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C\Documents\Annie Data Class\EXCEL\PROJECT 6\"/>
    </mc:Choice>
  </mc:AlternateContent>
  <xr:revisionPtr revIDLastSave="0" documentId="13_ncr:1_{153AB890-60E6-43F9-A5C4-5C07647D28D4}" xr6:coauthVersionLast="47" xr6:coauthVersionMax="47" xr10:uidLastSave="{00000000-0000-0000-0000-000000000000}"/>
  <bookViews>
    <workbookView xWindow="-120" yWindow="-120" windowWidth="24240" windowHeight="13020" activeTab="3" xr2:uid="{90DFFB75-878F-49EB-8A59-E54C928A8DA0}"/>
  </bookViews>
  <sheets>
    <sheet name="Company ESG Financial Dataset" sheetId="1" r:id="rId1"/>
    <sheet name="Correlation Summary Table" sheetId="4" r:id="rId2"/>
    <sheet name="Pivot Tables" sheetId="6" r:id="rId3"/>
    <sheet name="ESG Dashboard" sheetId="5" r:id="rId4"/>
  </sheets>
  <definedNames>
    <definedName name="_xlnm._FilterDatabase" localSheetId="0" hidden="1">'Company ESG Financial Dataset'!$A$1:$T$1</definedName>
    <definedName name="Slicer_Industry">#N/A</definedName>
    <definedName name="Slicer_Region">#N/A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alcChain>
</file>

<file path=xl/sharedStrings.xml><?xml version="1.0" encoding="utf-8"?>
<sst xmlns="http://schemas.openxmlformats.org/spreadsheetml/2006/main" count="30098" uniqueCount="1069">
  <si>
    <t>Industry</t>
  </si>
  <si>
    <t>Region</t>
  </si>
  <si>
    <t>Year</t>
  </si>
  <si>
    <t>Revenue</t>
  </si>
  <si>
    <t>ESG_Overall</t>
  </si>
  <si>
    <t>ESG_Environmental</t>
  </si>
  <si>
    <t>ESG_Social</t>
  </si>
  <si>
    <t>ESG_Governance</t>
  </si>
  <si>
    <t>Company_1</t>
  </si>
  <si>
    <t>Retail</t>
  </si>
  <si>
    <t>Latin America</t>
  </si>
  <si>
    <t>Company_2</t>
  </si>
  <si>
    <t>Asia</t>
  </si>
  <si>
    <t>Company_3</t>
  </si>
  <si>
    <t>Transportation</t>
  </si>
  <si>
    <t>Company_4</t>
  </si>
  <si>
    <t>Technology</t>
  </si>
  <si>
    <t>Africa</t>
  </si>
  <si>
    <t>Company_5</t>
  </si>
  <si>
    <t>Finance</t>
  </si>
  <si>
    <t>Middle East</t>
  </si>
  <si>
    <t>Company_6</t>
  </si>
  <si>
    <t>Oceania</t>
  </si>
  <si>
    <t>Company_7</t>
  </si>
  <si>
    <t>Healthcare</t>
  </si>
  <si>
    <t>Company_8</t>
  </si>
  <si>
    <t>Europe</t>
  </si>
  <si>
    <t>Company_9</t>
  </si>
  <si>
    <t>North America</t>
  </si>
  <si>
    <t>Company_10</t>
  </si>
  <si>
    <t>Company_11</t>
  </si>
  <si>
    <t>Energy</t>
  </si>
  <si>
    <t>Company_12</t>
  </si>
  <si>
    <t>Company_13</t>
  </si>
  <si>
    <t>Consumer Goods</t>
  </si>
  <si>
    <t>Company_14</t>
  </si>
  <si>
    <t>Company_15</t>
  </si>
  <si>
    <t>Company_16</t>
  </si>
  <si>
    <t>Company_17</t>
  </si>
  <si>
    <t>Utilities</t>
  </si>
  <si>
    <t>Company_18</t>
  </si>
  <si>
    <t>Company_19</t>
  </si>
  <si>
    <t>Company_20</t>
  </si>
  <si>
    <t>Company_21</t>
  </si>
  <si>
    <t>Company_22</t>
  </si>
  <si>
    <t>Manufacturing</t>
  </si>
  <si>
    <t>Company_23</t>
  </si>
  <si>
    <t>Company_24</t>
  </si>
  <si>
    <t>Company_25</t>
  </si>
  <si>
    <t>Company_26</t>
  </si>
  <si>
    <t>Company_27</t>
  </si>
  <si>
    <t>Company_28</t>
  </si>
  <si>
    <t>Company_29</t>
  </si>
  <si>
    <t>Company_30</t>
  </si>
  <si>
    <t>Company_31</t>
  </si>
  <si>
    <t>Company_32</t>
  </si>
  <si>
    <t>Company_33</t>
  </si>
  <si>
    <t>Company_34</t>
  </si>
  <si>
    <t>Company_35</t>
  </si>
  <si>
    <t>Company_36</t>
  </si>
  <si>
    <t>Company_37</t>
  </si>
  <si>
    <t>Company_38</t>
  </si>
  <si>
    <t>Company_39</t>
  </si>
  <si>
    <t>Company_40</t>
  </si>
  <si>
    <t>Company_41</t>
  </si>
  <si>
    <t>Company_42</t>
  </si>
  <si>
    <t>Company_43</t>
  </si>
  <si>
    <t>Company_44</t>
  </si>
  <si>
    <t>Company_45</t>
  </si>
  <si>
    <t>Company_46</t>
  </si>
  <si>
    <t>Company_47</t>
  </si>
  <si>
    <t>Company_48</t>
  </si>
  <si>
    <t>Company_49</t>
  </si>
  <si>
    <t>Company_50</t>
  </si>
  <si>
    <t>Company_51</t>
  </si>
  <si>
    <t>Company_52</t>
  </si>
  <si>
    <t>Company_53</t>
  </si>
  <si>
    <t>Company_54</t>
  </si>
  <si>
    <t>Company_55</t>
  </si>
  <si>
    <t>Company_56</t>
  </si>
  <si>
    <t>Company_57</t>
  </si>
  <si>
    <t>Company_58</t>
  </si>
  <si>
    <t>Company_59</t>
  </si>
  <si>
    <t>Company_60</t>
  </si>
  <si>
    <t>Company_61</t>
  </si>
  <si>
    <t>Company_62</t>
  </si>
  <si>
    <t>Company_63</t>
  </si>
  <si>
    <t>Company_64</t>
  </si>
  <si>
    <t>Company_65</t>
  </si>
  <si>
    <t>Company_66</t>
  </si>
  <si>
    <t>Company_67</t>
  </si>
  <si>
    <t>Company_68</t>
  </si>
  <si>
    <t>Company_69</t>
  </si>
  <si>
    <t>Company_70</t>
  </si>
  <si>
    <t>Company_71</t>
  </si>
  <si>
    <t>Company_72</t>
  </si>
  <si>
    <t>Company_73</t>
  </si>
  <si>
    <t>Company_74</t>
  </si>
  <si>
    <t>Company_75</t>
  </si>
  <si>
    <t>Company_76</t>
  </si>
  <si>
    <t>Company_77</t>
  </si>
  <si>
    <t>Company_78</t>
  </si>
  <si>
    <t>Company_79</t>
  </si>
  <si>
    <t>Company_80</t>
  </si>
  <si>
    <t>Company_81</t>
  </si>
  <si>
    <t>Company_82</t>
  </si>
  <si>
    <t>Company_83</t>
  </si>
  <si>
    <t>Company_84</t>
  </si>
  <si>
    <t>Company_85</t>
  </si>
  <si>
    <t>Company_86</t>
  </si>
  <si>
    <t>Company_87</t>
  </si>
  <si>
    <t>Company_88</t>
  </si>
  <si>
    <t>Company_89</t>
  </si>
  <si>
    <t>Company_90</t>
  </si>
  <si>
    <t>Company_91</t>
  </si>
  <si>
    <t>Company_92</t>
  </si>
  <si>
    <t>Company_93</t>
  </si>
  <si>
    <t>Company_94</t>
  </si>
  <si>
    <t>Company_95</t>
  </si>
  <si>
    <t>Company_96</t>
  </si>
  <si>
    <t>Company_97</t>
  </si>
  <si>
    <t>Company_98</t>
  </si>
  <si>
    <t>Company_99</t>
  </si>
  <si>
    <t>Company_100</t>
  </si>
  <si>
    <t>Company_101</t>
  </si>
  <si>
    <t>Company_102</t>
  </si>
  <si>
    <t>Company_103</t>
  </si>
  <si>
    <t>Company_104</t>
  </si>
  <si>
    <t>Company_105</t>
  </si>
  <si>
    <t>Company_106</t>
  </si>
  <si>
    <t>Company_107</t>
  </si>
  <si>
    <t>Company_108</t>
  </si>
  <si>
    <t>Company_109</t>
  </si>
  <si>
    <t>Company_110</t>
  </si>
  <si>
    <t>Company_111</t>
  </si>
  <si>
    <t>Company_112</t>
  </si>
  <si>
    <t>Company_113</t>
  </si>
  <si>
    <t>Company_114</t>
  </si>
  <si>
    <t>Company_115</t>
  </si>
  <si>
    <t>Company_116</t>
  </si>
  <si>
    <t>Company_117</t>
  </si>
  <si>
    <t>Company_118</t>
  </si>
  <si>
    <t>Company_119</t>
  </si>
  <si>
    <t>Company_120</t>
  </si>
  <si>
    <t>Company_121</t>
  </si>
  <si>
    <t>Company_122</t>
  </si>
  <si>
    <t>Company_123</t>
  </si>
  <si>
    <t>Company_124</t>
  </si>
  <si>
    <t>Company_125</t>
  </si>
  <si>
    <t>Company_126</t>
  </si>
  <si>
    <t>Company_127</t>
  </si>
  <si>
    <t>Company_128</t>
  </si>
  <si>
    <t>Company_129</t>
  </si>
  <si>
    <t>Company_130</t>
  </si>
  <si>
    <t>Company_131</t>
  </si>
  <si>
    <t>Company_132</t>
  </si>
  <si>
    <t>Company_133</t>
  </si>
  <si>
    <t>Company_134</t>
  </si>
  <si>
    <t>Company_135</t>
  </si>
  <si>
    <t>Company_136</t>
  </si>
  <si>
    <t>Company_137</t>
  </si>
  <si>
    <t>Company_138</t>
  </si>
  <si>
    <t>Company_139</t>
  </si>
  <si>
    <t>Company_140</t>
  </si>
  <si>
    <t>Company_141</t>
  </si>
  <si>
    <t>Company_142</t>
  </si>
  <si>
    <t>Company_143</t>
  </si>
  <si>
    <t>Company_144</t>
  </si>
  <si>
    <t>Company_145</t>
  </si>
  <si>
    <t>Company_146</t>
  </si>
  <si>
    <t>Company_147</t>
  </si>
  <si>
    <t>Company_148</t>
  </si>
  <si>
    <t>Company_149</t>
  </si>
  <si>
    <t>Company_150</t>
  </si>
  <si>
    <t>Company_151</t>
  </si>
  <si>
    <t>Company_152</t>
  </si>
  <si>
    <t>Company_153</t>
  </si>
  <si>
    <t>Company_154</t>
  </si>
  <si>
    <t>Company_155</t>
  </si>
  <si>
    <t>Company_156</t>
  </si>
  <si>
    <t>Company_157</t>
  </si>
  <si>
    <t>Company_158</t>
  </si>
  <si>
    <t>Company_159</t>
  </si>
  <si>
    <t>Company_160</t>
  </si>
  <si>
    <t>Company_161</t>
  </si>
  <si>
    <t>Company_162</t>
  </si>
  <si>
    <t>Company_163</t>
  </si>
  <si>
    <t>Company_164</t>
  </si>
  <si>
    <t>Company_165</t>
  </si>
  <si>
    <t>Company_166</t>
  </si>
  <si>
    <t>Company_167</t>
  </si>
  <si>
    <t>Company_168</t>
  </si>
  <si>
    <t>Company_169</t>
  </si>
  <si>
    <t>Company_170</t>
  </si>
  <si>
    <t>Company_171</t>
  </si>
  <si>
    <t>Company_172</t>
  </si>
  <si>
    <t>Company_173</t>
  </si>
  <si>
    <t>Company_174</t>
  </si>
  <si>
    <t>Company_175</t>
  </si>
  <si>
    <t>Company_176</t>
  </si>
  <si>
    <t>Company_177</t>
  </si>
  <si>
    <t>Company_178</t>
  </si>
  <si>
    <t>Company_179</t>
  </si>
  <si>
    <t>Company_180</t>
  </si>
  <si>
    <t>Company_181</t>
  </si>
  <si>
    <t>Company_182</t>
  </si>
  <si>
    <t>Company_183</t>
  </si>
  <si>
    <t>Company_184</t>
  </si>
  <si>
    <t>Company_185</t>
  </si>
  <si>
    <t>Company_186</t>
  </si>
  <si>
    <t>Company_187</t>
  </si>
  <si>
    <t>Company_188</t>
  </si>
  <si>
    <t>Company_189</t>
  </si>
  <si>
    <t>Company_190</t>
  </si>
  <si>
    <t>Company_191</t>
  </si>
  <si>
    <t>Company_192</t>
  </si>
  <si>
    <t>Company_193</t>
  </si>
  <si>
    <t>Company_194</t>
  </si>
  <si>
    <t>Company_195</t>
  </si>
  <si>
    <t>Company_196</t>
  </si>
  <si>
    <t>Company_197</t>
  </si>
  <si>
    <t>Company_198</t>
  </si>
  <si>
    <t>Company_199</t>
  </si>
  <si>
    <t>Company_200</t>
  </si>
  <si>
    <t>Company_201</t>
  </si>
  <si>
    <t>Company_202</t>
  </si>
  <si>
    <t>Company_203</t>
  </si>
  <si>
    <t>Company_204</t>
  </si>
  <si>
    <t>Company_205</t>
  </si>
  <si>
    <t>Company_206</t>
  </si>
  <si>
    <t>Company_207</t>
  </si>
  <si>
    <t>Company_208</t>
  </si>
  <si>
    <t>Company_209</t>
  </si>
  <si>
    <t>Company_210</t>
  </si>
  <si>
    <t>Company_211</t>
  </si>
  <si>
    <t>Company_212</t>
  </si>
  <si>
    <t>Company_213</t>
  </si>
  <si>
    <t>Company_214</t>
  </si>
  <si>
    <t>Company_215</t>
  </si>
  <si>
    <t>Company_216</t>
  </si>
  <si>
    <t>Company_217</t>
  </si>
  <si>
    <t>Company_218</t>
  </si>
  <si>
    <t>Company_219</t>
  </si>
  <si>
    <t>Company_220</t>
  </si>
  <si>
    <t>Company_221</t>
  </si>
  <si>
    <t>Company_222</t>
  </si>
  <si>
    <t>Company_223</t>
  </si>
  <si>
    <t>Company_224</t>
  </si>
  <si>
    <t>Company_225</t>
  </si>
  <si>
    <t>Company_226</t>
  </si>
  <si>
    <t>Company_227</t>
  </si>
  <si>
    <t>Company_228</t>
  </si>
  <si>
    <t>Company_229</t>
  </si>
  <si>
    <t>Company_230</t>
  </si>
  <si>
    <t>Company_231</t>
  </si>
  <si>
    <t>Company_232</t>
  </si>
  <si>
    <t>Company_233</t>
  </si>
  <si>
    <t>Company_234</t>
  </si>
  <si>
    <t>Company_235</t>
  </si>
  <si>
    <t>Company_236</t>
  </si>
  <si>
    <t>Company_237</t>
  </si>
  <si>
    <t>Company_238</t>
  </si>
  <si>
    <t>Company_239</t>
  </si>
  <si>
    <t>Company_240</t>
  </si>
  <si>
    <t>Company_241</t>
  </si>
  <si>
    <t>Company_242</t>
  </si>
  <si>
    <t>Company_243</t>
  </si>
  <si>
    <t>Company_244</t>
  </si>
  <si>
    <t>Company_245</t>
  </si>
  <si>
    <t>Company_246</t>
  </si>
  <si>
    <t>Company_247</t>
  </si>
  <si>
    <t>Company_248</t>
  </si>
  <si>
    <t>Company_249</t>
  </si>
  <si>
    <t>Company_250</t>
  </si>
  <si>
    <t>Company_251</t>
  </si>
  <si>
    <t>Company_252</t>
  </si>
  <si>
    <t>Company_253</t>
  </si>
  <si>
    <t>Company_254</t>
  </si>
  <si>
    <t>Company_255</t>
  </si>
  <si>
    <t>Company_256</t>
  </si>
  <si>
    <t>Company_257</t>
  </si>
  <si>
    <t>Company_258</t>
  </si>
  <si>
    <t>Company_259</t>
  </si>
  <si>
    <t>Company_260</t>
  </si>
  <si>
    <t>Company_261</t>
  </si>
  <si>
    <t>Company_262</t>
  </si>
  <si>
    <t>Company_263</t>
  </si>
  <si>
    <t>Company_264</t>
  </si>
  <si>
    <t>Company_265</t>
  </si>
  <si>
    <t>Company_266</t>
  </si>
  <si>
    <t>Company_267</t>
  </si>
  <si>
    <t>Company_268</t>
  </si>
  <si>
    <t>Company_269</t>
  </si>
  <si>
    <t>Company_270</t>
  </si>
  <si>
    <t>Company_271</t>
  </si>
  <si>
    <t>Company_272</t>
  </si>
  <si>
    <t>Company_273</t>
  </si>
  <si>
    <t>Company_274</t>
  </si>
  <si>
    <t>Company_275</t>
  </si>
  <si>
    <t>Company_276</t>
  </si>
  <si>
    <t>Company_277</t>
  </si>
  <si>
    <t>Company_278</t>
  </si>
  <si>
    <t>Company_279</t>
  </si>
  <si>
    <t>Company_280</t>
  </si>
  <si>
    <t>Company_281</t>
  </si>
  <si>
    <t>Company_282</t>
  </si>
  <si>
    <t>Company_283</t>
  </si>
  <si>
    <t>Company_284</t>
  </si>
  <si>
    <t>Company_285</t>
  </si>
  <si>
    <t>Company_286</t>
  </si>
  <si>
    <t>Company_287</t>
  </si>
  <si>
    <t>Company_288</t>
  </si>
  <si>
    <t>Company_289</t>
  </si>
  <si>
    <t>Company_290</t>
  </si>
  <si>
    <t>Company_291</t>
  </si>
  <si>
    <t>Company_292</t>
  </si>
  <si>
    <t>Company_293</t>
  </si>
  <si>
    <t>Company_294</t>
  </si>
  <si>
    <t>Company_295</t>
  </si>
  <si>
    <t>Company_296</t>
  </si>
  <si>
    <t>Company_297</t>
  </si>
  <si>
    <t>Company_298</t>
  </si>
  <si>
    <t>Company_299</t>
  </si>
  <si>
    <t>Company_300</t>
  </si>
  <si>
    <t>Company_301</t>
  </si>
  <si>
    <t>Company_302</t>
  </si>
  <si>
    <t>Company_303</t>
  </si>
  <si>
    <t>Company_304</t>
  </si>
  <si>
    <t>Company_305</t>
  </si>
  <si>
    <t>Company_306</t>
  </si>
  <si>
    <t>Company_307</t>
  </si>
  <si>
    <t>Company_308</t>
  </si>
  <si>
    <t>Company_309</t>
  </si>
  <si>
    <t>Company_310</t>
  </si>
  <si>
    <t>Company_311</t>
  </si>
  <si>
    <t>Company_312</t>
  </si>
  <si>
    <t>Company_313</t>
  </si>
  <si>
    <t>Company_314</t>
  </si>
  <si>
    <t>Company_315</t>
  </si>
  <si>
    <t>Company_316</t>
  </si>
  <si>
    <t>Company_317</t>
  </si>
  <si>
    <t>Company_318</t>
  </si>
  <si>
    <t>Company_319</t>
  </si>
  <si>
    <t>Company_320</t>
  </si>
  <si>
    <t>Company_321</t>
  </si>
  <si>
    <t>Company_322</t>
  </si>
  <si>
    <t>Company_323</t>
  </si>
  <si>
    <t>Company_324</t>
  </si>
  <si>
    <t>Company_325</t>
  </si>
  <si>
    <t>Company_326</t>
  </si>
  <si>
    <t>Company_327</t>
  </si>
  <si>
    <t>Company_328</t>
  </si>
  <si>
    <t>Company_329</t>
  </si>
  <si>
    <t>Company_330</t>
  </si>
  <si>
    <t>Company_331</t>
  </si>
  <si>
    <t>Company_332</t>
  </si>
  <si>
    <t>Company_333</t>
  </si>
  <si>
    <t>Company_334</t>
  </si>
  <si>
    <t>Company_335</t>
  </si>
  <si>
    <t>Company_336</t>
  </si>
  <si>
    <t>Company_337</t>
  </si>
  <si>
    <t>Company_338</t>
  </si>
  <si>
    <t>Company_339</t>
  </si>
  <si>
    <t>Company_340</t>
  </si>
  <si>
    <t>Company_341</t>
  </si>
  <si>
    <t>Company_342</t>
  </si>
  <si>
    <t>Company_343</t>
  </si>
  <si>
    <t>Company_344</t>
  </si>
  <si>
    <t>Company_345</t>
  </si>
  <si>
    <t>Company_346</t>
  </si>
  <si>
    <t>Company_347</t>
  </si>
  <si>
    <t>Company_348</t>
  </si>
  <si>
    <t>Company_349</t>
  </si>
  <si>
    <t>Company_350</t>
  </si>
  <si>
    <t>Company_351</t>
  </si>
  <si>
    <t>Company_352</t>
  </si>
  <si>
    <t>Company_353</t>
  </si>
  <si>
    <t>Company_354</t>
  </si>
  <si>
    <t>Company_355</t>
  </si>
  <si>
    <t>Company_356</t>
  </si>
  <si>
    <t>Company_357</t>
  </si>
  <si>
    <t>Company_358</t>
  </si>
  <si>
    <t>Company_359</t>
  </si>
  <si>
    <t>Company_360</t>
  </si>
  <si>
    <t>Company_361</t>
  </si>
  <si>
    <t>Company_362</t>
  </si>
  <si>
    <t>Company_363</t>
  </si>
  <si>
    <t>Company_364</t>
  </si>
  <si>
    <t>Company_365</t>
  </si>
  <si>
    <t>Company_366</t>
  </si>
  <si>
    <t>Company_367</t>
  </si>
  <si>
    <t>Company_368</t>
  </si>
  <si>
    <t>Company_369</t>
  </si>
  <si>
    <t>Company_370</t>
  </si>
  <si>
    <t>Company_371</t>
  </si>
  <si>
    <t>Company_372</t>
  </si>
  <si>
    <t>Company_373</t>
  </si>
  <si>
    <t>Company_374</t>
  </si>
  <si>
    <t>Company_375</t>
  </si>
  <si>
    <t>Company_376</t>
  </si>
  <si>
    <t>Company_377</t>
  </si>
  <si>
    <t>Company_378</t>
  </si>
  <si>
    <t>Company_379</t>
  </si>
  <si>
    <t>Company_380</t>
  </si>
  <si>
    <t>Company_381</t>
  </si>
  <si>
    <t>Company_382</t>
  </si>
  <si>
    <t>Company_383</t>
  </si>
  <si>
    <t>Company_384</t>
  </si>
  <si>
    <t>Company_385</t>
  </si>
  <si>
    <t>Company_386</t>
  </si>
  <si>
    <t>Company_387</t>
  </si>
  <si>
    <t>Company_388</t>
  </si>
  <si>
    <t>Company_389</t>
  </si>
  <si>
    <t>Company_390</t>
  </si>
  <si>
    <t>Company_391</t>
  </si>
  <si>
    <t>Company_392</t>
  </si>
  <si>
    <t>Company_393</t>
  </si>
  <si>
    <t>Company_394</t>
  </si>
  <si>
    <t>Company_395</t>
  </si>
  <si>
    <t>Company_396</t>
  </si>
  <si>
    <t>Company_397</t>
  </si>
  <si>
    <t>Company_398</t>
  </si>
  <si>
    <t>Company_399</t>
  </si>
  <si>
    <t>Company_400</t>
  </si>
  <si>
    <t>Company_401</t>
  </si>
  <si>
    <t>Company_402</t>
  </si>
  <si>
    <t>Company_403</t>
  </si>
  <si>
    <t>Company_404</t>
  </si>
  <si>
    <t>Company_405</t>
  </si>
  <si>
    <t>Company_406</t>
  </si>
  <si>
    <t>Company_407</t>
  </si>
  <si>
    <t>Company_408</t>
  </si>
  <si>
    <t>Company_409</t>
  </si>
  <si>
    <t>Company_410</t>
  </si>
  <si>
    <t>Company_411</t>
  </si>
  <si>
    <t>Company_412</t>
  </si>
  <si>
    <t>Company_413</t>
  </si>
  <si>
    <t>Company_414</t>
  </si>
  <si>
    <t>Company_415</t>
  </si>
  <si>
    <t>Company_416</t>
  </si>
  <si>
    <t>Company_417</t>
  </si>
  <si>
    <t>Company_418</t>
  </si>
  <si>
    <t>Company_419</t>
  </si>
  <si>
    <t>Company_420</t>
  </si>
  <si>
    <t>Company_421</t>
  </si>
  <si>
    <t>Company_422</t>
  </si>
  <si>
    <t>Company_423</t>
  </si>
  <si>
    <t>Company_424</t>
  </si>
  <si>
    <t>Company_425</t>
  </si>
  <si>
    <t>Company_426</t>
  </si>
  <si>
    <t>Company_427</t>
  </si>
  <si>
    <t>Company_428</t>
  </si>
  <si>
    <t>Company_429</t>
  </si>
  <si>
    <t>Company_430</t>
  </si>
  <si>
    <t>Company_431</t>
  </si>
  <si>
    <t>Company_432</t>
  </si>
  <si>
    <t>Company_433</t>
  </si>
  <si>
    <t>Company_434</t>
  </si>
  <si>
    <t>Company_435</t>
  </si>
  <si>
    <t>Company_436</t>
  </si>
  <si>
    <t>Company_437</t>
  </si>
  <si>
    <t>Company_438</t>
  </si>
  <si>
    <t>Company_439</t>
  </si>
  <si>
    <t>Company_440</t>
  </si>
  <si>
    <t>Company_441</t>
  </si>
  <si>
    <t>Company_442</t>
  </si>
  <si>
    <t>Company_443</t>
  </si>
  <si>
    <t>Company_444</t>
  </si>
  <si>
    <t>Company_445</t>
  </si>
  <si>
    <t>Company_446</t>
  </si>
  <si>
    <t>Company_447</t>
  </si>
  <si>
    <t>Company_448</t>
  </si>
  <si>
    <t>Company_449</t>
  </si>
  <si>
    <t>Company_450</t>
  </si>
  <si>
    <t>Company_451</t>
  </si>
  <si>
    <t>Company_452</t>
  </si>
  <si>
    <t>Company_453</t>
  </si>
  <si>
    <t>Company_454</t>
  </si>
  <si>
    <t>Company_455</t>
  </si>
  <si>
    <t>Company_456</t>
  </si>
  <si>
    <t>Company_457</t>
  </si>
  <si>
    <t>Company_458</t>
  </si>
  <si>
    <t>Company_459</t>
  </si>
  <si>
    <t>Company_460</t>
  </si>
  <si>
    <t>Company_461</t>
  </si>
  <si>
    <t>Company_462</t>
  </si>
  <si>
    <t>Company_463</t>
  </si>
  <si>
    <t>Company_464</t>
  </si>
  <si>
    <t>Company_465</t>
  </si>
  <si>
    <t>Company_466</t>
  </si>
  <si>
    <t>Company_467</t>
  </si>
  <si>
    <t>Company_468</t>
  </si>
  <si>
    <t>Company_469</t>
  </si>
  <si>
    <t>Company_470</t>
  </si>
  <si>
    <t>Company_471</t>
  </si>
  <si>
    <t>Company_472</t>
  </si>
  <si>
    <t>Company_473</t>
  </si>
  <si>
    <t>Company_474</t>
  </si>
  <si>
    <t>Company_475</t>
  </si>
  <si>
    <t>Company_476</t>
  </si>
  <si>
    <t>Company_477</t>
  </si>
  <si>
    <t>Company_478</t>
  </si>
  <si>
    <t>Company_479</t>
  </si>
  <si>
    <t>Company_480</t>
  </si>
  <si>
    <t>Company_481</t>
  </si>
  <si>
    <t>Company_482</t>
  </si>
  <si>
    <t>Company_483</t>
  </si>
  <si>
    <t>Company_484</t>
  </si>
  <si>
    <t>Company_485</t>
  </si>
  <si>
    <t>Company_486</t>
  </si>
  <si>
    <t>Company_487</t>
  </si>
  <si>
    <t>Company_488</t>
  </si>
  <si>
    <t>Company_489</t>
  </si>
  <si>
    <t>Company_490</t>
  </si>
  <si>
    <t>Company_491</t>
  </si>
  <si>
    <t>Company_492</t>
  </si>
  <si>
    <t>Company_493</t>
  </si>
  <si>
    <t>Company_494</t>
  </si>
  <si>
    <t>Company_495</t>
  </si>
  <si>
    <t>Company_496</t>
  </si>
  <si>
    <t>Company_497</t>
  </si>
  <si>
    <t>Company_498</t>
  </si>
  <si>
    <t>Company_499</t>
  </si>
  <si>
    <t>Company_500</t>
  </si>
  <si>
    <t>Company_501</t>
  </si>
  <si>
    <t>Company_502</t>
  </si>
  <si>
    <t>Company_503</t>
  </si>
  <si>
    <t>Company_504</t>
  </si>
  <si>
    <t>Company_505</t>
  </si>
  <si>
    <t>Company_506</t>
  </si>
  <si>
    <t>Company_507</t>
  </si>
  <si>
    <t>Company_508</t>
  </si>
  <si>
    <t>Company_509</t>
  </si>
  <si>
    <t>Company_510</t>
  </si>
  <si>
    <t>Company_511</t>
  </si>
  <si>
    <t>Company_512</t>
  </si>
  <si>
    <t>Company_513</t>
  </si>
  <si>
    <t>Company_514</t>
  </si>
  <si>
    <t>Company_515</t>
  </si>
  <si>
    <t>Company_516</t>
  </si>
  <si>
    <t>Company_517</t>
  </si>
  <si>
    <t>Company_518</t>
  </si>
  <si>
    <t>Company_519</t>
  </si>
  <si>
    <t>Company_520</t>
  </si>
  <si>
    <t>Company_521</t>
  </si>
  <si>
    <t>Company_522</t>
  </si>
  <si>
    <t>Company_523</t>
  </si>
  <si>
    <t>Company_524</t>
  </si>
  <si>
    <t>Company_525</t>
  </si>
  <si>
    <t>Company_526</t>
  </si>
  <si>
    <t>Company_527</t>
  </si>
  <si>
    <t>Company_528</t>
  </si>
  <si>
    <t>Company_529</t>
  </si>
  <si>
    <t>Company_530</t>
  </si>
  <si>
    <t>Company_531</t>
  </si>
  <si>
    <t>Company_532</t>
  </si>
  <si>
    <t>Company_533</t>
  </si>
  <si>
    <t>Company_534</t>
  </si>
  <si>
    <t>Company_535</t>
  </si>
  <si>
    <t>Company_536</t>
  </si>
  <si>
    <t>Company_537</t>
  </si>
  <si>
    <t>Company_538</t>
  </si>
  <si>
    <t>Company_539</t>
  </si>
  <si>
    <t>Company_540</t>
  </si>
  <si>
    <t>Company_541</t>
  </si>
  <si>
    <t>Company_542</t>
  </si>
  <si>
    <t>Company_543</t>
  </si>
  <si>
    <t>Company_544</t>
  </si>
  <si>
    <t>Company_545</t>
  </si>
  <si>
    <t>Company_546</t>
  </si>
  <si>
    <t>Company_547</t>
  </si>
  <si>
    <t>Company_548</t>
  </si>
  <si>
    <t>Company_549</t>
  </si>
  <si>
    <t>Company_550</t>
  </si>
  <si>
    <t>Company_551</t>
  </si>
  <si>
    <t>Company_552</t>
  </si>
  <si>
    <t>Company_553</t>
  </si>
  <si>
    <t>Company_554</t>
  </si>
  <si>
    <t>Company_555</t>
  </si>
  <si>
    <t>Company_556</t>
  </si>
  <si>
    <t>Company_557</t>
  </si>
  <si>
    <t>Company_558</t>
  </si>
  <si>
    <t>Company_559</t>
  </si>
  <si>
    <t>Company_560</t>
  </si>
  <si>
    <t>Company_561</t>
  </si>
  <si>
    <t>Company_562</t>
  </si>
  <si>
    <t>Company_563</t>
  </si>
  <si>
    <t>Company_564</t>
  </si>
  <si>
    <t>Company_565</t>
  </si>
  <si>
    <t>Company_566</t>
  </si>
  <si>
    <t>Company_567</t>
  </si>
  <si>
    <t>Company_568</t>
  </si>
  <si>
    <t>Company_569</t>
  </si>
  <si>
    <t>Company_570</t>
  </si>
  <si>
    <t>Company_571</t>
  </si>
  <si>
    <t>Company_572</t>
  </si>
  <si>
    <t>Company_573</t>
  </si>
  <si>
    <t>Company_574</t>
  </si>
  <si>
    <t>Company_575</t>
  </si>
  <si>
    <t>Company_576</t>
  </si>
  <si>
    <t>Company_577</t>
  </si>
  <si>
    <t>Company_578</t>
  </si>
  <si>
    <t>Company_579</t>
  </si>
  <si>
    <t>Company_580</t>
  </si>
  <si>
    <t>Company_581</t>
  </si>
  <si>
    <t>Company_582</t>
  </si>
  <si>
    <t>Company_583</t>
  </si>
  <si>
    <t>Company_584</t>
  </si>
  <si>
    <t>Company_585</t>
  </si>
  <si>
    <t>Company_586</t>
  </si>
  <si>
    <t>Company_587</t>
  </si>
  <si>
    <t>Company_588</t>
  </si>
  <si>
    <t>Company_589</t>
  </si>
  <si>
    <t>Company_590</t>
  </si>
  <si>
    <t>Company_591</t>
  </si>
  <si>
    <t>Company_592</t>
  </si>
  <si>
    <t>Company_593</t>
  </si>
  <si>
    <t>Company_594</t>
  </si>
  <si>
    <t>Company_595</t>
  </si>
  <si>
    <t>Company_596</t>
  </si>
  <si>
    <t>Company_597</t>
  </si>
  <si>
    <t>Company_598</t>
  </si>
  <si>
    <t>Company_599</t>
  </si>
  <si>
    <t>Company_600</t>
  </si>
  <si>
    <t>Company_601</t>
  </si>
  <si>
    <t>Company_602</t>
  </si>
  <si>
    <t>Company_603</t>
  </si>
  <si>
    <t>Company_604</t>
  </si>
  <si>
    <t>Company_605</t>
  </si>
  <si>
    <t>Company_606</t>
  </si>
  <si>
    <t>Company_607</t>
  </si>
  <si>
    <t>Company_608</t>
  </si>
  <si>
    <t>Company_609</t>
  </si>
  <si>
    <t>Company_610</t>
  </si>
  <si>
    <t>Company_611</t>
  </si>
  <si>
    <t>Company_612</t>
  </si>
  <si>
    <t>Company_613</t>
  </si>
  <si>
    <t>Company_614</t>
  </si>
  <si>
    <t>Company_615</t>
  </si>
  <si>
    <t>Company_616</t>
  </si>
  <si>
    <t>Company_617</t>
  </si>
  <si>
    <t>Company_618</t>
  </si>
  <si>
    <t>Company_619</t>
  </si>
  <si>
    <t>Company_620</t>
  </si>
  <si>
    <t>Company_621</t>
  </si>
  <si>
    <t>Company_622</t>
  </si>
  <si>
    <t>Company_623</t>
  </si>
  <si>
    <t>Company_624</t>
  </si>
  <si>
    <t>Company_625</t>
  </si>
  <si>
    <t>Company_626</t>
  </si>
  <si>
    <t>Company_627</t>
  </si>
  <si>
    <t>Company_628</t>
  </si>
  <si>
    <t>Company_629</t>
  </si>
  <si>
    <t>Company_630</t>
  </si>
  <si>
    <t>Company_631</t>
  </si>
  <si>
    <t>Company_632</t>
  </si>
  <si>
    <t>Company_633</t>
  </si>
  <si>
    <t>Company_634</t>
  </si>
  <si>
    <t>Company_635</t>
  </si>
  <si>
    <t>Company_636</t>
  </si>
  <si>
    <t>Company_637</t>
  </si>
  <si>
    <t>Company_638</t>
  </si>
  <si>
    <t>Company_639</t>
  </si>
  <si>
    <t>Company_640</t>
  </si>
  <si>
    <t>Company_641</t>
  </si>
  <si>
    <t>Company_642</t>
  </si>
  <si>
    <t>Company_643</t>
  </si>
  <si>
    <t>Company_644</t>
  </si>
  <si>
    <t>Company_645</t>
  </si>
  <si>
    <t>Company_646</t>
  </si>
  <si>
    <t>Company_647</t>
  </si>
  <si>
    <t>Company_648</t>
  </si>
  <si>
    <t>Company_649</t>
  </si>
  <si>
    <t>Company_650</t>
  </si>
  <si>
    <t>Company_651</t>
  </si>
  <si>
    <t>Company_652</t>
  </si>
  <si>
    <t>Company_653</t>
  </si>
  <si>
    <t>Company_654</t>
  </si>
  <si>
    <t>Company_655</t>
  </si>
  <si>
    <t>Company_656</t>
  </si>
  <si>
    <t>Company_657</t>
  </si>
  <si>
    <t>Company_658</t>
  </si>
  <si>
    <t>Company_659</t>
  </si>
  <si>
    <t>Company_660</t>
  </si>
  <si>
    <t>Company_661</t>
  </si>
  <si>
    <t>Company_662</t>
  </si>
  <si>
    <t>Company_663</t>
  </si>
  <si>
    <t>Company_664</t>
  </si>
  <si>
    <t>Company_665</t>
  </si>
  <si>
    <t>Company_666</t>
  </si>
  <si>
    <t>Company_667</t>
  </si>
  <si>
    <t>Company_668</t>
  </si>
  <si>
    <t>Company_669</t>
  </si>
  <si>
    <t>Company_670</t>
  </si>
  <si>
    <t>Company_671</t>
  </si>
  <si>
    <t>Company_672</t>
  </si>
  <si>
    <t>Company_673</t>
  </si>
  <si>
    <t>Company_674</t>
  </si>
  <si>
    <t>Company_675</t>
  </si>
  <si>
    <t>Company_676</t>
  </si>
  <si>
    <t>Company_677</t>
  </si>
  <si>
    <t>Company_678</t>
  </si>
  <si>
    <t>Company_679</t>
  </si>
  <si>
    <t>Company_680</t>
  </si>
  <si>
    <t>Company_681</t>
  </si>
  <si>
    <t>Company_682</t>
  </si>
  <si>
    <t>Company_683</t>
  </si>
  <si>
    <t>Company_684</t>
  </si>
  <si>
    <t>Company_685</t>
  </si>
  <si>
    <t>Company_686</t>
  </si>
  <si>
    <t>Company_687</t>
  </si>
  <si>
    <t>Company_688</t>
  </si>
  <si>
    <t>Company_689</t>
  </si>
  <si>
    <t>Company_690</t>
  </si>
  <si>
    <t>Company_691</t>
  </si>
  <si>
    <t>Company_692</t>
  </si>
  <si>
    <t>Company_693</t>
  </si>
  <si>
    <t>Company_694</t>
  </si>
  <si>
    <t>Company_695</t>
  </si>
  <si>
    <t>Company_696</t>
  </si>
  <si>
    <t>Company_697</t>
  </si>
  <si>
    <t>Company_698</t>
  </si>
  <si>
    <t>Company_699</t>
  </si>
  <si>
    <t>Company_700</t>
  </si>
  <si>
    <t>Company_701</t>
  </si>
  <si>
    <t>Company_702</t>
  </si>
  <si>
    <t>Company_703</t>
  </si>
  <si>
    <t>Company_704</t>
  </si>
  <si>
    <t>Company_705</t>
  </si>
  <si>
    <t>Company_706</t>
  </si>
  <si>
    <t>Company_707</t>
  </si>
  <si>
    <t>Company_708</t>
  </si>
  <si>
    <t>Company_709</t>
  </si>
  <si>
    <t>Company_710</t>
  </si>
  <si>
    <t>Company_711</t>
  </si>
  <si>
    <t>Company_712</t>
  </si>
  <si>
    <t>Company_713</t>
  </si>
  <si>
    <t>Company_714</t>
  </si>
  <si>
    <t>Company_715</t>
  </si>
  <si>
    <t>Company_716</t>
  </si>
  <si>
    <t>Company_717</t>
  </si>
  <si>
    <t>Company_718</t>
  </si>
  <si>
    <t>Company_719</t>
  </si>
  <si>
    <t>Company_720</t>
  </si>
  <si>
    <t>Company_721</t>
  </si>
  <si>
    <t>Company_722</t>
  </si>
  <si>
    <t>Company_723</t>
  </si>
  <si>
    <t>Company_724</t>
  </si>
  <si>
    <t>Company_725</t>
  </si>
  <si>
    <t>Company_726</t>
  </si>
  <si>
    <t>Company_727</t>
  </si>
  <si>
    <t>Company_728</t>
  </si>
  <si>
    <t>Company_729</t>
  </si>
  <si>
    <t>Company_730</t>
  </si>
  <si>
    <t>Company_731</t>
  </si>
  <si>
    <t>Company_732</t>
  </si>
  <si>
    <t>Company_733</t>
  </si>
  <si>
    <t>Company_734</t>
  </si>
  <si>
    <t>Company_735</t>
  </si>
  <si>
    <t>Company_736</t>
  </si>
  <si>
    <t>Company_737</t>
  </si>
  <si>
    <t>Company_738</t>
  </si>
  <si>
    <t>Company_739</t>
  </si>
  <si>
    <t>Company_740</t>
  </si>
  <si>
    <t>Company_741</t>
  </si>
  <si>
    <t>Company_742</t>
  </si>
  <si>
    <t>Company_743</t>
  </si>
  <si>
    <t>Company_744</t>
  </si>
  <si>
    <t>Company_745</t>
  </si>
  <si>
    <t>Company_746</t>
  </si>
  <si>
    <t>Company_747</t>
  </si>
  <si>
    <t>Company_748</t>
  </si>
  <si>
    <t>Company_749</t>
  </si>
  <si>
    <t>Company_750</t>
  </si>
  <si>
    <t>Company_751</t>
  </si>
  <si>
    <t>Company_752</t>
  </si>
  <si>
    <t>Company_753</t>
  </si>
  <si>
    <t>Company_754</t>
  </si>
  <si>
    <t>Company_755</t>
  </si>
  <si>
    <t>Company_756</t>
  </si>
  <si>
    <t>Company_757</t>
  </si>
  <si>
    <t>Company_758</t>
  </si>
  <si>
    <t>Company_759</t>
  </si>
  <si>
    <t>Company_760</t>
  </si>
  <si>
    <t>Company_761</t>
  </si>
  <si>
    <t>Company_762</t>
  </si>
  <si>
    <t>Company_763</t>
  </si>
  <si>
    <t>Company_764</t>
  </si>
  <si>
    <t>Company_765</t>
  </si>
  <si>
    <t>Company_766</t>
  </si>
  <si>
    <t>Company_767</t>
  </si>
  <si>
    <t>Company_768</t>
  </si>
  <si>
    <t>Company_769</t>
  </si>
  <si>
    <t>Company_770</t>
  </si>
  <si>
    <t>Company_771</t>
  </si>
  <si>
    <t>Company_772</t>
  </si>
  <si>
    <t>Company_773</t>
  </si>
  <si>
    <t>Company_774</t>
  </si>
  <si>
    <t>Company_775</t>
  </si>
  <si>
    <t>Company_776</t>
  </si>
  <si>
    <t>Company_777</t>
  </si>
  <si>
    <t>Company_778</t>
  </si>
  <si>
    <t>Company_779</t>
  </si>
  <si>
    <t>Company_780</t>
  </si>
  <si>
    <t>Company_781</t>
  </si>
  <si>
    <t>Company_782</t>
  </si>
  <si>
    <t>Company_783</t>
  </si>
  <si>
    <t>Company_784</t>
  </si>
  <si>
    <t>Company_785</t>
  </si>
  <si>
    <t>Company_786</t>
  </si>
  <si>
    <t>Company_787</t>
  </si>
  <si>
    <t>Company_788</t>
  </si>
  <si>
    <t>Company_789</t>
  </si>
  <si>
    <t>Company_790</t>
  </si>
  <si>
    <t>Company_791</t>
  </si>
  <si>
    <t>Company_792</t>
  </si>
  <si>
    <t>Company_793</t>
  </si>
  <si>
    <t>Company_794</t>
  </si>
  <si>
    <t>Company_795</t>
  </si>
  <si>
    <t>Company_796</t>
  </si>
  <si>
    <t>Company_797</t>
  </si>
  <si>
    <t>Company_798</t>
  </si>
  <si>
    <t>Company_799</t>
  </si>
  <si>
    <t>Company_800</t>
  </si>
  <si>
    <t>Company_801</t>
  </si>
  <si>
    <t>Company_802</t>
  </si>
  <si>
    <t>Company_803</t>
  </si>
  <si>
    <t>Company_804</t>
  </si>
  <si>
    <t>Company_805</t>
  </si>
  <si>
    <t>Company_806</t>
  </si>
  <si>
    <t>Company_807</t>
  </si>
  <si>
    <t>Company_808</t>
  </si>
  <si>
    <t>Company_809</t>
  </si>
  <si>
    <t>Company_810</t>
  </si>
  <si>
    <t>Company_811</t>
  </si>
  <si>
    <t>Company_812</t>
  </si>
  <si>
    <t>Company_813</t>
  </si>
  <si>
    <t>Company_814</t>
  </si>
  <si>
    <t>Company_815</t>
  </si>
  <si>
    <t>Company_816</t>
  </si>
  <si>
    <t>Company_817</t>
  </si>
  <si>
    <t>Company_818</t>
  </si>
  <si>
    <t>Company_819</t>
  </si>
  <si>
    <t>Company_820</t>
  </si>
  <si>
    <t>Company_821</t>
  </si>
  <si>
    <t>Company_822</t>
  </si>
  <si>
    <t>Company_823</t>
  </si>
  <si>
    <t>Company_824</t>
  </si>
  <si>
    <t>Company_825</t>
  </si>
  <si>
    <t>Company_826</t>
  </si>
  <si>
    <t>Company_827</t>
  </si>
  <si>
    <t>Company_828</t>
  </si>
  <si>
    <t>Company_829</t>
  </si>
  <si>
    <t>Company_830</t>
  </si>
  <si>
    <t>Company_831</t>
  </si>
  <si>
    <t>Company_832</t>
  </si>
  <si>
    <t>Company_833</t>
  </si>
  <si>
    <t>Company_834</t>
  </si>
  <si>
    <t>Company_835</t>
  </si>
  <si>
    <t>Company_836</t>
  </si>
  <si>
    <t>Company_837</t>
  </si>
  <si>
    <t>Company_838</t>
  </si>
  <si>
    <t>Company_839</t>
  </si>
  <si>
    <t>Company_840</t>
  </si>
  <si>
    <t>Company_841</t>
  </si>
  <si>
    <t>Company_842</t>
  </si>
  <si>
    <t>Company_843</t>
  </si>
  <si>
    <t>Company_844</t>
  </si>
  <si>
    <t>Company_845</t>
  </si>
  <si>
    <t>Company_846</t>
  </si>
  <si>
    <t>Company_847</t>
  </si>
  <si>
    <t>Company_848</t>
  </si>
  <si>
    <t>Company_849</t>
  </si>
  <si>
    <t>Company_850</t>
  </si>
  <si>
    <t>Company_851</t>
  </si>
  <si>
    <t>Company_852</t>
  </si>
  <si>
    <t>Company_853</t>
  </si>
  <si>
    <t>Company_854</t>
  </si>
  <si>
    <t>Company_855</t>
  </si>
  <si>
    <t>Company_856</t>
  </si>
  <si>
    <t>Company_857</t>
  </si>
  <si>
    <t>Company_858</t>
  </si>
  <si>
    <t>Company_859</t>
  </si>
  <si>
    <t>Company_860</t>
  </si>
  <si>
    <t>Company_861</t>
  </si>
  <si>
    <t>Company_862</t>
  </si>
  <si>
    <t>Company_863</t>
  </si>
  <si>
    <t>Company_864</t>
  </si>
  <si>
    <t>Company_865</t>
  </si>
  <si>
    <t>Company_866</t>
  </si>
  <si>
    <t>Company_867</t>
  </si>
  <si>
    <t>Company_868</t>
  </si>
  <si>
    <t>Company_869</t>
  </si>
  <si>
    <t>Company_870</t>
  </si>
  <si>
    <t>Company_871</t>
  </si>
  <si>
    <t>Company_872</t>
  </si>
  <si>
    <t>Company_873</t>
  </si>
  <si>
    <t>Company_874</t>
  </si>
  <si>
    <t>Company_875</t>
  </si>
  <si>
    <t>Company_876</t>
  </si>
  <si>
    <t>Company_877</t>
  </si>
  <si>
    <t>Company_878</t>
  </si>
  <si>
    <t>Company_879</t>
  </si>
  <si>
    <t>Company_880</t>
  </si>
  <si>
    <t>Company_881</t>
  </si>
  <si>
    <t>Company_882</t>
  </si>
  <si>
    <t>Company_883</t>
  </si>
  <si>
    <t>Company_884</t>
  </si>
  <si>
    <t>Company_885</t>
  </si>
  <si>
    <t>Company_886</t>
  </si>
  <si>
    <t>Company_887</t>
  </si>
  <si>
    <t>Company_888</t>
  </si>
  <si>
    <t>Company_889</t>
  </si>
  <si>
    <t>Company_890</t>
  </si>
  <si>
    <t>Company_891</t>
  </si>
  <si>
    <t>Company_892</t>
  </si>
  <si>
    <t>Company_893</t>
  </si>
  <si>
    <t>Company_894</t>
  </si>
  <si>
    <t>Company_895</t>
  </si>
  <si>
    <t>Company_896</t>
  </si>
  <si>
    <t>Company_897</t>
  </si>
  <si>
    <t>Company_898</t>
  </si>
  <si>
    <t>Company_899</t>
  </si>
  <si>
    <t>Company_900</t>
  </si>
  <si>
    <t>Company_901</t>
  </si>
  <si>
    <t>Company_902</t>
  </si>
  <si>
    <t>Company_903</t>
  </si>
  <si>
    <t>Company_904</t>
  </si>
  <si>
    <t>Company_905</t>
  </si>
  <si>
    <t>Company_906</t>
  </si>
  <si>
    <t>Company_907</t>
  </si>
  <si>
    <t>Company_908</t>
  </si>
  <si>
    <t>Company_909</t>
  </si>
  <si>
    <t>Company_910</t>
  </si>
  <si>
    <t>Company_911</t>
  </si>
  <si>
    <t>Company_912</t>
  </si>
  <si>
    <t>Company_913</t>
  </si>
  <si>
    <t>Company_914</t>
  </si>
  <si>
    <t>Company_915</t>
  </si>
  <si>
    <t>Company_916</t>
  </si>
  <si>
    <t>Company_917</t>
  </si>
  <si>
    <t>Company_918</t>
  </si>
  <si>
    <t>Company_919</t>
  </si>
  <si>
    <t>Company_920</t>
  </si>
  <si>
    <t>Company_921</t>
  </si>
  <si>
    <t>Company_922</t>
  </si>
  <si>
    <t>Company_923</t>
  </si>
  <si>
    <t>Company_924</t>
  </si>
  <si>
    <t>Company_925</t>
  </si>
  <si>
    <t>Company_926</t>
  </si>
  <si>
    <t>Company_927</t>
  </si>
  <si>
    <t>Company_928</t>
  </si>
  <si>
    <t>Company_929</t>
  </si>
  <si>
    <t>Company_930</t>
  </si>
  <si>
    <t>Company_931</t>
  </si>
  <si>
    <t>Company_932</t>
  </si>
  <si>
    <t>Company_933</t>
  </si>
  <si>
    <t>Company_934</t>
  </si>
  <si>
    <t>Company_935</t>
  </si>
  <si>
    <t>Company_936</t>
  </si>
  <si>
    <t>Company_937</t>
  </si>
  <si>
    <t>Company_938</t>
  </si>
  <si>
    <t>Company_939</t>
  </si>
  <si>
    <t>Company_940</t>
  </si>
  <si>
    <t>Company_941</t>
  </si>
  <si>
    <t>Company_942</t>
  </si>
  <si>
    <t>Company_943</t>
  </si>
  <si>
    <t>Company_944</t>
  </si>
  <si>
    <t>Company_945</t>
  </si>
  <si>
    <t>Company_946</t>
  </si>
  <si>
    <t>Company_947</t>
  </si>
  <si>
    <t>Company_948</t>
  </si>
  <si>
    <t>Company_949</t>
  </si>
  <si>
    <t>Company_950</t>
  </si>
  <si>
    <t>Company_951</t>
  </si>
  <si>
    <t>Company_952</t>
  </si>
  <si>
    <t>Company_953</t>
  </si>
  <si>
    <t>Company_954</t>
  </si>
  <si>
    <t>Company_955</t>
  </si>
  <si>
    <t>Company_956</t>
  </si>
  <si>
    <t>Company_957</t>
  </si>
  <si>
    <t>Company_958</t>
  </si>
  <si>
    <t>Company_959</t>
  </si>
  <si>
    <t>Company_960</t>
  </si>
  <si>
    <t>Company_961</t>
  </si>
  <si>
    <t>Company_962</t>
  </si>
  <si>
    <t>Company_963</t>
  </si>
  <si>
    <t>Company_964</t>
  </si>
  <si>
    <t>Company_965</t>
  </si>
  <si>
    <t>Company_966</t>
  </si>
  <si>
    <t>Company_967</t>
  </si>
  <si>
    <t>Company_968</t>
  </si>
  <si>
    <t>Company_969</t>
  </si>
  <si>
    <t>Company_970</t>
  </si>
  <si>
    <t>Company_971</t>
  </si>
  <si>
    <t>Company_972</t>
  </si>
  <si>
    <t>Company_973</t>
  </si>
  <si>
    <t>Company_974</t>
  </si>
  <si>
    <t>Company_975</t>
  </si>
  <si>
    <t>Company_976</t>
  </si>
  <si>
    <t>Company_977</t>
  </si>
  <si>
    <t>Company_978</t>
  </si>
  <si>
    <t>Company_979</t>
  </si>
  <si>
    <t>Company_980</t>
  </si>
  <si>
    <t>Company_981</t>
  </si>
  <si>
    <t>Company_982</t>
  </si>
  <si>
    <t>Company_983</t>
  </si>
  <si>
    <t>Company_984</t>
  </si>
  <si>
    <t>Company_985</t>
  </si>
  <si>
    <t>Company_986</t>
  </si>
  <si>
    <t>Company_987</t>
  </si>
  <si>
    <t>Company_988</t>
  </si>
  <si>
    <t>Company_989</t>
  </si>
  <si>
    <t>Company_990</t>
  </si>
  <si>
    <t>Company_991</t>
  </si>
  <si>
    <t>Company_992</t>
  </si>
  <si>
    <t>Company_993</t>
  </si>
  <si>
    <t>Company_994</t>
  </si>
  <si>
    <t>Company_995</t>
  </si>
  <si>
    <t>Company_996</t>
  </si>
  <si>
    <t>Company_997</t>
  </si>
  <si>
    <t>Company_998</t>
  </si>
  <si>
    <t>Company_999</t>
  </si>
  <si>
    <t>Company_1000</t>
  </si>
  <si>
    <t>Unique_Key</t>
  </si>
  <si>
    <t>Revenue (*$1M)</t>
  </si>
  <si>
    <t>Mkt Cap(*$1M)</t>
  </si>
  <si>
    <t>Market Cap</t>
  </si>
  <si>
    <t>Carbon Emissions</t>
  </si>
  <si>
    <t>Company Name</t>
  </si>
  <si>
    <t>Company ID</t>
  </si>
  <si>
    <t>Grand Total</t>
  </si>
  <si>
    <t>High Score</t>
  </si>
  <si>
    <t>Low Score</t>
  </si>
  <si>
    <t>Medium Score</t>
  </si>
  <si>
    <t>Profit Margin (%)</t>
  </si>
  <si>
    <t>Growth Rate (%)</t>
  </si>
  <si>
    <t>Water Usage (m^3)</t>
  </si>
  <si>
    <t>Energy Consumption (MWh)</t>
  </si>
  <si>
    <t>ESG Performance Category</t>
  </si>
  <si>
    <t>Profit Margin</t>
  </si>
  <si>
    <t>Growth Rate</t>
  </si>
  <si>
    <t>ESG Environmental</t>
  </si>
  <si>
    <t>ESG Social</t>
  </si>
  <si>
    <t>ESG Governance</t>
  </si>
  <si>
    <t>Average of ESG_Overall</t>
  </si>
  <si>
    <t>KPI's</t>
  </si>
  <si>
    <t>ANALYSIS</t>
  </si>
  <si>
    <t>High ESG Performing Companies</t>
  </si>
  <si>
    <t>ESG Score by Industry</t>
  </si>
  <si>
    <t>ESG Score by Region</t>
  </si>
  <si>
    <t>ESG Category Distribution</t>
  </si>
  <si>
    <t>Low ESG Performing Companies</t>
  </si>
  <si>
    <t>ESG Pillars</t>
  </si>
  <si>
    <t>Average of Profit Margin (%)</t>
  </si>
  <si>
    <t>Average of Growth Rate (%)</t>
  </si>
  <si>
    <t>Sum of Revenue (*$1M)</t>
  </si>
  <si>
    <t>Total Revenue</t>
  </si>
  <si>
    <t>Avg Growth Rate</t>
  </si>
  <si>
    <t>Avg Profit Margin</t>
  </si>
  <si>
    <t>Count of Company ID</t>
  </si>
  <si>
    <t>Avg ESG Score</t>
  </si>
  <si>
    <t>Average of ESG_Social</t>
  </si>
  <si>
    <t>Average of ESG_Governance</t>
  </si>
  <si>
    <t>Average of ESG_Environmental</t>
  </si>
  <si>
    <t>Avg Environmental Score</t>
  </si>
  <si>
    <t>Avg Social Score</t>
  </si>
  <si>
    <t>Avg Governance Score</t>
  </si>
  <si>
    <t>No. of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</si>
</sst>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409]* #,##0.00_);_([$$-409]* \(#,##0.00\);_([$$-409]* &quot;-&quot;??_);_(@_)"/>
    <numFmt numFmtId="165" formatCode="&quot;$&quot;#,##0.00,,,,\ &quot;T&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43" fontId="0" fillId="0" borderId="0" xfId="42" applyFont="1"/>
    <xf numFmtId="164" fontId="0" fillId="0" borderId="0" xfId="42" applyNumberFormat="1" applyFont="1"/>
    <xf numFmtId="0" fontId="16" fillId="0" borderId="0" xfId="0" applyFont="1"/>
    <xf numFmtId="3" fontId="0" fillId="0" borderId="0" xfId="0" applyNumberFormat="1"/>
    <xf numFmtId="165" fontId="0" fillId="0" borderId="0" xfId="0" applyNumberFormat="1"/>
    <xf numFmtId="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2" formatCode="0.00"/>
    </dxf>
    <dxf>
      <numFmt numFmtId="2" formatCode="0.00"/>
    </dxf>
    <dxf>
      <numFmt numFmtId="2" formatCode="0.00"/>
    </dxf>
    <dxf>
      <numFmt numFmtId="2" formatCode="0.00"/>
    </dxf>
    <dxf>
      <numFmt numFmtId="164" formatCode="_([$$-409]* #,##0.00_);_([$$-409]* \(#,##0.00\);_([$$-409]* &quot;-&quot;??_);_(@_)"/>
    </dxf>
    <dxf>
      <numFmt numFmtId="164" formatCode="_([$$-409]* #,##0.00_);_([$$-409]* \(#,##0.00\);_([$$-409]* &quot;-&quot;??_);_(@_)"/>
    </dxf>
    <dxf>
      <numFmt numFmtId="2" formatCode="0.00"/>
    </dxf>
    <dxf>
      <numFmt numFmtId="164" formatCode="_([$$-409]* #,##0.00_);_([$$-409]* \(#,##0.00\);_([$$-409]* &quot;-&quot;??_);_(@_)"/>
    </dxf>
    <dxf>
      <numFmt numFmtId="164" formatCode="_([$$-409]* #,##0.00_);_([$$-409]* \(#,##0.00\);_([$$-409]* &quot;-&quot;??_);_(@_)"/>
    </dxf>
    <dxf>
      <font>
        <color rgb="FF9C0006"/>
      </font>
      <fill>
        <patternFill>
          <bgColor rgb="FFFFC7CE"/>
        </patternFill>
      </fill>
    </dxf>
    <dxf>
      <font>
        <color rgb="FF006100"/>
      </font>
      <fill>
        <patternFill>
          <bgColor rgb="FFC6EFCE"/>
        </patternFill>
      </fill>
    </dxf>
    <dxf>
      <border diagonalUp="0" diagonalDown="0">
        <left/>
        <right/>
        <top/>
        <bottom/>
        <vertical/>
        <horizontal/>
      </border>
    </dxf>
  </dxfs>
  <tableStyles count="1" defaultTableStyle="TableStyleMedium2" defaultPivotStyle="PivotStyleLight16">
    <tableStyle name="Slicer Style 1" pivot="0" table="0" count="3" xr9:uid="{67ADBFAC-02AB-46D0-A3A3-FB3F8707BA79}">
      <tableStyleElement type="wholeTable" dxfId="12"/>
    </tableStyle>
  </tableStyles>
  <colors>
    <mruColors>
      <color rgb="FF0E1014"/>
      <color rgb="FF14181E"/>
      <color rgb="FFDEDEDE"/>
      <color rgb="FFFF5050"/>
      <color rgb="FF050607"/>
      <color rgb="FFFF9933"/>
      <color rgb="FF80FE22"/>
    </mruColors>
  </colors>
  <extLst>
    <ext xmlns:x14="http://schemas.microsoft.com/office/spreadsheetml/2009/9/main" uri="{46F421CA-312F-682f-3DD2-61675219B42D}">
      <x14:dxfs count="2">
        <dxf>
          <font>
            <b/>
            <i val="0"/>
            <sz val="10"/>
            <name val="Calibri"/>
            <family val="2"/>
            <scheme val="minor"/>
          </font>
          <fill>
            <patternFill>
              <bgColor theme="7" tint="0.39994506668294322"/>
            </patternFill>
          </fill>
        </dxf>
        <dxf>
          <font>
            <sz val="10"/>
            <name val="Calibri"/>
            <family val="2"/>
            <scheme val="minor"/>
          </font>
          <fill>
            <patternFill>
              <bgColor theme="7"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Tables!PivotTable6</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 5 ESG Performing Companies</a:t>
            </a:r>
          </a:p>
        </c:rich>
      </c:tx>
      <c:layout>
        <c:manualLayout>
          <c:xMode val="edge"/>
          <c:yMode val="edge"/>
          <c:x val="3.7677821426078194E-2"/>
          <c:y val="8.115679633695024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21658320641027"/>
          <c:y val="0.20483028533140923"/>
          <c:w val="0.54644124445098663"/>
          <c:h val="0.75231874792316744"/>
        </c:manualLayout>
      </c:layout>
      <c:barChart>
        <c:barDir val="bar"/>
        <c:grouping val="clustered"/>
        <c:varyColors val="0"/>
        <c:ser>
          <c:idx val="0"/>
          <c:order val="0"/>
          <c:tx>
            <c:strRef>
              <c:f>'Pivot Tables'!$E$3</c:f>
              <c:strCache>
                <c:ptCount val="1"/>
                <c:pt idx="0">
                  <c:v>Total</c:v>
                </c:pt>
              </c:strCache>
            </c:strRef>
          </c:tx>
          <c:spPr>
            <a:solidFill>
              <a:schemeClr val="accent4">
                <a:lumMod val="60000"/>
                <a:lumOff val="40000"/>
              </a:schemeClr>
            </a:solidFill>
            <a:ln>
              <a:noFil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Tables'!$D$4:$D$9</c:f>
              <c:strCache>
                <c:ptCount val="5"/>
                <c:pt idx="0">
                  <c:v>Company_444</c:v>
                </c:pt>
                <c:pt idx="1">
                  <c:v>Company_870</c:v>
                </c:pt>
                <c:pt idx="2">
                  <c:v>Company_353</c:v>
                </c:pt>
                <c:pt idx="3">
                  <c:v>Company_472</c:v>
                </c:pt>
                <c:pt idx="4">
                  <c:v>Company_478</c:v>
                </c:pt>
              </c:strCache>
            </c:strRef>
          </c:cat>
          <c:val>
            <c:numRef>
              <c:f>'Pivot Tables'!$E$4:$E$9</c:f>
              <c:numCache>
                <c:formatCode>0.00</c:formatCode>
                <c:ptCount val="5"/>
                <c:pt idx="0">
                  <c:v>91.6</c:v>
                </c:pt>
                <c:pt idx="1">
                  <c:v>92.91</c:v>
                </c:pt>
                <c:pt idx="2">
                  <c:v>94.11999999999999</c:v>
                </c:pt>
                <c:pt idx="3">
                  <c:v>94.379999999999981</c:v>
                </c:pt>
                <c:pt idx="4">
                  <c:v>97.319999999999979</c:v>
                </c:pt>
              </c:numCache>
            </c:numRef>
          </c:val>
          <c:extLst>
            <c:ext xmlns:c16="http://schemas.microsoft.com/office/drawing/2014/chart" uri="{C3380CC4-5D6E-409C-BE32-E72D297353CC}">
              <c16:uniqueId val="{00000000-6102-49AF-B6E1-89FE4A823AC1}"/>
            </c:ext>
          </c:extLst>
        </c:ser>
        <c:dLbls>
          <c:dLblPos val="outEnd"/>
          <c:showLegendKey val="0"/>
          <c:showVal val="1"/>
          <c:showCatName val="0"/>
          <c:showSerName val="0"/>
          <c:showPercent val="0"/>
          <c:showBubbleSize val="0"/>
        </c:dLbls>
        <c:gapWidth val="182"/>
        <c:axId val="2038270944"/>
        <c:axId val="2038262208"/>
      </c:barChart>
      <c:catAx>
        <c:axId val="203827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8262208"/>
        <c:crosses val="autoZero"/>
        <c:auto val="1"/>
        <c:lblAlgn val="ctr"/>
        <c:lblOffset val="100"/>
        <c:noMultiLvlLbl val="0"/>
      </c:catAx>
      <c:valAx>
        <c:axId val="2038262208"/>
        <c:scaling>
          <c:orientation val="minMax"/>
        </c:scaling>
        <c:delete val="1"/>
        <c:axPos val="b"/>
        <c:numFmt formatCode="0.00" sourceLinked="1"/>
        <c:majorTickMark val="none"/>
        <c:minorTickMark val="none"/>
        <c:tickLblPos val="nextTo"/>
        <c:crossAx val="203827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Bottom 5 ESG Performing Companies</a:t>
            </a:r>
          </a:p>
        </c:rich>
      </c:tx>
      <c:layout>
        <c:manualLayout>
          <c:xMode val="edge"/>
          <c:yMode val="edge"/>
          <c:x val="2.2371398603625491E-2"/>
          <c:y val="6.99447739864233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a:softEdge rad="25400"/>
          </a:effectLst>
        </c:spPr>
      </c:pivotFmt>
    </c:pivotFmts>
    <c:plotArea>
      <c:layout>
        <c:manualLayout>
          <c:layoutTarget val="inner"/>
          <c:xMode val="edge"/>
          <c:yMode val="edge"/>
          <c:x val="0.21293741193048377"/>
          <c:y val="0.2374571406004167"/>
          <c:w val="0.52005273224478743"/>
          <c:h val="0.72763326826439612"/>
        </c:manualLayout>
      </c:layout>
      <c:barChart>
        <c:barDir val="bar"/>
        <c:grouping val="clustered"/>
        <c:varyColors val="0"/>
        <c:ser>
          <c:idx val="0"/>
          <c:order val="0"/>
          <c:tx>
            <c:strRef>
              <c:f>'Pivot Tables'!$E$12</c:f>
              <c:strCache>
                <c:ptCount val="1"/>
                <c:pt idx="0">
                  <c:v>Total</c:v>
                </c:pt>
              </c:strCache>
            </c:strRef>
          </c:tx>
          <c:spPr>
            <a:solidFill>
              <a:schemeClr val="accent4">
                <a:lumMod val="60000"/>
                <a:lumOff val="40000"/>
              </a:schemeClr>
            </a:solidFill>
            <a:ln>
              <a:noFil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Tables'!$D$13:$D$18</c:f>
              <c:strCache>
                <c:ptCount val="5"/>
                <c:pt idx="0">
                  <c:v>Company_311</c:v>
                </c:pt>
                <c:pt idx="1">
                  <c:v>Company_302</c:v>
                </c:pt>
                <c:pt idx="2">
                  <c:v>Company_84</c:v>
                </c:pt>
                <c:pt idx="3">
                  <c:v>Company_185</c:v>
                </c:pt>
                <c:pt idx="4">
                  <c:v>Company_536</c:v>
                </c:pt>
              </c:strCache>
            </c:strRef>
          </c:cat>
          <c:val>
            <c:numRef>
              <c:f>'Pivot Tables'!$E$13:$E$18</c:f>
              <c:numCache>
                <c:formatCode>0.00</c:formatCode>
                <c:ptCount val="5"/>
                <c:pt idx="0">
                  <c:v>10.26</c:v>
                </c:pt>
                <c:pt idx="1">
                  <c:v>13.35</c:v>
                </c:pt>
                <c:pt idx="2">
                  <c:v>15.27</c:v>
                </c:pt>
                <c:pt idx="3">
                  <c:v>15.969999999999999</c:v>
                </c:pt>
                <c:pt idx="4">
                  <c:v>16.600000000000001</c:v>
                </c:pt>
              </c:numCache>
            </c:numRef>
          </c:val>
          <c:extLst>
            <c:ext xmlns:c16="http://schemas.microsoft.com/office/drawing/2014/chart" uri="{C3380CC4-5D6E-409C-BE32-E72D297353CC}">
              <c16:uniqueId val="{00000000-9F75-4807-8258-3D66AA402D9A}"/>
            </c:ext>
          </c:extLst>
        </c:ser>
        <c:dLbls>
          <c:dLblPos val="outEnd"/>
          <c:showLegendKey val="0"/>
          <c:showVal val="1"/>
          <c:showCatName val="0"/>
          <c:showSerName val="0"/>
          <c:showPercent val="0"/>
          <c:showBubbleSize val="0"/>
        </c:dLbls>
        <c:gapWidth val="182"/>
        <c:axId val="2038226016"/>
        <c:axId val="2038230592"/>
      </c:barChart>
      <c:catAx>
        <c:axId val="203822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8230592"/>
        <c:crosses val="autoZero"/>
        <c:auto val="1"/>
        <c:lblAlgn val="ctr"/>
        <c:lblOffset val="100"/>
        <c:noMultiLvlLbl val="0"/>
      </c:catAx>
      <c:valAx>
        <c:axId val="2038230592"/>
        <c:scaling>
          <c:orientation val="minMax"/>
        </c:scaling>
        <c:delete val="1"/>
        <c:axPos val="b"/>
        <c:numFmt formatCode="0.00" sourceLinked="1"/>
        <c:majorTickMark val="none"/>
        <c:minorTickMark val="none"/>
        <c:tickLblPos val="nextTo"/>
        <c:crossAx val="203822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Tables!PivotTable8</c:name>
    <c:fmtId val="1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ESG Scores by Industry</a:t>
            </a:r>
          </a:p>
        </c:rich>
      </c:tx>
      <c:layout>
        <c:manualLayout>
          <c:xMode val="edge"/>
          <c:yMode val="edge"/>
          <c:x val="0.26750435868623612"/>
          <c:y val="6.5040683715861325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65274630313828"/>
          <c:y val="0.18236588303738968"/>
          <c:w val="0.74234716754155727"/>
          <c:h val="0.76018219585542324"/>
        </c:manualLayout>
      </c:layout>
      <c:barChart>
        <c:barDir val="bar"/>
        <c:grouping val="clustered"/>
        <c:varyColors val="0"/>
        <c:ser>
          <c:idx val="0"/>
          <c:order val="0"/>
          <c:tx>
            <c:strRef>
              <c:f>'Pivot Tables'!$E$21</c:f>
              <c:strCache>
                <c:ptCount val="1"/>
                <c:pt idx="0">
                  <c:v>Total</c:v>
                </c:pt>
              </c:strCache>
            </c:strRef>
          </c:tx>
          <c:spPr>
            <a:solidFill>
              <a:schemeClr val="accent4">
                <a:lumMod val="60000"/>
                <a:lumOff val="40000"/>
              </a:schemeClr>
            </a:solidFill>
            <a:ln>
              <a:noFill/>
            </a:ln>
            <a:effectLst>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Tables'!$D$22:$D$31</c:f>
              <c:strCache>
                <c:ptCount val="9"/>
                <c:pt idx="0">
                  <c:v>Transportation</c:v>
                </c:pt>
                <c:pt idx="1">
                  <c:v>Energy</c:v>
                </c:pt>
                <c:pt idx="2">
                  <c:v>Manufacturing</c:v>
                </c:pt>
                <c:pt idx="3">
                  <c:v>Utilities</c:v>
                </c:pt>
                <c:pt idx="4">
                  <c:v>Consumer Goods</c:v>
                </c:pt>
                <c:pt idx="5">
                  <c:v>Retail</c:v>
                </c:pt>
                <c:pt idx="6">
                  <c:v>Healthcare</c:v>
                </c:pt>
                <c:pt idx="7">
                  <c:v>Technology</c:v>
                </c:pt>
                <c:pt idx="8">
                  <c:v>Finance</c:v>
                </c:pt>
              </c:strCache>
            </c:strRef>
          </c:cat>
          <c:val>
            <c:numRef>
              <c:f>'Pivot Tables'!$E$22:$E$31</c:f>
              <c:numCache>
                <c:formatCode>0.00</c:formatCode>
                <c:ptCount val="9"/>
                <c:pt idx="0">
                  <c:v>46.377777777777794</c:v>
                </c:pt>
                <c:pt idx="1">
                  <c:v>49.355185185185228</c:v>
                </c:pt>
                <c:pt idx="2">
                  <c:v>50.792051282051261</c:v>
                </c:pt>
                <c:pt idx="3">
                  <c:v>51.933925233644899</c:v>
                </c:pt>
                <c:pt idx="4">
                  <c:v>55.183879310344828</c:v>
                </c:pt>
                <c:pt idx="5">
                  <c:v>56.029056603773682</c:v>
                </c:pt>
                <c:pt idx="6">
                  <c:v>57.565785123966876</c:v>
                </c:pt>
                <c:pt idx="7">
                  <c:v>63.590105263157952</c:v>
                </c:pt>
                <c:pt idx="8">
                  <c:v>64.863008849557488</c:v>
                </c:pt>
              </c:numCache>
            </c:numRef>
          </c:val>
          <c:extLst>
            <c:ext xmlns:c16="http://schemas.microsoft.com/office/drawing/2014/chart" uri="{C3380CC4-5D6E-409C-BE32-E72D297353CC}">
              <c16:uniqueId val="{00000000-3FC3-4366-A401-DD4105105167}"/>
            </c:ext>
          </c:extLst>
        </c:ser>
        <c:dLbls>
          <c:showLegendKey val="0"/>
          <c:showVal val="0"/>
          <c:showCatName val="0"/>
          <c:showSerName val="0"/>
          <c:showPercent val="0"/>
          <c:showBubbleSize val="0"/>
        </c:dLbls>
        <c:gapWidth val="182"/>
        <c:axId val="2031335424"/>
        <c:axId val="2031334176"/>
      </c:barChart>
      <c:catAx>
        <c:axId val="203133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1334176"/>
        <c:crosses val="autoZero"/>
        <c:auto val="1"/>
        <c:lblAlgn val="ctr"/>
        <c:lblOffset val="100"/>
        <c:noMultiLvlLbl val="0"/>
      </c:catAx>
      <c:valAx>
        <c:axId val="2031334176"/>
        <c:scaling>
          <c:orientation val="minMax"/>
        </c:scaling>
        <c:delete val="1"/>
        <c:axPos val="b"/>
        <c:numFmt formatCode="0.00" sourceLinked="1"/>
        <c:majorTickMark val="none"/>
        <c:minorTickMark val="none"/>
        <c:tickLblPos val="nextTo"/>
        <c:crossAx val="203133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ESG Scores by Region</a:t>
            </a:r>
          </a:p>
        </c:rich>
      </c:tx>
      <c:layout>
        <c:manualLayout>
          <c:xMode val="edge"/>
          <c:yMode val="edge"/>
          <c:x val="0.20821748622684683"/>
          <c:y val="2.11640211640211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FE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95368618900774"/>
          <c:y val="0.22692540481620121"/>
          <c:w val="0.59205475067612667"/>
          <c:h val="0.7481542676017956"/>
        </c:manualLayout>
      </c:layout>
      <c:barChart>
        <c:barDir val="bar"/>
        <c:grouping val="clustered"/>
        <c:varyColors val="0"/>
        <c:ser>
          <c:idx val="0"/>
          <c:order val="0"/>
          <c:tx>
            <c:strRef>
              <c:f>'Pivot Tables'!$I$3</c:f>
              <c:strCache>
                <c:ptCount val="1"/>
                <c:pt idx="0">
                  <c:v>Total</c:v>
                </c:pt>
              </c:strCache>
            </c:strRef>
          </c:tx>
          <c:spPr>
            <a:solidFill>
              <a:schemeClr val="accent4">
                <a:lumMod val="60000"/>
                <a:lumOff val="40000"/>
              </a:schemeClr>
            </a:solidFill>
            <a:ln>
              <a:noFill/>
            </a:ln>
            <a:effectLst>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Tables'!$H$4:$H$11</c:f>
              <c:strCache>
                <c:ptCount val="7"/>
                <c:pt idx="0">
                  <c:v>Middle East</c:v>
                </c:pt>
                <c:pt idx="1">
                  <c:v>Africa</c:v>
                </c:pt>
                <c:pt idx="2">
                  <c:v>Latin America</c:v>
                </c:pt>
                <c:pt idx="3">
                  <c:v>Asia</c:v>
                </c:pt>
                <c:pt idx="4">
                  <c:v>North America</c:v>
                </c:pt>
                <c:pt idx="5">
                  <c:v>Oceania</c:v>
                </c:pt>
                <c:pt idx="6">
                  <c:v>Europe</c:v>
                </c:pt>
              </c:strCache>
            </c:strRef>
          </c:cat>
          <c:val>
            <c:numRef>
              <c:f>'Pivot Tables'!$I$4:$I$11</c:f>
              <c:numCache>
                <c:formatCode>0.00</c:formatCode>
                <c:ptCount val="7"/>
                <c:pt idx="0">
                  <c:v>43.748163265306168</c:v>
                </c:pt>
                <c:pt idx="1">
                  <c:v>44.852857142857196</c:v>
                </c:pt>
                <c:pt idx="2">
                  <c:v>50.85576642335765</c:v>
                </c:pt>
                <c:pt idx="3">
                  <c:v>52.242631578947417</c:v>
                </c:pt>
                <c:pt idx="4">
                  <c:v>61.534071428571409</c:v>
                </c:pt>
                <c:pt idx="5">
                  <c:v>62.727814569536491</c:v>
                </c:pt>
                <c:pt idx="6">
                  <c:v>68.152928571428632</c:v>
                </c:pt>
              </c:numCache>
            </c:numRef>
          </c:val>
          <c:extLst>
            <c:ext xmlns:c16="http://schemas.microsoft.com/office/drawing/2014/chart" uri="{C3380CC4-5D6E-409C-BE32-E72D297353CC}">
              <c16:uniqueId val="{00000000-9A50-41E4-AA08-AF0472DFB751}"/>
            </c:ext>
          </c:extLst>
        </c:ser>
        <c:dLbls>
          <c:dLblPos val="outEnd"/>
          <c:showLegendKey val="0"/>
          <c:showVal val="1"/>
          <c:showCatName val="0"/>
          <c:showSerName val="0"/>
          <c:showPercent val="0"/>
          <c:showBubbleSize val="0"/>
        </c:dLbls>
        <c:gapWidth val="219"/>
        <c:axId val="2038233504"/>
        <c:axId val="2038234336"/>
      </c:barChart>
      <c:catAx>
        <c:axId val="2038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38234336"/>
        <c:crosses val="autoZero"/>
        <c:auto val="1"/>
        <c:lblAlgn val="ctr"/>
        <c:lblOffset val="100"/>
        <c:noMultiLvlLbl val="0"/>
      </c:catAx>
      <c:valAx>
        <c:axId val="2038234336"/>
        <c:scaling>
          <c:orientation val="minMax"/>
        </c:scaling>
        <c:delete val="1"/>
        <c:axPos val="b"/>
        <c:numFmt formatCode="0.00" sourceLinked="1"/>
        <c:majorTickMark val="none"/>
        <c:minorTickMark val="none"/>
        <c:tickLblPos val="nextTo"/>
        <c:crossAx val="2038233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Tables!PivotTable11</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a:softEdge rad="25400"/>
          </a:effectLst>
        </c:spPr>
        <c:dLbl>
          <c:idx val="0"/>
          <c:layout>
            <c:manualLayout>
              <c:x val="-3.6850921273031828E-2"/>
              <c:y val="5.74162679425837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20000"/>
              <a:lumOff val="80000"/>
            </a:schemeClr>
          </a:solidFill>
          <a:ln w="19050">
            <a:solidFill>
              <a:schemeClr val="lt1"/>
            </a:solidFill>
          </a:ln>
          <a:effectLst>
            <a:softEdge rad="25400"/>
          </a:effectLst>
        </c:spPr>
        <c:dLbl>
          <c:idx val="0"/>
          <c:layout>
            <c:manualLayout>
              <c:x val="-3.350083752093802E-2"/>
              <c:y val="-6.379585326953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50000"/>
            </a:schemeClr>
          </a:solidFill>
          <a:ln w="19050">
            <a:solidFill>
              <a:schemeClr val="lt1"/>
            </a:solidFill>
          </a:ln>
          <a:effectLst>
            <a:softEdge rad="25400"/>
          </a:effectLst>
        </c:spPr>
        <c:dLbl>
          <c:idx val="0"/>
          <c:layout>
            <c:manualLayout>
              <c:x val="5.3601340033500776E-2"/>
              <c:y val="-2.55183413078149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w="19050">
            <a:solidFill>
              <a:schemeClr val="lt1"/>
            </a:solidFill>
          </a:ln>
          <a:effectLst>
            <a:softEdge rad="25400"/>
          </a:effectLst>
        </c:spPr>
        <c:dLbl>
          <c:idx val="0"/>
          <c:layout>
            <c:manualLayout>
              <c:x val="-3.6850921273031828E-2"/>
              <c:y val="5.74162679425837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20000"/>
              <a:lumOff val="80000"/>
            </a:schemeClr>
          </a:solidFill>
          <a:ln w="19050">
            <a:solidFill>
              <a:schemeClr val="lt1"/>
            </a:solidFill>
          </a:ln>
          <a:effectLst>
            <a:softEdge rad="25400"/>
          </a:effectLst>
        </c:spPr>
        <c:dLbl>
          <c:idx val="0"/>
          <c:layout>
            <c:manualLayout>
              <c:x val="-3.350083752093802E-2"/>
              <c:y val="-6.379585326953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50000"/>
            </a:schemeClr>
          </a:solidFill>
          <a:ln w="19050">
            <a:solidFill>
              <a:schemeClr val="lt1"/>
            </a:solidFill>
          </a:ln>
          <a:effectLst>
            <a:softEdge rad="25400"/>
          </a:effectLst>
        </c:spPr>
        <c:dLbl>
          <c:idx val="0"/>
          <c:layout>
            <c:manualLayout>
              <c:x val="5.3601340033500776E-2"/>
              <c:y val="-2.55183413078149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w="19050">
            <a:solidFill>
              <a:schemeClr val="lt1"/>
            </a:solidFill>
          </a:ln>
          <a:effectLst>
            <a:softEdge rad="25400"/>
          </a:effectLst>
        </c:spPr>
        <c:dLbl>
          <c:idx val="0"/>
          <c:layout>
            <c:manualLayout>
              <c:x val="-3.6850921273031828E-2"/>
              <c:y val="5.74162679425837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20000"/>
              <a:lumOff val="80000"/>
            </a:schemeClr>
          </a:solidFill>
          <a:ln w="19050">
            <a:solidFill>
              <a:schemeClr val="lt1"/>
            </a:solidFill>
          </a:ln>
          <a:effectLst>
            <a:softEdge rad="25400"/>
          </a:effectLst>
        </c:spPr>
        <c:dLbl>
          <c:idx val="0"/>
          <c:layout>
            <c:manualLayout>
              <c:x val="-3.350083752093802E-2"/>
              <c:y val="-6.379585326953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50000"/>
            </a:schemeClr>
          </a:solidFill>
          <a:ln w="19050">
            <a:solidFill>
              <a:schemeClr val="lt1"/>
            </a:solidFill>
          </a:ln>
          <a:effectLst>
            <a:softEdge rad="25400"/>
          </a:effectLst>
        </c:spPr>
        <c:dLbl>
          <c:idx val="0"/>
          <c:layout>
            <c:manualLayout>
              <c:x val="5.3601340033500776E-2"/>
              <c:y val="-2.55183413078149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4442548149742"/>
          <c:y val="0.16798151427243843"/>
          <c:w val="0.51021837248082713"/>
          <c:h val="0.82113353018372703"/>
        </c:manualLayout>
      </c:layout>
      <c:doughnutChart>
        <c:varyColors val="1"/>
        <c:ser>
          <c:idx val="0"/>
          <c:order val="0"/>
          <c:tx>
            <c:strRef>
              <c:f>'Pivot Tables'!$I$28</c:f>
              <c:strCache>
                <c:ptCount val="1"/>
                <c:pt idx="0">
                  <c:v>Total</c:v>
                </c:pt>
              </c:strCache>
            </c:strRef>
          </c:tx>
          <c:spPr>
            <a:effectLst>
              <a:softEdge rad="25400"/>
            </a:effectLst>
          </c:spPr>
          <c:dPt>
            <c:idx val="0"/>
            <c:bubble3D val="0"/>
            <c:spPr>
              <a:solidFill>
                <a:schemeClr val="accent4">
                  <a:lumMod val="60000"/>
                  <a:lumOff val="40000"/>
                </a:schemeClr>
              </a:solidFill>
              <a:ln w="19050">
                <a:solidFill>
                  <a:schemeClr val="lt1"/>
                </a:solidFill>
              </a:ln>
              <a:effectLst>
                <a:softEdge rad="25400"/>
              </a:effectLst>
            </c:spPr>
            <c:extLst>
              <c:ext xmlns:c16="http://schemas.microsoft.com/office/drawing/2014/chart" uri="{C3380CC4-5D6E-409C-BE32-E72D297353CC}">
                <c16:uniqueId val="{00000001-5331-4A0C-9D7F-1C54FFB791C4}"/>
              </c:ext>
            </c:extLst>
          </c:dPt>
          <c:dPt>
            <c:idx val="1"/>
            <c:bubble3D val="0"/>
            <c:spPr>
              <a:solidFill>
                <a:schemeClr val="accent4">
                  <a:lumMod val="20000"/>
                  <a:lumOff val="80000"/>
                </a:schemeClr>
              </a:solidFill>
              <a:ln w="19050">
                <a:solidFill>
                  <a:schemeClr val="lt1"/>
                </a:solidFill>
              </a:ln>
              <a:effectLst>
                <a:softEdge rad="25400"/>
              </a:effectLst>
            </c:spPr>
            <c:extLst>
              <c:ext xmlns:c16="http://schemas.microsoft.com/office/drawing/2014/chart" uri="{C3380CC4-5D6E-409C-BE32-E72D297353CC}">
                <c16:uniqueId val="{00000003-5331-4A0C-9D7F-1C54FFB791C4}"/>
              </c:ext>
            </c:extLst>
          </c:dPt>
          <c:dPt>
            <c:idx val="2"/>
            <c:bubble3D val="0"/>
            <c:spPr>
              <a:solidFill>
                <a:schemeClr val="accent4">
                  <a:lumMod val="50000"/>
                </a:schemeClr>
              </a:solidFill>
              <a:ln w="19050">
                <a:solidFill>
                  <a:schemeClr val="lt1"/>
                </a:solidFill>
              </a:ln>
              <a:effectLst>
                <a:softEdge rad="25400"/>
              </a:effectLst>
            </c:spPr>
            <c:extLst>
              <c:ext xmlns:c16="http://schemas.microsoft.com/office/drawing/2014/chart" uri="{C3380CC4-5D6E-409C-BE32-E72D297353CC}">
                <c16:uniqueId val="{00000005-5331-4A0C-9D7F-1C54FFB791C4}"/>
              </c:ext>
            </c:extLst>
          </c:dPt>
          <c:dLbls>
            <c:dLbl>
              <c:idx val="0"/>
              <c:layout>
                <c:manualLayout>
                  <c:x val="-3.6850921273031828E-2"/>
                  <c:y val="5.74162679425837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31-4A0C-9D7F-1C54FFB791C4}"/>
                </c:ext>
              </c:extLst>
            </c:dLbl>
            <c:dLbl>
              <c:idx val="1"/>
              <c:layout>
                <c:manualLayout>
                  <c:x val="-3.350083752093802E-2"/>
                  <c:y val="-6.379585326953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31-4A0C-9D7F-1C54FFB791C4}"/>
                </c:ext>
              </c:extLst>
            </c:dLbl>
            <c:dLbl>
              <c:idx val="2"/>
              <c:layout>
                <c:manualLayout>
                  <c:x val="5.3601340033500776E-2"/>
                  <c:y val="-2.55183413078149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31-4A0C-9D7F-1C54FFB791C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Tables'!$H$29:$H$32</c:f>
              <c:strCache>
                <c:ptCount val="3"/>
                <c:pt idx="0">
                  <c:v>High Score</c:v>
                </c:pt>
                <c:pt idx="1">
                  <c:v>Low Score</c:v>
                </c:pt>
                <c:pt idx="2">
                  <c:v>Medium Score</c:v>
                </c:pt>
              </c:strCache>
            </c:strRef>
          </c:cat>
          <c:val>
            <c:numRef>
              <c:f>'Pivot Tables'!$I$29:$I$32</c:f>
              <c:numCache>
                <c:formatCode>0%</c:formatCode>
                <c:ptCount val="3"/>
                <c:pt idx="0">
                  <c:v>0.28341322486168891</c:v>
                </c:pt>
                <c:pt idx="1">
                  <c:v>0.10479740029832642</c:v>
                </c:pt>
                <c:pt idx="2">
                  <c:v>0.61178937483998463</c:v>
                </c:pt>
              </c:numCache>
            </c:numRef>
          </c:val>
          <c:extLst>
            <c:ext xmlns:c16="http://schemas.microsoft.com/office/drawing/2014/chart" uri="{C3380CC4-5D6E-409C-BE32-E72D297353CC}">
              <c16:uniqueId val="{00000006-5331-4A0C-9D7F-1C54FFB791C4}"/>
            </c:ext>
          </c:extLst>
        </c:ser>
        <c:dLbls>
          <c:showLegendKey val="0"/>
          <c:showVal val="1"/>
          <c:showCatName val="0"/>
          <c:showSerName val="0"/>
          <c:showPercent val="0"/>
          <c:showBubbleSize val="0"/>
          <c:showLeaderLines val="1"/>
        </c:dLbls>
        <c:firstSliceAng val="0"/>
        <c:holeSize val="86"/>
      </c:doughnutChart>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accent4">
                    <a:lumMod val="40000"/>
                    <a:lumOff val="6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accent4">
                    <a:lumMod val="20000"/>
                    <a:lumOff val="8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legendEntry>
      <c:layout>
        <c:manualLayout>
          <c:xMode val="edge"/>
          <c:yMode val="edge"/>
          <c:x val="0.12171355464988989"/>
          <c:y val="3.1897926634768738E-2"/>
          <c:w val="0.64906580144818582"/>
          <c:h val="0.107656255886674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Correlation between ESG Pillars and </a:t>
            </a:r>
            <a:r>
              <a:rPr lang="en-US" b="1" baseline="0">
                <a:solidFill>
                  <a:schemeClr val="bg1"/>
                </a:solidFill>
              </a:rPr>
              <a:t>Financial Metrics</a:t>
            </a:r>
            <a:endParaRPr lang="en-US" b="1">
              <a:solidFill>
                <a:schemeClr val="bg1"/>
              </a:solidFill>
            </a:endParaRPr>
          </a:p>
        </c:rich>
      </c:tx>
      <c:layout>
        <c:manualLayout>
          <c:xMode val="edge"/>
          <c:yMode val="edge"/>
          <c:x val="8.2577007250948228E-2"/>
          <c:y val="6.890215422938568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9.4853834545991222E-3"/>
          <c:y val="0.42425729778701521"/>
          <c:w val="0.77526592586533105"/>
          <c:h val="0.52133391955447195"/>
        </c:manualLayout>
      </c:layout>
      <c:barChart>
        <c:barDir val="col"/>
        <c:grouping val="clustered"/>
        <c:varyColors val="0"/>
        <c:ser>
          <c:idx val="0"/>
          <c:order val="0"/>
          <c:tx>
            <c:strRef>
              <c:f>'Correlation Summary Table'!$B$1</c:f>
              <c:strCache>
                <c:ptCount val="1"/>
                <c:pt idx="0">
                  <c:v>Profit Margin</c:v>
                </c:pt>
              </c:strCache>
            </c:strRef>
          </c:tx>
          <c:spPr>
            <a:solidFill>
              <a:schemeClr val="accent4">
                <a:lumMod val="50000"/>
              </a:schemeClr>
            </a:solidFill>
            <a:ln cap="sq">
              <a:noFill/>
            </a:ln>
            <a:effectLst>
              <a:softEdge rad="0"/>
            </a:effectLst>
          </c:spPr>
          <c:invertIfNegative val="0"/>
          <c:dLbls>
            <c:dLbl>
              <c:idx val="1"/>
              <c:layout>
                <c:manualLayout>
                  <c:x val="-4.4377575816897427E-2"/>
                  <c:y val="3.38430792597627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5050">
                          <a:alpha val="97647"/>
                        </a:srgb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BE-4598-A8BB-ECCCCFE780CC}"/>
                </c:ext>
              </c:extLst>
            </c:dLbl>
            <c:dLbl>
              <c:idx val="2"/>
              <c:layout>
                <c:manualLayout>
                  <c:x val="-4.6848434515367625E-2"/>
                  <c:y val="2.70759556070719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5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BE-4598-A8BB-ECCCCFE780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'Correlation Summary Table'!$A$2:$A$4</c:f>
              <c:strCache>
                <c:ptCount val="3"/>
                <c:pt idx="0">
                  <c:v>ESG Environmental</c:v>
                </c:pt>
                <c:pt idx="1">
                  <c:v>ESG Social</c:v>
                </c:pt>
                <c:pt idx="2">
                  <c:v>ESG Governance</c:v>
                </c:pt>
              </c:strCache>
            </c:strRef>
          </c:cat>
          <c:val>
            <c:numRef>
              <c:f>'Correlation Summary Table'!$B$2:$B$4</c:f>
              <c:numCache>
                <c:formatCode>General</c:formatCode>
                <c:ptCount val="3"/>
                <c:pt idx="0">
                  <c:v>0.21</c:v>
                </c:pt>
                <c:pt idx="1">
                  <c:v>-0.03</c:v>
                </c:pt>
                <c:pt idx="2">
                  <c:v>-0.03</c:v>
                </c:pt>
              </c:numCache>
            </c:numRef>
          </c:val>
          <c:extLst>
            <c:ext xmlns:c16="http://schemas.microsoft.com/office/drawing/2014/chart" uri="{C3380CC4-5D6E-409C-BE32-E72D297353CC}">
              <c16:uniqueId val="{00000002-F3BE-4598-A8BB-ECCCCFE780CC}"/>
            </c:ext>
          </c:extLst>
        </c:ser>
        <c:ser>
          <c:idx val="1"/>
          <c:order val="1"/>
          <c:tx>
            <c:strRef>
              <c:f>'Correlation Summary Table'!$C$1</c:f>
              <c:strCache>
                <c:ptCount val="1"/>
                <c:pt idx="0">
                  <c:v>Growth Rate</c:v>
                </c:pt>
              </c:strCache>
            </c:strRef>
          </c:tx>
          <c:spPr>
            <a:solidFill>
              <a:schemeClr val="accent4">
                <a:lumMod val="60000"/>
                <a:lumOff val="40000"/>
              </a:schemeClr>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'Correlation Summary Table'!$A$2:$A$4</c:f>
              <c:strCache>
                <c:ptCount val="3"/>
                <c:pt idx="0">
                  <c:v>ESG Environmental</c:v>
                </c:pt>
                <c:pt idx="1">
                  <c:v>ESG Social</c:v>
                </c:pt>
                <c:pt idx="2">
                  <c:v>ESG Governance</c:v>
                </c:pt>
              </c:strCache>
            </c:strRef>
          </c:cat>
          <c:val>
            <c:numRef>
              <c:f>'Correlation Summary Table'!$C$2:$C$4</c:f>
              <c:numCache>
                <c:formatCode>General</c:formatCode>
                <c:ptCount val="3"/>
                <c:pt idx="0">
                  <c:v>0.1</c:v>
                </c:pt>
                <c:pt idx="1">
                  <c:v>0.01</c:v>
                </c:pt>
                <c:pt idx="2">
                  <c:v>0.01</c:v>
                </c:pt>
              </c:numCache>
            </c:numRef>
          </c:val>
          <c:extLst>
            <c:ext xmlns:c16="http://schemas.microsoft.com/office/drawing/2014/chart" uri="{C3380CC4-5D6E-409C-BE32-E72D297353CC}">
              <c16:uniqueId val="{00000003-F3BE-4598-A8BB-ECCCCFE780CC}"/>
            </c:ext>
          </c:extLst>
        </c:ser>
        <c:ser>
          <c:idx val="2"/>
          <c:order val="2"/>
          <c:tx>
            <c:strRef>
              <c:f>'Correlation Summary Table'!$D$1</c:f>
              <c:strCache>
                <c:ptCount val="1"/>
                <c:pt idx="0">
                  <c:v>Revenue</c:v>
                </c:pt>
              </c:strCache>
            </c:strRef>
          </c:tx>
          <c:spPr>
            <a:solidFill>
              <a:schemeClr val="accent4">
                <a:lumMod val="20000"/>
                <a:lumOff val="80000"/>
              </a:schemeClr>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'Correlation Summary Table'!$A$2:$A$4</c:f>
              <c:strCache>
                <c:ptCount val="3"/>
                <c:pt idx="0">
                  <c:v>ESG Environmental</c:v>
                </c:pt>
                <c:pt idx="1">
                  <c:v>ESG Social</c:v>
                </c:pt>
                <c:pt idx="2">
                  <c:v>ESG Governance</c:v>
                </c:pt>
              </c:strCache>
            </c:strRef>
          </c:cat>
          <c:val>
            <c:numRef>
              <c:f>'Correlation Summary Table'!$D$2:$D$4</c:f>
              <c:numCache>
                <c:formatCode>General</c:formatCode>
                <c:ptCount val="3"/>
                <c:pt idx="0">
                  <c:v>0.21</c:v>
                </c:pt>
                <c:pt idx="1">
                  <c:v>0.05</c:v>
                </c:pt>
                <c:pt idx="2">
                  <c:v>0.02</c:v>
                </c:pt>
              </c:numCache>
            </c:numRef>
          </c:val>
          <c:extLst>
            <c:ext xmlns:c16="http://schemas.microsoft.com/office/drawing/2014/chart" uri="{C3380CC4-5D6E-409C-BE32-E72D297353CC}">
              <c16:uniqueId val="{00000004-F3BE-4598-A8BB-ECCCCFE780CC}"/>
            </c:ext>
          </c:extLst>
        </c:ser>
        <c:ser>
          <c:idx val="3"/>
          <c:order val="3"/>
          <c:tx>
            <c:strRef>
              <c:f>'Correlation Summary Table'!$E$1</c:f>
              <c:strCache>
                <c:ptCount val="1"/>
                <c:pt idx="0">
                  <c:v>Market Cap</c:v>
                </c:pt>
              </c:strCache>
            </c:strRef>
          </c:tx>
          <c:spPr>
            <a:solidFill>
              <a:schemeClr val="accent4">
                <a:lumMod val="75000"/>
              </a:schemeClr>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'Correlation Summary Table'!$A$2:$A$4</c:f>
              <c:strCache>
                <c:ptCount val="3"/>
                <c:pt idx="0">
                  <c:v>ESG Environmental</c:v>
                </c:pt>
                <c:pt idx="1">
                  <c:v>ESG Social</c:v>
                </c:pt>
                <c:pt idx="2">
                  <c:v>ESG Governance</c:v>
                </c:pt>
              </c:strCache>
            </c:strRef>
          </c:cat>
          <c:val>
            <c:numRef>
              <c:f>'Correlation Summary Table'!$E$2:$E$4</c:f>
              <c:numCache>
                <c:formatCode>General</c:formatCode>
                <c:ptCount val="3"/>
                <c:pt idx="0">
                  <c:v>0.21</c:v>
                </c:pt>
                <c:pt idx="1">
                  <c:v>0.04</c:v>
                </c:pt>
                <c:pt idx="2">
                  <c:v>0.01</c:v>
                </c:pt>
              </c:numCache>
            </c:numRef>
          </c:val>
          <c:extLst>
            <c:ext xmlns:c16="http://schemas.microsoft.com/office/drawing/2014/chart" uri="{C3380CC4-5D6E-409C-BE32-E72D297353CC}">
              <c16:uniqueId val="{00000005-F3BE-4598-A8BB-ECCCCFE780CC}"/>
            </c:ext>
          </c:extLst>
        </c:ser>
        <c:dLbls>
          <c:dLblPos val="outEnd"/>
          <c:showLegendKey val="0"/>
          <c:showVal val="1"/>
          <c:showCatName val="0"/>
          <c:showSerName val="0"/>
          <c:showPercent val="0"/>
          <c:showBubbleSize val="0"/>
        </c:dLbls>
        <c:gapWidth val="219"/>
        <c:overlap val="-27"/>
        <c:axId val="139684063"/>
        <c:axId val="139670751"/>
      </c:barChart>
      <c:catAx>
        <c:axId val="13968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670751"/>
        <c:crosses val="autoZero"/>
        <c:auto val="1"/>
        <c:lblAlgn val="ctr"/>
        <c:lblOffset val="100"/>
        <c:noMultiLvlLbl val="0"/>
      </c:catAx>
      <c:valAx>
        <c:axId val="139670751"/>
        <c:scaling>
          <c:orientation val="minMax"/>
        </c:scaling>
        <c:delete val="1"/>
        <c:axPos val="l"/>
        <c:numFmt formatCode="General" sourceLinked="1"/>
        <c:majorTickMark val="none"/>
        <c:minorTickMark val="none"/>
        <c:tickLblPos val="nextTo"/>
        <c:crossAx val="139684063"/>
        <c:crosses val="autoZero"/>
        <c:crossBetween val="between"/>
      </c:valAx>
      <c:spPr>
        <a:noFill/>
        <a:ln>
          <a:noFill/>
        </a:ln>
        <a:effectLst/>
      </c:spPr>
    </c:plotArea>
    <c:legend>
      <c:legendPos val="t"/>
      <c:layout>
        <c:manualLayout>
          <c:xMode val="edge"/>
          <c:yMode val="edge"/>
          <c:x val="3.8705468703172943E-2"/>
          <c:y val="0.15365505054442452"/>
          <c:w val="0.69680621172353452"/>
          <c:h val="0.1250008019826176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[ESG - FINANCIAL ANALYSIS.xlsx]Pivot Tables!PivotTable10</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ESG Score over Time</a:t>
            </a:r>
          </a:p>
        </c:rich>
      </c:tx>
      <c:layout>
        <c:manualLayout>
          <c:xMode val="edge"/>
          <c:yMode val="edge"/>
          <c:x val="0.27776552454103998"/>
          <c:y val="4.5653360028972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80FE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80FE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80FE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80FE2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996496451610975E-2"/>
          <c:y val="0.32337830793789607"/>
          <c:w val="0.96917829610822925"/>
          <c:h val="0.51577610720414324"/>
        </c:manualLayout>
      </c:layout>
      <c:lineChart>
        <c:grouping val="standard"/>
        <c:varyColors val="0"/>
        <c:ser>
          <c:idx val="0"/>
          <c:order val="0"/>
          <c:tx>
            <c:strRef>
              <c:f>'Pivot Tables'!$I$14</c:f>
              <c:strCache>
                <c:ptCount val="1"/>
                <c:pt idx="0">
                  <c:v>Total</c:v>
                </c:pt>
              </c:strCache>
            </c:strRef>
          </c:tx>
          <c:spPr>
            <a:ln w="28575" cap="rnd">
              <a:solidFill>
                <a:schemeClr val="accent4">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Tables'!$H$15:$H$25</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'Pivot Tables'!$I$15:$I$25</c:f>
              <c:numCache>
                <c:formatCode>0.00</c:formatCode>
                <c:ptCount val="10"/>
                <c:pt idx="0">
                  <c:v>52.043900000000008</c:v>
                </c:pt>
                <c:pt idx="1">
                  <c:v>52.677699999999994</c:v>
                </c:pt>
                <c:pt idx="2">
                  <c:v>53.351400000000027</c:v>
                </c:pt>
                <c:pt idx="3">
                  <c:v>53.907000000000011</c:v>
                </c:pt>
                <c:pt idx="4">
                  <c:v>54.588400000000036</c:v>
                </c:pt>
                <c:pt idx="5">
                  <c:v>55.239699999999999</c:v>
                </c:pt>
                <c:pt idx="6">
                  <c:v>55.920799999999971</c:v>
                </c:pt>
                <c:pt idx="7">
                  <c:v>56.5865000000001</c:v>
                </c:pt>
                <c:pt idx="8">
                  <c:v>57.176699999999997</c:v>
                </c:pt>
                <c:pt idx="9">
                  <c:v>57.833999999999968</c:v>
                </c:pt>
              </c:numCache>
            </c:numRef>
          </c:val>
          <c:smooth val="0"/>
          <c:extLst>
            <c:ext xmlns:c16="http://schemas.microsoft.com/office/drawing/2014/chart" uri="{C3380CC4-5D6E-409C-BE32-E72D297353CC}">
              <c16:uniqueId val="{00000000-B7FD-44AF-92B6-1929C75D2ED3}"/>
            </c:ext>
          </c:extLst>
        </c:ser>
        <c:dLbls>
          <c:dLblPos val="t"/>
          <c:showLegendKey val="0"/>
          <c:showVal val="1"/>
          <c:showCatName val="0"/>
          <c:showSerName val="0"/>
          <c:showPercent val="0"/>
          <c:showBubbleSize val="0"/>
        </c:dLbls>
        <c:smooth val="0"/>
        <c:axId val="2026602623"/>
        <c:axId val="2026604287"/>
      </c:lineChart>
      <c:catAx>
        <c:axId val="20266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6604287"/>
        <c:crosses val="autoZero"/>
        <c:auto val="1"/>
        <c:lblAlgn val="ctr"/>
        <c:lblOffset val="100"/>
        <c:noMultiLvlLbl val="0"/>
      </c:catAx>
      <c:valAx>
        <c:axId val="2026604287"/>
        <c:scaling>
          <c:orientation val="minMax"/>
        </c:scaling>
        <c:delete val="1"/>
        <c:axPos val="l"/>
        <c:numFmt formatCode="0.00" sourceLinked="1"/>
        <c:majorTickMark val="none"/>
        <c:minorTickMark val="none"/>
        <c:tickLblPos val="nextTo"/>
        <c:crossAx val="20266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https://bit.ly/ESG-Financial-Analysis" TargetMode="Externa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149745</xdr:colOff>
      <xdr:row>1</xdr:row>
      <xdr:rowOff>114299</xdr:rowOff>
    </xdr:from>
    <xdr:to>
      <xdr:col>23</xdr:col>
      <xdr:colOff>184900</xdr:colOff>
      <xdr:row>30</xdr:row>
      <xdr:rowOff>114299</xdr:rowOff>
    </xdr:to>
    <xdr:sp macro="" textlink="">
      <xdr:nvSpPr>
        <xdr:cNvPr id="2" name="Rectangle: Rounded Corners 1">
          <a:extLst>
            <a:ext uri="{FF2B5EF4-FFF2-40B4-BE49-F238E27FC236}">
              <a16:creationId xmlns:a16="http://schemas.microsoft.com/office/drawing/2014/main" id="{30B7C9F0-77BE-4E57-991C-50C0AE8E4B00}"/>
            </a:ext>
          </a:extLst>
        </xdr:cNvPr>
        <xdr:cNvSpPr/>
      </xdr:nvSpPr>
      <xdr:spPr>
        <a:xfrm>
          <a:off x="759345" y="304799"/>
          <a:ext cx="13446355" cy="5524500"/>
        </a:xfrm>
        <a:custGeom>
          <a:avLst/>
          <a:gdLst>
            <a:gd name="connsiteX0" fmla="*/ 0 w 13944601"/>
            <a:gd name="connsiteY0" fmla="*/ 914418 h 5486400"/>
            <a:gd name="connsiteX1" fmla="*/ 914418 w 13944601"/>
            <a:gd name="connsiteY1" fmla="*/ 0 h 5486400"/>
            <a:gd name="connsiteX2" fmla="*/ 13030183 w 13944601"/>
            <a:gd name="connsiteY2" fmla="*/ 0 h 5486400"/>
            <a:gd name="connsiteX3" fmla="*/ 13944601 w 13944601"/>
            <a:gd name="connsiteY3" fmla="*/ 914418 h 5486400"/>
            <a:gd name="connsiteX4" fmla="*/ 13944601 w 13944601"/>
            <a:gd name="connsiteY4" fmla="*/ 4571982 h 5486400"/>
            <a:gd name="connsiteX5" fmla="*/ 13030183 w 13944601"/>
            <a:gd name="connsiteY5" fmla="*/ 5486400 h 5486400"/>
            <a:gd name="connsiteX6" fmla="*/ 914418 w 13944601"/>
            <a:gd name="connsiteY6" fmla="*/ 5486400 h 5486400"/>
            <a:gd name="connsiteX7" fmla="*/ 0 w 13944601"/>
            <a:gd name="connsiteY7" fmla="*/ 4571982 h 5486400"/>
            <a:gd name="connsiteX8" fmla="*/ 0 w 13944601"/>
            <a:gd name="connsiteY8" fmla="*/ 914418 h 5486400"/>
            <a:gd name="connsiteX0" fmla="*/ 0 w 13944601"/>
            <a:gd name="connsiteY0" fmla="*/ 914418 h 5495925"/>
            <a:gd name="connsiteX1" fmla="*/ 914418 w 13944601"/>
            <a:gd name="connsiteY1" fmla="*/ 0 h 5495925"/>
            <a:gd name="connsiteX2" fmla="*/ 13030183 w 13944601"/>
            <a:gd name="connsiteY2" fmla="*/ 0 h 5495925"/>
            <a:gd name="connsiteX3" fmla="*/ 13944601 w 13944601"/>
            <a:gd name="connsiteY3" fmla="*/ 914418 h 5495925"/>
            <a:gd name="connsiteX4" fmla="*/ 13944601 w 13944601"/>
            <a:gd name="connsiteY4" fmla="*/ 4571982 h 5495925"/>
            <a:gd name="connsiteX5" fmla="*/ 13211158 w 13944601"/>
            <a:gd name="connsiteY5" fmla="*/ 5495925 h 5495925"/>
            <a:gd name="connsiteX6" fmla="*/ 914418 w 13944601"/>
            <a:gd name="connsiteY6" fmla="*/ 5486400 h 5495925"/>
            <a:gd name="connsiteX7" fmla="*/ 0 w 13944601"/>
            <a:gd name="connsiteY7" fmla="*/ 4571982 h 5495925"/>
            <a:gd name="connsiteX8" fmla="*/ 0 w 13944601"/>
            <a:gd name="connsiteY8" fmla="*/ 914418 h 5495925"/>
            <a:gd name="connsiteX0" fmla="*/ 0 w 13944601"/>
            <a:gd name="connsiteY0" fmla="*/ 914418 h 5486400"/>
            <a:gd name="connsiteX1" fmla="*/ 914418 w 13944601"/>
            <a:gd name="connsiteY1" fmla="*/ 0 h 5486400"/>
            <a:gd name="connsiteX2" fmla="*/ 13030183 w 13944601"/>
            <a:gd name="connsiteY2" fmla="*/ 0 h 5486400"/>
            <a:gd name="connsiteX3" fmla="*/ 13944601 w 13944601"/>
            <a:gd name="connsiteY3" fmla="*/ 914418 h 5486400"/>
            <a:gd name="connsiteX4" fmla="*/ 13944601 w 13944601"/>
            <a:gd name="connsiteY4" fmla="*/ 4571982 h 5486400"/>
            <a:gd name="connsiteX5" fmla="*/ 13287358 w 13944601"/>
            <a:gd name="connsiteY5" fmla="*/ 5486400 h 5486400"/>
            <a:gd name="connsiteX6" fmla="*/ 914418 w 13944601"/>
            <a:gd name="connsiteY6" fmla="*/ 5486400 h 5486400"/>
            <a:gd name="connsiteX7" fmla="*/ 0 w 13944601"/>
            <a:gd name="connsiteY7" fmla="*/ 4571982 h 5486400"/>
            <a:gd name="connsiteX8" fmla="*/ 0 w 13944601"/>
            <a:gd name="connsiteY8" fmla="*/ 914418 h 5486400"/>
            <a:gd name="connsiteX0" fmla="*/ 0 w 13944601"/>
            <a:gd name="connsiteY0" fmla="*/ 914418 h 5486400"/>
            <a:gd name="connsiteX1" fmla="*/ 914418 w 13944601"/>
            <a:gd name="connsiteY1" fmla="*/ 0 h 5486400"/>
            <a:gd name="connsiteX2" fmla="*/ 13030183 w 13944601"/>
            <a:gd name="connsiteY2" fmla="*/ 0 h 5486400"/>
            <a:gd name="connsiteX3" fmla="*/ 13944601 w 13944601"/>
            <a:gd name="connsiteY3" fmla="*/ 914418 h 5486400"/>
            <a:gd name="connsiteX4" fmla="*/ 13944601 w 13944601"/>
            <a:gd name="connsiteY4" fmla="*/ 4571982 h 5486400"/>
            <a:gd name="connsiteX5" fmla="*/ 13363558 w 13944601"/>
            <a:gd name="connsiteY5" fmla="*/ 5476875 h 5486400"/>
            <a:gd name="connsiteX6" fmla="*/ 914418 w 13944601"/>
            <a:gd name="connsiteY6" fmla="*/ 5486400 h 5486400"/>
            <a:gd name="connsiteX7" fmla="*/ 0 w 13944601"/>
            <a:gd name="connsiteY7" fmla="*/ 4571982 h 5486400"/>
            <a:gd name="connsiteX8" fmla="*/ 0 w 13944601"/>
            <a:gd name="connsiteY8" fmla="*/ 914418 h 5486400"/>
            <a:gd name="connsiteX0" fmla="*/ 0 w 13944614"/>
            <a:gd name="connsiteY0" fmla="*/ 914418 h 5495925"/>
            <a:gd name="connsiteX1" fmla="*/ 914418 w 13944614"/>
            <a:gd name="connsiteY1" fmla="*/ 0 h 5495925"/>
            <a:gd name="connsiteX2" fmla="*/ 13030183 w 13944614"/>
            <a:gd name="connsiteY2" fmla="*/ 0 h 5495925"/>
            <a:gd name="connsiteX3" fmla="*/ 13944601 w 13944614"/>
            <a:gd name="connsiteY3" fmla="*/ 914418 h 5495925"/>
            <a:gd name="connsiteX4" fmla="*/ 13944601 w 13944614"/>
            <a:gd name="connsiteY4" fmla="*/ 4571982 h 5495925"/>
            <a:gd name="connsiteX5" fmla="*/ 13449283 w 13944614"/>
            <a:gd name="connsiteY5" fmla="*/ 5495925 h 5495925"/>
            <a:gd name="connsiteX6" fmla="*/ 914418 w 13944614"/>
            <a:gd name="connsiteY6" fmla="*/ 5486400 h 5495925"/>
            <a:gd name="connsiteX7" fmla="*/ 0 w 13944614"/>
            <a:gd name="connsiteY7" fmla="*/ 4571982 h 5495925"/>
            <a:gd name="connsiteX8" fmla="*/ 0 w 13944614"/>
            <a:gd name="connsiteY8" fmla="*/ 914418 h 5495925"/>
            <a:gd name="connsiteX0" fmla="*/ 0 w 13948719"/>
            <a:gd name="connsiteY0" fmla="*/ 942993 h 5524500"/>
            <a:gd name="connsiteX1" fmla="*/ 914418 w 13948719"/>
            <a:gd name="connsiteY1" fmla="*/ 28575 h 5524500"/>
            <a:gd name="connsiteX2" fmla="*/ 13515958 w 13948719"/>
            <a:gd name="connsiteY2" fmla="*/ 0 h 5524500"/>
            <a:gd name="connsiteX3" fmla="*/ 13944601 w 13948719"/>
            <a:gd name="connsiteY3" fmla="*/ 942993 h 5524500"/>
            <a:gd name="connsiteX4" fmla="*/ 13944601 w 13948719"/>
            <a:gd name="connsiteY4" fmla="*/ 4600557 h 5524500"/>
            <a:gd name="connsiteX5" fmla="*/ 13449283 w 13948719"/>
            <a:gd name="connsiteY5" fmla="*/ 5524500 h 5524500"/>
            <a:gd name="connsiteX6" fmla="*/ 914418 w 13948719"/>
            <a:gd name="connsiteY6" fmla="*/ 5514975 h 5524500"/>
            <a:gd name="connsiteX7" fmla="*/ 0 w 13948719"/>
            <a:gd name="connsiteY7" fmla="*/ 4600557 h 5524500"/>
            <a:gd name="connsiteX8" fmla="*/ 0 w 13948719"/>
            <a:gd name="connsiteY8" fmla="*/ 942993 h 5524500"/>
            <a:gd name="connsiteX0" fmla="*/ 0 w 13948719"/>
            <a:gd name="connsiteY0" fmla="*/ 942993 h 5524500"/>
            <a:gd name="connsiteX1" fmla="*/ 914418 w 13948719"/>
            <a:gd name="connsiteY1" fmla="*/ 28575 h 5524500"/>
            <a:gd name="connsiteX2" fmla="*/ 13515958 w 13948719"/>
            <a:gd name="connsiteY2" fmla="*/ 0 h 5524500"/>
            <a:gd name="connsiteX3" fmla="*/ 13944601 w 13948719"/>
            <a:gd name="connsiteY3" fmla="*/ 942993 h 5524500"/>
            <a:gd name="connsiteX4" fmla="*/ 13944601 w 13948719"/>
            <a:gd name="connsiteY4" fmla="*/ 4600557 h 5524500"/>
            <a:gd name="connsiteX5" fmla="*/ 13449283 w 13948719"/>
            <a:gd name="connsiteY5" fmla="*/ 5524500 h 5524500"/>
            <a:gd name="connsiteX6" fmla="*/ 723918 w 13948719"/>
            <a:gd name="connsiteY6" fmla="*/ 5486400 h 5524500"/>
            <a:gd name="connsiteX7" fmla="*/ 0 w 13948719"/>
            <a:gd name="connsiteY7" fmla="*/ 4600557 h 5524500"/>
            <a:gd name="connsiteX8" fmla="*/ 0 w 13948719"/>
            <a:gd name="connsiteY8" fmla="*/ 942993 h 5524500"/>
            <a:gd name="connsiteX0" fmla="*/ 0 w 13953647"/>
            <a:gd name="connsiteY0" fmla="*/ 942993 h 5524500"/>
            <a:gd name="connsiteX1" fmla="*/ 914418 w 13953647"/>
            <a:gd name="connsiteY1" fmla="*/ 28575 h 5524500"/>
            <a:gd name="connsiteX2" fmla="*/ 13515958 w 13953647"/>
            <a:gd name="connsiteY2" fmla="*/ 0 h 5524500"/>
            <a:gd name="connsiteX3" fmla="*/ 13944601 w 13953647"/>
            <a:gd name="connsiteY3" fmla="*/ 942993 h 5524500"/>
            <a:gd name="connsiteX4" fmla="*/ 13944601 w 13953647"/>
            <a:gd name="connsiteY4" fmla="*/ 4600557 h 5524500"/>
            <a:gd name="connsiteX5" fmla="*/ 13544533 w 13953647"/>
            <a:gd name="connsiteY5" fmla="*/ 5524500 h 5524500"/>
            <a:gd name="connsiteX6" fmla="*/ 723918 w 13953647"/>
            <a:gd name="connsiteY6" fmla="*/ 5486400 h 5524500"/>
            <a:gd name="connsiteX7" fmla="*/ 0 w 13953647"/>
            <a:gd name="connsiteY7" fmla="*/ 4600557 h 5524500"/>
            <a:gd name="connsiteX8" fmla="*/ 0 w 13953647"/>
            <a:gd name="connsiteY8" fmla="*/ 942993 h 5524500"/>
            <a:gd name="connsiteX0" fmla="*/ 0 w 13958050"/>
            <a:gd name="connsiteY0" fmla="*/ 942993 h 5524500"/>
            <a:gd name="connsiteX1" fmla="*/ 914418 w 13958050"/>
            <a:gd name="connsiteY1" fmla="*/ 28575 h 5524500"/>
            <a:gd name="connsiteX2" fmla="*/ 13563583 w 13958050"/>
            <a:gd name="connsiteY2" fmla="*/ 0 h 5524500"/>
            <a:gd name="connsiteX3" fmla="*/ 13944601 w 13958050"/>
            <a:gd name="connsiteY3" fmla="*/ 942993 h 5524500"/>
            <a:gd name="connsiteX4" fmla="*/ 13944601 w 13958050"/>
            <a:gd name="connsiteY4" fmla="*/ 4600557 h 5524500"/>
            <a:gd name="connsiteX5" fmla="*/ 13544533 w 13958050"/>
            <a:gd name="connsiteY5" fmla="*/ 5524500 h 5524500"/>
            <a:gd name="connsiteX6" fmla="*/ 723918 w 13958050"/>
            <a:gd name="connsiteY6" fmla="*/ 5486400 h 5524500"/>
            <a:gd name="connsiteX7" fmla="*/ 0 w 13958050"/>
            <a:gd name="connsiteY7" fmla="*/ 4600557 h 5524500"/>
            <a:gd name="connsiteX8" fmla="*/ 0 w 13958050"/>
            <a:gd name="connsiteY8" fmla="*/ 942993 h 5524500"/>
            <a:gd name="connsiteX0" fmla="*/ 0 w 13958050"/>
            <a:gd name="connsiteY0" fmla="*/ 942993 h 5524500"/>
            <a:gd name="connsiteX1" fmla="*/ 657293 w 13958050"/>
            <a:gd name="connsiteY1" fmla="*/ 19050 h 5524500"/>
            <a:gd name="connsiteX2" fmla="*/ 13563583 w 13958050"/>
            <a:gd name="connsiteY2" fmla="*/ 0 h 5524500"/>
            <a:gd name="connsiteX3" fmla="*/ 13944601 w 13958050"/>
            <a:gd name="connsiteY3" fmla="*/ 942993 h 5524500"/>
            <a:gd name="connsiteX4" fmla="*/ 13944601 w 13958050"/>
            <a:gd name="connsiteY4" fmla="*/ 4600557 h 5524500"/>
            <a:gd name="connsiteX5" fmla="*/ 13544533 w 13958050"/>
            <a:gd name="connsiteY5" fmla="*/ 5524500 h 5524500"/>
            <a:gd name="connsiteX6" fmla="*/ 723918 w 13958050"/>
            <a:gd name="connsiteY6" fmla="*/ 5486400 h 5524500"/>
            <a:gd name="connsiteX7" fmla="*/ 0 w 13958050"/>
            <a:gd name="connsiteY7" fmla="*/ 4600557 h 5524500"/>
            <a:gd name="connsiteX8" fmla="*/ 0 w 13958050"/>
            <a:gd name="connsiteY8" fmla="*/ 942993 h 5524500"/>
            <a:gd name="connsiteX0" fmla="*/ 0 w 13958050"/>
            <a:gd name="connsiteY0" fmla="*/ 942993 h 5524500"/>
            <a:gd name="connsiteX1" fmla="*/ 568288 w 13958050"/>
            <a:gd name="connsiteY1" fmla="*/ 9525 h 5524500"/>
            <a:gd name="connsiteX2" fmla="*/ 13563583 w 13958050"/>
            <a:gd name="connsiteY2" fmla="*/ 0 h 5524500"/>
            <a:gd name="connsiteX3" fmla="*/ 13944601 w 13958050"/>
            <a:gd name="connsiteY3" fmla="*/ 942993 h 5524500"/>
            <a:gd name="connsiteX4" fmla="*/ 13944601 w 13958050"/>
            <a:gd name="connsiteY4" fmla="*/ 4600557 h 5524500"/>
            <a:gd name="connsiteX5" fmla="*/ 13544533 w 13958050"/>
            <a:gd name="connsiteY5" fmla="*/ 5524500 h 5524500"/>
            <a:gd name="connsiteX6" fmla="*/ 723918 w 13958050"/>
            <a:gd name="connsiteY6" fmla="*/ 5486400 h 5524500"/>
            <a:gd name="connsiteX7" fmla="*/ 0 w 13958050"/>
            <a:gd name="connsiteY7" fmla="*/ 4600557 h 5524500"/>
            <a:gd name="connsiteX8" fmla="*/ 0 w 13958050"/>
            <a:gd name="connsiteY8" fmla="*/ 942993 h 5524500"/>
            <a:gd name="connsiteX0" fmla="*/ 2756 w 13960806"/>
            <a:gd name="connsiteY0" fmla="*/ 942993 h 5524500"/>
            <a:gd name="connsiteX1" fmla="*/ 442482 w 13960806"/>
            <a:gd name="connsiteY1" fmla="*/ 9525 h 5524500"/>
            <a:gd name="connsiteX2" fmla="*/ 13566339 w 13960806"/>
            <a:gd name="connsiteY2" fmla="*/ 0 h 5524500"/>
            <a:gd name="connsiteX3" fmla="*/ 13947357 w 13960806"/>
            <a:gd name="connsiteY3" fmla="*/ 942993 h 5524500"/>
            <a:gd name="connsiteX4" fmla="*/ 13947357 w 13960806"/>
            <a:gd name="connsiteY4" fmla="*/ 4600557 h 5524500"/>
            <a:gd name="connsiteX5" fmla="*/ 13547289 w 13960806"/>
            <a:gd name="connsiteY5" fmla="*/ 5524500 h 5524500"/>
            <a:gd name="connsiteX6" fmla="*/ 726674 w 13960806"/>
            <a:gd name="connsiteY6" fmla="*/ 5486400 h 5524500"/>
            <a:gd name="connsiteX7" fmla="*/ 2756 w 13960806"/>
            <a:gd name="connsiteY7" fmla="*/ 4600557 h 5524500"/>
            <a:gd name="connsiteX8" fmla="*/ 2756 w 13960806"/>
            <a:gd name="connsiteY8" fmla="*/ 942993 h 5524500"/>
            <a:gd name="connsiteX0" fmla="*/ 2756 w 13960806"/>
            <a:gd name="connsiteY0" fmla="*/ 942993 h 5524500"/>
            <a:gd name="connsiteX1" fmla="*/ 442482 w 13960806"/>
            <a:gd name="connsiteY1" fmla="*/ 9525 h 5524500"/>
            <a:gd name="connsiteX2" fmla="*/ 13566339 w 13960806"/>
            <a:gd name="connsiteY2" fmla="*/ 0 h 5524500"/>
            <a:gd name="connsiteX3" fmla="*/ 13947357 w 13960806"/>
            <a:gd name="connsiteY3" fmla="*/ 942993 h 5524500"/>
            <a:gd name="connsiteX4" fmla="*/ 13947357 w 13960806"/>
            <a:gd name="connsiteY4" fmla="*/ 4600557 h 5524500"/>
            <a:gd name="connsiteX5" fmla="*/ 13547289 w 13960806"/>
            <a:gd name="connsiteY5" fmla="*/ 5524500 h 5524500"/>
            <a:gd name="connsiteX6" fmla="*/ 449770 w 13960806"/>
            <a:gd name="connsiteY6" fmla="*/ 5486400 h 5524500"/>
            <a:gd name="connsiteX7" fmla="*/ 2756 w 13960806"/>
            <a:gd name="connsiteY7" fmla="*/ 4600557 h 5524500"/>
            <a:gd name="connsiteX8" fmla="*/ 2756 w 13960806"/>
            <a:gd name="connsiteY8" fmla="*/ 942993 h 5524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960806" h="5524500">
              <a:moveTo>
                <a:pt x="2756" y="942993"/>
              </a:moveTo>
              <a:cubicBezTo>
                <a:pt x="2756" y="437974"/>
                <a:pt x="-62537" y="9525"/>
                <a:pt x="442482" y="9525"/>
              </a:cubicBezTo>
              <a:lnTo>
                <a:pt x="13566339" y="0"/>
              </a:lnTo>
              <a:cubicBezTo>
                <a:pt x="14071358" y="0"/>
                <a:pt x="13947357" y="437974"/>
                <a:pt x="13947357" y="942993"/>
              </a:cubicBezTo>
              <a:lnTo>
                <a:pt x="13947357" y="4600557"/>
              </a:lnTo>
              <a:cubicBezTo>
                <a:pt x="13947357" y="5105576"/>
                <a:pt x="14052308" y="5524500"/>
                <a:pt x="13547289" y="5524500"/>
              </a:cubicBezTo>
              <a:lnTo>
                <a:pt x="449770" y="5486400"/>
              </a:lnTo>
              <a:cubicBezTo>
                <a:pt x="-55249" y="5486400"/>
                <a:pt x="2756" y="5105576"/>
                <a:pt x="2756" y="4600557"/>
              </a:cubicBezTo>
              <a:lnTo>
                <a:pt x="2756" y="942993"/>
              </a:lnTo>
              <a:close/>
            </a:path>
          </a:pathLst>
        </a:custGeom>
        <a:ln>
          <a:noFill/>
        </a:ln>
        <a:effectLst>
          <a:softEdge rad="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28576</xdr:colOff>
      <xdr:row>0</xdr:row>
      <xdr:rowOff>38100</xdr:rowOff>
    </xdr:from>
    <xdr:to>
      <xdr:col>2</xdr:col>
      <xdr:colOff>561976</xdr:colOff>
      <xdr:row>32</xdr:row>
      <xdr:rowOff>1</xdr:rowOff>
    </xdr:to>
    <xdr:sp macro="" textlink="">
      <xdr:nvSpPr>
        <xdr:cNvPr id="3" name="Flowchart: Alternate Process 2">
          <a:extLst>
            <a:ext uri="{FF2B5EF4-FFF2-40B4-BE49-F238E27FC236}">
              <a16:creationId xmlns:a16="http://schemas.microsoft.com/office/drawing/2014/main" id="{9095E5C9-7E82-4438-A730-0EDA9F7E3378}"/>
            </a:ext>
          </a:extLst>
        </xdr:cNvPr>
        <xdr:cNvSpPr/>
      </xdr:nvSpPr>
      <xdr:spPr>
        <a:xfrm>
          <a:off x="28576" y="38100"/>
          <a:ext cx="1752600" cy="6057901"/>
        </a:xfrm>
        <a:prstGeom prst="flowChartAlternateProcess">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114298</xdr:colOff>
      <xdr:row>7</xdr:row>
      <xdr:rowOff>28575</xdr:rowOff>
    </xdr:from>
    <xdr:to>
      <xdr:col>8</xdr:col>
      <xdr:colOff>47625</xdr:colOff>
      <xdr:row>29</xdr:row>
      <xdr:rowOff>0</xdr:rowOff>
    </xdr:to>
    <xdr:sp macro="" textlink="">
      <xdr:nvSpPr>
        <xdr:cNvPr id="5" name="Rectangle: Rounded Corners 4">
          <a:extLst>
            <a:ext uri="{FF2B5EF4-FFF2-40B4-BE49-F238E27FC236}">
              <a16:creationId xmlns:a16="http://schemas.microsoft.com/office/drawing/2014/main" id="{C5608A66-C697-403D-B15F-E95AAE4319CE}"/>
            </a:ext>
          </a:extLst>
        </xdr:cNvPr>
        <xdr:cNvSpPr/>
      </xdr:nvSpPr>
      <xdr:spPr>
        <a:xfrm>
          <a:off x="1943098" y="1362075"/>
          <a:ext cx="2981327" cy="4162425"/>
        </a:xfrm>
        <a:prstGeom prst="roundRect">
          <a:avLst/>
        </a:prstGeom>
        <a:solidFill>
          <a:schemeClr val="tx2">
            <a:lumMod val="50000"/>
          </a:schemeClr>
        </a:solidFill>
        <a:ln>
          <a:noFill/>
        </a:ln>
        <a:effectLst>
          <a:outerShdw blurRad="50800" dist="50800" dir="5400000" algn="ctr" rotWithShape="0">
            <a:schemeClr val="tx2">
              <a:lumMod val="75000"/>
            </a:scheme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561975</xdr:colOff>
      <xdr:row>7</xdr:row>
      <xdr:rowOff>95250</xdr:rowOff>
    </xdr:from>
    <xdr:to>
      <xdr:col>22</xdr:col>
      <xdr:colOff>504825</xdr:colOff>
      <xdr:row>17</xdr:row>
      <xdr:rowOff>180975</xdr:rowOff>
    </xdr:to>
    <xdr:sp macro="" textlink="">
      <xdr:nvSpPr>
        <xdr:cNvPr id="11" name="Rectangle: Rounded Corners 10">
          <a:extLst>
            <a:ext uri="{FF2B5EF4-FFF2-40B4-BE49-F238E27FC236}">
              <a16:creationId xmlns:a16="http://schemas.microsoft.com/office/drawing/2014/main" id="{82BE0570-6BB1-47DA-82D4-7B41664EDCA2}"/>
            </a:ext>
          </a:extLst>
        </xdr:cNvPr>
        <xdr:cNvSpPr/>
      </xdr:nvSpPr>
      <xdr:spPr>
        <a:xfrm>
          <a:off x="10315575" y="1428750"/>
          <a:ext cx="3600450" cy="1990725"/>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171450</xdr:colOff>
      <xdr:row>18</xdr:row>
      <xdr:rowOff>161925</xdr:rowOff>
    </xdr:from>
    <xdr:to>
      <xdr:col>16</xdr:col>
      <xdr:colOff>419100</xdr:colOff>
      <xdr:row>29</xdr:row>
      <xdr:rowOff>0</xdr:rowOff>
    </xdr:to>
    <xdr:sp macro="" textlink="">
      <xdr:nvSpPr>
        <xdr:cNvPr id="12" name="Rectangle: Rounded Corners 11">
          <a:extLst>
            <a:ext uri="{FF2B5EF4-FFF2-40B4-BE49-F238E27FC236}">
              <a16:creationId xmlns:a16="http://schemas.microsoft.com/office/drawing/2014/main" id="{6B76F271-DEA2-4801-9073-A40889C1C6D0}"/>
            </a:ext>
          </a:extLst>
        </xdr:cNvPr>
        <xdr:cNvSpPr/>
      </xdr:nvSpPr>
      <xdr:spPr>
        <a:xfrm>
          <a:off x="5048250" y="3590925"/>
          <a:ext cx="5124450" cy="1933575"/>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542925</xdr:colOff>
      <xdr:row>19</xdr:row>
      <xdr:rowOff>9526</xdr:rowOff>
    </xdr:from>
    <xdr:to>
      <xdr:col>22</xdr:col>
      <xdr:colOff>514350</xdr:colOff>
      <xdr:row>29</xdr:row>
      <xdr:rowOff>9526</xdr:rowOff>
    </xdr:to>
    <xdr:sp macro="" textlink="">
      <xdr:nvSpPr>
        <xdr:cNvPr id="14" name="Rectangle: Rounded Corners 13">
          <a:extLst>
            <a:ext uri="{FF2B5EF4-FFF2-40B4-BE49-F238E27FC236}">
              <a16:creationId xmlns:a16="http://schemas.microsoft.com/office/drawing/2014/main" id="{6D4AA626-A87F-4FB1-8C6A-EB5814D496AB}"/>
            </a:ext>
          </a:extLst>
        </xdr:cNvPr>
        <xdr:cNvSpPr/>
      </xdr:nvSpPr>
      <xdr:spPr>
        <a:xfrm>
          <a:off x="10296525" y="3629026"/>
          <a:ext cx="3629025" cy="1905000"/>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400051</xdr:colOff>
      <xdr:row>7</xdr:row>
      <xdr:rowOff>85726</xdr:rowOff>
    </xdr:from>
    <xdr:to>
      <xdr:col>16</xdr:col>
      <xdr:colOff>438151</xdr:colOff>
      <xdr:row>17</xdr:row>
      <xdr:rowOff>133350</xdr:rowOff>
    </xdr:to>
    <xdr:sp macro="" textlink="">
      <xdr:nvSpPr>
        <xdr:cNvPr id="15" name="Rectangle: Rounded Corners 14">
          <a:extLst>
            <a:ext uri="{FF2B5EF4-FFF2-40B4-BE49-F238E27FC236}">
              <a16:creationId xmlns:a16="http://schemas.microsoft.com/office/drawing/2014/main" id="{E1DD9727-3A86-4329-9840-C14184233B81}"/>
            </a:ext>
          </a:extLst>
        </xdr:cNvPr>
        <xdr:cNvSpPr/>
      </xdr:nvSpPr>
      <xdr:spPr>
        <a:xfrm>
          <a:off x="7715251" y="1419226"/>
          <a:ext cx="2476500" cy="1952624"/>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p>
      </xdr:txBody>
    </xdr:sp>
    <xdr:clientData/>
  </xdr:twoCellAnchor>
  <xdr:twoCellAnchor>
    <xdr:from>
      <xdr:col>3</xdr:col>
      <xdr:colOff>190498</xdr:colOff>
      <xdr:row>7</xdr:row>
      <xdr:rowOff>133349</xdr:rowOff>
    </xdr:from>
    <xdr:to>
      <xdr:col>9</xdr:col>
      <xdr:colOff>228600</xdr:colOff>
      <xdr:row>18</xdr:row>
      <xdr:rowOff>57150</xdr:rowOff>
    </xdr:to>
    <xdr:graphicFrame macro="">
      <xdr:nvGraphicFramePr>
        <xdr:cNvPr id="43" name="Chart 42">
          <a:extLst>
            <a:ext uri="{FF2B5EF4-FFF2-40B4-BE49-F238E27FC236}">
              <a16:creationId xmlns:a16="http://schemas.microsoft.com/office/drawing/2014/main" id="{3F71EA4F-F59F-4C14-B65A-4A99CBE2F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104773</xdr:colOff>
      <xdr:row>18</xdr:row>
      <xdr:rowOff>9523</xdr:rowOff>
    </xdr:from>
    <xdr:to>
      <xdr:col>9</xdr:col>
      <xdr:colOff>466725</xdr:colOff>
      <xdr:row>28</xdr:row>
      <xdr:rowOff>142874</xdr:rowOff>
    </xdr:to>
    <xdr:graphicFrame macro="">
      <xdr:nvGraphicFramePr>
        <xdr:cNvPr id="44" name="Chart 43">
          <a:extLst>
            <a:ext uri="{FF2B5EF4-FFF2-40B4-BE49-F238E27FC236}">
              <a16:creationId xmlns:a16="http://schemas.microsoft.com/office/drawing/2014/main" id="{277BCA15-B888-4C7B-94E3-4F2EFF8EB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542924</xdr:colOff>
      <xdr:row>2</xdr:row>
      <xdr:rowOff>152400</xdr:rowOff>
    </xdr:from>
    <xdr:to>
      <xdr:col>22</xdr:col>
      <xdr:colOff>457200</xdr:colOff>
      <xdr:row>6</xdr:row>
      <xdr:rowOff>123825</xdr:rowOff>
    </xdr:to>
    <xdr:grpSp>
      <xdr:nvGrpSpPr>
        <xdr:cNvPr id="4" name="Group 3">
          <a:extLst>
            <a:ext uri="{FF2B5EF4-FFF2-40B4-BE49-F238E27FC236}">
              <a16:creationId xmlns:a16="http://schemas.microsoft.com/office/drawing/2014/main" id="{17B527B4-4561-4DE9-9A2C-B351AE005C39}"/>
            </a:ext>
          </a:extLst>
        </xdr:cNvPr>
        <xdr:cNvGrpSpPr/>
      </xdr:nvGrpSpPr>
      <xdr:grpSpPr>
        <a:xfrm>
          <a:off x="7248524" y="533400"/>
          <a:ext cx="6619876" cy="733425"/>
          <a:chOff x="6715124" y="552450"/>
          <a:chExt cx="6619876" cy="733425"/>
        </a:xfrm>
      </xdr:grpSpPr>
      <xdr:sp macro="" textlink="">
        <xdr:nvSpPr>
          <xdr:cNvPr id="13" name="Rectangle: Rounded Corners 12">
            <a:extLst>
              <a:ext uri="{FF2B5EF4-FFF2-40B4-BE49-F238E27FC236}">
                <a16:creationId xmlns:a16="http://schemas.microsoft.com/office/drawing/2014/main" id="{2FDE3980-7F48-4176-923D-205C1FF78308}"/>
              </a:ext>
            </a:extLst>
          </xdr:cNvPr>
          <xdr:cNvSpPr/>
        </xdr:nvSpPr>
        <xdr:spPr>
          <a:xfrm>
            <a:off x="6715124" y="552450"/>
            <a:ext cx="6619876" cy="733425"/>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1511DD81-3FB5-42E5-818A-11F60E7C7745}"/>
              </a:ext>
            </a:extLst>
          </xdr:cNvPr>
          <xdr:cNvSpPr/>
        </xdr:nvSpPr>
        <xdr:spPr>
          <a:xfrm>
            <a:off x="6829424" y="638174"/>
            <a:ext cx="1095375" cy="600076"/>
          </a:xfrm>
          <a:prstGeom prst="roundRect">
            <a:avLst/>
          </a:prstGeom>
          <a:solidFill>
            <a:schemeClr val="tx1">
              <a:lumMod val="85000"/>
              <a:lumOff val="15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666F7489-6678-4192-A6CB-807EE642922D}"/>
              </a:ext>
            </a:extLst>
          </xdr:cNvPr>
          <xdr:cNvSpPr/>
        </xdr:nvSpPr>
        <xdr:spPr>
          <a:xfrm>
            <a:off x="7991475" y="655569"/>
            <a:ext cx="1276350" cy="592207"/>
          </a:xfrm>
          <a:prstGeom prst="roundRect">
            <a:avLst/>
          </a:prstGeom>
          <a:solidFill>
            <a:schemeClr val="tx1">
              <a:lumMod val="85000"/>
              <a:lumOff val="15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Rounded Corners 18">
            <a:extLst>
              <a:ext uri="{FF2B5EF4-FFF2-40B4-BE49-F238E27FC236}">
                <a16:creationId xmlns:a16="http://schemas.microsoft.com/office/drawing/2014/main" id="{D99C1559-2228-4238-8564-6411EECED08F}"/>
              </a:ext>
            </a:extLst>
          </xdr:cNvPr>
          <xdr:cNvSpPr/>
        </xdr:nvSpPr>
        <xdr:spPr>
          <a:xfrm>
            <a:off x="10648950" y="675171"/>
            <a:ext cx="1247776" cy="592207"/>
          </a:xfrm>
          <a:prstGeom prst="roundRect">
            <a:avLst/>
          </a:prstGeom>
          <a:solidFill>
            <a:schemeClr val="tx1">
              <a:lumMod val="85000"/>
              <a:lumOff val="15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6B5B3EE6-7D68-4E75-96FA-C6F4E738DCA6}"/>
              </a:ext>
            </a:extLst>
          </xdr:cNvPr>
          <xdr:cNvSpPr/>
        </xdr:nvSpPr>
        <xdr:spPr>
          <a:xfrm>
            <a:off x="9353550" y="655569"/>
            <a:ext cx="1190625" cy="592207"/>
          </a:xfrm>
          <a:prstGeom prst="roundRect">
            <a:avLst/>
          </a:prstGeom>
          <a:solidFill>
            <a:schemeClr val="tx1">
              <a:lumMod val="85000"/>
              <a:lumOff val="15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FF3CA621-3AE8-4C10-BD2A-ACC026AC81D1}"/>
              </a:ext>
            </a:extLst>
          </xdr:cNvPr>
          <xdr:cNvSpPr txBox="1"/>
        </xdr:nvSpPr>
        <xdr:spPr>
          <a:xfrm>
            <a:off x="6877050" y="663987"/>
            <a:ext cx="1009650" cy="231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Avg ESG Score</a:t>
            </a:r>
          </a:p>
        </xdr:txBody>
      </xdr:sp>
      <xdr:sp macro="" textlink="'Pivot Tables'!$A$4">
        <xdr:nvSpPr>
          <xdr:cNvPr id="34" name="TextBox 33">
            <a:extLst>
              <a:ext uri="{FF2B5EF4-FFF2-40B4-BE49-F238E27FC236}">
                <a16:creationId xmlns:a16="http://schemas.microsoft.com/office/drawing/2014/main" id="{11490968-A97C-4F41-B117-374D748FFE4E}"/>
              </a:ext>
            </a:extLst>
          </xdr:cNvPr>
          <xdr:cNvSpPr txBox="1"/>
        </xdr:nvSpPr>
        <xdr:spPr>
          <a:xfrm>
            <a:off x="7010399" y="879336"/>
            <a:ext cx="771525" cy="282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421E35-DA03-4F5F-B933-F9DFF93D8512}" type="TxLink">
              <a:rPr lang="en-US" sz="1400" b="1" i="0" u="none" strike="noStrike">
                <a:solidFill>
                  <a:schemeClr val="bg1"/>
                </a:solidFill>
                <a:latin typeface="Calibri"/>
                <a:ea typeface="Calibri"/>
                <a:cs typeface="Calibri"/>
              </a:rPr>
              <a:pPr/>
              <a:t>54.93</a:t>
            </a:fld>
            <a:endParaRPr lang="en-US" sz="1400" b="1">
              <a:solidFill>
                <a:schemeClr val="bg1"/>
              </a:solidFill>
            </a:endParaRPr>
          </a:p>
        </xdr:txBody>
      </xdr:sp>
      <xdr:sp macro="" textlink="">
        <xdr:nvSpPr>
          <xdr:cNvPr id="35" name="TextBox 34">
            <a:extLst>
              <a:ext uri="{FF2B5EF4-FFF2-40B4-BE49-F238E27FC236}">
                <a16:creationId xmlns:a16="http://schemas.microsoft.com/office/drawing/2014/main" id="{76DF4404-5596-4C91-8FB1-722893875757}"/>
              </a:ext>
            </a:extLst>
          </xdr:cNvPr>
          <xdr:cNvSpPr txBox="1"/>
        </xdr:nvSpPr>
        <xdr:spPr>
          <a:xfrm>
            <a:off x="7962900" y="674065"/>
            <a:ext cx="1371600" cy="287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Avg Profit Margin </a:t>
            </a:r>
            <a:r>
              <a:rPr lang="en-US" sz="1000" b="1">
                <a:solidFill>
                  <a:schemeClr val="bg1"/>
                </a:solidFill>
                <a:effectLst/>
                <a:latin typeface="+mn-lt"/>
                <a:ea typeface="+mn-ea"/>
                <a:cs typeface="+mn-cs"/>
              </a:rPr>
              <a:t>(%)</a:t>
            </a:r>
            <a:endParaRPr lang="en-US" sz="1000" b="1">
              <a:solidFill>
                <a:schemeClr val="bg1"/>
              </a:solidFill>
            </a:endParaRPr>
          </a:p>
        </xdr:txBody>
      </xdr:sp>
      <xdr:sp macro="" textlink="'Pivot Tables'!$A$12">
        <xdr:nvSpPr>
          <xdr:cNvPr id="36" name="TextBox 35">
            <a:extLst>
              <a:ext uri="{FF2B5EF4-FFF2-40B4-BE49-F238E27FC236}">
                <a16:creationId xmlns:a16="http://schemas.microsoft.com/office/drawing/2014/main" id="{AF1A4C1B-843F-45C6-84FE-754AFD8BDAF1}"/>
              </a:ext>
            </a:extLst>
          </xdr:cNvPr>
          <xdr:cNvSpPr txBox="1"/>
        </xdr:nvSpPr>
        <xdr:spPr>
          <a:xfrm>
            <a:off x="8229599" y="878784"/>
            <a:ext cx="885825" cy="254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E05686-2FE7-4B84-B9BC-07B7A70690AE}" type="TxLink">
              <a:rPr lang="en-US" sz="1400" b="1" i="0" u="none" strike="noStrike">
                <a:solidFill>
                  <a:schemeClr val="bg1"/>
                </a:solidFill>
                <a:latin typeface="Calibri"/>
                <a:ea typeface="Calibri"/>
                <a:cs typeface="Calibri"/>
              </a:rPr>
              <a:pPr/>
              <a:t>10.90</a:t>
            </a:fld>
            <a:r>
              <a:rPr lang="en-US" sz="1400" b="1" i="0" u="none" strike="noStrike">
                <a:solidFill>
                  <a:schemeClr val="bg1"/>
                </a:solidFill>
                <a:latin typeface="Calibri"/>
                <a:ea typeface="Calibri"/>
                <a:cs typeface="Calibri"/>
              </a:rPr>
              <a:t>%</a:t>
            </a:r>
            <a:endParaRPr lang="en-US" sz="1400" b="1">
              <a:solidFill>
                <a:schemeClr val="bg1"/>
              </a:solidFill>
            </a:endParaRPr>
          </a:p>
        </xdr:txBody>
      </xdr:sp>
      <xdr:sp macro="" textlink="'Pivot Tables'!$A$8">
        <xdr:nvSpPr>
          <xdr:cNvPr id="37" name="TextBox 36">
            <a:extLst>
              <a:ext uri="{FF2B5EF4-FFF2-40B4-BE49-F238E27FC236}">
                <a16:creationId xmlns:a16="http://schemas.microsoft.com/office/drawing/2014/main" id="{B5DA7E13-6D55-4D34-9F08-73A6928D34B5}"/>
              </a:ext>
            </a:extLst>
          </xdr:cNvPr>
          <xdr:cNvSpPr txBox="1"/>
        </xdr:nvSpPr>
        <xdr:spPr>
          <a:xfrm>
            <a:off x="9601200" y="868155"/>
            <a:ext cx="885824" cy="303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AFB37E-024E-488B-9320-43792A63227C}" type="TxLink">
              <a:rPr lang="en-US" sz="1400" b="1" i="0" u="none" strike="noStrike">
                <a:solidFill>
                  <a:schemeClr val="bg1"/>
                </a:solidFill>
                <a:latin typeface="Calibri"/>
                <a:ea typeface="Calibri"/>
                <a:cs typeface="Calibri"/>
              </a:rPr>
              <a:pPr/>
              <a:t>10,000</a:t>
            </a:fld>
            <a:endParaRPr lang="en-US" sz="1400" b="1">
              <a:solidFill>
                <a:schemeClr val="bg1"/>
              </a:solidFill>
            </a:endParaRPr>
          </a:p>
        </xdr:txBody>
      </xdr:sp>
      <xdr:sp macro="" textlink="">
        <xdr:nvSpPr>
          <xdr:cNvPr id="38" name="TextBox 37">
            <a:extLst>
              <a:ext uri="{FF2B5EF4-FFF2-40B4-BE49-F238E27FC236}">
                <a16:creationId xmlns:a16="http://schemas.microsoft.com/office/drawing/2014/main" id="{E315DE36-89AA-4A2F-9563-36AA9A90ED44}"/>
              </a:ext>
            </a:extLst>
          </xdr:cNvPr>
          <xdr:cNvSpPr txBox="1"/>
        </xdr:nvSpPr>
        <xdr:spPr>
          <a:xfrm>
            <a:off x="9401174" y="682486"/>
            <a:ext cx="1228725" cy="250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No.</a:t>
            </a:r>
            <a:r>
              <a:rPr lang="en-US" sz="1000" b="1" baseline="0">
                <a:solidFill>
                  <a:schemeClr val="bg1"/>
                </a:solidFill>
              </a:rPr>
              <a:t> of Companies</a:t>
            </a:r>
            <a:endParaRPr lang="en-US" sz="1000" b="1">
              <a:solidFill>
                <a:schemeClr val="bg1"/>
              </a:solidFill>
            </a:endParaRPr>
          </a:p>
        </xdr:txBody>
      </xdr:sp>
      <xdr:sp macro="" textlink="">
        <xdr:nvSpPr>
          <xdr:cNvPr id="39" name="TextBox 38">
            <a:extLst>
              <a:ext uri="{FF2B5EF4-FFF2-40B4-BE49-F238E27FC236}">
                <a16:creationId xmlns:a16="http://schemas.microsoft.com/office/drawing/2014/main" id="{FA4CFED6-F571-4BCE-A996-9F8E891CBA1B}"/>
              </a:ext>
            </a:extLst>
          </xdr:cNvPr>
          <xdr:cNvSpPr txBox="1"/>
        </xdr:nvSpPr>
        <xdr:spPr>
          <a:xfrm>
            <a:off x="10629899" y="684696"/>
            <a:ext cx="1285875" cy="305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Avg Growth Rate (%)</a:t>
            </a:r>
          </a:p>
        </xdr:txBody>
      </xdr:sp>
      <xdr:sp macro="" textlink="'Pivot Tables'!$A$16">
        <xdr:nvSpPr>
          <xdr:cNvPr id="40" name="TextBox 39">
            <a:extLst>
              <a:ext uri="{FF2B5EF4-FFF2-40B4-BE49-F238E27FC236}">
                <a16:creationId xmlns:a16="http://schemas.microsoft.com/office/drawing/2014/main" id="{3E5467F9-AC70-4F89-ACDF-09417EB25C28}"/>
              </a:ext>
            </a:extLst>
          </xdr:cNvPr>
          <xdr:cNvSpPr txBox="1"/>
        </xdr:nvSpPr>
        <xdr:spPr>
          <a:xfrm>
            <a:off x="10979781" y="866499"/>
            <a:ext cx="637374" cy="247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B6F9D5-46D9-4285-9AA9-6755FAC31BF9}" type="TxLink">
              <a:rPr lang="en-US" sz="1400" b="1" i="0" u="none" strike="noStrike">
                <a:solidFill>
                  <a:schemeClr val="bg1"/>
                </a:solidFill>
                <a:latin typeface="Calibri"/>
                <a:ea typeface="Calibri"/>
                <a:cs typeface="Calibri"/>
              </a:rPr>
              <a:pPr/>
              <a:t>4.83</a:t>
            </a:fld>
            <a:endParaRPr lang="en-US" sz="1400" b="1">
              <a:solidFill>
                <a:schemeClr val="bg1"/>
              </a:solidFill>
            </a:endParaRPr>
          </a:p>
        </xdr:txBody>
      </xdr:sp>
      <xdr:grpSp>
        <xdr:nvGrpSpPr>
          <xdr:cNvPr id="22" name="Group 21">
            <a:extLst>
              <a:ext uri="{FF2B5EF4-FFF2-40B4-BE49-F238E27FC236}">
                <a16:creationId xmlns:a16="http://schemas.microsoft.com/office/drawing/2014/main" id="{6D8950A2-F2BF-49F9-8403-B99503146B63}"/>
              </a:ext>
            </a:extLst>
          </xdr:cNvPr>
          <xdr:cNvGrpSpPr/>
        </xdr:nvGrpSpPr>
        <xdr:grpSpPr>
          <a:xfrm>
            <a:off x="12011025" y="646596"/>
            <a:ext cx="1300926" cy="602284"/>
            <a:chOff x="12032500" y="646596"/>
            <a:chExt cx="1279761" cy="602284"/>
          </a:xfrm>
        </xdr:grpSpPr>
        <xdr:sp macro="" textlink="">
          <xdr:nvSpPr>
            <xdr:cNvPr id="17" name="Rectangle: Rounded Corners 16">
              <a:extLst>
                <a:ext uri="{FF2B5EF4-FFF2-40B4-BE49-F238E27FC236}">
                  <a16:creationId xmlns:a16="http://schemas.microsoft.com/office/drawing/2014/main" id="{C0BA7461-E931-4297-9466-6AEA3C099A41}"/>
                </a:ext>
              </a:extLst>
            </xdr:cNvPr>
            <xdr:cNvSpPr/>
          </xdr:nvSpPr>
          <xdr:spPr>
            <a:xfrm>
              <a:off x="12032500" y="656673"/>
              <a:ext cx="1177349" cy="592207"/>
            </a:xfrm>
            <a:prstGeom prst="roundRect">
              <a:avLst/>
            </a:prstGeom>
            <a:solidFill>
              <a:schemeClr val="tx1">
                <a:lumMod val="85000"/>
                <a:lumOff val="15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A$20">
          <xdr:nvSpPr>
            <xdr:cNvPr id="41" name="TextBox 40">
              <a:extLst>
                <a:ext uri="{FF2B5EF4-FFF2-40B4-BE49-F238E27FC236}">
                  <a16:creationId xmlns:a16="http://schemas.microsoft.com/office/drawing/2014/main" id="{5EC93787-4D44-43AA-BABB-274D8D03A4D6}"/>
                </a:ext>
              </a:extLst>
            </xdr:cNvPr>
            <xdr:cNvSpPr txBox="1"/>
          </xdr:nvSpPr>
          <xdr:spPr>
            <a:xfrm>
              <a:off x="12213643" y="879337"/>
              <a:ext cx="824243" cy="215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8440F1-D8BB-4417-A25D-E4F0BC780020}" type="TxLink">
                <a:rPr lang="en-US" sz="1400" b="1" i="0" u="none" strike="noStrike">
                  <a:solidFill>
                    <a:schemeClr val="bg1"/>
                  </a:solidFill>
                  <a:latin typeface="Calibri"/>
                  <a:ea typeface="Calibri"/>
                  <a:cs typeface="Calibri"/>
                </a:rPr>
                <a:pPr/>
                <a:t>$48.07 T</a:t>
              </a:fld>
              <a:endParaRPr lang="en-US" sz="1400" b="1">
                <a:solidFill>
                  <a:schemeClr val="bg1"/>
                </a:solidFill>
              </a:endParaRPr>
            </a:p>
          </xdr:txBody>
        </xdr:sp>
        <xdr:sp macro="" textlink="">
          <xdr:nvSpPr>
            <xdr:cNvPr id="42" name="TextBox 41">
              <a:extLst>
                <a:ext uri="{FF2B5EF4-FFF2-40B4-BE49-F238E27FC236}">
                  <a16:creationId xmlns:a16="http://schemas.microsoft.com/office/drawing/2014/main" id="{6D4E14EA-4DDC-406B-98E7-9FF863401E64}"/>
                </a:ext>
              </a:extLst>
            </xdr:cNvPr>
            <xdr:cNvSpPr txBox="1"/>
          </xdr:nvSpPr>
          <xdr:spPr>
            <a:xfrm>
              <a:off x="12138964" y="646596"/>
              <a:ext cx="1173297" cy="277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Total Revenue</a:t>
              </a:r>
            </a:p>
          </xdr:txBody>
        </xdr:sp>
      </xdr:grpSp>
    </xdr:grpSp>
    <xdr:clientData/>
  </xdr:twoCellAnchor>
  <xdr:twoCellAnchor>
    <xdr:from>
      <xdr:col>3</xdr:col>
      <xdr:colOff>381000</xdr:colOff>
      <xdr:row>3</xdr:row>
      <xdr:rowOff>76200</xdr:rowOff>
    </xdr:from>
    <xdr:to>
      <xdr:col>11</xdr:col>
      <xdr:colOff>276226</xdr:colOff>
      <xdr:row>6</xdr:row>
      <xdr:rowOff>38100</xdr:rowOff>
    </xdr:to>
    <xdr:sp macro="" textlink="">
      <xdr:nvSpPr>
        <xdr:cNvPr id="8" name="TextBox 7">
          <a:extLst>
            <a:ext uri="{FF2B5EF4-FFF2-40B4-BE49-F238E27FC236}">
              <a16:creationId xmlns:a16="http://schemas.microsoft.com/office/drawing/2014/main" id="{44D3BBD7-AE13-45FE-A0A5-50E06621C656}"/>
            </a:ext>
          </a:extLst>
        </xdr:cNvPr>
        <xdr:cNvSpPr txBox="1"/>
      </xdr:nvSpPr>
      <xdr:spPr>
        <a:xfrm>
          <a:off x="2209800" y="647700"/>
          <a:ext cx="477202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4">
                  <a:lumMod val="60000"/>
                  <a:lumOff val="40000"/>
                </a:schemeClr>
              </a:solidFill>
            </a:rPr>
            <a:t>ESG -</a:t>
          </a:r>
          <a:r>
            <a:rPr lang="en-US" sz="2000" b="1" baseline="0">
              <a:solidFill>
                <a:schemeClr val="accent4">
                  <a:lumMod val="60000"/>
                  <a:lumOff val="40000"/>
                </a:schemeClr>
              </a:solidFill>
            </a:rPr>
            <a:t> </a:t>
          </a:r>
          <a:r>
            <a:rPr lang="en-US" sz="2000" b="1">
              <a:solidFill>
                <a:schemeClr val="accent4">
                  <a:lumMod val="60000"/>
                  <a:lumOff val="40000"/>
                </a:schemeClr>
              </a:solidFill>
            </a:rPr>
            <a:t>FINANCIAL PERFORMANCE ANALYSIS</a:t>
          </a:r>
        </a:p>
      </xdr:txBody>
    </xdr:sp>
    <xdr:clientData/>
  </xdr:twoCellAnchor>
  <xdr:twoCellAnchor editAs="oneCell">
    <xdr:from>
      <xdr:col>0</xdr:col>
      <xdr:colOff>171450</xdr:colOff>
      <xdr:row>6</xdr:row>
      <xdr:rowOff>95249</xdr:rowOff>
    </xdr:from>
    <xdr:to>
      <xdr:col>2</xdr:col>
      <xdr:colOff>419100</xdr:colOff>
      <xdr:row>13</xdr:row>
      <xdr:rowOff>161925</xdr:rowOff>
    </xdr:to>
    <mc:AlternateContent xmlns:mc="http://schemas.openxmlformats.org/markup-compatibility/2006" xmlns:a14="http://schemas.microsoft.com/office/drawing/2010/main">
      <mc:Choice Requires="a14">
        <xdr:graphicFrame macro="">
          <xdr:nvGraphicFramePr>
            <xdr:cNvPr id="53" name="Industry">
              <a:extLst>
                <a:ext uri="{FF2B5EF4-FFF2-40B4-BE49-F238E27FC236}">
                  <a16:creationId xmlns:a16="http://schemas.microsoft.com/office/drawing/2014/main" id="{B257BB13-51F0-4358-A771-5E4AFEEF3B08}"/>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71450" y="1238249"/>
              <a:ext cx="1466850" cy="1400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171451</xdr:colOff>
      <xdr:row>14</xdr:row>
      <xdr:rowOff>76200</xdr:rowOff>
    </xdr:from>
    <xdr:to>
      <xdr:col>2</xdr:col>
      <xdr:colOff>400050</xdr:colOff>
      <xdr:row>21</xdr:row>
      <xdr:rowOff>161926</xdr:rowOff>
    </xdr:to>
    <mc:AlternateContent xmlns:mc="http://schemas.openxmlformats.org/markup-compatibility/2006" xmlns:a14="http://schemas.microsoft.com/office/drawing/2010/main">
      <mc:Choice Requires="a14">
        <xdr:graphicFrame macro="">
          <xdr:nvGraphicFramePr>
            <xdr:cNvPr id="54" name="Region">
              <a:extLst>
                <a:ext uri="{FF2B5EF4-FFF2-40B4-BE49-F238E27FC236}">
                  <a16:creationId xmlns:a16="http://schemas.microsoft.com/office/drawing/2014/main" id="{B7D6A4D9-A2B9-44B3-8FC8-08AD2CCCB5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451" y="2743200"/>
              <a:ext cx="1447799" cy="1419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161926</xdr:colOff>
      <xdr:row>22</xdr:row>
      <xdr:rowOff>95251</xdr:rowOff>
    </xdr:from>
    <xdr:to>
      <xdr:col>2</xdr:col>
      <xdr:colOff>400050</xdr:colOff>
      <xdr:row>29</xdr:row>
      <xdr:rowOff>47625</xdr:rowOff>
    </xdr:to>
    <mc:AlternateContent xmlns:mc="http://schemas.openxmlformats.org/markup-compatibility/2006" xmlns:a14="http://schemas.microsoft.com/office/drawing/2010/main">
      <mc:Choice Requires="a14">
        <xdr:graphicFrame macro="">
          <xdr:nvGraphicFramePr>
            <xdr:cNvPr id="55" name="Year">
              <a:extLst>
                <a:ext uri="{FF2B5EF4-FFF2-40B4-BE49-F238E27FC236}">
                  <a16:creationId xmlns:a16="http://schemas.microsoft.com/office/drawing/2014/main" id="{525B3757-A3BC-418F-B306-6D2930B021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1926" y="4286251"/>
              <a:ext cx="1457324" cy="1285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323851</xdr:colOff>
      <xdr:row>29</xdr:row>
      <xdr:rowOff>190499</xdr:rowOff>
    </xdr:from>
    <xdr:to>
      <xdr:col>2</xdr:col>
      <xdr:colOff>114301</xdr:colOff>
      <xdr:row>31</xdr:row>
      <xdr:rowOff>57149</xdr:rowOff>
    </xdr:to>
    <xdr:sp macro="" textlink="">
      <xdr:nvSpPr>
        <xdr:cNvPr id="56" name="TextBox 55">
          <a:hlinkClick xmlns:r="http://schemas.openxmlformats.org/officeDocument/2006/relationships" r:id="rId3"/>
          <a:extLst>
            <a:ext uri="{FF2B5EF4-FFF2-40B4-BE49-F238E27FC236}">
              <a16:creationId xmlns:a16="http://schemas.microsoft.com/office/drawing/2014/main" id="{6DA111DA-164C-4D7D-9882-4A7956AFB30F}"/>
            </a:ext>
          </a:extLst>
        </xdr:cNvPr>
        <xdr:cNvSpPr txBox="1"/>
      </xdr:nvSpPr>
      <xdr:spPr>
        <a:xfrm>
          <a:off x="323851" y="5714999"/>
          <a:ext cx="10096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rPr>
            <a:t>About Project</a:t>
          </a:r>
        </a:p>
      </xdr:txBody>
    </xdr:sp>
    <xdr:clientData/>
  </xdr:twoCellAnchor>
  <xdr:twoCellAnchor>
    <xdr:from>
      <xdr:col>16</xdr:col>
      <xdr:colOff>571500</xdr:colOff>
      <xdr:row>19</xdr:row>
      <xdr:rowOff>9526</xdr:rowOff>
    </xdr:from>
    <xdr:to>
      <xdr:col>22</xdr:col>
      <xdr:colOff>571500</xdr:colOff>
      <xdr:row>29</xdr:row>
      <xdr:rowOff>57150</xdr:rowOff>
    </xdr:to>
    <xdr:graphicFrame macro="">
      <xdr:nvGraphicFramePr>
        <xdr:cNvPr id="50" name="Chart 49">
          <a:extLst>
            <a:ext uri="{FF2B5EF4-FFF2-40B4-BE49-F238E27FC236}">
              <a16:creationId xmlns:a16="http://schemas.microsoft.com/office/drawing/2014/main" id="{7082D69B-7D58-41AE-84BD-C1A9FE21D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7</xdr:row>
      <xdr:rowOff>114301</xdr:rowOff>
    </xdr:from>
    <xdr:to>
      <xdr:col>16</xdr:col>
      <xdr:colOff>590549</xdr:colOff>
      <xdr:row>17</xdr:row>
      <xdr:rowOff>133351</xdr:rowOff>
    </xdr:to>
    <xdr:graphicFrame macro="">
      <xdr:nvGraphicFramePr>
        <xdr:cNvPr id="51" name="Chart 50">
          <a:extLst>
            <a:ext uri="{FF2B5EF4-FFF2-40B4-BE49-F238E27FC236}">
              <a16:creationId xmlns:a16="http://schemas.microsoft.com/office/drawing/2014/main" id="{B94B588C-2533-4700-97C6-AAD9D20F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190500</xdr:colOff>
      <xdr:row>7</xdr:row>
      <xdr:rowOff>57150</xdr:rowOff>
    </xdr:from>
    <xdr:to>
      <xdr:col>12</xdr:col>
      <xdr:colOff>257175</xdr:colOff>
      <xdr:row>17</xdr:row>
      <xdr:rowOff>123825</xdr:rowOff>
    </xdr:to>
    <xdr:sp macro="" textlink="">
      <xdr:nvSpPr>
        <xdr:cNvPr id="52" name="Rectangle: Rounded Corners 51">
          <a:extLst>
            <a:ext uri="{FF2B5EF4-FFF2-40B4-BE49-F238E27FC236}">
              <a16:creationId xmlns:a16="http://schemas.microsoft.com/office/drawing/2014/main" id="{EF1E18E7-3D8E-471C-BA16-446CCDBA07E8}"/>
            </a:ext>
          </a:extLst>
        </xdr:cNvPr>
        <xdr:cNvSpPr/>
      </xdr:nvSpPr>
      <xdr:spPr>
        <a:xfrm>
          <a:off x="5067300" y="1390650"/>
          <a:ext cx="2505075" cy="1971675"/>
        </a:xfrm>
        <a:prstGeom prst="roundRect">
          <a:avLst/>
        </a:prstGeom>
        <a:solidFill>
          <a:schemeClr val="tx2">
            <a:lumMod val="50000"/>
          </a:schemeClr>
        </a:solidFill>
        <a:ln>
          <a:noFill/>
        </a:ln>
        <a:effectLst>
          <a:outerShdw blurRad="50800" dist="50800" dir="5400000" algn="ctr" rotWithShape="0">
            <a:schemeClr val="tx2">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p>
      </xdr:txBody>
    </xdr:sp>
    <xdr:clientData/>
  </xdr:twoCellAnchor>
  <xdr:twoCellAnchor>
    <xdr:from>
      <xdr:col>7</xdr:col>
      <xdr:colOff>457199</xdr:colOff>
      <xdr:row>7</xdr:row>
      <xdr:rowOff>104775</xdr:rowOff>
    </xdr:from>
    <xdr:to>
      <xdr:col>13</xdr:col>
      <xdr:colOff>295274</xdr:colOff>
      <xdr:row>17</xdr:row>
      <xdr:rowOff>85725</xdr:rowOff>
    </xdr:to>
    <xdr:graphicFrame macro="">
      <xdr:nvGraphicFramePr>
        <xdr:cNvPr id="57" name="Chart 56">
          <a:extLst>
            <a:ext uri="{FF2B5EF4-FFF2-40B4-BE49-F238E27FC236}">
              <a16:creationId xmlns:a16="http://schemas.microsoft.com/office/drawing/2014/main" id="{7A7C9471-71B3-4408-B6D0-74D29C5ED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190500</xdr:colOff>
      <xdr:row>18</xdr:row>
      <xdr:rowOff>180976</xdr:rowOff>
    </xdr:from>
    <xdr:to>
      <xdr:col>18</xdr:col>
      <xdr:colOff>514350</xdr:colOff>
      <xdr:row>29</xdr:row>
      <xdr:rowOff>38100</xdr:rowOff>
    </xdr:to>
    <xdr:graphicFrame macro="">
      <xdr:nvGraphicFramePr>
        <xdr:cNvPr id="58" name="Chart 57">
          <a:extLst>
            <a:ext uri="{FF2B5EF4-FFF2-40B4-BE49-F238E27FC236}">
              <a16:creationId xmlns:a16="http://schemas.microsoft.com/office/drawing/2014/main" id="{93D90043-DD61-41A4-8CAE-1B25C3342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533400</xdr:colOff>
      <xdr:row>7</xdr:row>
      <xdr:rowOff>95250</xdr:rowOff>
    </xdr:from>
    <xdr:to>
      <xdr:col>22</xdr:col>
      <xdr:colOff>523875</xdr:colOff>
      <xdr:row>17</xdr:row>
      <xdr:rowOff>142875</xdr:rowOff>
    </xdr:to>
    <xdr:graphicFrame macro="">
      <xdr:nvGraphicFramePr>
        <xdr:cNvPr id="59" name="Chart 58">
          <a:extLst>
            <a:ext uri="{FF2B5EF4-FFF2-40B4-BE49-F238E27FC236}">
              <a16:creationId xmlns:a16="http://schemas.microsoft.com/office/drawing/2014/main" id="{5BE1DBE0-9B24-4E73-8137-77BDE05F6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47624</xdr:colOff>
      <xdr:row>0</xdr:row>
      <xdr:rowOff>9525</xdr:rowOff>
    </xdr:from>
    <xdr:to>
      <xdr:col>2</xdr:col>
      <xdr:colOff>495299</xdr:colOff>
      <xdr:row>6</xdr:row>
      <xdr:rowOff>64591</xdr:rowOff>
    </xdr:to>
    <xdr:pic>
      <xdr:nvPicPr>
        <xdr:cNvPr id="26" name="Picture 25">
          <a:extLst>
            <a:ext uri="{FF2B5EF4-FFF2-40B4-BE49-F238E27FC236}">
              <a16:creationId xmlns:a16="http://schemas.microsoft.com/office/drawing/2014/main" id="{F8AEFEDF-7BCE-4FA7-B66A-9BC681D9DBB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624" y="9525"/>
          <a:ext cx="1666875" cy="1198066"/>
        </a:xfrm>
        <a:prstGeom prst="rect">
          <a:avLst/>
        </a:prstGeom>
        <a:noFill/>
      </xdr:spPr>
    </xdr:pic>
    <xdr:clientData/>
  </xdr:twoCellAnchor>
</xdr:wsDr>
</file>

<file path=xl/drawings/drawing2.xml><?xml version="1.0" encoding="utf-8"?>
<c:userShapes xmlns:c="http://schemas.openxmlformats.org/drawingml/2006/chart">
  <cdr:relSizeAnchor xmlns:cdr="http://schemas.openxmlformats.org/drawingml/2006/chartDrawing">
    <cdr:from>
      <cdr:x>0.33417</cdr:x>
      <cdr:y>0.37799</cdr:y>
    </cdr:from>
    <cdr:to>
      <cdr:x>0.56281</cdr:x>
      <cdr:y>0.78469</cdr:y>
    </cdr:to>
    <cdr:sp macro="" textlink="">
      <cdr:nvSpPr>
        <cdr:cNvPr id="2" name="Flowchart: Connector 1">
          <a:extLst xmlns:a="http://schemas.openxmlformats.org/drawingml/2006/main">
            <a:ext uri="{FF2B5EF4-FFF2-40B4-BE49-F238E27FC236}">
              <a16:creationId xmlns:a16="http://schemas.microsoft.com/office/drawing/2014/main" id="{7A4AB0AF-8274-40D8-9381-345B670D6D3A}"/>
            </a:ext>
          </a:extLst>
        </cdr:cNvPr>
        <cdr:cNvSpPr/>
      </cdr:nvSpPr>
      <cdr:spPr>
        <a:xfrm xmlns:a="http://schemas.openxmlformats.org/drawingml/2006/main">
          <a:off x="1266825" y="752476"/>
          <a:ext cx="866775" cy="809625"/>
        </a:xfrm>
        <a:prstGeom xmlns:a="http://schemas.openxmlformats.org/drawingml/2006/main" prst="flowChartConnector">
          <a:avLst/>
        </a:prstGeom>
        <a:noFill xmlns:a="http://schemas.openxmlformats.org/drawingml/2006/main"/>
        <a:ln xmlns:a="http://schemas.openxmlformats.org/drawingml/2006/main">
          <a:solidFill>
            <a:schemeClr val="bg2">
              <a:lumMod val="5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0.34171</cdr:x>
      <cdr:y>0.41053</cdr:y>
    </cdr:from>
    <cdr:to>
      <cdr:x>0.57538</cdr:x>
      <cdr:y>0.78421</cdr:y>
    </cdr:to>
    <cdr:sp macro="" textlink="">
      <cdr:nvSpPr>
        <cdr:cNvPr id="3" name="TextBox 2">
          <a:extLst xmlns:a="http://schemas.openxmlformats.org/drawingml/2006/main">
            <a:ext uri="{FF2B5EF4-FFF2-40B4-BE49-F238E27FC236}">
              <a16:creationId xmlns:a16="http://schemas.microsoft.com/office/drawing/2014/main" id="{3C48B12D-47F6-4410-8B39-F975749C9EA8}"/>
            </a:ext>
          </a:extLst>
        </cdr:cNvPr>
        <cdr:cNvSpPr txBox="1"/>
      </cdr:nvSpPr>
      <cdr:spPr>
        <a:xfrm xmlns:a="http://schemas.openxmlformats.org/drawingml/2006/main">
          <a:off x="1194507" y="742950"/>
          <a:ext cx="816834" cy="676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solidFill>
                <a:schemeClr val="accent4">
                  <a:lumMod val="40000"/>
                  <a:lumOff val="60000"/>
                </a:schemeClr>
              </a:solidFill>
            </a:rPr>
            <a:t>ESG Category Distribution</a:t>
          </a:r>
        </a:p>
      </cdr:txBody>
    </cdr:sp>
  </cdr:relSizeAnchor>
  <cdr:relSizeAnchor xmlns:cdr="http://schemas.openxmlformats.org/drawingml/2006/chartDrawing">
    <cdr:from>
      <cdr:x>0.44724</cdr:x>
      <cdr:y>0.18661</cdr:y>
    </cdr:from>
    <cdr:to>
      <cdr:x>0.44849</cdr:x>
      <cdr:y>0.37799</cdr:y>
    </cdr:to>
    <cdr:cxnSp macro="">
      <cdr:nvCxnSpPr>
        <cdr:cNvPr id="5" name="Straight Connector 4">
          <a:extLst xmlns:a="http://schemas.openxmlformats.org/drawingml/2006/main">
            <a:ext uri="{FF2B5EF4-FFF2-40B4-BE49-F238E27FC236}">
              <a16:creationId xmlns:a16="http://schemas.microsoft.com/office/drawing/2014/main" id="{08F29E1C-772D-4C14-B61A-86EF68A8F139}"/>
            </a:ext>
          </a:extLst>
        </cdr:cNvPr>
        <cdr:cNvCxnSpPr>
          <a:stCxn xmlns:a="http://schemas.openxmlformats.org/drawingml/2006/main" id="2" idx="0"/>
        </cdr:cNvCxnSpPr>
      </cdr:nvCxnSpPr>
      <cdr:spPr>
        <a:xfrm xmlns:a="http://schemas.openxmlformats.org/drawingml/2006/main" flipH="1" flipV="1">
          <a:off x="1695451" y="371480"/>
          <a:ext cx="4762" cy="380996"/>
        </a:xfrm>
        <a:prstGeom xmlns:a="http://schemas.openxmlformats.org/drawingml/2006/main" prst="line">
          <a:avLst/>
        </a:prstGeom>
        <a:ln xmlns:a="http://schemas.openxmlformats.org/drawingml/2006/main">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0.56533</cdr:x>
      <cdr:y>0.60766</cdr:y>
    </cdr:from>
    <cdr:to>
      <cdr:x>0.64573</cdr:x>
      <cdr:y>0.66507</cdr:y>
    </cdr:to>
    <cdr:cxnSp macro="">
      <cdr:nvCxnSpPr>
        <cdr:cNvPr id="12" name="Straight Connector 11">
          <a:extLst xmlns:a="http://schemas.openxmlformats.org/drawingml/2006/main">
            <a:ext uri="{FF2B5EF4-FFF2-40B4-BE49-F238E27FC236}">
              <a16:creationId xmlns:a16="http://schemas.microsoft.com/office/drawing/2014/main" id="{4B3A971E-58CD-4F24-8EF1-12A00B636C24}"/>
            </a:ext>
          </a:extLst>
        </cdr:cNvPr>
        <cdr:cNvCxnSpPr/>
      </cdr:nvCxnSpPr>
      <cdr:spPr>
        <a:xfrm xmlns:a="http://schemas.openxmlformats.org/drawingml/2006/main" flipH="1" flipV="1">
          <a:off x="2143125" y="1209676"/>
          <a:ext cx="304800" cy="114301"/>
        </a:xfrm>
        <a:prstGeom xmlns:a="http://schemas.openxmlformats.org/drawingml/2006/main" prst="line">
          <a:avLst/>
        </a:prstGeom>
        <a:ln xmlns:a="http://schemas.openxmlformats.org/drawingml/2006/main">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0.52933</cdr:x>
      <cdr:y>0.72513</cdr:y>
    </cdr:from>
    <cdr:to>
      <cdr:x>0.58291</cdr:x>
      <cdr:y>0.88517</cdr:y>
    </cdr:to>
    <cdr:cxnSp macro="">
      <cdr:nvCxnSpPr>
        <cdr:cNvPr id="33" name="Straight Connector 32">
          <a:extLst xmlns:a="http://schemas.openxmlformats.org/drawingml/2006/main">
            <a:ext uri="{FF2B5EF4-FFF2-40B4-BE49-F238E27FC236}">
              <a16:creationId xmlns:a16="http://schemas.microsoft.com/office/drawing/2014/main" id="{2BCB1AF2-321C-4885-9C7D-7D9BCA72E685}"/>
            </a:ext>
          </a:extLst>
        </cdr:cNvPr>
        <cdr:cNvCxnSpPr>
          <a:stCxn xmlns:a="http://schemas.openxmlformats.org/drawingml/2006/main" id="2" idx="5"/>
        </cdr:cNvCxnSpPr>
      </cdr:nvCxnSpPr>
      <cdr:spPr>
        <a:xfrm xmlns:a="http://schemas.openxmlformats.org/drawingml/2006/main">
          <a:off x="2006664" y="1443534"/>
          <a:ext cx="203136" cy="318592"/>
        </a:xfrm>
        <a:prstGeom xmlns:a="http://schemas.openxmlformats.org/drawingml/2006/main" prst="line">
          <a:avLst/>
        </a:prstGeom>
        <a:ln xmlns:a="http://schemas.openxmlformats.org/drawingml/2006/main">
          <a:solidFill>
            <a:schemeClr val="bg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08.46198472222" createdVersion="7" refreshedVersion="7" minRefreshableVersion="3" recordCount="10000" xr:uid="{669799AC-AF4C-4A90-B0FE-86AD36AD7058}">
  <cacheSource type="worksheet">
    <worksheetSource name="Table1"/>
  </cacheSource>
  <cacheFields count="24">
    <cacheField name="Company ID" numFmtId="0">
      <sharedItems containsSemiMixedTypes="0" containsString="0" containsNumber="1" containsInteger="1" minValue="1" maxValue="1000"/>
    </cacheField>
    <cacheField name="Unique_Key" numFmtId="0">
      <sharedItems/>
    </cacheField>
    <cacheField name="Company Name" numFmtId="0">
      <sharedItems count="1000">
        <s v="Company_1"/>
        <s v="Company_2"/>
        <s v="Company_3"/>
        <s v="Company_4"/>
        <s v="Company_5"/>
        <s v="Company_6"/>
        <s v="Company_7"/>
        <s v="Company_8"/>
        <s v="Company_9"/>
        <s v="Company_10"/>
        <s v="Company_11"/>
        <s v="Company_12"/>
        <s v="Company_13"/>
        <s v="Company_14"/>
        <s v="Company_15"/>
        <s v="Company_16"/>
        <s v="Company_17"/>
        <s v="Company_18"/>
        <s v="Company_19"/>
        <s v="Company_20"/>
        <s v="Company_21"/>
        <s v="Company_22"/>
        <s v="Company_23"/>
        <s v="Company_24"/>
        <s v="Company_25"/>
        <s v="Company_26"/>
        <s v="Company_27"/>
        <s v="Company_28"/>
        <s v="Company_29"/>
        <s v="Company_30"/>
        <s v="Company_31"/>
        <s v="Company_32"/>
        <s v="Company_33"/>
        <s v="Company_34"/>
        <s v="Company_35"/>
        <s v="Company_36"/>
        <s v="Company_37"/>
        <s v="Company_38"/>
        <s v="Company_39"/>
        <s v="Company_40"/>
        <s v="Company_41"/>
        <s v="Company_42"/>
        <s v="Company_43"/>
        <s v="Company_44"/>
        <s v="Company_45"/>
        <s v="Company_46"/>
        <s v="Company_47"/>
        <s v="Company_48"/>
        <s v="Company_49"/>
        <s v="Company_50"/>
        <s v="Company_51"/>
        <s v="Company_52"/>
        <s v="Company_53"/>
        <s v="Company_54"/>
        <s v="Company_55"/>
        <s v="Company_56"/>
        <s v="Company_57"/>
        <s v="Company_58"/>
        <s v="Company_59"/>
        <s v="Company_60"/>
        <s v="Company_61"/>
        <s v="Company_62"/>
        <s v="Company_63"/>
        <s v="Company_64"/>
        <s v="Company_65"/>
        <s v="Company_66"/>
        <s v="Company_67"/>
        <s v="Company_68"/>
        <s v="Company_69"/>
        <s v="Company_70"/>
        <s v="Company_71"/>
        <s v="Company_72"/>
        <s v="Company_73"/>
        <s v="Company_74"/>
        <s v="Company_75"/>
        <s v="Company_76"/>
        <s v="Company_77"/>
        <s v="Company_78"/>
        <s v="Company_79"/>
        <s v="Company_80"/>
        <s v="Company_81"/>
        <s v="Company_82"/>
        <s v="Company_83"/>
        <s v="Company_84"/>
        <s v="Company_85"/>
        <s v="Company_86"/>
        <s v="Company_87"/>
        <s v="Company_88"/>
        <s v="Company_89"/>
        <s v="Company_90"/>
        <s v="Company_91"/>
        <s v="Company_92"/>
        <s v="Company_93"/>
        <s v="Company_94"/>
        <s v="Company_95"/>
        <s v="Company_96"/>
        <s v="Company_97"/>
        <s v="Company_98"/>
        <s v="Company_99"/>
        <s v="Company_100"/>
        <s v="Company_101"/>
        <s v="Company_102"/>
        <s v="Company_103"/>
        <s v="Company_104"/>
        <s v="Company_105"/>
        <s v="Company_106"/>
        <s v="Company_107"/>
        <s v="Company_108"/>
        <s v="Company_109"/>
        <s v="Company_110"/>
        <s v="Company_111"/>
        <s v="Company_112"/>
        <s v="Company_113"/>
        <s v="Company_114"/>
        <s v="Company_115"/>
        <s v="Company_116"/>
        <s v="Company_117"/>
        <s v="Company_118"/>
        <s v="Company_119"/>
        <s v="Company_120"/>
        <s v="Company_121"/>
        <s v="Company_122"/>
        <s v="Company_123"/>
        <s v="Company_124"/>
        <s v="Company_125"/>
        <s v="Company_126"/>
        <s v="Company_127"/>
        <s v="Company_128"/>
        <s v="Company_129"/>
        <s v="Company_130"/>
        <s v="Company_131"/>
        <s v="Company_132"/>
        <s v="Company_133"/>
        <s v="Company_134"/>
        <s v="Company_135"/>
        <s v="Company_136"/>
        <s v="Company_137"/>
        <s v="Company_138"/>
        <s v="Company_139"/>
        <s v="Company_140"/>
        <s v="Company_141"/>
        <s v="Company_142"/>
        <s v="Company_143"/>
        <s v="Company_144"/>
        <s v="Company_145"/>
        <s v="Company_146"/>
        <s v="Company_147"/>
        <s v="Company_148"/>
        <s v="Company_149"/>
        <s v="Company_150"/>
        <s v="Company_151"/>
        <s v="Company_152"/>
        <s v="Company_153"/>
        <s v="Company_154"/>
        <s v="Company_155"/>
        <s v="Company_156"/>
        <s v="Company_157"/>
        <s v="Company_158"/>
        <s v="Company_159"/>
        <s v="Company_160"/>
        <s v="Company_161"/>
        <s v="Company_162"/>
        <s v="Company_163"/>
        <s v="Company_164"/>
        <s v="Company_165"/>
        <s v="Company_166"/>
        <s v="Company_167"/>
        <s v="Company_168"/>
        <s v="Company_169"/>
        <s v="Company_170"/>
        <s v="Company_171"/>
        <s v="Company_172"/>
        <s v="Company_173"/>
        <s v="Company_174"/>
        <s v="Company_175"/>
        <s v="Company_176"/>
        <s v="Company_177"/>
        <s v="Company_178"/>
        <s v="Company_179"/>
        <s v="Company_180"/>
        <s v="Company_181"/>
        <s v="Company_182"/>
        <s v="Company_183"/>
        <s v="Company_184"/>
        <s v="Company_185"/>
        <s v="Company_186"/>
        <s v="Company_187"/>
        <s v="Company_188"/>
        <s v="Company_189"/>
        <s v="Company_190"/>
        <s v="Company_191"/>
        <s v="Company_192"/>
        <s v="Company_193"/>
        <s v="Company_194"/>
        <s v="Company_195"/>
        <s v="Company_196"/>
        <s v="Company_197"/>
        <s v="Company_198"/>
        <s v="Company_199"/>
        <s v="Company_200"/>
        <s v="Company_201"/>
        <s v="Company_202"/>
        <s v="Company_203"/>
        <s v="Company_204"/>
        <s v="Company_205"/>
        <s v="Company_206"/>
        <s v="Company_207"/>
        <s v="Company_208"/>
        <s v="Company_209"/>
        <s v="Company_210"/>
        <s v="Company_211"/>
        <s v="Company_212"/>
        <s v="Company_213"/>
        <s v="Company_214"/>
        <s v="Company_215"/>
        <s v="Company_216"/>
        <s v="Company_217"/>
        <s v="Company_218"/>
        <s v="Company_219"/>
        <s v="Company_220"/>
        <s v="Company_221"/>
        <s v="Company_222"/>
        <s v="Company_223"/>
        <s v="Company_224"/>
        <s v="Company_225"/>
        <s v="Company_226"/>
        <s v="Company_227"/>
        <s v="Company_228"/>
        <s v="Company_229"/>
        <s v="Company_230"/>
        <s v="Company_231"/>
        <s v="Company_232"/>
        <s v="Company_233"/>
        <s v="Company_234"/>
        <s v="Company_235"/>
        <s v="Company_236"/>
        <s v="Company_237"/>
        <s v="Company_238"/>
        <s v="Company_239"/>
        <s v="Company_240"/>
        <s v="Company_241"/>
        <s v="Company_242"/>
        <s v="Company_243"/>
        <s v="Company_244"/>
        <s v="Company_245"/>
        <s v="Company_246"/>
        <s v="Company_247"/>
        <s v="Company_248"/>
        <s v="Company_249"/>
        <s v="Company_250"/>
        <s v="Company_251"/>
        <s v="Company_252"/>
        <s v="Company_253"/>
        <s v="Company_254"/>
        <s v="Company_255"/>
        <s v="Company_256"/>
        <s v="Company_257"/>
        <s v="Company_258"/>
        <s v="Company_259"/>
        <s v="Company_260"/>
        <s v="Company_261"/>
        <s v="Company_262"/>
        <s v="Company_263"/>
        <s v="Company_264"/>
        <s v="Company_265"/>
        <s v="Company_266"/>
        <s v="Company_267"/>
        <s v="Company_268"/>
        <s v="Company_269"/>
        <s v="Company_270"/>
        <s v="Company_271"/>
        <s v="Company_272"/>
        <s v="Company_273"/>
        <s v="Company_274"/>
        <s v="Company_275"/>
        <s v="Company_276"/>
        <s v="Company_277"/>
        <s v="Company_278"/>
        <s v="Company_279"/>
        <s v="Company_280"/>
        <s v="Company_281"/>
        <s v="Company_282"/>
        <s v="Company_283"/>
        <s v="Company_284"/>
        <s v="Company_285"/>
        <s v="Company_286"/>
        <s v="Company_287"/>
        <s v="Company_288"/>
        <s v="Company_289"/>
        <s v="Company_290"/>
        <s v="Company_291"/>
        <s v="Company_292"/>
        <s v="Company_293"/>
        <s v="Company_294"/>
        <s v="Company_295"/>
        <s v="Company_296"/>
        <s v="Company_297"/>
        <s v="Company_298"/>
        <s v="Company_299"/>
        <s v="Company_300"/>
        <s v="Company_301"/>
        <s v="Company_302"/>
        <s v="Company_303"/>
        <s v="Company_304"/>
        <s v="Company_305"/>
        <s v="Company_306"/>
        <s v="Company_307"/>
        <s v="Company_308"/>
        <s v="Company_309"/>
        <s v="Company_310"/>
        <s v="Company_311"/>
        <s v="Company_312"/>
        <s v="Company_313"/>
        <s v="Company_314"/>
        <s v="Company_315"/>
        <s v="Company_316"/>
        <s v="Company_317"/>
        <s v="Company_318"/>
        <s v="Company_319"/>
        <s v="Company_320"/>
        <s v="Company_321"/>
        <s v="Company_322"/>
        <s v="Company_323"/>
        <s v="Company_324"/>
        <s v="Company_325"/>
        <s v="Company_326"/>
        <s v="Company_327"/>
        <s v="Company_328"/>
        <s v="Company_329"/>
        <s v="Company_330"/>
        <s v="Company_331"/>
        <s v="Company_332"/>
        <s v="Company_333"/>
        <s v="Company_334"/>
        <s v="Company_335"/>
        <s v="Company_336"/>
        <s v="Company_337"/>
        <s v="Company_338"/>
        <s v="Company_339"/>
        <s v="Company_340"/>
        <s v="Company_341"/>
        <s v="Company_342"/>
        <s v="Company_343"/>
        <s v="Company_344"/>
        <s v="Company_345"/>
        <s v="Company_346"/>
        <s v="Company_347"/>
        <s v="Company_348"/>
        <s v="Company_349"/>
        <s v="Company_350"/>
        <s v="Company_351"/>
        <s v="Company_352"/>
        <s v="Company_353"/>
        <s v="Company_354"/>
        <s v="Company_355"/>
        <s v="Company_356"/>
        <s v="Company_357"/>
        <s v="Company_358"/>
        <s v="Company_359"/>
        <s v="Company_360"/>
        <s v="Company_361"/>
        <s v="Company_362"/>
        <s v="Company_363"/>
        <s v="Company_364"/>
        <s v="Company_365"/>
        <s v="Company_366"/>
        <s v="Company_367"/>
        <s v="Company_368"/>
        <s v="Company_369"/>
        <s v="Company_370"/>
        <s v="Company_371"/>
        <s v="Company_372"/>
        <s v="Company_373"/>
        <s v="Company_374"/>
        <s v="Company_375"/>
        <s v="Company_376"/>
        <s v="Company_377"/>
        <s v="Company_378"/>
        <s v="Company_379"/>
        <s v="Company_380"/>
        <s v="Company_381"/>
        <s v="Company_382"/>
        <s v="Company_383"/>
        <s v="Company_384"/>
        <s v="Company_385"/>
        <s v="Company_386"/>
        <s v="Company_387"/>
        <s v="Company_388"/>
        <s v="Company_389"/>
        <s v="Company_390"/>
        <s v="Company_391"/>
        <s v="Company_392"/>
        <s v="Company_393"/>
        <s v="Company_394"/>
        <s v="Company_395"/>
        <s v="Company_396"/>
        <s v="Company_397"/>
        <s v="Company_398"/>
        <s v="Company_399"/>
        <s v="Company_400"/>
        <s v="Company_401"/>
        <s v="Company_402"/>
        <s v="Company_403"/>
        <s v="Company_404"/>
        <s v="Company_405"/>
        <s v="Company_406"/>
        <s v="Company_407"/>
        <s v="Company_408"/>
        <s v="Company_409"/>
        <s v="Company_410"/>
        <s v="Company_411"/>
        <s v="Company_412"/>
        <s v="Company_413"/>
        <s v="Company_414"/>
        <s v="Company_415"/>
        <s v="Company_416"/>
        <s v="Company_417"/>
        <s v="Company_418"/>
        <s v="Company_419"/>
        <s v="Company_420"/>
        <s v="Company_421"/>
        <s v="Company_422"/>
        <s v="Company_423"/>
        <s v="Company_424"/>
        <s v="Company_425"/>
        <s v="Company_426"/>
        <s v="Company_427"/>
        <s v="Company_428"/>
        <s v="Company_429"/>
        <s v="Company_430"/>
        <s v="Company_431"/>
        <s v="Company_432"/>
        <s v="Company_433"/>
        <s v="Company_434"/>
        <s v="Company_435"/>
        <s v="Company_436"/>
        <s v="Company_437"/>
        <s v="Company_438"/>
        <s v="Company_439"/>
        <s v="Company_440"/>
        <s v="Company_441"/>
        <s v="Company_442"/>
        <s v="Company_443"/>
        <s v="Company_444"/>
        <s v="Company_445"/>
        <s v="Company_446"/>
        <s v="Company_447"/>
        <s v="Company_448"/>
        <s v="Company_449"/>
        <s v="Company_450"/>
        <s v="Company_451"/>
        <s v="Company_452"/>
        <s v="Company_453"/>
        <s v="Company_454"/>
        <s v="Company_455"/>
        <s v="Company_456"/>
        <s v="Company_457"/>
        <s v="Company_458"/>
        <s v="Company_459"/>
        <s v="Company_460"/>
        <s v="Company_461"/>
        <s v="Company_462"/>
        <s v="Company_463"/>
        <s v="Company_464"/>
        <s v="Company_465"/>
        <s v="Company_466"/>
        <s v="Company_467"/>
        <s v="Company_468"/>
        <s v="Company_469"/>
        <s v="Company_470"/>
        <s v="Company_471"/>
        <s v="Company_472"/>
        <s v="Company_473"/>
        <s v="Company_474"/>
        <s v="Company_475"/>
        <s v="Company_476"/>
        <s v="Company_477"/>
        <s v="Company_478"/>
        <s v="Company_479"/>
        <s v="Company_480"/>
        <s v="Company_481"/>
        <s v="Company_482"/>
        <s v="Company_483"/>
        <s v="Company_484"/>
        <s v="Company_485"/>
        <s v="Company_486"/>
        <s v="Company_487"/>
        <s v="Company_488"/>
        <s v="Company_489"/>
        <s v="Company_490"/>
        <s v="Company_491"/>
        <s v="Company_492"/>
        <s v="Company_493"/>
        <s v="Company_494"/>
        <s v="Company_495"/>
        <s v="Company_496"/>
        <s v="Company_497"/>
        <s v="Company_498"/>
        <s v="Company_499"/>
        <s v="Company_500"/>
        <s v="Company_501"/>
        <s v="Company_502"/>
        <s v="Company_503"/>
        <s v="Company_504"/>
        <s v="Company_505"/>
        <s v="Company_506"/>
        <s v="Company_507"/>
        <s v="Company_508"/>
        <s v="Company_509"/>
        <s v="Company_510"/>
        <s v="Company_511"/>
        <s v="Company_512"/>
        <s v="Company_513"/>
        <s v="Company_514"/>
        <s v="Company_515"/>
        <s v="Company_516"/>
        <s v="Company_517"/>
        <s v="Company_518"/>
        <s v="Company_519"/>
        <s v="Company_520"/>
        <s v="Company_521"/>
        <s v="Company_522"/>
        <s v="Company_523"/>
        <s v="Company_524"/>
        <s v="Company_525"/>
        <s v="Company_526"/>
        <s v="Company_527"/>
        <s v="Company_528"/>
        <s v="Company_529"/>
        <s v="Company_530"/>
        <s v="Company_531"/>
        <s v="Company_532"/>
        <s v="Company_533"/>
        <s v="Company_534"/>
        <s v="Company_535"/>
        <s v="Company_536"/>
        <s v="Company_537"/>
        <s v="Company_538"/>
        <s v="Company_539"/>
        <s v="Company_540"/>
        <s v="Company_541"/>
        <s v="Company_542"/>
        <s v="Company_543"/>
        <s v="Company_544"/>
        <s v="Company_545"/>
        <s v="Company_546"/>
        <s v="Company_547"/>
        <s v="Company_548"/>
        <s v="Company_549"/>
        <s v="Company_550"/>
        <s v="Company_551"/>
        <s v="Company_552"/>
        <s v="Company_553"/>
        <s v="Company_554"/>
        <s v="Company_555"/>
        <s v="Company_556"/>
        <s v="Company_557"/>
        <s v="Company_558"/>
        <s v="Company_559"/>
        <s v="Company_560"/>
        <s v="Company_561"/>
        <s v="Company_562"/>
        <s v="Company_563"/>
        <s v="Company_564"/>
        <s v="Company_565"/>
        <s v="Company_566"/>
        <s v="Company_567"/>
        <s v="Company_568"/>
        <s v="Company_569"/>
        <s v="Company_570"/>
        <s v="Company_571"/>
        <s v="Company_572"/>
        <s v="Company_573"/>
        <s v="Company_574"/>
        <s v="Company_575"/>
        <s v="Company_576"/>
        <s v="Company_577"/>
        <s v="Company_578"/>
        <s v="Company_579"/>
        <s v="Company_580"/>
        <s v="Company_581"/>
        <s v="Company_582"/>
        <s v="Company_583"/>
        <s v="Company_584"/>
        <s v="Company_585"/>
        <s v="Company_586"/>
        <s v="Company_587"/>
        <s v="Company_588"/>
        <s v="Company_589"/>
        <s v="Company_590"/>
        <s v="Company_591"/>
        <s v="Company_592"/>
        <s v="Company_593"/>
        <s v="Company_594"/>
        <s v="Company_595"/>
        <s v="Company_596"/>
        <s v="Company_597"/>
        <s v="Company_598"/>
        <s v="Company_599"/>
        <s v="Company_600"/>
        <s v="Company_601"/>
        <s v="Company_602"/>
        <s v="Company_603"/>
        <s v="Company_604"/>
        <s v="Company_605"/>
        <s v="Company_606"/>
        <s v="Company_607"/>
        <s v="Company_608"/>
        <s v="Company_609"/>
        <s v="Company_610"/>
        <s v="Company_611"/>
        <s v="Company_612"/>
        <s v="Company_613"/>
        <s v="Company_614"/>
        <s v="Company_615"/>
        <s v="Company_616"/>
        <s v="Company_617"/>
        <s v="Company_618"/>
        <s v="Company_619"/>
        <s v="Company_620"/>
        <s v="Company_621"/>
        <s v="Company_622"/>
        <s v="Company_623"/>
        <s v="Company_624"/>
        <s v="Company_625"/>
        <s v="Company_626"/>
        <s v="Company_627"/>
        <s v="Company_628"/>
        <s v="Company_629"/>
        <s v="Company_630"/>
        <s v="Company_631"/>
        <s v="Company_632"/>
        <s v="Company_633"/>
        <s v="Company_634"/>
        <s v="Company_635"/>
        <s v="Company_636"/>
        <s v="Company_637"/>
        <s v="Company_638"/>
        <s v="Company_639"/>
        <s v="Company_640"/>
        <s v="Company_641"/>
        <s v="Company_642"/>
        <s v="Company_643"/>
        <s v="Company_644"/>
        <s v="Company_645"/>
        <s v="Company_646"/>
        <s v="Company_647"/>
        <s v="Company_648"/>
        <s v="Company_649"/>
        <s v="Company_650"/>
        <s v="Company_651"/>
        <s v="Company_652"/>
        <s v="Company_653"/>
        <s v="Company_654"/>
        <s v="Company_655"/>
        <s v="Company_656"/>
        <s v="Company_657"/>
        <s v="Company_658"/>
        <s v="Company_659"/>
        <s v="Company_660"/>
        <s v="Company_661"/>
        <s v="Company_662"/>
        <s v="Company_663"/>
        <s v="Company_664"/>
        <s v="Company_665"/>
        <s v="Company_666"/>
        <s v="Company_667"/>
        <s v="Company_668"/>
        <s v="Company_669"/>
        <s v="Company_670"/>
        <s v="Company_671"/>
        <s v="Company_672"/>
        <s v="Company_673"/>
        <s v="Company_674"/>
        <s v="Company_675"/>
        <s v="Company_676"/>
        <s v="Company_677"/>
        <s v="Company_678"/>
        <s v="Company_679"/>
        <s v="Company_680"/>
        <s v="Company_681"/>
        <s v="Company_682"/>
        <s v="Company_683"/>
        <s v="Company_684"/>
        <s v="Company_685"/>
        <s v="Company_686"/>
        <s v="Company_687"/>
        <s v="Company_688"/>
        <s v="Company_689"/>
        <s v="Company_690"/>
        <s v="Company_691"/>
        <s v="Company_692"/>
        <s v="Company_693"/>
        <s v="Company_694"/>
        <s v="Company_695"/>
        <s v="Company_696"/>
        <s v="Company_697"/>
        <s v="Company_698"/>
        <s v="Company_699"/>
        <s v="Company_700"/>
        <s v="Company_701"/>
        <s v="Company_702"/>
        <s v="Company_703"/>
        <s v="Company_704"/>
        <s v="Company_705"/>
        <s v="Company_706"/>
        <s v="Company_707"/>
        <s v="Company_708"/>
        <s v="Company_709"/>
        <s v="Company_710"/>
        <s v="Company_711"/>
        <s v="Company_712"/>
        <s v="Company_713"/>
        <s v="Company_714"/>
        <s v="Company_715"/>
        <s v="Company_716"/>
        <s v="Company_717"/>
        <s v="Company_718"/>
        <s v="Company_719"/>
        <s v="Company_720"/>
        <s v="Company_721"/>
        <s v="Company_722"/>
        <s v="Company_723"/>
        <s v="Company_724"/>
        <s v="Company_725"/>
        <s v="Company_726"/>
        <s v="Company_727"/>
        <s v="Company_728"/>
        <s v="Company_729"/>
        <s v="Company_730"/>
        <s v="Company_731"/>
        <s v="Company_732"/>
        <s v="Company_733"/>
        <s v="Company_734"/>
        <s v="Company_735"/>
        <s v="Company_736"/>
        <s v="Company_737"/>
        <s v="Company_738"/>
        <s v="Company_739"/>
        <s v="Company_740"/>
        <s v="Company_741"/>
        <s v="Company_742"/>
        <s v="Company_743"/>
        <s v="Company_744"/>
        <s v="Company_745"/>
        <s v="Company_746"/>
        <s v="Company_747"/>
        <s v="Company_748"/>
        <s v="Company_749"/>
        <s v="Company_750"/>
        <s v="Company_751"/>
        <s v="Company_752"/>
        <s v="Company_753"/>
        <s v="Company_754"/>
        <s v="Company_755"/>
        <s v="Company_756"/>
        <s v="Company_757"/>
        <s v="Company_758"/>
        <s v="Company_759"/>
        <s v="Company_760"/>
        <s v="Company_761"/>
        <s v="Company_762"/>
        <s v="Company_763"/>
        <s v="Company_764"/>
        <s v="Company_765"/>
        <s v="Company_766"/>
        <s v="Company_767"/>
        <s v="Company_768"/>
        <s v="Company_769"/>
        <s v="Company_770"/>
        <s v="Company_771"/>
        <s v="Company_772"/>
        <s v="Company_773"/>
        <s v="Company_774"/>
        <s v="Company_775"/>
        <s v="Company_776"/>
        <s v="Company_777"/>
        <s v="Company_778"/>
        <s v="Company_779"/>
        <s v="Company_780"/>
        <s v="Company_781"/>
        <s v="Company_782"/>
        <s v="Company_783"/>
        <s v="Company_784"/>
        <s v="Company_785"/>
        <s v="Company_786"/>
        <s v="Company_787"/>
        <s v="Company_788"/>
        <s v="Company_789"/>
        <s v="Company_790"/>
        <s v="Company_791"/>
        <s v="Company_792"/>
        <s v="Company_793"/>
        <s v="Company_794"/>
        <s v="Company_795"/>
        <s v="Company_796"/>
        <s v="Company_797"/>
        <s v="Company_798"/>
        <s v="Company_799"/>
        <s v="Company_800"/>
        <s v="Company_801"/>
        <s v="Company_802"/>
        <s v="Company_803"/>
        <s v="Company_804"/>
        <s v="Company_805"/>
        <s v="Company_806"/>
        <s v="Company_807"/>
        <s v="Company_808"/>
        <s v="Company_809"/>
        <s v="Company_810"/>
        <s v="Company_811"/>
        <s v="Company_812"/>
        <s v="Company_813"/>
        <s v="Company_814"/>
        <s v="Company_815"/>
        <s v="Company_816"/>
        <s v="Company_817"/>
        <s v="Company_818"/>
        <s v="Company_819"/>
        <s v="Company_820"/>
        <s v="Company_821"/>
        <s v="Company_822"/>
        <s v="Company_823"/>
        <s v="Company_824"/>
        <s v="Company_825"/>
        <s v="Company_826"/>
        <s v="Company_827"/>
        <s v="Company_828"/>
        <s v="Company_829"/>
        <s v="Company_830"/>
        <s v="Company_831"/>
        <s v="Company_832"/>
        <s v="Company_833"/>
        <s v="Company_834"/>
        <s v="Company_835"/>
        <s v="Company_836"/>
        <s v="Company_837"/>
        <s v="Company_838"/>
        <s v="Company_839"/>
        <s v="Company_840"/>
        <s v="Company_841"/>
        <s v="Company_842"/>
        <s v="Company_843"/>
        <s v="Company_844"/>
        <s v="Company_845"/>
        <s v="Company_846"/>
        <s v="Company_847"/>
        <s v="Company_848"/>
        <s v="Company_849"/>
        <s v="Company_850"/>
        <s v="Company_851"/>
        <s v="Company_852"/>
        <s v="Company_853"/>
        <s v="Company_854"/>
        <s v="Company_855"/>
        <s v="Company_856"/>
        <s v="Company_857"/>
        <s v="Company_858"/>
        <s v="Company_859"/>
        <s v="Company_860"/>
        <s v="Company_861"/>
        <s v="Company_862"/>
        <s v="Company_863"/>
        <s v="Company_864"/>
        <s v="Company_865"/>
        <s v="Company_866"/>
        <s v="Company_867"/>
        <s v="Company_868"/>
        <s v="Company_869"/>
        <s v="Company_870"/>
        <s v="Company_871"/>
        <s v="Company_872"/>
        <s v="Company_873"/>
        <s v="Company_874"/>
        <s v="Company_875"/>
        <s v="Company_876"/>
        <s v="Company_877"/>
        <s v="Company_878"/>
        <s v="Company_879"/>
        <s v="Company_880"/>
        <s v="Company_881"/>
        <s v="Company_882"/>
        <s v="Company_883"/>
        <s v="Company_884"/>
        <s v="Company_885"/>
        <s v="Company_886"/>
        <s v="Company_887"/>
        <s v="Company_888"/>
        <s v="Company_889"/>
        <s v="Company_890"/>
        <s v="Company_891"/>
        <s v="Company_892"/>
        <s v="Company_893"/>
        <s v="Company_894"/>
        <s v="Company_895"/>
        <s v="Company_896"/>
        <s v="Company_897"/>
        <s v="Company_898"/>
        <s v="Company_899"/>
        <s v="Company_900"/>
        <s v="Company_901"/>
        <s v="Company_902"/>
        <s v="Company_903"/>
        <s v="Company_904"/>
        <s v="Company_905"/>
        <s v="Company_906"/>
        <s v="Company_907"/>
        <s v="Company_908"/>
        <s v="Company_909"/>
        <s v="Company_910"/>
        <s v="Company_911"/>
        <s v="Company_912"/>
        <s v="Company_913"/>
        <s v="Company_914"/>
        <s v="Company_915"/>
        <s v="Company_916"/>
        <s v="Company_917"/>
        <s v="Company_918"/>
        <s v="Company_919"/>
        <s v="Company_920"/>
        <s v="Company_921"/>
        <s v="Company_922"/>
        <s v="Company_923"/>
        <s v="Company_924"/>
        <s v="Company_925"/>
        <s v="Company_926"/>
        <s v="Company_927"/>
        <s v="Company_928"/>
        <s v="Company_929"/>
        <s v="Company_930"/>
        <s v="Company_931"/>
        <s v="Company_932"/>
        <s v="Company_933"/>
        <s v="Company_934"/>
        <s v="Company_935"/>
        <s v="Company_936"/>
        <s v="Company_937"/>
        <s v="Company_938"/>
        <s v="Company_939"/>
        <s v="Company_940"/>
        <s v="Company_941"/>
        <s v="Company_942"/>
        <s v="Company_943"/>
        <s v="Company_944"/>
        <s v="Company_945"/>
        <s v="Company_946"/>
        <s v="Company_947"/>
        <s v="Company_948"/>
        <s v="Company_949"/>
        <s v="Company_950"/>
        <s v="Company_951"/>
        <s v="Company_952"/>
        <s v="Company_953"/>
        <s v="Company_954"/>
        <s v="Company_955"/>
        <s v="Company_956"/>
        <s v="Company_957"/>
        <s v="Company_958"/>
        <s v="Company_959"/>
        <s v="Company_960"/>
        <s v="Company_961"/>
        <s v="Company_962"/>
        <s v="Company_963"/>
        <s v="Company_964"/>
        <s v="Company_965"/>
        <s v="Company_966"/>
        <s v="Company_967"/>
        <s v="Company_968"/>
        <s v="Company_969"/>
        <s v="Company_970"/>
        <s v="Company_971"/>
        <s v="Company_972"/>
        <s v="Company_973"/>
        <s v="Company_974"/>
        <s v="Company_975"/>
        <s v="Company_976"/>
        <s v="Company_977"/>
        <s v="Company_978"/>
        <s v="Company_979"/>
        <s v="Company_980"/>
        <s v="Company_981"/>
        <s v="Company_982"/>
        <s v="Company_983"/>
        <s v="Company_984"/>
        <s v="Company_985"/>
        <s v="Company_986"/>
        <s v="Company_987"/>
        <s v="Company_988"/>
        <s v="Company_989"/>
        <s v="Company_990"/>
        <s v="Company_991"/>
        <s v="Company_992"/>
        <s v="Company_993"/>
        <s v="Company_994"/>
        <s v="Company_995"/>
        <s v="Company_996"/>
        <s v="Company_997"/>
        <s v="Company_998"/>
        <s v="Company_999"/>
        <s v="Company_1000"/>
      </sharedItems>
    </cacheField>
    <cacheField name="Industry" numFmtId="0">
      <sharedItems count="9">
        <s v="Retail"/>
        <s v="Transportation"/>
        <s v="Technology"/>
        <s v="Finance"/>
        <s v="Healthcare"/>
        <s v="Energy"/>
        <s v="Consumer Goods"/>
        <s v="Utilities"/>
        <s v="Manufacturing"/>
      </sharedItems>
    </cacheField>
    <cacheField name="Region" numFmtId="0">
      <sharedItems count="7">
        <s v="Latin America"/>
        <s v="Asia"/>
        <s v="Africa"/>
        <s v="Middle East"/>
        <s v="Oceania"/>
        <s v="Europe"/>
        <s v="North America"/>
      </sharedItems>
    </cacheField>
    <cacheField name="Year" numFmtId="0">
      <sharedItems containsSemiMixedTypes="0" containsString="0" containsNumber="1" containsInteger="1" minValue="2015" maxValue="2025" count="11">
        <n v="2016"/>
        <n v="2017"/>
        <n v="2018"/>
        <n v="2019"/>
        <n v="2020"/>
        <n v="2021"/>
        <n v="2022"/>
        <n v="2023"/>
        <n v="2024"/>
        <n v="2025"/>
        <n v="2015" u="1"/>
      </sharedItems>
    </cacheField>
    <cacheField name="Revenue" numFmtId="164">
      <sharedItems containsSemiMixedTypes="0" containsString="0" containsNumber="1" minValue="35.9" maxValue="180810.4"/>
    </cacheField>
    <cacheField name="Revenue (*$1M)" numFmtId="164">
      <sharedItems containsSemiMixedTypes="0" containsString="0" containsNumber="1" minValue="35900000" maxValue="180810400000"/>
    </cacheField>
    <cacheField name="Profit Margin (%)" numFmtId="2">
      <sharedItems containsSemiMixedTypes="0" containsString="0" containsNumber="1" minValue="-20" maxValue="50"/>
    </cacheField>
    <cacheField name="Market Cap" numFmtId="164">
      <sharedItems containsSemiMixedTypes="0" containsString="0" containsNumber="1" minValue="1.8" maxValue="865271.7"/>
    </cacheField>
    <cacheField name="Mkt Cap(*$1M)" numFmtId="164">
      <sharedItems containsSemiMixedTypes="0" containsString="0" containsNumber="1" minValue="1800000" maxValue="865271700000"/>
    </cacheField>
    <cacheField name="Growth Rate (%)" numFmtId="2">
      <sharedItems containsSemiMixedTypes="0" containsString="0" containsNumber="1" minValue="-36" maxValue="38"/>
    </cacheField>
    <cacheField name="ESG_Overall" numFmtId="2">
      <sharedItems containsSemiMixedTypes="0" containsString="0" containsNumber="1" minValue="6.3" maxValue="98.8"/>
    </cacheField>
    <cacheField name="ESG O Range" numFmtId="2">
      <sharedItems/>
    </cacheField>
    <cacheField name="ESG Performance Category" numFmtId="0">
      <sharedItems count="3">
        <s v="Medium Score"/>
        <s v="Low Score"/>
        <s v="High Score"/>
      </sharedItems>
    </cacheField>
    <cacheField name="ESG_Environmental" numFmtId="2">
      <sharedItems containsSemiMixedTypes="0" containsString="0" containsNumber="1" minValue="0" maxValue="100"/>
    </cacheField>
    <cacheField name="ESG E Range" numFmtId="2">
      <sharedItems count="5">
        <s v="41-60"/>
        <s v="61-80"/>
        <s v="0-20"/>
        <s v="21-40"/>
        <s v="81-100"/>
      </sharedItems>
    </cacheField>
    <cacheField name="ESG_Social" numFmtId="2">
      <sharedItems containsSemiMixedTypes="0" containsString="0" containsNumber="1" minValue="0" maxValue="100"/>
    </cacheField>
    <cacheField name="ESG S Range" numFmtId="2">
      <sharedItems/>
    </cacheField>
    <cacheField name="ESG_Governance" numFmtId="2">
      <sharedItems containsSemiMixedTypes="0" containsString="0" containsNumber="1" minValue="0" maxValue="100"/>
    </cacheField>
    <cacheField name="ESG G Range" numFmtId="2">
      <sharedItems/>
    </cacheField>
    <cacheField name="Carbon Emissions" numFmtId="43">
      <sharedItems containsSemiMixedTypes="0" containsString="0" containsNumber="1" minValue="2042.2" maxValue="174104721.40000001"/>
    </cacheField>
    <cacheField name="Water Usage (m^3)" numFmtId="43">
      <sharedItems containsSemiMixedTypes="0" containsString="0" containsNumber="1" minValue="1021.1" maxValue="52231416.399999999"/>
    </cacheField>
    <cacheField name="Energy Consumption (MWh)" numFmtId="43">
      <sharedItems containsSemiMixedTypes="0" containsString="0" containsNumber="1" minValue="5105.5" maxValue="1741047214.3"/>
    </cacheField>
  </cacheFields>
  <extLst>
    <ext xmlns:x14="http://schemas.microsoft.com/office/spreadsheetml/2009/9/main" uri="{725AE2AE-9491-48be-B2B4-4EB974FC3084}">
      <x14:pivotCacheDefinition pivotCacheId="10843756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1, 2016"/>
    <x v="0"/>
    <x v="0"/>
    <x v="0"/>
    <x v="0"/>
    <n v="473.8"/>
    <n v="473800000"/>
    <n v="4.5999999999999996"/>
    <n v="366.6"/>
    <n v="366600000"/>
    <n v="3.2"/>
    <n v="56.7"/>
    <s v="41-60"/>
    <x v="0"/>
    <n v="58.9"/>
    <x v="0"/>
    <n v="32.799999999999997"/>
    <s v="21-40"/>
    <n v="78.5"/>
    <s v="61-80"/>
    <n v="37314.699999999997"/>
    <n v="18657.400000000001"/>
    <n v="74629.399999999994"/>
  </r>
  <r>
    <n v="1"/>
    <s v="1, 2017"/>
    <x v="0"/>
    <x v="0"/>
    <x v="0"/>
    <x v="1"/>
    <n v="564.9"/>
    <n v="564900000"/>
    <n v="5.2"/>
    <n v="313.39999999999998"/>
    <n v="313400000"/>
    <n v="19.2"/>
    <n v="56.5"/>
    <s v="41-60"/>
    <x v="0"/>
    <n v="57.6"/>
    <x v="0"/>
    <n v="34"/>
    <s v="21-40"/>
    <n v="77.8"/>
    <s v="61-80"/>
    <n v="45006.400000000001"/>
    <n v="22503.200000000001"/>
    <n v="90012.9"/>
  </r>
  <r>
    <n v="1"/>
    <s v="1, 2018"/>
    <x v="0"/>
    <x v="0"/>
    <x v="0"/>
    <x v="2"/>
    <n v="558.4"/>
    <n v="558400000"/>
    <n v="4.3"/>
    <n v="283"/>
    <n v="283000000"/>
    <n v="-1.1000000000000001"/>
    <n v="58"/>
    <s v="41-60"/>
    <x v="0"/>
    <n v="62.3"/>
    <x v="1"/>
    <n v="33.4"/>
    <s v="21-40"/>
    <n v="78.3"/>
    <s v="61-80"/>
    <n v="42650.1"/>
    <n v="21325.1"/>
    <n v="85300.2"/>
  </r>
  <r>
    <n v="1"/>
    <s v="1, 2019"/>
    <x v="0"/>
    <x v="0"/>
    <x v="0"/>
    <x v="3"/>
    <n v="554.5"/>
    <n v="554500000"/>
    <n v="4.9000000000000004"/>
    <n v="538.1"/>
    <n v="538100000"/>
    <n v="-0.7"/>
    <n v="56.6"/>
    <s v="41-60"/>
    <x v="0"/>
    <n v="63.7"/>
    <x v="1"/>
    <n v="30"/>
    <s v="21-40"/>
    <n v="76.099999999999994"/>
    <s v="61-80"/>
    <n v="41799.4"/>
    <n v="20899.7"/>
    <n v="83598.8"/>
  </r>
  <r>
    <n v="1"/>
    <s v="1, 2020"/>
    <x v="0"/>
    <x v="0"/>
    <x v="0"/>
    <x v="4"/>
    <n v="567.5"/>
    <n v="567500000"/>
    <n v="6"/>
    <n v="384.1"/>
    <n v="384100000"/>
    <n v="2.2999999999999998"/>
    <n v="55.7"/>
    <s v="41-60"/>
    <x v="0"/>
    <n v="65.099999999999994"/>
    <x v="1"/>
    <n v="28.5"/>
    <s v="21-40"/>
    <n v="73.5"/>
    <s v="61-80"/>
    <n v="42245.4"/>
    <n v="21122.7"/>
    <n v="84490.9"/>
  </r>
  <r>
    <n v="1"/>
    <s v="1, 2021"/>
    <x v="0"/>
    <x v="0"/>
    <x v="0"/>
    <x v="5"/>
    <n v="604.20000000000005"/>
    <n v="604200000"/>
    <n v="5.2"/>
    <n v="479.3"/>
    <n v="479300000"/>
    <n v="6.5"/>
    <n v="55.6"/>
    <s v="41-60"/>
    <x v="0"/>
    <n v="66.8"/>
    <x v="1"/>
    <n v="25.5"/>
    <s v="21-40"/>
    <n v="74.599999999999994"/>
    <s v="61-80"/>
    <n v="44263.8"/>
    <n v="22131.9"/>
    <n v="88527.7"/>
  </r>
  <r>
    <n v="1"/>
    <s v="1, 2022"/>
    <x v="0"/>
    <x v="0"/>
    <x v="0"/>
    <x v="6"/>
    <n v="593.20000000000005"/>
    <n v="593200000"/>
    <n v="4.2"/>
    <n v="248.4"/>
    <n v="248400000"/>
    <n v="-1.8"/>
    <n v="57.7"/>
    <s v="41-60"/>
    <x v="0"/>
    <n v="69"/>
    <x v="1"/>
    <n v="27.1"/>
    <s v="21-40"/>
    <n v="76.900000000000006"/>
    <s v="61-80"/>
    <n v="42536.3"/>
    <n v="21268.2"/>
    <n v="85072.6"/>
  </r>
  <r>
    <n v="1"/>
    <s v="1, 2023"/>
    <x v="0"/>
    <x v="0"/>
    <x v="0"/>
    <x v="7"/>
    <n v="636.70000000000005"/>
    <n v="636700000"/>
    <n v="5.3"/>
    <n v="373.9"/>
    <n v="373900000"/>
    <n v="7.3"/>
    <n v="57.8"/>
    <s v="41-60"/>
    <x v="0"/>
    <n v="68.3"/>
    <x v="1"/>
    <n v="27"/>
    <s v="21-40"/>
    <n v="78.099999999999994"/>
    <s v="61-80"/>
    <n v="45956.3"/>
    <n v="22978.2"/>
    <n v="91912.6"/>
  </r>
  <r>
    <n v="1"/>
    <s v="1, 2024"/>
    <x v="0"/>
    <x v="0"/>
    <x v="0"/>
    <x v="8"/>
    <n v="687"/>
    <n v="687000000"/>
    <n v="4.5999999999999996"/>
    <n v="460.1"/>
    <n v="460100000"/>
    <n v="7.9"/>
    <n v="58.5"/>
    <s v="41-60"/>
    <x v="0"/>
    <n v="68.900000000000006"/>
    <x v="1"/>
    <n v="29.9"/>
    <s v="21-40"/>
    <n v="76.8"/>
    <s v="61-80"/>
    <n v="49289.1"/>
    <n v="24644.5"/>
    <n v="98578.1"/>
  </r>
  <r>
    <n v="1"/>
    <s v="1, 2025"/>
    <x v="0"/>
    <x v="0"/>
    <x v="0"/>
    <x v="9"/>
    <n v="734.5"/>
    <n v="734500000"/>
    <n v="5"/>
    <n v="628.79999999999995"/>
    <n v="628800000"/>
    <n v="6.9"/>
    <n v="59.2"/>
    <s v="41-60"/>
    <x v="0"/>
    <n v="70.7"/>
    <x v="1"/>
    <n v="29.1"/>
    <s v="21-40"/>
    <n v="78"/>
    <s v="61-80"/>
    <n v="51805.8"/>
    <n v="25902.9"/>
    <n v="103611.7"/>
  </r>
  <r>
    <n v="2"/>
    <s v="2, 2016"/>
    <x v="1"/>
    <x v="0"/>
    <x v="1"/>
    <x v="0"/>
    <n v="3140.3"/>
    <n v="3140300000"/>
    <n v="-1.1000000000000001"/>
    <n v="13885.2"/>
    <n v="13885200000"/>
    <n v="7"/>
    <n v="60.6"/>
    <s v="61-80"/>
    <x v="0"/>
    <n v="61.1"/>
    <x v="1"/>
    <n v="50.1"/>
    <s v="41-60"/>
    <n v="70.5"/>
    <s v="61-80"/>
    <n v="242555.1"/>
    <n v="121277.6"/>
    <n v="485110.3"/>
  </r>
  <r>
    <n v="2"/>
    <s v="2, 2017"/>
    <x v="1"/>
    <x v="0"/>
    <x v="1"/>
    <x v="1"/>
    <n v="3463.1"/>
    <n v="3463100000"/>
    <n v="-2.2000000000000002"/>
    <n v="5283.7"/>
    <n v="5283700000"/>
    <n v="10.3"/>
    <n v="61.7"/>
    <s v="61-80"/>
    <x v="0"/>
    <n v="61.4"/>
    <x v="1"/>
    <n v="53.1"/>
    <s v="41-60"/>
    <n v="70.5"/>
    <s v="61-80"/>
    <n v="266651.3"/>
    <n v="133325.70000000001"/>
    <n v="533302.69999999995"/>
  </r>
  <r>
    <n v="2"/>
    <s v="2, 2018"/>
    <x v="1"/>
    <x v="0"/>
    <x v="1"/>
    <x v="2"/>
    <n v="2939.7"/>
    <n v="2939700000"/>
    <n v="-1.7"/>
    <n v="4408"/>
    <n v="4408000000"/>
    <n v="-15.1"/>
    <n v="61.5"/>
    <s v="61-80"/>
    <x v="0"/>
    <n v="61.7"/>
    <x v="1"/>
    <n v="52"/>
    <s v="41-60"/>
    <n v="70.599999999999994"/>
    <s v="61-80"/>
    <n v="225701.3"/>
    <n v="112850.6"/>
    <n v="451402.6"/>
  </r>
  <r>
    <n v="2"/>
    <s v="2, 2019"/>
    <x v="1"/>
    <x v="0"/>
    <x v="1"/>
    <x v="3"/>
    <n v="3125.6"/>
    <n v="3125600000"/>
    <n v="1.2"/>
    <n v="566.4"/>
    <n v="566400000"/>
    <n v="6.3"/>
    <n v="61.1"/>
    <s v="61-80"/>
    <x v="0"/>
    <n v="63.1"/>
    <x v="1"/>
    <n v="52.5"/>
    <s v="41-60"/>
    <n v="67.8"/>
    <s v="61-80"/>
    <n v="237019.5"/>
    <n v="118509.7"/>
    <n v="474039"/>
  </r>
  <r>
    <n v="2"/>
    <s v="2, 2020"/>
    <x v="1"/>
    <x v="0"/>
    <x v="1"/>
    <x v="4"/>
    <n v="2999.8"/>
    <n v="2999800000"/>
    <n v="-0.3"/>
    <n v="1997.8"/>
    <n v="1997800000"/>
    <n v="-4"/>
    <n v="63.3"/>
    <s v="61-80"/>
    <x v="0"/>
    <n v="64.2"/>
    <x v="1"/>
    <n v="57.9"/>
    <s v="41-60"/>
    <n v="67.900000000000006"/>
    <s v="61-80"/>
    <n v="225128.2"/>
    <n v="112564.1"/>
    <n v="450256.4"/>
  </r>
  <r>
    <n v="2"/>
    <s v="2, 2021"/>
    <x v="1"/>
    <x v="0"/>
    <x v="1"/>
    <x v="5"/>
    <n v="3167.9"/>
    <n v="3167900000"/>
    <n v="-0.4"/>
    <n v="15634.9"/>
    <n v="15634900000"/>
    <n v="5.6"/>
    <n v="63"/>
    <s v="61-80"/>
    <x v="0"/>
    <n v="62.9"/>
    <x v="1"/>
    <n v="60"/>
    <s v="41-60"/>
    <n v="66.099999999999994"/>
    <s v="61-80"/>
    <n v="240710.6"/>
    <n v="120355.3"/>
    <n v="481421.2"/>
  </r>
  <r>
    <n v="2"/>
    <s v="2, 2022"/>
    <x v="1"/>
    <x v="0"/>
    <x v="1"/>
    <x v="6"/>
    <n v="3106.4"/>
    <n v="3106400000"/>
    <n v="0.8"/>
    <n v="514.29999999999995"/>
    <n v="514299999.99999994"/>
    <n v="-1.9"/>
    <n v="64"/>
    <s v="61-80"/>
    <x v="0"/>
    <n v="66.7"/>
    <x v="1"/>
    <n v="57.7"/>
    <s v="41-60"/>
    <n v="67.8"/>
    <s v="61-80"/>
    <n v="227761.4"/>
    <n v="113880.7"/>
    <n v="455522.7"/>
  </r>
  <r>
    <n v="2"/>
    <s v="2, 2023"/>
    <x v="1"/>
    <x v="0"/>
    <x v="1"/>
    <x v="7"/>
    <n v="3691.6"/>
    <n v="3691600000"/>
    <n v="-0.7"/>
    <n v="2523.1999999999998"/>
    <n v="2523200000"/>
    <n v="18.8"/>
    <n v="66"/>
    <s v="61-80"/>
    <x v="0"/>
    <n v="66.599999999999994"/>
    <x v="1"/>
    <n v="61.6"/>
    <s v="61-80"/>
    <n v="70"/>
    <s v="61-80"/>
    <n v="271015.09999999998"/>
    <n v="135507.6"/>
    <n v="542030.30000000005"/>
  </r>
  <r>
    <n v="2"/>
    <s v="2, 2024"/>
    <x v="1"/>
    <x v="0"/>
    <x v="1"/>
    <x v="8"/>
    <n v="3822.9"/>
    <n v="3822900000"/>
    <n v="-1.2"/>
    <n v="5807.8"/>
    <n v="5807800000"/>
    <n v="3.6"/>
    <n v="65.7"/>
    <s v="61-80"/>
    <x v="0"/>
    <n v="65.400000000000006"/>
    <x v="1"/>
    <n v="63"/>
    <s v="61-80"/>
    <n v="68.7"/>
    <s v="61-80"/>
    <n v="283660"/>
    <n v="141830"/>
    <n v="567320"/>
  </r>
  <r>
    <n v="2"/>
    <s v="2, 2025"/>
    <x v="1"/>
    <x v="0"/>
    <x v="1"/>
    <x v="9"/>
    <n v="4371.5"/>
    <n v="4371500000"/>
    <n v="-2.4"/>
    <n v="20376.3"/>
    <n v="20376300000"/>
    <n v="14.4"/>
    <n v="66.3"/>
    <s v="61-80"/>
    <x v="0"/>
    <n v="65.8"/>
    <x v="1"/>
    <n v="62.8"/>
    <s v="61-80"/>
    <n v="70.3"/>
    <s v="61-80"/>
    <n v="323282"/>
    <n v="161641"/>
    <n v="646564.1"/>
  </r>
  <r>
    <n v="3"/>
    <s v="3, 2016"/>
    <x v="2"/>
    <x v="1"/>
    <x v="0"/>
    <x v="0"/>
    <n v="245.2"/>
    <n v="245200000"/>
    <n v="8.5"/>
    <n v="224"/>
    <n v="224000000"/>
    <n v="-5.6"/>
    <n v="26.9"/>
    <s v="21-40"/>
    <x v="1"/>
    <n v="7"/>
    <x v="2"/>
    <n v="40.200000000000003"/>
    <s v="41-60"/>
    <n v="33.5"/>
    <s v="21-40"/>
    <n v="169346.3"/>
    <n v="28224.400000000001"/>
    <n v="564487.80000000005"/>
  </r>
  <r>
    <n v="3"/>
    <s v="3, 2017"/>
    <x v="2"/>
    <x v="1"/>
    <x v="0"/>
    <x v="1"/>
    <n v="282.39999999999998"/>
    <n v="282400000"/>
    <n v="6.5"/>
    <n v="289.7"/>
    <n v="289700000"/>
    <n v="15.2"/>
    <n v="27.9"/>
    <s v="21-40"/>
    <x v="1"/>
    <n v="8.8000000000000007"/>
    <x v="2"/>
    <n v="42.6"/>
    <s v="41-60"/>
    <n v="32.299999999999997"/>
    <s v="21-40"/>
    <n v="192824.3"/>
    <n v="32137.4"/>
    <n v="642747.80000000005"/>
  </r>
  <r>
    <n v="3"/>
    <s v="3, 2018"/>
    <x v="2"/>
    <x v="1"/>
    <x v="0"/>
    <x v="2"/>
    <n v="300.2"/>
    <n v="300200000"/>
    <n v="3.1"/>
    <n v="100.7"/>
    <n v="100700000"/>
    <n v="6.3"/>
    <n v="28.2"/>
    <s v="21-40"/>
    <x v="1"/>
    <n v="8.3000000000000007"/>
    <x v="2"/>
    <n v="42.9"/>
    <s v="41-60"/>
    <n v="33.5"/>
    <s v="21-40"/>
    <n v="205699.6"/>
    <n v="34283.300000000003"/>
    <n v="685665.5"/>
  </r>
  <r>
    <n v="3"/>
    <s v="3, 2019"/>
    <x v="2"/>
    <x v="1"/>
    <x v="0"/>
    <x v="3"/>
    <n v="322.60000000000002"/>
    <n v="322600000"/>
    <n v="5.0999999999999996"/>
    <n v="290.7"/>
    <n v="290700000"/>
    <n v="7.5"/>
    <n v="29.8"/>
    <s v="21-40"/>
    <x v="1"/>
    <n v="14.8"/>
    <x v="2"/>
    <n v="43.6"/>
    <s v="41-60"/>
    <n v="31.2"/>
    <s v="21-40"/>
    <n v="212286.3"/>
    <n v="35381"/>
    <n v="707621"/>
  </r>
  <r>
    <n v="3"/>
    <s v="3, 2020"/>
    <x v="2"/>
    <x v="1"/>
    <x v="0"/>
    <x v="4"/>
    <n v="337.9"/>
    <n v="337900000"/>
    <n v="2.7"/>
    <n v="76.5"/>
    <n v="76500000"/>
    <n v="4.7"/>
    <n v="30.8"/>
    <s v="21-40"/>
    <x v="1"/>
    <n v="17.7"/>
    <x v="2"/>
    <n v="42"/>
    <s v="41-60"/>
    <n v="32.6"/>
    <s v="21-40"/>
    <n v="218171.7"/>
    <n v="36362"/>
    <n v="727239"/>
  </r>
  <r>
    <n v="3"/>
    <s v="3, 2021"/>
    <x v="2"/>
    <x v="1"/>
    <x v="0"/>
    <x v="5"/>
    <n v="348.4"/>
    <n v="348400000"/>
    <n v="4.5"/>
    <n v="128.80000000000001"/>
    <n v="128800000.00000001"/>
    <n v="3.1"/>
    <n v="31.6"/>
    <s v="21-40"/>
    <x v="1"/>
    <n v="18.5"/>
    <x v="2"/>
    <n v="43.9"/>
    <s v="41-60"/>
    <n v="32.200000000000003"/>
    <s v="21-40"/>
    <n v="223833"/>
    <n v="37305.5"/>
    <n v="746110"/>
  </r>
  <r>
    <n v="3"/>
    <s v="3, 2022"/>
    <x v="2"/>
    <x v="1"/>
    <x v="0"/>
    <x v="6"/>
    <n v="389.6"/>
    <n v="389600000"/>
    <n v="7.1"/>
    <n v="327.9"/>
    <n v="327900000"/>
    <n v="11.8"/>
    <n v="31.3"/>
    <s v="21-40"/>
    <x v="1"/>
    <n v="18.8"/>
    <x v="2"/>
    <n v="44.9"/>
    <s v="41-60"/>
    <n v="30.2"/>
    <s v="21-40"/>
    <n v="249794.5"/>
    <n v="41632.400000000001"/>
    <n v="832648.3"/>
  </r>
  <r>
    <n v="3"/>
    <s v="3, 2023"/>
    <x v="2"/>
    <x v="1"/>
    <x v="0"/>
    <x v="7"/>
    <n v="415.2"/>
    <n v="415200000"/>
    <n v="8.1"/>
    <n v="498.7"/>
    <n v="498700000"/>
    <n v="6.6"/>
    <n v="32.299999999999997"/>
    <s v="21-40"/>
    <x v="1"/>
    <n v="20.2"/>
    <x v="3"/>
    <n v="43.8"/>
    <s v="41-60"/>
    <n v="32.9"/>
    <s v="21-40"/>
    <n v="263632.09999999998"/>
    <n v="43938.7"/>
    <n v="878773.7"/>
  </r>
  <r>
    <n v="3"/>
    <s v="3, 2024"/>
    <x v="2"/>
    <x v="1"/>
    <x v="0"/>
    <x v="8"/>
    <n v="438"/>
    <n v="438000000"/>
    <n v="10.3"/>
    <n v="739.4"/>
    <n v="739400000"/>
    <n v="5.5"/>
    <n v="32.1"/>
    <s v="21-40"/>
    <x v="1"/>
    <n v="23.4"/>
    <x v="3"/>
    <n v="41.5"/>
    <s v="41-60"/>
    <n v="31.5"/>
    <s v="21-40"/>
    <n v="272361.8"/>
    <n v="45393.599999999999"/>
    <n v="907872.8"/>
  </r>
  <r>
    <n v="3"/>
    <s v="3, 2025"/>
    <x v="2"/>
    <x v="1"/>
    <x v="0"/>
    <x v="9"/>
    <n v="479.8"/>
    <n v="479800000"/>
    <n v="11.6"/>
    <n v="1020.7"/>
    <n v="1020700000"/>
    <n v="9.5"/>
    <n v="34.299999999999997"/>
    <s v="21-40"/>
    <x v="1"/>
    <n v="24.4"/>
    <x v="3"/>
    <n v="43.7"/>
    <s v="41-60"/>
    <n v="34.9"/>
    <s v="21-40"/>
    <n v="296242"/>
    <n v="49373.7"/>
    <n v="987473.3"/>
  </r>
  <r>
    <n v="4"/>
    <s v="4, 2016"/>
    <x v="3"/>
    <x v="2"/>
    <x v="2"/>
    <x v="0"/>
    <n v="5192.5"/>
    <n v="5192500000"/>
    <n v="25.1"/>
    <n v="25137.8"/>
    <n v="25137800000"/>
    <n v="3.1"/>
    <n v="54.6"/>
    <s v="41-60"/>
    <x v="0"/>
    <n v="98.9"/>
    <x v="4"/>
    <n v="45.2"/>
    <s v="41-60"/>
    <n v="19.899999999999999"/>
    <s v="0-20"/>
    <n v="131888.79999999999"/>
    <n v="79133.3"/>
    <n v="263777.59999999998"/>
  </r>
  <r>
    <n v="4"/>
    <s v="4, 2017"/>
    <x v="3"/>
    <x v="2"/>
    <x v="2"/>
    <x v="1"/>
    <n v="5497.1"/>
    <n v="5497100000"/>
    <n v="23.4"/>
    <n v="33251"/>
    <n v="33251000000"/>
    <n v="5.9"/>
    <n v="55.9"/>
    <s v="41-60"/>
    <x v="0"/>
    <n v="100"/>
    <x v="4"/>
    <n v="47.4"/>
    <s v="41-60"/>
    <n v="20.399999999999999"/>
    <s v="21-40"/>
    <n v="137428.20000000001"/>
    <n v="82456.899999999994"/>
    <n v="274856.3"/>
  </r>
  <r>
    <n v="4"/>
    <s v="4, 2018"/>
    <x v="3"/>
    <x v="2"/>
    <x v="2"/>
    <x v="2"/>
    <n v="5978.5"/>
    <n v="5978500000"/>
    <n v="26.1"/>
    <n v="31801"/>
    <n v="31801000000"/>
    <n v="8.8000000000000007"/>
    <n v="55.6"/>
    <s v="41-60"/>
    <x v="0"/>
    <n v="99.7"/>
    <x v="4"/>
    <n v="46.3"/>
    <s v="41-60"/>
    <n v="20.7"/>
    <s v="21-40"/>
    <n v="150000"/>
    <n v="90000"/>
    <n v="300000"/>
  </r>
  <r>
    <n v="4"/>
    <s v="4, 2019"/>
    <x v="3"/>
    <x v="2"/>
    <x v="2"/>
    <x v="3"/>
    <n v="6529.4"/>
    <n v="6529400000"/>
    <n v="28.2"/>
    <n v="42706.400000000001"/>
    <n v="42706400000"/>
    <n v="9.1999999999999993"/>
    <n v="56"/>
    <s v="41-60"/>
    <x v="0"/>
    <n v="100"/>
    <x v="4"/>
    <n v="46.1"/>
    <s v="41-60"/>
    <n v="21.8"/>
    <s v="21-40"/>
    <n v="163234.79999999999"/>
    <n v="97940.9"/>
    <n v="326469.59999999998"/>
  </r>
  <r>
    <n v="4"/>
    <s v="4, 2020"/>
    <x v="3"/>
    <x v="2"/>
    <x v="2"/>
    <x v="4"/>
    <n v="6123.5"/>
    <n v="6123500000"/>
    <n v="30.6"/>
    <n v="38574.1"/>
    <n v="38574100000"/>
    <n v="-6.2"/>
    <n v="58.4"/>
    <s v="41-60"/>
    <x v="0"/>
    <n v="100"/>
    <x v="4"/>
    <n v="50.9"/>
    <s v="41-60"/>
    <n v="24.4"/>
    <s v="21-40"/>
    <n v="153087.79999999999"/>
    <n v="91852.7"/>
    <n v="306175.59999999998"/>
  </r>
  <r>
    <n v="4"/>
    <s v="4, 2021"/>
    <x v="3"/>
    <x v="2"/>
    <x v="2"/>
    <x v="5"/>
    <n v="5784.3"/>
    <n v="5784300000"/>
    <n v="29.4"/>
    <n v="37578.6"/>
    <n v="37578600000"/>
    <n v="-5.5"/>
    <n v="60"/>
    <s v="41-60"/>
    <x v="0"/>
    <n v="100"/>
    <x v="4"/>
    <n v="55.1"/>
    <s v="41-60"/>
    <n v="24.8"/>
    <s v="21-40"/>
    <n v="144607.6"/>
    <n v="86764.6"/>
    <n v="289215.2"/>
  </r>
  <r>
    <n v="4"/>
    <s v="4, 2022"/>
    <x v="3"/>
    <x v="2"/>
    <x v="2"/>
    <x v="6"/>
    <n v="5711.3"/>
    <n v="5711300000"/>
    <n v="26.1"/>
    <n v="35339.1"/>
    <n v="35339100000"/>
    <n v="-1.3"/>
    <n v="60.5"/>
    <s v="61-80"/>
    <x v="0"/>
    <n v="100"/>
    <x v="4"/>
    <n v="58.9"/>
    <s v="41-60"/>
    <n v="22.5"/>
    <s v="21-40"/>
    <n v="142781.6"/>
    <n v="85669"/>
    <n v="285563.2"/>
  </r>
  <r>
    <n v="4"/>
    <s v="4, 2023"/>
    <x v="3"/>
    <x v="2"/>
    <x v="2"/>
    <x v="7"/>
    <n v="5844.2"/>
    <n v="5844200000"/>
    <n v="26.5"/>
    <n v="34781.599999999999"/>
    <n v="34781600000"/>
    <n v="2.2999999999999998"/>
    <n v="62.6"/>
    <s v="61-80"/>
    <x v="0"/>
    <n v="100"/>
    <x v="4"/>
    <n v="64.099999999999994"/>
    <s v="61-80"/>
    <n v="23.8"/>
    <s v="21-40"/>
    <n v="146104.4"/>
    <n v="87662.6"/>
    <n v="292208.7"/>
  </r>
  <r>
    <n v="4"/>
    <s v="4, 2024"/>
    <x v="3"/>
    <x v="2"/>
    <x v="2"/>
    <x v="8"/>
    <n v="6555.1"/>
    <n v="6555100000"/>
    <n v="26"/>
    <n v="45451.6"/>
    <n v="45451600000"/>
    <n v="12.2"/>
    <n v="63.5"/>
    <s v="61-80"/>
    <x v="0"/>
    <n v="100"/>
    <x v="4"/>
    <n v="64.8"/>
    <s v="61-80"/>
    <n v="25.6"/>
    <s v="21-40"/>
    <n v="163877.9"/>
    <n v="98326.7"/>
    <n v="327755.8"/>
  </r>
  <r>
    <n v="4"/>
    <s v="4, 2025"/>
    <x v="3"/>
    <x v="2"/>
    <x v="2"/>
    <x v="9"/>
    <n v="7675.6"/>
    <n v="7675600000"/>
    <n v="22.9"/>
    <n v="42400.4"/>
    <n v="42400400000"/>
    <n v="17.100000000000001"/>
    <n v="64.099999999999994"/>
    <s v="61-80"/>
    <x v="0"/>
    <n v="100"/>
    <x v="4"/>
    <n v="65.400000000000006"/>
    <s v="61-80"/>
    <n v="27"/>
    <s v="21-40"/>
    <n v="191891.1"/>
    <n v="115134.7"/>
    <n v="383782.3"/>
  </r>
  <r>
    <n v="5"/>
    <s v="5, 2016"/>
    <x v="4"/>
    <x v="3"/>
    <x v="3"/>
    <x v="0"/>
    <n v="2647.4"/>
    <n v="2647400000"/>
    <n v="17.600000000000001"/>
    <n v="9275.6"/>
    <n v="9275600000"/>
    <n v="-2.7"/>
    <n v="42.5"/>
    <s v="41-60"/>
    <x v="0"/>
    <n v="74.2"/>
    <x v="1"/>
    <n v="16"/>
    <s v="0-20"/>
    <n v="37.4"/>
    <s v="21-40"/>
    <n v="36048.300000000003"/>
    <n v="18024.2"/>
    <n v="90120.8"/>
  </r>
  <r>
    <n v="5"/>
    <s v="5, 2017"/>
    <x v="4"/>
    <x v="3"/>
    <x v="3"/>
    <x v="1"/>
    <n v="2553.4"/>
    <n v="2553400000"/>
    <n v="19.899999999999999"/>
    <n v="9760.9"/>
    <n v="9760900000"/>
    <n v="-3.6"/>
    <n v="44.3"/>
    <s v="41-60"/>
    <x v="0"/>
    <n v="74.7"/>
    <x v="1"/>
    <n v="18.7"/>
    <s v="0-20"/>
    <n v="39.6"/>
    <s v="21-40"/>
    <n v="34565.5"/>
    <n v="17282.7"/>
    <n v="86413.7"/>
  </r>
  <r>
    <n v="5"/>
    <s v="5, 2018"/>
    <x v="4"/>
    <x v="3"/>
    <x v="3"/>
    <x v="2"/>
    <n v="2758.9"/>
    <n v="2758900000"/>
    <n v="22.6"/>
    <n v="7367.6"/>
    <n v="7367600000"/>
    <n v="8.1"/>
    <n v="45.4"/>
    <s v="41-60"/>
    <x v="0"/>
    <n v="75.8"/>
    <x v="1"/>
    <n v="18.7"/>
    <s v="0-20"/>
    <n v="41.8"/>
    <s v="41-60"/>
    <n v="36945.9"/>
    <n v="18472.900000000001"/>
    <n v="92364.7"/>
  </r>
  <r>
    <n v="5"/>
    <s v="5, 2019"/>
    <x v="4"/>
    <x v="3"/>
    <x v="3"/>
    <x v="3"/>
    <n v="2746.9"/>
    <n v="2746900000"/>
    <n v="21.3"/>
    <n v="11365.5"/>
    <n v="11365500000"/>
    <n v="-0.4"/>
    <n v="46"/>
    <s v="41-60"/>
    <x v="0"/>
    <n v="77"/>
    <x v="1"/>
    <n v="20.399999999999999"/>
    <s v="21-40"/>
    <n v="40.700000000000003"/>
    <s v="41-60"/>
    <n v="36325.1"/>
    <n v="18162.599999999999"/>
    <n v="90812.9"/>
  </r>
  <r>
    <n v="5"/>
    <s v="5, 2020"/>
    <x v="4"/>
    <x v="3"/>
    <x v="3"/>
    <x v="4"/>
    <n v="3243"/>
    <n v="3243000000"/>
    <n v="19.3"/>
    <n v="10066.1"/>
    <n v="10066100000"/>
    <n v="18.100000000000001"/>
    <n v="46.8"/>
    <s v="41-60"/>
    <x v="0"/>
    <n v="75.5"/>
    <x v="1"/>
    <n v="22.5"/>
    <s v="21-40"/>
    <n v="42.5"/>
    <s v="41-60"/>
    <n v="43534.1"/>
    <n v="21767"/>
    <n v="108835.2"/>
  </r>
  <r>
    <n v="5"/>
    <s v="5, 2021"/>
    <x v="4"/>
    <x v="3"/>
    <x v="3"/>
    <x v="5"/>
    <n v="3120.1"/>
    <n v="3120100000"/>
    <n v="19.3"/>
    <n v="8787.2999999999993"/>
    <n v="8787300000"/>
    <n v="-3.8"/>
    <n v="47.5"/>
    <s v="41-60"/>
    <x v="0"/>
    <n v="78.5"/>
    <x v="1"/>
    <n v="22.7"/>
    <s v="21-40"/>
    <n v="41.3"/>
    <s v="41-60"/>
    <n v="40596.300000000003"/>
    <n v="20298.2"/>
    <n v="101490.8"/>
  </r>
  <r>
    <n v="5"/>
    <s v="5, 2022"/>
    <x v="4"/>
    <x v="3"/>
    <x v="3"/>
    <x v="6"/>
    <n v="3094.2"/>
    <n v="3094200000"/>
    <n v="20.100000000000001"/>
    <n v="9600.4"/>
    <n v="9600400000"/>
    <n v="-0.8"/>
    <n v="47.6"/>
    <s v="41-60"/>
    <x v="0"/>
    <n v="78.400000000000006"/>
    <x v="1"/>
    <n v="22.3"/>
    <s v="21-40"/>
    <n v="42.3"/>
    <s v="41-60"/>
    <n v="40314"/>
    <n v="20157"/>
    <n v="100785.1"/>
  </r>
  <r>
    <n v="5"/>
    <s v="5, 2023"/>
    <x v="4"/>
    <x v="3"/>
    <x v="3"/>
    <x v="7"/>
    <n v="3281.7"/>
    <n v="3281700000"/>
    <n v="21.9"/>
    <n v="6441.8"/>
    <n v="6441800000"/>
    <n v="6.1"/>
    <n v="45.9"/>
    <s v="41-60"/>
    <x v="0"/>
    <n v="76.5"/>
    <x v="1"/>
    <n v="20"/>
    <s v="0-20"/>
    <n v="41.3"/>
    <s v="41-60"/>
    <n v="43628.2"/>
    <n v="21814.1"/>
    <n v="109070.6"/>
  </r>
  <r>
    <n v="5"/>
    <s v="5, 2024"/>
    <x v="4"/>
    <x v="3"/>
    <x v="3"/>
    <x v="8"/>
    <n v="3282.1"/>
    <n v="3282100000"/>
    <n v="22.5"/>
    <n v="9663"/>
    <n v="9663000000"/>
    <n v="0"/>
    <n v="47.4"/>
    <s v="41-60"/>
    <x v="0"/>
    <n v="80.400000000000006"/>
    <x v="4"/>
    <n v="19.899999999999999"/>
    <s v="0-20"/>
    <n v="41.8"/>
    <s v="41-60"/>
    <n v="41818.800000000003"/>
    <n v="20909.400000000001"/>
    <n v="104546.9"/>
  </r>
  <r>
    <n v="5"/>
    <s v="5, 2025"/>
    <x v="4"/>
    <x v="3"/>
    <x v="3"/>
    <x v="9"/>
    <n v="3162.1"/>
    <n v="3162100000"/>
    <n v="22.4"/>
    <n v="6674.6"/>
    <n v="6674600000"/>
    <n v="-3.7"/>
    <n v="48"/>
    <s v="41-60"/>
    <x v="0"/>
    <n v="82.1"/>
    <x v="4"/>
    <n v="18.7"/>
    <s v="0-20"/>
    <n v="43.3"/>
    <s v="41-60"/>
    <n v="39561.300000000003"/>
    <n v="19780.599999999999"/>
    <n v="98903.2"/>
  </r>
  <r>
    <n v="6"/>
    <s v="6, 2016"/>
    <x v="5"/>
    <x v="1"/>
    <x v="4"/>
    <x v="0"/>
    <n v="2574.5"/>
    <n v="2574500000"/>
    <n v="-1"/>
    <n v="11890.9"/>
    <n v="11890900000"/>
    <n v="10.1"/>
    <n v="68.400000000000006"/>
    <s v="61-80"/>
    <x v="0"/>
    <n v="56.1"/>
    <x v="0"/>
    <n v="76.900000000000006"/>
    <s v="61-80"/>
    <n v="72.2"/>
    <s v="61-80"/>
    <n v="1246956.8"/>
    <n v="207826.1"/>
    <n v="4156522.6"/>
  </r>
  <r>
    <n v="6"/>
    <s v="6, 2017"/>
    <x v="5"/>
    <x v="1"/>
    <x v="4"/>
    <x v="1"/>
    <n v="2508.9"/>
    <n v="2508900000"/>
    <n v="-4"/>
    <n v="3844.3"/>
    <n v="3844300000"/>
    <n v="-2.6"/>
    <n v="68.7"/>
    <s v="61-80"/>
    <x v="0"/>
    <n v="60.3"/>
    <x v="1"/>
    <n v="75.8"/>
    <s v="61-80"/>
    <n v="70"/>
    <s v="61-80"/>
    <n v="1171117"/>
    <n v="195186.2"/>
    <n v="3903723.3"/>
  </r>
  <r>
    <n v="6"/>
    <s v="6, 2018"/>
    <x v="5"/>
    <x v="1"/>
    <x v="4"/>
    <x v="2"/>
    <n v="2472.4"/>
    <n v="2472400000"/>
    <n v="-8.1999999999999993"/>
    <n v="1595.7"/>
    <n v="1595700000"/>
    <n v="-1.5"/>
    <n v="66.900000000000006"/>
    <s v="61-80"/>
    <x v="0"/>
    <n v="60"/>
    <x v="0"/>
    <n v="73.099999999999994"/>
    <s v="61-80"/>
    <n v="67.5"/>
    <s v="61-80"/>
    <n v="1157116.5"/>
    <n v="192852.8"/>
    <n v="3857055.1"/>
  </r>
  <r>
    <n v="6"/>
    <s v="6, 2019"/>
    <x v="5"/>
    <x v="1"/>
    <x v="4"/>
    <x v="3"/>
    <n v="2598.8000000000002"/>
    <n v="2598800000"/>
    <n v="-8.5"/>
    <n v="8095.7"/>
    <n v="8095700000"/>
    <n v="5.0999999999999996"/>
    <n v="68.7"/>
    <s v="61-80"/>
    <x v="0"/>
    <n v="62.3"/>
    <x v="1"/>
    <n v="73.8"/>
    <s v="61-80"/>
    <n v="70.099999999999994"/>
    <s v="61-80"/>
    <n v="1191171.2"/>
    <n v="198528.5"/>
    <n v="3970570.6"/>
  </r>
  <r>
    <n v="6"/>
    <s v="6, 2020"/>
    <x v="5"/>
    <x v="1"/>
    <x v="4"/>
    <x v="4"/>
    <n v="2563.3000000000002"/>
    <n v="2563300000"/>
    <n v="-11.4"/>
    <n v="10251.200000000001"/>
    <n v="10251200000"/>
    <n v="-1.4"/>
    <n v="70.5"/>
    <s v="61-80"/>
    <x v="2"/>
    <n v="64"/>
    <x v="1"/>
    <n v="74.3"/>
    <s v="61-80"/>
    <n v="73.3"/>
    <s v="61-80"/>
    <n v="1156823.6000000001"/>
    <n v="192803.9"/>
    <n v="3856078.8"/>
  </r>
  <r>
    <n v="6"/>
    <s v="6, 2021"/>
    <x v="5"/>
    <x v="1"/>
    <x v="4"/>
    <x v="5"/>
    <n v="2466.6"/>
    <n v="2466600000"/>
    <n v="-8.5"/>
    <n v="7550"/>
    <n v="7550000000"/>
    <n v="-3.8"/>
    <n v="70.8"/>
    <s v="61-80"/>
    <x v="2"/>
    <n v="64.2"/>
    <x v="1"/>
    <n v="75.3"/>
    <s v="61-80"/>
    <n v="72.900000000000006"/>
    <s v="61-80"/>
    <n v="1110593.7"/>
    <n v="185099"/>
    <n v="3701979"/>
  </r>
  <r>
    <n v="6"/>
    <s v="6, 2022"/>
    <x v="5"/>
    <x v="1"/>
    <x v="4"/>
    <x v="6"/>
    <n v="2747.5"/>
    <n v="2747500000"/>
    <n v="-7.9"/>
    <n v="12663.9"/>
    <n v="12663900000"/>
    <n v="11.4"/>
    <n v="72.5"/>
    <s v="61-80"/>
    <x v="2"/>
    <n v="68.400000000000006"/>
    <x v="1"/>
    <n v="77"/>
    <s v="61-80"/>
    <n v="72.099999999999994"/>
    <s v="61-80"/>
    <n v="1188684.3"/>
    <n v="198114"/>
    <n v="3962281"/>
  </r>
  <r>
    <n v="6"/>
    <s v="6, 2023"/>
    <x v="5"/>
    <x v="1"/>
    <x v="4"/>
    <x v="7"/>
    <n v="3009.5"/>
    <n v="3009500000"/>
    <n v="-9.8000000000000007"/>
    <n v="4910"/>
    <n v="4910000000"/>
    <n v="9.5"/>
    <n v="71.7"/>
    <s v="61-80"/>
    <x v="2"/>
    <n v="68.099999999999994"/>
    <x v="1"/>
    <n v="75.7"/>
    <s v="61-80"/>
    <n v="71.2"/>
    <s v="61-80"/>
    <n v="1305812.3"/>
    <n v="217635.4"/>
    <n v="4352707.7"/>
  </r>
  <r>
    <n v="6"/>
    <s v="6, 2024"/>
    <x v="5"/>
    <x v="1"/>
    <x v="4"/>
    <x v="8"/>
    <n v="3095.6"/>
    <n v="3095600000"/>
    <n v="-8.6"/>
    <n v="2201.1"/>
    <n v="2201100000"/>
    <n v="2.9"/>
    <n v="69.5"/>
    <s v="61-80"/>
    <x v="0"/>
    <n v="62.2"/>
    <x v="1"/>
    <n v="75.7"/>
    <s v="61-80"/>
    <n v="70.7"/>
    <s v="61-80"/>
    <n v="1420617.4"/>
    <n v="236769.6"/>
    <n v="4735391.3"/>
  </r>
  <r>
    <n v="6"/>
    <s v="6, 2025"/>
    <x v="5"/>
    <x v="1"/>
    <x v="4"/>
    <x v="9"/>
    <n v="3297"/>
    <n v="3297000000"/>
    <n v="-10"/>
    <n v="7887.8"/>
    <n v="7887800000"/>
    <n v="6.5"/>
    <n v="73.099999999999994"/>
    <s v="61-80"/>
    <x v="2"/>
    <n v="68.2"/>
    <x v="1"/>
    <n v="77.400000000000006"/>
    <s v="61-80"/>
    <n v="73.599999999999994"/>
    <s v="61-80"/>
    <n v="1428863.2"/>
    <n v="238143.9"/>
    <n v="4762877.2"/>
  </r>
  <r>
    <n v="7"/>
    <s v="7, 2016"/>
    <x v="6"/>
    <x v="4"/>
    <x v="4"/>
    <x v="0"/>
    <n v="5080.6000000000004"/>
    <n v="5080600000"/>
    <n v="9"/>
    <n v="6228.6"/>
    <n v="6228600000"/>
    <n v="8.9"/>
    <n v="52.4"/>
    <s v="41-60"/>
    <x v="0"/>
    <n v="72.7"/>
    <x v="1"/>
    <n v="38.299999999999997"/>
    <s v="21-40"/>
    <n v="46.1"/>
    <s v="41-60"/>
    <n v="351094.3"/>
    <n v="351094.3"/>
    <n v="702188.6"/>
  </r>
  <r>
    <n v="7"/>
    <s v="7, 2017"/>
    <x v="6"/>
    <x v="4"/>
    <x v="4"/>
    <x v="1"/>
    <n v="5192"/>
    <n v="5192000000"/>
    <n v="6.4"/>
    <n v="7750.2"/>
    <n v="7750200000"/>
    <n v="2.2000000000000002"/>
    <n v="53.9"/>
    <s v="41-60"/>
    <x v="0"/>
    <n v="77.8"/>
    <x v="1"/>
    <n v="38.1"/>
    <s v="21-40"/>
    <n v="45.7"/>
    <s v="41-60"/>
    <n v="340222.4"/>
    <n v="340222.4"/>
    <n v="680444.7"/>
  </r>
  <r>
    <n v="7"/>
    <s v="7, 2018"/>
    <x v="6"/>
    <x v="4"/>
    <x v="4"/>
    <x v="2"/>
    <n v="5320.5"/>
    <n v="5320500000"/>
    <n v="4.3"/>
    <n v="2608"/>
    <n v="2608000000"/>
    <n v="2.5"/>
    <n v="53.4"/>
    <s v="41-60"/>
    <x v="0"/>
    <n v="77.7"/>
    <x v="1"/>
    <n v="38.4"/>
    <s v="21-40"/>
    <n v="44.2"/>
    <s v="41-60"/>
    <n v="349079"/>
    <n v="349079"/>
    <n v="698158.1"/>
  </r>
  <r>
    <n v="7"/>
    <s v="7, 2019"/>
    <x v="6"/>
    <x v="4"/>
    <x v="4"/>
    <x v="3"/>
    <n v="5421.6"/>
    <n v="5421600000"/>
    <n v="1.3"/>
    <n v="1267"/>
    <n v="1267000000"/>
    <n v="1.9"/>
    <n v="54.4"/>
    <s v="41-60"/>
    <x v="0"/>
    <n v="78.5"/>
    <x v="1"/>
    <n v="39"/>
    <s v="21-40"/>
    <n v="45.7"/>
    <s v="41-60"/>
    <n v="352693.8"/>
    <n v="352693.8"/>
    <n v="705387.6"/>
  </r>
  <r>
    <n v="7"/>
    <s v="7, 2020"/>
    <x v="6"/>
    <x v="4"/>
    <x v="4"/>
    <x v="4"/>
    <n v="6225.1"/>
    <n v="6225100000"/>
    <n v="3.5"/>
    <n v="4571.3"/>
    <n v="4571300000"/>
    <n v="14.8"/>
    <n v="53.9"/>
    <s v="41-60"/>
    <x v="0"/>
    <n v="78.3"/>
    <x v="1"/>
    <n v="38.5"/>
    <s v="21-40"/>
    <n v="45"/>
    <s v="41-60"/>
    <n v="406012.5"/>
    <n v="406012.5"/>
    <n v="812025.1"/>
  </r>
  <r>
    <n v="7"/>
    <s v="7, 2021"/>
    <x v="6"/>
    <x v="4"/>
    <x v="4"/>
    <x v="5"/>
    <n v="6470.9"/>
    <n v="6470900000"/>
    <n v="-2.2999999999999998"/>
    <n v="21238.400000000001"/>
    <n v="21238400000"/>
    <n v="3.9"/>
    <n v="53.3"/>
    <s v="41-60"/>
    <x v="0"/>
    <n v="78"/>
    <x v="1"/>
    <n v="34.6"/>
    <s v="21-40"/>
    <n v="47.2"/>
    <s v="41-60"/>
    <n v="423188.3"/>
    <n v="423188.3"/>
    <n v="846376.6"/>
  </r>
  <r>
    <n v="7"/>
    <s v="7, 2022"/>
    <x v="6"/>
    <x v="4"/>
    <x v="4"/>
    <x v="6"/>
    <n v="6387.4"/>
    <n v="6387400000"/>
    <n v="-2.2000000000000002"/>
    <n v="18488.5"/>
    <n v="18488500000"/>
    <n v="-1.3"/>
    <n v="53.9"/>
    <s v="41-60"/>
    <x v="0"/>
    <n v="80.900000000000006"/>
    <x v="4"/>
    <n v="34.799999999999997"/>
    <s v="21-40"/>
    <n v="45.8"/>
    <s v="41-60"/>
    <n v="404596.4"/>
    <n v="404596.4"/>
    <n v="809192.9"/>
  </r>
  <r>
    <n v="7"/>
    <s v="7, 2023"/>
    <x v="6"/>
    <x v="4"/>
    <x v="4"/>
    <x v="7"/>
    <n v="6014.8"/>
    <n v="6014800000"/>
    <n v="-1.7"/>
    <n v="10294.799999999999"/>
    <n v="10294800000"/>
    <n v="-5.8"/>
    <n v="53.7"/>
    <s v="41-60"/>
    <x v="0"/>
    <n v="81.599999999999994"/>
    <x v="4"/>
    <n v="35.200000000000003"/>
    <s v="21-40"/>
    <n v="44.2"/>
    <s v="41-60"/>
    <n v="378353.9"/>
    <n v="378353.9"/>
    <n v="756707.8"/>
  </r>
  <r>
    <n v="7"/>
    <s v="7, 2024"/>
    <x v="6"/>
    <x v="4"/>
    <x v="4"/>
    <x v="8"/>
    <n v="6084.6"/>
    <n v="6084600000"/>
    <n v="-3.6"/>
    <n v="27425.5"/>
    <n v="27425500000"/>
    <n v="1.2"/>
    <n v="55.8"/>
    <s v="41-60"/>
    <x v="0"/>
    <n v="81.900000000000006"/>
    <x v="4"/>
    <n v="39.1"/>
    <s v="21-40"/>
    <n v="46.5"/>
    <s v="41-60"/>
    <n v="381475.3"/>
    <n v="381475.3"/>
    <n v="762950.7"/>
  </r>
  <r>
    <n v="7"/>
    <s v="7, 2025"/>
    <x v="6"/>
    <x v="4"/>
    <x v="4"/>
    <x v="9"/>
    <n v="6444.2"/>
    <n v="6444200000"/>
    <n v="0.1"/>
    <n v="38"/>
    <n v="38000000"/>
    <n v="5.9"/>
    <n v="58.4"/>
    <s v="41-60"/>
    <x v="0"/>
    <n v="87.6"/>
    <x v="4"/>
    <n v="41.6"/>
    <s v="41-60"/>
    <n v="46.1"/>
    <s v="41-60"/>
    <n v="378090.2"/>
    <n v="378090.2"/>
    <n v="756180.5"/>
  </r>
  <r>
    <n v="8"/>
    <s v="8, 2016"/>
    <x v="7"/>
    <x v="4"/>
    <x v="5"/>
    <x v="0"/>
    <n v="7395.2"/>
    <n v="7395200000"/>
    <n v="10.4"/>
    <n v="17692.400000000001"/>
    <n v="17692400000"/>
    <n v="4.3"/>
    <n v="75.5"/>
    <s v="61-80"/>
    <x v="2"/>
    <n v="69.3"/>
    <x v="1"/>
    <n v="89.8"/>
    <s v="81-100"/>
    <n v="67.599999999999994"/>
    <s v="61-80"/>
    <n v="528938.5"/>
    <n v="528938.5"/>
    <n v="1057876.8999999999"/>
  </r>
  <r>
    <n v="8"/>
    <s v="8, 2017"/>
    <x v="7"/>
    <x v="4"/>
    <x v="5"/>
    <x v="1"/>
    <n v="7077.8"/>
    <n v="7077800000"/>
    <n v="10.7"/>
    <n v="14011.4"/>
    <n v="14011400000"/>
    <n v="-4.3"/>
    <n v="76.8"/>
    <s v="61-80"/>
    <x v="2"/>
    <n v="71.8"/>
    <x v="1"/>
    <n v="92.2"/>
    <s v="81-100"/>
    <n v="66.599999999999994"/>
    <s v="61-80"/>
    <n v="493832.6"/>
    <n v="493832.6"/>
    <n v="987665.3"/>
  </r>
  <r>
    <n v="8"/>
    <s v="8, 2018"/>
    <x v="7"/>
    <x v="4"/>
    <x v="5"/>
    <x v="2"/>
    <n v="6957.5"/>
    <n v="6957500000"/>
    <n v="8.1999999999999993"/>
    <n v="9292.2000000000007"/>
    <n v="9292200000"/>
    <n v="-1.7"/>
    <n v="76.599999999999994"/>
    <s v="61-80"/>
    <x v="2"/>
    <n v="69.5"/>
    <x v="1"/>
    <n v="92.8"/>
    <s v="81-100"/>
    <n v="67.599999999999994"/>
    <s v="61-80"/>
    <n v="496422.5"/>
    <n v="496422.5"/>
    <n v="992845"/>
  </r>
  <r>
    <n v="8"/>
    <s v="8, 2019"/>
    <x v="7"/>
    <x v="4"/>
    <x v="5"/>
    <x v="3"/>
    <n v="6690.8"/>
    <n v="6690800000"/>
    <n v="9.6999999999999993"/>
    <n v="8033.5"/>
    <n v="8033500000"/>
    <n v="-3.8"/>
    <n v="77"/>
    <s v="61-80"/>
    <x v="2"/>
    <n v="67.2"/>
    <x v="1"/>
    <n v="98.8"/>
    <s v="81-100"/>
    <n v="64.900000000000006"/>
    <s v="61-80"/>
    <n v="488275.3"/>
    <n v="488275.3"/>
    <n v="976550.7"/>
  </r>
  <r>
    <n v="8"/>
    <s v="8, 2020"/>
    <x v="7"/>
    <x v="4"/>
    <x v="5"/>
    <x v="4"/>
    <n v="6751.9"/>
    <n v="6751900000"/>
    <n v="8.6999999999999993"/>
    <n v="7083.4"/>
    <n v="7083400000"/>
    <n v="0.9"/>
    <n v="78.5"/>
    <s v="61-80"/>
    <x v="2"/>
    <n v="70.2"/>
    <x v="1"/>
    <n v="98.2"/>
    <s v="81-100"/>
    <n v="67"/>
    <s v="61-80"/>
    <n v="478492.5"/>
    <n v="478492.5"/>
    <n v="956984.9"/>
  </r>
  <r>
    <n v="8"/>
    <s v="8, 2021"/>
    <x v="7"/>
    <x v="4"/>
    <x v="5"/>
    <x v="5"/>
    <n v="6397.5"/>
    <n v="6397500000"/>
    <n v="10.1"/>
    <n v="10983.2"/>
    <n v="10983200000"/>
    <n v="-5.2"/>
    <n v="78.2"/>
    <s v="61-80"/>
    <x v="2"/>
    <n v="74.099999999999994"/>
    <x v="1"/>
    <n v="95.1"/>
    <s v="81-100"/>
    <n v="65.5"/>
    <s v="61-80"/>
    <n v="435991"/>
    <n v="435991"/>
    <n v="871982"/>
  </r>
  <r>
    <n v="8"/>
    <s v="8, 2022"/>
    <x v="7"/>
    <x v="4"/>
    <x v="5"/>
    <x v="6"/>
    <n v="6583.8"/>
    <n v="6583800000"/>
    <n v="10.3"/>
    <n v="8606.9"/>
    <n v="8606900000"/>
    <n v="2.9"/>
    <n v="79.599999999999994"/>
    <s v="61-80"/>
    <x v="2"/>
    <n v="75.2"/>
    <x v="1"/>
    <n v="95.3"/>
    <s v="81-100"/>
    <n v="68.3"/>
    <s v="61-80"/>
    <n v="443275.8"/>
    <n v="443275.8"/>
    <n v="886551.6"/>
  </r>
  <r>
    <n v="8"/>
    <s v="8, 2023"/>
    <x v="7"/>
    <x v="4"/>
    <x v="5"/>
    <x v="7"/>
    <n v="6810.4"/>
    <n v="6810400000"/>
    <n v="11.1"/>
    <n v="9866"/>
    <n v="9866000000"/>
    <n v="3.4"/>
    <n v="79.599999999999994"/>
    <s v="61-80"/>
    <x v="2"/>
    <n v="75.400000000000006"/>
    <x v="1"/>
    <n v="95.2"/>
    <s v="81-100"/>
    <n v="68.2"/>
    <s v="61-80"/>
    <n v="457696.4"/>
    <n v="457696.4"/>
    <n v="915392.8"/>
  </r>
  <r>
    <n v="8"/>
    <s v="8, 2024"/>
    <x v="7"/>
    <x v="4"/>
    <x v="5"/>
    <x v="8"/>
    <n v="7168.5"/>
    <n v="7168500000"/>
    <n v="13.7"/>
    <n v="17539"/>
    <n v="17539000000"/>
    <n v="5.3"/>
    <n v="81.400000000000006"/>
    <s v="81-100"/>
    <x v="2"/>
    <n v="78.2"/>
    <x v="1"/>
    <n v="95"/>
    <s v="81-100"/>
    <n v="71.099999999999994"/>
    <s v="61-80"/>
    <n v="468000.4"/>
    <n v="468000.4"/>
    <n v="936000.8"/>
  </r>
  <r>
    <n v="8"/>
    <s v="8, 2025"/>
    <x v="7"/>
    <x v="4"/>
    <x v="5"/>
    <x v="9"/>
    <n v="7117.1"/>
    <n v="7117100000"/>
    <n v="8.6"/>
    <n v="10386.299999999999"/>
    <n v="10386300000"/>
    <n v="-0.7"/>
    <n v="81.599999999999994"/>
    <s v="81-100"/>
    <x v="2"/>
    <n v="77.099999999999994"/>
    <x v="1"/>
    <n v="97.6"/>
    <s v="81-100"/>
    <n v="69.900000000000006"/>
    <s v="61-80"/>
    <n v="469707.3"/>
    <n v="469707.3"/>
    <n v="939414.6"/>
  </r>
  <r>
    <n v="9"/>
    <s v="9, 2016"/>
    <x v="8"/>
    <x v="2"/>
    <x v="6"/>
    <x v="0"/>
    <n v="1761.8"/>
    <n v="1761800000"/>
    <n v="9.6999999999999993"/>
    <n v="4234.3"/>
    <n v="4234300000"/>
    <n v="18.2"/>
    <n v="58.8"/>
    <s v="41-60"/>
    <x v="0"/>
    <n v="38"/>
    <x v="3"/>
    <n v="78.7"/>
    <s v="61-80"/>
    <n v="59.7"/>
    <s v="41-60"/>
    <n v="82263.8"/>
    <n v="49358.3"/>
    <n v="164527.5"/>
  </r>
  <r>
    <n v="9"/>
    <s v="9, 2017"/>
    <x v="8"/>
    <x v="2"/>
    <x v="6"/>
    <x v="1"/>
    <n v="2085"/>
    <n v="2085000000"/>
    <n v="15.3"/>
    <n v="7991.2"/>
    <n v="7991200000"/>
    <n v="18.3"/>
    <n v="60.2"/>
    <s v="61-80"/>
    <x v="0"/>
    <n v="37.200000000000003"/>
    <x v="3"/>
    <n v="77.2"/>
    <s v="61-80"/>
    <n v="66.2"/>
    <s v="61-80"/>
    <n v="97986.2"/>
    <n v="58791.7"/>
    <n v="195972.4"/>
  </r>
  <r>
    <n v="9"/>
    <s v="9, 2018"/>
    <x v="8"/>
    <x v="2"/>
    <x v="6"/>
    <x v="2"/>
    <n v="2575.4"/>
    <n v="2575400000"/>
    <n v="14.1"/>
    <n v="5543"/>
    <n v="5543000000"/>
    <n v="23.5"/>
    <n v="63.5"/>
    <s v="61-80"/>
    <x v="0"/>
    <n v="40.799999999999997"/>
    <x v="0"/>
    <n v="81.7"/>
    <s v="81-100"/>
    <n v="68.099999999999994"/>
    <s v="61-80"/>
    <n v="117733.8"/>
    <n v="70640.3"/>
    <n v="235467.6"/>
  </r>
  <r>
    <n v="9"/>
    <s v="9, 2019"/>
    <x v="8"/>
    <x v="2"/>
    <x v="6"/>
    <x v="3"/>
    <n v="3208.8"/>
    <n v="3208800000"/>
    <n v="11.2"/>
    <n v="8416.4"/>
    <n v="8416400000"/>
    <n v="24.6"/>
    <n v="63.3"/>
    <s v="61-80"/>
    <x v="0"/>
    <n v="40.5"/>
    <x v="0"/>
    <n v="83.8"/>
    <s v="81-100"/>
    <n v="65.599999999999994"/>
    <s v="61-80"/>
    <n v="147097.1"/>
    <n v="88258.2"/>
    <n v="294194.09999999998"/>
  </r>
  <r>
    <n v="9"/>
    <s v="9, 2020"/>
    <x v="8"/>
    <x v="2"/>
    <x v="6"/>
    <x v="4"/>
    <n v="3584.9"/>
    <n v="3584900000"/>
    <n v="10.1"/>
    <n v="10662.5"/>
    <n v="10662500000"/>
    <n v="11.7"/>
    <n v="63.1"/>
    <s v="61-80"/>
    <x v="0"/>
    <n v="39.700000000000003"/>
    <x v="3"/>
    <n v="84.7"/>
    <s v="81-100"/>
    <n v="64.900000000000006"/>
    <s v="61-80"/>
    <n v="165277.29999999999"/>
    <n v="99166.399999999994"/>
    <n v="330554.5"/>
  </r>
  <r>
    <n v="9"/>
    <s v="9, 2021"/>
    <x v="8"/>
    <x v="2"/>
    <x v="6"/>
    <x v="5"/>
    <n v="4399.8"/>
    <n v="4399800000"/>
    <n v="8.5"/>
    <n v="7008.7"/>
    <n v="7008700000"/>
    <n v="22.7"/>
    <n v="63.8"/>
    <s v="61-80"/>
    <x v="0"/>
    <n v="39.700000000000003"/>
    <x v="3"/>
    <n v="84.3"/>
    <s v="81-100"/>
    <n v="67.3"/>
    <s v="61-80"/>
    <n v="202835.4"/>
    <n v="121701.3"/>
    <n v="405670.9"/>
  </r>
  <r>
    <n v="9"/>
    <s v="9, 2022"/>
    <x v="8"/>
    <x v="2"/>
    <x v="6"/>
    <x v="6"/>
    <n v="4673"/>
    <n v="4673000000"/>
    <n v="6.7"/>
    <n v="8480.9"/>
    <n v="8480900000"/>
    <n v="6.2"/>
    <n v="65.3"/>
    <s v="61-80"/>
    <x v="0"/>
    <n v="43.5"/>
    <x v="0"/>
    <n v="83.4"/>
    <s v="81-100"/>
    <n v="69"/>
    <s v="61-80"/>
    <n v="209222.39999999999"/>
    <n v="125533.4"/>
    <n v="418444.79999999999"/>
  </r>
  <r>
    <n v="9"/>
    <s v="9, 2023"/>
    <x v="8"/>
    <x v="2"/>
    <x v="6"/>
    <x v="7"/>
    <n v="5102.1000000000004"/>
    <n v="5102100000"/>
    <n v="4.4000000000000004"/>
    <n v="5222"/>
    <n v="5222000000"/>
    <n v="9.1999999999999993"/>
    <n v="63.3"/>
    <s v="61-80"/>
    <x v="0"/>
    <n v="45"/>
    <x v="0"/>
    <n v="80.8"/>
    <s v="81-100"/>
    <n v="64"/>
    <s v="61-80"/>
    <n v="225770.9"/>
    <n v="135462.6"/>
    <n v="451541.9"/>
  </r>
  <r>
    <n v="9"/>
    <s v="9, 2024"/>
    <x v="8"/>
    <x v="2"/>
    <x v="6"/>
    <x v="8"/>
    <n v="5853.9"/>
    <n v="5853900000"/>
    <n v="6.3"/>
    <n v="5804.7"/>
    <n v="5804700000"/>
    <n v="14.7"/>
    <n v="63.2"/>
    <s v="61-80"/>
    <x v="0"/>
    <n v="45.6"/>
    <x v="0"/>
    <n v="81.900000000000006"/>
    <s v="81-100"/>
    <n v="62.1"/>
    <s v="61-80"/>
    <n v="257772.5"/>
    <n v="154663.5"/>
    <n v="515545"/>
  </r>
  <r>
    <n v="9"/>
    <s v="9, 2025"/>
    <x v="8"/>
    <x v="2"/>
    <x v="6"/>
    <x v="9"/>
    <n v="6764"/>
    <n v="6764000000"/>
    <n v="4.5"/>
    <n v="5954.9"/>
    <n v="5954900000"/>
    <n v="15.5"/>
    <n v="63.5"/>
    <s v="61-80"/>
    <x v="0"/>
    <n v="48.4"/>
    <x v="0"/>
    <n v="82.6"/>
    <s v="81-100"/>
    <n v="59.6"/>
    <s v="41-60"/>
    <n v="291193.2"/>
    <n v="174715.9"/>
    <n v="582386.4"/>
  </r>
  <r>
    <n v="10"/>
    <s v="10, 2016"/>
    <x v="9"/>
    <x v="2"/>
    <x v="0"/>
    <x v="0"/>
    <n v="56121.2"/>
    <n v="56121200000"/>
    <n v="9.4"/>
    <n v="134112.70000000001"/>
    <n v="134112700000.00002"/>
    <n v="15.2"/>
    <n v="64.8"/>
    <s v="61-80"/>
    <x v="0"/>
    <n v="79.599999999999994"/>
    <x v="1"/>
    <n v="68.599999999999994"/>
    <s v="61-80"/>
    <n v="46.2"/>
    <s v="41-60"/>
    <n v="1803672"/>
    <n v="1082203.2"/>
    <n v="3607344.1"/>
  </r>
  <r>
    <n v="10"/>
    <s v="10, 2017"/>
    <x v="9"/>
    <x v="2"/>
    <x v="0"/>
    <x v="1"/>
    <n v="60556.9"/>
    <n v="60556900000"/>
    <n v="8.6"/>
    <n v="86036"/>
    <n v="86036000000"/>
    <n v="7.9"/>
    <n v="65"/>
    <s v="61-80"/>
    <x v="0"/>
    <n v="79.2"/>
    <x v="1"/>
    <n v="67.5"/>
    <s v="61-80"/>
    <n v="48.5"/>
    <s v="41-60"/>
    <n v="1955375.5"/>
    <n v="1173225.3"/>
    <n v="3910751"/>
  </r>
  <r>
    <n v="10"/>
    <s v="10, 2018"/>
    <x v="9"/>
    <x v="2"/>
    <x v="0"/>
    <x v="2"/>
    <n v="65683.3"/>
    <n v="65683300000"/>
    <n v="11"/>
    <n v="223764.9"/>
    <n v="223764900000"/>
    <n v="8.5"/>
    <n v="65.099999999999994"/>
    <s v="61-80"/>
    <x v="0"/>
    <n v="79.7"/>
    <x v="1"/>
    <n v="70"/>
    <s v="61-80"/>
    <n v="45.8"/>
    <s v="41-60"/>
    <n v="2109725.6"/>
    <n v="1265835.3999999999"/>
    <n v="4219451.2"/>
  </r>
  <r>
    <n v="10"/>
    <s v="10, 2019"/>
    <x v="9"/>
    <x v="2"/>
    <x v="0"/>
    <x v="3"/>
    <n v="72498.600000000006"/>
    <n v="72498600000"/>
    <n v="11"/>
    <n v="215468.5"/>
    <n v="215468500000"/>
    <n v="10.4"/>
    <n v="64.2"/>
    <s v="61-80"/>
    <x v="0"/>
    <n v="77.8"/>
    <x v="1"/>
    <n v="72.099999999999994"/>
    <s v="61-80"/>
    <n v="42.5"/>
    <s v="41-60"/>
    <n v="2374857.6"/>
    <n v="1424914.5"/>
    <n v="4749715.0999999996"/>
  </r>
  <r>
    <n v="10"/>
    <s v="10, 2020"/>
    <x v="9"/>
    <x v="2"/>
    <x v="0"/>
    <x v="4"/>
    <n v="79033.399999999994"/>
    <n v="79033400000"/>
    <n v="13.5"/>
    <n v="313712.7"/>
    <n v="313712700000"/>
    <n v="9"/>
    <n v="65.8"/>
    <s v="61-80"/>
    <x v="0"/>
    <n v="81.3"/>
    <x v="4"/>
    <n v="73.5"/>
    <s v="61-80"/>
    <n v="42.4"/>
    <s v="41-60"/>
    <n v="2492114.2999999998"/>
    <n v="1495268.6"/>
    <n v="4984228.5999999996"/>
  </r>
  <r>
    <n v="10"/>
    <s v="10, 2021"/>
    <x v="9"/>
    <x v="2"/>
    <x v="0"/>
    <x v="5"/>
    <n v="79619.8"/>
    <n v="79619800000"/>
    <n v="12"/>
    <n v="263994"/>
    <n v="263994000000"/>
    <n v="0.7"/>
    <n v="67"/>
    <s v="61-80"/>
    <x v="0"/>
    <n v="81.8"/>
    <x v="4"/>
    <n v="75.400000000000006"/>
    <s v="61-80"/>
    <n v="43.9"/>
    <s v="41-60"/>
    <n v="2497067.9"/>
    <n v="1498240.8"/>
    <n v="4994135.9000000004"/>
  </r>
  <r>
    <n v="10"/>
    <s v="10, 2022"/>
    <x v="9"/>
    <x v="2"/>
    <x v="0"/>
    <x v="6"/>
    <n v="93510.8"/>
    <n v="93510800000"/>
    <n v="14.4"/>
    <n v="446629.1"/>
    <n v="446629100000"/>
    <n v="17.399999999999999"/>
    <n v="67.099999999999994"/>
    <s v="61-80"/>
    <x v="0"/>
    <n v="79.8"/>
    <x v="1"/>
    <n v="78.099999999999994"/>
    <s v="61-80"/>
    <n v="43.5"/>
    <s v="41-60"/>
    <n v="2998092.6"/>
    <n v="1798855.6"/>
    <n v="5996185.2000000002"/>
  </r>
  <r>
    <n v="10"/>
    <s v="10, 2023"/>
    <x v="9"/>
    <x v="2"/>
    <x v="0"/>
    <x v="7"/>
    <n v="108029.1"/>
    <n v="108029100000"/>
    <n v="17.3"/>
    <n v="416982"/>
    <n v="416982000000"/>
    <n v="15.5"/>
    <n v="67.400000000000006"/>
    <s v="61-80"/>
    <x v="0"/>
    <n v="79.5"/>
    <x v="1"/>
    <n v="77.900000000000006"/>
    <s v="61-80"/>
    <n v="44.9"/>
    <s v="41-60"/>
    <n v="3476430.3"/>
    <n v="2085858.2"/>
    <n v="6952860.5999999996"/>
  </r>
  <r>
    <n v="10"/>
    <s v="10, 2024"/>
    <x v="9"/>
    <x v="2"/>
    <x v="0"/>
    <x v="8"/>
    <n v="117939.2"/>
    <n v="117939200000"/>
    <n v="14.9"/>
    <n v="610070"/>
    <n v="610070000000"/>
    <n v="9.1999999999999993"/>
    <n v="68.599999999999994"/>
    <s v="61-80"/>
    <x v="0"/>
    <n v="77.8"/>
    <x v="1"/>
    <n v="78.2"/>
    <s v="61-80"/>
    <n v="50"/>
    <s v="41-60"/>
    <n v="3864217"/>
    <n v="2318530.2000000002"/>
    <n v="7728434"/>
  </r>
  <r>
    <n v="10"/>
    <s v="10, 2025"/>
    <x v="9"/>
    <x v="2"/>
    <x v="0"/>
    <x v="9"/>
    <n v="104787.3"/>
    <n v="104787300000"/>
    <n v="17.100000000000001"/>
    <n v="412517.1"/>
    <n v="412517100000"/>
    <n v="-11.2"/>
    <n v="69.599999999999994"/>
    <s v="61-80"/>
    <x v="0"/>
    <n v="80.900000000000006"/>
    <x v="4"/>
    <n v="79.900000000000006"/>
    <s v="61-80"/>
    <n v="48.1"/>
    <s v="41-60"/>
    <n v="3319085.3"/>
    <n v="1991451.2"/>
    <n v="6638170.5999999996"/>
  </r>
  <r>
    <n v="11"/>
    <s v="11, 2016"/>
    <x v="10"/>
    <x v="5"/>
    <x v="5"/>
    <x v="0"/>
    <n v="833.7"/>
    <n v="833700000"/>
    <n v="7.9"/>
    <n v="657"/>
    <n v="657000000"/>
    <n v="-24.4"/>
    <n v="60.1"/>
    <s v="61-80"/>
    <x v="0"/>
    <n v="45.7"/>
    <x v="0"/>
    <n v="75.2"/>
    <s v="61-80"/>
    <n v="59.4"/>
    <s v="41-60"/>
    <n v="733816.9"/>
    <n v="220145.1"/>
    <n v="7338168.9000000004"/>
  </r>
  <r>
    <n v="11"/>
    <s v="11, 2017"/>
    <x v="10"/>
    <x v="5"/>
    <x v="5"/>
    <x v="1"/>
    <n v="621.29999999999995"/>
    <n v="621300000"/>
    <n v="10.8"/>
    <n v="849.4"/>
    <n v="849400000"/>
    <n v="-25.5"/>
    <n v="58.6"/>
    <s v="41-60"/>
    <x v="0"/>
    <n v="44.8"/>
    <x v="0"/>
    <n v="73"/>
    <s v="61-80"/>
    <n v="58"/>
    <s v="41-60"/>
    <n v="550492.19999999995"/>
    <n v="165147.70000000001"/>
    <n v="5504921.9000000004"/>
  </r>
  <r>
    <n v="11"/>
    <s v="11, 2018"/>
    <x v="10"/>
    <x v="5"/>
    <x v="5"/>
    <x v="2"/>
    <n v="571.5"/>
    <n v="571500000"/>
    <n v="6"/>
    <n v="551.29999999999995"/>
    <n v="551300000"/>
    <n v="-8"/>
    <n v="61.2"/>
    <s v="61-80"/>
    <x v="0"/>
    <n v="51.1"/>
    <x v="0"/>
    <n v="73.7"/>
    <s v="61-80"/>
    <n v="58.8"/>
    <s v="41-60"/>
    <n v="481346.8"/>
    <n v="144404"/>
    <n v="4813468.2"/>
  </r>
  <r>
    <n v="11"/>
    <s v="11, 2019"/>
    <x v="10"/>
    <x v="5"/>
    <x v="5"/>
    <x v="3"/>
    <n v="507.9"/>
    <n v="507900000"/>
    <n v="-1.6"/>
    <n v="371.5"/>
    <n v="371500000"/>
    <n v="-11.1"/>
    <n v="64.3"/>
    <s v="61-80"/>
    <x v="0"/>
    <n v="57.2"/>
    <x v="0"/>
    <n v="74"/>
    <s v="61-80"/>
    <n v="61.6"/>
    <s v="61-80"/>
    <n v="405962.7"/>
    <n v="121788.8"/>
    <n v="4059626.6"/>
  </r>
  <r>
    <n v="11"/>
    <s v="11, 2020"/>
    <x v="10"/>
    <x v="5"/>
    <x v="5"/>
    <x v="4"/>
    <n v="404.5"/>
    <n v="404500000"/>
    <n v="-1.7"/>
    <n v="1455.4"/>
    <n v="1455400000"/>
    <n v="-20.3"/>
    <n v="64.8"/>
    <s v="61-80"/>
    <x v="0"/>
    <n v="61.8"/>
    <x v="1"/>
    <n v="71.400000000000006"/>
    <s v="61-80"/>
    <n v="61.3"/>
    <s v="61-80"/>
    <n v="310497.40000000002"/>
    <n v="93149.2"/>
    <n v="3104974.2"/>
  </r>
  <r>
    <n v="11"/>
    <s v="11, 2021"/>
    <x v="10"/>
    <x v="5"/>
    <x v="5"/>
    <x v="5"/>
    <n v="356.4"/>
    <n v="356400000"/>
    <n v="0.9"/>
    <n v="54.4"/>
    <n v="54400000"/>
    <n v="-11.9"/>
    <n v="64.400000000000006"/>
    <s v="61-80"/>
    <x v="0"/>
    <n v="64"/>
    <x v="1"/>
    <n v="68.7"/>
    <s v="61-80"/>
    <n v="60.4"/>
    <s v="61-80"/>
    <n v="267955.8"/>
    <n v="80386.7"/>
    <n v="2679558.1"/>
  </r>
  <r>
    <n v="11"/>
    <s v="11, 2022"/>
    <x v="10"/>
    <x v="5"/>
    <x v="5"/>
    <x v="6"/>
    <n v="295.3"/>
    <n v="295300000"/>
    <n v="0.6"/>
    <n v="17"/>
    <n v="17000000"/>
    <n v="-17.100000000000001"/>
    <n v="66.2"/>
    <s v="61-80"/>
    <x v="0"/>
    <n v="66.3"/>
    <x v="1"/>
    <n v="71.400000000000006"/>
    <s v="61-80"/>
    <n v="61.1"/>
    <s v="61-80"/>
    <n v="217375.8"/>
    <n v="65212.7"/>
    <n v="2173758.1"/>
  </r>
  <r>
    <n v="11"/>
    <s v="11, 2023"/>
    <x v="10"/>
    <x v="5"/>
    <x v="5"/>
    <x v="7"/>
    <n v="266.7"/>
    <n v="266700000"/>
    <n v="3.7"/>
    <n v="155.1"/>
    <n v="155100000"/>
    <n v="-9.6999999999999993"/>
    <n v="67.7"/>
    <s v="61-80"/>
    <x v="0"/>
    <n v="68.900000000000006"/>
    <x v="1"/>
    <n v="72.8"/>
    <s v="61-80"/>
    <n v="61.5"/>
    <s v="61-80"/>
    <n v="191370.2"/>
    <n v="57411.1"/>
    <n v="1913701.7"/>
  </r>
  <r>
    <n v="11"/>
    <s v="11, 2024"/>
    <x v="10"/>
    <x v="5"/>
    <x v="5"/>
    <x v="8"/>
    <n v="194.5"/>
    <n v="194500000"/>
    <n v="5.8"/>
    <n v="114.8"/>
    <n v="114800000"/>
    <n v="-27.1"/>
    <n v="69.2"/>
    <s v="61-80"/>
    <x v="0"/>
    <n v="70.3"/>
    <x v="1"/>
    <n v="74.900000000000006"/>
    <s v="61-80"/>
    <n v="62.2"/>
    <s v="61-80"/>
    <n v="137628.4"/>
    <n v="41288.5"/>
    <n v="1376284.1"/>
  </r>
  <r>
    <n v="11"/>
    <s v="11, 2025"/>
    <x v="10"/>
    <x v="5"/>
    <x v="5"/>
    <x v="9"/>
    <n v="170.6"/>
    <n v="170600000"/>
    <n v="4.7"/>
    <n v="158.9"/>
    <n v="158900000"/>
    <n v="-12.3"/>
    <n v="70.3"/>
    <s v="61-80"/>
    <x v="2"/>
    <n v="71.3"/>
    <x v="1"/>
    <n v="76.8"/>
    <s v="61-80"/>
    <n v="62.8"/>
    <s v="61-80"/>
    <n v="119639.5"/>
    <n v="35891.800000000003"/>
    <n v="1196394.7"/>
  </r>
  <r>
    <n v="12"/>
    <s v="12, 2016"/>
    <x v="11"/>
    <x v="3"/>
    <x v="1"/>
    <x v="0"/>
    <n v="3202"/>
    <n v="3202000000"/>
    <n v="10.8"/>
    <n v="6084.8"/>
    <n v="6084800000"/>
    <n v="3.9"/>
    <n v="54.1"/>
    <s v="41-60"/>
    <x v="0"/>
    <n v="91.5"/>
    <x v="4"/>
    <n v="42.7"/>
    <s v="41-60"/>
    <n v="28"/>
    <s v="21-40"/>
    <n v="35841.1"/>
    <n v="17920.599999999999"/>
    <n v="89602.8"/>
  </r>
  <r>
    <n v="12"/>
    <s v="12, 2017"/>
    <x v="11"/>
    <x v="3"/>
    <x v="1"/>
    <x v="1"/>
    <n v="3731.1"/>
    <n v="3731100000"/>
    <n v="10.1"/>
    <n v="6952.2"/>
    <n v="6952200000"/>
    <n v="16.5"/>
    <n v="51.9"/>
    <s v="41-60"/>
    <x v="0"/>
    <n v="89.1"/>
    <x v="4"/>
    <n v="39.700000000000003"/>
    <s v="21-40"/>
    <n v="26.8"/>
    <s v="21-40"/>
    <n v="42998.9"/>
    <n v="21499.4"/>
    <n v="107497.2"/>
  </r>
  <r>
    <n v="12"/>
    <s v="12, 2018"/>
    <x v="11"/>
    <x v="3"/>
    <x v="1"/>
    <x v="2"/>
    <n v="3934.3"/>
    <n v="3934300000"/>
    <n v="9.5"/>
    <n v="4269.2"/>
    <n v="4269200000"/>
    <n v="5.4"/>
    <n v="50.8"/>
    <s v="41-60"/>
    <x v="0"/>
    <n v="88.5"/>
    <x v="4"/>
    <n v="38.200000000000003"/>
    <s v="21-40"/>
    <n v="25.7"/>
    <s v="21-40"/>
    <n v="45675.8"/>
    <n v="22837.9"/>
    <n v="114189.6"/>
  </r>
  <r>
    <n v="12"/>
    <s v="12, 2019"/>
    <x v="11"/>
    <x v="3"/>
    <x v="1"/>
    <x v="3"/>
    <n v="3908.6"/>
    <n v="3908600000"/>
    <n v="9.9"/>
    <n v="4904"/>
    <n v="4904000000"/>
    <n v="-0.7"/>
    <n v="51.1"/>
    <s v="41-60"/>
    <x v="0"/>
    <n v="87.4"/>
    <x v="4"/>
    <n v="40"/>
    <s v="21-40"/>
    <n v="25.9"/>
    <s v="21-40"/>
    <n v="46001.9"/>
    <n v="23001"/>
    <n v="115004.8"/>
  </r>
  <r>
    <n v="12"/>
    <s v="12, 2020"/>
    <x v="11"/>
    <x v="3"/>
    <x v="1"/>
    <x v="4"/>
    <n v="3655.5"/>
    <n v="3655500000"/>
    <n v="14.6"/>
    <n v="5327.5"/>
    <n v="5327500000"/>
    <n v="-6.5"/>
    <n v="51.8"/>
    <s v="41-60"/>
    <x v="0"/>
    <n v="87"/>
    <x v="4"/>
    <n v="40.9"/>
    <s v="41-60"/>
    <n v="27.4"/>
    <s v="21-40"/>
    <n v="43190.8"/>
    <n v="21595.4"/>
    <n v="107977"/>
  </r>
  <r>
    <n v="12"/>
    <s v="12, 2021"/>
    <x v="11"/>
    <x v="3"/>
    <x v="1"/>
    <x v="5"/>
    <n v="3718.8"/>
    <n v="3718800000"/>
    <n v="19.5"/>
    <n v="7799.8"/>
    <n v="7799800000"/>
    <n v="1.7"/>
    <n v="52.1"/>
    <s v="41-60"/>
    <x v="0"/>
    <n v="87"/>
    <x v="4"/>
    <n v="40.200000000000003"/>
    <s v="41-60"/>
    <n v="29"/>
    <s v="21-40"/>
    <n v="43956.7"/>
    <n v="21978.3"/>
    <n v="109891.6"/>
  </r>
  <r>
    <n v="12"/>
    <s v="12, 2022"/>
    <x v="11"/>
    <x v="3"/>
    <x v="1"/>
    <x v="6"/>
    <n v="3533.5"/>
    <n v="3533500000"/>
    <n v="18.5"/>
    <n v="12821.9"/>
    <n v="12821900000"/>
    <n v="-5"/>
    <n v="53.2"/>
    <s v="41-60"/>
    <x v="0"/>
    <n v="87.7"/>
    <x v="4"/>
    <n v="43.5"/>
    <s v="41-60"/>
    <n v="28.4"/>
    <s v="21-40"/>
    <n v="41437.800000000003"/>
    <n v="20718.900000000001"/>
    <n v="103594.6"/>
  </r>
  <r>
    <n v="12"/>
    <s v="12, 2023"/>
    <x v="11"/>
    <x v="3"/>
    <x v="1"/>
    <x v="7"/>
    <n v="3302.9"/>
    <n v="3302900000"/>
    <n v="19.399999999999999"/>
    <n v="11416.2"/>
    <n v="11416200000"/>
    <n v="-6.5"/>
    <n v="54.5"/>
    <s v="41-60"/>
    <x v="0"/>
    <n v="87.3"/>
    <x v="4"/>
    <n v="42.6"/>
    <s v="41-60"/>
    <n v="33.6"/>
    <s v="21-40"/>
    <n v="38923.599999999999"/>
    <n v="19461.8"/>
    <n v="97309.1"/>
  </r>
  <r>
    <n v="12"/>
    <s v="12, 2024"/>
    <x v="11"/>
    <x v="3"/>
    <x v="1"/>
    <x v="8"/>
    <n v="3517.8"/>
    <n v="3517800000"/>
    <n v="17.7"/>
    <n v="11569.2"/>
    <n v="11569200000"/>
    <n v="6.5"/>
    <n v="54.6"/>
    <s v="41-60"/>
    <x v="0"/>
    <n v="88.6"/>
    <x v="4"/>
    <n v="41.9"/>
    <s v="41-60"/>
    <n v="33.299999999999997"/>
    <s v="21-40"/>
    <n v="40801.4"/>
    <n v="20400.7"/>
    <n v="102003.4"/>
  </r>
  <r>
    <n v="12"/>
    <s v="12, 2025"/>
    <x v="11"/>
    <x v="3"/>
    <x v="1"/>
    <x v="9"/>
    <n v="3577.8"/>
    <n v="3577800000"/>
    <n v="18.399999999999999"/>
    <n v="10452.9"/>
    <n v="10452900000"/>
    <n v="1.7"/>
    <n v="53.6"/>
    <s v="41-60"/>
    <x v="0"/>
    <n v="87.9"/>
    <x v="4"/>
    <n v="42.6"/>
    <s v="41-60"/>
    <n v="30.3"/>
    <s v="21-40"/>
    <n v="41848.9"/>
    <n v="20924.400000000001"/>
    <n v="104622.2"/>
  </r>
  <r>
    <n v="13"/>
    <s v="13, 2016"/>
    <x v="12"/>
    <x v="6"/>
    <x v="1"/>
    <x v="0"/>
    <n v="568.6"/>
    <n v="568600000"/>
    <n v="10.5"/>
    <n v="1184.3"/>
    <n v="1184300000"/>
    <n v="14.3"/>
    <n v="46.9"/>
    <s v="41-60"/>
    <x v="0"/>
    <n v="82.8"/>
    <x v="4"/>
    <n v="24.5"/>
    <s v="21-40"/>
    <n v="33.299999999999997"/>
    <s v="21-40"/>
    <n v="70541"/>
    <n v="88176.2"/>
    <n v="352704.9"/>
  </r>
  <r>
    <n v="13"/>
    <s v="13, 2017"/>
    <x v="12"/>
    <x v="6"/>
    <x v="1"/>
    <x v="1"/>
    <n v="690.7"/>
    <n v="690700000"/>
    <n v="13.2"/>
    <n v="1132.3"/>
    <n v="1132300000"/>
    <n v="21.5"/>
    <n v="47.2"/>
    <s v="41-60"/>
    <x v="0"/>
    <n v="85.1"/>
    <x v="4"/>
    <n v="24.3"/>
    <s v="21-40"/>
    <n v="32.1"/>
    <s v="21-40"/>
    <n v="83465.7"/>
    <n v="104332.1"/>
    <n v="417328.4"/>
  </r>
  <r>
    <n v="13"/>
    <s v="13, 2018"/>
    <x v="12"/>
    <x v="6"/>
    <x v="1"/>
    <x v="2"/>
    <n v="739.2"/>
    <n v="739200000"/>
    <n v="14.2"/>
    <n v="2343.1"/>
    <n v="2343100000"/>
    <n v="7"/>
    <n v="48.8"/>
    <s v="41-60"/>
    <x v="0"/>
    <n v="86.2"/>
    <x v="4"/>
    <n v="27.3"/>
    <s v="21-40"/>
    <n v="33"/>
    <s v="21-40"/>
    <n v="88238.5"/>
    <n v="110298.1"/>
    <n v="441192.6"/>
  </r>
  <r>
    <n v="13"/>
    <s v="13, 2019"/>
    <x v="12"/>
    <x v="6"/>
    <x v="1"/>
    <x v="3"/>
    <n v="833.5"/>
    <n v="833500000"/>
    <n v="11.5"/>
    <n v="1872.2"/>
    <n v="1872200000"/>
    <n v="12.7"/>
    <n v="51.1"/>
    <s v="41-60"/>
    <x v="0"/>
    <n v="88.7"/>
    <x v="4"/>
    <n v="30.8"/>
    <s v="21-40"/>
    <n v="34"/>
    <s v="21-40"/>
    <n v="96578.4"/>
    <n v="120723"/>
    <n v="482892.1"/>
  </r>
  <r>
    <n v="13"/>
    <s v="13, 2020"/>
    <x v="12"/>
    <x v="6"/>
    <x v="1"/>
    <x v="4"/>
    <n v="954"/>
    <n v="954000000"/>
    <n v="10.7"/>
    <n v="1851.3"/>
    <n v="1851300000"/>
    <n v="14.5"/>
    <n v="52.3"/>
    <s v="41-60"/>
    <x v="0"/>
    <n v="89.5"/>
    <x v="4"/>
    <n v="31.9"/>
    <s v="21-40"/>
    <n v="35.700000000000003"/>
    <s v="21-40"/>
    <n v="109460.7"/>
    <n v="136825.9"/>
    <n v="547303.5"/>
  </r>
  <r>
    <n v="13"/>
    <s v="13, 2021"/>
    <x v="12"/>
    <x v="6"/>
    <x v="1"/>
    <x v="5"/>
    <n v="1086"/>
    <n v="1086000000"/>
    <n v="9.8000000000000007"/>
    <n v="1547.5"/>
    <n v="1547500000"/>
    <n v="13.8"/>
    <n v="53"/>
    <s v="41-60"/>
    <x v="0"/>
    <n v="90.9"/>
    <x v="4"/>
    <n v="31.6"/>
    <s v="21-40"/>
    <n v="36.5"/>
    <s v="21-40"/>
    <n v="122495.9"/>
    <n v="153119.79999999999"/>
    <n v="612479.30000000005"/>
  </r>
  <r>
    <n v="13"/>
    <s v="13, 2022"/>
    <x v="12"/>
    <x v="6"/>
    <x v="1"/>
    <x v="6"/>
    <n v="1067.8"/>
    <n v="1067800000"/>
    <n v="11.7"/>
    <n v="2422.6999999999998"/>
    <n v="2422700000"/>
    <n v="-1.7"/>
    <n v="54.6"/>
    <s v="41-60"/>
    <x v="0"/>
    <n v="90.7"/>
    <x v="4"/>
    <n v="32.9"/>
    <s v="21-40"/>
    <n v="40.200000000000003"/>
    <s v="41-60"/>
    <n v="120619.7"/>
    <n v="150774.70000000001"/>
    <n v="603098.69999999995"/>
  </r>
  <r>
    <n v="13"/>
    <s v="13, 2023"/>
    <x v="12"/>
    <x v="6"/>
    <x v="1"/>
    <x v="7"/>
    <n v="1194.5999999999999"/>
    <n v="1194600000"/>
    <n v="10.6"/>
    <n v="1792.2"/>
    <n v="1792200000"/>
    <n v="11.9"/>
    <n v="55.6"/>
    <s v="41-60"/>
    <x v="0"/>
    <n v="95.5"/>
    <x v="4"/>
    <n v="30.9"/>
    <s v="21-40"/>
    <n v="40.299999999999997"/>
    <s v="41-60"/>
    <n v="126979.9"/>
    <n v="158724.9"/>
    <n v="634899.69999999995"/>
  </r>
  <r>
    <n v="13"/>
    <s v="13, 2024"/>
    <x v="12"/>
    <x v="6"/>
    <x v="1"/>
    <x v="8"/>
    <n v="1402.8"/>
    <n v="1402800000"/>
    <n v="12.6"/>
    <n v="2355"/>
    <n v="2355000000"/>
    <n v="17.399999999999999"/>
    <n v="55.2"/>
    <s v="41-60"/>
    <x v="0"/>
    <n v="97"/>
    <x v="4"/>
    <n v="30.3"/>
    <s v="21-40"/>
    <n v="38.200000000000003"/>
    <s v="21-40"/>
    <n v="146186.4"/>
    <n v="182733"/>
    <n v="730932.2"/>
  </r>
  <r>
    <n v="13"/>
    <s v="13, 2025"/>
    <x v="12"/>
    <x v="6"/>
    <x v="1"/>
    <x v="9"/>
    <n v="1671.6"/>
    <n v="1671600000"/>
    <n v="13.9"/>
    <n v="3789.7"/>
    <n v="3789700000"/>
    <n v="19.2"/>
    <n v="56.1"/>
    <s v="41-60"/>
    <x v="0"/>
    <n v="97.8"/>
    <x v="4"/>
    <n v="28.3"/>
    <s v="21-40"/>
    <n v="42.1"/>
    <s v="41-60"/>
    <n v="172327.4"/>
    <n v="215409.2"/>
    <n v="861637"/>
  </r>
  <r>
    <n v="14"/>
    <s v="14, 2016"/>
    <x v="13"/>
    <x v="1"/>
    <x v="3"/>
    <x v="0"/>
    <n v="865.3"/>
    <n v="865300000"/>
    <n v="3.9"/>
    <n v="279.89999999999998"/>
    <n v="279900000"/>
    <n v="11.7"/>
    <n v="40"/>
    <s v="21-40"/>
    <x v="0"/>
    <n v="22.4"/>
    <x v="3"/>
    <n v="60.9"/>
    <s v="61-80"/>
    <n v="36.700000000000003"/>
    <s v="21-40"/>
    <n v="541578"/>
    <n v="90263"/>
    <n v="1805260.1"/>
  </r>
  <r>
    <n v="14"/>
    <s v="14, 2017"/>
    <x v="13"/>
    <x v="1"/>
    <x v="3"/>
    <x v="1"/>
    <n v="917.5"/>
    <n v="917500000"/>
    <n v="7.5"/>
    <n v="643.6"/>
    <n v="643600000"/>
    <n v="6"/>
    <n v="39.5"/>
    <s v="21-40"/>
    <x v="1"/>
    <n v="24.2"/>
    <x v="3"/>
    <n v="59.9"/>
    <s v="41-60"/>
    <n v="34.5"/>
    <s v="21-40"/>
    <n v="567519.6"/>
    <n v="94586.6"/>
    <n v="1891731.9"/>
  </r>
  <r>
    <n v="14"/>
    <s v="14, 2018"/>
    <x v="13"/>
    <x v="1"/>
    <x v="3"/>
    <x v="2"/>
    <n v="956.1"/>
    <n v="956100000"/>
    <n v="5.6"/>
    <n v="802.8"/>
    <n v="802800000"/>
    <n v="4.2"/>
    <n v="40.299999999999997"/>
    <s v="41-60"/>
    <x v="0"/>
    <n v="25.1"/>
    <x v="3"/>
    <n v="62.1"/>
    <s v="61-80"/>
    <n v="33.700000000000003"/>
    <s v="21-40"/>
    <n v="587497.80000000005"/>
    <n v="97916.3"/>
    <n v="1958326"/>
  </r>
  <r>
    <n v="14"/>
    <s v="14, 2019"/>
    <x v="13"/>
    <x v="1"/>
    <x v="3"/>
    <x v="3"/>
    <n v="986.3"/>
    <n v="986300000"/>
    <n v="0.9"/>
    <n v="70.7"/>
    <n v="70700000"/>
    <n v="3.2"/>
    <n v="42"/>
    <s v="41-60"/>
    <x v="0"/>
    <n v="25.8"/>
    <x v="3"/>
    <n v="61.2"/>
    <s v="61-80"/>
    <n v="39.200000000000003"/>
    <s v="21-40"/>
    <n v="603338.6"/>
    <n v="100556.4"/>
    <n v="2011128.7"/>
  </r>
  <r>
    <n v="14"/>
    <s v="14, 2020"/>
    <x v="13"/>
    <x v="1"/>
    <x v="3"/>
    <x v="4"/>
    <n v="1013.5"/>
    <n v="1013500000"/>
    <n v="3.4"/>
    <n v="638.5"/>
    <n v="638500000"/>
    <n v="2.8"/>
    <n v="41.3"/>
    <s v="41-60"/>
    <x v="0"/>
    <n v="24.6"/>
    <x v="3"/>
    <n v="59.8"/>
    <s v="41-60"/>
    <n v="39.6"/>
    <s v="21-40"/>
    <n v="625021.9"/>
    <n v="104170.3"/>
    <n v="2083406.3"/>
  </r>
  <r>
    <n v="14"/>
    <s v="14, 2021"/>
    <x v="13"/>
    <x v="1"/>
    <x v="3"/>
    <x v="5"/>
    <n v="1081.7"/>
    <n v="1081700000"/>
    <n v="0.5"/>
    <n v="90.6"/>
    <n v="90600000"/>
    <n v="6.7"/>
    <n v="42.9"/>
    <s v="41-60"/>
    <x v="0"/>
    <n v="26.6"/>
    <x v="3"/>
    <n v="63.8"/>
    <s v="61-80"/>
    <n v="38.299999999999997"/>
    <s v="21-40"/>
    <n v="657776.80000000005"/>
    <n v="109629.5"/>
    <n v="2192589.4"/>
  </r>
  <r>
    <n v="14"/>
    <s v="14, 2022"/>
    <x v="13"/>
    <x v="1"/>
    <x v="3"/>
    <x v="6"/>
    <n v="1158.0999999999999"/>
    <n v="1158100000"/>
    <n v="-0.1"/>
    <n v="988.5"/>
    <n v="988500000"/>
    <n v="7.1"/>
    <n v="42.7"/>
    <s v="41-60"/>
    <x v="0"/>
    <n v="27.5"/>
    <x v="3"/>
    <n v="62.3"/>
    <s v="61-80"/>
    <n v="38.299999999999997"/>
    <s v="21-40"/>
    <n v="700213.7"/>
    <n v="116702.3"/>
    <n v="2334045.7000000002"/>
  </r>
  <r>
    <n v="14"/>
    <s v="14, 2023"/>
    <x v="13"/>
    <x v="1"/>
    <x v="3"/>
    <x v="7"/>
    <n v="1404.4"/>
    <n v="1404400000"/>
    <n v="1.5"/>
    <n v="364"/>
    <n v="364000000"/>
    <n v="21.3"/>
    <n v="42.9"/>
    <s v="41-60"/>
    <x v="0"/>
    <n v="27.5"/>
    <x v="3"/>
    <n v="61.9"/>
    <s v="61-80"/>
    <n v="39.299999999999997"/>
    <s v="21-40"/>
    <n v="849092.3"/>
    <n v="141515.4"/>
    <n v="2830307.5"/>
  </r>
  <r>
    <n v="14"/>
    <s v="14, 2024"/>
    <x v="13"/>
    <x v="1"/>
    <x v="3"/>
    <x v="8"/>
    <n v="1408.8"/>
    <n v="1408800000"/>
    <n v="6"/>
    <n v="1560.2"/>
    <n v="1560200000"/>
    <n v="0.3"/>
    <n v="44.8"/>
    <s v="41-60"/>
    <x v="0"/>
    <n v="29.2"/>
    <x v="3"/>
    <n v="64.2"/>
    <s v="61-80"/>
    <n v="41.1"/>
    <s v="41-60"/>
    <n v="841594.3"/>
    <n v="140265.70000000001"/>
    <n v="2805314.2"/>
  </r>
  <r>
    <n v="14"/>
    <s v="14, 2025"/>
    <x v="13"/>
    <x v="1"/>
    <x v="3"/>
    <x v="9"/>
    <n v="1623.4"/>
    <n v="1623400000"/>
    <n v="4.7"/>
    <n v="678.5"/>
    <n v="678500000"/>
    <n v="15.2"/>
    <n v="46.1"/>
    <s v="41-60"/>
    <x v="0"/>
    <n v="30.4"/>
    <x v="3"/>
    <n v="66.599999999999994"/>
    <s v="61-80"/>
    <n v="41.2"/>
    <s v="41-60"/>
    <n v="961413.8"/>
    <n v="160235.6"/>
    <n v="3204712.5"/>
  </r>
  <r>
    <n v="15"/>
    <s v="15, 2016"/>
    <x v="14"/>
    <x v="4"/>
    <x v="4"/>
    <x v="0"/>
    <n v="5724.4"/>
    <n v="5724400000"/>
    <n v="25.1"/>
    <n v="29017.599999999999"/>
    <n v="29017600000"/>
    <n v="-0.2"/>
    <n v="50.6"/>
    <s v="41-60"/>
    <x v="0"/>
    <n v="76.3"/>
    <x v="1"/>
    <n v="47.5"/>
    <s v="41-60"/>
    <n v="28"/>
    <s v="21-40"/>
    <n v="381278.5"/>
    <n v="381278.5"/>
    <n v="762557"/>
  </r>
  <r>
    <n v="15"/>
    <s v="15, 2017"/>
    <x v="14"/>
    <x v="4"/>
    <x v="4"/>
    <x v="1"/>
    <n v="6468.8"/>
    <n v="6468800000"/>
    <n v="23.9"/>
    <n v="23465.8"/>
    <n v="23465800000"/>
    <n v="13"/>
    <n v="52.6"/>
    <s v="41-60"/>
    <x v="0"/>
    <n v="80.400000000000006"/>
    <x v="4"/>
    <n v="44.9"/>
    <s v="41-60"/>
    <n v="32.5"/>
    <s v="21-40"/>
    <n v="412080.4"/>
    <n v="412080.4"/>
    <n v="824160.8"/>
  </r>
  <r>
    <n v="15"/>
    <s v="15, 2018"/>
    <x v="14"/>
    <x v="4"/>
    <x v="4"/>
    <x v="2"/>
    <n v="6947.3"/>
    <n v="6947300000"/>
    <n v="28.3"/>
    <n v="45474.5"/>
    <n v="45474500000"/>
    <n v="7.4"/>
    <n v="54.2"/>
    <s v="41-60"/>
    <x v="0"/>
    <n v="81.099999999999994"/>
    <x v="4"/>
    <n v="47.2"/>
    <s v="41-60"/>
    <n v="34.299999999999997"/>
    <s v="21-40"/>
    <n v="439374.6"/>
    <n v="439374.6"/>
    <n v="878749.1"/>
  </r>
  <r>
    <n v="15"/>
    <s v="15, 2019"/>
    <x v="14"/>
    <x v="4"/>
    <x v="4"/>
    <x v="3"/>
    <n v="6699.5"/>
    <n v="6699500000"/>
    <n v="32"/>
    <n v="45050"/>
    <n v="45050000000"/>
    <n v="-3.6"/>
    <n v="55.6"/>
    <s v="41-60"/>
    <x v="0"/>
    <n v="84.8"/>
    <x v="4"/>
    <n v="48.5"/>
    <s v="41-60"/>
    <n v="33.4"/>
    <s v="21-40"/>
    <n v="406070.7"/>
    <n v="406070.7"/>
    <n v="812141.4"/>
  </r>
  <r>
    <n v="15"/>
    <s v="15, 2020"/>
    <x v="14"/>
    <x v="4"/>
    <x v="4"/>
    <x v="4"/>
    <n v="7409.3"/>
    <n v="7409300000"/>
    <n v="31.3"/>
    <n v="40312.199999999997"/>
    <n v="40312200000"/>
    <n v="10.6"/>
    <n v="56.9"/>
    <s v="41-60"/>
    <x v="0"/>
    <n v="86.9"/>
    <x v="4"/>
    <n v="48.2"/>
    <s v="41-60"/>
    <n v="35.5"/>
    <s v="21-40"/>
    <n v="438267.5"/>
    <n v="438267.5"/>
    <n v="876535.1"/>
  </r>
  <r>
    <n v="15"/>
    <s v="15, 2021"/>
    <x v="14"/>
    <x v="4"/>
    <x v="4"/>
    <x v="5"/>
    <n v="6442.6"/>
    <n v="6442600000"/>
    <n v="34.200000000000003"/>
    <n v="27413.4"/>
    <n v="27413400000"/>
    <n v="-13"/>
    <n v="56.6"/>
    <s v="41-60"/>
    <x v="0"/>
    <n v="84.4"/>
    <x v="4"/>
    <n v="49.5"/>
    <s v="41-60"/>
    <n v="35.799999999999997"/>
    <s v="21-40"/>
    <n v="392268.1"/>
    <n v="392268.1"/>
    <n v="784536.2"/>
  </r>
  <r>
    <n v="15"/>
    <s v="15, 2022"/>
    <x v="14"/>
    <x v="4"/>
    <x v="4"/>
    <x v="6"/>
    <n v="7357.3"/>
    <n v="7357300000"/>
    <n v="31.1"/>
    <n v="33992.800000000003"/>
    <n v="33992800000.000004"/>
    <n v="14.2"/>
    <n v="57.1"/>
    <s v="41-60"/>
    <x v="0"/>
    <n v="84.5"/>
    <x v="4"/>
    <n v="50.7"/>
    <s v="41-60"/>
    <n v="36.200000000000003"/>
    <s v="21-40"/>
    <n v="447629.5"/>
    <n v="447629.5"/>
    <n v="895258.9"/>
  </r>
  <r>
    <n v="15"/>
    <s v="15, 2023"/>
    <x v="14"/>
    <x v="4"/>
    <x v="4"/>
    <x v="7"/>
    <n v="8220.7999999999993"/>
    <n v="8220799999.999999"/>
    <n v="31.2"/>
    <n v="38672.5"/>
    <n v="38672500000"/>
    <n v="11.7"/>
    <n v="57.6"/>
    <s v="41-60"/>
    <x v="0"/>
    <n v="82.9"/>
    <x v="4"/>
    <n v="50.7"/>
    <s v="41-60"/>
    <n v="39.200000000000003"/>
    <s v="21-40"/>
    <n v="509178.2"/>
    <n v="509178.2"/>
    <n v="1018356.4"/>
  </r>
  <r>
    <n v="15"/>
    <s v="15, 2024"/>
    <x v="14"/>
    <x v="4"/>
    <x v="4"/>
    <x v="8"/>
    <n v="9291"/>
    <n v="9291000000"/>
    <n v="27.8"/>
    <n v="53148.3"/>
    <n v="53148300000"/>
    <n v="13"/>
    <n v="57.6"/>
    <s v="41-60"/>
    <x v="0"/>
    <n v="83.2"/>
    <x v="4"/>
    <n v="50.5"/>
    <s v="41-60"/>
    <n v="39"/>
    <s v="21-40"/>
    <n v="573492.9"/>
    <n v="573492.9"/>
    <n v="1146985.8999999999"/>
  </r>
  <r>
    <n v="15"/>
    <s v="15, 2025"/>
    <x v="14"/>
    <x v="4"/>
    <x v="4"/>
    <x v="9"/>
    <n v="11489.1"/>
    <n v="11489100000"/>
    <n v="28.7"/>
    <n v="61972.3"/>
    <n v="61972300000"/>
    <n v="23.7"/>
    <n v="58.6"/>
    <s v="41-60"/>
    <x v="0"/>
    <n v="85.1"/>
    <x v="4"/>
    <n v="50.4"/>
    <s v="41-60"/>
    <n v="40.299999999999997"/>
    <s v="41-60"/>
    <n v="694213.6"/>
    <n v="694213.6"/>
    <n v="1388427.2"/>
  </r>
  <r>
    <n v="16"/>
    <s v="16, 2016"/>
    <x v="15"/>
    <x v="5"/>
    <x v="5"/>
    <x v="0"/>
    <n v="1213.5"/>
    <n v="1213500000"/>
    <n v="14.3"/>
    <n v="2914.3"/>
    <n v="2914300000"/>
    <n v="4.5999999999999996"/>
    <n v="46.9"/>
    <s v="41-60"/>
    <x v="0"/>
    <n v="46.9"/>
    <x v="0"/>
    <n v="38.299999999999997"/>
    <s v="21-40"/>
    <n v="55.5"/>
    <s v="41-60"/>
    <n v="1057599.3999999999"/>
    <n v="317279.8"/>
    <n v="10575993.9"/>
  </r>
  <r>
    <n v="16"/>
    <s v="16, 2017"/>
    <x v="15"/>
    <x v="5"/>
    <x v="5"/>
    <x v="1"/>
    <n v="1248.2"/>
    <n v="1248200000"/>
    <n v="14.2"/>
    <n v="1935.3"/>
    <n v="1935300000"/>
    <n v="2.9"/>
    <n v="47.5"/>
    <s v="41-60"/>
    <x v="0"/>
    <n v="48.3"/>
    <x v="0"/>
    <n v="39.1"/>
    <s v="21-40"/>
    <n v="55.1"/>
    <s v="41-60"/>
    <n v="1075823.2"/>
    <n v="322747"/>
    <n v="10758232.4"/>
  </r>
  <r>
    <n v="16"/>
    <s v="16, 2018"/>
    <x v="15"/>
    <x v="5"/>
    <x v="5"/>
    <x v="2"/>
    <n v="1320.2"/>
    <n v="1320200000"/>
    <n v="17.3"/>
    <n v="4087.7"/>
    <n v="4087700000"/>
    <n v="5.8"/>
    <n v="50.1"/>
    <s v="41-60"/>
    <x v="0"/>
    <n v="49.6"/>
    <x v="0"/>
    <n v="41.3"/>
    <s v="41-60"/>
    <n v="59.3"/>
    <s v="41-60"/>
    <n v="1126052.2"/>
    <n v="337815.6"/>
    <n v="11260521.6"/>
  </r>
  <r>
    <n v="16"/>
    <s v="16, 2019"/>
    <x v="15"/>
    <x v="5"/>
    <x v="5"/>
    <x v="3"/>
    <n v="1268.4000000000001"/>
    <n v="1268400000"/>
    <n v="15.1"/>
    <n v="2918"/>
    <n v="2918000000"/>
    <n v="-3.9"/>
    <n v="50.8"/>
    <s v="41-60"/>
    <x v="0"/>
    <n v="52.2"/>
    <x v="0"/>
    <n v="41"/>
    <s v="41-60"/>
    <n v="59.3"/>
    <s v="41-60"/>
    <n v="1058730.8"/>
    <n v="317619.3"/>
    <n v="10587308.4"/>
  </r>
  <r>
    <n v="16"/>
    <s v="16, 2020"/>
    <x v="15"/>
    <x v="5"/>
    <x v="5"/>
    <x v="4"/>
    <n v="1265.3"/>
    <n v="1265300000"/>
    <n v="16.600000000000001"/>
    <n v="3606.5"/>
    <n v="3606500000"/>
    <n v="-0.2"/>
    <n v="51.4"/>
    <s v="41-60"/>
    <x v="0"/>
    <n v="51.6"/>
    <x v="0"/>
    <n v="41.3"/>
    <s v="41-60"/>
    <n v="61.3"/>
    <s v="61-80"/>
    <n v="1061247.1000000001"/>
    <n v="318374.09999999998"/>
    <n v="10612470.699999999"/>
  </r>
  <r>
    <n v="16"/>
    <s v="16, 2021"/>
    <x v="15"/>
    <x v="5"/>
    <x v="5"/>
    <x v="5"/>
    <n v="1387.7"/>
    <n v="1387700000"/>
    <n v="14.6"/>
    <n v="2539.6999999999998"/>
    <n v="2539700000"/>
    <n v="9.6999999999999993"/>
    <n v="52.6"/>
    <s v="41-60"/>
    <x v="0"/>
    <n v="54.6"/>
    <x v="0"/>
    <n v="39.1"/>
    <s v="21-40"/>
    <n v="64"/>
    <s v="61-80"/>
    <n v="1135154.7"/>
    <n v="340546.4"/>
    <n v="11351546.800000001"/>
  </r>
  <r>
    <n v="16"/>
    <s v="16, 2022"/>
    <x v="15"/>
    <x v="5"/>
    <x v="5"/>
    <x v="6"/>
    <n v="1283.2"/>
    <n v="1283200000"/>
    <n v="20.5"/>
    <n v="3303.6"/>
    <n v="3303600000"/>
    <n v="-7.5"/>
    <n v="56.8"/>
    <s v="41-60"/>
    <x v="0"/>
    <n v="59.6"/>
    <x v="0"/>
    <n v="44"/>
    <s v="41-60"/>
    <n v="66.7"/>
    <s v="61-80"/>
    <n v="1004250.2"/>
    <n v="301275"/>
    <n v="10042501.699999999"/>
  </r>
  <r>
    <n v="16"/>
    <s v="16, 2023"/>
    <x v="15"/>
    <x v="5"/>
    <x v="5"/>
    <x v="7"/>
    <n v="1119"/>
    <n v="1119000000"/>
    <n v="29.3"/>
    <n v="2683.5"/>
    <n v="2683500000"/>
    <n v="-12.8"/>
    <n v="57.7"/>
    <s v="41-60"/>
    <x v="0"/>
    <n v="58.3"/>
    <x v="0"/>
    <n v="45.2"/>
    <s v="41-60"/>
    <n v="69.8"/>
    <s v="61-80"/>
    <n v="886537.9"/>
    <n v="265961.40000000002"/>
    <n v="8865378.5999999996"/>
  </r>
  <r>
    <n v="16"/>
    <s v="16, 2024"/>
    <x v="15"/>
    <x v="5"/>
    <x v="5"/>
    <x v="8"/>
    <n v="1219.4000000000001"/>
    <n v="1219400000"/>
    <n v="45"/>
    <n v="10664.6"/>
    <n v="10664600000"/>
    <n v="9"/>
    <n v="57.7"/>
    <s v="41-60"/>
    <x v="0"/>
    <n v="59.3"/>
    <x v="0"/>
    <n v="45.8"/>
    <s v="41-60"/>
    <n v="67.900000000000006"/>
    <s v="61-80"/>
    <n v="956950.4"/>
    <n v="287085.09999999998"/>
    <n v="9569503.6999999993"/>
  </r>
  <r>
    <n v="16"/>
    <s v="16, 2025"/>
    <x v="15"/>
    <x v="5"/>
    <x v="5"/>
    <x v="9"/>
    <n v="1249.8"/>
    <n v="1249800000"/>
    <n v="36.9"/>
    <n v="5866.9"/>
    <n v="5866900000"/>
    <n v="2.5"/>
    <n v="59.8"/>
    <s v="41-60"/>
    <x v="0"/>
    <n v="63.6"/>
    <x v="1"/>
    <n v="47"/>
    <s v="41-60"/>
    <n v="68.8"/>
    <s v="61-80"/>
    <n v="943634.4"/>
    <n v="283090.3"/>
    <n v="9436344.1999999993"/>
  </r>
  <r>
    <n v="17"/>
    <s v="17, 2016"/>
    <x v="16"/>
    <x v="7"/>
    <x v="4"/>
    <x v="0"/>
    <n v="3460.1"/>
    <n v="3460100000"/>
    <n v="13"/>
    <n v="5855.9"/>
    <n v="5855900000"/>
    <n v="-3.3"/>
    <n v="63.8"/>
    <s v="61-80"/>
    <x v="0"/>
    <n v="57.5"/>
    <x v="0"/>
    <n v="87.7"/>
    <s v="81-100"/>
    <n v="46.1"/>
    <s v="41-60"/>
    <n v="2207551.7999999998"/>
    <n v="1379719.9"/>
    <n v="22075517.800000001"/>
  </r>
  <r>
    <n v="17"/>
    <s v="17, 2017"/>
    <x v="16"/>
    <x v="7"/>
    <x v="4"/>
    <x v="1"/>
    <n v="3855.5"/>
    <n v="3855500000"/>
    <n v="12.2"/>
    <n v="4729.2"/>
    <n v="4729200000"/>
    <n v="11.4"/>
    <n v="64.7"/>
    <s v="61-80"/>
    <x v="0"/>
    <n v="59.5"/>
    <x v="0"/>
    <n v="87"/>
    <s v="81-100"/>
    <n v="47.7"/>
    <s v="41-60"/>
    <n v="2416031.1"/>
    <n v="1510019.5"/>
    <n v="24160311.5"/>
  </r>
  <r>
    <n v="17"/>
    <s v="17, 2018"/>
    <x v="16"/>
    <x v="7"/>
    <x v="4"/>
    <x v="2"/>
    <n v="3910.5"/>
    <n v="3910500000"/>
    <n v="13.4"/>
    <n v="4504.2"/>
    <n v="4504200000"/>
    <n v="1.4"/>
    <n v="65.2"/>
    <s v="61-80"/>
    <x v="0"/>
    <n v="59.6"/>
    <x v="0"/>
    <n v="89.8"/>
    <s v="81-100"/>
    <n v="46.2"/>
    <s v="41-60"/>
    <n v="2448835.7000000002"/>
    <n v="1530522.3"/>
    <n v="24488357.199999999"/>
  </r>
  <r>
    <n v="17"/>
    <s v="17, 2019"/>
    <x v="16"/>
    <x v="7"/>
    <x v="4"/>
    <x v="3"/>
    <n v="4023.2"/>
    <n v="4023200000"/>
    <n v="17.2"/>
    <n v="9379.7999999999993"/>
    <n v="9379800000"/>
    <n v="2.9"/>
    <n v="65.8"/>
    <s v="61-80"/>
    <x v="0"/>
    <n v="61.4"/>
    <x v="1"/>
    <n v="88.2"/>
    <s v="81-100"/>
    <n v="47.6"/>
    <s v="41-60"/>
    <n v="2478297.7000000002"/>
    <n v="1548936.1"/>
    <n v="24782977.199999999"/>
  </r>
  <r>
    <n v="17"/>
    <s v="17, 2020"/>
    <x v="16"/>
    <x v="7"/>
    <x v="4"/>
    <x v="4"/>
    <n v="4324.3999999999996"/>
    <n v="4324400000"/>
    <n v="16.8"/>
    <n v="9737.7000000000007"/>
    <n v="9737700000"/>
    <n v="7.5"/>
    <n v="66.3"/>
    <s v="61-80"/>
    <x v="0"/>
    <n v="59.2"/>
    <x v="0"/>
    <n v="89.5"/>
    <s v="81-100"/>
    <n v="50.3"/>
    <s v="41-60"/>
    <n v="2717984.9"/>
    <n v="1698740.5"/>
    <n v="27179848.5"/>
  </r>
  <r>
    <n v="17"/>
    <s v="17, 2021"/>
    <x v="16"/>
    <x v="7"/>
    <x v="4"/>
    <x v="5"/>
    <n v="4158.1000000000004"/>
    <n v="4158100000.0000005"/>
    <n v="17.5"/>
    <n v="9928.2000000000007"/>
    <n v="9928200000"/>
    <n v="-3.8"/>
    <n v="67.5"/>
    <s v="61-80"/>
    <x v="0"/>
    <n v="62"/>
    <x v="1"/>
    <n v="88.8"/>
    <s v="81-100"/>
    <n v="51.6"/>
    <s v="41-60"/>
    <n v="2548603.1"/>
    <n v="1592876.9"/>
    <n v="25486030.600000001"/>
  </r>
  <r>
    <n v="17"/>
    <s v="17, 2022"/>
    <x v="16"/>
    <x v="7"/>
    <x v="4"/>
    <x v="6"/>
    <n v="3932.8"/>
    <n v="3932800000"/>
    <n v="17.100000000000001"/>
    <n v="6485.7"/>
    <n v="6485700000"/>
    <n v="-5.4"/>
    <n v="67.900000000000006"/>
    <s v="61-80"/>
    <x v="0"/>
    <n v="62.8"/>
    <x v="1"/>
    <n v="91.5"/>
    <s v="81-100"/>
    <n v="49.5"/>
    <s v="41-60"/>
    <n v="2392036"/>
    <n v="1495022.5"/>
    <n v="23920359.899999999"/>
  </r>
  <r>
    <n v="17"/>
    <s v="17, 2023"/>
    <x v="16"/>
    <x v="7"/>
    <x v="4"/>
    <x v="7"/>
    <n v="4066.6"/>
    <n v="4066600000"/>
    <n v="15.5"/>
    <n v="5952.4"/>
    <n v="5952400000"/>
    <n v="3.4"/>
    <n v="67.7"/>
    <s v="61-80"/>
    <x v="0"/>
    <n v="62.3"/>
    <x v="1"/>
    <n v="89.4"/>
    <s v="81-100"/>
    <n v="51.5"/>
    <s v="41-60"/>
    <n v="2484365.5"/>
    <n v="1552728.5"/>
    <n v="24843655.199999999"/>
  </r>
  <r>
    <n v="17"/>
    <s v="17, 2024"/>
    <x v="16"/>
    <x v="7"/>
    <x v="4"/>
    <x v="8"/>
    <n v="4012.2"/>
    <n v="4012200000"/>
    <n v="15.7"/>
    <n v="5680.9"/>
    <n v="5680900000"/>
    <n v="-1.3"/>
    <n v="67.400000000000006"/>
    <s v="61-80"/>
    <x v="0"/>
    <n v="64.7"/>
    <x v="1"/>
    <n v="86.8"/>
    <s v="81-100"/>
    <n v="50.8"/>
    <s v="41-60"/>
    <n v="2398691"/>
    <n v="1499181.9"/>
    <n v="23986910.399999999"/>
  </r>
  <r>
    <n v="17"/>
    <s v="17, 2025"/>
    <x v="16"/>
    <x v="7"/>
    <x v="4"/>
    <x v="9"/>
    <n v="4630.8"/>
    <n v="4630800000"/>
    <n v="18.3"/>
    <n v="6876.5"/>
    <n v="6876500000"/>
    <n v="15.4"/>
    <n v="68.099999999999994"/>
    <s v="61-80"/>
    <x v="0"/>
    <n v="64.8"/>
    <x v="1"/>
    <n v="89.3"/>
    <s v="81-100"/>
    <n v="50.2"/>
    <s v="41-60"/>
    <n v="2763980.6"/>
    <n v="1727487.8"/>
    <n v="27639805.5"/>
  </r>
  <r>
    <n v="18"/>
    <s v="18, 2016"/>
    <x v="17"/>
    <x v="5"/>
    <x v="5"/>
    <x v="0"/>
    <n v="7833.6"/>
    <n v="7833600000"/>
    <n v="1.8"/>
    <n v="1889.4"/>
    <n v="1889400000"/>
    <n v="-0.9"/>
    <n v="67.900000000000006"/>
    <s v="61-80"/>
    <x v="0"/>
    <n v="65.099999999999994"/>
    <x v="1"/>
    <n v="78.900000000000006"/>
    <s v="61-80"/>
    <n v="59.6"/>
    <s v="41-60"/>
    <n v="5832359.2000000002"/>
    <n v="1749707.8"/>
    <n v="58323592.399999999"/>
  </r>
  <r>
    <n v="18"/>
    <s v="18, 2017"/>
    <x v="17"/>
    <x v="5"/>
    <x v="5"/>
    <x v="1"/>
    <n v="8556.7999999999993"/>
    <n v="8556799999.999999"/>
    <n v="2.4"/>
    <n v="2419.6999999999998"/>
    <n v="2419700000"/>
    <n v="9.1999999999999993"/>
    <n v="68.2"/>
    <s v="61-80"/>
    <x v="0"/>
    <n v="64.400000000000006"/>
    <x v="1"/>
    <n v="79.8"/>
    <s v="61-80"/>
    <n v="60.4"/>
    <s v="61-80"/>
    <n v="6409746.9000000004"/>
    <n v="1922924.1"/>
    <n v="64097469.399999999"/>
  </r>
  <r>
    <n v="18"/>
    <s v="18, 2018"/>
    <x v="17"/>
    <x v="5"/>
    <x v="5"/>
    <x v="2"/>
    <n v="9566.1"/>
    <n v="9566100000"/>
    <n v="-1"/>
    <n v="22410.1"/>
    <n v="22410100000"/>
    <n v="11.8"/>
    <n v="69.8"/>
    <s v="61-80"/>
    <x v="0"/>
    <n v="66.5"/>
    <x v="1"/>
    <n v="82.8"/>
    <s v="81-100"/>
    <n v="60.3"/>
    <s v="61-80"/>
    <n v="7028856.5"/>
    <n v="2108656.9"/>
    <n v="70288564.5"/>
  </r>
  <r>
    <n v="18"/>
    <s v="18, 2019"/>
    <x v="17"/>
    <x v="5"/>
    <x v="5"/>
    <x v="3"/>
    <n v="10444.4"/>
    <n v="10444400000"/>
    <n v="0.9"/>
    <n v="1175.7"/>
    <n v="1175700000"/>
    <n v="9.1999999999999993"/>
    <n v="70.099999999999994"/>
    <s v="61-80"/>
    <x v="2"/>
    <n v="66"/>
    <x v="1"/>
    <n v="84.8"/>
    <s v="81-100"/>
    <n v="59.5"/>
    <s v="41-60"/>
    <n v="7711241.7999999998"/>
    <n v="2313372.5"/>
    <n v="77112417.799999997"/>
  </r>
  <r>
    <n v="18"/>
    <s v="18, 2020"/>
    <x v="17"/>
    <x v="5"/>
    <x v="5"/>
    <x v="4"/>
    <n v="11604.7"/>
    <n v="11604700000"/>
    <n v="5"/>
    <n v="10578.4"/>
    <n v="10578400000"/>
    <n v="11.1"/>
    <n v="72"/>
    <s v="61-80"/>
    <x v="2"/>
    <n v="65.599999999999994"/>
    <x v="1"/>
    <n v="85.6"/>
    <s v="81-100"/>
    <n v="64.900000000000006"/>
    <s v="61-80"/>
    <n v="8598140.1999999993"/>
    <n v="2579442.1"/>
    <n v="85981402.099999994"/>
  </r>
  <r>
    <n v="18"/>
    <s v="18, 2021"/>
    <x v="17"/>
    <x v="5"/>
    <x v="5"/>
    <x v="5"/>
    <n v="12463.7"/>
    <n v="12463700000"/>
    <n v="2.9"/>
    <n v="4405.8999999999996"/>
    <n v="4405900000"/>
    <n v="7.4"/>
    <n v="70.900000000000006"/>
    <s v="61-80"/>
    <x v="2"/>
    <n v="63.5"/>
    <x v="1"/>
    <n v="83.8"/>
    <s v="81-100"/>
    <n v="65.5"/>
    <s v="61-80"/>
    <n v="9415470.5"/>
    <n v="2824641.2"/>
    <n v="94154705.200000003"/>
  </r>
  <r>
    <n v="18"/>
    <s v="18, 2022"/>
    <x v="17"/>
    <x v="5"/>
    <x v="5"/>
    <x v="6"/>
    <n v="12305.5"/>
    <n v="12305500000"/>
    <n v="0.2"/>
    <n v="398.7"/>
    <n v="398700000"/>
    <n v="-1.3"/>
    <n v="73.3"/>
    <s v="61-80"/>
    <x v="2"/>
    <n v="66.099999999999994"/>
    <x v="1"/>
    <n v="85"/>
    <s v="81-100"/>
    <n v="68.8"/>
    <s v="61-80"/>
    <n v="9069726.0999999996"/>
    <n v="2720917.8"/>
    <n v="90697261.099999994"/>
  </r>
  <r>
    <n v="18"/>
    <s v="18, 2023"/>
    <x v="17"/>
    <x v="5"/>
    <x v="5"/>
    <x v="7"/>
    <n v="11839.6"/>
    <n v="11839600000"/>
    <n v="6.3"/>
    <n v="10385.700000000001"/>
    <n v="10385700000"/>
    <n v="-3.8"/>
    <n v="74"/>
    <s v="61-80"/>
    <x v="2"/>
    <n v="68.900000000000006"/>
    <x v="1"/>
    <n v="80.900000000000006"/>
    <s v="81-100"/>
    <n v="72.3"/>
    <s v="61-80"/>
    <n v="8496541.5"/>
    <n v="2548962.4"/>
    <n v="84965414.900000006"/>
  </r>
  <r>
    <n v="18"/>
    <s v="18, 2024"/>
    <x v="17"/>
    <x v="5"/>
    <x v="5"/>
    <x v="8"/>
    <n v="13785.1"/>
    <n v="13785100000"/>
    <n v="15.1"/>
    <n v="20222.099999999999"/>
    <n v="20222100000"/>
    <n v="16.399999999999999"/>
    <n v="74.900000000000006"/>
    <s v="61-80"/>
    <x v="2"/>
    <n v="70.400000000000006"/>
    <x v="1"/>
    <n v="82.6"/>
    <s v="81-100"/>
    <n v="71.7"/>
    <s v="61-80"/>
    <n v="9745915.4000000004"/>
    <n v="2923774.6"/>
    <n v="97459154.400000006"/>
  </r>
  <r>
    <n v="18"/>
    <s v="18, 2025"/>
    <x v="17"/>
    <x v="5"/>
    <x v="5"/>
    <x v="9"/>
    <n v="14675.7"/>
    <n v="14675700000"/>
    <n v="12.4"/>
    <n v="35497.199999999997"/>
    <n v="35497200000"/>
    <n v="6.5"/>
    <n v="75.599999999999994"/>
    <s v="61-80"/>
    <x v="2"/>
    <n v="72.900000000000006"/>
    <x v="1"/>
    <n v="83.3"/>
    <s v="81-100"/>
    <n v="70.8"/>
    <s v="61-80"/>
    <n v="10126534.1"/>
    <n v="3037960.2"/>
    <n v="101265340.7"/>
  </r>
  <r>
    <n v="19"/>
    <s v="19, 2016"/>
    <x v="18"/>
    <x v="2"/>
    <x v="0"/>
    <x v="0"/>
    <n v="71999.100000000006"/>
    <n v="71999100000"/>
    <n v="16.7"/>
    <n v="180408.7"/>
    <n v="180408700000"/>
    <n v="3.9"/>
    <n v="48.9"/>
    <s v="41-60"/>
    <x v="0"/>
    <n v="91.9"/>
    <x v="4"/>
    <n v="43.6"/>
    <s v="41-60"/>
    <n v="11.3"/>
    <s v="0-20"/>
    <n v="2004620"/>
    <n v="1202772"/>
    <n v="4009239.9"/>
  </r>
  <r>
    <n v="19"/>
    <s v="19, 2017"/>
    <x v="18"/>
    <x v="2"/>
    <x v="0"/>
    <x v="1"/>
    <n v="72920.600000000006"/>
    <n v="72920600000"/>
    <n v="12.8"/>
    <n v="245197.1"/>
    <n v="245197100000"/>
    <n v="1.3"/>
    <n v="49.9"/>
    <s v="41-60"/>
    <x v="0"/>
    <n v="91.8"/>
    <x v="4"/>
    <n v="42.9"/>
    <s v="41-60"/>
    <n v="15.1"/>
    <s v="0-20"/>
    <n v="2033473.4"/>
    <n v="1220084"/>
    <n v="4066946.7"/>
  </r>
  <r>
    <n v="19"/>
    <s v="19, 2018"/>
    <x v="18"/>
    <x v="2"/>
    <x v="0"/>
    <x v="2"/>
    <n v="80546.7"/>
    <n v="80546700000"/>
    <n v="9.1"/>
    <n v="172099.6"/>
    <n v="172099600000"/>
    <n v="10.5"/>
    <n v="51.2"/>
    <s v="41-60"/>
    <x v="0"/>
    <n v="94.5"/>
    <x v="4"/>
    <n v="41.9"/>
    <s v="41-60"/>
    <n v="17.3"/>
    <s v="0-20"/>
    <n v="2168207.9"/>
    <n v="1300924.7"/>
    <n v="4336415.8"/>
  </r>
  <r>
    <n v="19"/>
    <s v="19, 2019"/>
    <x v="18"/>
    <x v="2"/>
    <x v="0"/>
    <x v="3"/>
    <n v="92918.5"/>
    <n v="92918500000"/>
    <n v="6.7"/>
    <n v="171478.9"/>
    <n v="171478900000"/>
    <n v="15.4"/>
    <n v="51"/>
    <s v="41-60"/>
    <x v="0"/>
    <n v="93"/>
    <x v="4"/>
    <n v="43.7"/>
    <s v="41-60"/>
    <n v="16.3"/>
    <s v="0-20"/>
    <n v="2551607.4"/>
    <n v="1530964.5"/>
    <n v="5103214.9000000004"/>
  </r>
  <r>
    <n v="19"/>
    <s v="19, 2020"/>
    <x v="18"/>
    <x v="2"/>
    <x v="0"/>
    <x v="4"/>
    <n v="98400.8"/>
    <n v="98400800000"/>
    <n v="8"/>
    <n v="250697.3"/>
    <n v="250697300000"/>
    <n v="5.9"/>
    <n v="52"/>
    <s v="41-60"/>
    <x v="0"/>
    <n v="91.9"/>
    <x v="4"/>
    <n v="46"/>
    <s v="41-60"/>
    <n v="18.2"/>
    <s v="0-20"/>
    <n v="2738517.5"/>
    <n v="1643110.5"/>
    <n v="5477035"/>
  </r>
  <r>
    <n v="19"/>
    <s v="19, 2021"/>
    <x v="18"/>
    <x v="2"/>
    <x v="0"/>
    <x v="5"/>
    <n v="122196.4"/>
    <n v="122196400000"/>
    <n v="5.3"/>
    <n v="143651.29999999999"/>
    <n v="143651300000"/>
    <n v="24.2"/>
    <n v="52.9"/>
    <s v="41-60"/>
    <x v="0"/>
    <n v="89"/>
    <x v="4"/>
    <n v="51.9"/>
    <s v="41-60"/>
    <n v="17.8"/>
    <s v="0-20"/>
    <n v="3524270.2"/>
    <n v="2114562.1"/>
    <n v="7048540.4000000004"/>
  </r>
  <r>
    <n v="19"/>
    <s v="19, 2022"/>
    <x v="18"/>
    <x v="2"/>
    <x v="0"/>
    <x v="6"/>
    <n v="125147.1"/>
    <n v="125147100000"/>
    <n v="4.7"/>
    <n v="182797"/>
    <n v="182797000000"/>
    <n v="2.4"/>
    <n v="54.6"/>
    <s v="41-60"/>
    <x v="0"/>
    <n v="87.9"/>
    <x v="4"/>
    <n v="55.8"/>
    <s v="41-60"/>
    <n v="19.899999999999999"/>
    <s v="0-20"/>
    <n v="3657244.2"/>
    <n v="2194346.5"/>
    <n v="7314488.5"/>
  </r>
  <r>
    <n v="19"/>
    <s v="19, 2023"/>
    <x v="18"/>
    <x v="2"/>
    <x v="0"/>
    <x v="7"/>
    <n v="143507.79999999999"/>
    <n v="143507800000"/>
    <n v="1.8"/>
    <n v="54146.3"/>
    <n v="54146300000"/>
    <n v="14.7"/>
    <n v="56.1"/>
    <s v="41-60"/>
    <x v="0"/>
    <n v="89.8"/>
    <x v="4"/>
    <n v="58.5"/>
    <s v="41-60"/>
    <n v="20.2"/>
    <s v="21-40"/>
    <n v="4101768.5"/>
    <n v="2461061.1"/>
    <n v="8203537.0999999996"/>
  </r>
  <r>
    <n v="19"/>
    <s v="19, 2024"/>
    <x v="18"/>
    <x v="2"/>
    <x v="0"/>
    <x v="8"/>
    <n v="154868.9"/>
    <n v="154868900000"/>
    <n v="3.8"/>
    <n v="146956.29999999999"/>
    <n v="146956300000"/>
    <n v="7.9"/>
    <n v="55.2"/>
    <s v="41-60"/>
    <x v="0"/>
    <n v="88.1"/>
    <x v="4"/>
    <n v="57.6"/>
    <s v="41-60"/>
    <n v="19.8"/>
    <s v="0-20"/>
    <n v="4514092.8"/>
    <n v="2708455.7"/>
    <n v="9028185.6999999993"/>
  </r>
  <r>
    <n v="19"/>
    <s v="19, 2025"/>
    <x v="18"/>
    <x v="2"/>
    <x v="0"/>
    <x v="9"/>
    <n v="180810.4"/>
    <n v="180810400000"/>
    <n v="0.7"/>
    <n v="39614.5"/>
    <n v="39614500000"/>
    <n v="16.8"/>
    <n v="57.1"/>
    <s v="41-60"/>
    <x v="0"/>
    <n v="91.2"/>
    <x v="4"/>
    <n v="58.8"/>
    <s v="41-60"/>
    <n v="21.3"/>
    <s v="21-40"/>
    <n v="5078874.7"/>
    <n v="3047324.8"/>
    <n v="10157749.4"/>
  </r>
  <r>
    <n v="20"/>
    <s v="20, 2016"/>
    <x v="19"/>
    <x v="2"/>
    <x v="6"/>
    <x v="0"/>
    <n v="5171.8"/>
    <n v="5171800000"/>
    <n v="21.4"/>
    <n v="17645.3"/>
    <n v="17645300000"/>
    <n v="16.2"/>
    <n v="61.5"/>
    <s v="61-80"/>
    <x v="0"/>
    <n v="98.4"/>
    <x v="4"/>
    <n v="60.1"/>
    <s v="61-80"/>
    <n v="26.1"/>
    <s v="21-40"/>
    <n v="132261.79999999999"/>
    <n v="79357.100000000006"/>
    <n v="264523.59999999998"/>
  </r>
  <r>
    <n v="20"/>
    <s v="20, 2017"/>
    <x v="19"/>
    <x v="2"/>
    <x v="6"/>
    <x v="1"/>
    <n v="4773.2"/>
    <n v="4773200000"/>
    <n v="21.8"/>
    <n v="25275.9"/>
    <n v="25275900000"/>
    <n v="-7.7"/>
    <n v="61.1"/>
    <s v="61-80"/>
    <x v="0"/>
    <n v="97.2"/>
    <x v="4"/>
    <n v="57.1"/>
    <s v="41-60"/>
    <n v="29.2"/>
    <s v="21-40"/>
    <n v="123996.5"/>
    <n v="74397.899999999994"/>
    <n v="247993"/>
  </r>
  <r>
    <n v="20"/>
    <s v="20, 2018"/>
    <x v="19"/>
    <x v="2"/>
    <x v="6"/>
    <x v="2"/>
    <n v="5284.2"/>
    <n v="5284200000"/>
    <n v="21.5"/>
    <n v="18946.400000000001"/>
    <n v="18946400000"/>
    <n v="10.7"/>
    <n v="62"/>
    <s v="61-80"/>
    <x v="0"/>
    <n v="96.8"/>
    <x v="4"/>
    <n v="59.5"/>
    <s v="41-60"/>
    <n v="29.7"/>
    <s v="21-40"/>
    <n v="138073.29999999999"/>
    <n v="82844"/>
    <n v="276146.59999999998"/>
  </r>
  <r>
    <n v="20"/>
    <s v="20, 2019"/>
    <x v="19"/>
    <x v="2"/>
    <x v="6"/>
    <x v="3"/>
    <n v="5526.3"/>
    <n v="5526300000"/>
    <n v="23.3"/>
    <n v="44458.7"/>
    <n v="44458700000"/>
    <n v="4.5999999999999996"/>
    <n v="62.1"/>
    <s v="61-80"/>
    <x v="0"/>
    <n v="96"/>
    <x v="4"/>
    <n v="58.2"/>
    <s v="41-60"/>
    <n v="32.1"/>
    <s v="21-40"/>
    <n v="145797.70000000001"/>
    <n v="87478.6"/>
    <n v="291595.40000000002"/>
  </r>
  <r>
    <n v="20"/>
    <s v="20, 2020"/>
    <x v="19"/>
    <x v="2"/>
    <x v="6"/>
    <x v="4"/>
    <n v="6024.2"/>
    <n v="6024200000"/>
    <n v="21.4"/>
    <n v="31498.1"/>
    <n v="31498100000"/>
    <n v="9"/>
    <n v="61.9"/>
    <s v="61-80"/>
    <x v="0"/>
    <n v="96.3"/>
    <x v="4"/>
    <n v="58.6"/>
    <s v="41-60"/>
    <n v="30.6"/>
    <s v="21-40"/>
    <n v="158387.9"/>
    <n v="95032.8"/>
    <n v="316775.90000000002"/>
  </r>
  <r>
    <n v="20"/>
    <s v="20, 2021"/>
    <x v="19"/>
    <x v="2"/>
    <x v="6"/>
    <x v="5"/>
    <n v="6606.7"/>
    <n v="6606700000"/>
    <n v="23.4"/>
    <n v="42298.9"/>
    <n v="42298900000"/>
    <n v="9.6999999999999993"/>
    <n v="61.9"/>
    <s v="61-80"/>
    <x v="0"/>
    <n v="97.8"/>
    <x v="4"/>
    <n v="57.3"/>
    <s v="41-60"/>
    <n v="30.6"/>
    <s v="21-40"/>
    <n v="170326.39999999999"/>
    <n v="102195.8"/>
    <n v="340652.7"/>
  </r>
  <r>
    <n v="20"/>
    <s v="20, 2022"/>
    <x v="19"/>
    <x v="2"/>
    <x v="6"/>
    <x v="6"/>
    <n v="6865.1"/>
    <n v="6865100000"/>
    <n v="18"/>
    <n v="22596.7"/>
    <n v="22596700000"/>
    <n v="3.9"/>
    <n v="63.1"/>
    <s v="61-80"/>
    <x v="0"/>
    <n v="100"/>
    <x v="4"/>
    <n v="58.4"/>
    <s v="41-60"/>
    <n v="30.8"/>
    <s v="21-40"/>
    <n v="171627.8"/>
    <n v="102976.7"/>
    <n v="343255.6"/>
  </r>
  <r>
    <n v="20"/>
    <s v="20, 2023"/>
    <x v="19"/>
    <x v="2"/>
    <x v="6"/>
    <x v="7"/>
    <n v="7487"/>
    <n v="7487000000"/>
    <n v="23.1"/>
    <n v="26405"/>
    <n v="26405000000"/>
    <n v="9.1"/>
    <n v="63.4"/>
    <s v="61-80"/>
    <x v="0"/>
    <n v="100"/>
    <x v="4"/>
    <n v="58.2"/>
    <s v="41-60"/>
    <n v="31.9"/>
    <s v="21-40"/>
    <n v="187175.5"/>
    <n v="112305.3"/>
    <n v="374351"/>
  </r>
  <r>
    <n v="20"/>
    <s v="20, 2024"/>
    <x v="19"/>
    <x v="2"/>
    <x v="6"/>
    <x v="8"/>
    <n v="7317.2"/>
    <n v="7317200000"/>
    <n v="20"/>
    <n v="50630.3"/>
    <n v="50630300000"/>
    <n v="-2.2999999999999998"/>
    <n v="65"/>
    <s v="61-80"/>
    <x v="0"/>
    <n v="100"/>
    <x v="4"/>
    <n v="59.5"/>
    <s v="41-60"/>
    <n v="35.6"/>
    <s v="21-40"/>
    <n v="182931.20000000001"/>
    <n v="109758.7"/>
    <n v="365862.3"/>
  </r>
  <r>
    <n v="20"/>
    <s v="20, 2025"/>
    <x v="19"/>
    <x v="2"/>
    <x v="6"/>
    <x v="9"/>
    <n v="8581.5"/>
    <n v="8581500000"/>
    <n v="18"/>
    <n v="31522.2"/>
    <n v="31522200000"/>
    <n v="17.3"/>
    <n v="65.8"/>
    <s v="61-80"/>
    <x v="0"/>
    <n v="100"/>
    <x v="4"/>
    <n v="60.6"/>
    <s v="61-80"/>
    <n v="36.799999999999997"/>
    <s v="21-40"/>
    <n v="214537.3"/>
    <n v="128722.4"/>
    <n v="429074.6"/>
  </r>
  <r>
    <n v="21"/>
    <s v="21, 2016"/>
    <x v="20"/>
    <x v="5"/>
    <x v="1"/>
    <x v="0"/>
    <n v="1931.1"/>
    <n v="1931100000"/>
    <n v="11.6"/>
    <n v="2533.4"/>
    <n v="2533400000"/>
    <n v="-4.5"/>
    <n v="30.4"/>
    <s v="21-40"/>
    <x v="1"/>
    <n v="23.4"/>
    <x v="3"/>
    <n v="38.700000000000003"/>
    <s v="21-40"/>
    <n v="29.3"/>
    <s v="21-40"/>
    <n v="2001281.6"/>
    <n v="600384.5"/>
    <n v="20012815.600000001"/>
  </r>
  <r>
    <n v="21"/>
    <s v="21, 2017"/>
    <x v="20"/>
    <x v="5"/>
    <x v="1"/>
    <x v="1"/>
    <n v="1932.6"/>
    <n v="1932600000"/>
    <n v="15.4"/>
    <n v="4568.5"/>
    <n v="4568500000"/>
    <n v="0.1"/>
    <n v="31.8"/>
    <s v="21-40"/>
    <x v="1"/>
    <n v="25.5"/>
    <x v="3"/>
    <n v="37.200000000000003"/>
    <s v="21-40"/>
    <n v="32.700000000000003"/>
    <s v="21-40"/>
    <n v="1973532.2"/>
    <n v="592059.69999999995"/>
    <n v="19735322.100000001"/>
  </r>
  <r>
    <n v="21"/>
    <s v="21, 2018"/>
    <x v="20"/>
    <x v="5"/>
    <x v="1"/>
    <x v="2"/>
    <n v="2025.9"/>
    <n v="2025900000"/>
    <n v="28.5"/>
    <n v="10493.5"/>
    <n v="10493500000"/>
    <n v="4.8"/>
    <n v="33.4"/>
    <s v="21-40"/>
    <x v="1"/>
    <n v="27.2"/>
    <x v="3"/>
    <n v="38.299999999999997"/>
    <s v="21-40"/>
    <n v="34.799999999999997"/>
    <s v="21-40"/>
    <n v="2045814.9"/>
    <n v="613744.5"/>
    <n v="20458149.300000001"/>
  </r>
  <r>
    <n v="21"/>
    <s v="21, 2019"/>
    <x v="20"/>
    <x v="5"/>
    <x v="1"/>
    <x v="3"/>
    <n v="2035.1"/>
    <n v="2035100000"/>
    <n v="31.7"/>
    <n v="8793"/>
    <n v="8793000000"/>
    <n v="0.5"/>
    <n v="33.700000000000003"/>
    <s v="21-40"/>
    <x v="1"/>
    <n v="29.1"/>
    <x v="3"/>
    <n v="36.700000000000003"/>
    <s v="21-40"/>
    <n v="35.299999999999997"/>
    <s v="21-40"/>
    <n v="2027301.6"/>
    <n v="608190.5"/>
    <n v="20273016"/>
  </r>
  <r>
    <n v="21"/>
    <s v="21, 2020"/>
    <x v="20"/>
    <x v="5"/>
    <x v="1"/>
    <x v="4"/>
    <n v="2120.5"/>
    <n v="2120500000"/>
    <n v="25.4"/>
    <n v="9358.5"/>
    <n v="9358500000"/>
    <n v="4.2"/>
    <n v="33.6"/>
    <s v="21-40"/>
    <x v="1"/>
    <n v="29.2"/>
    <x v="3"/>
    <n v="36.5"/>
    <s v="21-40"/>
    <n v="35"/>
    <s v="21-40"/>
    <n v="2111070.1"/>
    <n v="633321"/>
    <n v="21110701.100000001"/>
  </r>
  <r>
    <n v="21"/>
    <s v="21, 2021"/>
    <x v="20"/>
    <x v="5"/>
    <x v="1"/>
    <x v="5"/>
    <n v="1854.6"/>
    <n v="1854600000"/>
    <n v="18.2"/>
    <n v="6238.9"/>
    <n v="6238900000"/>
    <n v="-12.5"/>
    <n v="34.4"/>
    <s v="21-40"/>
    <x v="1"/>
    <n v="26.9"/>
    <x v="3"/>
    <n v="40.6"/>
    <s v="41-60"/>
    <n v="35.700000000000003"/>
    <s v="21-40"/>
    <n v="1876502.7"/>
    <n v="562950.80000000005"/>
    <n v="18765027.199999999"/>
  </r>
  <r>
    <n v="21"/>
    <s v="21, 2022"/>
    <x v="20"/>
    <x v="5"/>
    <x v="1"/>
    <x v="6"/>
    <n v="1652.2"/>
    <n v="1652200000"/>
    <n v="16.600000000000001"/>
    <n v="4510"/>
    <n v="4510000000"/>
    <n v="-10.9"/>
    <n v="35.700000000000003"/>
    <s v="21-40"/>
    <x v="1"/>
    <n v="27.8"/>
    <x v="3"/>
    <n v="39.700000000000003"/>
    <s v="21-40"/>
    <n v="39.4"/>
    <s v="21-40"/>
    <n v="1660624.1"/>
    <n v="498187.2"/>
    <n v="16606241.1"/>
  </r>
  <r>
    <n v="21"/>
    <s v="21, 2023"/>
    <x v="20"/>
    <x v="5"/>
    <x v="1"/>
    <x v="7"/>
    <n v="1721.3"/>
    <n v="1721300000"/>
    <n v="11.6"/>
    <n v="3276.9"/>
    <n v="3276900000"/>
    <n v="4.2"/>
    <n v="36.6"/>
    <s v="21-40"/>
    <x v="1"/>
    <n v="29.6"/>
    <x v="3"/>
    <n v="41.3"/>
    <s v="41-60"/>
    <n v="38.9"/>
    <s v="21-40"/>
    <n v="1708731.8"/>
    <n v="512619.5"/>
    <n v="17087318"/>
  </r>
  <r>
    <n v="21"/>
    <s v="21, 2024"/>
    <x v="20"/>
    <x v="5"/>
    <x v="1"/>
    <x v="8"/>
    <n v="1229.5999999999999"/>
    <n v="1229600000"/>
    <n v="13.5"/>
    <n v="1571.1"/>
    <n v="1571100000"/>
    <n v="-28.6"/>
    <n v="36.799999999999997"/>
    <s v="21-40"/>
    <x v="1"/>
    <n v="28.9"/>
    <x v="3"/>
    <n v="43.4"/>
    <s v="41-60"/>
    <n v="38.200000000000003"/>
    <s v="21-40"/>
    <n v="1227098.8"/>
    <n v="368129.7"/>
    <n v="12270988.4"/>
  </r>
  <r>
    <n v="21"/>
    <s v="21, 2025"/>
    <x v="20"/>
    <x v="5"/>
    <x v="1"/>
    <x v="9"/>
    <n v="1100.4000000000001"/>
    <n v="1100400000"/>
    <n v="16.600000000000001"/>
    <n v="3066.5"/>
    <n v="3066500000"/>
    <n v="-10.5"/>
    <n v="37"/>
    <s v="21-40"/>
    <x v="1"/>
    <n v="31.3"/>
    <x v="3"/>
    <n v="42.1"/>
    <s v="41-60"/>
    <n v="37.700000000000003"/>
    <s v="21-40"/>
    <n v="1079769.8"/>
    <n v="323930.90000000002"/>
    <n v="10797698.199999999"/>
  </r>
  <r>
    <n v="22"/>
    <s v="22, 2016"/>
    <x v="21"/>
    <x v="8"/>
    <x v="0"/>
    <x v="0"/>
    <n v="549.70000000000005"/>
    <n v="549700000"/>
    <n v="10.199999999999999"/>
    <n v="487.4"/>
    <n v="487400000"/>
    <n v="6"/>
    <n v="52.2"/>
    <s v="41-60"/>
    <x v="0"/>
    <n v="71.7"/>
    <x v="1"/>
    <n v="37.4"/>
    <s v="21-40"/>
    <n v="47.7"/>
    <s v="41-60"/>
    <n v="115138.3"/>
    <n v="153517.70000000001"/>
    <n v="1918971.3"/>
  </r>
  <r>
    <n v="22"/>
    <s v="22, 2017"/>
    <x v="21"/>
    <x v="8"/>
    <x v="0"/>
    <x v="1"/>
    <n v="584.79999999999995"/>
    <n v="584800000"/>
    <n v="12.2"/>
    <n v="585.4"/>
    <n v="585400000"/>
    <n v="6.4"/>
    <n v="53"/>
    <s v="41-60"/>
    <x v="0"/>
    <n v="74.5"/>
    <x v="1"/>
    <n v="36.5"/>
    <s v="21-40"/>
    <n v="48"/>
    <s v="41-60"/>
    <n v="119074.9"/>
    <n v="158766.5"/>
    <n v="1984581.8"/>
  </r>
  <r>
    <n v="22"/>
    <s v="22, 2018"/>
    <x v="21"/>
    <x v="8"/>
    <x v="0"/>
    <x v="2"/>
    <n v="635.1"/>
    <n v="635100000"/>
    <n v="15.1"/>
    <n v="1129.0999999999999"/>
    <n v="1129100000"/>
    <n v="8.6"/>
    <n v="53.5"/>
    <s v="41-60"/>
    <x v="0"/>
    <n v="75"/>
    <x v="1"/>
    <n v="37.4"/>
    <s v="21-40"/>
    <n v="48.2"/>
    <s v="41-60"/>
    <n v="128616.3"/>
    <n v="171488.4"/>
    <n v="2143604.5"/>
  </r>
  <r>
    <n v="22"/>
    <s v="22, 2019"/>
    <x v="21"/>
    <x v="8"/>
    <x v="0"/>
    <x v="3"/>
    <n v="684.2"/>
    <n v="684200000"/>
    <n v="13.9"/>
    <n v="1509.5"/>
    <n v="1509500000"/>
    <n v="7.7"/>
    <n v="52.5"/>
    <s v="41-60"/>
    <x v="0"/>
    <n v="73.400000000000006"/>
    <x v="1"/>
    <n v="35.700000000000003"/>
    <s v="21-40"/>
    <n v="48.3"/>
    <s v="41-60"/>
    <n v="140901.6"/>
    <n v="187868.79999999999"/>
    <n v="2348360.4"/>
  </r>
  <r>
    <n v="22"/>
    <s v="22, 2020"/>
    <x v="21"/>
    <x v="8"/>
    <x v="0"/>
    <x v="4"/>
    <n v="736.2"/>
    <n v="736200000"/>
    <n v="15.9"/>
    <n v="1831.7"/>
    <n v="1831700000"/>
    <n v="7.6"/>
    <n v="53.1"/>
    <s v="41-60"/>
    <x v="0"/>
    <n v="72.599999999999994"/>
    <x v="1"/>
    <n v="38.5"/>
    <s v="21-40"/>
    <n v="48.1"/>
    <s v="41-60"/>
    <n v="152818.6"/>
    <n v="203758.2"/>
    <n v="2546977.1"/>
  </r>
  <r>
    <n v="22"/>
    <s v="22, 2021"/>
    <x v="21"/>
    <x v="8"/>
    <x v="0"/>
    <x v="5"/>
    <n v="815.7"/>
    <n v="815700000"/>
    <n v="19"/>
    <n v="2313.6999999999998"/>
    <n v="2313700000"/>
    <n v="10.8"/>
    <n v="52.7"/>
    <s v="41-60"/>
    <x v="0"/>
    <n v="71.900000000000006"/>
    <x v="1"/>
    <n v="40.200000000000003"/>
    <s v="41-60"/>
    <n v="46.1"/>
    <s v="41-60"/>
    <n v="170485.9"/>
    <n v="227314.6"/>
    <n v="2841432.3"/>
  </r>
  <r>
    <n v="22"/>
    <s v="22, 2022"/>
    <x v="21"/>
    <x v="8"/>
    <x v="0"/>
    <x v="6"/>
    <n v="805.9"/>
    <n v="805900000"/>
    <n v="17.5"/>
    <n v="1302.9000000000001"/>
    <n v="1302900000"/>
    <n v="-1.2"/>
    <n v="56.1"/>
    <s v="41-60"/>
    <x v="0"/>
    <n v="76.2"/>
    <x v="1"/>
    <n v="41.7"/>
    <s v="41-60"/>
    <n v="50.4"/>
    <s v="41-60"/>
    <n v="161238.9"/>
    <n v="214985.2"/>
    <n v="2687315.3"/>
  </r>
  <r>
    <n v="22"/>
    <s v="22, 2023"/>
    <x v="21"/>
    <x v="8"/>
    <x v="0"/>
    <x v="7"/>
    <n v="921.1"/>
    <n v="921100000"/>
    <n v="11.8"/>
    <n v="2070.6"/>
    <n v="2070600000"/>
    <n v="14.3"/>
    <n v="59.2"/>
    <s v="41-60"/>
    <x v="0"/>
    <n v="81.5"/>
    <x v="4"/>
    <n v="44"/>
    <s v="41-60"/>
    <n v="52"/>
    <s v="41-60"/>
    <n v="173937.9"/>
    <n v="231917.2"/>
    <n v="2898964.6"/>
  </r>
  <r>
    <n v="22"/>
    <s v="22, 2024"/>
    <x v="21"/>
    <x v="8"/>
    <x v="0"/>
    <x v="8"/>
    <n v="953.8"/>
    <n v="953800000"/>
    <n v="9"/>
    <n v="1491.6"/>
    <n v="1491600000"/>
    <n v="3.5"/>
    <n v="59.5"/>
    <s v="41-60"/>
    <x v="0"/>
    <n v="82.1"/>
    <x v="4"/>
    <n v="44.1"/>
    <s v="41-60"/>
    <n v="52.2"/>
    <s v="41-60"/>
    <n v="178970.8"/>
    <n v="238627.7"/>
    <n v="2982846.3"/>
  </r>
  <r>
    <n v="22"/>
    <s v="22, 2025"/>
    <x v="21"/>
    <x v="8"/>
    <x v="0"/>
    <x v="9"/>
    <n v="1009.7"/>
    <n v="1009700000"/>
    <n v="11.8"/>
    <n v="2210.1"/>
    <n v="2210100000"/>
    <n v="5.9"/>
    <n v="60.1"/>
    <s v="61-80"/>
    <x v="0"/>
    <n v="85"/>
    <x v="4"/>
    <n v="43.3"/>
    <s v="41-60"/>
    <n v="52.1"/>
    <s v="41-60"/>
    <n v="183334.3"/>
    <n v="244445.7"/>
    <n v="3055571.3"/>
  </r>
  <r>
    <n v="23"/>
    <s v="23, 2016"/>
    <x v="22"/>
    <x v="4"/>
    <x v="1"/>
    <x v="0"/>
    <n v="1052.2"/>
    <n v="1052200000"/>
    <n v="19.8"/>
    <n v="2417.8000000000002"/>
    <n v="2417800000"/>
    <n v="1"/>
    <n v="53.3"/>
    <s v="41-60"/>
    <x v="0"/>
    <n v="53.8"/>
    <x v="0"/>
    <n v="43.6"/>
    <s v="41-60"/>
    <n v="62.3"/>
    <s v="61-80"/>
    <n v="86601"/>
    <n v="86601"/>
    <n v="173202"/>
  </r>
  <r>
    <n v="23"/>
    <s v="23, 2017"/>
    <x v="22"/>
    <x v="4"/>
    <x v="1"/>
    <x v="1"/>
    <n v="1032"/>
    <n v="1032000000"/>
    <n v="15.3"/>
    <n v="3448.4"/>
    <n v="3448400000"/>
    <n v="-1.9"/>
    <n v="56"/>
    <s v="41-60"/>
    <x v="0"/>
    <n v="55.2"/>
    <x v="0"/>
    <n v="47.9"/>
    <s v="41-60"/>
    <n v="64.900000000000006"/>
    <s v="61-80"/>
    <n v="83925.2"/>
    <n v="83925.2"/>
    <n v="167850.3"/>
  </r>
  <r>
    <n v="23"/>
    <s v="23, 2018"/>
    <x v="22"/>
    <x v="4"/>
    <x v="1"/>
    <x v="2"/>
    <n v="1021.4"/>
    <n v="1021400000"/>
    <n v="18.5"/>
    <n v="4475.3"/>
    <n v="4475300000"/>
    <n v="-1"/>
    <n v="56.6"/>
    <s v="41-60"/>
    <x v="0"/>
    <n v="53.8"/>
    <x v="0"/>
    <n v="48.6"/>
    <s v="41-60"/>
    <n v="67.400000000000006"/>
    <s v="61-80"/>
    <n v="84098.3"/>
    <n v="84098.3"/>
    <n v="168196.7"/>
  </r>
  <r>
    <n v="23"/>
    <s v="23, 2019"/>
    <x v="22"/>
    <x v="4"/>
    <x v="1"/>
    <x v="3"/>
    <n v="1095.2"/>
    <n v="1095200000"/>
    <n v="20.6"/>
    <n v="5309.9"/>
    <n v="5309900000"/>
    <n v="7.2"/>
    <n v="56.5"/>
    <s v="41-60"/>
    <x v="0"/>
    <n v="54"/>
    <x v="0"/>
    <n v="48.4"/>
    <s v="41-60"/>
    <n v="67.099999999999994"/>
    <s v="61-80"/>
    <n v="90060.4"/>
    <n v="90060.4"/>
    <n v="180120.7"/>
  </r>
  <r>
    <n v="23"/>
    <s v="23, 2020"/>
    <x v="22"/>
    <x v="4"/>
    <x v="1"/>
    <x v="4"/>
    <n v="1042.5"/>
    <n v="1042500000"/>
    <n v="21.6"/>
    <n v="3740.8"/>
    <n v="3740800000"/>
    <n v="-4.8"/>
    <n v="56.9"/>
    <s v="41-60"/>
    <x v="0"/>
    <n v="53.5"/>
    <x v="0"/>
    <n v="49.3"/>
    <s v="41-60"/>
    <n v="68"/>
    <s v="61-80"/>
    <n v="86072.5"/>
    <n v="86072.5"/>
    <n v="172145"/>
  </r>
  <r>
    <n v="23"/>
    <s v="23, 2021"/>
    <x v="22"/>
    <x v="4"/>
    <x v="1"/>
    <x v="5"/>
    <n v="1085.5"/>
    <n v="1085500000"/>
    <n v="22.9"/>
    <n v="4045.7"/>
    <n v="4045700000"/>
    <n v="4.0999999999999996"/>
    <n v="57.2"/>
    <s v="41-60"/>
    <x v="0"/>
    <n v="54.5"/>
    <x v="0"/>
    <n v="47.7"/>
    <s v="41-60"/>
    <n v="69.3"/>
    <s v="61-80"/>
    <n v="88851.5"/>
    <n v="88851.5"/>
    <n v="177703"/>
  </r>
  <r>
    <n v="23"/>
    <s v="23, 2022"/>
    <x v="22"/>
    <x v="4"/>
    <x v="1"/>
    <x v="6"/>
    <n v="1095.5"/>
    <n v="1095500000"/>
    <n v="25.4"/>
    <n v="3456.7"/>
    <n v="3456700000"/>
    <n v="0.9"/>
    <n v="58.9"/>
    <s v="41-60"/>
    <x v="0"/>
    <n v="55.6"/>
    <x v="0"/>
    <n v="47.7"/>
    <s v="41-60"/>
    <n v="73.400000000000006"/>
    <s v="61-80"/>
    <n v="88855"/>
    <n v="88855"/>
    <n v="177710"/>
  </r>
  <r>
    <n v="23"/>
    <s v="23, 2023"/>
    <x v="22"/>
    <x v="4"/>
    <x v="1"/>
    <x v="7"/>
    <n v="1139.3"/>
    <n v="1139300000"/>
    <n v="23.4"/>
    <n v="6088.1"/>
    <n v="6088100000"/>
    <n v="4"/>
    <n v="60.9"/>
    <s v="61-80"/>
    <x v="0"/>
    <n v="57.8"/>
    <x v="0"/>
    <n v="48.5"/>
    <s v="41-60"/>
    <n v="76.599999999999994"/>
    <s v="61-80"/>
    <n v="90654"/>
    <n v="90654"/>
    <n v="181307.9"/>
  </r>
  <r>
    <n v="23"/>
    <s v="23, 2024"/>
    <x v="22"/>
    <x v="4"/>
    <x v="1"/>
    <x v="8"/>
    <n v="1080.0999999999999"/>
    <n v="1080100000"/>
    <n v="26.2"/>
    <n v="4832.3"/>
    <n v="4832300000"/>
    <n v="-5.2"/>
    <n v="62.3"/>
    <s v="61-80"/>
    <x v="0"/>
    <n v="58.4"/>
    <x v="0"/>
    <n v="51.6"/>
    <s v="41-60"/>
    <n v="76.900000000000006"/>
    <s v="61-80"/>
    <n v="85439.4"/>
    <n v="85439.4"/>
    <n v="170878.8"/>
  </r>
  <r>
    <n v="23"/>
    <s v="23, 2025"/>
    <x v="22"/>
    <x v="4"/>
    <x v="1"/>
    <x v="9"/>
    <n v="924.5"/>
    <n v="924500000"/>
    <n v="25"/>
    <n v="2909.9"/>
    <n v="2909900000"/>
    <n v="-14.4"/>
    <n v="64.599999999999994"/>
    <s v="61-80"/>
    <x v="0"/>
    <n v="61.4"/>
    <x v="1"/>
    <n v="53.8"/>
    <s v="41-60"/>
    <n v="78.5"/>
    <s v="61-80"/>
    <n v="71201.3"/>
    <n v="71201.3"/>
    <n v="142402.5"/>
  </r>
  <r>
    <n v="24"/>
    <s v="24, 2016"/>
    <x v="23"/>
    <x v="2"/>
    <x v="3"/>
    <x v="0"/>
    <n v="11745.1"/>
    <n v="11745100000"/>
    <n v="20.399999999999999"/>
    <n v="67390.899999999994"/>
    <n v="67390899999.999992"/>
    <n v="-0.3"/>
    <n v="49.7"/>
    <s v="41-60"/>
    <x v="0"/>
    <n v="84.8"/>
    <x v="4"/>
    <n v="20.9"/>
    <s v="21-40"/>
    <n v="43.5"/>
    <s v="41-60"/>
    <n v="356269.3"/>
    <n v="213761.6"/>
    <n v="712538.7"/>
  </r>
  <r>
    <n v="24"/>
    <s v="24, 2017"/>
    <x v="23"/>
    <x v="2"/>
    <x v="3"/>
    <x v="1"/>
    <n v="12904.6"/>
    <n v="12904600000"/>
    <n v="18.899999999999999"/>
    <n v="73924.399999999994"/>
    <n v="73924400000"/>
    <n v="9.9"/>
    <n v="50.9"/>
    <s v="41-60"/>
    <x v="0"/>
    <n v="85.4"/>
    <x v="4"/>
    <n v="24.3"/>
    <s v="21-40"/>
    <n v="43"/>
    <s v="41-60"/>
    <n v="388660.6"/>
    <n v="233196.4"/>
    <n v="777321.3"/>
  </r>
  <r>
    <n v="24"/>
    <s v="24, 2018"/>
    <x v="23"/>
    <x v="2"/>
    <x v="3"/>
    <x v="2"/>
    <n v="13566.6"/>
    <n v="13566600000"/>
    <n v="19.7"/>
    <n v="83160.2"/>
    <n v="83160200000"/>
    <n v="5.0999999999999996"/>
    <n v="51.3"/>
    <s v="41-60"/>
    <x v="0"/>
    <n v="88.1"/>
    <x v="4"/>
    <n v="25.5"/>
    <s v="21-40"/>
    <n v="40.4"/>
    <s v="41-60"/>
    <n v="395692.2"/>
    <n v="237415.3"/>
    <n v="791384.4"/>
  </r>
  <r>
    <n v="24"/>
    <s v="24, 2019"/>
    <x v="23"/>
    <x v="2"/>
    <x v="3"/>
    <x v="3"/>
    <n v="13010.4"/>
    <n v="13010400000"/>
    <n v="18.2"/>
    <n v="41732"/>
    <n v="41732000000"/>
    <n v="-4.0999999999999996"/>
    <n v="51.7"/>
    <s v="41-60"/>
    <x v="0"/>
    <n v="86.5"/>
    <x v="4"/>
    <n v="28.6"/>
    <s v="21-40"/>
    <n v="40.1"/>
    <s v="41-60"/>
    <n v="386946.2"/>
    <n v="232167.7"/>
    <n v="773892.4"/>
  </r>
  <r>
    <n v="24"/>
    <s v="24, 2020"/>
    <x v="23"/>
    <x v="2"/>
    <x v="3"/>
    <x v="4"/>
    <n v="13503.1"/>
    <n v="13503100000"/>
    <n v="18.2"/>
    <n v="57602.7"/>
    <n v="57602700000"/>
    <n v="3.8"/>
    <n v="52.7"/>
    <s v="41-60"/>
    <x v="0"/>
    <n v="88.2"/>
    <x v="4"/>
    <n v="27.7"/>
    <s v="21-40"/>
    <n v="42.3"/>
    <s v="41-60"/>
    <n v="393204.2"/>
    <n v="235922.5"/>
    <n v="786408.3"/>
  </r>
  <r>
    <n v="24"/>
    <s v="24, 2021"/>
    <x v="23"/>
    <x v="2"/>
    <x v="3"/>
    <x v="5"/>
    <n v="14899.5"/>
    <n v="14899500000"/>
    <n v="18.3"/>
    <n v="71411.899999999994"/>
    <n v="71411900000"/>
    <n v="10.3"/>
    <n v="55.4"/>
    <s v="41-60"/>
    <x v="0"/>
    <n v="89.5"/>
    <x v="4"/>
    <n v="29.4"/>
    <s v="21-40"/>
    <n v="47.3"/>
    <s v="41-60"/>
    <n v="427041.5"/>
    <n v="256224.9"/>
    <n v="854082.9"/>
  </r>
  <r>
    <n v="24"/>
    <s v="24, 2022"/>
    <x v="23"/>
    <x v="2"/>
    <x v="3"/>
    <x v="6"/>
    <n v="15017.5"/>
    <n v="15017500000"/>
    <n v="23.5"/>
    <n v="68451.5"/>
    <n v="68451500000"/>
    <n v="0.8"/>
    <n v="55.8"/>
    <s v="41-60"/>
    <x v="0"/>
    <n v="87.1"/>
    <x v="4"/>
    <n v="30.9"/>
    <s v="21-40"/>
    <n v="49.3"/>
    <s v="41-60"/>
    <n v="443042"/>
    <n v="265825.2"/>
    <n v="886083.9"/>
  </r>
  <r>
    <n v="24"/>
    <s v="24, 2023"/>
    <x v="23"/>
    <x v="2"/>
    <x v="3"/>
    <x v="7"/>
    <n v="15013.1"/>
    <n v="15013100000"/>
    <n v="21.9"/>
    <n v="106974.2"/>
    <n v="106974200000"/>
    <n v="0"/>
    <n v="56.8"/>
    <s v="41-60"/>
    <x v="0"/>
    <n v="88.4"/>
    <x v="4"/>
    <n v="30.7"/>
    <s v="21-40"/>
    <n v="51.4"/>
    <s v="41-60"/>
    <n v="436094"/>
    <n v="261656.4"/>
    <n v="872188"/>
  </r>
  <r>
    <n v="24"/>
    <s v="24, 2024"/>
    <x v="23"/>
    <x v="2"/>
    <x v="3"/>
    <x v="8"/>
    <n v="16637.7"/>
    <n v="16637700000"/>
    <n v="27.5"/>
    <n v="145466.79999999999"/>
    <n v="145466800000"/>
    <n v="10.8"/>
    <n v="56.6"/>
    <s v="41-60"/>
    <x v="0"/>
    <n v="88.3"/>
    <x v="4"/>
    <n v="27.8"/>
    <s v="21-40"/>
    <n v="53.6"/>
    <s v="41-60"/>
    <n v="483961.59999999998"/>
    <n v="290376.90000000002"/>
    <n v="967923.1"/>
  </r>
  <r>
    <n v="24"/>
    <s v="24, 2025"/>
    <x v="23"/>
    <x v="2"/>
    <x v="3"/>
    <x v="9"/>
    <n v="16884.5"/>
    <n v="16884500000"/>
    <n v="32.200000000000003"/>
    <n v="108912.3"/>
    <n v="108912300000"/>
    <n v="1.5"/>
    <n v="56.7"/>
    <s v="41-60"/>
    <x v="0"/>
    <n v="91"/>
    <x v="4"/>
    <n v="28.2"/>
    <s v="21-40"/>
    <n v="51"/>
    <s v="41-60"/>
    <n v="475072.2"/>
    <n v="285043.3"/>
    <n v="950144.4"/>
  </r>
  <r>
    <n v="25"/>
    <s v="25, 2016"/>
    <x v="24"/>
    <x v="7"/>
    <x v="3"/>
    <x v="0"/>
    <n v="646.6"/>
    <n v="646600000"/>
    <n v="10.6"/>
    <n v="678.2"/>
    <n v="678200000"/>
    <n v="-7.4"/>
    <n v="38"/>
    <s v="21-40"/>
    <x v="1"/>
    <n v="20.3"/>
    <x v="3"/>
    <n v="67.900000000000006"/>
    <s v="61-80"/>
    <n v="25.8"/>
    <s v="21-40"/>
    <n v="547141.1"/>
    <n v="341963.2"/>
    <n v="5471411.4000000004"/>
  </r>
  <r>
    <n v="25"/>
    <s v="25, 2017"/>
    <x v="24"/>
    <x v="7"/>
    <x v="3"/>
    <x v="1"/>
    <n v="690.5"/>
    <n v="690500000"/>
    <n v="10.9"/>
    <n v="729.4"/>
    <n v="729400000"/>
    <n v="6.8"/>
    <n v="37.5"/>
    <s v="21-40"/>
    <x v="1"/>
    <n v="16.3"/>
    <x v="2"/>
    <n v="65.3"/>
    <s v="61-80"/>
    <n v="30.9"/>
    <s v="21-40"/>
    <n v="599746.6"/>
    <n v="374841.59999999998"/>
    <n v="5997466.4000000004"/>
  </r>
  <r>
    <n v="25"/>
    <s v="25, 2018"/>
    <x v="24"/>
    <x v="7"/>
    <x v="3"/>
    <x v="2"/>
    <n v="663.4"/>
    <n v="663400000"/>
    <n v="7.1"/>
    <n v="536.6"/>
    <n v="536600000"/>
    <n v="-3.9"/>
    <n v="39.4"/>
    <s v="21-40"/>
    <x v="1"/>
    <n v="14.4"/>
    <x v="2"/>
    <n v="67.8"/>
    <s v="61-80"/>
    <n v="36.200000000000003"/>
    <s v="21-40"/>
    <n v="583275.30000000005"/>
    <n v="364547.1"/>
    <n v="5832753.5"/>
  </r>
  <r>
    <n v="25"/>
    <s v="25, 2019"/>
    <x v="24"/>
    <x v="7"/>
    <x v="3"/>
    <x v="3"/>
    <n v="680.9"/>
    <n v="680900000"/>
    <n v="7.6"/>
    <n v="515.79999999999995"/>
    <n v="515799999.99999994"/>
    <n v="2.6"/>
    <n v="37.200000000000003"/>
    <s v="21-40"/>
    <x v="1"/>
    <n v="10.7"/>
    <x v="2"/>
    <n v="65.400000000000006"/>
    <s v="61-80"/>
    <n v="35.700000000000003"/>
    <s v="21-40"/>
    <n v="613028.9"/>
    <n v="383143.1"/>
    <n v="6130288.9000000004"/>
  </r>
  <r>
    <n v="25"/>
    <s v="25, 2020"/>
    <x v="24"/>
    <x v="7"/>
    <x v="3"/>
    <x v="4"/>
    <n v="607.70000000000005"/>
    <n v="607700000"/>
    <n v="6.7"/>
    <n v="559.6"/>
    <n v="559600000"/>
    <n v="-10.7"/>
    <n v="39.200000000000003"/>
    <s v="21-40"/>
    <x v="1"/>
    <n v="13.4"/>
    <x v="2"/>
    <n v="68"/>
    <s v="61-80"/>
    <n v="36.299999999999997"/>
    <s v="21-40"/>
    <n v="537957.6"/>
    <n v="336223.5"/>
    <n v="5379576.4000000004"/>
  </r>
  <r>
    <n v="25"/>
    <s v="25, 2021"/>
    <x v="24"/>
    <x v="7"/>
    <x v="3"/>
    <x v="5"/>
    <n v="587.4"/>
    <n v="587400000"/>
    <n v="6.8"/>
    <n v="509.3"/>
    <n v="509300000"/>
    <n v="-3.3"/>
    <n v="40.4"/>
    <s v="41-60"/>
    <x v="0"/>
    <n v="14.2"/>
    <x v="2"/>
    <n v="67.3"/>
    <s v="61-80"/>
    <n v="39.799999999999997"/>
    <s v="21-40"/>
    <n v="517089.5"/>
    <n v="323180.90000000002"/>
    <n v="5170894.7"/>
  </r>
  <r>
    <n v="25"/>
    <s v="25, 2022"/>
    <x v="24"/>
    <x v="7"/>
    <x v="3"/>
    <x v="6"/>
    <n v="554.70000000000005"/>
    <n v="554700000"/>
    <n v="7.3"/>
    <n v="398.6"/>
    <n v="398600000"/>
    <n v="-5.6"/>
    <n v="41.5"/>
    <s v="41-60"/>
    <x v="0"/>
    <n v="16.8"/>
    <x v="2"/>
    <n v="65.400000000000006"/>
    <s v="61-80"/>
    <n v="42.4"/>
    <s v="41-60"/>
    <n v="480371.6"/>
    <n v="300232.2"/>
    <n v="4803715.8"/>
  </r>
  <r>
    <n v="25"/>
    <s v="25, 2023"/>
    <x v="24"/>
    <x v="7"/>
    <x v="3"/>
    <x v="7"/>
    <n v="586.9"/>
    <n v="586900000"/>
    <n v="8"/>
    <n v="374.3"/>
    <n v="374300000"/>
    <n v="5.8"/>
    <n v="43.6"/>
    <s v="41-60"/>
    <x v="0"/>
    <n v="19.399999999999999"/>
    <x v="2"/>
    <n v="66.900000000000006"/>
    <s v="61-80"/>
    <n v="44.5"/>
    <s v="41-60"/>
    <n v="499700.2"/>
    <n v="312312.59999999998"/>
    <n v="4997002.2"/>
  </r>
  <r>
    <n v="25"/>
    <s v="25, 2024"/>
    <x v="24"/>
    <x v="7"/>
    <x v="3"/>
    <x v="8"/>
    <n v="530.5"/>
    <n v="530500000"/>
    <n v="8.8000000000000007"/>
    <n v="405.4"/>
    <n v="405400000"/>
    <n v="-9.6"/>
    <n v="47.2"/>
    <s v="41-60"/>
    <x v="0"/>
    <n v="22.6"/>
    <x v="3"/>
    <n v="69.7"/>
    <s v="61-80"/>
    <n v="49.4"/>
    <s v="41-60"/>
    <n v="442217"/>
    <n v="276385.59999999998"/>
    <n v="4422170.2"/>
  </r>
  <r>
    <n v="25"/>
    <s v="25, 2025"/>
    <x v="24"/>
    <x v="7"/>
    <x v="3"/>
    <x v="9"/>
    <n v="522.70000000000005"/>
    <n v="522700000.00000006"/>
    <n v="10.1"/>
    <n v="542.4"/>
    <n v="542400000"/>
    <n v="-1.5"/>
    <n v="49.4"/>
    <s v="41-60"/>
    <x v="0"/>
    <n v="22.5"/>
    <x v="3"/>
    <n v="73.2"/>
    <s v="61-80"/>
    <n v="52.6"/>
    <s v="41-60"/>
    <n v="435890.6"/>
    <n v="272431.59999999998"/>
    <n v="4358905.5999999996"/>
  </r>
  <r>
    <n v="26"/>
    <s v="26, 2016"/>
    <x v="25"/>
    <x v="4"/>
    <x v="1"/>
    <x v="0"/>
    <n v="6276.4"/>
    <n v="6276400000"/>
    <n v="13.9"/>
    <n v="14779.8"/>
    <n v="14779800000"/>
    <n v="8.6"/>
    <n v="54.8"/>
    <s v="41-60"/>
    <x v="0"/>
    <n v="90"/>
    <x v="4"/>
    <n v="45.1"/>
    <s v="41-60"/>
    <n v="29.4"/>
    <s v="21-40"/>
    <n v="357822.4"/>
    <n v="357822.4"/>
    <n v="715644.7"/>
  </r>
  <r>
    <n v="26"/>
    <s v="26, 2017"/>
    <x v="25"/>
    <x v="4"/>
    <x v="1"/>
    <x v="1"/>
    <n v="6563.5"/>
    <n v="6563500000"/>
    <n v="13.4"/>
    <n v="15991"/>
    <n v="15991000000"/>
    <n v="4.5999999999999996"/>
    <n v="56"/>
    <s v="41-60"/>
    <x v="0"/>
    <n v="91.5"/>
    <x v="4"/>
    <n v="47.7"/>
    <s v="41-60"/>
    <n v="28.8"/>
    <s v="21-40"/>
    <n v="367180.1"/>
    <n v="367180.1"/>
    <n v="734360.1"/>
  </r>
  <r>
    <n v="26"/>
    <s v="26, 2018"/>
    <x v="25"/>
    <x v="4"/>
    <x v="1"/>
    <x v="2"/>
    <n v="6579.5"/>
    <n v="6579500000"/>
    <n v="18.899999999999999"/>
    <n v="26612.799999999999"/>
    <n v="26612800000"/>
    <n v="0.2"/>
    <n v="55.5"/>
    <s v="41-60"/>
    <x v="0"/>
    <n v="89.8"/>
    <x v="4"/>
    <n v="48"/>
    <s v="41-60"/>
    <n v="28.6"/>
    <s v="21-40"/>
    <n v="376172.3"/>
    <n v="376172.3"/>
    <n v="752344.7"/>
  </r>
  <r>
    <n v="26"/>
    <s v="26, 2019"/>
    <x v="25"/>
    <x v="4"/>
    <x v="1"/>
    <x v="3"/>
    <n v="7911.2"/>
    <n v="7911200000"/>
    <n v="26.6"/>
    <n v="26299.1"/>
    <n v="26299100000"/>
    <n v="20.2"/>
    <n v="56.1"/>
    <s v="41-60"/>
    <x v="0"/>
    <n v="89.9"/>
    <x v="4"/>
    <n v="48.8"/>
    <s v="41-60"/>
    <n v="29.6"/>
    <s v="21-40"/>
    <n v="451247.9"/>
    <n v="451247.9"/>
    <n v="902495.9"/>
  </r>
  <r>
    <n v="26"/>
    <s v="26, 2020"/>
    <x v="25"/>
    <x v="4"/>
    <x v="1"/>
    <x v="4"/>
    <n v="7473.7"/>
    <n v="7473700000"/>
    <n v="29.8"/>
    <n v="42198.3"/>
    <n v="42198300000"/>
    <n v="-5.5"/>
    <n v="57.3"/>
    <s v="41-60"/>
    <x v="0"/>
    <n v="89.9"/>
    <x v="4"/>
    <n v="51.7"/>
    <s v="41-60"/>
    <n v="30.3"/>
    <s v="21-40"/>
    <n v="426273.9"/>
    <n v="426273.9"/>
    <n v="852547.8"/>
  </r>
  <r>
    <n v="26"/>
    <s v="26, 2021"/>
    <x v="25"/>
    <x v="4"/>
    <x v="1"/>
    <x v="5"/>
    <n v="9050.7999999999993"/>
    <n v="9050800000"/>
    <n v="34.9"/>
    <n v="36575.300000000003"/>
    <n v="36575300000"/>
    <n v="21.1"/>
    <n v="57.2"/>
    <s v="41-60"/>
    <x v="0"/>
    <n v="88.7"/>
    <x v="4"/>
    <n v="52.4"/>
    <s v="41-60"/>
    <n v="30.6"/>
    <s v="21-40"/>
    <n v="524016.4"/>
    <n v="524016.4"/>
    <n v="1048032.8"/>
  </r>
  <r>
    <n v="26"/>
    <s v="26, 2022"/>
    <x v="25"/>
    <x v="4"/>
    <x v="1"/>
    <x v="6"/>
    <n v="9850.7000000000007"/>
    <n v="9850700000"/>
    <n v="34.5"/>
    <n v="54189"/>
    <n v="54189000000"/>
    <n v="8.8000000000000007"/>
    <n v="57.5"/>
    <s v="41-60"/>
    <x v="0"/>
    <n v="91.2"/>
    <x v="4"/>
    <n v="51.3"/>
    <s v="41-60"/>
    <n v="30.2"/>
    <s v="21-40"/>
    <n v="553274.80000000005"/>
    <n v="553274.80000000005"/>
    <n v="1106549.6000000001"/>
  </r>
  <r>
    <n v="26"/>
    <s v="26, 2023"/>
    <x v="25"/>
    <x v="4"/>
    <x v="1"/>
    <x v="7"/>
    <n v="10042.799999999999"/>
    <n v="10042800000"/>
    <n v="34.4"/>
    <n v="77931.600000000006"/>
    <n v="77931600000"/>
    <n v="2"/>
    <n v="54.6"/>
    <s v="41-60"/>
    <x v="0"/>
    <n v="89.4"/>
    <x v="4"/>
    <n v="48.9"/>
    <s v="41-60"/>
    <n v="25.4"/>
    <s v="21-40"/>
    <n v="576773"/>
    <n v="576773"/>
    <n v="1153546.1000000001"/>
  </r>
  <r>
    <n v="26"/>
    <s v="26, 2024"/>
    <x v="25"/>
    <x v="4"/>
    <x v="1"/>
    <x v="8"/>
    <n v="10146.9"/>
    <n v="10146900000"/>
    <n v="34.5"/>
    <n v="39609.9"/>
    <n v="39609900000"/>
    <n v="1"/>
    <n v="54.8"/>
    <s v="41-60"/>
    <x v="0"/>
    <n v="90.7"/>
    <x v="4"/>
    <n v="47.2"/>
    <s v="41-60"/>
    <n v="26.6"/>
    <s v="21-40"/>
    <n v="573431.6"/>
    <n v="573431.6"/>
    <n v="1146863.2"/>
  </r>
  <r>
    <n v="26"/>
    <s v="26, 2025"/>
    <x v="25"/>
    <x v="4"/>
    <x v="1"/>
    <x v="9"/>
    <n v="13120.6"/>
    <n v="13120600000"/>
    <n v="30"/>
    <n v="49236.800000000003"/>
    <n v="49236800000"/>
    <n v="29.3"/>
    <n v="56.3"/>
    <s v="41-60"/>
    <x v="0"/>
    <n v="93"/>
    <x v="4"/>
    <n v="46.7"/>
    <s v="41-60"/>
    <n v="29.2"/>
    <s v="21-40"/>
    <n v="720235.7"/>
    <n v="720235.7"/>
    <n v="1440471.3"/>
  </r>
  <r>
    <n v="27"/>
    <s v="27, 2016"/>
    <x v="26"/>
    <x v="4"/>
    <x v="5"/>
    <x v="0"/>
    <n v="1549.9"/>
    <n v="1549900000"/>
    <n v="11"/>
    <n v="1800.9"/>
    <n v="1800900000"/>
    <n v="12.6"/>
    <n v="60.8"/>
    <s v="61-80"/>
    <x v="0"/>
    <n v="97.3"/>
    <x v="4"/>
    <n v="45.2"/>
    <s v="41-60"/>
    <n v="40"/>
    <s v="21-40"/>
    <n v="80448.899999999994"/>
    <n v="80448.899999999994"/>
    <n v="160897.79999999999"/>
  </r>
  <r>
    <n v="27"/>
    <s v="27, 2017"/>
    <x v="26"/>
    <x v="4"/>
    <x v="5"/>
    <x v="1"/>
    <n v="1845.7"/>
    <n v="1845700000"/>
    <n v="13.7"/>
    <n v="3020.7"/>
    <n v="3020700000"/>
    <n v="19.100000000000001"/>
    <n v="61.5"/>
    <s v="61-80"/>
    <x v="0"/>
    <n v="98.5"/>
    <x v="4"/>
    <n v="45"/>
    <s v="41-60"/>
    <n v="41.1"/>
    <s v="41-60"/>
    <n v="94256.1"/>
    <n v="94256.1"/>
    <n v="188512.2"/>
  </r>
  <r>
    <n v="27"/>
    <s v="27, 2018"/>
    <x v="26"/>
    <x v="4"/>
    <x v="5"/>
    <x v="2"/>
    <n v="2050.8000000000002"/>
    <n v="2050800000.0000002"/>
    <n v="15.9"/>
    <n v="7535"/>
    <n v="7535000000"/>
    <n v="11.1"/>
    <n v="63.1"/>
    <s v="61-80"/>
    <x v="0"/>
    <n v="100"/>
    <x v="4"/>
    <n v="45.4"/>
    <s v="41-60"/>
    <n v="43.9"/>
    <s v="41-60"/>
    <n v="102537.60000000001"/>
    <n v="102537.60000000001"/>
    <n v="205075.20000000001"/>
  </r>
  <r>
    <n v="27"/>
    <s v="27, 2019"/>
    <x v="26"/>
    <x v="4"/>
    <x v="5"/>
    <x v="3"/>
    <n v="2367.1999999999998"/>
    <n v="2367200000"/>
    <n v="11.4"/>
    <n v="3867.1"/>
    <n v="3867100000"/>
    <n v="15.4"/>
    <n v="63.4"/>
    <s v="61-80"/>
    <x v="0"/>
    <n v="100"/>
    <x v="4"/>
    <n v="47.2"/>
    <s v="41-60"/>
    <n v="42.9"/>
    <s v="41-60"/>
    <n v="118359.2"/>
    <n v="118359.2"/>
    <n v="236718.3"/>
  </r>
  <r>
    <n v="27"/>
    <s v="27, 2020"/>
    <x v="26"/>
    <x v="4"/>
    <x v="5"/>
    <x v="4"/>
    <n v="2781.1"/>
    <n v="2781100000"/>
    <n v="5.4"/>
    <n v="2603.6"/>
    <n v="2603600000"/>
    <n v="17.5"/>
    <n v="63.8"/>
    <s v="61-80"/>
    <x v="0"/>
    <n v="100"/>
    <x v="4"/>
    <n v="48.1"/>
    <s v="41-60"/>
    <n v="43.3"/>
    <s v="41-60"/>
    <n v="139053.29999999999"/>
    <n v="139053.29999999999"/>
    <n v="278106.59999999998"/>
  </r>
  <r>
    <n v="27"/>
    <s v="27, 2021"/>
    <x v="26"/>
    <x v="4"/>
    <x v="5"/>
    <x v="5"/>
    <n v="3276.1"/>
    <n v="3276100000"/>
    <n v="6.7"/>
    <n v="4076"/>
    <n v="4076000000"/>
    <n v="17.8"/>
    <n v="64.8"/>
    <s v="61-80"/>
    <x v="0"/>
    <n v="100"/>
    <x v="4"/>
    <n v="51"/>
    <s v="41-60"/>
    <n v="43.4"/>
    <s v="41-60"/>
    <n v="163806.9"/>
    <n v="163806.9"/>
    <n v="327613.7"/>
  </r>
  <r>
    <n v="27"/>
    <s v="27, 2022"/>
    <x v="26"/>
    <x v="4"/>
    <x v="5"/>
    <x v="6"/>
    <n v="3762.3"/>
    <n v="3762300000"/>
    <n v="9.1999999999999993"/>
    <n v="6109.4"/>
    <n v="6109400000"/>
    <n v="14.8"/>
    <n v="65.2"/>
    <s v="61-80"/>
    <x v="0"/>
    <n v="100"/>
    <x v="4"/>
    <n v="51.9"/>
    <s v="41-60"/>
    <n v="43.8"/>
    <s v="41-60"/>
    <n v="188115.5"/>
    <n v="188115.5"/>
    <n v="376231"/>
  </r>
  <r>
    <n v="27"/>
    <s v="27, 2023"/>
    <x v="26"/>
    <x v="4"/>
    <x v="5"/>
    <x v="7"/>
    <n v="4253.6000000000004"/>
    <n v="4253600000.0000005"/>
    <n v="12"/>
    <n v="10412.799999999999"/>
    <n v="10412800000"/>
    <n v="13.1"/>
    <n v="64.8"/>
    <s v="61-80"/>
    <x v="0"/>
    <n v="100"/>
    <x v="4"/>
    <n v="51.5"/>
    <s v="41-60"/>
    <n v="42.9"/>
    <s v="41-60"/>
    <n v="212678.3"/>
    <n v="212678.3"/>
    <n v="425356.6"/>
  </r>
  <r>
    <n v="27"/>
    <s v="27, 2024"/>
    <x v="26"/>
    <x v="4"/>
    <x v="5"/>
    <x v="8"/>
    <n v="5268.2"/>
    <n v="5268200000"/>
    <n v="10.7"/>
    <n v="7977.7"/>
    <n v="7977700000"/>
    <n v="23.9"/>
    <n v="66"/>
    <s v="61-80"/>
    <x v="0"/>
    <n v="100"/>
    <x v="4"/>
    <n v="53.1"/>
    <s v="41-60"/>
    <n v="44.8"/>
    <s v="41-60"/>
    <n v="263408.59999999998"/>
    <n v="263408.59999999998"/>
    <n v="526817.30000000005"/>
  </r>
  <r>
    <n v="27"/>
    <s v="27, 2025"/>
    <x v="26"/>
    <x v="4"/>
    <x v="5"/>
    <x v="9"/>
    <n v="6291.5"/>
    <n v="6291500000"/>
    <n v="9.1"/>
    <n v="12161.5"/>
    <n v="12161500000"/>
    <n v="19.399999999999999"/>
    <n v="67.5"/>
    <s v="61-80"/>
    <x v="0"/>
    <n v="100"/>
    <x v="4"/>
    <n v="55"/>
    <s v="41-60"/>
    <n v="47.7"/>
    <s v="41-60"/>
    <n v="314574.8"/>
    <n v="314574.8"/>
    <n v="629149.6"/>
  </r>
  <r>
    <n v="28"/>
    <s v="28, 2016"/>
    <x v="27"/>
    <x v="2"/>
    <x v="0"/>
    <x v="0"/>
    <n v="2983.2"/>
    <n v="2983200000"/>
    <n v="17.5"/>
    <n v="9358.1"/>
    <n v="9358100000"/>
    <n v="10.8"/>
    <n v="76.400000000000006"/>
    <s v="61-80"/>
    <x v="2"/>
    <n v="100"/>
    <x v="4"/>
    <n v="51.3"/>
    <s v="41-60"/>
    <n v="78"/>
    <s v="61-80"/>
    <n v="74579.3"/>
    <n v="44747.6"/>
    <n v="149158.6"/>
  </r>
  <r>
    <n v="28"/>
    <s v="28, 2017"/>
    <x v="27"/>
    <x v="2"/>
    <x v="0"/>
    <x v="1"/>
    <n v="3268.2"/>
    <n v="3268200000"/>
    <n v="13.5"/>
    <n v="7985.6"/>
    <n v="7985600000"/>
    <n v="9.6"/>
    <n v="77.599999999999994"/>
    <s v="61-80"/>
    <x v="2"/>
    <n v="99.5"/>
    <x v="4"/>
    <n v="54.1"/>
    <s v="41-60"/>
    <n v="79.099999999999994"/>
    <s v="61-80"/>
    <n v="82294.899999999994"/>
    <n v="49376.9"/>
    <n v="164589.70000000001"/>
  </r>
  <r>
    <n v="28"/>
    <s v="28, 2018"/>
    <x v="27"/>
    <x v="2"/>
    <x v="0"/>
    <x v="2"/>
    <n v="3347.3"/>
    <n v="3347300000"/>
    <n v="14.2"/>
    <n v="7441.4"/>
    <n v="7441400000"/>
    <n v="2.4"/>
    <n v="76.599999999999994"/>
    <s v="61-80"/>
    <x v="2"/>
    <n v="99.7"/>
    <x v="4"/>
    <n v="51.8"/>
    <s v="41-60"/>
    <n v="78.2"/>
    <s v="61-80"/>
    <n v="84066.9"/>
    <n v="50440.1"/>
    <n v="168133.7"/>
  </r>
  <r>
    <n v="28"/>
    <s v="28, 2019"/>
    <x v="27"/>
    <x v="2"/>
    <x v="0"/>
    <x v="3"/>
    <n v="3860.8"/>
    <n v="3860800000"/>
    <n v="15.9"/>
    <n v="14761.4"/>
    <n v="14761400000"/>
    <n v="15.3"/>
    <n v="78"/>
    <s v="61-80"/>
    <x v="2"/>
    <n v="100"/>
    <x v="4"/>
    <n v="52.8"/>
    <s v="41-60"/>
    <n v="81.3"/>
    <s v="81-100"/>
    <n v="96518.9"/>
    <n v="57911.3"/>
    <n v="193037.7"/>
  </r>
  <r>
    <n v="28"/>
    <s v="28, 2020"/>
    <x v="27"/>
    <x v="2"/>
    <x v="0"/>
    <x v="4"/>
    <n v="4414.7"/>
    <n v="4414700000"/>
    <n v="21.4"/>
    <n v="22950"/>
    <n v="22950000000"/>
    <n v="14.3"/>
    <n v="77.8"/>
    <s v="61-80"/>
    <x v="2"/>
    <n v="99.5"/>
    <x v="4"/>
    <n v="51.2"/>
    <s v="41-60"/>
    <n v="82.8"/>
    <s v="81-100"/>
    <n v="111191.5"/>
    <n v="66714.899999999994"/>
    <n v="222382.9"/>
  </r>
  <r>
    <n v="28"/>
    <s v="28, 2021"/>
    <x v="27"/>
    <x v="2"/>
    <x v="0"/>
    <x v="5"/>
    <n v="4449.3"/>
    <n v="4449300000"/>
    <n v="19.7"/>
    <n v="15917.8"/>
    <n v="15917800000"/>
    <n v="0.8"/>
    <n v="78.3"/>
    <s v="61-80"/>
    <x v="2"/>
    <n v="100"/>
    <x v="4"/>
    <n v="49.8"/>
    <s v="41-60"/>
    <n v="85.2"/>
    <s v="81-100"/>
    <n v="111232"/>
    <n v="66739.199999999997"/>
    <n v="222464"/>
  </r>
  <r>
    <n v="28"/>
    <s v="28, 2022"/>
    <x v="27"/>
    <x v="2"/>
    <x v="0"/>
    <x v="6"/>
    <n v="4726.3"/>
    <n v="4726300000"/>
    <n v="19.2"/>
    <n v="17000.400000000001"/>
    <n v="17000400000.000002"/>
    <n v="6.2"/>
    <n v="79.900000000000006"/>
    <s v="61-80"/>
    <x v="2"/>
    <n v="100"/>
    <x v="4"/>
    <n v="52.1"/>
    <s v="41-60"/>
    <n v="87.5"/>
    <s v="81-100"/>
    <n v="118156.4"/>
    <n v="70893.8"/>
    <n v="236312.8"/>
  </r>
  <r>
    <n v="28"/>
    <s v="28, 2023"/>
    <x v="27"/>
    <x v="2"/>
    <x v="0"/>
    <x v="7"/>
    <n v="5340.3"/>
    <n v="5340300000"/>
    <n v="16.7"/>
    <n v="19489.099999999999"/>
    <n v="19489100000"/>
    <n v="13"/>
    <n v="79.599999999999994"/>
    <s v="61-80"/>
    <x v="2"/>
    <n v="100"/>
    <x v="4"/>
    <n v="53"/>
    <s v="41-60"/>
    <n v="85.9"/>
    <s v="81-100"/>
    <n v="133506.6"/>
    <n v="80104"/>
    <n v="267013.2"/>
  </r>
  <r>
    <n v="28"/>
    <s v="28, 2024"/>
    <x v="27"/>
    <x v="2"/>
    <x v="0"/>
    <x v="8"/>
    <n v="6033.6"/>
    <n v="6033600000"/>
    <n v="19.399999999999999"/>
    <n v="38765.1"/>
    <n v="38765100000"/>
    <n v="13"/>
    <n v="80.8"/>
    <s v="81-100"/>
    <x v="2"/>
    <n v="100"/>
    <x v="4"/>
    <n v="54.8"/>
    <s v="41-60"/>
    <n v="87.6"/>
    <s v="81-100"/>
    <n v="150839.20000000001"/>
    <n v="90503.5"/>
    <n v="301678.3"/>
  </r>
  <r>
    <n v="28"/>
    <s v="28, 2025"/>
    <x v="27"/>
    <x v="2"/>
    <x v="0"/>
    <x v="9"/>
    <n v="6674.2"/>
    <n v="6674200000"/>
    <n v="17.5"/>
    <n v="18520.099999999999"/>
    <n v="18520100000"/>
    <n v="10.6"/>
    <n v="81.7"/>
    <s v="81-100"/>
    <x v="2"/>
    <n v="100"/>
    <x v="4"/>
    <n v="56.8"/>
    <s v="41-60"/>
    <n v="88.3"/>
    <s v="81-100"/>
    <n v="166854.29999999999"/>
    <n v="100112.6"/>
    <n v="333708.59999999998"/>
  </r>
  <r>
    <n v="29"/>
    <s v="29, 2016"/>
    <x v="28"/>
    <x v="1"/>
    <x v="4"/>
    <x v="0"/>
    <n v="1308"/>
    <n v="1308000000"/>
    <n v="14.3"/>
    <n v="3397.4"/>
    <n v="3397400000"/>
    <n v="-16.8"/>
    <n v="25.2"/>
    <s v="21-40"/>
    <x v="1"/>
    <n v="6.5"/>
    <x v="2"/>
    <n v="60.1"/>
    <s v="61-80"/>
    <n v="8.8000000000000007"/>
    <s v="0-20"/>
    <n v="905932.9"/>
    <n v="150988.79999999999"/>
    <n v="3019776.4"/>
  </r>
  <r>
    <n v="29"/>
    <s v="29, 2017"/>
    <x v="28"/>
    <x v="1"/>
    <x v="4"/>
    <x v="1"/>
    <n v="1369"/>
    <n v="1369000000"/>
    <n v="14.1"/>
    <n v="2040.9"/>
    <n v="2040900000"/>
    <n v="4.7"/>
    <n v="27"/>
    <s v="21-40"/>
    <x v="1"/>
    <n v="9.5"/>
    <x v="2"/>
    <n v="63.8"/>
    <s v="61-80"/>
    <n v="7.8"/>
    <s v="0-20"/>
    <n v="931255.4"/>
    <n v="155209.20000000001"/>
    <n v="3104184.6"/>
  </r>
  <r>
    <n v="29"/>
    <s v="29, 2018"/>
    <x v="28"/>
    <x v="1"/>
    <x v="4"/>
    <x v="2"/>
    <n v="1258.3"/>
    <n v="1258300000"/>
    <n v="17.3"/>
    <n v="2560.9"/>
    <n v="2560900000"/>
    <n v="-8.1"/>
    <n v="28.6"/>
    <s v="21-40"/>
    <x v="1"/>
    <n v="12.1"/>
    <x v="2"/>
    <n v="62"/>
    <s v="61-80"/>
    <n v="11.6"/>
    <s v="0-20"/>
    <n v="842129.8"/>
    <n v="140355"/>
    <n v="2807099.3"/>
  </r>
  <r>
    <n v="29"/>
    <s v="29, 2019"/>
    <x v="28"/>
    <x v="1"/>
    <x v="4"/>
    <x v="3"/>
    <n v="1103.5"/>
    <n v="1103500000"/>
    <n v="18.899999999999999"/>
    <n v="3888.4"/>
    <n v="3888400000"/>
    <n v="-12.3"/>
    <n v="26.5"/>
    <s v="21-40"/>
    <x v="1"/>
    <n v="11.3"/>
    <x v="2"/>
    <n v="59.6"/>
    <s v="41-60"/>
    <n v="8.6"/>
    <s v="0-20"/>
    <n v="742008.7"/>
    <n v="123668.1"/>
    <n v="2473362.4"/>
  </r>
  <r>
    <n v="29"/>
    <s v="29, 2020"/>
    <x v="28"/>
    <x v="1"/>
    <x v="4"/>
    <x v="4"/>
    <n v="1066.0999999999999"/>
    <n v="1066099999.9999999"/>
    <n v="15"/>
    <n v="1320.6"/>
    <n v="1320600000"/>
    <n v="-3.4"/>
    <n v="25.6"/>
    <s v="21-40"/>
    <x v="1"/>
    <n v="10.1"/>
    <x v="2"/>
    <n v="59.7"/>
    <s v="41-60"/>
    <n v="7.1"/>
    <s v="0-20"/>
    <n v="722558.3"/>
    <n v="120426.4"/>
    <n v="2408527.7999999998"/>
  </r>
  <r>
    <n v="29"/>
    <s v="29, 2021"/>
    <x v="28"/>
    <x v="1"/>
    <x v="4"/>
    <x v="5"/>
    <n v="779.9"/>
    <n v="779900000"/>
    <n v="14.6"/>
    <n v="1633.2"/>
    <n v="1633200000"/>
    <n v="-26.8"/>
    <n v="26.6"/>
    <s v="21-40"/>
    <x v="1"/>
    <n v="10.9"/>
    <x v="2"/>
    <n v="60.2"/>
    <s v="61-80"/>
    <n v="8.6999999999999993"/>
    <s v="0-20"/>
    <n v="525843.6"/>
    <n v="87640.6"/>
    <n v="1752812"/>
  </r>
  <r>
    <n v="29"/>
    <s v="29, 2022"/>
    <x v="28"/>
    <x v="1"/>
    <x v="4"/>
    <x v="6"/>
    <n v="742.6"/>
    <n v="742600000"/>
    <n v="19.600000000000001"/>
    <n v="1710.4"/>
    <n v="1710400000"/>
    <n v="-4.8"/>
    <n v="28.4"/>
    <s v="21-40"/>
    <x v="1"/>
    <n v="12.3"/>
    <x v="2"/>
    <n v="62.1"/>
    <s v="61-80"/>
    <n v="10.7"/>
    <s v="0-20"/>
    <n v="496177.2"/>
    <n v="82696.2"/>
    <n v="1653923.8"/>
  </r>
  <r>
    <n v="29"/>
    <s v="29, 2023"/>
    <x v="28"/>
    <x v="1"/>
    <x v="4"/>
    <x v="7"/>
    <n v="738.2"/>
    <n v="738200000"/>
    <n v="19.7"/>
    <n v="1380"/>
    <n v="1380000000"/>
    <n v="-0.6"/>
    <n v="29.7"/>
    <s v="21-40"/>
    <x v="1"/>
    <n v="12.9"/>
    <x v="2"/>
    <n v="63"/>
    <s v="61-80"/>
    <n v="13.1"/>
    <s v="0-20"/>
    <n v="491614.3"/>
    <n v="81935.7"/>
    <n v="1638714.5"/>
  </r>
  <r>
    <n v="29"/>
    <s v="29, 2024"/>
    <x v="28"/>
    <x v="1"/>
    <x v="4"/>
    <x v="8"/>
    <n v="657.6"/>
    <n v="657600000"/>
    <n v="14.3"/>
    <n v="1168.5"/>
    <n v="1168500000"/>
    <n v="-10.9"/>
    <n v="30.6"/>
    <s v="21-40"/>
    <x v="1"/>
    <n v="14.4"/>
    <x v="2"/>
    <n v="63.9"/>
    <s v="61-80"/>
    <n v="13.7"/>
    <s v="0-20"/>
    <n v="433756.2"/>
    <n v="72292.7"/>
    <n v="1445854"/>
  </r>
  <r>
    <n v="29"/>
    <s v="29, 2025"/>
    <x v="28"/>
    <x v="1"/>
    <x v="4"/>
    <x v="9"/>
    <n v="638.4"/>
    <n v="638400000"/>
    <n v="14.9"/>
    <n v="1648.5"/>
    <n v="1648500000"/>
    <n v="-2.9"/>
    <n v="28.9"/>
    <s v="21-40"/>
    <x v="1"/>
    <n v="10.8"/>
    <x v="2"/>
    <n v="62.5"/>
    <s v="61-80"/>
    <n v="13.4"/>
    <s v="0-20"/>
    <n v="430640.1"/>
    <n v="71773.3"/>
    <n v="1435467"/>
  </r>
  <r>
    <n v="30"/>
    <s v="30, 2016"/>
    <x v="29"/>
    <x v="1"/>
    <x v="3"/>
    <x v="0"/>
    <n v="777.3"/>
    <n v="777300000"/>
    <n v="3.6"/>
    <n v="432.5"/>
    <n v="432500000"/>
    <n v="10.199999999999999"/>
    <n v="26.5"/>
    <s v="21-40"/>
    <x v="1"/>
    <n v="8.3000000000000007"/>
    <x v="2"/>
    <n v="62.9"/>
    <s v="61-80"/>
    <n v="8.1999999999999993"/>
    <s v="0-20"/>
    <n v="532427.80000000005"/>
    <n v="88738"/>
    <n v="1774759.3"/>
  </r>
  <r>
    <n v="30"/>
    <s v="30, 2017"/>
    <x v="29"/>
    <x v="1"/>
    <x v="3"/>
    <x v="1"/>
    <n v="749.3"/>
    <n v="749300000"/>
    <n v="3"/>
    <n v="304"/>
    <n v="304000000"/>
    <n v="-3.6"/>
    <n v="28.1"/>
    <s v="21-40"/>
    <x v="1"/>
    <n v="10.3"/>
    <x v="2"/>
    <n v="64.099999999999994"/>
    <s v="61-80"/>
    <n v="9.9"/>
    <s v="0-20"/>
    <n v="507199.8"/>
    <n v="84533.3"/>
    <n v="1690666.1"/>
  </r>
  <r>
    <n v="30"/>
    <s v="30, 2018"/>
    <x v="29"/>
    <x v="1"/>
    <x v="3"/>
    <x v="2"/>
    <n v="733.4"/>
    <n v="733400000"/>
    <n v="2.6"/>
    <n v="369.6"/>
    <n v="369600000"/>
    <n v="-2.1"/>
    <n v="29.2"/>
    <s v="21-40"/>
    <x v="1"/>
    <n v="8.1"/>
    <x v="2"/>
    <n v="65"/>
    <s v="61-80"/>
    <n v="14.5"/>
    <s v="0-20"/>
    <n v="503221.3"/>
    <n v="83870.2"/>
    <n v="1677404.5"/>
  </r>
  <r>
    <n v="30"/>
    <s v="30, 2019"/>
    <x v="29"/>
    <x v="1"/>
    <x v="3"/>
    <x v="3"/>
    <n v="787.7"/>
    <n v="787700000"/>
    <n v="2.1"/>
    <n v="293.89999999999998"/>
    <n v="293900000"/>
    <n v="7.4"/>
    <n v="29.8"/>
    <s v="21-40"/>
    <x v="1"/>
    <n v="8.3000000000000007"/>
    <x v="2"/>
    <n v="69.8"/>
    <s v="61-80"/>
    <n v="11.2"/>
    <s v="0-20"/>
    <n v="539543.19999999995"/>
    <n v="89923.9"/>
    <n v="1798477.4"/>
  </r>
  <r>
    <n v="30"/>
    <s v="30, 2020"/>
    <x v="29"/>
    <x v="1"/>
    <x v="3"/>
    <x v="4"/>
    <n v="806.9"/>
    <n v="806900000"/>
    <n v="1.9"/>
    <n v="153.30000000000001"/>
    <n v="153300000"/>
    <n v="2.4"/>
    <n v="29"/>
    <s v="21-40"/>
    <x v="1"/>
    <n v="6.5"/>
    <x v="2"/>
    <n v="69.8"/>
    <s v="61-80"/>
    <n v="10.8"/>
    <s v="0-20"/>
    <n v="558978.80000000005"/>
    <n v="93163.1"/>
    <n v="1863262.7"/>
  </r>
  <r>
    <n v="30"/>
    <s v="30, 2021"/>
    <x v="29"/>
    <x v="1"/>
    <x v="3"/>
    <x v="5"/>
    <n v="907.5"/>
    <n v="907500000"/>
    <n v="-2.1"/>
    <n v="2238.4"/>
    <n v="2238400000"/>
    <n v="12.5"/>
    <n v="29.6"/>
    <s v="21-40"/>
    <x v="1"/>
    <n v="8.4"/>
    <x v="2"/>
    <n v="68.900000000000006"/>
    <s v="61-80"/>
    <n v="11.6"/>
    <s v="0-20"/>
    <n v="621332.1"/>
    <n v="103555.4"/>
    <n v="2071107.2"/>
  </r>
  <r>
    <n v="30"/>
    <s v="30, 2022"/>
    <x v="29"/>
    <x v="1"/>
    <x v="3"/>
    <x v="6"/>
    <n v="987"/>
    <n v="987000000"/>
    <n v="-2"/>
    <n v="1337.9"/>
    <n v="1337900000"/>
    <n v="8.8000000000000007"/>
    <n v="30.2"/>
    <s v="21-40"/>
    <x v="1"/>
    <n v="10.3"/>
    <x v="2"/>
    <n v="69.400000000000006"/>
    <s v="61-80"/>
    <n v="10.9"/>
    <s v="0-20"/>
    <n v="668097.6"/>
    <n v="111349.6"/>
    <n v="2226991.9"/>
  </r>
  <r>
    <n v="30"/>
    <s v="30, 2023"/>
    <x v="29"/>
    <x v="1"/>
    <x v="3"/>
    <x v="7"/>
    <n v="1101.5"/>
    <n v="1101500000"/>
    <n v="2.5"/>
    <n v="304.60000000000002"/>
    <n v="304600000"/>
    <n v="11.6"/>
    <n v="32.4"/>
    <s v="21-40"/>
    <x v="1"/>
    <n v="10.9"/>
    <x v="2"/>
    <n v="72.7"/>
    <s v="61-80"/>
    <n v="13.7"/>
    <s v="0-20"/>
    <n v="742677.2"/>
    <n v="123779.5"/>
    <n v="2475590.7000000002"/>
  </r>
  <r>
    <n v="30"/>
    <s v="30, 2024"/>
    <x v="29"/>
    <x v="1"/>
    <x v="3"/>
    <x v="8"/>
    <n v="1204.5999999999999"/>
    <n v="1204600000"/>
    <n v="-0.5"/>
    <n v="4785.1000000000004"/>
    <n v="4785100000"/>
    <n v="9.4"/>
    <n v="32.1"/>
    <s v="21-40"/>
    <x v="1"/>
    <n v="11.3"/>
    <x v="2"/>
    <n v="73.2"/>
    <s v="61-80"/>
    <n v="11.7"/>
    <s v="0-20"/>
    <n v="810345.5"/>
    <n v="135057.60000000001"/>
    <n v="2701151.5"/>
  </r>
  <r>
    <n v="30"/>
    <s v="30, 2025"/>
    <x v="29"/>
    <x v="1"/>
    <x v="3"/>
    <x v="9"/>
    <n v="1356.5"/>
    <n v="1356500000"/>
    <n v="1.7"/>
    <n v="390.6"/>
    <n v="390600000"/>
    <n v="12.6"/>
    <n v="31.7"/>
    <s v="21-40"/>
    <x v="1"/>
    <n v="11.4"/>
    <x v="2"/>
    <n v="73.400000000000006"/>
    <s v="61-80"/>
    <n v="10.5"/>
    <s v="0-20"/>
    <n v="911951.2"/>
    <n v="151991.9"/>
    <n v="3039837.3"/>
  </r>
  <r>
    <n v="31"/>
    <s v="31, 2016"/>
    <x v="30"/>
    <x v="1"/>
    <x v="3"/>
    <x v="0"/>
    <n v="2917.2"/>
    <n v="2917200000"/>
    <n v="5.6"/>
    <n v="1680"/>
    <n v="1680000000"/>
    <n v="-16.100000000000001"/>
    <n v="23.7"/>
    <s v="21-40"/>
    <x v="1"/>
    <n v="26.3"/>
    <x v="3"/>
    <n v="11.1"/>
    <s v="0-20"/>
    <n v="33.700000000000003"/>
    <s v="21-40"/>
    <n v="1778315.3"/>
    <n v="296385.90000000002"/>
    <n v="5927717.7999999998"/>
  </r>
  <r>
    <n v="31"/>
    <s v="31, 2017"/>
    <x v="30"/>
    <x v="1"/>
    <x v="3"/>
    <x v="1"/>
    <n v="2708.7"/>
    <n v="2708700000"/>
    <n v="1.7"/>
    <n v="705.6"/>
    <n v="705600000"/>
    <n v="-7.1"/>
    <n v="26.8"/>
    <s v="21-40"/>
    <x v="1"/>
    <n v="31.3"/>
    <x v="3"/>
    <n v="14.9"/>
    <s v="0-20"/>
    <n v="34.4"/>
    <s v="21-40"/>
    <n v="1594740.5"/>
    <n v="265790.09999999998"/>
    <n v="5315801.5999999996"/>
  </r>
  <r>
    <n v="31"/>
    <s v="31, 2018"/>
    <x v="30"/>
    <x v="1"/>
    <x v="3"/>
    <x v="2"/>
    <n v="2346"/>
    <n v="2346000000"/>
    <n v="-1.6"/>
    <n v="10611.9"/>
    <n v="10611900000"/>
    <n v="-13.4"/>
    <n v="27.9"/>
    <s v="21-40"/>
    <x v="1"/>
    <n v="35.1"/>
    <x v="3"/>
    <n v="14.6"/>
    <s v="0-20"/>
    <n v="34.200000000000003"/>
    <s v="21-40"/>
    <n v="1343519.1"/>
    <n v="223919.8"/>
    <n v="4478397"/>
  </r>
  <r>
    <n v="31"/>
    <s v="31, 2019"/>
    <x v="30"/>
    <x v="1"/>
    <x v="3"/>
    <x v="3"/>
    <n v="1500.4"/>
    <n v="1500400000"/>
    <n v="-0.6"/>
    <n v="2006.9"/>
    <n v="2006900000"/>
    <n v="-36"/>
    <n v="28"/>
    <s v="21-40"/>
    <x v="1"/>
    <n v="33.4"/>
    <x v="3"/>
    <n v="16.8"/>
    <s v="0-20"/>
    <n v="33.799999999999997"/>
    <s v="21-40"/>
    <n v="869662.5"/>
    <n v="144943.79999999999"/>
    <n v="2898875.1"/>
  </r>
  <r>
    <n v="31"/>
    <s v="31, 2020"/>
    <x v="30"/>
    <x v="1"/>
    <x v="3"/>
    <x v="4"/>
    <n v="1074.2"/>
    <n v="1074200000"/>
    <n v="-0.1"/>
    <n v="4456.6000000000004"/>
    <n v="4456600000"/>
    <n v="-28.4"/>
    <n v="29.7"/>
    <s v="21-40"/>
    <x v="1"/>
    <n v="33.5"/>
    <x v="3"/>
    <n v="19.3"/>
    <s v="0-20"/>
    <n v="36.4"/>
    <s v="21-40"/>
    <n v="622413.5"/>
    <n v="103735.6"/>
    <n v="2074711.7"/>
  </r>
  <r>
    <n v="31"/>
    <s v="31, 2021"/>
    <x v="30"/>
    <x v="1"/>
    <x v="3"/>
    <x v="5"/>
    <n v="1085.4000000000001"/>
    <n v="1085400000"/>
    <n v="-2.4"/>
    <n v="4820.6000000000004"/>
    <n v="4820600000"/>
    <n v="1"/>
    <n v="29.7"/>
    <s v="21-40"/>
    <x v="1"/>
    <n v="35.299999999999997"/>
    <x v="3"/>
    <n v="16.2"/>
    <s v="0-20"/>
    <n v="37.6"/>
    <s v="21-40"/>
    <n v="620495.4"/>
    <n v="103415.9"/>
    <n v="2068318.1"/>
  </r>
  <r>
    <n v="31"/>
    <s v="31, 2022"/>
    <x v="30"/>
    <x v="1"/>
    <x v="3"/>
    <x v="6"/>
    <n v="977.7"/>
    <n v="977700000"/>
    <n v="-2.6"/>
    <n v="1051.4000000000001"/>
    <n v="1051400000.0000001"/>
    <n v="-9.9"/>
    <n v="28.6"/>
    <s v="21-40"/>
    <x v="1"/>
    <n v="37.700000000000003"/>
    <x v="3"/>
    <n v="11.6"/>
    <s v="0-20"/>
    <n v="36.6"/>
    <s v="21-40"/>
    <n v="549185.1"/>
    <n v="91530.9"/>
    <n v="1830617.1"/>
  </r>
  <r>
    <n v="31"/>
    <s v="31, 2023"/>
    <x v="30"/>
    <x v="1"/>
    <x v="3"/>
    <x v="7"/>
    <n v="836.1"/>
    <n v="836100000"/>
    <n v="-5.2"/>
    <n v="423.6"/>
    <n v="423600000"/>
    <n v="-14.5"/>
    <n v="28.5"/>
    <s v="21-40"/>
    <x v="1"/>
    <n v="37.200000000000003"/>
    <x v="3"/>
    <n v="13.4"/>
    <s v="0-20"/>
    <n v="34.799999999999997"/>
    <s v="21-40"/>
    <n v="471373.1"/>
    <n v="78562.2"/>
    <n v="1571243.7"/>
  </r>
  <r>
    <n v="31"/>
    <s v="31, 2024"/>
    <x v="30"/>
    <x v="1"/>
    <x v="3"/>
    <x v="8"/>
    <n v="839.3"/>
    <n v="839300000"/>
    <n v="-4.0999999999999996"/>
    <n v="2015.9"/>
    <n v="2015900000"/>
    <n v="0.4"/>
    <n v="28.2"/>
    <s v="21-40"/>
    <x v="1"/>
    <n v="36.1"/>
    <x v="3"/>
    <n v="11.5"/>
    <s v="0-20"/>
    <n v="37"/>
    <s v="21-40"/>
    <n v="477172.6"/>
    <n v="79528.800000000003"/>
    <n v="1590575.3"/>
  </r>
  <r>
    <n v="31"/>
    <s v="31, 2025"/>
    <x v="30"/>
    <x v="1"/>
    <x v="3"/>
    <x v="9"/>
    <n v="836.2"/>
    <n v="836200000"/>
    <n v="-5.2"/>
    <n v="3812"/>
    <n v="3812000000"/>
    <n v="-0.4"/>
    <n v="28.7"/>
    <s v="21-40"/>
    <x v="1"/>
    <n v="34.799999999999997"/>
    <x v="3"/>
    <n v="10.9"/>
    <s v="0-20"/>
    <n v="40.4"/>
    <s v="41-60"/>
    <n v="479852.3"/>
    <n v="79975.399999999994"/>
    <n v="1599507.5"/>
  </r>
  <r>
    <n v="32"/>
    <s v="32, 2016"/>
    <x v="31"/>
    <x v="7"/>
    <x v="6"/>
    <x v="0"/>
    <n v="426.5"/>
    <n v="426500000"/>
    <n v="4.0999999999999996"/>
    <n v="150.80000000000001"/>
    <n v="150800000"/>
    <n v="5.2"/>
    <n v="52.5"/>
    <s v="41-60"/>
    <x v="0"/>
    <n v="8.9"/>
    <x v="2"/>
    <n v="70.3"/>
    <s v="61-80"/>
    <n v="78.2"/>
    <s v="61-80"/>
    <n v="388112.8"/>
    <n v="242570.5"/>
    <n v="3881127.8"/>
  </r>
  <r>
    <n v="32"/>
    <s v="32, 2017"/>
    <x v="31"/>
    <x v="7"/>
    <x v="6"/>
    <x v="1"/>
    <n v="428.2"/>
    <n v="428200000"/>
    <n v="4"/>
    <n v="142.1"/>
    <n v="142100000"/>
    <n v="0.4"/>
    <n v="52"/>
    <s v="41-60"/>
    <x v="0"/>
    <n v="9.1999999999999993"/>
    <x v="2"/>
    <n v="69.900000000000006"/>
    <s v="61-80"/>
    <n v="76.8"/>
    <s v="61-80"/>
    <n v="388983.8"/>
    <n v="243114.9"/>
    <n v="3889838.4"/>
  </r>
  <r>
    <n v="32"/>
    <s v="32, 2018"/>
    <x v="31"/>
    <x v="7"/>
    <x v="6"/>
    <x v="2"/>
    <n v="450.7"/>
    <n v="450700000"/>
    <n v="4.4000000000000004"/>
    <n v="253.8"/>
    <n v="253800000"/>
    <n v="5.3"/>
    <n v="52"/>
    <s v="41-60"/>
    <x v="0"/>
    <n v="9.3000000000000007"/>
    <x v="2"/>
    <n v="73.599999999999994"/>
    <s v="61-80"/>
    <n v="73"/>
    <s v="61-80"/>
    <n v="409187.7"/>
    <n v="255742.3"/>
    <n v="4091876.6"/>
  </r>
  <r>
    <n v="32"/>
    <s v="32, 2019"/>
    <x v="31"/>
    <x v="7"/>
    <x v="6"/>
    <x v="3"/>
    <n v="453.2"/>
    <n v="453200000"/>
    <n v="1.5"/>
    <n v="77.8"/>
    <n v="77800000"/>
    <n v="0.6"/>
    <n v="53.2"/>
    <s v="41-60"/>
    <x v="0"/>
    <n v="11.9"/>
    <x v="2"/>
    <n v="73.7"/>
    <s v="61-80"/>
    <n v="74"/>
    <s v="61-80"/>
    <n v="404870.2"/>
    <n v="253043.9"/>
    <n v="4048702.5"/>
  </r>
  <r>
    <n v="32"/>
    <s v="32, 2020"/>
    <x v="31"/>
    <x v="7"/>
    <x v="6"/>
    <x v="4"/>
    <n v="451"/>
    <n v="451000000"/>
    <n v="3.1"/>
    <n v="121.4"/>
    <n v="121400000"/>
    <n v="-0.5"/>
    <n v="56.1"/>
    <s v="41-60"/>
    <x v="0"/>
    <n v="13.6"/>
    <x v="2"/>
    <n v="74.3"/>
    <s v="61-80"/>
    <n v="80.400000000000006"/>
    <s v="81-100"/>
    <n v="398536.1"/>
    <n v="249085.1"/>
    <n v="3985360.8"/>
  </r>
  <r>
    <n v="32"/>
    <s v="32, 2021"/>
    <x v="31"/>
    <x v="7"/>
    <x v="6"/>
    <x v="5"/>
    <n v="469.8"/>
    <n v="469800000"/>
    <n v="5.9"/>
    <n v="324.7"/>
    <n v="324700000"/>
    <n v="4.2"/>
    <n v="54.4"/>
    <s v="41-60"/>
    <x v="0"/>
    <n v="11.1"/>
    <x v="2"/>
    <n v="73.5"/>
    <s v="61-80"/>
    <n v="78.8"/>
    <s v="61-80"/>
    <n v="421876.3"/>
    <n v="263672.7"/>
    <n v="4218763.5"/>
  </r>
  <r>
    <n v="32"/>
    <s v="32, 2022"/>
    <x v="31"/>
    <x v="7"/>
    <x v="6"/>
    <x v="6"/>
    <n v="477"/>
    <n v="477000000"/>
    <n v="6.1"/>
    <n v="373.5"/>
    <n v="373500000"/>
    <n v="1.5"/>
    <n v="55"/>
    <s v="41-60"/>
    <x v="0"/>
    <n v="12.5"/>
    <x v="2"/>
    <n v="71"/>
    <s v="61-80"/>
    <n v="81.3"/>
    <s v="81-100"/>
    <n v="424499.9"/>
    <n v="265312.5"/>
    <n v="4244999.4000000004"/>
  </r>
  <r>
    <n v="32"/>
    <s v="32, 2023"/>
    <x v="31"/>
    <x v="7"/>
    <x v="6"/>
    <x v="7"/>
    <n v="486.3"/>
    <n v="486300000"/>
    <n v="8.1999999999999993"/>
    <n v="337.8"/>
    <n v="337800000"/>
    <n v="2"/>
    <n v="54.9"/>
    <s v="41-60"/>
    <x v="0"/>
    <n v="14.4"/>
    <x v="2"/>
    <n v="71.099999999999994"/>
    <s v="61-80"/>
    <n v="79.099999999999994"/>
    <s v="61-80"/>
    <n v="427736.2"/>
    <n v="267335.09999999998"/>
    <n v="4277362"/>
  </r>
  <r>
    <n v="32"/>
    <s v="32, 2024"/>
    <x v="31"/>
    <x v="7"/>
    <x v="6"/>
    <x v="8"/>
    <n v="520.1"/>
    <n v="520100000"/>
    <n v="7.6"/>
    <n v="321.10000000000002"/>
    <n v="321100000"/>
    <n v="6.9"/>
    <n v="54.2"/>
    <s v="41-60"/>
    <x v="0"/>
    <n v="14.5"/>
    <x v="2"/>
    <n v="69.2"/>
    <s v="61-80"/>
    <n v="78.8"/>
    <s v="61-80"/>
    <n v="456999.7"/>
    <n v="285624.8"/>
    <n v="4569997"/>
  </r>
  <r>
    <n v="32"/>
    <s v="32, 2025"/>
    <x v="31"/>
    <x v="7"/>
    <x v="6"/>
    <x v="9"/>
    <n v="556"/>
    <n v="556000000"/>
    <n v="7.4"/>
    <n v="451.9"/>
    <n v="451900000"/>
    <n v="6.9"/>
    <n v="55.2"/>
    <s v="41-60"/>
    <x v="0"/>
    <n v="16.100000000000001"/>
    <x v="2"/>
    <n v="71.599999999999994"/>
    <s v="61-80"/>
    <n v="77.8"/>
    <s v="61-80"/>
    <n v="483791.4"/>
    <n v="302369.59999999998"/>
    <n v="4837913.8"/>
  </r>
  <r>
    <n v="33"/>
    <s v="33, 2016"/>
    <x v="32"/>
    <x v="3"/>
    <x v="6"/>
    <x v="0"/>
    <n v="1007"/>
    <n v="1007000000"/>
    <n v="10.6"/>
    <n v="1083.5999999999999"/>
    <n v="1083600000"/>
    <n v="6"/>
    <n v="62"/>
    <s v="61-80"/>
    <x v="0"/>
    <n v="73.400000000000006"/>
    <x v="1"/>
    <n v="56.9"/>
    <s v="41-60"/>
    <n v="55.7"/>
    <s v="41-60"/>
    <n v="13823.9"/>
    <n v="6912"/>
    <n v="34559.800000000003"/>
  </r>
  <r>
    <n v="33"/>
    <s v="33, 2017"/>
    <x v="32"/>
    <x v="3"/>
    <x v="6"/>
    <x v="1"/>
    <n v="1026.3"/>
    <n v="1026300000"/>
    <n v="14"/>
    <n v="1747.2"/>
    <n v="1747200000"/>
    <n v="1.9"/>
    <n v="61.2"/>
    <s v="61-80"/>
    <x v="0"/>
    <n v="71.400000000000006"/>
    <x v="1"/>
    <n v="56.1"/>
    <s v="41-60"/>
    <n v="56"/>
    <s v="41-60"/>
    <n v="14375"/>
    <n v="7187.5"/>
    <n v="35937.5"/>
  </r>
  <r>
    <n v="33"/>
    <s v="33, 2018"/>
    <x v="32"/>
    <x v="3"/>
    <x v="6"/>
    <x v="2"/>
    <n v="988.5"/>
    <n v="988500000"/>
    <n v="12.2"/>
    <n v="1908.7"/>
    <n v="1908700000"/>
    <n v="-3.7"/>
    <n v="61.5"/>
    <s v="61-80"/>
    <x v="0"/>
    <n v="70.400000000000006"/>
    <x v="1"/>
    <n v="56.7"/>
    <s v="41-60"/>
    <n v="57.3"/>
    <s v="41-60"/>
    <n v="13984.9"/>
    <n v="6992.4"/>
    <n v="34962.199999999997"/>
  </r>
  <r>
    <n v="33"/>
    <s v="33, 2019"/>
    <x v="32"/>
    <x v="3"/>
    <x v="6"/>
    <x v="3"/>
    <n v="1045.8"/>
    <n v="1045800000"/>
    <n v="12.5"/>
    <n v="1193.0999999999999"/>
    <n v="1193100000"/>
    <n v="5.8"/>
    <n v="63.3"/>
    <s v="61-80"/>
    <x v="0"/>
    <n v="74.7"/>
    <x v="1"/>
    <n v="59.9"/>
    <s v="41-60"/>
    <n v="55.2"/>
    <s v="41-60"/>
    <n v="14159.1"/>
    <n v="7079.5"/>
    <n v="35397.699999999997"/>
  </r>
  <r>
    <n v="33"/>
    <s v="33, 2020"/>
    <x v="32"/>
    <x v="3"/>
    <x v="6"/>
    <x v="4"/>
    <n v="1172.7"/>
    <n v="1172700000"/>
    <n v="14.2"/>
    <n v="2735.1"/>
    <n v="2735100000"/>
    <n v="12.1"/>
    <n v="62.8"/>
    <s v="61-80"/>
    <x v="0"/>
    <n v="73.400000000000006"/>
    <x v="1"/>
    <n v="57.3"/>
    <s v="41-60"/>
    <n v="57.6"/>
    <s v="41-60"/>
    <n v="16089.8"/>
    <n v="8044.9"/>
    <n v="40224.6"/>
  </r>
  <r>
    <n v="33"/>
    <s v="33, 2021"/>
    <x v="32"/>
    <x v="3"/>
    <x v="6"/>
    <x v="5"/>
    <n v="1300.8"/>
    <n v="1300800000"/>
    <n v="11.1"/>
    <n v="2650.9"/>
    <n v="2650900000"/>
    <n v="10.9"/>
    <n v="64.3"/>
    <s v="61-80"/>
    <x v="0"/>
    <n v="75.5"/>
    <x v="1"/>
    <n v="58.4"/>
    <s v="41-60"/>
    <n v="58.9"/>
    <s v="41-60"/>
    <n v="17464.599999999999"/>
    <n v="8732.2999999999993"/>
    <n v="43661.5"/>
  </r>
  <r>
    <n v="33"/>
    <s v="33, 2022"/>
    <x v="32"/>
    <x v="3"/>
    <x v="6"/>
    <x v="6"/>
    <n v="1264"/>
    <n v="1264000000"/>
    <n v="13.2"/>
    <n v="2147.8000000000002"/>
    <n v="2147800000"/>
    <n v="-2.8"/>
    <n v="65.599999999999994"/>
    <s v="61-80"/>
    <x v="0"/>
    <n v="78.900000000000006"/>
    <x v="1"/>
    <n v="59"/>
    <s v="41-60"/>
    <n v="58.9"/>
    <s v="41-60"/>
    <n v="16379.6"/>
    <n v="8189.8"/>
    <n v="40948.9"/>
  </r>
  <r>
    <n v="33"/>
    <s v="33, 2023"/>
    <x v="32"/>
    <x v="3"/>
    <x v="6"/>
    <x v="7"/>
    <n v="1315.8"/>
    <n v="1315800000"/>
    <n v="9.9"/>
    <n v="2546.1"/>
    <n v="2546100000"/>
    <n v="4.0999999999999996"/>
    <n v="67.2"/>
    <s v="61-80"/>
    <x v="0"/>
    <n v="82.1"/>
    <x v="4"/>
    <n v="58.9"/>
    <s v="41-60"/>
    <n v="60.5"/>
    <s v="61-80"/>
    <n v="16453.5"/>
    <n v="8226.7000000000007"/>
    <n v="41133.699999999997"/>
  </r>
  <r>
    <n v="33"/>
    <s v="33, 2024"/>
    <x v="32"/>
    <x v="3"/>
    <x v="6"/>
    <x v="8"/>
    <n v="1306.5999999999999"/>
    <n v="1306600000"/>
    <n v="9.9"/>
    <n v="1176.3"/>
    <n v="1176300000"/>
    <n v="-0.7"/>
    <n v="68"/>
    <s v="61-80"/>
    <x v="0"/>
    <n v="82.8"/>
    <x v="4"/>
    <n v="60"/>
    <s v="41-60"/>
    <n v="61.4"/>
    <s v="61-80"/>
    <n v="16219.1"/>
    <n v="8109.5"/>
    <n v="40547.699999999997"/>
  </r>
  <r>
    <n v="33"/>
    <s v="33, 2025"/>
    <x v="32"/>
    <x v="3"/>
    <x v="6"/>
    <x v="9"/>
    <n v="1244.4000000000001"/>
    <n v="1244400000"/>
    <n v="9"/>
    <n v="1480.1"/>
    <n v="1480100000"/>
    <n v="-4.8"/>
    <n v="69.900000000000006"/>
    <s v="61-80"/>
    <x v="0"/>
    <n v="87.3"/>
    <x v="4"/>
    <n v="63.3"/>
    <s v="61-80"/>
    <n v="59.3"/>
    <s v="41-60"/>
    <n v="14662.4"/>
    <n v="7331.2"/>
    <n v="36655.9"/>
  </r>
  <r>
    <n v="34"/>
    <s v="34, 2016"/>
    <x v="33"/>
    <x v="5"/>
    <x v="3"/>
    <x v="0"/>
    <n v="8625.2999999999993"/>
    <n v="8625300000"/>
    <n v="17.3"/>
    <n v="15528.5"/>
    <n v="15528500000"/>
    <n v="8.1999999999999993"/>
    <n v="27.6"/>
    <s v="21-40"/>
    <x v="1"/>
    <n v="51.5"/>
    <x v="0"/>
    <n v="12.5"/>
    <s v="0-20"/>
    <n v="18.899999999999999"/>
    <s v="0-20"/>
    <n v="7240743.7999999998"/>
    <n v="2172223.1"/>
    <n v="72407438"/>
  </r>
  <r>
    <n v="34"/>
    <s v="34, 2017"/>
    <x v="33"/>
    <x v="5"/>
    <x v="3"/>
    <x v="1"/>
    <n v="10563.1"/>
    <n v="10563100000"/>
    <n v="16.399999999999999"/>
    <n v="32959.699999999997"/>
    <n v="32959699999.999996"/>
    <n v="22.5"/>
    <n v="30.2"/>
    <s v="21-40"/>
    <x v="1"/>
    <n v="51.3"/>
    <x v="0"/>
    <n v="15.1"/>
    <s v="0-20"/>
    <n v="24.1"/>
    <s v="21-40"/>
    <n v="8885120.6999999993"/>
    <n v="2665536.2000000002"/>
    <n v="88851207.099999994"/>
  </r>
  <r>
    <n v="34"/>
    <s v="34, 2018"/>
    <x v="33"/>
    <x v="5"/>
    <x v="3"/>
    <x v="2"/>
    <n v="10633.4"/>
    <n v="10633400000"/>
    <n v="9.5"/>
    <n v="18884.7"/>
    <n v="18884700000"/>
    <n v="0.7"/>
    <n v="33.4"/>
    <s v="21-40"/>
    <x v="1"/>
    <n v="54.5"/>
    <x v="0"/>
    <n v="16.899999999999999"/>
    <s v="0-20"/>
    <n v="28.9"/>
    <s v="21-40"/>
    <n v="8705051.5"/>
    <n v="2611515.4"/>
    <n v="87050514.599999994"/>
  </r>
  <r>
    <n v="34"/>
    <s v="34, 2019"/>
    <x v="33"/>
    <x v="5"/>
    <x v="3"/>
    <x v="3"/>
    <n v="10737.1"/>
    <n v="10737100000"/>
    <n v="13.6"/>
    <n v="19214.7"/>
    <n v="19214700000"/>
    <n v="1"/>
    <n v="34.200000000000003"/>
    <s v="21-40"/>
    <x v="1"/>
    <n v="53.4"/>
    <x v="0"/>
    <n v="21.4"/>
    <s v="21-40"/>
    <n v="27.9"/>
    <s v="21-40"/>
    <n v="8867653.5"/>
    <n v="2660296"/>
    <n v="88676534.700000003"/>
  </r>
  <r>
    <n v="34"/>
    <s v="34, 2020"/>
    <x v="33"/>
    <x v="5"/>
    <x v="3"/>
    <x v="4"/>
    <n v="11030.1"/>
    <n v="11030100000"/>
    <n v="17.899999999999999"/>
    <n v="26351.4"/>
    <n v="26351400000"/>
    <n v="2.7"/>
    <n v="35"/>
    <s v="21-40"/>
    <x v="1"/>
    <n v="53.1"/>
    <x v="0"/>
    <n v="21.9"/>
    <s v="21-40"/>
    <n v="29.9"/>
    <s v="21-40"/>
    <n v="9139066.8000000007"/>
    <n v="2741720"/>
    <n v="91390668.099999994"/>
  </r>
  <r>
    <n v="34"/>
    <s v="34, 2021"/>
    <x v="33"/>
    <x v="5"/>
    <x v="3"/>
    <x v="5"/>
    <n v="11844.2"/>
    <n v="11844200000"/>
    <n v="19.2"/>
    <n v="29351.8"/>
    <n v="29351800000"/>
    <n v="7.4"/>
    <n v="35.1"/>
    <s v="21-40"/>
    <x v="1"/>
    <n v="53.3"/>
    <x v="0"/>
    <n v="19.899999999999999"/>
    <s v="0-20"/>
    <n v="32.1"/>
    <s v="21-40"/>
    <n v="9793081.9000000004"/>
    <n v="2937924.6"/>
    <n v="97930819.099999994"/>
  </r>
  <r>
    <n v="34"/>
    <s v="34, 2022"/>
    <x v="33"/>
    <x v="5"/>
    <x v="3"/>
    <x v="6"/>
    <n v="12447.2"/>
    <n v="12447200000"/>
    <n v="17.8"/>
    <n v="19585.5"/>
    <n v="19585500000"/>
    <n v="5.0999999999999996"/>
    <n v="35.5"/>
    <s v="21-40"/>
    <x v="1"/>
    <n v="55.4"/>
    <x v="0"/>
    <n v="18.3"/>
    <s v="0-20"/>
    <n v="32.799999999999997"/>
    <s v="21-40"/>
    <n v="10109918.6"/>
    <n v="3032975.6"/>
    <n v="101099186.40000001"/>
  </r>
  <r>
    <n v="34"/>
    <s v="34, 2023"/>
    <x v="33"/>
    <x v="5"/>
    <x v="3"/>
    <x v="7"/>
    <n v="13563"/>
    <n v="13563000000"/>
    <n v="14.3"/>
    <n v="22271.599999999999"/>
    <n v="22271600000"/>
    <n v="9"/>
    <n v="35.1"/>
    <s v="21-40"/>
    <x v="1"/>
    <n v="57.1"/>
    <x v="0"/>
    <n v="16.600000000000001"/>
    <s v="0-20"/>
    <n v="31.7"/>
    <s v="21-40"/>
    <n v="10858627.300000001"/>
    <n v="3257588.2"/>
    <n v="108586272.8"/>
  </r>
  <r>
    <n v="34"/>
    <s v="34, 2024"/>
    <x v="33"/>
    <x v="5"/>
    <x v="3"/>
    <x v="8"/>
    <n v="18074.5"/>
    <n v="18074500000"/>
    <n v="20.5"/>
    <n v="45597.9"/>
    <n v="45597900000"/>
    <n v="33.299999999999997"/>
    <n v="35.700000000000003"/>
    <s v="21-40"/>
    <x v="1"/>
    <n v="60.2"/>
    <x v="1"/>
    <n v="16.2"/>
    <s v="0-20"/>
    <n v="30.9"/>
    <s v="21-40"/>
    <n v="14078566.5"/>
    <n v="4223570"/>
    <n v="140785665.30000001"/>
  </r>
  <r>
    <n v="34"/>
    <s v="34, 2025"/>
    <x v="33"/>
    <x v="5"/>
    <x v="3"/>
    <x v="9"/>
    <n v="21020.799999999999"/>
    <n v="21020800000"/>
    <n v="14.8"/>
    <n v="43800"/>
    <n v="43800000000"/>
    <n v="16.3"/>
    <n v="34.799999999999997"/>
    <s v="21-40"/>
    <x v="1"/>
    <n v="58.4"/>
    <x v="0"/>
    <n v="16.3"/>
    <s v="0-20"/>
    <n v="29.6"/>
    <s v="21-40"/>
    <n v="16627583"/>
    <n v="4988274.9000000004"/>
    <n v="166275829.69999999"/>
  </r>
  <r>
    <n v="35"/>
    <s v="35, 2016"/>
    <x v="34"/>
    <x v="4"/>
    <x v="3"/>
    <x v="0"/>
    <n v="763.1"/>
    <n v="763100000"/>
    <n v="12"/>
    <n v="1026.9000000000001"/>
    <n v="1026900000.0000001"/>
    <n v="17"/>
    <n v="67.3"/>
    <s v="61-80"/>
    <x v="0"/>
    <n v="66.5"/>
    <x v="1"/>
    <n v="83.1"/>
    <s v="81-100"/>
    <n v="52.4"/>
    <s v="41-60"/>
    <n v="56069.2"/>
    <n v="56069.2"/>
    <n v="112138.5"/>
  </r>
  <r>
    <n v="35"/>
    <s v="35, 2017"/>
    <x v="34"/>
    <x v="4"/>
    <x v="3"/>
    <x v="1"/>
    <n v="806.5"/>
    <n v="806500000"/>
    <n v="11.2"/>
    <n v="1208.5"/>
    <n v="1208500000"/>
    <n v="5.7"/>
    <n v="69"/>
    <s v="61-80"/>
    <x v="0"/>
    <n v="72.3"/>
    <x v="1"/>
    <n v="84.4"/>
    <s v="81-100"/>
    <n v="50.2"/>
    <s v="41-60"/>
    <n v="55947.199999999997"/>
    <n v="55947.199999999997"/>
    <n v="111894.3"/>
  </r>
  <r>
    <n v="35"/>
    <s v="35, 2018"/>
    <x v="34"/>
    <x v="4"/>
    <x v="3"/>
    <x v="2"/>
    <n v="863.8"/>
    <n v="863800000"/>
    <n v="13.8"/>
    <n v="1934.2"/>
    <n v="1934200000"/>
    <n v="7.1"/>
    <n v="70.400000000000006"/>
    <s v="61-80"/>
    <x v="2"/>
    <n v="77.5"/>
    <x v="1"/>
    <n v="87.6"/>
    <s v="81-100"/>
    <n v="46"/>
    <s v="41-60"/>
    <n v="56794.7"/>
    <n v="56794.7"/>
    <n v="113589.3"/>
  </r>
  <r>
    <n v="35"/>
    <s v="35, 2019"/>
    <x v="34"/>
    <x v="4"/>
    <x v="3"/>
    <x v="3"/>
    <n v="1020.4"/>
    <n v="1020400000"/>
    <n v="16.399999999999999"/>
    <n v="2108.1"/>
    <n v="2108100000"/>
    <n v="18.100000000000001"/>
    <n v="69.5"/>
    <s v="61-80"/>
    <x v="0"/>
    <n v="73.2"/>
    <x v="1"/>
    <n v="88.1"/>
    <s v="81-100"/>
    <n v="47.2"/>
    <s v="41-60"/>
    <n v="70140.5"/>
    <n v="70140.5"/>
    <n v="140281"/>
  </r>
  <r>
    <n v="35"/>
    <s v="35, 2020"/>
    <x v="34"/>
    <x v="4"/>
    <x v="3"/>
    <x v="4"/>
    <n v="1194.3"/>
    <n v="1194300000"/>
    <n v="13.9"/>
    <n v="3167"/>
    <n v="3167000000"/>
    <n v="17"/>
    <n v="69.5"/>
    <s v="61-80"/>
    <x v="0"/>
    <n v="74.400000000000006"/>
    <x v="1"/>
    <n v="88"/>
    <s v="81-100"/>
    <n v="46.1"/>
    <s v="41-60"/>
    <n v="81118.5"/>
    <n v="81118.5"/>
    <n v="162237.1"/>
  </r>
  <r>
    <n v="35"/>
    <s v="35, 2021"/>
    <x v="34"/>
    <x v="4"/>
    <x v="3"/>
    <x v="5"/>
    <n v="1358.8"/>
    <n v="1358800000"/>
    <n v="11.9"/>
    <n v="2113.5"/>
    <n v="2113500000"/>
    <n v="13.8"/>
    <n v="70.599999999999994"/>
    <s v="61-80"/>
    <x v="2"/>
    <n v="77.099999999999994"/>
    <x v="1"/>
    <n v="88"/>
    <s v="81-100"/>
    <n v="46.7"/>
    <s v="41-60"/>
    <n v="89706.1"/>
    <n v="89706.1"/>
    <n v="179412.3"/>
  </r>
  <r>
    <n v="35"/>
    <s v="35, 2022"/>
    <x v="34"/>
    <x v="4"/>
    <x v="3"/>
    <x v="6"/>
    <n v="1375.3"/>
    <n v="1375300000"/>
    <n v="11.1"/>
    <n v="3350.8"/>
    <n v="3350800000"/>
    <n v="1.2"/>
    <n v="70.7"/>
    <s v="61-80"/>
    <x v="2"/>
    <n v="78"/>
    <x v="1"/>
    <n v="88.4"/>
    <s v="81-100"/>
    <n v="45.6"/>
    <s v="41-60"/>
    <n v="89926.6"/>
    <n v="89926.6"/>
    <n v="179853.3"/>
  </r>
  <r>
    <n v="35"/>
    <s v="35, 2023"/>
    <x v="34"/>
    <x v="4"/>
    <x v="3"/>
    <x v="7"/>
    <n v="1711.1"/>
    <n v="1711100000"/>
    <n v="13.5"/>
    <n v="4705.1000000000004"/>
    <n v="4705100000"/>
    <n v="24.4"/>
    <n v="73"/>
    <s v="61-80"/>
    <x v="2"/>
    <n v="79.599999999999994"/>
    <x v="1"/>
    <n v="92.4"/>
    <s v="81-100"/>
    <n v="46.9"/>
    <s v="41-60"/>
    <n v="110015"/>
    <n v="110015"/>
    <n v="220030.1"/>
  </r>
  <r>
    <n v="35"/>
    <s v="35, 2024"/>
    <x v="34"/>
    <x v="4"/>
    <x v="3"/>
    <x v="8"/>
    <n v="1941.7"/>
    <n v="1941700000"/>
    <n v="13.4"/>
    <n v="3902"/>
    <n v="3902000000"/>
    <n v="13.5"/>
    <n v="75.2"/>
    <s v="61-80"/>
    <x v="2"/>
    <n v="83"/>
    <x v="4"/>
    <n v="92.4"/>
    <s v="81-100"/>
    <n v="50.2"/>
    <s v="41-60"/>
    <n v="120155.8"/>
    <n v="120155.8"/>
    <n v="240311.6"/>
  </r>
  <r>
    <n v="35"/>
    <s v="35, 2025"/>
    <x v="34"/>
    <x v="4"/>
    <x v="3"/>
    <x v="9"/>
    <n v="2196.1"/>
    <n v="2196100000"/>
    <n v="12.6"/>
    <n v="6455.6"/>
    <n v="6455600000"/>
    <n v="13.1"/>
    <n v="76.099999999999994"/>
    <s v="61-80"/>
    <x v="2"/>
    <n v="82.4"/>
    <x v="4"/>
    <n v="92.8"/>
    <s v="81-100"/>
    <n v="53.2"/>
    <s v="41-60"/>
    <n v="136826.4"/>
    <n v="136826.4"/>
    <n v="273652.8"/>
  </r>
  <r>
    <n v="36"/>
    <s v="36, 2016"/>
    <x v="35"/>
    <x v="4"/>
    <x v="5"/>
    <x v="0"/>
    <n v="1614.4"/>
    <n v="1614400000"/>
    <n v="18.5"/>
    <n v="5940.1"/>
    <n v="5940100000"/>
    <n v="16.399999999999999"/>
    <n v="71.900000000000006"/>
    <s v="61-80"/>
    <x v="2"/>
    <n v="32"/>
    <x v="3"/>
    <n v="95.8"/>
    <s v="81-100"/>
    <n v="87.9"/>
    <s v="81-100"/>
    <n v="157524.5"/>
    <n v="157524.5"/>
    <n v="315049"/>
  </r>
  <r>
    <n v="36"/>
    <s v="36, 2017"/>
    <x v="35"/>
    <x v="4"/>
    <x v="5"/>
    <x v="1"/>
    <n v="1695.7"/>
    <n v="1695700000"/>
    <n v="20"/>
    <n v="6191.3"/>
    <n v="6191300000"/>
    <n v="5"/>
    <n v="74.2"/>
    <s v="61-80"/>
    <x v="2"/>
    <n v="34.4"/>
    <x v="3"/>
    <n v="99.1"/>
    <s v="81-100"/>
    <n v="89.2"/>
    <s v="81-100"/>
    <n v="162683.1"/>
    <n v="162683.1"/>
    <n v="325366.2"/>
  </r>
  <r>
    <n v="36"/>
    <s v="36, 2018"/>
    <x v="35"/>
    <x v="4"/>
    <x v="5"/>
    <x v="2"/>
    <n v="1863.5"/>
    <n v="1863500000"/>
    <n v="21.6"/>
    <n v="7150.3"/>
    <n v="7150300000"/>
    <n v="9.9"/>
    <n v="75.5"/>
    <s v="61-80"/>
    <x v="2"/>
    <n v="36.200000000000003"/>
    <x v="3"/>
    <n v="97.9"/>
    <s v="81-100"/>
    <n v="92.5"/>
    <s v="81-100"/>
    <n v="176408.2"/>
    <n v="176408.2"/>
    <n v="352816.5"/>
  </r>
  <r>
    <n v="36"/>
    <s v="36, 2019"/>
    <x v="35"/>
    <x v="4"/>
    <x v="5"/>
    <x v="3"/>
    <n v="2041.6"/>
    <n v="2041600000"/>
    <n v="20.5"/>
    <n v="9767.7000000000007"/>
    <n v="9767700000"/>
    <n v="9.6"/>
    <n v="76.3"/>
    <s v="61-80"/>
    <x v="2"/>
    <n v="36.200000000000003"/>
    <x v="3"/>
    <n v="99.1"/>
    <s v="81-100"/>
    <n v="93.4"/>
    <s v="81-100"/>
    <n v="193204.2"/>
    <n v="193204.2"/>
    <n v="386408.4"/>
  </r>
  <r>
    <n v="36"/>
    <s v="36, 2020"/>
    <x v="35"/>
    <x v="4"/>
    <x v="5"/>
    <x v="4"/>
    <n v="2216.1"/>
    <n v="2216100000"/>
    <n v="24.1"/>
    <n v="10576.5"/>
    <n v="10576500000"/>
    <n v="8.6"/>
    <n v="76.5"/>
    <s v="61-80"/>
    <x v="2"/>
    <n v="37.6"/>
    <x v="3"/>
    <n v="100"/>
    <s v="81-100"/>
    <n v="91.9"/>
    <s v="81-100"/>
    <n v="207581.2"/>
    <n v="207581.2"/>
    <n v="415162.3"/>
  </r>
  <r>
    <n v="36"/>
    <s v="36, 2021"/>
    <x v="35"/>
    <x v="4"/>
    <x v="5"/>
    <x v="5"/>
    <n v="2385.1999999999998"/>
    <n v="2385200000"/>
    <n v="28.6"/>
    <n v="9598.2999999999993"/>
    <n v="9598300000"/>
    <n v="7.6"/>
    <n v="75.900000000000006"/>
    <s v="61-80"/>
    <x v="2"/>
    <n v="38.200000000000003"/>
    <x v="3"/>
    <n v="99.2"/>
    <s v="81-100"/>
    <n v="90.4"/>
    <s v="81-100"/>
    <n v="222478.1"/>
    <n v="222478.1"/>
    <n v="444956.1"/>
  </r>
  <r>
    <n v="36"/>
    <s v="36, 2022"/>
    <x v="35"/>
    <x v="4"/>
    <x v="5"/>
    <x v="6"/>
    <n v="2390.3000000000002"/>
    <n v="2390300000"/>
    <n v="26.9"/>
    <n v="10525.3"/>
    <n v="10525300000"/>
    <n v="0.2"/>
    <n v="76.099999999999994"/>
    <s v="61-80"/>
    <x v="2"/>
    <n v="39.200000000000003"/>
    <x v="3"/>
    <n v="100"/>
    <s v="81-100"/>
    <n v="89"/>
    <s v="81-100"/>
    <n v="221229.5"/>
    <n v="221229.5"/>
    <n v="442459.1"/>
  </r>
  <r>
    <n v="36"/>
    <s v="36, 2023"/>
    <x v="35"/>
    <x v="4"/>
    <x v="5"/>
    <x v="7"/>
    <n v="2744.7"/>
    <n v="2744700000"/>
    <n v="28.2"/>
    <n v="16966.599999999999"/>
    <n v="16966599999.999998"/>
    <n v="14.8"/>
    <n v="76.5"/>
    <s v="61-80"/>
    <x v="2"/>
    <n v="42.3"/>
    <x v="0"/>
    <n v="100"/>
    <s v="81-100"/>
    <n v="87.3"/>
    <s v="81-100"/>
    <n v="248141.7"/>
    <n v="248141.7"/>
    <n v="496283.5"/>
  </r>
  <r>
    <n v="36"/>
    <s v="36, 2024"/>
    <x v="35"/>
    <x v="4"/>
    <x v="5"/>
    <x v="8"/>
    <n v="2901.3"/>
    <n v="2901300000"/>
    <n v="28"/>
    <n v="15900.3"/>
    <n v="15900300000"/>
    <n v="5.7"/>
    <n v="76.2"/>
    <s v="61-80"/>
    <x v="2"/>
    <n v="40.9"/>
    <x v="0"/>
    <n v="98.7"/>
    <s v="81-100"/>
    <n v="89"/>
    <s v="81-100"/>
    <n v="265049.90000000002"/>
    <n v="265049.90000000002"/>
    <n v="530099.80000000005"/>
  </r>
  <r>
    <n v="36"/>
    <s v="36, 2025"/>
    <x v="35"/>
    <x v="4"/>
    <x v="5"/>
    <x v="9"/>
    <n v="2872.1"/>
    <n v="2872100000"/>
    <n v="29.2"/>
    <n v="11714.4"/>
    <n v="11714400000"/>
    <n v="-1"/>
    <n v="76.599999999999994"/>
    <s v="61-80"/>
    <x v="2"/>
    <n v="39.200000000000003"/>
    <x v="3"/>
    <n v="100"/>
    <s v="81-100"/>
    <n v="90.6"/>
    <s v="81-100"/>
    <n v="265870"/>
    <n v="265870"/>
    <n v="531740"/>
  </r>
  <r>
    <n v="37"/>
    <s v="37, 2016"/>
    <x v="36"/>
    <x v="5"/>
    <x v="4"/>
    <x v="0"/>
    <n v="8220.4"/>
    <n v="8220400000"/>
    <n v="21.9"/>
    <n v="29648.9"/>
    <n v="29648900000"/>
    <n v="-1.9"/>
    <n v="70.3"/>
    <s v="61-80"/>
    <x v="2"/>
    <n v="47.2"/>
    <x v="0"/>
    <n v="74.099999999999994"/>
    <s v="61-80"/>
    <n v="89.5"/>
    <s v="81-100"/>
    <n v="7148109.2000000002"/>
    <n v="2144432.7000000002"/>
    <n v="71481091.599999994"/>
  </r>
  <r>
    <n v="37"/>
    <s v="37, 2017"/>
    <x v="36"/>
    <x v="5"/>
    <x v="4"/>
    <x v="1"/>
    <n v="7909.6"/>
    <n v="7909600000"/>
    <n v="20.9"/>
    <n v="24590.5"/>
    <n v="24590500000"/>
    <n v="-3.8"/>
    <n v="69.2"/>
    <s v="61-80"/>
    <x v="0"/>
    <n v="46.1"/>
    <x v="0"/>
    <n v="72.2"/>
    <s v="61-80"/>
    <n v="89.4"/>
    <s v="81-100"/>
    <n v="6941628.2999999998"/>
    <n v="2082488.5"/>
    <n v="69416283.400000006"/>
  </r>
  <r>
    <n v="37"/>
    <s v="37, 2018"/>
    <x v="36"/>
    <x v="5"/>
    <x v="4"/>
    <x v="2"/>
    <n v="8190.8"/>
    <n v="8190800000"/>
    <n v="15.8"/>
    <n v="12390.7"/>
    <n v="12390700000"/>
    <n v="3.6"/>
    <n v="70.5"/>
    <s v="61-80"/>
    <x v="2"/>
    <n v="49.3"/>
    <x v="0"/>
    <n v="72.3"/>
    <s v="61-80"/>
    <n v="89.9"/>
    <s v="81-100"/>
    <n v="7003417.5999999996"/>
    <n v="2101025.2999999998"/>
    <n v="70034176.200000003"/>
  </r>
  <r>
    <n v="37"/>
    <s v="37, 2019"/>
    <x v="36"/>
    <x v="5"/>
    <x v="4"/>
    <x v="3"/>
    <n v="7818.9"/>
    <n v="7818900000"/>
    <n v="19.100000000000001"/>
    <n v="19127.5"/>
    <n v="19127500000"/>
    <n v="-4.5"/>
    <n v="71.5"/>
    <s v="61-80"/>
    <x v="2"/>
    <n v="48.9"/>
    <x v="0"/>
    <n v="72.5"/>
    <s v="61-80"/>
    <n v="93.1"/>
    <s v="81-100"/>
    <n v="6703610.7000000002"/>
    <n v="2011083.2"/>
    <n v="67036106.600000001"/>
  </r>
  <r>
    <n v="37"/>
    <s v="37, 2020"/>
    <x v="36"/>
    <x v="5"/>
    <x v="4"/>
    <x v="4"/>
    <n v="7942.1"/>
    <n v="7942100000"/>
    <n v="14.9"/>
    <n v="17657.400000000001"/>
    <n v="17657400000"/>
    <n v="1.6"/>
    <n v="73.3"/>
    <s v="61-80"/>
    <x v="2"/>
    <n v="50.8"/>
    <x v="0"/>
    <n v="75.099999999999994"/>
    <s v="61-80"/>
    <n v="94"/>
    <s v="81-100"/>
    <n v="6708157.5"/>
    <n v="2012447.3"/>
    <n v="67081575"/>
  </r>
  <r>
    <n v="37"/>
    <s v="37, 2021"/>
    <x v="36"/>
    <x v="5"/>
    <x v="4"/>
    <x v="5"/>
    <n v="6869.8"/>
    <n v="6869800000"/>
    <n v="7.9"/>
    <n v="8351.7000000000007"/>
    <n v="8351700000.000001"/>
    <n v="-13.5"/>
    <n v="74.900000000000006"/>
    <s v="61-80"/>
    <x v="2"/>
    <n v="50.7"/>
    <x v="0"/>
    <n v="80"/>
    <s v="61-80"/>
    <n v="93.9"/>
    <s v="81-100"/>
    <n v="5803707.5999999996"/>
    <n v="1741112.3"/>
    <n v="58037075.799999997"/>
  </r>
  <r>
    <n v="37"/>
    <s v="37, 2022"/>
    <x v="36"/>
    <x v="5"/>
    <x v="4"/>
    <x v="6"/>
    <n v="5289.1"/>
    <n v="5289100000"/>
    <n v="7.3"/>
    <n v="7421.2"/>
    <n v="7421200000"/>
    <n v="-23"/>
    <n v="76.8"/>
    <s v="61-80"/>
    <x v="2"/>
    <n v="54"/>
    <x v="0"/>
    <n v="81.900000000000006"/>
    <s v="81-100"/>
    <n v="94.4"/>
    <s v="81-100"/>
    <n v="4347961"/>
    <n v="1304388.3"/>
    <n v="43479610.399999999"/>
  </r>
  <r>
    <n v="37"/>
    <s v="37, 2023"/>
    <x v="36"/>
    <x v="5"/>
    <x v="4"/>
    <x v="7"/>
    <n v="4941"/>
    <n v="4941000000"/>
    <n v="12.6"/>
    <n v="11406.9"/>
    <n v="11406900000"/>
    <n v="-6.6"/>
    <n v="77.3"/>
    <s v="61-80"/>
    <x v="2"/>
    <n v="54"/>
    <x v="0"/>
    <n v="82.7"/>
    <s v="81-100"/>
    <n v="95.3"/>
    <s v="81-100"/>
    <n v="4063178.7"/>
    <n v="1218953.6000000001"/>
    <n v="40631787.299999997"/>
  </r>
  <r>
    <n v="37"/>
    <s v="37, 2024"/>
    <x v="36"/>
    <x v="5"/>
    <x v="4"/>
    <x v="8"/>
    <n v="4776.1000000000004"/>
    <n v="4776100000"/>
    <n v="13"/>
    <n v="10577.2"/>
    <n v="10577200000"/>
    <n v="-3.3"/>
    <n v="78.099999999999994"/>
    <s v="61-80"/>
    <x v="2"/>
    <n v="53.5"/>
    <x v="0"/>
    <n v="82.4"/>
    <s v="81-100"/>
    <n v="98.3"/>
    <s v="81-100"/>
    <n v="3944163.3"/>
    <n v="1183249"/>
    <n v="39441633"/>
  </r>
  <r>
    <n v="37"/>
    <s v="37, 2025"/>
    <x v="36"/>
    <x v="5"/>
    <x v="4"/>
    <x v="9"/>
    <n v="4183.6000000000004"/>
    <n v="4183600000.0000005"/>
    <n v="24.2"/>
    <n v="19649.3"/>
    <n v="19649300000"/>
    <n v="-12.4"/>
    <n v="77.3"/>
    <s v="61-80"/>
    <x v="2"/>
    <n v="54.8"/>
    <x v="0"/>
    <n v="82.1"/>
    <s v="81-100"/>
    <n v="94.9"/>
    <s v="81-100"/>
    <n v="3415695.4"/>
    <n v="1024708.6"/>
    <n v="34156954.299999997"/>
  </r>
  <r>
    <n v="38"/>
    <s v="38, 2016"/>
    <x v="37"/>
    <x v="5"/>
    <x v="2"/>
    <x v="0"/>
    <n v="603.5"/>
    <n v="603500000"/>
    <n v="20.7"/>
    <n v="1747.2"/>
    <n v="1747200000"/>
    <n v="17.2"/>
    <n v="36.299999999999997"/>
    <s v="21-40"/>
    <x v="1"/>
    <n v="30.3"/>
    <x v="3"/>
    <n v="50"/>
    <s v="41-60"/>
    <n v="28.4"/>
    <s v="21-40"/>
    <n v="596092.69999999995"/>
    <n v="178827.8"/>
    <n v="5960926.9000000004"/>
  </r>
  <r>
    <n v="38"/>
    <s v="38, 2017"/>
    <x v="37"/>
    <x v="5"/>
    <x v="2"/>
    <x v="1"/>
    <n v="634.6"/>
    <n v="634600000"/>
    <n v="25"/>
    <n v="2446"/>
    <n v="2446000000"/>
    <n v="5.2"/>
    <n v="37.200000000000003"/>
    <s v="21-40"/>
    <x v="1"/>
    <n v="34.5"/>
    <x v="3"/>
    <n v="49.8"/>
    <s v="41-60"/>
    <n v="27.2"/>
    <s v="21-40"/>
    <n v="608066.80000000005"/>
    <n v="182420"/>
    <n v="6080667.5999999996"/>
  </r>
  <r>
    <n v="38"/>
    <s v="38, 2018"/>
    <x v="37"/>
    <x v="5"/>
    <x v="2"/>
    <x v="2"/>
    <n v="595.29999999999995"/>
    <n v="595300000"/>
    <n v="18.7"/>
    <n v="1787.2"/>
    <n v="1787200000"/>
    <n v="-6.2"/>
    <n v="39"/>
    <s v="21-40"/>
    <x v="1"/>
    <n v="34.9"/>
    <x v="3"/>
    <n v="51.6"/>
    <s v="41-60"/>
    <n v="30.5"/>
    <s v="21-40"/>
    <n v="568979.30000000005"/>
    <n v="170693.8"/>
    <n v="5689793.0999999996"/>
  </r>
  <r>
    <n v="38"/>
    <s v="38, 2019"/>
    <x v="37"/>
    <x v="5"/>
    <x v="2"/>
    <x v="3"/>
    <n v="669.8"/>
    <n v="669800000"/>
    <n v="12.8"/>
    <n v="1170.5"/>
    <n v="1170500000"/>
    <n v="12.5"/>
    <n v="38.9"/>
    <s v="21-40"/>
    <x v="1"/>
    <n v="35.299999999999997"/>
    <x v="3"/>
    <n v="51.9"/>
    <s v="41-60"/>
    <n v="29.5"/>
    <s v="21-40"/>
    <n v="638236.4"/>
    <n v="191470.9"/>
    <n v="6382363.9000000004"/>
  </r>
  <r>
    <n v="38"/>
    <s v="38, 2020"/>
    <x v="37"/>
    <x v="5"/>
    <x v="2"/>
    <x v="4"/>
    <n v="757.7"/>
    <n v="757700000"/>
    <n v="12.9"/>
    <n v="973.6"/>
    <n v="973600000"/>
    <n v="13.1"/>
    <n v="38.1"/>
    <s v="21-40"/>
    <x v="1"/>
    <n v="35.5"/>
    <x v="3"/>
    <n v="51.5"/>
    <s v="41-60"/>
    <n v="27.5"/>
    <s v="21-40"/>
    <n v="721090.9"/>
    <n v="216327.3"/>
    <n v="7210909.2999999998"/>
  </r>
  <r>
    <n v="38"/>
    <s v="38, 2021"/>
    <x v="37"/>
    <x v="5"/>
    <x v="2"/>
    <x v="5"/>
    <n v="872.9"/>
    <n v="872900000"/>
    <n v="5.8"/>
    <n v="587.20000000000005"/>
    <n v="587200000"/>
    <n v="15.2"/>
    <n v="38.299999999999997"/>
    <s v="21-40"/>
    <x v="1"/>
    <n v="33.9"/>
    <x v="3"/>
    <n v="52.4"/>
    <s v="41-60"/>
    <n v="28.6"/>
    <s v="21-40"/>
    <n v="840471.2"/>
    <n v="252141.4"/>
    <n v="8404712.1999999993"/>
  </r>
  <r>
    <n v="38"/>
    <s v="38, 2022"/>
    <x v="37"/>
    <x v="5"/>
    <x v="2"/>
    <x v="6"/>
    <n v="928.4"/>
    <n v="928400000"/>
    <n v="4.4000000000000004"/>
    <n v="732.1"/>
    <n v="732100000"/>
    <n v="6.4"/>
    <n v="40.4"/>
    <s v="41-60"/>
    <x v="0"/>
    <n v="36.6"/>
    <x v="3"/>
    <n v="55.9"/>
    <s v="41-60"/>
    <n v="28.9"/>
    <s v="21-40"/>
    <n v="876403.1"/>
    <n v="262920.90000000002"/>
    <n v="8764031"/>
  </r>
  <r>
    <n v="38"/>
    <s v="38, 2023"/>
    <x v="37"/>
    <x v="5"/>
    <x v="2"/>
    <x v="7"/>
    <n v="931.9"/>
    <n v="931900000"/>
    <n v="0.9"/>
    <n v="94.6"/>
    <n v="94600000"/>
    <n v="0.4"/>
    <n v="42.4"/>
    <s v="41-60"/>
    <x v="0"/>
    <n v="39.6"/>
    <x v="3"/>
    <n v="56"/>
    <s v="41-60"/>
    <n v="31.5"/>
    <s v="21-40"/>
    <n v="859999"/>
    <n v="257999.7"/>
    <n v="8599990.5"/>
  </r>
  <r>
    <n v="38"/>
    <s v="38, 2024"/>
    <x v="37"/>
    <x v="5"/>
    <x v="2"/>
    <x v="8"/>
    <n v="1025.5"/>
    <n v="1025500000"/>
    <n v="1.8"/>
    <n v="308"/>
    <n v="308000000"/>
    <n v="10"/>
    <n v="41.2"/>
    <s v="41-60"/>
    <x v="0"/>
    <n v="38.9"/>
    <x v="3"/>
    <n v="53.8"/>
    <s v="41-60"/>
    <n v="30.9"/>
    <s v="21-40"/>
    <n v="951652.2"/>
    <n v="285495.7"/>
    <n v="9516522"/>
  </r>
  <r>
    <n v="38"/>
    <s v="38, 2025"/>
    <x v="37"/>
    <x v="5"/>
    <x v="2"/>
    <x v="9"/>
    <n v="1039.9000000000001"/>
    <n v="1039900000.0000001"/>
    <n v="2.9"/>
    <n v="481.9"/>
    <n v="481900000"/>
    <n v="1.4"/>
    <n v="41.3"/>
    <s v="41-60"/>
    <x v="0"/>
    <n v="39.9"/>
    <x v="3"/>
    <n v="54.6"/>
    <s v="41-60"/>
    <n v="29.3"/>
    <s v="21-40"/>
    <n v="957434.1"/>
    <n v="287230.2"/>
    <n v="9574341.5"/>
  </r>
  <r>
    <n v="39"/>
    <s v="39, 2016"/>
    <x v="38"/>
    <x v="1"/>
    <x v="0"/>
    <x v="0"/>
    <n v="977.4"/>
    <n v="977400000"/>
    <n v="3.3"/>
    <n v="418.4"/>
    <n v="418400000"/>
    <n v="20.8"/>
    <n v="42.4"/>
    <s v="41-60"/>
    <x v="0"/>
    <n v="20.399999999999999"/>
    <x v="3"/>
    <n v="60.4"/>
    <s v="61-80"/>
    <n v="46.5"/>
    <s v="41-60"/>
    <n v="619783.69999999995"/>
    <n v="103297.3"/>
    <n v="2065945.8"/>
  </r>
  <r>
    <n v="39"/>
    <s v="39, 2017"/>
    <x v="38"/>
    <x v="1"/>
    <x v="0"/>
    <x v="1"/>
    <n v="1078.3"/>
    <n v="1078300000"/>
    <n v="-3.1"/>
    <n v="4921.7"/>
    <n v="4921700000"/>
    <n v="10.3"/>
    <n v="45.1"/>
    <s v="41-60"/>
    <x v="0"/>
    <n v="20.9"/>
    <x v="3"/>
    <n v="63.6"/>
    <s v="61-80"/>
    <n v="50.8"/>
    <s v="41-60"/>
    <n v="681565.8"/>
    <n v="113594.3"/>
    <n v="2271885.9"/>
  </r>
  <r>
    <n v="39"/>
    <s v="39, 2018"/>
    <x v="38"/>
    <x v="1"/>
    <x v="0"/>
    <x v="2"/>
    <n v="1033.8"/>
    <n v="1033800000"/>
    <n v="-0.8"/>
    <n v="4172"/>
    <n v="4172000000"/>
    <n v="-4.0999999999999996"/>
    <n v="46.4"/>
    <s v="41-60"/>
    <x v="0"/>
    <n v="21.3"/>
    <x v="3"/>
    <n v="65.599999999999994"/>
    <s v="61-80"/>
    <n v="52.3"/>
    <s v="41-60"/>
    <n v="651774.1"/>
    <n v="108629"/>
    <n v="2172580.4"/>
  </r>
  <r>
    <n v="39"/>
    <s v="39, 2019"/>
    <x v="38"/>
    <x v="1"/>
    <x v="0"/>
    <x v="3"/>
    <n v="1292"/>
    <n v="1292000000"/>
    <n v="5.4"/>
    <n v="1057"/>
    <n v="1057000000"/>
    <n v="25"/>
    <n v="50"/>
    <s v="41-60"/>
    <x v="0"/>
    <n v="26.9"/>
    <x v="3"/>
    <n v="67.400000000000006"/>
    <s v="61-80"/>
    <n v="55.6"/>
    <s v="41-60"/>
    <n v="784472.9"/>
    <n v="130745.5"/>
    <n v="2614909.6"/>
  </r>
  <r>
    <n v="39"/>
    <s v="39, 2020"/>
    <x v="38"/>
    <x v="1"/>
    <x v="0"/>
    <x v="4"/>
    <n v="1388.4"/>
    <n v="1388400000"/>
    <n v="5.8"/>
    <n v="1000.5"/>
    <n v="1000500000"/>
    <n v="7.5"/>
    <n v="48.6"/>
    <s v="41-60"/>
    <x v="0"/>
    <n v="26.3"/>
    <x v="3"/>
    <n v="66.2"/>
    <s v="61-80"/>
    <n v="53.3"/>
    <s v="41-60"/>
    <n v="846168.3"/>
    <n v="141028.1"/>
    <n v="2820561.1"/>
  </r>
  <r>
    <n v="39"/>
    <s v="39, 2021"/>
    <x v="38"/>
    <x v="1"/>
    <x v="0"/>
    <x v="5"/>
    <n v="1583.5"/>
    <n v="1583500000"/>
    <n v="3.3"/>
    <n v="999.5"/>
    <n v="999500000"/>
    <n v="14"/>
    <n v="49.2"/>
    <s v="41-60"/>
    <x v="0"/>
    <n v="25.8"/>
    <x v="3"/>
    <n v="67"/>
    <s v="61-80"/>
    <n v="54.9"/>
    <s v="41-60"/>
    <n v="968806.6"/>
    <n v="161467.79999999999"/>
    <n v="3229355.2"/>
  </r>
  <r>
    <n v="39"/>
    <s v="39, 2022"/>
    <x v="38"/>
    <x v="1"/>
    <x v="0"/>
    <x v="6"/>
    <n v="1867.7"/>
    <n v="1867700000"/>
    <n v="5.8"/>
    <n v="1653.1"/>
    <n v="1653100000"/>
    <n v="17.899999999999999"/>
    <n v="51.3"/>
    <s v="41-60"/>
    <x v="0"/>
    <n v="26.9"/>
    <x v="3"/>
    <n v="70.7"/>
    <s v="61-80"/>
    <n v="56.2"/>
    <s v="41-60"/>
    <n v="1133580.3999999999"/>
    <n v="188930.1"/>
    <n v="3778601.2"/>
  </r>
  <r>
    <n v="39"/>
    <s v="39, 2023"/>
    <x v="38"/>
    <x v="1"/>
    <x v="0"/>
    <x v="7"/>
    <n v="2118"/>
    <n v="2118000000"/>
    <n v="9.4"/>
    <n v="2731.4"/>
    <n v="2731400000"/>
    <n v="13.4"/>
    <n v="52.6"/>
    <s v="41-60"/>
    <x v="0"/>
    <n v="26.2"/>
    <x v="3"/>
    <n v="73.5"/>
    <s v="61-80"/>
    <n v="58.2"/>
    <s v="41-60"/>
    <n v="1292152.1000000001"/>
    <n v="215358.7"/>
    <n v="4307173.5999999996"/>
  </r>
  <r>
    <n v="39"/>
    <s v="39, 2024"/>
    <x v="38"/>
    <x v="1"/>
    <x v="0"/>
    <x v="8"/>
    <n v="2395.6999999999998"/>
    <n v="2395700000"/>
    <n v="8.4"/>
    <n v="2154.6"/>
    <n v="2154600000"/>
    <n v="13.1"/>
    <n v="54.1"/>
    <s v="41-60"/>
    <x v="0"/>
    <n v="26.4"/>
    <x v="3"/>
    <n v="78"/>
    <s v="61-80"/>
    <n v="57.8"/>
    <s v="41-60"/>
    <n v="1459073"/>
    <n v="243178.8"/>
    <n v="4863576.5999999996"/>
  </r>
  <r>
    <n v="39"/>
    <s v="39, 2025"/>
    <x v="38"/>
    <x v="1"/>
    <x v="0"/>
    <x v="9"/>
    <n v="2744.5"/>
    <n v="2744500000"/>
    <n v="4.8"/>
    <n v="2414.6999999999998"/>
    <n v="2414700000"/>
    <n v="14.6"/>
    <n v="56.2"/>
    <s v="41-60"/>
    <x v="0"/>
    <n v="29"/>
    <x v="3"/>
    <n v="79.8"/>
    <s v="61-80"/>
    <n v="59.8"/>
    <s v="41-60"/>
    <n v="1641232.2"/>
    <n v="273538.7"/>
    <n v="5470773.9000000004"/>
  </r>
  <r>
    <n v="40"/>
    <s v="40, 2016"/>
    <x v="39"/>
    <x v="1"/>
    <x v="4"/>
    <x v="0"/>
    <n v="2448.4"/>
    <n v="2448400000"/>
    <n v="2"/>
    <n v="545"/>
    <n v="545000000"/>
    <n v="4.7"/>
    <n v="52.4"/>
    <s v="41-60"/>
    <x v="0"/>
    <n v="26.8"/>
    <x v="3"/>
    <n v="70.7"/>
    <s v="61-80"/>
    <n v="59.8"/>
    <s v="41-60"/>
    <n v="1487717.3"/>
    <n v="247952.9"/>
    <n v="4959057.8"/>
  </r>
  <r>
    <n v="40"/>
    <s v="40, 2017"/>
    <x v="39"/>
    <x v="1"/>
    <x v="4"/>
    <x v="1"/>
    <n v="2489.8000000000002"/>
    <n v="2489800000"/>
    <n v="-0.6"/>
    <n v="1709.9"/>
    <n v="1709900000"/>
    <n v="1.7"/>
    <n v="54.3"/>
    <s v="41-60"/>
    <x v="0"/>
    <n v="30.2"/>
    <x v="3"/>
    <n v="74.599999999999994"/>
    <s v="61-80"/>
    <n v="58.1"/>
    <s v="41-60"/>
    <n v="1477177.5"/>
    <n v="246196.2"/>
    <n v="4923924.8"/>
  </r>
  <r>
    <n v="40"/>
    <s v="40, 2018"/>
    <x v="39"/>
    <x v="1"/>
    <x v="4"/>
    <x v="2"/>
    <n v="2856.7"/>
    <n v="2856700000"/>
    <n v="1.6"/>
    <n v="707.3"/>
    <n v="707300000"/>
    <n v="14.7"/>
    <n v="52.6"/>
    <s v="41-60"/>
    <x v="0"/>
    <n v="28.2"/>
    <x v="3"/>
    <n v="70.7"/>
    <s v="61-80"/>
    <n v="58.7"/>
    <s v="41-60"/>
    <n v="1718642.3"/>
    <n v="286440.40000000002"/>
    <n v="5728807.7999999998"/>
  </r>
  <r>
    <n v="40"/>
    <s v="40, 2019"/>
    <x v="39"/>
    <x v="1"/>
    <x v="4"/>
    <x v="3"/>
    <n v="3110.5"/>
    <n v="3110500000"/>
    <n v="3.3"/>
    <n v="1362.4"/>
    <n v="1362400000"/>
    <n v="8.9"/>
    <n v="54.3"/>
    <s v="41-60"/>
    <x v="0"/>
    <n v="30.1"/>
    <x v="3"/>
    <n v="75.099999999999994"/>
    <s v="61-80"/>
    <n v="57.6"/>
    <s v="41-60"/>
    <n v="1845987.3"/>
    <n v="307664.59999999998"/>
    <n v="6153291"/>
  </r>
  <r>
    <n v="40"/>
    <s v="40, 2020"/>
    <x v="39"/>
    <x v="1"/>
    <x v="4"/>
    <x v="4"/>
    <n v="3003"/>
    <n v="3003000000"/>
    <n v="1.6"/>
    <n v="464"/>
    <n v="464000000"/>
    <n v="-3.5"/>
    <n v="55.8"/>
    <s v="41-60"/>
    <x v="0"/>
    <n v="32.9"/>
    <x v="3"/>
    <n v="77.3"/>
    <s v="61-80"/>
    <n v="57.2"/>
    <s v="41-60"/>
    <n v="1747311.4"/>
    <n v="291218.59999999998"/>
    <n v="5824371.2999999998"/>
  </r>
  <r>
    <n v="40"/>
    <s v="40, 2021"/>
    <x v="39"/>
    <x v="1"/>
    <x v="4"/>
    <x v="5"/>
    <n v="3397.6"/>
    <n v="3397600000"/>
    <n v="1.7"/>
    <n v="1087.5"/>
    <n v="1087500000"/>
    <n v="13.1"/>
    <n v="55.1"/>
    <s v="41-60"/>
    <x v="0"/>
    <n v="31.1"/>
    <x v="3"/>
    <n v="77.400000000000006"/>
    <s v="61-80"/>
    <n v="56.7"/>
    <s v="41-60"/>
    <n v="2002287.7"/>
    <n v="333714.59999999998"/>
    <n v="6674292.2000000002"/>
  </r>
  <r>
    <n v="40"/>
    <s v="40, 2022"/>
    <x v="39"/>
    <x v="1"/>
    <x v="4"/>
    <x v="6"/>
    <n v="3602.6"/>
    <n v="3602600000"/>
    <n v="-0.9"/>
    <n v="7336.3"/>
    <n v="7336300000"/>
    <n v="6"/>
    <n v="56.9"/>
    <s v="41-60"/>
    <x v="0"/>
    <n v="34"/>
    <x v="3"/>
    <n v="79.599999999999994"/>
    <s v="61-80"/>
    <n v="57"/>
    <s v="41-60"/>
    <n v="2079475.6"/>
    <n v="346579.3"/>
    <n v="6931585.2999999998"/>
  </r>
  <r>
    <n v="40"/>
    <s v="40, 2023"/>
    <x v="39"/>
    <x v="1"/>
    <x v="4"/>
    <x v="7"/>
    <n v="3642.3"/>
    <n v="3642300000"/>
    <n v="1.3"/>
    <n v="462.2"/>
    <n v="462200000"/>
    <n v="1.1000000000000001"/>
    <n v="57.6"/>
    <s v="41-60"/>
    <x v="0"/>
    <n v="33.700000000000003"/>
    <x v="3"/>
    <n v="79.400000000000006"/>
    <s v="61-80"/>
    <n v="59.7"/>
    <s v="41-60"/>
    <n v="2106949.2999999998"/>
    <n v="351158.2"/>
    <n v="7023164.2000000002"/>
  </r>
  <r>
    <n v="40"/>
    <s v="40, 2024"/>
    <x v="39"/>
    <x v="1"/>
    <x v="4"/>
    <x v="8"/>
    <n v="4002.7"/>
    <n v="4002700000"/>
    <n v="3.4"/>
    <n v="2451.8000000000002"/>
    <n v="2451800000"/>
    <n v="9.9"/>
    <n v="58"/>
    <s v="41-60"/>
    <x v="0"/>
    <n v="32.799999999999997"/>
    <x v="3"/>
    <n v="82.4"/>
    <s v="81-100"/>
    <n v="58.8"/>
    <s v="41-60"/>
    <n v="2331201.9"/>
    <n v="388533.6"/>
    <n v="7770672.7999999998"/>
  </r>
  <r>
    <n v="40"/>
    <s v="40, 2025"/>
    <x v="39"/>
    <x v="1"/>
    <x v="4"/>
    <x v="9"/>
    <n v="4126.1000000000004"/>
    <n v="4126100000.0000005"/>
    <n v="0.7"/>
    <n v="266.10000000000002"/>
    <n v="266100000.00000003"/>
    <n v="3.1"/>
    <n v="59.6"/>
    <s v="41-60"/>
    <x v="0"/>
    <n v="37.1"/>
    <x v="3"/>
    <n v="82.1"/>
    <s v="81-100"/>
    <n v="59.6"/>
    <s v="41-60"/>
    <n v="2327861.1"/>
    <n v="387976.9"/>
    <n v="7759537.0999999996"/>
  </r>
  <r>
    <n v="41"/>
    <s v="41, 2016"/>
    <x v="40"/>
    <x v="5"/>
    <x v="6"/>
    <x v="0"/>
    <n v="7477.9"/>
    <n v="7477900000"/>
    <n v="11.2"/>
    <n v="13760.6"/>
    <n v="13760600000"/>
    <n v="0.9"/>
    <n v="53.5"/>
    <s v="41-60"/>
    <x v="0"/>
    <n v="34.5"/>
    <x v="3"/>
    <n v="40.6"/>
    <s v="41-60"/>
    <n v="85.3"/>
    <s v="81-100"/>
    <n v="7168975.0999999996"/>
    <n v="2150692.5"/>
    <n v="71689751.200000003"/>
  </r>
  <r>
    <n v="41"/>
    <s v="41, 2017"/>
    <x v="40"/>
    <x v="5"/>
    <x v="6"/>
    <x v="1"/>
    <n v="7116.3"/>
    <n v="7116300000"/>
    <n v="7.6"/>
    <n v="8086.9"/>
    <n v="8086900000"/>
    <n v="-4.8"/>
    <n v="54"/>
    <s v="41-60"/>
    <x v="0"/>
    <n v="35"/>
    <x v="3"/>
    <n v="41.7"/>
    <s v="41-60"/>
    <n v="85.4"/>
    <s v="81-100"/>
    <n v="6797243.4000000004"/>
    <n v="2039173"/>
    <n v="67972433.599999994"/>
  </r>
  <r>
    <n v="41"/>
    <s v="41, 2018"/>
    <x v="40"/>
    <x v="5"/>
    <x v="6"/>
    <x v="2"/>
    <n v="7512.4"/>
    <n v="7512400000"/>
    <n v="12.5"/>
    <n v="14477"/>
    <n v="14477000000"/>
    <n v="5.6"/>
    <n v="55"/>
    <s v="41-60"/>
    <x v="0"/>
    <n v="35.200000000000003"/>
    <x v="3"/>
    <n v="43.2"/>
    <s v="41-60"/>
    <n v="86.5"/>
    <s v="81-100"/>
    <n v="7161256.7000000002"/>
    <n v="2148377"/>
    <n v="71612566.799999997"/>
  </r>
  <r>
    <n v="41"/>
    <s v="41, 2019"/>
    <x v="40"/>
    <x v="5"/>
    <x v="6"/>
    <x v="3"/>
    <n v="7754"/>
    <n v="7754000000"/>
    <n v="14.5"/>
    <n v="12294.7"/>
    <n v="12294700000"/>
    <n v="3.2"/>
    <n v="57.4"/>
    <s v="41-60"/>
    <x v="0"/>
    <n v="39.4"/>
    <x v="3"/>
    <n v="46.4"/>
    <s v="41-60"/>
    <n v="86.2"/>
    <s v="81-100"/>
    <n v="7164609.4000000004"/>
    <n v="2149382.7999999998"/>
    <n v="71646093.700000003"/>
  </r>
  <r>
    <n v="41"/>
    <s v="41, 2020"/>
    <x v="40"/>
    <x v="5"/>
    <x v="6"/>
    <x v="4"/>
    <n v="7459.6"/>
    <n v="7459600000"/>
    <n v="12.4"/>
    <n v="8666.2000000000007"/>
    <n v="8666200000"/>
    <n v="-3.8"/>
    <n v="57"/>
    <s v="41-60"/>
    <x v="0"/>
    <n v="40.5"/>
    <x v="0"/>
    <n v="46"/>
    <s v="41-60"/>
    <n v="84.6"/>
    <s v="81-100"/>
    <n v="6837896.0999999996"/>
    <n v="2051368.8"/>
    <n v="68378961"/>
  </r>
  <r>
    <n v="41"/>
    <s v="41, 2021"/>
    <x v="40"/>
    <x v="5"/>
    <x v="6"/>
    <x v="5"/>
    <n v="7613.6"/>
    <n v="7613600000"/>
    <n v="15.6"/>
    <n v="20118.5"/>
    <n v="20118500000"/>
    <n v="2.1"/>
    <n v="57.8"/>
    <s v="41-60"/>
    <x v="0"/>
    <n v="42.1"/>
    <x v="0"/>
    <n v="45.5"/>
    <s v="41-60"/>
    <n v="85.9"/>
    <s v="81-100"/>
    <n v="6893156.5"/>
    <n v="2067946.9"/>
    <n v="68931564.599999994"/>
  </r>
  <r>
    <n v="41"/>
    <s v="41, 2022"/>
    <x v="40"/>
    <x v="5"/>
    <x v="6"/>
    <x v="6"/>
    <n v="7691.9"/>
    <n v="7691900000"/>
    <n v="12.4"/>
    <n v="9447.4"/>
    <n v="9447400000"/>
    <n v="1"/>
    <n v="59"/>
    <s v="41-60"/>
    <x v="0"/>
    <n v="42.2"/>
    <x v="0"/>
    <n v="48.1"/>
    <s v="41-60"/>
    <n v="86.7"/>
    <s v="81-100"/>
    <n v="6957685"/>
    <n v="2087305.5"/>
    <n v="69576850.099999994"/>
  </r>
  <r>
    <n v="41"/>
    <s v="41, 2023"/>
    <x v="40"/>
    <x v="5"/>
    <x v="6"/>
    <x v="7"/>
    <n v="8198.6"/>
    <n v="8198600000"/>
    <n v="10.9"/>
    <n v="13370.5"/>
    <n v="13370500000"/>
    <n v="6.6"/>
    <n v="60.5"/>
    <s v="61-80"/>
    <x v="0"/>
    <n v="42.7"/>
    <x v="0"/>
    <n v="50.1"/>
    <s v="41-60"/>
    <n v="88.6"/>
    <s v="81-100"/>
    <n v="7389174.2999999998"/>
    <n v="2216752.2999999998"/>
    <n v="73891743.400000006"/>
  </r>
  <r>
    <n v="41"/>
    <s v="41, 2024"/>
    <x v="40"/>
    <x v="5"/>
    <x v="6"/>
    <x v="8"/>
    <n v="7708.9"/>
    <n v="7708900000"/>
    <n v="7.6"/>
    <n v="4826.3"/>
    <n v="4826300000"/>
    <n v="-6"/>
    <n v="62.1"/>
    <s v="61-80"/>
    <x v="0"/>
    <n v="42.6"/>
    <x v="0"/>
    <n v="51.1"/>
    <s v="41-60"/>
    <n v="92.8"/>
    <s v="81-100"/>
    <n v="6951394.4000000004"/>
    <n v="2085418.3"/>
    <n v="69513943.5"/>
  </r>
  <r>
    <n v="41"/>
    <s v="41, 2025"/>
    <x v="40"/>
    <x v="5"/>
    <x v="6"/>
    <x v="9"/>
    <n v="6929.7"/>
    <n v="6929700000"/>
    <n v="6.8"/>
    <n v="5147.8999999999996"/>
    <n v="5147900000"/>
    <n v="-10.1"/>
    <n v="64.900000000000006"/>
    <s v="61-80"/>
    <x v="0"/>
    <n v="44.4"/>
    <x v="0"/>
    <n v="53.9"/>
    <s v="41-60"/>
    <n v="96.3"/>
    <s v="81-100"/>
    <n v="6160667"/>
    <n v="1848200.1"/>
    <n v="61606670.399999999"/>
  </r>
  <r>
    <n v="42"/>
    <s v="42, 2016"/>
    <x v="41"/>
    <x v="5"/>
    <x v="6"/>
    <x v="0"/>
    <n v="1798.1"/>
    <n v="1798100000"/>
    <n v="2.7"/>
    <n v="900.2"/>
    <n v="900200000"/>
    <n v="-7.6"/>
    <n v="47"/>
    <s v="41-60"/>
    <x v="0"/>
    <n v="30.2"/>
    <x v="3"/>
    <n v="26.7"/>
    <s v="21-40"/>
    <n v="84.1"/>
    <s v="81-100"/>
    <n v="1777626.9"/>
    <n v="533288.1"/>
    <n v="17776268.699999999"/>
  </r>
  <r>
    <n v="42"/>
    <s v="42, 2017"/>
    <x v="41"/>
    <x v="5"/>
    <x v="6"/>
    <x v="1"/>
    <n v="1747.1"/>
    <n v="1747100000"/>
    <n v="1.2"/>
    <n v="420.6"/>
    <n v="420600000"/>
    <n v="-2.8"/>
    <n v="45.9"/>
    <s v="41-60"/>
    <x v="0"/>
    <n v="29.9"/>
    <x v="3"/>
    <n v="25.4"/>
    <s v="21-40"/>
    <n v="82.4"/>
    <s v="81-100"/>
    <n v="1730345"/>
    <n v="519103.5"/>
    <n v="17303450.5"/>
  </r>
  <r>
    <n v="42"/>
    <s v="42, 2018"/>
    <x v="41"/>
    <x v="5"/>
    <x v="6"/>
    <x v="2"/>
    <n v="1371.7"/>
    <n v="1371700000"/>
    <n v="-2.1"/>
    <n v="2640.1"/>
    <n v="2640100000"/>
    <n v="-21.5"/>
    <n v="45.9"/>
    <s v="41-60"/>
    <x v="0"/>
    <n v="29.9"/>
    <x v="3"/>
    <n v="25.4"/>
    <s v="21-40"/>
    <n v="82.4"/>
    <s v="81-100"/>
    <n v="1358630.4"/>
    <n v="407589.1"/>
    <n v="13586304.1"/>
  </r>
  <r>
    <n v="42"/>
    <s v="42, 2019"/>
    <x v="41"/>
    <x v="5"/>
    <x v="6"/>
    <x v="3"/>
    <n v="1306.3"/>
    <n v="1306300000"/>
    <n v="-4.5"/>
    <n v="3262.6"/>
    <n v="3262600000"/>
    <n v="-4.8"/>
    <n v="48.2"/>
    <s v="41-60"/>
    <x v="0"/>
    <n v="33.6"/>
    <x v="3"/>
    <n v="26.5"/>
    <s v="21-40"/>
    <n v="84.5"/>
    <s v="81-100"/>
    <n v="1260026.7"/>
    <n v="378008"/>
    <n v="12600266.5"/>
  </r>
  <r>
    <n v="42"/>
    <s v="42, 2020"/>
    <x v="41"/>
    <x v="5"/>
    <x v="6"/>
    <x v="4"/>
    <n v="1213"/>
    <n v="1213000000"/>
    <n v="-5.9"/>
    <n v="4799.3"/>
    <n v="4799300000"/>
    <n v="-7.1"/>
    <n v="47.2"/>
    <s v="41-60"/>
    <x v="0"/>
    <n v="28.9"/>
    <x v="3"/>
    <n v="27"/>
    <s v="21-40"/>
    <n v="85.6"/>
    <s v="81-100"/>
    <n v="1209822.6000000001"/>
    <n v="362946.8"/>
    <n v="12098225.6"/>
  </r>
  <r>
    <n v="42"/>
    <s v="42, 2021"/>
    <x v="41"/>
    <x v="5"/>
    <x v="6"/>
    <x v="5"/>
    <n v="1012.6"/>
    <n v="1012600000"/>
    <n v="-3.4"/>
    <n v="1486.9"/>
    <n v="1486900000"/>
    <n v="-16.5"/>
    <n v="48.4"/>
    <s v="41-60"/>
    <x v="0"/>
    <n v="29.4"/>
    <x v="3"/>
    <n v="27.8"/>
    <s v="21-40"/>
    <n v="88"/>
    <s v="81-100"/>
    <n v="1006834.9"/>
    <n v="302050.5"/>
    <n v="10068348.699999999"/>
  </r>
  <r>
    <n v="42"/>
    <s v="42, 2022"/>
    <x v="41"/>
    <x v="5"/>
    <x v="6"/>
    <x v="6"/>
    <n v="1013.3"/>
    <n v="1013300000"/>
    <n v="0.8"/>
    <n v="130.6"/>
    <n v="130600000"/>
    <n v="0.1"/>
    <n v="48.1"/>
    <s v="41-60"/>
    <x v="0"/>
    <n v="28.1"/>
    <x v="3"/>
    <n v="26.8"/>
    <s v="21-40"/>
    <n v="89.4"/>
    <s v="81-100"/>
    <n v="1016308.1"/>
    <n v="304892.40000000002"/>
    <n v="10163080.9"/>
  </r>
  <r>
    <n v="42"/>
    <s v="42, 2023"/>
    <x v="41"/>
    <x v="5"/>
    <x v="6"/>
    <x v="7"/>
    <n v="943.3"/>
    <n v="943300000"/>
    <n v="-0.4"/>
    <n v="1033.7"/>
    <n v="1033700000"/>
    <n v="-6.9"/>
    <n v="49.7"/>
    <s v="41-60"/>
    <x v="0"/>
    <n v="31.7"/>
    <x v="3"/>
    <n v="30.3"/>
    <s v="21-40"/>
    <n v="87"/>
    <s v="81-100"/>
    <n v="922566.9"/>
    <n v="276770.09999999998"/>
    <n v="9225668.6999999993"/>
  </r>
  <r>
    <n v="42"/>
    <s v="42, 2024"/>
    <x v="41"/>
    <x v="5"/>
    <x v="6"/>
    <x v="8"/>
    <n v="1012.9"/>
    <n v="1012900000"/>
    <n v="-1.6"/>
    <n v="5053.6000000000004"/>
    <n v="5053600000"/>
    <n v="7.4"/>
    <n v="48.1"/>
    <s v="41-60"/>
    <x v="0"/>
    <n v="32.4"/>
    <x v="3"/>
    <n v="28.1"/>
    <s v="21-40"/>
    <n v="84"/>
    <s v="81-100"/>
    <n v="986023.5"/>
    <n v="295807"/>
    <n v="9860234.8000000007"/>
  </r>
  <r>
    <n v="42"/>
    <s v="42, 2025"/>
    <x v="41"/>
    <x v="5"/>
    <x v="6"/>
    <x v="9"/>
    <n v="922.7"/>
    <n v="922700000"/>
    <n v="-2.6"/>
    <n v="2524.6999999999998"/>
    <n v="2524700000"/>
    <n v="-8.9"/>
    <n v="48.9"/>
    <s v="41-60"/>
    <x v="0"/>
    <n v="35.299999999999997"/>
    <x v="3"/>
    <n v="29"/>
    <s v="21-40"/>
    <n v="82.4"/>
    <s v="81-100"/>
    <n v="879541.3"/>
    <n v="263862.40000000002"/>
    <n v="8795412.5999999996"/>
  </r>
  <r>
    <n v="43"/>
    <s v="43, 2016"/>
    <x v="42"/>
    <x v="1"/>
    <x v="5"/>
    <x v="0"/>
    <n v="458.3"/>
    <n v="458300000"/>
    <n v="-0.5"/>
    <n v="2237.4"/>
    <n v="2237400000"/>
    <n v="3.2"/>
    <n v="44.6"/>
    <s v="41-60"/>
    <x v="0"/>
    <n v="31.5"/>
    <x v="3"/>
    <n v="80.400000000000006"/>
    <s v="81-100"/>
    <n v="21.7"/>
    <s v="21-40"/>
    <n v="269289.40000000002"/>
    <n v="44881.599999999999"/>
    <n v="897631.3"/>
  </r>
  <r>
    <n v="43"/>
    <s v="43, 2017"/>
    <x v="42"/>
    <x v="1"/>
    <x v="5"/>
    <x v="1"/>
    <n v="437.7"/>
    <n v="437700000"/>
    <n v="1.9"/>
    <n v="155.5"/>
    <n v="155500000"/>
    <n v="-4.5"/>
    <n v="44.3"/>
    <s v="41-60"/>
    <x v="0"/>
    <n v="34.200000000000003"/>
    <x v="3"/>
    <n v="76.7"/>
    <s v="61-80"/>
    <n v="22"/>
    <s v="21-40"/>
    <n v="252228.8"/>
    <n v="42038.1"/>
    <n v="840762.6"/>
  </r>
  <r>
    <n v="43"/>
    <s v="43, 2018"/>
    <x v="42"/>
    <x v="1"/>
    <x v="5"/>
    <x v="2"/>
    <n v="432.2"/>
    <n v="432200000"/>
    <n v="3"/>
    <n v="137"/>
    <n v="137000000"/>
    <n v="-1.2"/>
    <n v="45.3"/>
    <s v="41-60"/>
    <x v="0"/>
    <n v="36.200000000000003"/>
    <x v="3"/>
    <n v="78.400000000000006"/>
    <s v="61-80"/>
    <n v="21.4"/>
    <s v="21-40"/>
    <n v="245572"/>
    <n v="40928.699999999997"/>
    <n v="818573.2"/>
  </r>
  <r>
    <n v="43"/>
    <s v="43, 2019"/>
    <x v="42"/>
    <x v="1"/>
    <x v="5"/>
    <x v="3"/>
    <n v="380.2"/>
    <n v="380200000"/>
    <n v="1.4"/>
    <n v="101"/>
    <n v="101000000"/>
    <n v="-12"/>
    <n v="43.1"/>
    <s v="41-60"/>
    <x v="0"/>
    <n v="31.3"/>
    <x v="3"/>
    <n v="78.2"/>
    <s v="61-80"/>
    <n v="19.8"/>
    <s v="0-20"/>
    <n v="223692.7"/>
    <n v="37282.1"/>
    <n v="745642.2"/>
  </r>
  <r>
    <n v="43"/>
    <s v="43, 2020"/>
    <x v="42"/>
    <x v="1"/>
    <x v="5"/>
    <x v="4"/>
    <n v="344.9"/>
    <n v="344900000"/>
    <n v="-1.7"/>
    <n v="1060.3"/>
    <n v="1060300000"/>
    <n v="-9.3000000000000007"/>
    <n v="44.7"/>
    <s v="41-60"/>
    <x v="0"/>
    <n v="32.6"/>
    <x v="3"/>
    <n v="79.900000000000006"/>
    <s v="61-80"/>
    <n v="21.8"/>
    <s v="21-40"/>
    <n v="201181.6"/>
    <n v="33530.300000000003"/>
    <n v="670605.4"/>
  </r>
  <r>
    <n v="43"/>
    <s v="43, 2021"/>
    <x v="42"/>
    <x v="1"/>
    <x v="5"/>
    <x v="5"/>
    <n v="352.3"/>
    <n v="352300000"/>
    <n v="-2.1"/>
    <n v="601.20000000000005"/>
    <n v="601200000"/>
    <n v="2.1"/>
    <n v="43.2"/>
    <s v="41-60"/>
    <x v="0"/>
    <n v="31.3"/>
    <x v="3"/>
    <n v="76.900000000000006"/>
    <s v="61-80"/>
    <n v="21.5"/>
    <s v="21-40"/>
    <n v="207386.6"/>
    <n v="34564.400000000001"/>
    <n v="691288.8"/>
  </r>
  <r>
    <n v="43"/>
    <s v="43, 2022"/>
    <x v="42"/>
    <x v="1"/>
    <x v="5"/>
    <x v="6"/>
    <n v="368.8"/>
    <n v="368800000"/>
    <n v="-2.2999999999999998"/>
    <n v="1341.5"/>
    <n v="1341500000"/>
    <n v="4.7"/>
    <n v="43.2"/>
    <s v="41-60"/>
    <x v="0"/>
    <n v="31.4"/>
    <x v="3"/>
    <n v="78.5"/>
    <s v="61-80"/>
    <n v="19.7"/>
    <s v="0-20"/>
    <n v="216871.1"/>
    <n v="36145.199999999997"/>
    <n v="722903.5"/>
  </r>
  <r>
    <n v="43"/>
    <s v="43, 2023"/>
    <x v="42"/>
    <x v="1"/>
    <x v="5"/>
    <x v="7"/>
    <n v="396.7"/>
    <n v="396700000"/>
    <n v="-3.1"/>
    <n v="1797.1"/>
    <n v="1797100000"/>
    <n v="7.6"/>
    <n v="41.7"/>
    <s v="41-60"/>
    <x v="0"/>
    <n v="30.4"/>
    <x v="3"/>
    <n v="77.5"/>
    <s v="61-80"/>
    <n v="17.3"/>
    <s v="0-20"/>
    <n v="234922.1"/>
    <n v="39153.699999999997"/>
    <n v="783073.5"/>
  </r>
  <r>
    <n v="43"/>
    <s v="43, 2024"/>
    <x v="42"/>
    <x v="1"/>
    <x v="5"/>
    <x v="8"/>
    <n v="394.9"/>
    <n v="394900000"/>
    <n v="-0.7"/>
    <n v="1393.5"/>
    <n v="1393500000"/>
    <n v="-0.5"/>
    <n v="43.3"/>
    <s v="41-60"/>
    <x v="0"/>
    <n v="32.4"/>
    <x v="3"/>
    <n v="77.2"/>
    <s v="61-80"/>
    <n v="20.100000000000001"/>
    <s v="21-40"/>
    <n v="230494.1"/>
    <n v="38415.699999999997"/>
    <n v="768313.7"/>
  </r>
  <r>
    <n v="43"/>
    <s v="43, 2025"/>
    <x v="42"/>
    <x v="1"/>
    <x v="5"/>
    <x v="9"/>
    <n v="423.4"/>
    <n v="423400000"/>
    <n v="-2.4"/>
    <n v="898.5"/>
    <n v="898500000"/>
    <n v="7.2"/>
    <n v="44.3"/>
    <s v="41-60"/>
    <x v="0"/>
    <n v="31.1"/>
    <x v="3"/>
    <n v="79.5"/>
    <s v="61-80"/>
    <n v="22.4"/>
    <s v="21-40"/>
    <n v="249629.8"/>
    <n v="41605"/>
    <n v="832099.3"/>
  </r>
  <r>
    <n v="44"/>
    <s v="44, 2016"/>
    <x v="43"/>
    <x v="4"/>
    <x v="4"/>
    <x v="0"/>
    <n v="9247.6"/>
    <n v="9247600000"/>
    <n v="25.4"/>
    <n v="27131.5"/>
    <n v="27131500000"/>
    <n v="7"/>
    <n v="53.3"/>
    <s v="41-60"/>
    <x v="0"/>
    <n v="42"/>
    <x v="0"/>
    <n v="32.299999999999997"/>
    <s v="21-40"/>
    <n v="85.6"/>
    <s v="81-100"/>
    <n v="838153.8"/>
    <n v="838153.8"/>
    <n v="1676307.6"/>
  </r>
  <r>
    <n v="44"/>
    <s v="44, 2017"/>
    <x v="43"/>
    <x v="4"/>
    <x v="4"/>
    <x v="1"/>
    <n v="8677.4"/>
    <n v="8677400000"/>
    <n v="29.6"/>
    <n v="51957.2"/>
    <n v="51957200000"/>
    <n v="-6.2"/>
    <n v="55"/>
    <s v="41-60"/>
    <x v="0"/>
    <n v="46"/>
    <x v="0"/>
    <n v="29.4"/>
    <s v="21-40"/>
    <n v="89.8"/>
    <s v="81-100"/>
    <n v="761898.9"/>
    <n v="761898.9"/>
    <n v="1523797.9"/>
  </r>
  <r>
    <n v="44"/>
    <s v="44, 2018"/>
    <x v="43"/>
    <x v="4"/>
    <x v="4"/>
    <x v="2"/>
    <n v="9498.1"/>
    <n v="9498100000"/>
    <n v="27.7"/>
    <n v="35202.9"/>
    <n v="35202900000"/>
    <n v="9.5"/>
    <n v="56.4"/>
    <s v="41-60"/>
    <x v="0"/>
    <n v="44.9"/>
    <x v="0"/>
    <n v="31.4"/>
    <s v="21-40"/>
    <n v="93"/>
    <s v="81-100"/>
    <n v="841267.4"/>
    <n v="841267.4"/>
    <n v="1682534.7"/>
  </r>
  <r>
    <n v="44"/>
    <s v="44, 2019"/>
    <x v="43"/>
    <x v="4"/>
    <x v="4"/>
    <x v="3"/>
    <n v="10238.6"/>
    <n v="10238600000"/>
    <n v="28.4"/>
    <n v="66082.600000000006"/>
    <n v="66082600000.000008"/>
    <n v="7.8"/>
    <n v="54.8"/>
    <s v="41-60"/>
    <x v="0"/>
    <n v="43.9"/>
    <x v="0"/>
    <n v="31.3"/>
    <s v="21-40"/>
    <n v="89.3"/>
    <s v="81-100"/>
    <n v="913851.4"/>
    <n v="913851.4"/>
    <n v="1827702.8"/>
  </r>
  <r>
    <n v="44"/>
    <s v="44, 2020"/>
    <x v="43"/>
    <x v="4"/>
    <x v="4"/>
    <x v="4"/>
    <n v="10346.799999999999"/>
    <n v="10346800000"/>
    <n v="29.7"/>
    <n v="52205.3"/>
    <n v="52205300000"/>
    <n v="1.1000000000000001"/>
    <n v="55.2"/>
    <s v="41-60"/>
    <x v="0"/>
    <n v="42.8"/>
    <x v="0"/>
    <n v="35.6"/>
    <s v="21-40"/>
    <n v="87.2"/>
    <s v="81-100"/>
    <n v="931780.8"/>
    <n v="931780.8"/>
    <n v="1863561.7"/>
  </r>
  <r>
    <n v="44"/>
    <s v="44, 2021"/>
    <x v="43"/>
    <x v="4"/>
    <x v="4"/>
    <x v="5"/>
    <n v="10763.5"/>
    <n v="10763500000"/>
    <n v="32.200000000000003"/>
    <n v="84929.7"/>
    <n v="84929700000"/>
    <n v="4"/>
    <n v="57.4"/>
    <s v="41-60"/>
    <x v="0"/>
    <n v="41.3"/>
    <x v="0"/>
    <n v="39.4"/>
    <s v="21-40"/>
    <n v="91.6"/>
    <s v="81-100"/>
    <n v="980682.3"/>
    <n v="980682.3"/>
    <n v="1961364.7"/>
  </r>
  <r>
    <n v="44"/>
    <s v="44, 2022"/>
    <x v="43"/>
    <x v="4"/>
    <x v="4"/>
    <x v="6"/>
    <n v="10424.799999999999"/>
    <n v="10424800000"/>
    <n v="32.200000000000003"/>
    <n v="38133.9"/>
    <n v="38133900000"/>
    <n v="-3.1"/>
    <n v="57.6"/>
    <s v="41-60"/>
    <x v="0"/>
    <n v="38.9"/>
    <x v="3"/>
    <n v="42"/>
    <s v="41-60"/>
    <n v="91.8"/>
    <s v="81-100"/>
    <n v="966874.7"/>
    <n v="966874.7"/>
    <n v="1933749.3"/>
  </r>
  <r>
    <n v="44"/>
    <s v="44, 2023"/>
    <x v="43"/>
    <x v="4"/>
    <x v="4"/>
    <x v="7"/>
    <n v="11297.2"/>
    <n v="11297200000"/>
    <n v="33.299999999999997"/>
    <n v="54234.6"/>
    <n v="54234600000"/>
    <n v="8.4"/>
    <n v="59.2"/>
    <s v="41-60"/>
    <x v="0"/>
    <n v="38.5"/>
    <x v="3"/>
    <n v="46.3"/>
    <s v="41-60"/>
    <n v="92.7"/>
    <s v="81-100"/>
    <n v="1051475"/>
    <n v="1051475"/>
    <n v="2102949.9"/>
  </r>
  <r>
    <n v="44"/>
    <s v="44, 2024"/>
    <x v="43"/>
    <x v="4"/>
    <x v="4"/>
    <x v="8"/>
    <n v="11686.3"/>
    <n v="11686300000"/>
    <n v="33.700000000000003"/>
    <n v="79382.399999999994"/>
    <n v="79382400000"/>
    <n v="3.4"/>
    <n v="59.6"/>
    <s v="41-60"/>
    <x v="0"/>
    <n v="40.200000000000003"/>
    <x v="0"/>
    <n v="47.1"/>
    <s v="41-60"/>
    <n v="91.5"/>
    <s v="81-100"/>
    <n v="1073497.2"/>
    <n v="1073497.2"/>
    <n v="2146994.2999999998"/>
  </r>
  <r>
    <n v="44"/>
    <s v="44, 2025"/>
    <x v="43"/>
    <x v="4"/>
    <x v="4"/>
    <x v="9"/>
    <n v="11371.6"/>
    <n v="11371600000"/>
    <n v="36.700000000000003"/>
    <n v="78853.3"/>
    <n v="78853300000"/>
    <n v="-2.7"/>
    <n v="61.2"/>
    <s v="61-80"/>
    <x v="0"/>
    <n v="44.1"/>
    <x v="0"/>
    <n v="49.9"/>
    <s v="41-60"/>
    <n v="89.5"/>
    <s v="81-100"/>
    <n v="1013756.1"/>
    <n v="1013756.1"/>
    <n v="2027512.3"/>
  </r>
  <r>
    <n v="45"/>
    <s v="45, 2016"/>
    <x v="44"/>
    <x v="0"/>
    <x v="2"/>
    <x v="0"/>
    <n v="598.70000000000005"/>
    <n v="598700000"/>
    <n v="2.6"/>
    <n v="301.2"/>
    <n v="301200000"/>
    <n v="1.9"/>
    <n v="36.700000000000003"/>
    <s v="21-40"/>
    <x v="1"/>
    <n v="55.1"/>
    <x v="0"/>
    <n v="9.5"/>
    <s v="0-20"/>
    <n v="45.6"/>
    <s v="41-60"/>
    <n v="48772.9"/>
    <n v="24386.400000000001"/>
    <n v="97545.7"/>
  </r>
  <r>
    <n v="45"/>
    <s v="45, 2017"/>
    <x v="44"/>
    <x v="0"/>
    <x v="2"/>
    <x v="1"/>
    <n v="595"/>
    <n v="595000000"/>
    <n v="1.7"/>
    <n v="116.1"/>
    <n v="116100000"/>
    <n v="-0.6"/>
    <n v="37.5"/>
    <s v="21-40"/>
    <x v="1"/>
    <n v="58.9"/>
    <x v="0"/>
    <n v="5"/>
    <s v="0-20"/>
    <n v="48.7"/>
    <s v="41-60"/>
    <n v="46873.8"/>
    <n v="23436.9"/>
    <n v="93747.5"/>
  </r>
  <r>
    <n v="45"/>
    <s v="45, 2018"/>
    <x v="44"/>
    <x v="0"/>
    <x v="2"/>
    <x v="2"/>
    <n v="621.5"/>
    <n v="621500000"/>
    <n v="-0.1"/>
    <n v="1437"/>
    <n v="1437000000"/>
    <n v="4.4000000000000004"/>
    <n v="39"/>
    <s v="21-40"/>
    <x v="1"/>
    <n v="57.7"/>
    <x v="0"/>
    <n v="7.9"/>
    <s v="0-20"/>
    <n v="51.5"/>
    <s v="41-60"/>
    <n v="49460.1"/>
    <n v="24730.1"/>
    <n v="98920.3"/>
  </r>
  <r>
    <n v="45"/>
    <s v="45, 2019"/>
    <x v="44"/>
    <x v="0"/>
    <x v="2"/>
    <x v="3"/>
    <n v="591.79999999999995"/>
    <n v="591800000"/>
    <n v="-0.7"/>
    <n v="1980.2"/>
    <n v="1980200000"/>
    <n v="-4.8"/>
    <n v="39.9"/>
    <s v="21-40"/>
    <x v="1"/>
    <n v="59.2"/>
    <x v="0"/>
    <n v="6.4"/>
    <s v="0-20"/>
    <n v="54.2"/>
    <s v="41-60"/>
    <n v="46505.3"/>
    <n v="23252.6"/>
    <n v="93010.5"/>
  </r>
  <r>
    <n v="45"/>
    <s v="45, 2020"/>
    <x v="44"/>
    <x v="0"/>
    <x v="2"/>
    <x v="4"/>
    <n v="653.1"/>
    <n v="653100000"/>
    <n v="0.1"/>
    <n v="10.6"/>
    <n v="10600000"/>
    <n v="10.4"/>
    <n v="42.3"/>
    <s v="41-60"/>
    <x v="0"/>
    <n v="60.9"/>
    <x v="1"/>
    <n v="8.4"/>
    <s v="0-20"/>
    <n v="57.5"/>
    <s v="41-60"/>
    <n v="50531.8"/>
    <n v="25265.9"/>
    <n v="101063.6"/>
  </r>
  <r>
    <n v="45"/>
    <s v="45, 2021"/>
    <x v="44"/>
    <x v="0"/>
    <x v="2"/>
    <x v="5"/>
    <n v="639.70000000000005"/>
    <n v="639700000"/>
    <n v="-2.5"/>
    <n v="2096.1999999999998"/>
    <n v="2096199999.9999998"/>
    <n v="-2.1"/>
    <n v="42.9"/>
    <s v="41-60"/>
    <x v="0"/>
    <n v="61.2"/>
    <x v="1"/>
    <n v="9.6999999999999993"/>
    <s v="0-20"/>
    <n v="57.9"/>
    <s v="41-60"/>
    <n v="49367.5"/>
    <n v="24683.8"/>
    <n v="98735.1"/>
  </r>
  <r>
    <n v="45"/>
    <s v="45, 2022"/>
    <x v="44"/>
    <x v="0"/>
    <x v="2"/>
    <x v="6"/>
    <n v="599.20000000000005"/>
    <n v="599200000"/>
    <n v="-0.8"/>
    <n v="531.6"/>
    <n v="531600000"/>
    <n v="-6.3"/>
    <n v="47.5"/>
    <s v="41-60"/>
    <x v="0"/>
    <n v="66.8"/>
    <x v="1"/>
    <n v="12.6"/>
    <s v="0-20"/>
    <n v="63"/>
    <s v="61-80"/>
    <n v="43879.7"/>
    <n v="21939.9"/>
    <n v="87759.4"/>
  </r>
  <r>
    <n v="45"/>
    <s v="45, 2023"/>
    <x v="44"/>
    <x v="0"/>
    <x v="2"/>
    <x v="7"/>
    <n v="641.5"/>
    <n v="641500000"/>
    <n v="-2.7"/>
    <n v="2688"/>
    <n v="2688000000"/>
    <n v="7.1"/>
    <n v="47"/>
    <s v="41-60"/>
    <x v="0"/>
    <n v="67.8"/>
    <x v="1"/>
    <n v="11.9"/>
    <s v="0-20"/>
    <n v="61.3"/>
    <s v="61-80"/>
    <n v="46528.800000000003"/>
    <n v="23264.400000000001"/>
    <n v="93057.7"/>
  </r>
  <r>
    <n v="45"/>
    <s v="45, 2024"/>
    <x v="44"/>
    <x v="0"/>
    <x v="2"/>
    <x v="8"/>
    <n v="696"/>
    <n v="696000000"/>
    <n v="-1.4"/>
    <n v="3160.5"/>
    <n v="3160500000"/>
    <n v="8.5"/>
    <n v="47.7"/>
    <s v="41-60"/>
    <x v="0"/>
    <n v="65.7"/>
    <x v="1"/>
    <n v="13.1"/>
    <s v="0-20"/>
    <n v="64.400000000000006"/>
    <s v="61-80"/>
    <n v="51504.2"/>
    <n v="25752.1"/>
    <n v="103008.5"/>
  </r>
  <r>
    <n v="45"/>
    <s v="45, 2025"/>
    <x v="44"/>
    <x v="0"/>
    <x v="2"/>
    <x v="9"/>
    <n v="662.3"/>
    <n v="662300000"/>
    <n v="0.7"/>
    <n v="88.7"/>
    <n v="88700000"/>
    <n v="-4.9000000000000004"/>
    <n v="47.7"/>
    <s v="41-60"/>
    <x v="0"/>
    <n v="64"/>
    <x v="1"/>
    <n v="13.3"/>
    <s v="0-20"/>
    <n v="65.900000000000006"/>
    <s v="61-80"/>
    <n v="49806.9"/>
    <n v="24903.4"/>
    <n v="99613.8"/>
  </r>
  <r>
    <n v="46"/>
    <s v="46, 2016"/>
    <x v="45"/>
    <x v="4"/>
    <x v="3"/>
    <x v="0"/>
    <n v="7862.8"/>
    <n v="7862800000"/>
    <n v="26"/>
    <n v="45451.1"/>
    <n v="45451100000"/>
    <n v="-6.6"/>
    <n v="48"/>
    <s v="41-60"/>
    <x v="0"/>
    <n v="73.099999999999994"/>
    <x v="1"/>
    <n v="50.8"/>
    <s v="41-60"/>
    <n v="20.2"/>
    <s v="21-40"/>
    <n v="541281.5"/>
    <n v="541281.5"/>
    <n v="1082563.1000000001"/>
  </r>
  <r>
    <n v="46"/>
    <s v="46, 2017"/>
    <x v="45"/>
    <x v="4"/>
    <x v="3"/>
    <x v="1"/>
    <n v="8431.7000000000007"/>
    <n v="8431700000.000001"/>
    <n v="25.7"/>
    <n v="53617.4"/>
    <n v="53617400000"/>
    <n v="7.2"/>
    <n v="50.3"/>
    <s v="41-60"/>
    <x v="0"/>
    <n v="76.2"/>
    <x v="1"/>
    <n v="49.7"/>
    <s v="41-60"/>
    <n v="25.2"/>
    <s v="21-40"/>
    <n v="562022.69999999995"/>
    <n v="562022.69999999995"/>
    <n v="1124045.5"/>
  </r>
  <r>
    <n v="46"/>
    <s v="46, 2018"/>
    <x v="45"/>
    <x v="4"/>
    <x v="3"/>
    <x v="2"/>
    <n v="8423"/>
    <n v="8423000000"/>
    <n v="20"/>
    <n v="27396.1"/>
    <n v="27396100000"/>
    <n v="-0.1"/>
    <n v="50.5"/>
    <s v="41-60"/>
    <x v="0"/>
    <n v="75.900000000000006"/>
    <x v="1"/>
    <n v="51"/>
    <s v="41-60"/>
    <n v="24.6"/>
    <s v="21-40"/>
    <n v="563204.9"/>
    <n v="563204.9"/>
    <n v="1126409.7"/>
  </r>
  <r>
    <n v="46"/>
    <s v="46, 2019"/>
    <x v="45"/>
    <x v="4"/>
    <x v="3"/>
    <x v="3"/>
    <n v="8719.7000000000007"/>
    <n v="8719700000"/>
    <n v="20.5"/>
    <n v="20858.900000000001"/>
    <n v="20858900000"/>
    <n v="3.5"/>
    <n v="50.3"/>
    <s v="41-60"/>
    <x v="0"/>
    <n v="73.5"/>
    <x v="1"/>
    <n v="50.7"/>
    <s v="41-60"/>
    <n v="26.6"/>
    <s v="21-40"/>
    <n v="597808.80000000005"/>
    <n v="597808.80000000005"/>
    <n v="1195617.7"/>
  </r>
  <r>
    <n v="46"/>
    <s v="46, 2020"/>
    <x v="45"/>
    <x v="4"/>
    <x v="3"/>
    <x v="4"/>
    <n v="9670.2999999999993"/>
    <n v="9670300000"/>
    <n v="18.2"/>
    <n v="18588"/>
    <n v="18588000000"/>
    <n v="10.9"/>
    <n v="52"/>
    <s v="41-60"/>
    <x v="0"/>
    <n v="77.5"/>
    <x v="1"/>
    <n v="53"/>
    <s v="41-60"/>
    <n v="25.5"/>
    <s v="21-40"/>
    <n v="635896"/>
    <n v="635896"/>
    <n v="1271791.8999999999"/>
  </r>
  <r>
    <n v="46"/>
    <s v="46, 2021"/>
    <x v="45"/>
    <x v="4"/>
    <x v="3"/>
    <x v="5"/>
    <n v="10179.9"/>
    <n v="10179900000"/>
    <n v="17.399999999999999"/>
    <n v="25503.7"/>
    <n v="25503700000"/>
    <n v="5.3"/>
    <n v="53.9"/>
    <s v="41-60"/>
    <x v="0"/>
    <n v="77.5"/>
    <x v="1"/>
    <n v="57.5"/>
    <s v="41-60"/>
    <n v="26.7"/>
    <s v="21-40"/>
    <n v="669607.1"/>
    <n v="669607.1"/>
    <n v="1339214.1000000001"/>
  </r>
  <r>
    <n v="46"/>
    <s v="46, 2022"/>
    <x v="45"/>
    <x v="4"/>
    <x v="3"/>
    <x v="6"/>
    <n v="10076.9"/>
    <n v="10076900000"/>
    <n v="18.100000000000001"/>
    <n v="22920.5"/>
    <n v="22920500000"/>
    <n v="-1"/>
    <n v="55.1"/>
    <s v="41-60"/>
    <x v="0"/>
    <n v="78.8"/>
    <x v="1"/>
    <n v="60"/>
    <s v="41-60"/>
    <n v="26.6"/>
    <s v="21-40"/>
    <n v="653561.1"/>
    <n v="653561.1"/>
    <n v="1307122.2"/>
  </r>
  <r>
    <n v="46"/>
    <s v="46, 2023"/>
    <x v="45"/>
    <x v="4"/>
    <x v="3"/>
    <x v="7"/>
    <n v="11519.7"/>
    <n v="11519700000"/>
    <n v="19.3"/>
    <n v="32876"/>
    <n v="32876000000"/>
    <n v="14.3"/>
    <n v="55.3"/>
    <s v="41-60"/>
    <x v="0"/>
    <n v="84.5"/>
    <x v="4"/>
    <n v="61.1"/>
    <s v="61-80"/>
    <n v="20.399999999999999"/>
    <s v="21-40"/>
    <n v="700986.8"/>
    <n v="700986.8"/>
    <n v="1401973.7"/>
  </r>
  <r>
    <n v="46"/>
    <s v="46, 2024"/>
    <x v="45"/>
    <x v="4"/>
    <x v="3"/>
    <x v="8"/>
    <n v="11810.9"/>
    <n v="11810900000"/>
    <n v="16.8"/>
    <n v="43341.7"/>
    <n v="43341700000"/>
    <n v="2.5"/>
    <n v="55.6"/>
    <s v="41-60"/>
    <x v="0"/>
    <n v="85"/>
    <x v="4"/>
    <n v="62.9"/>
    <s v="61-80"/>
    <n v="19"/>
    <s v="0-20"/>
    <n v="714254.5"/>
    <n v="714254.5"/>
    <n v="1428508.9"/>
  </r>
  <r>
    <n v="46"/>
    <s v="46, 2025"/>
    <x v="45"/>
    <x v="4"/>
    <x v="3"/>
    <x v="9"/>
    <n v="12120.4"/>
    <n v="12120400000"/>
    <n v="13.9"/>
    <n v="41685.9"/>
    <n v="41685900000"/>
    <n v="2.6"/>
    <n v="55.4"/>
    <s v="41-60"/>
    <x v="0"/>
    <n v="88.4"/>
    <x v="4"/>
    <n v="61.5"/>
    <s v="61-80"/>
    <n v="16.2"/>
    <s v="0-20"/>
    <n v="704494.8"/>
    <n v="704494.8"/>
    <n v="1408989.6"/>
  </r>
  <r>
    <n v="47"/>
    <s v="47, 2016"/>
    <x v="46"/>
    <x v="6"/>
    <x v="2"/>
    <x v="0"/>
    <n v="197"/>
    <n v="197000000"/>
    <n v="4.8"/>
    <n v="165.7"/>
    <n v="165700000"/>
    <n v="-6"/>
    <n v="54.3"/>
    <s v="41-60"/>
    <x v="0"/>
    <n v="64.2"/>
    <x v="1"/>
    <n v="70.900000000000006"/>
    <s v="61-80"/>
    <n v="27.7"/>
    <s v="21-40"/>
    <n v="29575.7"/>
    <n v="36969.599999999999"/>
    <n v="147878.6"/>
  </r>
  <r>
    <n v="47"/>
    <s v="47, 2017"/>
    <x v="46"/>
    <x v="6"/>
    <x v="2"/>
    <x v="1"/>
    <n v="200.4"/>
    <n v="200400000"/>
    <n v="4.7"/>
    <n v="129.69999999999999"/>
    <n v="129699999.99999999"/>
    <n v="1.7"/>
    <n v="54.8"/>
    <s v="41-60"/>
    <x v="0"/>
    <n v="65"/>
    <x v="1"/>
    <n v="71.599999999999994"/>
    <s v="61-80"/>
    <n v="27.8"/>
    <s v="21-40"/>
    <n v="29867.1"/>
    <n v="37333.9"/>
    <n v="149335.5"/>
  </r>
  <r>
    <n v="47"/>
    <s v="47, 2018"/>
    <x v="46"/>
    <x v="6"/>
    <x v="2"/>
    <x v="2"/>
    <n v="207.7"/>
    <n v="207700000"/>
    <n v="3.9"/>
    <n v="180.8"/>
    <n v="180800000"/>
    <n v="3.6"/>
    <n v="56.1"/>
    <s v="41-60"/>
    <x v="0"/>
    <n v="65.900000000000006"/>
    <x v="1"/>
    <n v="73.099999999999994"/>
    <s v="61-80"/>
    <n v="29.4"/>
    <s v="21-40"/>
    <n v="30675.1"/>
    <n v="38343.9"/>
    <n v="153375.70000000001"/>
  </r>
  <r>
    <n v="47"/>
    <s v="47, 2019"/>
    <x v="46"/>
    <x v="6"/>
    <x v="2"/>
    <x v="3"/>
    <n v="227.9"/>
    <n v="227900000"/>
    <n v="2.9"/>
    <n v="119.4"/>
    <n v="119400000"/>
    <n v="9.6999999999999993"/>
    <n v="56.2"/>
    <s v="41-60"/>
    <x v="0"/>
    <n v="69.8"/>
    <x v="1"/>
    <n v="70.7"/>
    <s v="61-80"/>
    <n v="28.2"/>
    <s v="21-40"/>
    <n v="32426.2"/>
    <n v="40532.699999999997"/>
    <n v="162130.9"/>
  </r>
  <r>
    <n v="47"/>
    <s v="47, 2020"/>
    <x v="46"/>
    <x v="6"/>
    <x v="2"/>
    <x v="4"/>
    <n v="250.5"/>
    <n v="250500000"/>
    <n v="-0.4"/>
    <n v="1088.5999999999999"/>
    <n v="1088600000"/>
    <n v="9.9"/>
    <n v="56.9"/>
    <s v="41-60"/>
    <x v="0"/>
    <n v="73.599999999999994"/>
    <x v="1"/>
    <n v="69.599999999999994"/>
    <s v="61-80"/>
    <n v="27.4"/>
    <s v="21-40"/>
    <n v="34287.4"/>
    <n v="42859.3"/>
    <n v="171437.2"/>
  </r>
  <r>
    <n v="47"/>
    <s v="47, 2021"/>
    <x v="46"/>
    <x v="6"/>
    <x v="2"/>
    <x v="5"/>
    <n v="256.10000000000002"/>
    <n v="256100000.00000003"/>
    <n v="-0.5"/>
    <n v="157.80000000000001"/>
    <n v="157800000"/>
    <n v="2.2000000000000002"/>
    <n v="59.7"/>
    <s v="41-60"/>
    <x v="0"/>
    <n v="76.8"/>
    <x v="1"/>
    <n v="75.599999999999994"/>
    <s v="61-80"/>
    <n v="26.9"/>
    <s v="21-40"/>
    <n v="33942.800000000003"/>
    <n v="42428.6"/>
    <n v="169714.2"/>
  </r>
  <r>
    <n v="47"/>
    <s v="47, 2022"/>
    <x v="46"/>
    <x v="6"/>
    <x v="2"/>
    <x v="6"/>
    <n v="260.10000000000002"/>
    <n v="260100000.00000003"/>
    <n v="-5.8"/>
    <n v="516.79999999999995"/>
    <n v="516799999.99999994"/>
    <n v="1.6"/>
    <n v="62"/>
    <s v="61-80"/>
    <x v="0"/>
    <n v="80.5"/>
    <x v="4"/>
    <n v="73.7"/>
    <s v="61-80"/>
    <n v="31.9"/>
    <s v="21-40"/>
    <n v="33131.599999999999"/>
    <n v="41414.5"/>
    <n v="165658.20000000001"/>
  </r>
  <r>
    <n v="47"/>
    <s v="47, 2023"/>
    <x v="46"/>
    <x v="6"/>
    <x v="2"/>
    <x v="7"/>
    <n v="284"/>
    <n v="284000000"/>
    <n v="-5.9"/>
    <n v="1399.4"/>
    <n v="1399400000"/>
    <n v="9.1999999999999993"/>
    <n v="63"/>
    <s v="61-80"/>
    <x v="0"/>
    <n v="82.7"/>
    <x v="4"/>
    <n v="75.7"/>
    <s v="61-80"/>
    <n v="30.6"/>
    <s v="21-40"/>
    <n v="35255.599999999999"/>
    <n v="44069.5"/>
    <n v="176277.9"/>
  </r>
  <r>
    <n v="47"/>
    <s v="47, 2024"/>
    <x v="46"/>
    <x v="6"/>
    <x v="2"/>
    <x v="8"/>
    <n v="305.5"/>
    <n v="305500000"/>
    <n v="-5.6"/>
    <n v="1154.8"/>
    <n v="1154800000"/>
    <n v="7.6"/>
    <n v="62.9"/>
    <s v="61-80"/>
    <x v="0"/>
    <n v="83"/>
    <x v="4"/>
    <n v="75.7"/>
    <s v="61-80"/>
    <n v="30.1"/>
    <s v="21-40"/>
    <n v="37819.199999999997"/>
    <n v="47274"/>
    <n v="189096.1"/>
  </r>
  <r>
    <n v="47"/>
    <s v="47, 2025"/>
    <x v="46"/>
    <x v="6"/>
    <x v="2"/>
    <x v="9"/>
    <n v="296.10000000000002"/>
    <n v="296100000"/>
    <n v="-4.5999999999999996"/>
    <n v="221.9"/>
    <n v="221900000"/>
    <n v="-3.1"/>
    <n v="65.099999999999994"/>
    <s v="61-80"/>
    <x v="0"/>
    <n v="86.3"/>
    <x v="4"/>
    <n v="74.8"/>
    <s v="61-80"/>
    <n v="34.1"/>
    <s v="21-40"/>
    <n v="35282.1"/>
    <n v="44102.6"/>
    <n v="176410.3"/>
  </r>
  <r>
    <n v="48"/>
    <s v="48, 2016"/>
    <x v="47"/>
    <x v="2"/>
    <x v="0"/>
    <x v="0"/>
    <n v="1912.2"/>
    <n v="1912200000"/>
    <n v="17.100000000000001"/>
    <n v="7593.2"/>
    <n v="7593200000"/>
    <n v="4.5"/>
    <n v="51.3"/>
    <s v="41-60"/>
    <x v="0"/>
    <n v="90.2"/>
    <x v="4"/>
    <n v="46.7"/>
    <s v="41-60"/>
    <n v="16.8"/>
    <s v="0-20"/>
    <n v="54331.8"/>
    <n v="32599.1"/>
    <n v="108663.7"/>
  </r>
  <r>
    <n v="48"/>
    <s v="48, 2017"/>
    <x v="47"/>
    <x v="2"/>
    <x v="0"/>
    <x v="1"/>
    <n v="2298.5"/>
    <n v="2298500000"/>
    <n v="20.100000000000001"/>
    <n v="14377"/>
    <n v="14377000000"/>
    <n v="20.2"/>
    <n v="51.9"/>
    <s v="41-60"/>
    <x v="0"/>
    <n v="91.8"/>
    <x v="4"/>
    <n v="45.6"/>
    <s v="41-60"/>
    <n v="18.2"/>
    <s v="0-20"/>
    <n v="64047.6"/>
    <n v="38428.6"/>
    <n v="128095.3"/>
  </r>
  <r>
    <n v="48"/>
    <s v="48, 2018"/>
    <x v="47"/>
    <x v="2"/>
    <x v="0"/>
    <x v="2"/>
    <n v="2707.9"/>
    <n v="2707900000"/>
    <n v="14.6"/>
    <n v="9103.2000000000007"/>
    <n v="9103200000"/>
    <n v="17.8"/>
    <n v="52.9"/>
    <s v="41-60"/>
    <x v="0"/>
    <n v="93.1"/>
    <x v="4"/>
    <n v="46.1"/>
    <s v="41-60"/>
    <n v="19.5"/>
    <s v="0-20"/>
    <n v="74211.100000000006"/>
    <n v="44526.7"/>
    <n v="148422.29999999999"/>
  </r>
  <r>
    <n v="48"/>
    <s v="48, 2019"/>
    <x v="47"/>
    <x v="2"/>
    <x v="0"/>
    <x v="3"/>
    <n v="2764"/>
    <n v="2764000000"/>
    <n v="12.1"/>
    <n v="6067.8"/>
    <n v="6067800000"/>
    <n v="2.1"/>
    <n v="52.2"/>
    <s v="41-60"/>
    <x v="0"/>
    <n v="93.6"/>
    <x v="4"/>
    <n v="45.4"/>
    <s v="41-60"/>
    <n v="17.600000000000001"/>
    <s v="0-20"/>
    <n v="75330.399999999994"/>
    <n v="45198.2"/>
    <n v="150660.70000000001"/>
  </r>
  <r>
    <n v="48"/>
    <s v="48, 2020"/>
    <x v="47"/>
    <x v="2"/>
    <x v="0"/>
    <x v="4"/>
    <n v="2951.5"/>
    <n v="2951500000"/>
    <n v="17.2"/>
    <n v="11896.1"/>
    <n v="11896100000"/>
    <n v="6.8"/>
    <n v="51.7"/>
    <s v="41-60"/>
    <x v="0"/>
    <n v="96.8"/>
    <x v="4"/>
    <n v="42.5"/>
    <s v="41-60"/>
    <n v="15.8"/>
    <s v="0-20"/>
    <n v="77044.2"/>
    <n v="46226.5"/>
    <n v="154088.29999999999"/>
  </r>
  <r>
    <n v="48"/>
    <s v="48, 2021"/>
    <x v="47"/>
    <x v="2"/>
    <x v="0"/>
    <x v="5"/>
    <n v="3253.3"/>
    <n v="3253300000"/>
    <n v="23.7"/>
    <n v="20336.599999999999"/>
    <n v="20336600000"/>
    <n v="10.199999999999999"/>
    <n v="51.4"/>
    <s v="41-60"/>
    <x v="0"/>
    <n v="95.1"/>
    <x v="4"/>
    <n v="44.3"/>
    <s v="41-60"/>
    <n v="14.7"/>
    <s v="0-20"/>
    <n v="86877.6"/>
    <n v="52126.6"/>
    <n v="173755.3"/>
  </r>
  <r>
    <n v="48"/>
    <s v="48, 2022"/>
    <x v="47"/>
    <x v="2"/>
    <x v="0"/>
    <x v="6"/>
    <n v="3510.1"/>
    <n v="3510100000"/>
    <n v="23.3"/>
    <n v="24999.7"/>
    <n v="24999700000"/>
    <n v="7.9"/>
    <n v="51.7"/>
    <s v="41-60"/>
    <x v="0"/>
    <n v="92.9"/>
    <x v="4"/>
    <n v="45.7"/>
    <s v="41-60"/>
    <n v="16.399999999999999"/>
    <s v="0-20"/>
    <n v="96489.7"/>
    <n v="57893.8"/>
    <n v="192979.3"/>
  </r>
  <r>
    <n v="48"/>
    <s v="48, 2023"/>
    <x v="47"/>
    <x v="2"/>
    <x v="0"/>
    <x v="7"/>
    <n v="4266.2"/>
    <n v="4266200000"/>
    <n v="24.9"/>
    <n v="28913.200000000001"/>
    <n v="28913200000"/>
    <n v="21.5"/>
    <n v="52.1"/>
    <s v="41-60"/>
    <x v="0"/>
    <n v="95.5"/>
    <x v="4"/>
    <n v="44"/>
    <s v="41-60"/>
    <n v="16.8"/>
    <s v="0-20"/>
    <n v="113308.9"/>
    <n v="67985.3"/>
    <n v="226617.7"/>
  </r>
  <r>
    <n v="48"/>
    <s v="48, 2024"/>
    <x v="47"/>
    <x v="2"/>
    <x v="0"/>
    <x v="8"/>
    <n v="4449.2"/>
    <n v="4449200000"/>
    <n v="21"/>
    <n v="25207.7"/>
    <n v="25207700000"/>
    <n v="4.3"/>
    <n v="51.6"/>
    <s v="41-60"/>
    <x v="0"/>
    <n v="92.8"/>
    <x v="4"/>
    <n v="44.7"/>
    <s v="41-60"/>
    <n v="17.3"/>
    <s v="0-20"/>
    <n v="122365.8"/>
    <n v="73419.5"/>
    <n v="244731.7"/>
  </r>
  <r>
    <n v="48"/>
    <s v="48, 2025"/>
    <x v="47"/>
    <x v="2"/>
    <x v="0"/>
    <x v="9"/>
    <n v="4740.8999999999996"/>
    <n v="4740900000"/>
    <n v="23.5"/>
    <n v="17230.400000000001"/>
    <n v="17230400000"/>
    <n v="6.6"/>
    <n v="52.2"/>
    <s v="41-60"/>
    <x v="0"/>
    <n v="92"/>
    <x v="4"/>
    <n v="46.5"/>
    <s v="41-60"/>
    <n v="18.100000000000001"/>
    <s v="0-20"/>
    <n v="131743.70000000001"/>
    <n v="79046.2"/>
    <n v="263487.3"/>
  </r>
  <r>
    <n v="49"/>
    <s v="49, 2016"/>
    <x v="48"/>
    <x v="0"/>
    <x v="3"/>
    <x v="0"/>
    <n v="548.20000000000005"/>
    <n v="548200000"/>
    <n v="3.6"/>
    <n v="267.89999999999998"/>
    <n v="267899999.99999997"/>
    <n v="2.2999999999999998"/>
    <n v="15.2"/>
    <s v="0-20"/>
    <x v="1"/>
    <n v="5.6"/>
    <x v="2"/>
    <n v="30.6"/>
    <s v="21-40"/>
    <n v="9.3000000000000007"/>
    <s v="0-20"/>
    <n v="63629.8"/>
    <n v="31814.9"/>
    <n v="127259.6"/>
  </r>
  <r>
    <n v="49"/>
    <s v="49, 2017"/>
    <x v="48"/>
    <x v="0"/>
    <x v="3"/>
    <x v="1"/>
    <n v="467.7"/>
    <n v="467700000"/>
    <n v="6.4"/>
    <n v="572.1"/>
    <n v="572100000"/>
    <n v="-14.7"/>
    <n v="14.6"/>
    <s v="0-20"/>
    <x v="1"/>
    <n v="6.7"/>
    <x v="2"/>
    <n v="28.5"/>
    <s v="21-40"/>
    <n v="8.4"/>
    <s v="0-20"/>
    <n v="53914.9"/>
    <n v="26957.5"/>
    <n v="107829.9"/>
  </r>
  <r>
    <n v="49"/>
    <s v="49, 2018"/>
    <x v="48"/>
    <x v="0"/>
    <x v="3"/>
    <x v="2"/>
    <n v="426.5"/>
    <n v="426500000"/>
    <n v="8.1999999999999993"/>
    <n v="357.9"/>
    <n v="357900000"/>
    <n v="-8.8000000000000007"/>
    <n v="16.600000000000001"/>
    <s v="0-20"/>
    <x v="1"/>
    <n v="7"/>
    <x v="2"/>
    <n v="31.7"/>
    <s v="21-40"/>
    <n v="11.3"/>
    <s v="0-20"/>
    <n v="49105.3"/>
    <n v="24552.7"/>
    <n v="98210.7"/>
  </r>
  <r>
    <n v="49"/>
    <s v="49, 2019"/>
    <x v="48"/>
    <x v="0"/>
    <x v="3"/>
    <x v="3"/>
    <n v="420.8"/>
    <n v="420800000"/>
    <n v="9.6999999999999993"/>
    <n v="755.3"/>
    <n v="755300000"/>
    <n v="-1.3"/>
    <n v="18.3"/>
    <s v="0-20"/>
    <x v="1"/>
    <n v="10.5"/>
    <x v="2"/>
    <n v="34.5"/>
    <s v="21-40"/>
    <n v="9.8000000000000007"/>
    <s v="0-20"/>
    <n v="47411.4"/>
    <n v="23705.7"/>
    <n v="94822.9"/>
  </r>
  <r>
    <n v="49"/>
    <s v="49, 2020"/>
    <x v="48"/>
    <x v="0"/>
    <x v="3"/>
    <x v="4"/>
    <n v="458.4"/>
    <n v="458400000"/>
    <n v="10.199999999999999"/>
    <n v="648.70000000000005"/>
    <n v="648700000"/>
    <n v="8.9"/>
    <n v="18.2"/>
    <s v="0-20"/>
    <x v="1"/>
    <n v="11"/>
    <x v="2"/>
    <n v="34"/>
    <s v="21-40"/>
    <n v="9.6"/>
    <s v="0-20"/>
    <n v="51468"/>
    <n v="25734"/>
    <n v="102935.9"/>
  </r>
  <r>
    <n v="49"/>
    <s v="49, 2021"/>
    <x v="48"/>
    <x v="0"/>
    <x v="3"/>
    <x v="5"/>
    <n v="456.8"/>
    <n v="456800000"/>
    <n v="11.9"/>
    <n v="1098.3"/>
    <n v="1098300000"/>
    <n v="-0.3"/>
    <n v="18.399999999999999"/>
    <s v="0-20"/>
    <x v="1"/>
    <n v="13.6"/>
    <x v="2"/>
    <n v="33"/>
    <s v="21-40"/>
    <n v="8.6"/>
    <s v="0-20"/>
    <n v="50468.7"/>
    <n v="25234.3"/>
    <n v="100937.4"/>
  </r>
  <r>
    <n v="49"/>
    <s v="49, 2022"/>
    <x v="48"/>
    <x v="0"/>
    <x v="3"/>
    <x v="6"/>
    <n v="500.7"/>
    <n v="500700000"/>
    <n v="9.9"/>
    <n v="1224.8"/>
    <n v="1224800000"/>
    <n v="9.6"/>
    <n v="19.3"/>
    <s v="0-20"/>
    <x v="1"/>
    <n v="13.7"/>
    <x v="2"/>
    <n v="34.6"/>
    <s v="21-40"/>
    <n v="9.4"/>
    <s v="0-20"/>
    <n v="55261.4"/>
    <n v="27630.7"/>
    <n v="110522.9"/>
  </r>
  <r>
    <n v="49"/>
    <s v="49, 2023"/>
    <x v="48"/>
    <x v="0"/>
    <x v="3"/>
    <x v="7"/>
    <n v="545.20000000000005"/>
    <n v="545200000"/>
    <n v="8.9"/>
    <n v="1039.7"/>
    <n v="1039700000"/>
    <n v="8.9"/>
    <n v="19.899999999999999"/>
    <s v="0-20"/>
    <x v="1"/>
    <n v="12.8"/>
    <x v="2"/>
    <n v="34.5"/>
    <s v="21-40"/>
    <n v="12.3"/>
    <s v="0-20"/>
    <n v="60550.2"/>
    <n v="30275.1"/>
    <n v="121100.5"/>
  </r>
  <r>
    <n v="49"/>
    <s v="49, 2024"/>
    <x v="48"/>
    <x v="0"/>
    <x v="3"/>
    <x v="8"/>
    <n v="588.20000000000005"/>
    <n v="588200000"/>
    <n v="6.8"/>
    <n v="704.2"/>
    <n v="704200000"/>
    <n v="7.9"/>
    <n v="19.100000000000001"/>
    <s v="0-20"/>
    <x v="1"/>
    <n v="14.5"/>
    <x v="2"/>
    <n v="33.6"/>
    <s v="21-40"/>
    <n v="9.3000000000000007"/>
    <s v="0-20"/>
    <n v="64625.8"/>
    <n v="32312.9"/>
    <n v="129251.6"/>
  </r>
  <r>
    <n v="49"/>
    <s v="49, 2025"/>
    <x v="48"/>
    <x v="0"/>
    <x v="3"/>
    <x v="9"/>
    <n v="656.1"/>
    <n v="656100000"/>
    <n v="8"/>
    <n v="704.2"/>
    <n v="704200000"/>
    <n v="11.5"/>
    <n v="18.7"/>
    <s v="0-20"/>
    <x v="1"/>
    <n v="12.4"/>
    <x v="2"/>
    <n v="32.9"/>
    <s v="21-40"/>
    <n v="11"/>
    <s v="0-20"/>
    <n v="73036.5"/>
    <n v="36518.199999999997"/>
    <n v="146072.9"/>
  </r>
  <r>
    <n v="50"/>
    <s v="50, 2016"/>
    <x v="49"/>
    <x v="6"/>
    <x v="6"/>
    <x v="0"/>
    <n v="852.1"/>
    <n v="852100000"/>
    <n v="16.5"/>
    <n v="1712"/>
    <n v="1712000000"/>
    <n v="10.7"/>
    <n v="61.5"/>
    <s v="61-80"/>
    <x v="0"/>
    <n v="69.400000000000006"/>
    <x v="1"/>
    <n v="48.2"/>
    <s v="41-60"/>
    <n v="66.8"/>
    <s v="61-80"/>
    <n v="121720.2"/>
    <n v="152150.20000000001"/>
    <n v="608601"/>
  </r>
  <r>
    <n v="50"/>
    <s v="50, 2017"/>
    <x v="49"/>
    <x v="6"/>
    <x v="6"/>
    <x v="1"/>
    <n v="991.9"/>
    <n v="991900000"/>
    <n v="20.9"/>
    <n v="3662.2"/>
    <n v="3662200000"/>
    <n v="16.399999999999999"/>
    <n v="61.4"/>
    <s v="61-80"/>
    <x v="0"/>
    <n v="70.400000000000006"/>
    <x v="1"/>
    <n v="48"/>
    <s v="41-60"/>
    <n v="65.8"/>
    <s v="61-80"/>
    <n v="140271.1"/>
    <n v="175338.9"/>
    <n v="701355.7"/>
  </r>
  <r>
    <n v="50"/>
    <s v="50, 2018"/>
    <x v="49"/>
    <x v="6"/>
    <x v="6"/>
    <x v="2"/>
    <n v="1095.5999999999999"/>
    <n v="1095600000"/>
    <n v="21.5"/>
    <n v="2845.2"/>
    <n v="2845200000"/>
    <n v="10.5"/>
    <n v="63"/>
    <s v="61-80"/>
    <x v="0"/>
    <n v="71.2"/>
    <x v="1"/>
    <n v="49.2"/>
    <s v="41-60"/>
    <n v="68.7"/>
    <s v="61-80"/>
    <n v="153804.4"/>
    <n v="192255.5"/>
    <n v="769022"/>
  </r>
  <r>
    <n v="50"/>
    <s v="50, 2019"/>
    <x v="49"/>
    <x v="6"/>
    <x v="6"/>
    <x v="3"/>
    <n v="1240.8"/>
    <n v="1240800000"/>
    <n v="23.2"/>
    <n v="3442.4"/>
    <n v="3442400000"/>
    <n v="13.2"/>
    <n v="64.7"/>
    <s v="61-80"/>
    <x v="0"/>
    <n v="71.3"/>
    <x v="1"/>
    <n v="51.7"/>
    <s v="41-60"/>
    <n v="71"/>
    <s v="61-80"/>
    <n v="173926.1"/>
    <n v="217407.7"/>
    <n v="869630.7"/>
  </r>
  <r>
    <n v="50"/>
    <s v="50, 2020"/>
    <x v="49"/>
    <x v="6"/>
    <x v="6"/>
    <x v="4"/>
    <n v="1240"/>
    <n v="1240000000"/>
    <n v="24.8"/>
    <n v="7104.7"/>
    <n v="7104700000"/>
    <n v="-0.1"/>
    <n v="66.2"/>
    <s v="61-80"/>
    <x v="0"/>
    <n v="71.900000000000006"/>
    <x v="1"/>
    <n v="55.8"/>
    <s v="41-60"/>
    <n v="70.8"/>
    <s v="61-80"/>
    <n v="172790.6"/>
    <n v="215988.2"/>
    <n v="863952.9"/>
  </r>
  <r>
    <n v="50"/>
    <s v="50, 2021"/>
    <x v="49"/>
    <x v="6"/>
    <x v="6"/>
    <x v="5"/>
    <n v="1428"/>
    <n v="1428000000"/>
    <n v="25.5"/>
    <n v="6635.6"/>
    <n v="6635600000"/>
    <n v="15.2"/>
    <n v="66.400000000000006"/>
    <s v="61-80"/>
    <x v="0"/>
    <n v="72.2"/>
    <x v="1"/>
    <n v="57.5"/>
    <s v="41-60"/>
    <n v="69.599999999999994"/>
    <s v="61-80"/>
    <n v="198312.6"/>
    <n v="247890.7"/>
    <n v="991562.9"/>
  </r>
  <r>
    <n v="50"/>
    <s v="50, 2022"/>
    <x v="49"/>
    <x v="6"/>
    <x v="6"/>
    <x v="6"/>
    <n v="1786.5"/>
    <n v="1786500000"/>
    <n v="26"/>
    <n v="7860.8"/>
    <n v="7860800000"/>
    <n v="25.1"/>
    <n v="67.2"/>
    <s v="61-80"/>
    <x v="0"/>
    <n v="74"/>
    <x v="1"/>
    <n v="58.8"/>
    <s v="41-60"/>
    <n v="68.900000000000006"/>
    <s v="61-80"/>
    <n v="243716.9"/>
    <n v="304646.09999999998"/>
    <n v="1218584.3999999999"/>
  </r>
  <r>
    <n v="50"/>
    <s v="50, 2023"/>
    <x v="49"/>
    <x v="6"/>
    <x v="6"/>
    <x v="7"/>
    <n v="1966.1"/>
    <n v="1966100000"/>
    <n v="27"/>
    <n v="10843.2"/>
    <n v="10843200000"/>
    <n v="10.1"/>
    <n v="68.900000000000006"/>
    <s v="61-80"/>
    <x v="0"/>
    <n v="76.900000000000006"/>
    <x v="1"/>
    <n v="61"/>
    <s v="61-80"/>
    <n v="68.7"/>
    <s v="61-80"/>
    <n v="260304.1"/>
    <n v="325380.2"/>
    <n v="1301520.7"/>
  </r>
  <r>
    <n v="50"/>
    <s v="50, 2024"/>
    <x v="49"/>
    <x v="6"/>
    <x v="6"/>
    <x v="8"/>
    <n v="2042.9"/>
    <n v="2042900000"/>
    <n v="27.6"/>
    <n v="9095.7000000000007"/>
    <n v="9095700000"/>
    <n v="3.9"/>
    <n v="68.8"/>
    <s v="61-80"/>
    <x v="0"/>
    <n v="78"/>
    <x v="1"/>
    <n v="61.9"/>
    <s v="61-80"/>
    <n v="66.5"/>
    <s v="61-80"/>
    <n v="267185.8"/>
    <n v="333982.2"/>
    <n v="1335928.8"/>
  </r>
  <r>
    <n v="50"/>
    <s v="50, 2025"/>
    <x v="49"/>
    <x v="6"/>
    <x v="6"/>
    <x v="9"/>
    <n v="2316.1"/>
    <n v="2316100000"/>
    <n v="29.6"/>
    <n v="10905.2"/>
    <n v="10905200000"/>
    <n v="13.4"/>
    <n v="69.3"/>
    <s v="61-80"/>
    <x v="0"/>
    <n v="77.5"/>
    <x v="1"/>
    <n v="63.3"/>
    <s v="61-80"/>
    <n v="67.099999999999994"/>
    <s v="61-80"/>
    <n v="304406.3"/>
    <n v="380507.9"/>
    <n v="1522031.6"/>
  </r>
  <r>
    <n v="51"/>
    <s v="51, 2016"/>
    <x v="50"/>
    <x v="1"/>
    <x v="3"/>
    <x v="0"/>
    <n v="116.5"/>
    <n v="116500000"/>
    <n v="9"/>
    <n v="178.4"/>
    <n v="178400000"/>
    <n v="-2.1"/>
    <n v="48.3"/>
    <s v="41-60"/>
    <x v="0"/>
    <n v="73.599999999999994"/>
    <x v="1"/>
    <n v="66.900000000000006"/>
    <s v="61-80"/>
    <n v="4.5999999999999996"/>
    <s v="0-20"/>
    <n v="47866"/>
    <n v="7977.7"/>
    <n v="159553.4"/>
  </r>
  <r>
    <n v="51"/>
    <s v="51, 2017"/>
    <x v="50"/>
    <x v="1"/>
    <x v="3"/>
    <x v="1"/>
    <n v="127.5"/>
    <n v="127500000"/>
    <n v="7.9"/>
    <n v="104.7"/>
    <n v="104700000"/>
    <n v="9.5"/>
    <n v="47.7"/>
    <s v="41-60"/>
    <x v="0"/>
    <n v="74.2"/>
    <x v="1"/>
    <n v="64.599999999999994"/>
    <s v="61-80"/>
    <n v="4.3"/>
    <s v="0-20"/>
    <n v="52045.3"/>
    <n v="8674.2000000000007"/>
    <n v="173484.3"/>
  </r>
  <r>
    <n v="51"/>
    <s v="51, 2018"/>
    <x v="50"/>
    <x v="1"/>
    <x v="3"/>
    <x v="2"/>
    <n v="145.4"/>
    <n v="145400000"/>
    <n v="9.6"/>
    <n v="139.1"/>
    <n v="139100000"/>
    <n v="14"/>
    <n v="48"/>
    <s v="41-60"/>
    <x v="0"/>
    <n v="75.900000000000006"/>
    <x v="1"/>
    <n v="65.400000000000006"/>
    <s v="61-80"/>
    <n v="2.8"/>
    <s v="0-20"/>
    <n v="58353"/>
    <n v="9725.5"/>
    <n v="194510"/>
  </r>
  <r>
    <n v="51"/>
    <s v="51, 2019"/>
    <x v="50"/>
    <x v="1"/>
    <x v="3"/>
    <x v="3"/>
    <n v="158.6"/>
    <n v="158600000"/>
    <n v="4.0999999999999996"/>
    <n v="81.5"/>
    <n v="81500000"/>
    <n v="9"/>
    <n v="50.3"/>
    <s v="41-60"/>
    <x v="0"/>
    <n v="77.2"/>
    <x v="1"/>
    <n v="68.8"/>
    <s v="61-80"/>
    <n v="4.9000000000000004"/>
    <s v="0-20"/>
    <n v="62726"/>
    <n v="10454.299999999999"/>
    <n v="209086.7"/>
  </r>
  <r>
    <n v="51"/>
    <s v="51, 2020"/>
    <x v="50"/>
    <x v="1"/>
    <x v="3"/>
    <x v="4"/>
    <n v="173.8"/>
    <n v="173800000"/>
    <n v="3"/>
    <n v="91.2"/>
    <n v="91200000"/>
    <n v="9.6"/>
    <n v="49.3"/>
    <s v="41-60"/>
    <x v="0"/>
    <n v="76.900000000000006"/>
    <x v="1"/>
    <n v="65.400000000000006"/>
    <s v="61-80"/>
    <n v="5.6"/>
    <s v="0-20"/>
    <n v="69035.600000000006"/>
    <n v="11505.9"/>
    <n v="230118.5"/>
  </r>
  <r>
    <n v="51"/>
    <s v="51, 2021"/>
    <x v="50"/>
    <x v="1"/>
    <x v="3"/>
    <x v="5"/>
    <n v="218.8"/>
    <n v="218800000"/>
    <n v="3.7"/>
    <n v="110.8"/>
    <n v="110800000"/>
    <n v="25.9"/>
    <n v="49"/>
    <s v="41-60"/>
    <x v="0"/>
    <n v="77.8"/>
    <x v="1"/>
    <n v="66.400000000000006"/>
    <s v="61-80"/>
    <n v="2.8"/>
    <s v="0-20"/>
    <n v="86036.4"/>
    <n v="14339.4"/>
    <n v="286788.09999999998"/>
  </r>
  <r>
    <n v="51"/>
    <s v="51, 2022"/>
    <x v="50"/>
    <x v="1"/>
    <x v="3"/>
    <x v="6"/>
    <n v="246.4"/>
    <n v="246400000"/>
    <n v="2.2999999999999998"/>
    <n v="67.7"/>
    <n v="67700000"/>
    <n v="12.6"/>
    <n v="50.4"/>
    <s v="41-60"/>
    <x v="0"/>
    <n v="80.099999999999994"/>
    <x v="4"/>
    <n v="65.8"/>
    <s v="61-80"/>
    <n v="5.3"/>
    <s v="0-20"/>
    <n v="94470.5"/>
    <n v="15745.1"/>
    <n v="314901.5"/>
  </r>
  <r>
    <n v="51"/>
    <s v="51, 2023"/>
    <x v="50"/>
    <x v="1"/>
    <x v="3"/>
    <x v="7"/>
    <n v="262.8"/>
    <n v="262800000"/>
    <n v="0.3"/>
    <n v="7.1"/>
    <n v="7100000"/>
    <n v="6.6"/>
    <n v="49.9"/>
    <s v="41-60"/>
    <x v="0"/>
    <n v="79.599999999999994"/>
    <x v="1"/>
    <n v="66.7"/>
    <s v="61-80"/>
    <n v="3.2"/>
    <s v="0-20"/>
    <n v="101323.1"/>
    <n v="16887.2"/>
    <n v="337743.5"/>
  </r>
  <r>
    <n v="51"/>
    <s v="51, 2024"/>
    <x v="50"/>
    <x v="1"/>
    <x v="3"/>
    <x v="8"/>
    <n v="277"/>
    <n v="277000000"/>
    <n v="-3.9"/>
    <n v="608.4"/>
    <n v="608400000"/>
    <n v="5.4"/>
    <n v="49"/>
    <s v="41-60"/>
    <x v="0"/>
    <n v="76.5"/>
    <x v="1"/>
    <n v="67.099999999999994"/>
    <s v="61-80"/>
    <n v="3.4"/>
    <s v="0-20"/>
    <n v="110484.6"/>
    <n v="18414.099999999999"/>
    <n v="368281.9"/>
  </r>
  <r>
    <n v="51"/>
    <s v="51, 2025"/>
    <x v="50"/>
    <x v="1"/>
    <x v="3"/>
    <x v="9"/>
    <n v="299"/>
    <n v="299000000"/>
    <n v="-6.5"/>
    <n v="370.6"/>
    <n v="370600000"/>
    <n v="7.9"/>
    <n v="48.8"/>
    <s v="41-60"/>
    <x v="0"/>
    <n v="75.099999999999994"/>
    <x v="1"/>
    <n v="66.8"/>
    <s v="61-80"/>
    <n v="4.5"/>
    <s v="0-20"/>
    <n v="120948.1"/>
    <n v="20158"/>
    <n v="403160.2"/>
  </r>
  <r>
    <n v="52"/>
    <s v="52, 2016"/>
    <x v="51"/>
    <x v="6"/>
    <x v="4"/>
    <x v="0"/>
    <n v="1275.2"/>
    <n v="1275200000"/>
    <n v="16.2"/>
    <n v="2583.3000000000002"/>
    <n v="2583300000"/>
    <n v="-6.4"/>
    <n v="63.4"/>
    <s v="61-80"/>
    <x v="0"/>
    <n v="42.1"/>
    <x v="0"/>
    <n v="81.8"/>
    <s v="81-100"/>
    <n v="66.3"/>
    <s v="61-80"/>
    <n v="230823"/>
    <n v="288528.8"/>
    <n v="1154115.2"/>
  </r>
  <r>
    <n v="52"/>
    <s v="52, 2017"/>
    <x v="51"/>
    <x v="6"/>
    <x v="4"/>
    <x v="1"/>
    <n v="1443"/>
    <n v="1443000000"/>
    <n v="17.8"/>
    <n v="5058.8999999999996"/>
    <n v="5058900000"/>
    <n v="13.2"/>
    <n v="63.3"/>
    <s v="61-80"/>
    <x v="0"/>
    <n v="43.5"/>
    <x v="0"/>
    <n v="79.900000000000006"/>
    <s v="61-80"/>
    <n v="66.400000000000006"/>
    <s v="61-80"/>
    <n v="258529.2"/>
    <n v="323161.5"/>
    <n v="1292646"/>
  </r>
  <r>
    <n v="52"/>
    <s v="52, 2018"/>
    <x v="51"/>
    <x v="6"/>
    <x v="4"/>
    <x v="2"/>
    <n v="1496.5"/>
    <n v="1496500000"/>
    <n v="16.8"/>
    <n v="3548.3"/>
    <n v="3548300000"/>
    <n v="3.7"/>
    <n v="63.5"/>
    <s v="61-80"/>
    <x v="0"/>
    <n v="44.3"/>
    <x v="0"/>
    <n v="79.7"/>
    <s v="61-80"/>
    <n v="66.599999999999994"/>
    <s v="61-80"/>
    <n v="266413.5"/>
    <n v="333016.90000000002"/>
    <n v="1332067.7"/>
  </r>
  <r>
    <n v="52"/>
    <s v="52, 2019"/>
    <x v="51"/>
    <x v="6"/>
    <x v="4"/>
    <x v="3"/>
    <n v="1586.9"/>
    <n v="1586900000"/>
    <n v="14.4"/>
    <n v="5547.6"/>
    <n v="5547600000"/>
    <n v="6"/>
    <n v="65"/>
    <s v="61-80"/>
    <x v="0"/>
    <n v="46.1"/>
    <x v="0"/>
    <n v="79.099999999999994"/>
    <s v="61-80"/>
    <n v="69.7"/>
    <s v="61-80"/>
    <n v="278488.09999999998"/>
    <n v="348110.1"/>
    <n v="1392440.6"/>
  </r>
  <r>
    <n v="52"/>
    <s v="52, 2020"/>
    <x v="51"/>
    <x v="6"/>
    <x v="4"/>
    <x v="4"/>
    <n v="1664.7"/>
    <n v="1664700000"/>
    <n v="16.8"/>
    <n v="3608.7"/>
    <n v="3608700000"/>
    <n v="4.9000000000000004"/>
    <n v="65.8"/>
    <s v="61-80"/>
    <x v="0"/>
    <n v="44.1"/>
    <x v="0"/>
    <n v="81.900000000000006"/>
    <s v="81-100"/>
    <n v="71.2"/>
    <s v="61-80"/>
    <n v="296692.2"/>
    <n v="370865.2"/>
    <n v="1483460.8"/>
  </r>
  <r>
    <n v="52"/>
    <s v="52, 2021"/>
    <x v="51"/>
    <x v="6"/>
    <x v="4"/>
    <x v="5"/>
    <n v="1787.2"/>
    <n v="1787200000"/>
    <n v="15.8"/>
    <n v="4145.7"/>
    <n v="4145700000"/>
    <n v="7.4"/>
    <n v="66.599999999999994"/>
    <s v="61-80"/>
    <x v="0"/>
    <n v="42.3"/>
    <x v="0"/>
    <n v="85.1"/>
    <s v="81-100"/>
    <n v="72.3"/>
    <s v="61-80"/>
    <n v="323042.40000000002"/>
    <n v="403802.9"/>
    <n v="1615211.8"/>
  </r>
  <r>
    <n v="52"/>
    <s v="52, 2022"/>
    <x v="51"/>
    <x v="6"/>
    <x v="4"/>
    <x v="6"/>
    <n v="1812.1"/>
    <n v="1812100000"/>
    <n v="14.9"/>
    <n v="3233"/>
    <n v="3233000000"/>
    <n v="1.4"/>
    <n v="67.099999999999994"/>
    <s v="61-80"/>
    <x v="0"/>
    <n v="45.7"/>
    <x v="0"/>
    <n v="84.3"/>
    <s v="81-100"/>
    <n v="71.400000000000006"/>
    <s v="61-80"/>
    <n v="319002.59999999998"/>
    <n v="398753.2"/>
    <n v="1595012.9"/>
  </r>
  <r>
    <n v="52"/>
    <s v="52, 2023"/>
    <x v="51"/>
    <x v="6"/>
    <x v="4"/>
    <x v="7"/>
    <n v="2090.4"/>
    <n v="2090400000"/>
    <n v="12.1"/>
    <n v="4826.8"/>
    <n v="4826800000"/>
    <n v="15.4"/>
    <n v="67.8"/>
    <s v="61-80"/>
    <x v="0"/>
    <n v="44.7"/>
    <x v="0"/>
    <n v="87.7"/>
    <s v="81-100"/>
    <n v="70.900000000000006"/>
    <s v="61-80"/>
    <n v="370831.8"/>
    <n v="463539.7"/>
    <n v="1854159"/>
  </r>
  <r>
    <n v="52"/>
    <s v="52, 2024"/>
    <x v="51"/>
    <x v="6"/>
    <x v="4"/>
    <x v="8"/>
    <n v="2348.4"/>
    <n v="2348400000"/>
    <n v="15"/>
    <n v="4463.8999999999996"/>
    <n v="4463900000"/>
    <n v="12.3"/>
    <n v="68.5"/>
    <s v="61-80"/>
    <x v="0"/>
    <n v="45.4"/>
    <x v="0"/>
    <n v="90.7"/>
    <s v="81-100"/>
    <n v="69.2"/>
    <s v="61-80"/>
    <n v="414270.6"/>
    <n v="517838.2"/>
    <n v="2071352.8"/>
  </r>
  <r>
    <n v="52"/>
    <s v="52, 2025"/>
    <x v="51"/>
    <x v="6"/>
    <x v="4"/>
    <x v="9"/>
    <n v="2495.3000000000002"/>
    <n v="2495300000"/>
    <n v="14.7"/>
    <n v="7005.2"/>
    <n v="7005200000"/>
    <n v="6.3"/>
    <n v="67.400000000000006"/>
    <s v="61-80"/>
    <x v="0"/>
    <n v="45.2"/>
    <x v="0"/>
    <n v="88.5"/>
    <s v="81-100"/>
    <n v="68.599999999999994"/>
    <s v="61-80"/>
    <n v="440918.8"/>
    <n v="551148.5"/>
    <n v="2204593.9"/>
  </r>
  <r>
    <n v="53"/>
    <s v="53, 2016"/>
    <x v="52"/>
    <x v="7"/>
    <x v="6"/>
    <x v="0"/>
    <n v="843.9"/>
    <n v="843900000"/>
    <n v="9.8000000000000007"/>
    <n v="1086"/>
    <n v="1086000000"/>
    <n v="1.5"/>
    <n v="70.8"/>
    <s v="61-80"/>
    <x v="2"/>
    <n v="33.200000000000003"/>
    <x v="3"/>
    <n v="94.5"/>
    <s v="81-100"/>
    <n v="84.6"/>
    <s v="81-100"/>
    <n v="653051.9"/>
    <n v="408157.5"/>
    <n v="6530519.4000000004"/>
  </r>
  <r>
    <n v="53"/>
    <s v="53, 2017"/>
    <x v="52"/>
    <x v="7"/>
    <x v="6"/>
    <x v="1"/>
    <n v="825.1"/>
    <n v="825100000"/>
    <n v="10.199999999999999"/>
    <n v="925.4"/>
    <n v="925400000"/>
    <n v="-2.2000000000000002"/>
    <n v="71.7"/>
    <s v="61-80"/>
    <x v="2"/>
    <n v="34.6"/>
    <x v="3"/>
    <n v="95.6"/>
    <s v="81-100"/>
    <n v="84.9"/>
    <s v="81-100"/>
    <n v="632270.9"/>
    <n v="395169.3"/>
    <n v="6322709.5"/>
  </r>
  <r>
    <n v="53"/>
    <s v="53, 2018"/>
    <x v="52"/>
    <x v="7"/>
    <x v="6"/>
    <x v="2"/>
    <n v="786.4"/>
    <n v="786400000"/>
    <n v="5.9"/>
    <n v="483.6"/>
    <n v="483600000"/>
    <n v="-4.7"/>
    <n v="73.5"/>
    <s v="61-80"/>
    <x v="2"/>
    <n v="35.9"/>
    <x v="3"/>
    <n v="97.8"/>
    <s v="81-100"/>
    <n v="86.8"/>
    <s v="81-100"/>
    <n v="596972.69999999995"/>
    <n v="373107.9"/>
    <n v="5969727"/>
  </r>
  <r>
    <n v="53"/>
    <s v="53, 2019"/>
    <x v="52"/>
    <x v="7"/>
    <x v="6"/>
    <x v="3"/>
    <n v="808.6"/>
    <n v="808600000"/>
    <n v="4.7"/>
    <n v="527.20000000000005"/>
    <n v="527200000.00000006"/>
    <n v="2.8"/>
    <n v="73.099999999999994"/>
    <s v="61-80"/>
    <x v="2"/>
    <n v="33.1"/>
    <x v="3"/>
    <n v="100"/>
    <s v="81-100"/>
    <n v="86.2"/>
    <s v="81-100"/>
    <n v="626574.5"/>
    <n v="391609.1"/>
    <n v="6265745.0999999996"/>
  </r>
  <r>
    <n v="53"/>
    <s v="53, 2020"/>
    <x v="52"/>
    <x v="7"/>
    <x v="6"/>
    <x v="4"/>
    <n v="809.3"/>
    <n v="809300000"/>
    <n v="5.5"/>
    <n v="590.9"/>
    <n v="590900000"/>
    <n v="0.1"/>
    <n v="73.5"/>
    <s v="61-80"/>
    <x v="2"/>
    <n v="34.9"/>
    <x v="3"/>
    <n v="100"/>
    <s v="81-100"/>
    <n v="85.5"/>
    <s v="81-100"/>
    <n v="618659.19999999995"/>
    <n v="386662"/>
    <n v="6186591.5999999996"/>
  </r>
  <r>
    <n v="53"/>
    <s v="53, 2021"/>
    <x v="52"/>
    <x v="7"/>
    <x v="6"/>
    <x v="5"/>
    <n v="794.7"/>
    <n v="794700000"/>
    <n v="8"/>
    <n v="712.5"/>
    <n v="712500000"/>
    <n v="-1.8"/>
    <n v="73.900000000000006"/>
    <s v="61-80"/>
    <x v="2"/>
    <n v="34"/>
    <x v="3"/>
    <n v="99"/>
    <s v="81-100"/>
    <n v="88.6"/>
    <s v="81-100"/>
    <n v="611481.19999999995"/>
    <n v="382175.8"/>
    <n v="6114812.2999999998"/>
  </r>
  <r>
    <n v="53"/>
    <s v="53, 2022"/>
    <x v="52"/>
    <x v="7"/>
    <x v="6"/>
    <x v="6"/>
    <n v="728.6"/>
    <n v="728600000"/>
    <n v="8.8000000000000007"/>
    <n v="846.4"/>
    <n v="846400000"/>
    <n v="-8.3000000000000007"/>
    <n v="74.400000000000006"/>
    <s v="61-80"/>
    <x v="2"/>
    <n v="32.200000000000003"/>
    <x v="3"/>
    <n v="100"/>
    <s v="81-100"/>
    <n v="91.2"/>
    <s v="81-100"/>
    <n v="568109.1"/>
    <n v="355068.2"/>
    <n v="5681090.5999999996"/>
  </r>
  <r>
    <n v="53"/>
    <s v="53, 2023"/>
    <x v="52"/>
    <x v="7"/>
    <x v="6"/>
    <x v="7"/>
    <n v="681.8"/>
    <n v="681800000"/>
    <n v="6.5"/>
    <n v="656.8"/>
    <n v="656800000"/>
    <n v="-6.4"/>
    <n v="72.7"/>
    <s v="61-80"/>
    <x v="2"/>
    <n v="33"/>
    <x v="3"/>
    <n v="98.7"/>
    <s v="81-100"/>
    <n v="86.5"/>
    <s v="81-100"/>
    <n v="528456.4"/>
    <n v="330285.3"/>
    <n v="5284564.4000000004"/>
  </r>
  <r>
    <n v="53"/>
    <s v="53, 2024"/>
    <x v="52"/>
    <x v="7"/>
    <x v="6"/>
    <x v="8"/>
    <n v="677.9"/>
    <n v="677900000"/>
    <n v="7.9"/>
    <n v="697.6"/>
    <n v="697600000"/>
    <n v="-0.6"/>
    <n v="71.900000000000006"/>
    <s v="61-80"/>
    <x v="2"/>
    <n v="33.299999999999997"/>
    <x v="3"/>
    <n v="96"/>
    <s v="81-100"/>
    <n v="86.4"/>
    <s v="81-100"/>
    <n v="524297.19999999995"/>
    <n v="327685.7"/>
    <n v="5242971.9000000004"/>
  </r>
  <r>
    <n v="53"/>
    <s v="53, 2025"/>
    <x v="52"/>
    <x v="7"/>
    <x v="6"/>
    <x v="9"/>
    <n v="656.7"/>
    <n v="656700000"/>
    <n v="9.4"/>
    <n v="730.7"/>
    <n v="730700000"/>
    <n v="-3.1"/>
    <n v="72.7"/>
    <s v="61-80"/>
    <x v="2"/>
    <n v="35.200000000000003"/>
    <x v="3"/>
    <n v="97.4"/>
    <s v="81-100"/>
    <n v="85.5"/>
    <s v="81-100"/>
    <n v="500784.5"/>
    <n v="312990.3"/>
    <n v="5007844.9000000004"/>
  </r>
  <r>
    <n v="54"/>
    <s v="54, 2016"/>
    <x v="53"/>
    <x v="4"/>
    <x v="4"/>
    <x v="0"/>
    <n v="4290.6000000000004"/>
    <n v="4290600000.0000005"/>
    <n v="18"/>
    <n v="12695.7"/>
    <n v="12695700000"/>
    <n v="5.5"/>
    <n v="60.4"/>
    <s v="61-80"/>
    <x v="0"/>
    <n v="19"/>
    <x v="2"/>
    <n v="86.9"/>
    <s v="81-100"/>
    <n v="75.3"/>
    <s v="61-80"/>
    <n v="457870.2"/>
    <n v="457870.2"/>
    <n v="915740.4"/>
  </r>
  <r>
    <n v="54"/>
    <s v="54, 2017"/>
    <x v="53"/>
    <x v="4"/>
    <x v="4"/>
    <x v="1"/>
    <n v="5226.3"/>
    <n v="5226300000"/>
    <n v="19.399999999999999"/>
    <n v="13132.8"/>
    <n v="13132800000"/>
    <n v="21.8"/>
    <n v="60.5"/>
    <s v="61-80"/>
    <x v="0"/>
    <n v="21.2"/>
    <x v="3"/>
    <n v="83.6"/>
    <s v="81-100"/>
    <n v="76.599999999999994"/>
    <s v="61-80"/>
    <n v="549450"/>
    <n v="549450"/>
    <n v="1098900"/>
  </r>
  <r>
    <n v="54"/>
    <s v="54, 2018"/>
    <x v="53"/>
    <x v="4"/>
    <x v="4"/>
    <x v="2"/>
    <n v="5888"/>
    <n v="5888000000"/>
    <n v="20.9"/>
    <n v="25557.4"/>
    <n v="25557400000"/>
    <n v="12.7"/>
    <n v="61.7"/>
    <s v="61-80"/>
    <x v="0"/>
    <n v="22.1"/>
    <x v="3"/>
    <n v="84.2"/>
    <s v="81-100"/>
    <n v="78.7"/>
    <s v="61-80"/>
    <n v="615583"/>
    <n v="615583"/>
    <n v="1231166.1000000001"/>
  </r>
  <r>
    <n v="54"/>
    <s v="54, 2019"/>
    <x v="53"/>
    <x v="4"/>
    <x v="4"/>
    <x v="3"/>
    <n v="6018.5"/>
    <n v="6018500000"/>
    <n v="21.8"/>
    <n v="19068.400000000001"/>
    <n v="19068400000"/>
    <n v="2.2000000000000002"/>
    <n v="64"/>
    <s v="61-80"/>
    <x v="0"/>
    <n v="28"/>
    <x v="3"/>
    <n v="87.2"/>
    <s v="81-100"/>
    <n v="76.900000000000006"/>
    <s v="61-80"/>
    <n v="604084.69999999995"/>
    <n v="604084.69999999995"/>
    <n v="1208169.3"/>
  </r>
  <r>
    <n v="54"/>
    <s v="54, 2020"/>
    <x v="53"/>
    <x v="4"/>
    <x v="4"/>
    <x v="4"/>
    <n v="6555.2"/>
    <n v="6555200000"/>
    <n v="25.4"/>
    <n v="40924.199999999997"/>
    <n v="40924200000"/>
    <n v="8.9"/>
    <n v="64.099999999999994"/>
    <s v="61-80"/>
    <x v="0"/>
    <n v="26"/>
    <x v="3"/>
    <n v="88.4"/>
    <s v="81-100"/>
    <n v="77.7"/>
    <s v="61-80"/>
    <n v="667091.19999999995"/>
    <n v="667091.19999999995"/>
    <n v="1334182.3999999999"/>
  </r>
  <r>
    <n v="54"/>
    <s v="54, 2021"/>
    <x v="53"/>
    <x v="4"/>
    <x v="4"/>
    <x v="5"/>
    <n v="7213.1"/>
    <n v="7213100000"/>
    <n v="29.1"/>
    <n v="26990.400000000001"/>
    <n v="26990400000"/>
    <n v="10"/>
    <n v="66.3"/>
    <s v="61-80"/>
    <x v="0"/>
    <n v="29.3"/>
    <x v="3"/>
    <n v="92"/>
    <s v="81-100"/>
    <n v="77.7"/>
    <s v="61-80"/>
    <n v="717721.4"/>
    <n v="717721.4"/>
    <n v="1435442.9"/>
  </r>
  <r>
    <n v="54"/>
    <s v="54, 2022"/>
    <x v="53"/>
    <x v="4"/>
    <x v="4"/>
    <x v="6"/>
    <n v="8946.7999999999993"/>
    <n v="8946800000"/>
    <n v="23.9"/>
    <n v="38048.800000000003"/>
    <n v="38048800000"/>
    <n v="24"/>
    <n v="67.2"/>
    <s v="61-80"/>
    <x v="0"/>
    <n v="31"/>
    <x v="3"/>
    <n v="93.6"/>
    <s v="81-100"/>
    <n v="77.099999999999994"/>
    <s v="61-80"/>
    <n v="879501.2"/>
    <n v="879501.2"/>
    <n v="1759002.3"/>
  </r>
  <r>
    <n v="54"/>
    <s v="54, 2023"/>
    <x v="53"/>
    <x v="4"/>
    <x v="4"/>
    <x v="7"/>
    <n v="10734.2"/>
    <n v="10734200000"/>
    <n v="22"/>
    <n v="39066.1"/>
    <n v="39066100000"/>
    <n v="20"/>
    <n v="67.400000000000006"/>
    <s v="61-80"/>
    <x v="0"/>
    <n v="32.9"/>
    <x v="3"/>
    <n v="90.7"/>
    <s v="81-100"/>
    <n v="78.7"/>
    <s v="61-80"/>
    <n v="1041034.6"/>
    <n v="1041034.6"/>
    <n v="2082069.2"/>
  </r>
  <r>
    <n v="54"/>
    <s v="54, 2024"/>
    <x v="53"/>
    <x v="4"/>
    <x v="4"/>
    <x v="8"/>
    <n v="11283.7"/>
    <n v="11283700000"/>
    <n v="22"/>
    <n v="37001.199999999997"/>
    <n v="37001200000"/>
    <n v="5.0999999999999996"/>
    <n v="67"/>
    <s v="61-80"/>
    <x v="0"/>
    <n v="35.5"/>
    <x v="3"/>
    <n v="87"/>
    <s v="81-100"/>
    <n v="78.599999999999994"/>
    <s v="61-80"/>
    <n v="1073475.8"/>
    <n v="1073475.8"/>
    <n v="2146951.5"/>
  </r>
  <r>
    <n v="54"/>
    <s v="54, 2025"/>
    <x v="53"/>
    <x v="4"/>
    <x v="4"/>
    <x v="9"/>
    <n v="13316.3"/>
    <n v="13316300000"/>
    <n v="22.9"/>
    <n v="52639.8"/>
    <n v="52639800000"/>
    <n v="18"/>
    <n v="69.5"/>
    <s v="61-80"/>
    <x v="0"/>
    <n v="41.3"/>
    <x v="0"/>
    <n v="88.3"/>
    <s v="81-100"/>
    <n v="78.900000000000006"/>
    <s v="61-80"/>
    <n v="1212958.1000000001"/>
    <n v="1212958.1000000001"/>
    <n v="2425916.1"/>
  </r>
  <r>
    <n v="55"/>
    <s v="55, 2016"/>
    <x v="54"/>
    <x v="3"/>
    <x v="0"/>
    <x v="0"/>
    <n v="662.8"/>
    <n v="662800000"/>
    <n v="11.6"/>
    <n v="706.1"/>
    <n v="706100000"/>
    <n v="-7.1"/>
    <n v="73.8"/>
    <s v="61-80"/>
    <x v="2"/>
    <n v="99.2"/>
    <x v="4"/>
    <n v="73.900000000000006"/>
    <s v="61-80"/>
    <n v="48.1"/>
    <s v="41-60"/>
    <n v="6698"/>
    <n v="3349"/>
    <n v="16745"/>
  </r>
  <r>
    <n v="55"/>
    <s v="55, 2017"/>
    <x v="54"/>
    <x v="3"/>
    <x v="0"/>
    <x v="1"/>
    <n v="699.7"/>
    <n v="699700000"/>
    <n v="8.8000000000000007"/>
    <n v="825"/>
    <n v="825000000"/>
    <n v="5.6"/>
    <n v="73.599999999999994"/>
    <s v="61-80"/>
    <x v="2"/>
    <n v="100"/>
    <x v="4"/>
    <n v="74.2"/>
    <s v="61-80"/>
    <n v="46.7"/>
    <s v="41-60"/>
    <n v="6997.2"/>
    <n v="3498.6"/>
    <n v="17493"/>
  </r>
  <r>
    <n v="55"/>
    <s v="55, 2018"/>
    <x v="54"/>
    <x v="3"/>
    <x v="0"/>
    <x v="2"/>
    <n v="648.4"/>
    <n v="648400000"/>
    <n v="10.5"/>
    <n v="1043.5999999999999"/>
    <n v="1043599999.9999999"/>
    <n v="-7.3"/>
    <n v="73.099999999999994"/>
    <s v="61-80"/>
    <x v="2"/>
    <n v="100"/>
    <x v="4"/>
    <n v="71.400000000000006"/>
    <s v="61-80"/>
    <n v="47.8"/>
    <s v="41-60"/>
    <n v="6484.3"/>
    <n v="3242.1"/>
    <n v="16210.7"/>
  </r>
  <r>
    <n v="55"/>
    <s v="55, 2019"/>
    <x v="54"/>
    <x v="3"/>
    <x v="0"/>
    <x v="3"/>
    <n v="687.5"/>
    <n v="687500000"/>
    <n v="9.6999999999999993"/>
    <n v="978.1"/>
    <n v="978100000"/>
    <n v="6"/>
    <n v="74.099999999999994"/>
    <s v="61-80"/>
    <x v="2"/>
    <n v="99.1"/>
    <x v="4"/>
    <n v="72"/>
    <s v="61-80"/>
    <n v="51"/>
    <s v="41-60"/>
    <n v="6959.7"/>
    <n v="3479.9"/>
    <n v="17399.400000000001"/>
  </r>
  <r>
    <n v="55"/>
    <s v="55, 2020"/>
    <x v="54"/>
    <x v="3"/>
    <x v="0"/>
    <x v="4"/>
    <n v="616.1"/>
    <n v="616100000"/>
    <n v="10.1"/>
    <n v="1199.0999999999999"/>
    <n v="1199100000"/>
    <n v="-10.4"/>
    <n v="73.8"/>
    <s v="61-80"/>
    <x v="2"/>
    <n v="99"/>
    <x v="4"/>
    <n v="70.5"/>
    <s v="61-80"/>
    <n v="52"/>
    <s v="41-60"/>
    <n v="6243.7"/>
    <n v="3121.8"/>
    <n v="15609.1"/>
  </r>
  <r>
    <n v="55"/>
    <s v="55, 2021"/>
    <x v="54"/>
    <x v="3"/>
    <x v="0"/>
    <x v="5"/>
    <n v="674.1"/>
    <n v="674100000"/>
    <n v="11"/>
    <n v="958.2"/>
    <n v="958200000"/>
    <n v="9.4"/>
    <n v="75.2"/>
    <s v="61-80"/>
    <x v="2"/>
    <n v="100"/>
    <x v="4"/>
    <n v="72.7"/>
    <s v="61-80"/>
    <n v="53"/>
    <s v="41-60"/>
    <n v="6740.7"/>
    <n v="3370.4"/>
    <n v="16851.900000000001"/>
  </r>
  <r>
    <n v="55"/>
    <s v="55, 2022"/>
    <x v="54"/>
    <x v="3"/>
    <x v="0"/>
    <x v="6"/>
    <n v="709.4"/>
    <n v="709400000"/>
    <n v="10.199999999999999"/>
    <n v="757.6"/>
    <n v="757600000"/>
    <n v="5.2"/>
    <n v="75.7"/>
    <s v="61-80"/>
    <x v="2"/>
    <n v="99.5"/>
    <x v="4"/>
    <n v="73.5"/>
    <s v="61-80"/>
    <n v="54.1"/>
    <s v="41-60"/>
    <n v="7146.8"/>
    <n v="3573.4"/>
    <n v="17867"/>
  </r>
  <r>
    <n v="55"/>
    <s v="55, 2023"/>
    <x v="54"/>
    <x v="3"/>
    <x v="0"/>
    <x v="7"/>
    <n v="655.8"/>
    <n v="655800000"/>
    <n v="12.4"/>
    <n v="827.2"/>
    <n v="827200000"/>
    <n v="-7.5"/>
    <n v="77.7"/>
    <s v="61-80"/>
    <x v="2"/>
    <n v="100"/>
    <x v="4"/>
    <n v="77.3"/>
    <s v="61-80"/>
    <n v="55.7"/>
    <s v="41-60"/>
    <n v="6558.1"/>
    <n v="3279"/>
    <n v="16395.2"/>
  </r>
  <r>
    <n v="55"/>
    <s v="55, 2024"/>
    <x v="54"/>
    <x v="3"/>
    <x v="0"/>
    <x v="8"/>
    <n v="600.6"/>
    <n v="600600000"/>
    <n v="12.2"/>
    <n v="995.7"/>
    <n v="995700000"/>
    <n v="-8.4"/>
    <n v="77.5"/>
    <s v="61-80"/>
    <x v="2"/>
    <n v="100"/>
    <x v="4"/>
    <n v="77"/>
    <s v="61-80"/>
    <n v="55.6"/>
    <s v="41-60"/>
    <n v="6006.4"/>
    <n v="3003.2"/>
    <n v="15015.9"/>
  </r>
  <r>
    <n v="55"/>
    <s v="55, 2025"/>
    <x v="54"/>
    <x v="3"/>
    <x v="0"/>
    <x v="9"/>
    <n v="625.29999999999995"/>
    <n v="625300000"/>
    <n v="10.8"/>
    <n v="882.9"/>
    <n v="882900000"/>
    <n v="4.0999999999999996"/>
    <n v="77.900000000000006"/>
    <s v="61-80"/>
    <x v="2"/>
    <n v="100"/>
    <x v="4"/>
    <n v="77.599999999999994"/>
    <s v="61-80"/>
    <n v="56"/>
    <s v="41-60"/>
    <n v="6253.4"/>
    <n v="3126.7"/>
    <n v="15633.6"/>
  </r>
  <r>
    <n v="56"/>
    <s v="56, 2016"/>
    <x v="55"/>
    <x v="7"/>
    <x v="6"/>
    <x v="0"/>
    <n v="729"/>
    <n v="729000000"/>
    <n v="9.4"/>
    <n v="898.1"/>
    <n v="898100000"/>
    <n v="3.8"/>
    <n v="56.8"/>
    <s v="41-60"/>
    <x v="0"/>
    <n v="25.5"/>
    <x v="3"/>
    <n v="60.1"/>
    <s v="61-80"/>
    <n v="84.8"/>
    <s v="81-100"/>
    <n v="595894.9"/>
    <n v="372434.3"/>
    <n v="5958948.7000000002"/>
  </r>
  <r>
    <n v="56"/>
    <s v="56, 2017"/>
    <x v="55"/>
    <x v="7"/>
    <x v="6"/>
    <x v="1"/>
    <n v="669.1"/>
    <n v="669100000"/>
    <n v="11.2"/>
    <n v="825.5"/>
    <n v="825500000"/>
    <n v="-8.1999999999999993"/>
    <n v="57.2"/>
    <s v="41-60"/>
    <x v="0"/>
    <n v="25.5"/>
    <x v="3"/>
    <n v="60.2"/>
    <s v="61-80"/>
    <n v="85.8"/>
    <s v="81-100"/>
    <n v="546924.5"/>
    <n v="341827.8"/>
    <n v="5469245.2000000002"/>
  </r>
  <r>
    <n v="56"/>
    <s v="56, 2018"/>
    <x v="55"/>
    <x v="7"/>
    <x v="6"/>
    <x v="2"/>
    <n v="720.9"/>
    <n v="720900000"/>
    <n v="10"/>
    <n v="776"/>
    <n v="776000000"/>
    <n v="7.7"/>
    <n v="58"/>
    <s v="41-60"/>
    <x v="0"/>
    <n v="24.3"/>
    <x v="3"/>
    <n v="64.900000000000006"/>
    <s v="61-80"/>
    <n v="84.6"/>
    <s v="81-100"/>
    <n v="593967.30000000005"/>
    <n v="371229.5"/>
    <n v="5939672.5999999996"/>
  </r>
  <r>
    <n v="56"/>
    <s v="56, 2019"/>
    <x v="55"/>
    <x v="7"/>
    <x v="6"/>
    <x v="3"/>
    <n v="756.3"/>
    <n v="756300000"/>
    <n v="9.8000000000000007"/>
    <n v="838.1"/>
    <n v="838100000"/>
    <n v="4.9000000000000004"/>
    <n v="57.4"/>
    <s v="41-60"/>
    <x v="0"/>
    <n v="24.7"/>
    <x v="3"/>
    <n v="64.5"/>
    <s v="61-80"/>
    <n v="83.1"/>
    <s v="81-100"/>
    <n v="621629.1"/>
    <n v="388518.2"/>
    <n v="6216290.7999999998"/>
  </r>
  <r>
    <n v="56"/>
    <s v="56, 2020"/>
    <x v="55"/>
    <x v="7"/>
    <x v="6"/>
    <x v="4"/>
    <n v="720.2"/>
    <n v="720200000"/>
    <n v="9.6"/>
    <n v="834"/>
    <n v="834000000"/>
    <n v="-4.8"/>
    <n v="61"/>
    <s v="61-80"/>
    <x v="0"/>
    <n v="29"/>
    <x v="3"/>
    <n v="67"/>
    <s v="61-80"/>
    <n v="86.9"/>
    <s v="81-100"/>
    <n v="574340.5"/>
    <n v="358962.8"/>
    <n v="5743404.5999999996"/>
  </r>
  <r>
    <n v="56"/>
    <s v="56, 2021"/>
    <x v="55"/>
    <x v="7"/>
    <x v="6"/>
    <x v="5"/>
    <n v="682.1"/>
    <n v="682100000"/>
    <n v="9.8000000000000007"/>
    <n v="537.5"/>
    <n v="537500000"/>
    <n v="-5.3"/>
    <n v="61.5"/>
    <s v="61-80"/>
    <x v="0"/>
    <n v="24.8"/>
    <x v="3"/>
    <n v="69.7"/>
    <s v="61-80"/>
    <n v="90"/>
    <s v="81-100"/>
    <n v="560129.30000000005"/>
    <n v="350080.8"/>
    <n v="5601292.5999999996"/>
  </r>
  <r>
    <n v="56"/>
    <s v="56, 2022"/>
    <x v="55"/>
    <x v="7"/>
    <x v="6"/>
    <x v="6"/>
    <n v="673.7"/>
    <n v="673700000"/>
    <n v="9.1999999999999993"/>
    <n v="921.1"/>
    <n v="921100000"/>
    <n v="-1.2"/>
    <n v="60.6"/>
    <s v="61-80"/>
    <x v="0"/>
    <n v="25.9"/>
    <x v="3"/>
    <n v="64.7"/>
    <s v="61-80"/>
    <n v="91"/>
    <s v="81-100"/>
    <n v="548975.4"/>
    <n v="343109.6"/>
    <n v="5489754.2000000002"/>
  </r>
  <r>
    <n v="56"/>
    <s v="56, 2023"/>
    <x v="55"/>
    <x v="7"/>
    <x v="6"/>
    <x v="7"/>
    <n v="694"/>
    <n v="694000000"/>
    <n v="11.2"/>
    <n v="1093.3"/>
    <n v="1093300000"/>
    <n v="3"/>
    <n v="58.7"/>
    <s v="41-60"/>
    <x v="0"/>
    <n v="27.7"/>
    <x v="3"/>
    <n v="62.2"/>
    <s v="61-80"/>
    <n v="86.2"/>
    <s v="81-100"/>
    <n v="558755.9"/>
    <n v="349222.40000000002"/>
    <n v="5587559"/>
  </r>
  <r>
    <n v="56"/>
    <s v="56, 2024"/>
    <x v="55"/>
    <x v="7"/>
    <x v="6"/>
    <x v="8"/>
    <n v="710.2"/>
    <n v="710200000"/>
    <n v="11.1"/>
    <n v="1012.6"/>
    <n v="1012600000"/>
    <n v="2.2999999999999998"/>
    <n v="57.4"/>
    <s v="41-60"/>
    <x v="0"/>
    <n v="27.1"/>
    <x v="3"/>
    <n v="62.6"/>
    <s v="61-80"/>
    <n v="82.3"/>
    <s v="81-100"/>
    <n v="573908.30000000005"/>
    <n v="358692.7"/>
    <n v="5739083.2999999998"/>
  </r>
  <r>
    <n v="56"/>
    <s v="56, 2025"/>
    <x v="55"/>
    <x v="7"/>
    <x v="6"/>
    <x v="9"/>
    <n v="774"/>
    <n v="774000000"/>
    <n v="10.7"/>
    <n v="1141.0999999999999"/>
    <n v="1141100000"/>
    <n v="9"/>
    <n v="57.9"/>
    <s v="41-60"/>
    <x v="0"/>
    <n v="28.8"/>
    <x v="3"/>
    <n v="61.8"/>
    <s v="61-80"/>
    <n v="83"/>
    <s v="81-100"/>
    <n v="618332.80000000005"/>
    <n v="386458"/>
    <n v="6183328.2999999998"/>
  </r>
  <r>
    <n v="57"/>
    <s v="57, 2016"/>
    <x v="56"/>
    <x v="7"/>
    <x v="3"/>
    <x v="0"/>
    <n v="818.8"/>
    <n v="818800000"/>
    <n v="4.3"/>
    <n v="461.1"/>
    <n v="461100000"/>
    <n v="-1.2"/>
    <n v="29.9"/>
    <s v="21-40"/>
    <x v="1"/>
    <n v="31.4"/>
    <x v="3"/>
    <n v="20.9"/>
    <s v="21-40"/>
    <n v="37.200000000000003"/>
    <s v="21-40"/>
    <n v="641918"/>
    <n v="401198.7"/>
    <n v="6419179.7000000002"/>
  </r>
  <r>
    <n v="57"/>
    <s v="57, 2017"/>
    <x v="56"/>
    <x v="7"/>
    <x v="3"/>
    <x v="1"/>
    <n v="754"/>
    <n v="754000000"/>
    <n v="3.5"/>
    <n v="216.2"/>
    <n v="216200000"/>
    <n v="-7.9"/>
    <n v="28.8"/>
    <s v="21-40"/>
    <x v="1"/>
    <n v="32.200000000000003"/>
    <x v="3"/>
    <n v="19.2"/>
    <s v="0-20"/>
    <n v="35.1"/>
    <s v="21-40"/>
    <n v="587759"/>
    <n v="367349.4"/>
    <n v="5877590.0999999996"/>
  </r>
  <r>
    <n v="57"/>
    <s v="57, 2018"/>
    <x v="56"/>
    <x v="7"/>
    <x v="3"/>
    <x v="2"/>
    <n v="874"/>
    <n v="874000000"/>
    <n v="3.2"/>
    <n v="331.2"/>
    <n v="331200000"/>
    <n v="15.9"/>
    <n v="28.2"/>
    <s v="21-40"/>
    <x v="1"/>
    <n v="35.1"/>
    <x v="3"/>
    <n v="14.9"/>
    <s v="0-20"/>
    <n v="34.6"/>
    <s v="21-40"/>
    <n v="667214.9"/>
    <n v="417009.3"/>
    <n v="6672148.5"/>
  </r>
  <r>
    <n v="57"/>
    <s v="57, 2019"/>
    <x v="56"/>
    <x v="7"/>
    <x v="3"/>
    <x v="3"/>
    <n v="950.4"/>
    <n v="950400000"/>
    <n v="0.9"/>
    <n v="120.7"/>
    <n v="120700000"/>
    <n v="8.6999999999999993"/>
    <n v="28.1"/>
    <s v="21-40"/>
    <x v="1"/>
    <n v="36.1"/>
    <x v="3"/>
    <n v="16.5"/>
    <s v="0-20"/>
    <n v="31.6"/>
    <s v="21-40"/>
    <n v="720096"/>
    <n v="450060"/>
    <n v="7200959.5999999996"/>
  </r>
  <r>
    <n v="57"/>
    <s v="57, 2020"/>
    <x v="56"/>
    <x v="7"/>
    <x v="3"/>
    <x v="4"/>
    <n v="913.9"/>
    <n v="913900000"/>
    <n v="-1.6"/>
    <n v="1604.4"/>
    <n v="1604400000"/>
    <n v="-3.8"/>
    <n v="28.8"/>
    <s v="21-40"/>
    <x v="1"/>
    <n v="38.299999999999997"/>
    <x v="3"/>
    <n v="17.3"/>
    <s v="0-20"/>
    <n v="30.9"/>
    <s v="21-40"/>
    <n v="681148.2"/>
    <n v="425717.6"/>
    <n v="6811482.4000000004"/>
  </r>
  <r>
    <n v="57"/>
    <s v="57, 2021"/>
    <x v="56"/>
    <x v="7"/>
    <x v="3"/>
    <x v="5"/>
    <n v="946.6"/>
    <n v="946600000"/>
    <n v="-5.9"/>
    <n v="1575.6"/>
    <n v="1575600000"/>
    <n v="3.6"/>
    <n v="28.8"/>
    <s v="21-40"/>
    <x v="1"/>
    <n v="38.200000000000003"/>
    <x v="3"/>
    <n v="17.2"/>
    <s v="0-20"/>
    <n v="31.1"/>
    <s v="21-40"/>
    <n v="706345.9"/>
    <n v="441466.2"/>
    <n v="7063459.5"/>
  </r>
  <r>
    <n v="57"/>
    <s v="57, 2022"/>
    <x v="56"/>
    <x v="7"/>
    <x v="3"/>
    <x v="6"/>
    <n v="975.2"/>
    <n v="975200000"/>
    <n v="-4.5999999999999996"/>
    <n v="514.70000000000005"/>
    <n v="514700000.00000006"/>
    <n v="3"/>
    <n v="30"/>
    <s v="21-40"/>
    <x v="1"/>
    <n v="39.5"/>
    <x v="3"/>
    <n v="17.8"/>
    <s v="0-20"/>
    <n v="32.700000000000003"/>
    <s v="21-40"/>
    <n v="720654.4"/>
    <n v="450409"/>
    <n v="7206544"/>
  </r>
  <r>
    <n v="57"/>
    <s v="57, 2023"/>
    <x v="56"/>
    <x v="7"/>
    <x v="3"/>
    <x v="7"/>
    <n v="1123.9000000000001"/>
    <n v="1123900000"/>
    <n v="-5.3"/>
    <n v="4269.8999999999996"/>
    <n v="4269899999.9999995"/>
    <n v="15.2"/>
    <n v="32.700000000000003"/>
    <s v="21-40"/>
    <x v="1"/>
    <n v="44.4"/>
    <x v="0"/>
    <n v="22.9"/>
    <s v="21-40"/>
    <n v="30.8"/>
    <s v="21-40"/>
    <n v="799196.1"/>
    <n v="499497.6"/>
    <n v="7991961.0999999996"/>
  </r>
  <r>
    <n v="57"/>
    <s v="57, 2024"/>
    <x v="56"/>
    <x v="7"/>
    <x v="3"/>
    <x v="8"/>
    <n v="1084.2"/>
    <n v="1084200000"/>
    <n v="-1.6"/>
    <n v="1650.9"/>
    <n v="1650900000"/>
    <n v="-3.5"/>
    <n v="34.9"/>
    <s v="21-40"/>
    <x v="1"/>
    <n v="45.4"/>
    <x v="0"/>
    <n v="27.1"/>
    <s v="21-40"/>
    <n v="32.200000000000003"/>
    <s v="21-40"/>
    <n v="765395.2"/>
    <n v="478372"/>
    <n v="7653952.4000000004"/>
  </r>
  <r>
    <n v="57"/>
    <s v="57, 2025"/>
    <x v="56"/>
    <x v="7"/>
    <x v="3"/>
    <x v="9"/>
    <n v="1102.7"/>
    <n v="1102700000"/>
    <n v="-1.5"/>
    <n v="3585"/>
    <n v="3585000000"/>
    <n v="1.7"/>
    <n v="35.700000000000003"/>
    <s v="21-40"/>
    <x v="1"/>
    <n v="48.9"/>
    <x v="0"/>
    <n v="26.4"/>
    <s v="21-40"/>
    <n v="31.9"/>
    <s v="21-40"/>
    <n v="756423"/>
    <n v="472764.4"/>
    <n v="7564230.2000000002"/>
  </r>
  <r>
    <n v="58"/>
    <s v="58, 2016"/>
    <x v="57"/>
    <x v="1"/>
    <x v="4"/>
    <x v="0"/>
    <n v="406.5"/>
    <n v="406500000"/>
    <n v="7.9"/>
    <n v="596.70000000000005"/>
    <n v="596700000"/>
    <n v="12.2"/>
    <n v="37.299999999999997"/>
    <s v="21-40"/>
    <x v="1"/>
    <n v="14.5"/>
    <x v="2"/>
    <n v="61.5"/>
    <s v="61-80"/>
    <n v="36.1"/>
    <s v="21-40"/>
    <n v="267947.5"/>
    <n v="44657.9"/>
    <n v="893158.2"/>
  </r>
  <r>
    <n v="58"/>
    <s v="58, 2017"/>
    <x v="57"/>
    <x v="1"/>
    <x v="4"/>
    <x v="1"/>
    <n v="442.9"/>
    <n v="442900000"/>
    <n v="5.5"/>
    <n v="271.60000000000002"/>
    <n v="271600000"/>
    <n v="8.9"/>
    <n v="39.299999999999997"/>
    <s v="21-40"/>
    <x v="1"/>
    <n v="14.9"/>
    <x v="2"/>
    <n v="65.2"/>
    <s v="61-80"/>
    <n v="37.799999999999997"/>
    <s v="21-40"/>
    <n v="291144.40000000002"/>
    <n v="48524.1"/>
    <n v="970481.2"/>
  </r>
  <r>
    <n v="58"/>
    <s v="58, 2018"/>
    <x v="57"/>
    <x v="1"/>
    <x v="4"/>
    <x v="2"/>
    <n v="471.1"/>
    <n v="471100000"/>
    <n v="3.1"/>
    <n v="211.4"/>
    <n v="211400000"/>
    <n v="6.4"/>
    <n v="41.1"/>
    <s v="41-60"/>
    <x v="0"/>
    <n v="19.8"/>
    <x v="2"/>
    <n v="66"/>
    <s v="61-80"/>
    <n v="37.299999999999997"/>
    <s v="21-40"/>
    <n v="299933.09999999998"/>
    <n v="49988.800000000003"/>
    <n v="999777"/>
  </r>
  <r>
    <n v="58"/>
    <s v="58, 2019"/>
    <x v="57"/>
    <x v="1"/>
    <x v="4"/>
    <x v="3"/>
    <n v="526.5"/>
    <n v="526500000"/>
    <n v="1.7"/>
    <n v="85.1"/>
    <n v="85100000"/>
    <n v="11.8"/>
    <n v="40.799999999999997"/>
    <s v="41-60"/>
    <x v="0"/>
    <n v="19.3"/>
    <x v="2"/>
    <n v="65.8"/>
    <s v="61-80"/>
    <n v="37.299999999999997"/>
    <s v="21-40"/>
    <n v="336361.8"/>
    <n v="56060.3"/>
    <n v="1121206"/>
  </r>
  <r>
    <n v="58"/>
    <s v="58, 2020"/>
    <x v="57"/>
    <x v="1"/>
    <x v="4"/>
    <x v="4"/>
    <n v="537.29999999999995"/>
    <n v="537300000"/>
    <n v="2.2999999999999998"/>
    <n v="211.6"/>
    <n v="211600000"/>
    <n v="2.1"/>
    <n v="42.7"/>
    <s v="41-60"/>
    <x v="0"/>
    <n v="20.5"/>
    <x v="3"/>
    <n v="69.5"/>
    <s v="61-80"/>
    <n v="38.1"/>
    <s v="21-40"/>
    <n v="340653.3"/>
    <n v="56775.5"/>
    <n v="1135511"/>
  </r>
  <r>
    <n v="58"/>
    <s v="58, 2021"/>
    <x v="57"/>
    <x v="1"/>
    <x v="4"/>
    <x v="5"/>
    <n v="626.4"/>
    <n v="626400000"/>
    <n v="5.3"/>
    <n v="429.1"/>
    <n v="429100000"/>
    <n v="16.600000000000001"/>
    <n v="42.1"/>
    <s v="41-60"/>
    <x v="0"/>
    <n v="22.7"/>
    <x v="3"/>
    <n v="69.8"/>
    <s v="61-80"/>
    <n v="33.799999999999997"/>
    <s v="21-40"/>
    <n v="391365.9"/>
    <n v="65227.7"/>
    <n v="1304553"/>
  </r>
  <r>
    <n v="58"/>
    <s v="58, 2022"/>
    <x v="57"/>
    <x v="1"/>
    <x v="4"/>
    <x v="6"/>
    <n v="652.9"/>
    <n v="652900000"/>
    <n v="4.7"/>
    <n v="609.20000000000005"/>
    <n v="609200000"/>
    <n v="4.2"/>
    <n v="41.9"/>
    <s v="41-60"/>
    <x v="0"/>
    <n v="22.2"/>
    <x v="3"/>
    <n v="67.3"/>
    <s v="61-80"/>
    <n v="36.200000000000003"/>
    <s v="21-40"/>
    <n v="409167.9"/>
    <n v="68194.7"/>
    <n v="1363893"/>
  </r>
  <r>
    <n v="58"/>
    <s v="58, 2023"/>
    <x v="57"/>
    <x v="1"/>
    <x v="4"/>
    <x v="7"/>
    <n v="711"/>
    <n v="711000000"/>
    <n v="0.4"/>
    <n v="55"/>
    <n v="55000000"/>
    <n v="8.9"/>
    <n v="41.8"/>
    <s v="41-60"/>
    <x v="0"/>
    <n v="21.7"/>
    <x v="3"/>
    <n v="66.3"/>
    <s v="61-80"/>
    <n v="37.4"/>
    <s v="21-40"/>
    <n v="447049.9"/>
    <n v="74508.3"/>
    <n v="1490166.2"/>
  </r>
  <r>
    <n v="58"/>
    <s v="58, 2024"/>
    <x v="57"/>
    <x v="1"/>
    <x v="4"/>
    <x v="8"/>
    <n v="739.7"/>
    <n v="739700000"/>
    <n v="-1.5"/>
    <n v="1102.5"/>
    <n v="1102500000"/>
    <n v="4"/>
    <n v="42.8"/>
    <s v="41-60"/>
    <x v="0"/>
    <n v="23.8"/>
    <x v="3"/>
    <n v="66.099999999999994"/>
    <s v="61-80"/>
    <n v="38.4"/>
    <s v="21-40"/>
    <n v="458627.6"/>
    <n v="76437.899999999994"/>
    <n v="1528758.6"/>
  </r>
  <r>
    <n v="58"/>
    <s v="58, 2025"/>
    <x v="57"/>
    <x v="1"/>
    <x v="4"/>
    <x v="9"/>
    <n v="742.1"/>
    <n v="742100000"/>
    <n v="0.8"/>
    <n v="93.4"/>
    <n v="93400000"/>
    <n v="0.3"/>
    <n v="42.7"/>
    <s v="41-60"/>
    <x v="0"/>
    <n v="23.2"/>
    <x v="3"/>
    <n v="66.599999999999994"/>
    <s v="61-80"/>
    <n v="38.4"/>
    <s v="21-40"/>
    <n v="461953.1"/>
    <n v="76992.2"/>
    <n v="1539843.5"/>
  </r>
  <r>
    <n v="59"/>
    <s v="59, 2016"/>
    <x v="58"/>
    <x v="7"/>
    <x v="2"/>
    <x v="0"/>
    <n v="583.9"/>
    <n v="583900000"/>
    <n v="13.8"/>
    <n v="814.1"/>
    <n v="814100000"/>
    <n v="-9.1999999999999993"/>
    <n v="31.1"/>
    <s v="21-40"/>
    <x v="1"/>
    <n v="31.2"/>
    <x v="3"/>
    <n v="38.1"/>
    <s v="21-40"/>
    <n v="23.8"/>
    <s v="21-40"/>
    <n v="458409.4"/>
    <n v="286505.90000000002"/>
    <n v="4584094.3"/>
  </r>
  <r>
    <n v="59"/>
    <s v="59, 2017"/>
    <x v="58"/>
    <x v="7"/>
    <x v="2"/>
    <x v="1"/>
    <n v="660"/>
    <n v="660000000"/>
    <n v="13.2"/>
    <n v="1116.4000000000001"/>
    <n v="1116400000"/>
    <n v="13"/>
    <n v="33.799999999999997"/>
    <s v="21-40"/>
    <x v="1"/>
    <n v="34.4"/>
    <x v="3"/>
    <n v="41.8"/>
    <s v="41-60"/>
    <n v="25.2"/>
    <s v="21-40"/>
    <n v="506433.6"/>
    <n v="316521"/>
    <n v="5064336"/>
  </r>
  <r>
    <n v="59"/>
    <s v="59, 2018"/>
    <x v="58"/>
    <x v="7"/>
    <x v="2"/>
    <x v="2"/>
    <n v="738"/>
    <n v="738000000"/>
    <n v="12.9"/>
    <n v="981.2"/>
    <n v="981200000"/>
    <n v="11.8"/>
    <n v="34"/>
    <s v="21-40"/>
    <x v="1"/>
    <n v="31.9"/>
    <x v="3"/>
    <n v="44.2"/>
    <s v="41-60"/>
    <n v="26.1"/>
    <s v="21-40"/>
    <n v="576747.69999999995"/>
    <n v="360467.3"/>
    <n v="5767477.2999999998"/>
  </r>
  <r>
    <n v="59"/>
    <s v="59, 2019"/>
    <x v="58"/>
    <x v="7"/>
    <x v="2"/>
    <x v="3"/>
    <n v="849.8"/>
    <n v="849800000"/>
    <n v="14.4"/>
    <n v="1423.3"/>
    <n v="1423300000"/>
    <n v="15.2"/>
    <n v="33.299999999999997"/>
    <s v="21-40"/>
    <x v="1"/>
    <n v="28.9"/>
    <x v="3"/>
    <n v="44.5"/>
    <s v="41-60"/>
    <n v="26.6"/>
    <s v="21-40"/>
    <n v="678077.5"/>
    <n v="423798.4"/>
    <n v="6780775"/>
  </r>
  <r>
    <n v="59"/>
    <s v="59, 2020"/>
    <x v="58"/>
    <x v="7"/>
    <x v="2"/>
    <x v="4"/>
    <n v="740.3"/>
    <n v="740300000"/>
    <n v="12.7"/>
    <n v="1054.9000000000001"/>
    <n v="1054900000.0000001"/>
    <n v="-12.9"/>
    <n v="34.200000000000003"/>
    <s v="21-40"/>
    <x v="1"/>
    <n v="28.2"/>
    <x v="3"/>
    <n v="45.8"/>
    <s v="41-60"/>
    <n v="28.5"/>
    <s v="21-40"/>
    <n v="593541.69999999995"/>
    <n v="370963.6"/>
    <n v="5935417"/>
  </r>
  <r>
    <n v="59"/>
    <s v="59, 2021"/>
    <x v="58"/>
    <x v="7"/>
    <x v="2"/>
    <x v="5"/>
    <n v="743.9"/>
    <n v="743900000"/>
    <n v="12.2"/>
    <n v="1237.5999999999999"/>
    <n v="1237600000"/>
    <n v="0.5"/>
    <n v="35.5"/>
    <s v="21-40"/>
    <x v="1"/>
    <n v="28.4"/>
    <x v="3"/>
    <n v="46.9"/>
    <s v="41-60"/>
    <n v="31.1"/>
    <s v="21-40"/>
    <n v="595707.9"/>
    <n v="372317.4"/>
    <n v="5957078.7999999998"/>
  </r>
  <r>
    <n v="59"/>
    <s v="59, 2022"/>
    <x v="58"/>
    <x v="7"/>
    <x v="2"/>
    <x v="6"/>
    <n v="761.4"/>
    <n v="761400000"/>
    <n v="15"/>
    <n v="1277.7"/>
    <n v="1277700000"/>
    <n v="2.4"/>
    <n v="36.5"/>
    <s v="21-40"/>
    <x v="1"/>
    <n v="31.4"/>
    <x v="3"/>
    <n v="46.3"/>
    <s v="41-60"/>
    <n v="31.7"/>
    <s v="21-40"/>
    <n v="597080.6"/>
    <n v="373175.3"/>
    <n v="5970805.5"/>
  </r>
  <r>
    <n v="59"/>
    <s v="59, 2023"/>
    <x v="58"/>
    <x v="7"/>
    <x v="2"/>
    <x v="7"/>
    <n v="706.8"/>
    <n v="706800000"/>
    <n v="15.3"/>
    <n v="1195"/>
    <n v="1195000000"/>
    <n v="-7.2"/>
    <n v="36.5"/>
    <s v="21-40"/>
    <x v="1"/>
    <n v="33.200000000000003"/>
    <x v="3"/>
    <n v="43.2"/>
    <s v="41-60"/>
    <n v="33"/>
    <s v="21-40"/>
    <n v="547179.30000000005"/>
    <n v="341987"/>
    <n v="5471792.7000000002"/>
  </r>
  <r>
    <n v="59"/>
    <s v="59, 2024"/>
    <x v="58"/>
    <x v="7"/>
    <x v="2"/>
    <x v="8"/>
    <n v="650.20000000000005"/>
    <n v="650200000"/>
    <n v="14.6"/>
    <n v="826.2"/>
    <n v="826200000"/>
    <n v="-8"/>
    <n v="37.200000000000003"/>
    <s v="21-40"/>
    <x v="1"/>
    <n v="35.1"/>
    <x v="3"/>
    <n v="39"/>
    <s v="21-40"/>
    <n v="37.5"/>
    <s v="21-40"/>
    <n v="496492.3"/>
    <n v="310307.7"/>
    <n v="4964923.3"/>
  </r>
  <r>
    <n v="59"/>
    <s v="59, 2025"/>
    <x v="58"/>
    <x v="7"/>
    <x v="2"/>
    <x v="9"/>
    <n v="657.1"/>
    <n v="657100000"/>
    <n v="13.4"/>
    <n v="1238.7"/>
    <n v="1238700000"/>
    <n v="1.1000000000000001"/>
    <n v="38.6"/>
    <s v="21-40"/>
    <x v="1"/>
    <n v="36.9"/>
    <x v="3"/>
    <n v="41.7"/>
    <s v="41-60"/>
    <n v="37.200000000000003"/>
    <s v="21-40"/>
    <n v="495004.1"/>
    <n v="309377.5"/>
    <n v="4950040.5999999996"/>
  </r>
  <r>
    <n v="60"/>
    <s v="60, 2016"/>
    <x v="59"/>
    <x v="8"/>
    <x v="3"/>
    <x v="0"/>
    <n v="1089.8"/>
    <n v="1089800000"/>
    <n v="12"/>
    <n v="1284.5999999999999"/>
    <n v="1284600000"/>
    <n v="19"/>
    <n v="32.200000000000003"/>
    <s v="21-40"/>
    <x v="1"/>
    <n v="44.8"/>
    <x v="0"/>
    <n v="44.6"/>
    <s v="41-60"/>
    <n v="7.1"/>
    <s v="0-20"/>
    <n v="289857.8"/>
    <n v="386477.1"/>
    <n v="4830964.0999999996"/>
  </r>
  <r>
    <n v="60"/>
    <s v="60, 2017"/>
    <x v="59"/>
    <x v="8"/>
    <x v="3"/>
    <x v="1"/>
    <n v="1139.0999999999999"/>
    <n v="1139100000"/>
    <n v="13.4"/>
    <n v="2200"/>
    <n v="2200000000"/>
    <n v="4.5"/>
    <n v="32.9"/>
    <s v="21-40"/>
    <x v="1"/>
    <n v="47.5"/>
    <x v="0"/>
    <n v="44.9"/>
    <s v="41-60"/>
    <n v="6.3"/>
    <s v="0-20"/>
    <n v="296376.90000000002"/>
    <n v="395169.2"/>
    <n v="4939614.9000000004"/>
  </r>
  <r>
    <n v="60"/>
    <s v="60, 2018"/>
    <x v="59"/>
    <x v="8"/>
    <x v="3"/>
    <x v="2"/>
    <n v="1302.3"/>
    <n v="1302300000"/>
    <n v="13.2"/>
    <n v="2927.8"/>
    <n v="2927800000"/>
    <n v="14.3"/>
    <n v="32.200000000000003"/>
    <s v="21-40"/>
    <x v="1"/>
    <n v="49.1"/>
    <x v="0"/>
    <n v="41.5"/>
    <s v="41-60"/>
    <n v="6.1"/>
    <s v="0-20"/>
    <n v="334678.59999999998"/>
    <n v="446238.1"/>
    <n v="5577976.7000000002"/>
  </r>
  <r>
    <n v="60"/>
    <s v="60, 2019"/>
    <x v="59"/>
    <x v="8"/>
    <x v="3"/>
    <x v="3"/>
    <n v="1159.5"/>
    <n v="1159500000"/>
    <n v="16.7"/>
    <n v="3338.1"/>
    <n v="3338100000"/>
    <n v="-11"/>
    <n v="32.1"/>
    <s v="21-40"/>
    <x v="1"/>
    <n v="47.9"/>
    <x v="0"/>
    <n v="40.1"/>
    <s v="41-60"/>
    <n v="8.5"/>
    <s v="0-20"/>
    <n v="300844.7"/>
    <n v="401126.3"/>
    <n v="5014078.3"/>
  </r>
  <r>
    <n v="60"/>
    <s v="60, 2020"/>
    <x v="59"/>
    <x v="8"/>
    <x v="3"/>
    <x v="4"/>
    <n v="1175.0999999999999"/>
    <n v="1175100000"/>
    <n v="15.7"/>
    <n v="3175.4"/>
    <n v="3175400000"/>
    <n v="1.3"/>
    <n v="31.4"/>
    <s v="21-40"/>
    <x v="1"/>
    <n v="49.1"/>
    <x v="0"/>
    <n v="39.6"/>
    <s v="21-40"/>
    <n v="5.4"/>
    <s v="0-20"/>
    <n v="301905.8"/>
    <n v="402541.1"/>
    <n v="5031763.7"/>
  </r>
  <r>
    <n v="60"/>
    <s v="60, 2021"/>
    <x v="59"/>
    <x v="8"/>
    <x v="3"/>
    <x v="5"/>
    <n v="1045.0999999999999"/>
    <n v="1045099999.9999999"/>
    <n v="16.3"/>
    <n v="3321"/>
    <n v="3321000000"/>
    <n v="-11.1"/>
    <n v="30.3"/>
    <s v="21-40"/>
    <x v="1"/>
    <n v="49"/>
    <x v="0"/>
    <n v="39.200000000000003"/>
    <s v="21-40"/>
    <n v="2.9"/>
    <s v="0-20"/>
    <n v="268771.59999999998"/>
    <n v="358362.1"/>
    <n v="4479526.4000000004"/>
  </r>
  <r>
    <n v="60"/>
    <s v="60, 2022"/>
    <x v="59"/>
    <x v="8"/>
    <x v="3"/>
    <x v="6"/>
    <n v="1153.7"/>
    <n v="1153700000"/>
    <n v="12.4"/>
    <n v="1524.1"/>
    <n v="1524100000"/>
    <n v="10.4"/>
    <n v="30.7"/>
    <s v="21-40"/>
    <x v="1"/>
    <n v="51.1"/>
    <x v="0"/>
    <n v="41"/>
    <s v="41-60"/>
    <n v="0"/>
    <s v="0-20"/>
    <n v="291616.7"/>
    <n v="388822.3"/>
    <n v="4860279.0999999996"/>
  </r>
  <r>
    <n v="60"/>
    <s v="60, 2023"/>
    <x v="59"/>
    <x v="8"/>
    <x v="3"/>
    <x v="7"/>
    <n v="1169.2"/>
    <n v="1169200000"/>
    <n v="10.199999999999999"/>
    <n v="2207.8000000000002"/>
    <n v="2207800000"/>
    <n v="1.3"/>
    <n v="30.8"/>
    <s v="21-40"/>
    <x v="1"/>
    <n v="52.3"/>
    <x v="0"/>
    <n v="39"/>
    <s v="21-40"/>
    <n v="1.2"/>
    <s v="0-20"/>
    <n v="292583.59999999998"/>
    <n v="390111.5"/>
    <n v="4876393.4000000004"/>
  </r>
  <r>
    <n v="60"/>
    <s v="60, 2024"/>
    <x v="59"/>
    <x v="8"/>
    <x v="3"/>
    <x v="8"/>
    <n v="1211.5"/>
    <n v="1211500000"/>
    <n v="8.9"/>
    <n v="953.1"/>
    <n v="953100000"/>
    <n v="3.6"/>
    <n v="33.299999999999997"/>
    <s v="21-40"/>
    <x v="1"/>
    <n v="55.6"/>
    <x v="0"/>
    <n v="40.1"/>
    <s v="41-60"/>
    <n v="4.2"/>
    <s v="0-20"/>
    <n v="294776.90000000002"/>
    <n v="393035.8"/>
    <n v="4912947.5999999996"/>
  </r>
  <r>
    <n v="60"/>
    <s v="60, 2025"/>
    <x v="59"/>
    <x v="8"/>
    <x v="3"/>
    <x v="9"/>
    <n v="1335.2"/>
    <n v="1335200000"/>
    <n v="6"/>
    <n v="1320.5"/>
    <n v="1320500000"/>
    <n v="10.199999999999999"/>
    <n v="34.5"/>
    <s v="21-40"/>
    <x v="1"/>
    <n v="53.9"/>
    <x v="0"/>
    <n v="42.1"/>
    <s v="41-60"/>
    <n v="7.5"/>
    <s v="0-20"/>
    <n v="329543.8"/>
    <n v="439391.7"/>
    <n v="5492396.4000000004"/>
  </r>
  <r>
    <n v="61"/>
    <s v="61, 2016"/>
    <x v="60"/>
    <x v="6"/>
    <x v="4"/>
    <x v="0"/>
    <n v="1967.2"/>
    <n v="1967200000"/>
    <n v="12.4"/>
    <n v="4267.3"/>
    <n v="4267300000"/>
    <n v="2.4"/>
    <n v="77.400000000000006"/>
    <s v="61-80"/>
    <x v="2"/>
    <n v="84.2"/>
    <x v="4"/>
    <n v="53.4"/>
    <s v="41-60"/>
    <n v="94.5"/>
    <s v="81-100"/>
    <n v="240190.5"/>
    <n v="300238.2"/>
    <n v="1200952.7"/>
  </r>
  <r>
    <n v="61"/>
    <s v="61, 2017"/>
    <x v="60"/>
    <x v="6"/>
    <x v="4"/>
    <x v="1"/>
    <n v="2076"/>
    <n v="2076000000"/>
    <n v="11.7"/>
    <n v="2559.6999999999998"/>
    <n v="2559700000"/>
    <n v="5.5"/>
    <n v="79.3"/>
    <s v="61-80"/>
    <x v="2"/>
    <n v="86.5"/>
    <x v="4"/>
    <n v="55.3"/>
    <s v="41-60"/>
    <n v="96.1"/>
    <s v="81-100"/>
    <n v="246755.1"/>
    <n v="308443.90000000002"/>
    <n v="1233775.6000000001"/>
  </r>
  <r>
    <n v="61"/>
    <s v="61, 2018"/>
    <x v="60"/>
    <x v="6"/>
    <x v="4"/>
    <x v="2"/>
    <n v="2031.9"/>
    <n v="2031900000"/>
    <n v="11.7"/>
    <n v="2430"/>
    <n v="2430000000"/>
    <n v="-2.1"/>
    <n v="78.7"/>
    <s v="61-80"/>
    <x v="2"/>
    <n v="86.3"/>
    <x v="4"/>
    <n v="54.5"/>
    <s v="41-60"/>
    <n v="95.3"/>
    <s v="81-100"/>
    <n v="242265.5"/>
    <n v="302831.90000000002"/>
    <n v="1211327.7"/>
  </r>
  <r>
    <n v="61"/>
    <s v="61, 2019"/>
    <x v="60"/>
    <x v="6"/>
    <x v="4"/>
    <x v="3"/>
    <n v="2047"/>
    <n v="2047000000"/>
    <n v="13.4"/>
    <n v="6420.3"/>
    <n v="6420300000"/>
    <n v="0.7"/>
    <n v="78.7"/>
    <s v="61-80"/>
    <x v="2"/>
    <n v="83.5"/>
    <x v="4"/>
    <n v="56.8"/>
    <s v="41-60"/>
    <n v="95.8"/>
    <s v="81-100"/>
    <n v="251971.1"/>
    <n v="314963.90000000002"/>
    <n v="1259855.7"/>
  </r>
  <r>
    <n v="61"/>
    <s v="61, 2020"/>
    <x v="60"/>
    <x v="6"/>
    <x v="4"/>
    <x v="4"/>
    <n v="2328.3000000000002"/>
    <n v="2328300000"/>
    <n v="10.1"/>
    <n v="5428.6"/>
    <n v="5428600000"/>
    <n v="13.7"/>
    <n v="78.7"/>
    <s v="61-80"/>
    <x v="2"/>
    <n v="83.9"/>
    <x v="4"/>
    <n v="58.3"/>
    <s v="41-60"/>
    <n v="93.8"/>
    <s v="81-100"/>
    <n v="285235.5"/>
    <n v="356544.4"/>
    <n v="1426177.4"/>
  </r>
  <r>
    <n v="61"/>
    <s v="61, 2021"/>
    <x v="60"/>
    <x v="6"/>
    <x v="4"/>
    <x v="5"/>
    <n v="2499.6999999999998"/>
    <n v="2499700000"/>
    <n v="7.1"/>
    <n v="3574.8"/>
    <n v="3574800000"/>
    <n v="7.4"/>
    <n v="78"/>
    <s v="61-80"/>
    <x v="2"/>
    <n v="85.1"/>
    <x v="4"/>
    <n v="56.1"/>
    <s v="41-60"/>
    <n v="92.7"/>
    <s v="81-100"/>
    <n v="302082.90000000002"/>
    <n v="377603.7"/>
    <n v="1510414.6"/>
  </r>
  <r>
    <n v="61"/>
    <s v="61, 2022"/>
    <x v="60"/>
    <x v="6"/>
    <x v="4"/>
    <x v="6"/>
    <n v="2636.7"/>
    <n v="2636700000"/>
    <n v="6"/>
    <n v="2945.2"/>
    <n v="2945200000"/>
    <n v="5.5"/>
    <n v="82.7"/>
    <s v="81-100"/>
    <x v="2"/>
    <n v="88.2"/>
    <x v="4"/>
    <n v="61.4"/>
    <s v="61-80"/>
    <n v="98.6"/>
    <s v="81-100"/>
    <n v="307372.5"/>
    <n v="384215.7"/>
    <n v="1536862.7"/>
  </r>
  <r>
    <n v="61"/>
    <s v="61, 2023"/>
    <x v="60"/>
    <x v="6"/>
    <x v="4"/>
    <x v="7"/>
    <n v="2760.8"/>
    <n v="2760800000"/>
    <n v="4.0999999999999996"/>
    <n v="1921.5"/>
    <n v="1921500000"/>
    <n v="4.7"/>
    <n v="83.6"/>
    <s v="81-100"/>
    <x v="2"/>
    <n v="90.6"/>
    <x v="4"/>
    <n v="62.9"/>
    <s v="61-80"/>
    <n v="97.3"/>
    <s v="81-100"/>
    <n v="312391.8"/>
    <n v="390489.8"/>
    <n v="1561959.1"/>
  </r>
  <r>
    <n v="61"/>
    <s v="61, 2024"/>
    <x v="60"/>
    <x v="6"/>
    <x v="4"/>
    <x v="8"/>
    <n v="2937.6"/>
    <n v="2937600000"/>
    <n v="2.9"/>
    <n v="1006.9"/>
    <n v="1006900000"/>
    <n v="6.4"/>
    <n v="82.7"/>
    <s v="81-100"/>
    <x v="2"/>
    <n v="90.6"/>
    <x v="4"/>
    <n v="60.8"/>
    <s v="61-80"/>
    <n v="96.6"/>
    <s v="81-100"/>
    <n v="332351"/>
    <n v="415438.8"/>
    <n v="1661755.2"/>
  </r>
  <r>
    <n v="61"/>
    <s v="61, 2025"/>
    <x v="60"/>
    <x v="6"/>
    <x v="4"/>
    <x v="9"/>
    <n v="3061.3"/>
    <n v="3061300000"/>
    <n v="0.4"/>
    <n v="222"/>
    <n v="222000000"/>
    <n v="4.2"/>
    <n v="81.8"/>
    <s v="81-100"/>
    <x v="2"/>
    <n v="91.2"/>
    <x v="4"/>
    <n v="59.1"/>
    <s v="41-60"/>
    <n v="95"/>
    <s v="81-100"/>
    <n v="344008.9"/>
    <n v="430011.1"/>
    <n v="1720044.4"/>
  </r>
  <r>
    <n v="62"/>
    <s v="62, 2016"/>
    <x v="61"/>
    <x v="2"/>
    <x v="1"/>
    <x v="0"/>
    <n v="3073.2"/>
    <n v="3073200000"/>
    <n v="20.3"/>
    <n v="12745.9"/>
    <n v="12745900000"/>
    <n v="4"/>
    <n v="61.3"/>
    <s v="61-80"/>
    <x v="0"/>
    <n v="93.2"/>
    <x v="4"/>
    <n v="26.1"/>
    <s v="21-40"/>
    <n v="64.5"/>
    <s v="61-80"/>
    <n v="84187.1"/>
    <n v="50512.3"/>
    <n v="168374.3"/>
  </r>
  <r>
    <n v="62"/>
    <s v="62, 2017"/>
    <x v="61"/>
    <x v="2"/>
    <x v="1"/>
    <x v="1"/>
    <n v="3615.4"/>
    <n v="3615400000"/>
    <n v="22.9"/>
    <n v="17389.5"/>
    <n v="17389500000"/>
    <n v="17.600000000000001"/>
    <n v="61.8"/>
    <s v="61-80"/>
    <x v="0"/>
    <n v="92.4"/>
    <x v="4"/>
    <n v="26.4"/>
    <s v="21-40"/>
    <n v="66.599999999999994"/>
    <s v="61-80"/>
    <n v="100064.4"/>
    <n v="60038.6"/>
    <n v="200128.7"/>
  </r>
  <r>
    <n v="62"/>
    <s v="62, 2018"/>
    <x v="61"/>
    <x v="2"/>
    <x v="1"/>
    <x v="2"/>
    <n v="4131.5"/>
    <n v="4131500000"/>
    <n v="27.2"/>
    <n v="22211.7"/>
    <n v="22211700000"/>
    <n v="14.3"/>
    <n v="61.9"/>
    <s v="61-80"/>
    <x v="0"/>
    <n v="91.7"/>
    <x v="4"/>
    <n v="27.1"/>
    <s v="21-40"/>
    <n v="66.8"/>
    <s v="61-80"/>
    <n v="115316"/>
    <n v="69189.600000000006"/>
    <n v="230631.9"/>
  </r>
  <r>
    <n v="62"/>
    <s v="62, 2019"/>
    <x v="61"/>
    <x v="2"/>
    <x v="1"/>
    <x v="3"/>
    <n v="4531.8999999999996"/>
    <n v="4531900000"/>
    <n v="26.8"/>
    <n v="36043.5"/>
    <n v="36043500000"/>
    <n v="9.6999999999999993"/>
    <n v="61.2"/>
    <s v="61-80"/>
    <x v="0"/>
    <n v="89.7"/>
    <x v="4"/>
    <n v="27.9"/>
    <s v="21-40"/>
    <n v="66"/>
    <s v="61-80"/>
    <n v="129612"/>
    <n v="77767.199999999997"/>
    <n v="259224"/>
  </r>
  <r>
    <n v="62"/>
    <s v="62, 2020"/>
    <x v="61"/>
    <x v="2"/>
    <x v="1"/>
    <x v="4"/>
    <n v="5322.5"/>
    <n v="5322500000"/>
    <n v="25.8"/>
    <n v="31526.799999999999"/>
    <n v="31526800000"/>
    <n v="17.399999999999999"/>
    <n v="60.3"/>
    <s v="61-80"/>
    <x v="0"/>
    <n v="90.2"/>
    <x v="4"/>
    <n v="29.3"/>
    <s v="21-40"/>
    <n v="61.2"/>
    <s v="61-80"/>
    <n v="151256.6"/>
    <n v="90754"/>
    <n v="302513.2"/>
  </r>
  <r>
    <n v="62"/>
    <s v="62, 2021"/>
    <x v="61"/>
    <x v="2"/>
    <x v="1"/>
    <x v="5"/>
    <n v="6220.5"/>
    <n v="6220500000"/>
    <n v="26.5"/>
    <n v="29217.3"/>
    <n v="29217300000"/>
    <n v="16.899999999999999"/>
    <n v="61.2"/>
    <s v="61-80"/>
    <x v="0"/>
    <n v="92"/>
    <x v="4"/>
    <n v="28"/>
    <s v="21-40"/>
    <n v="63.5"/>
    <s v="61-80"/>
    <n v="172838.2"/>
    <n v="103702.9"/>
    <n v="345676.4"/>
  </r>
  <r>
    <n v="62"/>
    <s v="62, 2022"/>
    <x v="61"/>
    <x v="2"/>
    <x v="1"/>
    <x v="6"/>
    <n v="7338.6"/>
    <n v="7338600000"/>
    <n v="24.4"/>
    <n v="44249"/>
    <n v="44249000000"/>
    <n v="18"/>
    <n v="60.8"/>
    <s v="61-80"/>
    <x v="0"/>
    <n v="90.9"/>
    <x v="4"/>
    <n v="28.8"/>
    <s v="21-40"/>
    <n v="62.7"/>
    <s v="61-80"/>
    <n v="206777.2"/>
    <n v="124066.3"/>
    <n v="413554.4"/>
  </r>
  <r>
    <n v="62"/>
    <s v="62, 2023"/>
    <x v="61"/>
    <x v="2"/>
    <x v="1"/>
    <x v="7"/>
    <n v="8306.2999999999993"/>
    <n v="8306299999.999999"/>
    <n v="28.6"/>
    <n v="41673.300000000003"/>
    <n v="41673300000"/>
    <n v="13.2"/>
    <n v="60.9"/>
    <s v="61-80"/>
    <x v="0"/>
    <n v="88.5"/>
    <x v="4"/>
    <n v="30.7"/>
    <s v="21-40"/>
    <n v="63.4"/>
    <s v="61-80"/>
    <n v="240982.8"/>
    <n v="144589.70000000001"/>
    <n v="481965.6"/>
  </r>
  <r>
    <n v="62"/>
    <s v="62, 2024"/>
    <x v="61"/>
    <x v="2"/>
    <x v="1"/>
    <x v="8"/>
    <n v="9208.2000000000007"/>
    <n v="9208200000"/>
    <n v="27.6"/>
    <n v="57946.1"/>
    <n v="57946100000"/>
    <n v="10.9"/>
    <n v="62.1"/>
    <s v="61-80"/>
    <x v="0"/>
    <n v="91.4"/>
    <x v="4"/>
    <n v="29.2"/>
    <s v="21-40"/>
    <n v="65.599999999999994"/>
    <s v="61-80"/>
    <n v="258059.6"/>
    <n v="154835.79999999999"/>
    <n v="516119.2"/>
  </r>
  <r>
    <n v="62"/>
    <s v="62, 2025"/>
    <x v="61"/>
    <x v="2"/>
    <x v="1"/>
    <x v="9"/>
    <n v="10231.1"/>
    <n v="10231100000"/>
    <n v="27.8"/>
    <n v="79270.5"/>
    <n v="79270500000"/>
    <n v="11.1"/>
    <n v="60.6"/>
    <s v="61-80"/>
    <x v="0"/>
    <n v="91.6"/>
    <x v="4"/>
    <n v="26.3"/>
    <s v="21-40"/>
    <n v="64.099999999999994"/>
    <s v="61-80"/>
    <n v="285937.90000000002"/>
    <n v="171562.7"/>
    <n v="571875.69999999995"/>
  </r>
  <r>
    <n v="63"/>
    <s v="63, 2016"/>
    <x v="62"/>
    <x v="6"/>
    <x v="5"/>
    <x v="0"/>
    <n v="845.2"/>
    <n v="845200000"/>
    <n v="16.600000000000001"/>
    <n v="1900.9"/>
    <n v="1900900000"/>
    <n v="-1"/>
    <n v="66.2"/>
    <s v="61-80"/>
    <x v="0"/>
    <n v="43.1"/>
    <x v="0"/>
    <n v="71.099999999999994"/>
    <s v="61-80"/>
    <n v="84.4"/>
    <s v="81-100"/>
    <n v="151808.9"/>
    <n v="189761.1"/>
    <n v="759044.5"/>
  </r>
  <r>
    <n v="63"/>
    <s v="63, 2017"/>
    <x v="62"/>
    <x v="6"/>
    <x v="5"/>
    <x v="1"/>
    <n v="882.9"/>
    <n v="882900000"/>
    <n v="17.399999999999999"/>
    <n v="2564.5"/>
    <n v="2564500000"/>
    <n v="4.5"/>
    <n v="66.400000000000006"/>
    <s v="61-80"/>
    <x v="0"/>
    <n v="45.8"/>
    <x v="0"/>
    <n v="68.7"/>
    <s v="61-80"/>
    <n v="84.8"/>
    <s v="81-100"/>
    <n v="155274.9"/>
    <n v="194093.6"/>
    <n v="776374.6"/>
  </r>
  <r>
    <n v="63"/>
    <s v="63, 2018"/>
    <x v="62"/>
    <x v="6"/>
    <x v="5"/>
    <x v="2"/>
    <n v="867.4"/>
    <n v="867400000"/>
    <n v="20"/>
    <n v="4325.6000000000004"/>
    <n v="4325600000"/>
    <n v="-1.8"/>
    <n v="64.400000000000006"/>
    <s v="61-80"/>
    <x v="0"/>
    <n v="42.8"/>
    <x v="0"/>
    <n v="63.5"/>
    <s v="61-80"/>
    <n v="86.9"/>
    <s v="81-100"/>
    <n v="156228.6"/>
    <n v="195285.7"/>
    <n v="781142.8"/>
  </r>
  <r>
    <n v="63"/>
    <s v="63, 2019"/>
    <x v="62"/>
    <x v="6"/>
    <x v="5"/>
    <x v="3"/>
    <n v="945.1"/>
    <n v="945100000"/>
    <n v="19.5"/>
    <n v="3839"/>
    <n v="3839000000"/>
    <n v="9"/>
    <n v="67.599999999999994"/>
    <s v="61-80"/>
    <x v="0"/>
    <n v="46.6"/>
    <x v="0"/>
    <n v="63.6"/>
    <s v="61-80"/>
    <n v="92.7"/>
    <s v="81-100"/>
    <n v="165215.20000000001"/>
    <n v="206519"/>
    <n v="826075.9"/>
  </r>
  <r>
    <n v="63"/>
    <s v="63, 2020"/>
    <x v="62"/>
    <x v="6"/>
    <x v="5"/>
    <x v="4"/>
    <n v="1011.3"/>
    <n v="1011300000"/>
    <n v="16.8"/>
    <n v="2325.1999999999998"/>
    <n v="2325200000"/>
    <n v="7"/>
    <n v="68.5"/>
    <s v="61-80"/>
    <x v="0"/>
    <n v="47.1"/>
    <x v="0"/>
    <n v="65.3"/>
    <s v="61-80"/>
    <n v="93.3"/>
    <s v="81-100"/>
    <n v="176075.5"/>
    <n v="220094.3"/>
    <n v="880377.4"/>
  </r>
  <r>
    <n v="63"/>
    <s v="63, 2021"/>
    <x v="62"/>
    <x v="6"/>
    <x v="5"/>
    <x v="5"/>
    <n v="1135.4000000000001"/>
    <n v="1135400000"/>
    <n v="18.2"/>
    <n v="2468.3000000000002"/>
    <n v="2468300000"/>
    <n v="12.3"/>
    <n v="69.900000000000006"/>
    <s v="61-80"/>
    <x v="0"/>
    <n v="52.4"/>
    <x v="0"/>
    <n v="64.2"/>
    <s v="61-80"/>
    <n v="93.3"/>
    <s v="81-100"/>
    <n v="189253.6"/>
    <n v="236567"/>
    <n v="946268.1"/>
  </r>
  <r>
    <n v="63"/>
    <s v="63, 2022"/>
    <x v="62"/>
    <x v="6"/>
    <x v="5"/>
    <x v="6"/>
    <n v="1157.7"/>
    <n v="1157700000"/>
    <n v="22.4"/>
    <n v="5624.9"/>
    <n v="5624900000"/>
    <n v="2"/>
    <n v="70.400000000000006"/>
    <s v="61-80"/>
    <x v="2"/>
    <n v="52.2"/>
    <x v="0"/>
    <n v="63.8"/>
    <s v="61-80"/>
    <n v="95.2"/>
    <s v="81-100"/>
    <n v="193188.4"/>
    <n v="241485.5"/>
    <n v="965941.9"/>
  </r>
  <r>
    <n v="63"/>
    <s v="63, 2023"/>
    <x v="62"/>
    <x v="6"/>
    <x v="5"/>
    <x v="7"/>
    <n v="1239.0999999999999"/>
    <n v="1239100000"/>
    <n v="21.1"/>
    <n v="4651.3"/>
    <n v="4651300000"/>
    <n v="7"/>
    <n v="72"/>
    <s v="61-80"/>
    <x v="2"/>
    <n v="56.6"/>
    <x v="0"/>
    <n v="61.8"/>
    <s v="61-80"/>
    <n v="97.6"/>
    <s v="81-100"/>
    <n v="199250.6"/>
    <n v="249063.2"/>
    <n v="996252.9"/>
  </r>
  <r>
    <n v="63"/>
    <s v="63, 2024"/>
    <x v="62"/>
    <x v="6"/>
    <x v="5"/>
    <x v="8"/>
    <n v="1262.4000000000001"/>
    <n v="1262400000"/>
    <n v="21.5"/>
    <n v="6659.4"/>
    <n v="6659400000"/>
    <n v="1.9"/>
    <n v="72.8"/>
    <s v="61-80"/>
    <x v="2"/>
    <n v="58.5"/>
    <x v="0"/>
    <n v="60.2"/>
    <s v="61-80"/>
    <n v="99.8"/>
    <s v="81-100"/>
    <n v="199528.2"/>
    <n v="249410.2"/>
    <n v="997640.8"/>
  </r>
  <r>
    <n v="63"/>
    <s v="63, 2025"/>
    <x v="62"/>
    <x v="6"/>
    <x v="5"/>
    <x v="9"/>
    <n v="1282.8"/>
    <n v="1282800000"/>
    <n v="22.9"/>
    <n v="5652.2"/>
    <n v="5652200000"/>
    <n v="1.6"/>
    <n v="72.900000000000006"/>
    <s v="61-80"/>
    <x v="2"/>
    <n v="61.7"/>
    <x v="1"/>
    <n v="58.3"/>
    <s v="41-60"/>
    <n v="98.7"/>
    <s v="81-100"/>
    <n v="196984.4"/>
    <n v="246230.5"/>
    <n v="984921.8"/>
  </r>
  <r>
    <n v="64"/>
    <s v="64, 2016"/>
    <x v="63"/>
    <x v="6"/>
    <x v="1"/>
    <x v="0"/>
    <n v="1432.6"/>
    <n v="1432600000"/>
    <n v="8.3000000000000007"/>
    <n v="2782.2"/>
    <n v="2782200000"/>
    <n v="7.3"/>
    <n v="35.799999999999997"/>
    <s v="21-40"/>
    <x v="1"/>
    <n v="40.1"/>
    <x v="0"/>
    <n v="37.700000000000003"/>
    <s v="21-40"/>
    <n v="29.7"/>
    <s v="21-40"/>
    <n v="263381.2"/>
    <n v="329226.5"/>
    <n v="1316906.2"/>
  </r>
  <r>
    <n v="64"/>
    <s v="64, 2017"/>
    <x v="63"/>
    <x v="6"/>
    <x v="1"/>
    <x v="1"/>
    <n v="1366.9"/>
    <n v="1366900000"/>
    <n v="10.7"/>
    <n v="2209.5"/>
    <n v="2209500000"/>
    <n v="-4.5999999999999996"/>
    <n v="37.299999999999997"/>
    <s v="21-40"/>
    <x v="1"/>
    <n v="43.3"/>
    <x v="0"/>
    <n v="39.4"/>
    <s v="21-40"/>
    <n v="29.1"/>
    <s v="21-40"/>
    <n v="245172.3"/>
    <n v="306465.40000000002"/>
    <n v="1225861.7"/>
  </r>
  <r>
    <n v="64"/>
    <s v="64, 2018"/>
    <x v="63"/>
    <x v="6"/>
    <x v="1"/>
    <x v="2"/>
    <n v="1456.8"/>
    <n v="1456800000"/>
    <n v="7.7"/>
    <n v="2762.4"/>
    <n v="2762400000"/>
    <n v="6.6"/>
    <n v="37.5"/>
    <s v="21-40"/>
    <x v="1"/>
    <n v="44.9"/>
    <x v="0"/>
    <n v="37.299999999999997"/>
    <s v="21-40"/>
    <n v="30.4"/>
    <s v="21-40"/>
    <n v="258151.9"/>
    <n v="322689.90000000002"/>
    <n v="1290759.7"/>
  </r>
  <r>
    <n v="64"/>
    <s v="64, 2019"/>
    <x v="63"/>
    <x v="6"/>
    <x v="1"/>
    <x v="3"/>
    <n v="1514.3"/>
    <n v="1514300000"/>
    <n v="6.4"/>
    <n v="2388.3000000000002"/>
    <n v="2388300000"/>
    <n v="3.9"/>
    <n v="39.5"/>
    <s v="21-40"/>
    <x v="1"/>
    <n v="42.8"/>
    <x v="0"/>
    <n v="38.299999999999997"/>
    <s v="21-40"/>
    <n v="37.299999999999997"/>
    <s v="21-40"/>
    <n v="272716.2"/>
    <n v="340895.2"/>
    <n v="1363580.9"/>
  </r>
  <r>
    <n v="64"/>
    <s v="64, 2020"/>
    <x v="63"/>
    <x v="6"/>
    <x v="1"/>
    <x v="4"/>
    <n v="1694.8"/>
    <n v="1694800000"/>
    <n v="4.3"/>
    <n v="741.6"/>
    <n v="741600000"/>
    <n v="11.9"/>
    <n v="40.1"/>
    <s v="41-60"/>
    <x v="0"/>
    <n v="44"/>
    <x v="0"/>
    <n v="37.700000000000003"/>
    <s v="21-40"/>
    <n v="38.6"/>
    <s v="21-40"/>
    <n v="302275.90000000002"/>
    <n v="377844.9"/>
    <n v="1511379.5"/>
  </r>
  <r>
    <n v="64"/>
    <s v="64, 2021"/>
    <x v="63"/>
    <x v="6"/>
    <x v="1"/>
    <x v="5"/>
    <n v="1757.3"/>
    <n v="1757300000"/>
    <n v="4.8"/>
    <n v="1898.1"/>
    <n v="1898100000"/>
    <n v="3.7"/>
    <n v="40.799999999999997"/>
    <s v="41-60"/>
    <x v="0"/>
    <n v="46.1"/>
    <x v="0"/>
    <n v="36.6"/>
    <s v="21-40"/>
    <n v="39.799999999999997"/>
    <s v="21-40"/>
    <n v="308324.5"/>
    <n v="385405.7"/>
    <n v="1541622.6"/>
  </r>
  <r>
    <n v="64"/>
    <s v="64, 2022"/>
    <x v="63"/>
    <x v="6"/>
    <x v="1"/>
    <x v="6"/>
    <n v="1736.7"/>
    <n v="1736700000"/>
    <n v="6.2"/>
    <n v="1592.7"/>
    <n v="1592700000"/>
    <n v="-1.2"/>
    <n v="42.2"/>
    <s v="41-60"/>
    <x v="0"/>
    <n v="47.4"/>
    <x v="0"/>
    <n v="39.700000000000003"/>
    <s v="21-40"/>
    <n v="39.6"/>
    <s v="21-40"/>
    <n v="301543"/>
    <n v="376928.8"/>
    <n v="1507715"/>
  </r>
  <r>
    <n v="64"/>
    <s v="64, 2023"/>
    <x v="63"/>
    <x v="6"/>
    <x v="1"/>
    <x v="7"/>
    <n v="1883.8"/>
    <n v="1883800000"/>
    <n v="4.7"/>
    <n v="1728.6"/>
    <n v="1728600000"/>
    <n v="8.5"/>
    <n v="44.3"/>
    <s v="41-60"/>
    <x v="0"/>
    <n v="48.8"/>
    <x v="0"/>
    <n v="41.1"/>
    <s v="41-60"/>
    <n v="43"/>
    <s v="41-60"/>
    <n v="323426.09999999998"/>
    <n v="404282.7"/>
    <n v="1617130.6"/>
  </r>
  <r>
    <n v="64"/>
    <s v="64, 2024"/>
    <x v="63"/>
    <x v="6"/>
    <x v="1"/>
    <x v="8"/>
    <n v="2018.6"/>
    <n v="2018600000"/>
    <n v="2.9"/>
    <n v="1390.8"/>
    <n v="1390800000"/>
    <n v="7.2"/>
    <n v="44.9"/>
    <s v="41-60"/>
    <x v="0"/>
    <n v="51.1"/>
    <x v="0"/>
    <n v="40"/>
    <s v="21-40"/>
    <n v="43.6"/>
    <s v="41-60"/>
    <n v="339971.7"/>
    <n v="424964.6"/>
    <n v="1699858.3"/>
  </r>
  <r>
    <n v="64"/>
    <s v="64, 2025"/>
    <x v="63"/>
    <x v="6"/>
    <x v="1"/>
    <x v="9"/>
    <n v="2299.3000000000002"/>
    <n v="2299300000"/>
    <n v="4.9000000000000004"/>
    <n v="1570"/>
    <n v="1570000000"/>
    <n v="13.9"/>
    <n v="45.9"/>
    <s v="41-60"/>
    <x v="0"/>
    <n v="53.2"/>
    <x v="0"/>
    <n v="40.200000000000003"/>
    <s v="41-60"/>
    <n v="44.3"/>
    <s v="41-60"/>
    <n v="380494.3"/>
    <n v="475617.8"/>
    <n v="1902471.3"/>
  </r>
  <r>
    <n v="65"/>
    <s v="65, 2016"/>
    <x v="64"/>
    <x v="1"/>
    <x v="5"/>
    <x v="0"/>
    <n v="787"/>
    <n v="787000000"/>
    <n v="5"/>
    <n v="351.7"/>
    <n v="351700000"/>
    <n v="-3.7"/>
    <n v="62.2"/>
    <s v="61-80"/>
    <x v="0"/>
    <n v="29"/>
    <x v="3"/>
    <n v="91.7"/>
    <s v="81-100"/>
    <n v="66"/>
    <s v="61-80"/>
    <n v="470838.1"/>
    <n v="78473"/>
    <n v="1569460.3"/>
  </r>
  <r>
    <n v="65"/>
    <s v="65, 2017"/>
    <x v="64"/>
    <x v="1"/>
    <x v="5"/>
    <x v="1"/>
    <n v="737.9"/>
    <n v="737900000"/>
    <n v="1.6"/>
    <n v="172"/>
    <n v="172000000"/>
    <n v="-6.2"/>
    <n v="64.8"/>
    <s v="61-80"/>
    <x v="0"/>
    <n v="32.700000000000003"/>
    <x v="3"/>
    <n v="92.9"/>
    <s v="81-100"/>
    <n v="68.7"/>
    <s v="61-80"/>
    <n v="430074.6"/>
    <n v="71679.100000000006"/>
    <n v="1433582"/>
  </r>
  <r>
    <n v="65"/>
    <s v="65, 2018"/>
    <x v="64"/>
    <x v="1"/>
    <x v="5"/>
    <x v="2"/>
    <n v="733.2"/>
    <n v="733200000"/>
    <n v="0.5"/>
    <n v="55.4"/>
    <n v="55400000"/>
    <n v="-0.6"/>
    <n v="65.900000000000006"/>
    <s v="61-80"/>
    <x v="0"/>
    <n v="33.299999999999997"/>
    <x v="3"/>
    <n v="94.8"/>
    <s v="81-100"/>
    <n v="69.5"/>
    <s v="61-80"/>
    <n v="425250.1"/>
    <n v="70875"/>
    <n v="1417500.4"/>
  </r>
  <r>
    <n v="65"/>
    <s v="65, 2019"/>
    <x v="64"/>
    <x v="1"/>
    <x v="5"/>
    <x v="3"/>
    <n v="777.3"/>
    <n v="777300000"/>
    <n v="1.1000000000000001"/>
    <n v="154.9"/>
    <n v="154900000"/>
    <n v="6"/>
    <n v="68.8"/>
    <s v="61-80"/>
    <x v="0"/>
    <n v="35.6"/>
    <x v="3"/>
    <n v="100"/>
    <s v="81-100"/>
    <n v="70.7"/>
    <s v="61-80"/>
    <n v="443405.4"/>
    <n v="73900.899999999994"/>
    <n v="1478018.1"/>
  </r>
  <r>
    <n v="65"/>
    <s v="65, 2020"/>
    <x v="64"/>
    <x v="1"/>
    <x v="5"/>
    <x v="4"/>
    <n v="805.1"/>
    <n v="805100000"/>
    <n v="0.2"/>
    <n v="29.1"/>
    <n v="29100000"/>
    <n v="3.6"/>
    <n v="68.599999999999994"/>
    <s v="61-80"/>
    <x v="0"/>
    <n v="37.1"/>
    <x v="3"/>
    <n v="100"/>
    <s v="81-100"/>
    <n v="68.7"/>
    <s v="61-80"/>
    <n v="454299.1"/>
    <n v="75716.5"/>
    <n v="1514330.2"/>
  </r>
  <r>
    <n v="65"/>
    <s v="65, 2021"/>
    <x v="64"/>
    <x v="1"/>
    <x v="5"/>
    <x v="5"/>
    <n v="868.3"/>
    <n v="868300000"/>
    <n v="-2.2999999999999998"/>
    <n v="3862.1"/>
    <n v="3862100000"/>
    <n v="7.9"/>
    <n v="69.5"/>
    <s v="61-80"/>
    <x v="0"/>
    <n v="37.200000000000003"/>
    <x v="3"/>
    <n v="100"/>
    <s v="81-100"/>
    <n v="71.3"/>
    <s v="61-80"/>
    <n v="489696"/>
    <n v="81616"/>
    <n v="1632319.9"/>
  </r>
  <r>
    <n v="65"/>
    <s v="65, 2022"/>
    <x v="64"/>
    <x v="1"/>
    <x v="5"/>
    <x v="6"/>
    <n v="824"/>
    <n v="824000000"/>
    <n v="-5.3"/>
    <n v="1095.9000000000001"/>
    <n v="1095900000"/>
    <n v="-5.0999999999999996"/>
    <n v="68.3"/>
    <s v="61-80"/>
    <x v="0"/>
    <n v="36.299999999999997"/>
    <x v="3"/>
    <n v="96.9"/>
    <s v="81-100"/>
    <n v="71.7"/>
    <s v="61-80"/>
    <n v="467682.3"/>
    <n v="77947.100000000006"/>
    <n v="1558941.1"/>
  </r>
  <r>
    <n v="65"/>
    <s v="65, 2023"/>
    <x v="64"/>
    <x v="1"/>
    <x v="5"/>
    <x v="7"/>
    <n v="831.9"/>
    <n v="831900000"/>
    <n v="-4.9000000000000004"/>
    <n v="2901.7"/>
    <n v="2901700000"/>
    <n v="1"/>
    <n v="68.5"/>
    <s v="61-80"/>
    <x v="0"/>
    <n v="37.200000000000003"/>
    <x v="3"/>
    <n v="94.2"/>
    <s v="81-100"/>
    <n v="74.3"/>
    <s v="61-80"/>
    <n v="469123.6"/>
    <n v="78187.3"/>
    <n v="1563745.4"/>
  </r>
  <r>
    <n v="65"/>
    <s v="65, 2024"/>
    <x v="64"/>
    <x v="1"/>
    <x v="5"/>
    <x v="8"/>
    <n v="803.7"/>
    <n v="803700000"/>
    <n v="-7.6"/>
    <n v="3361.5"/>
    <n v="3361500000"/>
    <n v="-3.4"/>
    <n v="70.5"/>
    <s v="61-80"/>
    <x v="2"/>
    <n v="42.9"/>
    <x v="0"/>
    <n v="92.8"/>
    <s v="81-100"/>
    <n v="75.900000000000006"/>
    <s v="61-80"/>
    <n v="433816"/>
    <n v="72302.7"/>
    <n v="1446053.3"/>
  </r>
  <r>
    <n v="65"/>
    <s v="65, 2025"/>
    <x v="64"/>
    <x v="1"/>
    <x v="5"/>
    <x v="9"/>
    <n v="814.4"/>
    <n v="814400000"/>
    <n v="-4.4000000000000004"/>
    <n v="1099.8"/>
    <n v="1099800000"/>
    <n v="1.3"/>
    <n v="68.900000000000006"/>
    <s v="61-80"/>
    <x v="0"/>
    <n v="42"/>
    <x v="0"/>
    <n v="91.4"/>
    <s v="81-100"/>
    <n v="73.2"/>
    <s v="61-80"/>
    <n v="442830.5"/>
    <n v="73805.100000000006"/>
    <n v="1476101.7"/>
  </r>
  <r>
    <n v="66"/>
    <s v="66, 2016"/>
    <x v="65"/>
    <x v="6"/>
    <x v="3"/>
    <x v="0"/>
    <n v="1318.3"/>
    <n v="1318300000"/>
    <n v="17"/>
    <n v="4211.8"/>
    <n v="4211800000"/>
    <n v="1.4"/>
    <n v="60.7"/>
    <s v="61-80"/>
    <x v="0"/>
    <n v="96.8"/>
    <x v="4"/>
    <n v="57.1"/>
    <s v="41-60"/>
    <n v="28.2"/>
    <s v="21-40"/>
    <n v="137705.29999999999"/>
    <n v="172131.6"/>
    <n v="688526.5"/>
  </r>
  <r>
    <n v="66"/>
    <s v="66, 2017"/>
    <x v="65"/>
    <x v="6"/>
    <x v="3"/>
    <x v="1"/>
    <n v="1412.6"/>
    <n v="1412600000"/>
    <n v="18.899999999999999"/>
    <n v="5234.5"/>
    <n v="5234500000"/>
    <n v="7.2"/>
    <n v="60.1"/>
    <s v="61-80"/>
    <x v="0"/>
    <n v="94.8"/>
    <x v="4"/>
    <n v="56.2"/>
    <s v="41-60"/>
    <n v="29.4"/>
    <s v="21-40"/>
    <n v="151562.1"/>
    <n v="189452.7"/>
    <n v="757810.7"/>
  </r>
  <r>
    <n v="66"/>
    <s v="66, 2018"/>
    <x v="65"/>
    <x v="6"/>
    <x v="3"/>
    <x v="2"/>
    <n v="1500"/>
    <n v="1500000000"/>
    <n v="21.3"/>
    <n v="5453.6"/>
    <n v="5453600000"/>
    <n v="6.2"/>
    <n v="61"/>
    <s v="61-80"/>
    <x v="0"/>
    <n v="96.4"/>
    <x v="4"/>
    <n v="55.8"/>
    <s v="41-60"/>
    <n v="30.9"/>
    <s v="21-40"/>
    <n v="157493.70000000001"/>
    <n v="196867.1"/>
    <n v="787468.5"/>
  </r>
  <r>
    <n v="66"/>
    <s v="66, 2019"/>
    <x v="65"/>
    <x v="6"/>
    <x v="3"/>
    <x v="3"/>
    <n v="1478.9"/>
    <n v="1478900000"/>
    <n v="22.4"/>
    <n v="5821.7"/>
    <n v="5821700000"/>
    <n v="-1.4"/>
    <n v="60.9"/>
    <s v="61-80"/>
    <x v="0"/>
    <n v="95.8"/>
    <x v="4"/>
    <n v="54.2"/>
    <s v="41-60"/>
    <n v="32.700000000000003"/>
    <s v="21-40"/>
    <n v="156494.79999999999"/>
    <n v="195618.5"/>
    <n v="782473.9"/>
  </r>
  <r>
    <n v="66"/>
    <s v="66, 2020"/>
    <x v="65"/>
    <x v="6"/>
    <x v="3"/>
    <x v="4"/>
    <n v="1550.4"/>
    <n v="1550400000"/>
    <n v="26.6"/>
    <n v="9831.7999999999993"/>
    <n v="9831800000"/>
    <n v="4.8"/>
    <n v="61.8"/>
    <s v="61-80"/>
    <x v="0"/>
    <n v="94"/>
    <x v="4"/>
    <n v="54.2"/>
    <s v="41-60"/>
    <n v="37"/>
    <s v="21-40"/>
    <n v="168022.3"/>
    <n v="210027.8"/>
    <n v="840111.4"/>
  </r>
  <r>
    <n v="66"/>
    <s v="66, 2021"/>
    <x v="65"/>
    <x v="6"/>
    <x v="3"/>
    <x v="5"/>
    <n v="1727.3"/>
    <n v="1727300000"/>
    <n v="25.8"/>
    <n v="6331.7"/>
    <n v="6331700000"/>
    <n v="11.4"/>
    <n v="60.2"/>
    <s v="61-80"/>
    <x v="0"/>
    <n v="91.3"/>
    <x v="4"/>
    <n v="52.6"/>
    <s v="41-60"/>
    <n v="36.700000000000003"/>
    <s v="21-40"/>
    <n v="193807.8"/>
    <n v="242259.8"/>
    <n v="969039.2"/>
  </r>
  <r>
    <n v="66"/>
    <s v="66, 2022"/>
    <x v="65"/>
    <x v="6"/>
    <x v="3"/>
    <x v="6"/>
    <n v="1843"/>
    <n v="1843000000"/>
    <n v="27.8"/>
    <n v="7673.1"/>
    <n v="7673100000"/>
    <n v="6.7"/>
    <n v="61.5"/>
    <s v="61-80"/>
    <x v="0"/>
    <n v="92.4"/>
    <x v="4"/>
    <n v="56.7"/>
    <s v="41-60"/>
    <n v="35.200000000000003"/>
    <s v="21-40"/>
    <n v="203891.9"/>
    <n v="254864.8"/>
    <n v="1019459.3"/>
  </r>
  <r>
    <n v="66"/>
    <s v="66, 2023"/>
    <x v="65"/>
    <x v="6"/>
    <x v="3"/>
    <x v="7"/>
    <n v="1942.5"/>
    <n v="1942500000"/>
    <n v="25"/>
    <n v="4973.3"/>
    <n v="4973300000"/>
    <n v="5.4"/>
    <n v="61.1"/>
    <s v="61-80"/>
    <x v="0"/>
    <n v="92.2"/>
    <x v="4"/>
    <n v="55.8"/>
    <s v="41-60"/>
    <n v="35.299999999999997"/>
    <s v="21-40"/>
    <n v="215412.3"/>
    <n v="269265.40000000002"/>
    <n v="1077061.6000000001"/>
  </r>
  <r>
    <n v="66"/>
    <s v="66, 2024"/>
    <x v="65"/>
    <x v="6"/>
    <x v="3"/>
    <x v="8"/>
    <n v="1994.4"/>
    <n v="1994400000"/>
    <n v="24.5"/>
    <n v="5636.5"/>
    <n v="5636500000"/>
    <n v="2.7"/>
    <n v="63"/>
    <s v="61-80"/>
    <x v="0"/>
    <n v="93.3"/>
    <x v="4"/>
    <n v="58.2"/>
    <s v="41-60"/>
    <n v="37.5"/>
    <s v="21-40"/>
    <n v="218079.8"/>
    <n v="272599.7"/>
    <n v="1090399"/>
  </r>
  <r>
    <n v="66"/>
    <s v="66, 2025"/>
    <x v="65"/>
    <x v="6"/>
    <x v="3"/>
    <x v="9"/>
    <n v="1995.3"/>
    <n v="1995300000"/>
    <n v="24.5"/>
    <n v="7197.9"/>
    <n v="7197900000"/>
    <n v="0"/>
    <n v="65.3"/>
    <s v="61-80"/>
    <x v="0"/>
    <n v="95.9"/>
    <x v="4"/>
    <n v="60.1"/>
    <s v="61-80"/>
    <n v="40.1"/>
    <s v="41-60"/>
    <n v="210950.3"/>
    <n v="263687.90000000002"/>
    <n v="1054751.6000000001"/>
  </r>
  <r>
    <n v="67"/>
    <s v="67, 2016"/>
    <x v="66"/>
    <x v="8"/>
    <x v="3"/>
    <x v="0"/>
    <n v="604.29999999999995"/>
    <n v="604300000"/>
    <n v="9.5"/>
    <n v="770.6"/>
    <n v="770600000"/>
    <n v="-5.5"/>
    <n v="49.3"/>
    <s v="41-60"/>
    <x v="0"/>
    <n v="37.9"/>
    <x v="3"/>
    <n v="42.3"/>
    <s v="41-60"/>
    <n v="67.8"/>
    <s v="61-80"/>
    <n v="169451.6"/>
    <n v="225935.5"/>
    <n v="2824193.6"/>
  </r>
  <r>
    <n v="67"/>
    <s v="67, 2017"/>
    <x v="66"/>
    <x v="8"/>
    <x v="3"/>
    <x v="1"/>
    <n v="602.9"/>
    <n v="602900000"/>
    <n v="7.3"/>
    <n v="657"/>
    <n v="657000000"/>
    <n v="-0.2"/>
    <n v="49.1"/>
    <s v="41-60"/>
    <x v="0"/>
    <n v="36.5"/>
    <x v="3"/>
    <n v="42.2"/>
    <s v="41-60"/>
    <n v="68.5"/>
    <s v="61-80"/>
    <n v="170816.5"/>
    <n v="227755.4"/>
    <n v="2846942.5"/>
  </r>
  <r>
    <n v="67"/>
    <s v="67, 2018"/>
    <x v="66"/>
    <x v="8"/>
    <x v="3"/>
    <x v="2"/>
    <n v="529.5"/>
    <n v="529500000"/>
    <n v="6.5"/>
    <n v="430.3"/>
    <n v="430300000"/>
    <n v="-12.2"/>
    <n v="49.3"/>
    <s v="41-60"/>
    <x v="0"/>
    <n v="38.700000000000003"/>
    <x v="3"/>
    <n v="42.1"/>
    <s v="41-60"/>
    <n v="67.2"/>
    <s v="61-80"/>
    <n v="147593.29999999999"/>
    <n v="196791.1"/>
    <n v="2459888.9"/>
  </r>
  <r>
    <n v="67"/>
    <s v="67, 2019"/>
    <x v="66"/>
    <x v="8"/>
    <x v="3"/>
    <x v="3"/>
    <n v="496.6"/>
    <n v="496600000"/>
    <n v="9"/>
    <n v="684.4"/>
    <n v="684400000"/>
    <n v="-6.2"/>
    <n v="48.7"/>
    <s v="41-60"/>
    <x v="0"/>
    <n v="39.4"/>
    <x v="3"/>
    <n v="39.9"/>
    <s v="21-40"/>
    <n v="67"/>
    <s v="61-80"/>
    <n v="137741.4"/>
    <n v="183655.2"/>
    <n v="2295690.2999999998"/>
  </r>
  <r>
    <n v="67"/>
    <s v="67, 2020"/>
    <x v="66"/>
    <x v="8"/>
    <x v="3"/>
    <x v="4"/>
    <n v="501.3"/>
    <n v="501300000"/>
    <n v="12"/>
    <n v="863.6"/>
    <n v="863600000"/>
    <n v="0.9"/>
    <n v="51.5"/>
    <s v="41-60"/>
    <x v="0"/>
    <n v="42.8"/>
    <x v="0"/>
    <n v="41.6"/>
    <s v="41-60"/>
    <n v="70.099999999999994"/>
    <s v="61-80"/>
    <n v="135356.70000000001"/>
    <n v="180475.7"/>
    <n v="2255945.7999999998"/>
  </r>
  <r>
    <n v="67"/>
    <s v="67, 2021"/>
    <x v="66"/>
    <x v="8"/>
    <x v="3"/>
    <x v="5"/>
    <n v="513.1"/>
    <n v="513100000"/>
    <n v="12.8"/>
    <n v="1025.8"/>
    <n v="1025800000"/>
    <n v="2.4"/>
    <n v="53"/>
    <s v="41-60"/>
    <x v="0"/>
    <n v="43.9"/>
    <x v="0"/>
    <n v="44.9"/>
    <s v="41-60"/>
    <n v="70.2"/>
    <s v="61-80"/>
    <n v="137384.70000000001"/>
    <n v="183179.6"/>
    <n v="2289745.1"/>
  </r>
  <r>
    <n v="67"/>
    <s v="67, 2022"/>
    <x v="66"/>
    <x v="8"/>
    <x v="3"/>
    <x v="6"/>
    <n v="460.6"/>
    <n v="460600000"/>
    <n v="10"/>
    <n v="436.1"/>
    <n v="436100000"/>
    <n v="-10.199999999999999"/>
    <n v="53"/>
    <s v="41-60"/>
    <x v="0"/>
    <n v="44.6"/>
    <x v="0"/>
    <n v="43.7"/>
    <s v="41-60"/>
    <n v="70.900000000000006"/>
    <s v="61-80"/>
    <n v="122701.1"/>
    <n v="163601.4"/>
    <n v="2045018"/>
  </r>
  <r>
    <n v="67"/>
    <s v="67, 2023"/>
    <x v="66"/>
    <x v="8"/>
    <x v="3"/>
    <x v="7"/>
    <n v="471.2"/>
    <n v="471200000"/>
    <n v="7.9"/>
    <n v="799.9"/>
    <n v="799900000"/>
    <n v="2.2999999999999998"/>
    <n v="54.5"/>
    <s v="41-60"/>
    <x v="0"/>
    <n v="43.4"/>
    <x v="0"/>
    <n v="46.2"/>
    <s v="41-60"/>
    <n v="73.8"/>
    <s v="61-80"/>
    <n v="126655"/>
    <n v="168873.3"/>
    <n v="2110916.7000000002"/>
  </r>
  <r>
    <n v="67"/>
    <s v="67, 2024"/>
    <x v="66"/>
    <x v="8"/>
    <x v="3"/>
    <x v="8"/>
    <n v="480.9"/>
    <n v="480900000"/>
    <n v="7.7"/>
    <n v="659.5"/>
    <n v="659500000"/>
    <n v="2.1"/>
    <n v="55.1"/>
    <s v="41-60"/>
    <x v="0"/>
    <n v="44.4"/>
    <x v="0"/>
    <n v="46.8"/>
    <s v="41-60"/>
    <n v="74"/>
    <s v="61-80"/>
    <n v="128303.7"/>
    <n v="171071.6"/>
    <n v="2138394.9"/>
  </r>
  <r>
    <n v="67"/>
    <s v="67, 2025"/>
    <x v="66"/>
    <x v="8"/>
    <x v="3"/>
    <x v="9"/>
    <n v="462.2"/>
    <n v="462200000"/>
    <n v="4.7"/>
    <n v="324.8"/>
    <n v="324800000"/>
    <n v="-3.9"/>
    <n v="56.6"/>
    <s v="41-60"/>
    <x v="0"/>
    <n v="47.6"/>
    <x v="0"/>
    <n v="48"/>
    <s v="41-60"/>
    <n v="74.400000000000006"/>
    <s v="61-80"/>
    <n v="120218.8"/>
    <n v="160291.79999999999"/>
    <n v="2003647.1"/>
  </r>
  <r>
    <n v="68"/>
    <s v="68, 2016"/>
    <x v="67"/>
    <x v="8"/>
    <x v="3"/>
    <x v="0"/>
    <n v="3628.2"/>
    <n v="3628200000"/>
    <n v="13.9"/>
    <n v="7620.8"/>
    <n v="7620800000"/>
    <n v="8.6"/>
    <n v="53"/>
    <s v="41-60"/>
    <x v="0"/>
    <n v="41.6"/>
    <x v="0"/>
    <n v="76.7"/>
    <s v="61-80"/>
    <n v="40.799999999999997"/>
    <s v="41-60"/>
    <n v="989147.5"/>
    <n v="1318863.3"/>
    <n v="16485791.6"/>
  </r>
  <r>
    <n v="68"/>
    <s v="68, 2017"/>
    <x v="67"/>
    <x v="8"/>
    <x v="3"/>
    <x v="1"/>
    <n v="3734.4"/>
    <n v="3734400000"/>
    <n v="9.4"/>
    <n v="4024.8"/>
    <n v="4024800000"/>
    <n v="2.9"/>
    <n v="55.2"/>
    <s v="41-60"/>
    <x v="0"/>
    <n v="41.9"/>
    <x v="0"/>
    <n v="79.900000000000006"/>
    <s v="61-80"/>
    <n v="43.9"/>
    <s v="41-60"/>
    <n v="1015437"/>
    <n v="1353916"/>
    <n v="16923949.699999999"/>
  </r>
  <r>
    <n v="68"/>
    <s v="68, 2018"/>
    <x v="67"/>
    <x v="8"/>
    <x v="3"/>
    <x v="2"/>
    <n v="3882.8"/>
    <n v="3882800000"/>
    <n v="12.5"/>
    <n v="4369"/>
    <n v="4369000000"/>
    <n v="4"/>
    <n v="57.5"/>
    <s v="41-60"/>
    <x v="0"/>
    <n v="46.1"/>
    <x v="0"/>
    <n v="81.900000000000006"/>
    <s v="81-100"/>
    <n v="44.4"/>
    <s v="41-60"/>
    <n v="1021568.3"/>
    <n v="1362091.1"/>
    <n v="17026138.300000001"/>
  </r>
  <r>
    <n v="68"/>
    <s v="68, 2019"/>
    <x v="67"/>
    <x v="8"/>
    <x v="3"/>
    <x v="3"/>
    <n v="4058.2"/>
    <n v="4058200000"/>
    <n v="12.7"/>
    <n v="10734.5"/>
    <n v="10734500000"/>
    <n v="4.5"/>
    <n v="58.2"/>
    <s v="41-60"/>
    <x v="0"/>
    <n v="46.1"/>
    <x v="0"/>
    <n v="82.5"/>
    <s v="81-100"/>
    <n v="45.9"/>
    <s v="41-60"/>
    <n v="1067905.8999999999"/>
    <n v="1423874.5"/>
    <n v="17798431"/>
  </r>
  <r>
    <n v="68"/>
    <s v="68, 2020"/>
    <x v="67"/>
    <x v="8"/>
    <x v="3"/>
    <x v="4"/>
    <n v="4511.8"/>
    <n v="4511800000"/>
    <n v="12.5"/>
    <n v="9834.6"/>
    <n v="9834600000"/>
    <n v="11.2"/>
    <n v="58.2"/>
    <s v="41-60"/>
    <x v="0"/>
    <n v="47"/>
    <x v="0"/>
    <n v="81.5"/>
    <s v="81-100"/>
    <n v="46"/>
    <s v="41-60"/>
    <n v="1178899.8999999999"/>
    <n v="1571866.5"/>
    <n v="19648331"/>
  </r>
  <r>
    <n v="68"/>
    <s v="68, 2021"/>
    <x v="67"/>
    <x v="8"/>
    <x v="3"/>
    <x v="5"/>
    <n v="4263"/>
    <n v="4263000000"/>
    <n v="18.2"/>
    <n v="10081.1"/>
    <n v="10081100000"/>
    <n v="-5.5"/>
    <n v="57.2"/>
    <s v="41-60"/>
    <x v="0"/>
    <n v="45.5"/>
    <x v="0"/>
    <n v="82"/>
    <s v="81-100"/>
    <n v="44"/>
    <s v="41-60"/>
    <n v="1127044.7"/>
    <n v="1502726.2"/>
    <n v="18784077.699999999"/>
  </r>
  <r>
    <n v="68"/>
    <s v="68, 2022"/>
    <x v="67"/>
    <x v="8"/>
    <x v="3"/>
    <x v="6"/>
    <n v="4684.3999999999996"/>
    <n v="4684400000"/>
    <n v="20.7"/>
    <n v="12332.7"/>
    <n v="12332700000"/>
    <n v="9.9"/>
    <n v="59.2"/>
    <s v="41-60"/>
    <x v="0"/>
    <n v="48"/>
    <x v="0"/>
    <n v="83.6"/>
    <s v="81-100"/>
    <n v="45.9"/>
    <s v="41-60"/>
    <n v="1214226.1000000001"/>
    <n v="1618968.2"/>
    <n v="20237102.399999999"/>
  </r>
  <r>
    <n v="68"/>
    <s v="68, 2023"/>
    <x v="67"/>
    <x v="8"/>
    <x v="3"/>
    <x v="7"/>
    <n v="5804.1"/>
    <n v="5804100000"/>
    <n v="26.1"/>
    <n v="23967.1"/>
    <n v="23967100000"/>
    <n v="23.9"/>
    <n v="59.4"/>
    <s v="41-60"/>
    <x v="0"/>
    <n v="47.6"/>
    <x v="0"/>
    <n v="82.4"/>
    <s v="81-100"/>
    <n v="48.3"/>
    <s v="41-60"/>
    <n v="1509027.6"/>
    <n v="2012036.8"/>
    <n v="25150459.899999999"/>
  </r>
  <r>
    <n v="68"/>
    <s v="68, 2024"/>
    <x v="67"/>
    <x v="8"/>
    <x v="3"/>
    <x v="8"/>
    <n v="5807.9"/>
    <n v="5807900000"/>
    <n v="26.5"/>
    <n v="21197.599999999999"/>
    <n v="21197600000"/>
    <n v="0.1"/>
    <n v="60"/>
    <s v="41-60"/>
    <x v="0"/>
    <n v="50.3"/>
    <x v="0"/>
    <n v="85"/>
    <s v="81-100"/>
    <n v="44.7"/>
    <s v="41-60"/>
    <n v="1477611.6"/>
    <n v="1970148.8"/>
    <n v="24626860.600000001"/>
  </r>
  <r>
    <n v="68"/>
    <s v="68, 2025"/>
    <x v="67"/>
    <x v="8"/>
    <x v="3"/>
    <x v="9"/>
    <n v="6162.4"/>
    <n v="6162400000"/>
    <n v="29.3"/>
    <n v="31706.9"/>
    <n v="31706900000"/>
    <n v="6.1"/>
    <n v="60.6"/>
    <s v="61-80"/>
    <x v="0"/>
    <n v="50.9"/>
    <x v="0"/>
    <n v="85.1"/>
    <s v="81-100"/>
    <n v="45.7"/>
    <s v="41-60"/>
    <n v="1559707.1"/>
    <n v="2079609.4"/>
    <n v="25995117.899999999"/>
  </r>
  <r>
    <n v="69"/>
    <s v="69, 2016"/>
    <x v="68"/>
    <x v="5"/>
    <x v="6"/>
    <x v="0"/>
    <n v="5709.2"/>
    <n v="5709200000"/>
    <n v="29.1"/>
    <n v="24954.9"/>
    <n v="24954900000"/>
    <n v="6"/>
    <n v="44.4"/>
    <s v="41-60"/>
    <x v="0"/>
    <n v="5.3"/>
    <x v="2"/>
    <n v="64.5"/>
    <s v="61-80"/>
    <n v="63.5"/>
    <s v="61-80"/>
    <n v="6638698.7000000002"/>
    <n v="1991609.6"/>
    <n v="66386987"/>
  </r>
  <r>
    <n v="69"/>
    <s v="69, 2017"/>
    <x v="68"/>
    <x v="5"/>
    <x v="6"/>
    <x v="1"/>
    <n v="6774.6"/>
    <n v="6774600000"/>
    <n v="26.5"/>
    <n v="24959.3"/>
    <n v="24959300000"/>
    <n v="18.7"/>
    <n v="44.9"/>
    <s v="41-60"/>
    <x v="0"/>
    <n v="7.5"/>
    <x v="2"/>
    <n v="63.5"/>
    <s v="61-80"/>
    <n v="63.8"/>
    <s v="61-80"/>
    <n v="7775821.0999999996"/>
    <n v="2332746.2999999998"/>
    <n v="77758211.200000003"/>
  </r>
  <r>
    <n v="69"/>
    <s v="69, 2018"/>
    <x v="68"/>
    <x v="5"/>
    <x v="6"/>
    <x v="2"/>
    <n v="6470.7"/>
    <n v="6470700000"/>
    <n v="27.4"/>
    <n v="28381.1"/>
    <n v="28381100000"/>
    <n v="-4.5"/>
    <n v="45.4"/>
    <s v="41-60"/>
    <x v="0"/>
    <n v="7.1"/>
    <x v="2"/>
    <n v="64.900000000000006"/>
    <s v="61-80"/>
    <n v="64.099999999999994"/>
    <s v="61-80"/>
    <n v="7443923.2999999998"/>
    <n v="2233177"/>
    <n v="74439233.5"/>
  </r>
  <r>
    <n v="69"/>
    <s v="69, 2019"/>
    <x v="68"/>
    <x v="5"/>
    <x v="6"/>
    <x v="3"/>
    <n v="7215.2"/>
    <n v="7215200000"/>
    <n v="30.9"/>
    <n v="36898.400000000001"/>
    <n v="36898400000"/>
    <n v="11.5"/>
    <n v="45.5"/>
    <s v="41-60"/>
    <x v="0"/>
    <n v="9.6999999999999993"/>
    <x v="2"/>
    <n v="62.9"/>
    <s v="61-80"/>
    <n v="63.8"/>
    <s v="61-80"/>
    <n v="8170828.5999999996"/>
    <n v="2451248.6"/>
    <n v="81708286"/>
  </r>
  <r>
    <n v="69"/>
    <s v="69, 2020"/>
    <x v="68"/>
    <x v="5"/>
    <x v="6"/>
    <x v="4"/>
    <n v="7640"/>
    <n v="7640000000"/>
    <n v="22.3"/>
    <n v="26006.7"/>
    <n v="26006700000"/>
    <n v="5.9"/>
    <n v="45.4"/>
    <s v="41-60"/>
    <x v="0"/>
    <n v="9.5"/>
    <x v="2"/>
    <n v="63.4"/>
    <s v="61-80"/>
    <n v="63.2"/>
    <s v="61-80"/>
    <n v="8657998.0999999996"/>
    <n v="2597399.4"/>
    <n v="86579980.599999994"/>
  </r>
  <r>
    <n v="69"/>
    <s v="69, 2021"/>
    <x v="68"/>
    <x v="5"/>
    <x v="6"/>
    <x v="5"/>
    <n v="7911.5"/>
    <n v="7911500000"/>
    <n v="23.1"/>
    <n v="30386.3"/>
    <n v="30386300000"/>
    <n v="3.6"/>
    <n v="47.1"/>
    <s v="41-60"/>
    <x v="0"/>
    <n v="12"/>
    <x v="2"/>
    <n v="61.8"/>
    <s v="61-80"/>
    <n v="67.5"/>
    <s v="61-80"/>
    <n v="8828546.8000000007"/>
    <n v="2648564"/>
    <n v="88285467.900000006"/>
  </r>
  <r>
    <n v="69"/>
    <s v="69, 2022"/>
    <x v="68"/>
    <x v="5"/>
    <x v="6"/>
    <x v="6"/>
    <n v="8509.7000000000007"/>
    <n v="8509700000.000001"/>
    <n v="21.1"/>
    <n v="19982.8"/>
    <n v="19982800000"/>
    <n v="7.6"/>
    <n v="47.3"/>
    <s v="41-60"/>
    <x v="0"/>
    <n v="15"/>
    <x v="2"/>
    <n v="61.8"/>
    <s v="61-80"/>
    <n v="65.099999999999994"/>
    <s v="61-80"/>
    <n v="9321039.9000000004"/>
    <n v="2796312"/>
    <n v="93210398.700000003"/>
  </r>
  <r>
    <n v="69"/>
    <s v="69, 2023"/>
    <x v="68"/>
    <x v="5"/>
    <x v="6"/>
    <x v="7"/>
    <n v="9383.6"/>
    <n v="9383600000"/>
    <n v="28.1"/>
    <n v="41719.800000000003"/>
    <n v="41719800000"/>
    <n v="10.3"/>
    <n v="50.4"/>
    <s v="41-60"/>
    <x v="0"/>
    <n v="17.3"/>
    <x v="2"/>
    <n v="65"/>
    <s v="61-80"/>
    <n v="68.8"/>
    <s v="61-80"/>
    <n v="10126296"/>
    <n v="3037888.8"/>
    <n v="101262959.59999999"/>
  </r>
  <r>
    <n v="69"/>
    <s v="69, 2024"/>
    <x v="68"/>
    <x v="5"/>
    <x v="6"/>
    <x v="8"/>
    <n v="10374.9"/>
    <n v="10374900000"/>
    <n v="32.1"/>
    <n v="41053.199999999997"/>
    <n v="41053200000"/>
    <n v="10.6"/>
    <n v="52.2"/>
    <s v="41-60"/>
    <x v="0"/>
    <n v="21.1"/>
    <x v="3"/>
    <n v="66.3"/>
    <s v="61-80"/>
    <n v="69.2"/>
    <s v="61-80"/>
    <n v="10920554.1"/>
    <n v="3276166.2"/>
    <n v="109205541.3"/>
  </r>
  <r>
    <n v="69"/>
    <s v="69, 2025"/>
    <x v="68"/>
    <x v="5"/>
    <x v="6"/>
    <x v="9"/>
    <n v="10995.3"/>
    <n v="10995300000"/>
    <n v="29.4"/>
    <n v="44934.3"/>
    <n v="44934300000"/>
    <n v="6"/>
    <n v="52.7"/>
    <s v="41-60"/>
    <x v="0"/>
    <n v="21.4"/>
    <x v="3"/>
    <n v="67.400000000000006"/>
    <s v="61-80"/>
    <n v="69.099999999999994"/>
    <s v="61-80"/>
    <n v="11544965.1"/>
    <n v="3463489.5"/>
    <n v="115449651.2"/>
  </r>
  <r>
    <n v="70"/>
    <s v="70, 2016"/>
    <x v="69"/>
    <x v="0"/>
    <x v="2"/>
    <x v="0"/>
    <n v="938.2"/>
    <n v="938200000"/>
    <n v="1.3"/>
    <n v="286.2"/>
    <n v="286200000"/>
    <n v="3.6"/>
    <n v="41.1"/>
    <s v="41-60"/>
    <x v="0"/>
    <n v="44.7"/>
    <x v="0"/>
    <n v="30.9"/>
    <s v="21-40"/>
    <n v="47.8"/>
    <s v="41-60"/>
    <n v="83197.899999999994"/>
    <n v="41598.9"/>
    <n v="166395.79999999999"/>
  </r>
  <r>
    <n v="70"/>
    <s v="70, 2017"/>
    <x v="69"/>
    <x v="0"/>
    <x v="2"/>
    <x v="1"/>
    <n v="1113.5"/>
    <n v="1113500000"/>
    <n v="0.1"/>
    <n v="18.2"/>
    <n v="18200000"/>
    <n v="18.7"/>
    <n v="43.7"/>
    <s v="41-60"/>
    <x v="0"/>
    <n v="47.1"/>
    <x v="0"/>
    <n v="32.9"/>
    <s v="21-40"/>
    <n v="51"/>
    <s v="41-60"/>
    <n v="96907.1"/>
    <n v="48453.5"/>
    <n v="193814.2"/>
  </r>
  <r>
    <n v="70"/>
    <s v="70, 2018"/>
    <x v="69"/>
    <x v="0"/>
    <x v="2"/>
    <x v="2"/>
    <n v="1283.9000000000001"/>
    <n v="1283900000"/>
    <n v="0"/>
    <n v="9.8000000000000007"/>
    <n v="9800000"/>
    <n v="15.3"/>
    <n v="44.6"/>
    <s v="41-60"/>
    <x v="0"/>
    <n v="48.6"/>
    <x v="0"/>
    <n v="34.299999999999997"/>
    <s v="21-40"/>
    <n v="50.8"/>
    <s v="41-60"/>
    <n v="110390.8"/>
    <n v="55195.4"/>
    <n v="220781.6"/>
  </r>
  <r>
    <n v="70"/>
    <s v="70, 2019"/>
    <x v="69"/>
    <x v="0"/>
    <x v="2"/>
    <x v="3"/>
    <n v="1441.4"/>
    <n v="1441400000"/>
    <n v="1.5"/>
    <n v="285.10000000000002"/>
    <n v="285100000"/>
    <n v="12.3"/>
    <n v="44.3"/>
    <s v="41-60"/>
    <x v="0"/>
    <n v="48.9"/>
    <x v="0"/>
    <n v="34.1"/>
    <s v="21-40"/>
    <n v="49.8"/>
    <s v="41-60"/>
    <n v="123670.2"/>
    <n v="61835.1"/>
    <n v="247340.3"/>
  </r>
  <r>
    <n v="70"/>
    <s v="70, 2020"/>
    <x v="69"/>
    <x v="0"/>
    <x v="2"/>
    <x v="4"/>
    <n v="1596.1"/>
    <n v="1596100000"/>
    <n v="3.1"/>
    <n v="545.1"/>
    <n v="545100000"/>
    <n v="10.7"/>
    <n v="46.5"/>
    <s v="41-60"/>
    <x v="0"/>
    <n v="51.5"/>
    <x v="0"/>
    <n v="37.5"/>
    <s v="21-40"/>
    <n v="50.5"/>
    <s v="41-60"/>
    <n v="133960.4"/>
    <n v="66980.2"/>
    <n v="267920.90000000002"/>
  </r>
  <r>
    <n v="70"/>
    <s v="70, 2021"/>
    <x v="69"/>
    <x v="0"/>
    <x v="2"/>
    <x v="5"/>
    <n v="1825.8"/>
    <n v="1825800000"/>
    <n v="3.5"/>
    <n v="1574.3"/>
    <n v="1574300000"/>
    <n v="14.4"/>
    <n v="47.3"/>
    <s v="41-60"/>
    <x v="0"/>
    <n v="48.3"/>
    <x v="0"/>
    <n v="40.1"/>
    <s v="41-60"/>
    <n v="53.4"/>
    <s v="41-60"/>
    <n v="157310.79999999999"/>
    <n v="78655.399999999994"/>
    <n v="314621.59999999998"/>
  </r>
  <r>
    <n v="70"/>
    <s v="70, 2022"/>
    <x v="69"/>
    <x v="0"/>
    <x v="2"/>
    <x v="6"/>
    <n v="2138.4"/>
    <n v="2138400000"/>
    <n v="2.2000000000000002"/>
    <n v="1007.7"/>
    <n v="1007700000"/>
    <n v="17.100000000000001"/>
    <n v="45.8"/>
    <s v="41-60"/>
    <x v="0"/>
    <n v="49"/>
    <x v="0"/>
    <n v="36.6"/>
    <s v="21-40"/>
    <n v="51.8"/>
    <s v="41-60"/>
    <n v="183287.1"/>
    <n v="91643.5"/>
    <n v="366574.2"/>
  </r>
  <r>
    <n v="70"/>
    <s v="70, 2023"/>
    <x v="69"/>
    <x v="0"/>
    <x v="2"/>
    <x v="7"/>
    <n v="2218.5"/>
    <n v="2218500000"/>
    <n v="3.2"/>
    <n v="1325.4"/>
    <n v="1325400000"/>
    <n v="3.7"/>
    <n v="46.4"/>
    <s v="41-60"/>
    <x v="0"/>
    <n v="49.3"/>
    <x v="0"/>
    <n v="34.200000000000003"/>
    <s v="21-40"/>
    <n v="55.6"/>
    <s v="41-60"/>
    <n v="189710"/>
    <n v="94855"/>
    <n v="379419.9"/>
  </r>
  <r>
    <n v="70"/>
    <s v="70, 2024"/>
    <x v="69"/>
    <x v="0"/>
    <x v="2"/>
    <x v="8"/>
    <n v="2277.8000000000002"/>
    <n v="2277800000"/>
    <n v="4"/>
    <n v="2041.4"/>
    <n v="2041400000"/>
    <n v="2.7"/>
    <n v="47.5"/>
    <s v="41-60"/>
    <x v="0"/>
    <n v="50.9"/>
    <x v="0"/>
    <n v="33.1"/>
    <s v="21-40"/>
    <n v="58.6"/>
    <s v="41-60"/>
    <n v="192139.9"/>
    <n v="96070"/>
    <n v="384279.9"/>
  </r>
  <r>
    <n v="70"/>
    <s v="70, 2025"/>
    <x v="69"/>
    <x v="0"/>
    <x v="2"/>
    <x v="9"/>
    <n v="2379.3000000000002"/>
    <n v="2379300000"/>
    <n v="1.1000000000000001"/>
    <n v="328.7"/>
    <n v="328700000"/>
    <n v="4.5"/>
    <n v="49.7"/>
    <s v="41-60"/>
    <x v="0"/>
    <n v="56"/>
    <x v="0"/>
    <n v="34"/>
    <s v="21-40"/>
    <n v="59.2"/>
    <s v="41-60"/>
    <n v="192257.5"/>
    <n v="96128.7"/>
    <n v="384514.9"/>
  </r>
  <r>
    <n v="71"/>
    <s v="71, 2016"/>
    <x v="70"/>
    <x v="6"/>
    <x v="0"/>
    <x v="0"/>
    <n v="2343.3000000000002"/>
    <n v="2343300000"/>
    <n v="10.8"/>
    <n v="2641"/>
    <n v="2641000000"/>
    <n v="22.4"/>
    <n v="42.6"/>
    <s v="41-60"/>
    <x v="0"/>
    <n v="56.6"/>
    <x v="0"/>
    <n v="25"/>
    <s v="21-40"/>
    <n v="46.1"/>
    <s v="41-60"/>
    <n v="376723.9"/>
    <n v="470904.9"/>
    <n v="1883619.6"/>
  </r>
  <r>
    <n v="71"/>
    <s v="71, 2017"/>
    <x v="70"/>
    <x v="6"/>
    <x v="0"/>
    <x v="1"/>
    <n v="2780"/>
    <n v="2780000000"/>
    <n v="6.8"/>
    <n v="4553.2"/>
    <n v="4553200000"/>
    <n v="18.600000000000001"/>
    <n v="41.2"/>
    <s v="41-60"/>
    <x v="0"/>
    <n v="57.8"/>
    <x v="0"/>
    <n v="22.5"/>
    <s v="21-40"/>
    <n v="43.2"/>
    <s v="41-60"/>
    <n v="442230"/>
    <n v="552787.5"/>
    <n v="2211149.7999999998"/>
  </r>
  <r>
    <n v="71"/>
    <s v="71, 2018"/>
    <x v="70"/>
    <x v="6"/>
    <x v="0"/>
    <x v="2"/>
    <n v="2841.1"/>
    <n v="2841100000"/>
    <n v="5.5"/>
    <n v="1769.3"/>
    <n v="1769300000"/>
    <n v="2.2000000000000002"/>
    <n v="41.9"/>
    <s v="41-60"/>
    <x v="0"/>
    <n v="60"/>
    <x v="0"/>
    <n v="21.8"/>
    <s v="21-40"/>
    <n v="44"/>
    <s v="41-60"/>
    <n v="443308.3"/>
    <n v="554135.4"/>
    <n v="2216541.5"/>
  </r>
  <r>
    <n v="71"/>
    <s v="71, 2019"/>
    <x v="70"/>
    <x v="6"/>
    <x v="0"/>
    <x v="3"/>
    <n v="3023"/>
    <n v="3023000000"/>
    <n v="9.5"/>
    <n v="5752.2"/>
    <n v="5752200000"/>
    <n v="6.4"/>
    <n v="42.4"/>
    <s v="41-60"/>
    <x v="0"/>
    <n v="57.9"/>
    <x v="0"/>
    <n v="25.9"/>
    <s v="21-40"/>
    <n v="43.3"/>
    <s v="41-60"/>
    <n v="480682"/>
    <n v="600852.5"/>
    <n v="2403409.7999999998"/>
  </r>
  <r>
    <n v="71"/>
    <s v="71, 2020"/>
    <x v="70"/>
    <x v="6"/>
    <x v="0"/>
    <x v="4"/>
    <n v="2898.6"/>
    <n v="2898600000"/>
    <n v="13.8"/>
    <n v="8695.2000000000007"/>
    <n v="8695200000"/>
    <n v="-4.0999999999999996"/>
    <n v="42.9"/>
    <s v="41-60"/>
    <x v="0"/>
    <n v="59.5"/>
    <x v="0"/>
    <n v="25.7"/>
    <s v="21-40"/>
    <n v="43.4"/>
    <s v="41-60"/>
    <n v="454022.2"/>
    <n v="567527.69999999995"/>
    <n v="2270110.9"/>
  </r>
  <r>
    <n v="71"/>
    <s v="71, 2021"/>
    <x v="70"/>
    <x v="6"/>
    <x v="0"/>
    <x v="5"/>
    <n v="3290.5"/>
    <n v="3290500000"/>
    <n v="12.2"/>
    <n v="6673.4"/>
    <n v="6673400000"/>
    <n v="13.5"/>
    <n v="44.5"/>
    <s v="41-60"/>
    <x v="0"/>
    <n v="61"/>
    <x v="1"/>
    <n v="28.8"/>
    <s v="21-40"/>
    <n v="43.7"/>
    <s v="41-60"/>
    <n v="508929.2"/>
    <n v="636161.6"/>
    <n v="2544646.2000000002"/>
  </r>
  <r>
    <n v="71"/>
    <s v="71, 2022"/>
    <x v="70"/>
    <x v="6"/>
    <x v="0"/>
    <x v="6"/>
    <n v="3212.1"/>
    <n v="3212100000"/>
    <n v="9.4"/>
    <n v="4839.2"/>
    <n v="4839200000"/>
    <n v="-2.4"/>
    <n v="45.4"/>
    <s v="41-60"/>
    <x v="0"/>
    <n v="63.2"/>
    <x v="1"/>
    <n v="27.1"/>
    <s v="21-40"/>
    <n v="45.7"/>
    <s v="41-60"/>
    <n v="486482.1"/>
    <n v="608102.6"/>
    <n v="2432410.2999999998"/>
  </r>
  <r>
    <n v="71"/>
    <s v="71, 2023"/>
    <x v="70"/>
    <x v="6"/>
    <x v="0"/>
    <x v="7"/>
    <n v="3734.5"/>
    <n v="3734500000"/>
    <n v="11"/>
    <n v="4668.3999999999996"/>
    <n v="4668400000"/>
    <n v="16.3"/>
    <n v="44.3"/>
    <s v="41-60"/>
    <x v="0"/>
    <n v="60.8"/>
    <x v="1"/>
    <n v="27.6"/>
    <s v="21-40"/>
    <n v="44.5"/>
    <s v="41-60"/>
    <n v="578440.69999999995"/>
    <n v="723050.8"/>
    <n v="2892203.4"/>
  </r>
  <r>
    <n v="71"/>
    <s v="71, 2024"/>
    <x v="70"/>
    <x v="6"/>
    <x v="0"/>
    <x v="8"/>
    <n v="4047.6"/>
    <n v="4047600000"/>
    <n v="10.7"/>
    <n v="5604.6"/>
    <n v="5604600000"/>
    <n v="8.4"/>
    <n v="43.3"/>
    <s v="41-60"/>
    <x v="0"/>
    <n v="63.7"/>
    <x v="1"/>
    <n v="24"/>
    <s v="21-40"/>
    <n v="42.2"/>
    <s v="41-60"/>
    <n v="610622.9"/>
    <n v="763278.6"/>
    <n v="3053114.3"/>
  </r>
  <r>
    <n v="71"/>
    <s v="71, 2025"/>
    <x v="70"/>
    <x v="6"/>
    <x v="0"/>
    <x v="9"/>
    <n v="4797.3999999999996"/>
    <n v="4797400000"/>
    <n v="7.5"/>
    <n v="6447"/>
    <n v="6447000000"/>
    <n v="18.5"/>
    <n v="46.1"/>
    <s v="41-60"/>
    <x v="0"/>
    <n v="65.5"/>
    <x v="1"/>
    <n v="27.9"/>
    <s v="21-40"/>
    <n v="45"/>
    <s v="41-60"/>
    <n v="711178"/>
    <n v="888972.6"/>
    <n v="3555890.2"/>
  </r>
  <r>
    <n v="72"/>
    <s v="72, 2016"/>
    <x v="71"/>
    <x v="7"/>
    <x v="0"/>
    <x v="0"/>
    <n v="705.3"/>
    <n v="705300000"/>
    <n v="7.5"/>
    <n v="619.4"/>
    <n v="619400000"/>
    <n v="1.4"/>
    <n v="40.299999999999997"/>
    <s v="41-60"/>
    <x v="0"/>
    <n v="35.6"/>
    <x v="3"/>
    <n v="36.5"/>
    <s v="21-40"/>
    <n v="48.9"/>
    <s v="41-60"/>
    <n v="536276.19999999995"/>
    <n v="335172.59999999998"/>
    <n v="5362762.2"/>
  </r>
  <r>
    <n v="72"/>
    <s v="72, 2017"/>
    <x v="71"/>
    <x v="7"/>
    <x v="0"/>
    <x v="1"/>
    <n v="750.2"/>
    <n v="750200000"/>
    <n v="8.4"/>
    <n v="683.9"/>
    <n v="683900000"/>
    <n v="6.4"/>
    <n v="40.1"/>
    <s v="41-60"/>
    <x v="0"/>
    <n v="37.799999999999997"/>
    <x v="3"/>
    <n v="35"/>
    <s v="21-40"/>
    <n v="47.4"/>
    <s v="41-60"/>
    <n v="561507.6"/>
    <n v="350942.2"/>
    <n v="5615075.9000000004"/>
  </r>
  <r>
    <n v="72"/>
    <s v="72, 2018"/>
    <x v="71"/>
    <x v="7"/>
    <x v="0"/>
    <x v="2"/>
    <n v="866.7"/>
    <n v="866700000"/>
    <n v="8.1"/>
    <n v="741.7"/>
    <n v="741700000"/>
    <n v="15.5"/>
    <n v="41.4"/>
    <s v="41-60"/>
    <x v="0"/>
    <n v="35.700000000000003"/>
    <x v="3"/>
    <n v="38.4"/>
    <s v="21-40"/>
    <n v="50.1"/>
    <s v="41-60"/>
    <n v="658946.80000000005"/>
    <n v="411841.7"/>
    <n v="6589467.9000000004"/>
  </r>
  <r>
    <n v="72"/>
    <s v="72, 2019"/>
    <x v="71"/>
    <x v="7"/>
    <x v="0"/>
    <x v="3"/>
    <n v="857.8"/>
    <n v="857800000"/>
    <n v="7.2"/>
    <n v="597.1"/>
    <n v="597100000"/>
    <n v="-1"/>
    <n v="41.4"/>
    <s v="41-60"/>
    <x v="0"/>
    <n v="38.299999999999997"/>
    <x v="3"/>
    <n v="37.5"/>
    <s v="21-40"/>
    <n v="48.3"/>
    <s v="41-60"/>
    <n v="639378.19999999995"/>
    <n v="399611.4"/>
    <n v="6393782.5"/>
  </r>
  <r>
    <n v="72"/>
    <s v="72, 2020"/>
    <x v="71"/>
    <x v="7"/>
    <x v="0"/>
    <x v="4"/>
    <n v="672.4"/>
    <n v="672400000"/>
    <n v="7"/>
    <n v="451"/>
    <n v="451000000"/>
    <n v="-21.6"/>
    <n v="41.7"/>
    <s v="41-60"/>
    <x v="0"/>
    <n v="40.299999999999997"/>
    <x v="0"/>
    <n v="36.4"/>
    <s v="21-40"/>
    <n v="48.4"/>
    <s v="41-60"/>
    <n v="493856.3"/>
    <n v="308660.2"/>
    <n v="4938562.8"/>
  </r>
  <r>
    <n v="72"/>
    <s v="72, 2021"/>
    <x v="71"/>
    <x v="7"/>
    <x v="0"/>
    <x v="5"/>
    <n v="595.20000000000005"/>
    <n v="595200000"/>
    <n v="8.4"/>
    <n v="714.3"/>
    <n v="714300000"/>
    <n v="-11.5"/>
    <n v="43.7"/>
    <s v="41-60"/>
    <x v="0"/>
    <n v="41.7"/>
    <x v="0"/>
    <n v="39.700000000000003"/>
    <s v="21-40"/>
    <n v="49.6"/>
    <s v="41-60"/>
    <n v="432362.2"/>
    <n v="270226.40000000002"/>
    <n v="4323622"/>
  </r>
  <r>
    <n v="72"/>
    <s v="72, 2022"/>
    <x v="71"/>
    <x v="7"/>
    <x v="0"/>
    <x v="6"/>
    <n v="604.5"/>
    <n v="604500000"/>
    <n v="7.9"/>
    <n v="670.6"/>
    <n v="670600000"/>
    <n v="1.5"/>
    <n v="44.2"/>
    <s v="41-60"/>
    <x v="0"/>
    <n v="42.4"/>
    <x v="0"/>
    <n v="40.200000000000003"/>
    <s v="41-60"/>
    <n v="50.1"/>
    <s v="41-60"/>
    <n v="436797.9"/>
    <n v="272998.7"/>
    <n v="4367979.2"/>
  </r>
  <r>
    <n v="72"/>
    <s v="72, 2023"/>
    <x v="71"/>
    <x v="7"/>
    <x v="0"/>
    <x v="7"/>
    <n v="603.70000000000005"/>
    <n v="603700000"/>
    <n v="8.6"/>
    <n v="672.3"/>
    <n v="672300000"/>
    <n v="-0.1"/>
    <n v="43.4"/>
    <s v="41-60"/>
    <x v="0"/>
    <n v="41.5"/>
    <x v="0"/>
    <n v="38.5"/>
    <s v="21-40"/>
    <n v="50.2"/>
    <s v="41-60"/>
    <n v="439223.5"/>
    <n v="274514.7"/>
    <n v="4392235.4000000004"/>
  </r>
  <r>
    <n v="72"/>
    <s v="72, 2024"/>
    <x v="71"/>
    <x v="7"/>
    <x v="0"/>
    <x v="8"/>
    <n v="646.1"/>
    <n v="646100000"/>
    <n v="9.6"/>
    <n v="772.7"/>
    <n v="772700000"/>
    <n v="7"/>
    <n v="44.7"/>
    <s v="41-60"/>
    <x v="0"/>
    <n v="43.4"/>
    <x v="0"/>
    <n v="40.299999999999997"/>
    <s v="41-60"/>
    <n v="50.4"/>
    <s v="41-60"/>
    <n v="463213.1"/>
    <n v="289508.2"/>
    <n v="4632130.5999999996"/>
  </r>
  <r>
    <n v="72"/>
    <s v="72, 2025"/>
    <x v="71"/>
    <x v="7"/>
    <x v="0"/>
    <x v="9"/>
    <n v="705"/>
    <n v="705000000"/>
    <n v="8.6999999999999993"/>
    <n v="714.5"/>
    <n v="714500000"/>
    <n v="9.1"/>
    <n v="45"/>
    <s v="41-60"/>
    <x v="0"/>
    <n v="45.1"/>
    <x v="0"/>
    <n v="38.4"/>
    <s v="21-40"/>
    <n v="51.5"/>
    <s v="41-60"/>
    <n v="498819.4"/>
    <n v="311762.09999999998"/>
    <n v="4988194.0999999996"/>
  </r>
  <r>
    <n v="73"/>
    <s v="73, 2016"/>
    <x v="72"/>
    <x v="1"/>
    <x v="1"/>
    <x v="0"/>
    <n v="1079.8"/>
    <n v="1079800000"/>
    <n v="10.3"/>
    <n v="1277.5999999999999"/>
    <n v="1277600000"/>
    <n v="12.8"/>
    <n v="52.3"/>
    <s v="41-60"/>
    <x v="0"/>
    <n v="16.7"/>
    <x v="2"/>
    <n v="74"/>
    <s v="61-80"/>
    <n v="66"/>
    <s v="61-80"/>
    <n v="701564.8"/>
    <n v="116927.5"/>
    <n v="2338549.5"/>
  </r>
  <r>
    <n v="73"/>
    <s v="73, 2017"/>
    <x v="72"/>
    <x v="1"/>
    <x v="1"/>
    <x v="1"/>
    <n v="1122.7"/>
    <n v="1122700000"/>
    <n v="4.8"/>
    <n v="761.8"/>
    <n v="761800000"/>
    <n v="4"/>
    <n v="53.3"/>
    <s v="41-60"/>
    <x v="0"/>
    <n v="20"/>
    <x v="2"/>
    <n v="72.7"/>
    <s v="61-80"/>
    <n v="67.3"/>
    <s v="61-80"/>
    <n v="714045.6"/>
    <n v="119007.6"/>
    <n v="2380152.1"/>
  </r>
  <r>
    <n v="73"/>
    <s v="73, 2018"/>
    <x v="72"/>
    <x v="1"/>
    <x v="1"/>
    <x v="2"/>
    <n v="1219.9000000000001"/>
    <n v="1219900000"/>
    <n v="8"/>
    <n v="1139.0999999999999"/>
    <n v="1139100000"/>
    <n v="8.6999999999999993"/>
    <n v="52.5"/>
    <s v="41-60"/>
    <x v="0"/>
    <n v="21.4"/>
    <x v="3"/>
    <n v="69.900000000000006"/>
    <s v="61-80"/>
    <n v="66"/>
    <s v="61-80"/>
    <n v="768698.5"/>
    <n v="128116.4"/>
    <n v="2562328.2999999998"/>
  </r>
  <r>
    <n v="73"/>
    <s v="73, 2019"/>
    <x v="72"/>
    <x v="1"/>
    <x v="1"/>
    <x v="3"/>
    <n v="1129.5999999999999"/>
    <n v="1129600000"/>
    <n v="7.3"/>
    <n v="1618.8"/>
    <n v="1618800000"/>
    <n v="-7.4"/>
    <n v="52"/>
    <s v="41-60"/>
    <x v="0"/>
    <n v="21.1"/>
    <x v="3"/>
    <n v="69.900000000000006"/>
    <s v="61-80"/>
    <n v="65.2"/>
    <s v="61-80"/>
    <n v="713049"/>
    <n v="118841.5"/>
    <n v="2376830.2000000002"/>
  </r>
  <r>
    <n v="73"/>
    <s v="73, 2020"/>
    <x v="72"/>
    <x v="1"/>
    <x v="1"/>
    <x v="4"/>
    <n v="1201.0999999999999"/>
    <n v="1201100000"/>
    <n v="6.7"/>
    <n v="1099.3"/>
    <n v="1099300000"/>
    <n v="6.3"/>
    <n v="53.2"/>
    <s v="41-60"/>
    <x v="0"/>
    <n v="21.5"/>
    <x v="3"/>
    <n v="73.099999999999994"/>
    <s v="61-80"/>
    <n v="65"/>
    <s v="61-80"/>
    <n v="756442.2"/>
    <n v="126073.7"/>
    <n v="2521474"/>
  </r>
  <r>
    <n v="73"/>
    <s v="73, 2021"/>
    <x v="72"/>
    <x v="1"/>
    <x v="1"/>
    <x v="5"/>
    <n v="1229.8"/>
    <n v="1229800000"/>
    <n v="10.7"/>
    <n v="1582.1"/>
    <n v="1582100000"/>
    <n v="2.4"/>
    <n v="54"/>
    <s v="41-60"/>
    <x v="0"/>
    <n v="24.6"/>
    <x v="3"/>
    <n v="72.099999999999994"/>
    <s v="61-80"/>
    <n v="65.3"/>
    <s v="61-80"/>
    <n v="758276.1"/>
    <n v="126379.3"/>
    <n v="2527586.9"/>
  </r>
  <r>
    <n v="73"/>
    <s v="73, 2022"/>
    <x v="72"/>
    <x v="1"/>
    <x v="1"/>
    <x v="6"/>
    <n v="1435.5"/>
    <n v="1435500000"/>
    <n v="9.8000000000000007"/>
    <n v="2703"/>
    <n v="2703000000"/>
    <n v="16.7"/>
    <n v="55.1"/>
    <s v="41-60"/>
    <x v="0"/>
    <n v="24.6"/>
    <x v="3"/>
    <n v="73.5"/>
    <s v="61-80"/>
    <n v="67.3"/>
    <s v="61-80"/>
    <n v="885151.8"/>
    <n v="147525.29999999999"/>
    <n v="2950506.1"/>
  </r>
  <r>
    <n v="73"/>
    <s v="73, 2023"/>
    <x v="72"/>
    <x v="1"/>
    <x v="1"/>
    <x v="7"/>
    <n v="1796.1"/>
    <n v="1796100000"/>
    <n v="4.2"/>
    <n v="1482.2"/>
    <n v="1482200000"/>
    <n v="25.1"/>
    <n v="56.3"/>
    <s v="41-60"/>
    <x v="0"/>
    <n v="24.6"/>
    <x v="3"/>
    <n v="75.099999999999994"/>
    <s v="61-80"/>
    <n v="69.099999999999994"/>
    <s v="61-80"/>
    <n v="1107836.6000000001"/>
    <n v="184639.4"/>
    <n v="3692788.6"/>
  </r>
  <r>
    <n v="73"/>
    <s v="73, 2024"/>
    <x v="72"/>
    <x v="1"/>
    <x v="1"/>
    <x v="8"/>
    <n v="1761.1"/>
    <n v="1761100000"/>
    <n v="5.9"/>
    <n v="943"/>
    <n v="943000000"/>
    <n v="-1.9"/>
    <n v="57.4"/>
    <s v="41-60"/>
    <x v="0"/>
    <n v="25.3"/>
    <x v="3"/>
    <n v="77.3"/>
    <s v="61-80"/>
    <n v="69.7"/>
    <s v="61-80"/>
    <n v="1081083.1000000001"/>
    <n v="180180.5"/>
    <n v="3603610.2"/>
  </r>
  <r>
    <n v="73"/>
    <s v="73, 2025"/>
    <x v="72"/>
    <x v="1"/>
    <x v="1"/>
    <x v="9"/>
    <n v="2043.7"/>
    <n v="2043700000"/>
    <n v="2.1"/>
    <n v="430.2"/>
    <n v="430200000"/>
    <n v="16.100000000000001"/>
    <n v="58.4"/>
    <s v="41-60"/>
    <x v="0"/>
    <n v="25.6"/>
    <x v="3"/>
    <n v="75.2"/>
    <s v="61-80"/>
    <n v="74.5"/>
    <s v="61-80"/>
    <n v="1252115.2"/>
    <n v="208685.9"/>
    <n v="4173717.4"/>
  </r>
  <r>
    <n v="74"/>
    <s v="74, 2016"/>
    <x v="73"/>
    <x v="5"/>
    <x v="5"/>
    <x v="0"/>
    <n v="1337.9"/>
    <n v="1337900000"/>
    <n v="-4.0999999999999996"/>
    <n v="2513.6"/>
    <n v="2513600000"/>
    <n v="3"/>
    <n v="63.8"/>
    <s v="61-80"/>
    <x v="0"/>
    <n v="8.6"/>
    <x v="2"/>
    <n v="88.4"/>
    <s v="81-100"/>
    <n v="94.5"/>
    <s v="81-100"/>
    <n v="1524860.8"/>
    <n v="457458.2"/>
    <n v="15248608.199999999"/>
  </r>
  <r>
    <n v="74"/>
    <s v="74, 2017"/>
    <x v="73"/>
    <x v="5"/>
    <x v="5"/>
    <x v="1"/>
    <n v="1421.7"/>
    <n v="1421700000"/>
    <n v="-10.3"/>
    <n v="2533.6"/>
    <n v="2533600000"/>
    <n v="6.3"/>
    <n v="62.7"/>
    <s v="61-80"/>
    <x v="0"/>
    <n v="7.2"/>
    <x v="2"/>
    <n v="86.2"/>
    <s v="81-100"/>
    <n v="94.8"/>
    <s v="81-100"/>
    <n v="1634176.7"/>
    <n v="490253"/>
    <n v="16341766.6"/>
  </r>
  <r>
    <n v="74"/>
    <s v="74, 2018"/>
    <x v="73"/>
    <x v="5"/>
    <x v="5"/>
    <x v="2"/>
    <n v="1743.6"/>
    <n v="1743600000"/>
    <n v="-11"/>
    <n v="1105.5999999999999"/>
    <n v="1105600000"/>
    <n v="22.6"/>
    <n v="65.7"/>
    <s v="61-80"/>
    <x v="0"/>
    <n v="10.5"/>
    <x v="2"/>
    <n v="87"/>
    <s v="81-100"/>
    <n v="99.5"/>
    <s v="81-100"/>
    <n v="1963790.2"/>
    <n v="589137.1"/>
    <n v="19637901.800000001"/>
  </r>
  <r>
    <n v="74"/>
    <s v="74, 2019"/>
    <x v="73"/>
    <x v="5"/>
    <x v="5"/>
    <x v="3"/>
    <n v="1885.8"/>
    <n v="1885800000"/>
    <n v="-20"/>
    <n v="8028"/>
    <n v="8028000000"/>
    <n v="8.1999999999999993"/>
    <n v="67.2"/>
    <s v="61-80"/>
    <x v="0"/>
    <n v="14.4"/>
    <x v="2"/>
    <n v="87.3"/>
    <s v="81-100"/>
    <n v="100"/>
    <s v="81-100"/>
    <n v="2072221.6"/>
    <n v="621666.5"/>
    <n v="20722216.100000001"/>
  </r>
  <r>
    <n v="74"/>
    <s v="74, 2020"/>
    <x v="73"/>
    <x v="5"/>
    <x v="5"/>
    <x v="4"/>
    <n v="2086.8000000000002"/>
    <n v="2086800000.0000002"/>
    <n v="-13"/>
    <n v="5565.9"/>
    <n v="5565900000"/>
    <n v="10.7"/>
    <n v="68.599999999999994"/>
    <s v="61-80"/>
    <x v="0"/>
    <n v="17.100000000000001"/>
    <x v="2"/>
    <n v="88.6"/>
    <s v="81-100"/>
    <n v="100"/>
    <s v="81-100"/>
    <n v="2254092.9"/>
    <n v="676227.9"/>
    <n v="22540929.199999999"/>
  </r>
  <r>
    <n v="74"/>
    <s v="74, 2021"/>
    <x v="73"/>
    <x v="5"/>
    <x v="5"/>
    <x v="5"/>
    <n v="2381.8000000000002"/>
    <n v="2381800000"/>
    <n v="-16.3"/>
    <n v="4128.6000000000004"/>
    <n v="4128600000.0000005"/>
    <n v="14.1"/>
    <n v="69.599999999999994"/>
    <s v="61-80"/>
    <x v="0"/>
    <n v="20.6"/>
    <x v="3"/>
    <n v="88.1"/>
    <s v="81-100"/>
    <n v="100"/>
    <s v="81-100"/>
    <n v="2514377.9"/>
    <n v="754313.4"/>
    <n v="25143778.800000001"/>
  </r>
  <r>
    <n v="74"/>
    <s v="74, 2022"/>
    <x v="73"/>
    <x v="5"/>
    <x v="5"/>
    <x v="6"/>
    <n v="2411.5"/>
    <n v="2411500000"/>
    <n v="-8.6999999999999993"/>
    <n v="9399.6"/>
    <n v="9399600000"/>
    <n v="1.2"/>
    <n v="71.7"/>
    <s v="61-80"/>
    <x v="2"/>
    <n v="22.4"/>
    <x v="3"/>
    <n v="92.6"/>
    <s v="81-100"/>
    <n v="100"/>
    <s v="81-100"/>
    <n v="2516528.6"/>
    <n v="754958.6"/>
    <n v="25165285.600000001"/>
  </r>
  <r>
    <n v="74"/>
    <s v="74, 2023"/>
    <x v="73"/>
    <x v="5"/>
    <x v="5"/>
    <x v="7"/>
    <n v="2678.4"/>
    <n v="2678400000"/>
    <n v="1.3"/>
    <n v="453.7"/>
    <n v="453700000"/>
    <n v="11.1"/>
    <n v="72.8"/>
    <s v="61-80"/>
    <x v="2"/>
    <n v="24.6"/>
    <x v="3"/>
    <n v="95.1"/>
    <s v="81-100"/>
    <n v="98.6"/>
    <s v="81-100"/>
    <n v="2752358.9"/>
    <n v="825707.7"/>
    <n v="27523589"/>
  </r>
  <r>
    <n v="74"/>
    <s v="74, 2024"/>
    <x v="73"/>
    <x v="5"/>
    <x v="5"/>
    <x v="8"/>
    <n v="3009.2"/>
    <n v="3009200000"/>
    <n v="5.9"/>
    <n v="2490.4"/>
    <n v="2490400000"/>
    <n v="12.4"/>
    <n v="71.7"/>
    <s v="61-80"/>
    <x v="2"/>
    <n v="24.4"/>
    <x v="3"/>
    <n v="95.5"/>
    <s v="81-100"/>
    <n v="95.1"/>
    <s v="81-100"/>
    <n v="3097235.2"/>
    <n v="929170.6"/>
    <n v="30972352.300000001"/>
  </r>
  <r>
    <n v="74"/>
    <s v="74, 2025"/>
    <x v="73"/>
    <x v="5"/>
    <x v="5"/>
    <x v="9"/>
    <n v="3541.1"/>
    <n v="3541100000"/>
    <n v="1.9"/>
    <n v="995.1"/>
    <n v="995100000"/>
    <n v="17.7"/>
    <n v="72.900000000000006"/>
    <s v="61-80"/>
    <x v="2"/>
    <n v="27.5"/>
    <x v="3"/>
    <n v="95.6"/>
    <s v="81-100"/>
    <n v="95.7"/>
    <s v="81-100"/>
    <n v="3567546.9"/>
    <n v="1070264.1000000001"/>
    <n v="35675468.899999999"/>
  </r>
  <r>
    <n v="75"/>
    <s v="75, 2016"/>
    <x v="74"/>
    <x v="2"/>
    <x v="6"/>
    <x v="0"/>
    <n v="2666.7"/>
    <n v="2666700000"/>
    <n v="24.1"/>
    <n v="17911.900000000001"/>
    <n v="17911900000"/>
    <n v="4"/>
    <n v="70.900000000000006"/>
    <s v="61-80"/>
    <x v="2"/>
    <n v="77"/>
    <x v="1"/>
    <n v="43"/>
    <s v="41-60"/>
    <n v="92.7"/>
    <s v="81-100"/>
    <n v="88133.9"/>
    <n v="52880.3"/>
    <n v="176267.7"/>
  </r>
  <r>
    <n v="75"/>
    <s v="75, 2017"/>
    <x v="74"/>
    <x v="2"/>
    <x v="6"/>
    <x v="1"/>
    <n v="2738.8"/>
    <n v="2738800000"/>
    <n v="21.4"/>
    <n v="12908.2"/>
    <n v="12908200000"/>
    <n v="2.7"/>
    <n v="72.5"/>
    <s v="61-80"/>
    <x v="2"/>
    <n v="78.8"/>
    <x v="1"/>
    <n v="41.8"/>
    <s v="41-60"/>
    <n v="96.8"/>
    <s v="81-100"/>
    <n v="88817.2"/>
    <n v="53290.3"/>
    <n v="177634.5"/>
  </r>
  <r>
    <n v="75"/>
    <s v="75, 2018"/>
    <x v="74"/>
    <x v="2"/>
    <x v="6"/>
    <x v="2"/>
    <n v="2896.8"/>
    <n v="2896800000"/>
    <n v="18"/>
    <n v="12729.5"/>
    <n v="12729500000"/>
    <n v="5.8"/>
    <n v="72.8"/>
    <s v="61-80"/>
    <x v="2"/>
    <n v="77.5"/>
    <x v="1"/>
    <n v="41.3"/>
    <s v="41-60"/>
    <n v="99.6"/>
    <s v="81-100"/>
    <n v="95245.4"/>
    <n v="57147.3"/>
    <n v="190490.9"/>
  </r>
  <r>
    <n v="75"/>
    <s v="75, 2019"/>
    <x v="74"/>
    <x v="2"/>
    <x v="6"/>
    <x v="3"/>
    <n v="3115.3"/>
    <n v="3115300000"/>
    <n v="19"/>
    <n v="12995.2"/>
    <n v="12995200000"/>
    <n v="7.5"/>
    <n v="73.099999999999994"/>
    <s v="61-80"/>
    <x v="2"/>
    <n v="76.8"/>
    <x v="1"/>
    <n v="42.8"/>
    <s v="41-60"/>
    <n v="99.7"/>
    <s v="81-100"/>
    <n v="103210"/>
    <n v="61926"/>
    <n v="206420"/>
  </r>
  <r>
    <n v="75"/>
    <s v="75, 2020"/>
    <x v="74"/>
    <x v="2"/>
    <x v="6"/>
    <x v="4"/>
    <n v="3457.9"/>
    <n v="3457900000"/>
    <n v="23.5"/>
    <n v="25560.9"/>
    <n v="25560900000"/>
    <n v="11"/>
    <n v="73.2"/>
    <s v="61-80"/>
    <x v="2"/>
    <n v="77"/>
    <x v="1"/>
    <n v="44.7"/>
    <s v="41-60"/>
    <n v="97.8"/>
    <s v="81-100"/>
    <n v="114301.1"/>
    <n v="68580.7"/>
    <n v="228602.2"/>
  </r>
  <r>
    <n v="75"/>
    <s v="75, 2021"/>
    <x v="74"/>
    <x v="2"/>
    <x v="6"/>
    <x v="5"/>
    <n v="3282.4"/>
    <n v="3282400000"/>
    <n v="20.2"/>
    <n v="19123.8"/>
    <n v="19123800000"/>
    <n v="-5.0999999999999996"/>
    <n v="71.3"/>
    <s v="61-80"/>
    <x v="2"/>
    <n v="74.8"/>
    <x v="1"/>
    <n v="42.9"/>
    <s v="41-60"/>
    <n v="96"/>
    <s v="81-100"/>
    <n v="110986.2"/>
    <n v="66591.7"/>
    <n v="221972.4"/>
  </r>
  <r>
    <n v="75"/>
    <s v="75, 2022"/>
    <x v="74"/>
    <x v="2"/>
    <x v="6"/>
    <x v="6"/>
    <n v="3627"/>
    <n v="3627000000"/>
    <n v="24.1"/>
    <n v="13481.3"/>
    <n v="13481300000"/>
    <n v="10.5"/>
    <n v="72.400000000000006"/>
    <s v="61-80"/>
    <x v="2"/>
    <n v="77.400000000000006"/>
    <x v="1"/>
    <n v="44.9"/>
    <s v="41-60"/>
    <n v="94.8"/>
    <s v="81-100"/>
    <n v="119365"/>
    <n v="71619"/>
    <n v="238730"/>
  </r>
  <r>
    <n v="75"/>
    <s v="75, 2023"/>
    <x v="74"/>
    <x v="2"/>
    <x v="6"/>
    <x v="7"/>
    <n v="4008.9"/>
    <n v="4008900000"/>
    <n v="23"/>
    <n v="26787.1"/>
    <n v="26787100000"/>
    <n v="10.5"/>
    <n v="72.900000000000006"/>
    <s v="61-80"/>
    <x v="2"/>
    <n v="76.900000000000006"/>
    <x v="1"/>
    <n v="45.1"/>
    <s v="41-60"/>
    <n v="96.8"/>
    <s v="81-100"/>
    <n v="132569.79999999999"/>
    <n v="79541.899999999994"/>
    <n v="265139.5"/>
  </r>
  <r>
    <n v="75"/>
    <s v="75, 2024"/>
    <x v="74"/>
    <x v="2"/>
    <x v="6"/>
    <x v="8"/>
    <n v="4596.3999999999996"/>
    <n v="4596400000"/>
    <n v="21.5"/>
    <n v="27413.8"/>
    <n v="27413800000"/>
    <n v="14.7"/>
    <n v="74.8"/>
    <s v="61-80"/>
    <x v="2"/>
    <n v="79.5"/>
    <x v="1"/>
    <n v="47.8"/>
    <s v="41-60"/>
    <n v="97"/>
    <s v="81-100"/>
    <n v="147879.1"/>
    <n v="88727.5"/>
    <n v="295758.2"/>
  </r>
  <r>
    <n v="75"/>
    <s v="75, 2025"/>
    <x v="74"/>
    <x v="2"/>
    <x v="6"/>
    <x v="9"/>
    <n v="5019.2"/>
    <n v="5019200000"/>
    <n v="17.600000000000001"/>
    <n v="22242.3"/>
    <n v="22242300000"/>
    <n v="9.1999999999999993"/>
    <n v="75.7"/>
    <s v="61-80"/>
    <x v="2"/>
    <n v="81"/>
    <x v="4"/>
    <n v="47.3"/>
    <s v="41-60"/>
    <n v="98.8"/>
    <s v="81-100"/>
    <n v="158918.70000000001"/>
    <n v="95351.2"/>
    <n v="317837.40000000002"/>
  </r>
  <r>
    <n v="76"/>
    <s v="76, 2016"/>
    <x v="75"/>
    <x v="2"/>
    <x v="6"/>
    <x v="0"/>
    <n v="11137.3"/>
    <n v="11137300000"/>
    <n v="23.5"/>
    <n v="52036.4"/>
    <n v="52036400000"/>
    <n v="20.2"/>
    <n v="66"/>
    <s v="61-80"/>
    <x v="0"/>
    <n v="89"/>
    <x v="4"/>
    <n v="43.6"/>
    <s v="41-60"/>
    <n v="65.400000000000006"/>
    <s v="61-80"/>
    <n v="321263.7"/>
    <n v="192758.2"/>
    <n v="642527.30000000005"/>
  </r>
  <r>
    <n v="76"/>
    <s v="76, 2017"/>
    <x v="75"/>
    <x v="2"/>
    <x v="6"/>
    <x v="1"/>
    <n v="11684.5"/>
    <n v="11684500000"/>
    <n v="23.6"/>
    <n v="55595.7"/>
    <n v="55595700000"/>
    <n v="4.9000000000000004"/>
    <n v="64.900000000000006"/>
    <s v="61-80"/>
    <x v="0"/>
    <n v="88"/>
    <x v="4"/>
    <n v="39.4"/>
    <s v="21-40"/>
    <n v="67.3"/>
    <s v="61-80"/>
    <n v="341099.2"/>
    <n v="204659.5"/>
    <n v="682198.3"/>
  </r>
  <r>
    <n v="76"/>
    <s v="76, 2018"/>
    <x v="75"/>
    <x v="2"/>
    <x v="6"/>
    <x v="2"/>
    <n v="14357.6"/>
    <n v="14357600000"/>
    <n v="23.6"/>
    <n v="102004.7"/>
    <n v="102004700000"/>
    <n v="22.9"/>
    <n v="65.3"/>
    <s v="61-80"/>
    <x v="0"/>
    <n v="89.4"/>
    <x v="4"/>
    <n v="38.799999999999997"/>
    <s v="21-40"/>
    <n v="67.599999999999994"/>
    <s v="61-80"/>
    <n v="412077.4"/>
    <n v="247246.4"/>
    <n v="824154.8"/>
  </r>
  <r>
    <n v="76"/>
    <s v="76, 2019"/>
    <x v="75"/>
    <x v="2"/>
    <x v="6"/>
    <x v="3"/>
    <n v="14167.5"/>
    <n v="14167500000"/>
    <n v="20.7"/>
    <n v="93006.1"/>
    <n v="93006100000"/>
    <n v="-1.3"/>
    <n v="65.3"/>
    <s v="61-80"/>
    <x v="0"/>
    <n v="87.9"/>
    <x v="4"/>
    <n v="41"/>
    <s v="41-60"/>
    <n v="66.900000000000006"/>
    <s v="61-80"/>
    <n v="414403.5"/>
    <n v="248642.1"/>
    <n v="828807"/>
  </r>
  <r>
    <n v="76"/>
    <s v="76, 2020"/>
    <x v="75"/>
    <x v="2"/>
    <x v="6"/>
    <x v="4"/>
    <n v="14102.4"/>
    <n v="14102400000"/>
    <n v="25.9"/>
    <n v="93417.8"/>
    <n v="93417800000"/>
    <n v="-0.5"/>
    <n v="65.5"/>
    <s v="61-80"/>
    <x v="0"/>
    <n v="88.5"/>
    <x v="4"/>
    <n v="41"/>
    <s v="41-60"/>
    <n v="67.099999999999994"/>
    <s v="61-80"/>
    <n v="409328.2"/>
    <n v="245596.9"/>
    <n v="818656.4"/>
  </r>
  <r>
    <n v="76"/>
    <s v="76, 2021"/>
    <x v="75"/>
    <x v="2"/>
    <x v="6"/>
    <x v="5"/>
    <n v="14135"/>
    <n v="14135000000"/>
    <n v="27.1"/>
    <n v="117885.6"/>
    <n v="117885600000"/>
    <n v="0.2"/>
    <n v="64.900000000000006"/>
    <s v="61-80"/>
    <x v="0"/>
    <n v="87.3"/>
    <x v="4"/>
    <n v="39.1"/>
    <s v="21-40"/>
    <n v="68.099999999999994"/>
    <s v="61-80"/>
    <n v="416253.9"/>
    <n v="249752.3"/>
    <n v="832507.8"/>
  </r>
  <r>
    <n v="76"/>
    <s v="76, 2022"/>
    <x v="75"/>
    <x v="2"/>
    <x v="6"/>
    <x v="6"/>
    <n v="14632.2"/>
    <n v="14632200000"/>
    <n v="30.9"/>
    <n v="120517.5"/>
    <n v="120517500000"/>
    <n v="3.5"/>
    <n v="65.400000000000006"/>
    <s v="61-80"/>
    <x v="0"/>
    <n v="88.2"/>
    <x v="4"/>
    <n v="39.799999999999997"/>
    <s v="21-40"/>
    <n v="68.3"/>
    <s v="61-80"/>
    <n v="426213.9"/>
    <n v="255728.4"/>
    <n v="852427.9"/>
  </r>
  <r>
    <n v="76"/>
    <s v="76, 2023"/>
    <x v="75"/>
    <x v="2"/>
    <x v="6"/>
    <x v="7"/>
    <n v="15485"/>
    <n v="15485000000"/>
    <n v="28.9"/>
    <n v="82680.800000000003"/>
    <n v="82680800000"/>
    <n v="5.8"/>
    <n v="67.3"/>
    <s v="61-80"/>
    <x v="0"/>
    <n v="89.8"/>
    <x v="4"/>
    <n v="40.700000000000003"/>
    <s v="41-60"/>
    <n v="71.400000000000006"/>
    <s v="61-80"/>
    <n v="442177.9"/>
    <n v="265306.7"/>
    <n v="884355.8"/>
  </r>
  <r>
    <n v="76"/>
    <s v="76, 2024"/>
    <x v="75"/>
    <x v="2"/>
    <x v="6"/>
    <x v="8"/>
    <n v="19125.8"/>
    <n v="19125800000"/>
    <n v="30.6"/>
    <n v="143103"/>
    <n v="143103000000"/>
    <n v="23.5"/>
    <n v="68.5"/>
    <s v="61-80"/>
    <x v="0"/>
    <n v="93.2"/>
    <x v="4"/>
    <n v="40.1"/>
    <s v="41-60"/>
    <n v="72.099999999999994"/>
    <s v="61-80"/>
    <n v="523663.6"/>
    <n v="314198.09999999998"/>
    <n v="1047327.2"/>
  </r>
  <r>
    <n v="76"/>
    <s v="76, 2025"/>
    <x v="75"/>
    <x v="2"/>
    <x v="6"/>
    <x v="9"/>
    <n v="22155.4"/>
    <n v="22155400000"/>
    <n v="34.200000000000003"/>
    <n v="248688"/>
    <n v="248688000000"/>
    <n v="15.8"/>
    <n v="69.3"/>
    <s v="61-80"/>
    <x v="0"/>
    <n v="92.6"/>
    <x v="4"/>
    <n v="40.6"/>
    <s v="41-60"/>
    <n v="74.7"/>
    <s v="61-80"/>
    <n v="611552.6"/>
    <n v="366931.6"/>
    <n v="1223105.2"/>
  </r>
  <r>
    <n v="77"/>
    <s v="77, 2016"/>
    <x v="76"/>
    <x v="7"/>
    <x v="2"/>
    <x v="0"/>
    <n v="425.4"/>
    <n v="425400000"/>
    <n v="10.6"/>
    <n v="617.5"/>
    <n v="617500000"/>
    <n v="6"/>
    <n v="64"/>
    <s v="61-80"/>
    <x v="0"/>
    <n v="76.099999999999994"/>
    <x v="1"/>
    <n v="55"/>
    <s v="41-60"/>
    <n v="60.9"/>
    <s v="61-80"/>
    <n v="227077.8"/>
    <n v="141923.6"/>
    <n v="2270778"/>
  </r>
  <r>
    <n v="77"/>
    <s v="77, 2017"/>
    <x v="76"/>
    <x v="7"/>
    <x v="2"/>
    <x v="1"/>
    <n v="428.7"/>
    <n v="428700000"/>
    <n v="10.7"/>
    <n v="514.9"/>
    <n v="514900000"/>
    <n v="0.8"/>
    <n v="63.1"/>
    <s v="61-80"/>
    <x v="0"/>
    <n v="77.7"/>
    <x v="1"/>
    <n v="52.2"/>
    <s v="41-60"/>
    <n v="59.4"/>
    <s v="41-60"/>
    <n v="224907.3"/>
    <n v="140567"/>
    <n v="2249072.6"/>
  </r>
  <r>
    <n v="77"/>
    <s v="77, 2018"/>
    <x v="76"/>
    <x v="7"/>
    <x v="2"/>
    <x v="2"/>
    <n v="435.5"/>
    <n v="435500000"/>
    <n v="7.8"/>
    <n v="383.2"/>
    <n v="383200000"/>
    <n v="1.6"/>
    <n v="62.6"/>
    <s v="61-80"/>
    <x v="0"/>
    <n v="76.099999999999994"/>
    <x v="1"/>
    <n v="52.5"/>
    <s v="41-60"/>
    <n v="59.1"/>
    <s v="41-60"/>
    <n v="232393.8"/>
    <n v="145246.1"/>
    <n v="2323937.7999999998"/>
  </r>
  <r>
    <n v="77"/>
    <s v="77, 2019"/>
    <x v="76"/>
    <x v="7"/>
    <x v="2"/>
    <x v="3"/>
    <n v="428.2"/>
    <n v="428200000"/>
    <n v="9"/>
    <n v="523.79999999999995"/>
    <n v="523799999.99999994"/>
    <n v="-1.7"/>
    <n v="63.9"/>
    <s v="61-80"/>
    <x v="0"/>
    <n v="78.7"/>
    <x v="1"/>
    <n v="52.3"/>
    <s v="41-60"/>
    <n v="60.6"/>
    <s v="61-80"/>
    <n v="222299.3"/>
    <n v="138937.1"/>
    <n v="2222993.2999999998"/>
  </r>
  <r>
    <n v="77"/>
    <s v="77, 2020"/>
    <x v="76"/>
    <x v="7"/>
    <x v="2"/>
    <x v="4"/>
    <n v="433.9"/>
    <n v="433900000"/>
    <n v="6.7"/>
    <n v="285.10000000000002"/>
    <n v="285100000"/>
    <n v="1.3"/>
    <n v="65.8"/>
    <s v="61-80"/>
    <x v="0"/>
    <n v="81.3"/>
    <x v="4"/>
    <n v="55.5"/>
    <s v="41-60"/>
    <n v="60.6"/>
    <s v="61-80"/>
    <n v="219032.4"/>
    <n v="136895.20000000001"/>
    <n v="2190323.5"/>
  </r>
  <r>
    <n v="77"/>
    <s v="77, 2021"/>
    <x v="76"/>
    <x v="7"/>
    <x v="2"/>
    <x v="5"/>
    <n v="460"/>
    <n v="460000000"/>
    <n v="2.4"/>
    <n v="146"/>
    <n v="146000000"/>
    <n v="6"/>
    <n v="66.5"/>
    <s v="61-80"/>
    <x v="0"/>
    <n v="81.400000000000006"/>
    <x v="4"/>
    <n v="57.3"/>
    <s v="41-60"/>
    <n v="60.9"/>
    <s v="61-80"/>
    <n v="231828.2"/>
    <n v="144892.6"/>
    <n v="2318282.2000000002"/>
  </r>
  <r>
    <n v="77"/>
    <s v="77, 2022"/>
    <x v="76"/>
    <x v="7"/>
    <x v="2"/>
    <x v="6"/>
    <n v="463.6"/>
    <n v="463600000"/>
    <n v="2.7"/>
    <n v="108.4"/>
    <n v="108400000"/>
    <n v="0.8"/>
    <n v="68.599999999999994"/>
    <s v="61-80"/>
    <x v="0"/>
    <n v="83.3"/>
    <x v="4"/>
    <n v="57.9"/>
    <s v="41-60"/>
    <n v="64.5"/>
    <s v="61-80"/>
    <n v="228766.3"/>
    <n v="142978.9"/>
    <n v="2287662.7999999998"/>
  </r>
  <r>
    <n v="77"/>
    <s v="77, 2023"/>
    <x v="76"/>
    <x v="7"/>
    <x v="2"/>
    <x v="7"/>
    <n v="402.9"/>
    <n v="402900000"/>
    <n v="2.9"/>
    <n v="139.6"/>
    <n v="139600000"/>
    <n v="-13.1"/>
    <n v="69.2"/>
    <s v="61-80"/>
    <x v="0"/>
    <n v="86.6"/>
    <x v="4"/>
    <n v="59.9"/>
    <s v="41-60"/>
    <n v="61.1"/>
    <s v="61-80"/>
    <n v="191453.1"/>
    <n v="119658.2"/>
    <n v="1914531.4"/>
  </r>
  <r>
    <n v="77"/>
    <s v="77, 2024"/>
    <x v="76"/>
    <x v="7"/>
    <x v="2"/>
    <x v="8"/>
    <n v="430.2"/>
    <n v="430200000"/>
    <n v="2.4"/>
    <n v="108.6"/>
    <n v="108600000"/>
    <n v="6.8"/>
    <n v="70"/>
    <s v="61-80"/>
    <x v="2"/>
    <n v="88.4"/>
    <x v="4"/>
    <n v="58.8"/>
    <s v="41-60"/>
    <n v="62.6"/>
    <s v="61-80"/>
    <n v="199927.7"/>
    <n v="124954.8"/>
    <n v="1999277.2"/>
  </r>
  <r>
    <n v="77"/>
    <s v="77, 2025"/>
    <x v="76"/>
    <x v="7"/>
    <x v="2"/>
    <x v="9"/>
    <n v="422.1"/>
    <n v="422100000"/>
    <n v="2.5"/>
    <n v="134.80000000000001"/>
    <n v="134800000"/>
    <n v="-1.9"/>
    <n v="71.2"/>
    <s v="61-80"/>
    <x v="2"/>
    <n v="88.8"/>
    <x v="4"/>
    <n v="64.8"/>
    <s v="61-80"/>
    <n v="60"/>
    <s v="41-60"/>
    <n v="195240"/>
    <n v="122025"/>
    <n v="1952400.2"/>
  </r>
  <r>
    <n v="78"/>
    <s v="78, 2016"/>
    <x v="77"/>
    <x v="2"/>
    <x v="0"/>
    <x v="0"/>
    <n v="7769.6"/>
    <n v="7769600000"/>
    <n v="18.600000000000001"/>
    <n v="40134.199999999997"/>
    <n v="40134200000"/>
    <n v="-1"/>
    <n v="44.3"/>
    <s v="41-60"/>
    <x v="0"/>
    <n v="67.900000000000006"/>
    <x v="1"/>
    <n v="42"/>
    <s v="41-60"/>
    <n v="22.9"/>
    <s v="21-40"/>
    <n v="281461.8"/>
    <n v="168877.1"/>
    <n v="562923.5"/>
  </r>
  <r>
    <n v="78"/>
    <s v="78, 2017"/>
    <x v="77"/>
    <x v="2"/>
    <x v="0"/>
    <x v="1"/>
    <n v="8045.8"/>
    <n v="8045800000"/>
    <n v="19.100000000000001"/>
    <n v="41659.5"/>
    <n v="41659500000"/>
    <n v="3.6"/>
    <n v="44.4"/>
    <s v="41-60"/>
    <x v="0"/>
    <n v="68.3"/>
    <x v="1"/>
    <n v="41.2"/>
    <s v="41-60"/>
    <n v="23.6"/>
    <s v="21-40"/>
    <n v="290531.40000000002"/>
    <n v="174318.9"/>
    <n v="581062.9"/>
  </r>
  <r>
    <n v="78"/>
    <s v="78, 2018"/>
    <x v="77"/>
    <x v="2"/>
    <x v="0"/>
    <x v="2"/>
    <n v="8095"/>
    <n v="8095000000"/>
    <n v="16.600000000000001"/>
    <n v="25758.2"/>
    <n v="25758200000"/>
    <n v="0.6"/>
    <n v="47.3"/>
    <s v="41-60"/>
    <x v="0"/>
    <n v="75.400000000000006"/>
    <x v="1"/>
    <n v="42.3"/>
    <s v="41-60"/>
    <n v="24.3"/>
    <s v="21-40"/>
    <n v="271965.59999999998"/>
    <n v="163179.4"/>
    <n v="543931.30000000005"/>
  </r>
  <r>
    <n v="78"/>
    <s v="78, 2019"/>
    <x v="77"/>
    <x v="2"/>
    <x v="0"/>
    <x v="3"/>
    <n v="7895.9"/>
    <n v="7895900000"/>
    <n v="17.8"/>
    <n v="23321.4"/>
    <n v="23321400000"/>
    <n v="-2.5"/>
    <n v="47.9"/>
    <s v="41-60"/>
    <x v="0"/>
    <n v="77.900000000000006"/>
    <x v="1"/>
    <n v="42.7"/>
    <s v="41-60"/>
    <n v="22.9"/>
    <s v="21-40"/>
    <n v="258340.2"/>
    <n v="155004.1"/>
    <n v="516680.4"/>
  </r>
  <r>
    <n v="78"/>
    <s v="78, 2020"/>
    <x v="77"/>
    <x v="2"/>
    <x v="0"/>
    <x v="4"/>
    <n v="7708.1"/>
    <n v="7708100000"/>
    <n v="14.8"/>
    <n v="25339.5"/>
    <n v="25339500000"/>
    <n v="-2.4"/>
    <n v="47"/>
    <s v="41-60"/>
    <x v="0"/>
    <n v="77.099999999999994"/>
    <x v="1"/>
    <n v="43.9"/>
    <s v="41-60"/>
    <n v="20.100000000000001"/>
    <s v="21-40"/>
    <n v="254369.7"/>
    <n v="152621.79999999999"/>
    <n v="508739.3"/>
  </r>
  <r>
    <n v="78"/>
    <s v="78, 2021"/>
    <x v="77"/>
    <x v="2"/>
    <x v="0"/>
    <x v="5"/>
    <n v="7244.3"/>
    <n v="7244300000"/>
    <n v="17.2"/>
    <n v="19433.599999999999"/>
    <n v="19433600000"/>
    <n v="-6"/>
    <n v="47.6"/>
    <s v="41-60"/>
    <x v="0"/>
    <n v="76.8"/>
    <x v="1"/>
    <n v="44.5"/>
    <s v="41-60"/>
    <n v="21.6"/>
    <s v="21-40"/>
    <n v="239956.6"/>
    <n v="143974"/>
    <n v="479913.2"/>
  </r>
  <r>
    <n v="78"/>
    <s v="78, 2022"/>
    <x v="77"/>
    <x v="2"/>
    <x v="0"/>
    <x v="6"/>
    <n v="6543.6"/>
    <n v="6543600000"/>
    <n v="13.7"/>
    <n v="14592.3"/>
    <n v="14592300000"/>
    <n v="-9.6999999999999993"/>
    <n v="48.1"/>
    <s v="41-60"/>
    <x v="0"/>
    <n v="76.3"/>
    <x v="1"/>
    <n v="48.9"/>
    <s v="41-60"/>
    <n v="19"/>
    <s v="0-20"/>
    <n v="217799.5"/>
    <n v="130679.7"/>
    <n v="435599"/>
  </r>
  <r>
    <n v="78"/>
    <s v="78, 2023"/>
    <x v="77"/>
    <x v="2"/>
    <x v="0"/>
    <x v="7"/>
    <n v="7855.9"/>
    <n v="7855900000"/>
    <n v="12.7"/>
    <n v="18804.099999999999"/>
    <n v="18804100000"/>
    <n v="20.100000000000001"/>
    <n v="48.8"/>
    <s v="41-60"/>
    <x v="0"/>
    <n v="77.7"/>
    <x v="1"/>
    <n v="50.8"/>
    <s v="41-60"/>
    <n v="17.8"/>
    <s v="0-20"/>
    <n v="257721.7"/>
    <n v="154633"/>
    <n v="515443.4"/>
  </r>
  <r>
    <n v="78"/>
    <s v="78, 2024"/>
    <x v="77"/>
    <x v="2"/>
    <x v="0"/>
    <x v="8"/>
    <n v="7885.3"/>
    <n v="7885300000"/>
    <n v="9.4"/>
    <n v="14345.5"/>
    <n v="14345500000"/>
    <n v="0.4"/>
    <n v="48.7"/>
    <s v="41-60"/>
    <x v="0"/>
    <n v="74.3"/>
    <x v="1"/>
    <n v="51.9"/>
    <s v="41-60"/>
    <n v="20"/>
    <s v="0-20"/>
    <n v="267985.90000000002"/>
    <n v="160791.5"/>
    <n v="535971.69999999995"/>
  </r>
  <r>
    <n v="78"/>
    <s v="78, 2025"/>
    <x v="77"/>
    <x v="2"/>
    <x v="0"/>
    <x v="9"/>
    <n v="6942.5"/>
    <n v="6942500000"/>
    <n v="11.1"/>
    <n v="17699.7"/>
    <n v="17699700000"/>
    <n v="-12"/>
    <n v="50.7"/>
    <s v="41-60"/>
    <x v="0"/>
    <n v="75.400000000000006"/>
    <x v="1"/>
    <n v="52.1"/>
    <s v="41-60"/>
    <n v="24.4"/>
    <s v="21-40"/>
    <n v="233262.2"/>
    <n v="139957.29999999999"/>
    <n v="466524.5"/>
  </r>
  <r>
    <n v="79"/>
    <s v="79, 2016"/>
    <x v="78"/>
    <x v="4"/>
    <x v="6"/>
    <x v="0"/>
    <n v="7030.6"/>
    <n v="7030600000"/>
    <n v="20.5"/>
    <n v="25573.200000000001"/>
    <n v="25573200000"/>
    <n v="3.4"/>
    <n v="61.4"/>
    <s v="61-80"/>
    <x v="0"/>
    <n v="72.900000000000006"/>
    <x v="1"/>
    <n v="37.299999999999997"/>
    <s v="21-40"/>
    <n v="74.2"/>
    <s v="61-80"/>
    <n v="485093.7"/>
    <n v="485093.7"/>
    <n v="970187.4"/>
  </r>
  <r>
    <n v="79"/>
    <s v="79, 2017"/>
    <x v="78"/>
    <x v="4"/>
    <x v="6"/>
    <x v="1"/>
    <n v="6747.7"/>
    <n v="6747700000"/>
    <n v="21"/>
    <n v="23124.7"/>
    <n v="23124700000"/>
    <n v="-4"/>
    <n v="60.5"/>
    <s v="61-80"/>
    <x v="0"/>
    <n v="71.8"/>
    <x v="1"/>
    <n v="36"/>
    <s v="21-40"/>
    <n v="73.8"/>
    <s v="61-80"/>
    <n v="470763.1"/>
    <n v="470763.1"/>
    <n v="941526.3"/>
  </r>
  <r>
    <n v="79"/>
    <s v="79, 2018"/>
    <x v="78"/>
    <x v="4"/>
    <x v="6"/>
    <x v="2"/>
    <n v="6872.2"/>
    <n v="6872200000"/>
    <n v="23"/>
    <n v="32063.3"/>
    <n v="32063300000"/>
    <n v="1.8"/>
    <n v="61.5"/>
    <s v="61-80"/>
    <x v="0"/>
    <n v="70.5"/>
    <x v="1"/>
    <n v="39.5"/>
    <s v="21-40"/>
    <n v="74.3"/>
    <s v="61-80"/>
    <n v="485372.6"/>
    <n v="485372.6"/>
    <n v="970745.1"/>
  </r>
  <r>
    <n v="79"/>
    <s v="79, 2019"/>
    <x v="78"/>
    <x v="4"/>
    <x v="6"/>
    <x v="3"/>
    <n v="7628"/>
    <n v="7628000000"/>
    <n v="25.9"/>
    <n v="38146.6"/>
    <n v="38146600000"/>
    <n v="11"/>
    <n v="62.3"/>
    <s v="61-80"/>
    <x v="0"/>
    <n v="72.7"/>
    <x v="1"/>
    <n v="39.4"/>
    <s v="21-40"/>
    <n v="74.8"/>
    <s v="61-80"/>
    <n v="527381.80000000005"/>
    <n v="527381.80000000005"/>
    <n v="1054763.7"/>
  </r>
  <r>
    <n v="79"/>
    <s v="79, 2020"/>
    <x v="78"/>
    <x v="4"/>
    <x v="6"/>
    <x v="4"/>
    <n v="8285.4"/>
    <n v="8285400000"/>
    <n v="24.9"/>
    <n v="26329.9"/>
    <n v="26329900000"/>
    <n v="8.6"/>
    <n v="65.400000000000006"/>
    <s v="61-80"/>
    <x v="0"/>
    <n v="74.099999999999994"/>
    <x v="1"/>
    <n v="42.7"/>
    <s v="41-60"/>
    <n v="79.400000000000006"/>
    <s v="61-80"/>
    <n v="564577.80000000005"/>
    <n v="564577.80000000005"/>
    <n v="1129155.5"/>
  </r>
  <r>
    <n v="79"/>
    <s v="79, 2021"/>
    <x v="78"/>
    <x v="4"/>
    <x v="6"/>
    <x v="5"/>
    <n v="9488.2999999999993"/>
    <n v="9488300000"/>
    <n v="26.4"/>
    <n v="29897.9"/>
    <n v="29897900000"/>
    <n v="14.5"/>
    <n v="65.599999999999994"/>
    <s v="61-80"/>
    <x v="0"/>
    <n v="76.900000000000006"/>
    <x v="1"/>
    <n v="40.200000000000003"/>
    <s v="41-60"/>
    <n v="79.7"/>
    <s v="61-80"/>
    <n v="627543"/>
    <n v="627543"/>
    <n v="1255086.1000000001"/>
  </r>
  <r>
    <n v="79"/>
    <s v="79, 2022"/>
    <x v="78"/>
    <x v="4"/>
    <x v="6"/>
    <x v="6"/>
    <n v="9571.5"/>
    <n v="9571500000"/>
    <n v="33.1"/>
    <n v="55997.4"/>
    <n v="55997400000"/>
    <n v="0.9"/>
    <n v="65"/>
    <s v="61-80"/>
    <x v="0"/>
    <n v="78.2"/>
    <x v="1"/>
    <n v="36.6"/>
    <s v="21-40"/>
    <n v="80.099999999999994"/>
    <s v="81-100"/>
    <n v="624490.4"/>
    <n v="624490.4"/>
    <n v="1248980.7"/>
  </r>
  <r>
    <n v="79"/>
    <s v="79, 2023"/>
    <x v="78"/>
    <x v="4"/>
    <x v="6"/>
    <x v="7"/>
    <n v="9149.2000000000007"/>
    <n v="9149200000"/>
    <n v="30.8"/>
    <n v="50032.6"/>
    <n v="50032600000"/>
    <n v="-4.4000000000000004"/>
    <n v="65.3"/>
    <s v="61-80"/>
    <x v="0"/>
    <n v="81.400000000000006"/>
    <x v="4"/>
    <n v="34.799999999999997"/>
    <s v="21-40"/>
    <n v="79.7"/>
    <s v="61-80"/>
    <n v="576623.30000000005"/>
    <n v="576623.30000000005"/>
    <n v="1153246.6000000001"/>
  </r>
  <r>
    <n v="79"/>
    <s v="79, 2024"/>
    <x v="78"/>
    <x v="4"/>
    <x v="6"/>
    <x v="8"/>
    <n v="10460.700000000001"/>
    <n v="10460700000"/>
    <n v="30.3"/>
    <n v="61018.1"/>
    <n v="61018100000"/>
    <n v="14.3"/>
    <n v="64.8"/>
    <s v="61-80"/>
    <x v="0"/>
    <n v="82.1"/>
    <x v="4"/>
    <n v="32.700000000000003"/>
    <s v="21-40"/>
    <n v="79.8"/>
    <s v="61-80"/>
    <n v="654356"/>
    <n v="654356"/>
    <n v="1308711.8999999999"/>
  </r>
  <r>
    <n v="79"/>
    <s v="79, 2025"/>
    <x v="78"/>
    <x v="4"/>
    <x v="6"/>
    <x v="9"/>
    <n v="10727.6"/>
    <n v="10727600000"/>
    <n v="31.3"/>
    <n v="61574.7"/>
    <n v="61574700000"/>
    <n v="2.6"/>
    <n v="66.099999999999994"/>
    <s v="61-80"/>
    <x v="0"/>
    <n v="86.5"/>
    <x v="4"/>
    <n v="33.6"/>
    <s v="21-40"/>
    <n v="78.3"/>
    <s v="61-80"/>
    <n v="637674.30000000005"/>
    <n v="637674.30000000005"/>
    <n v="1275348.7"/>
  </r>
  <r>
    <n v="80"/>
    <s v="80, 2016"/>
    <x v="79"/>
    <x v="7"/>
    <x v="5"/>
    <x v="0"/>
    <n v="1359.1"/>
    <n v="1359100000"/>
    <n v="11.6"/>
    <n v="1558.5"/>
    <n v="1558500000"/>
    <n v="-16.600000000000001"/>
    <n v="66.900000000000006"/>
    <s v="61-80"/>
    <x v="0"/>
    <n v="40.6"/>
    <x v="0"/>
    <n v="89.9"/>
    <s v="81-100"/>
    <n v="70.2"/>
    <s v="61-80"/>
    <n v="995609"/>
    <n v="622255.6"/>
    <n v="9956090.4000000004"/>
  </r>
  <r>
    <n v="80"/>
    <s v="80, 2017"/>
    <x v="79"/>
    <x v="7"/>
    <x v="5"/>
    <x v="1"/>
    <n v="1308"/>
    <n v="1308000000"/>
    <n v="11.4"/>
    <n v="1576"/>
    <n v="1576000000"/>
    <n v="-3.8"/>
    <n v="66.8"/>
    <s v="61-80"/>
    <x v="0"/>
    <n v="38.200000000000003"/>
    <x v="3"/>
    <n v="90"/>
    <s v="81-100"/>
    <n v="72.2"/>
    <s v="61-80"/>
    <n v="975598.3"/>
    <n v="609748.9"/>
    <n v="9755982.9000000004"/>
  </r>
  <r>
    <n v="80"/>
    <s v="80, 2018"/>
    <x v="79"/>
    <x v="7"/>
    <x v="5"/>
    <x v="2"/>
    <n v="1178.7"/>
    <n v="1178700000"/>
    <n v="9.1"/>
    <n v="1489.2"/>
    <n v="1489200000"/>
    <n v="-9.9"/>
    <n v="70"/>
    <s v="61-80"/>
    <x v="2"/>
    <n v="41.6"/>
    <x v="0"/>
    <n v="93.6"/>
    <s v="81-100"/>
    <n v="74.7"/>
    <s v="61-80"/>
    <n v="856838.9"/>
    <n v="535524.30000000005"/>
    <n v="8568389.5"/>
  </r>
  <r>
    <n v="80"/>
    <s v="80, 2019"/>
    <x v="79"/>
    <x v="7"/>
    <x v="5"/>
    <x v="3"/>
    <n v="1130.3"/>
    <n v="1130300000"/>
    <n v="5.4"/>
    <n v="697"/>
    <n v="697000000"/>
    <n v="-4.0999999999999996"/>
    <n v="71.5"/>
    <s v="61-80"/>
    <x v="2"/>
    <n v="43.2"/>
    <x v="0"/>
    <n v="93.8"/>
    <s v="81-100"/>
    <n v="77.3"/>
    <s v="61-80"/>
    <n v="811407.9"/>
    <n v="507129.9"/>
    <n v="8114078.5"/>
  </r>
  <r>
    <n v="80"/>
    <s v="80, 2020"/>
    <x v="79"/>
    <x v="7"/>
    <x v="5"/>
    <x v="4"/>
    <n v="1056.8"/>
    <n v="1056800000"/>
    <n v="4.8"/>
    <n v="560.6"/>
    <n v="560600000"/>
    <n v="-6.5"/>
    <n v="69.8"/>
    <s v="61-80"/>
    <x v="0"/>
    <n v="39.1"/>
    <x v="3"/>
    <n v="94.1"/>
    <s v="81-100"/>
    <n v="76.2"/>
    <s v="61-80"/>
    <n v="783023.6"/>
    <n v="489389.7"/>
    <n v="7830235.9000000004"/>
  </r>
  <r>
    <n v="80"/>
    <s v="80, 2021"/>
    <x v="79"/>
    <x v="7"/>
    <x v="5"/>
    <x v="5"/>
    <n v="1176.3"/>
    <n v="1176300000"/>
    <n v="4.9000000000000004"/>
    <n v="793.5"/>
    <n v="793500000"/>
    <n v="11.3"/>
    <n v="70.099999999999994"/>
    <s v="61-80"/>
    <x v="2"/>
    <n v="41.1"/>
    <x v="0"/>
    <n v="94.2"/>
    <s v="81-100"/>
    <n v="75"/>
    <s v="61-80"/>
    <n v="858808.4"/>
    <n v="536755.30000000005"/>
    <n v="8588084.5"/>
  </r>
  <r>
    <n v="80"/>
    <s v="80, 2022"/>
    <x v="79"/>
    <x v="7"/>
    <x v="5"/>
    <x v="6"/>
    <n v="1232.7"/>
    <n v="1232700000"/>
    <n v="2.1"/>
    <n v="368.4"/>
    <n v="368400000"/>
    <n v="4.8"/>
    <n v="71.099999999999994"/>
    <s v="61-80"/>
    <x v="2"/>
    <n v="41.3"/>
    <x v="0"/>
    <n v="95.6"/>
    <s v="81-100"/>
    <n v="76.5"/>
    <s v="61-80"/>
    <n v="898590.4"/>
    <n v="561619"/>
    <n v="8985904.1999999993"/>
  </r>
  <r>
    <n v="80"/>
    <s v="80, 2023"/>
    <x v="79"/>
    <x v="7"/>
    <x v="5"/>
    <x v="7"/>
    <n v="1390.1"/>
    <n v="1390100000"/>
    <n v="2.4"/>
    <n v="482.9"/>
    <n v="482900000"/>
    <n v="12.8"/>
    <n v="69.3"/>
    <s v="61-80"/>
    <x v="0"/>
    <n v="40.1"/>
    <x v="0"/>
    <n v="92.6"/>
    <s v="81-100"/>
    <n v="75.3"/>
    <s v="61-80"/>
    <n v="1022079.8"/>
    <n v="638799.9"/>
    <n v="10220797.699999999"/>
  </r>
  <r>
    <n v="80"/>
    <s v="80, 2024"/>
    <x v="79"/>
    <x v="7"/>
    <x v="5"/>
    <x v="8"/>
    <n v="1445.1"/>
    <n v="1445100000"/>
    <n v="2.6"/>
    <n v="525.79999999999995"/>
    <n v="525799999.99999994"/>
    <n v="4"/>
    <n v="69.2"/>
    <s v="61-80"/>
    <x v="0"/>
    <n v="41.6"/>
    <x v="0"/>
    <n v="91.3"/>
    <s v="81-100"/>
    <n v="74.599999999999994"/>
    <s v="61-80"/>
    <n v="1050324.6000000001"/>
    <n v="656452.9"/>
    <n v="10503245.9"/>
  </r>
  <r>
    <n v="80"/>
    <s v="80, 2025"/>
    <x v="79"/>
    <x v="7"/>
    <x v="5"/>
    <x v="9"/>
    <n v="1519"/>
    <n v="1519000000"/>
    <n v="3.7"/>
    <n v="477.5"/>
    <n v="477500000"/>
    <n v="5.0999999999999996"/>
    <n v="67.900000000000006"/>
    <s v="61-80"/>
    <x v="0"/>
    <n v="41.3"/>
    <x v="0"/>
    <n v="92"/>
    <s v="81-100"/>
    <n v="70.5"/>
    <s v="61-80"/>
    <n v="1107090.8999999999"/>
    <n v="691931.8"/>
    <n v="11070909.199999999"/>
  </r>
  <r>
    <n v="81"/>
    <s v="81, 2016"/>
    <x v="80"/>
    <x v="4"/>
    <x v="5"/>
    <x v="0"/>
    <n v="5184.6000000000004"/>
    <n v="5184600000"/>
    <n v="7.4"/>
    <n v="9571.7999999999993"/>
    <n v="9571800000"/>
    <n v="-2.9"/>
    <n v="74.599999999999994"/>
    <s v="61-80"/>
    <x v="2"/>
    <n v="73.400000000000006"/>
    <x v="1"/>
    <n v="76.400000000000006"/>
    <s v="61-80"/>
    <n v="73.900000000000006"/>
    <s v="61-80"/>
    <n v="355676"/>
    <n v="355676"/>
    <n v="711352.1"/>
  </r>
  <r>
    <n v="81"/>
    <s v="81, 2017"/>
    <x v="80"/>
    <x v="4"/>
    <x v="5"/>
    <x v="1"/>
    <n v="5348.2"/>
    <n v="5348200000"/>
    <n v="9.6"/>
    <n v="12388.9"/>
    <n v="12388900000"/>
    <n v="3.2"/>
    <n v="77.2"/>
    <s v="61-80"/>
    <x v="2"/>
    <n v="77.900000000000006"/>
    <x v="1"/>
    <n v="75"/>
    <s v="61-80"/>
    <n v="78.8"/>
    <s v="61-80"/>
    <n v="350164.2"/>
    <n v="350164.2"/>
    <n v="700328.4"/>
  </r>
  <r>
    <n v="81"/>
    <s v="81, 2018"/>
    <x v="80"/>
    <x v="4"/>
    <x v="5"/>
    <x v="2"/>
    <n v="5138.5"/>
    <n v="5138500000"/>
    <n v="6.2"/>
    <n v="5638.4"/>
    <n v="5638400000"/>
    <n v="-3.9"/>
    <n v="78.7"/>
    <s v="61-80"/>
    <x v="2"/>
    <n v="78.5"/>
    <x v="1"/>
    <n v="78.2"/>
    <s v="61-80"/>
    <n v="79.5"/>
    <s v="61-80"/>
    <n v="334402.59999999998"/>
    <n v="334402.59999999998"/>
    <n v="668805.19999999995"/>
  </r>
  <r>
    <n v="81"/>
    <s v="81, 2019"/>
    <x v="80"/>
    <x v="4"/>
    <x v="5"/>
    <x v="3"/>
    <n v="5404"/>
    <n v="5404000000"/>
    <n v="9.3000000000000007"/>
    <n v="5872.7"/>
    <n v="5872700000"/>
    <n v="5.2"/>
    <n v="80.5"/>
    <s v="81-100"/>
    <x v="2"/>
    <n v="79.5"/>
    <x v="1"/>
    <n v="82.3"/>
    <s v="81-100"/>
    <n v="79.8"/>
    <s v="61-80"/>
    <n v="347880"/>
    <n v="347880"/>
    <n v="695759.9"/>
  </r>
  <r>
    <n v="81"/>
    <s v="81, 2020"/>
    <x v="80"/>
    <x v="4"/>
    <x v="5"/>
    <x v="4"/>
    <n v="5265.6"/>
    <n v="5265600000"/>
    <n v="6.4"/>
    <n v="7115.5"/>
    <n v="7115500000"/>
    <n v="-2.6"/>
    <n v="82.8"/>
    <s v="81-100"/>
    <x v="2"/>
    <n v="80.7"/>
    <x v="4"/>
    <n v="86.1"/>
    <s v="81-100"/>
    <n v="81.5"/>
    <s v="81-100"/>
    <n v="334251.59999999998"/>
    <n v="334251.59999999998"/>
    <n v="668503.19999999995"/>
  </r>
  <r>
    <n v="81"/>
    <s v="81, 2021"/>
    <x v="80"/>
    <x v="4"/>
    <x v="5"/>
    <x v="5"/>
    <n v="5335.4"/>
    <n v="5335400000"/>
    <n v="7.6"/>
    <n v="8131.7"/>
    <n v="8131700000"/>
    <n v="1.3"/>
    <n v="82.3"/>
    <s v="81-100"/>
    <x v="2"/>
    <n v="81.900000000000006"/>
    <x v="4"/>
    <n v="84.6"/>
    <s v="81-100"/>
    <n v="80.400000000000006"/>
    <s v="81-100"/>
    <n v="334239.8"/>
    <n v="334239.8"/>
    <n v="668479.69999999995"/>
  </r>
  <r>
    <n v="81"/>
    <s v="81, 2022"/>
    <x v="80"/>
    <x v="4"/>
    <x v="5"/>
    <x v="6"/>
    <n v="5916.6"/>
    <n v="5916600000"/>
    <n v="8"/>
    <n v="5263.3"/>
    <n v="5263300000"/>
    <n v="10.9"/>
    <n v="84.2"/>
    <s v="81-100"/>
    <x v="2"/>
    <n v="86.4"/>
    <x v="4"/>
    <n v="85.9"/>
    <s v="81-100"/>
    <n v="80.099999999999994"/>
    <s v="81-100"/>
    <n v="352046.6"/>
    <n v="352046.6"/>
    <n v="704093.2"/>
  </r>
  <r>
    <n v="81"/>
    <s v="81, 2023"/>
    <x v="80"/>
    <x v="4"/>
    <x v="5"/>
    <x v="7"/>
    <n v="6105.8"/>
    <n v="6105800000"/>
    <n v="8.8000000000000007"/>
    <n v="6299.8"/>
    <n v="6299800000"/>
    <n v="3.2"/>
    <n v="84.8"/>
    <s v="81-100"/>
    <x v="2"/>
    <n v="89.3"/>
    <x v="4"/>
    <n v="84"/>
    <s v="81-100"/>
    <n v="81.2"/>
    <s v="81-100"/>
    <n v="351004.2"/>
    <n v="351004.2"/>
    <n v="702008.4"/>
  </r>
  <r>
    <n v="81"/>
    <s v="81, 2024"/>
    <x v="80"/>
    <x v="4"/>
    <x v="5"/>
    <x v="8"/>
    <n v="5619.8"/>
    <n v="5619800000"/>
    <n v="8.1"/>
    <n v="9082.2000000000007"/>
    <n v="9082200000"/>
    <n v="-8"/>
    <n v="85.5"/>
    <s v="81-100"/>
    <x v="2"/>
    <n v="91.6"/>
    <x v="4"/>
    <n v="85.4"/>
    <s v="81-100"/>
    <n v="79.400000000000006"/>
    <s v="61-80"/>
    <n v="314095.40000000002"/>
    <n v="314095.40000000002"/>
    <n v="628190.69999999995"/>
  </r>
  <r>
    <n v="81"/>
    <s v="81, 2025"/>
    <x v="80"/>
    <x v="4"/>
    <x v="5"/>
    <x v="9"/>
    <n v="5215.8999999999996"/>
    <n v="5215900000"/>
    <n v="6.5"/>
    <n v="4968.8999999999996"/>
    <n v="4968900000"/>
    <n v="-7.2"/>
    <n v="83.5"/>
    <s v="81-100"/>
    <x v="2"/>
    <n v="89.7"/>
    <x v="4"/>
    <n v="84.8"/>
    <s v="81-100"/>
    <n v="76.099999999999994"/>
    <s v="61-80"/>
    <n v="298352.09999999998"/>
    <n v="298352.09999999998"/>
    <n v="596704.19999999995"/>
  </r>
  <r>
    <n v="82"/>
    <s v="82, 2016"/>
    <x v="81"/>
    <x v="2"/>
    <x v="3"/>
    <x v="0"/>
    <n v="3155.3"/>
    <n v="3155300000"/>
    <n v="22.4"/>
    <n v="11390.7"/>
    <n v="11390700000"/>
    <n v="9.1999999999999993"/>
    <n v="63.2"/>
    <s v="61-80"/>
    <x v="0"/>
    <n v="94.4"/>
    <x v="4"/>
    <n v="68.400000000000006"/>
    <s v="61-80"/>
    <n v="26.7"/>
    <s v="21-40"/>
    <n v="85074.8"/>
    <n v="51044.9"/>
    <n v="170149.6"/>
  </r>
  <r>
    <n v="82"/>
    <s v="82, 2017"/>
    <x v="81"/>
    <x v="2"/>
    <x v="3"/>
    <x v="1"/>
    <n v="3269.8"/>
    <n v="3269800000"/>
    <n v="17.600000000000001"/>
    <n v="11670.1"/>
    <n v="11670100000"/>
    <n v="3.6"/>
    <n v="62.6"/>
    <s v="61-80"/>
    <x v="0"/>
    <n v="96.4"/>
    <x v="4"/>
    <n v="67.099999999999994"/>
    <s v="61-80"/>
    <n v="24.4"/>
    <s v="21-40"/>
    <n v="85865.3"/>
    <n v="51519.199999999997"/>
    <n v="171730.6"/>
  </r>
  <r>
    <n v="82"/>
    <s v="82, 2018"/>
    <x v="81"/>
    <x v="2"/>
    <x v="3"/>
    <x v="2"/>
    <n v="3560.2"/>
    <n v="3560200000"/>
    <n v="19.8"/>
    <n v="11579.4"/>
    <n v="11579400000"/>
    <n v="8.9"/>
    <n v="63"/>
    <s v="61-80"/>
    <x v="0"/>
    <n v="94"/>
    <x v="4"/>
    <n v="68.8"/>
    <s v="61-80"/>
    <n v="26.3"/>
    <s v="21-40"/>
    <n v="96471.1"/>
    <n v="57882.6"/>
    <n v="192942.1"/>
  </r>
  <r>
    <n v="82"/>
    <s v="82, 2019"/>
    <x v="81"/>
    <x v="2"/>
    <x v="3"/>
    <x v="3"/>
    <n v="4060.4"/>
    <n v="4060400000"/>
    <n v="22.2"/>
    <n v="25590.1"/>
    <n v="25590100000"/>
    <n v="14"/>
    <n v="65"/>
    <s v="61-80"/>
    <x v="0"/>
    <n v="99.4"/>
    <x v="4"/>
    <n v="68.599999999999994"/>
    <s v="61-80"/>
    <n v="27"/>
    <s v="21-40"/>
    <n v="102343.2"/>
    <n v="61405.9"/>
    <n v="204686.4"/>
  </r>
  <r>
    <n v="82"/>
    <s v="82, 2020"/>
    <x v="81"/>
    <x v="2"/>
    <x v="3"/>
    <x v="4"/>
    <n v="4286.7"/>
    <n v="4286700000"/>
    <n v="22.2"/>
    <n v="21085.3"/>
    <n v="21085300000"/>
    <n v="5.6"/>
    <n v="65.2"/>
    <s v="61-80"/>
    <x v="0"/>
    <n v="100"/>
    <x v="4"/>
    <n v="70.8"/>
    <s v="61-80"/>
    <n v="24.8"/>
    <s v="21-40"/>
    <n v="107168.3"/>
    <n v="64301"/>
    <n v="214336.7"/>
  </r>
  <r>
    <n v="82"/>
    <s v="82, 2021"/>
    <x v="81"/>
    <x v="2"/>
    <x v="3"/>
    <x v="5"/>
    <n v="4866.3999999999996"/>
    <n v="4866400000"/>
    <n v="23.2"/>
    <n v="24645.7"/>
    <n v="24645700000"/>
    <n v="13.5"/>
    <n v="66.599999999999994"/>
    <s v="61-80"/>
    <x v="0"/>
    <n v="100"/>
    <x v="4"/>
    <n v="74.3"/>
    <s v="61-80"/>
    <n v="25.5"/>
    <s v="21-40"/>
    <n v="121660.9"/>
    <n v="72996.600000000006"/>
    <n v="243321.9"/>
  </r>
  <r>
    <n v="82"/>
    <s v="82, 2022"/>
    <x v="81"/>
    <x v="2"/>
    <x v="3"/>
    <x v="6"/>
    <n v="5615.6"/>
    <n v="5615600000"/>
    <n v="29.8"/>
    <n v="50158.5"/>
    <n v="50158500000"/>
    <n v="15.4"/>
    <n v="68.900000000000006"/>
    <s v="61-80"/>
    <x v="0"/>
    <n v="100"/>
    <x v="4"/>
    <n v="79.400000000000006"/>
    <s v="61-80"/>
    <n v="27.2"/>
    <s v="21-40"/>
    <n v="140391.20000000001"/>
    <n v="84234.7"/>
    <n v="280782.5"/>
  </r>
  <r>
    <n v="82"/>
    <s v="82, 2023"/>
    <x v="81"/>
    <x v="2"/>
    <x v="3"/>
    <x v="7"/>
    <n v="5740.8"/>
    <n v="5740800000"/>
    <n v="29.7"/>
    <n v="51747.1"/>
    <n v="51747100000"/>
    <n v="2.2000000000000002"/>
    <n v="70.3"/>
    <s v="61-80"/>
    <x v="2"/>
    <n v="99.3"/>
    <x v="4"/>
    <n v="82.1"/>
    <s v="81-100"/>
    <n v="29.4"/>
    <s v="21-40"/>
    <n v="144868.6"/>
    <n v="86921.2"/>
    <n v="289737.2"/>
  </r>
  <r>
    <n v="82"/>
    <s v="82, 2024"/>
    <x v="81"/>
    <x v="2"/>
    <x v="3"/>
    <x v="8"/>
    <n v="6029.2"/>
    <n v="6029200000"/>
    <n v="31.1"/>
    <n v="63287.9"/>
    <n v="63287900000"/>
    <n v="5"/>
    <n v="70.599999999999994"/>
    <s v="61-80"/>
    <x v="2"/>
    <n v="97.3"/>
    <x v="4"/>
    <n v="81"/>
    <s v="81-100"/>
    <n v="33.4"/>
    <s v="21-40"/>
    <n v="156403.79999999999"/>
    <n v="93842.3"/>
    <n v="312807.7"/>
  </r>
  <r>
    <n v="82"/>
    <s v="82, 2025"/>
    <x v="81"/>
    <x v="2"/>
    <x v="3"/>
    <x v="9"/>
    <n v="6096.2"/>
    <n v="6096200000"/>
    <n v="34.4"/>
    <n v="43066.8"/>
    <n v="43066800000"/>
    <n v="1.1000000000000001"/>
    <n v="72.3"/>
    <s v="61-80"/>
    <x v="2"/>
    <n v="95.6"/>
    <x v="4"/>
    <n v="84.1"/>
    <s v="81-100"/>
    <n v="37"/>
    <s v="21-40"/>
    <n v="161711"/>
    <n v="97026.6"/>
    <n v="323422.09999999998"/>
  </r>
  <r>
    <n v="83"/>
    <s v="83, 2016"/>
    <x v="82"/>
    <x v="4"/>
    <x v="4"/>
    <x v="0"/>
    <n v="2514.4"/>
    <n v="2514400000"/>
    <n v="8.6999999999999993"/>
    <n v="2198.8000000000002"/>
    <n v="2198800000"/>
    <n v="-2.7"/>
    <n v="60.4"/>
    <s v="61-80"/>
    <x v="0"/>
    <n v="56"/>
    <x v="0"/>
    <n v="70.5"/>
    <s v="61-80"/>
    <n v="54.6"/>
    <s v="41-60"/>
    <n v="203124.4"/>
    <n v="203124.4"/>
    <n v="406248.8"/>
  </r>
  <r>
    <n v="83"/>
    <s v="83, 2017"/>
    <x v="82"/>
    <x v="4"/>
    <x v="4"/>
    <x v="1"/>
    <n v="2454.3000000000002"/>
    <n v="2454300000"/>
    <n v="9.1999999999999993"/>
    <n v="2808.5"/>
    <n v="2808500000"/>
    <n v="-2.4"/>
    <n v="60.7"/>
    <s v="61-80"/>
    <x v="0"/>
    <n v="55.6"/>
    <x v="0"/>
    <n v="69.2"/>
    <s v="61-80"/>
    <n v="57.3"/>
    <s v="41-60"/>
    <n v="199062.2"/>
    <n v="199062.2"/>
    <n v="398124.4"/>
  </r>
  <r>
    <n v="83"/>
    <s v="83, 2018"/>
    <x v="82"/>
    <x v="4"/>
    <x v="4"/>
    <x v="2"/>
    <n v="2992"/>
    <n v="2992000000"/>
    <n v="7"/>
    <n v="2644.8"/>
    <n v="2644800000"/>
    <n v="21.9"/>
    <n v="60.8"/>
    <s v="61-80"/>
    <x v="0"/>
    <n v="54.8"/>
    <x v="0"/>
    <n v="71.8"/>
    <s v="61-80"/>
    <n v="55.9"/>
    <s v="41-60"/>
    <n v="244215.2"/>
    <n v="244215.2"/>
    <n v="488430.3"/>
  </r>
  <r>
    <n v="83"/>
    <s v="83, 2019"/>
    <x v="82"/>
    <x v="4"/>
    <x v="4"/>
    <x v="3"/>
    <n v="3249"/>
    <n v="3249000000"/>
    <n v="5.0999999999999996"/>
    <n v="2729.2"/>
    <n v="2729200000"/>
    <n v="8.6"/>
    <n v="61.8"/>
    <s v="61-80"/>
    <x v="0"/>
    <n v="56.6"/>
    <x v="0"/>
    <n v="74"/>
    <s v="61-80"/>
    <n v="54.7"/>
    <s v="41-60"/>
    <n v="261167.9"/>
    <n v="261167.9"/>
    <n v="522335.7"/>
  </r>
  <r>
    <n v="83"/>
    <s v="83, 2020"/>
    <x v="82"/>
    <x v="4"/>
    <x v="4"/>
    <x v="4"/>
    <n v="3550.8"/>
    <n v="3550800000"/>
    <n v="4.3"/>
    <n v="3542.7"/>
    <n v="3542700000"/>
    <n v="9.3000000000000007"/>
    <n v="61.8"/>
    <s v="61-80"/>
    <x v="0"/>
    <n v="58.5"/>
    <x v="0"/>
    <n v="72"/>
    <s v="61-80"/>
    <n v="54.8"/>
    <s v="41-60"/>
    <n v="280642.59999999998"/>
    <n v="280642.59999999998"/>
    <n v="561285.19999999995"/>
  </r>
  <r>
    <n v="83"/>
    <s v="83, 2021"/>
    <x v="82"/>
    <x v="4"/>
    <x v="4"/>
    <x v="5"/>
    <n v="3548.4"/>
    <n v="3548400000"/>
    <n v="6.6"/>
    <n v="4566.3999999999996"/>
    <n v="4566400000"/>
    <n v="-0.1"/>
    <n v="61.8"/>
    <s v="61-80"/>
    <x v="0"/>
    <n v="62.1"/>
    <x v="1"/>
    <n v="70.900000000000006"/>
    <s v="61-80"/>
    <n v="52.4"/>
    <s v="41-60"/>
    <n v="271649.8"/>
    <n v="271649.8"/>
    <n v="543299.5"/>
  </r>
  <r>
    <n v="83"/>
    <s v="83, 2022"/>
    <x v="82"/>
    <x v="4"/>
    <x v="4"/>
    <x v="6"/>
    <n v="3815.3"/>
    <n v="3815300000"/>
    <n v="5.3"/>
    <n v="3533.8"/>
    <n v="3533800000"/>
    <n v="7.5"/>
    <n v="61.5"/>
    <s v="61-80"/>
    <x v="0"/>
    <n v="61.1"/>
    <x v="1"/>
    <n v="73.099999999999994"/>
    <s v="61-80"/>
    <n v="50.5"/>
    <s v="41-60"/>
    <n v="294774.3"/>
    <n v="294774.3"/>
    <n v="589548.69999999995"/>
  </r>
  <r>
    <n v="83"/>
    <s v="83, 2023"/>
    <x v="82"/>
    <x v="4"/>
    <x v="4"/>
    <x v="7"/>
    <n v="3686.4"/>
    <n v="3686400000"/>
    <n v="5.3"/>
    <n v="3502.8"/>
    <n v="3502800000"/>
    <n v="-3.4"/>
    <n v="61.9"/>
    <s v="61-80"/>
    <x v="0"/>
    <n v="62.1"/>
    <x v="1"/>
    <n v="72.599999999999994"/>
    <s v="61-80"/>
    <n v="50.9"/>
    <s v="41-60"/>
    <n v="282126.5"/>
    <n v="282126.5"/>
    <n v="564253"/>
  </r>
  <r>
    <n v="83"/>
    <s v="83, 2024"/>
    <x v="82"/>
    <x v="4"/>
    <x v="4"/>
    <x v="8"/>
    <n v="3880.7"/>
    <n v="3880700000"/>
    <n v="7.1"/>
    <n v="4141.8999999999996"/>
    <n v="4141899999.9999995"/>
    <n v="5.3"/>
    <n v="64.7"/>
    <s v="61-80"/>
    <x v="0"/>
    <n v="65.8"/>
    <x v="1"/>
    <n v="77.5"/>
    <s v="61-80"/>
    <n v="50.7"/>
    <s v="41-60"/>
    <n v="287068.79999999999"/>
    <n v="287068.79999999999"/>
    <n v="574137.5"/>
  </r>
  <r>
    <n v="83"/>
    <s v="83, 2025"/>
    <x v="82"/>
    <x v="4"/>
    <x v="4"/>
    <x v="9"/>
    <n v="3696.9"/>
    <n v="3696900000"/>
    <n v="10.3"/>
    <n v="3804.9"/>
    <n v="3804900000"/>
    <n v="-4.7"/>
    <n v="64.8"/>
    <s v="61-80"/>
    <x v="0"/>
    <n v="68.5"/>
    <x v="1"/>
    <n v="76.5"/>
    <s v="61-80"/>
    <n v="49.5"/>
    <s v="41-60"/>
    <n v="266406.5"/>
    <n v="266406.5"/>
    <n v="532813"/>
  </r>
  <r>
    <n v="84"/>
    <s v="84, 2016"/>
    <x v="83"/>
    <x v="6"/>
    <x v="3"/>
    <x v="0"/>
    <n v="1793"/>
    <n v="1793000000"/>
    <n v="9.1"/>
    <n v="3780.2"/>
    <n v="3780200000"/>
    <n v="-10"/>
    <n v="13.6"/>
    <s v="0-20"/>
    <x v="1"/>
    <n v="27.9"/>
    <x v="3"/>
    <n v="4.7"/>
    <s v="0-20"/>
    <n v="8.1"/>
    <s v="0-20"/>
    <n v="360305.1"/>
    <n v="450381.4"/>
    <n v="1801525.5"/>
  </r>
  <r>
    <n v="84"/>
    <s v="84, 2017"/>
    <x v="83"/>
    <x v="6"/>
    <x v="3"/>
    <x v="1"/>
    <n v="2198.9"/>
    <n v="2198900000"/>
    <n v="10.9"/>
    <n v="3760.6"/>
    <n v="3760600000"/>
    <n v="22.6"/>
    <n v="14.6"/>
    <s v="0-20"/>
    <x v="1"/>
    <n v="29.3"/>
    <x v="3"/>
    <n v="7.3"/>
    <s v="0-20"/>
    <n v="7.2"/>
    <s v="0-20"/>
    <n v="437592.6"/>
    <n v="546990.69999999995"/>
    <n v="2187963"/>
  </r>
  <r>
    <n v="84"/>
    <s v="84, 2018"/>
    <x v="83"/>
    <x v="6"/>
    <x v="3"/>
    <x v="2"/>
    <n v="2350.6999999999998"/>
    <n v="2350700000"/>
    <n v="13.5"/>
    <n v="6095.2"/>
    <n v="6095200000"/>
    <n v="6.9"/>
    <n v="16"/>
    <s v="0-20"/>
    <x v="1"/>
    <n v="30"/>
    <x v="3"/>
    <n v="7.7"/>
    <s v="0-20"/>
    <n v="10.3"/>
    <s v="0-20"/>
    <n v="465448.8"/>
    <n v="581811"/>
    <n v="2327244.2000000002"/>
  </r>
  <r>
    <n v="84"/>
    <s v="84, 2019"/>
    <x v="83"/>
    <x v="6"/>
    <x v="3"/>
    <x v="3"/>
    <n v="2771.7"/>
    <n v="2771700000"/>
    <n v="11.3"/>
    <n v="6868.7"/>
    <n v="6868700000"/>
    <n v="17.899999999999999"/>
    <n v="14.2"/>
    <s v="0-20"/>
    <x v="1"/>
    <n v="30.9"/>
    <x v="3"/>
    <n v="4.5"/>
    <s v="0-20"/>
    <n v="7.2"/>
    <s v="0-20"/>
    <n v="545252.4"/>
    <n v="681565.5"/>
    <n v="2726262"/>
  </r>
  <r>
    <n v="84"/>
    <s v="84, 2020"/>
    <x v="83"/>
    <x v="6"/>
    <x v="3"/>
    <x v="4"/>
    <n v="2581.1999999999998"/>
    <n v="2581200000"/>
    <n v="10.3"/>
    <n v="3449.3"/>
    <n v="3449300000"/>
    <n v="-6.9"/>
    <n v="13.5"/>
    <s v="0-20"/>
    <x v="1"/>
    <n v="31.2"/>
    <x v="3"/>
    <n v="3.9"/>
    <s v="0-20"/>
    <n v="5.5"/>
    <s v="0-20"/>
    <n v="506887.7"/>
    <n v="633609.6"/>
    <n v="2534438.4"/>
  </r>
  <r>
    <n v="84"/>
    <s v="84, 2021"/>
    <x v="83"/>
    <x v="6"/>
    <x v="3"/>
    <x v="5"/>
    <n v="3333.6"/>
    <n v="3333600000"/>
    <n v="14.1"/>
    <n v="9279.2999999999993"/>
    <n v="9279300000"/>
    <n v="29.1"/>
    <n v="15.8"/>
    <s v="0-20"/>
    <x v="1"/>
    <n v="35.299999999999997"/>
    <x v="3"/>
    <n v="1.9"/>
    <s v="0-20"/>
    <n v="10.3"/>
    <s v="0-20"/>
    <n v="635231.19999999995"/>
    <n v="794039"/>
    <n v="3176156"/>
  </r>
  <r>
    <n v="84"/>
    <s v="84, 2022"/>
    <x v="83"/>
    <x v="6"/>
    <x v="3"/>
    <x v="6"/>
    <n v="3018.3"/>
    <n v="3018300000"/>
    <n v="13"/>
    <n v="6265.3"/>
    <n v="6265300000"/>
    <n v="-9.5"/>
    <n v="15.2"/>
    <s v="0-20"/>
    <x v="1"/>
    <n v="37.4"/>
    <x v="3"/>
    <n v="0.6"/>
    <s v="0-20"/>
    <n v="7.5"/>
    <s v="0-20"/>
    <n v="566180"/>
    <n v="707725"/>
    <n v="2830900.1"/>
  </r>
  <r>
    <n v="84"/>
    <s v="84, 2023"/>
    <x v="83"/>
    <x v="6"/>
    <x v="3"/>
    <x v="7"/>
    <n v="3258.5"/>
    <n v="3258500000"/>
    <n v="10.7"/>
    <n v="7645.1"/>
    <n v="7645100000"/>
    <n v="8"/>
    <n v="15.5"/>
    <s v="0-20"/>
    <x v="1"/>
    <n v="37.5"/>
    <x v="3"/>
    <n v="0"/>
    <s v="0-20"/>
    <n v="8.9"/>
    <s v="0-20"/>
    <n v="610901.9"/>
    <n v="763627.3"/>
    <n v="3054509.4"/>
  </r>
  <r>
    <n v="84"/>
    <s v="84, 2024"/>
    <x v="83"/>
    <x v="6"/>
    <x v="3"/>
    <x v="8"/>
    <n v="3753.4"/>
    <n v="3753400000"/>
    <n v="7.3"/>
    <n v="6335.6"/>
    <n v="6335600000"/>
    <n v="15.2"/>
    <n v="16.2"/>
    <s v="0-20"/>
    <x v="1"/>
    <n v="38.4"/>
    <x v="3"/>
    <n v="0"/>
    <s v="0-20"/>
    <n v="10.199999999999999"/>
    <s v="0-20"/>
    <n v="699138.2"/>
    <n v="873922.7"/>
    <n v="3495690.9"/>
  </r>
  <r>
    <n v="84"/>
    <s v="84, 2025"/>
    <x v="83"/>
    <x v="6"/>
    <x v="3"/>
    <x v="9"/>
    <n v="4337.2"/>
    <n v="4337200000"/>
    <n v="6"/>
    <n v="2769.7"/>
    <n v="2769700000"/>
    <n v="15.6"/>
    <n v="18.100000000000001"/>
    <s v="0-20"/>
    <x v="1"/>
    <n v="38.5"/>
    <x v="3"/>
    <n v="3.1"/>
    <s v="0-20"/>
    <n v="12.8"/>
    <s v="0-20"/>
    <n v="807353.6"/>
    <n v="1009192"/>
    <n v="4036767.9"/>
  </r>
  <r>
    <n v="85"/>
    <s v="85, 2016"/>
    <x v="84"/>
    <x v="8"/>
    <x v="1"/>
    <x v="0"/>
    <n v="1617.4"/>
    <n v="1617400000"/>
    <n v="8.4"/>
    <n v="1719.8"/>
    <n v="1719800000"/>
    <n v="9.6999999999999993"/>
    <n v="55.7"/>
    <s v="41-60"/>
    <x v="0"/>
    <n v="51.7"/>
    <x v="0"/>
    <n v="36.200000000000003"/>
    <s v="21-40"/>
    <n v="79.2"/>
    <s v="61-80"/>
    <n v="406690"/>
    <n v="542253.30000000005"/>
    <n v="6778166.7000000002"/>
  </r>
  <r>
    <n v="85"/>
    <s v="85, 2017"/>
    <x v="84"/>
    <x v="8"/>
    <x v="1"/>
    <x v="1"/>
    <n v="1749.9"/>
    <n v="1749900000"/>
    <n v="7.4"/>
    <n v="1693.4"/>
    <n v="1693400000"/>
    <n v="8.1999999999999993"/>
    <n v="55.6"/>
    <s v="41-60"/>
    <x v="0"/>
    <n v="48.3"/>
    <x v="0"/>
    <n v="38.299999999999997"/>
    <s v="21-40"/>
    <n v="80.2"/>
    <s v="81-100"/>
    <n v="452557.7"/>
    <n v="603410.19999999995"/>
    <n v="7542627.5999999996"/>
  </r>
  <r>
    <n v="85"/>
    <s v="85, 2018"/>
    <x v="84"/>
    <x v="8"/>
    <x v="1"/>
    <x v="2"/>
    <n v="1805.3"/>
    <n v="1805300000"/>
    <n v="4.5999999999999996"/>
    <n v="837"/>
    <n v="837000000"/>
    <n v="3.2"/>
    <n v="57.6"/>
    <s v="41-60"/>
    <x v="0"/>
    <n v="52.1"/>
    <x v="0"/>
    <n v="40.299999999999997"/>
    <s v="41-60"/>
    <n v="80.400000000000006"/>
    <s v="81-100"/>
    <n v="452337.6"/>
    <n v="603116.9"/>
    <n v="7538960.7999999998"/>
  </r>
  <r>
    <n v="85"/>
    <s v="85, 2019"/>
    <x v="84"/>
    <x v="8"/>
    <x v="1"/>
    <x v="3"/>
    <n v="1954.1"/>
    <n v="1954100000"/>
    <n v="3.1"/>
    <n v="1262.0999999999999"/>
    <n v="1262100000"/>
    <n v="8.1999999999999993"/>
    <n v="60"/>
    <s v="41-60"/>
    <x v="0"/>
    <n v="53.4"/>
    <x v="0"/>
    <n v="44.9"/>
    <s v="41-60"/>
    <n v="81.599999999999994"/>
    <s v="81-100"/>
    <n v="484375.7"/>
    <n v="645834.19999999995"/>
    <n v="8072927.5999999996"/>
  </r>
  <r>
    <n v="85"/>
    <s v="85, 2020"/>
    <x v="84"/>
    <x v="8"/>
    <x v="1"/>
    <x v="4"/>
    <n v="2031.4"/>
    <n v="2031400000"/>
    <n v="3.8"/>
    <n v="660.8"/>
    <n v="660800000"/>
    <n v="4"/>
    <n v="60.8"/>
    <s v="61-80"/>
    <x v="0"/>
    <n v="53.7"/>
    <x v="0"/>
    <n v="46.9"/>
    <s v="41-60"/>
    <n v="81.900000000000006"/>
    <s v="81-100"/>
    <n v="502358.7"/>
    <n v="669811.5"/>
    <n v="8372644.2999999998"/>
  </r>
  <r>
    <n v="85"/>
    <s v="85, 2021"/>
    <x v="84"/>
    <x v="8"/>
    <x v="1"/>
    <x v="5"/>
    <n v="1992.5"/>
    <n v="1992500000"/>
    <n v="2.8"/>
    <n v="661.3"/>
    <n v="661300000"/>
    <n v="-1.9"/>
    <n v="61.2"/>
    <s v="61-80"/>
    <x v="0"/>
    <n v="54.8"/>
    <x v="0"/>
    <n v="47.2"/>
    <s v="41-60"/>
    <n v="81.5"/>
    <s v="81-100"/>
    <n v="487858.6"/>
    <n v="650478.1"/>
    <n v="8130976.7000000002"/>
  </r>
  <r>
    <n v="85"/>
    <s v="85, 2022"/>
    <x v="84"/>
    <x v="8"/>
    <x v="1"/>
    <x v="6"/>
    <n v="1960.6"/>
    <n v="1960600000"/>
    <n v="3.9"/>
    <n v="1562.6"/>
    <n v="1562600000"/>
    <n v="-1.6"/>
    <n v="61.2"/>
    <s v="61-80"/>
    <x v="0"/>
    <n v="53.4"/>
    <x v="0"/>
    <n v="47.8"/>
    <s v="41-60"/>
    <n v="82.2"/>
    <s v="81-100"/>
    <n v="485874.2"/>
    <n v="647832.30000000005"/>
    <n v="8097904"/>
  </r>
  <r>
    <n v="85"/>
    <s v="85, 2023"/>
    <x v="84"/>
    <x v="8"/>
    <x v="1"/>
    <x v="7"/>
    <n v="2104.6"/>
    <n v="2104600000"/>
    <n v="6.2"/>
    <n v="1399.3"/>
    <n v="1399300000"/>
    <n v="7.3"/>
    <n v="62.3"/>
    <s v="61-80"/>
    <x v="0"/>
    <n v="56.5"/>
    <x v="0"/>
    <n v="49.6"/>
    <s v="41-60"/>
    <n v="80.7"/>
    <s v="81-100"/>
    <n v="508153.5"/>
    <n v="677538"/>
    <n v="8469224.5999999996"/>
  </r>
  <r>
    <n v="85"/>
    <s v="85, 2024"/>
    <x v="84"/>
    <x v="8"/>
    <x v="1"/>
    <x v="8"/>
    <n v="2181.6999999999998"/>
    <n v="2181700000"/>
    <n v="2.5"/>
    <n v="1038.9000000000001"/>
    <n v="1038900000.0000001"/>
    <n v="3.7"/>
    <n v="64.099999999999994"/>
    <s v="61-80"/>
    <x v="0"/>
    <n v="57"/>
    <x v="0"/>
    <n v="53.1"/>
    <s v="41-60"/>
    <n v="82.2"/>
    <s v="81-100"/>
    <n v="524400.5"/>
    <n v="699200.7"/>
    <n v="8740008.4000000004"/>
  </r>
  <r>
    <n v="85"/>
    <s v="85, 2025"/>
    <x v="84"/>
    <x v="8"/>
    <x v="1"/>
    <x v="9"/>
    <n v="2382"/>
    <n v="2382000000"/>
    <n v="-0.5"/>
    <n v="4128.1000000000004"/>
    <n v="4128100000.0000005"/>
    <n v="9.1999999999999993"/>
    <n v="64.5"/>
    <s v="61-80"/>
    <x v="0"/>
    <n v="59.3"/>
    <x v="0"/>
    <n v="52.1"/>
    <s v="41-60"/>
    <n v="82"/>
    <s v="81-100"/>
    <n v="560737.69999999995"/>
    <n v="747650.3"/>
    <n v="9345628.3000000007"/>
  </r>
  <r>
    <n v="86"/>
    <s v="86, 2016"/>
    <x v="85"/>
    <x v="3"/>
    <x v="1"/>
    <x v="0"/>
    <n v="2711"/>
    <n v="2711000000"/>
    <n v="10.7"/>
    <n v="3956.2"/>
    <n v="3956200000"/>
    <n v="10.3"/>
    <n v="48"/>
    <s v="41-60"/>
    <x v="0"/>
    <n v="99.2"/>
    <x v="4"/>
    <n v="28.5"/>
    <s v="21-40"/>
    <n v="16.399999999999999"/>
    <s v="0-20"/>
    <n v="27422.799999999999"/>
    <n v="13711.4"/>
    <n v="68557.100000000006"/>
  </r>
  <r>
    <n v="86"/>
    <s v="86, 2017"/>
    <x v="85"/>
    <x v="3"/>
    <x v="1"/>
    <x v="1"/>
    <n v="2964.3"/>
    <n v="2964300000"/>
    <n v="11.5"/>
    <n v="4396.8"/>
    <n v="4396800000"/>
    <n v="9.3000000000000007"/>
    <n v="47.4"/>
    <s v="41-60"/>
    <x v="0"/>
    <n v="100"/>
    <x v="4"/>
    <n v="28"/>
    <s v="21-40"/>
    <n v="14.1"/>
    <s v="0-20"/>
    <n v="29643.5"/>
    <n v="14821.7"/>
    <n v="74108.7"/>
  </r>
  <r>
    <n v="86"/>
    <s v="86, 2018"/>
    <x v="85"/>
    <x v="3"/>
    <x v="1"/>
    <x v="2"/>
    <n v="2901.7"/>
    <n v="2901700000"/>
    <n v="12.7"/>
    <n v="5272.5"/>
    <n v="5272500000"/>
    <n v="-2.1"/>
    <n v="47.6"/>
    <s v="41-60"/>
    <x v="0"/>
    <n v="99.9"/>
    <x v="4"/>
    <n v="30.8"/>
    <s v="21-40"/>
    <n v="12"/>
    <s v="0-20"/>
    <n v="29047.4"/>
    <n v="14523.7"/>
    <n v="72618.600000000006"/>
  </r>
  <r>
    <n v="86"/>
    <s v="86, 2019"/>
    <x v="85"/>
    <x v="3"/>
    <x v="1"/>
    <x v="3"/>
    <n v="3115.3"/>
    <n v="3115300000"/>
    <n v="13.1"/>
    <n v="3740.4"/>
    <n v="3740400000"/>
    <n v="7.4"/>
    <n v="48.1"/>
    <s v="41-60"/>
    <x v="0"/>
    <n v="100"/>
    <x v="4"/>
    <n v="32.700000000000003"/>
    <s v="21-40"/>
    <n v="11.6"/>
    <s v="0-20"/>
    <n v="31152.7"/>
    <n v="15576.4"/>
    <n v="77881.8"/>
  </r>
  <r>
    <n v="86"/>
    <s v="86, 2020"/>
    <x v="85"/>
    <x v="3"/>
    <x v="1"/>
    <x v="4"/>
    <n v="3206.3"/>
    <n v="3206300000"/>
    <n v="13"/>
    <n v="8221.1"/>
    <n v="8221100000"/>
    <n v="2.9"/>
    <n v="49.8"/>
    <s v="41-60"/>
    <x v="0"/>
    <n v="100"/>
    <x v="4"/>
    <n v="36.799999999999997"/>
    <s v="21-40"/>
    <n v="12.7"/>
    <s v="0-20"/>
    <n v="32063.1"/>
    <n v="16031.6"/>
    <n v="80157.8"/>
  </r>
  <r>
    <n v="86"/>
    <s v="86, 2021"/>
    <x v="85"/>
    <x v="3"/>
    <x v="1"/>
    <x v="5"/>
    <n v="3123.9"/>
    <n v="3123900000"/>
    <n v="14.9"/>
    <n v="5954.6"/>
    <n v="5954600000"/>
    <n v="-2.6"/>
    <n v="48.9"/>
    <s v="41-60"/>
    <x v="0"/>
    <n v="100"/>
    <x v="4"/>
    <n v="34.9"/>
    <s v="21-40"/>
    <n v="11.8"/>
    <s v="0-20"/>
    <n v="31239.1"/>
    <n v="15619.6"/>
    <n v="78097.8"/>
  </r>
  <r>
    <n v="86"/>
    <s v="86, 2022"/>
    <x v="85"/>
    <x v="3"/>
    <x v="1"/>
    <x v="6"/>
    <n v="3848.7"/>
    <n v="3848700000"/>
    <n v="12.8"/>
    <n v="7705"/>
    <n v="7705000000"/>
    <n v="23.2"/>
    <n v="48.6"/>
    <s v="41-60"/>
    <x v="0"/>
    <n v="100"/>
    <x v="4"/>
    <n v="34.700000000000003"/>
    <s v="21-40"/>
    <n v="11.1"/>
    <s v="0-20"/>
    <n v="38486.5"/>
    <n v="19243.3"/>
    <n v="96216.3"/>
  </r>
  <r>
    <n v="86"/>
    <s v="86, 2023"/>
    <x v="85"/>
    <x v="3"/>
    <x v="1"/>
    <x v="7"/>
    <n v="3339.7"/>
    <n v="3339700000"/>
    <n v="9.4"/>
    <n v="4066.8"/>
    <n v="4066800000"/>
    <n v="-13.2"/>
    <n v="50.3"/>
    <s v="41-60"/>
    <x v="0"/>
    <n v="100"/>
    <x v="4"/>
    <n v="37"/>
    <s v="21-40"/>
    <n v="13.8"/>
    <s v="0-20"/>
    <n v="33396.6"/>
    <n v="16698.3"/>
    <n v="83491.399999999994"/>
  </r>
  <r>
    <n v="86"/>
    <s v="86, 2024"/>
    <x v="85"/>
    <x v="3"/>
    <x v="1"/>
    <x v="8"/>
    <n v="3270.2"/>
    <n v="3270200000"/>
    <n v="10.7"/>
    <n v="5383.4"/>
    <n v="5383400000"/>
    <n v="-2.1"/>
    <n v="49.2"/>
    <s v="41-60"/>
    <x v="0"/>
    <n v="97.4"/>
    <x v="4"/>
    <n v="39.9"/>
    <s v="21-40"/>
    <n v="10.4"/>
    <s v="0-20"/>
    <n v="33899.4"/>
    <n v="16949.7"/>
    <n v="84748.5"/>
  </r>
  <r>
    <n v="86"/>
    <s v="86, 2025"/>
    <x v="85"/>
    <x v="3"/>
    <x v="1"/>
    <x v="9"/>
    <n v="3293.6"/>
    <n v="3293600000"/>
    <n v="10"/>
    <n v="3056.2"/>
    <n v="3056200000"/>
    <n v="0.7"/>
    <n v="51.2"/>
    <s v="41-60"/>
    <x v="0"/>
    <n v="97.5"/>
    <x v="4"/>
    <n v="42.6"/>
    <s v="41-60"/>
    <n v="13.4"/>
    <s v="0-20"/>
    <n v="34105.699999999997"/>
    <n v="17052.900000000001"/>
    <n v="85264.3"/>
  </r>
  <r>
    <n v="87"/>
    <s v="87, 2016"/>
    <x v="86"/>
    <x v="2"/>
    <x v="4"/>
    <x v="0"/>
    <n v="41951.7"/>
    <n v="41951700000"/>
    <n v="17"/>
    <n v="150448.9"/>
    <n v="150448900000"/>
    <n v="2.9"/>
    <n v="76.5"/>
    <s v="61-80"/>
    <x v="2"/>
    <n v="94.2"/>
    <x v="4"/>
    <n v="76.599999999999994"/>
    <s v="61-80"/>
    <n v="58.8"/>
    <s v="41-60"/>
    <n v="1133543.3"/>
    <n v="680126"/>
    <n v="2267086.7000000002"/>
  </r>
  <r>
    <n v="87"/>
    <s v="87, 2017"/>
    <x v="86"/>
    <x v="2"/>
    <x v="4"/>
    <x v="1"/>
    <n v="45234.9"/>
    <n v="45234900000"/>
    <n v="17.3"/>
    <n v="162630.5"/>
    <n v="162630500000"/>
    <n v="7.8"/>
    <n v="76"/>
    <s v="61-80"/>
    <x v="2"/>
    <n v="92.7"/>
    <x v="4"/>
    <n v="75.3"/>
    <s v="61-80"/>
    <n v="59.9"/>
    <s v="41-60"/>
    <n v="1247132.1000000001"/>
    <n v="748279.3"/>
    <n v="2494264.2000000002"/>
  </r>
  <r>
    <n v="87"/>
    <s v="87, 2018"/>
    <x v="86"/>
    <x v="2"/>
    <x v="4"/>
    <x v="2"/>
    <n v="42978.9"/>
    <n v="42978900000"/>
    <n v="19.600000000000001"/>
    <n v="126351.1"/>
    <n v="126351100000"/>
    <n v="-5"/>
    <n v="77.099999999999994"/>
    <s v="61-80"/>
    <x v="2"/>
    <n v="92.9"/>
    <x v="4"/>
    <n v="76.8"/>
    <s v="61-80"/>
    <n v="61.5"/>
    <s v="61-80"/>
    <n v="1180893.3999999999"/>
    <n v="708536.1"/>
    <n v="2361786.7999999998"/>
  </r>
  <r>
    <n v="87"/>
    <s v="87, 2019"/>
    <x v="86"/>
    <x v="2"/>
    <x v="4"/>
    <x v="3"/>
    <n v="47726.3"/>
    <n v="47726300000"/>
    <n v="19.399999999999999"/>
    <n v="264896.40000000002"/>
    <n v="264896400000.00003"/>
    <n v="11"/>
    <n v="77.400000000000006"/>
    <s v="61-80"/>
    <x v="2"/>
    <n v="94.5"/>
    <x v="4"/>
    <n v="77"/>
    <s v="61-80"/>
    <n v="60.7"/>
    <s v="61-80"/>
    <n v="1284389.8"/>
    <n v="770633.9"/>
    <n v="2568779.6"/>
  </r>
  <r>
    <n v="87"/>
    <s v="87, 2020"/>
    <x v="86"/>
    <x v="2"/>
    <x v="4"/>
    <x v="4"/>
    <n v="49235.5"/>
    <n v="49235500000"/>
    <n v="20.7"/>
    <n v="211761.8"/>
    <n v="211761800000"/>
    <n v="3.2"/>
    <n v="77"/>
    <s v="61-80"/>
    <x v="2"/>
    <n v="96.3"/>
    <x v="4"/>
    <n v="76.2"/>
    <s v="61-80"/>
    <n v="58.6"/>
    <s v="41-60"/>
    <n v="1295208.8999999999"/>
    <n v="777125.4"/>
    <n v="2590417.9"/>
  </r>
  <r>
    <n v="87"/>
    <s v="87, 2021"/>
    <x v="86"/>
    <x v="2"/>
    <x v="4"/>
    <x v="5"/>
    <n v="55091.199999999997"/>
    <n v="55091200000"/>
    <n v="21.9"/>
    <n v="258991.3"/>
    <n v="258991300000"/>
    <n v="11.9"/>
    <n v="76.599999999999994"/>
    <s v="61-80"/>
    <x v="2"/>
    <n v="96.8"/>
    <x v="4"/>
    <n v="77.099999999999994"/>
    <s v="61-80"/>
    <n v="55.8"/>
    <s v="41-60"/>
    <n v="1438803.7"/>
    <n v="863282.2"/>
    <n v="2877607.4"/>
  </r>
  <r>
    <n v="87"/>
    <s v="87, 2022"/>
    <x v="86"/>
    <x v="2"/>
    <x v="4"/>
    <x v="6"/>
    <n v="58606.6"/>
    <n v="58606600000"/>
    <n v="19.8"/>
    <n v="263367.8"/>
    <n v="263367800000"/>
    <n v="6.4"/>
    <n v="77.2"/>
    <s v="61-80"/>
    <x v="2"/>
    <n v="100"/>
    <x v="4"/>
    <n v="76.7"/>
    <s v="61-80"/>
    <n v="55"/>
    <s v="41-60"/>
    <n v="1465164.4"/>
    <n v="879098.6"/>
    <n v="2930328.8"/>
  </r>
  <r>
    <n v="87"/>
    <s v="87, 2023"/>
    <x v="86"/>
    <x v="2"/>
    <x v="4"/>
    <x v="7"/>
    <n v="50938.2"/>
    <n v="50938200000"/>
    <n v="16.100000000000001"/>
    <n v="131534.70000000001"/>
    <n v="131534700000.00002"/>
    <n v="-13.1"/>
    <n v="77.8"/>
    <s v="61-80"/>
    <x v="2"/>
    <n v="98.3"/>
    <x v="4"/>
    <n v="75.900000000000006"/>
    <s v="61-80"/>
    <n v="59.2"/>
    <s v="41-60"/>
    <n v="1303387.8999999999"/>
    <n v="782032.7"/>
    <n v="2606775.7999999998"/>
  </r>
  <r>
    <n v="87"/>
    <s v="87, 2024"/>
    <x v="86"/>
    <x v="2"/>
    <x v="4"/>
    <x v="8"/>
    <n v="54017.5"/>
    <n v="54017500000"/>
    <n v="14.8"/>
    <n v="248985.2"/>
    <n v="248985200000"/>
    <n v="6"/>
    <n v="76.2"/>
    <s v="61-80"/>
    <x v="2"/>
    <n v="95.5"/>
    <x v="4"/>
    <n v="76.2"/>
    <s v="61-80"/>
    <n v="56.9"/>
    <s v="41-60"/>
    <n v="1435104.3"/>
    <n v="861062.6"/>
    <n v="2870208.6"/>
  </r>
  <r>
    <n v="87"/>
    <s v="87, 2025"/>
    <x v="86"/>
    <x v="2"/>
    <x v="4"/>
    <x v="9"/>
    <n v="58549.7"/>
    <n v="58549700000"/>
    <n v="16.8"/>
    <n v="155521.9"/>
    <n v="155521900000"/>
    <n v="8.4"/>
    <n v="75.599999999999994"/>
    <s v="61-80"/>
    <x v="2"/>
    <n v="94.7"/>
    <x v="4"/>
    <n v="75.8"/>
    <s v="61-80"/>
    <n v="56.2"/>
    <s v="41-60"/>
    <n v="1571827.5"/>
    <n v="943096.5"/>
    <n v="3143654.9"/>
  </r>
  <r>
    <n v="88"/>
    <s v="88, 2016"/>
    <x v="87"/>
    <x v="8"/>
    <x v="6"/>
    <x v="0"/>
    <n v="920"/>
    <n v="920000000"/>
    <n v="10.3"/>
    <n v="2066.3000000000002"/>
    <n v="2066300000.0000002"/>
    <n v="8"/>
    <n v="75.7"/>
    <s v="61-80"/>
    <x v="2"/>
    <n v="71.400000000000006"/>
    <x v="1"/>
    <n v="70.900000000000006"/>
    <s v="61-80"/>
    <n v="84.7"/>
    <s v="81-100"/>
    <n v="193175.2"/>
    <n v="257566.9"/>
    <n v="3219586.1"/>
  </r>
  <r>
    <n v="88"/>
    <s v="88, 2017"/>
    <x v="87"/>
    <x v="8"/>
    <x v="6"/>
    <x v="1"/>
    <n v="973.4"/>
    <n v="973400000"/>
    <n v="8.6999999999999993"/>
    <n v="1832.5"/>
    <n v="1832500000"/>
    <n v="5.8"/>
    <n v="76.400000000000006"/>
    <s v="61-80"/>
    <x v="2"/>
    <n v="73.099999999999994"/>
    <x v="1"/>
    <n v="71.7"/>
    <s v="61-80"/>
    <n v="84.3"/>
    <s v="81-100"/>
    <n v="201076.6"/>
    <n v="268102.09999999998"/>
    <n v="3351276.2"/>
  </r>
  <r>
    <n v="88"/>
    <s v="88, 2018"/>
    <x v="87"/>
    <x v="8"/>
    <x v="6"/>
    <x v="2"/>
    <n v="1035.9000000000001"/>
    <n v="1035900000.0000001"/>
    <n v="6.7"/>
    <n v="723.8"/>
    <n v="723800000"/>
    <n v="6.4"/>
    <n v="76.5"/>
    <s v="61-80"/>
    <x v="2"/>
    <n v="71.599999999999994"/>
    <x v="1"/>
    <n v="73"/>
    <s v="61-80"/>
    <n v="84.9"/>
    <s v="81-100"/>
    <n v="217137.9"/>
    <n v="289517.2"/>
    <n v="3618964.8"/>
  </r>
  <r>
    <n v="88"/>
    <s v="88, 2019"/>
    <x v="87"/>
    <x v="8"/>
    <x v="6"/>
    <x v="3"/>
    <n v="1046.9000000000001"/>
    <n v="1046900000.0000001"/>
    <n v="10.5"/>
    <n v="885.1"/>
    <n v="885100000"/>
    <n v="1.1000000000000001"/>
    <n v="75.599999999999994"/>
    <s v="61-80"/>
    <x v="2"/>
    <n v="73.2"/>
    <x v="1"/>
    <n v="69.599999999999994"/>
    <s v="61-80"/>
    <n v="84"/>
    <s v="81-100"/>
    <n v="216004.2"/>
    <n v="288005.59999999998"/>
    <n v="3600069.5"/>
  </r>
  <r>
    <n v="88"/>
    <s v="88, 2020"/>
    <x v="87"/>
    <x v="8"/>
    <x v="6"/>
    <x v="4"/>
    <n v="1065.2"/>
    <n v="1065200000"/>
    <n v="6.5"/>
    <n v="1428.5"/>
    <n v="1428500000"/>
    <n v="1.8"/>
    <n v="77.400000000000006"/>
    <s v="61-80"/>
    <x v="2"/>
    <n v="73.400000000000006"/>
    <x v="1"/>
    <n v="72.599999999999994"/>
    <s v="61-80"/>
    <n v="86.2"/>
    <s v="81-100"/>
    <n v="219219"/>
    <n v="292292"/>
    <n v="3653650.1"/>
  </r>
  <r>
    <n v="88"/>
    <s v="88, 2021"/>
    <x v="87"/>
    <x v="8"/>
    <x v="6"/>
    <x v="5"/>
    <n v="1233.2"/>
    <n v="1233200000"/>
    <n v="5.3"/>
    <n v="846"/>
    <n v="846000000"/>
    <n v="15.8"/>
    <n v="78.8"/>
    <s v="61-80"/>
    <x v="2"/>
    <n v="73.900000000000006"/>
    <x v="1"/>
    <n v="73.3"/>
    <s v="61-80"/>
    <n v="89.3"/>
    <s v="81-100"/>
    <n v="252651.9"/>
    <n v="336869.2"/>
    <n v="4210864.5999999996"/>
  </r>
  <r>
    <n v="88"/>
    <s v="88, 2022"/>
    <x v="87"/>
    <x v="8"/>
    <x v="6"/>
    <x v="6"/>
    <n v="1242.5999999999999"/>
    <n v="1242600000"/>
    <n v="6.8"/>
    <n v="922.8"/>
    <n v="922800000"/>
    <n v="0.8"/>
    <n v="79.3"/>
    <s v="61-80"/>
    <x v="2"/>
    <n v="76.599999999999994"/>
    <x v="1"/>
    <n v="73"/>
    <s v="61-80"/>
    <n v="88.2"/>
    <s v="81-100"/>
    <n v="247354"/>
    <n v="329805.40000000002"/>
    <n v="4122567.2"/>
  </r>
  <r>
    <n v="88"/>
    <s v="88, 2023"/>
    <x v="87"/>
    <x v="8"/>
    <x v="6"/>
    <x v="7"/>
    <n v="1289"/>
    <n v="1289000000"/>
    <n v="3.1"/>
    <n v="594.79999999999995"/>
    <n v="594800000"/>
    <n v="3.7"/>
    <n v="79.099999999999994"/>
    <s v="61-80"/>
    <x v="2"/>
    <n v="79.400000000000006"/>
    <x v="1"/>
    <n v="70.2"/>
    <s v="61-80"/>
    <n v="87.7"/>
    <s v="81-100"/>
    <n v="249041.8"/>
    <n v="332055.7"/>
    <n v="4150696.2"/>
  </r>
  <r>
    <n v="88"/>
    <s v="88, 2024"/>
    <x v="87"/>
    <x v="8"/>
    <x v="6"/>
    <x v="8"/>
    <n v="1535.7"/>
    <n v="1535700000"/>
    <n v="3.1"/>
    <n v="468.5"/>
    <n v="468500000"/>
    <n v="19.100000000000001"/>
    <n v="81.400000000000006"/>
    <s v="81-100"/>
    <x v="2"/>
    <n v="83.1"/>
    <x v="4"/>
    <n v="71.3"/>
    <s v="61-80"/>
    <n v="89.9"/>
    <s v="81-100"/>
    <n v="284728.8"/>
    <n v="379638.4"/>
    <n v="4745480.4000000004"/>
  </r>
  <r>
    <n v="88"/>
    <s v="88, 2025"/>
    <x v="87"/>
    <x v="8"/>
    <x v="6"/>
    <x v="9"/>
    <n v="1624.2"/>
    <n v="1624200000"/>
    <n v="0.5"/>
    <n v="89.4"/>
    <n v="89400000"/>
    <n v="5.8"/>
    <n v="82.8"/>
    <s v="81-100"/>
    <x v="2"/>
    <n v="85.8"/>
    <x v="4"/>
    <n v="73"/>
    <s v="61-80"/>
    <n v="89.7"/>
    <s v="81-100"/>
    <n v="291977.09999999998"/>
    <n v="389302.8"/>
    <n v="4866285.4000000004"/>
  </r>
  <r>
    <n v="89"/>
    <s v="89, 2016"/>
    <x v="88"/>
    <x v="7"/>
    <x v="5"/>
    <x v="0"/>
    <n v="1378.9"/>
    <n v="1378900000"/>
    <n v="14"/>
    <n v="1654.7"/>
    <n v="1654700000"/>
    <n v="13.8"/>
    <n v="29.4"/>
    <s v="21-40"/>
    <x v="1"/>
    <n v="30.6"/>
    <x v="3"/>
    <n v="46.4"/>
    <s v="41-60"/>
    <n v="11.3"/>
    <s v="0-20"/>
    <n v="1087233"/>
    <n v="679520.6"/>
    <n v="10872329.699999999"/>
  </r>
  <r>
    <n v="89"/>
    <s v="89, 2017"/>
    <x v="88"/>
    <x v="7"/>
    <x v="5"/>
    <x v="1"/>
    <n v="1310.7"/>
    <n v="1310700000"/>
    <n v="15.1"/>
    <n v="2507.8000000000002"/>
    <n v="2507800000"/>
    <n v="-5"/>
    <n v="31.4"/>
    <s v="21-40"/>
    <x v="1"/>
    <n v="32.700000000000003"/>
    <x v="3"/>
    <n v="50.4"/>
    <s v="41-60"/>
    <n v="11.2"/>
    <s v="0-20"/>
    <n v="1018579.1"/>
    <n v="636611.9"/>
    <n v="10185790.800000001"/>
  </r>
  <r>
    <n v="89"/>
    <s v="89, 2018"/>
    <x v="88"/>
    <x v="7"/>
    <x v="5"/>
    <x v="2"/>
    <n v="1209.5"/>
    <n v="1209500000"/>
    <n v="15.3"/>
    <n v="2000.8"/>
    <n v="2000800000"/>
    <n v="-7.7"/>
    <n v="30.5"/>
    <s v="21-40"/>
    <x v="1"/>
    <n v="31.6"/>
    <x v="3"/>
    <n v="49.3"/>
    <s v="41-60"/>
    <n v="10.7"/>
    <s v="0-20"/>
    <n v="947226.4"/>
    <n v="592016.5"/>
    <n v="9472264.1999999993"/>
  </r>
  <r>
    <n v="89"/>
    <s v="89, 2019"/>
    <x v="88"/>
    <x v="7"/>
    <x v="5"/>
    <x v="3"/>
    <n v="1355"/>
    <n v="1355000000"/>
    <n v="12.9"/>
    <n v="2104.8000000000002"/>
    <n v="2104800000.0000002"/>
    <n v="12"/>
    <n v="31.8"/>
    <s v="21-40"/>
    <x v="1"/>
    <n v="33.799999999999997"/>
    <x v="3"/>
    <n v="50.6"/>
    <s v="41-60"/>
    <n v="10.9"/>
    <s v="0-20"/>
    <n v="1044245"/>
    <n v="652653.1"/>
    <n v="10442450.199999999"/>
  </r>
  <r>
    <n v="89"/>
    <s v="89, 2020"/>
    <x v="88"/>
    <x v="7"/>
    <x v="5"/>
    <x v="4"/>
    <n v="1292"/>
    <n v="1292000000"/>
    <n v="15.3"/>
    <n v="2737.4"/>
    <n v="2737400000"/>
    <n v="-4.7"/>
    <n v="32.700000000000003"/>
    <s v="21-40"/>
    <x v="1"/>
    <n v="34.700000000000003"/>
    <x v="3"/>
    <n v="52.6"/>
    <s v="41-60"/>
    <n v="10.8"/>
    <s v="0-20"/>
    <n v="989361"/>
    <n v="618350.6"/>
    <n v="9893609.5999999996"/>
  </r>
  <r>
    <n v="89"/>
    <s v="89, 2021"/>
    <x v="88"/>
    <x v="7"/>
    <x v="5"/>
    <x v="5"/>
    <n v="1570.4"/>
    <n v="1570400000"/>
    <n v="11.9"/>
    <n v="2792"/>
    <n v="2792000000"/>
    <n v="21.5"/>
    <n v="34.4"/>
    <s v="21-40"/>
    <x v="1"/>
    <n v="34.9"/>
    <x v="3"/>
    <n v="55.2"/>
    <s v="41-60"/>
    <n v="13.2"/>
    <s v="0-20"/>
    <n v="1200936.5"/>
    <n v="750585.3"/>
    <n v="12009365"/>
  </r>
  <r>
    <n v="89"/>
    <s v="89, 2022"/>
    <x v="88"/>
    <x v="7"/>
    <x v="5"/>
    <x v="6"/>
    <n v="1795.1"/>
    <n v="1795100000"/>
    <n v="10.8"/>
    <n v="2195"/>
    <n v="2195000000"/>
    <n v="14.3"/>
    <n v="36.700000000000003"/>
    <s v="21-40"/>
    <x v="1"/>
    <n v="35.700000000000003"/>
    <x v="3"/>
    <n v="57.5"/>
    <s v="41-60"/>
    <n v="16.899999999999999"/>
    <s v="0-20"/>
    <n v="1364355.6"/>
    <n v="852722.3"/>
    <n v="13643556.199999999"/>
  </r>
  <r>
    <n v="89"/>
    <s v="89, 2023"/>
    <x v="88"/>
    <x v="7"/>
    <x v="5"/>
    <x v="7"/>
    <n v="1553.7"/>
    <n v="1553700000"/>
    <n v="14.3"/>
    <n v="2238.3000000000002"/>
    <n v="2238300000"/>
    <n v="-13.4"/>
    <n v="35.9"/>
    <s v="21-40"/>
    <x v="1"/>
    <n v="36.700000000000003"/>
    <x v="3"/>
    <n v="54.4"/>
    <s v="41-60"/>
    <n v="16.5"/>
    <s v="0-20"/>
    <n v="1172152.1000000001"/>
    <n v="732595.1"/>
    <n v="11721521.1"/>
  </r>
  <r>
    <n v="89"/>
    <s v="89, 2024"/>
    <x v="88"/>
    <x v="7"/>
    <x v="5"/>
    <x v="8"/>
    <n v="1471.5"/>
    <n v="1471500000"/>
    <n v="15.6"/>
    <n v="1945.1"/>
    <n v="1945100000"/>
    <n v="-5.3"/>
    <n v="36.4"/>
    <s v="21-40"/>
    <x v="1"/>
    <n v="34.200000000000003"/>
    <x v="3"/>
    <n v="55.3"/>
    <s v="41-60"/>
    <n v="19.5"/>
    <s v="0-20"/>
    <n v="1130453.6000000001"/>
    <n v="706533.5"/>
    <n v="11304535.5"/>
  </r>
  <r>
    <n v="89"/>
    <s v="89, 2025"/>
    <x v="88"/>
    <x v="7"/>
    <x v="5"/>
    <x v="9"/>
    <n v="1668.6"/>
    <n v="1668600000"/>
    <n v="17.100000000000001"/>
    <n v="2873"/>
    <n v="2873000000"/>
    <n v="13.4"/>
    <n v="36.9"/>
    <s v="21-40"/>
    <x v="1"/>
    <n v="36.4"/>
    <x v="3"/>
    <n v="55.8"/>
    <s v="41-60"/>
    <n v="18.5"/>
    <s v="0-20"/>
    <n v="1261380"/>
    <n v="788362.5"/>
    <n v="12613800.300000001"/>
  </r>
  <r>
    <n v="90"/>
    <s v="90, 2016"/>
    <x v="89"/>
    <x v="5"/>
    <x v="2"/>
    <x v="0"/>
    <n v="6855.9"/>
    <n v="6855900000"/>
    <n v="0.1"/>
    <n v="89.9"/>
    <n v="89900000"/>
    <n v="-0.9"/>
    <n v="25"/>
    <s v="21-40"/>
    <x v="1"/>
    <n v="8.1999999999999993"/>
    <x v="2"/>
    <n v="30.2"/>
    <s v="21-40"/>
    <n v="36.5"/>
    <s v="21-40"/>
    <n v="7831208"/>
    <n v="2349362.4"/>
    <n v="78312080.5"/>
  </r>
  <r>
    <n v="90"/>
    <s v="90, 2017"/>
    <x v="89"/>
    <x v="5"/>
    <x v="2"/>
    <x v="1"/>
    <n v="6716.7"/>
    <n v="6716700000"/>
    <n v="-0.7"/>
    <n v="27034.400000000001"/>
    <n v="27034400000"/>
    <n v="-2"/>
    <n v="26.1"/>
    <s v="21-40"/>
    <x v="1"/>
    <n v="10.9"/>
    <x v="2"/>
    <n v="32.5"/>
    <s v="21-40"/>
    <n v="34.9"/>
    <s v="21-40"/>
    <n v="7546012.4000000004"/>
    <n v="2263803.7000000002"/>
    <n v="75460124.400000006"/>
  </r>
  <r>
    <n v="90"/>
    <s v="90, 2018"/>
    <x v="89"/>
    <x v="5"/>
    <x v="2"/>
    <x v="2"/>
    <n v="5243.3"/>
    <n v="5243300000"/>
    <n v="-1.2"/>
    <n v="7148"/>
    <n v="7148000000"/>
    <n v="-21.9"/>
    <n v="26.6"/>
    <s v="21-40"/>
    <x v="1"/>
    <n v="14.4"/>
    <x v="2"/>
    <n v="31.2"/>
    <s v="21-40"/>
    <n v="34.299999999999997"/>
    <s v="21-40"/>
    <n v="5764177.2000000002"/>
    <n v="1729253.2"/>
    <n v="57641771.799999997"/>
  </r>
  <r>
    <n v="90"/>
    <s v="90, 2019"/>
    <x v="89"/>
    <x v="5"/>
    <x v="2"/>
    <x v="3"/>
    <n v="5451.1"/>
    <n v="5451100000"/>
    <n v="-9.5"/>
    <n v="17141.599999999999"/>
    <n v="17141599999.999998"/>
    <n v="4"/>
    <n v="26.3"/>
    <s v="21-40"/>
    <x v="1"/>
    <n v="16"/>
    <x v="2"/>
    <n v="29.6"/>
    <s v="21-40"/>
    <n v="33.299999999999997"/>
    <s v="21-40"/>
    <n v="5931690.7000000002"/>
    <n v="1779507.2"/>
    <n v="59316907.100000001"/>
  </r>
  <r>
    <n v="90"/>
    <s v="90, 2020"/>
    <x v="89"/>
    <x v="5"/>
    <x v="2"/>
    <x v="4"/>
    <n v="5827.1"/>
    <n v="5827100000"/>
    <n v="-11"/>
    <n v="19596.3"/>
    <n v="19596300000"/>
    <n v="6.9"/>
    <n v="27.5"/>
    <s v="21-40"/>
    <x v="1"/>
    <n v="17.7"/>
    <x v="2"/>
    <n v="30.5"/>
    <s v="21-40"/>
    <n v="34.200000000000003"/>
    <s v="21-40"/>
    <n v="6269291.9000000004"/>
    <n v="1880787.6"/>
    <n v="62692919.399999999"/>
  </r>
  <r>
    <n v="90"/>
    <s v="90, 2021"/>
    <x v="89"/>
    <x v="5"/>
    <x v="2"/>
    <x v="5"/>
    <n v="6146.6"/>
    <n v="6146600000"/>
    <n v="-8.8000000000000007"/>
    <n v="8709.7000000000007"/>
    <n v="8709700000"/>
    <n v="5.5"/>
    <n v="29.2"/>
    <s v="21-40"/>
    <x v="1"/>
    <n v="17.899999999999999"/>
    <x v="2"/>
    <n v="32.700000000000003"/>
    <s v="21-40"/>
    <n v="36.9"/>
    <s v="21-40"/>
    <n v="6604003.2000000002"/>
    <n v="1981201"/>
    <n v="66040031.899999999"/>
  </r>
  <r>
    <n v="90"/>
    <s v="90, 2022"/>
    <x v="89"/>
    <x v="5"/>
    <x v="2"/>
    <x v="6"/>
    <n v="6385.3"/>
    <n v="6385300000"/>
    <n v="-0.8"/>
    <n v="21545.5"/>
    <n v="21545500000"/>
    <n v="3.9"/>
    <n v="30"/>
    <s v="21-40"/>
    <x v="1"/>
    <n v="20.8"/>
    <x v="3"/>
    <n v="30.1"/>
    <s v="21-40"/>
    <n v="39.299999999999997"/>
    <s v="21-40"/>
    <n v="6734440.2000000002"/>
    <n v="2020332.1"/>
    <n v="67344402.299999997"/>
  </r>
  <r>
    <n v="90"/>
    <s v="90, 2023"/>
    <x v="89"/>
    <x v="5"/>
    <x v="2"/>
    <x v="7"/>
    <n v="7185.8"/>
    <n v="7185800000"/>
    <n v="6.7"/>
    <n v="4773.1000000000004"/>
    <n v="4773100000"/>
    <n v="12.5"/>
    <n v="29"/>
    <s v="21-40"/>
    <x v="1"/>
    <n v="22"/>
    <x v="3"/>
    <n v="30.1"/>
    <s v="21-40"/>
    <n v="34.9"/>
    <s v="21-40"/>
    <n v="7516371.7999999998"/>
    <n v="2254911.5"/>
    <n v="75163717.900000006"/>
  </r>
  <r>
    <n v="90"/>
    <s v="90, 2024"/>
    <x v="89"/>
    <x v="5"/>
    <x v="2"/>
    <x v="8"/>
    <n v="7212.4"/>
    <n v="7212400000"/>
    <n v="2"/>
    <n v="1743.4"/>
    <n v="1743400000"/>
    <n v="0.4"/>
    <n v="29.1"/>
    <s v="21-40"/>
    <x v="1"/>
    <n v="23.2"/>
    <x v="3"/>
    <n v="30.7"/>
    <s v="21-40"/>
    <n v="33.5"/>
    <s v="21-40"/>
    <n v="7484625.0999999996"/>
    <n v="2245387.5"/>
    <n v="74846250.799999997"/>
  </r>
  <r>
    <n v="90"/>
    <s v="90, 2025"/>
    <x v="89"/>
    <x v="5"/>
    <x v="2"/>
    <x v="9"/>
    <n v="6572.5"/>
    <n v="6572500000"/>
    <n v="-3.4"/>
    <n v="3945"/>
    <n v="3945000000"/>
    <n v="-8.9"/>
    <n v="30.5"/>
    <s v="21-40"/>
    <x v="1"/>
    <n v="23.7"/>
    <x v="3"/>
    <n v="31.6"/>
    <s v="21-40"/>
    <n v="36.1"/>
    <s v="21-40"/>
    <n v="6794936.2000000002"/>
    <n v="2038480.9"/>
    <n v="67949362.099999994"/>
  </r>
  <r>
    <n v="91"/>
    <s v="91, 2016"/>
    <x v="90"/>
    <x v="8"/>
    <x v="5"/>
    <x v="0"/>
    <n v="3953.1"/>
    <n v="3953100000"/>
    <n v="17.100000000000001"/>
    <n v="11633.2"/>
    <n v="11633200000"/>
    <n v="-3.1"/>
    <n v="62.7"/>
    <s v="61-80"/>
    <x v="0"/>
    <n v="47.1"/>
    <x v="0"/>
    <n v="53.4"/>
    <s v="41-60"/>
    <n v="87.6"/>
    <s v="81-100"/>
    <n v="1031785.9"/>
    <n v="1375714.5"/>
    <n v="17196431.199999999"/>
  </r>
  <r>
    <n v="91"/>
    <s v="91, 2017"/>
    <x v="90"/>
    <x v="8"/>
    <x v="5"/>
    <x v="1"/>
    <n v="4026.8"/>
    <n v="4026800000"/>
    <n v="21.8"/>
    <n v="11827.8"/>
    <n v="11827800000"/>
    <n v="1.9"/>
    <n v="63.5"/>
    <s v="61-80"/>
    <x v="0"/>
    <n v="48.8"/>
    <x v="0"/>
    <n v="54"/>
    <s v="41-60"/>
    <n v="87.6"/>
    <s v="81-100"/>
    <n v="1036693.6"/>
    <n v="1382258.1"/>
    <n v="17278225.899999999"/>
  </r>
  <r>
    <n v="91"/>
    <s v="91, 2018"/>
    <x v="90"/>
    <x v="8"/>
    <x v="5"/>
    <x v="2"/>
    <n v="3799.5"/>
    <n v="3799500000"/>
    <n v="25.6"/>
    <n v="9842.7999999999993"/>
    <n v="9842800000"/>
    <n v="-5.6"/>
    <n v="62"/>
    <s v="61-80"/>
    <x v="0"/>
    <n v="46.2"/>
    <x v="0"/>
    <n v="53.4"/>
    <s v="41-60"/>
    <n v="86.4"/>
    <s v="81-100"/>
    <n v="999548.9"/>
    <n v="1332731.8999999999"/>
    <n v="16659148.4"/>
  </r>
  <r>
    <n v="91"/>
    <s v="91, 2019"/>
    <x v="90"/>
    <x v="8"/>
    <x v="5"/>
    <x v="3"/>
    <n v="4066.6"/>
    <n v="4066600000"/>
    <n v="26.9"/>
    <n v="10704"/>
    <n v="10704000000"/>
    <n v="7"/>
    <n v="64.3"/>
    <s v="61-80"/>
    <x v="0"/>
    <n v="47.7"/>
    <x v="0"/>
    <n v="56"/>
    <s v="41-60"/>
    <n v="89"/>
    <s v="81-100"/>
    <n v="1056520.3999999999"/>
    <n v="1408693.9"/>
    <n v="17608673.600000001"/>
  </r>
  <r>
    <n v="91"/>
    <s v="91, 2020"/>
    <x v="90"/>
    <x v="8"/>
    <x v="5"/>
    <x v="4"/>
    <n v="3912.2"/>
    <n v="3912200000"/>
    <n v="28"/>
    <n v="10531.7"/>
    <n v="10531700000"/>
    <n v="-3.8"/>
    <n v="64.7"/>
    <s v="61-80"/>
    <x v="0"/>
    <n v="49.5"/>
    <x v="0"/>
    <n v="55.4"/>
    <s v="41-60"/>
    <n v="89.1"/>
    <s v="81-100"/>
    <n v="1001882.7"/>
    <n v="1335843.6000000001"/>
    <n v="16698044.4"/>
  </r>
  <r>
    <n v="91"/>
    <s v="91, 2021"/>
    <x v="90"/>
    <x v="8"/>
    <x v="5"/>
    <x v="5"/>
    <n v="3378.5"/>
    <n v="3378500000"/>
    <n v="30.2"/>
    <n v="12262.6"/>
    <n v="12262600000"/>
    <n v="-13.6"/>
    <n v="65.400000000000006"/>
    <s v="61-80"/>
    <x v="0"/>
    <n v="52.1"/>
    <x v="0"/>
    <n v="53.5"/>
    <s v="41-60"/>
    <n v="90.6"/>
    <s v="81-100"/>
    <n v="846508.8"/>
    <n v="1128678.3999999999"/>
    <n v="14108480.199999999"/>
  </r>
  <r>
    <n v="91"/>
    <s v="91, 2022"/>
    <x v="90"/>
    <x v="8"/>
    <x v="5"/>
    <x v="6"/>
    <n v="3356.1"/>
    <n v="3356100000"/>
    <n v="32.700000000000003"/>
    <n v="13292"/>
    <n v="13292000000"/>
    <n v="-0.7"/>
    <n v="65.900000000000006"/>
    <s v="61-80"/>
    <x v="0"/>
    <n v="54.4"/>
    <x v="0"/>
    <n v="53.9"/>
    <s v="41-60"/>
    <n v="89.4"/>
    <s v="81-100"/>
    <n v="824716.7"/>
    <n v="1099622.2"/>
    <n v="13745277.6"/>
  </r>
  <r>
    <n v="91"/>
    <s v="91, 2023"/>
    <x v="90"/>
    <x v="8"/>
    <x v="5"/>
    <x v="7"/>
    <n v="3120"/>
    <n v="3120000000"/>
    <n v="31.2"/>
    <n v="20745.8"/>
    <n v="20745800000"/>
    <n v="-7"/>
    <n v="65.2"/>
    <s v="61-80"/>
    <x v="0"/>
    <n v="52.9"/>
    <x v="0"/>
    <n v="54"/>
    <s v="41-60"/>
    <n v="88.6"/>
    <s v="81-100"/>
    <n v="776771.6"/>
    <n v="1035695.4"/>
    <n v="12946192.6"/>
  </r>
  <r>
    <n v="91"/>
    <s v="91, 2024"/>
    <x v="90"/>
    <x v="8"/>
    <x v="5"/>
    <x v="8"/>
    <n v="2929"/>
    <n v="2929000000"/>
    <n v="34.1"/>
    <n v="12112.7"/>
    <n v="12112700000"/>
    <n v="-6.1"/>
    <n v="64.3"/>
    <s v="61-80"/>
    <x v="0"/>
    <n v="51.3"/>
    <x v="0"/>
    <n v="53.4"/>
    <s v="41-60"/>
    <n v="88.3"/>
    <s v="81-100"/>
    <n v="738789.1"/>
    <n v="985052.1"/>
    <n v="12313151.1"/>
  </r>
  <r>
    <n v="91"/>
    <s v="91, 2025"/>
    <x v="90"/>
    <x v="8"/>
    <x v="5"/>
    <x v="9"/>
    <n v="2792"/>
    <n v="2792000000"/>
    <n v="33.299999999999997"/>
    <n v="7690.1"/>
    <n v="7690100000"/>
    <n v="-4.7"/>
    <n v="65.400000000000006"/>
    <s v="61-80"/>
    <x v="0"/>
    <n v="51.6"/>
    <x v="0"/>
    <n v="54.5"/>
    <s v="41-60"/>
    <n v="90.1"/>
    <s v="81-100"/>
    <n v="702579"/>
    <n v="936772"/>
    <n v="11709650.4"/>
  </r>
  <r>
    <n v="92"/>
    <s v="92, 2016"/>
    <x v="91"/>
    <x v="4"/>
    <x v="1"/>
    <x v="0"/>
    <n v="3113.9"/>
    <n v="3113900000"/>
    <n v="17.100000000000001"/>
    <n v="8279.1"/>
    <n v="8279100000"/>
    <n v="-5.3"/>
    <n v="31.6"/>
    <s v="21-40"/>
    <x v="1"/>
    <n v="53.9"/>
    <x v="0"/>
    <n v="16.899999999999999"/>
    <s v="0-20"/>
    <n v="24.2"/>
    <s v="21-40"/>
    <n v="256282.7"/>
    <n v="256282.7"/>
    <n v="512565.3"/>
  </r>
  <r>
    <n v="92"/>
    <s v="92, 2017"/>
    <x v="91"/>
    <x v="4"/>
    <x v="1"/>
    <x v="1"/>
    <n v="3308"/>
    <n v="3308000000"/>
    <n v="17.7"/>
    <n v="12522.8"/>
    <n v="12522800000"/>
    <n v="6.2"/>
    <n v="33.799999999999997"/>
    <s v="21-40"/>
    <x v="1"/>
    <n v="54.7"/>
    <x v="0"/>
    <n v="21.8"/>
    <s v="21-40"/>
    <n v="25"/>
    <s v="21-40"/>
    <n v="270184.59999999998"/>
    <n v="270184.59999999998"/>
    <n v="540369.19999999995"/>
  </r>
  <r>
    <n v="92"/>
    <s v="92, 2018"/>
    <x v="91"/>
    <x v="4"/>
    <x v="1"/>
    <x v="2"/>
    <n v="3535.7"/>
    <n v="3535700000"/>
    <n v="17.8"/>
    <n v="12302.3"/>
    <n v="12302300000"/>
    <n v="6.9"/>
    <n v="34.299999999999997"/>
    <s v="21-40"/>
    <x v="1"/>
    <n v="56.6"/>
    <x v="0"/>
    <n v="23.3"/>
    <s v="21-40"/>
    <n v="23"/>
    <s v="21-40"/>
    <n v="284136.7"/>
    <n v="284136.7"/>
    <n v="568273.30000000005"/>
  </r>
  <r>
    <n v="92"/>
    <s v="92, 2019"/>
    <x v="91"/>
    <x v="4"/>
    <x v="1"/>
    <x v="3"/>
    <n v="3469.5"/>
    <n v="3469500000"/>
    <n v="14.9"/>
    <n v="7023.6"/>
    <n v="7023600000"/>
    <n v="-1.9"/>
    <n v="34"/>
    <s v="21-40"/>
    <x v="1"/>
    <n v="52.7"/>
    <x v="0"/>
    <n v="24"/>
    <s v="21-40"/>
    <n v="25.4"/>
    <s v="21-40"/>
    <n v="288412.5"/>
    <n v="288412.5"/>
    <n v="576825"/>
  </r>
  <r>
    <n v="92"/>
    <s v="92, 2020"/>
    <x v="91"/>
    <x v="4"/>
    <x v="1"/>
    <x v="4"/>
    <n v="3826.7"/>
    <n v="3826700000"/>
    <n v="15.1"/>
    <n v="10143.200000000001"/>
    <n v="10143200000"/>
    <n v="10.3"/>
    <n v="34.200000000000003"/>
    <s v="21-40"/>
    <x v="1"/>
    <n v="53.1"/>
    <x v="0"/>
    <n v="26.1"/>
    <s v="21-40"/>
    <n v="23.4"/>
    <s v="21-40"/>
    <n v="317050"/>
    <n v="317050"/>
    <n v="634100"/>
  </r>
  <r>
    <n v="92"/>
    <s v="92, 2021"/>
    <x v="91"/>
    <x v="4"/>
    <x v="1"/>
    <x v="5"/>
    <n v="3424.6"/>
    <n v="3424600000"/>
    <n v="20.399999999999999"/>
    <n v="12158.3"/>
    <n v="12158300000"/>
    <n v="-10.5"/>
    <n v="36.299999999999997"/>
    <s v="21-40"/>
    <x v="1"/>
    <n v="57.7"/>
    <x v="0"/>
    <n v="27.5"/>
    <s v="21-40"/>
    <n v="23.5"/>
    <s v="21-40"/>
    <n v="272533.8"/>
    <n v="272533.8"/>
    <n v="545067.5"/>
  </r>
  <r>
    <n v="92"/>
    <s v="92, 2022"/>
    <x v="91"/>
    <x v="4"/>
    <x v="1"/>
    <x v="6"/>
    <n v="3108.8"/>
    <n v="3108800000"/>
    <n v="24.4"/>
    <n v="14990.6"/>
    <n v="14990600000"/>
    <n v="-9.1999999999999993"/>
    <n v="35.6"/>
    <s v="21-40"/>
    <x v="1"/>
    <n v="56.7"/>
    <x v="0"/>
    <n v="28"/>
    <s v="21-40"/>
    <n v="22.1"/>
    <s v="21-40"/>
    <n v="249608.4"/>
    <n v="249608.4"/>
    <n v="499216.9"/>
  </r>
  <r>
    <n v="92"/>
    <s v="92, 2023"/>
    <x v="91"/>
    <x v="4"/>
    <x v="1"/>
    <x v="7"/>
    <n v="2553.3000000000002"/>
    <n v="2553300000"/>
    <n v="23.8"/>
    <n v="14782.7"/>
    <n v="14782700000"/>
    <n v="-17.899999999999999"/>
    <n v="37.200000000000003"/>
    <s v="21-40"/>
    <x v="1"/>
    <n v="59.4"/>
    <x v="0"/>
    <n v="29.5"/>
    <s v="21-40"/>
    <n v="22.5"/>
    <s v="21-40"/>
    <n v="200160.1"/>
    <n v="200160.1"/>
    <n v="400320.2"/>
  </r>
  <r>
    <n v="92"/>
    <s v="92, 2024"/>
    <x v="91"/>
    <x v="4"/>
    <x v="1"/>
    <x v="8"/>
    <n v="2659.1"/>
    <n v="2659100000"/>
    <n v="23.9"/>
    <n v="6961.7"/>
    <n v="6961700000"/>
    <n v="4.0999999999999996"/>
    <n v="36.5"/>
    <s v="21-40"/>
    <x v="1"/>
    <n v="60.6"/>
    <x v="1"/>
    <n v="26.9"/>
    <s v="21-40"/>
    <n v="22"/>
    <s v="21-40"/>
    <n v="206333.2"/>
    <n v="206333.2"/>
    <n v="412666.5"/>
  </r>
  <r>
    <n v="92"/>
    <s v="92, 2025"/>
    <x v="91"/>
    <x v="4"/>
    <x v="1"/>
    <x v="9"/>
    <n v="2801.1"/>
    <n v="2801100000"/>
    <n v="23.9"/>
    <n v="12657.6"/>
    <n v="12657600000"/>
    <n v="5.3"/>
    <n v="35.4"/>
    <s v="21-40"/>
    <x v="1"/>
    <n v="59"/>
    <x v="0"/>
    <n v="26.8"/>
    <s v="21-40"/>
    <n v="20.399999999999999"/>
    <s v="21-40"/>
    <n v="220455"/>
    <n v="220455"/>
    <n v="440910.1"/>
  </r>
  <r>
    <n v="93"/>
    <s v="93, 2016"/>
    <x v="92"/>
    <x v="0"/>
    <x v="0"/>
    <x v="0"/>
    <n v="763.6"/>
    <n v="763600000"/>
    <n v="9.6999999999999993"/>
    <n v="1457.2"/>
    <n v="1457200000"/>
    <n v="-8.6"/>
    <n v="53.9"/>
    <s v="41-60"/>
    <x v="0"/>
    <n v="88.1"/>
    <x v="4"/>
    <n v="43.1"/>
    <s v="41-60"/>
    <n v="30.5"/>
    <s v="21-40"/>
    <n v="44530.8"/>
    <n v="22265.4"/>
    <n v="89061.6"/>
  </r>
  <r>
    <n v="93"/>
    <s v="93, 2017"/>
    <x v="92"/>
    <x v="0"/>
    <x v="0"/>
    <x v="1"/>
    <n v="752.3"/>
    <n v="752300000"/>
    <n v="10.9"/>
    <n v="1087.2"/>
    <n v="1087200000"/>
    <n v="-1.5"/>
    <n v="56.7"/>
    <s v="41-60"/>
    <x v="0"/>
    <n v="89.3"/>
    <x v="4"/>
    <n v="48.1"/>
    <s v="41-60"/>
    <n v="32.700000000000003"/>
    <s v="21-40"/>
    <n v="43241.4"/>
    <n v="21620.7"/>
    <n v="86482.7"/>
  </r>
  <r>
    <n v="93"/>
    <s v="93, 2018"/>
    <x v="92"/>
    <x v="0"/>
    <x v="0"/>
    <x v="2"/>
    <n v="748"/>
    <n v="748000000"/>
    <n v="11.9"/>
    <n v="978.4"/>
    <n v="978400000"/>
    <n v="-0.6"/>
    <n v="59.1"/>
    <s v="41-60"/>
    <x v="0"/>
    <n v="91.3"/>
    <x v="4"/>
    <n v="50.9"/>
    <s v="41-60"/>
    <n v="35.299999999999997"/>
    <s v="21-40"/>
    <n v="41979.1"/>
    <n v="20989.5"/>
    <n v="83958.1"/>
  </r>
  <r>
    <n v="93"/>
    <s v="93, 2019"/>
    <x v="92"/>
    <x v="0"/>
    <x v="0"/>
    <x v="3"/>
    <n v="722.1"/>
    <n v="722100000"/>
    <n v="12"/>
    <n v="1954.3"/>
    <n v="1954300000"/>
    <n v="-3.5"/>
    <n v="62"/>
    <s v="61-80"/>
    <x v="0"/>
    <n v="95.3"/>
    <x v="4"/>
    <n v="53.6"/>
    <s v="41-60"/>
    <n v="37"/>
    <s v="21-40"/>
    <n v="38495.599999999999"/>
    <n v="19247.8"/>
    <n v="76991.3"/>
  </r>
  <r>
    <n v="93"/>
    <s v="93, 2020"/>
    <x v="92"/>
    <x v="0"/>
    <x v="0"/>
    <x v="4"/>
    <n v="629.20000000000005"/>
    <n v="629200000"/>
    <n v="10.3"/>
    <n v="1435.1"/>
    <n v="1435100000"/>
    <n v="-12.9"/>
    <n v="62.8"/>
    <s v="61-80"/>
    <x v="0"/>
    <n v="95.8"/>
    <x v="4"/>
    <n v="55"/>
    <s v="41-60"/>
    <n v="37.5"/>
    <s v="21-40"/>
    <n v="33319.1"/>
    <n v="16659.599999999999"/>
    <n v="66638.2"/>
  </r>
  <r>
    <n v="93"/>
    <s v="93, 2021"/>
    <x v="92"/>
    <x v="0"/>
    <x v="0"/>
    <x v="5"/>
    <n v="593.9"/>
    <n v="593900000"/>
    <n v="7.6"/>
    <n v="755.5"/>
    <n v="755500000"/>
    <n v="-5.6"/>
    <n v="62.1"/>
    <s v="61-80"/>
    <x v="0"/>
    <n v="96.4"/>
    <x v="4"/>
    <n v="53.5"/>
    <s v="41-60"/>
    <n v="36.4"/>
    <s v="21-40"/>
    <n v="31193.9"/>
    <n v="15596.9"/>
    <n v="62387.7"/>
  </r>
  <r>
    <n v="93"/>
    <s v="93, 2022"/>
    <x v="92"/>
    <x v="0"/>
    <x v="0"/>
    <x v="6"/>
    <n v="545.70000000000005"/>
    <n v="545700000"/>
    <n v="6.2"/>
    <n v="709.7"/>
    <n v="709700000"/>
    <n v="-8.1"/>
    <n v="62.1"/>
    <s v="61-80"/>
    <x v="0"/>
    <n v="95.8"/>
    <x v="4"/>
    <n v="54.2"/>
    <s v="41-60"/>
    <n v="36.200000000000003"/>
    <s v="21-40"/>
    <n v="28870.2"/>
    <n v="14435.1"/>
    <n v="57740.5"/>
  </r>
  <r>
    <n v="93"/>
    <s v="93, 2023"/>
    <x v="92"/>
    <x v="0"/>
    <x v="0"/>
    <x v="7"/>
    <n v="516.70000000000005"/>
    <n v="516700000.00000006"/>
    <n v="8.6"/>
    <n v="1065.2"/>
    <n v="1065200000"/>
    <n v="-5.3"/>
    <n v="64.400000000000006"/>
    <s v="61-80"/>
    <x v="0"/>
    <n v="98.9"/>
    <x v="4"/>
    <n v="56.4"/>
    <s v="41-60"/>
    <n v="37.9"/>
    <s v="21-40"/>
    <n v="26244.1"/>
    <n v="13122.1"/>
    <n v="52488.2"/>
  </r>
  <r>
    <n v="93"/>
    <s v="93, 2024"/>
    <x v="92"/>
    <x v="0"/>
    <x v="0"/>
    <x v="8"/>
    <n v="468.8"/>
    <n v="468800000"/>
    <n v="7.9"/>
    <n v="491.2"/>
    <n v="491200000"/>
    <n v="-9.3000000000000007"/>
    <n v="65.599999999999994"/>
    <s v="61-80"/>
    <x v="0"/>
    <n v="100"/>
    <x v="4"/>
    <n v="59.7"/>
    <s v="41-60"/>
    <n v="37.1"/>
    <s v="21-40"/>
    <n v="23442.1"/>
    <n v="11721.1"/>
    <n v="46884.2"/>
  </r>
  <r>
    <n v="93"/>
    <s v="93, 2025"/>
    <x v="92"/>
    <x v="0"/>
    <x v="0"/>
    <x v="9"/>
    <n v="502.4"/>
    <n v="502400000"/>
    <n v="7.1"/>
    <n v="418.4"/>
    <n v="418400000"/>
    <n v="7.1"/>
    <n v="66.7"/>
    <s v="61-80"/>
    <x v="0"/>
    <n v="99.8"/>
    <x v="4"/>
    <n v="61.8"/>
    <s v="61-80"/>
    <n v="38.6"/>
    <s v="21-40"/>
    <n v="25199.200000000001"/>
    <n v="12599.6"/>
    <n v="50398.400000000001"/>
  </r>
  <r>
    <n v="94"/>
    <s v="94, 2016"/>
    <x v="93"/>
    <x v="7"/>
    <x v="6"/>
    <x v="0"/>
    <n v="325.3"/>
    <n v="325300000"/>
    <n v="9.4"/>
    <n v="248.4"/>
    <n v="248400000"/>
    <n v="-7.6"/>
    <n v="56.8"/>
    <s v="41-60"/>
    <x v="0"/>
    <n v="40.1"/>
    <x v="0"/>
    <n v="59.7"/>
    <s v="41-60"/>
    <n v="70.7"/>
    <s v="61-80"/>
    <n v="239158.39999999999"/>
    <n v="149474"/>
    <n v="2391583.9"/>
  </r>
  <r>
    <n v="94"/>
    <s v="94, 2017"/>
    <x v="93"/>
    <x v="7"/>
    <x v="6"/>
    <x v="1"/>
    <n v="319.89999999999998"/>
    <n v="319900000"/>
    <n v="9.4"/>
    <n v="373.8"/>
    <n v="373800000"/>
    <n v="-1.6"/>
    <n v="56.2"/>
    <s v="41-60"/>
    <x v="0"/>
    <n v="42.2"/>
    <x v="0"/>
    <n v="57.5"/>
    <s v="41-60"/>
    <n v="69"/>
    <s v="61-80"/>
    <n v="231484.9"/>
    <n v="144678.1"/>
    <n v="2314849.2000000002"/>
  </r>
  <r>
    <n v="94"/>
    <s v="94, 2018"/>
    <x v="93"/>
    <x v="7"/>
    <x v="6"/>
    <x v="2"/>
    <n v="332.7"/>
    <n v="332700000"/>
    <n v="8.8000000000000007"/>
    <n v="332.4"/>
    <n v="332400000"/>
    <n v="4"/>
    <n v="55.4"/>
    <s v="41-60"/>
    <x v="0"/>
    <n v="44.2"/>
    <x v="0"/>
    <n v="56.8"/>
    <s v="41-60"/>
    <n v="65.2"/>
    <s v="61-80"/>
    <n v="237105.5"/>
    <n v="148190.9"/>
    <n v="2371054.7999999998"/>
  </r>
  <r>
    <n v="94"/>
    <s v="94, 2019"/>
    <x v="93"/>
    <x v="7"/>
    <x v="6"/>
    <x v="3"/>
    <n v="343.6"/>
    <n v="343600000"/>
    <n v="9"/>
    <n v="411.7"/>
    <n v="411700000"/>
    <n v="3.3"/>
    <n v="54.2"/>
    <s v="41-60"/>
    <x v="0"/>
    <n v="42.9"/>
    <x v="0"/>
    <n v="55.4"/>
    <s v="41-60"/>
    <n v="64.3"/>
    <s v="61-80"/>
    <n v="247396.4"/>
    <n v="154622.79999999999"/>
    <n v="2473964"/>
  </r>
  <r>
    <n v="94"/>
    <s v="94, 2020"/>
    <x v="93"/>
    <x v="7"/>
    <x v="6"/>
    <x v="4"/>
    <n v="327.39999999999998"/>
    <n v="327400000"/>
    <n v="9.1"/>
    <n v="379.3"/>
    <n v="379300000"/>
    <n v="-4.7"/>
    <n v="54.5"/>
    <s v="41-60"/>
    <x v="0"/>
    <n v="42.3"/>
    <x v="0"/>
    <n v="56.3"/>
    <s v="41-60"/>
    <n v="65"/>
    <s v="61-80"/>
    <n v="236710.6"/>
    <n v="147944.1"/>
    <n v="2367105.7000000002"/>
  </r>
  <r>
    <n v="94"/>
    <s v="94, 2021"/>
    <x v="93"/>
    <x v="7"/>
    <x v="6"/>
    <x v="5"/>
    <n v="331"/>
    <n v="331000000"/>
    <n v="8.4"/>
    <n v="369.7"/>
    <n v="369700000"/>
    <n v="1.1000000000000001"/>
    <n v="53.5"/>
    <s v="41-60"/>
    <x v="0"/>
    <n v="42.8"/>
    <x v="0"/>
    <n v="56"/>
    <s v="41-60"/>
    <n v="61.6"/>
    <s v="61-80"/>
    <n v="238375.5"/>
    <n v="148984.70000000001"/>
    <n v="2383754.7999999998"/>
  </r>
  <r>
    <n v="94"/>
    <s v="94, 2022"/>
    <x v="93"/>
    <x v="7"/>
    <x v="6"/>
    <x v="6"/>
    <n v="359.3"/>
    <n v="359300000"/>
    <n v="6.4"/>
    <n v="232.9"/>
    <n v="232900000"/>
    <n v="8.6"/>
    <n v="53.7"/>
    <s v="41-60"/>
    <x v="0"/>
    <n v="43.3"/>
    <x v="0"/>
    <n v="54.4"/>
    <s v="41-60"/>
    <n v="63.5"/>
    <s v="61-80"/>
    <n v="257734.9"/>
    <n v="161084.29999999999"/>
    <n v="2577349.1"/>
  </r>
  <r>
    <n v="94"/>
    <s v="94, 2023"/>
    <x v="93"/>
    <x v="7"/>
    <x v="6"/>
    <x v="7"/>
    <n v="314.5"/>
    <n v="314500000"/>
    <n v="6.8"/>
    <n v="181.2"/>
    <n v="181200000"/>
    <n v="-12.5"/>
    <n v="56.4"/>
    <s v="41-60"/>
    <x v="0"/>
    <n v="46.6"/>
    <x v="0"/>
    <n v="56.2"/>
    <s v="41-60"/>
    <n v="66.3"/>
    <s v="61-80"/>
    <n v="219814.7"/>
    <n v="137384.20000000001"/>
    <n v="2198146.7999999998"/>
  </r>
  <r>
    <n v="94"/>
    <s v="94, 2024"/>
    <x v="93"/>
    <x v="7"/>
    <x v="6"/>
    <x v="8"/>
    <n v="302"/>
    <n v="302000000"/>
    <n v="5.3"/>
    <n v="217.3"/>
    <n v="217300000"/>
    <n v="-4"/>
    <n v="57.8"/>
    <s v="41-60"/>
    <x v="0"/>
    <n v="46.4"/>
    <x v="0"/>
    <n v="59.1"/>
    <s v="41-60"/>
    <n v="67.8"/>
    <s v="61-80"/>
    <n v="211429.9"/>
    <n v="132143.70000000001"/>
    <n v="2114298.6"/>
  </r>
  <r>
    <n v="94"/>
    <s v="94, 2025"/>
    <x v="93"/>
    <x v="7"/>
    <x v="6"/>
    <x v="9"/>
    <n v="275.3"/>
    <n v="275300000"/>
    <n v="5"/>
    <n v="159.5"/>
    <n v="159500000"/>
    <n v="-8.8000000000000007"/>
    <n v="57.8"/>
    <s v="41-60"/>
    <x v="0"/>
    <n v="46.9"/>
    <x v="0"/>
    <n v="59.7"/>
    <s v="41-60"/>
    <n v="66.900000000000006"/>
    <s v="61-80"/>
    <n v="191932.3"/>
    <n v="119957.7"/>
    <n v="1919323"/>
  </r>
  <r>
    <n v="95"/>
    <s v="95, 2016"/>
    <x v="94"/>
    <x v="0"/>
    <x v="6"/>
    <x v="0"/>
    <n v="879.1"/>
    <n v="879100000"/>
    <n v="9"/>
    <n v="1482.8"/>
    <n v="1482800000"/>
    <n v="0.2"/>
    <n v="68.8"/>
    <s v="61-80"/>
    <x v="0"/>
    <n v="59.2"/>
    <x v="0"/>
    <n v="48.8"/>
    <s v="41-60"/>
    <n v="98.4"/>
    <s v="81-100"/>
    <n v="69056.5"/>
    <n v="34528.300000000003"/>
    <n v="138113"/>
  </r>
  <r>
    <n v="95"/>
    <s v="95, 2017"/>
    <x v="94"/>
    <x v="0"/>
    <x v="6"/>
    <x v="1"/>
    <n v="977.1"/>
    <n v="977100000"/>
    <n v="8.1"/>
    <n v="1613.3"/>
    <n v="1613300000"/>
    <n v="11.1"/>
    <n v="70.400000000000006"/>
    <s v="61-80"/>
    <x v="2"/>
    <n v="62.1"/>
    <x v="1"/>
    <n v="51.4"/>
    <s v="41-60"/>
    <n v="97.6"/>
    <s v="81-100"/>
    <n v="74772.800000000003"/>
    <n v="37386.400000000001"/>
    <n v="149545.5"/>
  </r>
  <r>
    <n v="95"/>
    <s v="95, 2018"/>
    <x v="94"/>
    <x v="0"/>
    <x v="6"/>
    <x v="2"/>
    <n v="1003.1"/>
    <n v="1003100000"/>
    <n v="9.3000000000000007"/>
    <n v="2297.1999999999998"/>
    <n v="2297200000"/>
    <n v="2.7"/>
    <n v="70.5"/>
    <s v="61-80"/>
    <x v="2"/>
    <n v="62.1"/>
    <x v="1"/>
    <n v="51.3"/>
    <s v="41-60"/>
    <n v="98.1"/>
    <s v="81-100"/>
    <n v="76802"/>
    <n v="38401"/>
    <n v="153604"/>
  </r>
  <r>
    <n v="95"/>
    <s v="95, 2019"/>
    <x v="94"/>
    <x v="0"/>
    <x v="6"/>
    <x v="3"/>
    <n v="1022.1"/>
    <n v="1022100000"/>
    <n v="8"/>
    <n v="1529.2"/>
    <n v="1529200000"/>
    <n v="1.9"/>
    <n v="72"/>
    <s v="61-80"/>
    <x v="2"/>
    <n v="64.5"/>
    <x v="1"/>
    <n v="51.4"/>
    <s v="41-60"/>
    <n v="100"/>
    <s v="81-100"/>
    <n v="76518.399999999994"/>
    <n v="38259.199999999997"/>
    <n v="153036.9"/>
  </r>
  <r>
    <n v="95"/>
    <s v="95, 2020"/>
    <x v="94"/>
    <x v="0"/>
    <x v="6"/>
    <x v="4"/>
    <n v="1121.3"/>
    <n v="1121300000"/>
    <n v="10.4"/>
    <n v="2287"/>
    <n v="2287000000"/>
    <n v="9.6999999999999993"/>
    <n v="73.900000000000006"/>
    <s v="61-80"/>
    <x v="2"/>
    <n v="68.2"/>
    <x v="1"/>
    <n v="53.6"/>
    <s v="41-60"/>
    <n v="100"/>
    <s v="81-100"/>
    <n v="81038.600000000006"/>
    <n v="40519.300000000003"/>
    <n v="162077.29999999999"/>
  </r>
  <r>
    <n v="95"/>
    <s v="95, 2021"/>
    <x v="94"/>
    <x v="0"/>
    <x v="6"/>
    <x v="5"/>
    <n v="1205.3"/>
    <n v="1205300000"/>
    <n v="10.9"/>
    <n v="1740.3"/>
    <n v="1740300000"/>
    <n v="7.5"/>
    <n v="73.8"/>
    <s v="61-80"/>
    <x v="2"/>
    <n v="69.099999999999994"/>
    <x v="1"/>
    <n v="52.4"/>
    <s v="41-60"/>
    <n v="100"/>
    <s v="81-100"/>
    <n v="86321"/>
    <n v="43160.5"/>
    <n v="172642.1"/>
  </r>
  <r>
    <n v="95"/>
    <s v="95, 2022"/>
    <x v="94"/>
    <x v="0"/>
    <x v="6"/>
    <x v="6"/>
    <n v="1265.3"/>
    <n v="1265300000"/>
    <n v="14"/>
    <n v="3168"/>
    <n v="3168000000"/>
    <n v="5"/>
    <n v="73.2"/>
    <s v="61-80"/>
    <x v="2"/>
    <n v="66.900000000000006"/>
    <x v="1"/>
    <n v="53.1"/>
    <s v="41-60"/>
    <n v="99.6"/>
    <s v="81-100"/>
    <n v="92611.4"/>
    <n v="46305.7"/>
    <n v="185222.7"/>
  </r>
  <r>
    <n v="95"/>
    <s v="95, 2023"/>
    <x v="94"/>
    <x v="0"/>
    <x v="6"/>
    <x v="7"/>
    <n v="1296.0999999999999"/>
    <n v="1296100000"/>
    <n v="14.5"/>
    <n v="3545.1"/>
    <n v="3545100000"/>
    <n v="2.4"/>
    <n v="72.400000000000006"/>
    <s v="61-80"/>
    <x v="2"/>
    <n v="65.599999999999994"/>
    <x v="1"/>
    <n v="54.3"/>
    <s v="41-60"/>
    <n v="97.4"/>
    <s v="81-100"/>
    <n v="96061.3"/>
    <n v="48030.7"/>
    <n v="192122.7"/>
  </r>
  <r>
    <n v="95"/>
    <s v="95, 2024"/>
    <x v="94"/>
    <x v="0"/>
    <x v="6"/>
    <x v="8"/>
    <n v="1310.8"/>
    <n v="1310800000"/>
    <n v="15.2"/>
    <n v="3816.5"/>
    <n v="3816500000"/>
    <n v="1.1000000000000001"/>
    <n v="72.099999999999994"/>
    <s v="61-80"/>
    <x v="2"/>
    <n v="64.599999999999994"/>
    <x v="1"/>
    <n v="53.4"/>
    <s v="41-60"/>
    <n v="98.4"/>
    <s v="81-100"/>
    <n v="98030"/>
    <n v="49015"/>
    <n v="196060"/>
  </r>
  <r>
    <n v="95"/>
    <s v="95, 2025"/>
    <x v="94"/>
    <x v="0"/>
    <x v="6"/>
    <x v="9"/>
    <n v="1350.4"/>
    <n v="1350400000"/>
    <n v="16.5"/>
    <n v="3276.8"/>
    <n v="3276800000"/>
    <n v="3"/>
    <n v="71.099999999999994"/>
    <s v="61-80"/>
    <x v="2"/>
    <n v="61"/>
    <x v="1"/>
    <n v="52.3"/>
    <s v="41-60"/>
    <n v="100"/>
    <s v="81-100"/>
    <n v="104368.2"/>
    <n v="52184.1"/>
    <n v="208736.3"/>
  </r>
  <r>
    <n v="96"/>
    <s v="96, 2016"/>
    <x v="95"/>
    <x v="8"/>
    <x v="3"/>
    <x v="0"/>
    <n v="1302.2"/>
    <n v="1302200000"/>
    <n v="1.6"/>
    <n v="332.7"/>
    <n v="332700000"/>
    <n v="20.9"/>
    <n v="73.099999999999994"/>
    <s v="61-80"/>
    <x v="2"/>
    <n v="82.4"/>
    <x v="4"/>
    <n v="50.7"/>
    <s v="41-60"/>
    <n v="86.1"/>
    <s v="81-100"/>
    <n v="243428.2"/>
    <n v="324570.90000000002"/>
    <n v="4057136.3"/>
  </r>
  <r>
    <n v="96"/>
    <s v="96, 2017"/>
    <x v="95"/>
    <x v="8"/>
    <x v="3"/>
    <x v="1"/>
    <n v="1467"/>
    <n v="1467000000"/>
    <n v="1.2"/>
    <n v="286.39999999999998"/>
    <n v="286400000"/>
    <n v="12.7"/>
    <n v="73.400000000000006"/>
    <s v="61-80"/>
    <x v="2"/>
    <n v="81.8"/>
    <x v="4"/>
    <n v="53.6"/>
    <s v="41-60"/>
    <n v="84.7"/>
    <s v="81-100"/>
    <n v="276006"/>
    <n v="368008"/>
    <n v="4600099.5"/>
  </r>
  <r>
    <n v="96"/>
    <s v="96, 2018"/>
    <x v="95"/>
    <x v="8"/>
    <x v="3"/>
    <x v="2"/>
    <n v="1461.3"/>
    <n v="1461300000"/>
    <n v="4.2"/>
    <n v="1136.5"/>
    <n v="1136500000"/>
    <n v="-0.4"/>
    <n v="75.7"/>
    <s v="61-80"/>
    <x v="2"/>
    <n v="85.4"/>
    <x v="4"/>
    <n v="56.9"/>
    <s v="41-60"/>
    <n v="84.7"/>
    <s v="81-100"/>
    <n v="263951.3"/>
    <n v="351935.1"/>
    <n v="4399188.9000000004"/>
  </r>
  <r>
    <n v="96"/>
    <s v="96, 2019"/>
    <x v="95"/>
    <x v="8"/>
    <x v="3"/>
    <x v="3"/>
    <n v="1586.6"/>
    <n v="1586600000"/>
    <n v="1.9"/>
    <n v="623.20000000000005"/>
    <n v="623200000"/>
    <n v="8.6"/>
    <n v="78.400000000000006"/>
    <s v="61-80"/>
    <x v="2"/>
    <n v="89.4"/>
    <x v="4"/>
    <n v="58.1"/>
    <s v="41-60"/>
    <n v="87.7"/>
    <s v="81-100"/>
    <n v="273384.09999999998"/>
    <n v="364512.2"/>
    <n v="4556402.3"/>
  </r>
  <r>
    <n v="96"/>
    <s v="96, 2020"/>
    <x v="95"/>
    <x v="8"/>
    <x v="3"/>
    <x v="4"/>
    <n v="1640.7"/>
    <n v="1640700000"/>
    <n v="0.2"/>
    <n v="46.8"/>
    <n v="46800000"/>
    <n v="3.4"/>
    <n v="76.8"/>
    <s v="61-80"/>
    <x v="2"/>
    <n v="86.6"/>
    <x v="4"/>
    <n v="58.2"/>
    <s v="41-60"/>
    <n v="85.7"/>
    <s v="81-100"/>
    <n v="292169.8"/>
    <n v="389559.7"/>
    <n v="4869495.9000000004"/>
  </r>
  <r>
    <n v="96"/>
    <s v="96, 2021"/>
    <x v="95"/>
    <x v="8"/>
    <x v="3"/>
    <x v="5"/>
    <n v="1784.3"/>
    <n v="1784300000"/>
    <n v="4.5999999999999996"/>
    <n v="1169.4000000000001"/>
    <n v="1169400000"/>
    <n v="8.8000000000000007"/>
    <n v="77.400000000000006"/>
    <s v="61-80"/>
    <x v="2"/>
    <n v="88"/>
    <x v="4"/>
    <n v="55.7"/>
    <s v="41-60"/>
    <n v="88.5"/>
    <s v="81-100"/>
    <n v="312503.5"/>
    <n v="416671.3"/>
    <n v="5208391.5"/>
  </r>
  <r>
    <n v="96"/>
    <s v="96, 2022"/>
    <x v="95"/>
    <x v="8"/>
    <x v="3"/>
    <x v="6"/>
    <n v="2011.1"/>
    <n v="2011100000"/>
    <n v="0.4"/>
    <n v="107.4"/>
    <n v="107400000"/>
    <n v="12.7"/>
    <n v="76.900000000000006"/>
    <s v="61-80"/>
    <x v="2"/>
    <n v="85.7"/>
    <x v="4"/>
    <n v="57.5"/>
    <s v="41-60"/>
    <n v="87.7"/>
    <s v="81-100"/>
    <n v="362045.5"/>
    <n v="482727.3"/>
    <n v="6034091.7999999998"/>
  </r>
  <r>
    <n v="96"/>
    <s v="96, 2023"/>
    <x v="95"/>
    <x v="8"/>
    <x v="3"/>
    <x v="7"/>
    <n v="2151.1"/>
    <n v="2151100000"/>
    <n v="-2.8"/>
    <n v="9512"/>
    <n v="9512000000"/>
    <n v="7"/>
    <n v="76.8"/>
    <s v="61-80"/>
    <x v="2"/>
    <n v="88.5"/>
    <x v="4"/>
    <n v="54.1"/>
    <s v="41-60"/>
    <n v="87.9"/>
    <s v="81-100"/>
    <n v="374787.3"/>
    <n v="499716.4"/>
    <n v="6246455.4000000004"/>
  </r>
  <r>
    <n v="96"/>
    <s v="96, 2024"/>
    <x v="95"/>
    <x v="8"/>
    <x v="3"/>
    <x v="8"/>
    <n v="2005.8"/>
    <n v="2005800000"/>
    <n v="-1.9"/>
    <n v="6096.3"/>
    <n v="6096300000"/>
    <n v="-6.8"/>
    <n v="75"/>
    <s v="61-80"/>
    <x v="2"/>
    <n v="85.7"/>
    <x v="4"/>
    <n v="52.8"/>
    <s v="41-60"/>
    <n v="86.5"/>
    <s v="81-100"/>
    <n v="361014.8"/>
    <n v="481353"/>
    <n v="6016913"/>
  </r>
  <r>
    <n v="96"/>
    <s v="96, 2025"/>
    <x v="95"/>
    <x v="8"/>
    <x v="3"/>
    <x v="9"/>
    <n v="2353.3000000000002"/>
    <n v="2353300000"/>
    <n v="-2.2999999999999998"/>
    <n v="8796.6"/>
    <n v="8796600000"/>
    <n v="17.3"/>
    <n v="76.400000000000006"/>
    <s v="61-80"/>
    <x v="2"/>
    <n v="89.2"/>
    <x v="4"/>
    <n v="51.6"/>
    <s v="41-60"/>
    <n v="88.4"/>
    <s v="81-100"/>
    <n v="406287.3"/>
    <n v="541716.4"/>
    <n v="6771455"/>
  </r>
  <r>
    <n v="97"/>
    <s v="97, 2016"/>
    <x v="96"/>
    <x v="6"/>
    <x v="3"/>
    <x v="0"/>
    <n v="953.2"/>
    <n v="953200000"/>
    <n v="10"/>
    <n v="1621"/>
    <n v="1621000000"/>
    <n v="11"/>
    <n v="33.200000000000003"/>
    <s v="21-40"/>
    <x v="1"/>
    <n v="53.7"/>
    <x v="0"/>
    <n v="27.9"/>
    <s v="21-40"/>
    <n v="18.100000000000001"/>
    <s v="0-20"/>
    <n v="157100.6"/>
    <n v="196375.8"/>
    <n v="785503.1"/>
  </r>
  <r>
    <n v="97"/>
    <s v="97, 2017"/>
    <x v="96"/>
    <x v="6"/>
    <x v="3"/>
    <x v="1"/>
    <n v="1040.8"/>
    <n v="1040800000"/>
    <n v="11"/>
    <n v="1867"/>
    <n v="1867000000"/>
    <n v="9.1999999999999993"/>
    <n v="33.1"/>
    <s v="21-40"/>
    <x v="1"/>
    <n v="50.1"/>
    <x v="0"/>
    <n v="29"/>
    <s v="21-40"/>
    <n v="20.2"/>
    <s v="21-40"/>
    <n v="176772.9"/>
    <n v="220966.1"/>
    <n v="883864.4"/>
  </r>
  <r>
    <n v="97"/>
    <s v="97, 2018"/>
    <x v="96"/>
    <x v="6"/>
    <x v="3"/>
    <x v="2"/>
    <n v="1170.0999999999999"/>
    <n v="1170100000"/>
    <n v="12.6"/>
    <n v="1919"/>
    <n v="1919000000"/>
    <n v="12.4"/>
    <n v="32.799999999999997"/>
    <s v="21-40"/>
    <x v="1"/>
    <n v="53"/>
    <x v="0"/>
    <n v="28.8"/>
    <s v="21-40"/>
    <n v="16.600000000000001"/>
    <s v="0-20"/>
    <n v="194039.8"/>
    <n v="242549.8"/>
    <n v="970199.2"/>
  </r>
  <r>
    <n v="97"/>
    <s v="97, 2019"/>
    <x v="96"/>
    <x v="6"/>
    <x v="3"/>
    <x v="3"/>
    <n v="1360.4"/>
    <n v="1360400000"/>
    <n v="11"/>
    <n v="2235.6"/>
    <n v="2235600000"/>
    <n v="16.3"/>
    <n v="31.8"/>
    <s v="21-40"/>
    <x v="1"/>
    <n v="53.4"/>
    <x v="0"/>
    <n v="27.2"/>
    <s v="21-40"/>
    <n v="14.7"/>
    <s v="0-20"/>
    <n v="224779.4"/>
    <n v="280974.3"/>
    <n v="1123897.1000000001"/>
  </r>
  <r>
    <n v="97"/>
    <s v="97, 2020"/>
    <x v="96"/>
    <x v="6"/>
    <x v="3"/>
    <x v="4"/>
    <n v="1673.5"/>
    <n v="1673500000"/>
    <n v="11"/>
    <n v="3764.5"/>
    <n v="3764500000"/>
    <n v="23"/>
    <n v="32.700000000000003"/>
    <s v="21-40"/>
    <x v="1"/>
    <n v="52.8"/>
    <x v="0"/>
    <n v="29.9"/>
    <s v="21-40"/>
    <n v="15.3"/>
    <s v="0-20"/>
    <n v="277841.59999999998"/>
    <n v="347302"/>
    <n v="1389208.2"/>
  </r>
  <r>
    <n v="97"/>
    <s v="97, 2021"/>
    <x v="96"/>
    <x v="6"/>
    <x v="3"/>
    <x v="5"/>
    <n v="1718"/>
    <n v="1718000000"/>
    <n v="10.5"/>
    <n v="4322.7"/>
    <n v="4322700000"/>
    <n v="2.7"/>
    <n v="32.4"/>
    <s v="21-40"/>
    <x v="1"/>
    <n v="56.2"/>
    <x v="0"/>
    <n v="26.6"/>
    <s v="21-40"/>
    <n v="14.5"/>
    <s v="0-20"/>
    <n v="277123.90000000002"/>
    <n v="346404.9"/>
    <n v="1385619.7"/>
  </r>
  <r>
    <n v="97"/>
    <s v="97, 2022"/>
    <x v="96"/>
    <x v="6"/>
    <x v="3"/>
    <x v="6"/>
    <n v="1982.3"/>
    <n v="1982300000"/>
    <n v="9.1"/>
    <n v="2581.8000000000002"/>
    <n v="2581800000"/>
    <n v="15.4"/>
    <n v="33.4"/>
    <s v="21-40"/>
    <x v="1"/>
    <n v="58"/>
    <x v="0"/>
    <n v="27.7"/>
    <s v="21-40"/>
    <n v="14.3"/>
    <s v="0-20"/>
    <n v="314671.09999999998"/>
    <n v="393338.9"/>
    <n v="1573355.6"/>
  </r>
  <r>
    <n v="97"/>
    <s v="97, 2023"/>
    <x v="96"/>
    <x v="6"/>
    <x v="3"/>
    <x v="7"/>
    <n v="2233.1"/>
    <n v="2233100000"/>
    <n v="7.2"/>
    <n v="3883.8"/>
    <n v="3883800000"/>
    <n v="12.7"/>
    <n v="35.5"/>
    <s v="21-40"/>
    <x v="1"/>
    <n v="64.099999999999994"/>
    <x v="1"/>
    <n v="31.7"/>
    <s v="21-40"/>
    <n v="10.8"/>
    <s v="0-20"/>
    <n v="335680.8"/>
    <n v="419601"/>
    <n v="1678403.9"/>
  </r>
  <r>
    <n v="97"/>
    <s v="97, 2024"/>
    <x v="96"/>
    <x v="6"/>
    <x v="3"/>
    <x v="8"/>
    <n v="2299.9"/>
    <n v="2299900000"/>
    <n v="12.1"/>
    <n v="6873"/>
    <n v="6873000000"/>
    <n v="3"/>
    <n v="36.4"/>
    <s v="21-40"/>
    <x v="1"/>
    <n v="63.9"/>
    <x v="1"/>
    <n v="32"/>
    <s v="21-40"/>
    <n v="13.3"/>
    <s v="0-20"/>
    <n v="346208.1"/>
    <n v="432760.1"/>
    <n v="1731040.4"/>
  </r>
  <r>
    <n v="97"/>
    <s v="97, 2025"/>
    <x v="96"/>
    <x v="6"/>
    <x v="3"/>
    <x v="9"/>
    <n v="2594.3000000000002"/>
    <n v="2594300000"/>
    <n v="12.7"/>
    <n v="5216.3"/>
    <n v="5216300000"/>
    <n v="12.8"/>
    <n v="38.4"/>
    <s v="21-40"/>
    <x v="1"/>
    <n v="64.7"/>
    <x v="1"/>
    <n v="33.5"/>
    <s v="21-40"/>
    <n v="17"/>
    <s v="0-20"/>
    <n v="387540"/>
    <n v="484425"/>
    <n v="1937700.1"/>
  </r>
  <r>
    <n v="98"/>
    <s v="98, 2016"/>
    <x v="97"/>
    <x v="5"/>
    <x v="6"/>
    <x v="0"/>
    <n v="8068.5"/>
    <n v="8068500000"/>
    <n v="12.7"/>
    <n v="13202"/>
    <n v="13202000000"/>
    <n v="-5.6"/>
    <n v="39.4"/>
    <s v="21-40"/>
    <x v="1"/>
    <n v="14.5"/>
    <x v="2"/>
    <n v="41.8"/>
    <s v="41-60"/>
    <n v="61.9"/>
    <s v="61-80"/>
    <n v="8860795.3000000007"/>
    <n v="2658238.6"/>
    <n v="88607952.900000006"/>
  </r>
  <r>
    <n v="98"/>
    <s v="98, 2017"/>
    <x v="97"/>
    <x v="5"/>
    <x v="6"/>
    <x v="1"/>
    <n v="10781.9"/>
    <n v="10781900000"/>
    <n v="12.6"/>
    <n v="13665.7"/>
    <n v="13665700000"/>
    <n v="33.6"/>
    <n v="41.2"/>
    <s v="41-60"/>
    <x v="0"/>
    <n v="13.3"/>
    <x v="2"/>
    <n v="45.6"/>
    <s v="41-60"/>
    <n v="64.5"/>
    <s v="61-80"/>
    <n v="11934439.4"/>
    <n v="3580331.8"/>
    <n v="119344393.90000001"/>
  </r>
  <r>
    <n v="98"/>
    <s v="98, 2018"/>
    <x v="97"/>
    <x v="5"/>
    <x v="6"/>
    <x v="2"/>
    <n v="12412.2"/>
    <n v="12412200000"/>
    <n v="11.7"/>
    <n v="22670.400000000001"/>
    <n v="22670400000"/>
    <n v="15.1"/>
    <n v="42.1"/>
    <s v="41-60"/>
    <x v="0"/>
    <n v="13"/>
    <x v="2"/>
    <n v="48.7"/>
    <s v="41-60"/>
    <n v="64.5"/>
    <s v="61-80"/>
    <n v="13761253.4"/>
    <n v="4128376"/>
    <n v="137612533.90000001"/>
  </r>
  <r>
    <n v="98"/>
    <s v="98, 2019"/>
    <x v="97"/>
    <x v="5"/>
    <x v="6"/>
    <x v="3"/>
    <n v="13760.5"/>
    <n v="13760500000"/>
    <n v="7"/>
    <n v="10839.3"/>
    <n v="10839300000"/>
    <n v="10.9"/>
    <n v="41.7"/>
    <s v="41-60"/>
    <x v="0"/>
    <n v="12.1"/>
    <x v="2"/>
    <n v="48.8"/>
    <s v="41-60"/>
    <n v="64.3"/>
    <s v="61-80"/>
    <n v="15351852.5"/>
    <n v="4605555.7"/>
    <n v="153518524.5"/>
  </r>
  <r>
    <n v="98"/>
    <s v="98, 2020"/>
    <x v="97"/>
    <x v="5"/>
    <x v="6"/>
    <x v="4"/>
    <n v="14264.4"/>
    <n v="14264400000"/>
    <n v="3.5"/>
    <n v="8843.2000000000007"/>
    <n v="8843200000"/>
    <n v="3.7"/>
    <n v="41.1"/>
    <s v="41-60"/>
    <x v="0"/>
    <n v="12.8"/>
    <x v="2"/>
    <n v="49.4"/>
    <s v="41-60"/>
    <n v="61"/>
    <s v="61-80"/>
    <n v="15837650.800000001"/>
    <n v="4751295.2"/>
    <n v="158376508.30000001"/>
  </r>
  <r>
    <n v="98"/>
    <s v="98, 2021"/>
    <x v="97"/>
    <x v="5"/>
    <x v="6"/>
    <x v="5"/>
    <n v="13814.3"/>
    <n v="13814300000"/>
    <n v="5.2"/>
    <n v="11818.8"/>
    <n v="11818800000"/>
    <n v="-3.2"/>
    <n v="42.5"/>
    <s v="41-60"/>
    <x v="0"/>
    <n v="12.3"/>
    <x v="2"/>
    <n v="51.8"/>
    <s v="41-60"/>
    <n v="63.4"/>
    <s v="61-80"/>
    <n v="15383760.800000001"/>
    <n v="4615128.2"/>
    <n v="153837607.80000001"/>
  </r>
  <r>
    <n v="98"/>
    <s v="98, 2022"/>
    <x v="97"/>
    <x v="5"/>
    <x v="6"/>
    <x v="6"/>
    <n v="15491.2"/>
    <n v="15491200000"/>
    <n v="7.2"/>
    <n v="10192.5"/>
    <n v="10192500000"/>
    <n v="12.1"/>
    <n v="44.8"/>
    <s v="41-60"/>
    <x v="0"/>
    <n v="14.8"/>
    <x v="2"/>
    <n v="55.9"/>
    <s v="41-60"/>
    <n v="63.7"/>
    <s v="61-80"/>
    <n v="16986774.199999999"/>
    <n v="5096032.3"/>
    <n v="169867741.80000001"/>
  </r>
  <r>
    <n v="98"/>
    <s v="98, 2023"/>
    <x v="97"/>
    <x v="5"/>
    <x v="6"/>
    <x v="7"/>
    <n v="17635.2"/>
    <n v="17635200000"/>
    <n v="4.3"/>
    <n v="14530.8"/>
    <n v="14530800000"/>
    <n v="13.8"/>
    <n v="46.6"/>
    <s v="41-60"/>
    <x v="0"/>
    <n v="20.7"/>
    <x v="3"/>
    <n v="56.4"/>
    <s v="41-60"/>
    <n v="62.6"/>
    <s v="61-80"/>
    <n v="18608760.800000001"/>
    <n v="5582628.2000000002"/>
    <n v="186087608"/>
  </r>
  <r>
    <n v="98"/>
    <s v="98, 2024"/>
    <x v="97"/>
    <x v="5"/>
    <x v="6"/>
    <x v="8"/>
    <n v="20599.5"/>
    <n v="20599500000"/>
    <n v="7.6"/>
    <n v="23344.7"/>
    <n v="23344700000"/>
    <n v="16.8"/>
    <n v="47.3"/>
    <s v="41-60"/>
    <x v="0"/>
    <n v="21.4"/>
    <x v="3"/>
    <n v="55.6"/>
    <s v="41-60"/>
    <n v="64.8"/>
    <s v="61-80"/>
    <n v="21635018.899999999"/>
    <n v="6490505.7000000002"/>
    <n v="216350188.59999999"/>
  </r>
  <r>
    <n v="98"/>
    <s v="98, 2025"/>
    <x v="97"/>
    <x v="5"/>
    <x v="6"/>
    <x v="9"/>
    <n v="22508.400000000001"/>
    <n v="22508400000"/>
    <n v="8.5"/>
    <n v="27431.599999999999"/>
    <n v="27431600000"/>
    <n v="9.3000000000000007"/>
    <n v="47.5"/>
    <s v="41-60"/>
    <x v="0"/>
    <n v="20.7"/>
    <x v="3"/>
    <n v="57.1"/>
    <s v="41-60"/>
    <n v="64.8"/>
    <s v="61-80"/>
    <n v="23745202.399999999"/>
    <n v="7123560.7000000002"/>
    <n v="237452023.80000001"/>
  </r>
  <r>
    <n v="99"/>
    <s v="99, 2016"/>
    <x v="98"/>
    <x v="4"/>
    <x v="1"/>
    <x v="0"/>
    <n v="4909.8"/>
    <n v="4909800000"/>
    <n v="13.7"/>
    <n v="15954.4"/>
    <n v="15954400000"/>
    <n v="19"/>
    <n v="58.4"/>
    <s v="41-60"/>
    <x v="0"/>
    <n v="37.1"/>
    <x v="3"/>
    <n v="71.5"/>
    <s v="61-80"/>
    <n v="66.400000000000006"/>
    <s v="61-80"/>
    <n v="461565.3"/>
    <n v="461565.3"/>
    <n v="923130.6"/>
  </r>
  <r>
    <n v="99"/>
    <s v="99, 2017"/>
    <x v="98"/>
    <x v="4"/>
    <x v="1"/>
    <x v="1"/>
    <n v="5255"/>
    <n v="5255000000"/>
    <n v="11.3"/>
    <n v="6288.3"/>
    <n v="6288300000"/>
    <n v="7"/>
    <n v="59.3"/>
    <s v="41-60"/>
    <x v="0"/>
    <n v="35.5"/>
    <x v="3"/>
    <n v="73.400000000000006"/>
    <s v="61-80"/>
    <n v="69"/>
    <s v="61-80"/>
    <n v="500090.6"/>
    <n v="500090.6"/>
    <n v="1000181.2"/>
  </r>
  <r>
    <n v="99"/>
    <s v="99, 2018"/>
    <x v="98"/>
    <x v="4"/>
    <x v="1"/>
    <x v="2"/>
    <n v="5580.7"/>
    <n v="5580700000"/>
    <n v="8.4"/>
    <n v="5865.1"/>
    <n v="5865100000"/>
    <n v="6.2"/>
    <n v="59.4"/>
    <s v="41-60"/>
    <x v="0"/>
    <n v="34.9"/>
    <x v="3"/>
    <n v="73"/>
    <s v="61-80"/>
    <n v="70.2"/>
    <s v="61-80"/>
    <n v="533189.4"/>
    <n v="533189.4"/>
    <n v="1066378.7"/>
  </r>
  <r>
    <n v="99"/>
    <s v="99, 2019"/>
    <x v="98"/>
    <x v="4"/>
    <x v="1"/>
    <x v="3"/>
    <n v="6399.4"/>
    <n v="6399400000"/>
    <n v="0.8"/>
    <n v="1003.3"/>
    <n v="1003300000"/>
    <n v="14.7"/>
    <n v="61.1"/>
    <s v="61-80"/>
    <x v="0"/>
    <n v="38.200000000000003"/>
    <x v="3"/>
    <n v="74.5"/>
    <s v="61-80"/>
    <n v="70.599999999999994"/>
    <s v="61-80"/>
    <n v="596625"/>
    <n v="596625"/>
    <n v="1193249.8999999999"/>
  </r>
  <r>
    <n v="99"/>
    <s v="99, 2020"/>
    <x v="98"/>
    <x v="4"/>
    <x v="1"/>
    <x v="4"/>
    <n v="7089.7"/>
    <n v="7089700000"/>
    <n v="-1"/>
    <n v="12770.8"/>
    <n v="12770800000"/>
    <n v="10.8"/>
    <n v="60.3"/>
    <s v="61-80"/>
    <x v="0"/>
    <n v="38.299999999999997"/>
    <x v="3"/>
    <n v="75.400000000000006"/>
    <s v="61-80"/>
    <n v="67.2"/>
    <s v="61-80"/>
    <n v="660496.1"/>
    <n v="660496.1"/>
    <n v="1320992.2"/>
  </r>
  <r>
    <n v="99"/>
    <s v="99, 2021"/>
    <x v="98"/>
    <x v="4"/>
    <x v="1"/>
    <x v="5"/>
    <n v="7342"/>
    <n v="7342000000"/>
    <n v="2.8"/>
    <n v="4284.7"/>
    <n v="4284700000"/>
    <n v="3.6"/>
    <n v="59.2"/>
    <s v="41-60"/>
    <x v="0"/>
    <n v="36.799999999999997"/>
    <x v="3"/>
    <n v="74"/>
    <s v="61-80"/>
    <n v="66.900000000000006"/>
    <s v="61-80"/>
    <n v="691722.1"/>
    <n v="691722.1"/>
    <n v="1383444.2"/>
  </r>
  <r>
    <n v="99"/>
    <s v="99, 2022"/>
    <x v="98"/>
    <x v="4"/>
    <x v="1"/>
    <x v="6"/>
    <n v="8201.5"/>
    <n v="8201500000"/>
    <n v="2.4"/>
    <n v="4810.6000000000004"/>
    <n v="4810600000"/>
    <n v="11.7"/>
    <n v="59.2"/>
    <s v="41-60"/>
    <x v="0"/>
    <n v="36.299999999999997"/>
    <x v="3"/>
    <n v="73.599999999999994"/>
    <s v="61-80"/>
    <n v="67.8"/>
    <s v="61-80"/>
    <n v="775835.9"/>
    <n v="775835.9"/>
    <n v="1551671.7"/>
  </r>
  <r>
    <n v="99"/>
    <s v="99, 2023"/>
    <x v="98"/>
    <x v="4"/>
    <x v="1"/>
    <x v="7"/>
    <n v="9415.2000000000007"/>
    <n v="9415200000"/>
    <n v="4.2"/>
    <n v="7575.4"/>
    <n v="7575400000"/>
    <n v="14.8"/>
    <n v="60.5"/>
    <s v="61-80"/>
    <x v="0"/>
    <n v="36.6"/>
    <x v="3"/>
    <n v="76.5"/>
    <s v="61-80"/>
    <n v="68.5"/>
    <s v="61-80"/>
    <n v="888858.9"/>
    <n v="888858.9"/>
    <n v="1777717.9"/>
  </r>
  <r>
    <n v="99"/>
    <s v="99, 2024"/>
    <x v="98"/>
    <x v="4"/>
    <x v="1"/>
    <x v="8"/>
    <n v="9478.2000000000007"/>
    <n v="9478200000"/>
    <n v="8.6999999999999993"/>
    <n v="15159.4"/>
    <n v="15159400000"/>
    <n v="0.7"/>
    <n v="63.1"/>
    <s v="61-80"/>
    <x v="0"/>
    <n v="42.1"/>
    <x v="0"/>
    <n v="77.5"/>
    <s v="61-80"/>
    <n v="69.599999999999994"/>
    <s v="61-80"/>
    <n v="858009.2"/>
    <n v="858009.2"/>
    <n v="1716018.4"/>
  </r>
  <r>
    <n v="99"/>
    <s v="99, 2025"/>
    <x v="98"/>
    <x v="4"/>
    <x v="1"/>
    <x v="9"/>
    <n v="10538.8"/>
    <n v="10538800000"/>
    <n v="4.3"/>
    <n v="10314.9"/>
    <n v="10314900000"/>
    <n v="11.2"/>
    <n v="64.599999999999994"/>
    <s v="61-80"/>
    <x v="0"/>
    <n v="46.5"/>
    <x v="0"/>
    <n v="78.099999999999994"/>
    <s v="61-80"/>
    <n v="69.3"/>
    <s v="61-80"/>
    <n v="921951.6"/>
    <n v="921951.6"/>
    <n v="1843903.3"/>
  </r>
  <r>
    <n v="100"/>
    <s v="100, 2016"/>
    <x v="99"/>
    <x v="8"/>
    <x v="6"/>
    <x v="0"/>
    <n v="895.2"/>
    <n v="895200000"/>
    <n v="-3.3"/>
    <n v="4098.7"/>
    <n v="4098700000"/>
    <n v="-3.5"/>
    <n v="54.1"/>
    <s v="41-60"/>
    <x v="0"/>
    <n v="16.399999999999999"/>
    <x v="2"/>
    <n v="85.9"/>
    <s v="81-100"/>
    <n v="60.1"/>
    <s v="61-80"/>
    <n v="291497.90000000002"/>
    <n v="388663.9"/>
    <n v="4858298.8"/>
  </r>
  <r>
    <n v="100"/>
    <s v="100, 2017"/>
    <x v="99"/>
    <x v="8"/>
    <x v="6"/>
    <x v="1"/>
    <n v="886.5"/>
    <n v="886500000"/>
    <n v="-2.5"/>
    <n v="3216.8"/>
    <n v="3216800000"/>
    <n v="-1"/>
    <n v="54.1"/>
    <s v="41-60"/>
    <x v="0"/>
    <n v="15"/>
    <x v="2"/>
    <n v="89"/>
    <s v="81-100"/>
    <n v="58.5"/>
    <s v="41-60"/>
    <n v="291295.59999999998"/>
    <n v="388394.2"/>
    <n v="4854927.4000000004"/>
  </r>
  <r>
    <n v="100"/>
    <s v="100, 2018"/>
    <x v="99"/>
    <x v="8"/>
    <x v="6"/>
    <x v="2"/>
    <n v="926.8"/>
    <n v="926800000"/>
    <n v="0.1"/>
    <n v="7.9"/>
    <n v="7900000"/>
    <n v="4.5999999999999996"/>
    <n v="54"/>
    <s v="41-60"/>
    <x v="0"/>
    <n v="17.2"/>
    <x v="2"/>
    <n v="86.6"/>
    <s v="81-100"/>
    <n v="58.3"/>
    <s v="41-60"/>
    <n v="300253.7"/>
    <n v="400338.3"/>
    <n v="5004229.0999999996"/>
  </r>
  <r>
    <n v="100"/>
    <s v="100, 2019"/>
    <x v="99"/>
    <x v="8"/>
    <x v="6"/>
    <x v="3"/>
    <n v="1026.2"/>
    <n v="1026200000"/>
    <n v="-3.7"/>
    <n v="3103"/>
    <n v="3103000000"/>
    <n v="10.7"/>
    <n v="53.6"/>
    <s v="41-60"/>
    <x v="0"/>
    <n v="14.8"/>
    <x v="2"/>
    <n v="88.4"/>
    <s v="81-100"/>
    <n v="57.7"/>
    <s v="41-60"/>
    <n v="337537"/>
    <n v="450049.4"/>
    <n v="5625617.2000000002"/>
  </r>
  <r>
    <n v="100"/>
    <s v="100, 2020"/>
    <x v="99"/>
    <x v="8"/>
    <x v="6"/>
    <x v="4"/>
    <n v="1157.4000000000001"/>
    <n v="1157400000"/>
    <n v="-6.3"/>
    <n v="3251.7"/>
    <n v="3251700000"/>
    <n v="12.8"/>
    <n v="53.2"/>
    <s v="41-60"/>
    <x v="0"/>
    <n v="13.3"/>
    <x v="2"/>
    <n v="89.5"/>
    <s v="81-100"/>
    <n v="56.6"/>
    <s v="41-60"/>
    <n v="384268.3"/>
    <n v="512357.7"/>
    <n v="6404470.9000000004"/>
  </r>
  <r>
    <n v="100"/>
    <s v="100, 2021"/>
    <x v="99"/>
    <x v="8"/>
    <x v="6"/>
    <x v="5"/>
    <n v="1267.4000000000001"/>
    <n v="1267400000"/>
    <n v="-6"/>
    <n v="4679.1000000000004"/>
    <n v="4679100000"/>
    <n v="9.5"/>
    <n v="53.9"/>
    <s v="41-60"/>
    <x v="0"/>
    <n v="12.3"/>
    <x v="2"/>
    <n v="91.1"/>
    <s v="81-100"/>
    <n v="58.2"/>
    <s v="41-60"/>
    <n v="423408.9"/>
    <n v="564545.19999999995"/>
    <n v="7056815.2999999998"/>
  </r>
  <r>
    <n v="100"/>
    <s v="100, 2022"/>
    <x v="99"/>
    <x v="8"/>
    <x v="6"/>
    <x v="6"/>
    <n v="1390.5"/>
    <n v="1390500000"/>
    <n v="-9.5"/>
    <n v="3468.3"/>
    <n v="3468300000"/>
    <n v="9.6999999999999993"/>
    <n v="57.3"/>
    <s v="41-60"/>
    <x v="0"/>
    <n v="15.3"/>
    <x v="2"/>
    <n v="92.3"/>
    <s v="81-100"/>
    <n v="64.400000000000006"/>
    <s v="61-80"/>
    <n v="456037"/>
    <n v="608049.4"/>
    <n v="7600617"/>
  </r>
  <r>
    <n v="100"/>
    <s v="100, 2023"/>
    <x v="99"/>
    <x v="8"/>
    <x v="6"/>
    <x v="7"/>
    <n v="1429.8"/>
    <n v="1429800000"/>
    <n v="-8"/>
    <n v="1079.8"/>
    <n v="1079800000"/>
    <n v="2.8"/>
    <n v="57.9"/>
    <s v="41-60"/>
    <x v="0"/>
    <n v="16.7"/>
    <x v="2"/>
    <n v="91.8"/>
    <s v="81-100"/>
    <n v="65.099999999999994"/>
    <s v="61-80"/>
    <n v="464588.1"/>
    <n v="619450.80000000005"/>
    <n v="7743134.7000000002"/>
  </r>
  <r>
    <n v="100"/>
    <s v="100, 2024"/>
    <x v="99"/>
    <x v="8"/>
    <x v="6"/>
    <x v="8"/>
    <n v="1520.2"/>
    <n v="1520200000"/>
    <n v="-7.5"/>
    <n v="5307.9"/>
    <n v="5307900000"/>
    <n v="6.3"/>
    <n v="59.1"/>
    <s v="41-60"/>
    <x v="0"/>
    <n v="16.600000000000001"/>
    <x v="2"/>
    <n v="91.9"/>
    <s v="81-100"/>
    <n v="68.900000000000006"/>
    <s v="61-80"/>
    <n v="494283.7"/>
    <n v="659045"/>
    <n v="8238062.4000000004"/>
  </r>
  <r>
    <n v="100"/>
    <s v="100, 2025"/>
    <x v="99"/>
    <x v="8"/>
    <x v="6"/>
    <x v="9"/>
    <n v="1664.3"/>
    <n v="1664300000"/>
    <n v="-6.8"/>
    <n v="2976.8"/>
    <n v="2976800000"/>
    <n v="9.5"/>
    <n v="60.5"/>
    <s v="61-80"/>
    <x v="0"/>
    <n v="16.100000000000001"/>
    <x v="2"/>
    <n v="92.9"/>
    <s v="81-100"/>
    <n v="72.5"/>
    <s v="61-80"/>
    <n v="542902.30000000005"/>
    <n v="723869.7"/>
    <n v="9048371"/>
  </r>
  <r>
    <n v="101"/>
    <s v="101, 2016"/>
    <x v="100"/>
    <x v="5"/>
    <x v="4"/>
    <x v="0"/>
    <n v="6172.2"/>
    <n v="6172200000"/>
    <n v="1.2"/>
    <n v="1365.3"/>
    <n v="1365300000"/>
    <n v="-7.7"/>
    <n v="63.4"/>
    <s v="61-80"/>
    <x v="0"/>
    <n v="42.6"/>
    <x v="0"/>
    <n v="95.6"/>
    <s v="81-100"/>
    <n v="52.1"/>
    <s v="41-60"/>
    <n v="5565758.7000000002"/>
    <n v="1669727.6"/>
    <n v="55657587.200000003"/>
  </r>
  <r>
    <n v="101"/>
    <s v="101, 2017"/>
    <x v="100"/>
    <x v="5"/>
    <x v="4"/>
    <x v="1"/>
    <n v="5670.1"/>
    <n v="5670100000"/>
    <n v="0.5"/>
    <n v="529.1"/>
    <n v="529100000"/>
    <n v="-8.1"/>
    <n v="65.099999999999994"/>
    <s v="61-80"/>
    <x v="0"/>
    <n v="45.2"/>
    <x v="0"/>
    <n v="95.1"/>
    <s v="81-100"/>
    <n v="55.1"/>
    <s v="41-60"/>
    <n v="5011716.8"/>
    <n v="1503515"/>
    <n v="50117167.600000001"/>
  </r>
  <r>
    <n v="101"/>
    <s v="101, 2018"/>
    <x v="100"/>
    <x v="5"/>
    <x v="4"/>
    <x v="2"/>
    <n v="4879.8"/>
    <n v="4879800000"/>
    <n v="-1.8"/>
    <n v="17836.5"/>
    <n v="17836500000"/>
    <n v="-13.9"/>
    <n v="64.7"/>
    <s v="61-80"/>
    <x v="0"/>
    <n v="47.1"/>
    <x v="0"/>
    <n v="93.5"/>
    <s v="81-100"/>
    <n v="53.5"/>
    <s v="41-60"/>
    <n v="4246553.4000000004"/>
    <n v="1273966"/>
    <n v="42465534"/>
  </r>
  <r>
    <n v="101"/>
    <s v="101, 2019"/>
    <x v="100"/>
    <x v="5"/>
    <x v="4"/>
    <x v="3"/>
    <n v="4649"/>
    <n v="4649000000"/>
    <n v="-6.5"/>
    <n v="7132.6"/>
    <n v="7132600000"/>
    <n v="-4.7"/>
    <n v="63.7"/>
    <s v="61-80"/>
    <x v="0"/>
    <n v="46.9"/>
    <x v="0"/>
    <n v="91.3"/>
    <s v="81-100"/>
    <n v="52.8"/>
    <s v="41-60"/>
    <n v="4053273.4"/>
    <n v="1215982"/>
    <n v="40532734"/>
  </r>
  <r>
    <n v="101"/>
    <s v="101, 2020"/>
    <x v="100"/>
    <x v="5"/>
    <x v="4"/>
    <x v="4"/>
    <n v="4074.2"/>
    <n v="4074200000"/>
    <n v="-12.4"/>
    <n v="10260.5"/>
    <n v="10260500000"/>
    <n v="-12.4"/>
    <n v="63.1"/>
    <s v="61-80"/>
    <x v="0"/>
    <n v="45.6"/>
    <x v="0"/>
    <n v="89.8"/>
    <s v="81-100"/>
    <n v="54"/>
    <s v="41-60"/>
    <n v="3589260.6"/>
    <n v="1076778.2"/>
    <n v="35892605.700000003"/>
  </r>
  <r>
    <n v="101"/>
    <s v="101, 2021"/>
    <x v="100"/>
    <x v="5"/>
    <x v="4"/>
    <x v="5"/>
    <n v="3677.6"/>
    <n v="3677600000"/>
    <n v="-13.9"/>
    <n v="6079.6"/>
    <n v="6079600000"/>
    <n v="-9.6999999999999993"/>
    <n v="63.4"/>
    <s v="61-80"/>
    <x v="0"/>
    <n v="48.5"/>
    <x v="0"/>
    <n v="89.7"/>
    <s v="81-100"/>
    <n v="52"/>
    <s v="41-60"/>
    <n v="3165337.2"/>
    <n v="949601.2"/>
    <n v="31653371.800000001"/>
  </r>
  <r>
    <n v="101"/>
    <s v="101, 2022"/>
    <x v="100"/>
    <x v="5"/>
    <x v="4"/>
    <x v="6"/>
    <n v="3562.6"/>
    <n v="3562600000"/>
    <n v="-14.3"/>
    <n v="14818.2"/>
    <n v="14818200000"/>
    <n v="-3.1"/>
    <n v="65.8"/>
    <s v="61-80"/>
    <x v="0"/>
    <n v="52.9"/>
    <x v="0"/>
    <n v="90.3"/>
    <s v="81-100"/>
    <n v="54.3"/>
    <s v="41-60"/>
    <n v="2955162.7"/>
    <n v="886548.8"/>
    <n v="29551626.899999999"/>
  </r>
  <r>
    <n v="101"/>
    <s v="101, 2023"/>
    <x v="100"/>
    <x v="5"/>
    <x v="4"/>
    <x v="7"/>
    <n v="2993.9"/>
    <n v="2993900000"/>
    <n v="-20"/>
    <n v="10791.6"/>
    <n v="10791600000"/>
    <n v="-16"/>
    <n v="66.2"/>
    <s v="61-80"/>
    <x v="0"/>
    <n v="53.5"/>
    <x v="0"/>
    <n v="91.4"/>
    <s v="81-100"/>
    <n v="53.7"/>
    <s v="41-60"/>
    <n v="2471897.1"/>
    <n v="741569.1"/>
    <n v="24718971"/>
  </r>
  <r>
    <n v="101"/>
    <s v="101, 2024"/>
    <x v="100"/>
    <x v="5"/>
    <x v="4"/>
    <x v="8"/>
    <n v="2564.4"/>
    <n v="2564400000"/>
    <n v="-20"/>
    <n v="8369.7999999999993"/>
    <n v="8369799999.999999"/>
    <n v="-14.3"/>
    <n v="64.900000000000006"/>
    <s v="61-80"/>
    <x v="0"/>
    <n v="53.2"/>
    <x v="0"/>
    <n v="91.9"/>
    <s v="81-100"/>
    <n v="49.6"/>
    <s v="41-60"/>
    <n v="2121871.5"/>
    <n v="636561.4"/>
    <n v="21218714.600000001"/>
  </r>
  <r>
    <n v="101"/>
    <s v="101, 2025"/>
    <x v="100"/>
    <x v="5"/>
    <x v="4"/>
    <x v="9"/>
    <n v="2230.6999999999998"/>
    <n v="2230700000"/>
    <n v="-20"/>
    <n v="2914"/>
    <n v="2914000000"/>
    <n v="-13"/>
    <n v="64.8"/>
    <s v="61-80"/>
    <x v="0"/>
    <n v="53.2"/>
    <x v="0"/>
    <n v="96.7"/>
    <s v="81-100"/>
    <n v="44.6"/>
    <s v="41-60"/>
    <n v="1846254.4"/>
    <n v="553876.30000000005"/>
    <n v="18462543.800000001"/>
  </r>
  <r>
    <n v="102"/>
    <s v="102, 2016"/>
    <x v="101"/>
    <x v="0"/>
    <x v="2"/>
    <x v="0"/>
    <n v="860.2"/>
    <n v="860200000"/>
    <n v="6"/>
    <n v="874.4"/>
    <n v="874400000"/>
    <n v="-2.5"/>
    <n v="52.2"/>
    <s v="41-60"/>
    <x v="0"/>
    <n v="26.3"/>
    <x v="3"/>
    <n v="79.5"/>
    <s v="61-80"/>
    <n v="50.8"/>
    <s v="41-60"/>
    <n v="87414"/>
    <n v="43707"/>
    <n v="174828"/>
  </r>
  <r>
    <n v="102"/>
    <s v="102, 2017"/>
    <x v="101"/>
    <x v="0"/>
    <x v="2"/>
    <x v="1"/>
    <n v="853.4"/>
    <n v="853400000"/>
    <n v="6.9"/>
    <n v="1178.9000000000001"/>
    <n v="1178900000"/>
    <n v="-0.8"/>
    <n v="52.4"/>
    <s v="41-60"/>
    <x v="0"/>
    <n v="27.6"/>
    <x v="3"/>
    <n v="79.8"/>
    <s v="61-80"/>
    <n v="49.7"/>
    <s v="41-60"/>
    <n v="85938.7"/>
    <n v="42969.3"/>
    <n v="171877.4"/>
  </r>
  <r>
    <n v="102"/>
    <s v="102, 2018"/>
    <x v="101"/>
    <x v="0"/>
    <x v="2"/>
    <x v="2"/>
    <n v="971.7"/>
    <n v="971700000"/>
    <n v="6.3"/>
    <n v="992.5"/>
    <n v="992500000"/>
    <n v="13.9"/>
    <n v="53"/>
    <s v="41-60"/>
    <x v="0"/>
    <n v="32.6"/>
    <x v="3"/>
    <n v="78.5"/>
    <s v="61-80"/>
    <n v="47.7"/>
    <s v="41-60"/>
    <n v="94413.7"/>
    <n v="47206.9"/>
    <n v="188827.4"/>
  </r>
  <r>
    <n v="102"/>
    <s v="102, 2019"/>
    <x v="101"/>
    <x v="0"/>
    <x v="2"/>
    <x v="3"/>
    <n v="1059.8"/>
    <n v="1059800000"/>
    <n v="4.3"/>
    <n v="785"/>
    <n v="785000000"/>
    <n v="9.1"/>
    <n v="52.1"/>
    <s v="41-60"/>
    <x v="0"/>
    <n v="31"/>
    <x v="3"/>
    <n v="77.599999999999994"/>
    <s v="61-80"/>
    <n v="47.6"/>
    <s v="41-60"/>
    <n v="104168"/>
    <n v="52084"/>
    <n v="208335.9"/>
  </r>
  <r>
    <n v="102"/>
    <s v="102, 2020"/>
    <x v="101"/>
    <x v="0"/>
    <x v="2"/>
    <x v="4"/>
    <n v="1174.7"/>
    <n v="1174700000"/>
    <n v="4.3"/>
    <n v="591.1"/>
    <n v="591100000"/>
    <n v="10.8"/>
    <n v="55.8"/>
    <s v="41-60"/>
    <x v="0"/>
    <n v="34.799999999999997"/>
    <x v="3"/>
    <n v="80.7"/>
    <s v="81-100"/>
    <n v="52"/>
    <s v="41-60"/>
    <n v="112352.3"/>
    <n v="56176.2"/>
    <n v="224704.7"/>
  </r>
  <r>
    <n v="102"/>
    <s v="102, 2021"/>
    <x v="101"/>
    <x v="0"/>
    <x v="2"/>
    <x v="5"/>
    <n v="1252.9000000000001"/>
    <n v="1252900000"/>
    <n v="6.1"/>
    <n v="842"/>
    <n v="842000000"/>
    <n v="6.7"/>
    <n v="58.2"/>
    <s v="41-60"/>
    <x v="0"/>
    <n v="36.4"/>
    <x v="3"/>
    <n v="81.900000000000006"/>
    <s v="81-100"/>
    <n v="56.3"/>
    <s v="41-60"/>
    <n v="118406.7"/>
    <n v="59203.3"/>
    <n v="236813.4"/>
  </r>
  <r>
    <n v="102"/>
    <s v="102, 2022"/>
    <x v="101"/>
    <x v="0"/>
    <x v="2"/>
    <x v="6"/>
    <n v="1189.7"/>
    <n v="1189700000"/>
    <n v="4.3"/>
    <n v="995.4"/>
    <n v="995400000"/>
    <n v="-5"/>
    <n v="59.3"/>
    <s v="41-60"/>
    <x v="0"/>
    <n v="37.4"/>
    <x v="3"/>
    <n v="84.4"/>
    <s v="81-100"/>
    <n v="56.1"/>
    <s v="41-60"/>
    <n v="111621.1"/>
    <n v="55810.6"/>
    <n v="223242.3"/>
  </r>
  <r>
    <n v="102"/>
    <s v="102, 2023"/>
    <x v="101"/>
    <x v="0"/>
    <x v="2"/>
    <x v="7"/>
    <n v="1370.3"/>
    <n v="1370300000"/>
    <n v="4.0999999999999996"/>
    <n v="850.5"/>
    <n v="850500000"/>
    <n v="15.2"/>
    <n v="60.8"/>
    <s v="61-80"/>
    <x v="0"/>
    <n v="37.299999999999997"/>
    <x v="3"/>
    <n v="86.8"/>
    <s v="81-100"/>
    <n v="58.3"/>
    <s v="41-60"/>
    <n v="128612.5"/>
    <n v="64306.3"/>
    <n v="257225.1"/>
  </r>
  <r>
    <n v="102"/>
    <s v="102, 2024"/>
    <x v="101"/>
    <x v="0"/>
    <x v="2"/>
    <x v="8"/>
    <n v="1493.7"/>
    <n v="1493700000"/>
    <n v="1.5"/>
    <n v="279.89999999999998"/>
    <n v="279900000"/>
    <n v="9"/>
    <n v="60.3"/>
    <s v="61-80"/>
    <x v="0"/>
    <n v="37.299999999999997"/>
    <x v="3"/>
    <n v="88.3"/>
    <s v="81-100"/>
    <n v="55.4"/>
    <s v="41-60"/>
    <n v="140221.5"/>
    <n v="70110.8"/>
    <n v="280443"/>
  </r>
  <r>
    <n v="102"/>
    <s v="102, 2025"/>
    <x v="101"/>
    <x v="0"/>
    <x v="2"/>
    <x v="9"/>
    <n v="1463.2"/>
    <n v="1463200000"/>
    <n v="1.6"/>
    <n v="282.10000000000002"/>
    <n v="282100000"/>
    <n v="-2"/>
    <n v="62.5"/>
    <s v="61-80"/>
    <x v="0"/>
    <n v="41.3"/>
    <x v="0"/>
    <n v="87.5"/>
    <s v="81-100"/>
    <n v="58.8"/>
    <s v="41-60"/>
    <n v="133321.20000000001"/>
    <n v="66660.600000000006"/>
    <n v="266642.5"/>
  </r>
  <r>
    <n v="103"/>
    <s v="103, 2016"/>
    <x v="102"/>
    <x v="0"/>
    <x v="2"/>
    <x v="0"/>
    <n v="1010.8"/>
    <n v="1010800000"/>
    <n v="7.5"/>
    <n v="1069.2"/>
    <n v="1069200000"/>
    <n v="-1.9"/>
    <n v="52.9"/>
    <s v="41-60"/>
    <x v="0"/>
    <n v="80.599999999999994"/>
    <x v="4"/>
    <n v="41.7"/>
    <s v="41-60"/>
    <n v="36.299999999999997"/>
    <s v="21-40"/>
    <n v="64287.5"/>
    <n v="32143.8"/>
    <n v="128575"/>
  </r>
  <r>
    <n v="103"/>
    <s v="103, 2017"/>
    <x v="102"/>
    <x v="0"/>
    <x v="2"/>
    <x v="1"/>
    <n v="1114.7"/>
    <n v="1114700000"/>
    <n v="4.4000000000000004"/>
    <n v="1082.8"/>
    <n v="1082800000"/>
    <n v="10.3"/>
    <n v="52.6"/>
    <s v="41-60"/>
    <x v="0"/>
    <n v="78.599999999999994"/>
    <x v="1"/>
    <n v="41.4"/>
    <s v="41-60"/>
    <n v="37.799999999999997"/>
    <s v="21-40"/>
    <n v="72436.800000000003"/>
    <n v="36218.400000000001"/>
    <n v="144873.5"/>
  </r>
  <r>
    <n v="103"/>
    <s v="103, 2018"/>
    <x v="102"/>
    <x v="0"/>
    <x v="2"/>
    <x v="2"/>
    <n v="1207.5999999999999"/>
    <n v="1207600000"/>
    <n v="5.2"/>
    <n v="881.9"/>
    <n v="881900000"/>
    <n v="8.3000000000000007"/>
    <n v="54.2"/>
    <s v="41-60"/>
    <x v="0"/>
    <n v="79.099999999999994"/>
    <x v="1"/>
    <n v="44.5"/>
    <s v="41-60"/>
    <n v="39.1"/>
    <s v="21-40"/>
    <n v="78050.399999999994"/>
    <n v="39025.199999999997"/>
    <n v="156100.79999999999"/>
  </r>
  <r>
    <n v="103"/>
    <s v="103, 2019"/>
    <x v="102"/>
    <x v="0"/>
    <x v="2"/>
    <x v="3"/>
    <n v="1177.2"/>
    <n v="1177200000"/>
    <n v="6"/>
    <n v="1416.4"/>
    <n v="1416400000"/>
    <n v="-2.5"/>
    <n v="54.1"/>
    <s v="41-60"/>
    <x v="0"/>
    <n v="80.099999999999994"/>
    <x v="4"/>
    <n v="43.1"/>
    <s v="41-60"/>
    <n v="39.1"/>
    <s v="21-40"/>
    <n v="75233.8"/>
    <n v="37616.9"/>
    <n v="150467.70000000001"/>
  </r>
  <r>
    <n v="103"/>
    <s v="103, 2020"/>
    <x v="102"/>
    <x v="0"/>
    <x v="2"/>
    <x v="4"/>
    <n v="1097"/>
    <n v="1097000000"/>
    <n v="6.5"/>
    <n v="1265.3"/>
    <n v="1265300000"/>
    <n v="-6.8"/>
    <n v="53.9"/>
    <s v="41-60"/>
    <x v="0"/>
    <n v="77.2"/>
    <x v="1"/>
    <n v="43.6"/>
    <s v="41-60"/>
    <n v="40.799999999999997"/>
    <s v="41-60"/>
    <n v="72357.8"/>
    <n v="36178.9"/>
    <n v="144715.6"/>
  </r>
  <r>
    <n v="103"/>
    <s v="103, 2021"/>
    <x v="102"/>
    <x v="0"/>
    <x v="2"/>
    <x v="5"/>
    <n v="1156.5999999999999"/>
    <n v="1156600000"/>
    <n v="6.9"/>
    <n v="1238.7"/>
    <n v="1238700000"/>
    <n v="5.4"/>
    <n v="55.3"/>
    <s v="41-60"/>
    <x v="0"/>
    <n v="77.900000000000006"/>
    <x v="1"/>
    <n v="44.6"/>
    <s v="41-60"/>
    <n v="43.3"/>
    <s v="41-60"/>
    <n v="75716"/>
    <n v="37858"/>
    <n v="151432"/>
  </r>
  <r>
    <n v="103"/>
    <s v="103, 2022"/>
    <x v="102"/>
    <x v="0"/>
    <x v="2"/>
    <x v="6"/>
    <n v="1155.4000000000001"/>
    <n v="1155400000"/>
    <n v="8.6999999999999993"/>
    <n v="1177.5"/>
    <n v="1177500000"/>
    <n v="-0.1"/>
    <n v="54.3"/>
    <s v="41-60"/>
    <x v="0"/>
    <n v="75.5"/>
    <x v="1"/>
    <n v="44.9"/>
    <s v="41-60"/>
    <n v="42.5"/>
    <s v="41-60"/>
    <n v="77542.399999999994"/>
    <n v="38771.199999999997"/>
    <n v="155084.79999999999"/>
  </r>
  <r>
    <n v="103"/>
    <s v="103, 2023"/>
    <x v="102"/>
    <x v="0"/>
    <x v="2"/>
    <x v="7"/>
    <n v="1017.8"/>
    <n v="1017800000"/>
    <n v="10.7"/>
    <n v="2033.3"/>
    <n v="2033300000"/>
    <n v="-11.9"/>
    <n v="55.8"/>
    <s v="41-60"/>
    <x v="0"/>
    <n v="80.5"/>
    <x v="4"/>
    <n v="45.7"/>
    <s v="41-60"/>
    <n v="41.1"/>
    <s v="41-60"/>
    <n v="64776.3"/>
    <n v="32388.2"/>
    <n v="129552.7"/>
  </r>
  <r>
    <n v="103"/>
    <s v="103, 2024"/>
    <x v="102"/>
    <x v="0"/>
    <x v="2"/>
    <x v="8"/>
    <n v="1178.2"/>
    <n v="1178200000"/>
    <n v="9.1"/>
    <n v="1891.2"/>
    <n v="1891200000"/>
    <n v="15.8"/>
    <n v="57.5"/>
    <s v="41-60"/>
    <x v="0"/>
    <n v="81.099999999999994"/>
    <x v="4"/>
    <n v="44.8"/>
    <s v="41-60"/>
    <n v="46.7"/>
    <s v="41-60"/>
    <n v="74536.899999999994"/>
    <n v="37268.5"/>
    <n v="149073.79999999999"/>
  </r>
  <r>
    <n v="103"/>
    <s v="103, 2025"/>
    <x v="102"/>
    <x v="0"/>
    <x v="2"/>
    <x v="9"/>
    <n v="1304.8"/>
    <n v="1304800000"/>
    <n v="7.7"/>
    <n v="1112.2"/>
    <n v="1112200000"/>
    <n v="10.7"/>
    <n v="57.5"/>
    <s v="41-60"/>
    <x v="0"/>
    <n v="82"/>
    <x v="4"/>
    <n v="46.4"/>
    <s v="41-60"/>
    <n v="44.1"/>
    <s v="41-60"/>
    <n v="81708.399999999994"/>
    <n v="40854.199999999997"/>
    <n v="163416.79999999999"/>
  </r>
  <r>
    <n v="104"/>
    <s v="104, 2016"/>
    <x v="103"/>
    <x v="2"/>
    <x v="5"/>
    <x v="0"/>
    <n v="3349.7"/>
    <n v="3349700000"/>
    <n v="17.2"/>
    <n v="10274"/>
    <n v="10274000000"/>
    <n v="15.9"/>
    <n v="68.400000000000006"/>
    <s v="61-80"/>
    <x v="0"/>
    <n v="71.2"/>
    <x v="1"/>
    <n v="58.3"/>
    <s v="41-60"/>
    <n v="75.599999999999994"/>
    <s v="61-80"/>
    <n v="117553.9"/>
    <n v="70532.3"/>
    <n v="235107.7"/>
  </r>
  <r>
    <n v="104"/>
    <s v="104, 2017"/>
    <x v="103"/>
    <x v="2"/>
    <x v="5"/>
    <x v="1"/>
    <n v="3438.6"/>
    <n v="3438600000"/>
    <n v="16.600000000000001"/>
    <n v="14029.3"/>
    <n v="14029300000"/>
    <n v="2.7"/>
    <n v="68.5"/>
    <s v="61-80"/>
    <x v="0"/>
    <n v="72.599999999999994"/>
    <x v="1"/>
    <n v="57.5"/>
    <s v="41-60"/>
    <n v="75.400000000000006"/>
    <s v="61-80"/>
    <n v="118998.3"/>
    <n v="71399"/>
    <n v="237996.6"/>
  </r>
  <r>
    <n v="104"/>
    <s v="104, 2018"/>
    <x v="103"/>
    <x v="2"/>
    <x v="5"/>
    <x v="2"/>
    <n v="3854.2"/>
    <n v="3854200000"/>
    <n v="20.399999999999999"/>
    <n v="15893"/>
    <n v="15893000000"/>
    <n v="12.1"/>
    <n v="68.3"/>
    <s v="61-80"/>
    <x v="0"/>
    <n v="73.8"/>
    <x v="1"/>
    <n v="57.1"/>
    <s v="41-60"/>
    <n v="73.900000000000006"/>
    <s v="61-80"/>
    <n v="131755.29999999999"/>
    <n v="79053.2"/>
    <n v="263510.7"/>
  </r>
  <r>
    <n v="104"/>
    <s v="104, 2019"/>
    <x v="103"/>
    <x v="2"/>
    <x v="5"/>
    <x v="3"/>
    <n v="4776.8"/>
    <n v="4776800000"/>
    <n v="24.2"/>
    <n v="20375.8"/>
    <n v="20375800000"/>
    <n v="23.9"/>
    <n v="67.3"/>
    <s v="61-80"/>
    <x v="0"/>
    <n v="71.3"/>
    <x v="1"/>
    <n v="57"/>
    <s v="41-60"/>
    <n v="73.5"/>
    <s v="61-80"/>
    <n v="167330.29999999999"/>
    <n v="100398.2"/>
    <n v="334660.59999999998"/>
  </r>
  <r>
    <n v="104"/>
    <s v="104, 2020"/>
    <x v="103"/>
    <x v="2"/>
    <x v="5"/>
    <x v="4"/>
    <n v="5533.6"/>
    <n v="5533600000"/>
    <n v="23.6"/>
    <n v="38544.1"/>
    <n v="38544100000"/>
    <n v="15.8"/>
    <n v="70.400000000000006"/>
    <s v="61-80"/>
    <x v="2"/>
    <n v="74.7"/>
    <x v="1"/>
    <n v="62.2"/>
    <s v="61-80"/>
    <n v="74.400000000000006"/>
    <s v="61-80"/>
    <n v="187306.9"/>
    <n v="112384.1"/>
    <n v="374613.7"/>
  </r>
  <r>
    <n v="104"/>
    <s v="104, 2021"/>
    <x v="103"/>
    <x v="2"/>
    <x v="5"/>
    <x v="5"/>
    <n v="6596.3"/>
    <n v="6596300000"/>
    <n v="22.2"/>
    <n v="34474.5"/>
    <n v="34474500000"/>
    <n v="19.2"/>
    <n v="70.3"/>
    <s v="61-80"/>
    <x v="2"/>
    <n v="78.099999999999994"/>
    <x v="1"/>
    <n v="57"/>
    <s v="41-60"/>
    <n v="75.8"/>
    <s v="61-80"/>
    <n v="215497.1"/>
    <n v="129298.2"/>
    <n v="430994.1"/>
  </r>
  <r>
    <n v="104"/>
    <s v="104, 2022"/>
    <x v="103"/>
    <x v="2"/>
    <x v="5"/>
    <x v="6"/>
    <n v="7693.9"/>
    <n v="7693900000"/>
    <n v="25.6"/>
    <n v="54760.800000000003"/>
    <n v="54760800000"/>
    <n v="16.600000000000001"/>
    <n v="70.099999999999994"/>
    <s v="61-80"/>
    <x v="2"/>
    <n v="76.7"/>
    <x v="1"/>
    <n v="54.8"/>
    <s v="41-60"/>
    <n v="78.8"/>
    <s v="61-80"/>
    <n v="254999.8"/>
    <n v="152999.9"/>
    <n v="509999.5"/>
  </r>
  <r>
    <n v="104"/>
    <s v="104, 2023"/>
    <x v="103"/>
    <x v="2"/>
    <x v="5"/>
    <x v="7"/>
    <n v="8661"/>
    <n v="8661000000"/>
    <n v="29.1"/>
    <n v="87550.6"/>
    <n v="87550600000"/>
    <n v="12.6"/>
    <n v="70.7"/>
    <s v="61-80"/>
    <x v="2"/>
    <n v="77.3"/>
    <x v="1"/>
    <n v="55"/>
    <s v="41-60"/>
    <n v="79.7"/>
    <s v="61-80"/>
    <n v="285473.90000000002"/>
    <n v="171284.3"/>
    <n v="570947.69999999995"/>
  </r>
  <r>
    <n v="104"/>
    <s v="104, 2024"/>
    <x v="103"/>
    <x v="2"/>
    <x v="5"/>
    <x v="8"/>
    <n v="9183.2999999999993"/>
    <n v="9183300000"/>
    <n v="31.3"/>
    <n v="85307.8"/>
    <n v="85307800000"/>
    <n v="6"/>
    <n v="72.599999999999994"/>
    <s v="61-80"/>
    <x v="2"/>
    <n v="80.8"/>
    <x v="4"/>
    <n v="57.7"/>
    <s v="41-60"/>
    <n v="79.2"/>
    <s v="61-80"/>
    <n v="291315.7"/>
    <n v="174789.4"/>
    <n v="582631.4"/>
  </r>
  <r>
    <n v="104"/>
    <s v="104, 2025"/>
    <x v="103"/>
    <x v="2"/>
    <x v="5"/>
    <x v="9"/>
    <n v="9998.7999999999993"/>
    <n v="9998800000"/>
    <n v="27"/>
    <n v="84911.5"/>
    <n v="84911500000"/>
    <n v="8.9"/>
    <n v="72.599999999999994"/>
    <s v="61-80"/>
    <x v="2"/>
    <n v="80.2"/>
    <x v="4"/>
    <n v="57"/>
    <s v="41-60"/>
    <n v="80.5"/>
    <s v="81-100"/>
    <n v="319356.7"/>
    <n v="191614"/>
    <n v="638713.4"/>
  </r>
  <r>
    <n v="105"/>
    <s v="105, 2016"/>
    <x v="104"/>
    <x v="3"/>
    <x v="2"/>
    <x v="0"/>
    <n v="19168.5"/>
    <n v="19168500000"/>
    <n v="6.7"/>
    <n v="24627.5"/>
    <n v="24627500000"/>
    <n v="9"/>
    <n v="44.8"/>
    <s v="41-60"/>
    <x v="0"/>
    <n v="80.5"/>
    <x v="4"/>
    <n v="31.5"/>
    <s v="21-40"/>
    <n v="22.4"/>
    <s v="21-40"/>
    <n v="244021.9"/>
    <n v="122010.9"/>
    <n v="610054.69999999995"/>
  </r>
  <r>
    <n v="105"/>
    <s v="105, 2017"/>
    <x v="104"/>
    <x v="3"/>
    <x v="2"/>
    <x v="1"/>
    <n v="21285.4"/>
    <n v="21285400000"/>
    <n v="5.0999999999999996"/>
    <n v="15928.8"/>
    <n v="15928800000"/>
    <n v="11"/>
    <n v="45.8"/>
    <s v="41-60"/>
    <x v="0"/>
    <n v="82.9"/>
    <x v="4"/>
    <n v="33.6"/>
    <s v="21-40"/>
    <n v="20.9"/>
    <s v="21-40"/>
    <n v="263932.09999999998"/>
    <n v="131966"/>
    <n v="659830.1"/>
  </r>
  <r>
    <n v="105"/>
    <s v="105, 2018"/>
    <x v="104"/>
    <x v="3"/>
    <x v="2"/>
    <x v="2"/>
    <n v="23136.799999999999"/>
    <n v="23136800000"/>
    <n v="4"/>
    <n v="16115.6"/>
    <n v="16115600000"/>
    <n v="8.6999999999999993"/>
    <n v="47"/>
    <s v="41-60"/>
    <x v="0"/>
    <n v="85.3"/>
    <x v="4"/>
    <n v="34.200000000000003"/>
    <s v="21-40"/>
    <n v="21.7"/>
    <s v="21-40"/>
    <n v="279087.3"/>
    <n v="139543.6"/>
    <n v="697718.2"/>
  </r>
  <r>
    <n v="105"/>
    <s v="105, 2019"/>
    <x v="104"/>
    <x v="3"/>
    <x v="2"/>
    <x v="3"/>
    <n v="23254.1"/>
    <n v="23254100000"/>
    <n v="8.6999999999999993"/>
    <n v="24902.5"/>
    <n v="24902500000"/>
    <n v="0.5"/>
    <n v="48.2"/>
    <s v="41-60"/>
    <x v="0"/>
    <n v="88.9"/>
    <x v="4"/>
    <n v="31.9"/>
    <s v="21-40"/>
    <n v="23.8"/>
    <s v="21-40"/>
    <n v="268780.40000000002"/>
    <n v="134390.20000000001"/>
    <n v="671951.1"/>
  </r>
  <r>
    <n v="105"/>
    <s v="105, 2020"/>
    <x v="104"/>
    <x v="3"/>
    <x v="2"/>
    <x v="4"/>
    <n v="27188.6"/>
    <n v="27188600000"/>
    <n v="8.6"/>
    <n v="40910.6"/>
    <n v="40910600000"/>
    <n v="16.899999999999999"/>
    <n v="48.5"/>
    <s v="41-60"/>
    <x v="0"/>
    <n v="87"/>
    <x v="4"/>
    <n v="37.6"/>
    <s v="21-40"/>
    <n v="20.8"/>
    <s v="21-40"/>
    <n v="321272.90000000002"/>
    <n v="160636.5"/>
    <n v="803182.3"/>
  </r>
  <r>
    <n v="105"/>
    <s v="105, 2021"/>
    <x v="104"/>
    <x v="3"/>
    <x v="2"/>
    <x v="5"/>
    <n v="30849.1"/>
    <n v="30849100000"/>
    <n v="10.9"/>
    <n v="43543.1"/>
    <n v="43543100000"/>
    <n v="13.5"/>
    <n v="49.3"/>
    <s v="41-60"/>
    <x v="0"/>
    <n v="89.7"/>
    <x v="4"/>
    <n v="36.299999999999997"/>
    <s v="21-40"/>
    <n v="22"/>
    <s v="21-40"/>
    <n v="353117"/>
    <n v="176558.5"/>
    <n v="882792.6"/>
  </r>
  <r>
    <n v="105"/>
    <s v="105, 2022"/>
    <x v="104"/>
    <x v="3"/>
    <x v="2"/>
    <x v="6"/>
    <n v="34040.5"/>
    <n v="34040500000"/>
    <n v="9.6999999999999993"/>
    <n v="42349.8"/>
    <n v="42349800000"/>
    <n v="10.3"/>
    <n v="50.6"/>
    <s v="41-60"/>
    <x v="0"/>
    <n v="91.4"/>
    <x v="4"/>
    <n v="36"/>
    <s v="21-40"/>
    <n v="24.5"/>
    <s v="21-40"/>
    <n v="381563.8"/>
    <n v="190781.9"/>
    <n v="953909.4"/>
  </r>
  <r>
    <n v="105"/>
    <s v="105, 2023"/>
    <x v="104"/>
    <x v="3"/>
    <x v="2"/>
    <x v="7"/>
    <n v="37057.4"/>
    <n v="37057400000"/>
    <n v="14.9"/>
    <n v="86806.6"/>
    <n v="86806600000"/>
    <n v="8.9"/>
    <n v="51.6"/>
    <s v="41-60"/>
    <x v="0"/>
    <n v="94.5"/>
    <x v="4"/>
    <n v="37"/>
    <s v="21-40"/>
    <n v="23.4"/>
    <s v="21-40"/>
    <n v="399059.1"/>
    <n v="199529.5"/>
    <n v="997647.6"/>
  </r>
  <r>
    <n v="105"/>
    <s v="105, 2024"/>
    <x v="104"/>
    <x v="3"/>
    <x v="2"/>
    <x v="8"/>
    <n v="39921.699999999997"/>
    <n v="39921700000"/>
    <n v="11.1"/>
    <n v="43503.199999999997"/>
    <n v="43503200000"/>
    <n v="7.7"/>
    <n v="53.6"/>
    <s v="41-60"/>
    <x v="0"/>
    <n v="96.9"/>
    <x v="4"/>
    <n v="37.6"/>
    <s v="21-40"/>
    <n v="26.3"/>
    <s v="21-40"/>
    <n v="416618.9"/>
    <n v="208309.5"/>
    <n v="1041547.3"/>
  </r>
  <r>
    <n v="105"/>
    <s v="105, 2025"/>
    <x v="104"/>
    <x v="3"/>
    <x v="2"/>
    <x v="9"/>
    <n v="38918.800000000003"/>
    <n v="38918800000"/>
    <n v="10.4"/>
    <n v="76714.3"/>
    <n v="76714300000"/>
    <n v="-2.5"/>
    <n v="52.2"/>
    <s v="41-60"/>
    <x v="0"/>
    <n v="96.8"/>
    <x v="4"/>
    <n v="36.4"/>
    <s v="21-40"/>
    <n v="23.3"/>
    <s v="21-40"/>
    <n v="406690.2"/>
    <n v="203345.1"/>
    <n v="1016725.4"/>
  </r>
  <r>
    <n v="106"/>
    <s v="106, 2016"/>
    <x v="105"/>
    <x v="8"/>
    <x v="5"/>
    <x v="0"/>
    <n v="1825.1"/>
    <n v="1825100000"/>
    <n v="9.5"/>
    <n v="3745.6"/>
    <n v="3745600000"/>
    <n v="10.3"/>
    <n v="66.3"/>
    <s v="61-80"/>
    <x v="0"/>
    <n v="5.5"/>
    <x v="2"/>
    <n v="95"/>
    <s v="81-100"/>
    <n v="98.4"/>
    <s v="81-100"/>
    <n v="635905"/>
    <n v="847873.4"/>
    <n v="10598417.4"/>
  </r>
  <r>
    <n v="106"/>
    <s v="106, 2017"/>
    <x v="105"/>
    <x v="8"/>
    <x v="5"/>
    <x v="1"/>
    <n v="1992.8"/>
    <n v="1992800000"/>
    <n v="7.6"/>
    <n v="2079.5"/>
    <n v="2079500000"/>
    <n v="9.1999999999999993"/>
    <n v="65.5"/>
    <s v="61-80"/>
    <x v="0"/>
    <n v="1.5"/>
    <x v="2"/>
    <n v="95.1"/>
    <s v="81-100"/>
    <n v="100"/>
    <s v="81-100"/>
    <n v="711131.1"/>
    <n v="948174.7"/>
    <n v="11852184.300000001"/>
  </r>
  <r>
    <n v="106"/>
    <s v="106, 2018"/>
    <x v="105"/>
    <x v="8"/>
    <x v="5"/>
    <x v="2"/>
    <n v="2245.5"/>
    <n v="2245500000"/>
    <n v="12.2"/>
    <n v="3618.9"/>
    <n v="3618900000"/>
    <n v="12.7"/>
    <n v="66.900000000000006"/>
    <s v="61-80"/>
    <x v="0"/>
    <n v="2.1"/>
    <x v="2"/>
    <n v="98.9"/>
    <s v="81-100"/>
    <n v="99.6"/>
    <s v="81-100"/>
    <n v="798285.7"/>
    <n v="1064380.8999999999"/>
    <n v="13304761.699999999"/>
  </r>
  <r>
    <n v="106"/>
    <s v="106, 2019"/>
    <x v="105"/>
    <x v="8"/>
    <x v="5"/>
    <x v="3"/>
    <n v="2256.9"/>
    <n v="2256900000"/>
    <n v="11.9"/>
    <n v="5540.9"/>
    <n v="5540900000"/>
    <n v="0.5"/>
    <n v="66.8"/>
    <s v="61-80"/>
    <x v="0"/>
    <n v="4.0999999999999996"/>
    <x v="2"/>
    <n v="100"/>
    <s v="81-100"/>
    <n v="96.3"/>
    <s v="81-100"/>
    <n v="792874.6"/>
    <n v="1057166.1000000001"/>
    <n v="13214576.5"/>
  </r>
  <r>
    <n v="106"/>
    <s v="106, 2020"/>
    <x v="105"/>
    <x v="8"/>
    <x v="5"/>
    <x v="4"/>
    <n v="2374.1999999999998"/>
    <n v="2374200000"/>
    <n v="10.8"/>
    <n v="4356.8"/>
    <n v="4356800000"/>
    <n v="5.2"/>
    <n v="67.7"/>
    <s v="61-80"/>
    <x v="0"/>
    <n v="6"/>
    <x v="2"/>
    <n v="97.6"/>
    <s v="81-100"/>
    <n v="99.5"/>
    <s v="81-100"/>
    <n v="824731.5"/>
    <n v="1099642"/>
    <n v="13745524.6"/>
  </r>
  <r>
    <n v="106"/>
    <s v="106, 2021"/>
    <x v="105"/>
    <x v="8"/>
    <x v="5"/>
    <x v="5"/>
    <n v="2664.2"/>
    <n v="2664200000"/>
    <n v="9.1"/>
    <n v="3850.2"/>
    <n v="3850200000"/>
    <n v="12.2"/>
    <n v="69"/>
    <s v="61-80"/>
    <x v="0"/>
    <n v="9.1"/>
    <x v="2"/>
    <n v="97.8"/>
    <s v="81-100"/>
    <n v="100"/>
    <s v="81-100"/>
    <n v="908165.1"/>
    <n v="1210886.8"/>
    <n v="15136085.5"/>
  </r>
  <r>
    <n v="106"/>
    <s v="106, 2022"/>
    <x v="105"/>
    <x v="8"/>
    <x v="5"/>
    <x v="6"/>
    <n v="2894.2"/>
    <n v="2894200000"/>
    <n v="12.2"/>
    <n v="3244.4"/>
    <n v="3244400000"/>
    <n v="8.6"/>
    <n v="70.400000000000006"/>
    <s v="61-80"/>
    <x v="2"/>
    <n v="11.2"/>
    <x v="2"/>
    <n v="100"/>
    <s v="81-100"/>
    <n v="100"/>
    <s v="81-100"/>
    <n v="974060.3"/>
    <n v="1298747"/>
    <n v="16234337.9"/>
  </r>
  <r>
    <n v="106"/>
    <s v="106, 2023"/>
    <x v="105"/>
    <x v="8"/>
    <x v="5"/>
    <x v="7"/>
    <n v="2876.3"/>
    <n v="2876300000"/>
    <n v="18.600000000000001"/>
    <n v="11208.4"/>
    <n v="11208400000"/>
    <n v="-0.6"/>
    <n v="68.7"/>
    <s v="61-80"/>
    <x v="0"/>
    <n v="10"/>
    <x v="2"/>
    <n v="96.2"/>
    <s v="81-100"/>
    <n v="100"/>
    <s v="81-100"/>
    <n v="975140.9"/>
    <n v="1300187.8999999999"/>
    <n v="16252348.800000001"/>
  </r>
  <r>
    <n v="106"/>
    <s v="106, 2024"/>
    <x v="105"/>
    <x v="8"/>
    <x v="5"/>
    <x v="8"/>
    <n v="2970.7"/>
    <n v="2970700000"/>
    <n v="22"/>
    <n v="8157.7"/>
    <n v="8157700000"/>
    <n v="3.3"/>
    <n v="70.2"/>
    <s v="61-80"/>
    <x v="2"/>
    <n v="12.7"/>
    <x v="2"/>
    <n v="98"/>
    <s v="81-100"/>
    <n v="100"/>
    <s v="81-100"/>
    <n v="990152.8"/>
    <n v="1320203.7"/>
    <n v="16502546.5"/>
  </r>
  <r>
    <n v="106"/>
    <s v="106, 2025"/>
    <x v="105"/>
    <x v="8"/>
    <x v="5"/>
    <x v="9"/>
    <n v="3263"/>
    <n v="3263000000"/>
    <n v="25.4"/>
    <n v="13584.6"/>
    <n v="13584600000"/>
    <n v="9.8000000000000007"/>
    <n v="69.400000000000006"/>
    <s v="61-80"/>
    <x v="0"/>
    <n v="12.2"/>
    <x v="2"/>
    <n v="97.4"/>
    <s v="81-100"/>
    <n v="98.7"/>
    <s v="81-100"/>
    <n v="1091356.5"/>
    <n v="1455142"/>
    <n v="18189275.399999999"/>
  </r>
  <r>
    <n v="107"/>
    <s v="107, 2016"/>
    <x v="106"/>
    <x v="3"/>
    <x v="1"/>
    <x v="0"/>
    <n v="10940.7"/>
    <n v="10940700000"/>
    <n v="15.5"/>
    <n v="20179.900000000001"/>
    <n v="20179900000"/>
    <n v="21.2"/>
    <n v="60.7"/>
    <s v="61-80"/>
    <x v="0"/>
    <n v="98.7"/>
    <x v="4"/>
    <n v="53.1"/>
    <s v="41-60"/>
    <n v="30.2"/>
    <s v="21-40"/>
    <n v="111417.9"/>
    <n v="55709"/>
    <n v="278544.8"/>
  </r>
  <r>
    <n v="107"/>
    <s v="107, 2017"/>
    <x v="106"/>
    <x v="3"/>
    <x v="1"/>
    <x v="1"/>
    <n v="12219"/>
    <n v="12219000000"/>
    <n v="16.399999999999999"/>
    <n v="26552"/>
    <n v="26552000000"/>
    <n v="11.7"/>
    <n v="60.7"/>
    <s v="61-80"/>
    <x v="0"/>
    <n v="98.1"/>
    <x v="4"/>
    <n v="55.3"/>
    <s v="41-60"/>
    <n v="28.5"/>
    <s v="21-40"/>
    <n v="125359.4"/>
    <n v="62679.7"/>
    <n v="313398.59999999998"/>
  </r>
  <r>
    <n v="107"/>
    <s v="107, 2018"/>
    <x v="106"/>
    <x v="3"/>
    <x v="1"/>
    <x v="2"/>
    <n v="12446.8"/>
    <n v="12446800000"/>
    <n v="17.600000000000001"/>
    <n v="41471.5"/>
    <n v="41471500000"/>
    <n v="1.9"/>
    <n v="61.1"/>
    <s v="61-80"/>
    <x v="0"/>
    <n v="100"/>
    <x v="4"/>
    <n v="55.4"/>
    <s v="41-60"/>
    <n v="28"/>
    <s v="21-40"/>
    <n v="124523.3"/>
    <n v="62261.599999999999"/>
    <n v="311308.09999999998"/>
  </r>
  <r>
    <n v="107"/>
    <s v="107, 2019"/>
    <x v="106"/>
    <x v="3"/>
    <x v="1"/>
    <x v="3"/>
    <n v="13194.2"/>
    <n v="13194200000"/>
    <n v="19.100000000000001"/>
    <n v="38291.300000000003"/>
    <n v="38291300000"/>
    <n v="6"/>
    <n v="61.1"/>
    <s v="61-80"/>
    <x v="0"/>
    <n v="100"/>
    <x v="4"/>
    <n v="54.9"/>
    <s v="41-60"/>
    <n v="28.5"/>
    <s v="21-40"/>
    <n v="131942"/>
    <n v="65971"/>
    <n v="329854.90000000002"/>
  </r>
  <r>
    <n v="107"/>
    <s v="107, 2020"/>
    <x v="106"/>
    <x v="3"/>
    <x v="1"/>
    <x v="4"/>
    <n v="13004.4"/>
    <n v="13004400000"/>
    <n v="22.8"/>
    <n v="43608.5"/>
    <n v="43608500000"/>
    <n v="-1.4"/>
    <n v="62.4"/>
    <s v="61-80"/>
    <x v="0"/>
    <n v="100"/>
    <x v="4"/>
    <n v="55.2"/>
    <s v="41-60"/>
    <n v="31.9"/>
    <s v="21-40"/>
    <n v="130044.5"/>
    <n v="65022.2"/>
    <n v="325111.2"/>
  </r>
  <r>
    <n v="107"/>
    <s v="107, 2021"/>
    <x v="106"/>
    <x v="3"/>
    <x v="1"/>
    <x v="5"/>
    <n v="14472.5"/>
    <n v="14472500000"/>
    <n v="23.1"/>
    <n v="27176.400000000001"/>
    <n v="27176400000"/>
    <n v="11.3"/>
    <n v="62"/>
    <s v="61-80"/>
    <x v="0"/>
    <n v="100"/>
    <x v="4"/>
    <n v="56.9"/>
    <s v="41-60"/>
    <n v="29.1"/>
    <s v="21-40"/>
    <n v="144725.1"/>
    <n v="72362.5"/>
    <n v="361812.7"/>
  </r>
  <r>
    <n v="107"/>
    <s v="107, 2022"/>
    <x v="106"/>
    <x v="3"/>
    <x v="1"/>
    <x v="6"/>
    <n v="14836.8"/>
    <n v="14836800000"/>
    <n v="21.4"/>
    <n v="44555.3"/>
    <n v="44555300000"/>
    <n v="2.5"/>
    <n v="62.1"/>
    <s v="61-80"/>
    <x v="0"/>
    <n v="100"/>
    <x v="4"/>
    <n v="58"/>
    <s v="41-60"/>
    <n v="28.3"/>
    <s v="21-40"/>
    <n v="148368.29999999999"/>
    <n v="74184.100000000006"/>
    <n v="370920.7"/>
  </r>
  <r>
    <n v="107"/>
    <s v="107, 2023"/>
    <x v="106"/>
    <x v="3"/>
    <x v="1"/>
    <x v="7"/>
    <n v="14837.3"/>
    <n v="14837300000"/>
    <n v="22.3"/>
    <n v="47190"/>
    <n v="47190000000"/>
    <n v="0"/>
    <n v="62"/>
    <s v="61-80"/>
    <x v="0"/>
    <n v="100"/>
    <x v="4"/>
    <n v="60.3"/>
    <s v="61-80"/>
    <n v="25.8"/>
    <s v="21-40"/>
    <n v="148373.1"/>
    <n v="74186.5"/>
    <n v="370932.7"/>
  </r>
  <r>
    <n v="107"/>
    <s v="107, 2024"/>
    <x v="106"/>
    <x v="3"/>
    <x v="1"/>
    <x v="8"/>
    <n v="14828.8"/>
    <n v="14828800000"/>
    <n v="22.2"/>
    <n v="40839"/>
    <n v="40839000000"/>
    <n v="-0.1"/>
    <n v="62"/>
    <s v="61-80"/>
    <x v="0"/>
    <n v="100"/>
    <x v="4"/>
    <n v="60.4"/>
    <s v="61-80"/>
    <n v="25.7"/>
    <s v="21-40"/>
    <n v="148287.9"/>
    <n v="74144"/>
    <n v="370719.8"/>
  </r>
  <r>
    <n v="107"/>
    <s v="107, 2025"/>
    <x v="106"/>
    <x v="3"/>
    <x v="1"/>
    <x v="9"/>
    <n v="17816.2"/>
    <n v="17816200000"/>
    <n v="19.899999999999999"/>
    <n v="42929"/>
    <n v="42929000000"/>
    <n v="20.100000000000001"/>
    <n v="62.4"/>
    <s v="61-80"/>
    <x v="0"/>
    <n v="100"/>
    <x v="4"/>
    <n v="61.9"/>
    <s v="61-80"/>
    <n v="25.3"/>
    <s v="21-40"/>
    <n v="178162.4"/>
    <n v="89081.2"/>
    <n v="445406.1"/>
  </r>
  <r>
    <n v="108"/>
    <s v="108, 2016"/>
    <x v="107"/>
    <x v="4"/>
    <x v="6"/>
    <x v="0"/>
    <n v="9941.7000000000007"/>
    <n v="9941700000"/>
    <n v="17.399999999999999"/>
    <n v="17841.7"/>
    <n v="17841700000"/>
    <n v="23.9"/>
    <n v="67.5"/>
    <s v="61-80"/>
    <x v="0"/>
    <n v="67.599999999999994"/>
    <x v="1"/>
    <n v="60.1"/>
    <s v="61-80"/>
    <n v="74.900000000000006"/>
    <s v="61-80"/>
    <n v="722286.2"/>
    <n v="722286.2"/>
    <n v="1444572.3"/>
  </r>
  <r>
    <n v="108"/>
    <s v="108, 2017"/>
    <x v="107"/>
    <x v="4"/>
    <x v="6"/>
    <x v="1"/>
    <n v="10782.3"/>
    <n v="10782300000"/>
    <n v="21"/>
    <n v="23248.5"/>
    <n v="23248500000"/>
    <n v="8.5"/>
    <n v="68.099999999999994"/>
    <s v="61-80"/>
    <x v="0"/>
    <n v="67.400000000000006"/>
    <x v="1"/>
    <n v="60.9"/>
    <s v="61-80"/>
    <n v="76"/>
    <s v="61-80"/>
    <n v="785008.5"/>
    <n v="785008.5"/>
    <n v="1570017"/>
  </r>
  <r>
    <n v="108"/>
    <s v="108, 2018"/>
    <x v="107"/>
    <x v="4"/>
    <x v="6"/>
    <x v="2"/>
    <n v="11461.7"/>
    <n v="11461700000"/>
    <n v="18.3"/>
    <n v="36373.599999999999"/>
    <n v="36373600000"/>
    <n v="6.3"/>
    <n v="66.5"/>
    <s v="61-80"/>
    <x v="0"/>
    <n v="65.8"/>
    <x v="1"/>
    <n v="58.2"/>
    <s v="41-60"/>
    <n v="75.400000000000006"/>
    <s v="61-80"/>
    <n v="847726.5"/>
    <n v="847726.5"/>
    <n v="1695453.1"/>
  </r>
  <r>
    <n v="108"/>
    <s v="108, 2019"/>
    <x v="107"/>
    <x v="4"/>
    <x v="6"/>
    <x v="3"/>
    <n v="11960.3"/>
    <n v="11960300000"/>
    <n v="16.100000000000001"/>
    <n v="34526"/>
    <n v="34526000000"/>
    <n v="4.4000000000000004"/>
    <n v="67.7"/>
    <s v="61-80"/>
    <x v="0"/>
    <n v="66.3"/>
    <x v="1"/>
    <n v="63.7"/>
    <s v="61-80"/>
    <n v="73.2"/>
    <s v="61-80"/>
    <n v="880574"/>
    <n v="880574"/>
    <n v="1761148"/>
  </r>
  <r>
    <n v="108"/>
    <s v="108, 2020"/>
    <x v="107"/>
    <x v="4"/>
    <x v="6"/>
    <x v="4"/>
    <n v="12993.2"/>
    <n v="12993200000"/>
    <n v="10.7"/>
    <n v="25302.1"/>
    <n v="25302100000"/>
    <n v="8.6"/>
    <n v="69.900000000000006"/>
    <s v="61-80"/>
    <x v="0"/>
    <n v="66.8"/>
    <x v="1"/>
    <n v="66.400000000000006"/>
    <s v="61-80"/>
    <n v="76.5"/>
    <s v="61-80"/>
    <n v="951772.4"/>
    <n v="951772.4"/>
    <n v="1903544.8"/>
  </r>
  <r>
    <n v="108"/>
    <s v="108, 2021"/>
    <x v="107"/>
    <x v="4"/>
    <x v="6"/>
    <x v="5"/>
    <n v="16523.8"/>
    <n v="16523800000"/>
    <n v="6.8"/>
    <n v="16057.8"/>
    <n v="16057800000"/>
    <n v="27.2"/>
    <n v="71"/>
    <s v="61-80"/>
    <x v="2"/>
    <n v="67.900000000000006"/>
    <x v="1"/>
    <n v="66.400000000000006"/>
    <s v="61-80"/>
    <n v="78.7"/>
    <s v="61-80"/>
    <n v="1197327.6000000001"/>
    <n v="1197327.6000000001"/>
    <n v="2394655.2000000002"/>
  </r>
  <r>
    <n v="108"/>
    <s v="108, 2022"/>
    <x v="107"/>
    <x v="4"/>
    <x v="6"/>
    <x v="6"/>
    <n v="17122.599999999999"/>
    <n v="17122599999.999998"/>
    <n v="7.6"/>
    <n v="31674.9"/>
    <n v="31674900000"/>
    <n v="3.6"/>
    <n v="73.400000000000006"/>
    <s v="61-80"/>
    <x v="2"/>
    <n v="69.3"/>
    <x v="1"/>
    <n v="69"/>
    <s v="61-80"/>
    <n v="81.900000000000006"/>
    <s v="81-100"/>
    <n v="1224278.8999999999"/>
    <n v="1224278.8999999999"/>
    <n v="2448557.7000000002"/>
  </r>
  <r>
    <n v="108"/>
    <s v="108, 2023"/>
    <x v="107"/>
    <x v="4"/>
    <x v="6"/>
    <x v="7"/>
    <n v="19322.2"/>
    <n v="19322200000"/>
    <n v="7.1"/>
    <n v="13957.7"/>
    <n v="13957700000"/>
    <n v="12.8"/>
    <n v="74.7"/>
    <s v="61-80"/>
    <x v="2"/>
    <n v="68.5"/>
    <x v="1"/>
    <n v="73.400000000000006"/>
    <s v="61-80"/>
    <n v="82"/>
    <s v="81-100"/>
    <n v="1391588.1"/>
    <n v="1391588.1"/>
    <n v="2783176.2"/>
  </r>
  <r>
    <n v="108"/>
    <s v="108, 2024"/>
    <x v="107"/>
    <x v="4"/>
    <x v="6"/>
    <x v="8"/>
    <n v="21365.5"/>
    <n v="21365500000"/>
    <n v="4.5"/>
    <n v="16591.900000000001"/>
    <n v="16591900000.000002"/>
    <n v="10.6"/>
    <n v="76.3"/>
    <s v="61-80"/>
    <x v="2"/>
    <n v="69.2"/>
    <x v="1"/>
    <n v="76.2"/>
    <s v="61-80"/>
    <n v="83.4"/>
    <s v="81-100"/>
    <n v="1528677.2"/>
    <n v="1528677.2"/>
    <n v="3057354.5"/>
  </r>
  <r>
    <n v="108"/>
    <s v="108, 2025"/>
    <x v="107"/>
    <x v="4"/>
    <x v="6"/>
    <x v="9"/>
    <n v="23168"/>
    <n v="23168000000"/>
    <n v="5"/>
    <n v="16796.7"/>
    <n v="16796700000"/>
    <n v="8.4"/>
    <n v="76.900000000000006"/>
    <s v="61-80"/>
    <x v="2"/>
    <n v="71.2"/>
    <x v="1"/>
    <n v="76.2"/>
    <s v="61-80"/>
    <n v="83.2"/>
    <s v="81-100"/>
    <n v="1626109.3"/>
    <n v="1626109.3"/>
    <n v="3252218.6"/>
  </r>
  <r>
    <n v="109"/>
    <s v="109, 2016"/>
    <x v="108"/>
    <x v="5"/>
    <x v="2"/>
    <x v="0"/>
    <n v="10025.6"/>
    <n v="10025600000"/>
    <n v="6.8"/>
    <n v="9103.9"/>
    <n v="9103900000"/>
    <n v="-2.1"/>
    <n v="49.5"/>
    <s v="41-60"/>
    <x v="0"/>
    <n v="45.3"/>
    <x v="0"/>
    <n v="46.7"/>
    <s v="41-60"/>
    <n v="56.6"/>
    <s v="41-60"/>
    <n v="8853626.8000000007"/>
    <n v="2656088"/>
    <n v="88536267.5"/>
  </r>
  <r>
    <n v="109"/>
    <s v="109, 2017"/>
    <x v="108"/>
    <x v="5"/>
    <x v="2"/>
    <x v="1"/>
    <n v="7821.6"/>
    <n v="7821600000"/>
    <n v="2.6"/>
    <n v="3786"/>
    <n v="3786000000"/>
    <n v="-22"/>
    <n v="50"/>
    <s v="41-60"/>
    <x v="0"/>
    <n v="50.1"/>
    <x v="0"/>
    <n v="48"/>
    <s v="41-60"/>
    <n v="52"/>
    <s v="41-60"/>
    <n v="6644618.0999999996"/>
    <n v="1993385.4"/>
    <n v="66446181.200000003"/>
  </r>
  <r>
    <n v="109"/>
    <s v="109, 2018"/>
    <x v="108"/>
    <x v="5"/>
    <x v="2"/>
    <x v="2"/>
    <n v="6879.6"/>
    <n v="6879600000"/>
    <n v="-8.1"/>
    <n v="20113.400000000001"/>
    <n v="20113400000"/>
    <n v="-12"/>
    <n v="50"/>
    <s v="41-60"/>
    <x v="0"/>
    <n v="48.5"/>
    <x v="0"/>
    <n v="49.4"/>
    <s v="41-60"/>
    <n v="52"/>
    <s v="41-60"/>
    <n v="5920869"/>
    <n v="1776260.7"/>
    <n v="59208689.700000003"/>
  </r>
  <r>
    <n v="109"/>
    <s v="109, 2019"/>
    <x v="108"/>
    <x v="5"/>
    <x v="2"/>
    <x v="3"/>
    <n v="6251.3"/>
    <n v="6251300000"/>
    <n v="-10.199999999999999"/>
    <n v="5841.7"/>
    <n v="5841700000"/>
    <n v="-9.1"/>
    <n v="51.8"/>
    <s v="41-60"/>
    <x v="0"/>
    <n v="49.4"/>
    <x v="0"/>
    <n v="49.4"/>
    <s v="41-60"/>
    <n v="56.5"/>
    <s v="41-60"/>
    <n v="5339691.2"/>
    <n v="1601907.4"/>
    <n v="53396911.899999999"/>
  </r>
  <r>
    <n v="109"/>
    <s v="109, 2020"/>
    <x v="108"/>
    <x v="5"/>
    <x v="2"/>
    <x v="4"/>
    <n v="6217.5"/>
    <n v="6217500000"/>
    <n v="-10.6"/>
    <n v="23914.6"/>
    <n v="23914600000"/>
    <n v="-0.5"/>
    <n v="51.8"/>
    <s v="41-60"/>
    <x v="0"/>
    <n v="48.7"/>
    <x v="0"/>
    <n v="51.6"/>
    <s v="41-60"/>
    <n v="55"/>
    <s v="41-60"/>
    <n v="5341607.9000000004"/>
    <n v="1602482.4"/>
    <n v="53416079.399999999"/>
  </r>
  <r>
    <n v="109"/>
    <s v="109, 2021"/>
    <x v="108"/>
    <x v="5"/>
    <x v="2"/>
    <x v="5"/>
    <n v="5443.8"/>
    <n v="5443800000"/>
    <n v="-8.4"/>
    <n v="23571.599999999999"/>
    <n v="23571600000"/>
    <n v="-12.4"/>
    <n v="53.3"/>
    <s v="41-60"/>
    <x v="0"/>
    <n v="50.7"/>
    <x v="0"/>
    <n v="51.9"/>
    <s v="41-60"/>
    <n v="57.3"/>
    <s v="41-60"/>
    <n v="4599828.4000000004"/>
    <n v="1379948.5"/>
    <n v="45998283.799999997"/>
  </r>
  <r>
    <n v="109"/>
    <s v="109, 2022"/>
    <x v="108"/>
    <x v="5"/>
    <x v="2"/>
    <x v="6"/>
    <n v="5877"/>
    <n v="5877000000"/>
    <n v="-9.1999999999999993"/>
    <n v="16300"/>
    <n v="16300000000"/>
    <n v="8"/>
    <n v="56"/>
    <s v="41-60"/>
    <x v="0"/>
    <n v="55.2"/>
    <x v="0"/>
    <n v="53.3"/>
    <s v="41-60"/>
    <n v="59.5"/>
    <s v="41-60"/>
    <n v="4780169.9000000004"/>
    <n v="1434051"/>
    <n v="47801699.399999999"/>
  </r>
  <r>
    <n v="109"/>
    <s v="109, 2023"/>
    <x v="108"/>
    <x v="5"/>
    <x v="2"/>
    <x v="7"/>
    <n v="5173.7"/>
    <n v="5173700000"/>
    <n v="-9.1999999999999993"/>
    <n v="19009.099999999999"/>
    <n v="19009100000"/>
    <n v="-12"/>
    <n v="55.7"/>
    <s v="41-60"/>
    <x v="0"/>
    <n v="54.2"/>
    <x v="0"/>
    <n v="51.8"/>
    <s v="41-60"/>
    <n v="61"/>
    <s v="61-80"/>
    <n v="4246320.7"/>
    <n v="1273896.2"/>
    <n v="42463207.5"/>
  </r>
  <r>
    <n v="109"/>
    <s v="109, 2024"/>
    <x v="108"/>
    <x v="5"/>
    <x v="2"/>
    <x v="8"/>
    <n v="4922.5"/>
    <n v="4922500000"/>
    <n v="-7.5"/>
    <n v="12938.3"/>
    <n v="12938300000"/>
    <n v="-4.9000000000000004"/>
    <n v="58.7"/>
    <s v="41-60"/>
    <x v="0"/>
    <n v="57.1"/>
    <x v="0"/>
    <n v="54.4"/>
    <s v="41-60"/>
    <n v="64.7"/>
    <s v="61-80"/>
    <n v="3941165.9"/>
    <n v="1182349.8"/>
    <n v="39411659.399999999"/>
  </r>
  <r>
    <n v="109"/>
    <s v="109, 2025"/>
    <x v="108"/>
    <x v="5"/>
    <x v="2"/>
    <x v="9"/>
    <n v="4129.6000000000004"/>
    <n v="4129600000.0000005"/>
    <n v="-13.8"/>
    <n v="9178.2999999999993"/>
    <n v="9178300000"/>
    <n v="-16.100000000000001"/>
    <n v="61.6"/>
    <s v="61-80"/>
    <x v="0"/>
    <n v="61.6"/>
    <x v="1"/>
    <n v="57"/>
    <s v="41-60"/>
    <n v="66.2"/>
    <s v="61-80"/>
    <n v="3175326.7"/>
    <n v="952598"/>
    <n v="31753266.699999999"/>
  </r>
  <r>
    <n v="110"/>
    <s v="110, 2016"/>
    <x v="109"/>
    <x v="4"/>
    <x v="3"/>
    <x v="0"/>
    <n v="2229.1"/>
    <n v="2229100000"/>
    <n v="22.8"/>
    <n v="10173.1"/>
    <n v="10173100000"/>
    <n v="16"/>
    <n v="26.2"/>
    <s v="21-40"/>
    <x v="1"/>
    <n v="57.2"/>
    <x v="0"/>
    <n v="8.4"/>
    <s v="0-20"/>
    <n v="12.8"/>
    <s v="0-20"/>
    <n v="178227.9"/>
    <n v="178227.9"/>
    <n v="356455.8"/>
  </r>
  <r>
    <n v="110"/>
    <s v="110, 2017"/>
    <x v="109"/>
    <x v="4"/>
    <x v="3"/>
    <x v="1"/>
    <n v="2195.9"/>
    <n v="2195900000"/>
    <n v="17.399999999999999"/>
    <n v="6283.8"/>
    <n v="6283800000"/>
    <n v="-1.5"/>
    <n v="26.7"/>
    <s v="21-40"/>
    <x v="1"/>
    <n v="56.4"/>
    <x v="0"/>
    <n v="8.9"/>
    <s v="0-20"/>
    <n v="15"/>
    <s v="0-20"/>
    <n v="176828.1"/>
    <n v="176828.1"/>
    <n v="353656.1"/>
  </r>
  <r>
    <n v="110"/>
    <s v="110, 2018"/>
    <x v="109"/>
    <x v="4"/>
    <x v="3"/>
    <x v="2"/>
    <n v="2538.3000000000002"/>
    <n v="2538300000"/>
    <n v="18.399999999999999"/>
    <n v="7194.3"/>
    <n v="7194300000"/>
    <n v="15.6"/>
    <n v="25.6"/>
    <s v="21-40"/>
    <x v="1"/>
    <n v="53.5"/>
    <x v="0"/>
    <n v="6.4"/>
    <s v="0-20"/>
    <n v="16.8"/>
    <s v="0-20"/>
    <n v="209474.3"/>
    <n v="209474.3"/>
    <n v="418948.7"/>
  </r>
  <r>
    <n v="110"/>
    <s v="110, 2019"/>
    <x v="109"/>
    <x v="4"/>
    <x v="3"/>
    <x v="3"/>
    <n v="2648.2"/>
    <n v="2648200000"/>
    <n v="18"/>
    <n v="5461.5"/>
    <n v="5461500000"/>
    <n v="4.3"/>
    <n v="25.2"/>
    <s v="21-40"/>
    <x v="1"/>
    <n v="52.7"/>
    <x v="0"/>
    <n v="4.9000000000000004"/>
    <s v="0-20"/>
    <n v="18"/>
    <s v="0-20"/>
    <n v="220164.6"/>
    <n v="220164.6"/>
    <n v="440329.2"/>
  </r>
  <r>
    <n v="110"/>
    <s v="110, 2020"/>
    <x v="109"/>
    <x v="4"/>
    <x v="3"/>
    <x v="4"/>
    <n v="2754.4"/>
    <n v="2754400000"/>
    <n v="18"/>
    <n v="7308.9"/>
    <n v="7308900000"/>
    <n v="4"/>
    <n v="26.8"/>
    <s v="21-40"/>
    <x v="1"/>
    <n v="53.3"/>
    <x v="0"/>
    <n v="9.4"/>
    <s v="0-20"/>
    <n v="17.600000000000001"/>
    <s v="0-20"/>
    <n v="227770.4"/>
    <n v="227770.4"/>
    <n v="455540.8"/>
  </r>
  <r>
    <n v="110"/>
    <s v="110, 2021"/>
    <x v="109"/>
    <x v="4"/>
    <x v="3"/>
    <x v="5"/>
    <n v="2888.8"/>
    <n v="2888800000"/>
    <n v="17.5"/>
    <n v="12612.1"/>
    <n v="12612100000"/>
    <n v="4.9000000000000004"/>
    <n v="27.5"/>
    <s v="21-40"/>
    <x v="1"/>
    <n v="54.6"/>
    <x v="0"/>
    <n v="11.7"/>
    <s v="0-20"/>
    <n v="16.2"/>
    <s v="0-20"/>
    <n v="236158.5"/>
    <n v="236158.5"/>
    <n v="472317"/>
  </r>
  <r>
    <n v="110"/>
    <s v="110, 2022"/>
    <x v="109"/>
    <x v="4"/>
    <x v="3"/>
    <x v="6"/>
    <n v="3017.2"/>
    <n v="3017200000"/>
    <n v="18.2"/>
    <n v="12964.2"/>
    <n v="12964200000"/>
    <n v="4.4000000000000004"/>
    <n v="26.9"/>
    <s v="21-40"/>
    <x v="1"/>
    <n v="55.8"/>
    <x v="0"/>
    <n v="11.8"/>
    <s v="0-20"/>
    <n v="13.1"/>
    <s v="0-20"/>
    <n v="244118.7"/>
    <n v="244118.7"/>
    <n v="488237.4"/>
  </r>
  <r>
    <n v="110"/>
    <s v="110, 2023"/>
    <x v="109"/>
    <x v="4"/>
    <x v="3"/>
    <x v="7"/>
    <n v="3885.5"/>
    <n v="3885500000"/>
    <n v="20"/>
    <n v="9999.4"/>
    <n v="9999400000"/>
    <n v="28.8"/>
    <n v="26.1"/>
    <s v="21-40"/>
    <x v="1"/>
    <n v="54.9"/>
    <x v="0"/>
    <n v="9"/>
    <s v="0-20"/>
    <n v="14.3"/>
    <s v="0-20"/>
    <n v="316975.40000000002"/>
    <n v="316975.40000000002"/>
    <n v="633950.80000000005"/>
  </r>
  <r>
    <n v="110"/>
    <s v="110, 2024"/>
    <x v="109"/>
    <x v="4"/>
    <x v="3"/>
    <x v="8"/>
    <n v="3907.6"/>
    <n v="3907600000"/>
    <n v="18.2"/>
    <n v="11512"/>
    <n v="11512000000"/>
    <n v="0.6"/>
    <n v="25.9"/>
    <s v="21-40"/>
    <x v="1"/>
    <n v="55.8"/>
    <x v="0"/>
    <n v="6.4"/>
    <s v="0-20"/>
    <n v="15.6"/>
    <s v="0-20"/>
    <n v="316326.5"/>
    <n v="316326.5"/>
    <n v="632652.9"/>
  </r>
  <r>
    <n v="110"/>
    <s v="110, 2025"/>
    <x v="109"/>
    <x v="4"/>
    <x v="3"/>
    <x v="9"/>
    <n v="4373.5"/>
    <n v="4373500000"/>
    <n v="16.100000000000001"/>
    <n v="14376.3"/>
    <n v="14376300000"/>
    <n v="11.9"/>
    <n v="26.6"/>
    <s v="21-40"/>
    <x v="1"/>
    <n v="57.1"/>
    <x v="0"/>
    <n v="7.8"/>
    <s v="0-20"/>
    <n v="15"/>
    <s v="0-20"/>
    <n v="349991.9"/>
    <n v="349991.9"/>
    <n v="699983.8"/>
  </r>
  <r>
    <n v="111"/>
    <s v="111, 2016"/>
    <x v="110"/>
    <x v="3"/>
    <x v="2"/>
    <x v="0"/>
    <n v="621.70000000000005"/>
    <n v="621700000"/>
    <n v="13.5"/>
    <n v="746.1"/>
    <n v="746100000"/>
    <n v="5.8"/>
    <n v="39.799999999999997"/>
    <s v="21-40"/>
    <x v="1"/>
    <n v="88.6"/>
    <x v="4"/>
    <n v="16.600000000000001"/>
    <s v="0-20"/>
    <n v="14.4"/>
    <s v="0-20"/>
    <n v="7213.6"/>
    <n v="3606.8"/>
    <n v="18033.900000000001"/>
  </r>
  <r>
    <n v="111"/>
    <s v="111, 2017"/>
    <x v="110"/>
    <x v="3"/>
    <x v="2"/>
    <x v="1"/>
    <n v="631.4"/>
    <n v="631400000"/>
    <n v="12.6"/>
    <n v="1209.8"/>
    <n v="1209800000"/>
    <n v="1.6"/>
    <n v="41"/>
    <s v="41-60"/>
    <x v="0"/>
    <n v="91.8"/>
    <x v="4"/>
    <n v="13.8"/>
    <s v="0-20"/>
    <n v="17.5"/>
    <s v="0-20"/>
    <n v="7039.4"/>
    <n v="3519.7"/>
    <n v="17598.599999999999"/>
  </r>
  <r>
    <n v="111"/>
    <s v="111, 2018"/>
    <x v="110"/>
    <x v="3"/>
    <x v="2"/>
    <x v="2"/>
    <n v="681.6"/>
    <n v="681600000"/>
    <n v="14.4"/>
    <n v="1335.6"/>
    <n v="1335600000"/>
    <n v="8"/>
    <n v="41.8"/>
    <s v="41-60"/>
    <x v="0"/>
    <n v="92.8"/>
    <x v="4"/>
    <n v="14.6"/>
    <s v="0-20"/>
    <n v="18.100000000000001"/>
    <s v="0-20"/>
    <n v="7504"/>
    <n v="3752"/>
    <n v="18760"/>
  </r>
  <r>
    <n v="111"/>
    <s v="111, 2019"/>
    <x v="110"/>
    <x v="3"/>
    <x v="2"/>
    <x v="3"/>
    <n v="662.4"/>
    <n v="662400000"/>
    <n v="15.5"/>
    <n v="1798.4"/>
    <n v="1798400000"/>
    <n v="-2.8"/>
    <n v="42.8"/>
    <s v="41-60"/>
    <x v="0"/>
    <n v="95.1"/>
    <x v="4"/>
    <n v="13.1"/>
    <s v="0-20"/>
    <n v="20.3"/>
    <s v="21-40"/>
    <n v="7082.6"/>
    <n v="3541.3"/>
    <n v="17706.400000000001"/>
  </r>
  <r>
    <n v="111"/>
    <s v="111, 2020"/>
    <x v="110"/>
    <x v="3"/>
    <x v="2"/>
    <x v="4"/>
    <n v="697.9"/>
    <n v="697900000"/>
    <n v="15"/>
    <n v="2066.8000000000002"/>
    <n v="2066800000.0000002"/>
    <n v="5.4"/>
    <n v="44.6"/>
    <s v="41-60"/>
    <x v="0"/>
    <n v="96.3"/>
    <x v="4"/>
    <n v="15.6"/>
    <s v="0-20"/>
    <n v="22.1"/>
    <s v="21-40"/>
    <n v="7343.3"/>
    <n v="3671.6"/>
    <n v="18358.2"/>
  </r>
  <r>
    <n v="111"/>
    <s v="111, 2021"/>
    <x v="110"/>
    <x v="3"/>
    <x v="2"/>
    <x v="5"/>
    <n v="870.1"/>
    <n v="870100000"/>
    <n v="19.399999999999999"/>
    <n v="2373.1999999999998"/>
    <n v="2373200000"/>
    <n v="24.7"/>
    <n v="44.5"/>
    <s v="41-60"/>
    <x v="0"/>
    <n v="97.4"/>
    <x v="4"/>
    <n v="13.5"/>
    <s v="0-20"/>
    <n v="22.5"/>
    <s v="21-40"/>
    <n v="9013.1"/>
    <n v="4506.6000000000004"/>
    <n v="22532.799999999999"/>
  </r>
  <r>
    <n v="111"/>
    <s v="111, 2022"/>
    <x v="110"/>
    <x v="3"/>
    <x v="2"/>
    <x v="6"/>
    <n v="885.1"/>
    <n v="885100000"/>
    <n v="18.399999999999999"/>
    <n v="1689.9"/>
    <n v="1689900000"/>
    <n v="1.7"/>
    <n v="43.8"/>
    <s v="41-60"/>
    <x v="0"/>
    <n v="99.7"/>
    <x v="4"/>
    <n v="10.9"/>
    <s v="0-20"/>
    <n v="20.9"/>
    <s v="21-40"/>
    <n v="8893.5"/>
    <n v="4446.8"/>
    <n v="22233.8"/>
  </r>
  <r>
    <n v="111"/>
    <s v="111, 2023"/>
    <x v="110"/>
    <x v="3"/>
    <x v="2"/>
    <x v="7"/>
    <n v="979.5"/>
    <n v="979500000"/>
    <n v="19.7"/>
    <n v="2092.6999999999998"/>
    <n v="2092699999.9999998"/>
    <n v="10.7"/>
    <n v="44.3"/>
    <s v="41-60"/>
    <x v="0"/>
    <n v="100"/>
    <x v="4"/>
    <n v="12"/>
    <s v="0-20"/>
    <n v="21.1"/>
    <s v="21-40"/>
    <n v="9794.9"/>
    <n v="4897.3999999999996"/>
    <n v="24487.200000000001"/>
  </r>
  <r>
    <n v="111"/>
    <s v="111, 2024"/>
    <x v="110"/>
    <x v="3"/>
    <x v="2"/>
    <x v="8"/>
    <n v="1099.5999999999999"/>
    <n v="1099600000"/>
    <n v="21.5"/>
    <n v="2122.4"/>
    <n v="2122400000"/>
    <n v="12.3"/>
    <n v="43.2"/>
    <s v="41-60"/>
    <x v="0"/>
    <n v="100"/>
    <x v="4"/>
    <n v="8.4"/>
    <s v="0-20"/>
    <n v="21.1"/>
    <s v="21-40"/>
    <n v="10995.7"/>
    <n v="5497.9"/>
    <n v="27489.4"/>
  </r>
  <r>
    <n v="111"/>
    <s v="111, 2025"/>
    <x v="110"/>
    <x v="3"/>
    <x v="2"/>
    <x v="9"/>
    <n v="1068"/>
    <n v="1068000000"/>
    <n v="18.2"/>
    <n v="3371.7"/>
    <n v="3371700000"/>
    <n v="-2.9"/>
    <n v="43.8"/>
    <s v="41-60"/>
    <x v="0"/>
    <n v="100"/>
    <x v="4"/>
    <n v="7.9"/>
    <s v="0-20"/>
    <n v="23.5"/>
    <s v="21-40"/>
    <n v="10680.3"/>
    <n v="5340.1"/>
    <n v="26700.7"/>
  </r>
  <r>
    <n v="112"/>
    <s v="112, 2016"/>
    <x v="111"/>
    <x v="0"/>
    <x v="5"/>
    <x v="0"/>
    <n v="379.7"/>
    <n v="379700000"/>
    <n v="0.5"/>
    <n v="27"/>
    <n v="27000000"/>
    <n v="6.4"/>
    <n v="47.4"/>
    <s v="41-60"/>
    <x v="0"/>
    <n v="19.2"/>
    <x v="2"/>
    <n v="29.2"/>
    <s v="21-40"/>
    <n v="93.9"/>
    <s v="81-100"/>
    <n v="40467.199999999997"/>
    <n v="20233.599999999999"/>
    <n v="80934.3"/>
  </r>
  <r>
    <n v="112"/>
    <s v="112, 2017"/>
    <x v="111"/>
    <x v="0"/>
    <x v="5"/>
    <x v="1"/>
    <n v="406.6"/>
    <n v="406600000"/>
    <n v="-1.3"/>
    <n v="1046.7"/>
    <n v="1046700000"/>
    <n v="7.1"/>
    <n v="50.9"/>
    <s v="41-60"/>
    <x v="0"/>
    <n v="24"/>
    <x v="3"/>
    <n v="30.1"/>
    <s v="21-40"/>
    <n v="98.5"/>
    <s v="81-100"/>
    <n v="41958.1"/>
    <n v="20979"/>
    <n v="83916.1"/>
  </r>
  <r>
    <n v="112"/>
    <s v="112, 2018"/>
    <x v="111"/>
    <x v="0"/>
    <x v="5"/>
    <x v="2"/>
    <n v="411.7"/>
    <n v="411700000"/>
    <n v="-0.6"/>
    <n v="591.79999999999995"/>
    <n v="591800000"/>
    <n v="1.2"/>
    <n v="52.7"/>
    <s v="41-60"/>
    <x v="0"/>
    <n v="26.8"/>
    <x v="3"/>
    <n v="32.4"/>
    <s v="21-40"/>
    <n v="98.8"/>
    <s v="81-100"/>
    <n v="41676.9"/>
    <n v="20838.400000000001"/>
    <n v="83353.7"/>
  </r>
  <r>
    <n v="112"/>
    <s v="112, 2019"/>
    <x v="111"/>
    <x v="0"/>
    <x v="5"/>
    <x v="3"/>
    <n v="449"/>
    <n v="449000000"/>
    <n v="-3.7"/>
    <n v="2161.1999999999998"/>
    <n v="2161200000"/>
    <n v="9.1"/>
    <n v="54.1"/>
    <s v="41-60"/>
    <x v="0"/>
    <n v="29.6"/>
    <x v="3"/>
    <n v="34.6"/>
    <s v="21-40"/>
    <n v="98.3"/>
    <s v="81-100"/>
    <n v="44575.5"/>
    <n v="22287.7"/>
    <n v="89150.9"/>
  </r>
  <r>
    <n v="112"/>
    <s v="112, 2020"/>
    <x v="111"/>
    <x v="0"/>
    <x v="5"/>
    <x v="4"/>
    <n v="438.3"/>
    <n v="438300000"/>
    <n v="-3.4"/>
    <n v="423.7"/>
    <n v="423700000"/>
    <n v="-2.4"/>
    <n v="54.9"/>
    <s v="41-60"/>
    <x v="0"/>
    <n v="29.1"/>
    <x v="3"/>
    <n v="35.9"/>
    <s v="21-40"/>
    <n v="99.6"/>
    <s v="81-100"/>
    <n v="43666.9"/>
    <n v="21833.4"/>
    <n v="87333.8"/>
  </r>
  <r>
    <n v="112"/>
    <s v="112, 2021"/>
    <x v="111"/>
    <x v="0"/>
    <x v="5"/>
    <x v="5"/>
    <n v="440.6"/>
    <n v="440600000"/>
    <n v="-3.2"/>
    <n v="271"/>
    <n v="271000000"/>
    <n v="0.5"/>
    <n v="56"/>
    <s v="41-60"/>
    <x v="0"/>
    <n v="31"/>
    <x v="3"/>
    <n v="39"/>
    <s v="21-40"/>
    <n v="98.1"/>
    <s v="81-100"/>
    <n v="43314.9"/>
    <n v="21657.4"/>
    <n v="86629.8"/>
  </r>
  <r>
    <n v="112"/>
    <s v="112, 2022"/>
    <x v="111"/>
    <x v="0"/>
    <x v="5"/>
    <x v="6"/>
    <n v="517.4"/>
    <n v="517400000"/>
    <n v="-0.7"/>
    <n v="1335.7"/>
    <n v="1335700000"/>
    <n v="17.399999999999999"/>
    <n v="57.9"/>
    <s v="41-60"/>
    <x v="0"/>
    <n v="32.1"/>
    <x v="3"/>
    <n v="42.1"/>
    <s v="41-60"/>
    <n v="99.5"/>
    <s v="81-100"/>
    <n v="50460.800000000003"/>
    <n v="25230.400000000001"/>
    <n v="100921.5"/>
  </r>
  <r>
    <n v="112"/>
    <s v="112, 2023"/>
    <x v="111"/>
    <x v="0"/>
    <x v="5"/>
    <x v="7"/>
    <n v="536.6"/>
    <n v="536600000"/>
    <n v="-0.6"/>
    <n v="2119.3000000000002"/>
    <n v="2119300000.0000002"/>
    <n v="3.7"/>
    <n v="58.8"/>
    <s v="41-60"/>
    <x v="0"/>
    <n v="34.299999999999997"/>
    <x v="3"/>
    <n v="43.3"/>
    <s v="41-60"/>
    <n v="98.8"/>
    <s v="81-100"/>
    <n v="51492.2"/>
    <n v="25746.1"/>
    <n v="102984.5"/>
  </r>
  <r>
    <n v="112"/>
    <s v="112, 2024"/>
    <x v="111"/>
    <x v="0"/>
    <x v="5"/>
    <x v="8"/>
    <n v="593.6"/>
    <n v="593600000"/>
    <n v="0.5"/>
    <n v="37.200000000000003"/>
    <n v="37200000"/>
    <n v="10.6"/>
    <n v="60"/>
    <s v="41-60"/>
    <x v="0"/>
    <n v="34.1"/>
    <x v="3"/>
    <n v="45.8"/>
    <s v="41-60"/>
    <n v="100"/>
    <s v="81-100"/>
    <n v="57047.6"/>
    <n v="28523.8"/>
    <n v="114095.1"/>
  </r>
  <r>
    <n v="112"/>
    <s v="112, 2025"/>
    <x v="111"/>
    <x v="0"/>
    <x v="5"/>
    <x v="9"/>
    <n v="593.1"/>
    <n v="593100000"/>
    <n v="-1.2"/>
    <n v="1785.3"/>
    <n v="1785300000"/>
    <n v="-0.1"/>
    <n v="60.6"/>
    <s v="61-80"/>
    <x v="0"/>
    <n v="34.4"/>
    <x v="3"/>
    <n v="47.3"/>
    <s v="41-60"/>
    <n v="100"/>
    <s v="81-100"/>
    <n v="56897.599999999999"/>
    <n v="28448.799999999999"/>
    <n v="113795.2"/>
  </r>
  <r>
    <n v="113"/>
    <s v="113, 2016"/>
    <x v="112"/>
    <x v="8"/>
    <x v="0"/>
    <x v="0"/>
    <n v="2583.9"/>
    <n v="2583900000"/>
    <n v="0.4"/>
    <n v="217.7"/>
    <n v="217700000"/>
    <n v="5.0999999999999996"/>
    <n v="21"/>
    <s v="21-40"/>
    <x v="1"/>
    <n v="11.8"/>
    <x v="2"/>
    <n v="39.299999999999997"/>
    <s v="21-40"/>
    <n v="12"/>
    <s v="0-20"/>
    <n v="866060.2"/>
    <n v="1154747"/>
    <n v="14434337.199999999"/>
  </r>
  <r>
    <n v="113"/>
    <s v="113, 2017"/>
    <x v="112"/>
    <x v="8"/>
    <x v="0"/>
    <x v="1"/>
    <n v="2482.1"/>
    <n v="2482100000"/>
    <n v="4"/>
    <n v="1606.4"/>
    <n v="1606400000"/>
    <n v="-3.9"/>
    <n v="21.6"/>
    <s v="21-40"/>
    <x v="1"/>
    <n v="9.1"/>
    <x v="2"/>
    <n v="39.9"/>
    <s v="21-40"/>
    <n v="15.8"/>
    <s v="0-20"/>
    <n v="846214.5"/>
    <n v="1128286.1000000001"/>
    <n v="14103575.800000001"/>
  </r>
  <r>
    <n v="113"/>
    <s v="113, 2018"/>
    <x v="112"/>
    <x v="8"/>
    <x v="0"/>
    <x v="2"/>
    <n v="2613.6999999999998"/>
    <n v="2613700000"/>
    <n v="3.4"/>
    <n v="767.6"/>
    <n v="767600000"/>
    <n v="5.3"/>
    <n v="23.6"/>
    <s v="21-40"/>
    <x v="1"/>
    <n v="11.7"/>
    <x v="2"/>
    <n v="41.3"/>
    <s v="41-60"/>
    <n v="17.8"/>
    <s v="0-20"/>
    <n v="876931"/>
    <n v="1169241.3999999999"/>
    <n v="14615516.9"/>
  </r>
  <r>
    <n v="113"/>
    <s v="113, 2019"/>
    <x v="112"/>
    <x v="8"/>
    <x v="0"/>
    <x v="3"/>
    <n v="2762.9"/>
    <n v="2762900000"/>
    <n v="7.8"/>
    <n v="4274"/>
    <n v="4274000000"/>
    <n v="5.7"/>
    <n v="23.5"/>
    <s v="21-40"/>
    <x v="1"/>
    <n v="15.1"/>
    <x v="2"/>
    <n v="39.9"/>
    <s v="21-40"/>
    <n v="15.6"/>
    <s v="0-20"/>
    <n v="906977.9"/>
    <n v="1209303.8"/>
    <n v="15116297.5"/>
  </r>
  <r>
    <n v="113"/>
    <s v="113, 2020"/>
    <x v="112"/>
    <x v="8"/>
    <x v="0"/>
    <x v="4"/>
    <n v="2986"/>
    <n v="2986000000"/>
    <n v="7.4"/>
    <n v="3023.5"/>
    <n v="3023500000"/>
    <n v="8.1"/>
    <n v="25.3"/>
    <s v="21-40"/>
    <x v="1"/>
    <n v="16.100000000000001"/>
    <x v="2"/>
    <n v="40.9"/>
    <s v="41-60"/>
    <n v="18.899999999999999"/>
    <s v="0-20"/>
    <n v="974135.9"/>
    <n v="1298847.8999999999"/>
    <n v="16235598.9"/>
  </r>
  <r>
    <n v="113"/>
    <s v="113, 2021"/>
    <x v="112"/>
    <x v="8"/>
    <x v="0"/>
    <x v="5"/>
    <n v="3866.9"/>
    <n v="3866900000"/>
    <n v="6.1"/>
    <n v="4808.2"/>
    <n v="4808200000"/>
    <n v="29.5"/>
    <n v="25.8"/>
    <s v="21-40"/>
    <x v="1"/>
    <n v="16.600000000000001"/>
    <x v="2"/>
    <n v="40.700000000000003"/>
    <s v="41-60"/>
    <n v="20.100000000000001"/>
    <s v="21-40"/>
    <n v="1256978.6000000001"/>
    <n v="1675971.5"/>
    <n v="20949643.399999999"/>
  </r>
  <r>
    <n v="113"/>
    <s v="113, 2022"/>
    <x v="112"/>
    <x v="8"/>
    <x v="0"/>
    <x v="6"/>
    <n v="4330.3"/>
    <n v="4330300000"/>
    <n v="9.3000000000000007"/>
    <n v="5507.3"/>
    <n v="5507300000"/>
    <n v="12"/>
    <n v="26.9"/>
    <s v="21-40"/>
    <x v="1"/>
    <n v="18.899999999999999"/>
    <x v="2"/>
    <n v="40.299999999999997"/>
    <s v="41-60"/>
    <n v="21.4"/>
    <s v="21-40"/>
    <n v="1387401.5"/>
    <n v="1849868.7"/>
    <n v="23123358.800000001"/>
  </r>
  <r>
    <n v="113"/>
    <s v="113, 2023"/>
    <x v="112"/>
    <x v="8"/>
    <x v="0"/>
    <x v="7"/>
    <n v="5335.3"/>
    <n v="5335300000"/>
    <n v="7.3"/>
    <n v="5695.4"/>
    <n v="5695400000"/>
    <n v="23.2"/>
    <n v="26.9"/>
    <s v="21-40"/>
    <x v="1"/>
    <n v="20.3"/>
    <x v="3"/>
    <n v="39.700000000000003"/>
    <s v="21-40"/>
    <n v="20.7"/>
    <s v="21-40"/>
    <n v="1693449.8"/>
    <n v="2257933"/>
    <n v="28224162.600000001"/>
  </r>
  <r>
    <n v="113"/>
    <s v="113, 2024"/>
    <x v="112"/>
    <x v="8"/>
    <x v="0"/>
    <x v="8"/>
    <n v="6008.9"/>
    <n v="6008900000"/>
    <n v="7.9"/>
    <n v="6511.1"/>
    <n v="6511100000"/>
    <n v="12.6"/>
    <n v="27.4"/>
    <s v="21-40"/>
    <x v="1"/>
    <n v="22.5"/>
    <x v="3"/>
    <n v="37.9"/>
    <s v="21-40"/>
    <n v="22"/>
    <s v="21-40"/>
    <n v="1879777.1"/>
    <n v="2506369.5"/>
    <n v="31329619.100000001"/>
  </r>
  <r>
    <n v="113"/>
    <s v="113, 2025"/>
    <x v="112"/>
    <x v="8"/>
    <x v="0"/>
    <x v="9"/>
    <n v="6715.5"/>
    <n v="6715500000"/>
    <n v="8.1999999999999993"/>
    <n v="10210.200000000001"/>
    <n v="10210200000"/>
    <n v="11.8"/>
    <n v="28"/>
    <s v="21-40"/>
    <x v="1"/>
    <n v="25.6"/>
    <x v="3"/>
    <n v="37.6"/>
    <s v="21-40"/>
    <n v="20.7"/>
    <s v="21-40"/>
    <n v="2055990.7"/>
    <n v="2741321"/>
    <n v="34266511.899999999"/>
  </r>
  <r>
    <n v="114"/>
    <s v="114, 2016"/>
    <x v="113"/>
    <x v="5"/>
    <x v="6"/>
    <x v="0"/>
    <n v="2657.7"/>
    <n v="2657700000"/>
    <n v="7.6"/>
    <n v="3448.4"/>
    <n v="3448400000"/>
    <n v="-20.100000000000001"/>
    <n v="70.5"/>
    <s v="61-80"/>
    <x v="2"/>
    <n v="68.5"/>
    <x v="1"/>
    <n v="65.5"/>
    <s v="61-80"/>
    <n v="77.5"/>
    <s v="61-80"/>
    <n v="1915572.8"/>
    <n v="574671.80000000005"/>
    <n v="19155727.899999999"/>
  </r>
  <r>
    <n v="114"/>
    <s v="114, 2017"/>
    <x v="113"/>
    <x v="5"/>
    <x v="6"/>
    <x v="1"/>
    <n v="2521.6999999999998"/>
    <n v="2521700000"/>
    <n v="8.4"/>
    <n v="2919.1"/>
    <n v="2919100000"/>
    <n v="-5.0999999999999996"/>
    <n v="71.8"/>
    <s v="61-80"/>
    <x v="2"/>
    <n v="70.3"/>
    <x v="1"/>
    <n v="66.400000000000006"/>
    <s v="61-80"/>
    <n v="78.7"/>
    <s v="61-80"/>
    <n v="1784229.9"/>
    <n v="535269"/>
    <n v="17842299.100000001"/>
  </r>
  <r>
    <n v="114"/>
    <s v="114, 2018"/>
    <x v="113"/>
    <x v="5"/>
    <x v="6"/>
    <x v="2"/>
    <n v="2291.6999999999998"/>
    <n v="2291700000"/>
    <n v="-1.4"/>
    <n v="10783.7"/>
    <n v="10783700000"/>
    <n v="-9.1"/>
    <n v="72.599999999999994"/>
    <s v="61-80"/>
    <x v="2"/>
    <n v="73.7"/>
    <x v="1"/>
    <n v="69.599999999999994"/>
    <s v="61-80"/>
    <n v="74.5"/>
    <s v="61-80"/>
    <n v="1568434.8"/>
    <n v="470530.4"/>
    <n v="15684347.800000001"/>
  </r>
  <r>
    <n v="114"/>
    <s v="114, 2019"/>
    <x v="113"/>
    <x v="5"/>
    <x v="6"/>
    <x v="3"/>
    <n v="2343"/>
    <n v="2343000000"/>
    <n v="-9.9"/>
    <n v="6132.3"/>
    <n v="6132300000"/>
    <n v="2.2000000000000002"/>
    <n v="74.3"/>
    <s v="61-80"/>
    <x v="2"/>
    <n v="78.900000000000006"/>
    <x v="1"/>
    <n v="67.400000000000006"/>
    <s v="61-80"/>
    <n v="76.599999999999994"/>
    <s v="61-80"/>
    <n v="1517626.8"/>
    <n v="455288"/>
    <n v="15176268"/>
  </r>
  <r>
    <n v="114"/>
    <s v="114, 2020"/>
    <x v="113"/>
    <x v="5"/>
    <x v="6"/>
    <x v="4"/>
    <n v="1926"/>
    <n v="1926000000"/>
    <n v="-13.1"/>
    <n v="2536.1"/>
    <n v="2536100000"/>
    <n v="-17.8"/>
    <n v="75.400000000000006"/>
    <s v="61-80"/>
    <x v="2"/>
    <n v="78.7"/>
    <x v="1"/>
    <n v="68.5"/>
    <s v="61-80"/>
    <n v="79"/>
    <s v="61-80"/>
    <n v="1250634.5"/>
    <n v="375190.3"/>
    <n v="12506345"/>
  </r>
  <r>
    <n v="114"/>
    <s v="114, 2021"/>
    <x v="113"/>
    <x v="5"/>
    <x v="6"/>
    <x v="5"/>
    <n v="1635.8"/>
    <n v="1635800000"/>
    <n v="-17.399999999999999"/>
    <n v="4321.3"/>
    <n v="4321300000"/>
    <n v="-15.1"/>
    <n v="76.599999999999994"/>
    <s v="61-80"/>
    <x v="2"/>
    <n v="78.8"/>
    <x v="1"/>
    <n v="72.3"/>
    <s v="61-80"/>
    <n v="78.7"/>
    <s v="61-80"/>
    <n v="1060713.3"/>
    <n v="318214"/>
    <n v="10607132.9"/>
  </r>
  <r>
    <n v="114"/>
    <s v="114, 2022"/>
    <x v="113"/>
    <x v="5"/>
    <x v="6"/>
    <x v="6"/>
    <n v="1257.2"/>
    <n v="1257200000"/>
    <n v="-13.4"/>
    <n v="1015.3"/>
    <n v="1015300000"/>
    <n v="-23.1"/>
    <n v="76.900000000000006"/>
    <s v="61-80"/>
    <x v="2"/>
    <n v="77.900000000000006"/>
    <x v="1"/>
    <n v="73.099999999999994"/>
    <s v="61-80"/>
    <n v="79.599999999999994"/>
    <s v="61-80"/>
    <n v="822756.9"/>
    <n v="246827.1"/>
    <n v="8227569"/>
  </r>
  <r>
    <n v="114"/>
    <s v="114, 2023"/>
    <x v="113"/>
    <x v="5"/>
    <x v="6"/>
    <x v="7"/>
    <n v="1115"/>
    <n v="1115000000"/>
    <n v="-10.8"/>
    <n v="4207.1000000000004"/>
    <n v="4207100000.0000005"/>
    <n v="-11.3"/>
    <n v="75.7"/>
    <s v="61-80"/>
    <x v="2"/>
    <n v="76.7"/>
    <x v="1"/>
    <n v="72.7"/>
    <s v="61-80"/>
    <n v="77.599999999999994"/>
    <s v="61-80"/>
    <n v="739709.9"/>
    <n v="221913"/>
    <n v="7397098.9000000004"/>
  </r>
  <r>
    <n v="114"/>
    <s v="114, 2024"/>
    <x v="113"/>
    <x v="5"/>
    <x v="6"/>
    <x v="8"/>
    <n v="975.3"/>
    <n v="975300000"/>
    <n v="-2"/>
    <n v="2849.2"/>
    <n v="2849200000"/>
    <n v="-12.5"/>
    <n v="76.8"/>
    <s v="61-80"/>
    <x v="2"/>
    <n v="80.099999999999994"/>
    <x v="4"/>
    <n v="71.599999999999994"/>
    <s v="61-80"/>
    <n v="78.8"/>
    <s v="61-80"/>
    <n v="623184.4"/>
    <n v="186955.3"/>
    <n v="6231843.7000000002"/>
  </r>
  <r>
    <n v="114"/>
    <s v="114, 2025"/>
    <x v="113"/>
    <x v="5"/>
    <x v="6"/>
    <x v="9"/>
    <n v="754.7"/>
    <n v="754700000"/>
    <n v="0.3"/>
    <n v="43.2"/>
    <n v="43200000"/>
    <n v="-22.6"/>
    <n v="77.3"/>
    <s v="61-80"/>
    <x v="2"/>
    <n v="82.7"/>
    <x v="4"/>
    <n v="69.900000000000006"/>
    <s v="61-80"/>
    <n v="79.400000000000006"/>
    <s v="61-80"/>
    <n v="468707.4"/>
    <n v="140612.20000000001"/>
    <n v="4687074.0999999996"/>
  </r>
  <r>
    <n v="115"/>
    <s v="115, 2016"/>
    <x v="114"/>
    <x v="6"/>
    <x v="5"/>
    <x v="0"/>
    <n v="386.6"/>
    <n v="386600000"/>
    <n v="12.3"/>
    <n v="1012.8"/>
    <n v="1012800000"/>
    <n v="-3.1"/>
    <n v="62.7"/>
    <s v="61-80"/>
    <x v="0"/>
    <n v="45.1"/>
    <x v="0"/>
    <n v="65.3"/>
    <s v="61-80"/>
    <n v="77.7"/>
    <s v="61-80"/>
    <n v="68365.399999999994"/>
    <n v="85456.7"/>
    <n v="341827"/>
  </r>
  <r>
    <n v="115"/>
    <s v="115, 2017"/>
    <x v="114"/>
    <x v="6"/>
    <x v="5"/>
    <x v="1"/>
    <n v="353"/>
    <n v="353000000"/>
    <n v="14.1"/>
    <n v="737.3"/>
    <n v="737300000"/>
    <n v="-8.6999999999999993"/>
    <n v="62.8"/>
    <s v="61-80"/>
    <x v="0"/>
    <n v="44.2"/>
    <x v="0"/>
    <n v="63.9"/>
    <s v="61-80"/>
    <n v="80.2"/>
    <s v="81-100"/>
    <n v="62874.2"/>
    <n v="78592.7"/>
    <n v="314371"/>
  </r>
  <r>
    <n v="115"/>
    <s v="115, 2018"/>
    <x v="114"/>
    <x v="6"/>
    <x v="5"/>
    <x v="2"/>
    <n v="353.9"/>
    <n v="353900000"/>
    <n v="10.4"/>
    <n v="394.2"/>
    <n v="394200000"/>
    <n v="0.2"/>
    <n v="61.7"/>
    <s v="61-80"/>
    <x v="0"/>
    <n v="43.5"/>
    <x v="0"/>
    <n v="62.6"/>
    <s v="61-80"/>
    <n v="79"/>
    <s v="61-80"/>
    <n v="63369.5"/>
    <n v="79211.899999999994"/>
    <n v="316847.5"/>
  </r>
  <r>
    <n v="115"/>
    <s v="115, 2019"/>
    <x v="114"/>
    <x v="6"/>
    <x v="5"/>
    <x v="3"/>
    <n v="362.8"/>
    <n v="362800000"/>
    <n v="10.4"/>
    <n v="816.5"/>
    <n v="816500000"/>
    <n v="2.5"/>
    <n v="62.2"/>
    <s v="61-80"/>
    <x v="0"/>
    <n v="44.6"/>
    <x v="0"/>
    <n v="64.900000000000006"/>
    <s v="61-80"/>
    <n v="77.099999999999994"/>
    <s v="61-80"/>
    <n v="64401.9"/>
    <n v="80502.399999999994"/>
    <n v="322009.59999999998"/>
  </r>
  <r>
    <n v="115"/>
    <s v="115, 2020"/>
    <x v="114"/>
    <x v="6"/>
    <x v="5"/>
    <x v="4"/>
    <n v="352.5"/>
    <n v="352500000"/>
    <n v="11.3"/>
    <n v="660.8"/>
    <n v="660800000"/>
    <n v="-2.8"/>
    <n v="60.2"/>
    <s v="61-80"/>
    <x v="0"/>
    <n v="41.7"/>
    <x v="0"/>
    <n v="65.3"/>
    <s v="61-80"/>
    <n v="73.599999999999994"/>
    <s v="61-80"/>
    <n v="64042.9"/>
    <n v="80053.600000000006"/>
    <n v="320214.5"/>
  </r>
  <r>
    <n v="115"/>
    <s v="115, 2021"/>
    <x v="114"/>
    <x v="6"/>
    <x v="5"/>
    <x v="5"/>
    <n v="348.8"/>
    <n v="348800000"/>
    <n v="14.1"/>
    <n v="956.6"/>
    <n v="956600000"/>
    <n v="-1.1000000000000001"/>
    <n v="60.2"/>
    <s v="61-80"/>
    <x v="0"/>
    <n v="40.4"/>
    <x v="0"/>
    <n v="66.5"/>
    <s v="61-80"/>
    <n v="73.599999999999994"/>
    <s v="61-80"/>
    <n v="64006.3"/>
    <n v="80007.8"/>
    <n v="320031.3"/>
  </r>
  <r>
    <n v="115"/>
    <s v="115, 2022"/>
    <x v="114"/>
    <x v="6"/>
    <x v="5"/>
    <x v="6"/>
    <n v="350.6"/>
    <n v="350600000"/>
    <n v="16.3"/>
    <n v="944.9"/>
    <n v="944900000"/>
    <n v="0.5"/>
    <n v="60.5"/>
    <s v="61-80"/>
    <x v="0"/>
    <n v="44.3"/>
    <x v="0"/>
    <n v="65.2"/>
    <s v="61-80"/>
    <n v="72"/>
    <s v="61-80"/>
    <n v="62402.8"/>
    <n v="78003.5"/>
    <n v="312014.09999999998"/>
  </r>
  <r>
    <n v="115"/>
    <s v="115, 2023"/>
    <x v="114"/>
    <x v="6"/>
    <x v="5"/>
    <x v="7"/>
    <n v="366"/>
    <n v="366000000"/>
    <n v="14"/>
    <n v="526.4"/>
    <n v="526400000"/>
    <n v="4.4000000000000004"/>
    <n v="63.3"/>
    <s v="61-80"/>
    <x v="0"/>
    <n v="46.9"/>
    <x v="0"/>
    <n v="67.7"/>
    <s v="61-80"/>
    <n v="75.3"/>
    <s v="61-80"/>
    <n v="63794.5"/>
    <n v="79743.100000000006"/>
    <n v="318972.5"/>
  </r>
  <r>
    <n v="115"/>
    <s v="115, 2024"/>
    <x v="114"/>
    <x v="6"/>
    <x v="5"/>
    <x v="8"/>
    <n v="385.2"/>
    <n v="385200000"/>
    <n v="9"/>
    <n v="839.8"/>
    <n v="839800000"/>
    <n v="5.3"/>
    <n v="66"/>
    <s v="61-80"/>
    <x v="0"/>
    <n v="51.3"/>
    <x v="0"/>
    <n v="70.3"/>
    <s v="61-80"/>
    <n v="76.5"/>
    <s v="61-80"/>
    <n v="64769.1"/>
    <n v="80961.3"/>
    <n v="323845.40000000002"/>
  </r>
  <r>
    <n v="115"/>
    <s v="115, 2025"/>
    <x v="114"/>
    <x v="6"/>
    <x v="5"/>
    <x v="9"/>
    <n v="337"/>
    <n v="337000000"/>
    <n v="7.6"/>
    <n v="393.2"/>
    <n v="393200000"/>
    <n v="-12.5"/>
    <n v="66.3"/>
    <s v="61-80"/>
    <x v="0"/>
    <n v="54.5"/>
    <x v="0"/>
    <n v="69"/>
    <s v="61-80"/>
    <n v="75.3"/>
    <s v="61-80"/>
    <n v="55167.8"/>
    <n v="68959.7"/>
    <n v="275838.90000000002"/>
  </r>
  <r>
    <n v="116"/>
    <s v="116, 2016"/>
    <x v="115"/>
    <x v="0"/>
    <x v="1"/>
    <x v="0"/>
    <n v="521.6"/>
    <n v="521600000"/>
    <n v="8.1"/>
    <n v="758"/>
    <n v="758000000"/>
    <n v="6.7"/>
    <n v="37.4"/>
    <s v="21-40"/>
    <x v="1"/>
    <n v="46"/>
    <x v="0"/>
    <n v="23.2"/>
    <s v="21-40"/>
    <n v="43.1"/>
    <s v="41-60"/>
    <n v="45812.3"/>
    <n v="22906.2"/>
    <n v="91624.6"/>
  </r>
  <r>
    <n v="116"/>
    <s v="116, 2017"/>
    <x v="115"/>
    <x v="0"/>
    <x v="1"/>
    <x v="1"/>
    <n v="517.70000000000005"/>
    <n v="517700000.00000006"/>
    <n v="6.9"/>
    <n v="721.7"/>
    <n v="721700000"/>
    <n v="-0.8"/>
    <n v="38.700000000000003"/>
    <s v="21-40"/>
    <x v="1"/>
    <n v="49.3"/>
    <x v="0"/>
    <n v="23.6"/>
    <s v="21-40"/>
    <n v="43.3"/>
    <s v="41-60"/>
    <n v="44265.9"/>
    <n v="22132.9"/>
    <n v="88531.8"/>
  </r>
  <r>
    <n v="116"/>
    <s v="116, 2018"/>
    <x v="115"/>
    <x v="0"/>
    <x v="1"/>
    <x v="2"/>
    <n v="457.7"/>
    <n v="457700000"/>
    <n v="6.1"/>
    <n v="595.1"/>
    <n v="595100000"/>
    <n v="-11.6"/>
    <n v="41.5"/>
    <s v="41-60"/>
    <x v="0"/>
    <n v="49.7"/>
    <x v="0"/>
    <n v="29.9"/>
    <s v="21-40"/>
    <n v="44.9"/>
    <s v="41-60"/>
    <n v="39013.300000000003"/>
    <n v="19506.599999999999"/>
    <n v="78026.5"/>
  </r>
  <r>
    <n v="116"/>
    <s v="116, 2019"/>
    <x v="115"/>
    <x v="0"/>
    <x v="1"/>
    <x v="3"/>
    <n v="400.9"/>
    <n v="400900000"/>
    <n v="2.6"/>
    <n v="120.3"/>
    <n v="120300000"/>
    <n v="-12.4"/>
    <n v="42.6"/>
    <s v="41-60"/>
    <x v="0"/>
    <n v="49.2"/>
    <x v="0"/>
    <n v="34.1"/>
    <s v="21-40"/>
    <n v="44.4"/>
    <s v="41-60"/>
    <n v="34297.199999999997"/>
    <n v="17148.599999999999"/>
    <n v="68594.399999999994"/>
  </r>
  <r>
    <n v="116"/>
    <s v="116, 2020"/>
    <x v="115"/>
    <x v="0"/>
    <x v="1"/>
    <x v="4"/>
    <n v="402.1"/>
    <n v="402100000"/>
    <n v="3.4"/>
    <n v="311.7"/>
    <n v="311700000"/>
    <n v="0.3"/>
    <n v="43.5"/>
    <s v="41-60"/>
    <x v="0"/>
    <n v="47.9"/>
    <x v="0"/>
    <n v="38.1"/>
    <s v="21-40"/>
    <n v="44.5"/>
    <s v="41-60"/>
    <n v="34774.300000000003"/>
    <n v="17387.2"/>
    <n v="69548.600000000006"/>
  </r>
  <r>
    <n v="116"/>
    <s v="116, 2021"/>
    <x v="115"/>
    <x v="0"/>
    <x v="1"/>
    <x v="5"/>
    <n v="414.5"/>
    <n v="414500000"/>
    <n v="4.7"/>
    <n v="269.10000000000002"/>
    <n v="269100000"/>
    <n v="3.1"/>
    <n v="45.9"/>
    <s v="41-60"/>
    <x v="0"/>
    <n v="48.2"/>
    <x v="0"/>
    <n v="40.9"/>
    <s v="41-60"/>
    <n v="48.5"/>
    <s v="41-60"/>
    <n v="35746"/>
    <n v="17873"/>
    <n v="71492.100000000006"/>
  </r>
  <r>
    <n v="116"/>
    <s v="116, 2022"/>
    <x v="115"/>
    <x v="0"/>
    <x v="1"/>
    <x v="6"/>
    <n v="330.6"/>
    <n v="330600000"/>
    <n v="2.7"/>
    <n v="170.4"/>
    <n v="170400000"/>
    <n v="-20.2"/>
    <n v="47.6"/>
    <s v="41-60"/>
    <x v="0"/>
    <n v="48.3"/>
    <x v="0"/>
    <n v="42.9"/>
    <s v="41-60"/>
    <n v="51.5"/>
    <s v="41-60"/>
    <n v="28483.599999999999"/>
    <n v="14241.8"/>
    <n v="56967.1"/>
  </r>
  <r>
    <n v="116"/>
    <s v="116, 2023"/>
    <x v="115"/>
    <x v="0"/>
    <x v="1"/>
    <x v="7"/>
    <n v="338.5"/>
    <n v="338500000"/>
    <n v="1.4"/>
    <n v="65.2"/>
    <n v="65200000"/>
    <n v="2.4"/>
    <n v="48"/>
    <s v="41-60"/>
    <x v="0"/>
    <n v="50.4"/>
    <x v="0"/>
    <n v="41.5"/>
    <s v="41-60"/>
    <n v="51.9"/>
    <s v="41-60"/>
    <n v="28671.7"/>
    <n v="14335.8"/>
    <n v="57343.3"/>
  </r>
  <r>
    <n v="116"/>
    <s v="116, 2024"/>
    <x v="115"/>
    <x v="0"/>
    <x v="1"/>
    <x v="8"/>
    <n v="358.9"/>
    <n v="358900000"/>
    <n v="-1.4"/>
    <n v="978.2"/>
    <n v="978200000"/>
    <n v="6"/>
    <n v="49.9"/>
    <s v="41-60"/>
    <x v="0"/>
    <n v="52"/>
    <x v="0"/>
    <n v="43.2"/>
    <s v="41-60"/>
    <n v="54.5"/>
    <s v="41-60"/>
    <n v="29995.200000000001"/>
    <n v="14997.6"/>
    <n v="59990.400000000001"/>
  </r>
  <r>
    <n v="116"/>
    <s v="116, 2025"/>
    <x v="115"/>
    <x v="0"/>
    <x v="1"/>
    <x v="9"/>
    <n v="386.8"/>
    <n v="386800000"/>
    <n v="-1.2"/>
    <n v="1054.5999999999999"/>
    <n v="1054599999.9999999"/>
    <n v="7.8"/>
    <n v="50.1"/>
    <s v="41-60"/>
    <x v="0"/>
    <n v="51.3"/>
    <x v="0"/>
    <n v="42.7"/>
    <s v="41-60"/>
    <n v="56.2"/>
    <s v="41-60"/>
    <n v="32515"/>
    <n v="16257.5"/>
    <n v="65030.1"/>
  </r>
  <r>
    <n v="117"/>
    <s v="117, 2016"/>
    <x v="116"/>
    <x v="0"/>
    <x v="1"/>
    <x v="0"/>
    <n v="1158"/>
    <n v="1158000000"/>
    <n v="10"/>
    <n v="1605.4"/>
    <n v="1605400000"/>
    <n v="0.6"/>
    <n v="66.5"/>
    <s v="61-80"/>
    <x v="0"/>
    <n v="32.5"/>
    <x v="3"/>
    <n v="87.5"/>
    <s v="81-100"/>
    <n v="79.400000000000006"/>
    <s v="61-80"/>
    <n v="112594.6"/>
    <n v="56297.3"/>
    <n v="225189.2"/>
  </r>
  <r>
    <n v="117"/>
    <s v="117, 2017"/>
    <x v="116"/>
    <x v="0"/>
    <x v="1"/>
    <x v="1"/>
    <n v="1232.5"/>
    <n v="1232500000"/>
    <n v="9.8000000000000007"/>
    <n v="1648"/>
    <n v="1648000000"/>
    <n v="6.4"/>
    <n v="67.2"/>
    <s v="61-80"/>
    <x v="0"/>
    <n v="33.5"/>
    <x v="3"/>
    <n v="88.2"/>
    <s v="81-100"/>
    <n v="79.8"/>
    <s v="61-80"/>
    <n v="118985.7"/>
    <n v="59492.800000000003"/>
    <n v="237971.4"/>
  </r>
  <r>
    <n v="117"/>
    <s v="117, 2018"/>
    <x v="116"/>
    <x v="0"/>
    <x v="1"/>
    <x v="2"/>
    <n v="1249.4000000000001"/>
    <n v="1249400000"/>
    <n v="11.4"/>
    <n v="3353.7"/>
    <n v="3353700000"/>
    <n v="1.4"/>
    <n v="66.8"/>
    <s v="61-80"/>
    <x v="0"/>
    <n v="35.200000000000003"/>
    <x v="3"/>
    <n v="85.4"/>
    <s v="81-100"/>
    <n v="79.7"/>
    <s v="61-80"/>
    <n v="119167.8"/>
    <n v="59583.9"/>
    <n v="238335.5"/>
  </r>
  <r>
    <n v="117"/>
    <s v="117, 2019"/>
    <x v="116"/>
    <x v="0"/>
    <x v="1"/>
    <x v="3"/>
    <n v="1209.5999999999999"/>
    <n v="1209600000"/>
    <n v="12.1"/>
    <n v="2331.5"/>
    <n v="2331500000"/>
    <n v="-3.2"/>
    <n v="68.599999999999994"/>
    <s v="61-80"/>
    <x v="0"/>
    <n v="38.200000000000003"/>
    <x v="3"/>
    <n v="86.8"/>
    <s v="81-100"/>
    <n v="80.8"/>
    <s v="81-100"/>
    <n v="112842.6"/>
    <n v="56421.3"/>
    <n v="225685.2"/>
  </r>
  <r>
    <n v="117"/>
    <s v="117, 2020"/>
    <x v="116"/>
    <x v="0"/>
    <x v="1"/>
    <x v="4"/>
    <n v="1249.7"/>
    <n v="1249700000"/>
    <n v="13.1"/>
    <n v="2064.8000000000002"/>
    <n v="2064800000.0000002"/>
    <n v="3.3"/>
    <n v="68.099999999999994"/>
    <s v="61-80"/>
    <x v="0"/>
    <n v="37.799999999999997"/>
    <x v="3"/>
    <n v="88.1"/>
    <s v="81-100"/>
    <n v="78.5"/>
    <s v="61-80"/>
    <n v="116934.7"/>
    <n v="58467.4"/>
    <n v="233869.4"/>
  </r>
  <r>
    <n v="117"/>
    <s v="117, 2021"/>
    <x v="116"/>
    <x v="0"/>
    <x v="1"/>
    <x v="5"/>
    <n v="1159.3"/>
    <n v="1159300000"/>
    <n v="12.6"/>
    <n v="3001.3"/>
    <n v="3001300000"/>
    <n v="-7.2"/>
    <n v="69.3"/>
    <s v="61-80"/>
    <x v="0"/>
    <n v="40.200000000000003"/>
    <x v="0"/>
    <n v="90.3"/>
    <s v="81-100"/>
    <n v="77.400000000000006"/>
    <s v="61-80"/>
    <n v="106479"/>
    <n v="53239.5"/>
    <n v="212958"/>
  </r>
  <r>
    <n v="117"/>
    <s v="117, 2022"/>
    <x v="116"/>
    <x v="0"/>
    <x v="1"/>
    <x v="6"/>
    <n v="1072.8"/>
    <n v="1072800000"/>
    <n v="13.4"/>
    <n v="2302.3000000000002"/>
    <n v="2302300000"/>
    <n v="-7.5"/>
    <n v="70.7"/>
    <s v="61-80"/>
    <x v="2"/>
    <n v="42.4"/>
    <x v="0"/>
    <n v="91.4"/>
    <s v="81-100"/>
    <n v="78.3"/>
    <s v="61-80"/>
    <n v="96889.4"/>
    <n v="48444.7"/>
    <n v="193778.8"/>
  </r>
  <r>
    <n v="117"/>
    <s v="117, 2023"/>
    <x v="116"/>
    <x v="0"/>
    <x v="1"/>
    <x v="7"/>
    <n v="1046.3"/>
    <n v="1046300000"/>
    <n v="14.6"/>
    <n v="1685.4"/>
    <n v="1685400000"/>
    <n v="-2.5"/>
    <n v="70.7"/>
    <s v="61-80"/>
    <x v="2"/>
    <n v="42.1"/>
    <x v="0"/>
    <n v="90"/>
    <s v="81-100"/>
    <n v="79.8"/>
    <s v="61-80"/>
    <n v="94691"/>
    <n v="47345.5"/>
    <n v="189382"/>
  </r>
  <r>
    <n v="117"/>
    <s v="117, 2024"/>
    <x v="116"/>
    <x v="0"/>
    <x v="1"/>
    <x v="8"/>
    <n v="1175.8"/>
    <n v="1175800000"/>
    <n v="15.1"/>
    <n v="3778.3"/>
    <n v="3778300000"/>
    <n v="12.4"/>
    <n v="72.599999999999994"/>
    <s v="61-80"/>
    <x v="2"/>
    <n v="43.4"/>
    <x v="0"/>
    <n v="93.8"/>
    <s v="81-100"/>
    <n v="80.8"/>
    <s v="81-100"/>
    <n v="105392.3"/>
    <n v="52696.2"/>
    <n v="210784.6"/>
  </r>
  <r>
    <n v="117"/>
    <s v="117, 2025"/>
    <x v="116"/>
    <x v="0"/>
    <x v="1"/>
    <x v="9"/>
    <n v="1302.8"/>
    <n v="1302800000"/>
    <n v="15.2"/>
    <n v="3484.7"/>
    <n v="3484700000"/>
    <n v="10.8"/>
    <n v="73"/>
    <s v="61-80"/>
    <x v="2"/>
    <n v="46"/>
    <x v="0"/>
    <n v="94.8"/>
    <s v="81-100"/>
    <n v="78.3"/>
    <s v="61-80"/>
    <n v="114351.5"/>
    <n v="57175.8"/>
    <n v="228703.1"/>
  </r>
  <r>
    <n v="118"/>
    <s v="118, 2016"/>
    <x v="117"/>
    <x v="0"/>
    <x v="1"/>
    <x v="0"/>
    <n v="879.6"/>
    <n v="879600000"/>
    <n v="3.9"/>
    <n v="443.9"/>
    <n v="443900000"/>
    <n v="1"/>
    <n v="67.400000000000006"/>
    <s v="61-80"/>
    <x v="0"/>
    <n v="89.4"/>
    <x v="4"/>
    <n v="53.7"/>
    <s v="41-60"/>
    <n v="59.2"/>
    <s v="41-60"/>
    <n v="50513.9"/>
    <n v="25257"/>
    <n v="101027.8"/>
  </r>
  <r>
    <n v="118"/>
    <s v="118, 2017"/>
    <x v="117"/>
    <x v="0"/>
    <x v="1"/>
    <x v="1"/>
    <n v="938.7"/>
    <n v="938700000"/>
    <n v="1.8"/>
    <n v="311.5"/>
    <n v="311500000"/>
    <n v="6.7"/>
    <n v="66.900000000000006"/>
    <s v="61-80"/>
    <x v="0"/>
    <n v="89.8"/>
    <x v="4"/>
    <n v="55.2"/>
    <s v="41-60"/>
    <n v="55.8"/>
    <s v="41-60"/>
    <n v="53669"/>
    <n v="26834.5"/>
    <n v="107337.9"/>
  </r>
  <r>
    <n v="118"/>
    <s v="118, 2018"/>
    <x v="117"/>
    <x v="0"/>
    <x v="1"/>
    <x v="2"/>
    <n v="928"/>
    <n v="928000000"/>
    <n v="4.2"/>
    <n v="486.1"/>
    <n v="486100000"/>
    <n v="-1.1000000000000001"/>
    <n v="68.599999999999994"/>
    <s v="61-80"/>
    <x v="0"/>
    <n v="90.6"/>
    <x v="4"/>
    <n v="57.2"/>
    <s v="41-60"/>
    <n v="58"/>
    <s v="41-60"/>
    <n v="52480.6"/>
    <n v="26240.3"/>
    <n v="104961.1"/>
  </r>
  <r>
    <n v="118"/>
    <s v="118, 2019"/>
    <x v="117"/>
    <x v="0"/>
    <x v="1"/>
    <x v="3"/>
    <n v="1010.6"/>
    <n v="1010600000"/>
    <n v="4.4000000000000004"/>
    <n v="527.9"/>
    <n v="527900000"/>
    <n v="8.9"/>
    <n v="68.900000000000006"/>
    <s v="61-80"/>
    <x v="0"/>
    <n v="89.3"/>
    <x v="4"/>
    <n v="62.1"/>
    <s v="61-80"/>
    <n v="55.4"/>
    <s v="41-60"/>
    <n v="58085.4"/>
    <n v="29042.7"/>
    <n v="116170.7"/>
  </r>
  <r>
    <n v="118"/>
    <s v="118, 2020"/>
    <x v="117"/>
    <x v="0"/>
    <x v="1"/>
    <x v="4"/>
    <n v="992.9"/>
    <n v="992900000"/>
    <n v="3.1"/>
    <n v="424.7"/>
    <n v="424700000"/>
    <n v="-1.8"/>
    <n v="69.400000000000006"/>
    <s v="61-80"/>
    <x v="0"/>
    <n v="89.8"/>
    <x v="4"/>
    <n v="64.5"/>
    <s v="61-80"/>
    <n v="53.9"/>
    <s v="41-60"/>
    <n v="56749.9"/>
    <n v="28374.9"/>
    <n v="113499.8"/>
  </r>
  <r>
    <n v="118"/>
    <s v="118, 2021"/>
    <x v="117"/>
    <x v="0"/>
    <x v="1"/>
    <x v="5"/>
    <n v="1017.2"/>
    <n v="1017200000"/>
    <n v="2.5"/>
    <n v="335.4"/>
    <n v="335400000"/>
    <n v="2.4"/>
    <n v="69.8"/>
    <s v="61-80"/>
    <x v="0"/>
    <n v="90.3"/>
    <x v="4"/>
    <n v="64"/>
    <s v="61-80"/>
    <n v="55"/>
    <s v="41-60"/>
    <n v="57766.9"/>
    <n v="28883.4"/>
    <n v="115533.8"/>
  </r>
  <r>
    <n v="118"/>
    <s v="118, 2022"/>
    <x v="117"/>
    <x v="0"/>
    <x v="1"/>
    <x v="6"/>
    <n v="930.4"/>
    <n v="930400000"/>
    <n v="2.9"/>
    <n v="667.8"/>
    <n v="667800000"/>
    <n v="-8.5"/>
    <n v="71.099999999999994"/>
    <s v="61-80"/>
    <x v="2"/>
    <n v="91.1"/>
    <x v="4"/>
    <n v="67.3"/>
    <s v="61-80"/>
    <n v="55"/>
    <s v="41-60"/>
    <n v="52309.5"/>
    <n v="26154.799999999999"/>
    <n v="104619"/>
  </r>
  <r>
    <n v="118"/>
    <s v="118, 2023"/>
    <x v="117"/>
    <x v="0"/>
    <x v="1"/>
    <x v="7"/>
    <n v="946.2"/>
    <n v="946200000"/>
    <n v="2.5"/>
    <n v="498.6"/>
    <n v="498600000"/>
    <n v="1.7"/>
    <n v="69.3"/>
    <s v="61-80"/>
    <x v="0"/>
    <n v="91.7"/>
    <x v="4"/>
    <n v="65.400000000000006"/>
    <s v="61-80"/>
    <n v="50.7"/>
    <s v="41-60"/>
    <n v="52801.599999999999"/>
    <n v="26400.799999999999"/>
    <n v="105603.2"/>
  </r>
  <r>
    <n v="118"/>
    <s v="118, 2024"/>
    <x v="117"/>
    <x v="0"/>
    <x v="1"/>
    <x v="8"/>
    <n v="968.6"/>
    <n v="968600000"/>
    <n v="0.6"/>
    <n v="125.6"/>
    <n v="125600000"/>
    <n v="2.4"/>
    <n v="68.2"/>
    <s v="61-80"/>
    <x v="0"/>
    <n v="87.6"/>
    <x v="4"/>
    <n v="66.400000000000006"/>
    <s v="61-80"/>
    <n v="50.5"/>
    <s v="41-60"/>
    <n v="56816.7"/>
    <n v="28408.400000000001"/>
    <n v="113633.4"/>
  </r>
  <r>
    <n v="118"/>
    <s v="118, 2025"/>
    <x v="117"/>
    <x v="0"/>
    <x v="1"/>
    <x v="9"/>
    <n v="1054.9000000000001"/>
    <n v="1054900000.0000001"/>
    <n v="1.9"/>
    <n v="419.7"/>
    <n v="419700000"/>
    <n v="8.9"/>
    <n v="68.099999999999994"/>
    <s v="61-80"/>
    <x v="0"/>
    <n v="85.7"/>
    <x v="4"/>
    <n v="66.599999999999994"/>
    <s v="61-80"/>
    <n v="52.1"/>
    <s v="41-60"/>
    <n v="63309.1"/>
    <n v="31654.5"/>
    <n v="126618.1"/>
  </r>
  <r>
    <n v="119"/>
    <s v="119, 2016"/>
    <x v="118"/>
    <x v="6"/>
    <x v="3"/>
    <x v="0"/>
    <n v="1450.2"/>
    <n v="1450200000"/>
    <n v="12.8"/>
    <n v="3090.6"/>
    <n v="3090600000"/>
    <n v="17"/>
    <n v="31.9"/>
    <s v="21-40"/>
    <x v="1"/>
    <n v="51.7"/>
    <x v="0"/>
    <n v="33"/>
    <s v="21-40"/>
    <n v="11"/>
    <s v="0-20"/>
    <n v="243052.9"/>
    <n v="303816.09999999998"/>
    <n v="1215264.3999999999"/>
  </r>
  <r>
    <n v="119"/>
    <s v="119, 2017"/>
    <x v="118"/>
    <x v="6"/>
    <x v="3"/>
    <x v="1"/>
    <n v="1326.9"/>
    <n v="1326900000"/>
    <n v="12.2"/>
    <n v="2697.6"/>
    <n v="2697600000"/>
    <n v="-8.5"/>
    <n v="34"/>
    <s v="21-40"/>
    <x v="1"/>
    <n v="55"/>
    <x v="0"/>
    <n v="34.299999999999997"/>
    <s v="21-40"/>
    <n v="12.6"/>
    <s v="0-20"/>
    <n v="216284.7"/>
    <n v="270355.90000000002"/>
    <n v="1081423.5"/>
  </r>
  <r>
    <n v="119"/>
    <s v="119, 2018"/>
    <x v="118"/>
    <x v="6"/>
    <x v="3"/>
    <x v="2"/>
    <n v="1258"/>
    <n v="1258000000"/>
    <n v="9.8000000000000007"/>
    <n v="2484.1999999999998"/>
    <n v="2484200000"/>
    <n v="-5.2"/>
    <n v="34.4"/>
    <s v="21-40"/>
    <x v="1"/>
    <n v="53.6"/>
    <x v="0"/>
    <n v="35.200000000000003"/>
    <s v="21-40"/>
    <n v="14.3"/>
    <s v="0-20"/>
    <n v="207534.6"/>
    <n v="259418.3"/>
    <n v="1037673.1"/>
  </r>
  <r>
    <n v="119"/>
    <s v="119, 2019"/>
    <x v="118"/>
    <x v="6"/>
    <x v="3"/>
    <x v="3"/>
    <n v="1266.0999999999999"/>
    <n v="1266100000"/>
    <n v="11.1"/>
    <n v="1453.5"/>
    <n v="1453500000"/>
    <n v="0.6"/>
    <n v="35.700000000000003"/>
    <s v="21-40"/>
    <x v="1"/>
    <n v="53.2"/>
    <x v="0"/>
    <n v="35"/>
    <s v="21-40"/>
    <n v="18.899999999999999"/>
    <s v="0-20"/>
    <n v="209613.2"/>
    <n v="262016.5"/>
    <n v="1048065.9"/>
  </r>
  <r>
    <n v="119"/>
    <s v="119, 2020"/>
    <x v="118"/>
    <x v="6"/>
    <x v="3"/>
    <x v="4"/>
    <n v="1403.2"/>
    <n v="1403200000"/>
    <n v="10.4"/>
    <n v="3322.8"/>
    <n v="3322800000"/>
    <n v="10.8"/>
    <n v="35.4"/>
    <s v="21-40"/>
    <x v="1"/>
    <n v="54.3"/>
    <x v="0"/>
    <n v="35"/>
    <s v="21-40"/>
    <n v="17.100000000000001"/>
    <s v="0-20"/>
    <n v="230096"/>
    <n v="287620"/>
    <n v="1150480.1000000001"/>
  </r>
  <r>
    <n v="119"/>
    <s v="119, 2021"/>
    <x v="118"/>
    <x v="6"/>
    <x v="3"/>
    <x v="5"/>
    <n v="1231.7"/>
    <n v="1231700000"/>
    <n v="9.4"/>
    <n v="2781.2"/>
    <n v="2781200000"/>
    <n v="-12.2"/>
    <n v="36.4"/>
    <s v="21-40"/>
    <x v="1"/>
    <n v="57.1"/>
    <x v="0"/>
    <n v="36.5"/>
    <s v="21-40"/>
    <n v="15.5"/>
    <s v="0-20"/>
    <n v="197155.5"/>
    <n v="246444.4"/>
    <n v="985777.4"/>
  </r>
  <r>
    <n v="119"/>
    <s v="119, 2022"/>
    <x v="118"/>
    <x v="6"/>
    <x v="3"/>
    <x v="6"/>
    <n v="1148.9000000000001"/>
    <n v="1148900000"/>
    <n v="11"/>
    <n v="1874.9"/>
    <n v="1874900000"/>
    <n v="-6.7"/>
    <n v="38.1"/>
    <s v="21-40"/>
    <x v="1"/>
    <n v="59.1"/>
    <x v="0"/>
    <n v="38.299999999999997"/>
    <s v="21-40"/>
    <n v="16.8"/>
    <s v="0-20"/>
    <n v="180693.4"/>
    <n v="225866.7"/>
    <n v="903466.8"/>
  </r>
  <r>
    <n v="119"/>
    <s v="119, 2023"/>
    <x v="118"/>
    <x v="6"/>
    <x v="3"/>
    <x v="7"/>
    <n v="989.2"/>
    <n v="989200000"/>
    <n v="9.1999999999999993"/>
    <n v="2070.1"/>
    <n v="2070100000"/>
    <n v="-13.9"/>
    <n v="38.9"/>
    <s v="21-40"/>
    <x v="1"/>
    <n v="60"/>
    <x v="0"/>
    <n v="39.200000000000003"/>
    <s v="21-40"/>
    <n v="17.5"/>
    <s v="0-20"/>
    <n v="154267"/>
    <n v="192833.8"/>
    <n v="771335.2"/>
  </r>
  <r>
    <n v="119"/>
    <s v="119, 2024"/>
    <x v="118"/>
    <x v="6"/>
    <x v="3"/>
    <x v="8"/>
    <n v="1050.8"/>
    <n v="1050800000"/>
    <n v="9.6"/>
    <n v="1839.4"/>
    <n v="1839400000"/>
    <n v="6.2"/>
    <n v="39.6"/>
    <s v="21-40"/>
    <x v="1"/>
    <n v="61.7"/>
    <x v="1"/>
    <n v="39.799999999999997"/>
    <s v="21-40"/>
    <n v="17.5"/>
    <s v="0-20"/>
    <n v="161493.1"/>
    <n v="201866.3"/>
    <n v="807465.3"/>
  </r>
  <r>
    <n v="119"/>
    <s v="119, 2025"/>
    <x v="118"/>
    <x v="6"/>
    <x v="3"/>
    <x v="9"/>
    <n v="1091.5"/>
    <n v="1091500000"/>
    <n v="10.5"/>
    <n v="2519.6999999999998"/>
    <n v="2519700000"/>
    <n v="3.9"/>
    <n v="42.2"/>
    <s v="41-60"/>
    <x v="0"/>
    <n v="63.2"/>
    <x v="1"/>
    <n v="43.8"/>
    <s v="41-60"/>
    <n v="19.7"/>
    <s v="0-20"/>
    <n v="165395.4"/>
    <n v="206744.3"/>
    <n v="826977.2"/>
  </r>
  <r>
    <n v="120"/>
    <s v="120, 2016"/>
    <x v="119"/>
    <x v="6"/>
    <x v="1"/>
    <x v="0"/>
    <n v="1438.1"/>
    <n v="1438100000"/>
    <n v="8.1999999999999993"/>
    <n v="2782.8"/>
    <n v="2782800000"/>
    <n v="-0.5"/>
    <n v="53.9"/>
    <s v="41-60"/>
    <x v="0"/>
    <n v="46.7"/>
    <x v="0"/>
    <n v="27.5"/>
    <s v="21-40"/>
    <n v="87.5"/>
    <s v="81-100"/>
    <n v="251164.4"/>
    <n v="313955.5"/>
    <n v="1255822"/>
  </r>
  <r>
    <n v="120"/>
    <s v="120, 2017"/>
    <x v="119"/>
    <x v="6"/>
    <x v="1"/>
    <x v="1"/>
    <n v="1589.4"/>
    <n v="1589400000"/>
    <n v="7.6"/>
    <n v="1460.5"/>
    <n v="1460500000"/>
    <n v="10.5"/>
    <n v="55.8"/>
    <s v="41-60"/>
    <x v="0"/>
    <n v="49.6"/>
    <x v="0"/>
    <n v="30.6"/>
    <s v="21-40"/>
    <n v="87.2"/>
    <s v="81-100"/>
    <n v="271054.2"/>
    <n v="338817.8"/>
    <n v="1355271.2"/>
  </r>
  <r>
    <n v="120"/>
    <s v="120, 2018"/>
    <x v="119"/>
    <x v="6"/>
    <x v="1"/>
    <x v="2"/>
    <n v="1582.7"/>
    <n v="1582700000"/>
    <n v="6"/>
    <n v="1584"/>
    <n v="1584000000"/>
    <n v="-0.4"/>
    <n v="57.1"/>
    <s v="41-60"/>
    <x v="0"/>
    <n v="54.3"/>
    <x v="0"/>
    <n v="30.8"/>
    <s v="21-40"/>
    <n v="86.3"/>
    <s v="81-100"/>
    <n v="259474.5"/>
    <n v="324343.09999999998"/>
    <n v="1297372.5"/>
  </r>
  <r>
    <n v="120"/>
    <s v="120, 2019"/>
    <x v="119"/>
    <x v="6"/>
    <x v="1"/>
    <x v="3"/>
    <n v="1781.5"/>
    <n v="1781500000"/>
    <n v="6.3"/>
    <n v="1814.8"/>
    <n v="1814800000"/>
    <n v="12.6"/>
    <n v="59.4"/>
    <s v="41-60"/>
    <x v="0"/>
    <n v="58.7"/>
    <x v="0"/>
    <n v="30"/>
    <s v="21-40"/>
    <n v="89.6"/>
    <s v="81-100"/>
    <n v="281043.90000000002"/>
    <n v="351304.9"/>
    <n v="1405219.5"/>
  </r>
  <r>
    <n v="120"/>
    <s v="120, 2020"/>
    <x v="119"/>
    <x v="6"/>
    <x v="1"/>
    <x v="4"/>
    <n v="1941.3"/>
    <n v="1941300000"/>
    <n v="4.5"/>
    <n v="1702"/>
    <n v="1702000000"/>
    <n v="9"/>
    <n v="59.4"/>
    <s v="41-60"/>
    <x v="0"/>
    <n v="60.2"/>
    <x v="1"/>
    <n v="30.6"/>
    <s v="21-40"/>
    <n v="87.4"/>
    <s v="81-100"/>
    <n v="302178"/>
    <n v="377722.5"/>
    <n v="1510889.9"/>
  </r>
  <r>
    <n v="120"/>
    <s v="120, 2021"/>
    <x v="119"/>
    <x v="6"/>
    <x v="1"/>
    <x v="5"/>
    <n v="2306.5"/>
    <n v="2306500000"/>
    <n v="4.7"/>
    <n v="1827.9"/>
    <n v="1827900000"/>
    <n v="18.8"/>
    <n v="58.9"/>
    <s v="41-60"/>
    <x v="0"/>
    <n v="59.4"/>
    <x v="0"/>
    <n v="29.5"/>
    <s v="21-40"/>
    <n v="87.7"/>
    <s v="81-100"/>
    <n v="361804.5"/>
    <n v="452255.6"/>
    <n v="1809022.6"/>
  </r>
  <r>
    <n v="120"/>
    <s v="120, 2022"/>
    <x v="119"/>
    <x v="6"/>
    <x v="1"/>
    <x v="6"/>
    <n v="2575.9"/>
    <n v="2575900000"/>
    <n v="2.1"/>
    <n v="1164.2"/>
    <n v="1164200000"/>
    <n v="11.7"/>
    <n v="57.7"/>
    <s v="41-60"/>
    <x v="0"/>
    <n v="59.8"/>
    <x v="0"/>
    <n v="25.7"/>
    <s v="21-40"/>
    <n v="87.5"/>
    <s v="81-100"/>
    <n v="402677.1"/>
    <n v="503346.4"/>
    <n v="2013385.7"/>
  </r>
  <r>
    <n v="120"/>
    <s v="120, 2023"/>
    <x v="119"/>
    <x v="6"/>
    <x v="1"/>
    <x v="7"/>
    <n v="3045.9"/>
    <n v="3045900000"/>
    <n v="1.3"/>
    <n v="735.2"/>
    <n v="735200000"/>
    <n v="18.2"/>
    <n v="58.7"/>
    <s v="41-60"/>
    <x v="0"/>
    <n v="61.9"/>
    <x v="1"/>
    <n v="26.8"/>
    <s v="21-40"/>
    <n v="87.4"/>
    <s v="81-100"/>
    <n v="467179.8"/>
    <n v="583974.80000000005"/>
    <n v="2335899.2000000002"/>
  </r>
  <r>
    <n v="120"/>
    <s v="120, 2024"/>
    <x v="119"/>
    <x v="6"/>
    <x v="1"/>
    <x v="8"/>
    <n v="3533.4"/>
    <n v="3533400000"/>
    <n v="3"/>
    <n v="1482.9"/>
    <n v="1482900000"/>
    <n v="16"/>
    <n v="57.9"/>
    <s v="41-60"/>
    <x v="0"/>
    <n v="62.4"/>
    <x v="1"/>
    <n v="25.5"/>
    <s v="21-40"/>
    <n v="85.8"/>
    <s v="81-100"/>
    <n v="539549.69999999995"/>
    <n v="674437.1"/>
    <n v="2697748.4"/>
  </r>
  <r>
    <n v="120"/>
    <s v="120, 2025"/>
    <x v="119"/>
    <x v="6"/>
    <x v="1"/>
    <x v="9"/>
    <n v="3631.9"/>
    <n v="3631900000"/>
    <n v="7.1"/>
    <n v="5362"/>
    <n v="5362000000"/>
    <n v="2.8"/>
    <n v="58.7"/>
    <s v="41-60"/>
    <x v="0"/>
    <n v="64"/>
    <x v="1"/>
    <n v="27.4"/>
    <s v="21-40"/>
    <n v="84.9"/>
    <s v="81-100"/>
    <n v="546351"/>
    <n v="682938.8"/>
    <n v="2731755.1"/>
  </r>
  <r>
    <n v="121"/>
    <s v="121, 2016"/>
    <x v="120"/>
    <x v="0"/>
    <x v="4"/>
    <x v="0"/>
    <n v="780.5"/>
    <n v="780500000"/>
    <n v="0.9"/>
    <n v="146.80000000000001"/>
    <n v="146800000"/>
    <n v="7.7"/>
    <n v="47.4"/>
    <s v="41-60"/>
    <x v="0"/>
    <n v="27.1"/>
    <x v="3"/>
    <n v="78.7"/>
    <s v="61-80"/>
    <n v="36.299999999999997"/>
    <s v="21-40"/>
    <n v="78872.399999999994"/>
    <n v="39436.199999999997"/>
    <n v="157744.70000000001"/>
  </r>
  <r>
    <n v="121"/>
    <s v="121, 2017"/>
    <x v="120"/>
    <x v="0"/>
    <x v="4"/>
    <x v="1"/>
    <n v="845.6"/>
    <n v="845600000"/>
    <n v="-1.1000000000000001"/>
    <n v="2509.9"/>
    <n v="2509900000"/>
    <n v="8.3000000000000007"/>
    <n v="47.6"/>
    <s v="41-60"/>
    <x v="0"/>
    <n v="27.5"/>
    <x v="3"/>
    <n v="80.099999999999994"/>
    <s v="81-100"/>
    <n v="35.299999999999997"/>
    <s v="21-40"/>
    <n v="85213.1"/>
    <n v="42606.5"/>
    <n v="170426.1"/>
  </r>
  <r>
    <n v="121"/>
    <s v="121, 2018"/>
    <x v="120"/>
    <x v="0"/>
    <x v="4"/>
    <x v="2"/>
    <n v="673.3"/>
    <n v="673300000"/>
    <n v="0.1"/>
    <n v="10"/>
    <n v="10000000"/>
    <n v="-20.399999999999999"/>
    <n v="49.4"/>
    <s v="41-60"/>
    <x v="0"/>
    <n v="26.5"/>
    <x v="3"/>
    <n v="85.1"/>
    <s v="81-100"/>
    <n v="36.799999999999997"/>
    <s v="21-40"/>
    <n v="68311.8"/>
    <n v="34155.9"/>
    <n v="136623.5"/>
  </r>
  <r>
    <n v="121"/>
    <s v="121, 2019"/>
    <x v="120"/>
    <x v="0"/>
    <x v="4"/>
    <x v="3"/>
    <n v="688.8"/>
    <n v="688800000"/>
    <n v="2.2000000000000002"/>
    <n v="202.8"/>
    <n v="202800000"/>
    <n v="2.2999999999999998"/>
    <n v="49.7"/>
    <s v="41-60"/>
    <x v="0"/>
    <n v="31.2"/>
    <x v="3"/>
    <n v="84.4"/>
    <s v="81-100"/>
    <n v="33.6"/>
    <s v="21-40"/>
    <n v="67623.7"/>
    <n v="33811.800000000003"/>
    <n v="135247.29999999999"/>
  </r>
  <r>
    <n v="121"/>
    <s v="121, 2020"/>
    <x v="120"/>
    <x v="0"/>
    <x v="4"/>
    <x v="4"/>
    <n v="673.4"/>
    <n v="673400000"/>
    <n v="3"/>
    <n v="368"/>
    <n v="368000000"/>
    <n v="-2.2000000000000002"/>
    <n v="49.2"/>
    <s v="41-60"/>
    <x v="0"/>
    <n v="30.3"/>
    <x v="3"/>
    <n v="83.8"/>
    <s v="81-100"/>
    <n v="33.5"/>
    <s v="21-40"/>
    <n v="66526"/>
    <n v="33263"/>
    <n v="133052"/>
  </r>
  <r>
    <n v="121"/>
    <s v="121, 2021"/>
    <x v="120"/>
    <x v="0"/>
    <x v="4"/>
    <x v="5"/>
    <n v="750.4"/>
    <n v="750400000"/>
    <n v="1.2"/>
    <n v="143.1"/>
    <n v="143100000"/>
    <n v="11.4"/>
    <n v="50"/>
    <s v="41-60"/>
    <x v="0"/>
    <n v="30.6"/>
    <x v="3"/>
    <n v="83.7"/>
    <s v="81-100"/>
    <n v="35.799999999999997"/>
    <s v="21-40"/>
    <n v="73983"/>
    <n v="36991.5"/>
    <n v="147966"/>
  </r>
  <r>
    <n v="121"/>
    <s v="121, 2022"/>
    <x v="120"/>
    <x v="0"/>
    <x v="4"/>
    <x v="6"/>
    <n v="760.8"/>
    <n v="760800000"/>
    <n v="0.8"/>
    <n v="132.69999999999999"/>
    <n v="132699999.99999999"/>
    <n v="1.4"/>
    <n v="49.9"/>
    <s v="41-60"/>
    <x v="0"/>
    <n v="32.9"/>
    <x v="3"/>
    <n v="81.099999999999994"/>
    <s v="81-100"/>
    <n v="35.6"/>
    <s v="21-40"/>
    <n v="73768.100000000006"/>
    <n v="36884.1"/>
    <n v="147536.20000000001"/>
  </r>
  <r>
    <n v="121"/>
    <s v="121, 2023"/>
    <x v="120"/>
    <x v="0"/>
    <x v="4"/>
    <x v="7"/>
    <n v="804.3"/>
    <n v="804300000"/>
    <n v="1.6"/>
    <n v="270.39999999999998"/>
    <n v="270400000"/>
    <n v="5.7"/>
    <n v="52.2"/>
    <s v="41-60"/>
    <x v="0"/>
    <n v="36.9"/>
    <x v="3"/>
    <n v="84.6"/>
    <s v="81-100"/>
    <n v="35.200000000000003"/>
    <s v="21-40"/>
    <n v="75737.399999999994"/>
    <n v="37868.699999999997"/>
    <n v="151474.9"/>
  </r>
  <r>
    <n v="121"/>
    <s v="121, 2024"/>
    <x v="120"/>
    <x v="0"/>
    <x v="4"/>
    <x v="8"/>
    <n v="750.6"/>
    <n v="750600000"/>
    <n v="0.6"/>
    <n v="87.6"/>
    <n v="87600000"/>
    <n v="-6.7"/>
    <n v="53.5"/>
    <s v="41-60"/>
    <x v="0"/>
    <n v="38.5"/>
    <x v="3"/>
    <n v="85"/>
    <s v="81-100"/>
    <n v="37"/>
    <s v="21-40"/>
    <n v="69835.8"/>
    <n v="34917.9"/>
    <n v="139671.6"/>
  </r>
  <r>
    <n v="121"/>
    <s v="121, 2025"/>
    <x v="120"/>
    <x v="0"/>
    <x v="4"/>
    <x v="9"/>
    <n v="763.9"/>
    <n v="763900000"/>
    <n v="0.1"/>
    <n v="17.5"/>
    <n v="17500000"/>
    <n v="1.8"/>
    <n v="55.9"/>
    <s v="41-60"/>
    <x v="0"/>
    <n v="42.3"/>
    <x v="0"/>
    <n v="88.8"/>
    <s v="81-100"/>
    <n v="36.799999999999997"/>
    <s v="21-40"/>
    <n v="69071.100000000006"/>
    <n v="34535.599999999999"/>
    <n v="138142.20000000001"/>
  </r>
  <r>
    <n v="122"/>
    <s v="122, 2016"/>
    <x v="121"/>
    <x v="5"/>
    <x v="5"/>
    <x v="0"/>
    <n v="3390.3"/>
    <n v="3390300000"/>
    <n v="-0.9"/>
    <n v="3942.1"/>
    <n v="3942100000"/>
    <n v="18.3"/>
    <n v="58.1"/>
    <s v="41-60"/>
    <x v="0"/>
    <n v="40.700000000000003"/>
    <x v="0"/>
    <n v="73.5"/>
    <s v="61-80"/>
    <n v="60"/>
    <s v="41-60"/>
    <n v="3102149.9"/>
    <n v="930645"/>
    <n v="31021498.5"/>
  </r>
  <r>
    <n v="122"/>
    <s v="122, 2017"/>
    <x v="121"/>
    <x v="5"/>
    <x v="5"/>
    <x v="1"/>
    <n v="4033"/>
    <n v="4033000000"/>
    <n v="-2.2999999999999998"/>
    <n v="12728.7"/>
    <n v="12728700000"/>
    <n v="19"/>
    <n v="56.4"/>
    <s v="41-60"/>
    <x v="0"/>
    <n v="42.4"/>
    <x v="0"/>
    <n v="71.400000000000006"/>
    <s v="61-80"/>
    <n v="55.5"/>
    <s v="41-60"/>
    <n v="3642633"/>
    <n v="1092789.8999999999"/>
    <n v="36426330.299999997"/>
  </r>
  <r>
    <n v="122"/>
    <s v="122, 2018"/>
    <x v="121"/>
    <x v="5"/>
    <x v="5"/>
    <x v="2"/>
    <n v="4505.2"/>
    <n v="4505200000"/>
    <n v="-3.4"/>
    <n v="3727.8"/>
    <n v="3727800000"/>
    <n v="11.7"/>
    <n v="55.7"/>
    <s v="41-60"/>
    <x v="0"/>
    <n v="41.4"/>
    <x v="0"/>
    <n v="71.599999999999994"/>
    <s v="61-80"/>
    <n v="54.2"/>
    <s v="41-60"/>
    <n v="4099257.7"/>
    <n v="1229777.3"/>
    <n v="40992576.700000003"/>
  </r>
  <r>
    <n v="122"/>
    <s v="122, 2019"/>
    <x v="121"/>
    <x v="5"/>
    <x v="5"/>
    <x v="3"/>
    <n v="5134.8999999999996"/>
    <n v="5134900000"/>
    <n v="-4.4000000000000004"/>
    <n v="11248.9"/>
    <n v="11248900000"/>
    <n v="14"/>
    <n v="56.9"/>
    <s v="41-60"/>
    <x v="0"/>
    <n v="42.8"/>
    <x v="0"/>
    <n v="75.3"/>
    <s v="61-80"/>
    <n v="52.6"/>
    <s v="41-60"/>
    <n v="4622659.2"/>
    <n v="1386797.8"/>
    <n v="46226591.700000003"/>
  </r>
  <r>
    <n v="122"/>
    <s v="122, 2020"/>
    <x v="121"/>
    <x v="5"/>
    <x v="5"/>
    <x v="4"/>
    <n v="6002.9"/>
    <n v="6002900000"/>
    <n v="-4.2"/>
    <n v="25458.1"/>
    <n v="25458100000"/>
    <n v="16.899999999999999"/>
    <n v="57.3"/>
    <s v="41-60"/>
    <x v="0"/>
    <n v="45.2"/>
    <x v="0"/>
    <n v="74.2"/>
    <s v="61-80"/>
    <n v="52.6"/>
    <s v="41-60"/>
    <n v="5303697.3"/>
    <n v="1591109.2"/>
    <n v="53036973.399999999"/>
  </r>
  <r>
    <n v="122"/>
    <s v="122, 2021"/>
    <x v="121"/>
    <x v="5"/>
    <x v="5"/>
    <x v="5"/>
    <n v="6051.9"/>
    <n v="6051900000"/>
    <n v="-4.8"/>
    <n v="20111.599999999999"/>
    <n v="20111600000"/>
    <n v="0.8"/>
    <n v="58.3"/>
    <s v="41-60"/>
    <x v="0"/>
    <n v="46.2"/>
    <x v="0"/>
    <n v="75.5"/>
    <s v="61-80"/>
    <n v="53.2"/>
    <s v="41-60"/>
    <n v="5307090.9000000004"/>
    <n v="1592127.3"/>
    <n v="53070908.5"/>
  </r>
  <r>
    <n v="122"/>
    <s v="122, 2022"/>
    <x v="121"/>
    <x v="5"/>
    <x v="5"/>
    <x v="6"/>
    <n v="7275"/>
    <n v="7275000000"/>
    <n v="-0.9"/>
    <n v="32772.5"/>
    <n v="32772500000"/>
    <n v="20.2"/>
    <n v="59.1"/>
    <s v="41-60"/>
    <x v="0"/>
    <n v="47.1"/>
    <x v="0"/>
    <n v="74.599999999999994"/>
    <s v="61-80"/>
    <n v="55.6"/>
    <s v="41-60"/>
    <n v="6329472.7999999998"/>
    <n v="1898841.9"/>
    <n v="63294728.399999999"/>
  </r>
  <r>
    <n v="122"/>
    <s v="122, 2023"/>
    <x v="121"/>
    <x v="5"/>
    <x v="5"/>
    <x v="7"/>
    <n v="7273.7"/>
    <n v="7273700000"/>
    <n v="0.3"/>
    <n v="327.7"/>
    <n v="327700000"/>
    <n v="0"/>
    <n v="60.5"/>
    <s v="61-80"/>
    <x v="0"/>
    <n v="50.7"/>
    <x v="0"/>
    <n v="75"/>
    <s v="61-80"/>
    <n v="55.7"/>
    <s v="41-60"/>
    <n v="6147274.7999999998"/>
    <n v="1844182.4"/>
    <n v="61472748.299999997"/>
  </r>
  <r>
    <n v="122"/>
    <s v="122, 2024"/>
    <x v="121"/>
    <x v="5"/>
    <x v="5"/>
    <x v="8"/>
    <n v="8511.4"/>
    <n v="8511400000"/>
    <n v="2.4"/>
    <n v="1730.5"/>
    <n v="1730500000"/>
    <n v="17"/>
    <n v="60.5"/>
    <s v="61-80"/>
    <x v="0"/>
    <n v="49.4"/>
    <x v="0"/>
    <n v="75.900000000000006"/>
    <s v="61-80"/>
    <n v="56.2"/>
    <s v="41-60"/>
    <n v="7268214.4000000004"/>
    <n v="2180464.2999999998"/>
    <n v="72682143.700000003"/>
  </r>
  <r>
    <n v="122"/>
    <s v="122, 2025"/>
    <x v="121"/>
    <x v="5"/>
    <x v="5"/>
    <x v="9"/>
    <n v="9315.1"/>
    <n v="9315100000"/>
    <n v="-2"/>
    <n v="17532.599999999999"/>
    <n v="17532600000"/>
    <n v="9.4"/>
    <n v="60"/>
    <s v="41-60"/>
    <x v="0"/>
    <n v="50.1"/>
    <x v="0"/>
    <n v="76.099999999999994"/>
    <s v="61-80"/>
    <n v="53.7"/>
    <s v="41-60"/>
    <n v="7913244.5"/>
    <n v="2373973.4"/>
    <n v="79132445.099999994"/>
  </r>
  <r>
    <n v="123"/>
    <s v="123, 2016"/>
    <x v="122"/>
    <x v="2"/>
    <x v="3"/>
    <x v="0"/>
    <n v="20789.3"/>
    <n v="20789300000"/>
    <n v="21.2"/>
    <n v="96217.2"/>
    <n v="96217200000"/>
    <n v="31.4"/>
    <n v="55.8"/>
    <s v="41-60"/>
    <x v="0"/>
    <n v="96.2"/>
    <x v="4"/>
    <n v="20.3"/>
    <s v="21-40"/>
    <n v="50.9"/>
    <s v="41-60"/>
    <n v="547445.1"/>
    <n v="328467.09999999998"/>
    <n v="1094890.3"/>
  </r>
  <r>
    <n v="123"/>
    <s v="123, 2017"/>
    <x v="122"/>
    <x v="2"/>
    <x v="3"/>
    <x v="1"/>
    <n v="26072"/>
    <n v="26072000000"/>
    <n v="21.1"/>
    <n v="114793.1"/>
    <n v="114793100000"/>
    <n v="25.4"/>
    <n v="58.5"/>
    <s v="41-60"/>
    <x v="0"/>
    <n v="99.9"/>
    <x v="4"/>
    <n v="20"/>
    <s v="0-20"/>
    <n v="55.5"/>
    <s v="41-60"/>
    <n v="652326.6"/>
    <n v="391396"/>
    <n v="1304653.2"/>
  </r>
  <r>
    <n v="123"/>
    <s v="123, 2018"/>
    <x v="122"/>
    <x v="2"/>
    <x v="3"/>
    <x v="2"/>
    <n v="35114.9"/>
    <n v="35114900000"/>
    <n v="20.8"/>
    <n v="148859.6"/>
    <n v="148859600000"/>
    <n v="34.700000000000003"/>
    <n v="59.5"/>
    <s v="41-60"/>
    <x v="0"/>
    <n v="99.8"/>
    <x v="4"/>
    <n v="21.1"/>
    <s v="21-40"/>
    <n v="57.5"/>
    <s v="41-60"/>
    <n v="880485.7"/>
    <n v="528291.4"/>
    <n v="1760971.4"/>
  </r>
  <r>
    <n v="123"/>
    <s v="123, 2019"/>
    <x v="122"/>
    <x v="2"/>
    <x v="3"/>
    <x v="3"/>
    <n v="43645.9"/>
    <n v="43645900000"/>
    <n v="15.7"/>
    <n v="217794.6"/>
    <n v="217794600000"/>
    <n v="24.3"/>
    <n v="58.6"/>
    <s v="41-60"/>
    <x v="0"/>
    <n v="98.3"/>
    <x v="4"/>
    <n v="19.2"/>
    <s v="0-20"/>
    <n v="58.2"/>
    <s v="41-60"/>
    <n v="1117702.3"/>
    <n v="670621.4"/>
    <n v="2235404.7000000002"/>
  </r>
  <r>
    <n v="123"/>
    <s v="123, 2020"/>
    <x v="122"/>
    <x v="2"/>
    <x v="3"/>
    <x v="4"/>
    <n v="50915.7"/>
    <n v="50915700000"/>
    <n v="14.8"/>
    <n v="225078.7"/>
    <n v="225078700000"/>
    <n v="16.7"/>
    <n v="59.5"/>
    <s v="41-60"/>
    <x v="0"/>
    <n v="100"/>
    <x v="4"/>
    <n v="16.8"/>
    <s v="0-20"/>
    <n v="61.6"/>
    <s v="61-80"/>
    <n v="1272891.3999999999"/>
    <n v="763734.8"/>
    <n v="2545782.7999999998"/>
  </r>
  <r>
    <n v="123"/>
    <s v="123, 2021"/>
    <x v="122"/>
    <x v="2"/>
    <x v="3"/>
    <x v="5"/>
    <n v="62834.2"/>
    <n v="62834200000"/>
    <n v="13"/>
    <n v="261647"/>
    <n v="261647000000"/>
    <n v="23.4"/>
    <n v="61.3"/>
    <s v="61-80"/>
    <x v="0"/>
    <n v="100"/>
    <x v="4"/>
    <n v="18.2"/>
    <s v="0-20"/>
    <n v="65.8"/>
    <s v="61-80"/>
    <n v="1570854"/>
    <n v="942512.4"/>
    <n v="3141708.1"/>
  </r>
  <r>
    <n v="123"/>
    <s v="123, 2022"/>
    <x v="122"/>
    <x v="2"/>
    <x v="3"/>
    <x v="6"/>
    <n v="78027"/>
    <n v="78027000000"/>
    <n v="15.6"/>
    <n v="404011.2"/>
    <n v="404011200000"/>
    <n v="24.2"/>
    <n v="63.5"/>
    <s v="61-80"/>
    <x v="0"/>
    <n v="100"/>
    <x v="4"/>
    <n v="23.8"/>
    <s v="21-40"/>
    <n v="66.7"/>
    <s v="61-80"/>
    <n v="1950674.7"/>
    <n v="1170404.8"/>
    <n v="3901349.3"/>
  </r>
  <r>
    <n v="123"/>
    <s v="123, 2023"/>
    <x v="122"/>
    <x v="2"/>
    <x v="3"/>
    <x v="7"/>
    <n v="98554.3"/>
    <n v="98554300000"/>
    <n v="16.899999999999999"/>
    <n v="290926.90000000002"/>
    <n v="290926900000"/>
    <n v="26.3"/>
    <n v="63.3"/>
    <s v="61-80"/>
    <x v="0"/>
    <n v="100"/>
    <x v="4"/>
    <n v="27.1"/>
    <s v="21-40"/>
    <n v="62.8"/>
    <s v="61-80"/>
    <n v="2463856.4"/>
    <n v="1478313.8"/>
    <n v="4927712.8"/>
  </r>
  <r>
    <n v="123"/>
    <s v="123, 2024"/>
    <x v="122"/>
    <x v="2"/>
    <x v="3"/>
    <x v="8"/>
    <n v="108393.60000000001"/>
    <n v="108393600000"/>
    <n v="18.600000000000001"/>
    <n v="524589.4"/>
    <n v="524589400000"/>
    <n v="10"/>
    <n v="64.599999999999994"/>
    <s v="61-80"/>
    <x v="0"/>
    <n v="100"/>
    <x v="4"/>
    <n v="29.3"/>
    <s v="21-40"/>
    <n v="64.5"/>
    <s v="61-80"/>
    <n v="2709839.3"/>
    <n v="1625903.6"/>
    <n v="5419678.7000000002"/>
  </r>
  <r>
    <n v="123"/>
    <s v="123, 2025"/>
    <x v="122"/>
    <x v="2"/>
    <x v="3"/>
    <x v="9"/>
    <n v="137883"/>
    <n v="137883000000"/>
    <n v="22.7"/>
    <n v="821387"/>
    <n v="821387000000"/>
    <n v="27.2"/>
    <n v="64.099999999999994"/>
    <s v="61-80"/>
    <x v="0"/>
    <n v="100"/>
    <x v="4"/>
    <n v="30.3"/>
    <s v="21-40"/>
    <n v="61.9"/>
    <s v="61-80"/>
    <n v="3447075.5"/>
    <n v="2068245.3"/>
    <n v="6894151.0999999996"/>
  </r>
  <r>
    <n v="124"/>
    <s v="124, 2016"/>
    <x v="123"/>
    <x v="8"/>
    <x v="2"/>
    <x v="0"/>
    <n v="1025.4000000000001"/>
    <n v="1025400000.0000001"/>
    <n v="5"/>
    <n v="593.5"/>
    <n v="593500000"/>
    <n v="4.5999999999999996"/>
    <n v="34.5"/>
    <s v="21-40"/>
    <x v="1"/>
    <n v="50.2"/>
    <x v="0"/>
    <n v="36.299999999999997"/>
    <s v="21-40"/>
    <n v="17.100000000000001"/>
    <s v="0-20"/>
    <n v="261080"/>
    <n v="348106.7"/>
    <n v="4351334"/>
  </r>
  <r>
    <n v="124"/>
    <s v="124, 2017"/>
    <x v="123"/>
    <x v="8"/>
    <x v="2"/>
    <x v="1"/>
    <n v="1178.3"/>
    <n v="1178300000"/>
    <n v="3.7"/>
    <n v="822"/>
    <n v="822000000"/>
    <n v="14.9"/>
    <n v="36.299999999999997"/>
    <s v="21-40"/>
    <x v="1"/>
    <n v="51"/>
    <x v="0"/>
    <n v="36.200000000000003"/>
    <s v="21-40"/>
    <n v="21.6"/>
    <s v="21-40"/>
    <n v="298046.3"/>
    <n v="397395.1"/>
    <n v="4967438.5"/>
  </r>
  <r>
    <n v="124"/>
    <s v="124, 2018"/>
    <x v="123"/>
    <x v="8"/>
    <x v="2"/>
    <x v="2"/>
    <n v="1207.8"/>
    <n v="1207800000"/>
    <n v="5.4"/>
    <n v="796.9"/>
    <n v="796900000"/>
    <n v="2.5"/>
    <n v="36.6"/>
    <s v="21-40"/>
    <x v="1"/>
    <n v="52.5"/>
    <x v="0"/>
    <n v="37.4"/>
    <s v="21-40"/>
    <n v="19.899999999999999"/>
    <s v="0-20"/>
    <n v="301574.2"/>
    <n v="402098.9"/>
    <n v="5026236.4000000004"/>
  </r>
  <r>
    <n v="124"/>
    <s v="124, 2019"/>
    <x v="123"/>
    <x v="8"/>
    <x v="2"/>
    <x v="3"/>
    <n v="1271.8"/>
    <n v="1271800000"/>
    <n v="7"/>
    <n v="1195.8"/>
    <n v="1195800000"/>
    <n v="5.3"/>
    <n v="37"/>
    <s v="21-40"/>
    <x v="1"/>
    <n v="51.2"/>
    <x v="0"/>
    <n v="36.9"/>
    <s v="21-40"/>
    <n v="22.8"/>
    <s v="21-40"/>
    <n v="321043.3"/>
    <n v="428057.7"/>
    <n v="5350721.8"/>
  </r>
  <r>
    <n v="124"/>
    <s v="124, 2020"/>
    <x v="123"/>
    <x v="8"/>
    <x v="2"/>
    <x v="4"/>
    <n v="1270.4000000000001"/>
    <n v="1270400000"/>
    <n v="9.9"/>
    <n v="1306"/>
    <n v="1306000000"/>
    <n v="-0.1"/>
    <n v="37.200000000000003"/>
    <s v="21-40"/>
    <x v="1"/>
    <n v="52"/>
    <x v="0"/>
    <n v="36.700000000000003"/>
    <s v="21-40"/>
    <n v="22.9"/>
    <s v="21-40"/>
    <n v="318524"/>
    <n v="424698.7"/>
    <n v="5308733.4000000004"/>
  </r>
  <r>
    <n v="124"/>
    <s v="124, 2021"/>
    <x v="123"/>
    <x v="8"/>
    <x v="2"/>
    <x v="5"/>
    <n v="1368.5"/>
    <n v="1368500000"/>
    <n v="9.5"/>
    <n v="2715"/>
    <n v="2715000000"/>
    <n v="7.7"/>
    <n v="37.200000000000003"/>
    <s v="21-40"/>
    <x v="1"/>
    <n v="52.9"/>
    <x v="0"/>
    <n v="37.5"/>
    <s v="21-40"/>
    <n v="21.2"/>
    <s v="21-40"/>
    <n v="340646"/>
    <n v="454194.7"/>
    <n v="5677433.7000000002"/>
  </r>
  <r>
    <n v="124"/>
    <s v="124, 2022"/>
    <x v="123"/>
    <x v="8"/>
    <x v="2"/>
    <x v="6"/>
    <n v="1407.1"/>
    <n v="1407100000"/>
    <n v="9.1999999999999993"/>
    <n v="1124.5999999999999"/>
    <n v="1124600000"/>
    <n v="2.8"/>
    <n v="38.200000000000003"/>
    <s v="21-40"/>
    <x v="1"/>
    <n v="53.7"/>
    <x v="0"/>
    <n v="41.2"/>
    <s v="41-60"/>
    <n v="19.8"/>
    <s v="0-20"/>
    <n v="347808.7"/>
    <n v="463744.9"/>
    <n v="5796811.7999999998"/>
  </r>
  <r>
    <n v="124"/>
    <s v="124, 2023"/>
    <x v="123"/>
    <x v="8"/>
    <x v="2"/>
    <x v="7"/>
    <n v="1263.2"/>
    <n v="1263200000"/>
    <n v="10.7"/>
    <n v="1691.3"/>
    <n v="1691300000"/>
    <n v="-10.199999999999999"/>
    <n v="39.1"/>
    <s v="21-40"/>
    <x v="1"/>
    <n v="55.4"/>
    <x v="0"/>
    <n v="44.6"/>
    <s v="41-60"/>
    <n v="17.2"/>
    <s v="0-20"/>
    <n v="307741.5"/>
    <n v="410322"/>
    <n v="5129024.5999999996"/>
  </r>
  <r>
    <n v="124"/>
    <s v="124, 2024"/>
    <x v="123"/>
    <x v="8"/>
    <x v="2"/>
    <x v="8"/>
    <n v="1288.9000000000001"/>
    <n v="1288900000"/>
    <n v="16.600000000000001"/>
    <n v="2904.2"/>
    <n v="2904200000"/>
    <n v="2"/>
    <n v="40.200000000000003"/>
    <s v="41-60"/>
    <x v="0"/>
    <n v="59.7"/>
    <x v="0"/>
    <n v="44.2"/>
    <s v="41-60"/>
    <n v="16.8"/>
    <s v="0-20"/>
    <n v="302298.3"/>
    <n v="403064.4"/>
    <n v="5038304.4000000004"/>
  </r>
  <r>
    <n v="124"/>
    <s v="124, 2025"/>
    <x v="123"/>
    <x v="8"/>
    <x v="2"/>
    <x v="9"/>
    <n v="1321.9"/>
    <n v="1321900000"/>
    <n v="13.8"/>
    <n v="1496.6"/>
    <n v="1496600000"/>
    <n v="2.6"/>
    <n v="40.200000000000003"/>
    <s v="41-60"/>
    <x v="0"/>
    <n v="57.3"/>
    <x v="0"/>
    <n v="43.7"/>
    <s v="41-60"/>
    <n v="19.5"/>
    <s v="0-20"/>
    <n v="316721.8"/>
    <n v="422295.7"/>
    <n v="5278695.8"/>
  </r>
  <r>
    <n v="125"/>
    <s v="125, 2016"/>
    <x v="124"/>
    <x v="3"/>
    <x v="3"/>
    <x v="0"/>
    <n v="4136.3"/>
    <n v="4136300000"/>
    <n v="15.5"/>
    <n v="9230.2999999999993"/>
    <n v="9230300000"/>
    <n v="10.4"/>
    <n v="39"/>
    <s v="21-40"/>
    <x v="1"/>
    <n v="93.3"/>
    <x v="4"/>
    <n v="19.899999999999999"/>
    <s v="0-20"/>
    <n v="3.8"/>
    <s v="0-20"/>
    <n v="45267.9"/>
    <n v="22634"/>
    <n v="113169.8"/>
  </r>
  <r>
    <n v="125"/>
    <s v="125, 2017"/>
    <x v="124"/>
    <x v="3"/>
    <x v="3"/>
    <x v="1"/>
    <n v="3719.1"/>
    <n v="3719100000"/>
    <n v="14.1"/>
    <n v="8781.4"/>
    <n v="8781400000"/>
    <n v="-10.1"/>
    <n v="39.5"/>
    <s v="21-40"/>
    <x v="1"/>
    <n v="94.1"/>
    <x v="4"/>
    <n v="22.7"/>
    <s v="21-40"/>
    <n v="1.7"/>
    <s v="0-20"/>
    <n v="40240.199999999997"/>
    <n v="20120.099999999999"/>
    <n v="100600.4"/>
  </r>
  <r>
    <n v="125"/>
    <s v="125, 2018"/>
    <x v="124"/>
    <x v="3"/>
    <x v="3"/>
    <x v="2"/>
    <n v="3984.1"/>
    <n v="3984100000"/>
    <n v="10.8"/>
    <n v="7397.1"/>
    <n v="7397100000"/>
    <n v="7.1"/>
    <n v="40"/>
    <s v="21-40"/>
    <x v="0"/>
    <n v="94.9"/>
    <x v="4"/>
    <n v="23.7"/>
    <s v="21-40"/>
    <n v="1.3"/>
    <s v="0-20"/>
    <n v="42703.6"/>
    <n v="21351.8"/>
    <n v="106758.9"/>
  </r>
  <r>
    <n v="125"/>
    <s v="125, 2019"/>
    <x v="124"/>
    <x v="3"/>
    <x v="3"/>
    <x v="3"/>
    <n v="3443"/>
    <n v="3443000000"/>
    <n v="8.8000000000000007"/>
    <n v="3678.2"/>
    <n v="3678200000"/>
    <n v="-13.6"/>
    <n v="40.299999999999997"/>
    <s v="41-60"/>
    <x v="0"/>
    <n v="95.8"/>
    <x v="4"/>
    <n v="25"/>
    <s v="21-40"/>
    <n v="0"/>
    <s v="0-20"/>
    <n v="36432.300000000003"/>
    <n v="18216.099999999999"/>
    <n v="91080.7"/>
  </r>
  <r>
    <n v="125"/>
    <s v="125, 2020"/>
    <x v="124"/>
    <x v="3"/>
    <x v="3"/>
    <x v="4"/>
    <n v="3908.3"/>
    <n v="3908300000"/>
    <n v="5.4"/>
    <n v="3888.1"/>
    <n v="3888100000"/>
    <n v="13.5"/>
    <n v="40.5"/>
    <s v="41-60"/>
    <x v="0"/>
    <n v="97.6"/>
    <x v="4"/>
    <n v="24.1"/>
    <s v="21-40"/>
    <n v="0"/>
    <s v="0-20"/>
    <n v="40422.300000000003"/>
    <n v="20211.099999999999"/>
    <n v="101055.7"/>
  </r>
  <r>
    <n v="125"/>
    <s v="125, 2021"/>
    <x v="124"/>
    <x v="3"/>
    <x v="3"/>
    <x v="5"/>
    <n v="3888.1"/>
    <n v="3888100000"/>
    <n v="4"/>
    <n v="2535.3000000000002"/>
    <n v="2535300000"/>
    <n v="-0.5"/>
    <n v="40.4"/>
    <s v="41-60"/>
    <x v="0"/>
    <n v="98.2"/>
    <x v="4"/>
    <n v="22.9"/>
    <s v="21-40"/>
    <n v="0"/>
    <s v="0-20"/>
    <n v="39851.199999999997"/>
    <n v="19925.599999999999"/>
    <n v="99627.9"/>
  </r>
  <r>
    <n v="125"/>
    <s v="125, 2022"/>
    <x v="124"/>
    <x v="3"/>
    <x v="3"/>
    <x v="6"/>
    <n v="4863.8"/>
    <n v="4863800000"/>
    <n v="3.5"/>
    <n v="2515.1999999999998"/>
    <n v="2515200000"/>
    <n v="25.1"/>
    <n v="39.799999999999997"/>
    <s v="21-40"/>
    <x v="1"/>
    <n v="96.7"/>
    <x v="4"/>
    <n v="22.6"/>
    <s v="21-40"/>
    <n v="0"/>
    <s v="0-20"/>
    <n v="50916.4"/>
    <n v="25458.2"/>
    <n v="127291"/>
  </r>
  <r>
    <n v="125"/>
    <s v="125, 2023"/>
    <x v="124"/>
    <x v="3"/>
    <x v="3"/>
    <x v="7"/>
    <n v="5145.3999999999996"/>
    <n v="5145400000"/>
    <n v="4.0999999999999996"/>
    <n v="2219"/>
    <n v="2219000000"/>
    <n v="5.8"/>
    <n v="39.700000000000003"/>
    <s v="21-40"/>
    <x v="1"/>
    <n v="96.5"/>
    <x v="4"/>
    <n v="22.7"/>
    <s v="21-40"/>
    <n v="0"/>
    <s v="0-20"/>
    <n v="53983.9"/>
    <n v="26992"/>
    <n v="134959.79999999999"/>
  </r>
  <r>
    <n v="125"/>
    <s v="125, 2024"/>
    <x v="124"/>
    <x v="3"/>
    <x v="3"/>
    <x v="8"/>
    <n v="6030.3"/>
    <n v="6030300000"/>
    <n v="3.2"/>
    <n v="3021.8"/>
    <n v="3021800000"/>
    <n v="17.2"/>
    <n v="41.7"/>
    <s v="41-60"/>
    <x v="0"/>
    <n v="100"/>
    <x v="4"/>
    <n v="25"/>
    <s v="21-40"/>
    <n v="0"/>
    <s v="0-20"/>
    <n v="60302.5"/>
    <n v="30151.3"/>
    <n v="150756.29999999999"/>
  </r>
  <r>
    <n v="125"/>
    <s v="125, 2025"/>
    <x v="124"/>
    <x v="3"/>
    <x v="3"/>
    <x v="9"/>
    <n v="5626.2"/>
    <n v="5626200000"/>
    <n v="-0.4"/>
    <n v="27749.7"/>
    <n v="27749700000"/>
    <n v="-6.7"/>
    <n v="41.9"/>
    <s v="41-60"/>
    <x v="0"/>
    <n v="99.8"/>
    <x v="4"/>
    <n v="24.6"/>
    <s v="21-40"/>
    <n v="1.3"/>
    <s v="0-20"/>
    <n v="56393.1"/>
    <n v="28196.6"/>
    <n v="140982.79999999999"/>
  </r>
  <r>
    <n v="126"/>
    <s v="126, 2016"/>
    <x v="125"/>
    <x v="8"/>
    <x v="4"/>
    <x v="0"/>
    <n v="1672.1"/>
    <n v="1672100000"/>
    <n v="1.1000000000000001"/>
    <n v="387.2"/>
    <n v="387200000"/>
    <n v="4"/>
    <n v="41.7"/>
    <s v="41-60"/>
    <x v="0"/>
    <n v="16.3"/>
    <x v="2"/>
    <n v="64.7"/>
    <s v="61-80"/>
    <n v="44.2"/>
    <s v="41-60"/>
    <n v="544844.80000000005"/>
    <n v="726459.8"/>
    <n v="9080747.4000000004"/>
  </r>
  <r>
    <n v="126"/>
    <s v="126, 2017"/>
    <x v="125"/>
    <x v="8"/>
    <x v="4"/>
    <x v="1"/>
    <n v="2019"/>
    <n v="2019000000"/>
    <n v="1.4"/>
    <n v="502.3"/>
    <n v="502300000"/>
    <n v="20.7"/>
    <n v="42.2"/>
    <s v="41-60"/>
    <x v="0"/>
    <n v="18.3"/>
    <x v="2"/>
    <n v="61.7"/>
    <s v="61-80"/>
    <n v="46.7"/>
    <s v="41-60"/>
    <n v="649115.19999999995"/>
    <n v="865487"/>
    <n v="10818587.199999999"/>
  </r>
  <r>
    <n v="126"/>
    <s v="126, 2018"/>
    <x v="125"/>
    <x v="8"/>
    <x v="4"/>
    <x v="2"/>
    <n v="2406.6999999999998"/>
    <n v="2406700000"/>
    <n v="3.5"/>
    <n v="1698.8"/>
    <n v="1698800000"/>
    <n v="19.2"/>
    <n v="43.3"/>
    <s v="41-60"/>
    <x v="0"/>
    <n v="20.100000000000001"/>
    <x v="3"/>
    <n v="58.9"/>
    <s v="41-60"/>
    <n v="50.9"/>
    <s v="41-60"/>
    <n v="764949.8"/>
    <n v="1019933.1"/>
    <n v="12749163.4"/>
  </r>
  <r>
    <n v="126"/>
    <s v="126, 2019"/>
    <x v="125"/>
    <x v="8"/>
    <x v="4"/>
    <x v="3"/>
    <n v="2899.5"/>
    <n v="2899500000"/>
    <n v="4.7"/>
    <n v="1105.5999999999999"/>
    <n v="1105600000"/>
    <n v="20.5"/>
    <n v="44.5"/>
    <s v="41-60"/>
    <x v="0"/>
    <n v="23.2"/>
    <x v="3"/>
    <n v="59.2"/>
    <s v="41-60"/>
    <n v="51.1"/>
    <s v="41-60"/>
    <n v="902372.8"/>
    <n v="1203163.8"/>
    <n v="15039547.1"/>
  </r>
  <r>
    <n v="126"/>
    <s v="126, 2020"/>
    <x v="125"/>
    <x v="8"/>
    <x v="4"/>
    <x v="4"/>
    <n v="2890.7"/>
    <n v="2890700000"/>
    <n v="4"/>
    <n v="1214.0999999999999"/>
    <n v="1214100000"/>
    <n v="-0.3"/>
    <n v="42.7"/>
    <s v="41-60"/>
    <x v="0"/>
    <n v="22.2"/>
    <x v="3"/>
    <n v="57"/>
    <s v="41-60"/>
    <n v="48.7"/>
    <s v="41-60"/>
    <n v="905661.1"/>
    <n v="1207548.1000000001"/>
    <n v="15094351.6"/>
  </r>
  <r>
    <n v="126"/>
    <s v="126, 2021"/>
    <x v="125"/>
    <x v="8"/>
    <x v="4"/>
    <x v="5"/>
    <n v="3309.7"/>
    <n v="3309700000"/>
    <n v="2.6"/>
    <n v="738.7"/>
    <n v="738700000"/>
    <n v="14.5"/>
    <n v="42.8"/>
    <s v="41-60"/>
    <x v="0"/>
    <n v="22.3"/>
    <x v="3"/>
    <n v="56.7"/>
    <s v="41-60"/>
    <n v="49.4"/>
    <s v="41-60"/>
    <n v="1036218.7"/>
    <n v="1381624.9"/>
    <n v="17270311.100000001"/>
  </r>
  <r>
    <n v="126"/>
    <s v="126, 2022"/>
    <x v="125"/>
    <x v="8"/>
    <x v="4"/>
    <x v="6"/>
    <n v="3279.2"/>
    <n v="3279200000"/>
    <n v="-1.1000000000000001"/>
    <n v="12804.5"/>
    <n v="12804500000"/>
    <n v="-0.9"/>
    <n v="43.9"/>
    <s v="41-60"/>
    <x v="0"/>
    <n v="24.1"/>
    <x v="3"/>
    <n v="58.2"/>
    <s v="41-60"/>
    <n v="49.5"/>
    <s v="41-60"/>
    <n v="1014799.6"/>
    <n v="1353066.1"/>
    <n v="16913326.800000001"/>
  </r>
  <r>
    <n v="126"/>
    <s v="126, 2023"/>
    <x v="125"/>
    <x v="8"/>
    <x v="4"/>
    <x v="7"/>
    <n v="3463.9"/>
    <n v="3463900000"/>
    <n v="3.8"/>
    <n v="2487"/>
    <n v="2487000000"/>
    <n v="5.6"/>
    <n v="45.1"/>
    <s v="41-60"/>
    <x v="0"/>
    <n v="23.9"/>
    <x v="3"/>
    <n v="60.4"/>
    <s v="61-80"/>
    <n v="51"/>
    <s v="41-60"/>
    <n v="1073057.7"/>
    <n v="1430743.6"/>
    <n v="17884294.699999999"/>
  </r>
  <r>
    <n v="126"/>
    <s v="126, 2024"/>
    <x v="125"/>
    <x v="8"/>
    <x v="4"/>
    <x v="8"/>
    <n v="3821.9"/>
    <n v="3821900000"/>
    <n v="7.2"/>
    <n v="5207.2"/>
    <n v="5207200000"/>
    <n v="10.3"/>
    <n v="46.2"/>
    <s v="41-60"/>
    <x v="0"/>
    <n v="24.5"/>
    <x v="3"/>
    <n v="61.1"/>
    <s v="61-80"/>
    <n v="53.1"/>
    <s v="41-60"/>
    <n v="1179338.8999999999"/>
    <n v="1572451.9"/>
    <n v="19655648.199999999"/>
  </r>
  <r>
    <n v="126"/>
    <s v="126, 2025"/>
    <x v="125"/>
    <x v="8"/>
    <x v="4"/>
    <x v="9"/>
    <n v="4331.6000000000004"/>
    <n v="4331600000"/>
    <n v="5.0999999999999996"/>
    <n v="4147.3999999999996"/>
    <n v="4147399999.9999995"/>
    <n v="13.3"/>
    <n v="47"/>
    <s v="41-60"/>
    <x v="0"/>
    <n v="25.6"/>
    <x v="3"/>
    <n v="61.3"/>
    <s v="61-80"/>
    <n v="54.3"/>
    <s v="41-60"/>
    <n v="1326961.2"/>
    <n v="1769281.6"/>
    <n v="22116020.100000001"/>
  </r>
  <r>
    <n v="127"/>
    <s v="127, 2016"/>
    <x v="126"/>
    <x v="6"/>
    <x v="1"/>
    <x v="0"/>
    <n v="2161.3000000000002"/>
    <n v="2161300000"/>
    <n v="12.1"/>
    <n v="5084.1000000000004"/>
    <n v="5084100000"/>
    <n v="6.6"/>
    <n v="59.3"/>
    <s v="41-60"/>
    <x v="0"/>
    <n v="64.2"/>
    <x v="1"/>
    <n v="43.2"/>
    <s v="41-60"/>
    <n v="70.599999999999994"/>
    <s v="61-80"/>
    <n v="324525.5"/>
    <n v="405656.9"/>
    <n v="1622627.6"/>
  </r>
  <r>
    <n v="127"/>
    <s v="127, 2017"/>
    <x v="126"/>
    <x v="6"/>
    <x v="1"/>
    <x v="1"/>
    <n v="2065.5"/>
    <n v="2065500000"/>
    <n v="11.5"/>
    <n v="4617.8999999999996"/>
    <n v="4617900000"/>
    <n v="-4.4000000000000004"/>
    <n v="61.6"/>
    <s v="61-80"/>
    <x v="0"/>
    <n v="67.8"/>
    <x v="1"/>
    <n v="43.6"/>
    <s v="41-60"/>
    <n v="73.5"/>
    <s v="61-80"/>
    <n v="299532.2"/>
    <n v="374415.3"/>
    <n v="1497661.1"/>
  </r>
  <r>
    <n v="127"/>
    <s v="127, 2018"/>
    <x v="126"/>
    <x v="6"/>
    <x v="1"/>
    <x v="2"/>
    <n v="2111.3000000000002"/>
    <n v="2111300000.0000002"/>
    <n v="10.5"/>
    <n v="2213.1999999999998"/>
    <n v="2213200000"/>
    <n v="2.2000000000000002"/>
    <n v="61.6"/>
    <s v="61-80"/>
    <x v="0"/>
    <n v="67.7"/>
    <x v="1"/>
    <n v="44.8"/>
    <s v="41-60"/>
    <n v="72.400000000000006"/>
    <s v="61-80"/>
    <n v="306697.8"/>
    <n v="383372.2"/>
    <n v="1533488.8"/>
  </r>
  <r>
    <n v="127"/>
    <s v="127, 2019"/>
    <x v="126"/>
    <x v="6"/>
    <x v="1"/>
    <x v="3"/>
    <n v="2089"/>
    <n v="2089000000"/>
    <n v="6.4"/>
    <n v="2669.3"/>
    <n v="2669300000"/>
    <n v="-1.1000000000000001"/>
    <n v="61.7"/>
    <s v="61-80"/>
    <x v="0"/>
    <n v="71.099999999999994"/>
    <x v="1"/>
    <n v="41.1"/>
    <s v="41-60"/>
    <n v="72.8"/>
    <s v="61-80"/>
    <n v="293394.5"/>
    <n v="366743.1"/>
    <n v="1466972.3"/>
  </r>
  <r>
    <n v="127"/>
    <s v="127, 2020"/>
    <x v="126"/>
    <x v="6"/>
    <x v="1"/>
    <x v="4"/>
    <n v="2163.3000000000002"/>
    <n v="2163300000"/>
    <n v="6"/>
    <n v="3039.2"/>
    <n v="3039200000"/>
    <n v="3.6"/>
    <n v="61.6"/>
    <s v="61-80"/>
    <x v="0"/>
    <n v="70.7"/>
    <x v="1"/>
    <n v="42.3"/>
    <s v="41-60"/>
    <n v="71.7"/>
    <s v="61-80"/>
    <n v="305173.3"/>
    <n v="381466.6"/>
    <n v="1525866.5"/>
  </r>
  <r>
    <n v="127"/>
    <s v="127, 2021"/>
    <x v="126"/>
    <x v="6"/>
    <x v="1"/>
    <x v="5"/>
    <n v="2566.6999999999998"/>
    <n v="2566700000"/>
    <n v="8"/>
    <n v="4483"/>
    <n v="4483000000"/>
    <n v="18.600000000000001"/>
    <n v="60.5"/>
    <s v="61-80"/>
    <x v="0"/>
    <n v="73.3"/>
    <x v="1"/>
    <n v="37.5"/>
    <s v="21-40"/>
    <n v="70.599999999999994"/>
    <s v="61-80"/>
    <n v="352681.5"/>
    <n v="440851.9"/>
    <n v="1763407.7"/>
  </r>
  <r>
    <n v="127"/>
    <s v="127, 2022"/>
    <x v="126"/>
    <x v="6"/>
    <x v="1"/>
    <x v="6"/>
    <n v="2492"/>
    <n v="2492000000"/>
    <n v="8.9"/>
    <n v="5303.8"/>
    <n v="5303800000"/>
    <n v="-2.9"/>
    <n v="60.9"/>
    <s v="61-80"/>
    <x v="0"/>
    <n v="75.599999999999994"/>
    <x v="1"/>
    <n v="37.1"/>
    <s v="21-40"/>
    <n v="70"/>
    <s v="61-80"/>
    <n v="334483.59999999998"/>
    <n v="418104.5"/>
    <n v="1672417.8"/>
  </r>
  <r>
    <n v="127"/>
    <s v="127, 2023"/>
    <x v="126"/>
    <x v="6"/>
    <x v="1"/>
    <x v="7"/>
    <n v="2760.7"/>
    <n v="2760700000"/>
    <n v="10.4"/>
    <n v="2882.1"/>
    <n v="2882100000"/>
    <n v="10.8"/>
    <n v="61"/>
    <s v="61-80"/>
    <x v="0"/>
    <n v="75.8"/>
    <x v="1"/>
    <n v="37.5"/>
    <s v="21-40"/>
    <n v="69.7"/>
    <s v="61-80"/>
    <n v="369730.1"/>
    <n v="462162.7"/>
    <n v="1848650.7"/>
  </r>
  <r>
    <n v="127"/>
    <s v="127, 2024"/>
    <x v="126"/>
    <x v="6"/>
    <x v="1"/>
    <x v="8"/>
    <n v="3085.4"/>
    <n v="3085400000"/>
    <n v="8.1999999999999993"/>
    <n v="4696.8999999999996"/>
    <n v="4696900000"/>
    <n v="11.8"/>
    <n v="60.3"/>
    <s v="61-80"/>
    <x v="0"/>
    <n v="74.400000000000006"/>
    <x v="1"/>
    <n v="37.1"/>
    <s v="21-40"/>
    <n v="69.400000000000006"/>
    <s v="61-80"/>
    <n v="419239.2"/>
    <n v="524049"/>
    <n v="2096195.9"/>
  </r>
  <r>
    <n v="127"/>
    <s v="127, 2025"/>
    <x v="126"/>
    <x v="6"/>
    <x v="1"/>
    <x v="9"/>
    <n v="3575.1"/>
    <n v="3575100000"/>
    <n v="8.1999999999999993"/>
    <n v="3317.3"/>
    <n v="3317300000"/>
    <n v="15.9"/>
    <n v="59.8"/>
    <s v="41-60"/>
    <x v="0"/>
    <n v="73.599999999999994"/>
    <x v="1"/>
    <n v="36.9"/>
    <s v="21-40"/>
    <n v="68.900000000000006"/>
    <s v="61-80"/>
    <n v="489858.8"/>
    <n v="612323.5"/>
    <n v="2449293.7999999998"/>
  </r>
  <r>
    <n v="128"/>
    <s v="128, 2016"/>
    <x v="127"/>
    <x v="7"/>
    <x v="2"/>
    <x v="0"/>
    <n v="437"/>
    <n v="437000000"/>
    <n v="6.9"/>
    <n v="401.1"/>
    <n v="401100000"/>
    <n v="3"/>
    <n v="29.7"/>
    <s v="21-40"/>
    <x v="1"/>
    <n v="46.3"/>
    <x v="0"/>
    <n v="30.6"/>
    <s v="21-40"/>
    <n v="12.2"/>
    <s v="0-20"/>
    <n v="306345"/>
    <n v="191465.60000000001"/>
    <n v="3063449.9"/>
  </r>
  <r>
    <n v="128"/>
    <s v="128, 2017"/>
    <x v="127"/>
    <x v="7"/>
    <x v="2"/>
    <x v="1"/>
    <n v="512.20000000000005"/>
    <n v="512200000.00000006"/>
    <n v="4.8"/>
    <n v="223.4"/>
    <n v="223400000"/>
    <n v="17.2"/>
    <n v="30.9"/>
    <s v="21-40"/>
    <x v="1"/>
    <n v="46.9"/>
    <x v="0"/>
    <n v="33.299999999999997"/>
    <s v="21-40"/>
    <n v="12.6"/>
    <s v="0-20"/>
    <n v="357068.1"/>
    <n v="223167.6"/>
    <n v="3570680.9"/>
  </r>
  <r>
    <n v="128"/>
    <s v="128, 2018"/>
    <x v="127"/>
    <x v="7"/>
    <x v="2"/>
    <x v="2"/>
    <n v="569.70000000000005"/>
    <n v="569700000"/>
    <n v="3.8"/>
    <n v="171.5"/>
    <n v="171500000"/>
    <n v="11.2"/>
    <n v="30.7"/>
    <s v="21-40"/>
    <x v="1"/>
    <n v="47.1"/>
    <x v="0"/>
    <n v="31.9"/>
    <s v="21-40"/>
    <n v="13.2"/>
    <s v="0-20"/>
    <n v="396779.6"/>
    <n v="247987.3"/>
    <n v="3967796.4"/>
  </r>
  <r>
    <n v="128"/>
    <s v="128, 2019"/>
    <x v="127"/>
    <x v="7"/>
    <x v="2"/>
    <x v="3"/>
    <n v="662.4"/>
    <n v="662400000"/>
    <n v="1.1000000000000001"/>
    <n v="75.099999999999994"/>
    <n v="75100000"/>
    <n v="16.3"/>
    <n v="31.6"/>
    <s v="21-40"/>
    <x v="1"/>
    <n v="49.1"/>
    <x v="0"/>
    <n v="31.2"/>
    <s v="21-40"/>
    <n v="14.5"/>
    <s v="0-20"/>
    <n v="453769.7"/>
    <n v="283606.09999999998"/>
    <n v="4537696.8"/>
  </r>
  <r>
    <n v="128"/>
    <s v="128, 2020"/>
    <x v="127"/>
    <x v="7"/>
    <x v="2"/>
    <x v="4"/>
    <n v="680"/>
    <n v="680000000"/>
    <n v="2.8"/>
    <n v="163"/>
    <n v="163000000"/>
    <n v="2.7"/>
    <n v="31.4"/>
    <s v="21-40"/>
    <x v="1"/>
    <n v="47.5"/>
    <x v="0"/>
    <n v="33.200000000000003"/>
    <s v="21-40"/>
    <n v="13.5"/>
    <s v="0-20"/>
    <n v="472014"/>
    <n v="295008.8"/>
    <n v="4720140.4000000004"/>
  </r>
  <r>
    <n v="128"/>
    <s v="128, 2021"/>
    <x v="127"/>
    <x v="7"/>
    <x v="2"/>
    <x v="5"/>
    <n v="752.9"/>
    <n v="752900000"/>
    <n v="2.9"/>
    <n v="238.5"/>
    <n v="238500000"/>
    <n v="10.7"/>
    <n v="33.200000000000003"/>
    <s v="21-40"/>
    <x v="1"/>
    <n v="48.2"/>
    <x v="0"/>
    <n v="35.9"/>
    <s v="21-40"/>
    <n v="15.5"/>
    <s v="0-20"/>
    <n v="519632"/>
    <n v="324770"/>
    <n v="5196319.7"/>
  </r>
  <r>
    <n v="128"/>
    <s v="128, 2022"/>
    <x v="127"/>
    <x v="7"/>
    <x v="2"/>
    <x v="6"/>
    <n v="762.2"/>
    <n v="762200000"/>
    <n v="2.2999999999999998"/>
    <n v="214.1"/>
    <n v="214100000"/>
    <n v="1.2"/>
    <n v="33.9"/>
    <s v="21-40"/>
    <x v="1"/>
    <n v="50.2"/>
    <x v="0"/>
    <n v="39.200000000000003"/>
    <s v="21-40"/>
    <n v="12.3"/>
    <s v="0-20"/>
    <n v="517641"/>
    <n v="323525.59999999998"/>
    <n v="5176409.9000000004"/>
  </r>
  <r>
    <n v="128"/>
    <s v="128, 2023"/>
    <x v="127"/>
    <x v="7"/>
    <x v="2"/>
    <x v="7"/>
    <n v="748.9"/>
    <n v="748900000"/>
    <n v="2.1"/>
    <n v="211.2"/>
    <n v="211200000"/>
    <n v="-1.8"/>
    <n v="34.9"/>
    <s v="21-40"/>
    <x v="1"/>
    <n v="47.8"/>
    <x v="0"/>
    <n v="43.9"/>
    <s v="41-60"/>
    <n v="12.8"/>
    <s v="0-20"/>
    <n v="518401"/>
    <n v="324000.59999999998"/>
    <n v="5184010"/>
  </r>
  <r>
    <n v="128"/>
    <s v="128, 2024"/>
    <x v="127"/>
    <x v="7"/>
    <x v="2"/>
    <x v="8"/>
    <n v="654.29999999999995"/>
    <n v="654300000"/>
    <n v="3.9"/>
    <n v="303.3"/>
    <n v="303300000"/>
    <n v="-12.6"/>
    <n v="35.799999999999997"/>
    <s v="21-40"/>
    <x v="1"/>
    <n v="47.3"/>
    <x v="0"/>
    <n v="44.6"/>
    <s v="41-60"/>
    <n v="15.4"/>
    <s v="0-20"/>
    <n v="454810.9"/>
    <n v="284256.8"/>
    <n v="4548109.3"/>
  </r>
  <r>
    <n v="128"/>
    <s v="128, 2025"/>
    <x v="127"/>
    <x v="7"/>
    <x v="2"/>
    <x v="9"/>
    <n v="713.5"/>
    <n v="713500000"/>
    <n v="3.3"/>
    <n v="277.89999999999998"/>
    <n v="277900000"/>
    <n v="9"/>
    <n v="36.6"/>
    <s v="21-40"/>
    <x v="1"/>
    <n v="49.4"/>
    <x v="0"/>
    <n v="42.7"/>
    <s v="41-60"/>
    <n v="17.899999999999999"/>
    <s v="0-20"/>
    <n v="487747.3"/>
    <n v="304842"/>
    <n v="4877472.5"/>
  </r>
  <r>
    <n v="129"/>
    <s v="129, 2016"/>
    <x v="128"/>
    <x v="4"/>
    <x v="2"/>
    <x v="0"/>
    <n v="1716.3"/>
    <n v="1716300000"/>
    <n v="16.399999999999999"/>
    <n v="6752"/>
    <n v="6752000000"/>
    <n v="19.5"/>
    <n v="43.1"/>
    <s v="41-60"/>
    <x v="0"/>
    <n v="55.5"/>
    <x v="0"/>
    <n v="16"/>
    <s v="0-20"/>
    <n v="57.8"/>
    <s v="41-60"/>
    <n v="139220.29999999999"/>
    <n v="139220.29999999999"/>
    <n v="278440.7"/>
  </r>
  <r>
    <n v="129"/>
    <s v="129, 2017"/>
    <x v="128"/>
    <x v="4"/>
    <x v="2"/>
    <x v="1"/>
    <n v="1540.6"/>
    <n v="1540600000"/>
    <n v="13.6"/>
    <n v="5123.2"/>
    <n v="5123200000"/>
    <n v="-10.199999999999999"/>
    <n v="44.1"/>
    <s v="41-60"/>
    <x v="0"/>
    <n v="56"/>
    <x v="0"/>
    <n v="18.399999999999999"/>
    <s v="0-20"/>
    <n v="57.8"/>
    <s v="41-60"/>
    <n v="124469.2"/>
    <n v="124469.2"/>
    <n v="248938.3"/>
  </r>
  <r>
    <n v="129"/>
    <s v="129, 2018"/>
    <x v="128"/>
    <x v="4"/>
    <x v="2"/>
    <x v="2"/>
    <n v="1644.7"/>
    <n v="1644700000"/>
    <n v="10.3"/>
    <n v="1751.5"/>
    <n v="1751500000"/>
    <n v="6.8"/>
    <n v="45.7"/>
    <s v="41-60"/>
    <x v="0"/>
    <n v="57.9"/>
    <x v="0"/>
    <n v="21.9"/>
    <s v="21-40"/>
    <n v="57.2"/>
    <s v="41-60"/>
    <n v="130688"/>
    <n v="130688"/>
    <n v="261376"/>
  </r>
  <r>
    <n v="129"/>
    <s v="129, 2019"/>
    <x v="128"/>
    <x v="4"/>
    <x v="2"/>
    <x v="3"/>
    <n v="1747.7"/>
    <n v="1747700000"/>
    <n v="12.5"/>
    <n v="4024.7"/>
    <n v="4024700000"/>
    <n v="6.3"/>
    <n v="47.5"/>
    <s v="41-60"/>
    <x v="0"/>
    <n v="56"/>
    <x v="0"/>
    <n v="24.3"/>
    <s v="21-40"/>
    <n v="62.1"/>
    <s v="61-80"/>
    <n v="141171.5"/>
    <n v="141171.5"/>
    <n v="282343"/>
  </r>
  <r>
    <n v="129"/>
    <s v="129, 2020"/>
    <x v="128"/>
    <x v="4"/>
    <x v="2"/>
    <x v="4"/>
    <n v="1712.2"/>
    <n v="1712200000"/>
    <n v="10.4"/>
    <n v="2147.6999999999998"/>
    <n v="2147700000"/>
    <n v="-2"/>
    <n v="48.7"/>
    <s v="41-60"/>
    <x v="0"/>
    <n v="57.7"/>
    <x v="0"/>
    <n v="26.9"/>
    <s v="21-40"/>
    <n v="61.6"/>
    <s v="61-80"/>
    <n v="136263"/>
    <n v="136263"/>
    <n v="272526"/>
  </r>
  <r>
    <n v="129"/>
    <s v="129, 2021"/>
    <x v="128"/>
    <x v="4"/>
    <x v="2"/>
    <x v="5"/>
    <n v="1739.9"/>
    <n v="1739900000"/>
    <n v="11.3"/>
    <n v="3922.9"/>
    <n v="3922900000"/>
    <n v="1.6"/>
    <n v="48.4"/>
    <s v="41-60"/>
    <x v="0"/>
    <n v="59.9"/>
    <x v="0"/>
    <n v="24.3"/>
    <s v="21-40"/>
    <n v="60.9"/>
    <s v="61-80"/>
    <n v="135862.1"/>
    <n v="135862.1"/>
    <n v="271724.09999999998"/>
  </r>
  <r>
    <n v="129"/>
    <s v="129, 2022"/>
    <x v="128"/>
    <x v="4"/>
    <x v="2"/>
    <x v="6"/>
    <n v="1940.4"/>
    <n v="1940400000"/>
    <n v="10.199999999999999"/>
    <n v="4218"/>
    <n v="4218000000"/>
    <n v="11.5"/>
    <n v="47.5"/>
    <s v="41-60"/>
    <x v="0"/>
    <n v="59.6"/>
    <x v="0"/>
    <n v="21.4"/>
    <s v="21-40"/>
    <n v="61.4"/>
    <s v="61-80"/>
    <n v="151850.5"/>
    <n v="151850.5"/>
    <n v="303701"/>
  </r>
  <r>
    <n v="129"/>
    <s v="129, 2023"/>
    <x v="128"/>
    <x v="4"/>
    <x v="2"/>
    <x v="7"/>
    <n v="2037.5"/>
    <n v="2037500000"/>
    <n v="7.8"/>
    <n v="3530.8"/>
    <n v="3530800000"/>
    <n v="5"/>
    <n v="49.6"/>
    <s v="41-60"/>
    <x v="0"/>
    <n v="62.5"/>
    <x v="1"/>
    <n v="24.7"/>
    <s v="21-40"/>
    <n v="61.6"/>
    <s v="61-80"/>
    <n v="155408.70000000001"/>
    <n v="155408.70000000001"/>
    <n v="310817.3"/>
  </r>
  <r>
    <n v="129"/>
    <s v="129, 2024"/>
    <x v="128"/>
    <x v="4"/>
    <x v="2"/>
    <x v="8"/>
    <n v="2248.6999999999998"/>
    <n v="2248700000"/>
    <n v="9.6"/>
    <n v="3301"/>
    <n v="3301000000"/>
    <n v="10.4"/>
    <n v="50.9"/>
    <s v="41-60"/>
    <x v="0"/>
    <n v="68"/>
    <x v="1"/>
    <n v="23"/>
    <s v="21-40"/>
    <n v="61.8"/>
    <s v="61-80"/>
    <n v="162876.6"/>
    <n v="162876.6"/>
    <n v="325753.3"/>
  </r>
  <r>
    <n v="129"/>
    <s v="129, 2025"/>
    <x v="128"/>
    <x v="4"/>
    <x v="2"/>
    <x v="9"/>
    <n v="2423.1999999999998"/>
    <n v="2423200000"/>
    <n v="15.3"/>
    <n v="5235.5"/>
    <n v="5235500000"/>
    <n v="7.8"/>
    <n v="50.5"/>
    <s v="41-60"/>
    <x v="0"/>
    <n v="67.5"/>
    <x v="1"/>
    <n v="22.4"/>
    <s v="21-40"/>
    <n v="61.6"/>
    <s v="61-80"/>
    <n v="176313"/>
    <n v="176313"/>
    <n v="352626"/>
  </r>
  <r>
    <n v="130"/>
    <s v="130, 2016"/>
    <x v="129"/>
    <x v="8"/>
    <x v="1"/>
    <x v="0"/>
    <n v="2002.1"/>
    <n v="2002100000"/>
    <n v="17.899999999999999"/>
    <n v="7066.6"/>
    <n v="7066600000"/>
    <n v="-7.9"/>
    <n v="28.4"/>
    <s v="21-40"/>
    <x v="1"/>
    <n v="7.3"/>
    <x v="2"/>
    <n v="27.2"/>
    <s v="21-40"/>
    <n v="50.6"/>
    <s v="41-60"/>
    <n v="689927.5"/>
    <n v="919903.3"/>
    <n v="11498791.4"/>
  </r>
  <r>
    <n v="130"/>
    <s v="130, 2017"/>
    <x v="129"/>
    <x v="8"/>
    <x v="1"/>
    <x v="1"/>
    <n v="2107.8000000000002"/>
    <n v="2107800000.0000002"/>
    <n v="21"/>
    <n v="5871"/>
    <n v="5871000000"/>
    <n v="5.3"/>
    <n v="28.3"/>
    <s v="21-40"/>
    <x v="1"/>
    <n v="7.3"/>
    <x v="2"/>
    <n v="27.1"/>
    <s v="21-40"/>
    <n v="50.6"/>
    <s v="41-60"/>
    <n v="726713.3"/>
    <n v="968951.1"/>
    <n v="12111888.199999999"/>
  </r>
  <r>
    <n v="130"/>
    <s v="130, 2018"/>
    <x v="129"/>
    <x v="8"/>
    <x v="1"/>
    <x v="2"/>
    <n v="2026.7"/>
    <n v="2026700000"/>
    <n v="23.7"/>
    <n v="5084"/>
    <n v="5084000000"/>
    <n v="-3.8"/>
    <n v="27.1"/>
    <s v="21-40"/>
    <x v="1"/>
    <n v="9"/>
    <x v="2"/>
    <n v="23.8"/>
    <s v="21-40"/>
    <n v="48.5"/>
    <s v="41-60"/>
    <n v="691296.9"/>
    <n v="921729.3"/>
    <n v="11521615.6"/>
  </r>
  <r>
    <n v="130"/>
    <s v="130, 2019"/>
    <x v="129"/>
    <x v="8"/>
    <x v="1"/>
    <x v="3"/>
    <n v="2295"/>
    <n v="2295000000"/>
    <n v="23.9"/>
    <n v="8633"/>
    <n v="8633000000"/>
    <n v="13.2"/>
    <n v="27.8"/>
    <s v="21-40"/>
    <x v="1"/>
    <n v="10.1"/>
    <x v="2"/>
    <n v="26.7"/>
    <s v="21-40"/>
    <n v="46.5"/>
    <s v="41-60"/>
    <n v="777361.9"/>
    <n v="1036482.5"/>
    <n v="12956031.199999999"/>
  </r>
  <r>
    <n v="130"/>
    <s v="130, 2020"/>
    <x v="129"/>
    <x v="8"/>
    <x v="1"/>
    <x v="4"/>
    <n v="2728.5"/>
    <n v="2728500000"/>
    <n v="26.6"/>
    <n v="6411.8"/>
    <n v="6411800000"/>
    <n v="18.899999999999999"/>
    <n v="29.3"/>
    <s v="21-40"/>
    <x v="1"/>
    <n v="12.1"/>
    <x v="2"/>
    <n v="28.8"/>
    <s v="21-40"/>
    <n v="46.9"/>
    <s v="41-60"/>
    <n v="913017.7"/>
    <n v="1217356.8999999999"/>
    <n v="15216961.199999999"/>
  </r>
  <r>
    <n v="130"/>
    <s v="130, 2021"/>
    <x v="129"/>
    <x v="8"/>
    <x v="1"/>
    <x v="5"/>
    <n v="2765.6"/>
    <n v="2765600000"/>
    <n v="27.9"/>
    <n v="8064.2"/>
    <n v="8064200000"/>
    <n v="1.4"/>
    <n v="31.5"/>
    <s v="21-40"/>
    <x v="1"/>
    <n v="14.6"/>
    <x v="2"/>
    <n v="31.2"/>
    <s v="21-40"/>
    <n v="48.9"/>
    <s v="41-60"/>
    <n v="911097.1"/>
    <n v="1214796.2"/>
    <n v="15184952.300000001"/>
  </r>
  <r>
    <n v="130"/>
    <s v="130, 2022"/>
    <x v="129"/>
    <x v="8"/>
    <x v="1"/>
    <x v="6"/>
    <n v="2465"/>
    <n v="2465000000"/>
    <n v="30.7"/>
    <n v="11266.8"/>
    <n v="11266800000"/>
    <n v="-10.9"/>
    <n v="33.9"/>
    <s v="21-40"/>
    <x v="1"/>
    <n v="15.7"/>
    <x v="2"/>
    <n v="32.799999999999997"/>
    <s v="21-40"/>
    <n v="53.2"/>
    <s v="41-60"/>
    <n v="806185.9"/>
    <n v="1074914.6000000001"/>
    <n v="13436432.1"/>
  </r>
  <r>
    <n v="130"/>
    <s v="130, 2023"/>
    <x v="129"/>
    <x v="8"/>
    <x v="1"/>
    <x v="7"/>
    <n v="2292"/>
    <n v="2292000000"/>
    <n v="29.5"/>
    <n v="9817.5"/>
    <n v="9817500000"/>
    <n v="-7"/>
    <n v="33.5"/>
    <s v="21-40"/>
    <x v="1"/>
    <n v="16.100000000000001"/>
    <x v="2"/>
    <n v="31.8"/>
    <s v="21-40"/>
    <n v="52.5"/>
    <s v="41-60"/>
    <n v="747602.7"/>
    <n v="996803.6"/>
    <n v="12460045.4"/>
  </r>
  <r>
    <n v="130"/>
    <s v="130, 2024"/>
    <x v="129"/>
    <x v="8"/>
    <x v="1"/>
    <x v="8"/>
    <n v="1876.4"/>
    <n v="1876400000"/>
    <n v="25.3"/>
    <n v="9445.1"/>
    <n v="9445100000"/>
    <n v="-18.100000000000001"/>
    <n v="32.700000000000003"/>
    <s v="21-40"/>
    <x v="1"/>
    <n v="16.600000000000001"/>
    <x v="2"/>
    <n v="29.9"/>
    <s v="21-40"/>
    <n v="51.6"/>
    <s v="41-60"/>
    <n v="609910.1"/>
    <n v="813213.5"/>
    <n v="10165168.199999999"/>
  </r>
  <r>
    <n v="130"/>
    <s v="130, 2025"/>
    <x v="129"/>
    <x v="8"/>
    <x v="1"/>
    <x v="9"/>
    <n v="1816.2"/>
    <n v="1816200000"/>
    <n v="22.9"/>
    <n v="3717.2"/>
    <n v="3717200000"/>
    <n v="-3.2"/>
    <n v="33.6"/>
    <s v="21-40"/>
    <x v="1"/>
    <n v="17.8"/>
    <x v="2"/>
    <n v="29.6"/>
    <s v="21-40"/>
    <n v="53.3"/>
    <s v="41-60"/>
    <n v="585823.80000000005"/>
    <n v="781098.4"/>
    <n v="9763729.5999999996"/>
  </r>
  <r>
    <n v="131"/>
    <s v="131, 2016"/>
    <x v="130"/>
    <x v="3"/>
    <x v="0"/>
    <x v="0"/>
    <n v="26384.3"/>
    <n v="26384300000"/>
    <n v="19.3"/>
    <n v="77916"/>
    <n v="77916000000"/>
    <n v="11"/>
    <n v="69.900000000000006"/>
    <s v="61-80"/>
    <x v="0"/>
    <n v="86.5"/>
    <x v="4"/>
    <n v="86.6"/>
    <s v="81-100"/>
    <n v="36.6"/>
    <s v="21-40"/>
    <n v="313588.3"/>
    <n v="156794.1"/>
    <n v="783970.7"/>
  </r>
  <r>
    <n v="131"/>
    <s v="131, 2017"/>
    <x v="130"/>
    <x v="3"/>
    <x v="0"/>
    <x v="1"/>
    <n v="29584"/>
    <n v="29584000000"/>
    <n v="17.899999999999999"/>
    <n v="80799.7"/>
    <n v="80799700000"/>
    <n v="12.1"/>
    <n v="71.2"/>
    <s v="61-80"/>
    <x v="2"/>
    <n v="85.5"/>
    <x v="4"/>
    <n v="90.3"/>
    <s v="81-100"/>
    <n v="37.700000000000003"/>
    <s v="21-40"/>
    <n v="355977.8"/>
    <n v="177988.9"/>
    <n v="889944.6"/>
  </r>
  <r>
    <n v="131"/>
    <s v="131, 2018"/>
    <x v="130"/>
    <x v="3"/>
    <x v="0"/>
    <x v="2"/>
    <n v="30349.200000000001"/>
    <n v="30349200000"/>
    <n v="17.2"/>
    <n v="59874.400000000001"/>
    <n v="59874400000"/>
    <n v="2.6"/>
    <n v="71.900000000000006"/>
    <s v="61-80"/>
    <x v="2"/>
    <n v="83.7"/>
    <x v="4"/>
    <n v="92.3"/>
    <s v="81-100"/>
    <n v="39.700000000000003"/>
    <s v="21-40"/>
    <n v="372701.2"/>
    <n v="186350.6"/>
    <n v="931752.9"/>
  </r>
  <r>
    <n v="131"/>
    <s v="131, 2019"/>
    <x v="130"/>
    <x v="3"/>
    <x v="0"/>
    <x v="3"/>
    <n v="30223.5"/>
    <n v="30223500000"/>
    <n v="16.7"/>
    <n v="41046.199999999997"/>
    <n v="41046200000"/>
    <n v="-0.4"/>
    <n v="70.3"/>
    <s v="61-80"/>
    <x v="2"/>
    <n v="80.900000000000006"/>
    <x v="4"/>
    <n v="89.8"/>
    <s v="81-100"/>
    <n v="40.200000000000003"/>
    <s v="41-60"/>
    <n v="382861.2"/>
    <n v="191430.6"/>
    <n v="957153.1"/>
  </r>
  <r>
    <n v="131"/>
    <s v="131, 2020"/>
    <x v="130"/>
    <x v="3"/>
    <x v="0"/>
    <x v="4"/>
    <n v="31598.1"/>
    <n v="31598100000"/>
    <n v="17.7"/>
    <n v="77522.100000000006"/>
    <n v="77522100000"/>
    <n v="4.5"/>
    <n v="70.3"/>
    <s v="61-80"/>
    <x v="2"/>
    <n v="81.3"/>
    <x v="4"/>
    <n v="88.6"/>
    <s v="81-100"/>
    <n v="41.1"/>
    <s v="41-60"/>
    <n v="398520.6"/>
    <n v="199260.3"/>
    <n v="996301.4"/>
  </r>
  <r>
    <n v="131"/>
    <s v="131, 2021"/>
    <x v="130"/>
    <x v="3"/>
    <x v="0"/>
    <x v="5"/>
    <n v="33591.5"/>
    <n v="33591500000"/>
    <n v="17.399999999999999"/>
    <n v="87917.7"/>
    <n v="87917700000"/>
    <n v="6.3"/>
    <n v="70.7"/>
    <s v="61-80"/>
    <x v="2"/>
    <n v="84.7"/>
    <x v="4"/>
    <n v="86.1"/>
    <s v="81-100"/>
    <n v="41.1"/>
    <s v="41-60"/>
    <n v="407638.9"/>
    <n v="203819.4"/>
    <n v="1019097.2"/>
  </r>
  <r>
    <n v="131"/>
    <s v="131, 2022"/>
    <x v="130"/>
    <x v="3"/>
    <x v="0"/>
    <x v="6"/>
    <n v="35455.9"/>
    <n v="35455900000"/>
    <n v="18.5"/>
    <n v="66175.7"/>
    <n v="66175700000"/>
    <n v="5.6"/>
    <n v="72.8"/>
    <s v="61-80"/>
    <x v="2"/>
    <n v="85.8"/>
    <x v="4"/>
    <n v="88.2"/>
    <s v="81-100"/>
    <n v="44.6"/>
    <s v="41-60"/>
    <n v="425234.7"/>
    <n v="212617.3"/>
    <n v="1063086.7"/>
  </r>
  <r>
    <n v="131"/>
    <s v="131, 2023"/>
    <x v="130"/>
    <x v="3"/>
    <x v="0"/>
    <x v="7"/>
    <n v="33810"/>
    <n v="33810000000"/>
    <n v="21.2"/>
    <n v="84446.1"/>
    <n v="84446100000"/>
    <n v="-4.5999999999999996"/>
    <n v="72.400000000000006"/>
    <s v="61-80"/>
    <x v="2"/>
    <n v="84.7"/>
    <x v="4"/>
    <n v="90"/>
    <s v="81-100"/>
    <n v="42.5"/>
    <s v="41-60"/>
    <n v="410672.9"/>
    <n v="205336.5"/>
    <n v="1026682.3"/>
  </r>
  <r>
    <n v="131"/>
    <s v="131, 2024"/>
    <x v="130"/>
    <x v="3"/>
    <x v="0"/>
    <x v="8"/>
    <n v="33969.1"/>
    <n v="33969100000"/>
    <n v="22.1"/>
    <n v="72817.600000000006"/>
    <n v="72817600000"/>
    <n v="0.5"/>
    <n v="72.400000000000006"/>
    <s v="61-80"/>
    <x v="2"/>
    <n v="85.5"/>
    <x v="4"/>
    <n v="87.9"/>
    <s v="81-100"/>
    <n v="43.8"/>
    <s v="41-60"/>
    <n v="408478.3"/>
    <n v="204239.2"/>
    <n v="1021195.8"/>
  </r>
  <r>
    <n v="131"/>
    <s v="131, 2025"/>
    <x v="130"/>
    <x v="3"/>
    <x v="0"/>
    <x v="9"/>
    <n v="36281.300000000003"/>
    <n v="36281300000"/>
    <n v="23.4"/>
    <n v="79537.399999999994"/>
    <n v="79537400000"/>
    <n v="6.8"/>
    <n v="72.7"/>
    <s v="61-80"/>
    <x v="2"/>
    <n v="86.7"/>
    <x v="4"/>
    <n v="88.5"/>
    <s v="81-100"/>
    <n v="42.8"/>
    <s v="41-60"/>
    <n v="430156.9"/>
    <n v="215078.39999999999"/>
    <n v="1075392.1000000001"/>
  </r>
  <r>
    <n v="132"/>
    <s v="132, 2016"/>
    <x v="131"/>
    <x v="6"/>
    <x v="4"/>
    <x v="0"/>
    <n v="1027.8"/>
    <n v="1027800000"/>
    <n v="5.8"/>
    <n v="990.1"/>
    <n v="990100000"/>
    <n v="5.6"/>
    <n v="60.2"/>
    <s v="61-80"/>
    <x v="0"/>
    <n v="73"/>
    <x v="1"/>
    <n v="65"/>
    <s v="61-80"/>
    <n v="42.5"/>
    <s v="41-60"/>
    <n v="141575.5"/>
    <n v="176969.3"/>
    <n v="707877.3"/>
  </r>
  <r>
    <n v="132"/>
    <s v="132, 2017"/>
    <x v="131"/>
    <x v="6"/>
    <x v="4"/>
    <x v="1"/>
    <n v="919.8"/>
    <n v="919800000"/>
    <n v="6.5"/>
    <n v="976"/>
    <n v="976000000"/>
    <n v="-10.5"/>
    <n v="60"/>
    <s v="41-60"/>
    <x v="0"/>
    <n v="73.3"/>
    <x v="1"/>
    <n v="63.1"/>
    <s v="61-80"/>
    <n v="43.5"/>
    <s v="41-60"/>
    <n v="126361.7"/>
    <n v="157952.1"/>
    <n v="631808.30000000005"/>
  </r>
  <r>
    <n v="132"/>
    <s v="132, 2018"/>
    <x v="131"/>
    <x v="6"/>
    <x v="4"/>
    <x v="2"/>
    <n v="902"/>
    <n v="902000000"/>
    <n v="8.1"/>
    <n v="1407.9"/>
    <n v="1407900000"/>
    <n v="-1.9"/>
    <n v="58.9"/>
    <s v="41-60"/>
    <x v="0"/>
    <n v="73.8"/>
    <x v="1"/>
    <n v="62.8"/>
    <s v="61-80"/>
    <n v="40.200000000000003"/>
    <s v="41-60"/>
    <n v="123251.9"/>
    <n v="154064.9"/>
    <n v="616259.5"/>
  </r>
  <r>
    <n v="132"/>
    <s v="132, 2019"/>
    <x v="131"/>
    <x v="6"/>
    <x v="4"/>
    <x v="3"/>
    <n v="986.9"/>
    <n v="986900000"/>
    <n v="8.8000000000000007"/>
    <n v="1569.5"/>
    <n v="1569500000"/>
    <n v="9.4"/>
    <n v="60"/>
    <s v="41-60"/>
    <x v="0"/>
    <n v="76.3"/>
    <x v="1"/>
    <n v="62.1"/>
    <s v="61-80"/>
    <n v="41.5"/>
    <s v="41-60"/>
    <n v="131396.70000000001"/>
    <n v="164245.9"/>
    <n v="656983.6"/>
  </r>
  <r>
    <n v="132"/>
    <s v="132, 2020"/>
    <x v="131"/>
    <x v="6"/>
    <x v="4"/>
    <x v="4"/>
    <n v="1029"/>
    <n v="1029000000"/>
    <n v="5.2"/>
    <n v="1122.5999999999999"/>
    <n v="1122600000"/>
    <n v="4.3"/>
    <n v="62.5"/>
    <s v="61-80"/>
    <x v="0"/>
    <n v="81.3"/>
    <x v="4"/>
    <n v="67.2"/>
    <s v="61-80"/>
    <n v="39.200000000000003"/>
    <s v="21-40"/>
    <n v="129864.2"/>
    <n v="162330.20000000001"/>
    <n v="649320.80000000005"/>
  </r>
  <r>
    <n v="132"/>
    <s v="132, 2021"/>
    <x v="131"/>
    <x v="6"/>
    <x v="4"/>
    <x v="5"/>
    <n v="1050.2"/>
    <n v="1050200000"/>
    <n v="2.5"/>
    <n v="331.5"/>
    <n v="331500000"/>
    <n v="2.1"/>
    <n v="65"/>
    <s v="61-80"/>
    <x v="0"/>
    <n v="82.6"/>
    <x v="4"/>
    <n v="71.2"/>
    <s v="61-80"/>
    <n v="41.1"/>
    <s v="41-60"/>
    <n v="130552.6"/>
    <n v="163190.79999999999"/>
    <n v="652763.1"/>
  </r>
  <r>
    <n v="132"/>
    <s v="132, 2022"/>
    <x v="131"/>
    <x v="6"/>
    <x v="4"/>
    <x v="6"/>
    <n v="879.1"/>
    <n v="879100000"/>
    <n v="3.4"/>
    <n v="475.4"/>
    <n v="475400000"/>
    <n v="-16.3"/>
    <n v="65.3"/>
    <s v="61-80"/>
    <x v="0"/>
    <n v="81.2"/>
    <x v="4"/>
    <n v="71"/>
    <s v="61-80"/>
    <n v="43.6"/>
    <s v="41-60"/>
    <n v="111013.7"/>
    <n v="138767.20000000001"/>
    <n v="555068.6"/>
  </r>
  <r>
    <n v="132"/>
    <s v="132, 2023"/>
    <x v="131"/>
    <x v="6"/>
    <x v="4"/>
    <x v="7"/>
    <n v="905.2"/>
    <n v="905200000"/>
    <n v="7.1"/>
    <n v="1538.4"/>
    <n v="1538400000"/>
    <n v="3"/>
    <n v="66"/>
    <s v="61-80"/>
    <x v="0"/>
    <n v="83.1"/>
    <x v="4"/>
    <n v="69"/>
    <s v="61-80"/>
    <n v="45.8"/>
    <s v="41-60"/>
    <n v="111959.1"/>
    <n v="139948.79999999999"/>
    <n v="559795.4"/>
  </r>
  <r>
    <n v="132"/>
    <s v="132, 2024"/>
    <x v="131"/>
    <x v="6"/>
    <x v="4"/>
    <x v="8"/>
    <n v="757.8"/>
    <n v="757800000"/>
    <n v="11.1"/>
    <n v="1544.9"/>
    <n v="1544900000"/>
    <n v="-16.3"/>
    <n v="66.7"/>
    <s v="61-80"/>
    <x v="0"/>
    <n v="86.4"/>
    <x v="4"/>
    <n v="69.599999999999994"/>
    <s v="61-80"/>
    <n v="44.1"/>
    <s v="41-60"/>
    <n v="90232.2"/>
    <n v="112790.2"/>
    <n v="451160.8"/>
  </r>
  <r>
    <n v="132"/>
    <s v="132, 2025"/>
    <x v="131"/>
    <x v="6"/>
    <x v="4"/>
    <x v="9"/>
    <n v="749.5"/>
    <n v="749500000"/>
    <n v="10.9"/>
    <n v="834.2"/>
    <n v="834200000"/>
    <n v="-1.1000000000000001"/>
    <n v="65.3"/>
    <s v="61-80"/>
    <x v="0"/>
    <n v="86"/>
    <x v="4"/>
    <n v="68"/>
    <s v="61-80"/>
    <n v="41.7"/>
    <s v="41-60"/>
    <n v="89628.4"/>
    <n v="112035.5"/>
    <n v="448141.8"/>
  </r>
  <r>
    <n v="133"/>
    <s v="133, 2016"/>
    <x v="132"/>
    <x v="6"/>
    <x v="5"/>
    <x v="0"/>
    <n v="653.9"/>
    <n v="653900000"/>
    <n v="5"/>
    <n v="688.3"/>
    <n v="688300000"/>
    <n v="15.7"/>
    <n v="66.3"/>
    <s v="61-80"/>
    <x v="0"/>
    <n v="27.7"/>
    <x v="3"/>
    <n v="82.6"/>
    <s v="81-100"/>
    <n v="88.7"/>
    <s v="81-100"/>
    <n v="131597.79999999999"/>
    <n v="164497.29999999999"/>
    <n v="657989.19999999995"/>
  </r>
  <r>
    <n v="133"/>
    <s v="133, 2017"/>
    <x v="132"/>
    <x v="6"/>
    <x v="5"/>
    <x v="1"/>
    <n v="781"/>
    <n v="781000000"/>
    <n v="2.2000000000000002"/>
    <n v="263.3"/>
    <n v="263300000"/>
    <n v="19.399999999999999"/>
    <n v="66.3"/>
    <s v="61-80"/>
    <x v="0"/>
    <n v="31"/>
    <x v="3"/>
    <n v="81.5"/>
    <s v="81-100"/>
    <n v="86.3"/>
    <s v="81-100"/>
    <n v="153576.9"/>
    <n v="191971.20000000001"/>
    <n v="767884.7"/>
  </r>
  <r>
    <n v="133"/>
    <s v="133, 2018"/>
    <x v="132"/>
    <x v="6"/>
    <x v="5"/>
    <x v="2"/>
    <n v="816.8"/>
    <n v="816800000"/>
    <n v="3"/>
    <n v="497.7"/>
    <n v="497700000"/>
    <n v="4.5999999999999996"/>
    <n v="65.900000000000006"/>
    <s v="61-80"/>
    <x v="0"/>
    <n v="31.3"/>
    <x v="3"/>
    <n v="77.5"/>
    <s v="61-80"/>
    <n v="88.9"/>
    <s v="81-100"/>
    <n v="160245.79999999999"/>
    <n v="200307.20000000001"/>
    <n v="801228.80000000005"/>
  </r>
  <r>
    <n v="133"/>
    <s v="133, 2019"/>
    <x v="132"/>
    <x v="6"/>
    <x v="5"/>
    <x v="3"/>
    <n v="830.9"/>
    <n v="830900000"/>
    <n v="2.8"/>
    <n v="393.7"/>
    <n v="393700000"/>
    <n v="1.7"/>
    <n v="67"/>
    <s v="61-80"/>
    <x v="0"/>
    <n v="31.3"/>
    <x v="3"/>
    <n v="80.599999999999994"/>
    <s v="81-100"/>
    <n v="89.2"/>
    <s v="81-100"/>
    <n v="162962.5"/>
    <n v="203703.2"/>
    <n v="814812.6"/>
  </r>
  <r>
    <n v="133"/>
    <s v="133, 2020"/>
    <x v="132"/>
    <x v="6"/>
    <x v="5"/>
    <x v="4"/>
    <n v="880.5"/>
    <n v="880500000"/>
    <n v="1.9"/>
    <n v="317.39999999999998"/>
    <n v="317400000"/>
    <n v="6"/>
    <n v="68.5"/>
    <s v="61-80"/>
    <x v="0"/>
    <n v="32.299999999999997"/>
    <x v="3"/>
    <n v="83.6"/>
    <s v="81-100"/>
    <n v="89.7"/>
    <s v="81-100"/>
    <n v="171543.5"/>
    <n v="214429.4"/>
    <n v="857717.7"/>
  </r>
  <r>
    <n v="133"/>
    <s v="133, 2021"/>
    <x v="132"/>
    <x v="6"/>
    <x v="5"/>
    <x v="5"/>
    <n v="829.6"/>
    <n v="829600000"/>
    <n v="3.6"/>
    <n v="526.4"/>
    <n v="526400000"/>
    <n v="-5.8"/>
    <n v="69.5"/>
    <s v="61-80"/>
    <x v="0"/>
    <n v="32.1"/>
    <x v="3"/>
    <n v="84.6"/>
    <s v="81-100"/>
    <n v="91.7"/>
    <s v="81-100"/>
    <n v="161792.1"/>
    <n v="202240.1"/>
    <n v="808960.5"/>
  </r>
  <r>
    <n v="133"/>
    <s v="133, 2022"/>
    <x v="132"/>
    <x v="6"/>
    <x v="5"/>
    <x v="6"/>
    <n v="892.5"/>
    <n v="892500000"/>
    <n v="5.4"/>
    <n v="1079"/>
    <n v="1079000000"/>
    <n v="7.6"/>
    <n v="70.400000000000006"/>
    <s v="61-80"/>
    <x v="2"/>
    <n v="30.2"/>
    <x v="3"/>
    <n v="88.8"/>
    <s v="81-100"/>
    <n v="92.4"/>
    <s v="81-100"/>
    <n v="176459.6"/>
    <n v="220574.4"/>
    <n v="882297.8"/>
  </r>
  <r>
    <n v="133"/>
    <s v="133, 2023"/>
    <x v="132"/>
    <x v="6"/>
    <x v="5"/>
    <x v="7"/>
    <n v="879.7"/>
    <n v="879700000"/>
    <n v="3.2"/>
    <n v="568.70000000000005"/>
    <n v="568700000"/>
    <n v="-1.4"/>
    <n v="71.3"/>
    <s v="61-80"/>
    <x v="2"/>
    <n v="31.9"/>
    <x v="3"/>
    <n v="89.6"/>
    <s v="81-100"/>
    <n v="92.5"/>
    <s v="81-100"/>
    <n v="171865.2"/>
    <n v="214831.6"/>
    <n v="859326.2"/>
  </r>
  <r>
    <n v="133"/>
    <s v="133, 2024"/>
    <x v="132"/>
    <x v="6"/>
    <x v="5"/>
    <x v="8"/>
    <n v="843"/>
    <n v="843000000"/>
    <n v="2.7"/>
    <n v="365.8"/>
    <n v="365800000"/>
    <n v="-4.2"/>
    <n v="70.400000000000006"/>
    <s v="61-80"/>
    <x v="2"/>
    <n v="32.6"/>
    <x v="3"/>
    <n v="87.2"/>
    <s v="81-100"/>
    <n v="91.5"/>
    <s v="81-100"/>
    <n v="163875"/>
    <n v="204843.8"/>
    <n v="819375.2"/>
  </r>
  <r>
    <n v="133"/>
    <s v="133, 2025"/>
    <x v="132"/>
    <x v="6"/>
    <x v="5"/>
    <x v="9"/>
    <n v="840.5"/>
    <n v="840500000"/>
    <n v="-0.1"/>
    <n v="4160.2"/>
    <n v="4160200000"/>
    <n v="-0.3"/>
    <n v="71.7"/>
    <s v="61-80"/>
    <x v="2"/>
    <n v="34.200000000000003"/>
    <x v="3"/>
    <n v="89.6"/>
    <s v="81-100"/>
    <n v="91.4"/>
    <s v="81-100"/>
    <n v="161448.20000000001"/>
    <n v="201810.2"/>
    <n v="807240.9"/>
  </r>
  <r>
    <n v="134"/>
    <s v="134, 2016"/>
    <x v="133"/>
    <x v="4"/>
    <x v="1"/>
    <x v="0"/>
    <n v="4038.5"/>
    <n v="4038500000"/>
    <n v="11.9"/>
    <n v="11635.3"/>
    <n v="11635300000"/>
    <n v="9.4"/>
    <n v="62.2"/>
    <s v="61-80"/>
    <x v="0"/>
    <n v="70"/>
    <x v="1"/>
    <n v="55.4"/>
    <s v="41-60"/>
    <n v="61"/>
    <s v="61-80"/>
    <n v="286655.3"/>
    <n v="286655.3"/>
    <n v="573310.5"/>
  </r>
  <r>
    <n v="134"/>
    <s v="134, 2017"/>
    <x v="133"/>
    <x v="4"/>
    <x v="1"/>
    <x v="1"/>
    <n v="4220.3"/>
    <n v="4220300000"/>
    <n v="14.7"/>
    <n v="14173.2"/>
    <n v="14173200000"/>
    <n v="4.5"/>
    <n v="63"/>
    <s v="61-80"/>
    <x v="0"/>
    <n v="73.8"/>
    <x v="1"/>
    <n v="53.7"/>
    <s v="41-60"/>
    <n v="61.5"/>
    <s v="61-80"/>
    <n v="288443"/>
    <n v="288443"/>
    <n v="576885.9"/>
  </r>
  <r>
    <n v="134"/>
    <s v="134, 2018"/>
    <x v="133"/>
    <x v="4"/>
    <x v="1"/>
    <x v="2"/>
    <n v="4937.8"/>
    <n v="4937800000"/>
    <n v="11.5"/>
    <n v="10909.1"/>
    <n v="10909100000"/>
    <n v="17"/>
    <n v="65.8"/>
    <s v="61-80"/>
    <x v="0"/>
    <n v="78.7"/>
    <x v="1"/>
    <n v="54.9"/>
    <s v="41-60"/>
    <n v="63.7"/>
    <s v="61-80"/>
    <n v="320455.09999999998"/>
    <n v="320455.09999999998"/>
    <n v="640910.1"/>
  </r>
  <r>
    <n v="134"/>
    <s v="134, 2019"/>
    <x v="133"/>
    <x v="4"/>
    <x v="1"/>
    <x v="3"/>
    <n v="5553.1"/>
    <n v="5553100000"/>
    <n v="15"/>
    <n v="11450.2"/>
    <n v="11450200000"/>
    <n v="12.5"/>
    <n v="67.3"/>
    <s v="61-80"/>
    <x v="0"/>
    <n v="80.599999999999994"/>
    <x v="4"/>
    <n v="56.7"/>
    <s v="41-60"/>
    <n v="64.8"/>
    <s v="61-80"/>
    <n v="353130.7"/>
    <n v="353130.7"/>
    <n v="706261.4"/>
  </r>
  <r>
    <n v="134"/>
    <s v="134, 2020"/>
    <x v="133"/>
    <x v="4"/>
    <x v="1"/>
    <x v="4"/>
    <n v="6629.2"/>
    <n v="6629200000"/>
    <n v="13.7"/>
    <n v="18914.7"/>
    <n v="18914700000"/>
    <n v="19.399999999999999"/>
    <n v="67.599999999999994"/>
    <s v="61-80"/>
    <x v="0"/>
    <n v="81.8"/>
    <x v="4"/>
    <n v="55.9"/>
    <s v="41-60"/>
    <n v="65.2"/>
    <s v="61-80"/>
    <n v="415804"/>
    <n v="415804"/>
    <n v="831607.9"/>
  </r>
  <r>
    <n v="134"/>
    <s v="134, 2021"/>
    <x v="133"/>
    <x v="4"/>
    <x v="1"/>
    <x v="5"/>
    <n v="7335"/>
    <n v="7335000000"/>
    <n v="14.3"/>
    <n v="15887.2"/>
    <n v="15887200000"/>
    <n v="10.6"/>
    <n v="67.3"/>
    <s v="61-80"/>
    <x v="0"/>
    <n v="80.900000000000006"/>
    <x v="4"/>
    <n v="56.5"/>
    <s v="41-60"/>
    <n v="64.599999999999994"/>
    <s v="61-80"/>
    <n v="464879.2"/>
    <n v="464879.2"/>
    <n v="929758.4"/>
  </r>
  <r>
    <n v="134"/>
    <s v="134, 2022"/>
    <x v="133"/>
    <x v="4"/>
    <x v="1"/>
    <x v="6"/>
    <n v="7671.1"/>
    <n v="7671100000"/>
    <n v="13.7"/>
    <n v="23131"/>
    <n v="23131000000"/>
    <n v="4.5999999999999996"/>
    <n v="67.900000000000006"/>
    <s v="61-80"/>
    <x v="0"/>
    <n v="82.2"/>
    <x v="4"/>
    <n v="57.5"/>
    <s v="41-60"/>
    <n v="64.099999999999994"/>
    <s v="61-80"/>
    <n v="479048.1"/>
    <n v="479048.1"/>
    <n v="958096.3"/>
  </r>
  <r>
    <n v="134"/>
    <s v="134, 2023"/>
    <x v="133"/>
    <x v="4"/>
    <x v="1"/>
    <x v="7"/>
    <n v="8772.5"/>
    <n v="8772500000"/>
    <n v="11.6"/>
    <n v="21869.8"/>
    <n v="21869800000"/>
    <n v="14.4"/>
    <n v="68.3"/>
    <s v="61-80"/>
    <x v="0"/>
    <n v="81.900000000000006"/>
    <x v="4"/>
    <n v="58.1"/>
    <s v="41-60"/>
    <n v="64.8"/>
    <s v="61-80"/>
    <n v="549974.30000000005"/>
    <n v="549974.30000000005"/>
    <n v="1099948.6000000001"/>
  </r>
  <r>
    <n v="134"/>
    <s v="134, 2024"/>
    <x v="133"/>
    <x v="4"/>
    <x v="1"/>
    <x v="8"/>
    <n v="9866.4"/>
    <n v="9866400000"/>
    <n v="13.8"/>
    <n v="21461.4"/>
    <n v="21461400000"/>
    <n v="12.5"/>
    <n v="69.5"/>
    <s v="61-80"/>
    <x v="0"/>
    <n v="81.3"/>
    <x v="4"/>
    <n v="58.4"/>
    <s v="41-60"/>
    <n v="68.8"/>
    <s v="61-80"/>
    <n v="622130.80000000005"/>
    <n v="622130.80000000005"/>
    <n v="1244261.5"/>
  </r>
  <r>
    <n v="134"/>
    <s v="134, 2025"/>
    <x v="133"/>
    <x v="4"/>
    <x v="1"/>
    <x v="9"/>
    <n v="9486.5"/>
    <n v="9486500000"/>
    <n v="9.5"/>
    <n v="15426.6"/>
    <n v="15426600000"/>
    <n v="-3.9"/>
    <n v="68.5"/>
    <s v="61-80"/>
    <x v="0"/>
    <n v="83.2"/>
    <x v="4"/>
    <n v="54.2"/>
    <s v="41-60"/>
    <n v="68.099999999999994"/>
    <s v="61-80"/>
    <n v="585666.1"/>
    <n v="585666.1"/>
    <n v="1171332.2"/>
  </r>
  <r>
    <n v="135"/>
    <s v="135, 2016"/>
    <x v="134"/>
    <x v="1"/>
    <x v="1"/>
    <x v="0"/>
    <n v="1359.2"/>
    <n v="1359200000"/>
    <n v="4.4000000000000004"/>
    <n v="1136.2"/>
    <n v="1136200000"/>
    <n v="-7.4"/>
    <n v="46.9"/>
    <s v="41-60"/>
    <x v="0"/>
    <n v="15.3"/>
    <x v="2"/>
    <n v="65.5"/>
    <s v="61-80"/>
    <n v="59.8"/>
    <s v="41-60"/>
    <n v="891446.9"/>
    <n v="148574.5"/>
    <n v="2971489.7"/>
  </r>
  <r>
    <n v="135"/>
    <s v="135, 2017"/>
    <x v="134"/>
    <x v="1"/>
    <x v="1"/>
    <x v="1"/>
    <n v="1311"/>
    <n v="1311000000"/>
    <n v="4.4000000000000004"/>
    <n v="503.5"/>
    <n v="503500000"/>
    <n v="-3.6"/>
    <n v="49.4"/>
    <s v="41-60"/>
    <x v="0"/>
    <n v="19.8"/>
    <x v="2"/>
    <n v="66.599999999999994"/>
    <s v="61-80"/>
    <n v="61.7"/>
    <s v="61-80"/>
    <n v="834742.5"/>
    <n v="139123.70000000001"/>
    <n v="2782474.9"/>
  </r>
  <r>
    <n v="135"/>
    <s v="135, 2018"/>
    <x v="134"/>
    <x v="1"/>
    <x v="1"/>
    <x v="2"/>
    <n v="1222.5999999999999"/>
    <n v="1222600000"/>
    <n v="3.5"/>
    <n v="720.9"/>
    <n v="720900000"/>
    <n v="-6.7"/>
    <n v="51.4"/>
    <s v="41-60"/>
    <x v="0"/>
    <n v="23.4"/>
    <x v="3"/>
    <n v="70.5"/>
    <s v="61-80"/>
    <n v="60.4"/>
    <s v="61-80"/>
    <n v="760250.9"/>
    <n v="126708.5"/>
    <n v="2534169.5"/>
  </r>
  <r>
    <n v="135"/>
    <s v="135, 2019"/>
    <x v="134"/>
    <x v="1"/>
    <x v="1"/>
    <x v="3"/>
    <n v="1129.5"/>
    <n v="1129500000"/>
    <n v="-0.9"/>
    <n v="1406.6"/>
    <n v="1406600000"/>
    <n v="-7.6"/>
    <n v="51.7"/>
    <s v="41-60"/>
    <x v="0"/>
    <n v="25.7"/>
    <x v="3"/>
    <n v="69"/>
    <s v="61-80"/>
    <n v="60.6"/>
    <s v="61-80"/>
    <n v="691542.6"/>
    <n v="115257.1"/>
    <n v="2305141.9"/>
  </r>
  <r>
    <n v="135"/>
    <s v="135, 2020"/>
    <x v="134"/>
    <x v="1"/>
    <x v="1"/>
    <x v="4"/>
    <n v="1197.4000000000001"/>
    <n v="1197400000"/>
    <n v="-2.2999999999999998"/>
    <n v="3050.7"/>
    <n v="3050700000"/>
    <n v="6"/>
    <n v="50.7"/>
    <s v="41-60"/>
    <x v="0"/>
    <n v="25"/>
    <x v="3"/>
    <n v="67.5"/>
    <s v="61-80"/>
    <n v="59.5"/>
    <s v="41-60"/>
    <n v="736584.1"/>
    <n v="122764"/>
    <n v="2455280.4"/>
  </r>
  <r>
    <n v="135"/>
    <s v="135, 2021"/>
    <x v="134"/>
    <x v="1"/>
    <x v="1"/>
    <x v="5"/>
    <n v="1332.3"/>
    <n v="1332300000"/>
    <n v="-1.9"/>
    <n v="2262.4"/>
    <n v="2262400000"/>
    <n v="11.3"/>
    <n v="52.6"/>
    <s v="41-60"/>
    <x v="0"/>
    <n v="29.2"/>
    <x v="3"/>
    <n v="70.099999999999994"/>
    <s v="61-80"/>
    <n v="58.6"/>
    <s v="41-60"/>
    <n v="795609"/>
    <n v="132601.5"/>
    <n v="2652029.7999999998"/>
  </r>
  <r>
    <n v="135"/>
    <s v="135, 2022"/>
    <x v="134"/>
    <x v="1"/>
    <x v="1"/>
    <x v="6"/>
    <n v="1539.9"/>
    <n v="1539900000"/>
    <n v="0.6"/>
    <n v="168.4"/>
    <n v="168400000"/>
    <n v="15.6"/>
    <n v="52.3"/>
    <s v="41-60"/>
    <x v="0"/>
    <n v="29.3"/>
    <x v="3"/>
    <n v="69.2"/>
    <s v="61-80"/>
    <n v="58.5"/>
    <s v="41-60"/>
    <n v="919013.4"/>
    <n v="153168.9"/>
    <n v="3063378.1"/>
  </r>
  <r>
    <n v="135"/>
    <s v="135, 2023"/>
    <x v="134"/>
    <x v="1"/>
    <x v="1"/>
    <x v="7"/>
    <n v="1472.1"/>
    <n v="1472100000"/>
    <n v="0.9"/>
    <n v="162.30000000000001"/>
    <n v="162300000"/>
    <n v="-4.4000000000000004"/>
    <n v="53.7"/>
    <s v="41-60"/>
    <x v="0"/>
    <n v="28.7"/>
    <x v="3"/>
    <n v="71.7"/>
    <s v="61-80"/>
    <n v="60.6"/>
    <s v="61-80"/>
    <n v="882540.6"/>
    <n v="147090.1"/>
    <n v="2941802"/>
  </r>
  <r>
    <n v="135"/>
    <s v="135, 2024"/>
    <x v="134"/>
    <x v="1"/>
    <x v="1"/>
    <x v="8"/>
    <n v="1570.4"/>
    <n v="1570400000"/>
    <n v="3"/>
    <n v="793.5"/>
    <n v="793500000"/>
    <n v="6.7"/>
    <n v="52.5"/>
    <s v="41-60"/>
    <x v="0"/>
    <n v="27.9"/>
    <x v="3"/>
    <n v="69.599999999999994"/>
    <s v="61-80"/>
    <n v="60.1"/>
    <s v="61-80"/>
    <n v="946947.9"/>
    <n v="157824.70000000001"/>
    <n v="3156493.1"/>
  </r>
  <r>
    <n v="135"/>
    <s v="135, 2025"/>
    <x v="134"/>
    <x v="1"/>
    <x v="1"/>
    <x v="9"/>
    <n v="1673.3"/>
    <n v="1673300000"/>
    <n v="3.1"/>
    <n v="808.1"/>
    <n v="808100000"/>
    <n v="6.6"/>
    <n v="54.2"/>
    <s v="41-60"/>
    <x v="0"/>
    <n v="29.9"/>
    <x v="3"/>
    <n v="68.2"/>
    <s v="61-80"/>
    <n v="64.400000000000006"/>
    <s v="61-80"/>
    <n v="994636.80000000005"/>
    <n v="165772.79999999999"/>
    <n v="3315456.1"/>
  </r>
  <r>
    <n v="136"/>
    <s v="136, 2016"/>
    <x v="135"/>
    <x v="8"/>
    <x v="0"/>
    <x v="0"/>
    <n v="484.7"/>
    <n v="484700000"/>
    <n v="10.199999999999999"/>
    <n v="851.7"/>
    <n v="851700000"/>
    <n v="7.3"/>
    <n v="48.6"/>
    <s v="41-60"/>
    <x v="0"/>
    <n v="52.4"/>
    <x v="0"/>
    <n v="41.7"/>
    <s v="41-60"/>
    <n v="51.6"/>
    <s v="41-60"/>
    <n v="121154.4"/>
    <n v="161539.20000000001"/>
    <n v="2019240.5"/>
  </r>
  <r>
    <n v="136"/>
    <s v="136, 2017"/>
    <x v="135"/>
    <x v="8"/>
    <x v="0"/>
    <x v="1"/>
    <n v="568.29999999999995"/>
    <n v="568300000"/>
    <n v="10.4"/>
    <n v="543.1"/>
    <n v="543100000"/>
    <n v="17.2"/>
    <n v="49.2"/>
    <s v="41-60"/>
    <x v="0"/>
    <n v="52.1"/>
    <x v="0"/>
    <n v="43.1"/>
    <s v="41-60"/>
    <n v="52.5"/>
    <s v="41-60"/>
    <n v="142452.5"/>
    <n v="189936.7"/>
    <n v="2374208.9"/>
  </r>
  <r>
    <n v="136"/>
    <s v="136, 2018"/>
    <x v="135"/>
    <x v="8"/>
    <x v="0"/>
    <x v="2"/>
    <n v="642.9"/>
    <n v="642900000"/>
    <n v="11.5"/>
    <n v="1180.0999999999999"/>
    <n v="1180100000"/>
    <n v="13.1"/>
    <n v="49.5"/>
    <s v="41-60"/>
    <x v="0"/>
    <n v="51"/>
    <x v="0"/>
    <n v="42.2"/>
    <s v="41-60"/>
    <n v="55.2"/>
    <s v="41-60"/>
    <n v="162546.9"/>
    <n v="216729.2"/>
    <n v="2709115.4"/>
  </r>
  <r>
    <n v="136"/>
    <s v="136, 2019"/>
    <x v="135"/>
    <x v="8"/>
    <x v="0"/>
    <x v="3"/>
    <n v="632.9"/>
    <n v="632900000"/>
    <n v="10.1"/>
    <n v="934.1"/>
    <n v="934100000"/>
    <n v="-1.5"/>
    <n v="49"/>
    <s v="41-60"/>
    <x v="0"/>
    <n v="50.6"/>
    <x v="0"/>
    <n v="43.6"/>
    <s v="41-60"/>
    <n v="52.9"/>
    <s v="41-60"/>
    <n v="160645"/>
    <n v="214193.4"/>
    <n v="2677417.1"/>
  </r>
  <r>
    <n v="136"/>
    <s v="136, 2020"/>
    <x v="135"/>
    <x v="8"/>
    <x v="0"/>
    <x v="4"/>
    <n v="700.8"/>
    <n v="700800000"/>
    <n v="10.7"/>
    <n v="1304"/>
    <n v="1304000000"/>
    <n v="10.7"/>
    <n v="51"/>
    <s v="41-60"/>
    <x v="0"/>
    <n v="50.8"/>
    <x v="0"/>
    <n v="49.4"/>
    <s v="41-60"/>
    <n v="52.7"/>
    <s v="41-60"/>
    <n v="177522.3"/>
    <n v="236696.4"/>
    <n v="2958704.4"/>
  </r>
  <r>
    <n v="136"/>
    <s v="136, 2021"/>
    <x v="135"/>
    <x v="8"/>
    <x v="0"/>
    <x v="5"/>
    <n v="757.1"/>
    <n v="757100000"/>
    <n v="9"/>
    <n v="896.7"/>
    <n v="896700000"/>
    <n v="8"/>
    <n v="53"/>
    <s v="41-60"/>
    <x v="0"/>
    <n v="52.9"/>
    <x v="0"/>
    <n v="51.9"/>
    <s v="41-60"/>
    <n v="54.1"/>
    <s v="41-60"/>
    <n v="188464.1"/>
    <n v="251285.5"/>
    <n v="3141068.7999999998"/>
  </r>
  <r>
    <n v="136"/>
    <s v="136, 2022"/>
    <x v="135"/>
    <x v="8"/>
    <x v="0"/>
    <x v="6"/>
    <n v="883"/>
    <n v="883000000"/>
    <n v="8.1999999999999993"/>
    <n v="794.8"/>
    <n v="794800000"/>
    <n v="16.600000000000001"/>
    <n v="51.9"/>
    <s v="41-60"/>
    <x v="0"/>
    <n v="52.1"/>
    <x v="0"/>
    <n v="51.5"/>
    <s v="41-60"/>
    <n v="52.1"/>
    <s v="41-60"/>
    <n v="221252.1"/>
    <n v="295002.8"/>
    <n v="3687535.4"/>
  </r>
  <r>
    <n v="136"/>
    <s v="136, 2023"/>
    <x v="135"/>
    <x v="8"/>
    <x v="0"/>
    <x v="7"/>
    <n v="1092.7"/>
    <n v="1092700000"/>
    <n v="11.6"/>
    <n v="1987.8"/>
    <n v="1987800000"/>
    <n v="23.8"/>
    <n v="53.5"/>
    <s v="41-60"/>
    <x v="0"/>
    <n v="54.3"/>
    <x v="0"/>
    <n v="53.2"/>
    <s v="41-60"/>
    <n v="53"/>
    <s v="41-60"/>
    <n v="268779.7"/>
    <n v="358372.9"/>
    <n v="4479661.5999999996"/>
  </r>
  <r>
    <n v="136"/>
    <s v="136, 2024"/>
    <x v="135"/>
    <x v="8"/>
    <x v="0"/>
    <x v="8"/>
    <n v="1117.7"/>
    <n v="1117700000"/>
    <n v="8.1999999999999993"/>
    <n v="1649.5"/>
    <n v="1649500000"/>
    <n v="2.2999999999999998"/>
    <n v="53.3"/>
    <s v="41-60"/>
    <x v="0"/>
    <n v="53"/>
    <x v="0"/>
    <n v="54.5"/>
    <s v="41-60"/>
    <n v="52.3"/>
    <s v="41-60"/>
    <n v="278087.40000000002"/>
    <n v="370783.2"/>
    <n v="4634789.8"/>
  </r>
  <r>
    <n v="136"/>
    <s v="136, 2025"/>
    <x v="135"/>
    <x v="8"/>
    <x v="0"/>
    <x v="9"/>
    <n v="1033.5"/>
    <n v="1033500000"/>
    <n v="5.0999999999999996"/>
    <n v="1097.2"/>
    <n v="1097200000"/>
    <n v="-7.5"/>
    <n v="54.7"/>
    <s v="41-60"/>
    <x v="0"/>
    <n v="53.3"/>
    <x v="0"/>
    <n v="54.8"/>
    <s v="41-60"/>
    <n v="56"/>
    <s v="41-60"/>
    <n v="256322.6"/>
    <n v="341763.4"/>
    <n v="4272042.9000000004"/>
  </r>
  <r>
    <n v="137"/>
    <s v="137, 2016"/>
    <x v="136"/>
    <x v="8"/>
    <x v="4"/>
    <x v="0"/>
    <n v="1145.4000000000001"/>
    <n v="1145400000"/>
    <n v="9"/>
    <n v="1059.3"/>
    <n v="1059300000"/>
    <n v="-20.6"/>
    <n v="41.6"/>
    <s v="41-60"/>
    <x v="0"/>
    <n v="15.2"/>
    <x v="2"/>
    <n v="28.9"/>
    <s v="21-40"/>
    <n v="80.7"/>
    <s v="81-100"/>
    <n v="375722.2"/>
    <n v="500962.9"/>
    <n v="6262036.2999999998"/>
  </r>
  <r>
    <n v="137"/>
    <s v="137, 2017"/>
    <x v="136"/>
    <x v="8"/>
    <x v="4"/>
    <x v="1"/>
    <n v="1139.5999999999999"/>
    <n v="1139600000"/>
    <n v="6.6"/>
    <n v="1389.8"/>
    <n v="1389800000"/>
    <n v="-0.5"/>
    <n v="42"/>
    <s v="41-60"/>
    <x v="0"/>
    <n v="14.6"/>
    <x v="2"/>
    <n v="29.9"/>
    <s v="21-40"/>
    <n v="81.599999999999994"/>
    <s v="81-100"/>
    <n v="375393.2"/>
    <n v="500524.2"/>
    <n v="6256552.5"/>
  </r>
  <r>
    <n v="137"/>
    <s v="137, 2018"/>
    <x v="136"/>
    <x v="8"/>
    <x v="4"/>
    <x v="2"/>
    <n v="911.4"/>
    <n v="911400000"/>
    <n v="6.5"/>
    <n v="641.4"/>
    <n v="641400000"/>
    <n v="-20"/>
    <n v="43.1"/>
    <s v="41-60"/>
    <x v="0"/>
    <n v="15.8"/>
    <x v="2"/>
    <n v="34"/>
    <s v="21-40"/>
    <n v="79.400000000000006"/>
    <s v="61-80"/>
    <n v="297853.2"/>
    <n v="397137.6"/>
    <n v="4964220"/>
  </r>
  <r>
    <n v="137"/>
    <s v="137, 2019"/>
    <x v="136"/>
    <x v="8"/>
    <x v="4"/>
    <x v="3"/>
    <n v="861.3"/>
    <n v="861300000"/>
    <n v="4.0999999999999996"/>
    <n v="712.1"/>
    <n v="712100000"/>
    <n v="-5.5"/>
    <n v="43.1"/>
    <s v="41-60"/>
    <x v="0"/>
    <n v="17.600000000000001"/>
    <x v="2"/>
    <n v="33.6"/>
    <s v="21-40"/>
    <n v="78.2"/>
    <s v="61-80"/>
    <n v="278277.09999999998"/>
    <n v="371036.1"/>
    <n v="4637950.9000000004"/>
  </r>
  <r>
    <n v="137"/>
    <s v="137, 2020"/>
    <x v="136"/>
    <x v="8"/>
    <x v="4"/>
    <x v="4"/>
    <n v="876.4"/>
    <n v="876400000"/>
    <n v="1.3"/>
    <n v="175.6"/>
    <n v="175600000"/>
    <n v="1.8"/>
    <n v="44.8"/>
    <s v="41-60"/>
    <x v="0"/>
    <n v="22.4"/>
    <x v="3"/>
    <n v="35.4"/>
    <s v="21-40"/>
    <n v="76.599999999999994"/>
    <s v="61-80"/>
    <n v="274343.2"/>
    <n v="365790.9"/>
    <n v="4572386.9000000004"/>
  </r>
  <r>
    <n v="137"/>
    <s v="137, 2021"/>
    <x v="136"/>
    <x v="8"/>
    <x v="4"/>
    <x v="5"/>
    <n v="873.1"/>
    <n v="873100000"/>
    <n v="2.7"/>
    <n v="358"/>
    <n v="358000000"/>
    <n v="-0.4"/>
    <n v="45.9"/>
    <s v="41-60"/>
    <x v="0"/>
    <n v="24.2"/>
    <x v="3"/>
    <n v="35.4"/>
    <s v="21-40"/>
    <n v="78.3"/>
    <s v="61-80"/>
    <n v="269972.59999999998"/>
    <n v="359963.5"/>
    <n v="4499543.5999999996"/>
  </r>
  <r>
    <n v="137"/>
    <s v="137, 2022"/>
    <x v="136"/>
    <x v="8"/>
    <x v="4"/>
    <x v="6"/>
    <n v="877.2"/>
    <n v="877200000"/>
    <n v="2.5"/>
    <n v="339"/>
    <n v="339000000"/>
    <n v="0.5"/>
    <n v="46.7"/>
    <s v="41-60"/>
    <x v="0"/>
    <n v="22.8"/>
    <x v="3"/>
    <n v="38.700000000000003"/>
    <s v="21-40"/>
    <n v="78.7"/>
    <s v="61-80"/>
    <n v="273852.3"/>
    <n v="365136.4"/>
    <n v="4564204.8"/>
  </r>
  <r>
    <n v="137"/>
    <s v="137, 2023"/>
    <x v="136"/>
    <x v="8"/>
    <x v="4"/>
    <x v="7"/>
    <n v="820.6"/>
    <n v="820600000"/>
    <n v="3.4"/>
    <n v="359.8"/>
    <n v="359800000"/>
    <n v="-6.4"/>
    <n v="46.2"/>
    <s v="41-60"/>
    <x v="0"/>
    <n v="25.3"/>
    <x v="3"/>
    <n v="35.4"/>
    <s v="21-40"/>
    <n v="77.900000000000006"/>
    <s v="61-80"/>
    <n v="251800"/>
    <n v="335733.3"/>
    <n v="4196666.4000000004"/>
  </r>
  <r>
    <n v="137"/>
    <s v="137, 2024"/>
    <x v="136"/>
    <x v="8"/>
    <x v="4"/>
    <x v="8"/>
    <n v="797.6"/>
    <n v="797600000"/>
    <n v="5.8"/>
    <n v="969.1"/>
    <n v="969100000"/>
    <n v="-2.8"/>
    <n v="47.7"/>
    <s v="41-60"/>
    <x v="0"/>
    <n v="27.1"/>
    <x v="3"/>
    <n v="38.9"/>
    <s v="21-40"/>
    <n v="77.099999999999994"/>
    <s v="61-80"/>
    <n v="241668.8"/>
    <n v="322225.09999999998"/>
    <n v="4027814.1"/>
  </r>
  <r>
    <n v="137"/>
    <s v="137, 2025"/>
    <x v="136"/>
    <x v="8"/>
    <x v="4"/>
    <x v="9"/>
    <n v="879.9"/>
    <n v="879900000"/>
    <n v="6.1"/>
    <n v="746.6"/>
    <n v="746600000"/>
    <n v="10.3"/>
    <n v="49.7"/>
    <s v="41-60"/>
    <x v="0"/>
    <n v="28.3"/>
    <x v="3"/>
    <n v="38.1"/>
    <s v="21-40"/>
    <n v="82.8"/>
    <s v="81-100"/>
    <n v="264415.59999999998"/>
    <n v="352554.2"/>
    <n v="4406927.3"/>
  </r>
  <r>
    <n v="138"/>
    <s v="138, 2016"/>
    <x v="137"/>
    <x v="5"/>
    <x v="0"/>
    <x v="0"/>
    <n v="13792"/>
    <n v="13792000000"/>
    <n v="4.4000000000000004"/>
    <n v="7942.1"/>
    <n v="7942100000"/>
    <n v="-6.9"/>
    <n v="45.2"/>
    <s v="41-60"/>
    <x v="0"/>
    <n v="43"/>
    <x v="0"/>
    <n v="62.4"/>
    <s v="61-80"/>
    <n v="30.2"/>
    <s v="21-40"/>
    <n v="12401263.800000001"/>
    <n v="3720379.1"/>
    <n v="124012637.59999999"/>
  </r>
  <r>
    <n v="138"/>
    <s v="138, 2017"/>
    <x v="137"/>
    <x v="5"/>
    <x v="0"/>
    <x v="1"/>
    <n v="11854.7"/>
    <n v="11854700000"/>
    <n v="-1"/>
    <n v="51841.8"/>
    <n v="51841800000"/>
    <n v="-14"/>
    <n v="45.6"/>
    <s v="41-60"/>
    <x v="0"/>
    <n v="42.8"/>
    <x v="0"/>
    <n v="64"/>
    <s v="61-80"/>
    <n v="30.1"/>
    <s v="21-40"/>
    <n v="10671794.699999999"/>
    <n v="3201538.4"/>
    <n v="106717947.09999999"/>
  </r>
  <r>
    <n v="138"/>
    <s v="138, 2018"/>
    <x v="137"/>
    <x v="5"/>
    <x v="0"/>
    <x v="2"/>
    <n v="11487.4"/>
    <n v="11487400000"/>
    <n v="5.8"/>
    <n v="10719.8"/>
    <n v="10719800000"/>
    <n v="-3.1"/>
    <n v="45.1"/>
    <s v="41-60"/>
    <x v="0"/>
    <n v="45.4"/>
    <x v="0"/>
    <n v="60.9"/>
    <s v="61-80"/>
    <n v="29.1"/>
    <s v="21-40"/>
    <n v="10136409.199999999"/>
    <n v="3040922.8"/>
    <n v="101364092.40000001"/>
  </r>
  <r>
    <n v="138"/>
    <s v="138, 2019"/>
    <x v="137"/>
    <x v="5"/>
    <x v="0"/>
    <x v="3"/>
    <n v="9367.5"/>
    <n v="9367500000"/>
    <n v="2"/>
    <n v="3342.2"/>
    <n v="3342200000"/>
    <n v="-18.5"/>
    <n v="45.2"/>
    <s v="41-60"/>
    <x v="0"/>
    <n v="48"/>
    <x v="0"/>
    <n v="62.6"/>
    <s v="61-80"/>
    <n v="25"/>
    <s v="21-40"/>
    <n v="8096016.4000000004"/>
    <n v="2428804.9"/>
    <n v="80960163.599999994"/>
  </r>
  <r>
    <n v="138"/>
    <s v="138, 2020"/>
    <x v="137"/>
    <x v="5"/>
    <x v="0"/>
    <x v="4"/>
    <n v="8915.4"/>
    <n v="8915400000"/>
    <n v="4"/>
    <n v="5548.1"/>
    <n v="5548100000"/>
    <n v="-4.8"/>
    <n v="46.7"/>
    <s v="41-60"/>
    <x v="0"/>
    <n v="49.9"/>
    <x v="0"/>
    <n v="63.5"/>
    <s v="61-80"/>
    <n v="26.8"/>
    <s v="21-40"/>
    <n v="7586172.2999999998"/>
    <n v="2275851.7000000002"/>
    <n v="75861723"/>
  </r>
  <r>
    <n v="138"/>
    <s v="138, 2021"/>
    <x v="137"/>
    <x v="5"/>
    <x v="0"/>
    <x v="5"/>
    <n v="7401.7"/>
    <n v="7401700000"/>
    <n v="3.4"/>
    <n v="2366.3000000000002"/>
    <n v="2366300000"/>
    <n v="-17"/>
    <n v="46.6"/>
    <s v="41-60"/>
    <x v="0"/>
    <n v="50.8"/>
    <x v="0"/>
    <n v="65.400000000000006"/>
    <s v="61-80"/>
    <n v="23.6"/>
    <s v="21-40"/>
    <n v="6248807.2999999998"/>
    <n v="1874642.2"/>
    <n v="62488073"/>
  </r>
  <r>
    <n v="138"/>
    <s v="138, 2022"/>
    <x v="137"/>
    <x v="5"/>
    <x v="0"/>
    <x v="6"/>
    <n v="7092.5"/>
    <n v="7092500000"/>
    <n v="5"/>
    <n v="5166.5"/>
    <n v="5166500000"/>
    <n v="-4.2"/>
    <n v="47.8"/>
    <s v="41-60"/>
    <x v="0"/>
    <n v="51.4"/>
    <x v="0"/>
    <n v="65.099999999999994"/>
    <s v="61-80"/>
    <n v="26.8"/>
    <s v="21-40"/>
    <n v="5957561.9000000004"/>
    <n v="1787268.6"/>
    <n v="59575618.700000003"/>
  </r>
  <r>
    <n v="138"/>
    <s v="138, 2023"/>
    <x v="137"/>
    <x v="5"/>
    <x v="0"/>
    <x v="7"/>
    <n v="5842.1"/>
    <n v="5842100000"/>
    <n v="5.2"/>
    <n v="5751.3"/>
    <n v="5751300000"/>
    <n v="-17.600000000000001"/>
    <n v="49"/>
    <s v="41-60"/>
    <x v="0"/>
    <n v="51"/>
    <x v="0"/>
    <n v="67.5"/>
    <s v="61-80"/>
    <n v="28.6"/>
    <s v="21-40"/>
    <n v="4926639.2"/>
    <n v="1477991.8"/>
    <n v="49266392.399999999"/>
  </r>
  <r>
    <n v="138"/>
    <s v="138, 2024"/>
    <x v="137"/>
    <x v="5"/>
    <x v="0"/>
    <x v="8"/>
    <n v="5018.1000000000004"/>
    <n v="5018100000"/>
    <n v="8.4"/>
    <n v="3948.4"/>
    <n v="3948400000"/>
    <n v="-14.1"/>
    <n v="49.8"/>
    <s v="41-60"/>
    <x v="0"/>
    <n v="53"/>
    <x v="0"/>
    <n v="69.8"/>
    <s v="61-80"/>
    <n v="26.5"/>
    <s v="21-40"/>
    <n v="4159699.2"/>
    <n v="1247909.8"/>
    <n v="41596992.100000001"/>
  </r>
  <r>
    <n v="138"/>
    <s v="138, 2025"/>
    <x v="137"/>
    <x v="5"/>
    <x v="0"/>
    <x v="9"/>
    <n v="4835"/>
    <n v="4835000000"/>
    <n v="6.5"/>
    <n v="2944.6"/>
    <n v="2944600000"/>
    <n v="-3.6"/>
    <n v="48.9"/>
    <s v="41-60"/>
    <x v="0"/>
    <n v="54.2"/>
    <x v="0"/>
    <n v="69.2"/>
    <s v="61-80"/>
    <n v="23.3"/>
    <s v="21-40"/>
    <n v="3968172.7"/>
    <n v="1190451.8"/>
    <n v="39681727.200000003"/>
  </r>
  <r>
    <n v="139"/>
    <s v="139, 2016"/>
    <x v="138"/>
    <x v="0"/>
    <x v="5"/>
    <x v="0"/>
    <n v="1339.9"/>
    <n v="1339900000"/>
    <n v="1.6"/>
    <n v="233.9"/>
    <n v="233900000"/>
    <n v="4.3"/>
    <n v="62.3"/>
    <s v="61-80"/>
    <x v="0"/>
    <n v="67.7"/>
    <x v="1"/>
    <n v="48.6"/>
    <s v="41-60"/>
    <n v="70.599999999999994"/>
    <s v="61-80"/>
    <n v="97272.6"/>
    <n v="48636.3"/>
    <n v="194545.2"/>
  </r>
  <r>
    <n v="139"/>
    <s v="139, 2017"/>
    <x v="138"/>
    <x v="0"/>
    <x v="5"/>
    <x v="1"/>
    <n v="1341.5"/>
    <n v="1341500000"/>
    <n v="1.3"/>
    <n v="408.1"/>
    <n v="408100000"/>
    <n v="0.1"/>
    <n v="61.8"/>
    <s v="61-80"/>
    <x v="0"/>
    <n v="67.5"/>
    <x v="1"/>
    <n v="48.4"/>
    <s v="41-60"/>
    <n v="69.7"/>
    <s v="61-80"/>
    <n v="97629.8"/>
    <n v="48814.9"/>
    <n v="195259.7"/>
  </r>
  <r>
    <n v="139"/>
    <s v="139, 2018"/>
    <x v="138"/>
    <x v="0"/>
    <x v="5"/>
    <x v="2"/>
    <n v="1382"/>
    <n v="1382000000"/>
    <n v="3.5"/>
    <n v="1100"/>
    <n v="1100000000"/>
    <n v="3"/>
    <n v="64.7"/>
    <s v="61-80"/>
    <x v="0"/>
    <n v="73.8"/>
    <x v="1"/>
    <n v="47.5"/>
    <s v="41-60"/>
    <n v="72.7"/>
    <s v="61-80"/>
    <n v="94424.7"/>
    <n v="47212.3"/>
    <n v="188849.4"/>
  </r>
  <r>
    <n v="139"/>
    <s v="139, 2019"/>
    <x v="138"/>
    <x v="0"/>
    <x v="5"/>
    <x v="3"/>
    <n v="1450.5"/>
    <n v="1450500000"/>
    <n v="2.8"/>
    <n v="544.29999999999995"/>
    <n v="544300000"/>
    <n v="5"/>
    <n v="65.900000000000006"/>
    <s v="61-80"/>
    <x v="0"/>
    <n v="75.900000000000006"/>
    <x v="1"/>
    <n v="48.3"/>
    <s v="41-60"/>
    <n v="73.5"/>
    <s v="61-80"/>
    <n v="97028.4"/>
    <n v="48514.2"/>
    <n v="194056.9"/>
  </r>
  <r>
    <n v="139"/>
    <s v="139, 2020"/>
    <x v="138"/>
    <x v="0"/>
    <x v="5"/>
    <x v="4"/>
    <n v="1385.1"/>
    <n v="1385100000"/>
    <n v="3.8"/>
    <n v="1202.3"/>
    <n v="1202300000"/>
    <n v="-4.5"/>
    <n v="66.900000000000006"/>
    <s v="61-80"/>
    <x v="0"/>
    <n v="75.900000000000006"/>
    <x v="1"/>
    <n v="48.6"/>
    <s v="41-60"/>
    <n v="76.3"/>
    <s v="61-80"/>
    <n v="92601.8"/>
    <n v="46300.9"/>
    <n v="185203.6"/>
  </r>
  <r>
    <n v="139"/>
    <s v="139, 2021"/>
    <x v="138"/>
    <x v="0"/>
    <x v="5"/>
    <x v="5"/>
    <n v="1331.8"/>
    <n v="1331800000"/>
    <n v="4.4000000000000004"/>
    <n v="1303.0999999999999"/>
    <n v="1303100000"/>
    <n v="-3.8"/>
    <n v="67.900000000000006"/>
    <s v="61-80"/>
    <x v="0"/>
    <n v="73.8"/>
    <x v="1"/>
    <n v="49.9"/>
    <s v="41-60"/>
    <n v="80"/>
    <s v="61-80"/>
    <n v="91022.5"/>
    <n v="45511.3"/>
    <n v="182045.1"/>
  </r>
  <r>
    <n v="139"/>
    <s v="139, 2022"/>
    <x v="138"/>
    <x v="0"/>
    <x v="5"/>
    <x v="6"/>
    <n v="1228.3"/>
    <n v="1228300000"/>
    <n v="5.4"/>
    <n v="1097.5999999999999"/>
    <n v="1097600000"/>
    <n v="-7.8"/>
    <n v="68.900000000000006"/>
    <s v="61-80"/>
    <x v="0"/>
    <n v="75.8"/>
    <x v="1"/>
    <n v="49.8"/>
    <s v="41-60"/>
    <n v="81.099999999999994"/>
    <s v="81-100"/>
    <n v="82204.600000000006"/>
    <n v="41102.300000000003"/>
    <n v="164409.20000000001"/>
  </r>
  <r>
    <n v="139"/>
    <s v="139, 2023"/>
    <x v="138"/>
    <x v="0"/>
    <x v="5"/>
    <x v="7"/>
    <n v="1184"/>
    <n v="1184000000"/>
    <n v="5.2"/>
    <n v="885.2"/>
    <n v="885200000"/>
    <n v="-3.6"/>
    <n v="67.099999999999994"/>
    <s v="61-80"/>
    <x v="0"/>
    <n v="73.400000000000006"/>
    <x v="1"/>
    <n v="48"/>
    <s v="41-60"/>
    <n v="79.900000000000006"/>
    <s v="61-80"/>
    <n v="81225.5"/>
    <n v="40612.699999999997"/>
    <n v="162450.9"/>
  </r>
  <r>
    <n v="139"/>
    <s v="139, 2024"/>
    <x v="138"/>
    <x v="0"/>
    <x v="5"/>
    <x v="8"/>
    <n v="1142.8"/>
    <n v="1142800000"/>
    <n v="7.1"/>
    <n v="1704.5"/>
    <n v="1704500000"/>
    <n v="-3.5"/>
    <n v="68.099999999999994"/>
    <s v="61-80"/>
    <x v="0"/>
    <n v="78.599999999999994"/>
    <x v="1"/>
    <n v="44.6"/>
    <s v="41-60"/>
    <n v="81.3"/>
    <s v="81-100"/>
    <n v="74249.399999999994"/>
    <n v="37124.699999999997"/>
    <n v="148498.9"/>
  </r>
  <r>
    <n v="139"/>
    <s v="139, 2025"/>
    <x v="138"/>
    <x v="0"/>
    <x v="5"/>
    <x v="9"/>
    <n v="1162"/>
    <n v="1162000000"/>
    <n v="5.3"/>
    <n v="1463.9"/>
    <n v="1463900000"/>
    <n v="1.7"/>
    <n v="68.5"/>
    <s v="61-80"/>
    <x v="0"/>
    <n v="78.5"/>
    <x v="1"/>
    <n v="45.8"/>
    <s v="41-60"/>
    <n v="81"/>
    <s v="81-100"/>
    <n v="75575.3"/>
    <n v="37787.699999999997"/>
    <n v="151150.70000000001"/>
  </r>
  <r>
    <n v="140"/>
    <s v="140, 2016"/>
    <x v="139"/>
    <x v="8"/>
    <x v="5"/>
    <x v="0"/>
    <n v="739.4"/>
    <n v="739400000"/>
    <n v="10.5"/>
    <n v="910.1"/>
    <n v="910100000"/>
    <n v="4.3"/>
    <n v="33.799999999999997"/>
    <s v="21-40"/>
    <x v="1"/>
    <n v="1.6"/>
    <x v="2"/>
    <n v="36.299999999999997"/>
    <s v="21-40"/>
    <n v="63.5"/>
    <s v="61-80"/>
    <n v="263683.3"/>
    <n v="351577.7"/>
    <n v="4394721.7"/>
  </r>
  <r>
    <n v="140"/>
    <s v="140, 2017"/>
    <x v="139"/>
    <x v="8"/>
    <x v="5"/>
    <x v="1"/>
    <n v="820.3"/>
    <n v="820300000"/>
    <n v="7.7"/>
    <n v="731.8"/>
    <n v="731800000"/>
    <n v="10.9"/>
    <n v="34"/>
    <s v="21-40"/>
    <x v="1"/>
    <n v="0.4"/>
    <x v="2"/>
    <n v="35.799999999999997"/>
    <s v="21-40"/>
    <n v="65.8"/>
    <s v="61-80"/>
    <n v="294683.8"/>
    <n v="392911.7"/>
    <n v="4911395.9000000004"/>
  </r>
  <r>
    <n v="140"/>
    <s v="140, 2018"/>
    <x v="139"/>
    <x v="8"/>
    <x v="5"/>
    <x v="2"/>
    <n v="809.9"/>
    <n v="809900000"/>
    <n v="5.8"/>
    <n v="878.7"/>
    <n v="878700000"/>
    <n v="-1.3"/>
    <n v="33.9"/>
    <s v="21-40"/>
    <x v="1"/>
    <n v="0.8"/>
    <x v="2"/>
    <n v="33.200000000000003"/>
    <s v="21-40"/>
    <n v="67.599999999999994"/>
    <s v="61-80"/>
    <n v="290156.7"/>
    <n v="386875.6"/>
    <n v="4835945.5"/>
  </r>
  <r>
    <n v="140"/>
    <s v="140, 2019"/>
    <x v="139"/>
    <x v="8"/>
    <x v="5"/>
    <x v="3"/>
    <n v="855.7"/>
    <n v="855700000"/>
    <n v="6.7"/>
    <n v="557.79999999999995"/>
    <n v="557800000"/>
    <n v="5.7"/>
    <n v="33.9"/>
    <s v="21-40"/>
    <x v="1"/>
    <n v="0.3"/>
    <x v="2"/>
    <n v="35.1"/>
    <s v="21-40"/>
    <n v="66.3"/>
    <s v="61-80"/>
    <n v="307540"/>
    <n v="410053.3"/>
    <n v="5125666.0999999996"/>
  </r>
  <r>
    <n v="140"/>
    <s v="140, 2020"/>
    <x v="139"/>
    <x v="8"/>
    <x v="5"/>
    <x v="4"/>
    <n v="749"/>
    <n v="749000000"/>
    <n v="8"/>
    <n v="792.5"/>
    <n v="792500000"/>
    <n v="-12.5"/>
    <n v="35.9"/>
    <s v="21-40"/>
    <x v="1"/>
    <n v="2.6"/>
    <x v="2"/>
    <n v="38"/>
    <s v="21-40"/>
    <n v="67.3"/>
    <s v="61-80"/>
    <n v="265589.7"/>
    <n v="354119.5"/>
    <n v="4426494.2"/>
  </r>
  <r>
    <n v="140"/>
    <s v="140, 2021"/>
    <x v="139"/>
    <x v="8"/>
    <x v="5"/>
    <x v="5"/>
    <n v="765.7"/>
    <n v="765700000"/>
    <n v="7"/>
    <n v="497.3"/>
    <n v="497300000"/>
    <n v="2.2000000000000002"/>
    <n v="36.799999999999997"/>
    <s v="21-40"/>
    <x v="1"/>
    <n v="7.1"/>
    <x v="2"/>
    <n v="38.200000000000003"/>
    <s v="21-40"/>
    <n v="65.099999999999994"/>
    <s v="61-80"/>
    <n v="264255.3"/>
    <n v="352340.4"/>
    <n v="4404254.7"/>
  </r>
  <r>
    <n v="140"/>
    <s v="140, 2022"/>
    <x v="139"/>
    <x v="8"/>
    <x v="5"/>
    <x v="6"/>
    <n v="809.9"/>
    <n v="809900000"/>
    <n v="10.3"/>
    <n v="1758.2"/>
    <n v="1758200000"/>
    <n v="5.8"/>
    <n v="37.9"/>
    <s v="21-40"/>
    <x v="1"/>
    <n v="10.3"/>
    <x v="2"/>
    <n v="39.6"/>
    <s v="21-40"/>
    <n v="63.9"/>
    <s v="61-80"/>
    <n v="274074"/>
    <n v="365432"/>
    <n v="4567900.0999999996"/>
  </r>
  <r>
    <n v="140"/>
    <s v="140, 2023"/>
    <x v="139"/>
    <x v="8"/>
    <x v="5"/>
    <x v="7"/>
    <n v="836.9"/>
    <n v="836900000"/>
    <n v="12.5"/>
    <n v="1368.8"/>
    <n v="1368800000"/>
    <n v="3.3"/>
    <n v="39.1"/>
    <s v="21-40"/>
    <x v="1"/>
    <n v="11.6"/>
    <x v="2"/>
    <n v="39.700000000000003"/>
    <s v="21-40"/>
    <n v="65.8"/>
    <s v="61-80"/>
    <n v="280833.7"/>
    <n v="374444.9"/>
    <n v="4680561.0999999996"/>
  </r>
  <r>
    <n v="140"/>
    <s v="140, 2024"/>
    <x v="139"/>
    <x v="8"/>
    <x v="5"/>
    <x v="8"/>
    <n v="852.4"/>
    <n v="852400000"/>
    <n v="11.6"/>
    <n v="1585.1"/>
    <n v="1585100000"/>
    <n v="1.8"/>
    <n v="41.9"/>
    <s v="41-60"/>
    <x v="0"/>
    <n v="14.7"/>
    <x v="2"/>
    <n v="42.2"/>
    <s v="41-60"/>
    <n v="68.7"/>
    <s v="61-80"/>
    <n v="280512.90000000002"/>
    <n v="374017.2"/>
    <n v="4675215.2"/>
  </r>
  <r>
    <n v="140"/>
    <s v="140, 2025"/>
    <x v="139"/>
    <x v="8"/>
    <x v="5"/>
    <x v="9"/>
    <n v="959.4"/>
    <n v="959400000"/>
    <n v="10.3"/>
    <n v="1113.9000000000001"/>
    <n v="1113900000"/>
    <n v="12.6"/>
    <n v="39.9"/>
    <s v="21-40"/>
    <x v="1"/>
    <n v="12.2"/>
    <x v="2"/>
    <n v="37.700000000000003"/>
    <s v="21-40"/>
    <n v="69.900000000000006"/>
    <s v="61-80"/>
    <n v="320881.09999999998"/>
    <n v="427841.5"/>
    <n v="5348018.8"/>
  </r>
  <r>
    <n v="141"/>
    <s v="141, 2016"/>
    <x v="140"/>
    <x v="5"/>
    <x v="2"/>
    <x v="0"/>
    <n v="4071.7"/>
    <n v="4071700000"/>
    <n v="-9.5"/>
    <n v="16772.2"/>
    <n v="16772200000"/>
    <n v="15.6"/>
    <n v="14.9"/>
    <s v="0-20"/>
    <x v="1"/>
    <n v="37.9"/>
    <x v="3"/>
    <n v="3.8"/>
    <s v="0-20"/>
    <n v="3"/>
    <s v="0-20"/>
    <n v="3806849.3"/>
    <n v="1142054.8"/>
    <n v="38068492.700000003"/>
  </r>
  <r>
    <n v="141"/>
    <s v="141, 2017"/>
    <x v="140"/>
    <x v="5"/>
    <x v="2"/>
    <x v="1"/>
    <n v="4385.8999999999996"/>
    <n v="4385900000"/>
    <n v="0.2"/>
    <n v="118.5"/>
    <n v="118500000"/>
    <n v="7.7"/>
    <n v="17.100000000000001"/>
    <s v="0-20"/>
    <x v="1"/>
    <n v="40.299999999999997"/>
    <x v="0"/>
    <n v="6.1"/>
    <s v="0-20"/>
    <n v="4.9000000000000004"/>
    <s v="0-20"/>
    <n v="4024379"/>
    <n v="1207313.7"/>
    <n v="40243790.200000003"/>
  </r>
  <r>
    <n v="141"/>
    <s v="141, 2018"/>
    <x v="140"/>
    <x v="5"/>
    <x v="2"/>
    <x v="2"/>
    <n v="4654"/>
    <n v="4654000000"/>
    <n v="-7.4"/>
    <n v="15453.6"/>
    <n v="15453600000"/>
    <n v="6.1"/>
    <n v="17.8"/>
    <s v="0-20"/>
    <x v="1"/>
    <n v="42.4"/>
    <x v="0"/>
    <n v="6.7"/>
    <s v="0-20"/>
    <n v="4.3"/>
    <s v="0-20"/>
    <n v="4202481"/>
    <n v="1260744.3"/>
    <n v="42024809.899999999"/>
  </r>
  <r>
    <n v="141"/>
    <s v="141, 2019"/>
    <x v="140"/>
    <x v="5"/>
    <x v="2"/>
    <x v="3"/>
    <n v="4814.3"/>
    <n v="4814300000"/>
    <n v="-2.2000000000000002"/>
    <n v="22541"/>
    <n v="22541000000"/>
    <n v="3.4"/>
    <n v="18.100000000000001"/>
    <s v="0-20"/>
    <x v="1"/>
    <n v="43.8"/>
    <x v="0"/>
    <n v="6.1"/>
    <s v="0-20"/>
    <n v="4.5"/>
    <s v="0-20"/>
    <n v="4299534.9000000004"/>
    <n v="1289860.5"/>
    <n v="42995348.600000001"/>
  </r>
  <r>
    <n v="141"/>
    <s v="141, 2020"/>
    <x v="140"/>
    <x v="5"/>
    <x v="2"/>
    <x v="4"/>
    <n v="4637.7"/>
    <n v="4637700000"/>
    <n v="-9.1"/>
    <n v="22906.7"/>
    <n v="22906700000"/>
    <n v="-3.7"/>
    <n v="16.399999999999999"/>
    <s v="0-20"/>
    <x v="1"/>
    <n v="41.3"/>
    <x v="0"/>
    <n v="5.4"/>
    <s v="0-20"/>
    <n v="2.4"/>
    <s v="0-20"/>
    <n v="4224556.5999999996"/>
    <n v="1267367"/>
    <n v="42245566"/>
  </r>
  <r>
    <n v="141"/>
    <s v="141, 2021"/>
    <x v="140"/>
    <x v="5"/>
    <x v="2"/>
    <x v="5"/>
    <n v="4556.1000000000004"/>
    <n v="4556100000"/>
    <n v="-6.7"/>
    <n v="9585"/>
    <n v="9585000000"/>
    <n v="-1.8"/>
    <n v="16.100000000000001"/>
    <s v="0-20"/>
    <x v="1"/>
    <n v="41"/>
    <x v="0"/>
    <n v="4.0999999999999996"/>
    <s v="0-20"/>
    <n v="3.3"/>
    <s v="0-20"/>
    <n v="4160978.9"/>
    <n v="1248293.7"/>
    <n v="41609788.799999997"/>
  </r>
  <r>
    <n v="141"/>
    <s v="141, 2022"/>
    <x v="140"/>
    <x v="5"/>
    <x v="2"/>
    <x v="6"/>
    <n v="5181.3"/>
    <n v="5181300000"/>
    <n v="-16.5"/>
    <n v="7992.9"/>
    <n v="7992900000"/>
    <n v="13.7"/>
    <n v="16.399999999999999"/>
    <s v="0-20"/>
    <x v="1"/>
    <n v="39"/>
    <x v="3"/>
    <n v="5.0999999999999996"/>
    <s v="0-20"/>
    <n v="5.2"/>
    <s v="0-20"/>
    <n v="4803755"/>
    <n v="1441126.5"/>
    <n v="48037549.700000003"/>
  </r>
  <r>
    <n v="141"/>
    <s v="141, 2023"/>
    <x v="140"/>
    <x v="5"/>
    <x v="2"/>
    <x v="7"/>
    <n v="6017.2"/>
    <n v="6017200000"/>
    <n v="-14.5"/>
    <n v="5139.8999999999996"/>
    <n v="5139900000"/>
    <n v="16.100000000000001"/>
    <n v="16.8"/>
    <s v="0-20"/>
    <x v="1"/>
    <n v="42"/>
    <x v="0"/>
    <n v="2.6"/>
    <s v="0-20"/>
    <n v="5.6"/>
    <s v="0-20"/>
    <n v="5449822.5"/>
    <n v="1634946.8"/>
    <n v="54498225.200000003"/>
  </r>
  <r>
    <n v="141"/>
    <s v="141, 2024"/>
    <x v="140"/>
    <x v="5"/>
    <x v="2"/>
    <x v="8"/>
    <n v="7276.9"/>
    <n v="7276900000"/>
    <n v="-9.3000000000000007"/>
    <n v="11462.4"/>
    <n v="11462400000"/>
    <n v="20.9"/>
    <n v="16.2"/>
    <s v="0-20"/>
    <x v="1"/>
    <n v="44.1"/>
    <x v="0"/>
    <n v="0"/>
    <s v="0-20"/>
    <n v="4.4000000000000004"/>
    <s v="0-20"/>
    <n v="6486072.2999999998"/>
    <n v="1945821.7"/>
    <n v="64860722.899999999"/>
  </r>
  <r>
    <n v="141"/>
    <s v="141, 2025"/>
    <x v="140"/>
    <x v="5"/>
    <x v="2"/>
    <x v="9"/>
    <n v="7528.4"/>
    <n v="7528400000"/>
    <n v="-7.7"/>
    <n v="8699.6"/>
    <n v="8699600000"/>
    <n v="3.5"/>
    <n v="17.8"/>
    <s v="0-20"/>
    <x v="1"/>
    <n v="47.2"/>
    <x v="0"/>
    <n v="0"/>
    <s v="0-20"/>
    <n v="6.3"/>
    <s v="0-20"/>
    <n v="6544121.2999999998"/>
    <n v="1963236.4"/>
    <n v="65441212.700000003"/>
  </r>
  <r>
    <n v="142"/>
    <s v="142, 2016"/>
    <x v="141"/>
    <x v="3"/>
    <x v="6"/>
    <x v="0"/>
    <n v="1562.2"/>
    <n v="1562200000"/>
    <n v="8.1"/>
    <n v="1454.2"/>
    <n v="1454200000"/>
    <n v="1.5"/>
    <n v="63.2"/>
    <s v="61-80"/>
    <x v="0"/>
    <n v="97.4"/>
    <x v="4"/>
    <n v="43.1"/>
    <s v="41-60"/>
    <n v="49.1"/>
    <s v="41-60"/>
    <n v="16194.5"/>
    <n v="8097.3"/>
    <n v="40486.300000000003"/>
  </r>
  <r>
    <n v="142"/>
    <s v="142, 2017"/>
    <x v="141"/>
    <x v="3"/>
    <x v="6"/>
    <x v="1"/>
    <n v="1654.8"/>
    <n v="1654800000"/>
    <n v="5.4"/>
    <n v="1787.3"/>
    <n v="1787300000"/>
    <n v="5.9"/>
    <n v="64.5"/>
    <s v="61-80"/>
    <x v="0"/>
    <n v="100"/>
    <x v="4"/>
    <n v="41.8"/>
    <s v="41-60"/>
    <n v="51.8"/>
    <s v="41-60"/>
    <n v="16548.2"/>
    <n v="8274.1"/>
    <n v="41370.5"/>
  </r>
  <r>
    <n v="142"/>
    <s v="142, 2018"/>
    <x v="141"/>
    <x v="3"/>
    <x v="6"/>
    <x v="2"/>
    <n v="1702.5"/>
    <n v="1702500000"/>
    <n v="5.8"/>
    <n v="953.1"/>
    <n v="953100000"/>
    <n v="2.9"/>
    <n v="63"/>
    <s v="61-80"/>
    <x v="0"/>
    <n v="100"/>
    <x v="4"/>
    <n v="39.700000000000003"/>
    <s v="21-40"/>
    <n v="49.4"/>
    <s v="41-60"/>
    <n v="17025"/>
    <n v="8512.5"/>
    <n v="42562.5"/>
  </r>
  <r>
    <n v="142"/>
    <s v="142, 2019"/>
    <x v="141"/>
    <x v="3"/>
    <x v="6"/>
    <x v="3"/>
    <n v="1948.5"/>
    <n v="1948500000"/>
    <n v="5.2"/>
    <n v="1799.4"/>
    <n v="1799400000"/>
    <n v="14.5"/>
    <n v="64.099999999999994"/>
    <s v="61-80"/>
    <x v="0"/>
    <n v="100"/>
    <x v="4"/>
    <n v="41.1"/>
    <s v="41-60"/>
    <n v="51.2"/>
    <s v="41-60"/>
    <n v="19485.3"/>
    <n v="9742.6"/>
    <n v="48713.2"/>
  </r>
  <r>
    <n v="142"/>
    <s v="142, 2020"/>
    <x v="141"/>
    <x v="3"/>
    <x v="6"/>
    <x v="4"/>
    <n v="2028.5"/>
    <n v="2028500000"/>
    <n v="6.2"/>
    <n v="1094.9000000000001"/>
    <n v="1094900000"/>
    <n v="4.0999999999999996"/>
    <n v="65"/>
    <s v="61-80"/>
    <x v="0"/>
    <n v="100"/>
    <x v="4"/>
    <n v="42.9"/>
    <s v="41-60"/>
    <n v="52.2"/>
    <s v="41-60"/>
    <n v="20284.8"/>
    <n v="10142.4"/>
    <n v="50712.1"/>
  </r>
  <r>
    <n v="142"/>
    <s v="142, 2021"/>
    <x v="141"/>
    <x v="3"/>
    <x v="6"/>
    <x v="5"/>
    <n v="2273.6"/>
    <n v="2273600000"/>
    <n v="5.4"/>
    <n v="1442.5"/>
    <n v="1442500000"/>
    <n v="12.1"/>
    <n v="66.5"/>
    <s v="61-80"/>
    <x v="0"/>
    <n v="100"/>
    <x v="4"/>
    <n v="45.2"/>
    <s v="41-60"/>
    <n v="54.2"/>
    <s v="41-60"/>
    <n v="22736.5"/>
    <n v="11368.2"/>
    <n v="56841.2"/>
  </r>
  <r>
    <n v="142"/>
    <s v="142, 2022"/>
    <x v="141"/>
    <x v="3"/>
    <x v="6"/>
    <x v="6"/>
    <n v="2433.8000000000002"/>
    <n v="2433800000"/>
    <n v="3.8"/>
    <n v="1538.1"/>
    <n v="1538100000"/>
    <n v="7"/>
    <n v="65.599999999999994"/>
    <s v="61-80"/>
    <x v="0"/>
    <n v="99.3"/>
    <x v="4"/>
    <n v="45.4"/>
    <s v="41-60"/>
    <n v="52.1"/>
    <s v="41-60"/>
    <n v="24588.1"/>
    <n v="12294"/>
    <n v="61470.1"/>
  </r>
  <r>
    <n v="142"/>
    <s v="142, 2023"/>
    <x v="141"/>
    <x v="3"/>
    <x v="6"/>
    <x v="7"/>
    <n v="2736.9"/>
    <n v="2736900000"/>
    <n v="5.5"/>
    <n v="1409.4"/>
    <n v="1409400000"/>
    <n v="12.5"/>
    <n v="65.2"/>
    <s v="61-80"/>
    <x v="0"/>
    <n v="99.7"/>
    <x v="4"/>
    <n v="45.6"/>
    <s v="41-60"/>
    <n v="50.5"/>
    <s v="41-60"/>
    <n v="27490.5"/>
    <n v="13745.2"/>
    <n v="68726.2"/>
  </r>
  <r>
    <n v="142"/>
    <s v="142, 2024"/>
    <x v="141"/>
    <x v="3"/>
    <x v="6"/>
    <x v="8"/>
    <n v="2830"/>
    <n v="2830000000"/>
    <n v="8.8000000000000007"/>
    <n v="4031"/>
    <n v="4031000000"/>
    <n v="3.4"/>
    <n v="65.400000000000006"/>
    <s v="61-80"/>
    <x v="0"/>
    <n v="99.8"/>
    <x v="4"/>
    <n v="47.9"/>
    <s v="41-60"/>
    <n v="48.6"/>
    <s v="41-60"/>
    <n v="28383.4"/>
    <n v="14191.7"/>
    <n v="70958.399999999994"/>
  </r>
  <r>
    <n v="142"/>
    <s v="142, 2025"/>
    <x v="141"/>
    <x v="3"/>
    <x v="6"/>
    <x v="9"/>
    <n v="2921.6"/>
    <n v="2921600000"/>
    <n v="10"/>
    <n v="3477.7"/>
    <n v="3477700000"/>
    <n v="3.2"/>
    <n v="66.099999999999994"/>
    <s v="61-80"/>
    <x v="0"/>
    <n v="97.7"/>
    <x v="4"/>
    <n v="49.3"/>
    <s v="41-60"/>
    <n v="51.1"/>
    <s v="41-60"/>
    <n v="30150"/>
    <n v="15075"/>
    <n v="75374.899999999994"/>
  </r>
  <r>
    <n v="143"/>
    <s v="143, 2016"/>
    <x v="142"/>
    <x v="6"/>
    <x v="4"/>
    <x v="0"/>
    <n v="1541.7"/>
    <n v="1541700000"/>
    <n v="15.9"/>
    <n v="5374.4"/>
    <n v="5374400000"/>
    <n v="-7.2"/>
    <n v="61.6"/>
    <s v="61-80"/>
    <x v="0"/>
    <n v="81.599999999999994"/>
    <x v="4"/>
    <n v="52"/>
    <s v="41-60"/>
    <n v="51.1"/>
    <s v="41-60"/>
    <n v="193895.7"/>
    <n v="242369.6"/>
    <n v="969478.3"/>
  </r>
  <r>
    <n v="143"/>
    <s v="143, 2017"/>
    <x v="142"/>
    <x v="6"/>
    <x v="4"/>
    <x v="1"/>
    <n v="1487.5"/>
    <n v="1487500000"/>
    <n v="16.5"/>
    <n v="5177.3"/>
    <n v="5177300000"/>
    <n v="-3.5"/>
    <n v="65"/>
    <s v="61-80"/>
    <x v="0"/>
    <n v="84.1"/>
    <x v="4"/>
    <n v="54.5"/>
    <s v="41-60"/>
    <n v="56.4"/>
    <s v="41-60"/>
    <n v="181829.9"/>
    <n v="227287.4"/>
    <n v="909149.7"/>
  </r>
  <r>
    <n v="143"/>
    <s v="143, 2018"/>
    <x v="142"/>
    <x v="6"/>
    <x v="4"/>
    <x v="2"/>
    <n v="1521.6"/>
    <n v="1521600000"/>
    <n v="19.399999999999999"/>
    <n v="6750.5"/>
    <n v="6750500000"/>
    <n v="2.2999999999999998"/>
    <n v="66"/>
    <s v="61-80"/>
    <x v="0"/>
    <n v="86.5"/>
    <x v="4"/>
    <n v="53.8"/>
    <s v="41-60"/>
    <n v="57.8"/>
    <s v="41-60"/>
    <n v="180946.1"/>
    <n v="226182.6"/>
    <n v="904730.4"/>
  </r>
  <r>
    <n v="143"/>
    <s v="143, 2019"/>
    <x v="142"/>
    <x v="6"/>
    <x v="4"/>
    <x v="3"/>
    <n v="1477.8"/>
    <n v="1477800000"/>
    <n v="19.100000000000001"/>
    <n v="5056.6000000000004"/>
    <n v="5056600000"/>
    <n v="-2.9"/>
    <n v="66.8"/>
    <s v="61-80"/>
    <x v="0"/>
    <n v="88.4"/>
    <x v="4"/>
    <n v="53.1"/>
    <s v="41-60"/>
    <n v="58.7"/>
    <s v="41-60"/>
    <n v="171753.4"/>
    <n v="214691.8"/>
    <n v="858767.1"/>
  </r>
  <r>
    <n v="143"/>
    <s v="143, 2020"/>
    <x v="142"/>
    <x v="6"/>
    <x v="4"/>
    <x v="4"/>
    <n v="1255.0999999999999"/>
    <n v="1255100000"/>
    <n v="18.899999999999999"/>
    <n v="5468.2"/>
    <n v="5468200000"/>
    <n v="-15.1"/>
    <n v="69"/>
    <s v="61-80"/>
    <x v="0"/>
    <n v="90.2"/>
    <x v="4"/>
    <n v="55"/>
    <s v="41-60"/>
    <n v="61.8"/>
    <s v="61-80"/>
    <n v="142788.4"/>
    <n v="178485.5"/>
    <n v="713942"/>
  </r>
  <r>
    <n v="143"/>
    <s v="143, 2021"/>
    <x v="142"/>
    <x v="6"/>
    <x v="4"/>
    <x v="5"/>
    <n v="1331.9"/>
    <n v="1331900000"/>
    <n v="16.399999999999999"/>
    <n v="4004.7"/>
    <n v="4004700000"/>
    <n v="6.1"/>
    <n v="68.7"/>
    <s v="61-80"/>
    <x v="0"/>
    <n v="87.7"/>
    <x v="4"/>
    <n v="55.7"/>
    <s v="41-60"/>
    <n v="62.7"/>
    <s v="61-80"/>
    <n v="156074"/>
    <n v="195092.5"/>
    <n v="780369.9"/>
  </r>
  <r>
    <n v="143"/>
    <s v="143, 2022"/>
    <x v="142"/>
    <x v="6"/>
    <x v="4"/>
    <x v="6"/>
    <n v="1475.1"/>
    <n v="1475100000"/>
    <n v="17"/>
    <n v="3902.3"/>
    <n v="3902300000"/>
    <n v="10.8"/>
    <n v="70.5"/>
    <s v="61-80"/>
    <x v="2"/>
    <n v="87.5"/>
    <x v="4"/>
    <n v="59.4"/>
    <s v="41-60"/>
    <n v="64.7"/>
    <s v="61-80"/>
    <n v="173295.1"/>
    <n v="216618.9"/>
    <n v="866475.7"/>
  </r>
  <r>
    <n v="143"/>
    <s v="143, 2023"/>
    <x v="142"/>
    <x v="6"/>
    <x v="4"/>
    <x v="7"/>
    <n v="1328.4"/>
    <n v="1328400000"/>
    <n v="16.2"/>
    <n v="3968.5"/>
    <n v="3968500000"/>
    <n v="-9.9"/>
    <n v="73.7"/>
    <s v="61-80"/>
    <x v="2"/>
    <n v="92.3"/>
    <x v="4"/>
    <n v="61.9"/>
    <s v="61-80"/>
    <n v="66.7"/>
    <s v="61-80"/>
    <n v="147076.79999999999"/>
    <n v="183846"/>
    <n v="735383.9"/>
  </r>
  <r>
    <n v="143"/>
    <s v="143, 2024"/>
    <x v="142"/>
    <x v="6"/>
    <x v="4"/>
    <x v="8"/>
    <n v="1307.3"/>
    <n v="1307300000"/>
    <n v="17.7"/>
    <n v="5621.4"/>
    <n v="5621400000"/>
    <n v="-1.6"/>
    <n v="74.900000000000006"/>
    <s v="61-80"/>
    <x v="2"/>
    <n v="95.8"/>
    <x v="4"/>
    <n v="63.6"/>
    <s v="61-80"/>
    <n v="65.3"/>
    <s v="61-80"/>
    <n v="138478.39999999999"/>
    <n v="173098"/>
    <n v="692392.2"/>
  </r>
  <r>
    <n v="143"/>
    <s v="143, 2025"/>
    <x v="142"/>
    <x v="6"/>
    <x v="4"/>
    <x v="9"/>
    <n v="1370.7"/>
    <n v="1370700000"/>
    <n v="18"/>
    <n v="4369.3999999999996"/>
    <n v="4369400000"/>
    <n v="4.8"/>
    <n v="76.5"/>
    <s v="61-80"/>
    <x v="2"/>
    <n v="96.1"/>
    <x v="4"/>
    <n v="63.7"/>
    <s v="61-80"/>
    <n v="69.599999999999994"/>
    <s v="61-80"/>
    <n v="144466.1"/>
    <n v="180582.6"/>
    <n v="722330.5"/>
  </r>
  <r>
    <n v="144"/>
    <s v="144, 2016"/>
    <x v="143"/>
    <x v="7"/>
    <x v="4"/>
    <x v="0"/>
    <n v="1670.5"/>
    <n v="1670500000"/>
    <n v="8.6999999999999993"/>
    <n v="1565.9"/>
    <n v="1565900000"/>
    <n v="-16.7"/>
    <n v="49.9"/>
    <s v="41-60"/>
    <x v="0"/>
    <n v="11.8"/>
    <x v="2"/>
    <n v="87.7"/>
    <s v="81-100"/>
    <n v="50.1"/>
    <s v="41-60"/>
    <n v="1493623.6"/>
    <n v="933514.7"/>
    <n v="14936235.800000001"/>
  </r>
  <r>
    <n v="144"/>
    <s v="144, 2017"/>
    <x v="143"/>
    <x v="7"/>
    <x v="4"/>
    <x v="1"/>
    <n v="1779.5"/>
    <n v="1779500000"/>
    <n v="10.7"/>
    <n v="2618"/>
    <n v="2618000000"/>
    <n v="6.5"/>
    <n v="51.3"/>
    <s v="41-60"/>
    <x v="0"/>
    <n v="15.6"/>
    <x v="2"/>
    <n v="87.8"/>
    <s v="81-100"/>
    <n v="50.6"/>
    <s v="41-60"/>
    <n v="1553186.2"/>
    <n v="970741.4"/>
    <n v="15531861.699999999"/>
  </r>
  <r>
    <n v="144"/>
    <s v="144, 2018"/>
    <x v="143"/>
    <x v="7"/>
    <x v="4"/>
    <x v="2"/>
    <n v="1583.8"/>
    <n v="1583800000"/>
    <n v="9.8000000000000007"/>
    <n v="2004.4"/>
    <n v="2004400000"/>
    <n v="-11"/>
    <n v="54.8"/>
    <s v="41-60"/>
    <x v="0"/>
    <n v="16.899999999999999"/>
    <x v="2"/>
    <n v="91.3"/>
    <s v="81-100"/>
    <n v="56.3"/>
    <s v="41-60"/>
    <n v="1370541"/>
    <n v="856588.1"/>
    <n v="13705409.699999999"/>
  </r>
  <r>
    <n v="144"/>
    <s v="144, 2019"/>
    <x v="143"/>
    <x v="7"/>
    <x v="4"/>
    <x v="3"/>
    <n v="1697.1"/>
    <n v="1697100000"/>
    <n v="7.4"/>
    <n v="1024.4000000000001"/>
    <n v="1024400000.0000001"/>
    <n v="7.1"/>
    <n v="54.7"/>
    <s v="41-60"/>
    <x v="0"/>
    <n v="18.100000000000001"/>
    <x v="2"/>
    <n v="91.5"/>
    <s v="81-100"/>
    <n v="54.5"/>
    <s v="41-60"/>
    <n v="1457065.5"/>
    <n v="910665.9"/>
    <n v="14570654.6"/>
  </r>
  <r>
    <n v="144"/>
    <s v="144, 2020"/>
    <x v="143"/>
    <x v="7"/>
    <x v="4"/>
    <x v="4"/>
    <n v="1556.8"/>
    <n v="1556800000"/>
    <n v="7"/>
    <n v="907.7"/>
    <n v="907700000"/>
    <n v="-8.3000000000000007"/>
    <n v="53.3"/>
    <s v="41-60"/>
    <x v="0"/>
    <n v="16.3"/>
    <x v="2"/>
    <n v="92.5"/>
    <s v="81-100"/>
    <n v="51.2"/>
    <s v="41-60"/>
    <n v="1352674.5"/>
    <n v="845421.5"/>
    <n v="13526744.800000001"/>
  </r>
  <r>
    <n v="144"/>
    <s v="144, 2021"/>
    <x v="143"/>
    <x v="7"/>
    <x v="4"/>
    <x v="5"/>
    <n v="1403.7"/>
    <n v="1403700000"/>
    <n v="4.7"/>
    <n v="762.9"/>
    <n v="762900000"/>
    <n v="-9.8000000000000007"/>
    <n v="53.1"/>
    <s v="41-60"/>
    <x v="0"/>
    <n v="17.8"/>
    <x v="2"/>
    <n v="92.6"/>
    <s v="81-100"/>
    <n v="49.1"/>
    <s v="41-60"/>
    <n v="1207920.7"/>
    <n v="754950.5"/>
    <n v="12079207.5"/>
  </r>
  <r>
    <n v="144"/>
    <s v="144, 2022"/>
    <x v="143"/>
    <x v="7"/>
    <x v="4"/>
    <x v="6"/>
    <n v="1459.3"/>
    <n v="1459300000"/>
    <n v="3.3"/>
    <n v="458.1"/>
    <n v="458100000"/>
    <n v="4"/>
    <n v="52.8"/>
    <s v="41-60"/>
    <x v="0"/>
    <n v="19.2"/>
    <x v="2"/>
    <n v="91.2"/>
    <s v="81-100"/>
    <n v="48"/>
    <s v="41-60"/>
    <n v="1244413.3"/>
    <n v="777758.3"/>
    <n v="12444132.699999999"/>
  </r>
  <r>
    <n v="144"/>
    <s v="144, 2023"/>
    <x v="143"/>
    <x v="7"/>
    <x v="4"/>
    <x v="7"/>
    <n v="1558.3"/>
    <n v="1558300000"/>
    <n v="3.3"/>
    <n v="570.70000000000005"/>
    <n v="570700000"/>
    <n v="6.8"/>
    <n v="55.9"/>
    <s v="41-60"/>
    <x v="0"/>
    <n v="22.7"/>
    <x v="3"/>
    <n v="93.9"/>
    <s v="81-100"/>
    <n v="51.2"/>
    <s v="41-60"/>
    <n v="1297934.3"/>
    <n v="811208.9"/>
    <n v="12979343.199999999"/>
  </r>
  <r>
    <n v="144"/>
    <s v="144, 2024"/>
    <x v="143"/>
    <x v="7"/>
    <x v="4"/>
    <x v="8"/>
    <n v="1530.6"/>
    <n v="1530600000"/>
    <n v="1.8"/>
    <n v="310.8"/>
    <n v="310800000"/>
    <n v="-1.8"/>
    <n v="57"/>
    <s v="41-60"/>
    <x v="0"/>
    <n v="25.3"/>
    <x v="3"/>
    <n v="94.5"/>
    <s v="81-100"/>
    <n v="51.1"/>
    <s v="41-60"/>
    <n v="1252308"/>
    <n v="782692.5"/>
    <n v="12523080.300000001"/>
  </r>
  <r>
    <n v="144"/>
    <s v="144, 2025"/>
    <x v="143"/>
    <x v="7"/>
    <x v="4"/>
    <x v="9"/>
    <n v="1779.3"/>
    <n v="1779300000"/>
    <n v="2.7"/>
    <n v="699.6"/>
    <n v="699600000"/>
    <n v="16.3"/>
    <n v="58"/>
    <s v="41-60"/>
    <x v="0"/>
    <n v="24.1"/>
    <x v="3"/>
    <n v="97.4"/>
    <s v="81-100"/>
    <n v="52.5"/>
    <s v="41-60"/>
    <n v="1468189.6"/>
    <n v="917618.5"/>
    <n v="14681896.199999999"/>
  </r>
  <r>
    <n v="145"/>
    <s v="145, 2016"/>
    <x v="144"/>
    <x v="5"/>
    <x v="3"/>
    <x v="0"/>
    <n v="3247.7"/>
    <n v="3247700000"/>
    <n v="13.3"/>
    <n v="8074.2"/>
    <n v="8074200000"/>
    <n v="14.9"/>
    <n v="28.1"/>
    <s v="21-40"/>
    <x v="1"/>
    <n v="2.8"/>
    <x v="2"/>
    <n v="59.8"/>
    <s v="41-60"/>
    <n v="21.6"/>
    <s v="21-40"/>
    <n v="3832694.5"/>
    <n v="1149808.3999999999"/>
    <n v="38326945.5"/>
  </r>
  <r>
    <n v="145"/>
    <s v="145, 2017"/>
    <x v="144"/>
    <x v="5"/>
    <x v="3"/>
    <x v="1"/>
    <n v="3583.1"/>
    <n v="3583100000"/>
    <n v="18.600000000000001"/>
    <n v="12474.7"/>
    <n v="12474700000"/>
    <n v="10.3"/>
    <n v="31.4"/>
    <s v="21-40"/>
    <x v="1"/>
    <n v="5.7"/>
    <x v="2"/>
    <n v="63.7"/>
    <s v="61-80"/>
    <n v="24.9"/>
    <s v="21-40"/>
    <n v="4156574.7"/>
    <n v="1246972.3999999999"/>
    <n v="41565747.399999999"/>
  </r>
  <r>
    <n v="145"/>
    <s v="145, 2018"/>
    <x v="144"/>
    <x v="5"/>
    <x v="3"/>
    <x v="2"/>
    <n v="4020.1"/>
    <n v="4020100000"/>
    <n v="16.5"/>
    <n v="9937.1"/>
    <n v="9937100000"/>
    <n v="12.2"/>
    <n v="33.200000000000003"/>
    <s v="21-40"/>
    <x v="1"/>
    <n v="5"/>
    <x v="2"/>
    <n v="66.400000000000006"/>
    <s v="61-80"/>
    <n v="28.1"/>
    <s v="21-40"/>
    <n v="4684526.5"/>
    <n v="1405357.9"/>
    <n v="46845264.700000003"/>
  </r>
  <r>
    <n v="145"/>
    <s v="145, 2019"/>
    <x v="144"/>
    <x v="5"/>
    <x v="3"/>
    <x v="3"/>
    <n v="4518.3"/>
    <n v="4518300000"/>
    <n v="24.2"/>
    <n v="16753.3"/>
    <n v="16753300000"/>
    <n v="12.4"/>
    <n v="33.1"/>
    <s v="21-40"/>
    <x v="1"/>
    <n v="4.5"/>
    <x v="2"/>
    <n v="68.8"/>
    <s v="61-80"/>
    <n v="26"/>
    <s v="21-40"/>
    <n v="5279786.5"/>
    <n v="1583936"/>
    <n v="52797865.299999997"/>
  </r>
  <r>
    <n v="145"/>
    <s v="145, 2020"/>
    <x v="144"/>
    <x v="5"/>
    <x v="3"/>
    <x v="4"/>
    <n v="5505.1"/>
    <n v="5505100000"/>
    <n v="32.799999999999997"/>
    <n v="16618.5"/>
    <n v="16618500000"/>
    <n v="21.8"/>
    <n v="35.5"/>
    <s v="21-40"/>
    <x v="1"/>
    <n v="7.2"/>
    <x v="2"/>
    <n v="69.900000000000006"/>
    <s v="61-80"/>
    <n v="29.4"/>
    <s v="21-40"/>
    <n v="6329706.5999999996"/>
    <n v="1898912"/>
    <n v="63297066.299999997"/>
  </r>
  <r>
    <n v="145"/>
    <s v="145, 2021"/>
    <x v="144"/>
    <x v="5"/>
    <x v="3"/>
    <x v="5"/>
    <n v="6028.7"/>
    <n v="6028700000"/>
    <n v="32.5"/>
    <n v="25182.9"/>
    <n v="25182900000"/>
    <n v="9.5"/>
    <n v="36.1"/>
    <s v="21-40"/>
    <x v="1"/>
    <n v="8.6"/>
    <x v="2"/>
    <n v="71"/>
    <s v="61-80"/>
    <n v="28.5"/>
    <s v="21-40"/>
    <n v="6869550.5"/>
    <n v="2060865.1"/>
    <n v="68695504.700000003"/>
  </r>
  <r>
    <n v="145"/>
    <s v="145, 2022"/>
    <x v="144"/>
    <x v="5"/>
    <x v="3"/>
    <x v="6"/>
    <n v="5966.7"/>
    <n v="5966700000"/>
    <n v="38.6"/>
    <n v="20023.400000000001"/>
    <n v="20023400000"/>
    <n v="-1"/>
    <n v="39.1"/>
    <s v="21-40"/>
    <x v="1"/>
    <n v="11.6"/>
    <x v="2"/>
    <n v="75.400000000000006"/>
    <s v="61-80"/>
    <n v="30.3"/>
    <s v="21-40"/>
    <n v="6676335.5"/>
    <n v="2002900.7"/>
    <n v="66763355"/>
  </r>
  <r>
    <n v="145"/>
    <s v="145, 2023"/>
    <x v="144"/>
    <x v="5"/>
    <x v="3"/>
    <x v="7"/>
    <n v="6338.8"/>
    <n v="6338800000"/>
    <n v="39.6"/>
    <n v="27525.1"/>
    <n v="27525100000"/>
    <n v="6.2"/>
    <n v="40.6"/>
    <s v="41-60"/>
    <x v="0"/>
    <n v="14.5"/>
    <x v="2"/>
    <n v="77.3"/>
    <s v="61-80"/>
    <n v="30.1"/>
    <s v="21-40"/>
    <n v="6963017.5999999996"/>
    <n v="2088905.3"/>
    <n v="69630175.900000006"/>
  </r>
  <r>
    <n v="145"/>
    <s v="145, 2024"/>
    <x v="144"/>
    <x v="5"/>
    <x v="3"/>
    <x v="8"/>
    <n v="7728.5"/>
    <n v="7728500000"/>
    <n v="35.4"/>
    <n v="54321.7"/>
    <n v="54321700000"/>
    <n v="21.9"/>
    <n v="40.1"/>
    <s v="41-60"/>
    <x v="0"/>
    <n v="12.8"/>
    <x v="2"/>
    <n v="76.400000000000006"/>
    <s v="61-80"/>
    <n v="31.2"/>
    <s v="21-40"/>
    <n v="8583635.5999999996"/>
    <n v="2575090.7000000002"/>
    <n v="85836355.599999994"/>
  </r>
  <r>
    <n v="145"/>
    <s v="145, 2025"/>
    <x v="144"/>
    <x v="5"/>
    <x v="3"/>
    <x v="9"/>
    <n v="9456.7000000000007"/>
    <n v="9456700000"/>
    <n v="36.799999999999997"/>
    <n v="55981.8"/>
    <n v="55981800000"/>
    <n v="22.4"/>
    <n v="40.799999999999997"/>
    <s v="41-60"/>
    <x v="0"/>
    <n v="14.5"/>
    <x v="2"/>
    <n v="75.8"/>
    <s v="61-80"/>
    <n v="31.9"/>
    <s v="21-40"/>
    <n v="10387255.9"/>
    <n v="3116176.8"/>
    <n v="103872559.40000001"/>
  </r>
  <r>
    <n v="146"/>
    <s v="146, 2016"/>
    <x v="145"/>
    <x v="6"/>
    <x v="2"/>
    <x v="0"/>
    <n v="829.4"/>
    <n v="829400000"/>
    <n v="14.3"/>
    <n v="2907.2"/>
    <n v="2907200000"/>
    <n v="-9.6999999999999993"/>
    <n v="48.1"/>
    <s v="41-60"/>
    <x v="0"/>
    <n v="38.799999999999997"/>
    <x v="3"/>
    <n v="34.1"/>
    <s v="21-40"/>
    <n v="71.5"/>
    <s v="61-80"/>
    <n v="154009.60000000001"/>
    <n v="192511.9"/>
    <n v="770047.8"/>
  </r>
  <r>
    <n v="146"/>
    <s v="146, 2017"/>
    <x v="145"/>
    <x v="6"/>
    <x v="2"/>
    <x v="1"/>
    <n v="960.4"/>
    <n v="960400000"/>
    <n v="17.8"/>
    <n v="3565.5"/>
    <n v="3565500000"/>
    <n v="15.8"/>
    <n v="46.8"/>
    <s v="41-60"/>
    <x v="0"/>
    <n v="36.700000000000003"/>
    <x v="3"/>
    <n v="32.6"/>
    <s v="21-40"/>
    <n v="71.2"/>
    <s v="61-80"/>
    <n v="181120.7"/>
    <n v="226400.9"/>
    <n v="905603.6"/>
  </r>
  <r>
    <n v="146"/>
    <s v="146, 2018"/>
    <x v="145"/>
    <x v="6"/>
    <x v="2"/>
    <x v="2"/>
    <n v="993.1"/>
    <n v="993100000"/>
    <n v="18"/>
    <n v="3230.2"/>
    <n v="3230200000"/>
    <n v="3.4"/>
    <n v="46.3"/>
    <s v="41-60"/>
    <x v="0"/>
    <n v="34.799999999999997"/>
    <x v="3"/>
    <n v="32.700000000000003"/>
    <s v="21-40"/>
    <n v="71.400000000000006"/>
    <s v="61-80"/>
    <n v="189980.2"/>
    <n v="237475.3"/>
    <n v="949901.1"/>
  </r>
  <r>
    <n v="146"/>
    <s v="146, 2019"/>
    <x v="145"/>
    <x v="6"/>
    <x v="2"/>
    <x v="3"/>
    <n v="1052.5"/>
    <n v="1052500000"/>
    <n v="19.600000000000001"/>
    <n v="5150.8999999999996"/>
    <n v="5150900000"/>
    <n v="6"/>
    <n v="48.3"/>
    <s v="41-60"/>
    <x v="0"/>
    <n v="36.700000000000003"/>
    <x v="3"/>
    <n v="35.700000000000003"/>
    <s v="21-40"/>
    <n v="72.5"/>
    <s v="61-80"/>
    <n v="198457.4"/>
    <n v="248071.8"/>
    <n v="992287.1"/>
  </r>
  <r>
    <n v="146"/>
    <s v="146, 2020"/>
    <x v="145"/>
    <x v="6"/>
    <x v="2"/>
    <x v="4"/>
    <n v="972.5"/>
    <n v="972500000"/>
    <n v="23.4"/>
    <n v="2457.3000000000002"/>
    <n v="2457300000"/>
    <n v="-7.6"/>
    <n v="47.9"/>
    <s v="41-60"/>
    <x v="0"/>
    <n v="37.4"/>
    <x v="3"/>
    <n v="32.5"/>
    <s v="21-40"/>
    <n v="73.7"/>
    <s v="61-80"/>
    <n v="182488.7"/>
    <n v="228110.9"/>
    <n v="912443.6"/>
  </r>
  <r>
    <n v="146"/>
    <s v="146, 2021"/>
    <x v="145"/>
    <x v="6"/>
    <x v="2"/>
    <x v="5"/>
    <n v="910.6"/>
    <n v="910600000"/>
    <n v="20.399999999999999"/>
    <n v="1859.2"/>
    <n v="1859200000"/>
    <n v="-6.4"/>
    <n v="45.6"/>
    <s v="41-60"/>
    <x v="0"/>
    <n v="36"/>
    <x v="3"/>
    <n v="27"/>
    <s v="21-40"/>
    <n v="73.900000000000006"/>
    <s v="61-80"/>
    <n v="172694"/>
    <n v="215867.5"/>
    <n v="863470"/>
  </r>
  <r>
    <n v="146"/>
    <s v="146, 2022"/>
    <x v="145"/>
    <x v="6"/>
    <x v="2"/>
    <x v="6"/>
    <n v="982.8"/>
    <n v="982800000"/>
    <n v="18.399999999999999"/>
    <n v="3158.3"/>
    <n v="3158300000"/>
    <n v="7.9"/>
    <n v="48.3"/>
    <s v="41-60"/>
    <x v="0"/>
    <n v="42.1"/>
    <x v="0"/>
    <n v="26.3"/>
    <s v="21-40"/>
    <n v="76.5"/>
    <s v="61-80"/>
    <n v="177957.6"/>
    <n v="222447"/>
    <n v="889788"/>
  </r>
  <r>
    <n v="146"/>
    <s v="146, 2023"/>
    <x v="145"/>
    <x v="6"/>
    <x v="2"/>
    <x v="7"/>
    <n v="1083"/>
    <n v="1083000000"/>
    <n v="17.2"/>
    <n v="2068.3000000000002"/>
    <n v="2068300000.0000002"/>
    <n v="10.199999999999999"/>
    <n v="50.6"/>
    <s v="41-60"/>
    <x v="0"/>
    <n v="42.7"/>
    <x v="0"/>
    <n v="29"/>
    <s v="21-40"/>
    <n v="80"/>
    <s v="61-80"/>
    <n v="195216.4"/>
    <n v="244020.5"/>
    <n v="976082.1"/>
  </r>
  <r>
    <n v="146"/>
    <s v="146, 2024"/>
    <x v="145"/>
    <x v="6"/>
    <x v="2"/>
    <x v="8"/>
    <n v="1117"/>
    <n v="1117000000"/>
    <n v="18.3"/>
    <n v="5037.5"/>
    <n v="5037500000"/>
    <n v="3.1"/>
    <n v="51.5"/>
    <s v="41-60"/>
    <x v="0"/>
    <n v="43"/>
    <x v="0"/>
    <n v="31"/>
    <s v="21-40"/>
    <n v="80.5"/>
    <s v="81-100"/>
    <n v="200769.9"/>
    <n v="250962.3"/>
    <n v="1003849.4"/>
  </r>
  <r>
    <n v="146"/>
    <s v="146, 2025"/>
    <x v="145"/>
    <x v="6"/>
    <x v="2"/>
    <x v="9"/>
    <n v="1017.1"/>
    <n v="1017100000"/>
    <n v="16"/>
    <n v="2187.1999999999998"/>
    <n v="2187200000"/>
    <n v="-9"/>
    <n v="50.8"/>
    <s v="41-60"/>
    <x v="0"/>
    <n v="42"/>
    <x v="0"/>
    <n v="30.1"/>
    <s v="21-40"/>
    <n v="80.400000000000006"/>
    <s v="81-100"/>
    <n v="184357.9"/>
    <n v="230447.3"/>
    <n v="921789.3"/>
  </r>
  <r>
    <n v="147"/>
    <s v="147, 2016"/>
    <x v="146"/>
    <x v="5"/>
    <x v="0"/>
    <x v="0"/>
    <n v="11336.5"/>
    <n v="11336500000"/>
    <n v="-13.3"/>
    <n v="33701.699999999997"/>
    <n v="33701699999.999996"/>
    <n v="1.3"/>
    <n v="47.4"/>
    <s v="41-60"/>
    <x v="0"/>
    <n v="46.3"/>
    <x v="0"/>
    <n v="68.8"/>
    <s v="61-80"/>
    <n v="27.1"/>
    <s v="21-40"/>
    <n v="9926911.6999999993"/>
    <n v="2978073.5"/>
    <n v="99269116.599999994"/>
  </r>
  <r>
    <n v="147"/>
    <s v="147, 2017"/>
    <x v="146"/>
    <x v="5"/>
    <x v="0"/>
    <x v="1"/>
    <n v="11689.1"/>
    <n v="11689100000"/>
    <n v="-7.8"/>
    <n v="12720.6"/>
    <n v="12720600000"/>
    <n v="3.1"/>
    <n v="47.3"/>
    <s v="41-60"/>
    <x v="0"/>
    <n v="47"/>
    <x v="0"/>
    <n v="70.900000000000006"/>
    <s v="61-80"/>
    <n v="24"/>
    <s v="21-40"/>
    <n v="10179494"/>
    <n v="3053848.2"/>
    <n v="101794940"/>
  </r>
  <r>
    <n v="147"/>
    <s v="147, 2018"/>
    <x v="146"/>
    <x v="5"/>
    <x v="0"/>
    <x v="2"/>
    <n v="11814"/>
    <n v="11814000000"/>
    <n v="-4"/>
    <n v="22823.9"/>
    <n v="22823900000"/>
    <n v="1.1000000000000001"/>
    <n v="48.6"/>
    <s v="41-60"/>
    <x v="0"/>
    <n v="50.7"/>
    <x v="0"/>
    <n v="71.3"/>
    <s v="61-80"/>
    <n v="23.8"/>
    <s v="21-40"/>
    <n v="9984066.5999999996"/>
    <n v="2995220"/>
    <n v="99840665.599999994"/>
  </r>
  <r>
    <n v="147"/>
    <s v="147, 2019"/>
    <x v="146"/>
    <x v="5"/>
    <x v="0"/>
    <x v="3"/>
    <n v="10032.200000000001"/>
    <n v="10032200000"/>
    <n v="-0.5"/>
    <n v="27062.799999999999"/>
    <n v="27062800000"/>
    <n v="-15.1"/>
    <n v="47.9"/>
    <s v="41-60"/>
    <x v="0"/>
    <n v="50.8"/>
    <x v="0"/>
    <n v="73.099999999999994"/>
    <s v="61-80"/>
    <n v="19.7"/>
    <s v="0-20"/>
    <n v="8467992.0999999996"/>
    <n v="2540397.6"/>
    <n v="84679921.099999994"/>
  </r>
  <r>
    <n v="147"/>
    <s v="147, 2020"/>
    <x v="146"/>
    <x v="5"/>
    <x v="0"/>
    <x v="4"/>
    <n v="9056.2999999999993"/>
    <n v="9056300000"/>
    <n v="1.9"/>
    <n v="1867.8"/>
    <n v="1867800000"/>
    <n v="-9.6999999999999993"/>
    <n v="47.4"/>
    <s v="41-60"/>
    <x v="0"/>
    <n v="50.2"/>
    <x v="0"/>
    <n v="71.2"/>
    <s v="61-80"/>
    <n v="20.8"/>
    <s v="21-40"/>
    <n v="7687521.2000000002"/>
    <n v="2306256.2999999998"/>
    <n v="76875211.599999994"/>
  </r>
  <r>
    <n v="147"/>
    <s v="147, 2021"/>
    <x v="146"/>
    <x v="5"/>
    <x v="0"/>
    <x v="5"/>
    <n v="7932.9"/>
    <n v="7932900000"/>
    <n v="-1.6"/>
    <n v="14569.5"/>
    <n v="14569500000"/>
    <n v="-12.4"/>
    <n v="48.2"/>
    <s v="41-60"/>
    <x v="0"/>
    <n v="49.5"/>
    <x v="0"/>
    <n v="70.900000000000006"/>
    <s v="61-80"/>
    <n v="24.3"/>
    <s v="21-40"/>
    <n v="6768802.9000000004"/>
    <n v="2030640.9"/>
    <n v="67688028.799999997"/>
  </r>
  <r>
    <n v="147"/>
    <s v="147, 2022"/>
    <x v="146"/>
    <x v="5"/>
    <x v="0"/>
    <x v="6"/>
    <n v="7656.4"/>
    <n v="7656400000"/>
    <n v="1.3"/>
    <n v="1967.5"/>
    <n v="1967500000"/>
    <n v="-3.5"/>
    <n v="49"/>
    <s v="41-60"/>
    <x v="0"/>
    <n v="48"/>
    <x v="0"/>
    <n v="72.3"/>
    <s v="61-80"/>
    <n v="26.6"/>
    <s v="21-40"/>
    <n v="6612711.5999999996"/>
    <n v="1983813.5"/>
    <n v="66127115.5"/>
  </r>
  <r>
    <n v="147"/>
    <s v="147, 2023"/>
    <x v="146"/>
    <x v="5"/>
    <x v="0"/>
    <x v="7"/>
    <n v="6580.6"/>
    <n v="6580600000"/>
    <n v="1.7"/>
    <n v="1986.3"/>
    <n v="1986300000"/>
    <n v="-14.1"/>
    <n v="49.7"/>
    <s v="41-60"/>
    <x v="0"/>
    <n v="49.7"/>
    <x v="0"/>
    <n v="69.5"/>
    <s v="61-80"/>
    <n v="30"/>
    <s v="21-40"/>
    <n v="5608161.5"/>
    <n v="1682448.5"/>
    <n v="56081615.200000003"/>
  </r>
  <r>
    <n v="147"/>
    <s v="147, 2024"/>
    <x v="146"/>
    <x v="5"/>
    <x v="0"/>
    <x v="8"/>
    <n v="5920.4"/>
    <n v="5920400000"/>
    <n v="4.9000000000000004"/>
    <n v="3844.1"/>
    <n v="3844100000"/>
    <n v="-10"/>
    <n v="49.3"/>
    <s v="41-60"/>
    <x v="0"/>
    <n v="47.2"/>
    <x v="0"/>
    <n v="70.400000000000006"/>
    <s v="61-80"/>
    <n v="30.3"/>
    <s v="21-40"/>
    <n v="5149578.5999999996"/>
    <n v="1544873.6"/>
    <n v="51495786.299999997"/>
  </r>
  <r>
    <n v="147"/>
    <s v="147, 2025"/>
    <x v="146"/>
    <x v="5"/>
    <x v="0"/>
    <x v="9"/>
    <n v="5877.7"/>
    <n v="5877700000"/>
    <n v="10.6"/>
    <n v="7300.3"/>
    <n v="7300300000"/>
    <n v="-0.7"/>
    <n v="49.8"/>
    <s v="41-60"/>
    <x v="0"/>
    <n v="47.7"/>
    <x v="0"/>
    <n v="70.599999999999994"/>
    <s v="61-80"/>
    <n v="31.1"/>
    <s v="21-40"/>
    <n v="5091530.9000000004"/>
    <n v="1527459.3"/>
    <n v="50915308.899999999"/>
  </r>
  <r>
    <n v="148"/>
    <s v="148, 2016"/>
    <x v="147"/>
    <x v="4"/>
    <x v="3"/>
    <x v="0"/>
    <n v="7585.7"/>
    <n v="7585700000"/>
    <n v="9.1999999999999993"/>
    <n v="16547.599999999999"/>
    <n v="16547599999.999998"/>
    <n v="7.2"/>
    <n v="39.299999999999997"/>
    <s v="21-40"/>
    <x v="1"/>
    <n v="40.200000000000003"/>
    <x v="0"/>
    <n v="66.2"/>
    <s v="61-80"/>
    <n v="11.6"/>
    <s v="0-20"/>
    <n v="696870.1"/>
    <n v="696870.1"/>
    <n v="1393740.2"/>
  </r>
  <r>
    <n v="148"/>
    <s v="148, 2017"/>
    <x v="147"/>
    <x v="4"/>
    <x v="3"/>
    <x v="1"/>
    <n v="9077.4"/>
    <n v="9077400000"/>
    <n v="5.4"/>
    <n v="6049.2"/>
    <n v="6049200000"/>
    <n v="19.7"/>
    <n v="40.799999999999997"/>
    <s v="41-60"/>
    <x v="0"/>
    <n v="39.799999999999997"/>
    <x v="3"/>
    <n v="64.8"/>
    <s v="61-80"/>
    <n v="17.8"/>
    <s v="0-20"/>
    <n v="836230"/>
    <n v="836230"/>
    <n v="1672460"/>
  </r>
  <r>
    <n v="148"/>
    <s v="148, 2018"/>
    <x v="147"/>
    <x v="4"/>
    <x v="3"/>
    <x v="2"/>
    <n v="11422.1"/>
    <n v="11422100000"/>
    <n v="6.8"/>
    <n v="18478.400000000001"/>
    <n v="18478400000"/>
    <n v="25.8"/>
    <n v="42.1"/>
    <s v="41-60"/>
    <x v="0"/>
    <n v="42.3"/>
    <x v="0"/>
    <n v="64.3"/>
    <s v="61-80"/>
    <n v="19.7"/>
    <s v="0-20"/>
    <n v="1032690.1"/>
    <n v="1032690.1"/>
    <n v="2065380.3"/>
  </r>
  <r>
    <n v="148"/>
    <s v="148, 2019"/>
    <x v="147"/>
    <x v="4"/>
    <x v="3"/>
    <x v="3"/>
    <n v="12085.8"/>
    <n v="12085800000"/>
    <n v="1.6"/>
    <n v="1990.8"/>
    <n v="1990800000"/>
    <n v="5.8"/>
    <n v="43.4"/>
    <s v="41-60"/>
    <x v="0"/>
    <n v="44.7"/>
    <x v="0"/>
    <n v="61.1"/>
    <s v="61-80"/>
    <n v="24.5"/>
    <s v="21-40"/>
    <n v="1072175.8999999999"/>
    <n v="1072175.8999999999"/>
    <n v="2144351.7000000002"/>
  </r>
  <r>
    <n v="148"/>
    <s v="148, 2020"/>
    <x v="147"/>
    <x v="4"/>
    <x v="3"/>
    <x v="4"/>
    <n v="13024.6"/>
    <n v="13024600000"/>
    <n v="-2.2999999999999998"/>
    <n v="18297.599999999999"/>
    <n v="18297600000"/>
    <n v="7.8"/>
    <n v="44.3"/>
    <s v="41-60"/>
    <x v="0"/>
    <n v="46"/>
    <x v="0"/>
    <n v="61.2"/>
    <s v="61-80"/>
    <n v="25.8"/>
    <s v="21-40"/>
    <n v="1143470.7"/>
    <n v="1143470.7"/>
    <n v="2286941.2999999998"/>
  </r>
  <r>
    <n v="148"/>
    <s v="148, 2021"/>
    <x v="147"/>
    <x v="4"/>
    <x v="3"/>
    <x v="5"/>
    <n v="13103.6"/>
    <n v="13103600000"/>
    <n v="-6.3"/>
    <n v="14774"/>
    <n v="14774000000"/>
    <n v="0.6"/>
    <n v="46.9"/>
    <s v="41-60"/>
    <x v="0"/>
    <n v="51.2"/>
    <x v="0"/>
    <n v="61.8"/>
    <s v="61-80"/>
    <n v="27.7"/>
    <s v="21-40"/>
    <n v="1102661.1000000001"/>
    <n v="1102661.1000000001"/>
    <n v="2205322.2999999998"/>
  </r>
  <r>
    <n v="148"/>
    <s v="148, 2022"/>
    <x v="147"/>
    <x v="4"/>
    <x v="3"/>
    <x v="6"/>
    <n v="14850.6"/>
    <n v="14850600000"/>
    <n v="-6.7"/>
    <n v="10003.9"/>
    <n v="10003900000"/>
    <n v="13.3"/>
    <n v="46.6"/>
    <s v="41-60"/>
    <x v="0"/>
    <n v="49.9"/>
    <x v="0"/>
    <n v="62.3"/>
    <s v="61-80"/>
    <n v="27.5"/>
    <s v="21-40"/>
    <n v="1263411.3"/>
    <n v="1263411.3"/>
    <n v="2526822.6"/>
  </r>
  <r>
    <n v="148"/>
    <s v="148, 2023"/>
    <x v="147"/>
    <x v="4"/>
    <x v="3"/>
    <x v="7"/>
    <n v="16701.400000000001"/>
    <n v="16701400000.000002"/>
    <n v="-9.5"/>
    <n v="62782.1"/>
    <n v="62782100000"/>
    <n v="12.5"/>
    <n v="47.6"/>
    <s v="41-60"/>
    <x v="0"/>
    <n v="51.4"/>
    <x v="0"/>
    <n v="63.5"/>
    <s v="61-80"/>
    <n v="27.8"/>
    <s v="21-40"/>
    <n v="1403185"/>
    <n v="1403185"/>
    <n v="2806370.1"/>
  </r>
  <r>
    <n v="148"/>
    <s v="148, 2024"/>
    <x v="147"/>
    <x v="4"/>
    <x v="3"/>
    <x v="8"/>
    <n v="17016.900000000001"/>
    <n v="17016900000.000002"/>
    <n v="-11.3"/>
    <n v="20766.400000000001"/>
    <n v="20766400000"/>
    <n v="1.9"/>
    <n v="46.7"/>
    <s v="41-60"/>
    <x v="0"/>
    <n v="49.5"/>
    <x v="0"/>
    <n v="64.099999999999994"/>
    <s v="61-80"/>
    <n v="26.4"/>
    <s v="21-40"/>
    <n v="1452834.4"/>
    <n v="1452834.4"/>
    <n v="2905668.8"/>
  </r>
  <r>
    <n v="148"/>
    <s v="148, 2025"/>
    <x v="147"/>
    <x v="4"/>
    <x v="3"/>
    <x v="9"/>
    <n v="19327.599999999999"/>
    <n v="19327600000"/>
    <n v="-8.6999999999999993"/>
    <n v="48884.3"/>
    <n v="48884300000"/>
    <n v="13.6"/>
    <n v="50.3"/>
    <s v="41-60"/>
    <x v="0"/>
    <n v="54.5"/>
    <x v="0"/>
    <n v="70.099999999999994"/>
    <s v="61-80"/>
    <n v="26.4"/>
    <s v="21-40"/>
    <n v="1582140"/>
    <n v="1582140"/>
    <n v="3164280"/>
  </r>
  <r>
    <n v="149"/>
    <s v="149, 2016"/>
    <x v="148"/>
    <x v="2"/>
    <x v="2"/>
    <x v="0"/>
    <n v="6205.8"/>
    <n v="6205800000"/>
    <n v="13.1"/>
    <n v="24231.9"/>
    <n v="24231900000"/>
    <n v="11.7"/>
    <n v="52.9"/>
    <s v="41-60"/>
    <x v="0"/>
    <n v="86.7"/>
    <x v="4"/>
    <n v="41.4"/>
    <s v="41-60"/>
    <n v="30.6"/>
    <s v="21-40"/>
    <n v="184075.2"/>
    <n v="110445.1"/>
    <n v="368150.5"/>
  </r>
  <r>
    <n v="149"/>
    <s v="149, 2017"/>
    <x v="148"/>
    <x v="2"/>
    <x v="2"/>
    <x v="1"/>
    <n v="7279.8"/>
    <n v="7279800000"/>
    <n v="10.6"/>
    <n v="16340.6"/>
    <n v="16340600000"/>
    <n v="17.3"/>
    <n v="52.9"/>
    <s v="41-60"/>
    <x v="0"/>
    <n v="87"/>
    <x v="4"/>
    <n v="43.6"/>
    <s v="41-60"/>
    <n v="28.2"/>
    <s v="21-40"/>
    <n v="215234.2"/>
    <n v="129140.5"/>
    <n v="430468.4"/>
  </r>
  <r>
    <n v="149"/>
    <s v="149, 2018"/>
    <x v="148"/>
    <x v="2"/>
    <x v="2"/>
    <x v="2"/>
    <n v="8621.7999999999993"/>
    <n v="8621800000"/>
    <n v="14"/>
    <n v="36030"/>
    <n v="36030000000"/>
    <n v="18.399999999999999"/>
    <n v="51.6"/>
    <s v="41-60"/>
    <x v="0"/>
    <n v="85.4"/>
    <x v="4"/>
    <n v="41.9"/>
    <s v="41-60"/>
    <n v="27.6"/>
    <s v="21-40"/>
    <n v="259628.79999999999"/>
    <n v="155777.29999999999"/>
    <n v="519257.59999999998"/>
  </r>
  <r>
    <n v="149"/>
    <s v="149, 2019"/>
    <x v="148"/>
    <x v="2"/>
    <x v="2"/>
    <x v="3"/>
    <n v="9979"/>
    <n v="9979000000"/>
    <n v="16"/>
    <n v="26688.2"/>
    <n v="26688200000"/>
    <n v="15.7"/>
    <n v="51.6"/>
    <s v="41-60"/>
    <x v="0"/>
    <n v="87.1"/>
    <x v="4"/>
    <n v="41.2"/>
    <s v="41-60"/>
    <n v="26.4"/>
    <s v="21-40"/>
    <n v="294543.5"/>
    <n v="176726.1"/>
    <n v="589087"/>
  </r>
  <r>
    <n v="149"/>
    <s v="149, 2020"/>
    <x v="148"/>
    <x v="2"/>
    <x v="2"/>
    <x v="4"/>
    <n v="12104.4"/>
    <n v="12104400000"/>
    <n v="16.3"/>
    <n v="43705.7"/>
    <n v="43705700000"/>
    <n v="21.3"/>
    <n v="51.2"/>
    <s v="41-60"/>
    <x v="0"/>
    <n v="83.6"/>
    <x v="4"/>
    <n v="38.9"/>
    <s v="21-40"/>
    <n v="31.2"/>
    <s v="21-40"/>
    <n v="372288.7"/>
    <n v="223373.2"/>
    <n v="744577.4"/>
  </r>
  <r>
    <n v="149"/>
    <s v="149, 2021"/>
    <x v="148"/>
    <x v="2"/>
    <x v="2"/>
    <x v="5"/>
    <n v="14184.1"/>
    <n v="14184100000"/>
    <n v="13.3"/>
    <n v="54146.3"/>
    <n v="54146300000"/>
    <n v="17.2"/>
    <n v="52.8"/>
    <s v="41-60"/>
    <x v="0"/>
    <n v="84"/>
    <x v="4"/>
    <n v="40.9"/>
    <s v="41-60"/>
    <n v="33.4"/>
    <s v="21-40"/>
    <n v="434170.8"/>
    <n v="260502.5"/>
    <n v="868341.6"/>
  </r>
  <r>
    <n v="149"/>
    <s v="149, 2022"/>
    <x v="148"/>
    <x v="2"/>
    <x v="2"/>
    <x v="6"/>
    <n v="16770.3"/>
    <n v="16770300000"/>
    <n v="10.4"/>
    <n v="47523"/>
    <n v="47523000000"/>
    <n v="18.2"/>
    <n v="53.8"/>
    <s v="41-60"/>
    <x v="0"/>
    <n v="88.3"/>
    <x v="4"/>
    <n v="40.9"/>
    <s v="41-60"/>
    <n v="32.200000000000003"/>
    <s v="21-40"/>
    <n v="488198.6"/>
    <n v="292919.2"/>
    <n v="976397.2"/>
  </r>
  <r>
    <n v="149"/>
    <s v="149, 2023"/>
    <x v="148"/>
    <x v="2"/>
    <x v="2"/>
    <x v="7"/>
    <n v="21151"/>
    <n v="21151000000"/>
    <n v="11.7"/>
    <n v="70650.100000000006"/>
    <n v="70650100000"/>
    <n v="26.1"/>
    <n v="56.1"/>
    <s v="41-60"/>
    <x v="0"/>
    <n v="91"/>
    <x v="4"/>
    <n v="45.1"/>
    <s v="41-60"/>
    <n v="32.1"/>
    <s v="21-40"/>
    <n v="595458.80000000005"/>
    <n v="357275.3"/>
    <n v="1190917.6000000001"/>
  </r>
  <r>
    <n v="149"/>
    <s v="149, 2024"/>
    <x v="148"/>
    <x v="2"/>
    <x v="2"/>
    <x v="8"/>
    <n v="23516.2"/>
    <n v="23516200000"/>
    <n v="11.2"/>
    <n v="68407.100000000006"/>
    <n v="68407100000.000008"/>
    <n v="11.2"/>
    <n v="55.6"/>
    <s v="41-60"/>
    <x v="0"/>
    <n v="91.9"/>
    <x v="4"/>
    <n v="44.3"/>
    <s v="41-60"/>
    <n v="30.8"/>
    <s v="21-40"/>
    <n v="654822.1"/>
    <n v="392893.3"/>
    <n v="1309644.2"/>
  </r>
  <r>
    <n v="149"/>
    <s v="149, 2025"/>
    <x v="148"/>
    <x v="2"/>
    <x v="2"/>
    <x v="9"/>
    <n v="26430.6"/>
    <n v="26430600000"/>
    <n v="13.4"/>
    <n v="72081.899999999994"/>
    <n v="72081900000"/>
    <n v="12.4"/>
    <n v="55.8"/>
    <s v="41-60"/>
    <x v="0"/>
    <n v="90.3"/>
    <x v="4"/>
    <n v="45.6"/>
    <s v="41-60"/>
    <n v="31.5"/>
    <s v="21-40"/>
    <n v="750679.4"/>
    <n v="450407.6"/>
    <n v="1501358.7"/>
  </r>
  <r>
    <n v="150"/>
    <s v="150, 2016"/>
    <x v="149"/>
    <x v="8"/>
    <x v="6"/>
    <x v="0"/>
    <n v="1887.6"/>
    <n v="1887600000"/>
    <n v="0"/>
    <n v="7470.6"/>
    <n v="7470600000"/>
    <n v="5.8"/>
    <n v="60.6"/>
    <s v="61-80"/>
    <x v="0"/>
    <n v="33.4"/>
    <x v="3"/>
    <n v="91.5"/>
    <s v="81-100"/>
    <n v="56.9"/>
    <s v="41-60"/>
    <n v="547212.4"/>
    <n v="729616.5"/>
    <n v="9120205.9000000004"/>
  </r>
  <r>
    <n v="150"/>
    <s v="150, 2017"/>
    <x v="149"/>
    <x v="8"/>
    <x v="6"/>
    <x v="1"/>
    <n v="1948"/>
    <n v="1948000000"/>
    <n v="-1.7"/>
    <n v="2636.9"/>
    <n v="2636900000"/>
    <n v="3.2"/>
    <n v="60.8"/>
    <s v="61-80"/>
    <x v="0"/>
    <n v="34.799999999999997"/>
    <x v="3"/>
    <n v="90.8"/>
    <s v="81-100"/>
    <n v="56.9"/>
    <s v="41-60"/>
    <n v="559016.5"/>
    <n v="745355.3"/>
    <n v="9316941.3000000007"/>
  </r>
  <r>
    <n v="150"/>
    <s v="150, 2018"/>
    <x v="149"/>
    <x v="8"/>
    <x v="6"/>
    <x v="2"/>
    <n v="2209.4"/>
    <n v="2209400000"/>
    <n v="-4.3"/>
    <n v="6957.8"/>
    <n v="6957800000"/>
    <n v="13.4"/>
    <n v="62.4"/>
    <s v="61-80"/>
    <x v="0"/>
    <n v="36.9"/>
    <x v="3"/>
    <n v="90.4"/>
    <s v="81-100"/>
    <n v="60.1"/>
    <s v="61-80"/>
    <n v="624399.69999999995"/>
    <n v="832532.9"/>
    <n v="10406661.300000001"/>
  </r>
  <r>
    <n v="150"/>
    <s v="150, 2019"/>
    <x v="149"/>
    <x v="8"/>
    <x v="6"/>
    <x v="3"/>
    <n v="2263.9"/>
    <n v="2263900000"/>
    <n v="-3.7"/>
    <n v="8981.2999999999993"/>
    <n v="8981300000"/>
    <n v="2.5"/>
    <n v="63.4"/>
    <s v="61-80"/>
    <x v="0"/>
    <n v="37.799999999999997"/>
    <x v="3"/>
    <n v="91"/>
    <s v="81-100"/>
    <n v="61.6"/>
    <s v="61-80"/>
    <n v="635437"/>
    <n v="847249.4"/>
    <n v="10590617.5"/>
  </r>
  <r>
    <n v="150"/>
    <s v="150, 2020"/>
    <x v="149"/>
    <x v="8"/>
    <x v="6"/>
    <x v="4"/>
    <n v="2578.1"/>
    <n v="2578100000"/>
    <n v="-4.0999999999999996"/>
    <n v="11501.9"/>
    <n v="11501900000"/>
    <n v="13.9"/>
    <n v="63.8"/>
    <s v="61-80"/>
    <x v="0"/>
    <n v="38.6"/>
    <x v="3"/>
    <n v="91.8"/>
    <s v="81-100"/>
    <n v="60.9"/>
    <s v="61-80"/>
    <n v="718896.9"/>
    <n v="958529.2"/>
    <n v="11981614.9"/>
  </r>
  <r>
    <n v="150"/>
    <s v="150, 2021"/>
    <x v="149"/>
    <x v="8"/>
    <x v="6"/>
    <x v="5"/>
    <n v="2757.1"/>
    <n v="2757100000"/>
    <n v="-7.4"/>
    <n v="5688.6"/>
    <n v="5688600000"/>
    <n v="6.9"/>
    <n v="66.5"/>
    <s v="61-80"/>
    <x v="0"/>
    <n v="40"/>
    <x v="3"/>
    <n v="94.7"/>
    <s v="81-100"/>
    <n v="64.900000000000006"/>
    <s v="61-80"/>
    <n v="760844.3"/>
    <n v="1014459.1"/>
    <n v="12680739"/>
  </r>
  <r>
    <n v="150"/>
    <s v="150, 2022"/>
    <x v="149"/>
    <x v="8"/>
    <x v="6"/>
    <x v="6"/>
    <n v="2763.9"/>
    <n v="2763900000"/>
    <n v="-9.3000000000000007"/>
    <n v="8384"/>
    <n v="8384000000"/>
    <n v="0.2"/>
    <n v="67.099999999999994"/>
    <s v="61-80"/>
    <x v="0"/>
    <n v="42.1"/>
    <x v="0"/>
    <n v="94.2"/>
    <s v="81-100"/>
    <n v="65"/>
    <s v="61-80"/>
    <n v="750865.3"/>
    <n v="1001153.7"/>
    <n v="12514421.5"/>
  </r>
  <r>
    <n v="150"/>
    <s v="150, 2023"/>
    <x v="149"/>
    <x v="8"/>
    <x v="6"/>
    <x v="7"/>
    <n v="2583.1999999999998"/>
    <n v="2583200000"/>
    <n v="-11.5"/>
    <n v="1522.7"/>
    <n v="1522700000"/>
    <n v="-6.5"/>
    <n v="68.8"/>
    <s v="61-80"/>
    <x v="0"/>
    <n v="45"/>
    <x v="0"/>
    <n v="95.8"/>
    <s v="81-100"/>
    <n v="65.599999999999994"/>
    <s v="61-80"/>
    <n v="685868.3"/>
    <n v="914491.1"/>
    <n v="11431139.199999999"/>
  </r>
  <r>
    <n v="150"/>
    <s v="150, 2024"/>
    <x v="149"/>
    <x v="8"/>
    <x v="6"/>
    <x v="8"/>
    <n v="2411.5"/>
    <n v="2411500000"/>
    <n v="-16.100000000000001"/>
    <n v="11720.1"/>
    <n v="11720100000"/>
    <n v="-6.6"/>
    <n v="71.099999999999994"/>
    <s v="61-80"/>
    <x v="2"/>
    <n v="48.2"/>
    <x v="0"/>
    <n v="98.3"/>
    <s v="81-100"/>
    <n v="66.900000000000006"/>
    <s v="61-80"/>
    <n v="624152"/>
    <n v="832202.6"/>
    <n v="10402532.800000001"/>
  </r>
  <r>
    <n v="150"/>
    <s v="150, 2025"/>
    <x v="149"/>
    <x v="8"/>
    <x v="6"/>
    <x v="9"/>
    <n v="2485.5"/>
    <n v="2485500000"/>
    <n v="-14.4"/>
    <n v="9065.1"/>
    <n v="9065100000"/>
    <n v="3.1"/>
    <n v="72.099999999999994"/>
    <s v="61-80"/>
    <x v="2"/>
    <n v="49.8"/>
    <x v="0"/>
    <n v="97"/>
    <s v="81-100"/>
    <n v="69.5"/>
    <s v="61-80"/>
    <n v="634800.69999999995"/>
    <n v="846400.9"/>
    <n v="10580011.5"/>
  </r>
  <r>
    <n v="151"/>
    <s v="151, 2016"/>
    <x v="150"/>
    <x v="4"/>
    <x v="0"/>
    <x v="0"/>
    <n v="3689.4"/>
    <n v="3689400000"/>
    <n v="4.4000000000000004"/>
    <n v="3247.4"/>
    <n v="3247400000"/>
    <n v="19.2"/>
    <n v="35.700000000000003"/>
    <s v="21-40"/>
    <x v="1"/>
    <n v="49.1"/>
    <x v="0"/>
    <n v="52.4"/>
    <s v="41-60"/>
    <n v="5.5"/>
    <s v="0-20"/>
    <n v="315916.59999999998"/>
    <n v="315916.59999999998"/>
    <n v="631833.30000000005"/>
  </r>
  <r>
    <n v="151"/>
    <s v="151, 2017"/>
    <x v="150"/>
    <x v="4"/>
    <x v="0"/>
    <x v="1"/>
    <n v="4686.1000000000004"/>
    <n v="4686100000"/>
    <n v="3.7"/>
    <n v="2531.1999999999998"/>
    <n v="2531200000"/>
    <n v="27"/>
    <n v="36.4"/>
    <s v="21-40"/>
    <x v="1"/>
    <n v="49.3"/>
    <x v="0"/>
    <n v="52.6"/>
    <s v="41-60"/>
    <n v="7.3"/>
    <s v="0-20"/>
    <n v="400621.8"/>
    <n v="400621.8"/>
    <n v="801243.5"/>
  </r>
  <r>
    <n v="151"/>
    <s v="151, 2018"/>
    <x v="150"/>
    <x v="4"/>
    <x v="0"/>
    <x v="2"/>
    <n v="5934.2"/>
    <n v="5934200000"/>
    <n v="7"/>
    <n v="7506.3"/>
    <n v="7506300000"/>
    <n v="26.6"/>
    <n v="35.1"/>
    <s v="21-40"/>
    <x v="1"/>
    <n v="48.4"/>
    <x v="0"/>
    <n v="55.4"/>
    <s v="41-60"/>
    <n v="1.6"/>
    <s v="0-20"/>
    <n v="511249.4"/>
    <n v="511249.4"/>
    <n v="1022498.9"/>
  </r>
  <r>
    <n v="151"/>
    <s v="151, 2019"/>
    <x v="150"/>
    <x v="4"/>
    <x v="0"/>
    <x v="3"/>
    <n v="7326.9"/>
    <n v="7326900000"/>
    <n v="10"/>
    <n v="10526.3"/>
    <n v="10526300000"/>
    <n v="23.5"/>
    <n v="36.200000000000003"/>
    <s v="21-40"/>
    <x v="1"/>
    <n v="49.1"/>
    <x v="0"/>
    <n v="55.6"/>
    <s v="41-60"/>
    <n v="3.9"/>
    <s v="0-20"/>
    <n v="627209.6"/>
    <n v="627209.6"/>
    <n v="1254419.1000000001"/>
  </r>
  <r>
    <n v="151"/>
    <s v="151, 2020"/>
    <x v="150"/>
    <x v="4"/>
    <x v="0"/>
    <x v="4"/>
    <n v="8400.2000000000007"/>
    <n v="8400200000.000001"/>
    <n v="7.1"/>
    <n v="12657.7"/>
    <n v="12657700000"/>
    <n v="14.6"/>
    <n v="37.5"/>
    <s v="21-40"/>
    <x v="1"/>
    <n v="49.5"/>
    <x v="0"/>
    <n v="58.2"/>
    <s v="41-60"/>
    <n v="5"/>
    <s v="0-20"/>
    <n v="717032"/>
    <n v="717032"/>
    <n v="1434064"/>
  </r>
  <r>
    <n v="151"/>
    <s v="151, 2021"/>
    <x v="150"/>
    <x v="4"/>
    <x v="0"/>
    <x v="5"/>
    <n v="9585.9"/>
    <n v="9585900000"/>
    <n v="5.8"/>
    <n v="6109.1"/>
    <n v="6109100000"/>
    <n v="14.1"/>
    <n v="36.200000000000003"/>
    <s v="21-40"/>
    <x v="1"/>
    <n v="43.7"/>
    <x v="0"/>
    <n v="57.8"/>
    <s v="41-60"/>
    <n v="7"/>
    <s v="0-20"/>
    <n v="856829.5"/>
    <n v="856829.5"/>
    <n v="1713658.9"/>
  </r>
  <r>
    <n v="151"/>
    <s v="151, 2022"/>
    <x v="150"/>
    <x v="4"/>
    <x v="0"/>
    <x v="6"/>
    <n v="10424.200000000001"/>
    <n v="10424200000"/>
    <n v="4.5999999999999996"/>
    <n v="10375.200000000001"/>
    <n v="10375200000"/>
    <n v="8.6999999999999993"/>
    <n v="36.4"/>
    <s v="21-40"/>
    <x v="1"/>
    <n v="42.7"/>
    <x v="0"/>
    <n v="57.6"/>
    <s v="41-60"/>
    <n v="9"/>
    <s v="0-20"/>
    <n v="939667.4"/>
    <n v="939667.4"/>
    <n v="1879334.7"/>
  </r>
  <r>
    <n v="151"/>
    <s v="151, 2023"/>
    <x v="150"/>
    <x v="4"/>
    <x v="0"/>
    <x v="7"/>
    <n v="11028.4"/>
    <n v="11028400000"/>
    <n v="5"/>
    <n v="7631.1"/>
    <n v="7631100000"/>
    <n v="5.8"/>
    <n v="36.200000000000003"/>
    <s v="21-40"/>
    <x v="1"/>
    <n v="43.1"/>
    <x v="0"/>
    <n v="56.8"/>
    <s v="41-60"/>
    <n v="8.8000000000000007"/>
    <s v="0-20"/>
    <n v="990741.6"/>
    <n v="990741.6"/>
    <n v="1981483.1"/>
  </r>
  <r>
    <n v="151"/>
    <s v="151, 2024"/>
    <x v="150"/>
    <x v="4"/>
    <x v="0"/>
    <x v="8"/>
    <n v="13106.9"/>
    <n v="13106900000"/>
    <n v="0.2"/>
    <n v="459"/>
    <n v="459000000"/>
    <n v="18.8"/>
    <n v="38.6"/>
    <s v="21-40"/>
    <x v="1"/>
    <n v="47.6"/>
    <x v="0"/>
    <n v="55"/>
    <s v="41-60"/>
    <n v="13"/>
    <s v="0-20"/>
    <n v="1135677.8"/>
    <n v="1135677.8"/>
    <n v="2271355.6"/>
  </r>
  <r>
    <n v="151"/>
    <s v="151, 2025"/>
    <x v="150"/>
    <x v="4"/>
    <x v="0"/>
    <x v="9"/>
    <n v="14651.3"/>
    <n v="14651300000"/>
    <n v="-1.6"/>
    <n v="60950.1"/>
    <n v="60950100000"/>
    <n v="11.8"/>
    <n v="39.5"/>
    <s v="21-40"/>
    <x v="1"/>
    <n v="49.5"/>
    <x v="0"/>
    <n v="54.3"/>
    <s v="41-60"/>
    <n v="14.5"/>
    <s v="0-20"/>
    <n v="1250007"/>
    <n v="1250007"/>
    <n v="2500014"/>
  </r>
  <r>
    <n v="152"/>
    <s v="152, 2016"/>
    <x v="151"/>
    <x v="2"/>
    <x v="0"/>
    <x v="0"/>
    <n v="28121.200000000001"/>
    <n v="28121200000"/>
    <n v="30.5"/>
    <n v="130208.7"/>
    <n v="130208700000"/>
    <n v="5.0999999999999996"/>
    <n v="61.2"/>
    <s v="61-80"/>
    <x v="0"/>
    <n v="90.5"/>
    <x v="4"/>
    <n v="65.7"/>
    <s v="61-80"/>
    <n v="27.5"/>
    <s v="21-40"/>
    <n v="796835.7"/>
    <n v="478101.4"/>
    <n v="1593671.3"/>
  </r>
  <r>
    <n v="152"/>
    <s v="152, 2017"/>
    <x v="151"/>
    <x v="2"/>
    <x v="0"/>
    <x v="1"/>
    <n v="26760"/>
    <n v="26760000000"/>
    <n v="30.3"/>
    <n v="204129.8"/>
    <n v="204129800000"/>
    <n v="-4.8"/>
    <n v="62"/>
    <s v="61-80"/>
    <x v="0"/>
    <n v="91.8"/>
    <x v="4"/>
    <n v="67.099999999999994"/>
    <s v="61-80"/>
    <n v="27"/>
    <s v="21-40"/>
    <n v="745501.7"/>
    <n v="447301"/>
    <n v="1491003.3"/>
  </r>
  <r>
    <n v="152"/>
    <s v="152, 2018"/>
    <x v="151"/>
    <x v="2"/>
    <x v="0"/>
    <x v="2"/>
    <n v="28593.4"/>
    <n v="28593400000"/>
    <n v="29.3"/>
    <n v="141961.5"/>
    <n v="141961500000"/>
    <n v="6.9"/>
    <n v="63.6"/>
    <s v="61-80"/>
    <x v="0"/>
    <n v="95.4"/>
    <x v="4"/>
    <n v="67.400000000000006"/>
    <s v="61-80"/>
    <n v="27.9"/>
    <s v="21-40"/>
    <n v="760604.5"/>
    <n v="456362.7"/>
    <n v="1521209"/>
  </r>
  <r>
    <n v="152"/>
    <s v="152, 2019"/>
    <x v="151"/>
    <x v="2"/>
    <x v="0"/>
    <x v="3"/>
    <n v="27304.3"/>
    <n v="27304300000"/>
    <n v="32.4"/>
    <n v="216340.2"/>
    <n v="216340200000"/>
    <n v="-4.5"/>
    <n v="65"/>
    <s v="61-80"/>
    <x v="0"/>
    <n v="95.9"/>
    <x v="4"/>
    <n v="69"/>
    <s v="61-80"/>
    <n v="30"/>
    <s v="21-40"/>
    <n v="721682.8"/>
    <n v="433009.7"/>
    <n v="1443365.7"/>
  </r>
  <r>
    <n v="152"/>
    <s v="152, 2020"/>
    <x v="151"/>
    <x v="2"/>
    <x v="0"/>
    <x v="4"/>
    <n v="26259.599999999999"/>
    <n v="26259600000"/>
    <n v="27.5"/>
    <n v="169549.2"/>
    <n v="169549200000"/>
    <n v="-3.8"/>
    <n v="64.2"/>
    <s v="61-80"/>
    <x v="0"/>
    <n v="96"/>
    <x v="4"/>
    <n v="67.400000000000006"/>
    <s v="61-80"/>
    <n v="29.4"/>
    <s v="21-40"/>
    <n v="693325.8"/>
    <n v="415995.5"/>
    <n v="1386651.7"/>
  </r>
  <r>
    <n v="152"/>
    <s v="152, 2021"/>
    <x v="151"/>
    <x v="2"/>
    <x v="0"/>
    <x v="5"/>
    <n v="24202.1"/>
    <n v="24202100000"/>
    <n v="27.4"/>
    <n v="205427.6"/>
    <n v="205427600000"/>
    <n v="-7.8"/>
    <n v="64.7"/>
    <s v="61-80"/>
    <x v="0"/>
    <n v="94.3"/>
    <x v="4"/>
    <n v="69.8"/>
    <s v="61-80"/>
    <n v="30.2"/>
    <s v="21-40"/>
    <n v="653696.69999999995"/>
    <n v="392218"/>
    <n v="1307393.3999999999"/>
  </r>
  <r>
    <n v="152"/>
    <s v="152, 2022"/>
    <x v="151"/>
    <x v="2"/>
    <x v="0"/>
    <x v="6"/>
    <n v="25661.599999999999"/>
    <n v="25661600000"/>
    <n v="30"/>
    <n v="218048.3"/>
    <n v="218048300000"/>
    <n v="6"/>
    <n v="65.8"/>
    <s v="61-80"/>
    <x v="0"/>
    <n v="99"/>
    <x v="4"/>
    <n v="69.3"/>
    <s v="61-80"/>
    <n v="29.3"/>
    <s v="21-40"/>
    <n v="650543.30000000005"/>
    <n v="390326"/>
    <n v="1301086.7"/>
  </r>
  <r>
    <n v="152"/>
    <s v="152, 2023"/>
    <x v="151"/>
    <x v="2"/>
    <x v="0"/>
    <x v="7"/>
    <n v="26078.3"/>
    <n v="26078300000"/>
    <n v="31.7"/>
    <n v="258855.5"/>
    <n v="258855500000"/>
    <n v="1.6"/>
    <n v="66.400000000000006"/>
    <s v="61-80"/>
    <x v="0"/>
    <n v="100"/>
    <x v="4"/>
    <n v="69.8"/>
    <s v="61-80"/>
    <n v="29.4"/>
    <s v="21-40"/>
    <n v="651958.19999999995"/>
    <n v="391174.9"/>
    <n v="1303916.3999999999"/>
  </r>
  <r>
    <n v="152"/>
    <s v="152, 2024"/>
    <x v="151"/>
    <x v="2"/>
    <x v="0"/>
    <x v="8"/>
    <n v="23609"/>
    <n v="23609000000"/>
    <n v="32.9"/>
    <n v="217726.5"/>
    <n v="217726500000"/>
    <n v="-9.5"/>
    <n v="66.3"/>
    <s v="61-80"/>
    <x v="0"/>
    <n v="100"/>
    <x v="4"/>
    <n v="69.599999999999994"/>
    <s v="61-80"/>
    <n v="29.3"/>
    <s v="21-40"/>
    <n v="590225.69999999995"/>
    <n v="354135.4"/>
    <n v="1180451.3999999999"/>
  </r>
  <r>
    <n v="152"/>
    <s v="152, 2025"/>
    <x v="151"/>
    <x v="2"/>
    <x v="0"/>
    <x v="9"/>
    <n v="22132.7"/>
    <n v="22132700000"/>
    <n v="31.3"/>
    <n v="135427.5"/>
    <n v="135427500000"/>
    <n v="-6.3"/>
    <n v="66.8"/>
    <s v="61-80"/>
    <x v="0"/>
    <n v="99.5"/>
    <x v="4"/>
    <n v="73.400000000000006"/>
    <s v="61-80"/>
    <n v="27.5"/>
    <s v="21-40"/>
    <n v="556871.5"/>
    <n v="334122.90000000002"/>
    <n v="1113743"/>
  </r>
  <r>
    <n v="153"/>
    <s v="153, 2016"/>
    <x v="152"/>
    <x v="6"/>
    <x v="4"/>
    <x v="0"/>
    <n v="805.9"/>
    <n v="805900000"/>
    <n v="10.1"/>
    <n v="1209"/>
    <n v="1209000000"/>
    <n v="6.1"/>
    <n v="57"/>
    <s v="41-60"/>
    <x v="0"/>
    <n v="38.4"/>
    <x v="3"/>
    <n v="67"/>
    <s v="61-80"/>
    <n v="65.599999999999994"/>
    <s v="61-80"/>
    <n v="150089.1"/>
    <n v="187611.4"/>
    <n v="750445.6"/>
  </r>
  <r>
    <n v="153"/>
    <s v="153, 2017"/>
    <x v="152"/>
    <x v="6"/>
    <x v="4"/>
    <x v="1"/>
    <n v="779.8"/>
    <n v="779800000"/>
    <n v="9.5"/>
    <n v="1140.7"/>
    <n v="1140700000"/>
    <n v="-3.2"/>
    <n v="56.3"/>
    <s v="41-60"/>
    <x v="0"/>
    <n v="39.1"/>
    <x v="3"/>
    <n v="65.400000000000006"/>
    <s v="61-80"/>
    <n v="64.400000000000006"/>
    <s v="61-80"/>
    <n v="144417.4"/>
    <n v="180521.8"/>
    <n v="722087.2"/>
  </r>
  <r>
    <n v="153"/>
    <s v="153, 2018"/>
    <x v="152"/>
    <x v="6"/>
    <x v="4"/>
    <x v="2"/>
    <n v="753.3"/>
    <n v="753300000"/>
    <n v="9.1999999999999993"/>
    <n v="1706.9"/>
    <n v="1706900000"/>
    <n v="-3.4"/>
    <n v="56.7"/>
    <s v="41-60"/>
    <x v="0"/>
    <n v="38.4"/>
    <x v="3"/>
    <n v="67.5"/>
    <s v="61-80"/>
    <n v="64.2"/>
    <s v="61-80"/>
    <n v="140277.5"/>
    <n v="175346.9"/>
    <n v="701387.6"/>
  </r>
  <r>
    <n v="153"/>
    <s v="153, 2019"/>
    <x v="152"/>
    <x v="6"/>
    <x v="4"/>
    <x v="3"/>
    <n v="830.6"/>
    <n v="830600000"/>
    <n v="11.4"/>
    <n v="2164.6"/>
    <n v="2164600000"/>
    <n v="10.3"/>
    <n v="57"/>
    <s v="41-60"/>
    <x v="0"/>
    <n v="39.299999999999997"/>
    <x v="3"/>
    <n v="66.400000000000006"/>
    <s v="61-80"/>
    <n v="65.400000000000006"/>
    <s v="61-80"/>
    <n v="153677.1"/>
    <n v="192096.4"/>
    <n v="768385.6"/>
  </r>
  <r>
    <n v="153"/>
    <s v="153, 2020"/>
    <x v="152"/>
    <x v="6"/>
    <x v="4"/>
    <x v="4"/>
    <n v="920.1"/>
    <n v="920100000"/>
    <n v="11.7"/>
    <n v="2567"/>
    <n v="2567000000"/>
    <n v="10.8"/>
    <n v="59.2"/>
    <s v="41-60"/>
    <x v="0"/>
    <n v="43.5"/>
    <x v="0"/>
    <n v="67.599999999999994"/>
    <s v="61-80"/>
    <n v="66.599999999999994"/>
    <s v="61-80"/>
    <n v="164815.5"/>
    <n v="206019.3"/>
    <n v="824077.4"/>
  </r>
  <r>
    <n v="153"/>
    <s v="153, 2021"/>
    <x v="152"/>
    <x v="6"/>
    <x v="4"/>
    <x v="5"/>
    <n v="895.4"/>
    <n v="895400000"/>
    <n v="13.8"/>
    <n v="1304.4000000000001"/>
    <n v="1304400000"/>
    <n v="-2.7"/>
    <n v="59.9"/>
    <s v="41-60"/>
    <x v="0"/>
    <n v="44.7"/>
    <x v="0"/>
    <n v="69.400000000000006"/>
    <s v="61-80"/>
    <n v="65.5"/>
    <s v="61-80"/>
    <n v="158804.20000000001"/>
    <n v="198505.2"/>
    <n v="794020.8"/>
  </r>
  <r>
    <n v="153"/>
    <s v="153, 2022"/>
    <x v="152"/>
    <x v="6"/>
    <x v="4"/>
    <x v="6"/>
    <n v="918.9"/>
    <n v="918900000"/>
    <n v="14.5"/>
    <n v="2966.1"/>
    <n v="2966100000"/>
    <n v="2.6"/>
    <n v="60.8"/>
    <s v="61-80"/>
    <x v="0"/>
    <n v="46.4"/>
    <x v="0"/>
    <n v="67.3"/>
    <s v="61-80"/>
    <n v="68.8"/>
    <s v="61-80"/>
    <n v="160809.29999999999"/>
    <n v="201011.6"/>
    <n v="804046.3"/>
  </r>
  <r>
    <n v="153"/>
    <s v="153, 2023"/>
    <x v="152"/>
    <x v="6"/>
    <x v="4"/>
    <x v="7"/>
    <n v="977.6"/>
    <n v="977600000"/>
    <n v="19.2"/>
    <n v="3352.5"/>
    <n v="3352500000"/>
    <n v="6.4"/>
    <n v="60.8"/>
    <s v="61-80"/>
    <x v="0"/>
    <n v="47.3"/>
    <x v="0"/>
    <n v="66.8"/>
    <s v="61-80"/>
    <n v="68.3"/>
    <s v="61-80"/>
    <n v="169928.6"/>
    <n v="212410.8"/>
    <n v="849643.2"/>
  </r>
  <r>
    <n v="153"/>
    <s v="153, 2024"/>
    <x v="152"/>
    <x v="6"/>
    <x v="4"/>
    <x v="8"/>
    <n v="1037.2"/>
    <n v="1037200000"/>
    <n v="19.399999999999999"/>
    <n v="4440.8999999999996"/>
    <n v="4440900000"/>
    <n v="6.1"/>
    <n v="61"/>
    <s v="61-80"/>
    <x v="0"/>
    <n v="47.4"/>
    <x v="0"/>
    <n v="70.8"/>
    <s v="61-80"/>
    <n v="64.8"/>
    <s v="61-80"/>
    <n v="180153.2"/>
    <n v="225191.4"/>
    <n v="900765.8"/>
  </r>
  <r>
    <n v="153"/>
    <s v="153, 2025"/>
    <x v="152"/>
    <x v="6"/>
    <x v="4"/>
    <x v="9"/>
    <n v="1132.2"/>
    <n v="1132200000"/>
    <n v="21.9"/>
    <n v="3314.3"/>
    <n v="3314300000"/>
    <n v="9.1999999999999993"/>
    <n v="64.099999999999994"/>
    <s v="61-80"/>
    <x v="0"/>
    <n v="51.5"/>
    <x v="0"/>
    <n v="74"/>
    <s v="61-80"/>
    <n v="66.8"/>
    <s v="61-80"/>
    <n v="190140.4"/>
    <n v="237675.5"/>
    <n v="950701.9"/>
  </r>
  <r>
    <n v="154"/>
    <s v="154, 2016"/>
    <x v="153"/>
    <x v="8"/>
    <x v="1"/>
    <x v="0"/>
    <n v="4737.7"/>
    <n v="4737700000"/>
    <n v="17.3"/>
    <n v="10577.7"/>
    <n v="10577700000"/>
    <n v="1.2"/>
    <n v="49.9"/>
    <s v="41-60"/>
    <x v="0"/>
    <n v="38.799999999999997"/>
    <x v="3"/>
    <n v="45.4"/>
    <s v="41-60"/>
    <n v="65.400000000000006"/>
    <s v="61-80"/>
    <n v="1319901.3"/>
    <n v="1759868.4"/>
    <n v="21998354.899999999"/>
  </r>
  <r>
    <n v="154"/>
    <s v="154, 2017"/>
    <x v="153"/>
    <x v="8"/>
    <x v="1"/>
    <x v="1"/>
    <n v="4623.2"/>
    <n v="4623200000"/>
    <n v="17.100000000000001"/>
    <n v="17048.099999999999"/>
    <n v="17048099999.999998"/>
    <n v="-2.4"/>
    <n v="47.8"/>
    <s v="41-60"/>
    <x v="0"/>
    <n v="37.200000000000003"/>
    <x v="3"/>
    <n v="43.1"/>
    <s v="41-60"/>
    <n v="63.1"/>
    <s v="61-80"/>
    <n v="1303104.8"/>
    <n v="1737473.1"/>
    <n v="21718414"/>
  </r>
  <r>
    <n v="154"/>
    <s v="154, 2018"/>
    <x v="153"/>
    <x v="8"/>
    <x v="1"/>
    <x v="2"/>
    <n v="4523.3999999999996"/>
    <n v="4523400000"/>
    <n v="16.7"/>
    <n v="13848.9"/>
    <n v="13848900000"/>
    <n v="-2.2000000000000002"/>
    <n v="47.6"/>
    <s v="41-60"/>
    <x v="0"/>
    <n v="36.700000000000003"/>
    <x v="3"/>
    <n v="45.1"/>
    <s v="41-60"/>
    <n v="61"/>
    <s v="61-80"/>
    <n v="1279422.7"/>
    <n v="1705896.9"/>
    <n v="21323711.300000001"/>
  </r>
  <r>
    <n v="154"/>
    <s v="154, 2019"/>
    <x v="153"/>
    <x v="8"/>
    <x v="1"/>
    <x v="3"/>
    <n v="4119"/>
    <n v="4119000000"/>
    <n v="17.100000000000001"/>
    <n v="7760.4"/>
    <n v="7760400000"/>
    <n v="-8.9"/>
    <n v="47.6"/>
    <s v="41-60"/>
    <x v="0"/>
    <n v="39.4"/>
    <x v="3"/>
    <n v="46.7"/>
    <s v="41-60"/>
    <n v="56.7"/>
    <s v="41-60"/>
    <n v="1141749.2"/>
    <n v="1522332.3"/>
    <n v="19029153.300000001"/>
  </r>
  <r>
    <n v="154"/>
    <s v="154, 2020"/>
    <x v="153"/>
    <x v="8"/>
    <x v="1"/>
    <x v="4"/>
    <n v="3830.8"/>
    <n v="3830800000"/>
    <n v="15.4"/>
    <n v="5380.1"/>
    <n v="5380100000"/>
    <n v="-7"/>
    <n v="47.6"/>
    <s v="41-60"/>
    <x v="0"/>
    <n v="39.9"/>
    <x v="3"/>
    <n v="47.3"/>
    <s v="41-60"/>
    <n v="55.8"/>
    <s v="41-60"/>
    <n v="1058286.8999999999"/>
    <n v="1411049.2"/>
    <n v="17638115.5"/>
  </r>
  <r>
    <n v="154"/>
    <s v="154, 2021"/>
    <x v="153"/>
    <x v="8"/>
    <x v="1"/>
    <x v="5"/>
    <n v="3763.7"/>
    <n v="3763700000"/>
    <n v="14.2"/>
    <n v="10497.7"/>
    <n v="10497700000"/>
    <n v="-1.8"/>
    <n v="47.1"/>
    <s v="41-60"/>
    <x v="0"/>
    <n v="40.700000000000003"/>
    <x v="0"/>
    <n v="46.5"/>
    <s v="41-60"/>
    <n v="54.1"/>
    <s v="41-60"/>
    <n v="1033430.2"/>
    <n v="1377906.9"/>
    <n v="17223836.600000001"/>
  </r>
  <r>
    <n v="154"/>
    <s v="154, 2022"/>
    <x v="153"/>
    <x v="8"/>
    <x v="1"/>
    <x v="6"/>
    <n v="3850.7"/>
    <n v="3850700000"/>
    <n v="15.6"/>
    <n v="6644"/>
    <n v="6644000000"/>
    <n v="2.2999999999999998"/>
    <n v="48.6"/>
    <s v="41-60"/>
    <x v="0"/>
    <n v="42"/>
    <x v="0"/>
    <n v="46.3"/>
    <s v="41-60"/>
    <n v="57.4"/>
    <s v="41-60"/>
    <n v="1046246"/>
    <n v="1394994.7"/>
    <n v="17437433.199999999"/>
  </r>
  <r>
    <n v="154"/>
    <s v="154, 2023"/>
    <x v="153"/>
    <x v="8"/>
    <x v="1"/>
    <x v="7"/>
    <n v="3660.7"/>
    <n v="3660700000"/>
    <n v="10.6"/>
    <n v="5560.2"/>
    <n v="5560200000"/>
    <n v="-4.9000000000000004"/>
    <n v="49.2"/>
    <s v="41-60"/>
    <x v="0"/>
    <n v="41.6"/>
    <x v="0"/>
    <n v="47.6"/>
    <s v="41-60"/>
    <n v="58.4"/>
    <s v="41-60"/>
    <n v="997837.9"/>
    <n v="1330450.5"/>
    <n v="16630630.9"/>
  </r>
  <r>
    <n v="154"/>
    <s v="154, 2024"/>
    <x v="153"/>
    <x v="8"/>
    <x v="1"/>
    <x v="8"/>
    <n v="3648.4"/>
    <n v="3648400000"/>
    <n v="9"/>
    <n v="2778.8"/>
    <n v="2778800000"/>
    <n v="-0.3"/>
    <n v="50.9"/>
    <s v="41-60"/>
    <x v="0"/>
    <n v="44.7"/>
    <x v="0"/>
    <n v="47.9"/>
    <s v="41-60"/>
    <n v="60.1"/>
    <s v="61-80"/>
    <n v="971312.5"/>
    <n v="1295083.3"/>
    <n v="16188541.800000001"/>
  </r>
  <r>
    <n v="154"/>
    <s v="154, 2025"/>
    <x v="153"/>
    <x v="8"/>
    <x v="1"/>
    <x v="9"/>
    <n v="3573.5"/>
    <n v="3573500000"/>
    <n v="10.5"/>
    <n v="6980.1"/>
    <n v="6980100000"/>
    <n v="-2.1"/>
    <n v="51.3"/>
    <s v="41-60"/>
    <x v="0"/>
    <n v="46"/>
    <x v="0"/>
    <n v="47.9"/>
    <s v="41-60"/>
    <n v="59.9"/>
    <s v="41-60"/>
    <n v="941169.5"/>
    <n v="1254892.6000000001"/>
    <n v="15686157.699999999"/>
  </r>
  <r>
    <n v="155"/>
    <s v="155, 2016"/>
    <x v="154"/>
    <x v="3"/>
    <x v="0"/>
    <x v="0"/>
    <n v="3553.6"/>
    <n v="3553600000"/>
    <n v="9.6999999999999993"/>
    <n v="3385.1"/>
    <n v="3385100000"/>
    <n v="20.6"/>
    <n v="64.400000000000006"/>
    <s v="61-80"/>
    <x v="0"/>
    <n v="59.9"/>
    <x v="0"/>
    <n v="93.4"/>
    <s v="81-100"/>
    <n v="39.9"/>
    <s v="21-40"/>
    <n v="55473.9"/>
    <n v="27736.9"/>
    <n v="138684.70000000001"/>
  </r>
  <r>
    <n v="155"/>
    <s v="155, 2017"/>
    <x v="154"/>
    <x v="3"/>
    <x v="0"/>
    <x v="1"/>
    <n v="4111.3999999999996"/>
    <n v="4111399999.9999995"/>
    <n v="11.6"/>
    <n v="4877.8999999999996"/>
    <n v="4877900000"/>
    <n v="15.7"/>
    <n v="62.4"/>
    <s v="61-80"/>
    <x v="0"/>
    <n v="57.6"/>
    <x v="0"/>
    <n v="92.6"/>
    <s v="81-100"/>
    <n v="37.1"/>
    <s v="21-40"/>
    <n v="65532.1"/>
    <n v="32766.1"/>
    <n v="163830.29999999999"/>
  </r>
  <r>
    <n v="155"/>
    <s v="155, 2018"/>
    <x v="154"/>
    <x v="3"/>
    <x v="0"/>
    <x v="2"/>
    <n v="4629.7"/>
    <n v="4629700000"/>
    <n v="7.3"/>
    <n v="5123.8"/>
    <n v="5123800000"/>
    <n v="12.6"/>
    <n v="64.400000000000006"/>
    <s v="61-80"/>
    <x v="0"/>
    <n v="62.4"/>
    <x v="1"/>
    <n v="94.8"/>
    <s v="81-100"/>
    <n v="36.200000000000003"/>
    <s v="21-40"/>
    <n v="70659.899999999994"/>
    <n v="35330"/>
    <n v="176649.8"/>
  </r>
  <r>
    <n v="155"/>
    <s v="155, 2019"/>
    <x v="154"/>
    <x v="3"/>
    <x v="0"/>
    <x v="3"/>
    <n v="4977.8"/>
    <n v="4977800000"/>
    <n v="8.5"/>
    <n v="4667.8"/>
    <n v="4667800000"/>
    <n v="7.5"/>
    <n v="63.6"/>
    <s v="61-80"/>
    <x v="0"/>
    <n v="64.3"/>
    <x v="1"/>
    <n v="95.2"/>
    <s v="81-100"/>
    <n v="31.5"/>
    <s v="21-40"/>
    <n v="74666.2"/>
    <n v="37333.1"/>
    <n v="186665.5"/>
  </r>
  <r>
    <n v="155"/>
    <s v="155, 2020"/>
    <x v="154"/>
    <x v="3"/>
    <x v="0"/>
    <x v="4"/>
    <n v="6179.7"/>
    <n v="6179700000"/>
    <n v="9.3000000000000007"/>
    <n v="4898.5"/>
    <n v="4898500000"/>
    <n v="24.1"/>
    <n v="65.099999999999994"/>
    <s v="61-80"/>
    <x v="0"/>
    <n v="64.8"/>
    <x v="1"/>
    <n v="95.9"/>
    <s v="81-100"/>
    <n v="34.5"/>
    <s v="21-40"/>
    <n v="92250.6"/>
    <n v="46125.3"/>
    <n v="230626.5"/>
  </r>
  <r>
    <n v="155"/>
    <s v="155, 2021"/>
    <x v="154"/>
    <x v="3"/>
    <x v="0"/>
    <x v="5"/>
    <n v="6752.1"/>
    <n v="6752100000"/>
    <n v="7"/>
    <n v="9369.2999999999993"/>
    <n v="9369300000"/>
    <n v="9.3000000000000007"/>
    <n v="66.099999999999994"/>
    <s v="61-80"/>
    <x v="0"/>
    <n v="65.5"/>
    <x v="1"/>
    <n v="97"/>
    <s v="81-100"/>
    <n v="35.799999999999997"/>
    <s v="21-40"/>
    <n v="100154.6"/>
    <n v="50077.3"/>
    <n v="250386.6"/>
  </r>
  <r>
    <n v="155"/>
    <s v="155, 2022"/>
    <x v="154"/>
    <x v="3"/>
    <x v="0"/>
    <x v="6"/>
    <n v="6863.1"/>
    <n v="6863100000"/>
    <n v="6.3"/>
    <n v="8345.7999999999993"/>
    <n v="8345799999.999999"/>
    <n v="1.6"/>
    <n v="66.7"/>
    <s v="61-80"/>
    <x v="0"/>
    <n v="68.8"/>
    <x v="1"/>
    <n v="97.7"/>
    <s v="81-100"/>
    <n v="33.700000000000003"/>
    <s v="21-40"/>
    <n v="98589.5"/>
    <n v="49294.7"/>
    <n v="246473.7"/>
  </r>
  <r>
    <n v="155"/>
    <s v="155, 2023"/>
    <x v="154"/>
    <x v="3"/>
    <x v="0"/>
    <x v="7"/>
    <n v="6986.7"/>
    <n v="6986700000"/>
    <n v="6.3"/>
    <n v="4286.1000000000004"/>
    <n v="4286100000.0000005"/>
    <n v="1.8"/>
    <n v="66.599999999999994"/>
    <s v="61-80"/>
    <x v="0"/>
    <n v="70.5"/>
    <x v="1"/>
    <n v="98"/>
    <s v="81-100"/>
    <n v="31.2"/>
    <s v="21-40"/>
    <n v="98729.3"/>
    <n v="49364.7"/>
    <n v="246823.3"/>
  </r>
  <r>
    <n v="155"/>
    <s v="155, 2024"/>
    <x v="154"/>
    <x v="3"/>
    <x v="0"/>
    <x v="8"/>
    <n v="7670.1"/>
    <n v="7670100000"/>
    <n v="5.2"/>
    <n v="5162.7"/>
    <n v="5162700000"/>
    <n v="9.8000000000000007"/>
    <n v="66.8"/>
    <s v="61-80"/>
    <x v="0"/>
    <n v="70.2"/>
    <x v="1"/>
    <n v="100"/>
    <s v="81-100"/>
    <n v="30.1"/>
    <s v="21-40"/>
    <n v="108659.8"/>
    <n v="54329.9"/>
    <n v="271649.40000000002"/>
  </r>
  <r>
    <n v="155"/>
    <s v="155, 2025"/>
    <x v="154"/>
    <x v="3"/>
    <x v="0"/>
    <x v="9"/>
    <n v="8538.9"/>
    <n v="8538900000"/>
    <n v="5.6"/>
    <n v="6630.4"/>
    <n v="6630400000"/>
    <n v="11.3"/>
    <n v="67.900000000000006"/>
    <s v="61-80"/>
    <x v="0"/>
    <n v="73.8"/>
    <x v="1"/>
    <n v="99.8"/>
    <s v="81-100"/>
    <n v="30.1"/>
    <s v="21-40"/>
    <n v="116669.5"/>
    <n v="58334.8"/>
    <n v="291673.8"/>
  </r>
  <r>
    <n v="156"/>
    <s v="156, 2016"/>
    <x v="155"/>
    <x v="2"/>
    <x v="1"/>
    <x v="0"/>
    <n v="7313.7"/>
    <n v="7313700000"/>
    <n v="3.6"/>
    <n v="5740.4"/>
    <n v="5740400000"/>
    <n v="0.3"/>
    <n v="62"/>
    <s v="61-80"/>
    <x v="0"/>
    <n v="100"/>
    <x v="4"/>
    <n v="68.2"/>
    <s v="61-80"/>
    <n v="17.7"/>
    <s v="0-20"/>
    <n v="182842.5"/>
    <n v="109705.5"/>
    <n v="365685"/>
  </r>
  <r>
    <n v="156"/>
    <s v="156, 2017"/>
    <x v="155"/>
    <x v="2"/>
    <x v="1"/>
    <x v="1"/>
    <n v="7123.7"/>
    <n v="7123700000"/>
    <n v="5.7"/>
    <n v="8638.1"/>
    <n v="8638100000"/>
    <n v="-2.6"/>
    <n v="61.2"/>
    <s v="61-80"/>
    <x v="0"/>
    <n v="100"/>
    <x v="4"/>
    <n v="65.400000000000006"/>
    <s v="61-80"/>
    <n v="18.3"/>
    <s v="0-20"/>
    <n v="178092.3"/>
    <n v="106855.4"/>
    <n v="356184.7"/>
  </r>
  <r>
    <n v="156"/>
    <s v="156, 2018"/>
    <x v="155"/>
    <x v="2"/>
    <x v="1"/>
    <x v="2"/>
    <n v="7028.7"/>
    <n v="7028700000"/>
    <n v="7.7"/>
    <n v="10759.8"/>
    <n v="10759800000"/>
    <n v="-1.3"/>
    <n v="60.4"/>
    <s v="61-80"/>
    <x v="0"/>
    <n v="99.5"/>
    <x v="4"/>
    <n v="63.1"/>
    <s v="61-80"/>
    <n v="18.7"/>
    <s v="0-20"/>
    <n v="176986.6"/>
    <n v="106191.9"/>
    <n v="353973.2"/>
  </r>
  <r>
    <n v="156"/>
    <s v="156, 2019"/>
    <x v="155"/>
    <x v="2"/>
    <x v="1"/>
    <x v="3"/>
    <n v="8016.7"/>
    <n v="8016700000"/>
    <n v="4.9000000000000004"/>
    <n v="8313.1"/>
    <n v="8313100000"/>
    <n v="14.1"/>
    <n v="61.2"/>
    <s v="61-80"/>
    <x v="0"/>
    <n v="100"/>
    <x v="4"/>
    <n v="65.099999999999994"/>
    <s v="61-80"/>
    <n v="18.600000000000001"/>
    <s v="0-20"/>
    <n v="200417"/>
    <n v="120250.2"/>
    <n v="400833.9"/>
  </r>
  <r>
    <n v="156"/>
    <s v="156, 2020"/>
    <x v="155"/>
    <x v="2"/>
    <x v="1"/>
    <x v="4"/>
    <n v="8143.8"/>
    <n v="8143800000"/>
    <n v="3.9"/>
    <n v="7767.1"/>
    <n v="7767100000"/>
    <n v="1.6"/>
    <n v="58.6"/>
    <s v="41-60"/>
    <x v="0"/>
    <n v="97.4"/>
    <x v="4"/>
    <n v="64.5"/>
    <s v="61-80"/>
    <n v="14"/>
    <s v="0-20"/>
    <n v="211069.4"/>
    <n v="126641.60000000001"/>
    <n v="422138.8"/>
  </r>
  <r>
    <n v="156"/>
    <s v="156, 2021"/>
    <x v="155"/>
    <x v="2"/>
    <x v="1"/>
    <x v="5"/>
    <n v="8114.6"/>
    <n v="8114600000"/>
    <n v="2.7"/>
    <n v="7337.2"/>
    <n v="7337200000"/>
    <n v="-0.4"/>
    <n v="59"/>
    <s v="41-60"/>
    <x v="0"/>
    <n v="97.4"/>
    <x v="4"/>
    <n v="64.400000000000006"/>
    <s v="61-80"/>
    <n v="15.3"/>
    <s v="0-20"/>
    <n v="210377.7"/>
    <n v="126226.6"/>
    <n v="420755.4"/>
  </r>
  <r>
    <n v="156"/>
    <s v="156, 2022"/>
    <x v="155"/>
    <x v="2"/>
    <x v="1"/>
    <x v="6"/>
    <n v="8080.4"/>
    <n v="8080400000"/>
    <n v="3.6"/>
    <n v="8017.6"/>
    <n v="8017600000"/>
    <n v="-0.4"/>
    <n v="59.1"/>
    <s v="41-60"/>
    <x v="0"/>
    <n v="98.5"/>
    <x v="4"/>
    <n v="63.6"/>
    <s v="61-80"/>
    <n v="15.1"/>
    <s v="0-20"/>
    <n v="206226.7"/>
    <n v="123736"/>
    <n v="412453.4"/>
  </r>
  <r>
    <n v="156"/>
    <s v="156, 2023"/>
    <x v="155"/>
    <x v="2"/>
    <x v="1"/>
    <x v="7"/>
    <n v="8350.5"/>
    <n v="8350500000"/>
    <n v="2.2999999999999998"/>
    <n v="5607.1"/>
    <n v="5607100000"/>
    <n v="3.3"/>
    <n v="58.8"/>
    <s v="41-60"/>
    <x v="0"/>
    <n v="99.3"/>
    <x v="4"/>
    <n v="65.2"/>
    <s v="61-80"/>
    <n v="11.9"/>
    <s v="0-20"/>
    <n v="210812"/>
    <n v="126487.2"/>
    <n v="421623.9"/>
  </r>
  <r>
    <n v="156"/>
    <s v="156, 2024"/>
    <x v="155"/>
    <x v="2"/>
    <x v="1"/>
    <x v="8"/>
    <n v="8366.4"/>
    <n v="8366400000"/>
    <n v="3.4"/>
    <n v="4532.1000000000004"/>
    <n v="4532100000"/>
    <n v="0.2"/>
    <n v="60.5"/>
    <s v="61-80"/>
    <x v="0"/>
    <n v="100"/>
    <x v="4"/>
    <n v="67"/>
    <s v="61-80"/>
    <n v="14.6"/>
    <s v="0-20"/>
    <n v="209159.3"/>
    <n v="125495.6"/>
    <n v="418318.5"/>
  </r>
  <r>
    <n v="156"/>
    <s v="156, 2025"/>
    <x v="155"/>
    <x v="2"/>
    <x v="1"/>
    <x v="9"/>
    <n v="8293.7999999999993"/>
    <n v="8293799999.999999"/>
    <n v="4.5999999999999996"/>
    <n v="7778"/>
    <n v="7778000000"/>
    <n v="-0.9"/>
    <n v="60.2"/>
    <s v="61-80"/>
    <x v="0"/>
    <n v="100"/>
    <x v="4"/>
    <n v="66.2"/>
    <s v="61-80"/>
    <n v="14.4"/>
    <s v="0-20"/>
    <n v="207343.8"/>
    <n v="124406.3"/>
    <n v="414687.6"/>
  </r>
  <r>
    <n v="157"/>
    <s v="157, 2016"/>
    <x v="156"/>
    <x v="6"/>
    <x v="5"/>
    <x v="0"/>
    <n v="4482"/>
    <n v="4482000000"/>
    <n v="19"/>
    <n v="21085.5"/>
    <n v="21085500000"/>
    <n v="2"/>
    <n v="84.5"/>
    <s v="81-100"/>
    <x v="2"/>
    <n v="83.5"/>
    <x v="4"/>
    <n v="86"/>
    <s v="81-100"/>
    <n v="83.9"/>
    <s v="81-100"/>
    <n v="551525.5"/>
    <n v="689406.8"/>
    <n v="2757627.3"/>
  </r>
  <r>
    <n v="157"/>
    <s v="157, 2017"/>
    <x v="156"/>
    <x v="6"/>
    <x v="5"/>
    <x v="1"/>
    <n v="4872.3999999999996"/>
    <n v="4872400000"/>
    <n v="17.399999999999999"/>
    <n v="9839.1"/>
    <n v="9839100000"/>
    <n v="8.6999999999999993"/>
    <n v="88.1"/>
    <s v="81-100"/>
    <x v="2"/>
    <n v="85.5"/>
    <x v="4"/>
    <n v="91.4"/>
    <s v="81-100"/>
    <n v="87.4"/>
    <s v="81-100"/>
    <n v="586332.30000000005"/>
    <n v="732915.4"/>
    <n v="2931661.5"/>
  </r>
  <r>
    <n v="157"/>
    <s v="157, 2018"/>
    <x v="156"/>
    <x v="6"/>
    <x v="5"/>
    <x v="2"/>
    <n v="4781.7"/>
    <n v="4781700000"/>
    <n v="17.899999999999999"/>
    <n v="12526.8"/>
    <n v="12526800000"/>
    <n v="-1.9"/>
    <n v="88.5"/>
    <s v="81-100"/>
    <x v="2"/>
    <n v="86.7"/>
    <x v="4"/>
    <n v="94.7"/>
    <s v="81-100"/>
    <n v="84.2"/>
    <s v="81-100"/>
    <n v="567256.5"/>
    <n v="709070.6"/>
    <n v="2836282.5"/>
  </r>
  <r>
    <n v="157"/>
    <s v="157, 2019"/>
    <x v="156"/>
    <x v="6"/>
    <x v="5"/>
    <x v="3"/>
    <n v="4784.6000000000004"/>
    <n v="4784600000"/>
    <n v="19"/>
    <n v="12493"/>
    <n v="12493000000"/>
    <n v="0.1"/>
    <n v="90.3"/>
    <s v="81-100"/>
    <x v="2"/>
    <n v="88.1"/>
    <x v="4"/>
    <n v="95.8"/>
    <s v="81-100"/>
    <n v="86.9"/>
    <s v="81-100"/>
    <n v="558003.80000000005"/>
    <n v="697504.8"/>
    <n v="2790019.2"/>
  </r>
  <r>
    <n v="157"/>
    <s v="157, 2020"/>
    <x v="156"/>
    <x v="6"/>
    <x v="5"/>
    <x v="4"/>
    <n v="4939.2"/>
    <n v="4939200000"/>
    <n v="13.8"/>
    <n v="15771.8"/>
    <n v="15771800000"/>
    <n v="3.2"/>
    <n v="90.2"/>
    <s v="81-100"/>
    <x v="2"/>
    <n v="87.4"/>
    <x v="4"/>
    <n v="95.3"/>
    <s v="81-100"/>
    <n v="87.9"/>
    <s v="81-100"/>
    <n v="580754.1"/>
    <n v="725942.7"/>
    <n v="2903770.6"/>
  </r>
  <r>
    <n v="157"/>
    <s v="157, 2021"/>
    <x v="156"/>
    <x v="6"/>
    <x v="5"/>
    <x v="5"/>
    <n v="5095.5"/>
    <n v="5095500000"/>
    <n v="13.8"/>
    <n v="9931.6"/>
    <n v="9931600000"/>
    <n v="3.2"/>
    <n v="91.9"/>
    <s v="81-100"/>
    <x v="2"/>
    <n v="91.7"/>
    <x v="4"/>
    <n v="95.4"/>
    <s v="81-100"/>
    <n v="88.6"/>
    <s v="81-100"/>
    <n v="569026.5"/>
    <n v="711283.1"/>
    <n v="2845132.3"/>
  </r>
  <r>
    <n v="157"/>
    <s v="157, 2022"/>
    <x v="156"/>
    <x v="6"/>
    <x v="5"/>
    <x v="6"/>
    <n v="4760.3999999999996"/>
    <n v="4760400000"/>
    <n v="16.399999999999999"/>
    <n v="19313.599999999999"/>
    <n v="19313600000"/>
    <n v="-6.6"/>
    <n v="94.7"/>
    <s v="81-100"/>
    <x v="2"/>
    <n v="98.6"/>
    <x v="4"/>
    <n v="96.8"/>
    <s v="81-100"/>
    <n v="88.8"/>
    <s v="81-100"/>
    <n v="485384.9"/>
    <n v="606731.1"/>
    <n v="2426924.2999999998"/>
  </r>
  <r>
    <n v="157"/>
    <s v="157, 2023"/>
    <x v="156"/>
    <x v="6"/>
    <x v="5"/>
    <x v="7"/>
    <n v="5476.3"/>
    <n v="5476300000"/>
    <n v="16.899999999999999"/>
    <n v="22308.5"/>
    <n v="22308500000"/>
    <n v="15"/>
    <n v="94.7"/>
    <s v="81-100"/>
    <x v="2"/>
    <n v="96.6"/>
    <x v="4"/>
    <n v="100"/>
    <s v="81-100"/>
    <n v="87.6"/>
    <s v="81-100"/>
    <n v="574007.4"/>
    <n v="717509.3"/>
    <n v="2870037.1"/>
  </r>
  <r>
    <n v="157"/>
    <s v="157, 2024"/>
    <x v="156"/>
    <x v="6"/>
    <x v="5"/>
    <x v="8"/>
    <n v="6114.3"/>
    <n v="6114300000"/>
    <n v="18.5"/>
    <n v="27254.5"/>
    <n v="27254500000"/>
    <n v="11.7"/>
    <n v="94.1"/>
    <s v="81-100"/>
    <x v="2"/>
    <n v="94.8"/>
    <x v="4"/>
    <n v="100"/>
    <s v="81-100"/>
    <n v="87.5"/>
    <s v="81-100"/>
    <n v="656331.6"/>
    <n v="820414.5"/>
    <n v="3281657.9"/>
  </r>
  <r>
    <n v="157"/>
    <s v="157, 2025"/>
    <x v="156"/>
    <x v="6"/>
    <x v="5"/>
    <x v="9"/>
    <n v="6055.5"/>
    <n v="6055500000"/>
    <n v="23.8"/>
    <n v="21083.4"/>
    <n v="21083400000"/>
    <n v="-1"/>
    <n v="95.4"/>
    <s v="81-100"/>
    <x v="2"/>
    <n v="99.1"/>
    <x v="4"/>
    <n v="100"/>
    <s v="81-100"/>
    <n v="87.2"/>
    <s v="81-100"/>
    <n v="613051.80000000005"/>
    <n v="766314.8"/>
    <n v="3065259.2"/>
  </r>
  <r>
    <n v="158"/>
    <s v="158, 2016"/>
    <x v="157"/>
    <x v="5"/>
    <x v="4"/>
    <x v="0"/>
    <n v="5218.1000000000004"/>
    <n v="5218100000"/>
    <n v="1.6"/>
    <n v="866.5"/>
    <n v="866500000"/>
    <n v="9.3000000000000007"/>
    <n v="51.7"/>
    <s v="41-60"/>
    <x v="0"/>
    <n v="21.8"/>
    <x v="3"/>
    <n v="93.2"/>
    <s v="81-100"/>
    <n v="40.200000000000003"/>
    <s v="41-60"/>
    <n v="5466580.4000000004"/>
    <n v="1639974.1"/>
    <n v="54665803.899999999"/>
  </r>
  <r>
    <n v="158"/>
    <s v="158, 2017"/>
    <x v="157"/>
    <x v="5"/>
    <x v="4"/>
    <x v="1"/>
    <n v="5993.7"/>
    <n v="5993700000"/>
    <n v="4.4000000000000004"/>
    <n v="4674.3"/>
    <n v="4674300000"/>
    <n v="14.9"/>
    <n v="52"/>
    <s v="41-60"/>
    <x v="0"/>
    <n v="22.6"/>
    <x v="3"/>
    <n v="90.7"/>
    <s v="81-100"/>
    <n v="42.7"/>
    <s v="41-60"/>
    <n v="6244823.2000000002"/>
    <n v="1873446.9"/>
    <n v="62448231.600000001"/>
  </r>
  <r>
    <n v="158"/>
    <s v="158, 2018"/>
    <x v="157"/>
    <x v="5"/>
    <x v="4"/>
    <x v="2"/>
    <n v="6634.5"/>
    <n v="6634500000"/>
    <n v="6.3"/>
    <n v="5629.7"/>
    <n v="5629700000"/>
    <n v="10.7"/>
    <n v="52.3"/>
    <s v="41-60"/>
    <x v="0"/>
    <n v="23.2"/>
    <x v="3"/>
    <n v="88.8"/>
    <s v="81-100"/>
    <n v="45"/>
    <s v="41-60"/>
    <n v="6883262.9000000004"/>
    <n v="2064978.9"/>
    <n v="68832629.5"/>
  </r>
  <r>
    <n v="158"/>
    <s v="158, 2019"/>
    <x v="157"/>
    <x v="5"/>
    <x v="4"/>
    <x v="3"/>
    <n v="8169.4"/>
    <n v="8169400000"/>
    <n v="2.8"/>
    <n v="3290.5"/>
    <n v="3290500000"/>
    <n v="23.1"/>
    <n v="53.9"/>
    <s v="41-60"/>
    <x v="0"/>
    <n v="24.5"/>
    <x v="3"/>
    <n v="89.8"/>
    <s v="81-100"/>
    <n v="47.4"/>
    <s v="41-60"/>
    <n v="8404195.1999999993"/>
    <n v="2521258.6"/>
    <n v="84041952.200000003"/>
  </r>
  <r>
    <n v="158"/>
    <s v="158, 2020"/>
    <x v="157"/>
    <x v="5"/>
    <x v="4"/>
    <x v="4"/>
    <n v="9165.1"/>
    <n v="9165100000"/>
    <n v="8.8000000000000007"/>
    <n v="8879.2999999999993"/>
    <n v="8879300000"/>
    <n v="12.2"/>
    <n v="55.9"/>
    <s v="41-60"/>
    <x v="0"/>
    <n v="28.2"/>
    <x v="3"/>
    <n v="93.5"/>
    <s v="81-100"/>
    <n v="46.1"/>
    <s v="41-60"/>
    <n v="9191436.6999999993"/>
    <n v="2757431"/>
    <n v="91914366.599999994"/>
  </r>
  <r>
    <n v="158"/>
    <s v="158, 2021"/>
    <x v="157"/>
    <x v="5"/>
    <x v="4"/>
    <x v="5"/>
    <n v="9950.4"/>
    <n v="9950400000"/>
    <n v="12.3"/>
    <n v="12927.5"/>
    <n v="12927500000"/>
    <n v="8.6"/>
    <n v="56.9"/>
    <s v="41-60"/>
    <x v="0"/>
    <n v="27.8"/>
    <x v="3"/>
    <n v="94.3"/>
    <s v="81-100"/>
    <n v="48.6"/>
    <s v="41-60"/>
    <n v="10004172"/>
    <n v="3001251.6"/>
    <n v="100041719.8"/>
  </r>
  <r>
    <n v="158"/>
    <s v="158, 2022"/>
    <x v="157"/>
    <x v="5"/>
    <x v="4"/>
    <x v="6"/>
    <n v="11825"/>
    <n v="11825000000"/>
    <n v="16.2"/>
    <n v="26914.3"/>
    <n v="26914300000"/>
    <n v="18.8"/>
    <n v="57"/>
    <s v="41-60"/>
    <x v="0"/>
    <n v="28.2"/>
    <x v="3"/>
    <n v="92.4"/>
    <s v="81-100"/>
    <n v="50.3"/>
    <s v="41-60"/>
    <n v="11854542.9"/>
    <n v="3556362.9"/>
    <n v="118545429.2"/>
  </r>
  <r>
    <n v="158"/>
    <s v="158, 2023"/>
    <x v="157"/>
    <x v="5"/>
    <x v="4"/>
    <x v="7"/>
    <n v="14060.2"/>
    <n v="14060200000"/>
    <n v="15"/>
    <n v="22285.7"/>
    <n v="22285700000"/>
    <n v="18.899999999999999"/>
    <n v="55.6"/>
    <s v="41-60"/>
    <x v="0"/>
    <n v="26"/>
    <x v="3"/>
    <n v="91"/>
    <s v="81-100"/>
    <n v="49.8"/>
    <s v="41-60"/>
    <n v="14309120.9"/>
    <n v="4292736.3"/>
    <n v="143091209.30000001"/>
  </r>
  <r>
    <n v="158"/>
    <s v="158, 2024"/>
    <x v="157"/>
    <x v="5"/>
    <x v="4"/>
    <x v="8"/>
    <n v="14790.2"/>
    <n v="14790200000"/>
    <n v="10.7"/>
    <n v="27225.200000000001"/>
    <n v="27225200000"/>
    <n v="5.2"/>
    <n v="56.8"/>
    <s v="41-60"/>
    <x v="0"/>
    <n v="29.3"/>
    <x v="3"/>
    <n v="91.6"/>
    <s v="81-100"/>
    <n v="49.5"/>
    <s v="41-60"/>
    <n v="14715608.199999999"/>
    <n v="4414682.4000000004"/>
    <n v="147156081.59999999"/>
  </r>
  <r>
    <n v="158"/>
    <s v="158, 2025"/>
    <x v="157"/>
    <x v="5"/>
    <x v="4"/>
    <x v="9"/>
    <n v="15874.9"/>
    <n v="15874900000"/>
    <n v="9.1"/>
    <n v="27013.9"/>
    <n v="27013900000"/>
    <n v="7.3"/>
    <n v="57.3"/>
    <s v="41-60"/>
    <x v="0"/>
    <n v="31.3"/>
    <x v="3"/>
    <n v="91.1"/>
    <s v="81-100"/>
    <n v="49.5"/>
    <s v="41-60"/>
    <n v="15568332.300000001"/>
    <n v="4670499.7"/>
    <n v="155683323.40000001"/>
  </r>
  <r>
    <n v="159"/>
    <s v="159, 2016"/>
    <x v="158"/>
    <x v="6"/>
    <x v="6"/>
    <x v="0"/>
    <n v="1148.8"/>
    <n v="1148800000"/>
    <n v="7.5"/>
    <n v="1075.5999999999999"/>
    <n v="1075600000"/>
    <n v="-1.5"/>
    <n v="70"/>
    <s v="61-80"/>
    <x v="2"/>
    <n v="46.9"/>
    <x v="0"/>
    <n v="66.900000000000006"/>
    <s v="61-80"/>
    <n v="96.4"/>
    <s v="81-100"/>
    <n v="200303.8"/>
    <n v="250379.7"/>
    <n v="1001518.9"/>
  </r>
  <r>
    <n v="159"/>
    <s v="159, 2017"/>
    <x v="158"/>
    <x v="6"/>
    <x v="6"/>
    <x v="1"/>
    <n v="982.5"/>
    <n v="982500000"/>
    <n v="8.1"/>
    <n v="1688.2"/>
    <n v="1688200000"/>
    <n v="-14.5"/>
    <n v="69.599999999999994"/>
    <s v="61-80"/>
    <x v="0"/>
    <n v="44.6"/>
    <x v="0"/>
    <n v="64.2"/>
    <s v="61-80"/>
    <n v="99.9"/>
    <s v="81-100"/>
    <n v="174500.7"/>
    <n v="218125.8"/>
    <n v="872503.4"/>
  </r>
  <r>
    <n v="159"/>
    <s v="159, 2018"/>
    <x v="158"/>
    <x v="6"/>
    <x v="6"/>
    <x v="2"/>
    <n v="1054.8"/>
    <n v="1054800000"/>
    <n v="7.4"/>
    <n v="1206.2"/>
    <n v="1206200000"/>
    <n v="7.4"/>
    <n v="71.3"/>
    <s v="61-80"/>
    <x v="2"/>
    <n v="45.8"/>
    <x v="0"/>
    <n v="68.2"/>
    <s v="61-80"/>
    <n v="100"/>
    <s v="81-100"/>
    <n v="185571.8"/>
    <n v="231964.79999999999"/>
    <n v="927859.1"/>
  </r>
  <r>
    <n v="159"/>
    <s v="159, 2019"/>
    <x v="158"/>
    <x v="6"/>
    <x v="6"/>
    <x v="3"/>
    <n v="1130.0999999999999"/>
    <n v="1130100000"/>
    <n v="7.5"/>
    <n v="1504.8"/>
    <n v="1504800000"/>
    <n v="7.1"/>
    <n v="72.5"/>
    <s v="61-80"/>
    <x v="2"/>
    <n v="48.4"/>
    <x v="0"/>
    <n v="69"/>
    <s v="61-80"/>
    <n v="100"/>
    <s v="81-100"/>
    <n v="194647.8"/>
    <n v="243309.7"/>
    <n v="973238.9"/>
  </r>
  <r>
    <n v="159"/>
    <s v="159, 2020"/>
    <x v="158"/>
    <x v="6"/>
    <x v="6"/>
    <x v="4"/>
    <n v="1113.0999999999999"/>
    <n v="1113100000"/>
    <n v="7.3"/>
    <n v="1338.9"/>
    <n v="1338900000"/>
    <n v="-1.5"/>
    <n v="71.099999999999994"/>
    <s v="61-80"/>
    <x v="2"/>
    <n v="49.4"/>
    <x v="0"/>
    <n v="67.400000000000006"/>
    <s v="61-80"/>
    <n v="96.6"/>
    <s v="81-100"/>
    <n v="190151.4"/>
    <n v="237689.3"/>
    <n v="950757.1"/>
  </r>
  <r>
    <n v="159"/>
    <s v="159, 2021"/>
    <x v="158"/>
    <x v="6"/>
    <x v="6"/>
    <x v="5"/>
    <n v="1228.2"/>
    <n v="1228200000"/>
    <n v="8.5"/>
    <n v="1609.3"/>
    <n v="1609300000"/>
    <n v="10.3"/>
    <n v="73"/>
    <s v="61-80"/>
    <x v="2"/>
    <n v="51.3"/>
    <x v="0"/>
    <n v="67.7"/>
    <s v="61-80"/>
    <n v="100"/>
    <s v="81-100"/>
    <n v="206476.7"/>
    <n v="258095.9"/>
    <n v="1032383.6"/>
  </r>
  <r>
    <n v="159"/>
    <s v="159, 2022"/>
    <x v="158"/>
    <x v="6"/>
    <x v="6"/>
    <x v="6"/>
    <n v="1270.5999999999999"/>
    <n v="1270600000"/>
    <n v="7.9"/>
    <n v="1532.7"/>
    <n v="1532700000"/>
    <n v="3.5"/>
    <n v="72"/>
    <s v="61-80"/>
    <x v="2"/>
    <n v="52.2"/>
    <x v="0"/>
    <n v="67"/>
    <s v="61-80"/>
    <n v="96.8"/>
    <s v="81-100"/>
    <n v="212114.9"/>
    <n v="265143.59999999998"/>
    <n v="1060574.6000000001"/>
  </r>
  <r>
    <n v="159"/>
    <s v="159, 2023"/>
    <x v="158"/>
    <x v="6"/>
    <x v="6"/>
    <x v="7"/>
    <n v="1304"/>
    <n v="1304000000"/>
    <n v="5.7"/>
    <n v="1610.5"/>
    <n v="1610500000"/>
    <n v="2.6"/>
    <n v="72.3"/>
    <s v="61-80"/>
    <x v="2"/>
    <n v="53.6"/>
    <x v="0"/>
    <n v="69.3"/>
    <s v="61-80"/>
    <n v="93.9"/>
    <s v="81-100"/>
    <n v="215021.6"/>
    <n v="268777"/>
    <n v="1075107.8999999999"/>
  </r>
  <r>
    <n v="159"/>
    <s v="159, 2024"/>
    <x v="158"/>
    <x v="6"/>
    <x v="6"/>
    <x v="8"/>
    <n v="1427.7"/>
    <n v="1427700000"/>
    <n v="6.3"/>
    <n v="2039.7"/>
    <n v="2039700000"/>
    <n v="9.5"/>
    <n v="74"/>
    <s v="61-80"/>
    <x v="2"/>
    <n v="51.5"/>
    <x v="0"/>
    <n v="72.900000000000006"/>
    <s v="61-80"/>
    <n v="97.5"/>
    <s v="81-100"/>
    <n v="239616.9"/>
    <n v="299521.09999999998"/>
    <n v="1198084.5"/>
  </r>
  <r>
    <n v="159"/>
    <s v="159, 2025"/>
    <x v="158"/>
    <x v="6"/>
    <x v="6"/>
    <x v="9"/>
    <n v="1508.5"/>
    <n v="1508500000"/>
    <n v="9"/>
    <n v="2233"/>
    <n v="2233000000"/>
    <n v="5.7"/>
    <n v="72.5"/>
    <s v="61-80"/>
    <x v="2"/>
    <n v="51.4"/>
    <x v="0"/>
    <n v="71.5"/>
    <s v="61-80"/>
    <n v="94.6"/>
    <s v="81-100"/>
    <n v="253405"/>
    <n v="316756.2"/>
    <n v="1267024.8"/>
  </r>
  <r>
    <n v="160"/>
    <s v="160, 2016"/>
    <x v="159"/>
    <x v="7"/>
    <x v="0"/>
    <x v="0"/>
    <n v="1123.5999999999999"/>
    <n v="1123600000"/>
    <n v="7.9"/>
    <n v="955.3"/>
    <n v="955300000"/>
    <n v="12.4"/>
    <n v="45.7"/>
    <s v="41-60"/>
    <x v="0"/>
    <n v="39.4"/>
    <x v="3"/>
    <n v="25"/>
    <s v="21-40"/>
    <n v="72.8"/>
    <s v="61-80"/>
    <n v="830405"/>
    <n v="519003.1"/>
    <n v="8304050.2000000002"/>
  </r>
  <r>
    <n v="160"/>
    <s v="160, 2017"/>
    <x v="159"/>
    <x v="7"/>
    <x v="0"/>
    <x v="1"/>
    <n v="1063.7"/>
    <n v="1063700000"/>
    <n v="9.1"/>
    <n v="1114.5"/>
    <n v="1114500000"/>
    <n v="-5.3"/>
    <n v="47.3"/>
    <s v="41-60"/>
    <x v="0"/>
    <n v="41.3"/>
    <x v="0"/>
    <n v="28.7"/>
    <s v="21-40"/>
    <n v="71.8"/>
    <s v="61-80"/>
    <n v="775423.1"/>
    <n v="484639.5"/>
    <n v="7754231.4000000004"/>
  </r>
  <r>
    <n v="160"/>
    <s v="160, 2018"/>
    <x v="159"/>
    <x v="7"/>
    <x v="0"/>
    <x v="2"/>
    <n v="1031.2"/>
    <n v="1031200000"/>
    <n v="9.4"/>
    <n v="910.6"/>
    <n v="910600000"/>
    <n v="-3.1"/>
    <n v="50"/>
    <s v="41-60"/>
    <x v="0"/>
    <n v="48"/>
    <x v="0"/>
    <n v="29.1"/>
    <s v="21-40"/>
    <n v="73"/>
    <s v="61-80"/>
    <n v="713087.9"/>
    <n v="445680"/>
    <n v="7130879.4000000004"/>
  </r>
  <r>
    <n v="160"/>
    <s v="160, 2019"/>
    <x v="159"/>
    <x v="7"/>
    <x v="0"/>
    <x v="3"/>
    <n v="1218"/>
    <n v="1218000000"/>
    <n v="9.5"/>
    <n v="1085"/>
    <n v="1085000000"/>
    <n v="18.100000000000001"/>
    <n v="50.4"/>
    <s v="41-60"/>
    <x v="0"/>
    <n v="46.7"/>
    <x v="0"/>
    <n v="31.5"/>
    <s v="21-40"/>
    <n v="72.900000000000006"/>
    <s v="61-80"/>
    <n v="850617.2"/>
    <n v="531635.80000000005"/>
    <n v="8506172.4000000004"/>
  </r>
  <r>
    <n v="160"/>
    <s v="160, 2020"/>
    <x v="159"/>
    <x v="7"/>
    <x v="0"/>
    <x v="4"/>
    <n v="1278.8"/>
    <n v="1278800000"/>
    <n v="9"/>
    <n v="1446.4"/>
    <n v="1446400000"/>
    <n v="5"/>
    <n v="49.9"/>
    <s v="41-60"/>
    <x v="0"/>
    <n v="49.1"/>
    <x v="0"/>
    <n v="27.4"/>
    <s v="21-40"/>
    <n v="73"/>
    <s v="61-80"/>
    <n v="875973.4"/>
    <n v="547483.4"/>
    <n v="8759734.4000000004"/>
  </r>
  <r>
    <n v="160"/>
    <s v="160, 2021"/>
    <x v="159"/>
    <x v="7"/>
    <x v="0"/>
    <x v="5"/>
    <n v="1369.6"/>
    <n v="1369600000"/>
    <n v="9.1999999999999993"/>
    <n v="1046.5"/>
    <n v="1046500000"/>
    <n v="7.1"/>
    <n v="50.8"/>
    <s v="41-60"/>
    <x v="0"/>
    <n v="50.5"/>
    <x v="0"/>
    <n v="29.4"/>
    <s v="21-40"/>
    <n v="72.599999999999994"/>
    <s v="61-80"/>
    <n v="927522.4"/>
    <n v="579701.5"/>
    <n v="9275223.9000000004"/>
  </r>
  <r>
    <n v="160"/>
    <s v="160, 2022"/>
    <x v="159"/>
    <x v="7"/>
    <x v="0"/>
    <x v="6"/>
    <n v="1546.5"/>
    <n v="1546500000"/>
    <n v="10.9"/>
    <n v="1831.4"/>
    <n v="1831400000"/>
    <n v="12.9"/>
    <n v="51.2"/>
    <s v="41-60"/>
    <x v="0"/>
    <n v="51.3"/>
    <x v="0"/>
    <n v="29.1"/>
    <s v="21-40"/>
    <n v="73.2"/>
    <s v="61-80"/>
    <n v="1040128.3"/>
    <n v="650080.19999999995"/>
    <n v="10401282.699999999"/>
  </r>
  <r>
    <n v="160"/>
    <s v="160, 2023"/>
    <x v="159"/>
    <x v="7"/>
    <x v="0"/>
    <x v="7"/>
    <n v="1650.5"/>
    <n v="1650500000"/>
    <n v="9.3000000000000007"/>
    <n v="2006.4"/>
    <n v="2006400000"/>
    <n v="6.7"/>
    <n v="50"/>
    <s v="41-60"/>
    <x v="0"/>
    <n v="50.2"/>
    <x v="0"/>
    <n v="30.1"/>
    <s v="21-40"/>
    <n v="69.599999999999994"/>
    <s v="61-80"/>
    <n v="1120955.3"/>
    <n v="700597.1"/>
    <n v="11209553.199999999"/>
  </r>
  <r>
    <n v="160"/>
    <s v="160, 2024"/>
    <x v="159"/>
    <x v="7"/>
    <x v="0"/>
    <x v="8"/>
    <n v="1608.5"/>
    <n v="1608500000"/>
    <n v="11"/>
    <n v="2372.3000000000002"/>
    <n v="2372300000"/>
    <n v="-2.5"/>
    <n v="51.6"/>
    <s v="41-60"/>
    <x v="0"/>
    <n v="51.1"/>
    <x v="0"/>
    <n v="34"/>
    <s v="21-40"/>
    <n v="69.7"/>
    <s v="61-80"/>
    <n v="1083634.1000000001"/>
    <n v="677271.3"/>
    <n v="10836341.199999999"/>
  </r>
  <r>
    <n v="160"/>
    <s v="160, 2025"/>
    <x v="159"/>
    <x v="7"/>
    <x v="0"/>
    <x v="9"/>
    <n v="1715.1"/>
    <n v="1715100000"/>
    <n v="9.6999999999999993"/>
    <n v="1604.3"/>
    <n v="1604300000"/>
    <n v="6.6"/>
    <n v="51.8"/>
    <s v="41-60"/>
    <x v="0"/>
    <n v="51.5"/>
    <x v="0"/>
    <n v="34.4"/>
    <s v="21-40"/>
    <n v="69.5"/>
    <s v="61-80"/>
    <n v="1152000.5"/>
    <n v="720000.3"/>
    <n v="11520004.6"/>
  </r>
  <r>
    <n v="161"/>
    <s v="161, 2016"/>
    <x v="160"/>
    <x v="2"/>
    <x v="5"/>
    <x v="0"/>
    <n v="4176.3"/>
    <n v="4176300000"/>
    <n v="13.9"/>
    <n v="15722.4"/>
    <n v="15722400000"/>
    <n v="5.7"/>
    <n v="74.5"/>
    <s v="61-80"/>
    <x v="2"/>
    <n v="95.4"/>
    <x v="4"/>
    <n v="70.3"/>
    <s v="61-80"/>
    <n v="57.7"/>
    <s v="41-60"/>
    <n v="111100.2"/>
    <n v="66660.100000000006"/>
    <n v="222200.4"/>
  </r>
  <r>
    <n v="161"/>
    <s v="161, 2017"/>
    <x v="160"/>
    <x v="2"/>
    <x v="5"/>
    <x v="1"/>
    <n v="4333.8"/>
    <n v="4333800000"/>
    <n v="19.3"/>
    <n v="14812.9"/>
    <n v="14812900000"/>
    <n v="3.8"/>
    <n v="74.599999999999994"/>
    <s v="61-80"/>
    <x v="2"/>
    <n v="96.7"/>
    <x v="4"/>
    <n v="71.099999999999994"/>
    <s v="61-80"/>
    <n v="55.9"/>
    <s v="41-60"/>
    <n v="113368"/>
    <n v="68020.800000000003"/>
    <n v="226736"/>
  </r>
  <r>
    <n v="161"/>
    <s v="161, 2018"/>
    <x v="160"/>
    <x v="2"/>
    <x v="5"/>
    <x v="2"/>
    <n v="4449.6000000000004"/>
    <n v="4449600000"/>
    <n v="17.8"/>
    <n v="20271.599999999999"/>
    <n v="20271600000"/>
    <n v="2.7"/>
    <n v="74.900000000000006"/>
    <s v="61-80"/>
    <x v="2"/>
    <n v="99"/>
    <x v="4"/>
    <n v="71.5"/>
    <s v="61-80"/>
    <n v="54.3"/>
    <s v="41-60"/>
    <n v="112826.3"/>
    <n v="67695.8"/>
    <n v="225652.7"/>
  </r>
  <r>
    <n v="161"/>
    <s v="161, 2019"/>
    <x v="160"/>
    <x v="2"/>
    <x v="5"/>
    <x v="3"/>
    <n v="4149.8999999999996"/>
    <n v="4149899999.9999995"/>
    <n v="22.8"/>
    <n v="15518.5"/>
    <n v="15518500000"/>
    <n v="-6.7"/>
    <n v="72.900000000000006"/>
    <s v="61-80"/>
    <x v="2"/>
    <n v="94.1"/>
    <x v="4"/>
    <n v="69.099999999999994"/>
    <s v="61-80"/>
    <n v="55.4"/>
    <s v="41-60"/>
    <n v="112321.7"/>
    <n v="67393"/>
    <n v="224643.4"/>
  </r>
  <r>
    <n v="161"/>
    <s v="161, 2020"/>
    <x v="160"/>
    <x v="2"/>
    <x v="5"/>
    <x v="4"/>
    <n v="4302.5"/>
    <n v="4302500000"/>
    <n v="25.5"/>
    <n v="18828.3"/>
    <n v="18828300000"/>
    <n v="3.7"/>
    <n v="72.400000000000006"/>
    <s v="61-80"/>
    <x v="2"/>
    <n v="94.6"/>
    <x v="4"/>
    <n v="67.7"/>
    <s v="61-80"/>
    <n v="54.8"/>
    <s v="41-60"/>
    <n v="115662.3"/>
    <n v="69397.399999999994"/>
    <n v="231324.5"/>
  </r>
  <r>
    <n v="161"/>
    <s v="161, 2021"/>
    <x v="160"/>
    <x v="2"/>
    <x v="5"/>
    <x v="5"/>
    <n v="4260"/>
    <n v="4260000000"/>
    <n v="24.9"/>
    <n v="25275.200000000001"/>
    <n v="25275200000"/>
    <n v="-1"/>
    <n v="72.099999999999994"/>
    <s v="61-80"/>
    <x v="2"/>
    <n v="93.2"/>
    <x v="4"/>
    <n v="66.900000000000006"/>
    <s v="61-80"/>
    <n v="56.2"/>
    <s v="41-60"/>
    <n v="116639.8"/>
    <n v="69983.899999999994"/>
    <n v="233279.7"/>
  </r>
  <r>
    <n v="161"/>
    <s v="161, 2022"/>
    <x v="160"/>
    <x v="2"/>
    <x v="5"/>
    <x v="6"/>
    <n v="4501"/>
    <n v="4501000000"/>
    <n v="26.6"/>
    <n v="35703.699999999997"/>
    <n v="35703700000"/>
    <n v="5.7"/>
    <n v="72.8"/>
    <s v="61-80"/>
    <x v="2"/>
    <n v="92.4"/>
    <x v="4"/>
    <n v="69.3"/>
    <s v="61-80"/>
    <n v="56.7"/>
    <s v="41-60"/>
    <n v="124570.5"/>
    <n v="74742.3"/>
    <n v="249141.1"/>
  </r>
  <r>
    <n v="161"/>
    <s v="161, 2023"/>
    <x v="160"/>
    <x v="2"/>
    <x v="5"/>
    <x v="7"/>
    <n v="4689.2"/>
    <n v="4689200000"/>
    <n v="27.4"/>
    <n v="35970"/>
    <n v="35970000000"/>
    <n v="4.2"/>
    <n v="74.2"/>
    <s v="61-80"/>
    <x v="2"/>
    <n v="91.3"/>
    <x v="4"/>
    <n v="73.2"/>
    <s v="61-80"/>
    <n v="58.1"/>
    <s v="41-60"/>
    <n v="131449.29999999999"/>
    <n v="78869.600000000006"/>
    <n v="262898.7"/>
  </r>
  <r>
    <n v="161"/>
    <s v="161, 2024"/>
    <x v="160"/>
    <x v="2"/>
    <x v="5"/>
    <x v="8"/>
    <n v="4857.2"/>
    <n v="4857200000"/>
    <n v="26.6"/>
    <n v="22494.5"/>
    <n v="22494500000"/>
    <n v="3.6"/>
    <n v="74.8"/>
    <s v="61-80"/>
    <x v="2"/>
    <n v="92.8"/>
    <x v="4"/>
    <n v="71.599999999999994"/>
    <s v="61-80"/>
    <n v="60.1"/>
    <s v="61-80"/>
    <n v="133685.20000000001"/>
    <n v="80211.100000000006"/>
    <n v="267370.3"/>
  </r>
  <r>
    <n v="161"/>
    <s v="161, 2025"/>
    <x v="160"/>
    <x v="2"/>
    <x v="5"/>
    <x v="9"/>
    <n v="4883.3999999999996"/>
    <n v="4883400000"/>
    <n v="26.1"/>
    <n v="34342.400000000001"/>
    <n v="34342400000"/>
    <n v="0.5"/>
    <n v="75.599999999999994"/>
    <s v="61-80"/>
    <x v="2"/>
    <n v="91.3"/>
    <x v="4"/>
    <n v="75.099999999999994"/>
    <s v="61-80"/>
    <n v="60.4"/>
    <s v="61-80"/>
    <n v="137031.79999999999"/>
    <n v="82219.100000000006"/>
    <n v="274063.7"/>
  </r>
  <r>
    <n v="162"/>
    <s v="162, 2016"/>
    <x v="161"/>
    <x v="2"/>
    <x v="6"/>
    <x v="0"/>
    <n v="29591.9"/>
    <n v="29591900000"/>
    <n v="13.2"/>
    <n v="114179.1"/>
    <n v="114179100000"/>
    <n v="8.4"/>
    <n v="67.599999999999994"/>
    <s v="61-80"/>
    <x v="0"/>
    <n v="87.6"/>
    <x v="4"/>
    <n v="25.8"/>
    <s v="21-40"/>
    <n v="89.4"/>
    <s v="81-100"/>
    <n v="867772.6"/>
    <n v="520663.6"/>
    <n v="1735545.2"/>
  </r>
  <r>
    <n v="162"/>
    <s v="162, 2017"/>
    <x v="161"/>
    <x v="2"/>
    <x v="6"/>
    <x v="1"/>
    <n v="31379.599999999999"/>
    <n v="31379600000"/>
    <n v="13.3"/>
    <n v="72376.100000000006"/>
    <n v="72376100000"/>
    <n v="6"/>
    <n v="68"/>
    <s v="61-80"/>
    <x v="0"/>
    <n v="89.7"/>
    <x v="4"/>
    <n v="25.1"/>
    <s v="21-40"/>
    <n v="89.3"/>
    <s v="81-100"/>
    <n v="897753.1"/>
    <n v="538651.80000000005"/>
    <n v="1795506.1"/>
  </r>
  <r>
    <n v="162"/>
    <s v="162, 2018"/>
    <x v="161"/>
    <x v="2"/>
    <x v="6"/>
    <x v="2"/>
    <n v="34994.6"/>
    <n v="34994600000"/>
    <n v="11.3"/>
    <n v="99795"/>
    <n v="99795000000"/>
    <n v="11.5"/>
    <n v="69.099999999999994"/>
    <s v="61-80"/>
    <x v="0"/>
    <n v="94.3"/>
    <x v="4"/>
    <n v="26.1"/>
    <s v="21-40"/>
    <n v="86.9"/>
    <s v="81-100"/>
    <n v="944762.6"/>
    <n v="566857.6"/>
    <n v="1889525.3"/>
  </r>
  <r>
    <n v="162"/>
    <s v="162, 2019"/>
    <x v="161"/>
    <x v="2"/>
    <x v="6"/>
    <x v="3"/>
    <n v="36784.5"/>
    <n v="36784500000"/>
    <n v="9.3000000000000007"/>
    <n v="68160.399999999994"/>
    <n v="68160399999.999992"/>
    <n v="5.0999999999999996"/>
    <n v="71.7"/>
    <s v="61-80"/>
    <x v="2"/>
    <n v="97.6"/>
    <x v="4"/>
    <n v="25.7"/>
    <s v="21-40"/>
    <n v="91.7"/>
    <s v="81-100"/>
    <n v="950378.1"/>
    <n v="570226.9"/>
    <n v="1900756.2"/>
  </r>
  <r>
    <n v="162"/>
    <s v="162, 2020"/>
    <x v="161"/>
    <x v="2"/>
    <x v="6"/>
    <x v="4"/>
    <n v="42620.5"/>
    <n v="42620500000"/>
    <n v="2.6"/>
    <n v="20950.7"/>
    <n v="20950700000"/>
    <n v="15.9"/>
    <n v="70.900000000000006"/>
    <s v="61-80"/>
    <x v="2"/>
    <n v="100"/>
    <x v="4"/>
    <n v="21.2"/>
    <s v="21-40"/>
    <n v="91.6"/>
    <s v="81-100"/>
    <n v="1065511.5"/>
    <n v="639306.9"/>
    <n v="2131023.1"/>
  </r>
  <r>
    <n v="162"/>
    <s v="162, 2021"/>
    <x v="161"/>
    <x v="2"/>
    <x v="6"/>
    <x v="5"/>
    <n v="49308.800000000003"/>
    <n v="49308800000"/>
    <n v="4.4000000000000004"/>
    <n v="38452.6"/>
    <n v="38452600000"/>
    <n v="15.7"/>
    <n v="71.400000000000006"/>
    <s v="61-80"/>
    <x v="2"/>
    <n v="100"/>
    <x v="4"/>
    <n v="21.9"/>
    <s v="21-40"/>
    <n v="92.2"/>
    <s v="81-100"/>
    <n v="1232721"/>
    <n v="739632.6"/>
    <n v="2465442"/>
  </r>
  <r>
    <n v="162"/>
    <s v="162, 2022"/>
    <x v="161"/>
    <x v="2"/>
    <x v="6"/>
    <x v="6"/>
    <n v="52703.4"/>
    <n v="52703400000"/>
    <n v="7.2"/>
    <n v="64552.800000000003"/>
    <n v="64552800000"/>
    <n v="6.9"/>
    <n v="70.400000000000006"/>
    <s v="61-80"/>
    <x v="2"/>
    <n v="100"/>
    <x v="4"/>
    <n v="21.4"/>
    <s v="21-40"/>
    <n v="89.8"/>
    <s v="81-100"/>
    <n v="1317584.2"/>
    <n v="790550.5"/>
    <n v="2635168.4"/>
  </r>
  <r>
    <n v="162"/>
    <s v="162, 2023"/>
    <x v="161"/>
    <x v="2"/>
    <x v="6"/>
    <x v="7"/>
    <n v="57339.1"/>
    <n v="57339100000"/>
    <n v="4.9000000000000004"/>
    <n v="88013.8"/>
    <n v="88013800000"/>
    <n v="8.8000000000000007"/>
    <n v="70.2"/>
    <s v="61-80"/>
    <x v="2"/>
    <n v="100"/>
    <x v="4"/>
    <n v="22.3"/>
    <s v="21-40"/>
    <n v="88.4"/>
    <s v="81-100"/>
    <n v="1433477.1"/>
    <n v="860086.2"/>
    <n v="2866954.2"/>
  </r>
  <r>
    <n v="162"/>
    <s v="162, 2024"/>
    <x v="161"/>
    <x v="2"/>
    <x v="6"/>
    <x v="8"/>
    <n v="63586"/>
    <n v="63586000000"/>
    <n v="-0.6"/>
    <n v="197082.3"/>
    <n v="197082300000"/>
    <n v="10.9"/>
    <n v="70.099999999999994"/>
    <s v="61-80"/>
    <x v="2"/>
    <n v="99.5"/>
    <x v="4"/>
    <n v="22.1"/>
    <s v="21-40"/>
    <n v="88.8"/>
    <s v="81-100"/>
    <n v="1600511.7"/>
    <n v="960307"/>
    <n v="3201023.4"/>
  </r>
  <r>
    <n v="162"/>
    <s v="162, 2025"/>
    <x v="161"/>
    <x v="2"/>
    <x v="6"/>
    <x v="9"/>
    <n v="70943.600000000006"/>
    <n v="70943600000"/>
    <n v="-0.2"/>
    <n v="186676.7"/>
    <n v="186676700000"/>
    <n v="11.6"/>
    <n v="70.8"/>
    <s v="61-80"/>
    <x v="2"/>
    <n v="100"/>
    <x v="4"/>
    <n v="21.6"/>
    <s v="21-40"/>
    <n v="90.9"/>
    <s v="81-100"/>
    <n v="1773590.8"/>
    <n v="1064154.5"/>
    <n v="3547181.7"/>
  </r>
  <r>
    <n v="163"/>
    <s v="163, 2016"/>
    <x v="162"/>
    <x v="5"/>
    <x v="1"/>
    <x v="0"/>
    <n v="2022.4"/>
    <n v="2022400000"/>
    <n v="-4.5"/>
    <n v="1016.2"/>
    <n v="1016200000"/>
    <n v="-3.7"/>
    <n v="46.7"/>
    <s v="41-60"/>
    <x v="0"/>
    <n v="21"/>
    <x v="3"/>
    <n v="39.4"/>
    <s v="21-40"/>
    <n v="79.5"/>
    <s v="61-80"/>
    <n v="2129005"/>
    <n v="638701.5"/>
    <n v="21290050.300000001"/>
  </r>
  <r>
    <n v="163"/>
    <s v="163, 2017"/>
    <x v="162"/>
    <x v="5"/>
    <x v="1"/>
    <x v="1"/>
    <n v="2177.9"/>
    <n v="2177900000"/>
    <n v="-17.3"/>
    <n v="7465"/>
    <n v="7465000000"/>
    <n v="7.7"/>
    <n v="47.2"/>
    <s v="41-60"/>
    <x v="0"/>
    <n v="21.3"/>
    <x v="3"/>
    <n v="40.5"/>
    <s v="41-60"/>
    <n v="79.8"/>
    <s v="61-80"/>
    <n v="2289227.7999999998"/>
    <n v="686768.4"/>
    <n v="22892278.5"/>
  </r>
  <r>
    <n v="163"/>
    <s v="163, 2018"/>
    <x v="162"/>
    <x v="5"/>
    <x v="1"/>
    <x v="2"/>
    <n v="2102.1999999999998"/>
    <n v="2102199999.9999998"/>
    <n v="-13.2"/>
    <n v="6125.6"/>
    <n v="6125600000"/>
    <n v="-3.5"/>
    <n v="49.4"/>
    <s v="41-60"/>
    <x v="0"/>
    <n v="24"/>
    <x v="3"/>
    <n v="43.2"/>
    <s v="41-60"/>
    <n v="81"/>
    <s v="81-100"/>
    <n v="2169404.7999999998"/>
    <n v="650821.4"/>
    <n v="21694048"/>
  </r>
  <r>
    <n v="163"/>
    <s v="163, 2019"/>
    <x v="162"/>
    <x v="5"/>
    <x v="1"/>
    <x v="3"/>
    <n v="2139.6"/>
    <n v="2139600000"/>
    <n v="-10.6"/>
    <n v="7726.8"/>
    <n v="7726800000"/>
    <n v="1.8"/>
    <n v="50.9"/>
    <s v="41-60"/>
    <x v="0"/>
    <n v="26.7"/>
    <x v="3"/>
    <n v="45.8"/>
    <s v="41-60"/>
    <n v="80.2"/>
    <s v="81-100"/>
    <n v="2167050.2999999998"/>
    <n v="650115.1"/>
    <n v="21670503.100000001"/>
  </r>
  <r>
    <n v="163"/>
    <s v="163, 2020"/>
    <x v="162"/>
    <x v="5"/>
    <x v="1"/>
    <x v="4"/>
    <n v="2053.6999999999998"/>
    <n v="2053699999.9999998"/>
    <n v="-9.4"/>
    <n v="6807.4"/>
    <n v="6807400000"/>
    <n v="-4"/>
    <n v="51.5"/>
    <s v="41-60"/>
    <x v="0"/>
    <n v="24.6"/>
    <x v="3"/>
    <n v="46.1"/>
    <s v="41-60"/>
    <n v="83.8"/>
    <s v="81-100"/>
    <n v="2110276.9"/>
    <n v="633083.1"/>
    <n v="21102768.899999999"/>
  </r>
  <r>
    <n v="163"/>
    <s v="163, 2021"/>
    <x v="162"/>
    <x v="5"/>
    <x v="1"/>
    <x v="5"/>
    <n v="1811"/>
    <n v="1811000000"/>
    <n v="-8.6"/>
    <n v="8494.7000000000007"/>
    <n v="8494700000.000001"/>
    <n v="-11.8"/>
    <n v="51.7"/>
    <s v="41-60"/>
    <x v="0"/>
    <n v="24.2"/>
    <x v="3"/>
    <n v="47.3"/>
    <s v="41-60"/>
    <n v="83.6"/>
    <s v="81-100"/>
    <n v="1866440.2"/>
    <n v="559932.1"/>
    <n v="18664402"/>
  </r>
  <r>
    <n v="163"/>
    <s v="163, 2022"/>
    <x v="162"/>
    <x v="5"/>
    <x v="1"/>
    <x v="6"/>
    <n v="1830.6"/>
    <n v="1830600000"/>
    <n v="-1.2"/>
    <n v="7363.1"/>
    <n v="7363100000"/>
    <n v="1.1000000000000001"/>
    <n v="53.8"/>
    <s v="41-60"/>
    <x v="0"/>
    <n v="24.7"/>
    <x v="3"/>
    <n v="48.5"/>
    <s v="41-60"/>
    <n v="88.2"/>
    <s v="81-100"/>
    <n v="1879936.1"/>
    <n v="563980.80000000005"/>
    <n v="18799361.100000001"/>
  </r>
  <r>
    <n v="163"/>
    <s v="163, 2023"/>
    <x v="162"/>
    <x v="5"/>
    <x v="1"/>
    <x v="7"/>
    <n v="1886.4"/>
    <n v="1886400000"/>
    <n v="-4.7"/>
    <n v="8899.4"/>
    <n v="8899400000"/>
    <n v="3.1"/>
    <n v="56"/>
    <s v="41-60"/>
    <x v="0"/>
    <n v="25.7"/>
    <x v="3"/>
    <n v="52.3"/>
    <s v="41-60"/>
    <n v="90.1"/>
    <s v="81-100"/>
    <n v="1924569.6"/>
    <n v="577370.9"/>
    <n v="19245696.399999999"/>
  </r>
  <r>
    <n v="163"/>
    <s v="163, 2024"/>
    <x v="162"/>
    <x v="5"/>
    <x v="1"/>
    <x v="8"/>
    <n v="2017"/>
    <n v="2017000000"/>
    <n v="-4.2"/>
    <n v="1309.3"/>
    <n v="1309300000"/>
    <n v="6.9"/>
    <n v="55.5"/>
    <s v="41-60"/>
    <x v="0"/>
    <n v="26.2"/>
    <x v="3"/>
    <n v="49.4"/>
    <s v="41-60"/>
    <n v="91"/>
    <s v="81-100"/>
    <n v="2050124.8"/>
    <n v="615037.4"/>
    <n v="20501247.899999999"/>
  </r>
  <r>
    <n v="163"/>
    <s v="163, 2025"/>
    <x v="162"/>
    <x v="5"/>
    <x v="1"/>
    <x v="9"/>
    <n v="1893.8"/>
    <n v="1893800000"/>
    <n v="-11.7"/>
    <n v="975.7"/>
    <n v="975700000"/>
    <n v="-6.1"/>
    <n v="56.6"/>
    <s v="41-60"/>
    <x v="0"/>
    <n v="25.8"/>
    <x v="3"/>
    <n v="51.5"/>
    <s v="41-60"/>
    <n v="92.6"/>
    <s v="81-100"/>
    <n v="1930280"/>
    <n v="579084"/>
    <n v="19302799.600000001"/>
  </r>
  <r>
    <n v="164"/>
    <s v="164, 2016"/>
    <x v="163"/>
    <x v="0"/>
    <x v="4"/>
    <x v="0"/>
    <n v="399.3"/>
    <n v="399300000"/>
    <n v="6.7"/>
    <n v="543.70000000000005"/>
    <n v="543700000"/>
    <n v="12.8"/>
    <n v="64.400000000000006"/>
    <s v="61-80"/>
    <x v="0"/>
    <n v="54"/>
    <x v="0"/>
    <n v="87.2"/>
    <s v="81-100"/>
    <n v="52.1"/>
    <s v="41-60"/>
    <n v="32815.599999999999"/>
    <n v="16407.8"/>
    <n v="65631.199999999997"/>
  </r>
  <r>
    <n v="164"/>
    <s v="164, 2017"/>
    <x v="163"/>
    <x v="0"/>
    <x v="4"/>
    <x v="1"/>
    <n v="446.4"/>
    <n v="446400000"/>
    <n v="7.4"/>
    <n v="688.2"/>
    <n v="688200000"/>
    <n v="11.8"/>
    <n v="64.900000000000006"/>
    <s v="61-80"/>
    <x v="0"/>
    <n v="54.1"/>
    <x v="0"/>
    <n v="88.7"/>
    <s v="81-100"/>
    <n v="51.9"/>
    <s v="41-60"/>
    <n v="36664.199999999997"/>
    <n v="18332.099999999999"/>
    <n v="73328.399999999994"/>
  </r>
  <r>
    <n v="164"/>
    <s v="164, 2018"/>
    <x v="163"/>
    <x v="0"/>
    <x v="4"/>
    <x v="2"/>
    <n v="491.5"/>
    <n v="491500000"/>
    <n v="7.7"/>
    <n v="507.5"/>
    <n v="507500000"/>
    <n v="10.1"/>
    <n v="64.599999999999994"/>
    <s v="61-80"/>
    <x v="0"/>
    <n v="56.1"/>
    <x v="0"/>
    <n v="88.7"/>
    <s v="81-100"/>
    <n v="49.1"/>
    <s v="41-60"/>
    <n v="39694.800000000003"/>
    <n v="19847.400000000001"/>
    <n v="79389.600000000006"/>
  </r>
  <r>
    <n v="164"/>
    <s v="164, 2019"/>
    <x v="163"/>
    <x v="0"/>
    <x v="4"/>
    <x v="3"/>
    <n v="499.2"/>
    <n v="499200000"/>
    <n v="8.9"/>
    <n v="988"/>
    <n v="988000000"/>
    <n v="1.6"/>
    <n v="66.5"/>
    <s v="61-80"/>
    <x v="0"/>
    <n v="56.8"/>
    <x v="0"/>
    <n v="90.8"/>
    <s v="81-100"/>
    <n v="52"/>
    <s v="41-60"/>
    <n v="40061.4"/>
    <n v="20030.7"/>
    <n v="80122.8"/>
  </r>
  <r>
    <n v="164"/>
    <s v="164, 2020"/>
    <x v="163"/>
    <x v="0"/>
    <x v="4"/>
    <x v="4"/>
    <n v="507.8"/>
    <n v="507800000"/>
    <n v="11.9"/>
    <n v="1167.0999999999999"/>
    <n v="1167100000"/>
    <n v="1.7"/>
    <n v="67.400000000000006"/>
    <s v="61-80"/>
    <x v="0"/>
    <n v="58.4"/>
    <x v="0"/>
    <n v="91.7"/>
    <s v="81-100"/>
    <n v="52"/>
    <s v="41-60"/>
    <n v="40169.599999999999"/>
    <n v="20084.8"/>
    <n v="80339.199999999997"/>
  </r>
  <r>
    <n v="164"/>
    <s v="164, 2021"/>
    <x v="163"/>
    <x v="0"/>
    <x v="4"/>
    <x v="5"/>
    <n v="563.4"/>
    <n v="563400000"/>
    <n v="10.5"/>
    <n v="846.8"/>
    <n v="846800000"/>
    <n v="10.9"/>
    <n v="66.8"/>
    <s v="61-80"/>
    <x v="0"/>
    <n v="57.1"/>
    <x v="0"/>
    <n v="90"/>
    <s v="81-100"/>
    <n v="53.3"/>
    <s v="41-60"/>
    <n v="45084.2"/>
    <n v="22542.1"/>
    <n v="90168.4"/>
  </r>
  <r>
    <n v="164"/>
    <s v="164, 2022"/>
    <x v="163"/>
    <x v="0"/>
    <x v="4"/>
    <x v="6"/>
    <n v="653.9"/>
    <n v="653900000"/>
    <n v="10"/>
    <n v="1333.3"/>
    <n v="1333300000"/>
    <n v="16.100000000000001"/>
    <n v="67.8"/>
    <s v="61-80"/>
    <x v="0"/>
    <n v="59.5"/>
    <x v="0"/>
    <n v="89.2"/>
    <s v="81-100"/>
    <n v="54.7"/>
    <s v="41-60"/>
    <n v="51232.5"/>
    <n v="25616.3"/>
    <n v="102465.1"/>
  </r>
  <r>
    <n v="164"/>
    <s v="164, 2023"/>
    <x v="163"/>
    <x v="0"/>
    <x v="4"/>
    <x v="7"/>
    <n v="669.2"/>
    <n v="669200000"/>
    <n v="6.3"/>
    <n v="642.9"/>
    <n v="642900000"/>
    <n v="2.2999999999999998"/>
    <n v="69"/>
    <s v="61-80"/>
    <x v="0"/>
    <n v="62.9"/>
    <x v="1"/>
    <n v="87.5"/>
    <s v="81-100"/>
    <n v="56.6"/>
    <s v="41-60"/>
    <n v="50859.1"/>
    <n v="25429.5"/>
    <n v="101718.1"/>
  </r>
  <r>
    <n v="164"/>
    <s v="164, 2024"/>
    <x v="163"/>
    <x v="0"/>
    <x v="4"/>
    <x v="8"/>
    <n v="661.4"/>
    <n v="661400000"/>
    <n v="6.4"/>
    <n v="814.6"/>
    <n v="814600000"/>
    <n v="-1.2"/>
    <n v="69.7"/>
    <s v="61-80"/>
    <x v="0"/>
    <n v="65.3"/>
    <x v="1"/>
    <n v="89.6"/>
    <s v="81-100"/>
    <n v="54.1"/>
    <s v="41-60"/>
    <n v="49147.199999999997"/>
    <n v="24573.599999999999"/>
    <n v="98294.5"/>
  </r>
  <r>
    <n v="164"/>
    <s v="164, 2025"/>
    <x v="163"/>
    <x v="0"/>
    <x v="4"/>
    <x v="9"/>
    <n v="698.8"/>
    <n v="698800000"/>
    <n v="6.9"/>
    <n v="1002.2"/>
    <n v="1002200000"/>
    <n v="5.7"/>
    <n v="69.8"/>
    <s v="61-80"/>
    <x v="0"/>
    <n v="64.900000000000006"/>
    <x v="1"/>
    <n v="89.9"/>
    <s v="81-100"/>
    <n v="54.4"/>
    <s v="41-60"/>
    <n v="52111.6"/>
    <n v="26055.8"/>
    <n v="104223.3"/>
  </r>
  <r>
    <n v="165"/>
    <s v="165, 2016"/>
    <x v="164"/>
    <x v="8"/>
    <x v="0"/>
    <x v="0"/>
    <n v="1890.9"/>
    <n v="1890900000"/>
    <n v="5.3"/>
    <n v="2072.6999999999998"/>
    <n v="2072699999.9999998"/>
    <n v="18.2"/>
    <n v="31.5"/>
    <s v="21-40"/>
    <x v="1"/>
    <n v="14.8"/>
    <x v="2"/>
    <n v="60.9"/>
    <s v="61-80"/>
    <n v="18.899999999999999"/>
    <s v="0-20"/>
    <n v="621932.30000000005"/>
    <n v="829243.1"/>
    <n v="10365538.6"/>
  </r>
  <r>
    <n v="165"/>
    <s v="165, 2017"/>
    <x v="164"/>
    <x v="8"/>
    <x v="0"/>
    <x v="1"/>
    <n v="1926"/>
    <n v="1926000000"/>
    <n v="1.9"/>
    <n v="753"/>
    <n v="753000000"/>
    <n v="1.9"/>
    <n v="30.5"/>
    <s v="21-40"/>
    <x v="1"/>
    <n v="16"/>
    <x v="2"/>
    <n v="59.1"/>
    <s v="41-60"/>
    <n v="16.3"/>
    <s v="0-20"/>
    <n v="628505.59999999998"/>
    <n v="838007.5"/>
    <n v="10475093.4"/>
  </r>
  <r>
    <n v="165"/>
    <s v="165, 2018"/>
    <x v="164"/>
    <x v="8"/>
    <x v="0"/>
    <x v="2"/>
    <n v="2039.5"/>
    <n v="2039500000"/>
    <n v="7.1"/>
    <n v="1332.8"/>
    <n v="1332800000"/>
    <n v="5.9"/>
    <n v="30.1"/>
    <s v="21-40"/>
    <x v="1"/>
    <n v="15.4"/>
    <x v="2"/>
    <n v="59.1"/>
    <s v="41-60"/>
    <n v="15.7"/>
    <s v="0-20"/>
    <n v="668118.6"/>
    <n v="890824.8"/>
    <n v="11135310"/>
  </r>
  <r>
    <n v="165"/>
    <s v="165, 2019"/>
    <x v="164"/>
    <x v="8"/>
    <x v="0"/>
    <x v="3"/>
    <n v="2007.8"/>
    <n v="2007800000"/>
    <n v="9.1"/>
    <n v="2853"/>
    <n v="2853000000"/>
    <n v="-1.6"/>
    <n v="31.1"/>
    <s v="21-40"/>
    <x v="1"/>
    <n v="16.600000000000001"/>
    <x v="2"/>
    <n v="57.7"/>
    <s v="41-60"/>
    <n v="18.899999999999999"/>
    <s v="0-20"/>
    <n v="652881.80000000005"/>
    <n v="870509.1"/>
    <n v="10881363.300000001"/>
  </r>
  <r>
    <n v="165"/>
    <s v="165, 2020"/>
    <x v="164"/>
    <x v="8"/>
    <x v="0"/>
    <x v="4"/>
    <n v="2261.9"/>
    <n v="2261900000"/>
    <n v="12.6"/>
    <n v="4106.1000000000004"/>
    <n v="4106100000.0000005"/>
    <n v="12.7"/>
    <n v="29.9"/>
    <s v="21-40"/>
    <x v="1"/>
    <n v="16.399999999999999"/>
    <x v="2"/>
    <n v="56.3"/>
    <s v="41-60"/>
    <n v="17.100000000000001"/>
    <s v="0-20"/>
    <n v="736533.9"/>
    <n v="982045.2"/>
    <n v="12275564.699999999"/>
  </r>
  <r>
    <n v="165"/>
    <s v="165, 2021"/>
    <x v="164"/>
    <x v="8"/>
    <x v="0"/>
    <x v="5"/>
    <n v="2790.2"/>
    <n v="2790200000"/>
    <n v="11.9"/>
    <n v="2992.7"/>
    <n v="2992700000"/>
    <n v="23.4"/>
    <n v="31.6"/>
    <s v="21-40"/>
    <x v="1"/>
    <n v="18.2"/>
    <x v="2"/>
    <n v="58.7"/>
    <s v="41-60"/>
    <n v="18"/>
    <s v="0-20"/>
    <n v="897982.7"/>
    <n v="1197310.3"/>
    <n v="14966378.6"/>
  </r>
  <r>
    <n v="165"/>
    <s v="165, 2022"/>
    <x v="164"/>
    <x v="8"/>
    <x v="0"/>
    <x v="6"/>
    <n v="3321.8"/>
    <n v="3321800000"/>
    <n v="8.6999999999999993"/>
    <n v="3232.5"/>
    <n v="3232500000"/>
    <n v="19.100000000000001"/>
    <n v="34.299999999999997"/>
    <s v="21-40"/>
    <x v="1"/>
    <n v="22"/>
    <x v="3"/>
    <n v="59.8"/>
    <s v="41-60"/>
    <n v="21.2"/>
    <s v="21-40"/>
    <n v="1042109.1"/>
    <n v="1389478.9"/>
    <n v="17368485.699999999"/>
  </r>
  <r>
    <n v="165"/>
    <s v="165, 2023"/>
    <x v="164"/>
    <x v="8"/>
    <x v="0"/>
    <x v="7"/>
    <n v="3167.3"/>
    <n v="3167300000"/>
    <n v="4.0999999999999996"/>
    <n v="2509.1999999999998"/>
    <n v="2509200000"/>
    <n v="-4.7"/>
    <n v="36.1"/>
    <s v="21-40"/>
    <x v="1"/>
    <n v="23.5"/>
    <x v="3"/>
    <n v="61.5"/>
    <s v="61-80"/>
    <n v="23.4"/>
    <s v="21-40"/>
    <n v="983740.1"/>
    <n v="1311653.5"/>
    <n v="16395668.699999999"/>
  </r>
  <r>
    <n v="165"/>
    <s v="165, 2024"/>
    <x v="164"/>
    <x v="8"/>
    <x v="0"/>
    <x v="8"/>
    <n v="3213"/>
    <n v="3213000000"/>
    <n v="5.8"/>
    <n v="2530.6"/>
    <n v="2530600000"/>
    <n v="1.4"/>
    <n v="37.200000000000003"/>
    <s v="21-40"/>
    <x v="1"/>
    <n v="24.1"/>
    <x v="3"/>
    <n v="64.900000000000006"/>
    <s v="61-80"/>
    <n v="22.7"/>
    <s v="21-40"/>
    <n v="994149.9"/>
    <n v="1325533.2"/>
    <n v="16569165.199999999"/>
  </r>
  <r>
    <n v="165"/>
    <s v="165, 2025"/>
    <x v="164"/>
    <x v="8"/>
    <x v="0"/>
    <x v="9"/>
    <n v="3270.8"/>
    <n v="3270800000"/>
    <n v="6.2"/>
    <n v="4256"/>
    <n v="4256000000"/>
    <n v="1.8"/>
    <n v="38.700000000000003"/>
    <s v="21-40"/>
    <x v="1"/>
    <n v="22.7"/>
    <x v="3"/>
    <n v="67"/>
    <s v="61-80"/>
    <n v="26.5"/>
    <s v="21-40"/>
    <n v="1021326.7"/>
    <n v="1361768.9"/>
    <n v="17022110.899999999"/>
  </r>
  <r>
    <n v="166"/>
    <s v="166, 2016"/>
    <x v="165"/>
    <x v="5"/>
    <x v="0"/>
    <x v="0"/>
    <n v="1298.0999999999999"/>
    <n v="1298100000"/>
    <n v="24.5"/>
    <n v="3251.2"/>
    <n v="3251200000"/>
    <n v="1.7"/>
    <n v="43.9"/>
    <s v="41-60"/>
    <x v="0"/>
    <n v="32.299999999999997"/>
    <x v="3"/>
    <n v="78"/>
    <s v="61-80"/>
    <n v="21.4"/>
    <s v="21-40"/>
    <n v="1263986.6000000001"/>
    <n v="379196"/>
    <n v="12639866.199999999"/>
  </r>
  <r>
    <n v="166"/>
    <s v="166, 2017"/>
    <x v="165"/>
    <x v="5"/>
    <x v="0"/>
    <x v="1"/>
    <n v="1245.9000000000001"/>
    <n v="1245900000"/>
    <n v="23.6"/>
    <n v="5712.4"/>
    <n v="5712400000"/>
    <n v="-4"/>
    <n v="47.1"/>
    <s v="41-60"/>
    <x v="0"/>
    <n v="35.1"/>
    <x v="3"/>
    <n v="80.3"/>
    <s v="81-100"/>
    <n v="25.8"/>
    <s v="21-40"/>
    <n v="1188946"/>
    <n v="356683.8"/>
    <n v="11889460"/>
  </r>
  <r>
    <n v="166"/>
    <s v="166, 2018"/>
    <x v="165"/>
    <x v="5"/>
    <x v="0"/>
    <x v="2"/>
    <n v="1143.0999999999999"/>
    <n v="1143100000"/>
    <n v="20.399999999999999"/>
    <n v="3255.8"/>
    <n v="3255800000"/>
    <n v="-8.3000000000000007"/>
    <n v="47.8"/>
    <s v="41-60"/>
    <x v="0"/>
    <n v="36.1"/>
    <x v="3"/>
    <n v="81.5"/>
    <s v="81-100"/>
    <n v="25.9"/>
    <s v="21-40"/>
    <n v="1083260"/>
    <n v="324978"/>
    <n v="10832599.800000001"/>
  </r>
  <r>
    <n v="166"/>
    <s v="166, 2019"/>
    <x v="165"/>
    <x v="5"/>
    <x v="0"/>
    <x v="3"/>
    <n v="1258.9000000000001"/>
    <n v="1258900000"/>
    <n v="14"/>
    <n v="3239.3"/>
    <n v="3239300000"/>
    <n v="10.1"/>
    <n v="48.2"/>
    <s v="41-60"/>
    <x v="0"/>
    <n v="37.1"/>
    <x v="3"/>
    <n v="82.7"/>
    <s v="81-100"/>
    <n v="24.8"/>
    <s v="21-40"/>
    <n v="1184137.3999999999"/>
    <n v="355241.2"/>
    <n v="11841374.199999999"/>
  </r>
  <r>
    <n v="166"/>
    <s v="166, 2020"/>
    <x v="165"/>
    <x v="5"/>
    <x v="0"/>
    <x v="4"/>
    <n v="1214.9000000000001"/>
    <n v="1214900000"/>
    <n v="14.1"/>
    <n v="1507.7"/>
    <n v="1507700000"/>
    <n v="-3.5"/>
    <n v="49.3"/>
    <s v="41-60"/>
    <x v="0"/>
    <n v="37.9"/>
    <x v="3"/>
    <n v="80.7"/>
    <s v="81-100"/>
    <n v="29.2"/>
    <s v="21-40"/>
    <n v="1135463.8999999999"/>
    <n v="340639.2"/>
    <n v="11354639.199999999"/>
  </r>
  <r>
    <n v="166"/>
    <s v="166, 2021"/>
    <x v="165"/>
    <x v="5"/>
    <x v="0"/>
    <x v="5"/>
    <n v="1143.5"/>
    <n v="1143500000"/>
    <n v="10.6"/>
    <n v="1796"/>
    <n v="1796000000"/>
    <n v="-5.9"/>
    <n v="50.8"/>
    <s v="41-60"/>
    <x v="0"/>
    <n v="37.9"/>
    <x v="3"/>
    <n v="85.4"/>
    <s v="81-100"/>
    <n v="29.3"/>
    <s v="21-40"/>
    <n v="1068759.8"/>
    <n v="320627.90000000002"/>
    <n v="10687597.800000001"/>
  </r>
  <r>
    <n v="166"/>
    <s v="166, 2022"/>
    <x v="165"/>
    <x v="5"/>
    <x v="0"/>
    <x v="6"/>
    <n v="1124.4000000000001"/>
    <n v="1124400000"/>
    <n v="19.8"/>
    <n v="2127.6"/>
    <n v="2127600000"/>
    <n v="-1.7"/>
    <n v="53"/>
    <s v="41-60"/>
    <x v="0"/>
    <n v="39.6"/>
    <x v="3"/>
    <n v="85.1"/>
    <s v="81-100"/>
    <n v="34.200000000000003"/>
    <s v="21-40"/>
    <n v="1037967.7"/>
    <n v="311390.3"/>
    <n v="10379677.1"/>
  </r>
  <r>
    <n v="166"/>
    <s v="166, 2023"/>
    <x v="165"/>
    <x v="5"/>
    <x v="0"/>
    <x v="7"/>
    <n v="1166.2"/>
    <n v="1166200000"/>
    <n v="29.2"/>
    <n v="6799.1"/>
    <n v="6799100000"/>
    <n v="3.7"/>
    <n v="52.6"/>
    <s v="41-60"/>
    <x v="0"/>
    <n v="40.6"/>
    <x v="0"/>
    <n v="86.4"/>
    <s v="81-100"/>
    <n v="30.9"/>
    <s v="21-40"/>
    <n v="1067907.8"/>
    <n v="320372.3"/>
    <n v="10679078"/>
  </r>
  <r>
    <n v="166"/>
    <s v="166, 2024"/>
    <x v="165"/>
    <x v="5"/>
    <x v="0"/>
    <x v="8"/>
    <n v="929.5"/>
    <n v="929500000"/>
    <n v="34.700000000000003"/>
    <n v="3635.2"/>
    <n v="3635200000"/>
    <n v="-20.3"/>
    <n v="52.2"/>
    <s v="41-60"/>
    <x v="0"/>
    <n v="36.6"/>
    <x v="3"/>
    <n v="86.9"/>
    <s v="81-100"/>
    <n v="33"/>
    <s v="21-40"/>
    <n v="877097.5"/>
    <n v="263129.2"/>
    <n v="8770974.8000000007"/>
  </r>
  <r>
    <n v="166"/>
    <s v="166, 2025"/>
    <x v="165"/>
    <x v="5"/>
    <x v="0"/>
    <x v="9"/>
    <n v="896.5"/>
    <n v="896500000"/>
    <n v="40.799999999999997"/>
    <n v="6077.3"/>
    <n v="6077300000"/>
    <n v="-3.5"/>
    <n v="51.1"/>
    <s v="41-60"/>
    <x v="0"/>
    <n v="39.9"/>
    <x v="3"/>
    <n v="84.4"/>
    <s v="81-100"/>
    <n v="28.9"/>
    <s v="21-40"/>
    <n v="825337.7"/>
    <n v="247601.3"/>
    <n v="8253376.7000000002"/>
  </r>
  <r>
    <n v="167"/>
    <s v="167, 2016"/>
    <x v="166"/>
    <x v="5"/>
    <x v="6"/>
    <x v="0"/>
    <n v="4343"/>
    <n v="4343000000"/>
    <n v="2"/>
    <n v="728.9"/>
    <n v="728900000"/>
    <n v="11.7"/>
    <n v="39.4"/>
    <s v="21-40"/>
    <x v="1"/>
    <n v="9.8000000000000007"/>
    <x v="2"/>
    <n v="64"/>
    <s v="61-80"/>
    <n v="44.3"/>
    <s v="41-60"/>
    <n v="4913863.2"/>
    <n v="1474159"/>
    <n v="49138632.299999997"/>
  </r>
  <r>
    <n v="167"/>
    <s v="167, 2017"/>
    <x v="166"/>
    <x v="5"/>
    <x v="6"/>
    <x v="1"/>
    <n v="4880.5"/>
    <n v="4880500000"/>
    <n v="-0.6"/>
    <n v="13024"/>
    <n v="13024000000"/>
    <n v="12.4"/>
    <n v="40.200000000000003"/>
    <s v="41-60"/>
    <x v="0"/>
    <n v="13.1"/>
    <x v="2"/>
    <n v="66"/>
    <s v="61-80"/>
    <n v="41.6"/>
    <s v="41-60"/>
    <n v="5409752"/>
    <n v="1622925.6"/>
    <n v="54097519.700000003"/>
  </r>
  <r>
    <n v="167"/>
    <s v="167, 2018"/>
    <x v="166"/>
    <x v="5"/>
    <x v="6"/>
    <x v="2"/>
    <n v="5545.6"/>
    <n v="5545600000"/>
    <n v="8.1"/>
    <n v="8317.2999999999993"/>
    <n v="8317299999.999999"/>
    <n v="13.6"/>
    <n v="39.700000000000003"/>
    <s v="21-40"/>
    <x v="1"/>
    <n v="11.8"/>
    <x v="2"/>
    <n v="66.599999999999994"/>
    <s v="61-80"/>
    <n v="40.799999999999997"/>
    <s v="41-60"/>
    <n v="6198495.7999999998"/>
    <n v="1859548.8"/>
    <n v="61984958.299999997"/>
  </r>
  <r>
    <n v="167"/>
    <s v="167, 2019"/>
    <x v="166"/>
    <x v="5"/>
    <x v="6"/>
    <x v="3"/>
    <n v="7490.3"/>
    <n v="7490300000"/>
    <n v="7.3"/>
    <n v="7040.4"/>
    <n v="7040400000"/>
    <n v="35.1"/>
    <n v="42.5"/>
    <s v="41-60"/>
    <x v="0"/>
    <n v="14"/>
    <x v="2"/>
    <n v="67.900000000000006"/>
    <s v="61-80"/>
    <n v="45.5"/>
    <s v="41-60"/>
    <n v="8252917.7999999998"/>
    <n v="2475875.2999999998"/>
    <n v="82529178.099999994"/>
  </r>
  <r>
    <n v="167"/>
    <s v="167, 2020"/>
    <x v="166"/>
    <x v="5"/>
    <x v="6"/>
    <x v="4"/>
    <n v="8115.2"/>
    <n v="8115200000"/>
    <n v="2.5"/>
    <n v="3785.3"/>
    <n v="3785300000"/>
    <n v="8.3000000000000007"/>
    <n v="42.6"/>
    <s v="41-60"/>
    <x v="0"/>
    <n v="12.7"/>
    <x v="2"/>
    <n v="69"/>
    <s v="61-80"/>
    <n v="46"/>
    <s v="41-60"/>
    <n v="9016027"/>
    <n v="2704808.1"/>
    <n v="90160269.5"/>
  </r>
  <r>
    <n v="167"/>
    <s v="167, 2021"/>
    <x v="166"/>
    <x v="5"/>
    <x v="6"/>
    <x v="5"/>
    <n v="9709.5"/>
    <n v="9709500000"/>
    <n v="-3.1"/>
    <n v="17498.400000000001"/>
    <n v="17498400000"/>
    <n v="19.600000000000001"/>
    <n v="45.5"/>
    <s v="41-60"/>
    <x v="0"/>
    <n v="14.4"/>
    <x v="2"/>
    <n v="71.400000000000006"/>
    <s v="61-80"/>
    <n v="50.8"/>
    <s v="41-60"/>
    <n v="10675086.300000001"/>
    <n v="3202525.9"/>
    <n v="106750862.7"/>
  </r>
  <r>
    <n v="167"/>
    <s v="167, 2022"/>
    <x v="166"/>
    <x v="5"/>
    <x v="6"/>
    <x v="6"/>
    <n v="10812.2"/>
    <n v="10812200000"/>
    <n v="1.2"/>
    <n v="2067.1999999999998"/>
    <n v="2067199999.9999998"/>
    <n v="11.4"/>
    <n v="44.9"/>
    <s v="41-60"/>
    <x v="0"/>
    <n v="16.7"/>
    <x v="2"/>
    <n v="68.599999999999994"/>
    <s v="61-80"/>
    <n v="49.4"/>
    <s v="41-60"/>
    <n v="11708509.9"/>
    <n v="3512553"/>
    <n v="117085099.40000001"/>
  </r>
  <r>
    <n v="167"/>
    <s v="167, 2023"/>
    <x v="166"/>
    <x v="5"/>
    <x v="6"/>
    <x v="7"/>
    <n v="12884.8"/>
    <n v="12884800000"/>
    <n v="-0.2"/>
    <n v="35503.5"/>
    <n v="35503500000"/>
    <n v="19.2"/>
    <n v="45.4"/>
    <s v="41-60"/>
    <x v="0"/>
    <n v="17.8"/>
    <x v="2"/>
    <n v="68.2"/>
    <s v="61-80"/>
    <n v="50.3"/>
    <s v="41-60"/>
    <n v="13857792.9"/>
    <n v="4157337.9"/>
    <n v="138577929.09999999"/>
  </r>
  <r>
    <n v="167"/>
    <s v="167, 2024"/>
    <x v="166"/>
    <x v="5"/>
    <x v="6"/>
    <x v="8"/>
    <n v="15011.2"/>
    <n v="15011200000"/>
    <n v="3.4"/>
    <n v="9733"/>
    <n v="9733000000"/>
    <n v="16.5"/>
    <n v="45.6"/>
    <s v="41-60"/>
    <x v="0"/>
    <n v="18.600000000000001"/>
    <x v="2"/>
    <n v="66.7"/>
    <s v="61-80"/>
    <n v="51.6"/>
    <s v="41-60"/>
    <n v="16059932.199999999"/>
    <n v="4817979.7"/>
    <n v="160599322.5"/>
  </r>
  <r>
    <n v="167"/>
    <s v="167, 2025"/>
    <x v="166"/>
    <x v="5"/>
    <x v="6"/>
    <x v="9"/>
    <n v="20645.2"/>
    <n v="20645200000"/>
    <n v="3.8"/>
    <n v="7903.5"/>
    <n v="7903500000"/>
    <n v="37.5"/>
    <n v="46.6"/>
    <s v="41-60"/>
    <x v="0"/>
    <n v="19.100000000000001"/>
    <x v="2"/>
    <n v="67.599999999999994"/>
    <s v="61-80"/>
    <n v="53"/>
    <s v="41-60"/>
    <n v="22020105.5"/>
    <n v="6606031.7000000002"/>
    <n v="220201055.30000001"/>
  </r>
  <r>
    <n v="168"/>
    <s v="168, 2016"/>
    <x v="167"/>
    <x v="4"/>
    <x v="6"/>
    <x v="0"/>
    <n v="2116.9"/>
    <n v="2116900000"/>
    <n v="24.7"/>
    <n v="10567.6"/>
    <n v="10567600000"/>
    <n v="-2.5"/>
    <n v="75.099999999999994"/>
    <s v="61-80"/>
    <x v="2"/>
    <n v="86.2"/>
    <x v="4"/>
    <n v="45.9"/>
    <s v="41-60"/>
    <n v="93.2"/>
    <s v="81-100"/>
    <n v="126264.8"/>
    <n v="126264.8"/>
    <n v="252529.5"/>
  </r>
  <r>
    <n v="168"/>
    <s v="168, 2017"/>
    <x v="167"/>
    <x v="4"/>
    <x v="6"/>
    <x v="1"/>
    <n v="2096.6999999999998"/>
    <n v="2096699999.9999998"/>
    <n v="27.7"/>
    <n v="7739.4"/>
    <n v="7739400000"/>
    <n v="-1"/>
    <n v="76.2"/>
    <s v="61-80"/>
    <x v="2"/>
    <n v="86.9"/>
    <x v="4"/>
    <n v="44.8"/>
    <s v="41-60"/>
    <n v="96.8"/>
    <s v="81-100"/>
    <n v="124068.1"/>
    <n v="124068.1"/>
    <n v="248136.2"/>
  </r>
  <r>
    <n v="168"/>
    <s v="168, 2018"/>
    <x v="167"/>
    <x v="4"/>
    <x v="6"/>
    <x v="2"/>
    <n v="2256"/>
    <n v="2256000000"/>
    <n v="30.2"/>
    <n v="13897.4"/>
    <n v="13897400000"/>
    <n v="7.6"/>
    <n v="77.099999999999994"/>
    <s v="61-80"/>
    <x v="2"/>
    <n v="87.7"/>
    <x v="4"/>
    <n v="46.9"/>
    <s v="41-60"/>
    <n v="96.7"/>
    <s v="81-100"/>
    <n v="132282.79999999999"/>
    <n v="132282.79999999999"/>
    <n v="264565.59999999998"/>
  </r>
  <r>
    <n v="168"/>
    <s v="168, 2019"/>
    <x v="167"/>
    <x v="4"/>
    <x v="6"/>
    <x v="3"/>
    <n v="2447.1"/>
    <n v="2447100000"/>
    <n v="32.799999999999997"/>
    <n v="18803.5"/>
    <n v="18803500000"/>
    <n v="8.5"/>
    <n v="78.400000000000006"/>
    <s v="61-80"/>
    <x v="2"/>
    <n v="92.7"/>
    <x v="4"/>
    <n v="46.1"/>
    <s v="41-60"/>
    <n v="96.5"/>
    <s v="81-100"/>
    <n v="134926.29999999999"/>
    <n v="134926.29999999999"/>
    <n v="269852.7"/>
  </r>
  <r>
    <n v="168"/>
    <s v="168, 2020"/>
    <x v="167"/>
    <x v="4"/>
    <x v="6"/>
    <x v="4"/>
    <n v="2715.6"/>
    <n v="2715600000"/>
    <n v="33"/>
    <n v="9598.2000000000007"/>
    <n v="9598200000"/>
    <n v="11"/>
    <n v="79.5"/>
    <s v="61-80"/>
    <x v="2"/>
    <n v="93.4"/>
    <x v="4"/>
    <n v="47.6"/>
    <s v="41-60"/>
    <n v="97.6"/>
    <s v="81-100"/>
    <n v="148311.70000000001"/>
    <n v="148311.70000000001"/>
    <n v="296623.5"/>
  </r>
  <r>
    <n v="168"/>
    <s v="168, 2021"/>
    <x v="167"/>
    <x v="4"/>
    <x v="6"/>
    <x v="5"/>
    <n v="2607.6"/>
    <n v="2607600000"/>
    <n v="32.299999999999997"/>
    <n v="11351.3"/>
    <n v="11351300000"/>
    <n v="-4"/>
    <n v="80"/>
    <s v="61-80"/>
    <x v="2"/>
    <n v="95.7"/>
    <x v="4"/>
    <n v="48.2"/>
    <s v="41-60"/>
    <n v="96"/>
    <s v="81-100"/>
    <n v="138167.1"/>
    <n v="138167.1"/>
    <n v="276334.2"/>
  </r>
  <r>
    <n v="168"/>
    <s v="168, 2022"/>
    <x v="167"/>
    <x v="4"/>
    <x v="6"/>
    <x v="6"/>
    <n v="2630.9"/>
    <n v="2630900000"/>
    <n v="35.700000000000003"/>
    <n v="14953.3"/>
    <n v="14953300000"/>
    <n v="0.9"/>
    <n v="81.3"/>
    <s v="81-100"/>
    <x v="2"/>
    <n v="98.3"/>
    <x v="4"/>
    <n v="46.9"/>
    <s v="41-60"/>
    <n v="98.9"/>
    <s v="81-100"/>
    <n v="134739"/>
    <n v="134739"/>
    <n v="269478.09999999998"/>
  </r>
  <r>
    <n v="168"/>
    <s v="168, 2023"/>
    <x v="167"/>
    <x v="4"/>
    <x v="6"/>
    <x v="7"/>
    <n v="2546.6"/>
    <n v="2546600000"/>
    <n v="38.6"/>
    <n v="13597.2"/>
    <n v="13597200000"/>
    <n v="-3.2"/>
    <n v="83"/>
    <s v="81-100"/>
    <x v="2"/>
    <n v="99.5"/>
    <x v="4"/>
    <n v="49.4"/>
    <s v="41-60"/>
    <n v="100"/>
    <s v="81-100"/>
    <n v="128173.9"/>
    <n v="128173.9"/>
    <n v="256347.7"/>
  </r>
  <r>
    <n v="168"/>
    <s v="168, 2024"/>
    <x v="167"/>
    <x v="4"/>
    <x v="6"/>
    <x v="8"/>
    <n v="2539.8000000000002"/>
    <n v="2539800000"/>
    <n v="36"/>
    <n v="17569.8"/>
    <n v="17569800000"/>
    <n v="-0.3"/>
    <n v="83.6"/>
    <s v="81-100"/>
    <x v="2"/>
    <n v="100"/>
    <x v="4"/>
    <n v="50.7"/>
    <s v="41-60"/>
    <n v="100"/>
    <s v="81-100"/>
    <n v="126989.4"/>
    <n v="126989.4"/>
    <n v="253978.7"/>
  </r>
  <r>
    <n v="168"/>
    <s v="168, 2025"/>
    <x v="167"/>
    <x v="4"/>
    <x v="6"/>
    <x v="9"/>
    <n v="2673.6"/>
    <n v="2673600000"/>
    <n v="32.9"/>
    <n v="16945.5"/>
    <n v="16945500000"/>
    <n v="5.3"/>
    <n v="83.8"/>
    <s v="81-100"/>
    <x v="2"/>
    <n v="100"/>
    <x v="4"/>
    <n v="52.1"/>
    <s v="41-60"/>
    <n v="99.4"/>
    <s v="81-100"/>
    <n v="133681.79999999999"/>
    <n v="133681.79999999999"/>
    <n v="267363.5"/>
  </r>
  <r>
    <n v="169"/>
    <s v="169, 2016"/>
    <x v="168"/>
    <x v="6"/>
    <x v="0"/>
    <x v="0"/>
    <n v="641"/>
    <n v="641000000"/>
    <n v="7.7"/>
    <n v="621.4"/>
    <n v="621400000"/>
    <n v="1.9"/>
    <n v="53.2"/>
    <s v="41-60"/>
    <x v="0"/>
    <n v="55.4"/>
    <x v="0"/>
    <n v="81.099999999999994"/>
    <s v="81-100"/>
    <n v="23.2"/>
    <s v="21-40"/>
    <n v="104162"/>
    <n v="130202.6"/>
    <n v="520810.2"/>
  </r>
  <r>
    <n v="169"/>
    <s v="169, 2017"/>
    <x v="168"/>
    <x v="6"/>
    <x v="0"/>
    <x v="1"/>
    <n v="634"/>
    <n v="634000000"/>
    <n v="8.3000000000000007"/>
    <n v="798.9"/>
    <n v="798900000"/>
    <n v="-1.1000000000000001"/>
    <n v="55.5"/>
    <s v="41-60"/>
    <x v="0"/>
    <n v="58"/>
    <x v="0"/>
    <n v="84.9"/>
    <s v="81-100"/>
    <n v="23.5"/>
    <s v="21-40"/>
    <n v="100658.7"/>
    <n v="125823.3"/>
    <n v="503293.3"/>
  </r>
  <r>
    <n v="169"/>
    <s v="169, 2018"/>
    <x v="168"/>
    <x v="6"/>
    <x v="0"/>
    <x v="2"/>
    <n v="787.1"/>
    <n v="787100000"/>
    <n v="6.6"/>
    <n v="786.9"/>
    <n v="786900000"/>
    <n v="24.2"/>
    <n v="57"/>
    <s v="41-60"/>
    <x v="0"/>
    <n v="64.099999999999994"/>
    <x v="1"/>
    <n v="88.1"/>
    <s v="81-100"/>
    <n v="18.8"/>
    <s v="0-20"/>
    <n v="118316.6"/>
    <n v="147895.79999999999"/>
    <n v="591583.1"/>
  </r>
  <r>
    <n v="169"/>
    <s v="169, 2019"/>
    <x v="168"/>
    <x v="6"/>
    <x v="0"/>
    <x v="3"/>
    <n v="831.8"/>
    <n v="831800000"/>
    <n v="5.4"/>
    <n v="547.4"/>
    <n v="547400000"/>
    <n v="5.7"/>
    <n v="56"/>
    <s v="41-60"/>
    <x v="0"/>
    <n v="62.1"/>
    <x v="1"/>
    <n v="87.9"/>
    <s v="81-100"/>
    <n v="17.899999999999999"/>
    <s v="0-20"/>
    <n v="127301.7"/>
    <n v="159127.1"/>
    <n v="636508.30000000005"/>
  </r>
  <r>
    <n v="169"/>
    <s v="169, 2020"/>
    <x v="168"/>
    <x v="6"/>
    <x v="0"/>
    <x v="4"/>
    <n v="880.1"/>
    <n v="880100000"/>
    <n v="6.7"/>
    <n v="979.9"/>
    <n v="979900000"/>
    <n v="5.8"/>
    <n v="56.2"/>
    <s v="41-60"/>
    <x v="0"/>
    <n v="61.9"/>
    <x v="1"/>
    <n v="88.4"/>
    <s v="81-100"/>
    <n v="18.2"/>
    <s v="0-20"/>
    <n v="134962.5"/>
    <n v="168703.1"/>
    <n v="674812.4"/>
  </r>
  <r>
    <n v="169"/>
    <s v="169, 2021"/>
    <x v="168"/>
    <x v="6"/>
    <x v="0"/>
    <x v="5"/>
    <n v="1011"/>
    <n v="1011000000"/>
    <n v="7.4"/>
    <n v="1110.8"/>
    <n v="1110800000"/>
    <n v="14.9"/>
    <n v="57.3"/>
    <s v="41-60"/>
    <x v="0"/>
    <n v="62.2"/>
    <x v="1"/>
    <n v="92.4"/>
    <s v="81-100"/>
    <n v="17.100000000000001"/>
    <s v="0-20"/>
    <n v="154596"/>
    <n v="193245"/>
    <n v="772980.1"/>
  </r>
  <r>
    <n v="169"/>
    <s v="169, 2022"/>
    <x v="168"/>
    <x v="6"/>
    <x v="0"/>
    <x v="6"/>
    <n v="1177.7"/>
    <n v="1177700000"/>
    <n v="4.5"/>
    <n v="1226.2"/>
    <n v="1226200000"/>
    <n v="16.5"/>
    <n v="57.7"/>
    <s v="41-60"/>
    <x v="0"/>
    <n v="62.2"/>
    <x v="1"/>
    <n v="95.4"/>
    <s v="81-100"/>
    <n v="15.6"/>
    <s v="0-20"/>
    <n v="180067.3"/>
    <n v="225084.1"/>
    <n v="900336.6"/>
  </r>
  <r>
    <n v="169"/>
    <s v="169, 2023"/>
    <x v="168"/>
    <x v="6"/>
    <x v="0"/>
    <x v="7"/>
    <n v="1172.3"/>
    <n v="1172300000"/>
    <n v="4.3"/>
    <n v="816.3"/>
    <n v="816300000"/>
    <n v="-0.5"/>
    <n v="56.8"/>
    <s v="41-60"/>
    <x v="0"/>
    <n v="58.9"/>
    <x v="0"/>
    <n v="95.7"/>
    <s v="81-100"/>
    <n v="15.9"/>
    <s v="0-20"/>
    <n v="184754.4"/>
    <n v="230943"/>
    <n v="923771.8"/>
  </r>
  <r>
    <n v="169"/>
    <s v="169, 2024"/>
    <x v="168"/>
    <x v="6"/>
    <x v="0"/>
    <x v="8"/>
    <n v="1320.7"/>
    <n v="1320700000"/>
    <n v="0.4"/>
    <n v="102.2"/>
    <n v="102200000"/>
    <n v="12.7"/>
    <n v="58.3"/>
    <s v="41-60"/>
    <x v="0"/>
    <n v="63.3"/>
    <x v="1"/>
    <n v="96"/>
    <s v="81-100"/>
    <n v="15.4"/>
    <s v="0-20"/>
    <n v="199962"/>
    <n v="249952.5"/>
    <n v="999809.9"/>
  </r>
  <r>
    <n v="169"/>
    <s v="169, 2025"/>
    <x v="168"/>
    <x v="6"/>
    <x v="0"/>
    <x v="9"/>
    <n v="1570.1"/>
    <n v="1570100000"/>
    <n v="0.6"/>
    <n v="143.19999999999999"/>
    <n v="143200000"/>
    <n v="18.899999999999999"/>
    <n v="58.2"/>
    <s v="41-60"/>
    <x v="0"/>
    <n v="62.2"/>
    <x v="1"/>
    <n v="99.3"/>
    <s v="81-100"/>
    <n v="13"/>
    <s v="0-20"/>
    <n v="240180.8"/>
    <n v="300225.90000000002"/>
    <n v="1200903.8"/>
  </r>
  <r>
    <n v="170"/>
    <s v="170, 2016"/>
    <x v="169"/>
    <x v="5"/>
    <x v="5"/>
    <x v="0"/>
    <n v="863.5"/>
    <n v="863500000"/>
    <n v="7.7"/>
    <n v="760"/>
    <n v="760000000"/>
    <n v="-16.5"/>
    <n v="45.6"/>
    <s v="41-60"/>
    <x v="0"/>
    <n v="22.4"/>
    <x v="3"/>
    <n v="29"/>
    <s v="21-40"/>
    <n v="85.3"/>
    <s v="81-100"/>
    <n v="901009.2"/>
    <n v="270302.8"/>
    <n v="9010091.9000000004"/>
  </r>
  <r>
    <n v="170"/>
    <s v="170, 2017"/>
    <x v="169"/>
    <x v="5"/>
    <x v="5"/>
    <x v="1"/>
    <n v="903.9"/>
    <n v="903900000"/>
    <n v="-2.2999999999999998"/>
    <n v="3316.6"/>
    <n v="3316600000"/>
    <n v="4.7"/>
    <n v="47"/>
    <s v="41-60"/>
    <x v="0"/>
    <n v="25.1"/>
    <x v="3"/>
    <n v="31.8"/>
    <s v="21-40"/>
    <n v="84.3"/>
    <s v="81-100"/>
    <n v="925947.5"/>
    <n v="277784.3"/>
    <n v="9259475.3000000007"/>
  </r>
  <r>
    <n v="170"/>
    <s v="170, 2018"/>
    <x v="169"/>
    <x v="5"/>
    <x v="5"/>
    <x v="2"/>
    <n v="847.3"/>
    <n v="847300000"/>
    <n v="-6.8"/>
    <n v="943.3"/>
    <n v="943300000"/>
    <n v="-6.3"/>
    <n v="46.9"/>
    <s v="41-60"/>
    <x v="0"/>
    <n v="24.7"/>
    <x v="3"/>
    <n v="31.8"/>
    <s v="21-40"/>
    <n v="84.4"/>
    <s v="81-100"/>
    <n v="870157"/>
    <n v="261047.1"/>
    <n v="8701569.9000000004"/>
  </r>
  <r>
    <n v="170"/>
    <s v="170, 2019"/>
    <x v="169"/>
    <x v="5"/>
    <x v="5"/>
    <x v="3"/>
    <n v="757.1"/>
    <n v="757100000"/>
    <n v="-10.1"/>
    <n v="3601"/>
    <n v="3601000000"/>
    <n v="-10.6"/>
    <n v="47.2"/>
    <s v="41-60"/>
    <x v="0"/>
    <n v="26.2"/>
    <x v="3"/>
    <n v="33.1"/>
    <s v="21-40"/>
    <n v="82.2"/>
    <s v="81-100"/>
    <n v="769844.9"/>
    <n v="230953.5"/>
    <n v="7698449.2999999998"/>
  </r>
  <r>
    <n v="170"/>
    <s v="170, 2020"/>
    <x v="169"/>
    <x v="5"/>
    <x v="5"/>
    <x v="4"/>
    <n v="710.2"/>
    <n v="710200000"/>
    <n v="-11.6"/>
    <n v="2810.4"/>
    <n v="2810400000"/>
    <n v="-6.2"/>
    <n v="45.5"/>
    <s v="41-60"/>
    <x v="0"/>
    <n v="24.2"/>
    <x v="3"/>
    <n v="31.9"/>
    <s v="21-40"/>
    <n v="80.5"/>
    <s v="81-100"/>
    <n v="731857.9"/>
    <n v="219557.4"/>
    <n v="7318578.5999999996"/>
  </r>
  <r>
    <n v="170"/>
    <s v="170, 2021"/>
    <x v="169"/>
    <x v="5"/>
    <x v="5"/>
    <x v="5"/>
    <n v="605.6"/>
    <n v="605600000"/>
    <n v="-8.9"/>
    <n v="1895"/>
    <n v="1895000000"/>
    <n v="-14.7"/>
    <n v="46.4"/>
    <s v="41-60"/>
    <x v="0"/>
    <n v="24.4"/>
    <x v="3"/>
    <n v="32.200000000000003"/>
    <s v="21-40"/>
    <n v="82.5"/>
    <s v="81-100"/>
    <n v="623228.69999999995"/>
    <n v="186968.6"/>
    <n v="6232286.5999999996"/>
  </r>
  <r>
    <n v="170"/>
    <s v="170, 2022"/>
    <x v="169"/>
    <x v="5"/>
    <x v="5"/>
    <x v="6"/>
    <n v="574.6"/>
    <n v="574600000"/>
    <n v="-14"/>
    <n v="457.8"/>
    <n v="457800000"/>
    <n v="-5.0999999999999996"/>
    <n v="47.2"/>
    <s v="41-60"/>
    <x v="0"/>
    <n v="23.1"/>
    <x v="3"/>
    <n v="34.799999999999997"/>
    <s v="21-40"/>
    <n v="83.7"/>
    <s v="81-100"/>
    <n v="596753.1"/>
    <n v="179025.9"/>
    <n v="5967531.2999999998"/>
  </r>
  <r>
    <n v="170"/>
    <s v="170, 2023"/>
    <x v="169"/>
    <x v="5"/>
    <x v="5"/>
    <x v="7"/>
    <n v="497.5"/>
    <n v="497500000"/>
    <n v="-17.5"/>
    <n v="2390.1999999999998"/>
    <n v="2390200000"/>
    <n v="-13.4"/>
    <n v="48.5"/>
    <s v="41-60"/>
    <x v="0"/>
    <n v="24.9"/>
    <x v="3"/>
    <n v="38.4"/>
    <s v="21-40"/>
    <n v="82.2"/>
    <s v="81-100"/>
    <n v="510173.8"/>
    <n v="153052.1"/>
    <n v="5101738.0999999996"/>
  </r>
  <r>
    <n v="170"/>
    <s v="170, 2024"/>
    <x v="169"/>
    <x v="5"/>
    <x v="5"/>
    <x v="8"/>
    <n v="451.4"/>
    <n v="451400000"/>
    <n v="-16.600000000000001"/>
    <n v="1283.3"/>
    <n v="1283300000"/>
    <n v="-9.3000000000000007"/>
    <n v="49.9"/>
    <s v="41-60"/>
    <x v="0"/>
    <n v="29.6"/>
    <x v="3"/>
    <n v="39"/>
    <s v="21-40"/>
    <n v="81.099999999999994"/>
    <s v="81-100"/>
    <n v="448325.7"/>
    <n v="134497.70000000001"/>
    <n v="4483256.8"/>
  </r>
  <r>
    <n v="170"/>
    <s v="170, 2025"/>
    <x v="169"/>
    <x v="5"/>
    <x v="5"/>
    <x v="9"/>
    <n v="443.9"/>
    <n v="443900000"/>
    <n v="-20"/>
    <n v="1357.2"/>
    <n v="1357200000"/>
    <n v="-1.7"/>
    <n v="51.5"/>
    <s v="41-60"/>
    <x v="0"/>
    <n v="31.1"/>
    <x v="3"/>
    <n v="40.4"/>
    <s v="41-60"/>
    <n v="83.1"/>
    <s v="81-100"/>
    <n v="435871.8"/>
    <n v="130761.5"/>
    <n v="4358717.7"/>
  </r>
  <r>
    <n v="171"/>
    <s v="171, 2016"/>
    <x v="170"/>
    <x v="7"/>
    <x v="4"/>
    <x v="0"/>
    <n v="541"/>
    <n v="541000000"/>
    <n v="8.1"/>
    <n v="599.1"/>
    <n v="599100000"/>
    <n v="1.9"/>
    <n v="47.5"/>
    <s v="41-60"/>
    <x v="0"/>
    <n v="20.8"/>
    <x v="3"/>
    <n v="60.8"/>
    <s v="61-80"/>
    <n v="60.9"/>
    <s v="61-80"/>
    <n v="456409.8"/>
    <n v="285256.09999999998"/>
    <n v="4564098.3"/>
  </r>
  <r>
    <n v="171"/>
    <s v="171, 2017"/>
    <x v="170"/>
    <x v="7"/>
    <x v="4"/>
    <x v="1"/>
    <n v="592.79999999999995"/>
    <n v="592800000"/>
    <n v="7.9"/>
    <n v="445.5"/>
    <n v="445500000"/>
    <n v="9.6"/>
    <n v="49.4"/>
    <s v="41-60"/>
    <x v="0"/>
    <n v="23.9"/>
    <x v="3"/>
    <n v="60.8"/>
    <s v="61-80"/>
    <n v="63.5"/>
    <s v="61-80"/>
    <n v="489735"/>
    <n v="306084.40000000002"/>
    <n v="4897349.9000000004"/>
  </r>
  <r>
    <n v="171"/>
    <s v="171, 2018"/>
    <x v="170"/>
    <x v="7"/>
    <x v="4"/>
    <x v="2"/>
    <n v="624.79999999999995"/>
    <n v="624800000"/>
    <n v="10.4"/>
    <n v="690.4"/>
    <n v="690400000"/>
    <n v="5.4"/>
    <n v="50.6"/>
    <s v="41-60"/>
    <x v="0"/>
    <n v="25.6"/>
    <x v="3"/>
    <n v="63.9"/>
    <s v="61-80"/>
    <n v="62.3"/>
    <s v="61-80"/>
    <n v="510244.5"/>
    <n v="318902.8"/>
    <n v="5102445.3"/>
  </r>
  <r>
    <n v="171"/>
    <s v="171, 2019"/>
    <x v="170"/>
    <x v="7"/>
    <x v="4"/>
    <x v="3"/>
    <n v="631.79999999999995"/>
    <n v="631800000"/>
    <n v="9.8000000000000007"/>
    <n v="773.5"/>
    <n v="773500000"/>
    <n v="1.1000000000000001"/>
    <n v="53.1"/>
    <s v="41-60"/>
    <x v="0"/>
    <n v="28.5"/>
    <x v="3"/>
    <n v="67.400000000000006"/>
    <s v="61-80"/>
    <n v="63.5"/>
    <s v="61-80"/>
    <n v="505812.2"/>
    <n v="316132.59999999998"/>
    <n v="5058121.7"/>
  </r>
  <r>
    <n v="171"/>
    <s v="171, 2020"/>
    <x v="170"/>
    <x v="7"/>
    <x v="4"/>
    <x v="4"/>
    <n v="658.7"/>
    <n v="658700000"/>
    <n v="12.2"/>
    <n v="997.2"/>
    <n v="997200000"/>
    <n v="4.3"/>
    <n v="54.1"/>
    <s v="41-60"/>
    <x v="0"/>
    <n v="30.7"/>
    <x v="3"/>
    <n v="68.8"/>
    <s v="61-80"/>
    <n v="62.6"/>
    <s v="61-80"/>
    <n v="518995.20000000001"/>
    <n v="324372"/>
    <n v="5189952.3"/>
  </r>
  <r>
    <n v="171"/>
    <s v="171, 2021"/>
    <x v="170"/>
    <x v="7"/>
    <x v="4"/>
    <x v="5"/>
    <n v="741.9"/>
    <n v="741900000"/>
    <n v="12.2"/>
    <n v="801.9"/>
    <n v="801900000"/>
    <n v="12.6"/>
    <n v="53.9"/>
    <s v="41-60"/>
    <x v="0"/>
    <n v="31.3"/>
    <x v="3"/>
    <n v="68.599999999999994"/>
    <s v="61-80"/>
    <n v="61.9"/>
    <s v="61-80"/>
    <n v="582023.30000000005"/>
    <n v="363764.6"/>
    <n v="5820233"/>
  </r>
  <r>
    <n v="171"/>
    <s v="171, 2022"/>
    <x v="170"/>
    <x v="7"/>
    <x v="4"/>
    <x v="6"/>
    <n v="772.2"/>
    <n v="772200000"/>
    <n v="11.7"/>
    <n v="767.3"/>
    <n v="767300000"/>
    <n v="4.0999999999999996"/>
    <n v="54.7"/>
    <s v="41-60"/>
    <x v="0"/>
    <n v="32.200000000000003"/>
    <x v="3"/>
    <n v="68.7"/>
    <s v="61-80"/>
    <n v="63.3"/>
    <s v="61-80"/>
    <n v="602245.30000000005"/>
    <n v="376403.3"/>
    <n v="6022452.9000000004"/>
  </r>
  <r>
    <n v="171"/>
    <s v="171, 2023"/>
    <x v="170"/>
    <x v="7"/>
    <x v="4"/>
    <x v="7"/>
    <n v="800"/>
    <n v="800000000"/>
    <n v="10.8"/>
    <n v="739.8"/>
    <n v="739800000"/>
    <n v="3.6"/>
    <n v="54.1"/>
    <s v="41-60"/>
    <x v="0"/>
    <n v="31.6"/>
    <x v="3"/>
    <n v="66.099999999999994"/>
    <s v="61-80"/>
    <n v="64.599999999999994"/>
    <s v="61-80"/>
    <n v="626315.9"/>
    <n v="391447.5"/>
    <n v="6263159.2999999998"/>
  </r>
  <r>
    <n v="171"/>
    <s v="171, 2024"/>
    <x v="170"/>
    <x v="7"/>
    <x v="4"/>
    <x v="8"/>
    <n v="864"/>
    <n v="864000000"/>
    <n v="11.6"/>
    <n v="1200.5"/>
    <n v="1200500000"/>
    <n v="8"/>
    <n v="55.5"/>
    <s v="41-60"/>
    <x v="0"/>
    <n v="33.299999999999997"/>
    <x v="3"/>
    <n v="68.3"/>
    <s v="61-80"/>
    <n v="64.900000000000006"/>
    <s v="61-80"/>
    <n v="668248.4"/>
    <n v="417655.2"/>
    <n v="6682483.7999999998"/>
  </r>
  <r>
    <n v="171"/>
    <s v="171, 2025"/>
    <x v="170"/>
    <x v="7"/>
    <x v="4"/>
    <x v="9"/>
    <n v="899.6"/>
    <n v="899600000"/>
    <n v="14.1"/>
    <n v="1359.2"/>
    <n v="1359200000"/>
    <n v="4.0999999999999996"/>
    <n v="55"/>
    <s v="41-60"/>
    <x v="0"/>
    <n v="36"/>
    <x v="3"/>
    <n v="63.9"/>
    <s v="61-80"/>
    <n v="65.099999999999994"/>
    <s v="61-80"/>
    <n v="682366.1"/>
    <n v="426478.8"/>
    <n v="6823661.4000000004"/>
  </r>
  <r>
    <n v="172"/>
    <s v="172, 2016"/>
    <x v="171"/>
    <x v="5"/>
    <x v="1"/>
    <x v="0"/>
    <n v="6253.6"/>
    <n v="6253600000"/>
    <n v="14.6"/>
    <n v="16369.7"/>
    <n v="16369700000"/>
    <n v="5.2"/>
    <n v="41.3"/>
    <s v="41-60"/>
    <x v="0"/>
    <n v="19.899999999999999"/>
    <x v="2"/>
    <n v="70"/>
    <s v="61-80"/>
    <n v="34.1"/>
    <s v="21-40"/>
    <n v="6635262.2000000002"/>
    <n v="1990578.6"/>
    <n v="66352621.600000001"/>
  </r>
  <r>
    <n v="172"/>
    <s v="172, 2017"/>
    <x v="171"/>
    <x v="5"/>
    <x v="1"/>
    <x v="1"/>
    <n v="6390.2"/>
    <n v="6390200000"/>
    <n v="2.8"/>
    <n v="2524.4"/>
    <n v="2524400000"/>
    <n v="2.2000000000000002"/>
    <n v="42.3"/>
    <s v="41-60"/>
    <x v="0"/>
    <n v="20.3"/>
    <x v="3"/>
    <n v="72.2"/>
    <s v="61-80"/>
    <n v="34.299999999999997"/>
    <s v="21-40"/>
    <n v="6759263.9000000004"/>
    <n v="2027779.2"/>
    <n v="67592639.200000003"/>
  </r>
  <r>
    <n v="172"/>
    <s v="172, 2018"/>
    <x v="171"/>
    <x v="5"/>
    <x v="1"/>
    <x v="2"/>
    <n v="6903.8"/>
    <n v="6903800000"/>
    <n v="3.6"/>
    <n v="4632.8"/>
    <n v="4632800000"/>
    <n v="8"/>
    <n v="40.700000000000003"/>
    <s v="41-60"/>
    <x v="0"/>
    <n v="21.5"/>
    <x v="3"/>
    <n v="67.5"/>
    <s v="61-80"/>
    <n v="33"/>
    <s v="21-40"/>
    <n v="7245386.7999999998"/>
    <n v="2173616"/>
    <n v="72453867.599999994"/>
  </r>
  <r>
    <n v="172"/>
    <s v="172, 2019"/>
    <x v="171"/>
    <x v="5"/>
    <x v="1"/>
    <x v="3"/>
    <n v="7258.8"/>
    <n v="7258800000"/>
    <n v="4.3"/>
    <n v="2950.4"/>
    <n v="2950400000"/>
    <n v="5.0999999999999996"/>
    <n v="39.6"/>
    <s v="21-40"/>
    <x v="1"/>
    <n v="19.8"/>
    <x v="2"/>
    <n v="67.5"/>
    <s v="61-80"/>
    <n v="31.6"/>
    <s v="21-40"/>
    <n v="7705380.2000000002"/>
    <n v="2311614.1"/>
    <n v="77053801.799999997"/>
  </r>
  <r>
    <n v="172"/>
    <s v="172, 2020"/>
    <x v="171"/>
    <x v="5"/>
    <x v="1"/>
    <x v="4"/>
    <n v="7313.2"/>
    <n v="7313200000"/>
    <n v="7.8"/>
    <n v="6979.1"/>
    <n v="6979100000"/>
    <n v="0.7"/>
    <n v="43.5"/>
    <s v="41-60"/>
    <x v="0"/>
    <n v="22.8"/>
    <x v="3"/>
    <n v="72"/>
    <s v="61-80"/>
    <n v="35.6"/>
    <s v="21-40"/>
    <n v="7610072.5"/>
    <n v="2283021.7999999998"/>
    <n v="76100725"/>
  </r>
  <r>
    <n v="172"/>
    <s v="172, 2021"/>
    <x v="171"/>
    <x v="5"/>
    <x v="1"/>
    <x v="5"/>
    <n v="7803.5"/>
    <n v="7803500000"/>
    <n v="-0.6"/>
    <n v="19340.2"/>
    <n v="19340200000"/>
    <n v="6.7"/>
    <n v="43.2"/>
    <s v="41-60"/>
    <x v="0"/>
    <n v="23"/>
    <x v="3"/>
    <n v="72.099999999999994"/>
    <s v="61-80"/>
    <n v="34.6"/>
    <s v="21-40"/>
    <n v="8109853.2999999998"/>
    <n v="2432956"/>
    <n v="81098533"/>
  </r>
  <r>
    <n v="172"/>
    <s v="172, 2022"/>
    <x v="171"/>
    <x v="5"/>
    <x v="1"/>
    <x v="6"/>
    <n v="7504.2"/>
    <n v="7504200000"/>
    <n v="10.8"/>
    <n v="12381.1"/>
    <n v="12381100000"/>
    <n v="-3.8"/>
    <n v="42.4"/>
    <s v="41-60"/>
    <x v="0"/>
    <n v="25.8"/>
    <x v="3"/>
    <n v="70"/>
    <s v="61-80"/>
    <n v="31.3"/>
    <s v="21-40"/>
    <n v="7647427.9000000004"/>
    <n v="2294228.4"/>
    <n v="76474278.900000006"/>
  </r>
  <r>
    <n v="172"/>
    <s v="172, 2023"/>
    <x v="171"/>
    <x v="5"/>
    <x v="1"/>
    <x v="7"/>
    <n v="7537.8"/>
    <n v="7537800000"/>
    <n v="17.100000000000001"/>
    <n v="25578.3"/>
    <n v="25578300000"/>
    <n v="0.4"/>
    <n v="43.9"/>
    <s v="41-60"/>
    <x v="0"/>
    <n v="30.8"/>
    <x v="3"/>
    <n v="68.900000000000006"/>
    <s v="61-80"/>
    <n v="32.1"/>
    <s v="21-40"/>
    <n v="7420784.9000000004"/>
    <n v="2226235.5"/>
    <n v="74207848.700000003"/>
  </r>
  <r>
    <n v="172"/>
    <s v="172, 2024"/>
    <x v="171"/>
    <x v="5"/>
    <x v="1"/>
    <x v="8"/>
    <n v="7369.3"/>
    <n v="7369300000"/>
    <n v="9.9"/>
    <n v="10801.8"/>
    <n v="10801800000"/>
    <n v="-2.2000000000000002"/>
    <n v="46.1"/>
    <s v="41-60"/>
    <x v="0"/>
    <n v="36.200000000000003"/>
    <x v="3"/>
    <n v="69.7"/>
    <s v="61-80"/>
    <n v="32.299999999999997"/>
    <s v="21-40"/>
    <n v="6977198.7000000002"/>
    <n v="2093159.6"/>
    <n v="69771986.599999994"/>
  </r>
  <r>
    <n v="172"/>
    <s v="172, 2025"/>
    <x v="171"/>
    <x v="5"/>
    <x v="1"/>
    <x v="9"/>
    <n v="7392.3"/>
    <n v="7392300000"/>
    <n v="14.3"/>
    <n v="11993.9"/>
    <n v="11993900000"/>
    <n v="0.3"/>
    <n v="46.9"/>
    <s v="41-60"/>
    <x v="0"/>
    <n v="38"/>
    <x v="3"/>
    <n v="68.599999999999994"/>
    <s v="61-80"/>
    <n v="34"/>
    <s v="21-40"/>
    <n v="6903567.9000000004"/>
    <n v="2071070.4"/>
    <n v="69035679.5"/>
  </r>
  <r>
    <n v="173"/>
    <s v="173, 2016"/>
    <x v="172"/>
    <x v="1"/>
    <x v="5"/>
    <x v="0"/>
    <n v="711"/>
    <n v="711000000"/>
    <n v="1.9"/>
    <n v="124.7"/>
    <n v="124700000"/>
    <n v="7.3"/>
    <n v="53.5"/>
    <s v="41-60"/>
    <x v="0"/>
    <n v="23.6"/>
    <x v="3"/>
    <n v="52.6"/>
    <s v="41-60"/>
    <n v="84.3"/>
    <s v="81-100"/>
    <n v="441481.3"/>
    <n v="73580.2"/>
    <n v="1471604.2"/>
  </r>
  <r>
    <n v="173"/>
    <s v="173, 2017"/>
    <x v="172"/>
    <x v="1"/>
    <x v="5"/>
    <x v="1"/>
    <n v="682.3"/>
    <n v="682300000"/>
    <n v="2.9"/>
    <n v="391.3"/>
    <n v="391300000"/>
    <n v="-4"/>
    <n v="54.2"/>
    <s v="41-60"/>
    <x v="0"/>
    <n v="23.2"/>
    <x v="3"/>
    <n v="53.9"/>
    <s v="41-60"/>
    <n v="85.5"/>
    <s v="81-100"/>
    <n v="424672"/>
    <n v="70778.7"/>
    <n v="1415573.5"/>
  </r>
  <r>
    <n v="173"/>
    <s v="173, 2018"/>
    <x v="172"/>
    <x v="1"/>
    <x v="5"/>
    <x v="2"/>
    <n v="653.1"/>
    <n v="653100000"/>
    <n v="0.1"/>
    <n v="9.5"/>
    <n v="9500000"/>
    <n v="-4.3"/>
    <n v="55.2"/>
    <s v="41-60"/>
    <x v="0"/>
    <n v="22.3"/>
    <x v="3"/>
    <n v="56.3"/>
    <s v="41-60"/>
    <n v="86.9"/>
    <s v="81-100"/>
    <n v="409101.2"/>
    <n v="68183.5"/>
    <n v="1363670.7"/>
  </r>
  <r>
    <n v="173"/>
    <s v="173, 2019"/>
    <x v="172"/>
    <x v="1"/>
    <x v="5"/>
    <x v="3"/>
    <n v="775"/>
    <n v="775000000"/>
    <n v="4.3"/>
    <n v="468"/>
    <n v="468000000"/>
    <n v="18.7"/>
    <n v="55.1"/>
    <s v="41-60"/>
    <x v="0"/>
    <n v="22.6"/>
    <x v="3"/>
    <n v="53.7"/>
    <s v="41-60"/>
    <n v="89.1"/>
    <s v="81-100"/>
    <n v="484465.2"/>
    <n v="80744.2"/>
    <n v="1614884"/>
  </r>
  <r>
    <n v="173"/>
    <s v="173, 2020"/>
    <x v="172"/>
    <x v="1"/>
    <x v="5"/>
    <x v="4"/>
    <n v="832.1"/>
    <n v="832100000"/>
    <n v="0.8"/>
    <n v="88.6"/>
    <n v="88600000"/>
    <n v="7.4"/>
    <n v="56"/>
    <s v="41-60"/>
    <x v="0"/>
    <n v="26.8"/>
    <x v="3"/>
    <n v="52.1"/>
    <s v="41-60"/>
    <n v="89.1"/>
    <s v="81-100"/>
    <n v="505517.7"/>
    <n v="84252.9"/>
    <n v="1685058.8"/>
  </r>
  <r>
    <n v="173"/>
    <s v="173, 2021"/>
    <x v="172"/>
    <x v="1"/>
    <x v="5"/>
    <x v="5"/>
    <n v="887.2"/>
    <n v="887200000"/>
    <n v="-1.6"/>
    <n v="830.4"/>
    <n v="830400000"/>
    <n v="6.6"/>
    <n v="56.3"/>
    <s v="41-60"/>
    <x v="0"/>
    <n v="24.3"/>
    <x v="3"/>
    <n v="51.7"/>
    <s v="41-60"/>
    <n v="93"/>
    <s v="81-100"/>
    <n v="548289.6"/>
    <n v="91381.6"/>
    <n v="1827632"/>
  </r>
  <r>
    <n v="173"/>
    <s v="173, 2022"/>
    <x v="172"/>
    <x v="1"/>
    <x v="5"/>
    <x v="6"/>
    <n v="859.5"/>
    <n v="859500000"/>
    <n v="-0.6"/>
    <n v="3455.2"/>
    <n v="3455200000"/>
    <n v="-3.1"/>
    <n v="56.7"/>
    <s v="41-60"/>
    <x v="0"/>
    <n v="25.5"/>
    <x v="3"/>
    <n v="53.3"/>
    <s v="41-60"/>
    <n v="91.3"/>
    <s v="81-100"/>
    <n v="526916.19999999995"/>
    <n v="87819.4"/>
    <n v="1756387.4"/>
  </r>
  <r>
    <n v="173"/>
    <s v="173, 2023"/>
    <x v="172"/>
    <x v="1"/>
    <x v="5"/>
    <x v="7"/>
    <n v="989.6"/>
    <n v="989600000"/>
    <n v="3"/>
    <n v="560.6"/>
    <n v="560600000"/>
    <n v="15.1"/>
    <n v="58"/>
    <s v="41-60"/>
    <x v="0"/>
    <n v="25"/>
    <x v="3"/>
    <n v="56.2"/>
    <s v="41-60"/>
    <n v="92.9"/>
    <s v="81-100"/>
    <n v="608520.80000000005"/>
    <n v="101420.1"/>
    <n v="2028402.8"/>
  </r>
  <r>
    <n v="173"/>
    <s v="173, 2024"/>
    <x v="172"/>
    <x v="1"/>
    <x v="5"/>
    <x v="8"/>
    <n v="1013.1"/>
    <n v="1013100000"/>
    <n v="1.6"/>
    <n v="230.1"/>
    <n v="230100000"/>
    <n v="2.4"/>
    <n v="58.9"/>
    <s v="41-60"/>
    <x v="0"/>
    <n v="26.9"/>
    <x v="3"/>
    <n v="54.5"/>
    <s v="41-60"/>
    <n v="95.2"/>
    <s v="81-100"/>
    <n v="614804.6"/>
    <n v="102467.4"/>
    <n v="2049348.8"/>
  </r>
  <r>
    <n v="173"/>
    <s v="173, 2025"/>
    <x v="172"/>
    <x v="1"/>
    <x v="5"/>
    <x v="9"/>
    <n v="1023.4"/>
    <n v="1023400000"/>
    <n v="1.2"/>
    <n v="122.4"/>
    <n v="122400000"/>
    <n v="1"/>
    <n v="60.3"/>
    <s v="61-80"/>
    <x v="0"/>
    <n v="30.7"/>
    <x v="3"/>
    <n v="54.3"/>
    <s v="41-60"/>
    <n v="95.9"/>
    <s v="81-100"/>
    <n v="604941.69999999995"/>
    <n v="100823.6"/>
    <n v="2016472.4"/>
  </r>
  <r>
    <n v="174"/>
    <s v="174, 2016"/>
    <x v="173"/>
    <x v="1"/>
    <x v="2"/>
    <x v="0"/>
    <n v="396.6"/>
    <n v="396600000"/>
    <n v="1.1000000000000001"/>
    <n v="54.6"/>
    <n v="54600000"/>
    <n v="0.9"/>
    <n v="15.5"/>
    <s v="0-20"/>
    <x v="1"/>
    <n v="12.8"/>
    <x v="2"/>
    <n v="29.4"/>
    <s v="21-40"/>
    <n v="4.2"/>
    <s v="0-20"/>
    <n v="264287"/>
    <n v="44047.8"/>
    <n v="880956.6"/>
  </r>
  <r>
    <n v="174"/>
    <s v="174, 2017"/>
    <x v="173"/>
    <x v="1"/>
    <x v="2"/>
    <x v="1"/>
    <n v="374"/>
    <n v="374000000"/>
    <n v="-2.4"/>
    <n v="910.1"/>
    <n v="910100000"/>
    <n v="-5.7"/>
    <n v="16.7"/>
    <s v="0-20"/>
    <x v="1"/>
    <n v="11.9"/>
    <x v="2"/>
    <n v="31.5"/>
    <s v="21-40"/>
    <n v="6.6"/>
    <s v="0-20"/>
    <n v="250525.8"/>
    <n v="41754.300000000003"/>
    <n v="835085.9"/>
  </r>
  <r>
    <n v="174"/>
    <s v="174, 2018"/>
    <x v="173"/>
    <x v="1"/>
    <x v="2"/>
    <x v="2"/>
    <n v="360.3"/>
    <n v="360300000"/>
    <n v="-1.8"/>
    <n v="560.5"/>
    <n v="560500000"/>
    <n v="-3.6"/>
    <n v="17.8"/>
    <s v="0-20"/>
    <x v="1"/>
    <n v="13.3"/>
    <x v="2"/>
    <n v="32.700000000000003"/>
    <s v="21-40"/>
    <n v="7.4"/>
    <s v="0-20"/>
    <n v="239378.2"/>
    <n v="39896.400000000001"/>
    <n v="797927.2"/>
  </r>
  <r>
    <n v="174"/>
    <s v="174, 2019"/>
    <x v="173"/>
    <x v="1"/>
    <x v="2"/>
    <x v="3"/>
    <n v="356"/>
    <n v="356000000"/>
    <n v="-4.7"/>
    <n v="1373.7"/>
    <n v="1373700000"/>
    <n v="-1.2"/>
    <n v="18.899999999999999"/>
    <s v="0-20"/>
    <x v="1"/>
    <n v="14.7"/>
    <x v="2"/>
    <n v="34.4"/>
    <s v="21-40"/>
    <n v="7.8"/>
    <s v="0-20"/>
    <n v="234358.7"/>
    <n v="39059.800000000003"/>
    <n v="781195.6"/>
  </r>
  <r>
    <n v="174"/>
    <s v="174, 2020"/>
    <x v="173"/>
    <x v="1"/>
    <x v="2"/>
    <x v="4"/>
    <n v="341.4"/>
    <n v="341400000"/>
    <n v="-3.2"/>
    <n v="759.9"/>
    <n v="759900000"/>
    <n v="-4.0999999999999996"/>
    <n v="19.3"/>
    <s v="0-20"/>
    <x v="1"/>
    <n v="11.5"/>
    <x v="2"/>
    <n v="36.5"/>
    <s v="21-40"/>
    <n v="10"/>
    <s v="0-20"/>
    <n v="229309.6"/>
    <n v="38218.300000000003"/>
    <n v="764365.5"/>
  </r>
  <r>
    <n v="174"/>
    <s v="174, 2021"/>
    <x v="173"/>
    <x v="1"/>
    <x v="2"/>
    <x v="5"/>
    <n v="331.3"/>
    <n v="331300000"/>
    <n v="-8.5"/>
    <n v="702.4"/>
    <n v="702400000"/>
    <n v="-3"/>
    <n v="19.8"/>
    <s v="0-20"/>
    <x v="1"/>
    <n v="12.6"/>
    <x v="2"/>
    <n v="36.4"/>
    <s v="21-40"/>
    <n v="10.5"/>
    <s v="0-20"/>
    <n v="221035.4"/>
    <n v="36839.199999999997"/>
    <n v="736784.8"/>
  </r>
  <r>
    <n v="174"/>
    <s v="174, 2022"/>
    <x v="173"/>
    <x v="1"/>
    <x v="2"/>
    <x v="6"/>
    <n v="330"/>
    <n v="330000000"/>
    <n v="-13"/>
    <n v="1417.7"/>
    <n v="1417700000"/>
    <n v="-0.4"/>
    <n v="19.8"/>
    <s v="0-20"/>
    <x v="1"/>
    <n v="15.6"/>
    <x v="2"/>
    <n v="34.200000000000003"/>
    <s v="21-40"/>
    <n v="9.5"/>
    <s v="0-20"/>
    <n v="215994"/>
    <n v="35999"/>
    <n v="719980.2"/>
  </r>
  <r>
    <n v="174"/>
    <s v="174, 2023"/>
    <x v="173"/>
    <x v="1"/>
    <x v="2"/>
    <x v="7"/>
    <n v="300.3"/>
    <n v="300300000"/>
    <n v="-10.5"/>
    <n v="172.9"/>
    <n v="172900000"/>
    <n v="-9"/>
    <n v="20.5"/>
    <s v="21-40"/>
    <x v="1"/>
    <n v="19.8"/>
    <x v="2"/>
    <n v="32.5"/>
    <s v="21-40"/>
    <n v="9.1"/>
    <s v="0-20"/>
    <n v="191200.4"/>
    <n v="31866.7"/>
    <n v="637334.69999999995"/>
  </r>
  <r>
    <n v="174"/>
    <s v="174, 2024"/>
    <x v="173"/>
    <x v="1"/>
    <x v="2"/>
    <x v="8"/>
    <n v="238.9"/>
    <n v="238900000"/>
    <n v="-10.199999999999999"/>
    <n v="932.4"/>
    <n v="932400000"/>
    <n v="-20.399999999999999"/>
    <n v="18.5"/>
    <s v="0-20"/>
    <x v="1"/>
    <n v="19.600000000000001"/>
    <x v="2"/>
    <n v="29.7"/>
    <s v="21-40"/>
    <n v="6.1"/>
    <s v="0-20"/>
    <n v="152364.6"/>
    <n v="25394.1"/>
    <n v="507882.1"/>
  </r>
  <r>
    <n v="174"/>
    <s v="174, 2025"/>
    <x v="173"/>
    <x v="1"/>
    <x v="2"/>
    <x v="9"/>
    <n v="223.6"/>
    <n v="223600000"/>
    <n v="-13.3"/>
    <n v="644.4"/>
    <n v="644400000"/>
    <n v="-6.4"/>
    <n v="21.9"/>
    <s v="21-40"/>
    <x v="1"/>
    <n v="21.9"/>
    <x v="3"/>
    <n v="35.1"/>
    <s v="21-40"/>
    <n v="8.6999999999999993"/>
    <s v="0-20"/>
    <n v="140481.60000000001"/>
    <n v="23413.599999999999"/>
    <n v="468272"/>
  </r>
  <r>
    <n v="175"/>
    <s v="175, 2016"/>
    <x v="174"/>
    <x v="3"/>
    <x v="0"/>
    <x v="0"/>
    <n v="3538.3"/>
    <n v="3538300000"/>
    <n v="12.4"/>
    <n v="8160.9"/>
    <n v="8160900000"/>
    <n v="13.1"/>
    <n v="55.7"/>
    <s v="41-60"/>
    <x v="0"/>
    <n v="94.8"/>
    <x v="4"/>
    <n v="23.9"/>
    <s v="21-40"/>
    <n v="48.3"/>
    <s v="41-60"/>
    <n v="37938"/>
    <n v="18969"/>
    <n v="94845"/>
  </r>
  <r>
    <n v="175"/>
    <s v="175, 2017"/>
    <x v="174"/>
    <x v="3"/>
    <x v="0"/>
    <x v="1"/>
    <n v="3901.3"/>
    <n v="3901300000"/>
    <n v="9.6"/>
    <n v="7028.4"/>
    <n v="7028400000"/>
    <n v="10.3"/>
    <n v="56.9"/>
    <s v="41-60"/>
    <x v="0"/>
    <n v="98.1"/>
    <x v="4"/>
    <n v="21.8"/>
    <s v="21-40"/>
    <n v="50.7"/>
    <s v="41-60"/>
    <n v="40045.300000000003"/>
    <n v="20022.7"/>
    <n v="100113.3"/>
  </r>
  <r>
    <n v="175"/>
    <s v="175, 2018"/>
    <x v="174"/>
    <x v="3"/>
    <x v="0"/>
    <x v="2"/>
    <n v="4508.5"/>
    <n v="4508500000"/>
    <n v="5.5"/>
    <n v="4900.5"/>
    <n v="4900500000"/>
    <n v="15.6"/>
    <n v="59.3"/>
    <s v="41-60"/>
    <x v="0"/>
    <n v="100"/>
    <x v="4"/>
    <n v="25.3"/>
    <s v="21-40"/>
    <n v="52.6"/>
    <s v="41-60"/>
    <n v="45084.7"/>
    <n v="22542.400000000001"/>
    <n v="112711.8"/>
  </r>
  <r>
    <n v="175"/>
    <s v="175, 2019"/>
    <x v="174"/>
    <x v="3"/>
    <x v="0"/>
    <x v="3"/>
    <n v="5398.2"/>
    <n v="5398200000"/>
    <n v="3.2"/>
    <n v="1897.9"/>
    <n v="1897900000"/>
    <n v="19.7"/>
    <n v="60.3"/>
    <s v="61-80"/>
    <x v="0"/>
    <n v="100"/>
    <x v="4"/>
    <n v="23.8"/>
    <s v="21-40"/>
    <n v="57.1"/>
    <s v="41-60"/>
    <n v="53981.7"/>
    <n v="26990.799999999999"/>
    <n v="134954.20000000001"/>
  </r>
  <r>
    <n v="175"/>
    <s v="175, 2020"/>
    <x v="174"/>
    <x v="3"/>
    <x v="0"/>
    <x v="4"/>
    <n v="6048.6"/>
    <n v="6048600000"/>
    <n v="4.5"/>
    <n v="3609"/>
    <n v="3609000000"/>
    <n v="12"/>
    <n v="59.4"/>
    <s v="41-60"/>
    <x v="0"/>
    <n v="97.9"/>
    <x v="4"/>
    <n v="21.1"/>
    <s v="21-40"/>
    <n v="59.1"/>
    <s v="41-60"/>
    <n v="62225.4"/>
    <n v="31112.7"/>
    <n v="155563.5"/>
  </r>
  <r>
    <n v="175"/>
    <s v="175, 2021"/>
    <x v="174"/>
    <x v="3"/>
    <x v="0"/>
    <x v="5"/>
    <n v="7059.1"/>
    <n v="7059100000"/>
    <n v="5.7"/>
    <n v="4487.3999999999996"/>
    <n v="4487400000"/>
    <n v="16.7"/>
    <n v="60.3"/>
    <s v="61-80"/>
    <x v="0"/>
    <n v="100"/>
    <x v="4"/>
    <n v="19.100000000000001"/>
    <s v="0-20"/>
    <n v="61.8"/>
    <s v="61-80"/>
    <n v="70591.3"/>
    <n v="35295.599999999999"/>
    <n v="176478.2"/>
  </r>
  <r>
    <n v="175"/>
    <s v="175, 2022"/>
    <x v="174"/>
    <x v="3"/>
    <x v="0"/>
    <x v="6"/>
    <n v="8321.9"/>
    <n v="8321900000"/>
    <n v="3.8"/>
    <n v="4071.9"/>
    <n v="4071900000"/>
    <n v="17.899999999999999"/>
    <n v="59.8"/>
    <s v="41-60"/>
    <x v="0"/>
    <n v="100"/>
    <x v="4"/>
    <n v="18.2"/>
    <s v="0-20"/>
    <n v="61.3"/>
    <s v="61-80"/>
    <n v="83219.199999999997"/>
    <n v="41609.599999999999"/>
    <n v="208047.9"/>
  </r>
  <r>
    <n v="175"/>
    <s v="175, 2023"/>
    <x v="174"/>
    <x v="3"/>
    <x v="0"/>
    <x v="7"/>
    <n v="8836.1"/>
    <n v="8836100000"/>
    <n v="4.4000000000000004"/>
    <n v="7479"/>
    <n v="7479000000"/>
    <n v="6.2"/>
    <n v="60.2"/>
    <s v="61-80"/>
    <x v="0"/>
    <n v="100"/>
    <x v="4"/>
    <n v="19.2"/>
    <s v="0-20"/>
    <n v="61.4"/>
    <s v="61-80"/>
    <n v="88360.7"/>
    <n v="44180.3"/>
    <n v="220901.7"/>
  </r>
  <r>
    <n v="175"/>
    <s v="175, 2024"/>
    <x v="174"/>
    <x v="3"/>
    <x v="0"/>
    <x v="8"/>
    <n v="10281.9"/>
    <n v="10281900000"/>
    <n v="3.9"/>
    <n v="3345.6"/>
    <n v="3345600000"/>
    <n v="16.399999999999999"/>
    <n v="60.5"/>
    <s v="61-80"/>
    <x v="0"/>
    <n v="100"/>
    <x v="4"/>
    <n v="18.100000000000001"/>
    <s v="0-20"/>
    <n v="63.6"/>
    <s v="61-80"/>
    <n v="102818.8"/>
    <n v="51409.4"/>
    <n v="257046.9"/>
  </r>
  <r>
    <n v="175"/>
    <s v="175, 2025"/>
    <x v="174"/>
    <x v="3"/>
    <x v="0"/>
    <x v="9"/>
    <n v="11141.7"/>
    <n v="11141700000"/>
    <n v="4.2"/>
    <n v="8356"/>
    <n v="8356000000"/>
    <n v="8.4"/>
    <n v="59.4"/>
    <s v="41-60"/>
    <x v="0"/>
    <n v="100"/>
    <x v="4"/>
    <n v="16.8"/>
    <s v="0-20"/>
    <n v="61.5"/>
    <s v="61-80"/>
    <n v="111416.9"/>
    <n v="55708.5"/>
    <n v="278542.3"/>
  </r>
  <r>
    <n v="176"/>
    <s v="176, 2016"/>
    <x v="175"/>
    <x v="4"/>
    <x v="4"/>
    <x v="0"/>
    <n v="2103.1"/>
    <n v="2103100000"/>
    <n v="12.4"/>
    <n v="3823.8"/>
    <n v="3823800000"/>
    <n v="11.4"/>
    <n v="80.8"/>
    <s v="81-100"/>
    <x v="2"/>
    <n v="76.3"/>
    <x v="1"/>
    <n v="82.6"/>
    <s v="81-100"/>
    <n v="83.3"/>
    <s v="81-100"/>
    <n v="139980.6"/>
    <n v="139980.6"/>
    <n v="279961.2"/>
  </r>
  <r>
    <n v="176"/>
    <s v="176, 2017"/>
    <x v="175"/>
    <x v="4"/>
    <x v="4"/>
    <x v="1"/>
    <n v="2425.1999999999998"/>
    <n v="2425200000"/>
    <n v="12.3"/>
    <n v="4635.1000000000004"/>
    <n v="4635100000"/>
    <n v="15.3"/>
    <n v="81.400000000000006"/>
    <s v="81-100"/>
    <x v="2"/>
    <n v="74.7"/>
    <x v="1"/>
    <n v="86"/>
    <s v="81-100"/>
    <n v="83.6"/>
    <s v="81-100"/>
    <n v="164240.5"/>
    <n v="164240.5"/>
    <n v="328480.90000000002"/>
  </r>
  <r>
    <n v="176"/>
    <s v="176, 2018"/>
    <x v="175"/>
    <x v="4"/>
    <x v="4"/>
    <x v="2"/>
    <n v="2520.6999999999998"/>
    <n v="2520700000"/>
    <n v="12.2"/>
    <n v="7230.9"/>
    <n v="7230900000"/>
    <n v="3.9"/>
    <n v="82.2"/>
    <s v="81-100"/>
    <x v="2"/>
    <n v="77.3"/>
    <x v="1"/>
    <n v="86.6"/>
    <s v="81-100"/>
    <n v="82.6"/>
    <s v="81-100"/>
    <n v="166152.4"/>
    <n v="166152.4"/>
    <n v="332304.8"/>
  </r>
  <r>
    <n v="176"/>
    <s v="176, 2019"/>
    <x v="175"/>
    <x v="4"/>
    <x v="4"/>
    <x v="3"/>
    <n v="2748.5"/>
    <n v="2748500000"/>
    <n v="17.5"/>
    <n v="6353.4"/>
    <n v="6353400000"/>
    <n v="9"/>
    <n v="81"/>
    <s v="81-100"/>
    <x v="2"/>
    <n v="81.2"/>
    <x v="4"/>
    <n v="82.2"/>
    <s v="81-100"/>
    <n v="79.599999999999994"/>
    <s v="61-80"/>
    <n v="173520.2"/>
    <n v="173520.2"/>
    <n v="347040.4"/>
  </r>
  <r>
    <n v="176"/>
    <s v="176, 2020"/>
    <x v="175"/>
    <x v="4"/>
    <x v="4"/>
    <x v="4"/>
    <n v="2743.7"/>
    <n v="2743700000"/>
    <n v="19.3"/>
    <n v="9905"/>
    <n v="9905000000"/>
    <n v="-0.2"/>
    <n v="79.599999999999994"/>
    <s v="61-80"/>
    <x v="2"/>
    <n v="81.599999999999994"/>
    <x v="4"/>
    <n v="79.599999999999994"/>
    <s v="61-80"/>
    <n v="77.8"/>
    <s v="61-80"/>
    <n v="172533.1"/>
    <n v="172533.1"/>
    <n v="345066.1"/>
  </r>
  <r>
    <n v="176"/>
    <s v="176, 2021"/>
    <x v="175"/>
    <x v="4"/>
    <x v="4"/>
    <x v="5"/>
    <n v="2817.5"/>
    <n v="2817500000"/>
    <n v="20.5"/>
    <n v="10285.799999999999"/>
    <n v="10285800000"/>
    <n v="2.7"/>
    <n v="80.7"/>
    <s v="81-100"/>
    <x v="2"/>
    <n v="82.4"/>
    <x v="4"/>
    <n v="81.400000000000006"/>
    <s v="81-100"/>
    <n v="78.400000000000006"/>
    <s v="61-80"/>
    <n v="175583.7"/>
    <n v="175583.7"/>
    <n v="351167.4"/>
  </r>
  <r>
    <n v="176"/>
    <s v="176, 2022"/>
    <x v="175"/>
    <x v="4"/>
    <x v="4"/>
    <x v="6"/>
    <n v="3095.3"/>
    <n v="3095300000"/>
    <n v="18.5"/>
    <n v="12696.8"/>
    <n v="12696800000"/>
    <n v="9.9"/>
    <n v="80.8"/>
    <s v="81-100"/>
    <x v="2"/>
    <n v="84"/>
    <x v="4"/>
    <n v="84.3"/>
    <s v="81-100"/>
    <n v="74.2"/>
    <s v="61-80"/>
    <n v="189529.5"/>
    <n v="189529.5"/>
    <n v="379059"/>
  </r>
  <r>
    <n v="176"/>
    <s v="176, 2023"/>
    <x v="175"/>
    <x v="4"/>
    <x v="4"/>
    <x v="7"/>
    <n v="3235.3"/>
    <n v="3235300000"/>
    <n v="15.1"/>
    <n v="6678.5"/>
    <n v="6678500000"/>
    <n v="4.5"/>
    <n v="79"/>
    <s v="61-80"/>
    <x v="2"/>
    <n v="81.2"/>
    <x v="4"/>
    <n v="85.7"/>
    <s v="81-100"/>
    <n v="70.2"/>
    <s v="61-80"/>
    <n v="204376"/>
    <n v="204376"/>
    <n v="408752"/>
  </r>
  <r>
    <n v="176"/>
    <s v="176, 2024"/>
    <x v="175"/>
    <x v="4"/>
    <x v="4"/>
    <x v="8"/>
    <n v="3522.2"/>
    <n v="3522200000"/>
    <n v="18.100000000000001"/>
    <n v="9491.6"/>
    <n v="9491600000"/>
    <n v="8.9"/>
    <n v="79.3"/>
    <s v="61-80"/>
    <x v="2"/>
    <n v="80.2"/>
    <x v="4"/>
    <n v="86.3"/>
    <s v="81-100"/>
    <n v="71.5"/>
    <s v="61-80"/>
    <n v="225022.1"/>
    <n v="225022.1"/>
    <n v="450044.2"/>
  </r>
  <r>
    <n v="176"/>
    <s v="176, 2025"/>
    <x v="175"/>
    <x v="4"/>
    <x v="4"/>
    <x v="9"/>
    <n v="3654.2"/>
    <n v="3654200000"/>
    <n v="18.7"/>
    <n v="7585.8"/>
    <n v="7585800000"/>
    <n v="3.7"/>
    <n v="79.400000000000006"/>
    <s v="61-80"/>
    <x v="2"/>
    <n v="82"/>
    <x v="4"/>
    <n v="84"/>
    <s v="81-100"/>
    <n v="72.099999999999994"/>
    <s v="61-80"/>
    <n v="228840.2"/>
    <n v="228840.2"/>
    <n v="457680.5"/>
  </r>
  <r>
    <n v="177"/>
    <s v="177, 2016"/>
    <x v="176"/>
    <x v="8"/>
    <x v="6"/>
    <x v="0"/>
    <n v="1645.9"/>
    <n v="1645900000"/>
    <n v="11.2"/>
    <n v="1586.5"/>
    <n v="1586500000"/>
    <n v="5.2"/>
    <n v="42.4"/>
    <s v="41-60"/>
    <x v="0"/>
    <n v="26.4"/>
    <x v="3"/>
    <n v="60.8"/>
    <s v="61-80"/>
    <n v="39.9"/>
    <s v="21-40"/>
    <n v="501406.1"/>
    <n v="668541.5"/>
    <n v="8356768.7000000002"/>
  </r>
  <r>
    <n v="177"/>
    <s v="177, 2017"/>
    <x v="176"/>
    <x v="8"/>
    <x v="6"/>
    <x v="1"/>
    <n v="1850.5"/>
    <n v="1850500000"/>
    <n v="14"/>
    <n v="3645.9"/>
    <n v="3645900000"/>
    <n v="12.4"/>
    <n v="43.1"/>
    <s v="41-60"/>
    <x v="0"/>
    <n v="26.5"/>
    <x v="3"/>
    <n v="61.7"/>
    <s v="61-80"/>
    <n v="41.3"/>
    <s v="41-60"/>
    <n v="563374.80000000005"/>
    <n v="751166.5"/>
    <n v="9389580.6999999993"/>
  </r>
  <r>
    <n v="177"/>
    <s v="177, 2018"/>
    <x v="176"/>
    <x v="8"/>
    <x v="6"/>
    <x v="2"/>
    <n v="1836.8"/>
    <n v="1836800000"/>
    <n v="17"/>
    <n v="4271.8"/>
    <n v="4271800000"/>
    <n v="-0.7"/>
    <n v="45.6"/>
    <s v="41-60"/>
    <x v="0"/>
    <n v="28.7"/>
    <x v="3"/>
    <n v="64"/>
    <s v="61-80"/>
    <n v="44.1"/>
    <s v="41-60"/>
    <n v="550416.80000000005"/>
    <n v="733889.1"/>
    <n v="9173613.6999999993"/>
  </r>
  <r>
    <n v="177"/>
    <s v="177, 2019"/>
    <x v="176"/>
    <x v="8"/>
    <x v="6"/>
    <x v="3"/>
    <n v="2296.1999999999998"/>
    <n v="2296200000"/>
    <n v="19.8"/>
    <n v="9993.6"/>
    <n v="9993600000"/>
    <n v="25"/>
    <n v="45.6"/>
    <s v="41-60"/>
    <x v="0"/>
    <n v="30"/>
    <x v="3"/>
    <n v="61.7"/>
    <s v="61-80"/>
    <n v="45.3"/>
    <s v="41-60"/>
    <n v="682208.2"/>
    <n v="909610.9"/>
    <n v="11370136.1"/>
  </r>
  <r>
    <n v="177"/>
    <s v="177, 2020"/>
    <x v="176"/>
    <x v="8"/>
    <x v="6"/>
    <x v="4"/>
    <n v="2101.6"/>
    <n v="2101600000"/>
    <n v="15.2"/>
    <n v="3362.7"/>
    <n v="3362700000"/>
    <n v="-8.5"/>
    <n v="46.5"/>
    <s v="41-60"/>
    <x v="0"/>
    <n v="32.6"/>
    <x v="3"/>
    <n v="61.5"/>
    <s v="61-80"/>
    <n v="45.5"/>
    <s v="41-60"/>
    <n v="612746.4"/>
    <n v="816995.2"/>
    <n v="10212439.9"/>
  </r>
  <r>
    <n v="177"/>
    <s v="177, 2021"/>
    <x v="176"/>
    <x v="8"/>
    <x v="6"/>
    <x v="5"/>
    <n v="2289.5"/>
    <n v="2289500000"/>
    <n v="16.600000000000001"/>
    <n v="7390.7"/>
    <n v="7390700000"/>
    <n v="8.9"/>
    <n v="49.5"/>
    <s v="41-60"/>
    <x v="0"/>
    <n v="35.299999999999997"/>
    <x v="3"/>
    <n v="61.7"/>
    <s v="61-80"/>
    <n v="51.4"/>
    <s v="41-60"/>
    <n v="654333.19999999995"/>
    <n v="872444.2"/>
    <n v="10905552.9"/>
  </r>
  <r>
    <n v="177"/>
    <s v="177, 2022"/>
    <x v="176"/>
    <x v="8"/>
    <x v="6"/>
    <x v="6"/>
    <n v="2367.5"/>
    <n v="2367500000"/>
    <n v="21"/>
    <n v="7919.6"/>
    <n v="7919600000"/>
    <n v="3.4"/>
    <n v="49.3"/>
    <s v="41-60"/>
    <x v="0"/>
    <n v="36.200000000000003"/>
    <x v="3"/>
    <n v="60.8"/>
    <s v="61-80"/>
    <n v="51"/>
    <s v="41-60"/>
    <n v="672256.3"/>
    <n v="896341.7"/>
    <n v="11204271.5"/>
  </r>
  <r>
    <n v="177"/>
    <s v="177, 2023"/>
    <x v="176"/>
    <x v="8"/>
    <x v="6"/>
    <x v="7"/>
    <n v="2513.1"/>
    <n v="2513100000"/>
    <n v="27.2"/>
    <n v="6381.8"/>
    <n v="6381800000"/>
    <n v="6.2"/>
    <n v="49.3"/>
    <s v="41-60"/>
    <x v="0"/>
    <n v="37.9"/>
    <x v="3"/>
    <n v="56.4"/>
    <s v="41-60"/>
    <n v="53.6"/>
    <s v="41-60"/>
    <n v="704648.9"/>
    <n v="939531.9"/>
    <n v="11744148.6"/>
  </r>
  <r>
    <n v="177"/>
    <s v="177, 2024"/>
    <x v="176"/>
    <x v="8"/>
    <x v="6"/>
    <x v="8"/>
    <n v="2620.3000000000002"/>
    <n v="2620300000"/>
    <n v="23.8"/>
    <n v="12394.4"/>
    <n v="12394400000"/>
    <n v="4.3"/>
    <n v="47.2"/>
    <s v="41-60"/>
    <x v="0"/>
    <n v="40.799999999999997"/>
    <x v="0"/>
    <n v="54.9"/>
    <s v="41-60"/>
    <n v="46"/>
    <s v="41-60"/>
    <n v="718831.3"/>
    <n v="958441.7"/>
    <n v="11980521.6"/>
  </r>
  <r>
    <n v="177"/>
    <s v="177, 2025"/>
    <x v="176"/>
    <x v="8"/>
    <x v="6"/>
    <x v="9"/>
    <n v="2639.9"/>
    <n v="2639900000"/>
    <n v="22.9"/>
    <n v="7598.4"/>
    <n v="7598400000"/>
    <n v="0.7"/>
    <n v="48.2"/>
    <s v="41-60"/>
    <x v="0"/>
    <n v="43"/>
    <x v="0"/>
    <n v="55.1"/>
    <s v="41-60"/>
    <n v="46.6"/>
    <s v="41-60"/>
    <n v="711900.2"/>
    <n v="949200.3"/>
    <n v="11865003.300000001"/>
  </r>
  <r>
    <n v="178"/>
    <s v="178, 2016"/>
    <x v="177"/>
    <x v="1"/>
    <x v="0"/>
    <x v="0"/>
    <n v="1932.6"/>
    <n v="1932600000"/>
    <n v="11.7"/>
    <n v="3847.9"/>
    <n v="3847900000"/>
    <n v="12.7"/>
    <n v="23.9"/>
    <s v="21-40"/>
    <x v="1"/>
    <n v="23.8"/>
    <x v="3"/>
    <n v="12.2"/>
    <s v="0-20"/>
    <n v="35.700000000000003"/>
    <s v="21-40"/>
    <n v="1198106.1000000001"/>
    <n v="199684.4"/>
    <n v="3993687.1"/>
  </r>
  <r>
    <n v="178"/>
    <s v="178, 2017"/>
    <x v="177"/>
    <x v="1"/>
    <x v="0"/>
    <x v="1"/>
    <n v="2223"/>
    <n v="2223000000"/>
    <n v="11.8"/>
    <n v="4352.1000000000004"/>
    <n v="4352100000"/>
    <n v="15"/>
    <n v="24.8"/>
    <s v="21-40"/>
    <x v="1"/>
    <n v="24.4"/>
    <x v="3"/>
    <n v="11.2"/>
    <s v="0-20"/>
    <n v="38.700000000000003"/>
    <s v="21-40"/>
    <n v="1372404"/>
    <n v="228734"/>
    <n v="4574679.9000000004"/>
  </r>
  <r>
    <n v="178"/>
    <s v="178, 2018"/>
    <x v="177"/>
    <x v="1"/>
    <x v="0"/>
    <x v="2"/>
    <n v="2506.6"/>
    <n v="2506600000"/>
    <n v="9.8000000000000007"/>
    <n v="3890.2"/>
    <n v="3890200000"/>
    <n v="12.8"/>
    <n v="25.8"/>
    <s v="21-40"/>
    <x v="1"/>
    <n v="28.2"/>
    <x v="3"/>
    <n v="9.6"/>
    <s v="0-20"/>
    <n v="39.6"/>
    <s v="21-40"/>
    <n v="1507703.6"/>
    <n v="251283.9"/>
    <n v="5025678.5"/>
  </r>
  <r>
    <n v="178"/>
    <s v="178, 2019"/>
    <x v="177"/>
    <x v="1"/>
    <x v="0"/>
    <x v="3"/>
    <n v="2654.4"/>
    <n v="2654400000"/>
    <n v="6.8"/>
    <n v="1873.7"/>
    <n v="1873700000"/>
    <n v="5.9"/>
    <n v="26.1"/>
    <s v="21-40"/>
    <x v="1"/>
    <n v="28.4"/>
    <x v="3"/>
    <n v="11.5"/>
    <s v="0-20"/>
    <n v="38.299999999999997"/>
    <s v="21-40"/>
    <n v="1594069"/>
    <n v="265678.2"/>
    <n v="5313563.3"/>
  </r>
  <r>
    <n v="178"/>
    <s v="178, 2020"/>
    <x v="177"/>
    <x v="1"/>
    <x v="0"/>
    <x v="4"/>
    <n v="2822.6"/>
    <n v="2822600000"/>
    <n v="11.1"/>
    <n v="3278.9"/>
    <n v="3278900000"/>
    <n v="6.3"/>
    <n v="26.3"/>
    <s v="21-40"/>
    <x v="1"/>
    <n v="23.6"/>
    <x v="3"/>
    <n v="15"/>
    <s v="0-20"/>
    <n v="40.200000000000003"/>
    <s v="41-60"/>
    <n v="1752682.8"/>
    <n v="292113.8"/>
    <n v="5842276.0999999996"/>
  </r>
  <r>
    <n v="178"/>
    <s v="178, 2021"/>
    <x v="177"/>
    <x v="1"/>
    <x v="0"/>
    <x v="5"/>
    <n v="3471.8"/>
    <n v="3471800000"/>
    <n v="6.6"/>
    <n v="3190.8"/>
    <n v="3190800000"/>
    <n v="23"/>
    <n v="27.2"/>
    <s v="21-40"/>
    <x v="1"/>
    <n v="25.8"/>
    <x v="3"/>
    <n v="13.8"/>
    <s v="0-20"/>
    <n v="41.8"/>
    <s v="41-60"/>
    <n v="2122976.2000000002"/>
    <n v="353829.4"/>
    <n v="7076587.5"/>
  </r>
  <r>
    <n v="178"/>
    <s v="178, 2022"/>
    <x v="177"/>
    <x v="1"/>
    <x v="0"/>
    <x v="6"/>
    <n v="4242"/>
    <n v="4242000000"/>
    <n v="7.9"/>
    <n v="4487.3"/>
    <n v="4487300000"/>
    <n v="22.2"/>
    <n v="26.3"/>
    <s v="21-40"/>
    <x v="1"/>
    <n v="26.4"/>
    <x v="3"/>
    <n v="13.1"/>
    <s v="0-20"/>
    <n v="39.299999999999997"/>
    <s v="21-40"/>
    <n v="2583781.6"/>
    <n v="430630.3"/>
    <n v="8612605.1999999993"/>
  </r>
  <r>
    <n v="178"/>
    <s v="178, 2023"/>
    <x v="177"/>
    <x v="1"/>
    <x v="0"/>
    <x v="7"/>
    <n v="5076.5"/>
    <n v="5076500000"/>
    <n v="9"/>
    <n v="5629.1"/>
    <n v="5629100000"/>
    <n v="19.7"/>
    <n v="26.4"/>
    <s v="21-40"/>
    <x v="1"/>
    <n v="28.6"/>
    <x v="3"/>
    <n v="11"/>
    <s v="0-20"/>
    <n v="39.5"/>
    <s v="21-40"/>
    <n v="3044325"/>
    <n v="507387.5"/>
    <n v="10147750.1"/>
  </r>
  <r>
    <n v="178"/>
    <s v="178, 2024"/>
    <x v="177"/>
    <x v="1"/>
    <x v="0"/>
    <x v="8"/>
    <n v="6326.9"/>
    <n v="6326900000"/>
    <n v="9.1"/>
    <n v="7210.4"/>
    <n v="7210400000"/>
    <n v="24.6"/>
    <n v="28.6"/>
    <s v="21-40"/>
    <x v="1"/>
    <n v="32.5"/>
    <x v="3"/>
    <n v="12.7"/>
    <s v="0-20"/>
    <n v="40.6"/>
    <s v="41-60"/>
    <n v="3691548.3"/>
    <n v="615258.1"/>
    <n v="12305161"/>
  </r>
  <r>
    <n v="178"/>
    <s v="178, 2025"/>
    <x v="177"/>
    <x v="1"/>
    <x v="0"/>
    <x v="9"/>
    <n v="6860"/>
    <n v="6860000000"/>
    <n v="4.2"/>
    <n v="3107.4"/>
    <n v="3107400000"/>
    <n v="8.4"/>
    <n v="29.6"/>
    <s v="21-40"/>
    <x v="1"/>
    <n v="34.6"/>
    <x v="3"/>
    <n v="12"/>
    <s v="0-20"/>
    <n v="42.3"/>
    <s v="41-60"/>
    <n v="3942330.7"/>
    <n v="657055.1"/>
    <n v="13141102.5"/>
  </r>
  <r>
    <n v="179"/>
    <s v="179, 2016"/>
    <x v="178"/>
    <x v="3"/>
    <x v="5"/>
    <x v="0"/>
    <n v="2002.1"/>
    <n v="2002100000"/>
    <n v="15.7"/>
    <n v="4163.7"/>
    <n v="4163700000"/>
    <n v="14.5"/>
    <n v="86.2"/>
    <s v="81-100"/>
    <x v="2"/>
    <n v="86.7"/>
    <x v="4"/>
    <n v="93.1"/>
    <s v="81-100"/>
    <n v="78.7"/>
    <s v="61-80"/>
    <n v="23751.7"/>
    <n v="11875.8"/>
    <n v="59379.199999999997"/>
  </r>
  <r>
    <n v="179"/>
    <s v="179, 2017"/>
    <x v="178"/>
    <x v="3"/>
    <x v="5"/>
    <x v="1"/>
    <n v="2212"/>
    <n v="2212000000"/>
    <n v="14.4"/>
    <n v="5132.6000000000004"/>
    <n v="5132600000"/>
    <n v="10.5"/>
    <n v="86.8"/>
    <s v="81-100"/>
    <x v="2"/>
    <n v="83.9"/>
    <x v="4"/>
    <n v="95.8"/>
    <s v="81-100"/>
    <n v="80.5"/>
    <s v="81-100"/>
    <n v="27093.9"/>
    <n v="13547"/>
    <n v="67734.899999999994"/>
  </r>
  <r>
    <n v="179"/>
    <s v="179, 2018"/>
    <x v="178"/>
    <x v="3"/>
    <x v="5"/>
    <x v="2"/>
    <n v="2189.1999999999998"/>
    <n v="2189200000"/>
    <n v="14"/>
    <n v="5981.6"/>
    <n v="5981600000"/>
    <n v="-1"/>
    <n v="84.9"/>
    <s v="81-100"/>
    <x v="2"/>
    <n v="83.2"/>
    <x v="4"/>
    <n v="93"/>
    <s v="81-100"/>
    <n v="78.5"/>
    <s v="61-80"/>
    <n v="27055.4"/>
    <n v="13527.7"/>
    <n v="67638.600000000006"/>
  </r>
  <r>
    <n v="179"/>
    <s v="179, 2019"/>
    <x v="178"/>
    <x v="3"/>
    <x v="5"/>
    <x v="3"/>
    <n v="2171.6999999999998"/>
    <n v="2171700000"/>
    <n v="15.1"/>
    <n v="4049.4"/>
    <n v="4049400000"/>
    <n v="-0.8"/>
    <n v="85.1"/>
    <s v="81-100"/>
    <x v="2"/>
    <n v="85.7"/>
    <x v="4"/>
    <n v="90.3"/>
    <s v="81-100"/>
    <n v="79.400000000000006"/>
    <s v="61-80"/>
    <n v="26069.3"/>
    <n v="13034.7"/>
    <n v="65173.4"/>
  </r>
  <r>
    <n v="179"/>
    <s v="179, 2020"/>
    <x v="178"/>
    <x v="3"/>
    <x v="5"/>
    <x v="4"/>
    <n v="2111.4"/>
    <n v="2111400000"/>
    <n v="15.2"/>
    <n v="5192"/>
    <n v="5192000000"/>
    <n v="-2.8"/>
    <n v="86"/>
    <s v="81-100"/>
    <x v="2"/>
    <n v="89"/>
    <x v="4"/>
    <n v="90.6"/>
    <s v="81-100"/>
    <n v="78.3"/>
    <s v="61-80"/>
    <n v="24366.3"/>
    <n v="12183.1"/>
    <n v="60915.7"/>
  </r>
  <r>
    <n v="179"/>
    <s v="179, 2021"/>
    <x v="178"/>
    <x v="3"/>
    <x v="5"/>
    <x v="5"/>
    <n v="2227.1999999999998"/>
    <n v="2227200000"/>
    <n v="13.5"/>
    <n v="3425.6"/>
    <n v="3425600000"/>
    <n v="5.5"/>
    <n v="86.3"/>
    <s v="81-100"/>
    <x v="2"/>
    <n v="89.2"/>
    <x v="4"/>
    <n v="90.7"/>
    <s v="81-100"/>
    <n v="79"/>
    <s v="61-80"/>
    <n v="25650.400000000001"/>
    <n v="12825.2"/>
    <n v="64126"/>
  </r>
  <r>
    <n v="179"/>
    <s v="179, 2022"/>
    <x v="178"/>
    <x v="3"/>
    <x v="5"/>
    <x v="6"/>
    <n v="2069.9"/>
    <n v="2069900000"/>
    <n v="12.1"/>
    <n v="3974.6"/>
    <n v="3974600000"/>
    <n v="-7.1"/>
    <n v="88.5"/>
    <s v="81-100"/>
    <x v="2"/>
    <n v="90.4"/>
    <x v="4"/>
    <n v="97.3"/>
    <s v="81-100"/>
    <n v="77.599999999999994"/>
    <s v="61-80"/>
    <n v="23470.5"/>
    <n v="11735.3"/>
    <n v="58676.3"/>
  </r>
  <r>
    <n v="179"/>
    <s v="179, 2023"/>
    <x v="178"/>
    <x v="3"/>
    <x v="5"/>
    <x v="7"/>
    <n v="2102.5"/>
    <n v="2102500000"/>
    <n v="14.1"/>
    <n v="2998.8"/>
    <n v="2998800000"/>
    <n v="1.6"/>
    <n v="90.5"/>
    <s v="81-100"/>
    <x v="2"/>
    <n v="92.8"/>
    <x v="4"/>
    <n v="98"/>
    <s v="81-100"/>
    <n v="80.7"/>
    <s v="81-100"/>
    <n v="23157.8"/>
    <n v="11578.9"/>
    <n v="57894.400000000001"/>
  </r>
  <r>
    <n v="179"/>
    <s v="179, 2024"/>
    <x v="178"/>
    <x v="3"/>
    <x v="5"/>
    <x v="8"/>
    <n v="2201.5"/>
    <n v="2201500000"/>
    <n v="14.4"/>
    <n v="4989"/>
    <n v="4989000000"/>
    <n v="4.7"/>
    <n v="91.1"/>
    <s v="81-100"/>
    <x v="2"/>
    <n v="97"/>
    <x v="4"/>
    <n v="100"/>
    <s v="81-100"/>
    <n v="76.3"/>
    <s v="61-80"/>
    <n v="22939"/>
    <n v="11469.5"/>
    <n v="57347.6"/>
  </r>
  <r>
    <n v="179"/>
    <s v="179, 2025"/>
    <x v="178"/>
    <x v="3"/>
    <x v="5"/>
    <x v="9"/>
    <n v="2534"/>
    <n v="2534000000"/>
    <n v="14.5"/>
    <n v="4746.8999999999996"/>
    <n v="4746900000"/>
    <n v="15.1"/>
    <n v="91.9"/>
    <s v="81-100"/>
    <x v="2"/>
    <n v="98.3"/>
    <x v="4"/>
    <n v="100"/>
    <s v="81-100"/>
    <n v="77.400000000000006"/>
    <s v="61-80"/>
    <n v="25953.7"/>
    <n v="12976.8"/>
    <n v="64884.2"/>
  </r>
  <r>
    <n v="180"/>
    <s v="180, 2016"/>
    <x v="179"/>
    <x v="7"/>
    <x v="0"/>
    <x v="0"/>
    <n v="1237.5999999999999"/>
    <n v="1237600000"/>
    <n v="18.2"/>
    <n v="3074.4"/>
    <n v="3074400000"/>
    <n v="13.4"/>
    <n v="51.9"/>
    <s v="41-60"/>
    <x v="0"/>
    <n v="49.7"/>
    <x v="0"/>
    <n v="68"/>
    <s v="61-80"/>
    <n v="38"/>
    <s v="21-40"/>
    <n v="843915.9"/>
    <n v="527447.4"/>
    <n v="8439158.6999999993"/>
  </r>
  <r>
    <n v="180"/>
    <s v="180, 2017"/>
    <x v="179"/>
    <x v="7"/>
    <x v="0"/>
    <x v="1"/>
    <n v="1246.5"/>
    <n v="1246500000"/>
    <n v="18.3"/>
    <n v="3402.6"/>
    <n v="3402600000"/>
    <n v="0.7"/>
    <n v="52.8"/>
    <s v="41-60"/>
    <x v="0"/>
    <n v="50.8"/>
    <x v="0"/>
    <n v="67.5"/>
    <s v="61-80"/>
    <n v="40.1"/>
    <s v="41-60"/>
    <n v="842075.7"/>
    <n v="526297.30000000005"/>
    <n v="8420757.0999999996"/>
  </r>
  <r>
    <n v="180"/>
    <s v="180, 2018"/>
    <x v="179"/>
    <x v="7"/>
    <x v="0"/>
    <x v="2"/>
    <n v="1105.9000000000001"/>
    <n v="1105900000"/>
    <n v="17.399999999999999"/>
    <n v="1906.5"/>
    <n v="1906500000"/>
    <n v="-11.3"/>
    <n v="52.2"/>
    <s v="41-60"/>
    <x v="0"/>
    <n v="47.9"/>
    <x v="0"/>
    <n v="65.7"/>
    <s v="61-80"/>
    <n v="42.9"/>
    <s v="41-60"/>
    <n v="765294.1"/>
    <n v="478308.8"/>
    <n v="7652941.0999999996"/>
  </r>
  <r>
    <n v="180"/>
    <s v="180, 2019"/>
    <x v="179"/>
    <x v="7"/>
    <x v="0"/>
    <x v="3"/>
    <n v="1175.0999999999999"/>
    <n v="1175100000"/>
    <n v="16"/>
    <n v="2380.6"/>
    <n v="2380600000"/>
    <n v="6.3"/>
    <n v="53"/>
    <s v="41-60"/>
    <x v="0"/>
    <n v="47.5"/>
    <x v="0"/>
    <n v="67.599999999999994"/>
    <s v="61-80"/>
    <n v="44"/>
    <s v="41-60"/>
    <n v="815628.9"/>
    <n v="509768"/>
    <n v="8156288.7000000002"/>
  </r>
  <r>
    <n v="180"/>
    <s v="180, 2020"/>
    <x v="179"/>
    <x v="7"/>
    <x v="0"/>
    <x v="4"/>
    <n v="1410.6"/>
    <n v="1410600000"/>
    <n v="16.600000000000001"/>
    <n v="2022.7"/>
    <n v="2022700000"/>
    <n v="20"/>
    <n v="52.5"/>
    <s v="41-60"/>
    <x v="0"/>
    <n v="45.5"/>
    <x v="0"/>
    <n v="67.400000000000006"/>
    <s v="61-80"/>
    <n v="44.5"/>
    <s v="41-60"/>
    <n v="994472.9"/>
    <n v="621545.6"/>
    <n v="9944729"/>
  </r>
  <r>
    <n v="180"/>
    <s v="180, 2021"/>
    <x v="179"/>
    <x v="7"/>
    <x v="0"/>
    <x v="5"/>
    <n v="1270.2"/>
    <n v="1270200000"/>
    <n v="17.5"/>
    <n v="2695.9"/>
    <n v="2695900000"/>
    <n v="-10"/>
    <n v="52.9"/>
    <s v="41-60"/>
    <x v="0"/>
    <n v="48.1"/>
    <x v="0"/>
    <n v="63.1"/>
    <s v="61-80"/>
    <n v="47.6"/>
    <s v="41-60"/>
    <n v="877593.9"/>
    <n v="548496.19999999995"/>
    <n v="8775938.6999999993"/>
  </r>
  <r>
    <n v="180"/>
    <s v="180, 2022"/>
    <x v="179"/>
    <x v="7"/>
    <x v="0"/>
    <x v="6"/>
    <n v="1308.8"/>
    <n v="1308800000"/>
    <n v="18.100000000000001"/>
    <n v="2321.4"/>
    <n v="2321400000"/>
    <n v="3"/>
    <n v="52.9"/>
    <s v="41-60"/>
    <x v="0"/>
    <n v="50.2"/>
    <x v="0"/>
    <n v="60.9"/>
    <s v="61-80"/>
    <n v="47.6"/>
    <s v="41-60"/>
    <n v="888744.5"/>
    <n v="555465.30000000005"/>
    <n v="8887444.5999999996"/>
  </r>
  <r>
    <n v="180"/>
    <s v="180, 2023"/>
    <x v="179"/>
    <x v="7"/>
    <x v="0"/>
    <x v="7"/>
    <n v="1344.3"/>
    <n v="1344300000"/>
    <n v="18.899999999999999"/>
    <n v="3215.4"/>
    <n v="3215400000"/>
    <n v="2.7"/>
    <n v="53.6"/>
    <s v="41-60"/>
    <x v="0"/>
    <n v="52.9"/>
    <x v="0"/>
    <n v="61.1"/>
    <s v="61-80"/>
    <n v="46.9"/>
    <s v="41-60"/>
    <n v="892408.2"/>
    <n v="557755.19999999995"/>
    <n v="8924082.5"/>
  </r>
  <r>
    <n v="180"/>
    <s v="180, 2024"/>
    <x v="179"/>
    <x v="7"/>
    <x v="0"/>
    <x v="8"/>
    <n v="1301.3"/>
    <n v="1301300000"/>
    <n v="18.2"/>
    <n v="2639.4"/>
    <n v="2639400000"/>
    <n v="-3.2"/>
    <n v="54.4"/>
    <s v="41-60"/>
    <x v="0"/>
    <n v="56.6"/>
    <x v="0"/>
    <n v="59.4"/>
    <s v="41-60"/>
    <n v="47.2"/>
    <s v="41-60"/>
    <n v="836544.5"/>
    <n v="522840.3"/>
    <n v="8365445.2000000002"/>
  </r>
  <r>
    <n v="180"/>
    <s v="180, 2025"/>
    <x v="179"/>
    <x v="7"/>
    <x v="0"/>
    <x v="9"/>
    <n v="1366.7"/>
    <n v="1366700000"/>
    <n v="18.899999999999999"/>
    <n v="2425.5"/>
    <n v="2425500000"/>
    <n v="5"/>
    <n v="54.8"/>
    <s v="41-60"/>
    <x v="0"/>
    <n v="58"/>
    <x v="0"/>
    <n v="59.9"/>
    <s v="41-60"/>
    <n v="46.6"/>
    <s v="41-60"/>
    <n v="868358.6"/>
    <n v="542724.1"/>
    <n v="8683586.0999999996"/>
  </r>
  <r>
    <n v="181"/>
    <s v="181, 2016"/>
    <x v="180"/>
    <x v="3"/>
    <x v="4"/>
    <x v="0"/>
    <n v="1663.6"/>
    <n v="1663600000"/>
    <n v="16.399999999999999"/>
    <n v="3656.1"/>
    <n v="3656100000"/>
    <n v="3.9"/>
    <n v="66.599999999999994"/>
    <s v="61-80"/>
    <x v="0"/>
    <n v="72.7"/>
    <x v="1"/>
    <n v="79.099999999999994"/>
    <s v="61-80"/>
    <n v="48"/>
    <s v="41-60"/>
    <n v="22982"/>
    <n v="11491"/>
    <n v="57455.1"/>
  </r>
  <r>
    <n v="181"/>
    <s v="181, 2017"/>
    <x v="180"/>
    <x v="3"/>
    <x v="4"/>
    <x v="1"/>
    <n v="1907.7"/>
    <n v="1907700000"/>
    <n v="17.600000000000001"/>
    <n v="5997.4"/>
    <n v="5997400000"/>
    <n v="14.7"/>
    <n v="68.599999999999994"/>
    <s v="61-80"/>
    <x v="0"/>
    <n v="76.400000000000006"/>
    <x v="1"/>
    <n v="80.5"/>
    <s v="81-100"/>
    <n v="48.7"/>
    <s v="41-60"/>
    <n v="25370.6"/>
    <n v="12685.3"/>
    <n v="63426.5"/>
  </r>
  <r>
    <n v="181"/>
    <s v="181, 2018"/>
    <x v="180"/>
    <x v="3"/>
    <x v="4"/>
    <x v="2"/>
    <n v="2291.8000000000002"/>
    <n v="2291800000"/>
    <n v="18.7"/>
    <n v="7959.5"/>
    <n v="7959500000"/>
    <n v="20.100000000000001"/>
    <n v="71"/>
    <s v="61-80"/>
    <x v="2"/>
    <n v="77.8"/>
    <x v="1"/>
    <n v="84.6"/>
    <s v="81-100"/>
    <n v="50.6"/>
    <s v="41-60"/>
    <n v="30026.3"/>
    <n v="15013.1"/>
    <n v="75065.7"/>
  </r>
  <r>
    <n v="181"/>
    <s v="181, 2019"/>
    <x v="180"/>
    <x v="3"/>
    <x v="4"/>
    <x v="3"/>
    <n v="2492.5"/>
    <n v="2492500000"/>
    <n v="23.4"/>
    <n v="5226.8999999999996"/>
    <n v="5226900000"/>
    <n v="8.8000000000000007"/>
    <n v="72.7"/>
    <s v="61-80"/>
    <x v="2"/>
    <n v="78.099999999999994"/>
    <x v="1"/>
    <n v="89"/>
    <s v="81-100"/>
    <n v="51.1"/>
    <s v="41-60"/>
    <n v="32570.400000000001"/>
    <n v="16285.2"/>
    <n v="81426"/>
  </r>
  <r>
    <n v="181"/>
    <s v="181, 2020"/>
    <x v="180"/>
    <x v="3"/>
    <x v="4"/>
    <x v="4"/>
    <n v="2563.9"/>
    <n v="2563900000"/>
    <n v="27.8"/>
    <n v="7606.6"/>
    <n v="7606600000"/>
    <n v="2.9"/>
    <n v="73.8"/>
    <s v="61-80"/>
    <x v="2"/>
    <n v="81.3"/>
    <x v="4"/>
    <n v="87.3"/>
    <s v="81-100"/>
    <n v="52.7"/>
    <s v="41-60"/>
    <n v="32342"/>
    <n v="16171"/>
    <n v="80855"/>
  </r>
  <r>
    <n v="181"/>
    <s v="181, 2021"/>
    <x v="180"/>
    <x v="3"/>
    <x v="4"/>
    <x v="5"/>
    <n v="2642.2"/>
    <n v="2642200000"/>
    <n v="28.6"/>
    <n v="6594.7"/>
    <n v="6594700000"/>
    <n v="3.1"/>
    <n v="73.900000000000006"/>
    <s v="61-80"/>
    <x v="2"/>
    <n v="82.5"/>
    <x v="4"/>
    <n v="87.9"/>
    <s v="81-100"/>
    <n v="51.3"/>
    <s v="41-60"/>
    <n v="32902.400000000001"/>
    <n v="16451.2"/>
    <n v="82256"/>
  </r>
  <r>
    <n v="181"/>
    <s v="181, 2022"/>
    <x v="180"/>
    <x v="3"/>
    <x v="4"/>
    <x v="6"/>
    <n v="2852"/>
    <n v="2852000000"/>
    <n v="28.7"/>
    <n v="14639.3"/>
    <n v="14639300000"/>
    <n v="7.9"/>
    <n v="73.599999999999994"/>
    <s v="61-80"/>
    <x v="2"/>
    <n v="79.099999999999994"/>
    <x v="1"/>
    <n v="88.2"/>
    <s v="81-100"/>
    <n v="53.4"/>
    <s v="41-60"/>
    <n v="36850.400000000001"/>
    <n v="18425.2"/>
    <n v="92126.1"/>
  </r>
  <r>
    <n v="181"/>
    <s v="181, 2023"/>
    <x v="180"/>
    <x v="3"/>
    <x v="4"/>
    <x v="7"/>
    <n v="3108.3"/>
    <n v="3108300000"/>
    <n v="27.7"/>
    <n v="9105.7999999999993"/>
    <n v="9105800000"/>
    <n v="9"/>
    <n v="75.099999999999994"/>
    <s v="61-80"/>
    <x v="2"/>
    <n v="79.3"/>
    <x v="1"/>
    <n v="91.1"/>
    <s v="81-100"/>
    <n v="54.9"/>
    <s v="41-60"/>
    <n v="40082.1"/>
    <n v="20041"/>
    <n v="100205.1"/>
  </r>
  <r>
    <n v="181"/>
    <s v="181, 2024"/>
    <x v="180"/>
    <x v="3"/>
    <x v="4"/>
    <x v="8"/>
    <n v="3269"/>
    <n v="3269000000"/>
    <n v="26.7"/>
    <n v="9182.9"/>
    <n v="9182900000"/>
    <n v="5.2"/>
    <n v="75.5"/>
    <s v="61-80"/>
    <x v="2"/>
    <n v="77.599999999999994"/>
    <x v="1"/>
    <n v="92.9"/>
    <s v="81-100"/>
    <n v="56.2"/>
    <s v="41-60"/>
    <n v="42956.4"/>
    <n v="21478.2"/>
    <n v="107391"/>
  </r>
  <r>
    <n v="181"/>
    <s v="181, 2025"/>
    <x v="180"/>
    <x v="3"/>
    <x v="4"/>
    <x v="9"/>
    <n v="3865.3"/>
    <n v="3865300000"/>
    <n v="26.5"/>
    <n v="10809.1"/>
    <n v="10809100000"/>
    <n v="18.2"/>
    <n v="79"/>
    <s v="61-80"/>
    <x v="2"/>
    <n v="79.2"/>
    <x v="1"/>
    <n v="96.3"/>
    <s v="81-100"/>
    <n v="61.5"/>
    <s v="61-80"/>
    <n v="49909.3"/>
    <n v="24954.7"/>
    <n v="124773.3"/>
  </r>
  <r>
    <n v="182"/>
    <s v="182, 2016"/>
    <x v="181"/>
    <x v="8"/>
    <x v="6"/>
    <x v="0"/>
    <n v="3391.7"/>
    <n v="3391700000"/>
    <n v="6.3"/>
    <n v="4105.3999999999996"/>
    <n v="4105399999.9999995"/>
    <n v="5.6"/>
    <n v="61.8"/>
    <s v="61-80"/>
    <x v="0"/>
    <n v="29.3"/>
    <x v="3"/>
    <n v="78.8"/>
    <s v="61-80"/>
    <n v="77.2"/>
    <s v="61-80"/>
    <n v="1012256.3"/>
    <n v="1349675.1"/>
    <n v="16870938.5"/>
  </r>
  <r>
    <n v="182"/>
    <s v="182, 2017"/>
    <x v="181"/>
    <x v="8"/>
    <x v="6"/>
    <x v="1"/>
    <n v="3577.6"/>
    <n v="3577600000"/>
    <n v="8.6"/>
    <n v="4558.8999999999996"/>
    <n v="4558900000"/>
    <n v="5.5"/>
    <n v="64.099999999999994"/>
    <s v="61-80"/>
    <x v="0"/>
    <n v="29.4"/>
    <x v="3"/>
    <n v="79.900000000000006"/>
    <s v="61-80"/>
    <n v="82.9"/>
    <s v="81-100"/>
    <n v="1066736.3"/>
    <n v="1422315.1"/>
    <n v="17778939"/>
  </r>
  <r>
    <n v="182"/>
    <s v="182, 2018"/>
    <x v="181"/>
    <x v="8"/>
    <x v="6"/>
    <x v="2"/>
    <n v="3204"/>
    <n v="3204000000"/>
    <n v="8.9"/>
    <n v="5168.7"/>
    <n v="5168700000"/>
    <n v="-10.4"/>
    <n v="64.900000000000006"/>
    <s v="61-80"/>
    <x v="0"/>
    <n v="30.7"/>
    <x v="3"/>
    <n v="78.8"/>
    <s v="61-80"/>
    <n v="85.1"/>
    <s v="81-100"/>
    <n v="946688.1"/>
    <n v="1262250.8"/>
    <n v="15778134.699999999"/>
  </r>
  <r>
    <n v="182"/>
    <s v="182, 2019"/>
    <x v="181"/>
    <x v="8"/>
    <x v="6"/>
    <x v="3"/>
    <n v="3227.5"/>
    <n v="3227500000"/>
    <n v="6.1"/>
    <n v="3164.1"/>
    <n v="3164100000"/>
    <n v="0.7"/>
    <n v="65.2"/>
    <s v="61-80"/>
    <x v="0"/>
    <n v="31.9"/>
    <x v="3"/>
    <n v="79.3"/>
    <s v="61-80"/>
    <n v="84.5"/>
    <s v="81-100"/>
    <n v="945748.6"/>
    <n v="1260998.2"/>
    <n v="15762477.5"/>
  </r>
  <r>
    <n v="182"/>
    <s v="182, 2020"/>
    <x v="181"/>
    <x v="8"/>
    <x v="6"/>
    <x v="4"/>
    <n v="3206.3"/>
    <n v="3206300000"/>
    <n v="4"/>
    <n v="2694.2"/>
    <n v="2694200000"/>
    <n v="-0.7"/>
    <n v="66.3"/>
    <s v="61-80"/>
    <x v="0"/>
    <n v="32.1"/>
    <x v="3"/>
    <n v="80.2"/>
    <s v="81-100"/>
    <n v="86.4"/>
    <s v="81-100"/>
    <n v="938048.4"/>
    <n v="1250731.2"/>
    <n v="15634140.1"/>
  </r>
  <r>
    <n v="182"/>
    <s v="182, 2021"/>
    <x v="181"/>
    <x v="8"/>
    <x v="6"/>
    <x v="5"/>
    <n v="2955.8"/>
    <n v="2955800000"/>
    <n v="4.5999999999999996"/>
    <n v="2146.4"/>
    <n v="2146400000"/>
    <n v="-7.8"/>
    <n v="68.2"/>
    <s v="61-80"/>
    <x v="0"/>
    <n v="35.700000000000003"/>
    <x v="3"/>
    <n v="79.900000000000006"/>
    <s v="61-80"/>
    <n v="88.9"/>
    <s v="81-100"/>
    <n v="842216.5"/>
    <n v="1122955.3"/>
    <n v="14036941.699999999"/>
  </r>
  <r>
    <n v="182"/>
    <s v="182, 2022"/>
    <x v="181"/>
    <x v="8"/>
    <x v="6"/>
    <x v="6"/>
    <n v="3377.1"/>
    <n v="3377100000"/>
    <n v="7.1"/>
    <n v="3011.1"/>
    <n v="3011100000"/>
    <n v="14.3"/>
    <n v="67.900000000000006"/>
    <s v="61-80"/>
    <x v="0"/>
    <n v="33.700000000000003"/>
    <x v="3"/>
    <n v="81.2"/>
    <s v="81-100"/>
    <n v="88.7"/>
    <s v="81-100"/>
    <n v="976501.1"/>
    <n v="1302001.3999999999"/>
    <n v="16275017.800000001"/>
  </r>
  <r>
    <n v="182"/>
    <s v="182, 2023"/>
    <x v="181"/>
    <x v="8"/>
    <x v="6"/>
    <x v="7"/>
    <n v="3139"/>
    <n v="3139000000"/>
    <n v="8"/>
    <n v="3620.8"/>
    <n v="3620800000"/>
    <n v="-7.1"/>
    <n v="68.3"/>
    <s v="61-80"/>
    <x v="0"/>
    <n v="35.1"/>
    <x v="3"/>
    <n v="80.2"/>
    <s v="81-100"/>
    <n v="89.7"/>
    <s v="81-100"/>
    <n v="898409.3"/>
    <n v="1197879.1000000001"/>
    <n v="14973488.5"/>
  </r>
  <r>
    <n v="182"/>
    <s v="182, 2024"/>
    <x v="181"/>
    <x v="8"/>
    <x v="6"/>
    <x v="8"/>
    <n v="3163.7"/>
    <n v="3163700000"/>
    <n v="10.199999999999999"/>
    <n v="6106.3"/>
    <n v="6106300000"/>
    <n v="0.8"/>
    <n v="69.5"/>
    <s v="61-80"/>
    <x v="0"/>
    <n v="34.799999999999997"/>
    <x v="3"/>
    <n v="82.2"/>
    <s v="81-100"/>
    <n v="91.4"/>
    <s v="81-100"/>
    <n v="907644.2"/>
    <n v="1210192.2"/>
    <n v="15127402.6"/>
  </r>
  <r>
    <n v="182"/>
    <s v="182, 2025"/>
    <x v="181"/>
    <x v="8"/>
    <x v="6"/>
    <x v="9"/>
    <n v="3164.3"/>
    <n v="3164300000"/>
    <n v="10.9"/>
    <n v="7381.5"/>
    <n v="7381500000"/>
    <n v="0"/>
    <n v="70"/>
    <s v="61-80"/>
    <x v="2"/>
    <n v="34.6"/>
    <x v="3"/>
    <n v="84.3"/>
    <s v="81-100"/>
    <n v="91"/>
    <s v="81-100"/>
    <n v="909082.3"/>
    <n v="1212109.8"/>
    <n v="15151372"/>
  </r>
  <r>
    <n v="183"/>
    <s v="183, 2016"/>
    <x v="182"/>
    <x v="0"/>
    <x v="5"/>
    <x v="0"/>
    <n v="991.1"/>
    <n v="991100000"/>
    <n v="12.2"/>
    <n v="1610.5"/>
    <n v="1610500000"/>
    <n v="-0.8"/>
    <n v="54.5"/>
    <s v="41-60"/>
    <x v="0"/>
    <n v="55.6"/>
    <x v="0"/>
    <n v="69.2"/>
    <s v="61-80"/>
    <n v="38.799999999999997"/>
    <s v="21-40"/>
    <n v="80327.600000000006"/>
    <n v="40163.800000000003"/>
    <n v="160655.1"/>
  </r>
  <r>
    <n v="183"/>
    <s v="183, 2017"/>
    <x v="182"/>
    <x v="0"/>
    <x v="5"/>
    <x v="1"/>
    <n v="933.3"/>
    <n v="933300000"/>
    <n v="10.3"/>
    <n v="1782"/>
    <n v="1782000000"/>
    <n v="-5.8"/>
    <n v="55.6"/>
    <s v="41-60"/>
    <x v="0"/>
    <n v="56"/>
    <x v="0"/>
    <n v="71.7"/>
    <s v="61-80"/>
    <n v="39"/>
    <s v="21-40"/>
    <n v="75431.600000000006"/>
    <n v="37715.800000000003"/>
    <n v="150863.20000000001"/>
  </r>
  <r>
    <n v="183"/>
    <s v="183, 2018"/>
    <x v="182"/>
    <x v="0"/>
    <x v="5"/>
    <x v="2"/>
    <n v="918.8"/>
    <n v="918800000"/>
    <n v="10"/>
    <n v="1318.3"/>
    <n v="1318300000"/>
    <n v="-1.6"/>
    <n v="56.7"/>
    <s v="41-60"/>
    <x v="0"/>
    <n v="57.2"/>
    <x v="0"/>
    <n v="73.7"/>
    <s v="61-80"/>
    <n v="39.299999999999997"/>
    <s v="21-40"/>
    <n v="73473.5"/>
    <n v="36736.800000000003"/>
    <n v="146947"/>
  </r>
  <r>
    <n v="183"/>
    <s v="183, 2019"/>
    <x v="182"/>
    <x v="0"/>
    <x v="5"/>
    <x v="3"/>
    <n v="913.5"/>
    <n v="913500000"/>
    <n v="8.8000000000000007"/>
    <n v="1174.0999999999999"/>
    <n v="1174100000"/>
    <n v="-0.6"/>
    <n v="57.2"/>
    <s v="41-60"/>
    <x v="0"/>
    <n v="58.4"/>
    <x v="0"/>
    <n v="75.400000000000006"/>
    <s v="61-80"/>
    <n v="37.9"/>
    <s v="21-40"/>
    <n v="72295.199999999997"/>
    <n v="36147.599999999999"/>
    <n v="144590.5"/>
  </r>
  <r>
    <n v="183"/>
    <s v="183, 2020"/>
    <x v="182"/>
    <x v="0"/>
    <x v="5"/>
    <x v="4"/>
    <n v="837.6"/>
    <n v="837600000"/>
    <n v="7.5"/>
    <n v="844.8"/>
    <n v="844800000"/>
    <n v="-8.3000000000000007"/>
    <n v="58.7"/>
    <s v="41-60"/>
    <x v="0"/>
    <n v="62.2"/>
    <x v="1"/>
    <n v="76.5"/>
    <s v="61-80"/>
    <n v="37.4"/>
    <s v="21-40"/>
    <n v="64058.2"/>
    <n v="32029.1"/>
    <n v="128116.3"/>
  </r>
  <r>
    <n v="183"/>
    <s v="183, 2021"/>
    <x v="182"/>
    <x v="0"/>
    <x v="5"/>
    <x v="5"/>
    <n v="828.2"/>
    <n v="828200000"/>
    <n v="7.4"/>
    <n v="1498.5"/>
    <n v="1498500000"/>
    <n v="-1.1000000000000001"/>
    <n v="59.1"/>
    <s v="41-60"/>
    <x v="0"/>
    <n v="61.1"/>
    <x v="1"/>
    <n v="77.7"/>
    <s v="61-80"/>
    <n v="38.4"/>
    <s v="21-40"/>
    <n v="63950.400000000001"/>
    <n v="31975.200000000001"/>
    <n v="127900.9"/>
  </r>
  <r>
    <n v="183"/>
    <s v="183, 2022"/>
    <x v="182"/>
    <x v="0"/>
    <x v="5"/>
    <x v="6"/>
    <n v="775.3"/>
    <n v="775300000"/>
    <n v="9.1999999999999993"/>
    <n v="1302.0999999999999"/>
    <n v="1302100000"/>
    <n v="-6.4"/>
    <n v="59.6"/>
    <s v="41-60"/>
    <x v="0"/>
    <n v="60.8"/>
    <x v="1"/>
    <n v="79.2"/>
    <s v="61-80"/>
    <n v="38.700000000000003"/>
    <s v="21-40"/>
    <n v="60021.4"/>
    <n v="30010.7"/>
    <n v="120042.7"/>
  </r>
  <r>
    <n v="183"/>
    <s v="183, 2023"/>
    <x v="182"/>
    <x v="0"/>
    <x v="5"/>
    <x v="7"/>
    <n v="711.7"/>
    <n v="711700000"/>
    <n v="6.8"/>
    <n v="964.9"/>
    <n v="964900000"/>
    <n v="-8.1999999999999993"/>
    <n v="60.7"/>
    <s v="61-80"/>
    <x v="0"/>
    <n v="62.8"/>
    <x v="1"/>
    <n v="82.1"/>
    <s v="81-100"/>
    <n v="37.4"/>
    <s v="21-40"/>
    <n v="54121.3"/>
    <n v="27060.7"/>
    <n v="108242.6"/>
  </r>
  <r>
    <n v="183"/>
    <s v="183, 2024"/>
    <x v="182"/>
    <x v="0"/>
    <x v="5"/>
    <x v="8"/>
    <n v="807.3"/>
    <n v="807300000"/>
    <n v="4.7"/>
    <n v="761.7"/>
    <n v="761700000"/>
    <n v="13.4"/>
    <n v="61.5"/>
    <s v="61-80"/>
    <x v="0"/>
    <n v="63.6"/>
    <x v="1"/>
    <n v="82.2"/>
    <s v="81-100"/>
    <n v="38.700000000000003"/>
    <s v="21-40"/>
    <n v="60936.5"/>
    <n v="30468.3"/>
    <n v="121873"/>
  </r>
  <r>
    <n v="183"/>
    <s v="183, 2025"/>
    <x v="182"/>
    <x v="0"/>
    <x v="5"/>
    <x v="9"/>
    <n v="791.8"/>
    <n v="791800000"/>
    <n v="3.4"/>
    <n v="406.4"/>
    <n v="406400000"/>
    <n v="-1.9"/>
    <n v="61.6"/>
    <s v="61-80"/>
    <x v="0"/>
    <n v="63.1"/>
    <x v="1"/>
    <n v="82.6"/>
    <s v="81-100"/>
    <n v="39"/>
    <s v="21-40"/>
    <n v="60061.3"/>
    <n v="30030.6"/>
    <n v="120122.5"/>
  </r>
  <r>
    <n v="184"/>
    <s v="184, 2016"/>
    <x v="183"/>
    <x v="7"/>
    <x v="5"/>
    <x v="0"/>
    <n v="826.2"/>
    <n v="826200000"/>
    <n v="10.5"/>
    <n v="693.2"/>
    <n v="693200000"/>
    <n v="-3.9"/>
    <n v="63.7"/>
    <s v="61-80"/>
    <x v="0"/>
    <n v="28"/>
    <x v="3"/>
    <n v="72.7"/>
    <s v="61-80"/>
    <n v="90.5"/>
    <s v="81-100"/>
    <n v="663505.1"/>
    <n v="414690.7"/>
    <n v="6635051"/>
  </r>
  <r>
    <n v="184"/>
    <s v="184, 2017"/>
    <x v="183"/>
    <x v="7"/>
    <x v="5"/>
    <x v="1"/>
    <n v="791"/>
    <n v="791000000"/>
    <n v="9.4"/>
    <n v="1032"/>
    <n v="1032000000"/>
    <n v="-4.3"/>
    <n v="63.3"/>
    <s v="61-80"/>
    <x v="0"/>
    <n v="27.8"/>
    <x v="3"/>
    <n v="73.599999999999994"/>
    <s v="61-80"/>
    <n v="88.6"/>
    <s v="81-100"/>
    <n v="636193.6"/>
    <n v="397621"/>
    <n v="6361936.4000000004"/>
  </r>
  <r>
    <n v="184"/>
    <s v="184, 2018"/>
    <x v="183"/>
    <x v="7"/>
    <x v="5"/>
    <x v="2"/>
    <n v="849.6"/>
    <n v="849600000"/>
    <n v="9.6999999999999993"/>
    <n v="890"/>
    <n v="890000000"/>
    <n v="7.4"/>
    <n v="64.099999999999994"/>
    <s v="61-80"/>
    <x v="0"/>
    <n v="29.5"/>
    <x v="3"/>
    <n v="74.8"/>
    <s v="61-80"/>
    <n v="88"/>
    <s v="81-100"/>
    <n v="675067"/>
    <n v="421916.9"/>
    <n v="6750669.9000000004"/>
  </r>
  <r>
    <n v="184"/>
    <s v="184, 2019"/>
    <x v="183"/>
    <x v="7"/>
    <x v="5"/>
    <x v="3"/>
    <n v="880.2"/>
    <n v="880200000"/>
    <n v="10.199999999999999"/>
    <n v="1072.7"/>
    <n v="1072700000"/>
    <n v="3.6"/>
    <n v="63.4"/>
    <s v="61-80"/>
    <x v="0"/>
    <n v="29.3"/>
    <x v="3"/>
    <n v="72"/>
    <s v="61-80"/>
    <n v="88.8"/>
    <s v="81-100"/>
    <n v="700375.5"/>
    <n v="437734.7"/>
    <n v="7003754.5999999996"/>
  </r>
  <r>
    <n v="184"/>
    <s v="184, 2020"/>
    <x v="183"/>
    <x v="7"/>
    <x v="5"/>
    <x v="4"/>
    <n v="871"/>
    <n v="871000000"/>
    <n v="9.5"/>
    <n v="896.1"/>
    <n v="896100000"/>
    <n v="-1.1000000000000001"/>
    <n v="64"/>
    <s v="61-80"/>
    <x v="0"/>
    <n v="28.6"/>
    <x v="3"/>
    <n v="74.2"/>
    <s v="61-80"/>
    <n v="89.1"/>
    <s v="81-100"/>
    <n v="696665.59999999998"/>
    <n v="435416"/>
    <n v="6966656.2000000002"/>
  </r>
  <r>
    <n v="184"/>
    <s v="184, 2021"/>
    <x v="183"/>
    <x v="7"/>
    <x v="5"/>
    <x v="5"/>
    <n v="1000.5"/>
    <n v="1000500000"/>
    <n v="9.1"/>
    <n v="1014.8"/>
    <n v="1014800000"/>
    <n v="14.9"/>
    <n v="64.3"/>
    <s v="61-80"/>
    <x v="0"/>
    <n v="30.4"/>
    <x v="3"/>
    <n v="74.099999999999994"/>
    <s v="61-80"/>
    <n v="88.3"/>
    <s v="81-100"/>
    <n v="789989.4"/>
    <n v="493743.4"/>
    <n v="7899894.2999999998"/>
  </r>
  <r>
    <n v="184"/>
    <s v="184, 2022"/>
    <x v="183"/>
    <x v="7"/>
    <x v="5"/>
    <x v="6"/>
    <n v="1137.5"/>
    <n v="1137500000"/>
    <n v="9.1999999999999993"/>
    <n v="979.1"/>
    <n v="979100000"/>
    <n v="13.7"/>
    <n v="64.3"/>
    <s v="61-80"/>
    <x v="0"/>
    <n v="32.6"/>
    <x v="3"/>
    <n v="72.099999999999994"/>
    <s v="61-80"/>
    <n v="88.1"/>
    <s v="81-100"/>
    <n v="884393.5"/>
    <n v="552745.9"/>
    <n v="8843934.6999999993"/>
  </r>
  <r>
    <n v="184"/>
    <s v="184, 2023"/>
    <x v="183"/>
    <x v="7"/>
    <x v="5"/>
    <x v="7"/>
    <n v="972.5"/>
    <n v="972500000"/>
    <n v="9.1999999999999993"/>
    <n v="1120.0999999999999"/>
    <n v="1120100000"/>
    <n v="-14.5"/>
    <n v="66.900000000000006"/>
    <s v="61-80"/>
    <x v="0"/>
    <n v="36.1"/>
    <x v="3"/>
    <n v="74.8"/>
    <s v="61-80"/>
    <n v="89.7"/>
    <s v="81-100"/>
    <n v="736948.5"/>
    <n v="460592.8"/>
    <n v="7369485.4000000004"/>
  </r>
  <r>
    <n v="184"/>
    <s v="184, 2024"/>
    <x v="183"/>
    <x v="7"/>
    <x v="5"/>
    <x v="8"/>
    <n v="951"/>
    <n v="951000000"/>
    <n v="9.4"/>
    <n v="933.1"/>
    <n v="933100000"/>
    <n v="-2.2000000000000002"/>
    <n v="67.3"/>
    <s v="61-80"/>
    <x v="0"/>
    <n v="39.4"/>
    <x v="3"/>
    <n v="75.900000000000006"/>
    <s v="61-80"/>
    <n v="86.6"/>
    <s v="81-100"/>
    <n v="703195.4"/>
    <n v="439497.1"/>
    <n v="7031954.2000000002"/>
  </r>
  <r>
    <n v="184"/>
    <s v="184, 2025"/>
    <x v="183"/>
    <x v="7"/>
    <x v="5"/>
    <x v="9"/>
    <n v="1046.7"/>
    <n v="1046700000"/>
    <n v="9.1"/>
    <n v="884.2"/>
    <n v="884200000"/>
    <n v="10.1"/>
    <n v="68.3"/>
    <s v="61-80"/>
    <x v="0"/>
    <n v="39.1"/>
    <x v="3"/>
    <n v="75.599999999999994"/>
    <s v="61-80"/>
    <n v="90.2"/>
    <s v="81-100"/>
    <n v="775885.7"/>
    <n v="484928.6"/>
    <n v="7758857.2000000002"/>
  </r>
  <r>
    <n v="185"/>
    <s v="185, 2016"/>
    <x v="184"/>
    <x v="1"/>
    <x v="0"/>
    <x v="0"/>
    <n v="340.4"/>
    <n v="340400000"/>
    <n v="-1.6"/>
    <n v="1281.9000000000001"/>
    <n v="1281900000"/>
    <n v="-19.600000000000001"/>
    <n v="13.2"/>
    <s v="0-20"/>
    <x v="1"/>
    <n v="0"/>
    <x v="2"/>
    <n v="21.1"/>
    <s v="21-40"/>
    <n v="18.399999999999999"/>
    <s v="0-20"/>
    <n v="245118"/>
    <n v="40853"/>
    <n v="817060.1"/>
  </r>
  <r>
    <n v="185"/>
    <s v="185, 2017"/>
    <x v="184"/>
    <x v="1"/>
    <x v="0"/>
    <x v="1"/>
    <n v="348.6"/>
    <n v="348600000"/>
    <n v="2.2000000000000002"/>
    <n v="147.6"/>
    <n v="147600000"/>
    <n v="2.4"/>
    <n v="14"/>
    <s v="0-20"/>
    <x v="1"/>
    <n v="0"/>
    <x v="2"/>
    <n v="19.600000000000001"/>
    <s v="0-20"/>
    <n v="22.5"/>
    <s v="21-40"/>
    <n v="250994.2"/>
    <n v="41832.400000000001"/>
    <n v="836647.5"/>
  </r>
  <r>
    <n v="185"/>
    <s v="185, 2018"/>
    <x v="184"/>
    <x v="1"/>
    <x v="0"/>
    <x v="2"/>
    <n v="414.9"/>
    <n v="414900000"/>
    <n v="7.9"/>
    <n v="491.1"/>
    <n v="491100000"/>
    <n v="19"/>
    <n v="13.9"/>
    <s v="0-20"/>
    <x v="1"/>
    <n v="1.9"/>
    <x v="2"/>
    <n v="18.5"/>
    <s v="0-20"/>
    <n v="21.2"/>
    <s v="21-40"/>
    <n v="295426.8"/>
    <n v="49237.8"/>
    <n v="984755.8"/>
  </r>
  <r>
    <n v="185"/>
    <s v="185, 2019"/>
    <x v="184"/>
    <x v="1"/>
    <x v="0"/>
    <x v="3"/>
    <n v="447.9"/>
    <n v="447900000"/>
    <n v="9.1"/>
    <n v="789.5"/>
    <n v="789500000"/>
    <n v="7.9"/>
    <n v="16"/>
    <s v="0-20"/>
    <x v="1"/>
    <n v="3.6"/>
    <x v="2"/>
    <n v="18.5"/>
    <s v="0-20"/>
    <n v="25.9"/>
    <s v="21-40"/>
    <n v="315643.3"/>
    <n v="52607.199999999997"/>
    <n v="1052144.5"/>
  </r>
  <r>
    <n v="185"/>
    <s v="185, 2020"/>
    <x v="184"/>
    <x v="1"/>
    <x v="0"/>
    <x v="4"/>
    <n v="465.6"/>
    <n v="465600000"/>
    <n v="3.6"/>
    <n v="172.9"/>
    <n v="172900000"/>
    <n v="4"/>
    <n v="16.5"/>
    <s v="0-20"/>
    <x v="1"/>
    <n v="7.2"/>
    <x v="2"/>
    <n v="17.2"/>
    <s v="0-20"/>
    <n v="25"/>
    <s v="21-40"/>
    <n v="321096.59999999998"/>
    <n v="53516.1"/>
    <n v="1070322"/>
  </r>
  <r>
    <n v="185"/>
    <s v="185, 2021"/>
    <x v="184"/>
    <x v="1"/>
    <x v="0"/>
    <x v="5"/>
    <n v="452.8"/>
    <n v="452800000"/>
    <n v="1.8"/>
    <n v="90.3"/>
    <n v="90300000"/>
    <n v="-2.7"/>
    <n v="19.100000000000001"/>
    <s v="0-20"/>
    <x v="1"/>
    <n v="9.3000000000000007"/>
    <x v="2"/>
    <n v="20.8"/>
    <s v="21-40"/>
    <n v="27.3"/>
    <s v="21-40"/>
    <n v="308261.09999999998"/>
    <n v="51376.9"/>
    <n v="1027537"/>
  </r>
  <r>
    <n v="185"/>
    <s v="185, 2022"/>
    <x v="184"/>
    <x v="1"/>
    <x v="0"/>
    <x v="6"/>
    <n v="505.4"/>
    <n v="505400000"/>
    <n v="-0.8"/>
    <n v="1609"/>
    <n v="1609000000"/>
    <n v="11.6"/>
    <n v="17.7"/>
    <s v="0-20"/>
    <x v="1"/>
    <n v="8.5"/>
    <x v="2"/>
    <n v="17.3"/>
    <s v="0-20"/>
    <n v="27.2"/>
    <s v="21-40"/>
    <n v="345856"/>
    <n v="57642.7"/>
    <n v="1152853.2"/>
  </r>
  <r>
    <n v="185"/>
    <s v="185, 2023"/>
    <x v="184"/>
    <x v="1"/>
    <x v="0"/>
    <x v="7"/>
    <n v="665.3"/>
    <n v="665300000"/>
    <n v="-3.5"/>
    <n v="1951.5"/>
    <n v="1951500000"/>
    <n v="31.6"/>
    <n v="16"/>
    <s v="0-20"/>
    <x v="1"/>
    <n v="10.5"/>
    <x v="2"/>
    <n v="14.2"/>
    <s v="0-20"/>
    <n v="23.2"/>
    <s v="21-40"/>
    <n v="449788.2"/>
    <n v="74964.7"/>
    <n v="1499294"/>
  </r>
  <r>
    <n v="185"/>
    <s v="185, 2024"/>
    <x v="184"/>
    <x v="1"/>
    <x v="0"/>
    <x v="8"/>
    <n v="764.6"/>
    <n v="764600000"/>
    <n v="-3.7"/>
    <n v="3199.1"/>
    <n v="3199100000"/>
    <n v="14.9"/>
    <n v="16.8"/>
    <s v="0-20"/>
    <x v="1"/>
    <n v="14.3"/>
    <x v="2"/>
    <n v="16.399999999999999"/>
    <s v="0-20"/>
    <n v="19.7"/>
    <s v="0-20"/>
    <n v="504614.5"/>
    <n v="84102.399999999994"/>
    <n v="1682048.2"/>
  </r>
  <r>
    <n v="185"/>
    <s v="185, 2025"/>
    <x v="184"/>
    <x v="1"/>
    <x v="0"/>
    <x v="9"/>
    <n v="793.8"/>
    <n v="793800000"/>
    <n v="-5.4"/>
    <n v="3335.6"/>
    <n v="3335600000"/>
    <n v="3.8"/>
    <n v="16.5"/>
    <s v="0-20"/>
    <x v="1"/>
    <n v="12.6"/>
    <x v="2"/>
    <n v="14.1"/>
    <s v="0-20"/>
    <n v="22.7"/>
    <s v="21-40"/>
    <n v="529410.80000000005"/>
    <n v="88235.1"/>
    <n v="1764702.6"/>
  </r>
  <r>
    <n v="186"/>
    <s v="186, 2016"/>
    <x v="185"/>
    <x v="8"/>
    <x v="3"/>
    <x v="0"/>
    <n v="3311.5"/>
    <n v="3311500000"/>
    <n v="14"/>
    <n v="8063"/>
    <n v="8063000000"/>
    <n v="3.5"/>
    <n v="26.5"/>
    <s v="21-40"/>
    <x v="1"/>
    <n v="7.2"/>
    <x v="2"/>
    <n v="64.900000000000006"/>
    <s v="61-80"/>
    <n v="7.4"/>
    <s v="0-20"/>
    <n v="1141802.8999999999"/>
    <n v="1522403.8"/>
    <n v="19030047.699999999"/>
  </r>
  <r>
    <n v="186"/>
    <s v="186, 2017"/>
    <x v="185"/>
    <x v="8"/>
    <x v="3"/>
    <x v="1"/>
    <n v="3286.3"/>
    <n v="3286300000"/>
    <n v="11.5"/>
    <n v="4317.8999999999996"/>
    <n v="4317900000"/>
    <n v="-0.8"/>
    <n v="26.3"/>
    <s v="21-40"/>
    <x v="1"/>
    <n v="6.2"/>
    <x v="2"/>
    <n v="64.5"/>
    <s v="61-80"/>
    <n v="8.1"/>
    <s v="0-20"/>
    <n v="1140087.3999999999"/>
    <n v="1520116.5"/>
    <n v="19001456.199999999"/>
  </r>
  <r>
    <n v="186"/>
    <s v="186, 2018"/>
    <x v="185"/>
    <x v="8"/>
    <x v="3"/>
    <x v="2"/>
    <n v="3517.5"/>
    <n v="3517500000"/>
    <n v="13.5"/>
    <n v="7972.4"/>
    <n v="7972400000"/>
    <n v="7"/>
    <n v="25.2"/>
    <s v="21-40"/>
    <x v="1"/>
    <n v="2.6"/>
    <x v="2"/>
    <n v="64.599999999999994"/>
    <s v="61-80"/>
    <n v="8.4"/>
    <s v="0-20"/>
    <n v="1247445.3999999999"/>
    <n v="1663260.5"/>
    <n v="20790756.100000001"/>
  </r>
  <r>
    <n v="186"/>
    <s v="186, 2019"/>
    <x v="185"/>
    <x v="8"/>
    <x v="3"/>
    <x v="3"/>
    <n v="3384.6"/>
    <n v="3384600000"/>
    <n v="13.7"/>
    <n v="4245"/>
    <n v="4245000000"/>
    <n v="-3.8"/>
    <n v="23.6"/>
    <s v="21-40"/>
    <x v="1"/>
    <n v="0"/>
    <x v="2"/>
    <n v="64.099999999999994"/>
    <s v="61-80"/>
    <n v="6.6"/>
    <s v="0-20"/>
    <n v="1218442.8"/>
    <n v="1624590.4"/>
    <n v="20307380.199999999"/>
  </r>
  <r>
    <n v="186"/>
    <s v="186, 2020"/>
    <x v="185"/>
    <x v="8"/>
    <x v="3"/>
    <x v="4"/>
    <n v="3982.9"/>
    <n v="3982900000"/>
    <n v="13.9"/>
    <n v="9782.7000000000007"/>
    <n v="9782700000"/>
    <n v="17.7"/>
    <n v="24.3"/>
    <s v="21-40"/>
    <x v="1"/>
    <n v="2.5"/>
    <x v="2"/>
    <n v="63.9"/>
    <s v="61-80"/>
    <n v="6.6"/>
    <s v="0-20"/>
    <n v="1413066.2"/>
    <n v="1884088.3"/>
    <n v="23551103.100000001"/>
  </r>
  <r>
    <n v="186"/>
    <s v="186, 2021"/>
    <x v="185"/>
    <x v="8"/>
    <x v="3"/>
    <x v="5"/>
    <n v="3991.3"/>
    <n v="3991300000"/>
    <n v="11"/>
    <n v="5491.7"/>
    <n v="5491700000"/>
    <n v="0.2"/>
    <n v="25.3"/>
    <s v="21-40"/>
    <x v="1"/>
    <n v="4.0999999999999996"/>
    <x v="2"/>
    <n v="64.3"/>
    <s v="61-80"/>
    <n v="7.4"/>
    <s v="0-20"/>
    <n v="1402662.5"/>
    <n v="1870216.7"/>
    <n v="23377708.199999999"/>
  </r>
  <r>
    <n v="186"/>
    <s v="186, 2022"/>
    <x v="185"/>
    <x v="8"/>
    <x v="3"/>
    <x v="6"/>
    <n v="3568.8"/>
    <n v="3568800000"/>
    <n v="10.3"/>
    <n v="5641.8"/>
    <n v="5641800000"/>
    <n v="-10.6"/>
    <n v="25.8"/>
    <s v="21-40"/>
    <x v="1"/>
    <n v="3.8"/>
    <x v="2"/>
    <n v="64.5"/>
    <s v="61-80"/>
    <n v="9"/>
    <s v="0-20"/>
    <n v="1256412.3999999999"/>
    <n v="1675216.5"/>
    <n v="20940206.199999999"/>
  </r>
  <r>
    <n v="186"/>
    <s v="186, 2023"/>
    <x v="185"/>
    <x v="8"/>
    <x v="3"/>
    <x v="7"/>
    <n v="3513.7"/>
    <n v="3513700000"/>
    <n v="8.6999999999999993"/>
    <n v="3066"/>
    <n v="3066000000"/>
    <n v="-1.5"/>
    <n v="25.9"/>
    <s v="21-40"/>
    <x v="1"/>
    <n v="5.9"/>
    <x v="2"/>
    <n v="62.4"/>
    <s v="61-80"/>
    <n v="9.4"/>
    <s v="0-20"/>
    <n v="1221032.3"/>
    <n v="1628043"/>
    <n v="20350538.100000001"/>
  </r>
  <r>
    <n v="186"/>
    <s v="186, 2024"/>
    <x v="185"/>
    <x v="8"/>
    <x v="3"/>
    <x v="8"/>
    <n v="3280.7"/>
    <n v="3280700000"/>
    <n v="5.4"/>
    <n v="1454.3"/>
    <n v="1454300000"/>
    <n v="-6.6"/>
    <n v="28.1"/>
    <s v="21-40"/>
    <x v="1"/>
    <n v="10.7"/>
    <x v="2"/>
    <n v="61.5"/>
    <s v="61-80"/>
    <n v="12.1"/>
    <s v="0-20"/>
    <n v="1107472.8999999999"/>
    <n v="1476630.5"/>
    <n v="18457881.199999999"/>
  </r>
  <r>
    <n v="186"/>
    <s v="186, 2025"/>
    <x v="185"/>
    <x v="8"/>
    <x v="3"/>
    <x v="9"/>
    <n v="2602.3000000000002"/>
    <n v="2602300000"/>
    <n v="4"/>
    <n v="1343.3"/>
    <n v="1343300000"/>
    <n v="-20.7"/>
    <n v="28.9"/>
    <s v="21-40"/>
    <x v="1"/>
    <n v="11.6"/>
    <x v="2"/>
    <n v="61.8"/>
    <s v="61-80"/>
    <n v="13.2"/>
    <s v="0-20"/>
    <n v="873376.8"/>
    <n v="1164502.3999999999"/>
    <n v="14556280.5"/>
  </r>
  <r>
    <n v="187"/>
    <s v="187, 2016"/>
    <x v="186"/>
    <x v="7"/>
    <x v="2"/>
    <x v="0"/>
    <n v="1689.6"/>
    <n v="1689600000"/>
    <n v="12.4"/>
    <n v="1790.8"/>
    <n v="1790800000"/>
    <n v="5.0999999999999996"/>
    <n v="37.299999999999997"/>
    <s v="21-40"/>
    <x v="1"/>
    <n v="52.8"/>
    <x v="0"/>
    <n v="52.2"/>
    <s v="41-60"/>
    <n v="6.8"/>
    <s v="0-20"/>
    <n v="1122260.7"/>
    <n v="701413"/>
    <n v="11222607.199999999"/>
  </r>
  <r>
    <n v="187"/>
    <s v="187, 2017"/>
    <x v="186"/>
    <x v="7"/>
    <x v="2"/>
    <x v="1"/>
    <n v="1730"/>
    <n v="1730000000"/>
    <n v="12.8"/>
    <n v="1995.8"/>
    <n v="1995800000"/>
    <n v="2.4"/>
    <n v="37.200000000000003"/>
    <s v="21-40"/>
    <x v="1"/>
    <n v="53.3"/>
    <x v="0"/>
    <n v="51.2"/>
    <s v="41-60"/>
    <n v="7"/>
    <s v="0-20"/>
    <n v="1144579.8"/>
    <n v="715362.4"/>
    <n v="11445798.199999999"/>
  </r>
  <r>
    <n v="187"/>
    <s v="187, 2018"/>
    <x v="186"/>
    <x v="7"/>
    <x v="2"/>
    <x v="2"/>
    <n v="2047.8"/>
    <n v="2047800000"/>
    <n v="13.6"/>
    <n v="4073.9"/>
    <n v="4073900000"/>
    <n v="18.399999999999999"/>
    <n v="39.1"/>
    <s v="21-40"/>
    <x v="1"/>
    <n v="54.9"/>
    <x v="0"/>
    <n v="55.1"/>
    <s v="41-60"/>
    <n v="7.4"/>
    <s v="0-20"/>
    <n v="1336812.2"/>
    <n v="835507.6"/>
    <n v="13368122"/>
  </r>
  <r>
    <n v="187"/>
    <s v="187, 2019"/>
    <x v="186"/>
    <x v="7"/>
    <x v="2"/>
    <x v="3"/>
    <n v="2216.1999999999998"/>
    <n v="2216200000"/>
    <n v="16.7"/>
    <n v="4026.4"/>
    <n v="4026400000"/>
    <n v="8.1999999999999993"/>
    <n v="40.700000000000003"/>
    <s v="41-60"/>
    <x v="0"/>
    <n v="58.5"/>
    <x v="0"/>
    <n v="54.8"/>
    <s v="41-60"/>
    <n v="8.6999999999999993"/>
    <s v="0-20"/>
    <n v="1401918.9"/>
    <n v="876199.3"/>
    <n v="14019189.300000001"/>
  </r>
  <r>
    <n v="187"/>
    <s v="187, 2020"/>
    <x v="186"/>
    <x v="7"/>
    <x v="2"/>
    <x v="4"/>
    <n v="2575.5"/>
    <n v="2575500000"/>
    <n v="17.3"/>
    <n v="6402"/>
    <n v="6402000000"/>
    <n v="16.2"/>
    <n v="41.2"/>
    <s v="41-60"/>
    <x v="0"/>
    <n v="59.5"/>
    <x v="0"/>
    <n v="57.4"/>
    <s v="41-60"/>
    <n v="6.8"/>
    <s v="0-20"/>
    <n v="1614048.9"/>
    <n v="1008780.5"/>
    <n v="16140488.5"/>
  </r>
  <r>
    <n v="187"/>
    <s v="187, 2021"/>
    <x v="186"/>
    <x v="7"/>
    <x v="2"/>
    <x v="5"/>
    <n v="2975.4"/>
    <n v="2975400000"/>
    <n v="18.7"/>
    <n v="8077"/>
    <n v="8077000000"/>
    <n v="15.5"/>
    <n v="40.6"/>
    <s v="41-60"/>
    <x v="0"/>
    <n v="60.4"/>
    <x v="1"/>
    <n v="58.5"/>
    <s v="41-60"/>
    <n v="2.8"/>
    <s v="0-20"/>
    <n v="1850406.9"/>
    <n v="1156504.3"/>
    <n v="18504069"/>
  </r>
  <r>
    <n v="187"/>
    <s v="187, 2022"/>
    <x v="186"/>
    <x v="7"/>
    <x v="2"/>
    <x v="6"/>
    <n v="3113.2"/>
    <n v="3113200000"/>
    <n v="20.9"/>
    <n v="9726.1"/>
    <n v="9726100000"/>
    <n v="4.5999999999999996"/>
    <n v="42.2"/>
    <s v="41-60"/>
    <x v="0"/>
    <n v="64.900000000000006"/>
    <x v="1"/>
    <n v="58.2"/>
    <s v="41-60"/>
    <n v="3.3"/>
    <s v="0-20"/>
    <n v="1856514.4"/>
    <n v="1160321.5"/>
    <n v="18565143.800000001"/>
  </r>
  <r>
    <n v="187"/>
    <s v="187, 2023"/>
    <x v="186"/>
    <x v="7"/>
    <x v="2"/>
    <x v="7"/>
    <n v="3552.3"/>
    <n v="3552300000"/>
    <n v="21.1"/>
    <n v="8160.6"/>
    <n v="8160600000"/>
    <n v="14.1"/>
    <n v="42.8"/>
    <s v="41-60"/>
    <x v="0"/>
    <n v="68.2"/>
    <x v="1"/>
    <n v="58.3"/>
    <s v="41-60"/>
    <n v="2"/>
    <s v="0-20"/>
    <n v="2053228.5"/>
    <n v="1283267.8"/>
    <n v="20532285"/>
  </r>
  <r>
    <n v="187"/>
    <s v="187, 2024"/>
    <x v="186"/>
    <x v="7"/>
    <x v="2"/>
    <x v="8"/>
    <n v="3720.1"/>
    <n v="3720100000"/>
    <n v="21.4"/>
    <n v="7768.2"/>
    <n v="7768200000"/>
    <n v="4.7"/>
    <n v="42.6"/>
    <s v="41-60"/>
    <x v="0"/>
    <n v="67.2"/>
    <x v="1"/>
    <n v="57.9"/>
    <s v="41-60"/>
    <n v="2.7"/>
    <s v="0-20"/>
    <n v="2170606.1"/>
    <n v="1356628.8"/>
    <n v="21706060.600000001"/>
  </r>
  <r>
    <n v="187"/>
    <s v="187, 2025"/>
    <x v="186"/>
    <x v="7"/>
    <x v="2"/>
    <x v="9"/>
    <n v="3806.3"/>
    <n v="3806300000"/>
    <n v="23.3"/>
    <n v="10536.5"/>
    <n v="10536500000"/>
    <n v="2.2999999999999998"/>
    <n v="44.2"/>
    <s v="41-60"/>
    <x v="0"/>
    <n v="71.3"/>
    <x v="1"/>
    <n v="58.9"/>
    <s v="41-60"/>
    <n v="2.4"/>
    <s v="0-20"/>
    <n v="2133885.9"/>
    <n v="1333678.7"/>
    <n v="21338859.300000001"/>
  </r>
  <r>
    <n v="188"/>
    <s v="188, 2016"/>
    <x v="187"/>
    <x v="6"/>
    <x v="4"/>
    <x v="0"/>
    <n v="2223.8000000000002"/>
    <n v="2223800000"/>
    <n v="11"/>
    <n v="5859.8"/>
    <n v="5859800000"/>
    <n v="18.8"/>
    <n v="49.7"/>
    <s v="41-60"/>
    <x v="0"/>
    <n v="63.4"/>
    <x v="1"/>
    <n v="57.6"/>
    <s v="41-60"/>
    <n v="28.2"/>
    <s v="21-40"/>
    <n v="336401.6"/>
    <n v="420501.9"/>
    <n v="1682007.8"/>
  </r>
  <r>
    <n v="188"/>
    <s v="188, 2017"/>
    <x v="187"/>
    <x v="6"/>
    <x v="4"/>
    <x v="1"/>
    <n v="2831.9"/>
    <n v="2831900000"/>
    <n v="10.9"/>
    <n v="6955"/>
    <n v="6955000000"/>
    <n v="27.3"/>
    <n v="50.5"/>
    <s v="41-60"/>
    <x v="0"/>
    <n v="64.2"/>
    <x v="1"/>
    <n v="57.6"/>
    <s v="41-60"/>
    <n v="29.6"/>
    <s v="21-40"/>
    <n v="425043.5"/>
    <n v="531304.4"/>
    <n v="2125217.7000000002"/>
  </r>
  <r>
    <n v="188"/>
    <s v="188, 2018"/>
    <x v="187"/>
    <x v="6"/>
    <x v="4"/>
    <x v="2"/>
    <n v="3158.1"/>
    <n v="3158100000"/>
    <n v="10.3"/>
    <n v="6707.2"/>
    <n v="6707200000"/>
    <n v="11.5"/>
    <n v="51.3"/>
    <s v="41-60"/>
    <x v="0"/>
    <n v="65.8"/>
    <x v="1"/>
    <n v="58.8"/>
    <s v="41-60"/>
    <n v="29.2"/>
    <s v="21-40"/>
    <n v="467037.1"/>
    <n v="583796.4"/>
    <n v="2335185.4"/>
  </r>
  <r>
    <n v="188"/>
    <s v="188, 2019"/>
    <x v="187"/>
    <x v="6"/>
    <x v="4"/>
    <x v="3"/>
    <n v="3602.2"/>
    <n v="3602200000"/>
    <n v="8.6"/>
    <n v="5187.3999999999996"/>
    <n v="5187400000"/>
    <n v="14.1"/>
    <n v="51.2"/>
    <s v="41-60"/>
    <x v="0"/>
    <n v="66.900000000000006"/>
    <x v="1"/>
    <n v="59.8"/>
    <s v="41-60"/>
    <n v="26.9"/>
    <s v="21-40"/>
    <n v="527274.80000000005"/>
    <n v="659093.5"/>
    <n v="2636374"/>
  </r>
  <r>
    <n v="188"/>
    <s v="188, 2020"/>
    <x v="187"/>
    <x v="6"/>
    <x v="4"/>
    <x v="4"/>
    <n v="4268.5"/>
    <n v="4268500000"/>
    <n v="8.5"/>
    <n v="3719.2"/>
    <n v="3719200000"/>
    <n v="18.5"/>
    <n v="54"/>
    <s v="41-60"/>
    <x v="0"/>
    <n v="71.400000000000006"/>
    <x v="1"/>
    <n v="62.6"/>
    <s v="61-80"/>
    <n v="28.1"/>
    <s v="21-40"/>
    <n v="598043.4"/>
    <n v="747554.2"/>
    <n v="2990216.9"/>
  </r>
  <r>
    <n v="188"/>
    <s v="188, 2021"/>
    <x v="187"/>
    <x v="6"/>
    <x v="4"/>
    <x v="5"/>
    <n v="4362.8999999999996"/>
    <n v="4362900000"/>
    <n v="7.1"/>
    <n v="5901.3"/>
    <n v="5901300000"/>
    <n v="2.2000000000000002"/>
    <n v="54.4"/>
    <s v="41-60"/>
    <x v="0"/>
    <n v="71.2"/>
    <x v="1"/>
    <n v="64.599999999999994"/>
    <s v="61-80"/>
    <n v="27.3"/>
    <s v="21-40"/>
    <n v="612101.4"/>
    <n v="765126.7"/>
    <n v="3060506.9"/>
  </r>
  <r>
    <n v="188"/>
    <s v="188, 2022"/>
    <x v="187"/>
    <x v="6"/>
    <x v="4"/>
    <x v="6"/>
    <n v="4436.8999999999996"/>
    <n v="4436900000"/>
    <n v="7.5"/>
    <n v="6836.2"/>
    <n v="6836200000"/>
    <n v="1.7"/>
    <n v="54.1"/>
    <s v="41-60"/>
    <x v="0"/>
    <n v="72.400000000000006"/>
    <x v="1"/>
    <n v="62.6"/>
    <s v="61-80"/>
    <n v="27.4"/>
    <s v="21-40"/>
    <n v="615195.80000000005"/>
    <n v="768994.7"/>
    <n v="3075979"/>
  </r>
  <r>
    <n v="188"/>
    <s v="188, 2023"/>
    <x v="187"/>
    <x v="6"/>
    <x v="4"/>
    <x v="7"/>
    <n v="5552.7"/>
    <n v="5552700000"/>
    <n v="5.8"/>
    <n v="4812.6000000000004"/>
    <n v="4812600000"/>
    <n v="25.1"/>
    <n v="53.5"/>
    <s v="41-60"/>
    <x v="0"/>
    <n v="71.2"/>
    <x v="1"/>
    <n v="63.1"/>
    <s v="61-80"/>
    <n v="26.2"/>
    <s v="21-40"/>
    <n v="779185.8"/>
    <n v="973982.2"/>
    <n v="3895928.9"/>
  </r>
  <r>
    <n v="188"/>
    <s v="188, 2024"/>
    <x v="187"/>
    <x v="6"/>
    <x v="4"/>
    <x v="8"/>
    <n v="5946.8"/>
    <n v="5946800000"/>
    <n v="6.5"/>
    <n v="4720.5"/>
    <n v="4720500000"/>
    <n v="7.1"/>
    <n v="51.8"/>
    <s v="41-60"/>
    <x v="0"/>
    <n v="69.5"/>
    <x v="1"/>
    <n v="62.1"/>
    <s v="61-80"/>
    <n v="24"/>
    <s v="21-40"/>
    <n v="848912.3"/>
    <n v="1061140.3999999999"/>
    <n v="4244561.5"/>
  </r>
  <r>
    <n v="188"/>
    <s v="188, 2025"/>
    <x v="187"/>
    <x v="6"/>
    <x v="4"/>
    <x v="9"/>
    <n v="6856.4"/>
    <n v="6856400000"/>
    <n v="4.5999999999999996"/>
    <n v="3816.6"/>
    <n v="3816600000"/>
    <n v="15.3"/>
    <n v="51.5"/>
    <s v="41-60"/>
    <x v="0"/>
    <n v="71.3"/>
    <x v="1"/>
    <n v="59.6"/>
    <s v="41-60"/>
    <n v="23.5"/>
    <s v="21-40"/>
    <n v="961175.8"/>
    <n v="1201469.8"/>
    <n v="4805879.0999999996"/>
  </r>
  <r>
    <n v="189"/>
    <s v="189, 2016"/>
    <x v="188"/>
    <x v="4"/>
    <x v="1"/>
    <x v="0"/>
    <n v="1771.8"/>
    <n v="1771800000"/>
    <n v="17.8"/>
    <n v="6128.1"/>
    <n v="6128100000"/>
    <n v="-3.3"/>
    <n v="47.8"/>
    <s v="41-60"/>
    <x v="0"/>
    <n v="61.6"/>
    <x v="1"/>
    <n v="32.1"/>
    <s v="21-40"/>
    <n v="49.8"/>
    <s v="41-60"/>
    <n v="136189.20000000001"/>
    <n v="136189.20000000001"/>
    <n v="272378.40000000002"/>
  </r>
  <r>
    <n v="189"/>
    <s v="189, 2017"/>
    <x v="188"/>
    <x v="4"/>
    <x v="1"/>
    <x v="1"/>
    <n v="1924.3"/>
    <n v="1924300000"/>
    <n v="18.399999999999999"/>
    <n v="8690.2999999999993"/>
    <n v="8690300000"/>
    <n v="8.6"/>
    <n v="47.9"/>
    <s v="41-60"/>
    <x v="0"/>
    <n v="60.7"/>
    <x v="1"/>
    <n v="32.9"/>
    <s v="21-40"/>
    <n v="50"/>
    <s v="41-60"/>
    <n v="149156.1"/>
    <n v="149156.1"/>
    <n v="298312.3"/>
  </r>
  <r>
    <n v="189"/>
    <s v="189, 2018"/>
    <x v="188"/>
    <x v="4"/>
    <x v="1"/>
    <x v="2"/>
    <n v="2091.6999999999998"/>
    <n v="2091699999.9999998"/>
    <n v="20.2"/>
    <n v="6025.8"/>
    <n v="6025800000"/>
    <n v="8.6999999999999993"/>
    <n v="48.3"/>
    <s v="41-60"/>
    <x v="0"/>
    <n v="62.7"/>
    <x v="1"/>
    <n v="32.9"/>
    <s v="21-40"/>
    <n v="49.4"/>
    <s v="41-60"/>
    <n v="159126.9"/>
    <n v="159126.9"/>
    <n v="318253.8"/>
  </r>
  <r>
    <n v="189"/>
    <s v="189, 2019"/>
    <x v="188"/>
    <x v="4"/>
    <x v="1"/>
    <x v="3"/>
    <n v="2086.6"/>
    <n v="2086600000"/>
    <n v="17.8"/>
    <n v="8161"/>
    <n v="8161000000"/>
    <n v="-0.2"/>
    <n v="50"/>
    <s v="41-60"/>
    <x v="0"/>
    <n v="64.3"/>
    <x v="1"/>
    <n v="35.1"/>
    <s v="21-40"/>
    <n v="50.5"/>
    <s v="41-60"/>
    <n v="156521.4"/>
    <n v="156521.4"/>
    <n v="313042.8"/>
  </r>
  <r>
    <n v="189"/>
    <s v="189, 2020"/>
    <x v="188"/>
    <x v="4"/>
    <x v="1"/>
    <x v="4"/>
    <n v="2059.9"/>
    <n v="2059900000"/>
    <n v="18.399999999999999"/>
    <n v="5956.1"/>
    <n v="5956100000"/>
    <n v="-1.3"/>
    <n v="51.7"/>
    <s v="41-60"/>
    <x v="0"/>
    <n v="64.400000000000006"/>
    <x v="1"/>
    <n v="38.5"/>
    <s v="21-40"/>
    <n v="52.3"/>
    <s v="41-60"/>
    <n v="154316.79999999999"/>
    <n v="154316.79999999999"/>
    <n v="308633.5"/>
  </r>
  <r>
    <n v="189"/>
    <s v="189, 2021"/>
    <x v="188"/>
    <x v="4"/>
    <x v="1"/>
    <x v="5"/>
    <n v="2146.8000000000002"/>
    <n v="2146800000.0000002"/>
    <n v="13.9"/>
    <n v="4543.3"/>
    <n v="4543300000"/>
    <n v="4.2"/>
    <n v="51"/>
    <s v="41-60"/>
    <x v="0"/>
    <n v="66"/>
    <x v="1"/>
    <n v="36.4"/>
    <s v="21-40"/>
    <n v="50.5"/>
    <s v="41-60"/>
    <n v="158383.70000000001"/>
    <n v="158383.70000000001"/>
    <n v="316767.5"/>
  </r>
  <r>
    <n v="189"/>
    <s v="189, 2022"/>
    <x v="188"/>
    <x v="4"/>
    <x v="1"/>
    <x v="6"/>
    <n v="2268.1"/>
    <n v="2268100000"/>
    <n v="10.3"/>
    <n v="5515.2"/>
    <n v="5515200000"/>
    <n v="5.6"/>
    <n v="50.9"/>
    <s v="41-60"/>
    <x v="0"/>
    <n v="65.099999999999994"/>
    <x v="1"/>
    <n v="35.700000000000003"/>
    <s v="21-40"/>
    <n v="51.9"/>
    <s v="41-60"/>
    <n v="168736.8"/>
    <n v="168736.8"/>
    <n v="337473.6"/>
  </r>
  <r>
    <n v="189"/>
    <s v="189, 2023"/>
    <x v="188"/>
    <x v="4"/>
    <x v="1"/>
    <x v="7"/>
    <n v="2413.9"/>
    <n v="2413900000"/>
    <n v="10.7"/>
    <n v="4953.5"/>
    <n v="4953500000"/>
    <n v="6.4"/>
    <n v="52.2"/>
    <s v="41-60"/>
    <x v="0"/>
    <n v="63.9"/>
    <x v="1"/>
    <n v="41.2"/>
    <s v="41-60"/>
    <n v="51.5"/>
    <s v="41-60"/>
    <n v="181771.2"/>
    <n v="181771.2"/>
    <n v="363542.4"/>
  </r>
  <r>
    <n v="189"/>
    <s v="189, 2024"/>
    <x v="188"/>
    <x v="4"/>
    <x v="1"/>
    <x v="8"/>
    <n v="2425.3000000000002"/>
    <n v="2425300000"/>
    <n v="7.3"/>
    <n v="3541.5"/>
    <n v="3541500000"/>
    <n v="0.5"/>
    <n v="52.3"/>
    <s v="41-60"/>
    <x v="0"/>
    <n v="68.5"/>
    <x v="1"/>
    <n v="40.299999999999997"/>
    <s v="41-60"/>
    <n v="48"/>
    <s v="41-60"/>
    <n v="174706.4"/>
    <n v="174706.4"/>
    <n v="349412.7"/>
  </r>
  <r>
    <n v="189"/>
    <s v="189, 2025"/>
    <x v="188"/>
    <x v="4"/>
    <x v="1"/>
    <x v="9"/>
    <n v="2345.5"/>
    <n v="2345500000"/>
    <n v="5.5"/>
    <n v="1323.6"/>
    <n v="1323600000"/>
    <n v="-3.3"/>
    <n v="52.8"/>
    <s v="41-60"/>
    <x v="0"/>
    <n v="66.2"/>
    <x v="1"/>
    <n v="42.7"/>
    <s v="41-60"/>
    <n v="49.4"/>
    <s v="41-60"/>
    <n v="172804.8"/>
    <n v="172804.8"/>
    <n v="345609.6"/>
  </r>
  <r>
    <n v="190"/>
    <s v="190, 2016"/>
    <x v="189"/>
    <x v="2"/>
    <x v="6"/>
    <x v="0"/>
    <n v="2893.4"/>
    <n v="2893400000"/>
    <n v="19"/>
    <n v="11653.6"/>
    <n v="11653600000"/>
    <n v="4.8"/>
    <n v="71.5"/>
    <s v="61-80"/>
    <x v="2"/>
    <n v="83.9"/>
    <x v="4"/>
    <n v="62.4"/>
    <s v="61-80"/>
    <n v="68.3"/>
    <s v="61-80"/>
    <n v="88601.5"/>
    <n v="53160.9"/>
    <n v="177202.9"/>
  </r>
  <r>
    <n v="190"/>
    <s v="190, 2017"/>
    <x v="189"/>
    <x v="2"/>
    <x v="6"/>
    <x v="1"/>
    <n v="3356.3"/>
    <n v="3356300000"/>
    <n v="16.8"/>
    <n v="19439.099999999999"/>
    <n v="19439100000"/>
    <n v="16"/>
    <n v="72.7"/>
    <s v="61-80"/>
    <x v="2"/>
    <n v="83.8"/>
    <x v="4"/>
    <n v="64.5"/>
    <s v="61-80"/>
    <n v="69.900000000000006"/>
    <s v="61-80"/>
    <n v="102981.1"/>
    <n v="61788.6"/>
    <n v="205962.1"/>
  </r>
  <r>
    <n v="190"/>
    <s v="190, 2018"/>
    <x v="189"/>
    <x v="2"/>
    <x v="6"/>
    <x v="2"/>
    <n v="3714.4"/>
    <n v="3714400000"/>
    <n v="17.2"/>
    <n v="16856.3"/>
    <n v="16856300000"/>
    <n v="10.7"/>
    <n v="72.599999999999994"/>
    <s v="61-80"/>
    <x v="2"/>
    <n v="84.1"/>
    <x v="4"/>
    <n v="64.900000000000006"/>
    <s v="61-80"/>
    <n v="68.8"/>
    <s v="61-80"/>
    <n v="113484.2"/>
    <n v="68090.5"/>
    <n v="226968.4"/>
  </r>
  <r>
    <n v="190"/>
    <s v="190, 2019"/>
    <x v="189"/>
    <x v="2"/>
    <x v="6"/>
    <x v="3"/>
    <n v="3946.7"/>
    <n v="3946700000"/>
    <n v="17.899999999999999"/>
    <n v="14053.3"/>
    <n v="14053300000"/>
    <n v="6.3"/>
    <n v="72.900000000000006"/>
    <s v="61-80"/>
    <x v="2"/>
    <n v="83.4"/>
    <x v="4"/>
    <n v="66.400000000000006"/>
    <s v="61-80"/>
    <n v="68.7"/>
    <s v="61-80"/>
    <n v="121534.39999999999"/>
    <n v="72920.7"/>
    <n v="243068.9"/>
  </r>
  <r>
    <n v="190"/>
    <s v="190, 2020"/>
    <x v="189"/>
    <x v="2"/>
    <x v="6"/>
    <x v="4"/>
    <n v="3840.4"/>
    <n v="3840400000"/>
    <n v="16.2"/>
    <n v="18295.099999999999"/>
    <n v="18295100000"/>
    <n v="-2.7"/>
    <n v="75"/>
    <s v="61-80"/>
    <x v="2"/>
    <n v="88.7"/>
    <x v="4"/>
    <n v="64.900000000000006"/>
    <s v="61-80"/>
    <n v="71.400000000000006"/>
    <s v="61-80"/>
    <n v="111134.39999999999"/>
    <n v="66680.600000000006"/>
    <n v="222268.79999999999"/>
  </r>
  <r>
    <n v="190"/>
    <s v="190, 2021"/>
    <x v="189"/>
    <x v="2"/>
    <x v="6"/>
    <x v="5"/>
    <n v="4140.3"/>
    <n v="4140300000"/>
    <n v="14"/>
    <n v="19771.7"/>
    <n v="19771700000"/>
    <n v="7.8"/>
    <n v="74.099999999999994"/>
    <s v="61-80"/>
    <x v="2"/>
    <n v="88.3"/>
    <x v="4"/>
    <n v="62.6"/>
    <s v="61-80"/>
    <n v="71.5"/>
    <s v="61-80"/>
    <n v="120522.6"/>
    <n v="72313.5"/>
    <n v="241045.1"/>
  </r>
  <r>
    <n v="190"/>
    <s v="190, 2022"/>
    <x v="189"/>
    <x v="2"/>
    <x v="6"/>
    <x v="6"/>
    <n v="4379.1000000000004"/>
    <n v="4379100000"/>
    <n v="16.5"/>
    <n v="14672"/>
    <n v="14672000000"/>
    <n v="5.8"/>
    <n v="73.900000000000006"/>
    <s v="61-80"/>
    <x v="2"/>
    <n v="89"/>
    <x v="4"/>
    <n v="62.6"/>
    <s v="61-80"/>
    <n v="70.099999999999994"/>
    <s v="61-80"/>
    <n v="126285"/>
    <n v="75771"/>
    <n v="252569.9"/>
  </r>
  <r>
    <n v="190"/>
    <s v="190, 2023"/>
    <x v="189"/>
    <x v="2"/>
    <x v="6"/>
    <x v="7"/>
    <n v="5003.8"/>
    <n v="5003800000"/>
    <n v="22.1"/>
    <n v="35398.400000000001"/>
    <n v="35398400000"/>
    <n v="14.3"/>
    <n v="74.3"/>
    <s v="61-80"/>
    <x v="2"/>
    <n v="89"/>
    <x v="4"/>
    <n v="64.400000000000006"/>
    <s v="61-80"/>
    <n v="69.400000000000006"/>
    <s v="61-80"/>
    <n v="144316.1"/>
    <n v="86589.6"/>
    <n v="288632.09999999998"/>
  </r>
  <r>
    <n v="190"/>
    <s v="190, 2024"/>
    <x v="189"/>
    <x v="2"/>
    <x v="6"/>
    <x v="8"/>
    <n v="5872.5"/>
    <n v="5872500000"/>
    <n v="19.3"/>
    <n v="26807.8"/>
    <n v="26807800000"/>
    <n v="17.399999999999999"/>
    <n v="74.400000000000006"/>
    <s v="61-80"/>
    <x v="2"/>
    <n v="90.7"/>
    <x v="4"/>
    <n v="63.7"/>
    <s v="61-80"/>
    <n v="68.8"/>
    <s v="61-80"/>
    <n v="165896.29999999999"/>
    <n v="99537.8"/>
    <n v="331792.59999999998"/>
  </r>
  <r>
    <n v="190"/>
    <s v="190, 2025"/>
    <x v="189"/>
    <x v="2"/>
    <x v="6"/>
    <x v="9"/>
    <n v="6410.6"/>
    <n v="6410600000"/>
    <n v="22.8"/>
    <n v="28719"/>
    <n v="28719000000"/>
    <n v="9.1999999999999993"/>
    <n v="71.8"/>
    <s v="61-80"/>
    <x v="2"/>
    <n v="89.2"/>
    <x v="4"/>
    <n v="59.1"/>
    <s v="41-60"/>
    <n v="67.2"/>
    <s v="61-80"/>
    <n v="184547.4"/>
    <n v="110728.5"/>
    <n v="369094.9"/>
  </r>
  <r>
    <n v="191"/>
    <s v="191, 2016"/>
    <x v="190"/>
    <x v="8"/>
    <x v="4"/>
    <x v="0"/>
    <n v="486.5"/>
    <n v="486500000"/>
    <n v="6.4"/>
    <n v="466.1"/>
    <n v="466100000"/>
    <n v="4.5999999999999996"/>
    <n v="38.5"/>
    <s v="21-40"/>
    <x v="1"/>
    <n v="4.0999999999999996"/>
    <x v="2"/>
    <n v="80.900000000000006"/>
    <s v="81-100"/>
    <n v="30.5"/>
    <s v="21-40"/>
    <n v="170941.7"/>
    <n v="227922.3"/>
    <n v="2849028.1"/>
  </r>
  <r>
    <n v="191"/>
    <s v="191, 2017"/>
    <x v="190"/>
    <x v="8"/>
    <x v="4"/>
    <x v="1"/>
    <n v="531.6"/>
    <n v="531600000"/>
    <n v="7.3"/>
    <n v="619.5"/>
    <n v="619500000"/>
    <n v="9.3000000000000007"/>
    <n v="38.9"/>
    <s v="21-40"/>
    <x v="1"/>
    <n v="2.8"/>
    <x v="2"/>
    <n v="84.9"/>
    <s v="81-100"/>
    <n v="29.1"/>
    <s v="21-40"/>
    <n v="188238.5"/>
    <n v="250984.7"/>
    <n v="3137309.1"/>
  </r>
  <r>
    <n v="191"/>
    <s v="191, 2018"/>
    <x v="190"/>
    <x v="8"/>
    <x v="4"/>
    <x v="2"/>
    <n v="622"/>
    <n v="622000000"/>
    <n v="4.9000000000000004"/>
    <n v="245.6"/>
    <n v="245600000"/>
    <n v="17"/>
    <n v="39.299999999999997"/>
    <s v="21-40"/>
    <x v="1"/>
    <n v="3.7"/>
    <x v="2"/>
    <n v="84.6"/>
    <s v="81-100"/>
    <n v="29.5"/>
    <s v="21-40"/>
    <n v="219094.7"/>
    <n v="292126.3"/>
    <n v="3651578.8"/>
  </r>
  <r>
    <n v="191"/>
    <s v="191, 2019"/>
    <x v="190"/>
    <x v="8"/>
    <x v="4"/>
    <x v="3"/>
    <n v="667.2"/>
    <n v="667200000"/>
    <n v="3.5"/>
    <n v="441.1"/>
    <n v="441100000"/>
    <n v="7.3"/>
    <n v="39.700000000000003"/>
    <s v="21-40"/>
    <x v="1"/>
    <n v="5.9"/>
    <x v="2"/>
    <n v="84.6"/>
    <s v="81-100"/>
    <n v="28.6"/>
    <s v="21-40"/>
    <n v="231895.4"/>
    <n v="309193.8"/>
    <n v="3864923"/>
  </r>
  <r>
    <n v="191"/>
    <s v="191, 2020"/>
    <x v="190"/>
    <x v="8"/>
    <x v="4"/>
    <x v="4"/>
    <n v="752"/>
    <n v="752000000"/>
    <n v="4.0999999999999996"/>
    <n v="355.3"/>
    <n v="355300000"/>
    <n v="12.7"/>
    <n v="40.4"/>
    <s v="41-60"/>
    <x v="0"/>
    <n v="5.4"/>
    <x v="2"/>
    <n v="86.5"/>
    <s v="81-100"/>
    <n v="29.2"/>
    <s v="21-40"/>
    <n v="262151.7"/>
    <n v="349535.6"/>
    <n v="4369195.2"/>
  </r>
  <r>
    <n v="191"/>
    <s v="191, 2021"/>
    <x v="190"/>
    <x v="8"/>
    <x v="4"/>
    <x v="5"/>
    <n v="827"/>
    <n v="827000000"/>
    <n v="4.4000000000000004"/>
    <n v="491.6"/>
    <n v="491600000"/>
    <n v="10"/>
    <n v="42.9"/>
    <s v="41-60"/>
    <x v="0"/>
    <n v="8"/>
    <x v="2"/>
    <n v="87.5"/>
    <s v="81-100"/>
    <n v="33.200000000000003"/>
    <s v="21-40"/>
    <n v="283744"/>
    <n v="378325.3"/>
    <n v="4729066.8"/>
  </r>
  <r>
    <n v="191"/>
    <s v="191, 2022"/>
    <x v="190"/>
    <x v="8"/>
    <x v="4"/>
    <x v="6"/>
    <n v="949.2"/>
    <n v="949200000"/>
    <n v="6"/>
    <n v="523.4"/>
    <n v="523400000"/>
    <n v="14.8"/>
    <n v="42.1"/>
    <s v="41-60"/>
    <x v="0"/>
    <n v="9.8000000000000007"/>
    <x v="2"/>
    <n v="86"/>
    <s v="81-100"/>
    <n v="30.4"/>
    <s v="21-40"/>
    <n v="322263.59999999998"/>
    <n v="429684.7"/>
    <n v="5371059.4000000004"/>
  </r>
  <r>
    <n v="191"/>
    <s v="191, 2023"/>
    <x v="190"/>
    <x v="8"/>
    <x v="4"/>
    <x v="7"/>
    <n v="971.5"/>
    <n v="971500000"/>
    <n v="6.9"/>
    <n v="760.4"/>
    <n v="760400000"/>
    <n v="2.2999999999999998"/>
    <n v="44"/>
    <s v="41-60"/>
    <x v="0"/>
    <n v="9.4"/>
    <x v="2"/>
    <n v="90"/>
    <s v="81-100"/>
    <n v="32.6"/>
    <s v="21-40"/>
    <n v="330518.3"/>
    <n v="440691"/>
    <n v="5508637.9000000004"/>
  </r>
  <r>
    <n v="191"/>
    <s v="191, 2024"/>
    <x v="190"/>
    <x v="8"/>
    <x v="4"/>
    <x v="8"/>
    <n v="1010.4"/>
    <n v="1010400000"/>
    <n v="7.9"/>
    <n v="934.5"/>
    <n v="934500000"/>
    <n v="4"/>
    <n v="43.5"/>
    <s v="41-60"/>
    <x v="0"/>
    <n v="11.5"/>
    <x v="2"/>
    <n v="88.1"/>
    <s v="81-100"/>
    <n v="30.9"/>
    <s v="21-40"/>
    <n v="339405.5"/>
    <n v="452540.6"/>
    <n v="5656757.5999999996"/>
  </r>
  <r>
    <n v="191"/>
    <s v="191, 2025"/>
    <x v="190"/>
    <x v="8"/>
    <x v="4"/>
    <x v="9"/>
    <n v="1004.8"/>
    <n v="1004800000"/>
    <n v="8.4"/>
    <n v="1246.5"/>
    <n v="1246500000"/>
    <n v="-0.6"/>
    <n v="44.5"/>
    <s v="41-60"/>
    <x v="0"/>
    <n v="12.9"/>
    <x v="2"/>
    <n v="88.1"/>
    <s v="81-100"/>
    <n v="32.5"/>
    <s v="21-40"/>
    <n v="334480.90000000002"/>
    <n v="445974.5"/>
    <n v="5574681.7999999998"/>
  </r>
  <r>
    <n v="192"/>
    <s v="192, 2016"/>
    <x v="191"/>
    <x v="6"/>
    <x v="1"/>
    <x v="0"/>
    <n v="269.8"/>
    <n v="269800000"/>
    <n v="15.7"/>
    <n v="466"/>
    <n v="466000000"/>
    <n v="13.4"/>
    <n v="81.5"/>
    <s v="81-100"/>
    <x v="2"/>
    <n v="64.400000000000006"/>
    <x v="1"/>
    <n v="90"/>
    <s v="81-100"/>
    <n v="89.9"/>
    <s v="81-100"/>
    <n v="40404.300000000003"/>
    <n v="50505.4"/>
    <n v="202021.7"/>
  </r>
  <r>
    <n v="192"/>
    <s v="192, 2017"/>
    <x v="191"/>
    <x v="6"/>
    <x v="1"/>
    <x v="1"/>
    <n v="320.89999999999998"/>
    <n v="320900000"/>
    <n v="15.6"/>
    <n v="771.7"/>
    <n v="771700000"/>
    <n v="19"/>
    <n v="83.1"/>
    <s v="81-100"/>
    <x v="2"/>
    <n v="65.099999999999994"/>
    <x v="1"/>
    <n v="93.3"/>
    <s v="81-100"/>
    <n v="90.8"/>
    <s v="81-100"/>
    <n v="47789.599999999999"/>
    <n v="59736.9"/>
    <n v="238947.8"/>
  </r>
  <r>
    <n v="192"/>
    <s v="192, 2018"/>
    <x v="191"/>
    <x v="6"/>
    <x v="1"/>
    <x v="2"/>
    <n v="353.9"/>
    <n v="353900000"/>
    <n v="17.899999999999999"/>
    <n v="1040.0999999999999"/>
    <n v="1040099999.9999999"/>
    <n v="10.3"/>
    <n v="83.7"/>
    <s v="81-100"/>
    <x v="2"/>
    <n v="64.900000000000006"/>
    <x v="1"/>
    <n v="94.2"/>
    <s v="81-100"/>
    <n v="91.9"/>
    <s v="81-100"/>
    <n v="52769.7"/>
    <n v="65962.100000000006"/>
    <n v="263848.40000000002"/>
  </r>
  <r>
    <n v="192"/>
    <s v="192, 2019"/>
    <x v="191"/>
    <x v="6"/>
    <x v="1"/>
    <x v="3"/>
    <n v="433.1"/>
    <n v="433100000"/>
    <n v="18.2"/>
    <n v="1006.3"/>
    <n v="1006300000"/>
    <n v="22.4"/>
    <n v="84.1"/>
    <s v="81-100"/>
    <x v="2"/>
    <n v="63.1"/>
    <x v="1"/>
    <n v="97.5"/>
    <s v="81-100"/>
    <n v="91.8"/>
    <s v="81-100"/>
    <n v="65654.2"/>
    <n v="82067.8"/>
    <n v="328271.09999999998"/>
  </r>
  <r>
    <n v="192"/>
    <s v="192, 2020"/>
    <x v="191"/>
    <x v="6"/>
    <x v="1"/>
    <x v="4"/>
    <n v="455.7"/>
    <n v="455700000"/>
    <n v="18"/>
    <n v="1708.9"/>
    <n v="1708900000"/>
    <n v="5.2"/>
    <n v="82.8"/>
    <s v="81-100"/>
    <x v="2"/>
    <n v="65.3"/>
    <x v="1"/>
    <n v="96.4"/>
    <s v="81-100"/>
    <n v="86.8"/>
    <s v="81-100"/>
    <n v="67696.600000000006"/>
    <n v="84620.7"/>
    <n v="338482.9"/>
  </r>
  <r>
    <n v="192"/>
    <s v="192, 2021"/>
    <x v="191"/>
    <x v="6"/>
    <x v="1"/>
    <x v="5"/>
    <n v="477.9"/>
    <n v="477900000"/>
    <n v="18.899999999999999"/>
    <n v="947.6"/>
    <n v="947600000"/>
    <n v="4.9000000000000004"/>
    <n v="84.2"/>
    <s v="81-100"/>
    <x v="2"/>
    <n v="67.900000000000006"/>
    <x v="1"/>
    <n v="98.3"/>
    <s v="81-100"/>
    <n v="86.5"/>
    <s v="81-100"/>
    <n v="69287.3"/>
    <n v="86609.2"/>
    <n v="346436.7"/>
  </r>
  <r>
    <n v="192"/>
    <s v="192, 2022"/>
    <x v="191"/>
    <x v="6"/>
    <x v="1"/>
    <x v="6"/>
    <n v="537.20000000000005"/>
    <n v="537200000"/>
    <n v="18.2"/>
    <n v="2042.1"/>
    <n v="2042100000"/>
    <n v="12.4"/>
    <n v="86.8"/>
    <s v="81-100"/>
    <x v="2"/>
    <n v="71.599999999999994"/>
    <x v="1"/>
    <n v="100"/>
    <s v="81-100"/>
    <n v="88.9"/>
    <s v="81-100"/>
    <n v="75107.199999999997"/>
    <n v="93883.9"/>
    <n v="375535.8"/>
  </r>
  <r>
    <n v="192"/>
    <s v="192, 2023"/>
    <x v="191"/>
    <x v="6"/>
    <x v="1"/>
    <x v="7"/>
    <n v="638"/>
    <n v="638000000"/>
    <n v="19.100000000000001"/>
    <n v="1959"/>
    <n v="1959000000"/>
    <n v="18.8"/>
    <n v="87.9"/>
    <s v="81-100"/>
    <x v="2"/>
    <n v="74.7"/>
    <x v="1"/>
    <n v="100"/>
    <s v="81-100"/>
    <n v="88.9"/>
    <s v="81-100"/>
    <n v="86388.2"/>
    <n v="107985.2"/>
    <n v="431941"/>
  </r>
  <r>
    <n v="192"/>
    <s v="192, 2024"/>
    <x v="191"/>
    <x v="6"/>
    <x v="1"/>
    <x v="8"/>
    <n v="701.8"/>
    <n v="701800000"/>
    <n v="20.399999999999999"/>
    <n v="2163.3000000000002"/>
    <n v="2163300000"/>
    <n v="10"/>
    <n v="88.8"/>
    <s v="81-100"/>
    <x v="2"/>
    <n v="76"/>
    <x v="1"/>
    <n v="100"/>
    <s v="81-100"/>
    <n v="90.5"/>
    <s v="81-100"/>
    <n v="93788.3"/>
    <n v="117235.4"/>
    <n v="468941.5"/>
  </r>
  <r>
    <n v="192"/>
    <s v="192, 2025"/>
    <x v="191"/>
    <x v="6"/>
    <x v="1"/>
    <x v="9"/>
    <n v="744.9"/>
    <n v="744900000"/>
    <n v="18.8"/>
    <n v="3237.5"/>
    <n v="3237500000"/>
    <n v="6.1"/>
    <n v="89.8"/>
    <s v="81-100"/>
    <x v="2"/>
    <n v="78.3"/>
    <x v="1"/>
    <n v="100"/>
    <s v="81-100"/>
    <n v="91.1"/>
    <s v="81-100"/>
    <n v="97105.5"/>
    <n v="121381.9"/>
    <n v="485527.7"/>
  </r>
  <r>
    <n v="193"/>
    <s v="193, 2016"/>
    <x v="192"/>
    <x v="8"/>
    <x v="1"/>
    <x v="0"/>
    <n v="1581.6"/>
    <n v="1581600000"/>
    <n v="6.5"/>
    <n v="1607.1"/>
    <n v="1607100000"/>
    <n v="8.8000000000000007"/>
    <n v="39.299999999999997"/>
    <s v="21-40"/>
    <x v="1"/>
    <n v="49"/>
    <x v="0"/>
    <n v="45.7"/>
    <s v="41-60"/>
    <n v="23.3"/>
    <s v="21-40"/>
    <n v="406760.4"/>
    <n v="542347.19999999995"/>
    <n v="6779340.5"/>
  </r>
  <r>
    <n v="193"/>
    <s v="193, 2017"/>
    <x v="192"/>
    <x v="8"/>
    <x v="1"/>
    <x v="1"/>
    <n v="1877.6"/>
    <n v="1877600000"/>
    <n v="7.6"/>
    <n v="1418.2"/>
    <n v="1418200000"/>
    <n v="18.7"/>
    <n v="40.299999999999997"/>
    <s v="41-60"/>
    <x v="0"/>
    <n v="50.6"/>
    <x v="0"/>
    <n v="45.4"/>
    <s v="41-60"/>
    <n v="24.9"/>
    <s v="21-40"/>
    <n v="476314.6"/>
    <n v="635086.1"/>
    <n v="7938575.9000000004"/>
  </r>
  <r>
    <n v="193"/>
    <s v="193, 2018"/>
    <x v="192"/>
    <x v="8"/>
    <x v="1"/>
    <x v="2"/>
    <n v="2224.3000000000002"/>
    <n v="2224300000"/>
    <n v="8.5"/>
    <n v="3887.6"/>
    <n v="3887600000"/>
    <n v="18.5"/>
    <n v="38.200000000000003"/>
    <s v="21-40"/>
    <x v="1"/>
    <n v="50"/>
    <x v="0"/>
    <n v="42.3"/>
    <s v="41-60"/>
    <n v="22.3"/>
    <s v="21-40"/>
    <n v="567388.6"/>
    <n v="756518.1"/>
    <n v="9456476.0999999996"/>
  </r>
  <r>
    <n v="193"/>
    <s v="193, 2019"/>
    <x v="192"/>
    <x v="8"/>
    <x v="1"/>
    <x v="3"/>
    <n v="2331.1"/>
    <n v="2331100000"/>
    <n v="8.3000000000000007"/>
    <n v="3948.9"/>
    <n v="3948900000"/>
    <n v="4.8"/>
    <n v="40.6"/>
    <s v="41-60"/>
    <x v="0"/>
    <n v="54"/>
    <x v="0"/>
    <n v="43.8"/>
    <s v="41-60"/>
    <n v="24"/>
    <s v="21-40"/>
    <n v="574991.9"/>
    <n v="766655.8"/>
    <n v="9583197.6999999993"/>
  </r>
  <r>
    <n v="193"/>
    <s v="193, 2020"/>
    <x v="192"/>
    <x v="8"/>
    <x v="1"/>
    <x v="4"/>
    <n v="2394.1"/>
    <n v="2394100000"/>
    <n v="10.1"/>
    <n v="4752.5"/>
    <n v="4752500000"/>
    <n v="2.7"/>
    <n v="42.4"/>
    <s v="41-60"/>
    <x v="0"/>
    <n v="55.5"/>
    <x v="0"/>
    <n v="45"/>
    <s v="41-60"/>
    <n v="26.7"/>
    <s v="21-40"/>
    <n v="582727.80000000005"/>
    <n v="776970.4"/>
    <n v="9712130.0999999996"/>
  </r>
  <r>
    <n v="193"/>
    <s v="193, 2021"/>
    <x v="192"/>
    <x v="8"/>
    <x v="1"/>
    <x v="5"/>
    <n v="2558.9"/>
    <n v="2558900000"/>
    <n v="9.6999999999999993"/>
    <n v="4355.3999999999996"/>
    <n v="4355400000"/>
    <n v="6.9"/>
    <n v="41.8"/>
    <s v="41-60"/>
    <x v="0"/>
    <n v="55.8"/>
    <x v="0"/>
    <n v="41.4"/>
    <s v="41-60"/>
    <n v="28.3"/>
    <s v="21-40"/>
    <n v="621540.6"/>
    <n v="828720.8"/>
    <n v="10359010.199999999"/>
  </r>
  <r>
    <n v="193"/>
    <s v="193, 2022"/>
    <x v="192"/>
    <x v="8"/>
    <x v="1"/>
    <x v="6"/>
    <n v="2906.8"/>
    <n v="2906800000"/>
    <n v="9.1999999999999993"/>
    <n v="3609.8"/>
    <n v="3609800000"/>
    <n v="13.6"/>
    <n v="42"/>
    <s v="41-60"/>
    <x v="0"/>
    <n v="59.3"/>
    <x v="0"/>
    <n v="40.6"/>
    <s v="41-60"/>
    <n v="26.2"/>
    <s v="21-40"/>
    <n v="684317.5"/>
    <n v="912423.3"/>
    <n v="11405291.1"/>
  </r>
  <r>
    <n v="193"/>
    <s v="193, 2023"/>
    <x v="192"/>
    <x v="8"/>
    <x v="1"/>
    <x v="7"/>
    <n v="2996.3"/>
    <n v="2996300000"/>
    <n v="9.8000000000000007"/>
    <n v="3783.6"/>
    <n v="3783600000"/>
    <n v="3.1"/>
    <n v="45.5"/>
    <s v="41-60"/>
    <x v="0"/>
    <n v="63.7"/>
    <x v="1"/>
    <n v="46"/>
    <s v="41-60"/>
    <n v="27"/>
    <s v="21-40"/>
    <n v="677881.6"/>
    <n v="903842.1"/>
    <n v="11298025.9"/>
  </r>
  <r>
    <n v="193"/>
    <s v="193, 2024"/>
    <x v="192"/>
    <x v="8"/>
    <x v="1"/>
    <x v="8"/>
    <n v="3155.3"/>
    <n v="3155300000"/>
    <n v="13.4"/>
    <n v="4058.9"/>
    <n v="4058900000"/>
    <n v="5.3"/>
    <n v="43.6"/>
    <s v="41-60"/>
    <x v="0"/>
    <n v="61.8"/>
    <x v="1"/>
    <n v="44.9"/>
    <s v="41-60"/>
    <n v="24"/>
    <s v="21-40"/>
    <n v="726391"/>
    <n v="968521.3"/>
    <n v="12106516"/>
  </r>
  <r>
    <n v="193"/>
    <s v="193, 2025"/>
    <x v="192"/>
    <x v="8"/>
    <x v="1"/>
    <x v="9"/>
    <n v="3522.6"/>
    <n v="3522600000"/>
    <n v="10.4"/>
    <n v="3351.8"/>
    <n v="3351800000"/>
    <n v="11.6"/>
    <n v="43.6"/>
    <s v="41-60"/>
    <x v="0"/>
    <n v="62.9"/>
    <x v="1"/>
    <n v="44.2"/>
    <s v="41-60"/>
    <n v="23.8"/>
    <s v="21-40"/>
    <n v="803163"/>
    <n v="1070884.1000000001"/>
    <n v="13386050.800000001"/>
  </r>
  <r>
    <n v="194"/>
    <s v="194, 2016"/>
    <x v="193"/>
    <x v="8"/>
    <x v="4"/>
    <x v="0"/>
    <n v="1321"/>
    <n v="1321000000"/>
    <n v="7.4"/>
    <n v="1967.9"/>
    <n v="1967900000"/>
    <n v="5.9"/>
    <n v="83.1"/>
    <s v="81-100"/>
    <x v="2"/>
    <n v="74.2"/>
    <x v="1"/>
    <n v="81.599999999999994"/>
    <s v="81-100"/>
    <n v="93.4"/>
    <s v="81-100"/>
    <n v="269815"/>
    <n v="359753.4"/>
    <n v="4496917.3"/>
  </r>
  <r>
    <n v="194"/>
    <s v="194, 2017"/>
    <x v="193"/>
    <x v="8"/>
    <x v="4"/>
    <x v="1"/>
    <n v="1353.3"/>
    <n v="1353300000"/>
    <n v="10.1"/>
    <n v="1681.3"/>
    <n v="1681300000"/>
    <n v="2.4"/>
    <n v="82.7"/>
    <s v="81-100"/>
    <x v="2"/>
    <n v="73.3"/>
    <x v="1"/>
    <n v="81.900000000000006"/>
    <s v="81-100"/>
    <n v="92.9"/>
    <s v="81-100"/>
    <n v="278864.7"/>
    <n v="371819.7"/>
    <n v="4647745.7"/>
  </r>
  <r>
    <n v="194"/>
    <s v="194, 2018"/>
    <x v="193"/>
    <x v="8"/>
    <x v="4"/>
    <x v="2"/>
    <n v="1253.2"/>
    <n v="1253200000"/>
    <n v="13.1"/>
    <n v="2764.4"/>
    <n v="2764400000"/>
    <n v="-7.4"/>
    <n v="84.6"/>
    <s v="81-100"/>
    <x v="2"/>
    <n v="76.8"/>
    <x v="1"/>
    <n v="84.1"/>
    <s v="81-100"/>
    <n v="93.1"/>
    <s v="81-100"/>
    <n v="249068.1"/>
    <n v="332090.7"/>
    <n v="4151134.2"/>
  </r>
  <r>
    <n v="194"/>
    <s v="194, 2019"/>
    <x v="193"/>
    <x v="8"/>
    <x v="4"/>
    <x v="3"/>
    <n v="1296.8"/>
    <n v="1296800000"/>
    <n v="11.9"/>
    <n v="2162.1999999999998"/>
    <n v="2162200000"/>
    <n v="3.5"/>
    <n v="84.9"/>
    <s v="81-100"/>
    <x v="2"/>
    <n v="75.900000000000006"/>
    <x v="1"/>
    <n v="86.7"/>
    <s v="81-100"/>
    <n v="92.2"/>
    <s v="81-100"/>
    <n v="260036.3"/>
    <n v="346715.1"/>
    <n v="4333938.8"/>
  </r>
  <r>
    <n v="194"/>
    <s v="194, 2020"/>
    <x v="193"/>
    <x v="8"/>
    <x v="4"/>
    <x v="4"/>
    <n v="1363.2"/>
    <n v="1363200000"/>
    <n v="14.1"/>
    <n v="3714.7"/>
    <n v="3714700000"/>
    <n v="5.0999999999999996"/>
    <n v="87"/>
    <s v="81-100"/>
    <x v="2"/>
    <n v="78.3"/>
    <x v="1"/>
    <n v="89.3"/>
    <s v="81-100"/>
    <n v="93.3"/>
    <s v="81-100"/>
    <n v="266591.2"/>
    <n v="355454.9"/>
    <n v="4443186.3"/>
  </r>
  <r>
    <n v="194"/>
    <s v="194, 2021"/>
    <x v="193"/>
    <x v="8"/>
    <x v="4"/>
    <x v="5"/>
    <n v="1334.1"/>
    <n v="1334100000"/>
    <n v="10.6"/>
    <n v="1718.9"/>
    <n v="1718900000"/>
    <n v="-2.1"/>
    <n v="88.3"/>
    <s v="81-100"/>
    <x v="2"/>
    <n v="79.900000000000006"/>
    <x v="1"/>
    <n v="90.7"/>
    <s v="81-100"/>
    <n v="94.3"/>
    <s v="81-100"/>
    <n v="256308.3"/>
    <n v="341744.4"/>
    <n v="4271805.5"/>
  </r>
  <r>
    <n v="194"/>
    <s v="194, 2022"/>
    <x v="193"/>
    <x v="8"/>
    <x v="4"/>
    <x v="6"/>
    <n v="1246.8"/>
    <n v="1246800000"/>
    <n v="7.1"/>
    <n v="1516.2"/>
    <n v="1516200000"/>
    <n v="-6.5"/>
    <n v="88.8"/>
    <s v="81-100"/>
    <x v="2"/>
    <n v="82.5"/>
    <x v="4"/>
    <n v="90.5"/>
    <s v="81-100"/>
    <n v="93.4"/>
    <s v="81-100"/>
    <n v="232770.1"/>
    <n v="310360.09999999998"/>
    <n v="3879501.3"/>
  </r>
  <r>
    <n v="194"/>
    <s v="194, 2023"/>
    <x v="193"/>
    <x v="8"/>
    <x v="4"/>
    <x v="7"/>
    <n v="1155.9000000000001"/>
    <n v="1155900000"/>
    <n v="5.4"/>
    <n v="1301.3"/>
    <n v="1301300000"/>
    <n v="-7.3"/>
    <n v="90"/>
    <s v="81-100"/>
    <x v="2"/>
    <n v="84.5"/>
    <x v="4"/>
    <n v="93.9"/>
    <s v="81-100"/>
    <n v="91.7"/>
    <s v="81-100"/>
    <n v="210935.7"/>
    <n v="281247.59999999998"/>
    <n v="3515595.1"/>
  </r>
  <r>
    <n v="194"/>
    <s v="194, 2024"/>
    <x v="193"/>
    <x v="8"/>
    <x v="4"/>
    <x v="8"/>
    <n v="1084.5"/>
    <n v="1084500000"/>
    <n v="3.5"/>
    <n v="607.6"/>
    <n v="607600000"/>
    <n v="-6.2"/>
    <n v="92.4"/>
    <s v="81-100"/>
    <x v="2"/>
    <n v="88.5"/>
    <x v="4"/>
    <n v="95.1"/>
    <s v="81-100"/>
    <n v="93.7"/>
    <s v="81-100"/>
    <n v="188773.1"/>
    <n v="251697.4"/>
    <n v="3146218"/>
  </r>
  <r>
    <n v="194"/>
    <s v="194, 2025"/>
    <x v="193"/>
    <x v="8"/>
    <x v="4"/>
    <x v="9"/>
    <n v="1137.5"/>
    <n v="1137500000"/>
    <n v="5.9"/>
    <n v="1124.3"/>
    <n v="1124300000"/>
    <n v="4.9000000000000004"/>
    <n v="92.8"/>
    <s v="81-100"/>
    <x v="2"/>
    <n v="89.3"/>
    <x v="4"/>
    <n v="95.4"/>
    <s v="81-100"/>
    <n v="93.7"/>
    <s v="81-100"/>
    <n v="196209.4"/>
    <n v="261612.5"/>
    <n v="3270156.2"/>
  </r>
  <r>
    <n v="195"/>
    <s v="195, 2016"/>
    <x v="194"/>
    <x v="1"/>
    <x v="3"/>
    <x v="0"/>
    <n v="1135.5999999999999"/>
    <n v="1135600000"/>
    <n v="13.5"/>
    <n v="2581.6999999999998"/>
    <n v="2581700000"/>
    <n v="7.8"/>
    <n v="23.5"/>
    <s v="21-40"/>
    <x v="1"/>
    <n v="15.7"/>
    <x v="2"/>
    <n v="12.4"/>
    <s v="0-20"/>
    <n v="42.3"/>
    <s v="41-60"/>
    <n v="742538.8"/>
    <n v="123756.5"/>
    <n v="2475129.2999999998"/>
  </r>
  <r>
    <n v="195"/>
    <s v="195, 2017"/>
    <x v="194"/>
    <x v="1"/>
    <x v="3"/>
    <x v="1"/>
    <n v="1131.8"/>
    <n v="1131800000"/>
    <n v="12.1"/>
    <n v="2057.6"/>
    <n v="2057600000"/>
    <n v="-0.3"/>
    <n v="24.6"/>
    <s v="21-40"/>
    <x v="1"/>
    <n v="15"/>
    <x v="2"/>
    <n v="15.2"/>
    <s v="0-20"/>
    <n v="43.4"/>
    <s v="41-60"/>
    <n v="743451.2"/>
    <n v="123908.5"/>
    <n v="2478170.6"/>
  </r>
  <r>
    <n v="195"/>
    <s v="195, 2018"/>
    <x v="194"/>
    <x v="1"/>
    <x v="3"/>
    <x v="2"/>
    <n v="1138.3"/>
    <n v="1138300000"/>
    <n v="9.9"/>
    <n v="1102.3"/>
    <n v="1102300000"/>
    <n v="0.6"/>
    <n v="24.3"/>
    <s v="21-40"/>
    <x v="1"/>
    <n v="15"/>
    <x v="2"/>
    <n v="17.399999999999999"/>
    <s v="0-20"/>
    <n v="40.6"/>
    <s v="41-60"/>
    <n v="747832.4"/>
    <n v="124638.7"/>
    <n v="2492774.7999999998"/>
  </r>
  <r>
    <n v="195"/>
    <s v="195, 2019"/>
    <x v="194"/>
    <x v="1"/>
    <x v="3"/>
    <x v="3"/>
    <n v="1198"/>
    <n v="1198000000"/>
    <n v="9.9"/>
    <n v="1084.7"/>
    <n v="1084700000"/>
    <n v="5.2"/>
    <n v="24.9"/>
    <s v="21-40"/>
    <x v="1"/>
    <n v="17.899999999999999"/>
    <x v="2"/>
    <n v="15.4"/>
    <s v="0-20"/>
    <n v="41.3"/>
    <s v="41-60"/>
    <n v="772240.8"/>
    <n v="128706.8"/>
    <n v="2574136.1"/>
  </r>
  <r>
    <n v="195"/>
    <s v="195, 2020"/>
    <x v="194"/>
    <x v="1"/>
    <x v="3"/>
    <x v="4"/>
    <n v="1168.9000000000001"/>
    <n v="1168900000"/>
    <n v="9.1999999999999993"/>
    <n v="1085.8"/>
    <n v="1085800000"/>
    <n v="-2.4"/>
    <n v="25.1"/>
    <s v="21-40"/>
    <x v="1"/>
    <n v="18.3"/>
    <x v="2"/>
    <n v="16.2"/>
    <s v="0-20"/>
    <n v="40.9"/>
    <s v="41-60"/>
    <n v="751990.6"/>
    <n v="125331.8"/>
    <n v="2506635.2999999998"/>
  </r>
  <r>
    <n v="195"/>
    <s v="195, 2021"/>
    <x v="194"/>
    <x v="1"/>
    <x v="3"/>
    <x v="5"/>
    <n v="1365.2"/>
    <n v="1365200000"/>
    <n v="8.9"/>
    <n v="1113.4000000000001"/>
    <n v="1113400000"/>
    <n v="16.8"/>
    <n v="24.4"/>
    <s v="21-40"/>
    <x v="1"/>
    <n v="18.399999999999999"/>
    <x v="2"/>
    <n v="15.1"/>
    <s v="0-20"/>
    <n v="39.799999999999997"/>
    <s v="21-40"/>
    <n v="877617.5"/>
    <n v="146269.6"/>
    <n v="2925391.6"/>
  </r>
  <r>
    <n v="195"/>
    <s v="195, 2022"/>
    <x v="194"/>
    <x v="1"/>
    <x v="3"/>
    <x v="6"/>
    <n v="1567.5"/>
    <n v="1567500000"/>
    <n v="4.7"/>
    <n v="667"/>
    <n v="667000000"/>
    <n v="14.8"/>
    <n v="25.1"/>
    <s v="21-40"/>
    <x v="1"/>
    <n v="17.8"/>
    <x v="2"/>
    <n v="15.8"/>
    <s v="0-20"/>
    <n v="41.7"/>
    <s v="41-60"/>
    <n v="1011125.8"/>
    <n v="168521"/>
    <n v="3370419.4"/>
  </r>
  <r>
    <n v="195"/>
    <s v="195, 2023"/>
    <x v="194"/>
    <x v="1"/>
    <x v="3"/>
    <x v="7"/>
    <n v="1741.6"/>
    <n v="1741600000"/>
    <n v="7.6"/>
    <n v="1872.4"/>
    <n v="1872400000"/>
    <n v="11.1"/>
    <n v="25.3"/>
    <s v="21-40"/>
    <x v="1"/>
    <n v="19.3"/>
    <x v="2"/>
    <n v="14.9"/>
    <s v="0-20"/>
    <n v="41.7"/>
    <s v="41-60"/>
    <n v="1112502.6000000001"/>
    <n v="185417.1"/>
    <n v="3708342"/>
  </r>
  <r>
    <n v="195"/>
    <s v="195, 2024"/>
    <x v="194"/>
    <x v="1"/>
    <x v="3"/>
    <x v="8"/>
    <n v="1663.4"/>
    <n v="1663400000"/>
    <n v="10.7"/>
    <n v="2894.1"/>
    <n v="2894100000"/>
    <n v="-4.5"/>
    <n v="26"/>
    <s v="21-40"/>
    <x v="1"/>
    <n v="21.5"/>
    <x v="3"/>
    <n v="13.6"/>
    <s v="0-20"/>
    <n v="43"/>
    <s v="41-60"/>
    <n v="1047523.2"/>
    <n v="174587.2"/>
    <n v="3491744.1"/>
  </r>
  <r>
    <n v="195"/>
    <s v="195, 2025"/>
    <x v="194"/>
    <x v="1"/>
    <x v="3"/>
    <x v="9"/>
    <n v="1703"/>
    <n v="1703000000"/>
    <n v="10.4"/>
    <n v="2952.7"/>
    <n v="2952700000"/>
    <n v="2.4"/>
    <n v="26.2"/>
    <s v="21-40"/>
    <x v="1"/>
    <n v="22.4"/>
    <x v="3"/>
    <n v="12.3"/>
    <s v="0-20"/>
    <n v="43.9"/>
    <s v="41-60"/>
    <n v="1066045.8"/>
    <n v="177674.3"/>
    <n v="3553485.8"/>
  </r>
  <r>
    <n v="196"/>
    <s v="196, 2016"/>
    <x v="195"/>
    <x v="4"/>
    <x v="4"/>
    <x v="0"/>
    <n v="4836.6000000000004"/>
    <n v="4836600000"/>
    <n v="6"/>
    <n v="3298"/>
    <n v="3298000000"/>
    <n v="-2.2000000000000002"/>
    <n v="53.6"/>
    <s v="41-60"/>
    <x v="0"/>
    <n v="76.3"/>
    <x v="1"/>
    <n v="49.9"/>
    <s v="41-60"/>
    <n v="34.700000000000003"/>
    <s v="21-40"/>
    <n v="322222.59999999998"/>
    <n v="322222.59999999998"/>
    <n v="644445.19999999995"/>
  </r>
  <r>
    <n v="196"/>
    <s v="196, 2017"/>
    <x v="195"/>
    <x v="4"/>
    <x v="4"/>
    <x v="1"/>
    <n v="5218.2"/>
    <n v="5218200000"/>
    <n v="4.9000000000000004"/>
    <n v="3785.8"/>
    <n v="3785800000"/>
    <n v="7.9"/>
    <n v="52.3"/>
    <s v="41-60"/>
    <x v="0"/>
    <n v="73.599999999999994"/>
    <x v="1"/>
    <n v="50"/>
    <s v="41-60"/>
    <n v="33.4"/>
    <s v="21-40"/>
    <n v="357240.6"/>
    <n v="357240.6"/>
    <n v="714481.3"/>
  </r>
  <r>
    <n v="196"/>
    <s v="196, 2018"/>
    <x v="195"/>
    <x v="4"/>
    <x v="4"/>
    <x v="2"/>
    <n v="5373.3"/>
    <n v="5373300000"/>
    <n v="8.4"/>
    <n v="8883.2999999999993"/>
    <n v="8883300000"/>
    <n v="3"/>
    <n v="52.8"/>
    <s v="41-60"/>
    <x v="0"/>
    <n v="73.099999999999994"/>
    <x v="1"/>
    <n v="52.7"/>
    <s v="41-60"/>
    <n v="32.700000000000003"/>
    <s v="21-40"/>
    <n v="369911.6"/>
    <n v="369911.6"/>
    <n v="739823.2"/>
  </r>
  <r>
    <n v="196"/>
    <s v="196, 2019"/>
    <x v="195"/>
    <x v="4"/>
    <x v="4"/>
    <x v="3"/>
    <n v="6194.8"/>
    <n v="6194800000"/>
    <n v="6.3"/>
    <n v="5076.1000000000004"/>
    <n v="5076100000"/>
    <n v="15.3"/>
    <n v="53.6"/>
    <s v="41-60"/>
    <x v="0"/>
    <n v="72.599999999999994"/>
    <x v="1"/>
    <n v="54.3"/>
    <s v="41-60"/>
    <n v="33.799999999999997"/>
    <s v="21-40"/>
    <n v="428425.4"/>
    <n v="428425.4"/>
    <n v="856850.8"/>
  </r>
  <r>
    <n v="196"/>
    <s v="196, 2020"/>
    <x v="195"/>
    <x v="4"/>
    <x v="4"/>
    <x v="4"/>
    <n v="6553.9"/>
    <n v="6553900000"/>
    <n v="6"/>
    <n v="5801.1"/>
    <n v="5801100000"/>
    <n v="5.8"/>
    <n v="55.5"/>
    <s v="41-60"/>
    <x v="0"/>
    <n v="71.2"/>
    <x v="1"/>
    <n v="57.7"/>
    <s v="41-60"/>
    <n v="37.6"/>
    <s v="21-40"/>
    <n v="459746.5"/>
    <n v="459746.5"/>
    <n v="919492.9"/>
  </r>
  <r>
    <n v="196"/>
    <s v="196, 2021"/>
    <x v="195"/>
    <x v="4"/>
    <x v="4"/>
    <x v="5"/>
    <n v="7180.1"/>
    <n v="7180100000"/>
    <n v="5.4"/>
    <n v="8302.7000000000007"/>
    <n v="8302700000.000001"/>
    <n v="9.6"/>
    <n v="57.1"/>
    <s v="41-60"/>
    <x v="0"/>
    <n v="71.900000000000006"/>
    <x v="1"/>
    <n v="60"/>
    <s v="41-60"/>
    <n v="39.299999999999997"/>
    <s v="21-40"/>
    <n v="500434.9"/>
    <n v="500434.9"/>
    <n v="1000869.7"/>
  </r>
  <r>
    <n v="196"/>
    <s v="196, 2022"/>
    <x v="195"/>
    <x v="4"/>
    <x v="4"/>
    <x v="6"/>
    <n v="7986.7"/>
    <n v="7986700000"/>
    <n v="4.9000000000000004"/>
    <n v="4647.8"/>
    <n v="4647800000"/>
    <n v="11.2"/>
    <n v="57.8"/>
    <s v="41-60"/>
    <x v="0"/>
    <n v="74.099999999999994"/>
    <x v="1"/>
    <n v="62.6"/>
    <s v="61-80"/>
    <n v="36.6"/>
    <s v="21-40"/>
    <n v="544182.1"/>
    <n v="544182.1"/>
    <n v="1088364.3"/>
  </r>
  <r>
    <n v="196"/>
    <s v="196, 2023"/>
    <x v="195"/>
    <x v="4"/>
    <x v="4"/>
    <x v="7"/>
    <n v="8304.7999999999993"/>
    <n v="8304799999.999999"/>
    <n v="4.5"/>
    <n v="6319.8"/>
    <n v="6319800000"/>
    <n v="4"/>
    <n v="59.7"/>
    <s v="41-60"/>
    <x v="0"/>
    <n v="74.2"/>
    <x v="1"/>
    <n v="65.3"/>
    <s v="61-80"/>
    <n v="39.799999999999997"/>
    <s v="21-40"/>
    <n v="565495"/>
    <n v="565495"/>
    <n v="1130990"/>
  </r>
  <r>
    <n v="196"/>
    <s v="196, 2024"/>
    <x v="195"/>
    <x v="4"/>
    <x v="4"/>
    <x v="8"/>
    <n v="8749"/>
    <n v="8749000000"/>
    <n v="-0.7"/>
    <n v="30780.2"/>
    <n v="30780200000"/>
    <n v="5.3"/>
    <n v="60.7"/>
    <s v="61-80"/>
    <x v="0"/>
    <n v="76.900000000000006"/>
    <x v="1"/>
    <n v="65.7"/>
    <s v="61-80"/>
    <n v="39.4"/>
    <s v="21-40"/>
    <n v="578892.69999999995"/>
    <n v="578892.69999999995"/>
    <n v="1157785.5"/>
  </r>
  <r>
    <n v="196"/>
    <s v="196, 2025"/>
    <x v="195"/>
    <x v="4"/>
    <x v="4"/>
    <x v="9"/>
    <n v="9441.1"/>
    <n v="9441100000"/>
    <n v="0"/>
    <n v="72.5"/>
    <n v="72500000"/>
    <n v="7.9"/>
    <n v="63"/>
    <s v="61-80"/>
    <x v="0"/>
    <n v="77"/>
    <x v="1"/>
    <n v="70"/>
    <s v="61-80"/>
    <n v="42.1"/>
    <s v="41-60"/>
    <n v="624282.69999999995"/>
    <n v="624282.69999999995"/>
    <n v="1248565.3"/>
  </r>
  <r>
    <n v="197"/>
    <s v="197, 2016"/>
    <x v="196"/>
    <x v="5"/>
    <x v="0"/>
    <x v="0"/>
    <n v="5060.3999999999996"/>
    <n v="5060400000"/>
    <n v="13.7"/>
    <n v="8480.7999999999993"/>
    <n v="8480799999.999999"/>
    <n v="-8.1"/>
    <n v="17.3"/>
    <s v="0-20"/>
    <x v="1"/>
    <n v="20.5"/>
    <x v="3"/>
    <n v="8.4"/>
    <s v="0-20"/>
    <n v="22.9"/>
    <s v="21-40"/>
    <n v="5345102.8"/>
    <n v="1603530.8"/>
    <n v="53451027.799999997"/>
  </r>
  <r>
    <n v="197"/>
    <s v="197, 2017"/>
    <x v="196"/>
    <x v="5"/>
    <x v="0"/>
    <x v="1"/>
    <n v="4722.8"/>
    <n v="4722800000"/>
    <n v="14.8"/>
    <n v="6036.2"/>
    <n v="6036200000"/>
    <n v="-6.7"/>
    <n v="18.100000000000001"/>
    <s v="0-20"/>
    <x v="1"/>
    <n v="20.6"/>
    <x v="3"/>
    <n v="10.8"/>
    <s v="0-20"/>
    <n v="22.9"/>
    <s v="21-40"/>
    <n v="4984650.0999999996"/>
    <n v="1495395"/>
    <n v="49846500.799999997"/>
  </r>
  <r>
    <n v="197"/>
    <s v="197, 2018"/>
    <x v="196"/>
    <x v="5"/>
    <x v="0"/>
    <x v="2"/>
    <n v="5437.4"/>
    <n v="5437400000"/>
    <n v="14.4"/>
    <n v="14034.5"/>
    <n v="14034500000"/>
    <n v="15.1"/>
    <n v="18.399999999999999"/>
    <s v="0-20"/>
    <x v="1"/>
    <n v="21.9"/>
    <x v="3"/>
    <n v="9.6999999999999993"/>
    <s v="0-20"/>
    <n v="23.7"/>
    <s v="21-40"/>
    <n v="5692247.0999999996"/>
    <n v="1707674.1"/>
    <n v="56922470.600000001"/>
  </r>
  <r>
    <n v="197"/>
    <s v="197, 2019"/>
    <x v="196"/>
    <x v="5"/>
    <x v="0"/>
    <x v="3"/>
    <n v="5886.4"/>
    <n v="5886400000"/>
    <n v="18.7"/>
    <n v="11695.2"/>
    <n v="11695200000"/>
    <n v="8.3000000000000007"/>
    <n v="18.100000000000001"/>
    <s v="0-20"/>
    <x v="1"/>
    <n v="25.9"/>
    <x v="3"/>
    <n v="6.9"/>
    <s v="0-20"/>
    <n v="21.3"/>
    <s v="21-40"/>
    <n v="5996055.2999999998"/>
    <n v="1798816.6"/>
    <n v="59960552.899999999"/>
  </r>
  <r>
    <n v="197"/>
    <s v="197, 2020"/>
    <x v="196"/>
    <x v="5"/>
    <x v="0"/>
    <x v="4"/>
    <n v="4684.1000000000004"/>
    <n v="4684100000"/>
    <n v="22.5"/>
    <n v="8570.5"/>
    <n v="8570500000"/>
    <n v="-20.399999999999999"/>
    <n v="19.100000000000001"/>
    <s v="0-20"/>
    <x v="1"/>
    <n v="28.6"/>
    <x v="3"/>
    <n v="10.1"/>
    <s v="0-20"/>
    <n v="18.600000000000001"/>
    <s v="0-20"/>
    <n v="4682321.7"/>
    <n v="1404696.5"/>
    <n v="46823217"/>
  </r>
  <r>
    <n v="197"/>
    <s v="197, 2021"/>
    <x v="196"/>
    <x v="5"/>
    <x v="0"/>
    <x v="5"/>
    <n v="5002.8"/>
    <n v="5002800000"/>
    <n v="21.3"/>
    <n v="13948"/>
    <n v="13948000000"/>
    <n v="6.8"/>
    <n v="19.399999999999999"/>
    <s v="0-20"/>
    <x v="1"/>
    <n v="31.2"/>
    <x v="3"/>
    <n v="8.6999999999999993"/>
    <s v="0-20"/>
    <n v="18.3"/>
    <s v="0-20"/>
    <n v="4909195.2"/>
    <n v="1472758.6"/>
    <n v="49091951.799999997"/>
  </r>
  <r>
    <n v="197"/>
    <s v="197, 2022"/>
    <x v="196"/>
    <x v="5"/>
    <x v="0"/>
    <x v="6"/>
    <n v="4246.2"/>
    <n v="4246200000"/>
    <n v="14.6"/>
    <n v="8279.9"/>
    <n v="8279900000"/>
    <n v="-15.1"/>
    <n v="19.2"/>
    <s v="0-20"/>
    <x v="1"/>
    <n v="31.7"/>
    <x v="3"/>
    <n v="9.6"/>
    <s v="0-20"/>
    <n v="16.399999999999999"/>
    <s v="0-20"/>
    <n v="4152137.4"/>
    <n v="1245641.2"/>
    <n v="41521374.100000001"/>
  </r>
  <r>
    <n v="197"/>
    <s v="197, 2023"/>
    <x v="196"/>
    <x v="5"/>
    <x v="0"/>
    <x v="7"/>
    <n v="3755.4"/>
    <n v="3755400000"/>
    <n v="15.5"/>
    <n v="10717.6"/>
    <n v="10717600000"/>
    <n v="-11.6"/>
    <n v="18.8"/>
    <s v="0-20"/>
    <x v="1"/>
    <n v="31.6"/>
    <x v="3"/>
    <n v="8.8000000000000007"/>
    <s v="0-20"/>
    <n v="16.100000000000001"/>
    <s v="0-20"/>
    <n v="3675227.2"/>
    <n v="1102568.2"/>
    <n v="36752272.5"/>
  </r>
  <r>
    <n v="197"/>
    <s v="197, 2024"/>
    <x v="196"/>
    <x v="5"/>
    <x v="0"/>
    <x v="8"/>
    <n v="4212.5"/>
    <n v="4212500000"/>
    <n v="10"/>
    <n v="7460.4"/>
    <n v="7460400000"/>
    <n v="12.2"/>
    <n v="19.100000000000001"/>
    <s v="0-20"/>
    <x v="1"/>
    <n v="32.6"/>
    <x v="3"/>
    <n v="7.3"/>
    <s v="0-20"/>
    <n v="17.2"/>
    <s v="0-20"/>
    <n v="4093113.8"/>
    <n v="1227934.1000000001"/>
    <n v="40931138.200000003"/>
  </r>
  <r>
    <n v="197"/>
    <s v="197, 2025"/>
    <x v="196"/>
    <x v="5"/>
    <x v="0"/>
    <x v="9"/>
    <n v="4374.2"/>
    <n v="4374200000"/>
    <n v="7.6"/>
    <n v="4955"/>
    <n v="4955000000"/>
    <n v="3.8"/>
    <n v="19.100000000000001"/>
    <s v="0-20"/>
    <x v="1"/>
    <n v="33.1"/>
    <x v="3"/>
    <n v="6.2"/>
    <s v="0-20"/>
    <n v="18"/>
    <s v="0-20"/>
    <n v="4236367.4000000004"/>
    <n v="1270910.2"/>
    <n v="42363673.899999999"/>
  </r>
  <r>
    <n v="198"/>
    <s v="198, 2016"/>
    <x v="197"/>
    <x v="8"/>
    <x v="6"/>
    <x v="0"/>
    <n v="484.8"/>
    <n v="484800000"/>
    <n v="12.7"/>
    <n v="937.2"/>
    <n v="937200000"/>
    <n v="18.5"/>
    <n v="43.9"/>
    <s v="41-60"/>
    <x v="0"/>
    <n v="29.4"/>
    <x v="3"/>
    <n v="30.3"/>
    <s v="21-40"/>
    <n v="72.099999999999994"/>
    <s v="61-80"/>
    <n v="144630.9"/>
    <n v="192841.3"/>
    <n v="2410515.7999999998"/>
  </r>
  <r>
    <n v="198"/>
    <s v="198, 2017"/>
    <x v="197"/>
    <x v="8"/>
    <x v="6"/>
    <x v="1"/>
    <n v="461"/>
    <n v="461000000"/>
    <n v="17"/>
    <n v="1470.8"/>
    <n v="1470800000"/>
    <n v="-4.9000000000000004"/>
    <n v="46.5"/>
    <s v="41-60"/>
    <x v="0"/>
    <n v="27.8"/>
    <x v="3"/>
    <n v="34.5"/>
    <s v="21-40"/>
    <n v="77.099999999999994"/>
    <s v="61-80"/>
    <n v="139026.6"/>
    <n v="185368.9"/>
    <n v="2317110.7999999998"/>
  </r>
  <r>
    <n v="198"/>
    <s v="198, 2018"/>
    <x v="197"/>
    <x v="8"/>
    <x v="6"/>
    <x v="2"/>
    <n v="459.6"/>
    <n v="459600000"/>
    <n v="15"/>
    <n v="1076"/>
    <n v="1076000000"/>
    <n v="-0.3"/>
    <n v="48.7"/>
    <s v="41-60"/>
    <x v="0"/>
    <n v="30.7"/>
    <x v="3"/>
    <n v="34.799999999999997"/>
    <s v="21-40"/>
    <n v="80.5"/>
    <s v="81-100"/>
    <n v="135857.70000000001"/>
    <n v="181143.5"/>
    <n v="2264294.2000000002"/>
  </r>
  <r>
    <n v="198"/>
    <s v="198, 2019"/>
    <x v="197"/>
    <x v="8"/>
    <x v="6"/>
    <x v="3"/>
    <n v="434.6"/>
    <n v="434600000"/>
    <n v="11.5"/>
    <n v="639.9"/>
    <n v="639900000"/>
    <n v="-5.4"/>
    <n v="48.5"/>
    <s v="41-60"/>
    <x v="0"/>
    <n v="30.6"/>
    <x v="3"/>
    <n v="34.9"/>
    <s v="21-40"/>
    <n v="79.900000000000006"/>
    <s v="61-80"/>
    <n v="128557.6"/>
    <n v="171410.2"/>
    <n v="2142627.2999999998"/>
  </r>
  <r>
    <n v="198"/>
    <s v="198, 2020"/>
    <x v="197"/>
    <x v="8"/>
    <x v="6"/>
    <x v="4"/>
    <n v="459.7"/>
    <n v="459700000"/>
    <n v="11.4"/>
    <n v="647.70000000000005"/>
    <n v="647700000"/>
    <n v="5.8"/>
    <n v="49.2"/>
    <s v="41-60"/>
    <x v="0"/>
    <n v="31.2"/>
    <x v="3"/>
    <n v="35.9"/>
    <s v="21-40"/>
    <n v="80.599999999999994"/>
    <s v="81-100"/>
    <n v="135387.5"/>
    <n v="180516.6"/>
    <n v="2256457.9"/>
  </r>
  <r>
    <n v="198"/>
    <s v="198, 2021"/>
    <x v="197"/>
    <x v="8"/>
    <x v="6"/>
    <x v="5"/>
    <n v="414.7"/>
    <n v="414700000"/>
    <n v="10.6"/>
    <n v="488.7"/>
    <n v="488700000"/>
    <n v="-9.8000000000000007"/>
    <n v="48.3"/>
    <s v="41-60"/>
    <x v="0"/>
    <n v="32.4"/>
    <x v="3"/>
    <n v="32.5"/>
    <s v="21-40"/>
    <n v="80.099999999999994"/>
    <s v="81-100"/>
    <n v="121057.4"/>
    <n v="161409.9"/>
    <n v="2017623.4"/>
  </r>
  <r>
    <n v="198"/>
    <s v="198, 2022"/>
    <x v="197"/>
    <x v="8"/>
    <x v="6"/>
    <x v="6"/>
    <n v="422.4"/>
    <n v="422400000"/>
    <n v="15.2"/>
    <n v="659.2"/>
    <n v="659200000"/>
    <n v="1.8"/>
    <n v="49.8"/>
    <s v="41-60"/>
    <x v="0"/>
    <n v="32.799999999999997"/>
    <x v="3"/>
    <n v="34.200000000000003"/>
    <s v="21-40"/>
    <n v="82.3"/>
    <s v="81-100"/>
    <n v="122961.8"/>
    <n v="163949.1"/>
    <n v="2049363.8"/>
  </r>
  <r>
    <n v="198"/>
    <s v="198, 2023"/>
    <x v="197"/>
    <x v="8"/>
    <x v="6"/>
    <x v="7"/>
    <n v="450.9"/>
    <n v="450900000"/>
    <n v="15.2"/>
    <n v="1141.4000000000001"/>
    <n v="1141400000"/>
    <n v="6.8"/>
    <n v="50.9"/>
    <s v="41-60"/>
    <x v="0"/>
    <n v="34.9"/>
    <x v="3"/>
    <n v="37.200000000000003"/>
    <s v="21-40"/>
    <n v="80.5"/>
    <s v="81-100"/>
    <n v="129268.8"/>
    <n v="172358.39999999999"/>
    <n v="2154479.7999999998"/>
  </r>
  <r>
    <n v="198"/>
    <s v="198, 2024"/>
    <x v="197"/>
    <x v="8"/>
    <x v="6"/>
    <x v="8"/>
    <n v="370.7"/>
    <n v="370700000"/>
    <n v="11.7"/>
    <n v="867"/>
    <n v="867000000"/>
    <n v="-17.8"/>
    <n v="50.8"/>
    <s v="41-60"/>
    <x v="0"/>
    <n v="35.9"/>
    <x v="3"/>
    <n v="40"/>
    <s v="21-40"/>
    <n v="76.5"/>
    <s v="61-80"/>
    <n v="105458.4"/>
    <n v="140611.1"/>
    <n v="1757639.2"/>
  </r>
  <r>
    <n v="198"/>
    <s v="198, 2025"/>
    <x v="197"/>
    <x v="8"/>
    <x v="6"/>
    <x v="9"/>
    <n v="370"/>
    <n v="370000000"/>
    <n v="16"/>
    <n v="1245"/>
    <n v="1245000000"/>
    <n v="-0.2"/>
    <n v="53.3"/>
    <s v="41-60"/>
    <x v="0"/>
    <n v="38.6"/>
    <x v="3"/>
    <n v="41.8"/>
    <s v="41-60"/>
    <n v="79.400000000000006"/>
    <s v="61-80"/>
    <n v="103178.6"/>
    <n v="137571.5"/>
    <n v="1719643.8"/>
  </r>
  <r>
    <n v="199"/>
    <s v="199, 2016"/>
    <x v="198"/>
    <x v="0"/>
    <x v="0"/>
    <x v="0"/>
    <n v="495.9"/>
    <n v="495900000"/>
    <n v="5.7"/>
    <n v="332.8"/>
    <n v="332800000"/>
    <n v="-1.7"/>
    <n v="57.6"/>
    <s v="41-60"/>
    <x v="0"/>
    <n v="49.3"/>
    <x v="0"/>
    <n v="60.7"/>
    <s v="61-80"/>
    <n v="62.9"/>
    <s v="61-80"/>
    <n v="42411.3"/>
    <n v="21205.599999999999"/>
    <n v="84822.5"/>
  </r>
  <r>
    <n v="199"/>
    <s v="199, 2017"/>
    <x v="198"/>
    <x v="0"/>
    <x v="0"/>
    <x v="1"/>
    <n v="536.70000000000005"/>
    <n v="536700000.00000006"/>
    <n v="4.5"/>
    <n v="479.4"/>
    <n v="479400000"/>
    <n v="8.1999999999999993"/>
    <n v="57.9"/>
    <s v="41-60"/>
    <x v="0"/>
    <n v="48.8"/>
    <x v="0"/>
    <n v="62.4"/>
    <s v="61-80"/>
    <n v="62.4"/>
    <s v="61-80"/>
    <n v="46079.6"/>
    <n v="23039.8"/>
    <n v="92159.2"/>
  </r>
  <r>
    <n v="199"/>
    <s v="199, 2018"/>
    <x v="198"/>
    <x v="0"/>
    <x v="0"/>
    <x v="2"/>
    <n v="534.70000000000005"/>
    <n v="534700000.00000006"/>
    <n v="6.3"/>
    <n v="705.8"/>
    <n v="705800000"/>
    <n v="-0.4"/>
    <n v="56.7"/>
    <s v="41-60"/>
    <x v="0"/>
    <n v="48.7"/>
    <x v="0"/>
    <n v="61"/>
    <s v="61-80"/>
    <n v="60.5"/>
    <s v="61-80"/>
    <n v="45949.599999999999"/>
    <n v="22974.799999999999"/>
    <n v="91899.3"/>
  </r>
  <r>
    <n v="199"/>
    <s v="199, 2019"/>
    <x v="198"/>
    <x v="0"/>
    <x v="0"/>
    <x v="3"/>
    <n v="520.1"/>
    <n v="520100000"/>
    <n v="6.4"/>
    <n v="656.9"/>
    <n v="656900000"/>
    <n v="-2.7"/>
    <n v="56.9"/>
    <s v="41-60"/>
    <x v="0"/>
    <n v="51.9"/>
    <x v="0"/>
    <n v="58.6"/>
    <s v="41-60"/>
    <n v="60.3"/>
    <s v="61-80"/>
    <n v="43532"/>
    <n v="21766"/>
    <n v="87064"/>
  </r>
  <r>
    <n v="199"/>
    <s v="199, 2020"/>
    <x v="198"/>
    <x v="0"/>
    <x v="0"/>
    <x v="4"/>
    <n v="554.29999999999995"/>
    <n v="554300000"/>
    <n v="6.5"/>
    <n v="860.5"/>
    <n v="860500000"/>
    <n v="6.6"/>
    <n v="57.5"/>
    <s v="41-60"/>
    <x v="0"/>
    <n v="54.4"/>
    <x v="0"/>
    <n v="60.1"/>
    <s v="61-80"/>
    <n v="58.2"/>
    <s v="41-60"/>
    <n v="45409"/>
    <n v="22704.5"/>
    <n v="90818"/>
  </r>
  <r>
    <n v="199"/>
    <s v="199, 2021"/>
    <x v="198"/>
    <x v="0"/>
    <x v="0"/>
    <x v="5"/>
    <n v="631.4"/>
    <n v="631400000"/>
    <n v="5.8"/>
    <n v="696.7"/>
    <n v="696700000"/>
    <n v="13.9"/>
    <n v="57.9"/>
    <s v="41-60"/>
    <x v="0"/>
    <n v="57.1"/>
    <x v="0"/>
    <n v="60.5"/>
    <s v="61-80"/>
    <n v="56.1"/>
    <s v="41-60"/>
    <n v="50516.7"/>
    <n v="25258.3"/>
    <n v="101033.4"/>
  </r>
  <r>
    <n v="199"/>
    <s v="199, 2022"/>
    <x v="198"/>
    <x v="0"/>
    <x v="0"/>
    <x v="6"/>
    <n v="631"/>
    <n v="631000000"/>
    <n v="8.1999999999999993"/>
    <n v="854.6"/>
    <n v="854600000"/>
    <n v="-0.1"/>
    <n v="59.9"/>
    <s v="41-60"/>
    <x v="0"/>
    <n v="60.9"/>
    <x v="1"/>
    <n v="62.2"/>
    <s v="61-80"/>
    <n v="56.6"/>
    <s v="41-60"/>
    <n v="48820.1"/>
    <n v="24410"/>
    <n v="97640.2"/>
  </r>
  <r>
    <n v="199"/>
    <s v="199, 2023"/>
    <x v="198"/>
    <x v="0"/>
    <x v="0"/>
    <x v="7"/>
    <n v="631.9"/>
    <n v="631900000"/>
    <n v="8.6"/>
    <n v="720.1"/>
    <n v="720100000"/>
    <n v="0.1"/>
    <n v="61.3"/>
    <s v="61-80"/>
    <x v="0"/>
    <n v="61.4"/>
    <x v="1"/>
    <n v="63.8"/>
    <s v="61-80"/>
    <n v="58.8"/>
    <s v="41-60"/>
    <n v="48666.3"/>
    <n v="24333.200000000001"/>
    <n v="97332.7"/>
  </r>
  <r>
    <n v="199"/>
    <s v="199, 2024"/>
    <x v="198"/>
    <x v="0"/>
    <x v="0"/>
    <x v="8"/>
    <n v="701.8"/>
    <n v="701800000"/>
    <n v="9.3000000000000007"/>
    <n v="1268.8"/>
    <n v="1268800000"/>
    <n v="11.1"/>
    <n v="61.6"/>
    <s v="61-80"/>
    <x v="0"/>
    <n v="58.8"/>
    <x v="0"/>
    <n v="66.900000000000006"/>
    <s v="61-80"/>
    <n v="59.2"/>
    <s v="41-60"/>
    <n v="55326.6"/>
    <n v="27663.3"/>
    <n v="110653.2"/>
  </r>
  <r>
    <n v="199"/>
    <s v="199, 2025"/>
    <x v="198"/>
    <x v="0"/>
    <x v="0"/>
    <x v="9"/>
    <n v="743"/>
    <n v="743000000"/>
    <n v="9.6999999999999993"/>
    <n v="1588.1"/>
    <n v="1588100000"/>
    <n v="5.9"/>
    <n v="60.5"/>
    <s v="61-80"/>
    <x v="0"/>
    <n v="55"/>
    <x v="0"/>
    <n v="66.900000000000006"/>
    <s v="61-80"/>
    <n v="59.6"/>
    <s v="41-60"/>
    <n v="60536.9"/>
    <n v="30268.400000000001"/>
    <n v="121073.7"/>
  </r>
  <r>
    <n v="200"/>
    <s v="200, 2016"/>
    <x v="199"/>
    <x v="6"/>
    <x v="1"/>
    <x v="0"/>
    <n v="2731.8"/>
    <n v="2731800000"/>
    <n v="14.5"/>
    <n v="7373.8"/>
    <n v="7373800000"/>
    <n v="-7.2"/>
    <n v="44.2"/>
    <s v="41-60"/>
    <x v="0"/>
    <n v="28.4"/>
    <x v="3"/>
    <n v="67.7"/>
    <s v="61-80"/>
    <n v="36.299999999999997"/>
    <s v="21-40"/>
    <n v="546898.4"/>
    <n v="683623"/>
    <n v="2734491.9"/>
  </r>
  <r>
    <n v="200"/>
    <s v="200, 2017"/>
    <x v="199"/>
    <x v="6"/>
    <x v="1"/>
    <x v="1"/>
    <n v="2611"/>
    <n v="2611000000"/>
    <n v="16.399999999999999"/>
    <n v="5055.1000000000004"/>
    <n v="5055100000"/>
    <n v="-4.4000000000000004"/>
    <n v="45.1"/>
    <s v="41-60"/>
    <x v="0"/>
    <n v="27.9"/>
    <x v="3"/>
    <n v="67.5"/>
    <s v="61-80"/>
    <n v="39.9"/>
    <s v="21-40"/>
    <n v="524815"/>
    <n v="656018.80000000005"/>
    <n v="2624075.2000000002"/>
  </r>
  <r>
    <n v="200"/>
    <s v="200, 2018"/>
    <x v="199"/>
    <x v="6"/>
    <x v="1"/>
    <x v="2"/>
    <n v="2846.9"/>
    <n v="2846900000"/>
    <n v="17.7"/>
    <n v="7886"/>
    <n v="7886000000"/>
    <n v="9"/>
    <n v="46.5"/>
    <s v="41-60"/>
    <x v="0"/>
    <n v="28.3"/>
    <x v="3"/>
    <n v="69.099999999999994"/>
    <s v="61-80"/>
    <n v="42.3"/>
    <s v="41-60"/>
    <n v="570485.69999999995"/>
    <n v="713107.1"/>
    <n v="2852428.4"/>
  </r>
  <r>
    <n v="200"/>
    <s v="200, 2019"/>
    <x v="199"/>
    <x v="6"/>
    <x v="1"/>
    <x v="3"/>
    <n v="2809.3"/>
    <n v="2809300000"/>
    <n v="18.5"/>
    <n v="7869.6"/>
    <n v="7869600000"/>
    <n v="-1.3"/>
    <n v="47.5"/>
    <s v="41-60"/>
    <x v="0"/>
    <n v="30.4"/>
    <x v="3"/>
    <n v="71.099999999999994"/>
    <s v="61-80"/>
    <n v="41.1"/>
    <s v="41-60"/>
    <n v="554639.19999999995"/>
    <n v="693299"/>
    <n v="2773196.1"/>
  </r>
  <r>
    <n v="200"/>
    <s v="200, 2020"/>
    <x v="199"/>
    <x v="6"/>
    <x v="1"/>
    <x v="4"/>
    <n v="3386.2"/>
    <n v="3386200000"/>
    <n v="17.399999999999999"/>
    <n v="13427.3"/>
    <n v="13427300000"/>
    <n v="20.5"/>
    <n v="46.6"/>
    <s v="41-60"/>
    <x v="0"/>
    <n v="27.3"/>
    <x v="3"/>
    <n v="72.5"/>
    <s v="61-80"/>
    <n v="40.1"/>
    <s v="41-60"/>
    <n v="683149.8"/>
    <n v="853937.3"/>
    <n v="3415749.1"/>
  </r>
  <r>
    <n v="200"/>
    <s v="200, 2021"/>
    <x v="199"/>
    <x v="6"/>
    <x v="1"/>
    <x v="5"/>
    <n v="3807.9"/>
    <n v="3807900000"/>
    <n v="17.100000000000001"/>
    <n v="15839.1"/>
    <n v="15839100000"/>
    <n v="12.5"/>
    <n v="46.1"/>
    <s v="41-60"/>
    <x v="0"/>
    <n v="27.3"/>
    <x v="3"/>
    <n v="72.2"/>
    <s v="61-80"/>
    <n v="38.6"/>
    <s v="21-40"/>
    <n v="768426"/>
    <n v="960532.4"/>
    <n v="3842129.8"/>
  </r>
  <r>
    <n v="200"/>
    <s v="200, 2022"/>
    <x v="199"/>
    <x v="6"/>
    <x v="1"/>
    <x v="6"/>
    <n v="4375.3"/>
    <n v="4375300000"/>
    <n v="15.6"/>
    <n v="11368.4"/>
    <n v="11368400000"/>
    <n v="14.9"/>
    <n v="48.5"/>
    <s v="41-60"/>
    <x v="0"/>
    <n v="29.7"/>
    <x v="3"/>
    <n v="74.3"/>
    <s v="61-80"/>
    <n v="41.5"/>
    <s v="41-60"/>
    <n v="868054.6"/>
    <n v="1085068.2"/>
    <n v="4340272.9000000004"/>
  </r>
  <r>
    <n v="200"/>
    <s v="200, 2023"/>
    <x v="199"/>
    <x v="6"/>
    <x v="1"/>
    <x v="7"/>
    <n v="4716.6000000000004"/>
    <n v="4716600000"/>
    <n v="14.7"/>
    <n v="14722.6"/>
    <n v="14722600000"/>
    <n v="7.8"/>
    <n v="49.6"/>
    <s v="41-60"/>
    <x v="0"/>
    <n v="29.9"/>
    <x v="3"/>
    <n v="75.3"/>
    <s v="61-80"/>
    <n v="43.5"/>
    <s v="41-60"/>
    <n v="934574.8"/>
    <n v="1168218.5"/>
    <n v="4672874.0999999996"/>
  </r>
  <r>
    <n v="200"/>
    <s v="200, 2024"/>
    <x v="199"/>
    <x v="6"/>
    <x v="1"/>
    <x v="8"/>
    <n v="5610.5"/>
    <n v="5610500000"/>
    <n v="13.9"/>
    <n v="11658.2"/>
    <n v="11658200000"/>
    <n v="19"/>
    <n v="52.5"/>
    <s v="41-60"/>
    <x v="0"/>
    <n v="33.4"/>
    <x v="3"/>
    <n v="77"/>
    <s v="61-80"/>
    <n v="47.3"/>
    <s v="41-60"/>
    <n v="1084561.8"/>
    <n v="1355702.2"/>
    <n v="5422808.7999999998"/>
  </r>
  <r>
    <n v="200"/>
    <s v="200, 2025"/>
    <x v="199"/>
    <x v="6"/>
    <x v="1"/>
    <x v="9"/>
    <n v="5837.6"/>
    <n v="5837600000"/>
    <n v="14.1"/>
    <n v="12058.7"/>
    <n v="12058700000"/>
    <n v="4"/>
    <n v="54"/>
    <s v="41-60"/>
    <x v="0"/>
    <n v="34.799999999999997"/>
    <x v="3"/>
    <n v="79.2"/>
    <s v="61-80"/>
    <n v="48"/>
    <s v="41-60"/>
    <n v="1116625.3999999999"/>
    <n v="1395781.8"/>
    <n v="5583127.0999999996"/>
  </r>
  <r>
    <n v="201"/>
    <s v="201, 2016"/>
    <x v="200"/>
    <x v="7"/>
    <x v="5"/>
    <x v="0"/>
    <n v="1602.6"/>
    <n v="1602600000"/>
    <n v="9.9"/>
    <n v="2209.6"/>
    <n v="2209600000"/>
    <n v="11.9"/>
    <n v="60.9"/>
    <s v="61-80"/>
    <x v="0"/>
    <n v="5.8"/>
    <x v="2"/>
    <n v="82"/>
    <s v="81-100"/>
    <n v="95"/>
    <s v="81-100"/>
    <n v="1486290.8"/>
    <n v="928931.8"/>
    <n v="14862908.4"/>
  </r>
  <r>
    <n v="201"/>
    <s v="201, 2017"/>
    <x v="200"/>
    <x v="7"/>
    <x v="5"/>
    <x v="1"/>
    <n v="1702.6"/>
    <n v="1702600000"/>
    <n v="12.3"/>
    <n v="2124.6"/>
    <n v="2124600000"/>
    <n v="6.2"/>
    <n v="61.9"/>
    <s v="61-80"/>
    <x v="0"/>
    <n v="5.2"/>
    <x v="2"/>
    <n v="83.9"/>
    <s v="81-100"/>
    <n v="96.7"/>
    <s v="81-100"/>
    <n v="1584611.9"/>
    <n v="990382.5"/>
    <n v="15846119.300000001"/>
  </r>
  <r>
    <n v="201"/>
    <s v="201, 2018"/>
    <x v="200"/>
    <x v="7"/>
    <x v="5"/>
    <x v="2"/>
    <n v="1825.7"/>
    <n v="1825700000"/>
    <n v="12.1"/>
    <n v="2062.5"/>
    <n v="2062500000"/>
    <n v="7.2"/>
    <n v="63.4"/>
    <s v="61-80"/>
    <x v="0"/>
    <n v="8.9"/>
    <x v="2"/>
    <n v="84.9"/>
    <s v="81-100"/>
    <n v="96.4"/>
    <s v="81-100"/>
    <n v="1662053.4"/>
    <n v="1038783.4"/>
    <n v="16620533.699999999"/>
  </r>
  <r>
    <n v="201"/>
    <s v="201, 2019"/>
    <x v="200"/>
    <x v="7"/>
    <x v="5"/>
    <x v="3"/>
    <n v="1922.5"/>
    <n v="1922500000"/>
    <n v="13.3"/>
    <n v="2302.6"/>
    <n v="2302600000"/>
    <n v="5.3"/>
    <n v="64.900000000000006"/>
    <s v="61-80"/>
    <x v="0"/>
    <n v="13.8"/>
    <x v="2"/>
    <n v="82.6"/>
    <s v="81-100"/>
    <n v="98.3"/>
    <s v="81-100"/>
    <n v="1696780.9"/>
    <n v="1060488.1000000001"/>
    <n v="16967808.800000001"/>
  </r>
  <r>
    <n v="201"/>
    <s v="201, 2020"/>
    <x v="200"/>
    <x v="7"/>
    <x v="5"/>
    <x v="4"/>
    <n v="2097.4"/>
    <n v="2097400000"/>
    <n v="15.9"/>
    <n v="4740.5"/>
    <n v="4740500000"/>
    <n v="9.1"/>
    <n v="67"/>
    <s v="61-80"/>
    <x v="0"/>
    <n v="16.3"/>
    <x v="2"/>
    <n v="85.7"/>
    <s v="81-100"/>
    <n v="98.9"/>
    <s v="81-100"/>
    <n v="1822365.2"/>
    <n v="1138978.2"/>
    <n v="18223651.699999999"/>
  </r>
  <r>
    <n v="201"/>
    <s v="201, 2021"/>
    <x v="200"/>
    <x v="7"/>
    <x v="5"/>
    <x v="5"/>
    <n v="1895.1"/>
    <n v="1895100000"/>
    <n v="13.3"/>
    <n v="2469.4"/>
    <n v="2469400000"/>
    <n v="-9.6"/>
    <n v="68.7"/>
    <s v="61-80"/>
    <x v="0"/>
    <n v="18.2"/>
    <x v="2"/>
    <n v="88.5"/>
    <s v="81-100"/>
    <n v="99.4"/>
    <s v="81-100"/>
    <n v="1626536.2"/>
    <n v="1016585.1"/>
    <n v="16265362.300000001"/>
  </r>
  <r>
    <n v="201"/>
    <s v="201, 2022"/>
    <x v="200"/>
    <x v="7"/>
    <x v="5"/>
    <x v="6"/>
    <n v="1849.7"/>
    <n v="1849700000"/>
    <n v="13"/>
    <n v="2138.5"/>
    <n v="2138500000"/>
    <n v="-2.4"/>
    <n v="68.7"/>
    <s v="61-80"/>
    <x v="0"/>
    <n v="18.399999999999999"/>
    <x v="2"/>
    <n v="88.4"/>
    <s v="81-100"/>
    <n v="99.4"/>
    <s v="81-100"/>
    <n v="1584857.2"/>
    <n v="990535.7"/>
    <n v="15848571.800000001"/>
  </r>
  <r>
    <n v="201"/>
    <s v="201, 2023"/>
    <x v="200"/>
    <x v="7"/>
    <x v="5"/>
    <x v="7"/>
    <n v="2026.6"/>
    <n v="2026600000"/>
    <n v="12.8"/>
    <n v="3310.7"/>
    <n v="3310700000"/>
    <n v="9.6"/>
    <n v="71"/>
    <s v="61-80"/>
    <x v="2"/>
    <n v="22.4"/>
    <x v="3"/>
    <n v="90.6"/>
    <s v="81-100"/>
    <n v="100"/>
    <s v="81-100"/>
    <n v="1691020.5"/>
    <n v="1056887.8"/>
    <n v="16910205.399999999"/>
  </r>
  <r>
    <n v="201"/>
    <s v="201, 2024"/>
    <x v="200"/>
    <x v="7"/>
    <x v="5"/>
    <x v="8"/>
    <n v="2131.4"/>
    <n v="2131400000"/>
    <n v="10.199999999999999"/>
    <n v="3071.8"/>
    <n v="3071800000"/>
    <n v="5.2"/>
    <n v="72.3"/>
    <s v="61-80"/>
    <x v="2"/>
    <n v="24"/>
    <x v="3"/>
    <n v="92.9"/>
    <s v="81-100"/>
    <n v="100"/>
    <s v="81-100"/>
    <n v="1759813.5"/>
    <n v="1099883.3999999999"/>
    <n v="17598134.899999999"/>
  </r>
  <r>
    <n v="201"/>
    <s v="201, 2025"/>
    <x v="200"/>
    <x v="7"/>
    <x v="5"/>
    <x v="9"/>
    <n v="2181.4"/>
    <n v="2181400000"/>
    <n v="9.5"/>
    <n v="3021.2"/>
    <n v="3021200000"/>
    <n v="2.2999999999999998"/>
    <n v="74.7"/>
    <s v="61-80"/>
    <x v="2"/>
    <n v="28.9"/>
    <x v="3"/>
    <n v="95.1"/>
    <s v="81-100"/>
    <n v="100"/>
    <s v="81-100"/>
    <n v="1741097.5"/>
    <n v="1088185.8999999999"/>
    <n v="17410974.699999999"/>
  </r>
  <r>
    <n v="202"/>
    <s v="202, 2016"/>
    <x v="201"/>
    <x v="7"/>
    <x v="0"/>
    <x v="0"/>
    <n v="1340.4"/>
    <n v="1340400000"/>
    <n v="3.9"/>
    <n v="741.1"/>
    <n v="741100000"/>
    <n v="-2.5"/>
    <n v="39.799999999999997"/>
    <s v="21-40"/>
    <x v="1"/>
    <n v="53.4"/>
    <x v="0"/>
    <n v="31.9"/>
    <s v="21-40"/>
    <n v="34.1"/>
    <s v="21-40"/>
    <n v="886145.6"/>
    <n v="553841"/>
    <n v="8861455.5"/>
  </r>
  <r>
    <n v="202"/>
    <s v="202, 2017"/>
    <x v="201"/>
    <x v="7"/>
    <x v="0"/>
    <x v="1"/>
    <n v="1314.2"/>
    <n v="1314200000"/>
    <n v="2.5"/>
    <n v="435.6"/>
    <n v="435600000"/>
    <n v="-2"/>
    <n v="39.799999999999997"/>
    <s v="21-40"/>
    <x v="1"/>
    <n v="57"/>
    <x v="0"/>
    <n v="31.7"/>
    <s v="21-40"/>
    <n v="30.8"/>
    <s v="21-40"/>
    <n v="842095.8"/>
    <n v="526309.9"/>
    <n v="8420957.9000000004"/>
  </r>
  <r>
    <n v="202"/>
    <s v="202, 2018"/>
    <x v="201"/>
    <x v="7"/>
    <x v="0"/>
    <x v="2"/>
    <n v="1673.2"/>
    <n v="1673200000"/>
    <n v="2.2999999999999998"/>
    <n v="388.5"/>
    <n v="388500000"/>
    <n v="27.3"/>
    <n v="41.6"/>
    <s v="41-60"/>
    <x v="0"/>
    <n v="60.4"/>
    <x v="1"/>
    <n v="34.9"/>
    <s v="21-40"/>
    <n v="29.4"/>
    <s v="21-40"/>
    <n v="1040566.5"/>
    <n v="650354.1"/>
    <n v="10405665.5"/>
  </r>
  <r>
    <n v="202"/>
    <s v="202, 2019"/>
    <x v="201"/>
    <x v="7"/>
    <x v="0"/>
    <x v="3"/>
    <n v="1731.1"/>
    <n v="1731100000"/>
    <n v="-1"/>
    <n v="4690.7"/>
    <n v="4690700000"/>
    <n v="3.5"/>
    <n v="42.5"/>
    <s v="41-60"/>
    <x v="0"/>
    <n v="60.7"/>
    <x v="1"/>
    <n v="35.299999999999997"/>
    <s v="21-40"/>
    <n v="31.5"/>
    <s v="21-40"/>
    <n v="1073670.5"/>
    <n v="671044.1"/>
    <n v="10736705.199999999"/>
  </r>
  <r>
    <n v="202"/>
    <s v="202, 2020"/>
    <x v="201"/>
    <x v="7"/>
    <x v="0"/>
    <x v="4"/>
    <n v="1758.9"/>
    <n v="1758900000"/>
    <n v="-1.4"/>
    <n v="7375"/>
    <n v="7375000000"/>
    <n v="1.6"/>
    <n v="44.1"/>
    <s v="41-60"/>
    <x v="0"/>
    <n v="61.8"/>
    <x v="1"/>
    <n v="38.9"/>
    <s v="21-40"/>
    <n v="31.6"/>
    <s v="21-40"/>
    <n v="1079657.5"/>
    <n v="674786"/>
    <n v="10796575.4"/>
  </r>
  <r>
    <n v="202"/>
    <s v="202, 2021"/>
    <x v="201"/>
    <x v="7"/>
    <x v="0"/>
    <x v="5"/>
    <n v="1559.3"/>
    <n v="1559300000"/>
    <n v="0.6"/>
    <n v="113.1"/>
    <n v="113100000"/>
    <n v="-11.3"/>
    <n v="45.8"/>
    <s v="41-60"/>
    <x v="0"/>
    <n v="64.8"/>
    <x v="1"/>
    <n v="41.6"/>
    <s v="41-60"/>
    <n v="31"/>
    <s v="21-40"/>
    <n v="930681.1"/>
    <n v="581675.69999999995"/>
    <n v="9306810.6999999993"/>
  </r>
  <r>
    <n v="202"/>
    <s v="202, 2022"/>
    <x v="201"/>
    <x v="7"/>
    <x v="0"/>
    <x v="6"/>
    <n v="1614.9"/>
    <n v="1614900000"/>
    <n v="0.6"/>
    <n v="114.1"/>
    <n v="114100000"/>
    <n v="3.6"/>
    <n v="47.2"/>
    <s v="41-60"/>
    <x v="0"/>
    <n v="66.2"/>
    <x v="1"/>
    <n v="41.1"/>
    <s v="41-60"/>
    <n v="34.1"/>
    <s v="21-40"/>
    <n v="951262.4"/>
    <n v="594539"/>
    <n v="9512624"/>
  </r>
  <r>
    <n v="202"/>
    <s v="202, 2023"/>
    <x v="201"/>
    <x v="7"/>
    <x v="0"/>
    <x v="7"/>
    <n v="1542"/>
    <n v="1542000000"/>
    <n v="-0.1"/>
    <n v="5051.5"/>
    <n v="5051500000"/>
    <n v="-4.5"/>
    <n v="48.2"/>
    <s v="41-60"/>
    <x v="0"/>
    <n v="67.2"/>
    <x v="1"/>
    <n v="43.1"/>
    <s v="41-60"/>
    <n v="34.299999999999997"/>
    <s v="21-40"/>
    <n v="899787.5"/>
    <n v="562367.19999999995"/>
    <n v="8997875.4000000004"/>
  </r>
  <r>
    <n v="202"/>
    <s v="202, 2024"/>
    <x v="201"/>
    <x v="7"/>
    <x v="0"/>
    <x v="8"/>
    <n v="1804.4"/>
    <n v="1804400000"/>
    <n v="-0.1"/>
    <n v="2679.4"/>
    <n v="2679400000"/>
    <n v="17"/>
    <n v="51.3"/>
    <s v="41-60"/>
    <x v="0"/>
    <n v="69.8"/>
    <x v="1"/>
    <n v="45.5"/>
    <s v="41-60"/>
    <n v="38.6"/>
    <s v="21-40"/>
    <n v="1026690.9"/>
    <n v="641681.80000000005"/>
    <n v="10266909.4"/>
  </r>
  <r>
    <n v="202"/>
    <s v="202, 2025"/>
    <x v="201"/>
    <x v="7"/>
    <x v="0"/>
    <x v="9"/>
    <n v="1757.2"/>
    <n v="1757200000"/>
    <n v="-0.4"/>
    <n v="8328.2999999999993"/>
    <n v="8328299999.999999"/>
    <n v="-2.6"/>
    <n v="51.6"/>
    <s v="41-60"/>
    <x v="0"/>
    <n v="69.099999999999994"/>
    <x v="1"/>
    <n v="46.6"/>
    <s v="41-60"/>
    <n v="39.1"/>
    <s v="21-40"/>
    <n v="1006584.4"/>
    <n v="629115.30000000005"/>
    <n v="10065844.5"/>
  </r>
  <r>
    <n v="203"/>
    <s v="203, 2016"/>
    <x v="202"/>
    <x v="5"/>
    <x v="4"/>
    <x v="0"/>
    <n v="6528.2"/>
    <n v="6528200000"/>
    <n v="19.2"/>
    <n v="17615.2"/>
    <n v="17615200000"/>
    <n v="-11.3"/>
    <n v="51.8"/>
    <s v="41-60"/>
    <x v="0"/>
    <n v="32.299999999999997"/>
    <x v="3"/>
    <n v="86"/>
    <s v="81-100"/>
    <n v="37.1"/>
    <s v="21-40"/>
    <n v="6358929.2000000002"/>
    <n v="1907678.8"/>
    <n v="63589291.799999997"/>
  </r>
  <r>
    <n v="203"/>
    <s v="203, 2017"/>
    <x v="202"/>
    <x v="5"/>
    <x v="4"/>
    <x v="1"/>
    <n v="5475.8"/>
    <n v="5475800000"/>
    <n v="26.1"/>
    <n v="26554"/>
    <n v="26554000000"/>
    <n v="-16.100000000000001"/>
    <n v="54.1"/>
    <s v="41-60"/>
    <x v="0"/>
    <n v="36"/>
    <x v="3"/>
    <n v="88.4"/>
    <s v="81-100"/>
    <n v="38"/>
    <s v="21-40"/>
    <n v="5191853.9000000004"/>
    <n v="1557556.2"/>
    <n v="51918539.200000003"/>
  </r>
  <r>
    <n v="203"/>
    <s v="203, 2018"/>
    <x v="202"/>
    <x v="5"/>
    <x v="4"/>
    <x v="2"/>
    <n v="5085.3"/>
    <n v="5085300000"/>
    <n v="24.6"/>
    <n v="19926.599999999999"/>
    <n v="19926600000"/>
    <n v="-7.1"/>
    <n v="55.1"/>
    <s v="41-60"/>
    <x v="0"/>
    <n v="35.200000000000003"/>
    <x v="3"/>
    <n v="90.7"/>
    <s v="81-100"/>
    <n v="39.299999999999997"/>
    <s v="21-40"/>
    <n v="4850801.7"/>
    <n v="1455240.5"/>
    <n v="48508016.600000001"/>
  </r>
  <r>
    <n v="203"/>
    <s v="203, 2019"/>
    <x v="202"/>
    <x v="5"/>
    <x v="4"/>
    <x v="3"/>
    <n v="4549"/>
    <n v="4549000000"/>
    <n v="19.100000000000001"/>
    <n v="7972.1"/>
    <n v="7972100000"/>
    <n v="-10.5"/>
    <n v="55.6"/>
    <s v="41-60"/>
    <x v="0"/>
    <n v="35.9"/>
    <x v="3"/>
    <n v="91.1"/>
    <s v="81-100"/>
    <n v="39.9"/>
    <s v="21-40"/>
    <n v="4316550.2"/>
    <n v="1294965.1000000001"/>
    <n v="43165502"/>
  </r>
  <r>
    <n v="203"/>
    <s v="203, 2020"/>
    <x v="202"/>
    <x v="5"/>
    <x v="4"/>
    <x v="4"/>
    <n v="4466.5"/>
    <n v="4466500000"/>
    <n v="15.4"/>
    <n v="8684.2999999999993"/>
    <n v="8684300000"/>
    <n v="-1.8"/>
    <n v="56.3"/>
    <s v="41-60"/>
    <x v="0"/>
    <n v="35.200000000000003"/>
    <x v="3"/>
    <n v="90.7"/>
    <s v="81-100"/>
    <n v="42.9"/>
    <s v="41-60"/>
    <n v="4259881.8"/>
    <n v="1277964.5"/>
    <n v="42598817.5"/>
  </r>
  <r>
    <n v="203"/>
    <s v="203, 2021"/>
    <x v="202"/>
    <x v="5"/>
    <x v="4"/>
    <x v="5"/>
    <n v="4104.6000000000004"/>
    <n v="4104600000.0000005"/>
    <n v="14.5"/>
    <n v="7927.6"/>
    <n v="7927600000"/>
    <n v="-8.1"/>
    <n v="58.9"/>
    <s v="41-60"/>
    <x v="0"/>
    <n v="38"/>
    <x v="3"/>
    <n v="93.5"/>
    <s v="81-100"/>
    <n v="45.1"/>
    <s v="41-60"/>
    <n v="3832834.1"/>
    <n v="1149850.2"/>
    <n v="38328341.399999999"/>
  </r>
  <r>
    <n v="203"/>
    <s v="203, 2022"/>
    <x v="202"/>
    <x v="5"/>
    <x v="4"/>
    <x v="6"/>
    <n v="4029.9"/>
    <n v="4029900000"/>
    <n v="11"/>
    <n v="3624"/>
    <n v="3624000000"/>
    <n v="-1.8"/>
    <n v="58.1"/>
    <s v="41-60"/>
    <x v="0"/>
    <n v="38.6"/>
    <x v="3"/>
    <n v="93.1"/>
    <s v="81-100"/>
    <n v="42.6"/>
    <s v="41-60"/>
    <n v="3746102.8"/>
    <n v="1123830.8"/>
    <n v="37461028"/>
  </r>
  <r>
    <n v="203"/>
    <s v="203, 2023"/>
    <x v="202"/>
    <x v="5"/>
    <x v="4"/>
    <x v="7"/>
    <n v="3728.1"/>
    <n v="3728100000"/>
    <n v="15.5"/>
    <n v="11112.2"/>
    <n v="11112200000"/>
    <n v="-7.5"/>
    <n v="59.3"/>
    <s v="41-60"/>
    <x v="0"/>
    <n v="42.3"/>
    <x v="0"/>
    <n v="91.4"/>
    <s v="81-100"/>
    <n v="44.1"/>
    <s v="41-60"/>
    <n v="3370978.4"/>
    <n v="1011293.5"/>
    <n v="33709783.600000001"/>
  </r>
  <r>
    <n v="203"/>
    <s v="203, 2024"/>
    <x v="202"/>
    <x v="5"/>
    <x v="4"/>
    <x v="8"/>
    <n v="3044.4"/>
    <n v="3044400000"/>
    <n v="16"/>
    <n v="9306"/>
    <n v="9306000000"/>
    <n v="-18.3"/>
    <n v="58.8"/>
    <s v="41-60"/>
    <x v="0"/>
    <n v="44.7"/>
    <x v="0"/>
    <n v="89.4"/>
    <s v="81-100"/>
    <n v="42.3"/>
    <s v="41-60"/>
    <n v="2699956.9"/>
    <n v="809987.1"/>
    <n v="26999568.800000001"/>
  </r>
  <r>
    <n v="203"/>
    <s v="203, 2025"/>
    <x v="202"/>
    <x v="5"/>
    <x v="4"/>
    <x v="9"/>
    <n v="3137.3"/>
    <n v="3137300000"/>
    <n v="12.1"/>
    <n v="5634.6"/>
    <n v="5634600000"/>
    <n v="3"/>
    <n v="59.6"/>
    <s v="41-60"/>
    <x v="0"/>
    <n v="43.7"/>
    <x v="0"/>
    <n v="92.3"/>
    <s v="81-100"/>
    <n v="42.9"/>
    <s v="41-60"/>
    <n v="2804089"/>
    <n v="841226.7"/>
    <n v="28040890.199999999"/>
  </r>
  <r>
    <n v="204"/>
    <s v="204, 2016"/>
    <x v="203"/>
    <x v="0"/>
    <x v="3"/>
    <x v="0"/>
    <n v="411.3"/>
    <n v="411300000"/>
    <n v="6.9"/>
    <n v="669.1"/>
    <n v="669100000"/>
    <n v="4.8"/>
    <n v="23.8"/>
    <s v="21-40"/>
    <x v="1"/>
    <n v="16.399999999999999"/>
    <x v="2"/>
    <n v="41.2"/>
    <s v="41-60"/>
    <n v="13.8"/>
    <s v="0-20"/>
    <n v="44636.5"/>
    <n v="22318.3"/>
    <n v="89273"/>
  </r>
  <r>
    <n v="204"/>
    <s v="204, 2017"/>
    <x v="203"/>
    <x v="0"/>
    <x v="3"/>
    <x v="1"/>
    <n v="462.1"/>
    <n v="462100000"/>
    <n v="7.7"/>
    <n v="745.1"/>
    <n v="745100000"/>
    <n v="12.4"/>
    <n v="24.1"/>
    <s v="21-40"/>
    <x v="1"/>
    <n v="15.4"/>
    <x v="2"/>
    <n v="42.7"/>
    <s v="41-60"/>
    <n v="14.3"/>
    <s v="0-20"/>
    <n v="50474.5"/>
    <n v="25237.3"/>
    <n v="100949.1"/>
  </r>
  <r>
    <n v="204"/>
    <s v="204, 2018"/>
    <x v="203"/>
    <x v="0"/>
    <x v="3"/>
    <x v="2"/>
    <n v="532.29999999999995"/>
    <n v="532299999.99999994"/>
    <n v="8.9"/>
    <n v="845.2"/>
    <n v="845200000"/>
    <n v="15.2"/>
    <n v="25.5"/>
    <s v="21-40"/>
    <x v="1"/>
    <n v="16"/>
    <x v="2"/>
    <n v="44.8"/>
    <s v="41-60"/>
    <n v="15.8"/>
    <s v="0-20"/>
    <n v="57905.4"/>
    <n v="28952.7"/>
    <n v="115810.7"/>
  </r>
  <r>
    <n v="204"/>
    <s v="204, 2019"/>
    <x v="203"/>
    <x v="0"/>
    <x v="3"/>
    <x v="3"/>
    <n v="572"/>
    <n v="572000000"/>
    <n v="8.1"/>
    <n v="510.1"/>
    <n v="510100000"/>
    <n v="7.5"/>
    <n v="25.5"/>
    <s v="21-40"/>
    <x v="1"/>
    <n v="16.899999999999999"/>
    <x v="2"/>
    <n v="45.5"/>
    <s v="41-60"/>
    <n v="14"/>
    <s v="0-20"/>
    <n v="61891.6"/>
    <n v="30945.8"/>
    <n v="123783.2"/>
  </r>
  <r>
    <n v="204"/>
    <s v="204, 2020"/>
    <x v="203"/>
    <x v="0"/>
    <x v="3"/>
    <x v="4"/>
    <n v="596.79999999999995"/>
    <n v="596800000"/>
    <n v="9.6999999999999993"/>
    <n v="1404.5"/>
    <n v="1404500000"/>
    <n v="4.3"/>
    <n v="23.5"/>
    <s v="21-40"/>
    <x v="1"/>
    <n v="15.4"/>
    <x v="2"/>
    <n v="44.1"/>
    <s v="41-60"/>
    <n v="11.1"/>
    <s v="0-20"/>
    <n v="65192.2"/>
    <n v="32596.1"/>
    <n v="130384.3"/>
  </r>
  <r>
    <n v="204"/>
    <s v="204, 2021"/>
    <x v="203"/>
    <x v="0"/>
    <x v="3"/>
    <x v="5"/>
    <n v="655.29999999999995"/>
    <n v="655300000"/>
    <n v="11.9"/>
    <n v="1863"/>
    <n v="1863000000"/>
    <n v="9.8000000000000007"/>
    <n v="22.7"/>
    <s v="21-40"/>
    <x v="1"/>
    <n v="12"/>
    <x v="2"/>
    <n v="44.7"/>
    <s v="41-60"/>
    <n v="11.5"/>
    <s v="0-20"/>
    <n v="73124.100000000006"/>
    <n v="36562"/>
    <n v="146248.1"/>
  </r>
  <r>
    <n v="204"/>
    <s v="204, 2022"/>
    <x v="203"/>
    <x v="0"/>
    <x v="3"/>
    <x v="6"/>
    <n v="765.2"/>
    <n v="765200000"/>
    <n v="10.9"/>
    <n v="2085.8000000000002"/>
    <n v="2085800000.0000002"/>
    <n v="16.8"/>
    <n v="23.7"/>
    <s v="21-40"/>
    <x v="1"/>
    <n v="12"/>
    <x v="2"/>
    <n v="44.2"/>
    <s v="41-60"/>
    <n v="14.9"/>
    <s v="0-20"/>
    <n v="85419.199999999997"/>
    <n v="42709.599999999999"/>
    <n v="170838.39999999999"/>
  </r>
  <r>
    <n v="204"/>
    <s v="204, 2023"/>
    <x v="203"/>
    <x v="0"/>
    <x v="3"/>
    <x v="7"/>
    <n v="877.2"/>
    <n v="877200000"/>
    <n v="12.9"/>
    <n v="1664.1"/>
    <n v="1664100000"/>
    <n v="14.6"/>
    <n v="25.1"/>
    <s v="21-40"/>
    <x v="1"/>
    <n v="14.7"/>
    <x v="2"/>
    <n v="46.4"/>
    <s v="41-60"/>
    <n v="14.2"/>
    <s v="0-20"/>
    <n v="96253.3"/>
    <n v="48126.6"/>
    <n v="192506.6"/>
  </r>
  <r>
    <n v="204"/>
    <s v="204, 2024"/>
    <x v="203"/>
    <x v="0"/>
    <x v="3"/>
    <x v="8"/>
    <n v="991.6"/>
    <n v="991600000"/>
    <n v="13.6"/>
    <n v="3056.8"/>
    <n v="3056800000"/>
    <n v="13"/>
    <n v="27"/>
    <s v="21-40"/>
    <x v="1"/>
    <n v="17.600000000000001"/>
    <x v="2"/>
    <n v="48"/>
    <s v="41-60"/>
    <n v="15.3"/>
    <s v="0-20"/>
    <n v="106772"/>
    <n v="53386"/>
    <n v="213544"/>
  </r>
  <r>
    <n v="204"/>
    <s v="204, 2025"/>
    <x v="203"/>
    <x v="0"/>
    <x v="3"/>
    <x v="9"/>
    <n v="1091.4000000000001"/>
    <n v="1091400000"/>
    <n v="12.1"/>
    <n v="2232.8000000000002"/>
    <n v="2232800000"/>
    <n v="10.1"/>
    <n v="27.6"/>
    <s v="21-40"/>
    <x v="1"/>
    <n v="20.7"/>
    <x v="3"/>
    <n v="46.6"/>
    <s v="41-60"/>
    <n v="15.5"/>
    <s v="0-20"/>
    <n v="115140.9"/>
    <n v="57570.5"/>
    <n v="230281.9"/>
  </r>
  <r>
    <n v="205"/>
    <s v="205, 2016"/>
    <x v="204"/>
    <x v="5"/>
    <x v="1"/>
    <x v="0"/>
    <n v="10125.1"/>
    <n v="10125100000"/>
    <n v="46.7"/>
    <n v="75962.7"/>
    <n v="75962700000"/>
    <n v="12.8"/>
    <n v="32.200000000000003"/>
    <s v="21-40"/>
    <x v="1"/>
    <n v="49.2"/>
    <x v="0"/>
    <n v="13.7"/>
    <s v="0-20"/>
    <n v="33.700000000000003"/>
    <s v="21-40"/>
    <n v="8663676.4000000004"/>
    <n v="2599102.9"/>
    <n v="86636764.200000003"/>
  </r>
  <r>
    <n v="205"/>
    <s v="205, 2017"/>
    <x v="204"/>
    <x v="5"/>
    <x v="1"/>
    <x v="1"/>
    <n v="11326.6"/>
    <n v="11326600000"/>
    <n v="48.2"/>
    <n v="48314.8"/>
    <n v="48314800000"/>
    <n v="11.9"/>
    <n v="31.8"/>
    <s v="21-40"/>
    <x v="1"/>
    <n v="48.8"/>
    <x v="0"/>
    <n v="11.4"/>
    <s v="0-20"/>
    <n v="35.1"/>
    <s v="21-40"/>
    <n v="9721289"/>
    <n v="2916386.7"/>
    <n v="97212890.099999994"/>
  </r>
  <r>
    <n v="205"/>
    <s v="205, 2018"/>
    <x v="204"/>
    <x v="5"/>
    <x v="1"/>
    <x v="2"/>
    <n v="11831.4"/>
    <n v="11831400000"/>
    <n v="46.2"/>
    <n v="60074.1"/>
    <n v="60074100000"/>
    <n v="4.5"/>
    <n v="33.9"/>
    <s v="21-40"/>
    <x v="1"/>
    <n v="50.8"/>
    <x v="0"/>
    <n v="14.1"/>
    <s v="0-20"/>
    <n v="37"/>
    <s v="21-40"/>
    <n v="9993274.8000000007"/>
    <n v="2997982.4"/>
    <n v="99932748.099999994"/>
  </r>
  <r>
    <n v="205"/>
    <s v="205, 2019"/>
    <x v="204"/>
    <x v="5"/>
    <x v="1"/>
    <x v="3"/>
    <n v="14065.4"/>
    <n v="14065400000"/>
    <n v="50"/>
    <n v="116732.8"/>
    <n v="116732800000"/>
    <n v="18.899999999999999"/>
    <n v="35"/>
    <s v="21-40"/>
    <x v="1"/>
    <n v="49.9"/>
    <x v="0"/>
    <n v="18.399999999999999"/>
    <s v="0-20"/>
    <n v="36.6"/>
    <s v="21-40"/>
    <n v="11964170.4"/>
    <n v="3589251.1"/>
    <n v="119641703.5"/>
  </r>
  <r>
    <n v="205"/>
    <s v="205, 2020"/>
    <x v="204"/>
    <x v="5"/>
    <x v="1"/>
    <x v="4"/>
    <n v="13265.8"/>
    <n v="13265800000"/>
    <n v="46.7"/>
    <n v="84268"/>
    <n v="84268000000"/>
    <n v="-5.7"/>
    <n v="37.200000000000003"/>
    <s v="21-40"/>
    <x v="1"/>
    <n v="50.4"/>
    <x v="0"/>
    <n v="20.6"/>
    <s v="21-40"/>
    <n v="40.5"/>
    <s v="41-60"/>
    <n v="11237133.9"/>
    <n v="3371140.2"/>
    <n v="112371339.3"/>
  </r>
  <r>
    <n v="205"/>
    <s v="205, 2021"/>
    <x v="204"/>
    <x v="5"/>
    <x v="1"/>
    <x v="5"/>
    <n v="13037.8"/>
    <n v="13037800000"/>
    <n v="50"/>
    <n v="53700.2"/>
    <n v="53700200000"/>
    <n v="-1.7"/>
    <n v="39.4"/>
    <s v="21-40"/>
    <x v="1"/>
    <n v="53.2"/>
    <x v="0"/>
    <n v="20.100000000000001"/>
    <s v="21-40"/>
    <n v="44.7"/>
    <s v="41-60"/>
    <n v="10789712.4"/>
    <n v="3236913.7"/>
    <n v="107897123.8"/>
  </r>
  <r>
    <n v="205"/>
    <s v="205, 2022"/>
    <x v="204"/>
    <x v="5"/>
    <x v="1"/>
    <x v="6"/>
    <n v="17337"/>
    <n v="17337000000"/>
    <n v="50"/>
    <n v="145463.20000000001"/>
    <n v="145463200000"/>
    <n v="33"/>
    <n v="39.700000000000003"/>
    <s v="21-40"/>
    <x v="1"/>
    <n v="55.1"/>
    <x v="0"/>
    <n v="22.7"/>
    <s v="21-40"/>
    <n v="41.2"/>
    <s v="41-60"/>
    <n v="14114900.6"/>
    <n v="4234470.2"/>
    <n v="141149006"/>
  </r>
  <r>
    <n v="205"/>
    <s v="205, 2023"/>
    <x v="204"/>
    <x v="5"/>
    <x v="1"/>
    <x v="7"/>
    <n v="20672.5"/>
    <n v="20672500000"/>
    <n v="50"/>
    <n v="175849"/>
    <n v="175849000000"/>
    <n v="19.2"/>
    <n v="40.299999999999997"/>
    <s v="41-60"/>
    <x v="0"/>
    <n v="53.4"/>
    <x v="0"/>
    <n v="24.5"/>
    <s v="21-40"/>
    <n v="43.1"/>
    <s v="41-60"/>
    <n v="17081826.600000001"/>
    <n v="5124548"/>
    <n v="170818265.59999999"/>
  </r>
  <r>
    <n v="205"/>
    <s v="205, 2024"/>
    <x v="204"/>
    <x v="5"/>
    <x v="1"/>
    <x v="8"/>
    <n v="22925.7"/>
    <n v="22925700000"/>
    <n v="47.9"/>
    <n v="95041.1"/>
    <n v="95041100000"/>
    <n v="10.9"/>
    <n v="42.6"/>
    <s v="41-60"/>
    <x v="0"/>
    <n v="57.9"/>
    <x v="0"/>
    <n v="25.8"/>
    <s v="21-40"/>
    <n v="44.3"/>
    <s v="41-60"/>
    <n v="18223482.600000001"/>
    <n v="5467044.7999999998"/>
    <n v="182234825.69999999"/>
  </r>
  <r>
    <n v="205"/>
    <s v="205, 2025"/>
    <x v="204"/>
    <x v="5"/>
    <x v="1"/>
    <x v="9"/>
    <n v="24003"/>
    <n v="24003000000"/>
    <n v="50"/>
    <n v="172858.1"/>
    <n v="172858100000"/>
    <n v="4.7"/>
    <n v="41.5"/>
    <s v="41-60"/>
    <x v="0"/>
    <n v="58.4"/>
    <x v="0"/>
    <n v="23.8"/>
    <s v="21-40"/>
    <n v="42.4"/>
    <s v="41-60"/>
    <n v="18984632.5"/>
    <n v="5695389.7999999998"/>
    <n v="189846325.30000001"/>
  </r>
  <r>
    <n v="206"/>
    <s v="206, 2016"/>
    <x v="205"/>
    <x v="8"/>
    <x v="6"/>
    <x v="0"/>
    <n v="1069.9000000000001"/>
    <n v="1069900000.0000001"/>
    <n v="11.1"/>
    <n v="2593.6"/>
    <n v="2593600000"/>
    <n v="0"/>
    <n v="71.3"/>
    <s v="61-80"/>
    <x v="2"/>
    <n v="31.7"/>
    <x v="3"/>
    <n v="84"/>
    <s v="81-100"/>
    <n v="98.1"/>
    <s v="81-100"/>
    <n v="313864.7"/>
    <n v="418486.2"/>
    <n v="5231078"/>
  </r>
  <r>
    <n v="206"/>
    <s v="206, 2017"/>
    <x v="205"/>
    <x v="8"/>
    <x v="6"/>
    <x v="1"/>
    <n v="945.8"/>
    <n v="945800000"/>
    <n v="8.9"/>
    <n v="1217.0999999999999"/>
    <n v="1217100000"/>
    <n v="-11.6"/>
    <n v="70.900000000000006"/>
    <s v="61-80"/>
    <x v="2"/>
    <n v="32"/>
    <x v="3"/>
    <n v="82.6"/>
    <s v="81-100"/>
    <n v="98.1"/>
    <s v="81-100"/>
    <n v="277041.7"/>
    <n v="369388.9"/>
    <n v="4617360.8"/>
  </r>
  <r>
    <n v="206"/>
    <s v="206, 2018"/>
    <x v="205"/>
    <x v="8"/>
    <x v="6"/>
    <x v="2"/>
    <n v="924.7"/>
    <n v="924700000"/>
    <n v="11.9"/>
    <n v="1639"/>
    <n v="1639000000"/>
    <n v="-2.2000000000000002"/>
    <n v="70.7"/>
    <s v="61-80"/>
    <x v="2"/>
    <n v="34.299999999999997"/>
    <x v="3"/>
    <n v="82"/>
    <s v="81-100"/>
    <n v="95.8"/>
    <s v="81-100"/>
    <n v="266215.90000000002"/>
    <n v="354954.6"/>
    <n v="4436932.5"/>
  </r>
  <r>
    <n v="206"/>
    <s v="206, 2019"/>
    <x v="205"/>
    <x v="8"/>
    <x v="6"/>
    <x v="3"/>
    <n v="968.5"/>
    <n v="968500000"/>
    <n v="11.6"/>
    <n v="1785.2"/>
    <n v="1785200000"/>
    <n v="4.7"/>
    <n v="71.3"/>
    <s v="61-80"/>
    <x v="2"/>
    <n v="35.1"/>
    <x v="3"/>
    <n v="81.400000000000006"/>
    <s v="81-100"/>
    <n v="97.2"/>
    <s v="81-100"/>
    <n v="277215.09999999998"/>
    <n v="369620.1"/>
    <n v="4620250.9000000004"/>
  </r>
  <r>
    <n v="206"/>
    <s v="206, 2020"/>
    <x v="205"/>
    <x v="8"/>
    <x v="6"/>
    <x v="4"/>
    <n v="958"/>
    <n v="958000000"/>
    <n v="15.9"/>
    <n v="2731.2"/>
    <n v="2731200000"/>
    <n v="-1.1000000000000001"/>
    <n v="73.900000000000006"/>
    <s v="61-80"/>
    <x v="2"/>
    <n v="38.6"/>
    <x v="3"/>
    <n v="83.2"/>
    <s v="81-100"/>
    <n v="100"/>
    <s v="81-100"/>
    <n v="267245.59999999998"/>
    <n v="356327.5"/>
    <n v="4454093.2"/>
  </r>
  <r>
    <n v="206"/>
    <s v="206, 2021"/>
    <x v="205"/>
    <x v="8"/>
    <x v="6"/>
    <x v="5"/>
    <n v="983.6"/>
    <n v="983600000"/>
    <n v="15"/>
    <n v="2690.9"/>
    <n v="2690900000"/>
    <n v="2.7"/>
    <n v="75.099999999999994"/>
    <s v="61-80"/>
    <x v="2"/>
    <n v="40.6"/>
    <x v="0"/>
    <n v="84.6"/>
    <s v="81-100"/>
    <n v="100"/>
    <s v="81-100"/>
    <n v="270284.09999999998"/>
    <n v="360378.8"/>
    <n v="4504734.9000000004"/>
  </r>
  <r>
    <n v="206"/>
    <s v="206, 2022"/>
    <x v="205"/>
    <x v="8"/>
    <x v="6"/>
    <x v="6"/>
    <n v="973.4"/>
    <n v="973400000"/>
    <n v="17.3"/>
    <n v="3150.5"/>
    <n v="3150500000"/>
    <n v="-1"/>
    <n v="75.400000000000006"/>
    <s v="61-80"/>
    <x v="2"/>
    <n v="40.6"/>
    <x v="0"/>
    <n v="86.9"/>
    <s v="81-100"/>
    <n v="98.7"/>
    <s v="81-100"/>
    <n v="267369.3"/>
    <n v="356492.4"/>
    <n v="4456154.8"/>
  </r>
  <r>
    <n v="206"/>
    <s v="206, 2023"/>
    <x v="205"/>
    <x v="8"/>
    <x v="6"/>
    <x v="7"/>
    <n v="848.6"/>
    <n v="848600000"/>
    <n v="18.600000000000001"/>
    <n v="1619.5"/>
    <n v="1619500000"/>
    <n v="-12.8"/>
    <n v="76.900000000000006"/>
    <s v="61-80"/>
    <x v="2"/>
    <n v="42.1"/>
    <x v="0"/>
    <n v="89.1"/>
    <s v="81-100"/>
    <n v="99.6"/>
    <s v="81-100"/>
    <n v="230548.8"/>
    <n v="307398.40000000002"/>
    <n v="3842480.5"/>
  </r>
  <r>
    <n v="206"/>
    <s v="206, 2024"/>
    <x v="205"/>
    <x v="8"/>
    <x v="6"/>
    <x v="8"/>
    <n v="915.5"/>
    <n v="915500000"/>
    <n v="17"/>
    <n v="2072.4"/>
    <n v="2072400000"/>
    <n v="7.9"/>
    <n v="76.8"/>
    <s v="61-80"/>
    <x v="2"/>
    <n v="40.799999999999997"/>
    <x v="0"/>
    <n v="89.6"/>
    <s v="81-100"/>
    <n v="100"/>
    <s v="81-100"/>
    <n v="251182.7"/>
    <n v="334910.3"/>
    <n v="4186379.2"/>
  </r>
  <r>
    <n v="206"/>
    <s v="206, 2025"/>
    <x v="205"/>
    <x v="8"/>
    <x v="6"/>
    <x v="9"/>
    <n v="904.7"/>
    <n v="904700000"/>
    <n v="18.100000000000001"/>
    <n v="1367.4"/>
    <n v="1367400000"/>
    <n v="-1.2"/>
    <n v="77.099999999999994"/>
    <s v="61-80"/>
    <x v="2"/>
    <n v="41.8"/>
    <x v="0"/>
    <n v="89.5"/>
    <s v="81-100"/>
    <n v="100"/>
    <s v="81-100"/>
    <n v="246205.8"/>
    <n v="328274.40000000002"/>
    <n v="4103429.5"/>
  </r>
  <r>
    <n v="207"/>
    <s v="207, 2016"/>
    <x v="206"/>
    <x v="6"/>
    <x v="6"/>
    <x v="0"/>
    <n v="992.9"/>
    <n v="992900000"/>
    <n v="8.4"/>
    <n v="1686.3"/>
    <n v="1686300000"/>
    <n v="9.8000000000000007"/>
    <n v="65.400000000000006"/>
    <s v="61-80"/>
    <x v="0"/>
    <n v="68.8"/>
    <x v="1"/>
    <n v="48.2"/>
    <s v="41-60"/>
    <n v="79.2"/>
    <s v="61-80"/>
    <n v="142616.79999999999"/>
    <n v="178271"/>
    <n v="713084.1"/>
  </r>
  <r>
    <n v="207"/>
    <s v="207, 2017"/>
    <x v="206"/>
    <x v="6"/>
    <x v="6"/>
    <x v="1"/>
    <n v="1112.0999999999999"/>
    <n v="1112100000"/>
    <n v="7.8"/>
    <n v="983.8"/>
    <n v="983800000"/>
    <n v="12"/>
    <n v="67.900000000000006"/>
    <s v="61-80"/>
    <x v="0"/>
    <n v="71.2"/>
    <x v="1"/>
    <n v="50.5"/>
    <s v="41-60"/>
    <n v="81.8"/>
    <s v="81-100"/>
    <n v="156049.70000000001"/>
    <n v="195062.1"/>
    <n v="780248.3"/>
  </r>
  <r>
    <n v="207"/>
    <s v="207, 2018"/>
    <x v="206"/>
    <x v="6"/>
    <x v="6"/>
    <x v="2"/>
    <n v="1105.9000000000001"/>
    <n v="1105900000"/>
    <n v="4.8"/>
    <n v="1280.7"/>
    <n v="1280700000"/>
    <n v="-0.6"/>
    <n v="67.900000000000006"/>
    <s v="61-80"/>
    <x v="0"/>
    <n v="72"/>
    <x v="1"/>
    <n v="51"/>
    <s v="41-60"/>
    <n v="80.7"/>
    <s v="81-100"/>
    <n v="153927.6"/>
    <n v="192409.4"/>
    <n v="769637.8"/>
  </r>
  <r>
    <n v="207"/>
    <s v="207, 2019"/>
    <x v="206"/>
    <x v="6"/>
    <x v="6"/>
    <x v="3"/>
    <n v="1275.5999999999999"/>
    <n v="1275600000"/>
    <n v="6.7"/>
    <n v="1535.2"/>
    <n v="1535200000"/>
    <n v="15.3"/>
    <n v="70.5"/>
    <s v="61-80"/>
    <x v="2"/>
    <n v="75.099999999999994"/>
    <x v="1"/>
    <n v="52.3"/>
    <s v="41-60"/>
    <n v="84"/>
    <s v="81-100"/>
    <n v="172082.2"/>
    <n v="215102.7"/>
    <n v="860410.8"/>
  </r>
  <r>
    <n v="207"/>
    <s v="207, 2020"/>
    <x v="206"/>
    <x v="6"/>
    <x v="6"/>
    <x v="4"/>
    <n v="1454.8"/>
    <n v="1454800000"/>
    <n v="4.9000000000000004"/>
    <n v="1331.2"/>
    <n v="1331200000"/>
    <n v="14"/>
    <n v="71.8"/>
    <s v="61-80"/>
    <x v="2"/>
    <n v="78.2"/>
    <x v="1"/>
    <n v="53.1"/>
    <s v="41-60"/>
    <n v="84.2"/>
    <s v="81-100"/>
    <n v="189813.4"/>
    <n v="237266.8"/>
    <n v="949067.1"/>
  </r>
  <r>
    <n v="207"/>
    <s v="207, 2021"/>
    <x v="206"/>
    <x v="6"/>
    <x v="6"/>
    <x v="5"/>
    <n v="1659.7"/>
    <n v="1659700000"/>
    <n v="-0.5"/>
    <n v="4186.5"/>
    <n v="4186500000"/>
    <n v="14.1"/>
    <n v="72.900000000000006"/>
    <s v="61-80"/>
    <x v="2"/>
    <n v="79.7"/>
    <x v="1"/>
    <n v="53.9"/>
    <s v="41-60"/>
    <n v="85.2"/>
    <s v="81-100"/>
    <n v="213098.4"/>
    <n v="266373"/>
    <n v="1065492"/>
  </r>
  <r>
    <n v="207"/>
    <s v="207, 2022"/>
    <x v="206"/>
    <x v="6"/>
    <x v="6"/>
    <x v="6"/>
    <n v="1812"/>
    <n v="1812000000"/>
    <n v="-2.4"/>
    <n v="9026.7999999999993"/>
    <n v="9026800000"/>
    <n v="9.1999999999999993"/>
    <n v="74.400000000000006"/>
    <s v="61-80"/>
    <x v="2"/>
    <n v="83.4"/>
    <x v="4"/>
    <n v="55.3"/>
    <s v="41-60"/>
    <n v="84.3"/>
    <s v="81-100"/>
    <n v="223275.1"/>
    <n v="279093.90000000002"/>
    <n v="1116375.7"/>
  </r>
  <r>
    <n v="207"/>
    <s v="207, 2023"/>
    <x v="206"/>
    <x v="6"/>
    <x v="6"/>
    <x v="7"/>
    <n v="2093.5"/>
    <n v="2093500000"/>
    <n v="0.5"/>
    <n v="166"/>
    <n v="166000000"/>
    <n v="15.5"/>
    <n v="76"/>
    <s v="61-80"/>
    <x v="2"/>
    <n v="82.8"/>
    <x v="4"/>
    <n v="59.2"/>
    <s v="41-60"/>
    <n v="86"/>
    <s v="81-100"/>
    <n v="259761.5"/>
    <n v="324701.90000000002"/>
    <n v="1298807.6000000001"/>
  </r>
  <r>
    <n v="207"/>
    <s v="207, 2024"/>
    <x v="206"/>
    <x v="6"/>
    <x v="6"/>
    <x v="8"/>
    <n v="2141.3000000000002"/>
    <n v="2141300000.0000002"/>
    <n v="2.2000000000000002"/>
    <n v="581.79999999999995"/>
    <n v="581800000"/>
    <n v="2.2999999999999998"/>
    <n v="76"/>
    <s v="61-80"/>
    <x v="2"/>
    <n v="83.9"/>
    <x v="4"/>
    <n v="56"/>
    <s v="41-60"/>
    <n v="88.1"/>
    <s v="81-100"/>
    <n v="262286.90000000002"/>
    <n v="327858.59999999998"/>
    <n v="1311434.6000000001"/>
  </r>
  <r>
    <n v="207"/>
    <s v="207, 2025"/>
    <x v="206"/>
    <x v="6"/>
    <x v="6"/>
    <x v="9"/>
    <n v="2020.3"/>
    <n v="2020300000"/>
    <n v="2.2999999999999998"/>
    <n v="707.4"/>
    <n v="707400000"/>
    <n v="-5.7"/>
    <n v="75.3"/>
    <s v="61-80"/>
    <x v="2"/>
    <n v="83.6"/>
    <x v="4"/>
    <n v="51.6"/>
    <s v="41-60"/>
    <n v="90.8"/>
    <s v="81-100"/>
    <n v="248433.6"/>
    <n v="310542"/>
    <n v="1242168.2"/>
  </r>
  <r>
    <n v="208"/>
    <s v="208, 2016"/>
    <x v="207"/>
    <x v="8"/>
    <x v="3"/>
    <x v="0"/>
    <n v="20540.5"/>
    <n v="20540500000"/>
    <n v="2"/>
    <n v="8771.2999999999993"/>
    <n v="8771300000"/>
    <n v="4.5"/>
    <n v="29"/>
    <s v="21-40"/>
    <x v="1"/>
    <n v="51.8"/>
    <x v="0"/>
    <n v="25.7"/>
    <s v="21-40"/>
    <n v="9.6999999999999993"/>
    <s v="0-20"/>
    <n v="5160476.5999999996"/>
    <n v="6880635.4000000004"/>
    <n v="86007943.099999994"/>
  </r>
  <r>
    <n v="208"/>
    <s v="208, 2017"/>
    <x v="207"/>
    <x v="8"/>
    <x v="3"/>
    <x v="1"/>
    <n v="19153.599999999999"/>
    <n v="19153600000"/>
    <n v="0.9"/>
    <n v="2009.4"/>
    <n v="2009400000"/>
    <n v="-6.8"/>
    <n v="28.4"/>
    <s v="21-40"/>
    <x v="1"/>
    <n v="53.1"/>
    <x v="0"/>
    <n v="26.4"/>
    <s v="21-40"/>
    <n v="5.7"/>
    <s v="0-20"/>
    <n v="4761009"/>
    <n v="6348012.0999999996"/>
    <n v="79350150.700000003"/>
  </r>
  <r>
    <n v="208"/>
    <s v="208, 2018"/>
    <x v="207"/>
    <x v="8"/>
    <x v="3"/>
    <x v="2"/>
    <n v="19673.3"/>
    <n v="19673300000"/>
    <n v="2.4"/>
    <n v="4028.1"/>
    <n v="4028100000"/>
    <n v="2.7"/>
    <n v="29.9"/>
    <s v="21-40"/>
    <x v="1"/>
    <n v="56.1"/>
    <x v="0"/>
    <n v="29.5"/>
    <s v="21-40"/>
    <n v="4"/>
    <s v="0-20"/>
    <n v="4763952"/>
    <n v="6351936.0999999996"/>
    <n v="79399200.599999994"/>
  </r>
  <r>
    <n v="208"/>
    <s v="208, 2019"/>
    <x v="207"/>
    <x v="8"/>
    <x v="3"/>
    <x v="3"/>
    <n v="21000.400000000001"/>
    <n v="21000400000"/>
    <n v="2.5"/>
    <n v="10680.8"/>
    <n v="10680800000"/>
    <n v="6.7"/>
    <n v="31.3"/>
    <s v="21-40"/>
    <x v="1"/>
    <n v="57.3"/>
    <x v="0"/>
    <n v="29.7"/>
    <s v="21-40"/>
    <n v="7"/>
    <s v="0-20"/>
    <n v="5032957.3"/>
    <n v="6710609.7000000002"/>
    <n v="83882621.400000006"/>
  </r>
  <r>
    <n v="208"/>
    <s v="208, 2020"/>
    <x v="207"/>
    <x v="8"/>
    <x v="3"/>
    <x v="4"/>
    <n v="19721.5"/>
    <n v="19721500000"/>
    <n v="2.7"/>
    <n v="10554.4"/>
    <n v="10554400000"/>
    <n v="-6.1"/>
    <n v="34.200000000000003"/>
    <s v="21-40"/>
    <x v="1"/>
    <n v="63.1"/>
    <x v="1"/>
    <n v="31.4"/>
    <s v="21-40"/>
    <n v="8.1999999999999993"/>
    <s v="0-20"/>
    <n v="4485598.4000000004"/>
    <n v="5980797.9000000004"/>
    <n v="74759973.299999997"/>
  </r>
  <r>
    <n v="208"/>
    <s v="208, 2021"/>
    <x v="207"/>
    <x v="8"/>
    <x v="3"/>
    <x v="5"/>
    <n v="18898.900000000001"/>
    <n v="18898900000"/>
    <n v="-0.6"/>
    <n v="62343.199999999997"/>
    <n v="62343200000"/>
    <n v="-4.2"/>
    <n v="35"/>
    <s v="21-40"/>
    <x v="1"/>
    <n v="63.9"/>
    <x v="1"/>
    <n v="32.6"/>
    <s v="21-40"/>
    <n v="8.6"/>
    <s v="0-20"/>
    <n v="4266457.2"/>
    <n v="5688609.5999999996"/>
    <n v="71107619.400000006"/>
  </r>
  <r>
    <n v="208"/>
    <s v="208, 2022"/>
    <x v="207"/>
    <x v="8"/>
    <x v="3"/>
    <x v="6"/>
    <n v="18794.5"/>
    <n v="18794500000"/>
    <n v="2.9"/>
    <n v="9956.5"/>
    <n v="9956500000"/>
    <n v="-0.6"/>
    <n v="35.6"/>
    <s v="21-40"/>
    <x v="1"/>
    <n v="65.3"/>
    <x v="1"/>
    <n v="35.1"/>
    <s v="21-40"/>
    <n v="6.3"/>
    <s v="0-20"/>
    <n v="4187356.9"/>
    <n v="5583142.5"/>
    <n v="69789281.099999994"/>
  </r>
  <r>
    <n v="208"/>
    <s v="208, 2023"/>
    <x v="207"/>
    <x v="8"/>
    <x v="3"/>
    <x v="7"/>
    <n v="19004.8"/>
    <n v="19004800000"/>
    <n v="2.1"/>
    <n v="3970.5"/>
    <n v="3970500000"/>
    <n v="1.1000000000000001"/>
    <n v="36.4"/>
    <s v="21-40"/>
    <x v="1"/>
    <n v="64.3"/>
    <x v="1"/>
    <n v="36.1"/>
    <s v="21-40"/>
    <n v="9"/>
    <s v="0-20"/>
    <n v="4277328.0999999996"/>
    <n v="5703104.0999999996"/>
    <n v="71288801.200000003"/>
  </r>
  <r>
    <n v="208"/>
    <s v="208, 2024"/>
    <x v="207"/>
    <x v="8"/>
    <x v="3"/>
    <x v="8"/>
    <n v="20621.7"/>
    <n v="20621700000"/>
    <n v="6.4"/>
    <n v="27564.1"/>
    <n v="27564100000"/>
    <n v="8.5"/>
    <n v="35.1"/>
    <s v="21-40"/>
    <x v="1"/>
    <n v="61.4"/>
    <x v="1"/>
    <n v="33.799999999999997"/>
    <s v="21-40"/>
    <n v="10.199999999999999"/>
    <s v="0-20"/>
    <n v="4765972.7"/>
    <n v="6354630.2999999998"/>
    <n v="79432878.299999997"/>
  </r>
  <r>
    <n v="208"/>
    <s v="208, 2025"/>
    <x v="207"/>
    <x v="8"/>
    <x v="3"/>
    <x v="9"/>
    <n v="22083.599999999999"/>
    <n v="22083600000"/>
    <n v="1.2"/>
    <n v="2659.8"/>
    <n v="2659800000"/>
    <n v="7.1"/>
    <n v="36.299999999999997"/>
    <s v="21-40"/>
    <x v="1"/>
    <n v="59.9"/>
    <x v="0"/>
    <n v="37.200000000000003"/>
    <s v="21-40"/>
    <n v="11.7"/>
    <s v="0-20"/>
    <n v="5171746"/>
    <n v="6895661.2999999998"/>
    <n v="86195766.099999994"/>
  </r>
  <r>
    <n v="209"/>
    <s v="209, 2016"/>
    <x v="208"/>
    <x v="6"/>
    <x v="6"/>
    <x v="0"/>
    <n v="1017.3"/>
    <n v="1017300000"/>
    <n v="2.6"/>
    <n v="288.3"/>
    <n v="288300000"/>
    <n v="-2.4"/>
    <n v="57.7"/>
    <s v="41-60"/>
    <x v="0"/>
    <n v="50.8"/>
    <x v="0"/>
    <n v="34"/>
    <s v="21-40"/>
    <n v="88.3"/>
    <s v="81-100"/>
    <n v="171756.5"/>
    <n v="214695.7"/>
    <n v="858782.7"/>
  </r>
  <r>
    <n v="209"/>
    <s v="209, 2017"/>
    <x v="208"/>
    <x v="6"/>
    <x v="6"/>
    <x v="1"/>
    <n v="1119.5999999999999"/>
    <n v="1119600000"/>
    <n v="5.3"/>
    <n v="680.5"/>
    <n v="680500000"/>
    <n v="10"/>
    <n v="58.2"/>
    <s v="41-60"/>
    <x v="0"/>
    <n v="53.6"/>
    <x v="0"/>
    <n v="32.6"/>
    <s v="21-40"/>
    <n v="88.4"/>
    <s v="81-100"/>
    <n v="184614.6"/>
    <n v="230768.2"/>
    <n v="923072.8"/>
  </r>
  <r>
    <n v="209"/>
    <s v="209, 2018"/>
    <x v="208"/>
    <x v="6"/>
    <x v="6"/>
    <x v="2"/>
    <n v="1337.4"/>
    <n v="1337400000"/>
    <n v="1.8"/>
    <n v="236.9"/>
    <n v="236900000"/>
    <n v="19.5"/>
    <n v="57.9"/>
    <s v="41-60"/>
    <x v="0"/>
    <n v="54.1"/>
    <x v="0"/>
    <n v="31.4"/>
    <s v="21-40"/>
    <n v="88.2"/>
    <s v="81-100"/>
    <n v="219727.1"/>
    <n v="274658.90000000002"/>
    <n v="1098635.6000000001"/>
  </r>
  <r>
    <n v="209"/>
    <s v="209, 2019"/>
    <x v="208"/>
    <x v="6"/>
    <x v="6"/>
    <x v="3"/>
    <n v="1256.3"/>
    <n v="1256300000"/>
    <n v="0.4"/>
    <n v="101.6"/>
    <n v="101600000"/>
    <n v="-6.1"/>
    <n v="59.7"/>
    <s v="41-60"/>
    <x v="0"/>
    <n v="55.9"/>
    <x v="0"/>
    <n v="32.700000000000003"/>
    <s v="21-40"/>
    <n v="90.5"/>
    <s v="81-100"/>
    <n v="203209.1"/>
    <n v="254011.4"/>
    <n v="1016045.7"/>
  </r>
  <r>
    <n v="209"/>
    <s v="209, 2020"/>
    <x v="208"/>
    <x v="6"/>
    <x v="6"/>
    <x v="4"/>
    <n v="1308.8"/>
    <n v="1308800000"/>
    <n v="-0.8"/>
    <n v="4542"/>
    <n v="4542000000"/>
    <n v="4.2"/>
    <n v="59.3"/>
    <s v="41-60"/>
    <x v="0"/>
    <n v="60.1"/>
    <x v="1"/>
    <n v="30.3"/>
    <s v="21-40"/>
    <n v="87.6"/>
    <s v="81-100"/>
    <n v="203992.8"/>
    <n v="254991"/>
    <n v="1019963.9"/>
  </r>
  <r>
    <n v="209"/>
    <s v="209, 2021"/>
    <x v="208"/>
    <x v="6"/>
    <x v="6"/>
    <x v="5"/>
    <n v="1356.6"/>
    <n v="1356600000"/>
    <n v="-0.8"/>
    <n v="5091.1000000000004"/>
    <n v="5091100000"/>
    <n v="3.7"/>
    <n v="59.1"/>
    <s v="41-60"/>
    <x v="0"/>
    <n v="58.8"/>
    <x v="0"/>
    <n v="32.1"/>
    <s v="21-40"/>
    <n v="86.3"/>
    <s v="81-100"/>
    <n v="213838.2"/>
    <n v="267297.8"/>
    <n v="1069191.1000000001"/>
  </r>
  <r>
    <n v="209"/>
    <s v="209, 2022"/>
    <x v="208"/>
    <x v="6"/>
    <x v="6"/>
    <x v="6"/>
    <n v="1519.3"/>
    <n v="1519300000"/>
    <n v="-3.1"/>
    <n v="5311.8"/>
    <n v="5311800000"/>
    <n v="12"/>
    <n v="58.5"/>
    <s v="41-60"/>
    <x v="0"/>
    <n v="58"/>
    <x v="0"/>
    <n v="31.1"/>
    <s v="21-40"/>
    <n v="86.5"/>
    <s v="81-100"/>
    <n v="241220"/>
    <n v="301525"/>
    <n v="1206100.2"/>
  </r>
  <r>
    <n v="209"/>
    <s v="209, 2023"/>
    <x v="208"/>
    <x v="6"/>
    <x v="6"/>
    <x v="7"/>
    <n v="1561"/>
    <n v="1561000000"/>
    <n v="-3.8"/>
    <n v="2127.8000000000002"/>
    <n v="2127800000.0000002"/>
    <n v="2.7"/>
    <n v="59.8"/>
    <s v="41-60"/>
    <x v="0"/>
    <n v="60.5"/>
    <x v="1"/>
    <n v="29.6"/>
    <s v="21-40"/>
    <n v="89.3"/>
    <s v="81-100"/>
    <n v="242351.1"/>
    <n v="302938.90000000002"/>
    <n v="1211755.6000000001"/>
  </r>
  <r>
    <n v="209"/>
    <s v="209, 2024"/>
    <x v="208"/>
    <x v="6"/>
    <x v="6"/>
    <x v="8"/>
    <n v="1771.5"/>
    <n v="1771500000"/>
    <n v="-5.5"/>
    <n v="2891.8"/>
    <n v="2891800000"/>
    <n v="13.5"/>
    <n v="60.1"/>
    <s v="61-80"/>
    <x v="0"/>
    <n v="61.8"/>
    <x v="1"/>
    <n v="32"/>
    <s v="21-40"/>
    <n v="86.4"/>
    <s v="81-100"/>
    <n v="271830.5"/>
    <n v="339788.1"/>
    <n v="1359152.3"/>
  </r>
  <r>
    <n v="209"/>
    <s v="209, 2025"/>
    <x v="208"/>
    <x v="6"/>
    <x v="6"/>
    <x v="9"/>
    <n v="1890.3"/>
    <n v="1890300000"/>
    <n v="-4.9000000000000004"/>
    <n v="2268"/>
    <n v="2268000000"/>
    <n v="6.7"/>
    <n v="60.5"/>
    <s v="61-80"/>
    <x v="0"/>
    <n v="65.2"/>
    <x v="1"/>
    <n v="32.1"/>
    <s v="21-40"/>
    <n v="84"/>
    <s v="81-100"/>
    <n v="281065.3"/>
    <n v="351331.6"/>
    <n v="1405326.3"/>
  </r>
  <r>
    <n v="210"/>
    <s v="210, 2016"/>
    <x v="209"/>
    <x v="0"/>
    <x v="4"/>
    <x v="0"/>
    <n v="1138.0999999999999"/>
    <n v="1138100000"/>
    <n v="8.5"/>
    <n v="1394.4"/>
    <n v="1394400000"/>
    <n v="0.5"/>
    <n v="91.3"/>
    <s v="81-100"/>
    <x v="2"/>
    <n v="81.099999999999994"/>
    <x v="4"/>
    <n v="99.9"/>
    <s v="81-100"/>
    <n v="92.9"/>
    <s v="81-100"/>
    <n v="71952.800000000003"/>
    <n v="35976.400000000001"/>
    <n v="143905.60000000001"/>
  </r>
  <r>
    <n v="210"/>
    <s v="210, 2017"/>
    <x v="209"/>
    <x v="0"/>
    <x v="4"/>
    <x v="1"/>
    <n v="1088.2"/>
    <n v="1088200000"/>
    <n v="8.1999999999999993"/>
    <n v="2125.9"/>
    <n v="2125900000"/>
    <n v="-4.4000000000000004"/>
    <n v="91.4"/>
    <s v="81-100"/>
    <x v="2"/>
    <n v="85.4"/>
    <x v="4"/>
    <n v="100"/>
    <s v="81-100"/>
    <n v="88.9"/>
    <s v="81-100"/>
    <n v="65514.7"/>
    <n v="32757.4"/>
    <n v="131029.5"/>
  </r>
  <r>
    <n v="210"/>
    <s v="210, 2018"/>
    <x v="209"/>
    <x v="0"/>
    <x v="4"/>
    <x v="2"/>
    <n v="1041.9000000000001"/>
    <n v="1041900000.0000001"/>
    <n v="6.2"/>
    <n v="907.5"/>
    <n v="907500000"/>
    <n v="-4.3"/>
    <n v="89.7"/>
    <s v="81-100"/>
    <x v="2"/>
    <n v="83.7"/>
    <x v="4"/>
    <n v="98.2"/>
    <s v="81-100"/>
    <n v="87.2"/>
    <s v="81-100"/>
    <n v="64000.800000000003"/>
    <n v="32000.400000000001"/>
    <n v="128001.7"/>
  </r>
  <r>
    <n v="210"/>
    <s v="210, 2019"/>
    <x v="209"/>
    <x v="0"/>
    <x v="4"/>
    <x v="3"/>
    <n v="1137.7"/>
    <n v="1137700000"/>
    <n v="3.3"/>
    <n v="876.1"/>
    <n v="876100000"/>
    <n v="9.1999999999999993"/>
    <n v="92.1"/>
    <s v="81-100"/>
    <x v="2"/>
    <n v="87.2"/>
    <x v="4"/>
    <n v="97.9"/>
    <s v="81-100"/>
    <n v="91.2"/>
    <s v="81-100"/>
    <n v="67049.2"/>
    <n v="33524.6"/>
    <n v="134098.5"/>
  </r>
  <r>
    <n v="210"/>
    <s v="210, 2020"/>
    <x v="209"/>
    <x v="0"/>
    <x v="4"/>
    <x v="4"/>
    <n v="1135.0999999999999"/>
    <n v="1135100000"/>
    <n v="0.3"/>
    <n v="91.4"/>
    <n v="91400000"/>
    <n v="-0.2"/>
    <n v="91.8"/>
    <s v="81-100"/>
    <x v="2"/>
    <n v="85.7"/>
    <x v="4"/>
    <n v="95.3"/>
    <s v="81-100"/>
    <n v="94.4"/>
    <s v="81-100"/>
    <n v="68110.399999999994"/>
    <n v="34055.199999999997"/>
    <n v="136220.9"/>
  </r>
  <r>
    <n v="210"/>
    <s v="210, 2021"/>
    <x v="209"/>
    <x v="0"/>
    <x v="4"/>
    <x v="5"/>
    <n v="1114.4000000000001"/>
    <n v="1114400000"/>
    <n v="2.5"/>
    <n v="619.6"/>
    <n v="619600000"/>
    <n v="-1.8"/>
    <n v="90.5"/>
    <s v="81-100"/>
    <x v="2"/>
    <n v="84"/>
    <x v="4"/>
    <n v="92.9"/>
    <s v="81-100"/>
    <n v="94.7"/>
    <s v="81-100"/>
    <n v="68200.899999999994"/>
    <n v="34100.5"/>
    <n v="136401.79999999999"/>
  </r>
  <r>
    <n v="210"/>
    <s v="210, 2022"/>
    <x v="209"/>
    <x v="0"/>
    <x v="4"/>
    <x v="6"/>
    <n v="1243.7"/>
    <n v="1243700000"/>
    <n v="2.8"/>
    <n v="477.8"/>
    <n v="477800000"/>
    <n v="11.6"/>
    <n v="90.7"/>
    <s v="81-100"/>
    <x v="2"/>
    <n v="86.9"/>
    <x v="4"/>
    <n v="91.3"/>
    <s v="81-100"/>
    <n v="93.9"/>
    <s v="81-100"/>
    <n v="73602.899999999994"/>
    <n v="36801.4"/>
    <n v="147205.79999999999"/>
  </r>
  <r>
    <n v="210"/>
    <s v="210, 2023"/>
    <x v="209"/>
    <x v="0"/>
    <x v="4"/>
    <x v="7"/>
    <n v="1221.0999999999999"/>
    <n v="1221100000"/>
    <n v="3.4"/>
    <n v="594.1"/>
    <n v="594100000"/>
    <n v="-1.8"/>
    <n v="90.9"/>
    <s v="81-100"/>
    <x v="2"/>
    <n v="87.7"/>
    <x v="4"/>
    <n v="91.4"/>
    <s v="81-100"/>
    <n v="93.7"/>
    <s v="81-100"/>
    <n v="71587.5"/>
    <n v="35793.699999999997"/>
    <n v="143174.9"/>
  </r>
  <r>
    <n v="210"/>
    <s v="210, 2024"/>
    <x v="209"/>
    <x v="0"/>
    <x v="4"/>
    <x v="8"/>
    <n v="1240.8"/>
    <n v="1240800000"/>
    <n v="3.8"/>
    <n v="952.7"/>
    <n v="952700000"/>
    <n v="1.6"/>
    <n v="92"/>
    <s v="81-100"/>
    <x v="2"/>
    <n v="88.1"/>
    <x v="4"/>
    <n v="93.6"/>
    <s v="81-100"/>
    <n v="94.1"/>
    <s v="81-100"/>
    <n v="72349.5"/>
    <n v="36174.699999999997"/>
    <n v="144699"/>
  </r>
  <r>
    <n v="210"/>
    <s v="210, 2025"/>
    <x v="209"/>
    <x v="0"/>
    <x v="4"/>
    <x v="9"/>
    <n v="1275.5999999999999"/>
    <n v="1275600000"/>
    <n v="3.5"/>
    <n v="1002.4"/>
    <n v="1002400000"/>
    <n v="2.8"/>
    <n v="92.8"/>
    <s v="81-100"/>
    <x v="2"/>
    <n v="89.3"/>
    <x v="4"/>
    <n v="94.2"/>
    <s v="81-100"/>
    <n v="94.8"/>
    <s v="81-100"/>
    <n v="73294.600000000006"/>
    <n v="36647.300000000003"/>
    <n v="146589.20000000001"/>
  </r>
  <r>
    <n v="211"/>
    <s v="211, 2016"/>
    <x v="210"/>
    <x v="6"/>
    <x v="4"/>
    <x v="0"/>
    <n v="1143.5999999999999"/>
    <n v="1143600000"/>
    <n v="3"/>
    <n v="590.79999999999995"/>
    <n v="590800000"/>
    <n v="-3.3"/>
    <n v="68.900000000000006"/>
    <s v="61-80"/>
    <x v="0"/>
    <n v="35.9"/>
    <x v="3"/>
    <n v="75.099999999999994"/>
    <s v="61-80"/>
    <n v="95.7"/>
    <s v="81-100"/>
    <n v="217061.3"/>
    <n v="271326.59999999998"/>
    <n v="1085306.3"/>
  </r>
  <r>
    <n v="211"/>
    <s v="211, 2017"/>
    <x v="210"/>
    <x v="6"/>
    <x v="4"/>
    <x v="1"/>
    <n v="1304.5999999999999"/>
    <n v="1304600000"/>
    <n v="5"/>
    <n v="981.5"/>
    <n v="981500000"/>
    <n v="14.1"/>
    <n v="68.2"/>
    <s v="61-80"/>
    <x v="0"/>
    <n v="36.299999999999997"/>
    <x v="3"/>
    <n v="75.099999999999994"/>
    <s v="61-80"/>
    <n v="93"/>
    <s v="81-100"/>
    <n v="246716.79999999999"/>
    <n v="308396"/>
    <n v="1233584.1000000001"/>
  </r>
  <r>
    <n v="211"/>
    <s v="211, 2018"/>
    <x v="210"/>
    <x v="6"/>
    <x v="4"/>
    <x v="2"/>
    <n v="1439.5"/>
    <n v="1439500000"/>
    <n v="6.7"/>
    <n v="1219.7"/>
    <n v="1219700000"/>
    <n v="10.3"/>
    <n v="67.7"/>
    <s v="61-80"/>
    <x v="0"/>
    <n v="38.200000000000003"/>
    <x v="3"/>
    <n v="72.599999999999994"/>
    <s v="61-80"/>
    <n v="92.2"/>
    <s v="81-100"/>
    <n v="268503.8"/>
    <n v="335629.8"/>
    <n v="1342519.1"/>
  </r>
  <r>
    <n v="211"/>
    <s v="211, 2019"/>
    <x v="210"/>
    <x v="6"/>
    <x v="4"/>
    <x v="3"/>
    <n v="1364.7"/>
    <n v="1364700000"/>
    <n v="11.8"/>
    <n v="2219.8000000000002"/>
    <n v="2219800000"/>
    <n v="-5.2"/>
    <n v="67.099999999999994"/>
    <s v="61-80"/>
    <x v="0"/>
    <n v="38.5"/>
    <x v="3"/>
    <n v="72.400000000000006"/>
    <s v="61-80"/>
    <n v="90.5"/>
    <s v="81-100"/>
    <n v="254034.3"/>
    <n v="317542.90000000002"/>
    <n v="1270171.6000000001"/>
  </r>
  <r>
    <n v="211"/>
    <s v="211, 2020"/>
    <x v="210"/>
    <x v="6"/>
    <x v="4"/>
    <x v="4"/>
    <n v="1451.9"/>
    <n v="1451900000"/>
    <n v="10.1"/>
    <n v="3324.9"/>
    <n v="3324900000"/>
    <n v="6.4"/>
    <n v="66.2"/>
    <s v="61-80"/>
    <x v="0"/>
    <n v="36.700000000000003"/>
    <x v="3"/>
    <n v="70.599999999999994"/>
    <s v="61-80"/>
    <n v="91.3"/>
    <s v="81-100"/>
    <n v="273862.40000000002"/>
    <n v="342328"/>
    <n v="1369312.1"/>
  </r>
  <r>
    <n v="211"/>
    <s v="211, 2021"/>
    <x v="210"/>
    <x v="6"/>
    <x v="4"/>
    <x v="5"/>
    <n v="1459.6"/>
    <n v="1459600000"/>
    <n v="9.8000000000000007"/>
    <n v="2087.9"/>
    <n v="2087900000"/>
    <n v="0.5"/>
    <n v="67"/>
    <s v="61-80"/>
    <x v="0"/>
    <n v="43"/>
    <x v="0"/>
    <n v="68.2"/>
    <s v="61-80"/>
    <n v="89.7"/>
    <s v="81-100"/>
    <n v="262455.59999999998"/>
    <n v="328069.40000000002"/>
    <n v="1312277.8"/>
  </r>
  <r>
    <n v="211"/>
    <s v="211, 2022"/>
    <x v="210"/>
    <x v="6"/>
    <x v="4"/>
    <x v="6"/>
    <n v="1368.3"/>
    <n v="1368300000"/>
    <n v="8"/>
    <n v="2209"/>
    <n v="2209000000"/>
    <n v="-6.3"/>
    <n v="65"/>
    <s v="61-80"/>
    <x v="0"/>
    <n v="42"/>
    <x v="0"/>
    <n v="66.099999999999994"/>
    <s v="61-80"/>
    <n v="86.8"/>
    <s v="81-100"/>
    <n v="247864.8"/>
    <n v="309831"/>
    <n v="1239324"/>
  </r>
  <r>
    <n v="211"/>
    <s v="211, 2023"/>
    <x v="210"/>
    <x v="6"/>
    <x v="4"/>
    <x v="7"/>
    <n v="1445.9"/>
    <n v="1445900000"/>
    <n v="6.5"/>
    <n v="2111.4"/>
    <n v="2111400000"/>
    <n v="5.7"/>
    <n v="64.400000000000006"/>
    <s v="61-80"/>
    <x v="0"/>
    <n v="39.4"/>
    <x v="3"/>
    <n v="67.099999999999994"/>
    <s v="61-80"/>
    <n v="86.8"/>
    <s v="81-100"/>
    <n v="267193.5"/>
    <n v="333991.90000000002"/>
    <n v="1335967.7"/>
  </r>
  <r>
    <n v="211"/>
    <s v="211, 2024"/>
    <x v="210"/>
    <x v="6"/>
    <x v="4"/>
    <x v="8"/>
    <n v="1581.4"/>
    <n v="1581400000"/>
    <n v="3.6"/>
    <n v="1147.5"/>
    <n v="1147500000"/>
    <n v="9.4"/>
    <n v="67.3"/>
    <s v="61-80"/>
    <x v="0"/>
    <n v="40.9"/>
    <x v="0"/>
    <n v="69.2"/>
    <s v="61-80"/>
    <n v="91.8"/>
    <s v="81-100"/>
    <n v="289074.8"/>
    <n v="361343.5"/>
    <n v="1445373.8"/>
  </r>
  <r>
    <n v="211"/>
    <s v="211, 2025"/>
    <x v="210"/>
    <x v="6"/>
    <x v="4"/>
    <x v="9"/>
    <n v="1526.2"/>
    <n v="1526200000"/>
    <n v="4.8"/>
    <n v="946.2"/>
    <n v="946200000"/>
    <n v="-3.5"/>
    <n v="69.099999999999994"/>
    <s v="61-80"/>
    <x v="0"/>
    <n v="39.9"/>
    <x v="3"/>
    <n v="73.7"/>
    <s v="61-80"/>
    <n v="93.8"/>
    <s v="81-100"/>
    <n v="281103.7"/>
    <n v="351379.6"/>
    <n v="1405518.5"/>
  </r>
  <r>
    <n v="212"/>
    <s v="212, 2016"/>
    <x v="211"/>
    <x v="6"/>
    <x v="1"/>
    <x v="0"/>
    <n v="666.4"/>
    <n v="666400000"/>
    <n v="10.7"/>
    <n v="919.7"/>
    <n v="919700000"/>
    <n v="4.8"/>
    <n v="50.5"/>
    <s v="41-60"/>
    <x v="0"/>
    <n v="43"/>
    <x v="0"/>
    <n v="28.3"/>
    <s v="21-40"/>
    <n v="80.2"/>
    <s v="81-100"/>
    <n v="119824.3"/>
    <n v="149780.4"/>
    <n v="599121.5"/>
  </r>
  <r>
    <n v="212"/>
    <s v="212, 2017"/>
    <x v="211"/>
    <x v="6"/>
    <x v="1"/>
    <x v="1"/>
    <n v="750.5"/>
    <n v="750500000"/>
    <n v="9.1999999999999993"/>
    <n v="1661.2"/>
    <n v="1661200000"/>
    <n v="12.6"/>
    <n v="49.9"/>
    <s v="41-60"/>
    <x v="0"/>
    <n v="46.3"/>
    <x v="0"/>
    <n v="27.8"/>
    <s v="21-40"/>
    <n v="75.7"/>
    <s v="61-80"/>
    <n v="131486"/>
    <n v="164357.6"/>
    <n v="657430.19999999995"/>
  </r>
  <r>
    <n v="212"/>
    <s v="212, 2018"/>
    <x v="211"/>
    <x v="6"/>
    <x v="1"/>
    <x v="2"/>
    <n v="782.5"/>
    <n v="782500000"/>
    <n v="9.3000000000000007"/>
    <n v="1234.5"/>
    <n v="1234500000"/>
    <n v="4.3"/>
    <n v="50.9"/>
    <s v="41-60"/>
    <x v="0"/>
    <n v="48.7"/>
    <x v="0"/>
    <n v="25.9"/>
    <s v="21-40"/>
    <n v="77.900000000000006"/>
    <s v="61-80"/>
    <n v="134404.79999999999"/>
    <n v="168006.1"/>
    <n v="672024.2"/>
  </r>
  <r>
    <n v="212"/>
    <s v="212, 2019"/>
    <x v="211"/>
    <x v="6"/>
    <x v="1"/>
    <x v="3"/>
    <n v="847"/>
    <n v="847000000"/>
    <n v="8.9"/>
    <n v="1517.2"/>
    <n v="1517200000"/>
    <n v="8.1999999999999993"/>
    <n v="52"/>
    <s v="41-60"/>
    <x v="0"/>
    <n v="48.6"/>
    <x v="0"/>
    <n v="28"/>
    <s v="21-40"/>
    <n v="79.3"/>
    <s v="61-80"/>
    <n v="145597.9"/>
    <n v="181997.4"/>
    <n v="727989.4"/>
  </r>
  <r>
    <n v="212"/>
    <s v="212, 2020"/>
    <x v="211"/>
    <x v="6"/>
    <x v="1"/>
    <x v="4"/>
    <n v="888.3"/>
    <n v="888300000"/>
    <n v="7.1"/>
    <n v="1109.7"/>
    <n v="1109700000"/>
    <n v="4.9000000000000004"/>
    <n v="51.4"/>
    <s v="41-60"/>
    <x v="0"/>
    <n v="48.7"/>
    <x v="0"/>
    <n v="26.3"/>
    <s v="21-40"/>
    <n v="79.099999999999994"/>
    <s v="61-80"/>
    <n v="152653.5"/>
    <n v="190816.9"/>
    <n v="763267.5"/>
  </r>
  <r>
    <n v="212"/>
    <s v="212, 2021"/>
    <x v="211"/>
    <x v="6"/>
    <x v="1"/>
    <x v="5"/>
    <n v="1026.8"/>
    <n v="1026800000"/>
    <n v="7.8"/>
    <n v="1833.6"/>
    <n v="1833600000"/>
    <n v="15.6"/>
    <n v="51.1"/>
    <s v="41-60"/>
    <x v="0"/>
    <n v="49.5"/>
    <x v="0"/>
    <n v="26.9"/>
    <s v="21-40"/>
    <n v="76.8"/>
    <s v="61-80"/>
    <n v="175326.1"/>
    <n v="219157.6"/>
    <n v="876630.4"/>
  </r>
  <r>
    <n v="212"/>
    <s v="212, 2022"/>
    <x v="211"/>
    <x v="6"/>
    <x v="1"/>
    <x v="6"/>
    <n v="1028.3"/>
    <n v="1028300000"/>
    <n v="7.9"/>
    <n v="1146"/>
    <n v="1146000000"/>
    <n v="0.1"/>
    <n v="52.5"/>
    <s v="41-60"/>
    <x v="0"/>
    <n v="49"/>
    <x v="0"/>
    <n v="29.4"/>
    <s v="21-40"/>
    <n v="79.099999999999994"/>
    <s v="61-80"/>
    <n v="176266.9"/>
    <n v="220333.7"/>
    <n v="881334.6"/>
  </r>
  <r>
    <n v="212"/>
    <s v="212, 2023"/>
    <x v="211"/>
    <x v="6"/>
    <x v="1"/>
    <x v="7"/>
    <n v="1010.6"/>
    <n v="1010600000"/>
    <n v="10.6"/>
    <n v="1951.1"/>
    <n v="1951100000"/>
    <n v="-1.7"/>
    <n v="54.7"/>
    <s v="41-60"/>
    <x v="0"/>
    <n v="52.4"/>
    <x v="0"/>
    <n v="32.9"/>
    <s v="21-40"/>
    <n v="78.7"/>
    <s v="61-80"/>
    <n v="168448.6"/>
    <n v="210560.7"/>
    <n v="842243"/>
  </r>
  <r>
    <n v="212"/>
    <s v="212, 2024"/>
    <x v="211"/>
    <x v="6"/>
    <x v="1"/>
    <x v="8"/>
    <n v="1074.7"/>
    <n v="1074700000"/>
    <n v="8.8000000000000007"/>
    <n v="1320.4"/>
    <n v="1320400000"/>
    <n v="6.3"/>
    <n v="53.7"/>
    <s v="41-60"/>
    <x v="0"/>
    <n v="49.5"/>
    <x v="0"/>
    <n v="32.9"/>
    <s v="21-40"/>
    <n v="78.7"/>
    <s v="61-80"/>
    <n v="183478.8"/>
    <n v="229348.5"/>
    <n v="917394.1"/>
  </r>
  <r>
    <n v="212"/>
    <s v="212, 2025"/>
    <x v="211"/>
    <x v="6"/>
    <x v="1"/>
    <x v="9"/>
    <n v="1114.5"/>
    <n v="1114500000"/>
    <n v="4.2"/>
    <n v="517.9"/>
    <n v="517900000"/>
    <n v="3.7"/>
    <n v="54.7"/>
    <s v="41-60"/>
    <x v="0"/>
    <n v="48.9"/>
    <x v="0"/>
    <n v="34.5"/>
    <s v="21-40"/>
    <n v="80.599999999999994"/>
    <s v="81-100"/>
    <n v="191114.4"/>
    <n v="238893.1"/>
    <n v="955572.2"/>
  </r>
  <r>
    <n v="213"/>
    <s v="213, 2016"/>
    <x v="212"/>
    <x v="2"/>
    <x v="5"/>
    <x v="0"/>
    <n v="52102.5"/>
    <n v="52102500000"/>
    <n v="24.1"/>
    <n v="386167"/>
    <n v="386167000000"/>
    <n v="-3.6"/>
    <n v="72.099999999999994"/>
    <s v="61-80"/>
    <x v="2"/>
    <n v="100"/>
    <x v="4"/>
    <n v="41.6"/>
    <s v="41-60"/>
    <n v="74.7"/>
    <s v="61-80"/>
    <n v="1302563.2"/>
    <n v="781537.9"/>
    <n v="2605126.5"/>
  </r>
  <r>
    <n v="213"/>
    <s v="213, 2017"/>
    <x v="212"/>
    <x v="2"/>
    <x v="5"/>
    <x v="1"/>
    <n v="49515.7"/>
    <n v="49515700000"/>
    <n v="27.6"/>
    <n v="228599.4"/>
    <n v="228599400000"/>
    <n v="-5"/>
    <n v="73.400000000000006"/>
    <s v="61-80"/>
    <x v="2"/>
    <n v="100"/>
    <x v="4"/>
    <n v="44"/>
    <s v="41-60"/>
    <n v="76.099999999999994"/>
    <s v="61-80"/>
    <n v="1237892"/>
    <n v="742735.2"/>
    <n v="2475783.9"/>
  </r>
  <r>
    <n v="213"/>
    <s v="213, 2018"/>
    <x v="212"/>
    <x v="2"/>
    <x v="5"/>
    <x v="2"/>
    <n v="48922.7"/>
    <n v="48922700000"/>
    <n v="26.9"/>
    <n v="290998.09999999998"/>
    <n v="290998100000"/>
    <n v="-1.2"/>
    <n v="75.099999999999994"/>
    <s v="61-80"/>
    <x v="2"/>
    <n v="100"/>
    <x v="4"/>
    <n v="47.7"/>
    <s v="41-60"/>
    <n v="77.599999999999994"/>
    <s v="61-80"/>
    <n v="1223066.6000000001"/>
    <n v="733840"/>
    <n v="2446133.2999999998"/>
  </r>
  <r>
    <n v="213"/>
    <s v="213, 2019"/>
    <x v="212"/>
    <x v="2"/>
    <x v="5"/>
    <x v="3"/>
    <n v="49773.7"/>
    <n v="49773700000"/>
    <n v="25.3"/>
    <n v="428490.6"/>
    <n v="428490600000"/>
    <n v="1.7"/>
    <n v="74.7"/>
    <s v="61-80"/>
    <x v="2"/>
    <n v="100"/>
    <x v="4"/>
    <n v="47.7"/>
    <s v="41-60"/>
    <n v="76.5"/>
    <s v="61-80"/>
    <n v="1244342.8"/>
    <n v="746605.7"/>
    <n v="2488685.6"/>
  </r>
  <r>
    <n v="213"/>
    <s v="213, 2020"/>
    <x v="212"/>
    <x v="2"/>
    <x v="5"/>
    <x v="4"/>
    <n v="52686.1"/>
    <n v="52686100000"/>
    <n v="27.3"/>
    <n v="287049"/>
    <n v="287049000000"/>
    <n v="5.9"/>
    <n v="76.099999999999994"/>
    <s v="61-80"/>
    <x v="2"/>
    <n v="100"/>
    <x v="4"/>
    <n v="49.9"/>
    <s v="41-60"/>
    <n v="78.2"/>
    <s v="61-80"/>
    <n v="1317153.5"/>
    <n v="790292.1"/>
    <n v="2634307"/>
  </r>
  <r>
    <n v="213"/>
    <s v="213, 2021"/>
    <x v="212"/>
    <x v="2"/>
    <x v="5"/>
    <x v="5"/>
    <n v="49599.199999999997"/>
    <n v="49599200000"/>
    <n v="26.2"/>
    <n v="218834.1"/>
    <n v="218834100000"/>
    <n v="-5.9"/>
    <n v="76.3"/>
    <s v="61-80"/>
    <x v="2"/>
    <n v="100"/>
    <x v="4"/>
    <n v="50.5"/>
    <s v="41-60"/>
    <n v="78.2"/>
    <s v="61-80"/>
    <n v="1239979"/>
    <n v="743987.4"/>
    <n v="2479958"/>
  </r>
  <r>
    <n v="213"/>
    <s v="213, 2022"/>
    <x v="212"/>
    <x v="2"/>
    <x v="5"/>
    <x v="6"/>
    <n v="54033.4"/>
    <n v="54033400000"/>
    <n v="21.8"/>
    <n v="214857"/>
    <n v="214857000000"/>
    <n v="8.9"/>
    <n v="73.8"/>
    <s v="61-80"/>
    <x v="2"/>
    <n v="100"/>
    <x v="4"/>
    <n v="45.4"/>
    <s v="41-60"/>
    <n v="75.900000000000006"/>
    <s v="61-80"/>
    <n v="1350834.6"/>
    <n v="810500.7"/>
    <n v="2701669.1"/>
  </r>
  <r>
    <n v="213"/>
    <s v="213, 2023"/>
    <x v="212"/>
    <x v="2"/>
    <x v="5"/>
    <x v="7"/>
    <n v="56646.8"/>
    <n v="56646800000"/>
    <n v="21.9"/>
    <n v="335160.40000000002"/>
    <n v="335160400000"/>
    <n v="4.8"/>
    <n v="73.8"/>
    <s v="61-80"/>
    <x v="2"/>
    <n v="99"/>
    <x v="4"/>
    <n v="46.4"/>
    <s v="41-60"/>
    <n v="76"/>
    <s v="61-80"/>
    <n v="1435006.7"/>
    <n v="861004"/>
    <n v="2870013.3"/>
  </r>
  <r>
    <n v="213"/>
    <s v="213, 2024"/>
    <x v="212"/>
    <x v="2"/>
    <x v="5"/>
    <x v="8"/>
    <n v="60698.8"/>
    <n v="60698800000"/>
    <n v="30.6"/>
    <n v="351107.1"/>
    <n v="351107100000"/>
    <n v="7.2"/>
    <n v="75.099999999999994"/>
    <s v="61-80"/>
    <x v="2"/>
    <n v="100"/>
    <x v="4"/>
    <n v="48.1"/>
    <s v="41-60"/>
    <n v="77.099999999999994"/>
    <s v="61-80"/>
    <n v="1517469"/>
    <n v="910481.4"/>
    <n v="3034938"/>
  </r>
  <r>
    <n v="213"/>
    <s v="213, 2025"/>
    <x v="212"/>
    <x v="2"/>
    <x v="5"/>
    <x v="9"/>
    <n v="57751.7"/>
    <n v="57751700000"/>
    <n v="33"/>
    <n v="523317.8"/>
    <n v="523317800000"/>
    <n v="-4.9000000000000004"/>
    <n v="75.900000000000006"/>
    <s v="61-80"/>
    <x v="2"/>
    <n v="98.9"/>
    <x v="4"/>
    <n v="51"/>
    <s v="41-60"/>
    <n v="78"/>
    <s v="61-80"/>
    <n v="1466976.2"/>
    <n v="880185.7"/>
    <n v="2933952.3"/>
  </r>
  <r>
    <n v="214"/>
    <s v="214, 2016"/>
    <x v="213"/>
    <x v="7"/>
    <x v="1"/>
    <x v="0"/>
    <n v="2811"/>
    <n v="2811000000"/>
    <n v="13.1"/>
    <n v="3435.2"/>
    <n v="3435200000"/>
    <n v="11.3"/>
    <n v="38.799999999999997"/>
    <s v="21-40"/>
    <x v="1"/>
    <n v="48.5"/>
    <x v="0"/>
    <n v="28.9"/>
    <s v="21-40"/>
    <n v="38.9"/>
    <s v="21-40"/>
    <n v="1935753.2"/>
    <n v="1209845.7"/>
    <n v="19357531.699999999"/>
  </r>
  <r>
    <n v="214"/>
    <s v="214, 2017"/>
    <x v="213"/>
    <x v="7"/>
    <x v="1"/>
    <x v="1"/>
    <n v="3015.4"/>
    <n v="3015400000"/>
    <n v="12.7"/>
    <n v="4446.2"/>
    <n v="4446200000"/>
    <n v="7.3"/>
    <n v="40.6"/>
    <s v="41-60"/>
    <x v="0"/>
    <n v="49.1"/>
    <x v="0"/>
    <n v="30.7"/>
    <s v="21-40"/>
    <n v="41.9"/>
    <s v="41-60"/>
    <n v="2065866.3"/>
    <n v="1291166.3999999999"/>
    <n v="20658663"/>
  </r>
  <r>
    <n v="214"/>
    <s v="214, 2018"/>
    <x v="213"/>
    <x v="7"/>
    <x v="1"/>
    <x v="2"/>
    <n v="3436.4"/>
    <n v="3436400000"/>
    <n v="13.7"/>
    <n v="4519.3999999999996"/>
    <n v="4519400000"/>
    <n v="14"/>
    <n v="41.7"/>
    <s v="41-60"/>
    <x v="0"/>
    <n v="47.9"/>
    <x v="0"/>
    <n v="34.4"/>
    <s v="21-40"/>
    <n v="42.8"/>
    <s v="41-60"/>
    <n v="2376619.2999999998"/>
    <n v="1485387.1"/>
    <n v="23766193.300000001"/>
  </r>
  <r>
    <n v="214"/>
    <s v="214, 2019"/>
    <x v="213"/>
    <x v="7"/>
    <x v="1"/>
    <x v="3"/>
    <n v="3586.1"/>
    <n v="3586100000"/>
    <n v="12.4"/>
    <n v="3645.7"/>
    <n v="3645700000"/>
    <n v="4.4000000000000004"/>
    <n v="42.3"/>
    <s v="41-60"/>
    <x v="0"/>
    <n v="47.7"/>
    <x v="0"/>
    <n v="35.200000000000003"/>
    <s v="21-40"/>
    <n v="43.9"/>
    <s v="41-60"/>
    <n v="2484447.7999999998"/>
    <n v="1552779.9"/>
    <n v="24844478.5"/>
  </r>
  <r>
    <n v="214"/>
    <s v="214, 2020"/>
    <x v="213"/>
    <x v="7"/>
    <x v="1"/>
    <x v="4"/>
    <n v="3474.6"/>
    <n v="3474600000"/>
    <n v="11.9"/>
    <n v="4766.8999999999996"/>
    <n v="4766900000"/>
    <n v="-3.1"/>
    <n v="41.4"/>
    <s v="41-60"/>
    <x v="0"/>
    <n v="50.2"/>
    <x v="0"/>
    <n v="33.4"/>
    <s v="21-40"/>
    <n v="40.6"/>
    <s v="41-60"/>
    <n v="2359700.7000000002"/>
    <n v="1474812.9"/>
    <n v="23597006.899999999"/>
  </r>
  <r>
    <n v="214"/>
    <s v="214, 2021"/>
    <x v="213"/>
    <x v="7"/>
    <x v="1"/>
    <x v="5"/>
    <n v="3613.6"/>
    <n v="3613600000"/>
    <n v="10.4"/>
    <n v="4990"/>
    <n v="4990000000"/>
    <n v="4"/>
    <n v="42"/>
    <s v="41-60"/>
    <x v="0"/>
    <n v="51.5"/>
    <x v="0"/>
    <n v="32"/>
    <s v="21-40"/>
    <n v="42.5"/>
    <s v="41-60"/>
    <n v="2426641.5"/>
    <n v="1516650.9"/>
    <n v="24266414.800000001"/>
  </r>
  <r>
    <n v="214"/>
    <s v="214, 2022"/>
    <x v="213"/>
    <x v="7"/>
    <x v="1"/>
    <x v="6"/>
    <n v="3752.5"/>
    <n v="3752500000"/>
    <n v="14.1"/>
    <n v="4464.5"/>
    <n v="4464500000"/>
    <n v="3.8"/>
    <n v="41.8"/>
    <s v="41-60"/>
    <x v="0"/>
    <n v="52.5"/>
    <x v="0"/>
    <n v="30.6"/>
    <s v="21-40"/>
    <n v="42.1"/>
    <s v="41-60"/>
    <n v="2498311.7000000002"/>
    <n v="1561444.8"/>
    <n v="24983117.300000001"/>
  </r>
  <r>
    <n v="214"/>
    <s v="214, 2023"/>
    <x v="213"/>
    <x v="7"/>
    <x v="1"/>
    <x v="7"/>
    <n v="4120.6000000000004"/>
    <n v="4120600000.0000005"/>
    <n v="14.9"/>
    <n v="6211.7"/>
    <n v="6211700000"/>
    <n v="9.8000000000000007"/>
    <n v="43.6"/>
    <s v="41-60"/>
    <x v="0"/>
    <n v="52.9"/>
    <x v="0"/>
    <n v="33.700000000000003"/>
    <s v="21-40"/>
    <n v="44.2"/>
    <s v="41-60"/>
    <n v="2734511"/>
    <n v="1709069.4"/>
    <n v="27345110.399999999"/>
  </r>
  <r>
    <n v="214"/>
    <s v="214, 2024"/>
    <x v="213"/>
    <x v="7"/>
    <x v="1"/>
    <x v="8"/>
    <n v="4443.5"/>
    <n v="4443500000"/>
    <n v="16.5"/>
    <n v="10474.700000000001"/>
    <n v="10474700000"/>
    <n v="7.8"/>
    <n v="43.9"/>
    <s v="41-60"/>
    <x v="0"/>
    <n v="52.6"/>
    <x v="0"/>
    <n v="35.4"/>
    <s v="21-40"/>
    <n v="43.8"/>
    <s v="41-60"/>
    <n v="2956453.9"/>
    <n v="1847783.7"/>
    <n v="29564538.899999999"/>
  </r>
  <r>
    <n v="214"/>
    <s v="214, 2025"/>
    <x v="213"/>
    <x v="7"/>
    <x v="1"/>
    <x v="9"/>
    <n v="4660.7"/>
    <n v="4660700000"/>
    <n v="15.4"/>
    <n v="10534.7"/>
    <n v="10534700000"/>
    <n v="4.9000000000000004"/>
    <n v="44.6"/>
    <s v="41-60"/>
    <x v="0"/>
    <n v="52.9"/>
    <x v="0"/>
    <n v="38.4"/>
    <s v="21-40"/>
    <n v="42.4"/>
    <s v="41-60"/>
    <n v="3092839.1"/>
    <n v="1933024.5"/>
    <n v="30928391.399999999"/>
  </r>
  <r>
    <n v="215"/>
    <s v="215, 2016"/>
    <x v="214"/>
    <x v="7"/>
    <x v="6"/>
    <x v="0"/>
    <n v="1021.1"/>
    <n v="1021100000"/>
    <n v="8.1"/>
    <n v="1215.5"/>
    <n v="1215500000"/>
    <n v="-7.9"/>
    <n v="85.6"/>
    <s v="81-100"/>
    <x v="2"/>
    <n v="74.5"/>
    <x v="1"/>
    <n v="87.5"/>
    <s v="81-100"/>
    <n v="94.8"/>
    <s v="81-100"/>
    <n v="553991.4"/>
    <n v="346244.6"/>
    <n v="5539913.9000000004"/>
  </r>
  <r>
    <n v="215"/>
    <s v="215, 2017"/>
    <x v="214"/>
    <x v="7"/>
    <x v="6"/>
    <x v="1"/>
    <n v="1030.5999999999999"/>
    <n v="1030599999.9999999"/>
    <n v="7.6"/>
    <n v="688.6"/>
    <n v="688600000"/>
    <n v="0.9"/>
    <n v="88.8"/>
    <s v="81-100"/>
    <x v="2"/>
    <n v="75.400000000000006"/>
    <x v="1"/>
    <n v="92.5"/>
    <s v="81-100"/>
    <n v="98.6"/>
    <s v="81-100"/>
    <n v="554247.5"/>
    <n v="346404.7"/>
    <n v="5542474.7000000002"/>
  </r>
  <r>
    <n v="215"/>
    <s v="215, 2018"/>
    <x v="214"/>
    <x v="7"/>
    <x v="6"/>
    <x v="2"/>
    <n v="1088.5999999999999"/>
    <n v="1088600000"/>
    <n v="8"/>
    <n v="1048.8"/>
    <n v="1048800000"/>
    <n v="5.6"/>
    <n v="89.1"/>
    <s v="81-100"/>
    <x v="2"/>
    <n v="77.2"/>
    <x v="1"/>
    <n v="91.7"/>
    <s v="81-100"/>
    <n v="98.4"/>
    <s v="81-100"/>
    <n v="574226.69999999995"/>
    <n v="358891.7"/>
    <n v="5742266.7999999998"/>
  </r>
  <r>
    <n v="215"/>
    <s v="215, 2019"/>
    <x v="214"/>
    <x v="7"/>
    <x v="6"/>
    <x v="3"/>
    <n v="1080.0999999999999"/>
    <n v="1080100000"/>
    <n v="6.5"/>
    <n v="595.29999999999995"/>
    <n v="595300000"/>
    <n v="-0.8"/>
    <n v="87.8"/>
    <s v="81-100"/>
    <x v="2"/>
    <n v="73"/>
    <x v="1"/>
    <n v="92.1"/>
    <s v="81-100"/>
    <n v="98.4"/>
    <s v="81-100"/>
    <n v="595349.9"/>
    <n v="372093.7"/>
    <n v="5953499.0999999996"/>
  </r>
  <r>
    <n v="215"/>
    <s v="215, 2020"/>
    <x v="214"/>
    <x v="7"/>
    <x v="6"/>
    <x v="4"/>
    <n v="1137.0999999999999"/>
    <n v="1137100000"/>
    <n v="8.4"/>
    <n v="1171.8"/>
    <n v="1171800000"/>
    <n v="5.3"/>
    <n v="90.2"/>
    <s v="81-100"/>
    <x v="2"/>
    <n v="79.099999999999994"/>
    <x v="1"/>
    <n v="91.8"/>
    <s v="81-100"/>
    <n v="99.8"/>
    <s v="81-100"/>
    <n v="587644.69999999995"/>
    <n v="367277.9"/>
    <n v="5876446.7000000002"/>
  </r>
  <r>
    <n v="215"/>
    <s v="215, 2021"/>
    <x v="214"/>
    <x v="7"/>
    <x v="6"/>
    <x v="5"/>
    <n v="1129.8"/>
    <n v="1129800000"/>
    <n v="5.2"/>
    <n v="848.2"/>
    <n v="848200000"/>
    <n v="-0.6"/>
    <n v="91.1"/>
    <s v="81-100"/>
    <x v="2"/>
    <n v="81"/>
    <x v="4"/>
    <n v="92.3"/>
    <s v="81-100"/>
    <n v="100"/>
    <s v="81-100"/>
    <n v="572142.80000000005"/>
    <n v="357589.3"/>
    <n v="5721428.2000000002"/>
  </r>
  <r>
    <n v="215"/>
    <s v="215, 2022"/>
    <x v="214"/>
    <x v="7"/>
    <x v="6"/>
    <x v="6"/>
    <n v="1146.5999999999999"/>
    <n v="1146600000"/>
    <n v="5.9"/>
    <n v="936.5"/>
    <n v="936500000"/>
    <n v="1.5"/>
    <n v="92.1"/>
    <s v="81-100"/>
    <x v="2"/>
    <n v="83.9"/>
    <x v="4"/>
    <n v="93.2"/>
    <s v="81-100"/>
    <n v="99.1"/>
    <s v="81-100"/>
    <n v="562160"/>
    <n v="351350"/>
    <n v="5621599.7999999998"/>
  </r>
  <r>
    <n v="215"/>
    <s v="215, 2023"/>
    <x v="214"/>
    <x v="7"/>
    <x v="6"/>
    <x v="7"/>
    <n v="1126.4000000000001"/>
    <n v="1126400000"/>
    <n v="5.5"/>
    <n v="880.4"/>
    <n v="880400000"/>
    <n v="-1.8"/>
    <n v="92.5"/>
    <s v="81-100"/>
    <x v="2"/>
    <n v="82.3"/>
    <x v="4"/>
    <n v="95.1"/>
    <s v="81-100"/>
    <n v="100"/>
    <s v="81-100"/>
    <n v="562195.30000000005"/>
    <n v="351372"/>
    <n v="5621952.7000000002"/>
  </r>
  <r>
    <n v="215"/>
    <s v="215, 2024"/>
    <x v="214"/>
    <x v="7"/>
    <x v="6"/>
    <x v="8"/>
    <n v="1124"/>
    <n v="1124000000"/>
    <n v="5.4"/>
    <n v="785.2"/>
    <n v="785200000"/>
    <n v="-0.2"/>
    <n v="93.4"/>
    <s v="81-100"/>
    <x v="2"/>
    <n v="83.6"/>
    <x v="4"/>
    <n v="96.6"/>
    <s v="81-100"/>
    <n v="100"/>
    <s v="81-100"/>
    <n v="553001.4"/>
    <n v="345625.9"/>
    <n v="5530014.0999999996"/>
  </r>
  <r>
    <n v="215"/>
    <s v="215, 2025"/>
    <x v="214"/>
    <x v="7"/>
    <x v="6"/>
    <x v="9"/>
    <n v="1104.4000000000001"/>
    <n v="1104400000"/>
    <n v="6.3"/>
    <n v="875.5"/>
    <n v="875500000"/>
    <n v="-1.7"/>
    <n v="91.4"/>
    <s v="81-100"/>
    <x v="2"/>
    <n v="85.7"/>
    <x v="4"/>
    <n v="92.3"/>
    <s v="81-100"/>
    <n v="96.2"/>
    <s v="81-100"/>
    <n v="530034.80000000005"/>
    <n v="331271.8"/>
    <n v="5300348.0999999996"/>
  </r>
  <r>
    <n v="216"/>
    <s v="216, 2016"/>
    <x v="215"/>
    <x v="1"/>
    <x v="1"/>
    <x v="0"/>
    <n v="1958.5"/>
    <n v="1958500000"/>
    <n v="2.6"/>
    <n v="491.2"/>
    <n v="491200000"/>
    <n v="11.5"/>
    <n v="49"/>
    <s v="41-60"/>
    <x v="0"/>
    <n v="5.6"/>
    <x v="2"/>
    <n v="73.599999999999994"/>
    <s v="61-80"/>
    <n v="67.7"/>
    <s v="61-80"/>
    <n v="1364210"/>
    <n v="227368.3"/>
    <n v="4547366.5999999996"/>
  </r>
  <r>
    <n v="216"/>
    <s v="216, 2017"/>
    <x v="215"/>
    <x v="1"/>
    <x v="1"/>
    <x v="1"/>
    <n v="2139.9"/>
    <n v="2139900000"/>
    <n v="-1.3"/>
    <n v="5050.6000000000004"/>
    <n v="5050600000"/>
    <n v="9.3000000000000007"/>
    <n v="50.2"/>
    <s v="41-60"/>
    <x v="0"/>
    <n v="6.4"/>
    <x v="2"/>
    <n v="75"/>
    <s v="61-80"/>
    <n v="69.2"/>
    <s v="61-80"/>
    <n v="1483519"/>
    <n v="247253.2"/>
    <n v="4945063.3"/>
  </r>
  <r>
    <n v="216"/>
    <s v="216, 2018"/>
    <x v="215"/>
    <x v="1"/>
    <x v="1"/>
    <x v="2"/>
    <n v="2344.1999999999998"/>
    <n v="2344200000"/>
    <n v="1"/>
    <n v="345.7"/>
    <n v="345700000"/>
    <n v="9.5"/>
    <n v="52.6"/>
    <s v="41-60"/>
    <x v="0"/>
    <n v="7.9"/>
    <x v="2"/>
    <n v="77"/>
    <s v="61-80"/>
    <n v="73"/>
    <s v="61-80"/>
    <n v="1610140"/>
    <n v="268356.7"/>
    <n v="5367133.3"/>
  </r>
  <r>
    <n v="216"/>
    <s v="216, 2019"/>
    <x v="215"/>
    <x v="1"/>
    <x v="1"/>
    <x v="3"/>
    <n v="2599.4"/>
    <n v="2599400000"/>
    <n v="2.2000000000000002"/>
    <n v="814.7"/>
    <n v="814700000"/>
    <n v="10.9"/>
    <n v="52.7"/>
    <s v="41-60"/>
    <x v="0"/>
    <n v="8.1999999999999993"/>
    <x v="2"/>
    <n v="75.900000000000006"/>
    <s v="61-80"/>
    <n v="73.900000000000006"/>
    <s v="61-80"/>
    <n v="1781537"/>
    <n v="296922.8"/>
    <n v="5938456.5999999996"/>
  </r>
  <r>
    <n v="216"/>
    <s v="216, 2020"/>
    <x v="215"/>
    <x v="1"/>
    <x v="1"/>
    <x v="4"/>
    <n v="2700.1"/>
    <n v="2700100000"/>
    <n v="-2.2000000000000002"/>
    <n v="6379.1"/>
    <n v="6379100000"/>
    <n v="3.9"/>
    <n v="53.7"/>
    <s v="41-60"/>
    <x v="0"/>
    <n v="7.8"/>
    <x v="2"/>
    <n v="78.3"/>
    <s v="61-80"/>
    <n v="75.099999999999994"/>
    <s v="61-80"/>
    <n v="1855675.2"/>
    <n v="309279.2"/>
    <n v="6185584.0999999996"/>
  </r>
  <r>
    <n v="216"/>
    <s v="216, 2021"/>
    <x v="215"/>
    <x v="1"/>
    <x v="1"/>
    <x v="5"/>
    <n v="2686.4"/>
    <n v="2686400000"/>
    <n v="-4.5999999999999996"/>
    <n v="1373"/>
    <n v="1373000000"/>
    <n v="-0.5"/>
    <n v="55"/>
    <s v="41-60"/>
    <x v="0"/>
    <n v="9.4"/>
    <x v="2"/>
    <n v="78.3"/>
    <s v="61-80"/>
    <n v="77.3"/>
    <s v="61-80"/>
    <n v="1828651.7"/>
    <n v="304775.3"/>
    <n v="6095505.7999999998"/>
  </r>
  <r>
    <n v="216"/>
    <s v="216, 2022"/>
    <x v="215"/>
    <x v="1"/>
    <x v="1"/>
    <x v="6"/>
    <n v="2709.5"/>
    <n v="2709500000"/>
    <n v="-3.2"/>
    <n v="11400.6"/>
    <n v="11400600000"/>
    <n v="0.9"/>
    <n v="55"/>
    <s v="41-60"/>
    <x v="0"/>
    <n v="9.5"/>
    <x v="2"/>
    <n v="76.5"/>
    <s v="61-80"/>
    <n v="79"/>
    <s v="61-80"/>
    <n v="1842479.6"/>
    <n v="307079.90000000002"/>
    <n v="6141598.7999999998"/>
  </r>
  <r>
    <n v="216"/>
    <s v="216, 2023"/>
    <x v="215"/>
    <x v="1"/>
    <x v="1"/>
    <x v="7"/>
    <n v="2854.3"/>
    <n v="2854300000"/>
    <n v="-4.0999999999999996"/>
    <n v="5375.3"/>
    <n v="5375300000"/>
    <n v="5.3"/>
    <n v="56.8"/>
    <s v="41-60"/>
    <x v="0"/>
    <n v="12.5"/>
    <x v="2"/>
    <n v="77.8"/>
    <s v="61-80"/>
    <n v="80.2"/>
    <s v="81-100"/>
    <n v="1905377.9"/>
    <n v="317563"/>
    <n v="6351259.5"/>
  </r>
  <r>
    <n v="216"/>
    <s v="216, 2024"/>
    <x v="215"/>
    <x v="1"/>
    <x v="1"/>
    <x v="8"/>
    <n v="3255"/>
    <n v="3255000000"/>
    <n v="-3.6"/>
    <n v="7238.2"/>
    <n v="7238200000"/>
    <n v="14"/>
    <n v="56.4"/>
    <s v="41-60"/>
    <x v="0"/>
    <n v="12.9"/>
    <x v="2"/>
    <n v="77.599999999999994"/>
    <s v="61-80"/>
    <n v="78.8"/>
    <s v="61-80"/>
    <n v="2167900.9"/>
    <n v="361316.8"/>
    <n v="7226336.2999999998"/>
  </r>
  <r>
    <n v="216"/>
    <s v="216, 2025"/>
    <x v="215"/>
    <x v="1"/>
    <x v="1"/>
    <x v="9"/>
    <n v="3973.8"/>
    <n v="3973800000"/>
    <n v="-4.9000000000000004"/>
    <n v="11475.3"/>
    <n v="11475300000"/>
    <n v="22.1"/>
    <n v="56.7"/>
    <s v="41-60"/>
    <x v="0"/>
    <n v="12.3"/>
    <x v="2"/>
    <n v="77.7"/>
    <s v="61-80"/>
    <n v="80.3"/>
    <s v="81-100"/>
    <n v="2656676"/>
    <n v="442779.3"/>
    <n v="8855586.8000000007"/>
  </r>
  <r>
    <n v="217"/>
    <s v="217, 2016"/>
    <x v="216"/>
    <x v="8"/>
    <x v="4"/>
    <x v="0"/>
    <n v="2871"/>
    <n v="2871000000"/>
    <n v="12.1"/>
    <n v="5992.1"/>
    <n v="5992100000"/>
    <n v="1"/>
    <n v="64.099999999999994"/>
    <s v="61-80"/>
    <x v="0"/>
    <n v="55.2"/>
    <x v="0"/>
    <n v="71.2"/>
    <s v="61-80"/>
    <n v="65.900000000000006"/>
    <s v="61-80"/>
    <n v="700596.7"/>
    <n v="934128.9"/>
    <n v="11676611.6"/>
  </r>
  <r>
    <n v="217"/>
    <s v="217, 2017"/>
    <x v="216"/>
    <x v="8"/>
    <x v="4"/>
    <x v="1"/>
    <n v="2946.4"/>
    <n v="2946400000"/>
    <n v="10.199999999999999"/>
    <n v="4934.7"/>
    <n v="4934700000"/>
    <n v="2.6"/>
    <n v="64.3"/>
    <s v="61-80"/>
    <x v="0"/>
    <n v="52.7"/>
    <x v="0"/>
    <n v="71.3"/>
    <s v="61-80"/>
    <n v="69"/>
    <s v="61-80"/>
    <n v="734836.3"/>
    <n v="979781.8"/>
    <n v="12247272.1"/>
  </r>
  <r>
    <n v="217"/>
    <s v="217, 2018"/>
    <x v="216"/>
    <x v="8"/>
    <x v="4"/>
    <x v="2"/>
    <n v="2883.5"/>
    <n v="2883500000"/>
    <n v="12.1"/>
    <n v="6470.6"/>
    <n v="6470600000"/>
    <n v="-2.1"/>
    <n v="65.8"/>
    <s v="61-80"/>
    <x v="0"/>
    <n v="55.4"/>
    <x v="0"/>
    <n v="72.099999999999994"/>
    <s v="61-80"/>
    <n v="69.8"/>
    <s v="61-80"/>
    <n v="702602.1"/>
    <n v="936802.8"/>
    <n v="11710035.300000001"/>
  </r>
  <r>
    <n v="217"/>
    <s v="217, 2019"/>
    <x v="216"/>
    <x v="8"/>
    <x v="4"/>
    <x v="3"/>
    <n v="3082.5"/>
    <n v="3082500000"/>
    <n v="16.2"/>
    <n v="6540.7"/>
    <n v="6540700000"/>
    <n v="6.9"/>
    <n v="66"/>
    <s v="61-80"/>
    <x v="0"/>
    <n v="57.8"/>
    <x v="0"/>
    <n v="70.3"/>
    <s v="61-80"/>
    <n v="70"/>
    <s v="61-80"/>
    <n v="735720.5"/>
    <n v="980960.7"/>
    <n v="12262008.699999999"/>
  </r>
  <r>
    <n v="217"/>
    <s v="217, 2020"/>
    <x v="216"/>
    <x v="8"/>
    <x v="4"/>
    <x v="4"/>
    <n v="3274"/>
    <n v="3274000000"/>
    <n v="13.5"/>
    <n v="3671.8"/>
    <n v="3671800000"/>
    <n v="6.2"/>
    <n v="66.3"/>
    <s v="61-80"/>
    <x v="0"/>
    <n v="56.9"/>
    <x v="0"/>
    <n v="71.400000000000006"/>
    <s v="61-80"/>
    <n v="70.5"/>
    <s v="61-80"/>
    <n v="787273.8"/>
    <n v="1049698.3"/>
    <n v="13121229.300000001"/>
  </r>
  <r>
    <n v="217"/>
    <s v="217, 2021"/>
    <x v="216"/>
    <x v="8"/>
    <x v="4"/>
    <x v="5"/>
    <n v="3212.9"/>
    <n v="3212900000"/>
    <n v="19.3"/>
    <n v="13573.2"/>
    <n v="13573200000"/>
    <n v="-1.9"/>
    <n v="67"/>
    <s v="61-80"/>
    <x v="0"/>
    <n v="59.6"/>
    <x v="0"/>
    <n v="71.7"/>
    <s v="61-80"/>
    <n v="69.599999999999994"/>
    <s v="61-80"/>
    <n v="754649.1"/>
    <n v="1006198.7"/>
    <n v="12577484.199999999"/>
  </r>
  <r>
    <n v="217"/>
    <s v="217, 2022"/>
    <x v="216"/>
    <x v="8"/>
    <x v="4"/>
    <x v="6"/>
    <n v="3481.4"/>
    <n v="3481400000"/>
    <n v="13.3"/>
    <n v="4578.1000000000004"/>
    <n v="4578100000"/>
    <n v="8.4"/>
    <n v="68"/>
    <s v="61-80"/>
    <x v="0"/>
    <n v="60.7"/>
    <x v="1"/>
    <n v="73.900000000000006"/>
    <s v="61-80"/>
    <n v="69.5"/>
    <s v="61-80"/>
    <n v="809471.6"/>
    <n v="1079295.5"/>
    <n v="13491193.800000001"/>
  </r>
  <r>
    <n v="217"/>
    <s v="217, 2023"/>
    <x v="216"/>
    <x v="8"/>
    <x v="4"/>
    <x v="7"/>
    <n v="3305.2"/>
    <n v="3305200000"/>
    <n v="15.6"/>
    <n v="6795.7"/>
    <n v="6795700000"/>
    <n v="-5.0999999999999996"/>
    <n v="70.3"/>
    <s v="61-80"/>
    <x v="2"/>
    <n v="59.1"/>
    <x v="0"/>
    <n v="78"/>
    <s v="61-80"/>
    <n v="73.8"/>
    <s v="61-80"/>
    <n v="779708.1"/>
    <n v="1039610.8"/>
    <n v="12995134.699999999"/>
  </r>
  <r>
    <n v="217"/>
    <s v="217, 2024"/>
    <x v="216"/>
    <x v="8"/>
    <x v="4"/>
    <x v="8"/>
    <n v="3330.2"/>
    <n v="3330200000"/>
    <n v="12.2"/>
    <n v="6214.1"/>
    <n v="6214100000"/>
    <n v="0.8"/>
    <n v="69.3"/>
    <s v="61-80"/>
    <x v="0"/>
    <n v="59.8"/>
    <x v="0"/>
    <n v="75.8"/>
    <s v="61-80"/>
    <n v="72.400000000000006"/>
    <s v="61-80"/>
    <n v="780634.8"/>
    <n v="1040846.3"/>
    <n v="13010579.199999999"/>
  </r>
  <r>
    <n v="217"/>
    <s v="217, 2025"/>
    <x v="216"/>
    <x v="8"/>
    <x v="4"/>
    <x v="9"/>
    <n v="3197.6"/>
    <n v="3197600000"/>
    <n v="7.5"/>
    <n v="4878.1000000000004"/>
    <n v="4878100000"/>
    <n v="-4"/>
    <n v="71.3"/>
    <s v="61-80"/>
    <x v="2"/>
    <n v="62.5"/>
    <x v="1"/>
    <n v="78.7"/>
    <s v="61-80"/>
    <n v="72.8"/>
    <s v="61-80"/>
    <n v="731219.8"/>
    <n v="974959.7"/>
    <n v="12186995.9"/>
  </r>
  <r>
    <n v="218"/>
    <s v="218, 2016"/>
    <x v="217"/>
    <x v="7"/>
    <x v="3"/>
    <x v="0"/>
    <n v="902.5"/>
    <n v="902500000"/>
    <n v="11.1"/>
    <n v="937.5"/>
    <n v="937500000"/>
    <n v="-9.4"/>
    <n v="41.6"/>
    <s v="41-60"/>
    <x v="0"/>
    <n v="54.3"/>
    <x v="0"/>
    <n v="29.7"/>
    <s v="21-40"/>
    <n v="40.799999999999997"/>
    <s v="41-60"/>
    <n v="591853.5"/>
    <n v="369908.4"/>
    <n v="5918535"/>
  </r>
  <r>
    <n v="218"/>
    <s v="218, 2017"/>
    <x v="217"/>
    <x v="7"/>
    <x v="3"/>
    <x v="1"/>
    <n v="954.1"/>
    <n v="954100000"/>
    <n v="9.8000000000000007"/>
    <n v="826.7"/>
    <n v="826700000"/>
    <n v="5.7"/>
    <n v="41.5"/>
    <s v="41-60"/>
    <x v="0"/>
    <n v="52.9"/>
    <x v="0"/>
    <n v="32.799999999999997"/>
    <s v="21-40"/>
    <n v="39"/>
    <s v="21-40"/>
    <n v="633452.9"/>
    <n v="395908.1"/>
    <n v="6334529"/>
  </r>
  <r>
    <n v="218"/>
    <s v="218, 2018"/>
    <x v="217"/>
    <x v="7"/>
    <x v="3"/>
    <x v="2"/>
    <n v="939"/>
    <n v="939000000"/>
    <n v="6.7"/>
    <n v="757.8"/>
    <n v="757800000"/>
    <n v="-1.6"/>
    <n v="40.9"/>
    <s v="41-60"/>
    <x v="0"/>
    <n v="53"/>
    <x v="0"/>
    <n v="33.6"/>
    <s v="21-40"/>
    <n v="36"/>
    <s v="21-40"/>
    <n v="622537.19999999995"/>
    <n v="389085.7"/>
    <n v="6225372"/>
  </r>
  <r>
    <n v="218"/>
    <s v="218, 2019"/>
    <x v="217"/>
    <x v="7"/>
    <x v="3"/>
    <x v="3"/>
    <n v="950.9"/>
    <n v="950900000"/>
    <n v="6.5"/>
    <n v="539.4"/>
    <n v="539400000"/>
    <n v="1.3"/>
    <n v="41.5"/>
    <s v="41-60"/>
    <x v="0"/>
    <n v="55"/>
    <x v="0"/>
    <n v="35.1"/>
    <s v="21-40"/>
    <n v="34.4"/>
    <s v="21-40"/>
    <n v="620023.30000000005"/>
    <n v="387514.6"/>
    <n v="6200233.2999999998"/>
  </r>
  <r>
    <n v="218"/>
    <s v="218, 2020"/>
    <x v="217"/>
    <x v="7"/>
    <x v="3"/>
    <x v="4"/>
    <n v="944.9"/>
    <n v="944900000"/>
    <n v="7.8"/>
    <n v="888.3"/>
    <n v="888300000"/>
    <n v="-0.6"/>
    <n v="42.7"/>
    <s v="41-60"/>
    <x v="0"/>
    <n v="54.7"/>
    <x v="0"/>
    <n v="38.6"/>
    <s v="21-40"/>
    <n v="34.700000000000003"/>
    <s v="21-40"/>
    <n v="617834.30000000005"/>
    <n v="386146.4"/>
    <n v="6178343.0999999996"/>
  </r>
  <r>
    <n v="218"/>
    <s v="218, 2021"/>
    <x v="217"/>
    <x v="7"/>
    <x v="3"/>
    <x v="5"/>
    <n v="964.2"/>
    <n v="964200000"/>
    <n v="7.7"/>
    <n v="986.6"/>
    <n v="986600000"/>
    <n v="2"/>
    <n v="44.4"/>
    <s v="41-60"/>
    <x v="0"/>
    <n v="58.8"/>
    <x v="0"/>
    <n v="37.9"/>
    <s v="21-40"/>
    <n v="36.4"/>
    <s v="21-40"/>
    <n v="608116"/>
    <n v="380072.5"/>
    <n v="6081159.7999999998"/>
  </r>
  <r>
    <n v="218"/>
    <s v="218, 2022"/>
    <x v="217"/>
    <x v="7"/>
    <x v="3"/>
    <x v="6"/>
    <n v="918.4"/>
    <n v="918400000"/>
    <n v="7.9"/>
    <n v="764.4"/>
    <n v="764400000"/>
    <n v="-4.7"/>
    <n v="44.2"/>
    <s v="41-60"/>
    <x v="0"/>
    <n v="57.3"/>
    <x v="0"/>
    <n v="40.799999999999997"/>
    <s v="41-60"/>
    <n v="34.5"/>
    <s v="21-40"/>
    <n v="587198.6"/>
    <n v="366999.1"/>
    <n v="5871985.7999999998"/>
  </r>
  <r>
    <n v="218"/>
    <s v="218, 2023"/>
    <x v="217"/>
    <x v="7"/>
    <x v="3"/>
    <x v="7"/>
    <n v="1001.2"/>
    <n v="1001200000"/>
    <n v="6.6"/>
    <n v="895.8"/>
    <n v="895800000"/>
    <n v="9"/>
    <n v="44.9"/>
    <s v="41-60"/>
    <x v="0"/>
    <n v="61"/>
    <x v="1"/>
    <n v="40.6"/>
    <s v="41-60"/>
    <n v="33.1"/>
    <s v="21-40"/>
    <n v="619276.9"/>
    <n v="387048.1"/>
    <n v="6192769.4000000004"/>
  </r>
  <r>
    <n v="218"/>
    <s v="218, 2024"/>
    <x v="217"/>
    <x v="7"/>
    <x v="3"/>
    <x v="8"/>
    <n v="839.4"/>
    <n v="839400000"/>
    <n v="4.9000000000000004"/>
    <n v="453.6"/>
    <n v="453600000"/>
    <n v="-16.2"/>
    <n v="46.1"/>
    <s v="41-60"/>
    <x v="0"/>
    <n v="62.5"/>
    <x v="1"/>
    <n v="41"/>
    <s v="41-60"/>
    <n v="34.799999999999997"/>
    <s v="21-40"/>
    <n v="512162.8"/>
    <n v="320101.8"/>
    <n v="5121628.2"/>
  </r>
  <r>
    <n v="218"/>
    <s v="218, 2025"/>
    <x v="217"/>
    <x v="7"/>
    <x v="3"/>
    <x v="9"/>
    <n v="819.6"/>
    <n v="819600000"/>
    <n v="1.6"/>
    <n v="167.3"/>
    <n v="167300000"/>
    <n v="-2.4"/>
    <n v="48.3"/>
    <s v="41-60"/>
    <x v="0"/>
    <n v="66.099999999999994"/>
    <x v="1"/>
    <n v="41.3"/>
    <s v="41-60"/>
    <n v="37.6"/>
    <s v="21-40"/>
    <n v="483533.6"/>
    <n v="302208.5"/>
    <n v="4835335.9000000004"/>
  </r>
  <r>
    <n v="219"/>
    <s v="219, 2016"/>
    <x v="218"/>
    <x v="1"/>
    <x v="3"/>
    <x v="0"/>
    <n v="487.5"/>
    <n v="487500000"/>
    <n v="-3.8"/>
    <n v="1614.9"/>
    <n v="1614900000"/>
    <n v="9.1"/>
    <n v="44.6"/>
    <s v="41-60"/>
    <x v="0"/>
    <n v="38.9"/>
    <x v="3"/>
    <n v="37.6"/>
    <s v="21-40"/>
    <n v="57.4"/>
    <s v="41-60"/>
    <n v="271356.90000000002"/>
    <n v="45226.2"/>
    <n v="904523.1"/>
  </r>
  <r>
    <n v="219"/>
    <s v="219, 2017"/>
    <x v="218"/>
    <x v="1"/>
    <x v="3"/>
    <x v="1"/>
    <n v="446.6"/>
    <n v="446600000"/>
    <n v="-1.7"/>
    <n v="1112.5999999999999"/>
    <n v="1112600000"/>
    <n v="-8.4"/>
    <n v="44.3"/>
    <s v="41-60"/>
    <x v="0"/>
    <n v="37.700000000000003"/>
    <x v="3"/>
    <n v="38.200000000000003"/>
    <s v="21-40"/>
    <n v="56.8"/>
    <s v="41-60"/>
    <n v="250772.6"/>
    <n v="41795.4"/>
    <n v="835908.5"/>
  </r>
  <r>
    <n v="219"/>
    <s v="219, 2018"/>
    <x v="218"/>
    <x v="1"/>
    <x v="3"/>
    <x v="2"/>
    <n v="480.2"/>
    <n v="480200000"/>
    <n v="-0.4"/>
    <n v="1283.3"/>
    <n v="1283300000"/>
    <n v="7.5"/>
    <n v="43.8"/>
    <s v="41-60"/>
    <x v="0"/>
    <n v="38.1"/>
    <x v="3"/>
    <n v="38.1"/>
    <s v="21-40"/>
    <n v="55.3"/>
    <s v="41-60"/>
    <n v="268873"/>
    <n v="44812.2"/>
    <n v="896243.4"/>
  </r>
  <r>
    <n v="219"/>
    <s v="219, 2019"/>
    <x v="218"/>
    <x v="1"/>
    <x v="3"/>
    <x v="3"/>
    <n v="515.79999999999995"/>
    <n v="515799999.99999994"/>
    <n v="-1.1000000000000001"/>
    <n v="378.6"/>
    <n v="378600000"/>
    <n v="7.4"/>
    <n v="46.4"/>
    <s v="41-60"/>
    <x v="0"/>
    <n v="41.8"/>
    <x v="0"/>
    <n v="38.1"/>
    <s v="21-40"/>
    <n v="59.4"/>
    <s v="41-60"/>
    <n v="280776"/>
    <n v="46796"/>
    <n v="935920"/>
  </r>
  <r>
    <n v="219"/>
    <s v="219, 2020"/>
    <x v="218"/>
    <x v="1"/>
    <x v="3"/>
    <x v="4"/>
    <n v="619.6"/>
    <n v="619600000"/>
    <n v="-2.5"/>
    <n v="2666.5"/>
    <n v="2666500000"/>
    <n v="20.100000000000001"/>
    <n v="47.1"/>
    <s v="41-60"/>
    <x v="0"/>
    <n v="40.6"/>
    <x v="0"/>
    <n v="41.1"/>
    <s v="41-60"/>
    <n v="59.7"/>
    <s v="41-60"/>
    <n v="340485.6"/>
    <n v="56747.6"/>
    <n v="1134952.1000000001"/>
  </r>
  <r>
    <n v="219"/>
    <s v="219, 2021"/>
    <x v="218"/>
    <x v="1"/>
    <x v="3"/>
    <x v="5"/>
    <n v="620.4"/>
    <n v="620400000"/>
    <n v="-5.7"/>
    <n v="2408.6999999999998"/>
    <n v="2408700000"/>
    <n v="0.1"/>
    <n v="47.9"/>
    <s v="41-60"/>
    <x v="0"/>
    <n v="40.200000000000003"/>
    <x v="0"/>
    <n v="43"/>
    <s v="41-60"/>
    <n v="60.5"/>
    <s v="61-80"/>
    <n v="341876.2"/>
    <n v="56979.4"/>
    <n v="1139587.2"/>
  </r>
  <r>
    <n v="219"/>
    <s v="219, 2022"/>
    <x v="218"/>
    <x v="1"/>
    <x v="3"/>
    <x v="6"/>
    <n v="642.6"/>
    <n v="642600000"/>
    <n v="-6.6"/>
    <n v="2064.9"/>
    <n v="2064900000"/>
    <n v="3.6"/>
    <n v="47"/>
    <s v="41-60"/>
    <x v="0"/>
    <n v="41.1"/>
    <x v="0"/>
    <n v="42.4"/>
    <s v="41-60"/>
    <n v="57.6"/>
    <s v="41-60"/>
    <n v="351789.9"/>
    <n v="58631.7"/>
    <n v="1172633.1000000001"/>
  </r>
  <r>
    <n v="219"/>
    <s v="219, 2023"/>
    <x v="218"/>
    <x v="1"/>
    <x v="3"/>
    <x v="7"/>
    <n v="662.8"/>
    <n v="662800000"/>
    <n v="-6.6"/>
    <n v="1781"/>
    <n v="1781000000"/>
    <n v="3.1"/>
    <n v="47.7"/>
    <s v="41-60"/>
    <x v="0"/>
    <n v="45.5"/>
    <x v="0"/>
    <n v="41.7"/>
    <s v="41-60"/>
    <n v="55.9"/>
    <s v="41-60"/>
    <n v="350647.7"/>
    <n v="58441.3"/>
    <n v="1168825.7"/>
  </r>
  <r>
    <n v="219"/>
    <s v="219, 2024"/>
    <x v="218"/>
    <x v="1"/>
    <x v="3"/>
    <x v="8"/>
    <n v="748.4"/>
    <n v="748400000"/>
    <n v="-8.3000000000000007"/>
    <n v="976.9"/>
    <n v="976900000"/>
    <n v="12.9"/>
    <n v="49.7"/>
    <s v="41-60"/>
    <x v="0"/>
    <n v="44.9"/>
    <x v="0"/>
    <n v="44.5"/>
    <s v="41-60"/>
    <n v="59.7"/>
    <s v="41-60"/>
    <n v="397680.4"/>
    <n v="66280.100000000006"/>
    <n v="1325601.2"/>
  </r>
  <r>
    <n v="219"/>
    <s v="219, 2025"/>
    <x v="218"/>
    <x v="1"/>
    <x v="3"/>
    <x v="9"/>
    <n v="716.5"/>
    <n v="716500000"/>
    <n v="-10.3"/>
    <n v="3296"/>
    <n v="3296000000"/>
    <n v="-4.3"/>
    <n v="51.3"/>
    <s v="41-60"/>
    <x v="0"/>
    <n v="45.9"/>
    <x v="0"/>
    <n v="46"/>
    <s v="41-60"/>
    <n v="62.1"/>
    <s v="61-80"/>
    <n v="377756.8"/>
    <n v="62959.5"/>
    <n v="1259189.5"/>
  </r>
  <r>
    <n v="220"/>
    <s v="220, 2016"/>
    <x v="219"/>
    <x v="1"/>
    <x v="4"/>
    <x v="0"/>
    <n v="447.7"/>
    <n v="447700000"/>
    <n v="4.7"/>
    <n v="243.1"/>
    <n v="243100000"/>
    <n v="-5"/>
    <n v="56.4"/>
    <s v="41-60"/>
    <x v="0"/>
    <n v="57.5"/>
    <x v="0"/>
    <n v="49.4"/>
    <s v="41-60"/>
    <n v="62.2"/>
    <s v="61-80"/>
    <n v="214225.1"/>
    <n v="35704.199999999997"/>
    <n v="714083.8"/>
  </r>
  <r>
    <n v="220"/>
    <s v="220, 2017"/>
    <x v="219"/>
    <x v="1"/>
    <x v="4"/>
    <x v="1"/>
    <n v="458.8"/>
    <n v="458800000"/>
    <n v="5.7"/>
    <n v="284.7"/>
    <n v="284700000"/>
    <n v="2.5"/>
    <n v="56.3"/>
    <s v="41-60"/>
    <x v="0"/>
    <n v="58.8"/>
    <x v="0"/>
    <n v="48.5"/>
    <s v="41-60"/>
    <n v="61.5"/>
    <s v="61-80"/>
    <n v="217110.39999999999"/>
    <n v="36185.1"/>
    <n v="723701.4"/>
  </r>
  <r>
    <n v="220"/>
    <s v="220, 2018"/>
    <x v="219"/>
    <x v="1"/>
    <x v="4"/>
    <x v="2"/>
    <n v="387.2"/>
    <n v="387200000"/>
    <n v="9"/>
    <n v="688.9"/>
    <n v="688900000"/>
    <n v="-15.6"/>
    <n v="57.5"/>
    <s v="41-60"/>
    <x v="0"/>
    <n v="58"/>
    <x v="0"/>
    <n v="51.8"/>
    <s v="41-60"/>
    <n v="62.6"/>
    <s v="61-80"/>
    <n v="184392.1"/>
    <n v="30732"/>
    <n v="614640.19999999995"/>
  </r>
  <r>
    <n v="220"/>
    <s v="220, 2019"/>
    <x v="219"/>
    <x v="1"/>
    <x v="4"/>
    <x v="3"/>
    <n v="320.3"/>
    <n v="320300000"/>
    <n v="10.3"/>
    <n v="440.3"/>
    <n v="440300000"/>
    <n v="-17.3"/>
    <n v="57.3"/>
    <s v="41-60"/>
    <x v="0"/>
    <n v="58.5"/>
    <x v="0"/>
    <n v="53.7"/>
    <s v="41-60"/>
    <n v="59.8"/>
    <s v="41-60"/>
    <n v="151967.9"/>
    <n v="25328"/>
    <n v="506559.8"/>
  </r>
  <r>
    <n v="220"/>
    <s v="220, 2020"/>
    <x v="219"/>
    <x v="1"/>
    <x v="4"/>
    <x v="4"/>
    <n v="294.3"/>
    <n v="294300000"/>
    <n v="7.6"/>
    <n v="194.3"/>
    <n v="194300000"/>
    <n v="-8.1"/>
    <n v="61.3"/>
    <s v="61-80"/>
    <x v="0"/>
    <n v="60.8"/>
    <x v="1"/>
    <n v="58.9"/>
    <s v="41-60"/>
    <n v="64.3"/>
    <s v="61-80"/>
    <n v="136729.70000000001"/>
    <n v="22788.3"/>
    <n v="455765.8"/>
  </r>
  <r>
    <n v="220"/>
    <s v="220, 2021"/>
    <x v="219"/>
    <x v="1"/>
    <x v="4"/>
    <x v="5"/>
    <n v="271.2"/>
    <n v="271200000"/>
    <n v="7.5"/>
    <n v="270.3"/>
    <n v="270300000"/>
    <n v="-7.9"/>
    <n v="61.8"/>
    <s v="61-80"/>
    <x v="0"/>
    <n v="60.6"/>
    <x v="1"/>
    <n v="60.2"/>
    <s v="61-80"/>
    <n v="64.7"/>
    <s v="61-80"/>
    <n v="126203.4"/>
    <n v="21033.9"/>
    <n v="420678.1"/>
  </r>
  <r>
    <n v="220"/>
    <s v="220, 2022"/>
    <x v="219"/>
    <x v="1"/>
    <x v="4"/>
    <x v="6"/>
    <n v="253.7"/>
    <n v="253700000"/>
    <n v="5.5"/>
    <n v="178.4"/>
    <n v="178400000"/>
    <n v="-6.4"/>
    <n v="63.9"/>
    <s v="61-80"/>
    <x v="0"/>
    <n v="64.8"/>
    <x v="1"/>
    <n v="60.8"/>
    <s v="61-80"/>
    <n v="66.2"/>
    <s v="61-80"/>
    <n v="113587.6"/>
    <n v="18931.3"/>
    <n v="378625.4"/>
  </r>
  <r>
    <n v="220"/>
    <s v="220, 2023"/>
    <x v="219"/>
    <x v="1"/>
    <x v="4"/>
    <x v="7"/>
    <n v="218.8"/>
    <n v="218800000"/>
    <n v="5.4"/>
    <n v="200"/>
    <n v="200000000"/>
    <n v="-13.8"/>
    <n v="64"/>
    <s v="61-80"/>
    <x v="0"/>
    <n v="64.3"/>
    <x v="1"/>
    <n v="62.5"/>
    <s v="61-80"/>
    <n v="65.3"/>
    <s v="61-80"/>
    <n v="98466.9"/>
    <n v="16411.2"/>
    <n v="328223.09999999998"/>
  </r>
  <r>
    <n v="220"/>
    <s v="220, 2024"/>
    <x v="219"/>
    <x v="1"/>
    <x v="4"/>
    <x v="8"/>
    <n v="205"/>
    <n v="205000000"/>
    <n v="4.2"/>
    <n v="116.6"/>
    <n v="116600000"/>
    <n v="-6.3"/>
    <n v="64.3"/>
    <s v="61-80"/>
    <x v="0"/>
    <n v="66.400000000000006"/>
    <x v="1"/>
    <n v="63.5"/>
    <s v="61-80"/>
    <n v="63"/>
    <s v="61-80"/>
    <n v="90464.5"/>
    <n v="15077.4"/>
    <n v="301548.3"/>
  </r>
  <r>
    <n v="220"/>
    <s v="220, 2025"/>
    <x v="219"/>
    <x v="1"/>
    <x v="4"/>
    <x v="9"/>
    <n v="178.5"/>
    <n v="178500000"/>
    <n v="4"/>
    <n v="112.6"/>
    <n v="112600000"/>
    <n v="-12.9"/>
    <n v="65.5"/>
    <s v="61-80"/>
    <x v="0"/>
    <n v="67.5"/>
    <x v="1"/>
    <n v="64.400000000000006"/>
    <s v="61-80"/>
    <n v="64.599999999999994"/>
    <s v="61-80"/>
    <n v="77922.7"/>
    <n v="12987.1"/>
    <n v="259742.4"/>
  </r>
  <r>
    <n v="221"/>
    <s v="221, 2016"/>
    <x v="220"/>
    <x v="4"/>
    <x v="3"/>
    <x v="0"/>
    <n v="2860.7"/>
    <n v="2860700000"/>
    <n v="14.8"/>
    <n v="8067.9"/>
    <n v="8067900000"/>
    <n v="17.2"/>
    <n v="41.2"/>
    <s v="41-60"/>
    <x v="0"/>
    <n v="96.3"/>
    <x v="4"/>
    <n v="22.5"/>
    <s v="21-40"/>
    <n v="4.7"/>
    <s v="0-20"/>
    <n v="150461.6"/>
    <n v="150461.6"/>
    <n v="300923.09999999998"/>
  </r>
  <r>
    <n v="221"/>
    <s v="221, 2017"/>
    <x v="220"/>
    <x v="4"/>
    <x v="3"/>
    <x v="1"/>
    <n v="3201.5"/>
    <n v="3201500000"/>
    <n v="11.8"/>
    <n v="4081.7"/>
    <n v="4081700000"/>
    <n v="11.9"/>
    <n v="40.700000000000003"/>
    <s v="41-60"/>
    <x v="0"/>
    <n v="94.6"/>
    <x v="4"/>
    <n v="22.6"/>
    <s v="21-40"/>
    <n v="4.7"/>
    <s v="0-20"/>
    <n v="172137.5"/>
    <n v="172137.5"/>
    <n v="344275"/>
  </r>
  <r>
    <n v="221"/>
    <s v="221, 2018"/>
    <x v="220"/>
    <x v="4"/>
    <x v="3"/>
    <x v="2"/>
    <n v="3765.4"/>
    <n v="3765400000"/>
    <n v="15.6"/>
    <n v="11549.7"/>
    <n v="11549700000"/>
    <n v="17.600000000000001"/>
    <n v="40.700000000000003"/>
    <s v="41-60"/>
    <x v="0"/>
    <n v="93.1"/>
    <x v="4"/>
    <n v="22.1"/>
    <s v="21-40"/>
    <n v="6.9"/>
    <s v="0-20"/>
    <n v="206346.5"/>
    <n v="206346.5"/>
    <n v="412693"/>
  </r>
  <r>
    <n v="221"/>
    <s v="221, 2019"/>
    <x v="220"/>
    <x v="4"/>
    <x v="3"/>
    <x v="3"/>
    <n v="4332.5"/>
    <n v="4332500000"/>
    <n v="15.5"/>
    <n v="9212.6"/>
    <n v="9212600000"/>
    <n v="15.1"/>
    <n v="40.5"/>
    <s v="41-60"/>
    <x v="0"/>
    <n v="91.9"/>
    <x v="4"/>
    <n v="23.6"/>
    <s v="21-40"/>
    <n v="5.9"/>
    <s v="0-20"/>
    <n v="241290"/>
    <n v="241290"/>
    <n v="482579.9"/>
  </r>
  <r>
    <n v="221"/>
    <s v="221, 2020"/>
    <x v="220"/>
    <x v="4"/>
    <x v="3"/>
    <x v="4"/>
    <n v="4269.7"/>
    <n v="4269700000"/>
    <n v="16"/>
    <n v="9997.6"/>
    <n v="9997600000"/>
    <n v="-1.4"/>
    <n v="40.799999999999997"/>
    <s v="41-60"/>
    <x v="0"/>
    <n v="92.7"/>
    <x v="4"/>
    <n v="26.2"/>
    <s v="21-40"/>
    <n v="3.5"/>
    <s v="0-20"/>
    <n v="235453.8"/>
    <n v="235453.8"/>
    <n v="470907.6"/>
  </r>
  <r>
    <n v="221"/>
    <s v="221, 2021"/>
    <x v="220"/>
    <x v="4"/>
    <x v="3"/>
    <x v="5"/>
    <n v="5201.2"/>
    <n v="5201200000"/>
    <n v="15.6"/>
    <n v="15296.6"/>
    <n v="15296600000"/>
    <n v="21.8"/>
    <n v="41.2"/>
    <s v="41-60"/>
    <x v="0"/>
    <n v="92.2"/>
    <x v="4"/>
    <n v="28.2"/>
    <s v="21-40"/>
    <n v="3.1"/>
    <s v="0-20"/>
    <n v="288522.7"/>
    <n v="288522.7"/>
    <n v="577045.4"/>
  </r>
  <r>
    <n v="221"/>
    <s v="221, 2022"/>
    <x v="220"/>
    <x v="4"/>
    <x v="3"/>
    <x v="6"/>
    <n v="5577.5"/>
    <n v="5577500000"/>
    <n v="13"/>
    <n v="8627.4"/>
    <n v="8627400000"/>
    <n v="7.2"/>
    <n v="41"/>
    <s v="41-60"/>
    <x v="0"/>
    <n v="92.2"/>
    <x v="4"/>
    <n v="28.5"/>
    <s v="21-40"/>
    <n v="2.2000000000000002"/>
    <s v="0-20"/>
    <n v="309294.90000000002"/>
    <n v="309294.90000000002"/>
    <n v="618589.9"/>
  </r>
  <r>
    <n v="221"/>
    <s v="221, 2023"/>
    <x v="220"/>
    <x v="4"/>
    <x v="3"/>
    <x v="7"/>
    <n v="5472.6"/>
    <n v="5472600000"/>
    <n v="19.8"/>
    <n v="15343.2"/>
    <n v="15343200000"/>
    <n v="-1.9"/>
    <n v="43.7"/>
    <s v="41-60"/>
    <x v="0"/>
    <n v="90.5"/>
    <x v="4"/>
    <n v="31.6"/>
    <s v="21-40"/>
    <n v="9.1999999999999993"/>
    <s v="0-20"/>
    <n v="310095.7"/>
    <n v="310095.7"/>
    <n v="620191.4"/>
  </r>
  <r>
    <n v="221"/>
    <s v="221, 2024"/>
    <x v="220"/>
    <x v="4"/>
    <x v="3"/>
    <x v="8"/>
    <n v="6436.9"/>
    <n v="6436900000"/>
    <n v="18.600000000000001"/>
    <n v="21727.1"/>
    <n v="21727100000"/>
    <n v="17.600000000000001"/>
    <n v="43.9"/>
    <s v="41-60"/>
    <x v="0"/>
    <n v="92.3"/>
    <x v="4"/>
    <n v="31.8"/>
    <s v="21-40"/>
    <n v="7.8"/>
    <s v="0-20"/>
    <n v="356623.8"/>
    <n v="356623.8"/>
    <n v="713247.7"/>
  </r>
  <r>
    <n v="221"/>
    <s v="221, 2025"/>
    <x v="220"/>
    <x v="4"/>
    <x v="3"/>
    <x v="9"/>
    <n v="7864.2"/>
    <n v="7864200000"/>
    <n v="20.9"/>
    <n v="40586.5"/>
    <n v="40586500000"/>
    <n v="22.2"/>
    <n v="44.6"/>
    <s v="41-60"/>
    <x v="0"/>
    <n v="90.8"/>
    <x v="4"/>
    <n v="34"/>
    <s v="21-40"/>
    <n v="8.9"/>
    <s v="0-20"/>
    <n v="443919.3"/>
    <n v="443919.3"/>
    <n v="887838.7"/>
  </r>
  <r>
    <n v="222"/>
    <s v="222, 2016"/>
    <x v="221"/>
    <x v="2"/>
    <x v="1"/>
    <x v="0"/>
    <n v="12010"/>
    <n v="12010000000"/>
    <n v="21.5"/>
    <n v="88029.5"/>
    <n v="88029500000"/>
    <n v="4.5999999999999996"/>
    <n v="47.3"/>
    <s v="41-60"/>
    <x v="0"/>
    <n v="91.9"/>
    <x v="4"/>
    <n v="15.9"/>
    <s v="0-20"/>
    <n v="34.1"/>
    <s v="21-40"/>
    <n v="334260.59999999998"/>
    <n v="200556.4"/>
    <n v="668521.30000000005"/>
  </r>
  <r>
    <n v="222"/>
    <s v="222, 2017"/>
    <x v="221"/>
    <x v="2"/>
    <x v="1"/>
    <x v="1"/>
    <n v="12974.2"/>
    <n v="12974200000"/>
    <n v="13.1"/>
    <n v="40869.1"/>
    <n v="40869100000"/>
    <n v="8"/>
    <n v="47.3"/>
    <s v="41-60"/>
    <x v="0"/>
    <n v="94.1"/>
    <x v="4"/>
    <n v="17.2"/>
    <s v="0-20"/>
    <n v="30.5"/>
    <s v="21-40"/>
    <n v="351146.8"/>
    <n v="210688.1"/>
    <n v="702293.7"/>
  </r>
  <r>
    <n v="222"/>
    <s v="222, 2018"/>
    <x v="221"/>
    <x v="2"/>
    <x v="1"/>
    <x v="2"/>
    <n v="13481.2"/>
    <n v="13481200000"/>
    <n v="13"/>
    <n v="35413.300000000003"/>
    <n v="35413300000"/>
    <n v="3.9"/>
    <n v="49"/>
    <s v="41-60"/>
    <x v="0"/>
    <n v="95.9"/>
    <x v="4"/>
    <n v="17.100000000000001"/>
    <s v="0-20"/>
    <n v="33.9"/>
    <s v="21-40"/>
    <n v="356212.5"/>
    <n v="213727.5"/>
    <n v="712425.1"/>
  </r>
  <r>
    <n v="222"/>
    <s v="222, 2019"/>
    <x v="221"/>
    <x v="2"/>
    <x v="1"/>
    <x v="3"/>
    <n v="15113.8"/>
    <n v="15113800000"/>
    <n v="13.3"/>
    <n v="69708.899999999994"/>
    <n v="69708900000"/>
    <n v="12.1"/>
    <n v="48.9"/>
    <s v="41-60"/>
    <x v="0"/>
    <n v="97.7"/>
    <x v="4"/>
    <n v="15.7"/>
    <s v="0-20"/>
    <n v="33.200000000000003"/>
    <s v="21-40"/>
    <n v="389879.9"/>
    <n v="233928"/>
    <n v="779759.9"/>
  </r>
  <r>
    <n v="222"/>
    <s v="222, 2020"/>
    <x v="221"/>
    <x v="2"/>
    <x v="1"/>
    <x v="4"/>
    <n v="15470.3"/>
    <n v="15470300000"/>
    <n v="7.3"/>
    <n v="36942.800000000003"/>
    <n v="36942800000"/>
    <n v="2.4"/>
    <n v="48.7"/>
    <s v="41-60"/>
    <x v="0"/>
    <n v="95.2"/>
    <x v="4"/>
    <n v="17.2"/>
    <s v="0-20"/>
    <n v="33.799999999999997"/>
    <s v="21-40"/>
    <n v="412711.5"/>
    <n v="247626.9"/>
    <n v="825423"/>
  </r>
  <r>
    <n v="222"/>
    <s v="222, 2021"/>
    <x v="221"/>
    <x v="2"/>
    <x v="1"/>
    <x v="5"/>
    <n v="18738.3"/>
    <n v="18738300000"/>
    <n v="7.9"/>
    <n v="49362.7"/>
    <n v="49362700000"/>
    <n v="21.1"/>
    <n v="49.6"/>
    <s v="41-60"/>
    <x v="0"/>
    <n v="93.8"/>
    <x v="4"/>
    <n v="18.3"/>
    <s v="0-20"/>
    <n v="36.6"/>
    <s v="21-40"/>
    <n v="508827.3"/>
    <n v="305296.40000000002"/>
    <n v="1017654.5"/>
  </r>
  <r>
    <n v="222"/>
    <s v="222, 2022"/>
    <x v="221"/>
    <x v="2"/>
    <x v="1"/>
    <x v="6"/>
    <n v="19168.900000000001"/>
    <n v="19168900000"/>
    <n v="7.4"/>
    <n v="34499.1"/>
    <n v="34499100000"/>
    <n v="2.2999999999999998"/>
    <n v="50.9"/>
    <s v="41-60"/>
    <x v="0"/>
    <n v="93.4"/>
    <x v="4"/>
    <n v="21.4"/>
    <s v="21-40"/>
    <n v="38"/>
    <s v="21-40"/>
    <n v="523467.4"/>
    <n v="314080.5"/>
    <n v="1046934.8"/>
  </r>
  <r>
    <n v="222"/>
    <s v="222, 2023"/>
    <x v="221"/>
    <x v="2"/>
    <x v="1"/>
    <x v="7"/>
    <n v="22326.5"/>
    <n v="22326500000"/>
    <n v="8"/>
    <n v="30885.8"/>
    <n v="30885800000"/>
    <n v="16.5"/>
    <n v="49.1"/>
    <s v="41-60"/>
    <x v="0"/>
    <n v="92.7"/>
    <x v="4"/>
    <n v="20.399999999999999"/>
    <s v="21-40"/>
    <n v="34.299999999999997"/>
    <s v="21-40"/>
    <n v="614956.5"/>
    <n v="368973.9"/>
    <n v="1229913.1000000001"/>
  </r>
  <r>
    <n v="222"/>
    <s v="222, 2024"/>
    <x v="221"/>
    <x v="2"/>
    <x v="1"/>
    <x v="8"/>
    <n v="24641.8"/>
    <n v="24641800000"/>
    <n v="8.4"/>
    <n v="67757.2"/>
    <n v="67757200000"/>
    <n v="10.4"/>
    <n v="51.1"/>
    <s v="41-60"/>
    <x v="0"/>
    <n v="95.3"/>
    <x v="4"/>
    <n v="23.1"/>
    <s v="21-40"/>
    <n v="34.799999999999997"/>
    <s v="21-40"/>
    <n v="656228.5"/>
    <n v="393737.1"/>
    <n v="1312457"/>
  </r>
  <r>
    <n v="222"/>
    <s v="222, 2025"/>
    <x v="221"/>
    <x v="2"/>
    <x v="1"/>
    <x v="9"/>
    <n v="24496.5"/>
    <n v="24496500000"/>
    <n v="6.7"/>
    <n v="52956.5"/>
    <n v="52956500000"/>
    <n v="-0.6"/>
    <n v="51.8"/>
    <s v="41-60"/>
    <x v="0"/>
    <n v="97.7"/>
    <x v="4"/>
    <n v="20.5"/>
    <s v="21-40"/>
    <n v="37.200000000000003"/>
    <s v="21-40"/>
    <n v="632173.4"/>
    <n v="379304"/>
    <n v="1264346.8"/>
  </r>
  <r>
    <n v="223"/>
    <s v="223, 2016"/>
    <x v="222"/>
    <x v="1"/>
    <x v="0"/>
    <x v="0"/>
    <n v="349.4"/>
    <n v="349400000"/>
    <n v="5.9"/>
    <n v="184.3"/>
    <n v="184300000"/>
    <n v="-12.3"/>
    <n v="28.5"/>
    <s v="21-40"/>
    <x v="1"/>
    <n v="20.6"/>
    <x v="3"/>
    <n v="56.6"/>
    <s v="41-60"/>
    <n v="8.5"/>
    <s v="0-20"/>
    <n v="221369"/>
    <n v="36894.800000000003"/>
    <n v="737896.5"/>
  </r>
  <r>
    <n v="223"/>
    <s v="223, 2017"/>
    <x v="222"/>
    <x v="1"/>
    <x v="0"/>
    <x v="1"/>
    <n v="323.39999999999998"/>
    <n v="323400000"/>
    <n v="4.5999999999999996"/>
    <n v="266.3"/>
    <n v="266300000"/>
    <n v="-7.4"/>
    <n v="29.3"/>
    <s v="21-40"/>
    <x v="1"/>
    <n v="23.2"/>
    <x v="3"/>
    <n v="56.9"/>
    <s v="41-60"/>
    <n v="7.6"/>
    <s v="0-20"/>
    <n v="201263.6"/>
    <n v="33543.9"/>
    <n v="670878.6"/>
  </r>
  <r>
    <n v="223"/>
    <s v="223, 2018"/>
    <x v="222"/>
    <x v="1"/>
    <x v="0"/>
    <x v="2"/>
    <n v="334.3"/>
    <n v="334300000"/>
    <n v="4.9000000000000004"/>
    <n v="197.3"/>
    <n v="197300000"/>
    <n v="3.4"/>
    <n v="29.7"/>
    <s v="21-40"/>
    <x v="1"/>
    <n v="23.4"/>
    <x v="3"/>
    <n v="59.9"/>
    <s v="41-60"/>
    <n v="5.9"/>
    <s v="0-20"/>
    <n v="207868.5"/>
    <n v="34644.699999999997"/>
    <n v="692894.9"/>
  </r>
  <r>
    <n v="223"/>
    <s v="223, 2019"/>
    <x v="222"/>
    <x v="1"/>
    <x v="0"/>
    <x v="3"/>
    <n v="305.7"/>
    <n v="305700000"/>
    <n v="7.1"/>
    <n v="257.2"/>
    <n v="257200000"/>
    <n v="-8.5"/>
    <n v="32.9"/>
    <s v="21-40"/>
    <x v="1"/>
    <n v="28.6"/>
    <x v="3"/>
    <n v="61.3"/>
    <s v="61-80"/>
    <n v="8.8000000000000007"/>
    <s v="0-20"/>
    <n v="183425"/>
    <n v="30570.799999999999"/>
    <n v="611416.69999999995"/>
  </r>
  <r>
    <n v="223"/>
    <s v="223, 2020"/>
    <x v="222"/>
    <x v="1"/>
    <x v="0"/>
    <x v="4"/>
    <n v="331.1"/>
    <n v="331100000"/>
    <n v="4.7"/>
    <n v="254.7"/>
    <n v="254700000"/>
    <n v="8.3000000000000007"/>
    <n v="35.1"/>
    <s v="21-40"/>
    <x v="1"/>
    <n v="33.1"/>
    <x v="3"/>
    <n v="63.2"/>
    <s v="61-80"/>
    <n v="9.1"/>
    <s v="0-20"/>
    <n v="192407.7"/>
    <n v="32068"/>
    <n v="641359.1"/>
  </r>
  <r>
    <n v="223"/>
    <s v="223, 2021"/>
    <x v="222"/>
    <x v="1"/>
    <x v="0"/>
    <x v="5"/>
    <n v="337.1"/>
    <n v="337100000"/>
    <n v="4.4000000000000004"/>
    <n v="180.3"/>
    <n v="180300000"/>
    <n v="1.8"/>
    <n v="37.4"/>
    <s v="21-40"/>
    <x v="1"/>
    <n v="36.799999999999997"/>
    <x v="3"/>
    <n v="66"/>
    <s v="61-80"/>
    <n v="9.5"/>
    <s v="0-20"/>
    <n v="190598.6"/>
    <n v="31766.400000000001"/>
    <n v="635328.80000000005"/>
  </r>
  <r>
    <n v="223"/>
    <s v="223, 2022"/>
    <x v="222"/>
    <x v="1"/>
    <x v="0"/>
    <x v="6"/>
    <n v="293.39999999999998"/>
    <n v="293400000"/>
    <n v="3.7"/>
    <n v="189.7"/>
    <n v="189700000"/>
    <n v="-13"/>
    <n v="38.1"/>
    <s v="21-40"/>
    <x v="1"/>
    <n v="38.700000000000003"/>
    <x v="3"/>
    <n v="64.3"/>
    <s v="61-80"/>
    <n v="11.4"/>
    <s v="0-20"/>
    <n v="163565.1"/>
    <n v="27260.799999999999"/>
    <n v="545217"/>
  </r>
  <r>
    <n v="223"/>
    <s v="223, 2023"/>
    <x v="222"/>
    <x v="1"/>
    <x v="0"/>
    <x v="7"/>
    <n v="265.39999999999998"/>
    <n v="265399999.99999997"/>
    <n v="-0.5"/>
    <n v="282.10000000000002"/>
    <n v="282100000"/>
    <n v="-9.5"/>
    <n v="38.200000000000003"/>
    <s v="21-40"/>
    <x v="1"/>
    <n v="40.1"/>
    <x v="0"/>
    <n v="65.5"/>
    <s v="61-80"/>
    <n v="9"/>
    <s v="0-20"/>
    <n v="146377.70000000001"/>
    <n v="24396.3"/>
    <n v="487925.8"/>
  </r>
  <r>
    <n v="223"/>
    <s v="223, 2024"/>
    <x v="222"/>
    <x v="1"/>
    <x v="0"/>
    <x v="8"/>
    <n v="231"/>
    <n v="231000000"/>
    <n v="-2.2000000000000002"/>
    <n v="353.9"/>
    <n v="353900000"/>
    <n v="-13"/>
    <n v="40.6"/>
    <s v="41-60"/>
    <x v="0"/>
    <n v="44.6"/>
    <x v="0"/>
    <n v="68.099999999999994"/>
    <s v="61-80"/>
    <n v="9.1"/>
    <s v="0-20"/>
    <n v="123025.1"/>
    <n v="20504.2"/>
    <n v="410083.6"/>
  </r>
  <r>
    <n v="223"/>
    <s v="223, 2025"/>
    <x v="222"/>
    <x v="1"/>
    <x v="0"/>
    <x v="9"/>
    <n v="216.4"/>
    <n v="216400000"/>
    <n v="-3.8"/>
    <n v="1045.5"/>
    <n v="1045500000"/>
    <n v="-6.3"/>
    <n v="40"/>
    <s v="21-40"/>
    <x v="0"/>
    <n v="43.3"/>
    <x v="0"/>
    <n v="67.7"/>
    <s v="61-80"/>
    <n v="9"/>
    <s v="0-20"/>
    <n v="116498.2"/>
    <n v="19416.400000000001"/>
    <n v="388327.4"/>
  </r>
  <r>
    <n v="224"/>
    <s v="224, 2016"/>
    <x v="223"/>
    <x v="8"/>
    <x v="5"/>
    <x v="0"/>
    <n v="1458.8"/>
    <n v="1458800000"/>
    <n v="12.4"/>
    <n v="2011.7"/>
    <n v="2011700000"/>
    <n v="7.3"/>
    <n v="40.299999999999997"/>
    <s v="41-60"/>
    <x v="0"/>
    <n v="6.4"/>
    <x v="2"/>
    <n v="67.7"/>
    <s v="61-80"/>
    <n v="46.8"/>
    <s v="41-60"/>
    <n v="505408.9"/>
    <n v="673878.5"/>
    <n v="8423481.1999999993"/>
  </r>
  <r>
    <n v="224"/>
    <s v="224, 2017"/>
    <x v="223"/>
    <x v="8"/>
    <x v="5"/>
    <x v="1"/>
    <n v="1382"/>
    <n v="1382000000"/>
    <n v="11.2"/>
    <n v="1343.8"/>
    <n v="1343800000"/>
    <n v="-5.3"/>
    <n v="40.6"/>
    <s v="41-60"/>
    <x v="0"/>
    <n v="7.3"/>
    <x v="2"/>
    <n v="69.900000000000006"/>
    <s v="61-80"/>
    <n v="44.5"/>
    <s v="41-60"/>
    <n v="476488.5"/>
    <n v="635318.1"/>
    <n v="7941475.7000000002"/>
  </r>
  <r>
    <n v="224"/>
    <s v="224, 2018"/>
    <x v="223"/>
    <x v="8"/>
    <x v="5"/>
    <x v="2"/>
    <n v="1634"/>
    <n v="1634000000"/>
    <n v="14.1"/>
    <n v="4145"/>
    <n v="4145000000"/>
    <n v="18.2"/>
    <n v="40.4"/>
    <s v="41-60"/>
    <x v="0"/>
    <n v="6.2"/>
    <x v="2"/>
    <n v="69.599999999999994"/>
    <s v="61-80"/>
    <n v="45.4"/>
    <s v="41-60"/>
    <n v="566806.5"/>
    <n v="755742"/>
    <n v="9446774.6999999993"/>
  </r>
  <r>
    <n v="224"/>
    <s v="224, 2019"/>
    <x v="223"/>
    <x v="8"/>
    <x v="5"/>
    <x v="3"/>
    <n v="1611.4"/>
    <n v="1611400000"/>
    <n v="15.5"/>
    <n v="4856.2"/>
    <n v="4856200000"/>
    <n v="-1.4"/>
    <n v="42.9"/>
    <s v="41-60"/>
    <x v="0"/>
    <n v="8.6999999999999993"/>
    <x v="2"/>
    <n v="72.5"/>
    <s v="61-80"/>
    <n v="47.6"/>
    <s v="41-60"/>
    <n v="550720.19999999995"/>
    <n v="734293.5"/>
    <n v="9178669.1999999993"/>
  </r>
  <r>
    <n v="224"/>
    <s v="224, 2020"/>
    <x v="223"/>
    <x v="8"/>
    <x v="5"/>
    <x v="4"/>
    <n v="1601.9"/>
    <n v="1601900000"/>
    <n v="14"/>
    <n v="2705.5"/>
    <n v="2705500000"/>
    <n v="-0.6"/>
    <n v="45.1"/>
    <s v="41-60"/>
    <x v="0"/>
    <n v="10.7"/>
    <x v="2"/>
    <n v="75.400000000000006"/>
    <s v="61-80"/>
    <n v="49.1"/>
    <s v="41-60"/>
    <n v="540518.6"/>
    <n v="720691.5"/>
    <n v="9008643.4000000004"/>
  </r>
  <r>
    <n v="224"/>
    <s v="224, 2021"/>
    <x v="223"/>
    <x v="8"/>
    <x v="5"/>
    <x v="5"/>
    <n v="1663.5"/>
    <n v="1663500000"/>
    <n v="14.8"/>
    <n v="3060.3"/>
    <n v="3060300000"/>
    <n v="3.9"/>
    <n v="46.2"/>
    <s v="41-60"/>
    <x v="0"/>
    <n v="12"/>
    <x v="2"/>
    <n v="77.7"/>
    <s v="61-80"/>
    <n v="48.8"/>
    <s v="41-60"/>
    <n v="556882.5"/>
    <n v="742509.9"/>
    <n v="9281374.3000000007"/>
  </r>
  <r>
    <n v="224"/>
    <s v="224, 2022"/>
    <x v="223"/>
    <x v="8"/>
    <x v="5"/>
    <x v="6"/>
    <n v="1831.1"/>
    <n v="1831100000"/>
    <n v="14.8"/>
    <n v="3453.3"/>
    <n v="3453300000"/>
    <n v="10.1"/>
    <n v="48"/>
    <s v="41-60"/>
    <x v="0"/>
    <n v="12.7"/>
    <x v="2"/>
    <n v="81.900000000000006"/>
    <s v="81-100"/>
    <n v="49.4"/>
    <s v="41-60"/>
    <n v="610223.80000000005"/>
    <n v="813631.7"/>
    <n v="10170396"/>
  </r>
  <r>
    <n v="224"/>
    <s v="224, 2023"/>
    <x v="223"/>
    <x v="8"/>
    <x v="5"/>
    <x v="7"/>
    <n v="2241.6999999999998"/>
    <n v="2241700000"/>
    <n v="15.7"/>
    <n v="4267.8"/>
    <n v="4267800000"/>
    <n v="22.4"/>
    <n v="47.8"/>
    <s v="41-60"/>
    <x v="0"/>
    <n v="13.3"/>
    <x v="2"/>
    <n v="80.8"/>
    <s v="81-100"/>
    <n v="49.4"/>
    <s v="41-60"/>
    <n v="744382.1"/>
    <n v="992509.5"/>
    <n v="12406368.6"/>
  </r>
  <r>
    <n v="224"/>
    <s v="224, 2024"/>
    <x v="223"/>
    <x v="8"/>
    <x v="5"/>
    <x v="8"/>
    <n v="2271.4"/>
    <n v="2271400000"/>
    <n v="17.100000000000001"/>
    <n v="4512.3999999999996"/>
    <n v="4512400000"/>
    <n v="1.3"/>
    <n v="48.5"/>
    <s v="41-60"/>
    <x v="0"/>
    <n v="15.1"/>
    <x v="2"/>
    <n v="80.2"/>
    <s v="81-100"/>
    <n v="50.3"/>
    <s v="41-60"/>
    <n v="745713.9"/>
    <n v="994285.1"/>
    <n v="12428564.199999999"/>
  </r>
  <r>
    <n v="224"/>
    <s v="224, 2025"/>
    <x v="223"/>
    <x v="8"/>
    <x v="5"/>
    <x v="9"/>
    <n v="2588.3000000000002"/>
    <n v="2588300000"/>
    <n v="16.899999999999999"/>
    <n v="7758.6"/>
    <n v="7758600000"/>
    <n v="13.9"/>
    <n v="50.2"/>
    <s v="41-60"/>
    <x v="0"/>
    <n v="20.3"/>
    <x v="3"/>
    <n v="80.599999999999994"/>
    <s v="81-100"/>
    <n v="49.8"/>
    <s v="41-60"/>
    <n v="821696"/>
    <n v="1095594.7"/>
    <n v="13694933.199999999"/>
  </r>
  <r>
    <n v="225"/>
    <s v="225, 2016"/>
    <x v="224"/>
    <x v="0"/>
    <x v="5"/>
    <x v="0"/>
    <n v="699.2"/>
    <n v="699200000"/>
    <n v="6.7"/>
    <n v="1127.9000000000001"/>
    <n v="1127900000"/>
    <n v="2"/>
    <n v="82.8"/>
    <s v="81-100"/>
    <x v="2"/>
    <n v="77.400000000000006"/>
    <x v="1"/>
    <n v="81.2"/>
    <s v="81-100"/>
    <n v="89.8"/>
    <s v="81-100"/>
    <n v="46034.2"/>
    <n v="23017.1"/>
    <n v="92068.4"/>
  </r>
  <r>
    <n v="225"/>
    <s v="225, 2017"/>
    <x v="224"/>
    <x v="0"/>
    <x v="5"/>
    <x v="1"/>
    <n v="710.4"/>
    <n v="710400000"/>
    <n v="6.9"/>
    <n v="1108.7"/>
    <n v="1108700000"/>
    <n v="1.6"/>
    <n v="83"/>
    <s v="81-100"/>
    <x v="2"/>
    <n v="77.599999999999994"/>
    <x v="1"/>
    <n v="84.1"/>
    <s v="81-100"/>
    <n v="87.3"/>
    <s v="81-100"/>
    <n v="46666.5"/>
    <n v="23333.200000000001"/>
    <n v="93333"/>
  </r>
  <r>
    <n v="225"/>
    <s v="225, 2018"/>
    <x v="224"/>
    <x v="0"/>
    <x v="5"/>
    <x v="2"/>
    <n v="809.4"/>
    <n v="809400000"/>
    <n v="5.2"/>
    <n v="954.5"/>
    <n v="954500000"/>
    <n v="13.9"/>
    <n v="83.4"/>
    <s v="81-100"/>
    <x v="2"/>
    <n v="80.8"/>
    <x v="4"/>
    <n v="82.9"/>
    <s v="81-100"/>
    <n v="86.6"/>
    <s v="81-100"/>
    <n v="51347"/>
    <n v="25673.5"/>
    <n v="102693.9"/>
  </r>
  <r>
    <n v="225"/>
    <s v="225, 2019"/>
    <x v="224"/>
    <x v="0"/>
    <x v="5"/>
    <x v="3"/>
    <n v="826.2"/>
    <n v="826200000"/>
    <n v="5.3"/>
    <n v="932.9"/>
    <n v="932900000"/>
    <n v="2.1"/>
    <n v="84.1"/>
    <s v="81-100"/>
    <x v="2"/>
    <n v="83.4"/>
    <x v="4"/>
    <n v="81.400000000000006"/>
    <s v="81-100"/>
    <n v="87.5"/>
    <s v="81-100"/>
    <n v="50906.400000000001"/>
    <n v="25453.200000000001"/>
    <n v="101812.8"/>
  </r>
  <r>
    <n v="225"/>
    <s v="225, 2020"/>
    <x v="224"/>
    <x v="0"/>
    <x v="5"/>
    <x v="4"/>
    <n v="915.9"/>
    <n v="915900000"/>
    <n v="4.4000000000000004"/>
    <n v="850.7"/>
    <n v="850700000"/>
    <n v="10.9"/>
    <n v="84.9"/>
    <s v="81-100"/>
    <x v="2"/>
    <n v="87.2"/>
    <x v="4"/>
    <n v="79"/>
    <s v="61-80"/>
    <n v="88.4"/>
    <s v="81-100"/>
    <n v="54024.3"/>
    <n v="27012.1"/>
    <n v="108048.5"/>
  </r>
  <r>
    <n v="225"/>
    <s v="225, 2021"/>
    <x v="224"/>
    <x v="0"/>
    <x v="5"/>
    <x v="5"/>
    <n v="936.2"/>
    <n v="936200000"/>
    <n v="8"/>
    <n v="1403"/>
    <n v="1403000000"/>
    <n v="2.2000000000000002"/>
    <n v="86.7"/>
    <s v="81-100"/>
    <x v="2"/>
    <n v="89.3"/>
    <x v="4"/>
    <n v="79.599999999999994"/>
    <s v="61-80"/>
    <n v="91.3"/>
    <s v="81-100"/>
    <n v="53840"/>
    <n v="26920"/>
    <n v="107680"/>
  </r>
  <r>
    <n v="225"/>
    <s v="225, 2022"/>
    <x v="224"/>
    <x v="0"/>
    <x v="5"/>
    <x v="6"/>
    <n v="1045.5"/>
    <n v="1045500000"/>
    <n v="7.1"/>
    <n v="1263.3"/>
    <n v="1263300000"/>
    <n v="11.7"/>
    <n v="84.6"/>
    <s v="81-100"/>
    <x v="2"/>
    <n v="86.6"/>
    <x v="4"/>
    <n v="78.5"/>
    <s v="61-80"/>
    <n v="88.9"/>
    <s v="81-100"/>
    <n v="62116.800000000003"/>
    <n v="31058.400000000001"/>
    <n v="124233.60000000001"/>
  </r>
  <r>
    <n v="225"/>
    <s v="225, 2023"/>
    <x v="224"/>
    <x v="0"/>
    <x v="5"/>
    <x v="7"/>
    <n v="1248.0999999999999"/>
    <n v="1248100000"/>
    <n v="9.8000000000000007"/>
    <n v="2392.6"/>
    <n v="2392600000"/>
    <n v="19.399999999999999"/>
    <n v="83"/>
    <s v="81-100"/>
    <x v="2"/>
    <n v="84.9"/>
    <x v="4"/>
    <n v="76.8"/>
    <s v="61-80"/>
    <n v="87.4"/>
    <s v="81-100"/>
    <n v="75633.899999999994"/>
    <n v="37816.9"/>
    <n v="151267.79999999999"/>
  </r>
  <r>
    <n v="225"/>
    <s v="225, 2024"/>
    <x v="224"/>
    <x v="0"/>
    <x v="5"/>
    <x v="8"/>
    <n v="1402.8"/>
    <n v="1402800000"/>
    <n v="9.6999999999999993"/>
    <n v="1403.9"/>
    <n v="1403900000"/>
    <n v="12.4"/>
    <n v="83.3"/>
    <s v="81-100"/>
    <x v="2"/>
    <n v="85.7"/>
    <x v="4"/>
    <n v="78.8"/>
    <s v="61-80"/>
    <n v="85.5"/>
    <s v="81-100"/>
    <n v="84213.9"/>
    <n v="42106.9"/>
    <n v="168427.7"/>
  </r>
  <r>
    <n v="225"/>
    <s v="225, 2025"/>
    <x v="224"/>
    <x v="0"/>
    <x v="5"/>
    <x v="9"/>
    <n v="1543.7"/>
    <n v="1543700000"/>
    <n v="8.6999999999999993"/>
    <n v="3180.4"/>
    <n v="3180400000"/>
    <n v="10"/>
    <n v="84.1"/>
    <s v="81-100"/>
    <x v="2"/>
    <n v="85.3"/>
    <x v="4"/>
    <n v="81.3"/>
    <s v="81-100"/>
    <n v="85.5"/>
    <s v="81-100"/>
    <n v="93023.3"/>
    <n v="46511.7"/>
    <n v="186046.7"/>
  </r>
  <r>
    <n v="226"/>
    <s v="226, 2016"/>
    <x v="225"/>
    <x v="4"/>
    <x v="3"/>
    <x v="0"/>
    <n v="3141.4"/>
    <n v="3141400000"/>
    <n v="23"/>
    <n v="12892.1"/>
    <n v="12892100000"/>
    <n v="1"/>
    <n v="23.8"/>
    <s v="21-40"/>
    <x v="1"/>
    <n v="59.1"/>
    <x v="0"/>
    <n v="3"/>
    <s v="0-20"/>
    <n v="9.4"/>
    <s v="0-20"/>
    <n v="246999.1"/>
    <n v="246999.1"/>
    <n v="493998.1"/>
  </r>
  <r>
    <n v="226"/>
    <s v="226, 2017"/>
    <x v="225"/>
    <x v="4"/>
    <x v="3"/>
    <x v="1"/>
    <n v="3123.1"/>
    <n v="3123100000"/>
    <n v="26.4"/>
    <n v="11708.4"/>
    <n v="11708400000"/>
    <n v="-0.6"/>
    <n v="24.6"/>
    <s v="21-40"/>
    <x v="1"/>
    <n v="59.4"/>
    <x v="0"/>
    <n v="0.9"/>
    <s v="0-20"/>
    <n v="13.4"/>
    <s v="0-20"/>
    <n v="244861.1"/>
    <n v="244861.1"/>
    <n v="489722.2"/>
  </r>
  <r>
    <n v="226"/>
    <s v="226, 2018"/>
    <x v="225"/>
    <x v="4"/>
    <x v="3"/>
    <x v="2"/>
    <n v="3071.6"/>
    <n v="3071600000"/>
    <n v="22.4"/>
    <n v="15100.6"/>
    <n v="15100600000"/>
    <n v="-1.7"/>
    <n v="26.4"/>
    <s v="21-40"/>
    <x v="1"/>
    <n v="61"/>
    <x v="1"/>
    <n v="2"/>
    <s v="0-20"/>
    <n v="16.100000000000001"/>
    <s v="0-20"/>
    <n v="237421.3"/>
    <n v="237421.3"/>
    <n v="474842.6"/>
  </r>
  <r>
    <n v="226"/>
    <s v="226, 2019"/>
    <x v="225"/>
    <x v="4"/>
    <x v="3"/>
    <x v="3"/>
    <n v="2833.2"/>
    <n v="2833200000"/>
    <n v="24.1"/>
    <n v="16545.599999999999"/>
    <n v="16545599999.999998"/>
    <n v="-7.8"/>
    <n v="26.3"/>
    <s v="21-40"/>
    <x v="1"/>
    <n v="60.3"/>
    <x v="1"/>
    <n v="2.4"/>
    <s v="0-20"/>
    <n v="16.100000000000001"/>
    <s v="0-20"/>
    <n v="220310.3"/>
    <n v="220310.3"/>
    <n v="440620.6"/>
  </r>
  <r>
    <n v="226"/>
    <s v="226, 2020"/>
    <x v="225"/>
    <x v="4"/>
    <x v="3"/>
    <x v="4"/>
    <n v="3099.5"/>
    <n v="3099500000"/>
    <n v="26.6"/>
    <n v="10408.700000000001"/>
    <n v="10408700000"/>
    <n v="9.4"/>
    <n v="27.4"/>
    <s v="21-40"/>
    <x v="1"/>
    <n v="61.5"/>
    <x v="1"/>
    <n v="3.6"/>
    <s v="0-20"/>
    <n v="17"/>
    <s v="0-20"/>
    <n v="238503.8"/>
    <n v="238503.8"/>
    <n v="477007.7"/>
  </r>
  <r>
    <n v="226"/>
    <s v="226, 2021"/>
    <x v="225"/>
    <x v="4"/>
    <x v="3"/>
    <x v="5"/>
    <n v="2728.3"/>
    <n v="2728300000"/>
    <n v="30.6"/>
    <n v="13275.6"/>
    <n v="13275600000"/>
    <n v="-12"/>
    <n v="28.6"/>
    <s v="21-40"/>
    <x v="1"/>
    <n v="64.3"/>
    <x v="1"/>
    <n v="5.9"/>
    <s v="0-20"/>
    <n v="15.4"/>
    <s v="0-20"/>
    <n v="204612.3"/>
    <n v="204612.3"/>
    <n v="409224.6"/>
  </r>
  <r>
    <n v="226"/>
    <s v="226, 2022"/>
    <x v="225"/>
    <x v="4"/>
    <x v="3"/>
    <x v="6"/>
    <n v="2712.6"/>
    <n v="2712600000"/>
    <n v="31.8"/>
    <n v="17434.900000000001"/>
    <n v="17434900000"/>
    <n v="-0.6"/>
    <n v="29.5"/>
    <s v="21-40"/>
    <x v="1"/>
    <n v="65.7"/>
    <x v="1"/>
    <n v="3.4"/>
    <s v="0-20"/>
    <n v="19.5"/>
    <s v="0-20"/>
    <n v="200805.4"/>
    <n v="200805.4"/>
    <n v="401610.9"/>
  </r>
  <r>
    <n v="226"/>
    <s v="226, 2023"/>
    <x v="225"/>
    <x v="4"/>
    <x v="3"/>
    <x v="7"/>
    <n v="2780"/>
    <n v="2780000000"/>
    <n v="30.3"/>
    <n v="16272.9"/>
    <n v="16272900000"/>
    <n v="2.5"/>
    <n v="28.8"/>
    <s v="21-40"/>
    <x v="1"/>
    <n v="67.5"/>
    <x v="1"/>
    <n v="3"/>
    <s v="0-20"/>
    <n v="16.100000000000001"/>
    <s v="0-20"/>
    <n v="202268.9"/>
    <n v="202268.9"/>
    <n v="404537.9"/>
  </r>
  <r>
    <n v="226"/>
    <s v="226, 2024"/>
    <x v="225"/>
    <x v="4"/>
    <x v="3"/>
    <x v="8"/>
    <n v="2819.5"/>
    <n v="2819500000"/>
    <n v="29.4"/>
    <n v="15592.1"/>
    <n v="15592100000"/>
    <n v="1.4"/>
    <n v="30"/>
    <s v="21-40"/>
    <x v="1"/>
    <n v="68.7"/>
    <x v="1"/>
    <n v="4.7"/>
    <s v="0-20"/>
    <n v="16.5"/>
    <s v="0-20"/>
    <n v="202745.1"/>
    <n v="202745.1"/>
    <n v="405490.2"/>
  </r>
  <r>
    <n v="226"/>
    <s v="226, 2025"/>
    <x v="225"/>
    <x v="4"/>
    <x v="3"/>
    <x v="9"/>
    <n v="2743.9"/>
    <n v="2743900000"/>
    <n v="29.6"/>
    <n v="13161.7"/>
    <n v="13161700000"/>
    <n v="-2.7"/>
    <n v="29.6"/>
    <s v="21-40"/>
    <x v="1"/>
    <n v="69.3"/>
    <x v="1"/>
    <n v="3.5"/>
    <s v="0-20"/>
    <n v="16.100000000000001"/>
    <s v="0-20"/>
    <n v="196114.1"/>
    <n v="196114.1"/>
    <n v="392228.1"/>
  </r>
  <r>
    <n v="227"/>
    <s v="227, 2016"/>
    <x v="226"/>
    <x v="1"/>
    <x v="1"/>
    <x v="0"/>
    <n v="1032.5"/>
    <n v="1032500000"/>
    <n v="1.6"/>
    <n v="164.9"/>
    <n v="164900000"/>
    <n v="-1.3"/>
    <n v="47.1"/>
    <s v="41-60"/>
    <x v="0"/>
    <n v="29.8"/>
    <x v="3"/>
    <n v="39.1"/>
    <s v="21-40"/>
    <n v="72.3"/>
    <s v="61-80"/>
    <n v="614120.30000000005"/>
    <n v="102353.4"/>
    <n v="2047067.6"/>
  </r>
  <r>
    <n v="227"/>
    <s v="227, 2017"/>
    <x v="226"/>
    <x v="1"/>
    <x v="1"/>
    <x v="1"/>
    <n v="1083.9000000000001"/>
    <n v="1083900000"/>
    <n v="2.5"/>
    <n v="244.6"/>
    <n v="244600000"/>
    <n v="5"/>
    <n v="47.1"/>
    <s v="41-60"/>
    <x v="0"/>
    <n v="27.4"/>
    <x v="3"/>
    <n v="39.9"/>
    <s v="21-40"/>
    <n v="74"/>
    <s v="61-80"/>
    <n v="655724.4"/>
    <n v="109287.4"/>
    <n v="2185747.9"/>
  </r>
  <r>
    <n v="227"/>
    <s v="227, 2018"/>
    <x v="226"/>
    <x v="1"/>
    <x v="1"/>
    <x v="2"/>
    <n v="1081.9000000000001"/>
    <n v="1081900000"/>
    <n v="-0.8"/>
    <n v="1560.4"/>
    <n v="1560400000"/>
    <n v="-0.2"/>
    <n v="47.2"/>
    <s v="41-60"/>
    <x v="0"/>
    <n v="25.6"/>
    <x v="3"/>
    <n v="40.299999999999997"/>
    <s v="41-60"/>
    <n v="75.599999999999994"/>
    <s v="61-80"/>
    <n v="662841.5"/>
    <n v="110473.60000000001"/>
    <n v="2209471.6"/>
  </r>
  <r>
    <n v="227"/>
    <s v="227, 2019"/>
    <x v="226"/>
    <x v="1"/>
    <x v="1"/>
    <x v="3"/>
    <n v="973.4"/>
    <n v="973400000"/>
    <n v="4.8"/>
    <n v="514.4"/>
    <n v="514400000"/>
    <n v="-10"/>
    <n v="49.4"/>
    <s v="41-60"/>
    <x v="0"/>
    <n v="28.2"/>
    <x v="3"/>
    <n v="44.2"/>
    <s v="41-60"/>
    <n v="75.7"/>
    <s v="61-80"/>
    <n v="585562.1"/>
    <n v="97593.7"/>
    <n v="1951873.7"/>
  </r>
  <r>
    <n v="227"/>
    <s v="227, 2020"/>
    <x v="226"/>
    <x v="1"/>
    <x v="1"/>
    <x v="4"/>
    <n v="968"/>
    <n v="968000000"/>
    <n v="1.6"/>
    <n v="171"/>
    <n v="171000000"/>
    <n v="-0.6"/>
    <n v="50.8"/>
    <s v="41-60"/>
    <x v="0"/>
    <n v="31.4"/>
    <x v="3"/>
    <n v="44.8"/>
    <s v="41-60"/>
    <n v="76.400000000000006"/>
    <s v="61-80"/>
    <n v="569396.69999999995"/>
    <n v="94899.5"/>
    <n v="1897989"/>
  </r>
  <r>
    <n v="227"/>
    <s v="227, 2021"/>
    <x v="226"/>
    <x v="1"/>
    <x v="1"/>
    <x v="5"/>
    <n v="1138"/>
    <n v="1138000000"/>
    <n v="-3.8"/>
    <n v="1809.8"/>
    <n v="1809800000"/>
    <n v="17.600000000000001"/>
    <n v="51.9"/>
    <s v="41-60"/>
    <x v="0"/>
    <n v="33.200000000000003"/>
    <x v="3"/>
    <n v="44.5"/>
    <s v="41-60"/>
    <n v="78.099999999999994"/>
    <s v="61-80"/>
    <n v="660772.9"/>
    <n v="110128.8"/>
    <n v="2202576.4"/>
  </r>
  <r>
    <n v="227"/>
    <s v="227, 2022"/>
    <x v="226"/>
    <x v="1"/>
    <x v="1"/>
    <x v="6"/>
    <n v="1208.5"/>
    <n v="1208500000"/>
    <n v="-1.1000000000000001"/>
    <n v="5641.4"/>
    <n v="5641400000"/>
    <n v="6.2"/>
    <n v="51.3"/>
    <s v="41-60"/>
    <x v="0"/>
    <n v="34"/>
    <x v="3"/>
    <n v="42.7"/>
    <s v="41-60"/>
    <n v="77.2"/>
    <s v="61-80"/>
    <n v="697745.2"/>
    <n v="116290.9"/>
    <n v="2325817.2999999998"/>
  </r>
  <r>
    <n v="227"/>
    <s v="227, 2023"/>
    <x v="226"/>
    <x v="1"/>
    <x v="1"/>
    <x v="7"/>
    <n v="1102.0999999999999"/>
    <n v="1102100000"/>
    <n v="-1.4"/>
    <n v="4935.2"/>
    <n v="4935200000"/>
    <n v="-8.8000000000000007"/>
    <n v="51.6"/>
    <s v="41-60"/>
    <x v="0"/>
    <n v="36.700000000000003"/>
    <x v="3"/>
    <n v="39.6"/>
    <s v="21-40"/>
    <n v="78.5"/>
    <s v="61-80"/>
    <n v="623696"/>
    <n v="103949.3"/>
    <n v="2078986.8"/>
  </r>
  <r>
    <n v="227"/>
    <s v="227, 2024"/>
    <x v="226"/>
    <x v="1"/>
    <x v="1"/>
    <x v="8"/>
    <n v="1327"/>
    <n v="1327000000"/>
    <n v="-0.1"/>
    <n v="5389.2"/>
    <n v="5389200000"/>
    <n v="20.399999999999999"/>
    <n v="53.2"/>
    <s v="41-60"/>
    <x v="0"/>
    <n v="36.299999999999997"/>
    <x v="3"/>
    <n v="44.7"/>
    <s v="41-60"/>
    <n v="78.599999999999994"/>
    <s v="61-80"/>
    <n v="753137.1"/>
    <n v="125522.9"/>
    <n v="2510457.1"/>
  </r>
  <r>
    <n v="227"/>
    <s v="227, 2025"/>
    <x v="226"/>
    <x v="1"/>
    <x v="1"/>
    <x v="9"/>
    <n v="1350.3"/>
    <n v="1350300000"/>
    <n v="5.5"/>
    <n v="722"/>
    <n v="722000000"/>
    <n v="1.8"/>
    <n v="55.4"/>
    <s v="41-60"/>
    <x v="0"/>
    <n v="38.299999999999997"/>
    <x v="3"/>
    <n v="48.2"/>
    <s v="41-60"/>
    <n v="79.8"/>
    <s v="61-80"/>
    <n v="755116.1"/>
    <n v="125852.7"/>
    <n v="2517053.7999999998"/>
  </r>
  <r>
    <n v="228"/>
    <s v="228, 2016"/>
    <x v="227"/>
    <x v="3"/>
    <x v="2"/>
    <x v="0"/>
    <n v="2050.1999999999998"/>
    <n v="2050199999.9999998"/>
    <n v="13.8"/>
    <n v="4679.2"/>
    <n v="4679200000"/>
    <n v="26.4"/>
    <n v="50.3"/>
    <s v="41-60"/>
    <x v="0"/>
    <n v="94.4"/>
    <x v="4"/>
    <n v="38.9"/>
    <s v="21-40"/>
    <n v="17.5"/>
    <s v="0-20"/>
    <n v="22104.3"/>
    <n v="11052.2"/>
    <n v="55260.800000000003"/>
  </r>
  <r>
    <n v="228"/>
    <s v="228, 2017"/>
    <x v="227"/>
    <x v="3"/>
    <x v="2"/>
    <x v="1"/>
    <n v="2097.9"/>
    <n v="2097900000"/>
    <n v="13"/>
    <n v="4639.1000000000004"/>
    <n v="4639100000"/>
    <n v="2.2999999999999998"/>
    <n v="50.8"/>
    <s v="41-60"/>
    <x v="0"/>
    <n v="95.7"/>
    <x v="4"/>
    <n v="38.700000000000003"/>
    <s v="21-40"/>
    <n v="18"/>
    <s v="0-20"/>
    <n v="22255.3"/>
    <n v="11127.7"/>
    <n v="55638.3"/>
  </r>
  <r>
    <n v="228"/>
    <s v="228, 2018"/>
    <x v="227"/>
    <x v="3"/>
    <x v="2"/>
    <x v="2"/>
    <n v="2389.8000000000002"/>
    <n v="2389800000"/>
    <n v="14.2"/>
    <n v="5965.2"/>
    <n v="5965200000"/>
    <n v="13.9"/>
    <n v="52"/>
    <s v="41-60"/>
    <x v="0"/>
    <n v="98.5"/>
    <x v="4"/>
    <n v="37.799999999999997"/>
    <s v="21-40"/>
    <n v="19.7"/>
    <s v="0-20"/>
    <n v="24403.1"/>
    <n v="12201.5"/>
    <n v="61007.7"/>
  </r>
  <r>
    <n v="228"/>
    <s v="228, 2019"/>
    <x v="227"/>
    <x v="3"/>
    <x v="2"/>
    <x v="3"/>
    <n v="2669"/>
    <n v="2669000000"/>
    <n v="14.2"/>
    <n v="4602.1000000000004"/>
    <n v="4602100000"/>
    <n v="11.7"/>
    <n v="54.4"/>
    <s v="41-60"/>
    <x v="0"/>
    <n v="99.6"/>
    <x v="4"/>
    <n v="39.1"/>
    <s v="21-40"/>
    <n v="24.4"/>
    <s v="21-40"/>
    <n v="26825.200000000001"/>
    <n v="13412.6"/>
    <n v="67063.100000000006"/>
  </r>
  <r>
    <n v="228"/>
    <s v="228, 2020"/>
    <x v="227"/>
    <x v="3"/>
    <x v="2"/>
    <x v="4"/>
    <n v="2767.7"/>
    <n v="2767700000"/>
    <n v="13.4"/>
    <n v="3117"/>
    <n v="3117000000"/>
    <n v="3.7"/>
    <n v="54.4"/>
    <s v="41-60"/>
    <x v="0"/>
    <n v="100"/>
    <x v="4"/>
    <n v="37.299999999999997"/>
    <s v="21-40"/>
    <n v="25.8"/>
    <s v="21-40"/>
    <n v="27677.4"/>
    <n v="13838.7"/>
    <n v="69193.5"/>
  </r>
  <r>
    <n v="228"/>
    <s v="228, 2021"/>
    <x v="227"/>
    <x v="3"/>
    <x v="2"/>
    <x v="5"/>
    <n v="3042.2"/>
    <n v="3042200000"/>
    <n v="13"/>
    <n v="3228.5"/>
    <n v="3228500000"/>
    <n v="9.9"/>
    <n v="53.7"/>
    <s v="41-60"/>
    <x v="0"/>
    <n v="98.6"/>
    <x v="4"/>
    <n v="38.1"/>
    <s v="21-40"/>
    <n v="24.4"/>
    <s v="21-40"/>
    <n v="31024.3"/>
    <n v="15512.1"/>
    <n v="77560.600000000006"/>
  </r>
  <r>
    <n v="228"/>
    <s v="228, 2022"/>
    <x v="227"/>
    <x v="3"/>
    <x v="2"/>
    <x v="6"/>
    <n v="3019.3"/>
    <n v="3019300000"/>
    <n v="14.3"/>
    <n v="5183.7"/>
    <n v="5183700000"/>
    <n v="-0.8"/>
    <n v="52.2"/>
    <s v="41-60"/>
    <x v="0"/>
    <n v="98.3"/>
    <x v="4"/>
    <n v="37.4"/>
    <s v="21-40"/>
    <n v="20.8"/>
    <s v="21-40"/>
    <n v="30904.6"/>
    <n v="15452.3"/>
    <n v="77261.5"/>
  </r>
  <r>
    <n v="228"/>
    <s v="228, 2023"/>
    <x v="227"/>
    <x v="3"/>
    <x v="2"/>
    <x v="7"/>
    <n v="3308.7"/>
    <n v="3308700000"/>
    <n v="15.6"/>
    <n v="4503.2"/>
    <n v="4503200000"/>
    <n v="9.6"/>
    <n v="52.3"/>
    <s v="41-60"/>
    <x v="0"/>
    <n v="99.5"/>
    <x v="4"/>
    <n v="36.799999999999997"/>
    <s v="21-40"/>
    <n v="20.6"/>
    <s v="21-40"/>
    <n v="33333.199999999997"/>
    <n v="16666.599999999999"/>
    <n v="83333.100000000006"/>
  </r>
  <r>
    <n v="228"/>
    <s v="228, 2024"/>
    <x v="227"/>
    <x v="3"/>
    <x v="2"/>
    <x v="8"/>
    <n v="3733.7"/>
    <n v="3733700000"/>
    <n v="17.2"/>
    <n v="9788.9"/>
    <n v="9788900000"/>
    <n v="12.8"/>
    <n v="51.8"/>
    <s v="41-60"/>
    <x v="0"/>
    <n v="98.8"/>
    <x v="4"/>
    <n v="35"/>
    <s v="21-40"/>
    <n v="21.5"/>
    <s v="21-40"/>
    <n v="37968.300000000003"/>
    <n v="18984.099999999999"/>
    <n v="94920.7"/>
  </r>
  <r>
    <n v="228"/>
    <s v="228, 2025"/>
    <x v="227"/>
    <x v="3"/>
    <x v="2"/>
    <x v="9"/>
    <n v="3857"/>
    <n v="3857000000"/>
    <n v="15.6"/>
    <n v="6295.6"/>
    <n v="6295600000"/>
    <n v="3.3"/>
    <n v="54.6"/>
    <s v="41-60"/>
    <x v="0"/>
    <n v="100"/>
    <x v="4"/>
    <n v="40.200000000000003"/>
    <s v="41-60"/>
    <n v="23.5"/>
    <s v="21-40"/>
    <n v="38570.199999999997"/>
    <n v="19285.099999999999"/>
    <n v="96425.600000000006"/>
  </r>
  <r>
    <n v="229"/>
    <s v="229, 2016"/>
    <x v="228"/>
    <x v="3"/>
    <x v="2"/>
    <x v="0"/>
    <n v="2433"/>
    <n v="2433000000"/>
    <n v="12.2"/>
    <n v="4075.9"/>
    <n v="4075900000"/>
    <n v="9.4"/>
    <n v="31.1"/>
    <s v="21-40"/>
    <x v="1"/>
    <n v="47.9"/>
    <x v="0"/>
    <n v="10.6"/>
    <s v="0-20"/>
    <n v="35"/>
    <s v="21-40"/>
    <n v="42085.3"/>
    <n v="21042.7"/>
    <n v="105213.3"/>
  </r>
  <r>
    <n v="229"/>
    <s v="229, 2017"/>
    <x v="228"/>
    <x v="3"/>
    <x v="2"/>
    <x v="1"/>
    <n v="2637.3"/>
    <n v="2637300000"/>
    <n v="12.3"/>
    <n v="2687.1"/>
    <n v="2687100000"/>
    <n v="8.4"/>
    <n v="32.200000000000003"/>
    <s v="21-40"/>
    <x v="1"/>
    <n v="46.1"/>
    <x v="0"/>
    <n v="13.1"/>
    <s v="0-20"/>
    <n v="37.5"/>
    <s v="21-40"/>
    <n v="46288.4"/>
    <n v="23144.2"/>
    <n v="115721"/>
  </r>
  <r>
    <n v="229"/>
    <s v="229, 2018"/>
    <x v="228"/>
    <x v="3"/>
    <x v="2"/>
    <x v="2"/>
    <n v="2623.2"/>
    <n v="2623200000"/>
    <n v="12.6"/>
    <n v="6408"/>
    <n v="6408000000"/>
    <n v="-0.5"/>
    <n v="33.5"/>
    <s v="21-40"/>
    <x v="1"/>
    <n v="47.7"/>
    <x v="0"/>
    <n v="14.6"/>
    <s v="0-20"/>
    <n v="38.200000000000003"/>
    <s v="21-40"/>
    <n v="45449.3"/>
    <n v="22724.7"/>
    <n v="113623.3"/>
  </r>
  <r>
    <n v="229"/>
    <s v="229, 2019"/>
    <x v="228"/>
    <x v="3"/>
    <x v="2"/>
    <x v="3"/>
    <n v="2412"/>
    <n v="2412000000"/>
    <n v="11"/>
    <n v="3940.9"/>
    <n v="3940900000"/>
    <n v="-8.1"/>
    <n v="34.5"/>
    <s v="21-40"/>
    <x v="1"/>
    <n v="49.9"/>
    <x v="0"/>
    <n v="16.600000000000001"/>
    <s v="0-20"/>
    <n v="37.1"/>
    <s v="21-40"/>
    <n v="41034.1"/>
    <n v="20517"/>
    <n v="102585.2"/>
  </r>
  <r>
    <n v="229"/>
    <s v="229, 2020"/>
    <x v="228"/>
    <x v="3"/>
    <x v="2"/>
    <x v="4"/>
    <n v="2727.3"/>
    <n v="2727300000"/>
    <n v="10.3"/>
    <n v="4742.3999999999996"/>
    <n v="4742400000"/>
    <n v="13.1"/>
    <n v="34.299999999999997"/>
    <s v="21-40"/>
    <x v="1"/>
    <n v="50"/>
    <x v="0"/>
    <n v="16.3"/>
    <s v="0-20"/>
    <n v="36.6"/>
    <s v="21-40"/>
    <n v="46350.6"/>
    <n v="23175.3"/>
    <n v="115876.5"/>
  </r>
  <r>
    <n v="229"/>
    <s v="229, 2021"/>
    <x v="228"/>
    <x v="3"/>
    <x v="2"/>
    <x v="5"/>
    <n v="2586.3000000000002"/>
    <n v="2586300000"/>
    <n v="10"/>
    <n v="2737"/>
    <n v="2737000000"/>
    <n v="-5.2"/>
    <n v="35.700000000000003"/>
    <s v="21-40"/>
    <x v="1"/>
    <n v="51.7"/>
    <x v="0"/>
    <n v="16.2"/>
    <s v="0-20"/>
    <n v="39.299999999999997"/>
    <s v="21-40"/>
    <n v="43344.6"/>
    <n v="21672.3"/>
    <n v="108361.5"/>
  </r>
  <r>
    <n v="229"/>
    <s v="229, 2022"/>
    <x v="228"/>
    <x v="3"/>
    <x v="2"/>
    <x v="6"/>
    <n v="2681.2"/>
    <n v="2681200000"/>
    <n v="10.6"/>
    <n v="5383.6"/>
    <n v="5383600000"/>
    <n v="3.7"/>
    <n v="38.6"/>
    <s v="21-40"/>
    <x v="1"/>
    <n v="54.7"/>
    <x v="0"/>
    <n v="20"/>
    <s v="0-20"/>
    <n v="41.1"/>
    <s v="41-60"/>
    <n v="43798.7"/>
    <n v="21899.3"/>
    <n v="109496.7"/>
  </r>
  <r>
    <n v="229"/>
    <s v="229, 2023"/>
    <x v="228"/>
    <x v="3"/>
    <x v="2"/>
    <x v="7"/>
    <n v="2891.9"/>
    <n v="2891900000"/>
    <n v="10.199999999999999"/>
    <n v="5295.1"/>
    <n v="5295100000"/>
    <n v="7.9"/>
    <n v="38.700000000000003"/>
    <s v="21-40"/>
    <x v="1"/>
    <n v="56.3"/>
    <x v="0"/>
    <n v="18.100000000000001"/>
    <s v="0-20"/>
    <n v="41.9"/>
    <s v="41-60"/>
    <n v="46612.2"/>
    <n v="23306.1"/>
    <n v="116530.6"/>
  </r>
  <r>
    <n v="229"/>
    <s v="229, 2024"/>
    <x v="228"/>
    <x v="3"/>
    <x v="2"/>
    <x v="8"/>
    <n v="2968.3"/>
    <n v="2968300000"/>
    <n v="10.5"/>
    <n v="3358.5"/>
    <n v="3358500000"/>
    <n v="2.6"/>
    <n v="36.9"/>
    <s v="21-40"/>
    <x v="1"/>
    <n v="52.7"/>
    <x v="0"/>
    <n v="20.2"/>
    <s v="21-40"/>
    <n v="37.700000000000003"/>
    <s v="21-40"/>
    <n v="49338.5"/>
    <n v="24669.3"/>
    <n v="123346.3"/>
  </r>
  <r>
    <n v="229"/>
    <s v="229, 2025"/>
    <x v="228"/>
    <x v="3"/>
    <x v="2"/>
    <x v="9"/>
    <n v="2847.5"/>
    <n v="2847500000"/>
    <n v="8.9"/>
    <n v="2418.8000000000002"/>
    <n v="2418800000"/>
    <n v="-4.0999999999999996"/>
    <n v="37.9"/>
    <s v="21-40"/>
    <x v="1"/>
    <n v="51.9"/>
    <x v="0"/>
    <n v="23.5"/>
    <s v="21-40"/>
    <n v="38.299999999999997"/>
    <s v="21-40"/>
    <n v="47646.8"/>
    <n v="23823.4"/>
    <n v="119116.9"/>
  </r>
  <r>
    <n v="230"/>
    <s v="230, 2016"/>
    <x v="229"/>
    <x v="1"/>
    <x v="5"/>
    <x v="0"/>
    <n v="277.60000000000002"/>
    <n v="277600000"/>
    <n v="4.4000000000000004"/>
    <n v="194.3"/>
    <n v="194300000"/>
    <n v="0.8"/>
    <n v="65.7"/>
    <s v="61-80"/>
    <x v="0"/>
    <n v="40.1"/>
    <x v="0"/>
    <n v="69.3"/>
    <s v="61-80"/>
    <n v="87.8"/>
    <s v="81-100"/>
    <n v="153123.1"/>
    <n v="25520.5"/>
    <n v="510410.2"/>
  </r>
  <r>
    <n v="230"/>
    <s v="230, 2017"/>
    <x v="229"/>
    <x v="1"/>
    <x v="5"/>
    <x v="1"/>
    <n v="310.3"/>
    <n v="310300000"/>
    <n v="6.4"/>
    <n v="235.2"/>
    <n v="235200000"/>
    <n v="11.8"/>
    <n v="66.900000000000006"/>
    <s v="61-80"/>
    <x v="0"/>
    <n v="39.299999999999997"/>
    <x v="3"/>
    <n v="71.400000000000006"/>
    <s v="61-80"/>
    <n v="90.2"/>
    <s v="81-100"/>
    <n v="172224"/>
    <n v="28704"/>
    <n v="574080.1"/>
  </r>
  <r>
    <n v="230"/>
    <s v="230, 2018"/>
    <x v="229"/>
    <x v="1"/>
    <x v="5"/>
    <x v="2"/>
    <n v="320.8"/>
    <n v="320800000"/>
    <n v="6.3"/>
    <n v="224.7"/>
    <n v="224700000"/>
    <n v="3.4"/>
    <n v="67.400000000000006"/>
    <s v="61-80"/>
    <x v="0"/>
    <n v="39.700000000000003"/>
    <x v="3"/>
    <n v="72.8"/>
    <s v="61-80"/>
    <n v="89.9"/>
    <s v="81-100"/>
    <n v="177505.3"/>
    <n v="29584.2"/>
    <n v="591684.4"/>
  </r>
  <r>
    <n v="230"/>
    <s v="230, 2019"/>
    <x v="229"/>
    <x v="1"/>
    <x v="5"/>
    <x v="3"/>
    <n v="321.10000000000002"/>
    <n v="321100000"/>
    <n v="7.1"/>
    <n v="317.7"/>
    <n v="317700000"/>
    <n v="0.1"/>
    <n v="66.900000000000006"/>
    <s v="61-80"/>
    <x v="0"/>
    <n v="38.4"/>
    <x v="3"/>
    <n v="73.099999999999994"/>
    <s v="61-80"/>
    <n v="89.3"/>
    <s v="81-100"/>
    <n v="179392.1"/>
    <n v="29898.7"/>
    <n v="597973.6"/>
  </r>
  <r>
    <n v="230"/>
    <s v="230, 2020"/>
    <x v="229"/>
    <x v="1"/>
    <x v="5"/>
    <x v="4"/>
    <n v="361.1"/>
    <n v="361100000"/>
    <n v="5.3"/>
    <n v="227.4"/>
    <n v="227400000"/>
    <n v="12.5"/>
    <n v="67.7"/>
    <s v="61-80"/>
    <x v="0"/>
    <n v="40.6"/>
    <x v="0"/>
    <n v="72.099999999999994"/>
    <s v="61-80"/>
    <n v="90.4"/>
    <s v="81-100"/>
    <n v="198420.6"/>
    <n v="33070.1"/>
    <n v="661402"/>
  </r>
  <r>
    <n v="230"/>
    <s v="230, 2021"/>
    <x v="229"/>
    <x v="1"/>
    <x v="5"/>
    <x v="5"/>
    <n v="397"/>
    <n v="397000000"/>
    <n v="10.7"/>
    <n v="447.2"/>
    <n v="447200000"/>
    <n v="9.9"/>
    <n v="70.400000000000006"/>
    <s v="61-80"/>
    <x v="2"/>
    <n v="44.1"/>
    <x v="0"/>
    <n v="75.599999999999994"/>
    <s v="61-80"/>
    <n v="91.5"/>
    <s v="81-100"/>
    <n v="212264.3"/>
    <n v="35377.4"/>
    <n v="707547.6"/>
  </r>
  <r>
    <n v="230"/>
    <s v="230, 2022"/>
    <x v="229"/>
    <x v="1"/>
    <x v="5"/>
    <x v="6"/>
    <n v="421.7"/>
    <n v="421700000"/>
    <n v="4.2"/>
    <n v="272.8"/>
    <n v="272800000"/>
    <n v="6.2"/>
    <n v="73.2"/>
    <s v="61-80"/>
    <x v="2"/>
    <n v="50.6"/>
    <x v="0"/>
    <n v="74.5"/>
    <s v="61-80"/>
    <n v="94.6"/>
    <s v="81-100"/>
    <n v="214050.9"/>
    <n v="35675.199999999997"/>
    <n v="713503"/>
  </r>
  <r>
    <n v="230"/>
    <s v="230, 2023"/>
    <x v="229"/>
    <x v="1"/>
    <x v="5"/>
    <x v="7"/>
    <n v="515.70000000000005"/>
    <n v="515700000.00000006"/>
    <n v="4.5"/>
    <n v="465.6"/>
    <n v="465600000"/>
    <n v="22.3"/>
    <n v="74.099999999999994"/>
    <s v="61-80"/>
    <x v="2"/>
    <n v="48.8"/>
    <x v="0"/>
    <n v="75.900000000000006"/>
    <s v="61-80"/>
    <n v="97.6"/>
    <s v="81-100"/>
    <n v="265665.90000000002"/>
    <n v="44277.599999999999"/>
    <n v="885552.9"/>
  </r>
  <r>
    <n v="230"/>
    <s v="230, 2024"/>
    <x v="229"/>
    <x v="1"/>
    <x v="5"/>
    <x v="8"/>
    <n v="550.79999999999995"/>
    <n v="550800000"/>
    <n v="5.4"/>
    <n v="553.9"/>
    <n v="553900000"/>
    <n v="6.8"/>
    <n v="73.7"/>
    <s v="61-80"/>
    <x v="2"/>
    <n v="50.6"/>
    <x v="0"/>
    <n v="76.599999999999994"/>
    <s v="61-80"/>
    <n v="93.9"/>
    <s v="81-100"/>
    <n v="279611.3"/>
    <n v="46601.9"/>
    <n v="932037.6"/>
  </r>
  <r>
    <n v="230"/>
    <s v="230, 2025"/>
    <x v="229"/>
    <x v="1"/>
    <x v="5"/>
    <x v="9"/>
    <n v="549.4"/>
    <n v="549400000"/>
    <n v="7.5"/>
    <n v="515.29999999999995"/>
    <n v="515299999.99999994"/>
    <n v="-0.3"/>
    <n v="75.3"/>
    <s v="61-80"/>
    <x v="2"/>
    <n v="52.6"/>
    <x v="0"/>
    <n v="78.3"/>
    <s v="61-80"/>
    <n v="95.1"/>
    <s v="81-100"/>
    <n v="274250.40000000002"/>
    <n v="45708.4"/>
    <n v="914168"/>
  </r>
  <r>
    <n v="231"/>
    <s v="231, 2016"/>
    <x v="230"/>
    <x v="2"/>
    <x v="5"/>
    <x v="0"/>
    <n v="4242.8"/>
    <n v="4242800000"/>
    <n v="15.9"/>
    <n v="10341.4"/>
    <n v="10341400000"/>
    <n v="7.4"/>
    <n v="64.400000000000006"/>
    <s v="61-80"/>
    <x v="0"/>
    <n v="66.2"/>
    <x v="1"/>
    <n v="97.4"/>
    <s v="81-100"/>
    <n v="29.6"/>
    <s v="21-40"/>
    <n v="156323.6"/>
    <n v="93794.2"/>
    <n v="312647.2"/>
  </r>
  <r>
    <n v="231"/>
    <s v="231, 2017"/>
    <x v="230"/>
    <x v="2"/>
    <x v="5"/>
    <x v="1"/>
    <n v="4053.4"/>
    <n v="4053400000"/>
    <n v="16.7"/>
    <n v="18333.7"/>
    <n v="18333700000"/>
    <n v="-4.5"/>
    <n v="66.099999999999994"/>
    <s v="61-80"/>
    <x v="0"/>
    <n v="67.400000000000006"/>
    <x v="1"/>
    <n v="96.7"/>
    <s v="81-100"/>
    <n v="34.1"/>
    <s v="21-40"/>
    <n v="147518.29999999999"/>
    <n v="88511"/>
    <n v="295036.59999999998"/>
  </r>
  <r>
    <n v="231"/>
    <s v="231, 2018"/>
    <x v="230"/>
    <x v="2"/>
    <x v="5"/>
    <x v="2"/>
    <n v="4419"/>
    <n v="4419000000"/>
    <n v="17.7"/>
    <n v="12923.4"/>
    <n v="12923400000"/>
    <n v="9"/>
    <n v="68.099999999999994"/>
    <s v="61-80"/>
    <x v="0"/>
    <n v="69.7"/>
    <x v="1"/>
    <n v="100"/>
    <s v="81-100"/>
    <n v="34.5"/>
    <s v="21-40"/>
    <n v="157270.1"/>
    <n v="94362.1"/>
    <n v="314540.3"/>
  </r>
  <r>
    <n v="231"/>
    <s v="231, 2019"/>
    <x v="230"/>
    <x v="2"/>
    <x v="5"/>
    <x v="3"/>
    <n v="4335.3999999999996"/>
    <n v="4335400000"/>
    <n v="13.7"/>
    <n v="17184.900000000001"/>
    <n v="17184900000"/>
    <n v="-1.9"/>
    <n v="68.099999999999994"/>
    <s v="61-80"/>
    <x v="0"/>
    <n v="71.400000000000006"/>
    <x v="1"/>
    <n v="100"/>
    <s v="81-100"/>
    <n v="32.799999999999997"/>
    <s v="21-40"/>
    <n v="151751.4"/>
    <n v="91050.8"/>
    <n v="303502.8"/>
  </r>
  <r>
    <n v="231"/>
    <s v="231, 2020"/>
    <x v="230"/>
    <x v="2"/>
    <x v="5"/>
    <x v="4"/>
    <n v="4108.7"/>
    <n v="4108700000"/>
    <n v="11.4"/>
    <n v="8825.1"/>
    <n v="8825100000"/>
    <n v="-5.2"/>
    <n v="69.3"/>
    <s v="61-80"/>
    <x v="0"/>
    <n v="72.3"/>
    <x v="1"/>
    <n v="100"/>
    <s v="81-100"/>
    <n v="35.6"/>
    <s v="21-40"/>
    <n v="142527"/>
    <n v="85516.2"/>
    <n v="285054.09999999998"/>
  </r>
  <r>
    <n v="231"/>
    <s v="231, 2021"/>
    <x v="230"/>
    <x v="2"/>
    <x v="5"/>
    <x v="5"/>
    <n v="3958.1"/>
    <n v="3958100000"/>
    <n v="12.6"/>
    <n v="15743.8"/>
    <n v="15743800000"/>
    <n v="-3.7"/>
    <n v="70.5"/>
    <s v="61-80"/>
    <x v="2"/>
    <n v="73.5"/>
    <x v="1"/>
    <n v="100"/>
    <s v="81-100"/>
    <n v="38"/>
    <s v="21-40"/>
    <n v="135725.5"/>
    <n v="81435.3"/>
    <n v="271450.90000000002"/>
  </r>
  <r>
    <n v="231"/>
    <s v="231, 2022"/>
    <x v="230"/>
    <x v="2"/>
    <x v="5"/>
    <x v="6"/>
    <n v="4374.3"/>
    <n v="4374300000"/>
    <n v="11.8"/>
    <n v="8460.2999999999993"/>
    <n v="8460299999.999999"/>
    <n v="10.5"/>
    <n v="70.900000000000006"/>
    <s v="61-80"/>
    <x v="2"/>
    <n v="73.400000000000006"/>
    <x v="1"/>
    <n v="99.9"/>
    <s v="81-100"/>
    <n v="39.4"/>
    <s v="21-40"/>
    <n v="150066"/>
    <n v="90039.6"/>
    <n v="300132"/>
  </r>
  <r>
    <n v="231"/>
    <s v="231, 2023"/>
    <x v="230"/>
    <x v="2"/>
    <x v="5"/>
    <x v="7"/>
    <n v="4584"/>
    <n v="4584000000"/>
    <n v="12.8"/>
    <n v="11608.4"/>
    <n v="11608400000"/>
    <n v="4.8"/>
    <n v="70.2"/>
    <s v="61-80"/>
    <x v="2"/>
    <n v="71.400000000000006"/>
    <x v="1"/>
    <n v="100"/>
    <s v="81-100"/>
    <n v="39.1"/>
    <s v="21-40"/>
    <n v="160530.20000000001"/>
    <n v="96318.1"/>
    <n v="321060.5"/>
  </r>
  <r>
    <n v="231"/>
    <s v="231, 2024"/>
    <x v="230"/>
    <x v="2"/>
    <x v="5"/>
    <x v="8"/>
    <n v="4848.3999999999996"/>
    <n v="4848400000"/>
    <n v="15.7"/>
    <n v="14785.7"/>
    <n v="14785700000"/>
    <n v="5.8"/>
    <n v="71.7"/>
    <s v="61-80"/>
    <x v="2"/>
    <n v="75.099999999999994"/>
    <x v="1"/>
    <n v="100"/>
    <s v="81-100"/>
    <n v="39.9"/>
    <s v="21-40"/>
    <n v="163499.1"/>
    <n v="98099.5"/>
    <n v="326998.2"/>
  </r>
  <r>
    <n v="231"/>
    <s v="231, 2025"/>
    <x v="230"/>
    <x v="2"/>
    <x v="5"/>
    <x v="9"/>
    <n v="4959.3"/>
    <n v="4959300000"/>
    <n v="15.7"/>
    <n v="26805.3"/>
    <n v="26805300000"/>
    <n v="2.2999999999999998"/>
    <n v="71.099999999999994"/>
    <s v="61-80"/>
    <x v="2"/>
    <n v="74.8"/>
    <x v="1"/>
    <n v="100"/>
    <s v="81-100"/>
    <n v="38.5"/>
    <s v="21-40"/>
    <n v="167771.79999999999"/>
    <n v="100663.1"/>
    <n v="335543.7"/>
  </r>
  <r>
    <n v="232"/>
    <s v="232, 2016"/>
    <x v="231"/>
    <x v="8"/>
    <x v="1"/>
    <x v="0"/>
    <n v="1000.8"/>
    <n v="1000800000"/>
    <n v="7.1"/>
    <n v="1516.3"/>
    <n v="1516300000"/>
    <n v="-4"/>
    <n v="27.7"/>
    <s v="21-40"/>
    <x v="1"/>
    <n v="18.5"/>
    <x v="2"/>
    <n v="31.9"/>
    <s v="21-40"/>
    <n v="32.700000000000003"/>
    <s v="21-40"/>
    <n v="321322.59999999998"/>
    <n v="428430.1"/>
    <n v="5355376.4000000004"/>
  </r>
  <r>
    <n v="232"/>
    <s v="232, 2017"/>
    <x v="231"/>
    <x v="8"/>
    <x v="1"/>
    <x v="1"/>
    <n v="1082.0999999999999"/>
    <n v="1082100000"/>
    <n v="5"/>
    <n v="583.6"/>
    <n v="583600000"/>
    <n v="8.1"/>
    <n v="27.7"/>
    <s v="21-40"/>
    <x v="1"/>
    <n v="16.600000000000001"/>
    <x v="2"/>
    <n v="32.4"/>
    <s v="21-40"/>
    <n v="34.1"/>
    <s v="21-40"/>
    <n v="351802.2"/>
    <n v="469069.6"/>
    <n v="5863369.7999999998"/>
  </r>
  <r>
    <n v="232"/>
    <s v="232, 2018"/>
    <x v="231"/>
    <x v="8"/>
    <x v="1"/>
    <x v="2"/>
    <n v="1122.5999999999999"/>
    <n v="1122600000"/>
    <n v="6.9"/>
    <n v="1548.7"/>
    <n v="1548700000"/>
    <n v="3.7"/>
    <n v="29.2"/>
    <s v="21-40"/>
    <x v="1"/>
    <n v="17.100000000000001"/>
    <x v="2"/>
    <n v="34.299999999999997"/>
    <s v="21-40"/>
    <n v="36.1"/>
    <s v="21-40"/>
    <n v="363728.9"/>
    <n v="484971.9"/>
    <n v="6062148.7000000002"/>
  </r>
  <r>
    <n v="232"/>
    <s v="232, 2019"/>
    <x v="231"/>
    <x v="8"/>
    <x v="1"/>
    <x v="3"/>
    <n v="1270.3"/>
    <n v="1270300000"/>
    <n v="6.1"/>
    <n v="1132.5999999999999"/>
    <n v="1132600000"/>
    <n v="13.2"/>
    <n v="30.8"/>
    <s v="21-40"/>
    <x v="1"/>
    <n v="19.399999999999999"/>
    <x v="2"/>
    <n v="35.6"/>
    <s v="21-40"/>
    <n v="37.5"/>
    <s v="21-40"/>
    <n v="405638.8"/>
    <n v="540851.69999999995"/>
    <n v="6760646.2000000002"/>
  </r>
  <r>
    <n v="232"/>
    <s v="232, 2020"/>
    <x v="231"/>
    <x v="8"/>
    <x v="1"/>
    <x v="4"/>
    <n v="1469.3"/>
    <n v="1469300000"/>
    <n v="5.3"/>
    <n v="674.7"/>
    <n v="674700000"/>
    <n v="15.7"/>
    <n v="31.4"/>
    <s v="21-40"/>
    <x v="1"/>
    <n v="19.100000000000001"/>
    <x v="2"/>
    <n v="37.299999999999997"/>
    <s v="21-40"/>
    <n v="37.9"/>
    <s v="21-40"/>
    <n v="470117.8"/>
    <n v="626823.69999999995"/>
    <n v="7835296.4000000004"/>
  </r>
  <r>
    <n v="232"/>
    <s v="232, 2021"/>
    <x v="231"/>
    <x v="8"/>
    <x v="1"/>
    <x v="5"/>
    <n v="1327.5"/>
    <n v="1327500000"/>
    <n v="8.1"/>
    <n v="1685.6"/>
    <n v="1685600000"/>
    <n v="-9.6"/>
    <n v="29.3"/>
    <s v="21-40"/>
    <x v="1"/>
    <n v="14.5"/>
    <x v="2"/>
    <n v="35.799999999999997"/>
    <s v="21-40"/>
    <n v="37.4"/>
    <s v="21-40"/>
    <n v="437346.7"/>
    <n v="583128.9"/>
    <n v="7289111.7000000002"/>
  </r>
  <r>
    <n v="232"/>
    <s v="232, 2022"/>
    <x v="231"/>
    <x v="8"/>
    <x v="1"/>
    <x v="6"/>
    <n v="1350.9"/>
    <n v="1350900000"/>
    <n v="11.6"/>
    <n v="2367.9"/>
    <n v="2367900000"/>
    <n v="1.8"/>
    <n v="30.5"/>
    <s v="21-40"/>
    <x v="1"/>
    <n v="17"/>
    <x v="2"/>
    <n v="36.799999999999997"/>
    <s v="21-40"/>
    <n v="37.799999999999997"/>
    <s v="21-40"/>
    <n v="438207.5"/>
    <n v="584276.6"/>
    <n v="7303457.7000000002"/>
  </r>
  <r>
    <n v="232"/>
    <s v="232, 2023"/>
    <x v="231"/>
    <x v="8"/>
    <x v="1"/>
    <x v="7"/>
    <n v="1438"/>
    <n v="1438000000"/>
    <n v="12.9"/>
    <n v="2895.3"/>
    <n v="2895300000"/>
    <n v="6.4"/>
    <n v="29.5"/>
    <s v="21-40"/>
    <x v="1"/>
    <n v="17.899999999999999"/>
    <x v="2"/>
    <n v="33.299999999999997"/>
    <s v="21-40"/>
    <n v="37.299999999999997"/>
    <s v="21-40"/>
    <n v="463605.5"/>
    <n v="618140.69999999995"/>
    <n v="7726758.5999999996"/>
  </r>
  <r>
    <n v="232"/>
    <s v="232, 2024"/>
    <x v="231"/>
    <x v="8"/>
    <x v="1"/>
    <x v="8"/>
    <n v="1381"/>
    <n v="1381000000"/>
    <n v="14.6"/>
    <n v="1906.7"/>
    <n v="1906700000"/>
    <n v="-4"/>
    <n v="29.1"/>
    <s v="21-40"/>
    <x v="1"/>
    <n v="21.1"/>
    <x v="3"/>
    <n v="29.5"/>
    <s v="21-40"/>
    <n v="36.799999999999997"/>
    <s v="21-40"/>
    <n v="436083.9"/>
    <n v="581445.1"/>
    <n v="7268064.2999999998"/>
  </r>
  <r>
    <n v="232"/>
    <s v="232, 2025"/>
    <x v="231"/>
    <x v="8"/>
    <x v="1"/>
    <x v="9"/>
    <n v="1257.4000000000001"/>
    <n v="1257400000"/>
    <n v="13.9"/>
    <n v="1513"/>
    <n v="1513000000"/>
    <n v="-8.9"/>
    <n v="30.8"/>
    <s v="21-40"/>
    <x v="1"/>
    <n v="21.1"/>
    <x v="3"/>
    <n v="33.200000000000003"/>
    <s v="21-40"/>
    <n v="38.1"/>
    <s v="21-40"/>
    <n v="396912.3"/>
    <n v="529216.4"/>
    <n v="6615204.4000000004"/>
  </r>
  <r>
    <n v="233"/>
    <s v="233, 2016"/>
    <x v="232"/>
    <x v="1"/>
    <x v="2"/>
    <x v="0"/>
    <n v="1143.3"/>
    <n v="1143300000"/>
    <n v="8.6"/>
    <n v="1006.9"/>
    <n v="1006900000"/>
    <n v="4"/>
    <n v="54.4"/>
    <s v="41-60"/>
    <x v="0"/>
    <n v="37.6"/>
    <x v="3"/>
    <n v="65.3"/>
    <s v="61-80"/>
    <n v="60.4"/>
    <s v="61-80"/>
    <n v="642536.6"/>
    <n v="107089.4"/>
    <n v="2141788.6"/>
  </r>
  <r>
    <n v="233"/>
    <s v="233, 2017"/>
    <x v="232"/>
    <x v="1"/>
    <x v="2"/>
    <x v="1"/>
    <n v="1299.8"/>
    <n v="1299800000"/>
    <n v="13.2"/>
    <n v="2237.1"/>
    <n v="2237100000"/>
    <n v="13.7"/>
    <n v="55"/>
    <s v="41-60"/>
    <x v="0"/>
    <n v="39.299999999999997"/>
    <x v="3"/>
    <n v="64.2"/>
    <s v="61-80"/>
    <n v="61.6"/>
    <s v="61-80"/>
    <n v="721318.7"/>
    <n v="120219.8"/>
    <n v="2404395.6"/>
  </r>
  <r>
    <n v="233"/>
    <s v="233, 2018"/>
    <x v="232"/>
    <x v="1"/>
    <x v="2"/>
    <x v="2"/>
    <n v="1419.8"/>
    <n v="1419800000"/>
    <n v="11.9"/>
    <n v="3193.4"/>
    <n v="3193400000"/>
    <n v="9.1999999999999993"/>
    <n v="55.5"/>
    <s v="41-60"/>
    <x v="0"/>
    <n v="39.299999999999997"/>
    <x v="3"/>
    <n v="64.8"/>
    <s v="61-80"/>
    <n v="62.5"/>
    <s v="61-80"/>
    <n v="787861.4"/>
    <n v="131310.20000000001"/>
    <n v="2626204.7000000002"/>
  </r>
  <r>
    <n v="233"/>
    <s v="233, 2019"/>
    <x v="232"/>
    <x v="1"/>
    <x v="2"/>
    <x v="3"/>
    <n v="1519.3"/>
    <n v="1519300000"/>
    <n v="16.3"/>
    <n v="3257.7"/>
    <n v="3257700000"/>
    <n v="7"/>
    <n v="55.8"/>
    <s v="41-60"/>
    <x v="0"/>
    <n v="37.299999999999997"/>
    <x v="3"/>
    <n v="67.3"/>
    <s v="61-80"/>
    <n v="62.9"/>
    <s v="61-80"/>
    <n v="856147.2"/>
    <n v="142691.20000000001"/>
    <n v="2853824.1"/>
  </r>
  <r>
    <n v="233"/>
    <s v="233, 2020"/>
    <x v="232"/>
    <x v="1"/>
    <x v="2"/>
    <x v="4"/>
    <n v="1532.3"/>
    <n v="1532300000"/>
    <n v="15"/>
    <n v="1873.4"/>
    <n v="1873400000"/>
    <n v="0.9"/>
    <n v="55.3"/>
    <s v="41-60"/>
    <x v="0"/>
    <n v="36.9"/>
    <x v="3"/>
    <n v="65.5"/>
    <s v="61-80"/>
    <n v="63.5"/>
    <s v="61-80"/>
    <n v="866033.3"/>
    <n v="144338.9"/>
    <n v="2886777.7"/>
  </r>
  <r>
    <n v="233"/>
    <s v="233, 2021"/>
    <x v="232"/>
    <x v="1"/>
    <x v="2"/>
    <x v="5"/>
    <n v="1547.3"/>
    <n v="1547300000"/>
    <n v="12.8"/>
    <n v="3002.5"/>
    <n v="3002500000"/>
    <n v="1"/>
    <n v="55.6"/>
    <s v="41-60"/>
    <x v="0"/>
    <n v="38.200000000000003"/>
    <x v="3"/>
    <n v="64.900000000000006"/>
    <s v="61-80"/>
    <n v="63.7"/>
    <s v="61-80"/>
    <n v="866009.4"/>
    <n v="144334.9"/>
    <n v="2886697.8"/>
  </r>
  <r>
    <n v="233"/>
    <s v="233, 2022"/>
    <x v="232"/>
    <x v="1"/>
    <x v="2"/>
    <x v="6"/>
    <n v="1488.9"/>
    <n v="1488900000"/>
    <n v="9.9"/>
    <n v="2098.3000000000002"/>
    <n v="2098300000.0000002"/>
    <n v="-3.8"/>
    <n v="57.1"/>
    <s v="41-60"/>
    <x v="0"/>
    <n v="41.6"/>
    <x v="0"/>
    <n v="67"/>
    <s v="61-80"/>
    <n v="62.6"/>
    <s v="61-80"/>
    <n v="811902.2"/>
    <n v="135317"/>
    <n v="2706340.5"/>
  </r>
  <r>
    <n v="233"/>
    <s v="233, 2023"/>
    <x v="232"/>
    <x v="1"/>
    <x v="2"/>
    <x v="7"/>
    <n v="1421.7"/>
    <n v="1421700000"/>
    <n v="7.3"/>
    <n v="2087.9"/>
    <n v="2087900000"/>
    <n v="-4.5"/>
    <n v="57.3"/>
    <s v="41-60"/>
    <x v="0"/>
    <n v="39.799999999999997"/>
    <x v="3"/>
    <n v="65.900000000000006"/>
    <s v="61-80"/>
    <n v="66.400000000000006"/>
    <s v="61-80"/>
    <n v="786111.6"/>
    <n v="131018.6"/>
    <n v="2620371.7999999998"/>
  </r>
  <r>
    <n v="233"/>
    <s v="233, 2024"/>
    <x v="232"/>
    <x v="1"/>
    <x v="2"/>
    <x v="8"/>
    <n v="1449.6"/>
    <n v="1449600000"/>
    <n v="1.2"/>
    <n v="233.8"/>
    <n v="233800000"/>
    <n v="2"/>
    <n v="59.4"/>
    <s v="41-60"/>
    <x v="0"/>
    <n v="40.5"/>
    <x v="0"/>
    <n v="68.900000000000006"/>
    <s v="61-80"/>
    <n v="68.900000000000006"/>
    <s v="61-80"/>
    <n v="797106.5"/>
    <n v="132851.1"/>
    <n v="2657021.5"/>
  </r>
  <r>
    <n v="233"/>
    <s v="233, 2025"/>
    <x v="232"/>
    <x v="1"/>
    <x v="2"/>
    <x v="9"/>
    <n v="1426.5"/>
    <n v="1426500000"/>
    <n v="0.6"/>
    <n v="141.9"/>
    <n v="141900000"/>
    <n v="-1.6"/>
    <n v="60.4"/>
    <s v="61-80"/>
    <x v="0"/>
    <n v="43.7"/>
    <x v="0"/>
    <n v="69.5"/>
    <s v="61-80"/>
    <n v="68"/>
    <s v="61-80"/>
    <n v="765236.7"/>
    <n v="127539.4"/>
    <n v="2550788.9"/>
  </r>
  <r>
    <n v="234"/>
    <s v="234, 2016"/>
    <x v="233"/>
    <x v="7"/>
    <x v="1"/>
    <x v="0"/>
    <n v="313.89999999999998"/>
    <n v="313900000"/>
    <n v="12.2"/>
    <n v="332.2"/>
    <n v="332200000"/>
    <n v="-7.6"/>
    <n v="32"/>
    <s v="21-40"/>
    <x v="1"/>
    <n v="26"/>
    <x v="3"/>
    <n v="24"/>
    <s v="21-40"/>
    <n v="45.9"/>
    <s v="41-60"/>
    <n v="255615.4"/>
    <n v="159759.6"/>
    <n v="2556153.7999999998"/>
  </r>
  <r>
    <n v="234"/>
    <s v="234, 2017"/>
    <x v="233"/>
    <x v="7"/>
    <x v="1"/>
    <x v="1"/>
    <n v="350.2"/>
    <n v="350200000"/>
    <n v="13.2"/>
    <n v="679.5"/>
    <n v="679500000"/>
    <n v="11.6"/>
    <n v="32.5"/>
    <s v="21-40"/>
    <x v="1"/>
    <n v="27.2"/>
    <x v="3"/>
    <n v="22.2"/>
    <s v="21-40"/>
    <n v="48"/>
    <s v="41-60"/>
    <n v="282786.90000000002"/>
    <n v="176741.8"/>
    <n v="2827869.4"/>
  </r>
  <r>
    <n v="234"/>
    <s v="234, 2018"/>
    <x v="233"/>
    <x v="7"/>
    <x v="1"/>
    <x v="2"/>
    <n v="363.5"/>
    <n v="363500000"/>
    <n v="11.7"/>
    <n v="468.7"/>
    <n v="468700000"/>
    <n v="3.8"/>
    <n v="34.9"/>
    <s v="21-40"/>
    <x v="1"/>
    <n v="29"/>
    <x v="3"/>
    <n v="25.3"/>
    <s v="21-40"/>
    <n v="50.5"/>
    <s v="41-60"/>
    <n v="290041.90000000002"/>
    <n v="181276.2"/>
    <n v="2900419.4"/>
  </r>
  <r>
    <n v="234"/>
    <s v="234, 2019"/>
    <x v="233"/>
    <x v="7"/>
    <x v="1"/>
    <x v="3"/>
    <n v="366.1"/>
    <n v="366100000"/>
    <n v="12.1"/>
    <n v="648.1"/>
    <n v="648100000"/>
    <n v="0.7"/>
    <n v="36.299999999999997"/>
    <s v="21-40"/>
    <x v="1"/>
    <n v="30.8"/>
    <x v="3"/>
    <n v="27.6"/>
    <s v="21-40"/>
    <n v="50.5"/>
    <s v="41-60"/>
    <n v="288388"/>
    <n v="180242.5"/>
    <n v="2883880.3"/>
  </r>
  <r>
    <n v="234"/>
    <s v="234, 2020"/>
    <x v="233"/>
    <x v="7"/>
    <x v="1"/>
    <x v="4"/>
    <n v="380.9"/>
    <n v="380900000"/>
    <n v="12.2"/>
    <n v="442.6"/>
    <n v="442600000"/>
    <n v="4"/>
    <n v="37"/>
    <s v="21-40"/>
    <x v="1"/>
    <n v="30"/>
    <x v="3"/>
    <n v="27.7"/>
    <s v="21-40"/>
    <n v="53.2"/>
    <s v="41-60"/>
    <n v="301550.2"/>
    <n v="188468.9"/>
    <n v="3015501.8"/>
  </r>
  <r>
    <n v="234"/>
    <s v="234, 2021"/>
    <x v="233"/>
    <x v="7"/>
    <x v="1"/>
    <x v="5"/>
    <n v="424.6"/>
    <n v="424600000"/>
    <n v="14.2"/>
    <n v="617.4"/>
    <n v="617400000"/>
    <n v="11.5"/>
    <n v="36.6"/>
    <s v="21-40"/>
    <x v="1"/>
    <n v="29.6"/>
    <x v="3"/>
    <n v="25.8"/>
    <s v="21-40"/>
    <n v="54.5"/>
    <s v="41-60"/>
    <n v="337325.2"/>
    <n v="210828.2"/>
    <n v="3373251.6"/>
  </r>
  <r>
    <n v="234"/>
    <s v="234, 2022"/>
    <x v="233"/>
    <x v="7"/>
    <x v="1"/>
    <x v="6"/>
    <n v="484.2"/>
    <n v="484200000"/>
    <n v="15.3"/>
    <n v="621.29999999999995"/>
    <n v="621300000"/>
    <n v="14"/>
    <n v="37.700000000000003"/>
    <s v="21-40"/>
    <x v="1"/>
    <n v="29.4"/>
    <x v="3"/>
    <n v="25.2"/>
    <s v="21-40"/>
    <n v="58.5"/>
    <s v="41-60"/>
    <n v="385044.7"/>
    <n v="240653"/>
    <n v="3850447.4"/>
  </r>
  <r>
    <n v="234"/>
    <s v="234, 2023"/>
    <x v="233"/>
    <x v="7"/>
    <x v="1"/>
    <x v="7"/>
    <n v="509.6"/>
    <n v="509600000"/>
    <n v="15.5"/>
    <n v="1049.8"/>
    <n v="1049800000"/>
    <n v="5.3"/>
    <n v="37.4"/>
    <s v="21-40"/>
    <x v="1"/>
    <n v="28.1"/>
    <x v="3"/>
    <n v="25.3"/>
    <s v="21-40"/>
    <n v="58.7"/>
    <s v="41-60"/>
    <n v="409050.7"/>
    <n v="255656.7"/>
    <n v="4090507.3"/>
  </r>
  <r>
    <n v="234"/>
    <s v="234, 2024"/>
    <x v="233"/>
    <x v="7"/>
    <x v="1"/>
    <x v="8"/>
    <n v="583"/>
    <n v="583000000"/>
    <n v="15.8"/>
    <n v="927.5"/>
    <n v="927500000"/>
    <n v="14.4"/>
    <n v="36.5"/>
    <s v="21-40"/>
    <x v="1"/>
    <n v="28.3"/>
    <x v="3"/>
    <n v="22.2"/>
    <s v="21-40"/>
    <n v="58.9"/>
    <s v="41-60"/>
    <n v="467186.5"/>
    <n v="291991.59999999998"/>
    <n v="4671865.4000000004"/>
  </r>
  <r>
    <n v="234"/>
    <s v="234, 2025"/>
    <x v="233"/>
    <x v="7"/>
    <x v="1"/>
    <x v="9"/>
    <n v="629.20000000000005"/>
    <n v="629200000"/>
    <n v="16.399999999999999"/>
    <n v="823.3"/>
    <n v="823300000"/>
    <n v="7.9"/>
    <n v="38.299999999999997"/>
    <s v="21-40"/>
    <x v="1"/>
    <n v="31.5"/>
    <x v="3"/>
    <n v="24.2"/>
    <s v="21-40"/>
    <n v="59.3"/>
    <s v="41-60"/>
    <n v="493112.3"/>
    <n v="308195.20000000001"/>
    <n v="4931123.2000000002"/>
  </r>
  <r>
    <n v="235"/>
    <s v="235, 2016"/>
    <x v="234"/>
    <x v="4"/>
    <x v="3"/>
    <x v="0"/>
    <n v="550.6"/>
    <n v="550600000"/>
    <n v="9.3000000000000007"/>
    <n v="1043.7"/>
    <n v="1043700000"/>
    <n v="-10.5"/>
    <n v="33.1"/>
    <s v="21-40"/>
    <x v="1"/>
    <n v="64.8"/>
    <x v="1"/>
    <n v="21.8"/>
    <s v="21-40"/>
    <n v="12.8"/>
    <s v="0-20"/>
    <n v="41102.1"/>
    <n v="41102.1"/>
    <n v="82204.2"/>
  </r>
  <r>
    <n v="235"/>
    <s v="235, 2017"/>
    <x v="234"/>
    <x v="4"/>
    <x v="3"/>
    <x v="1"/>
    <n v="509.2"/>
    <n v="509200000"/>
    <n v="10"/>
    <n v="835.1"/>
    <n v="835100000"/>
    <n v="-7.5"/>
    <n v="33.799999999999997"/>
    <s v="21-40"/>
    <x v="1"/>
    <n v="66"/>
    <x v="1"/>
    <n v="21.5"/>
    <s v="21-40"/>
    <n v="13.9"/>
    <s v="0-20"/>
    <n v="37579.800000000003"/>
    <n v="37579.800000000003"/>
    <n v="75159.600000000006"/>
  </r>
  <r>
    <n v="235"/>
    <s v="235, 2018"/>
    <x v="234"/>
    <x v="4"/>
    <x v="3"/>
    <x v="2"/>
    <n v="535.1"/>
    <n v="535100000"/>
    <n v="12.1"/>
    <n v="1261.4000000000001"/>
    <n v="1261400000"/>
    <n v="5.0999999999999996"/>
    <n v="34.1"/>
    <s v="21-40"/>
    <x v="1"/>
    <n v="65.599999999999994"/>
    <x v="1"/>
    <n v="22.7"/>
    <s v="21-40"/>
    <n v="14"/>
    <s v="0-20"/>
    <n v="39622.199999999997"/>
    <n v="39622.199999999997"/>
    <n v="79244.399999999994"/>
  </r>
  <r>
    <n v="235"/>
    <s v="235, 2019"/>
    <x v="234"/>
    <x v="4"/>
    <x v="3"/>
    <x v="3"/>
    <n v="538.29999999999995"/>
    <n v="538300000"/>
    <n v="12.7"/>
    <n v="1120.3"/>
    <n v="1120300000"/>
    <n v="0.6"/>
    <n v="32.9"/>
    <s v="21-40"/>
    <x v="1"/>
    <n v="65.099999999999994"/>
    <x v="1"/>
    <n v="22.3"/>
    <s v="21-40"/>
    <n v="11.2"/>
    <s v="0-20"/>
    <n v="40077.5"/>
    <n v="40077.5"/>
    <n v="80154.899999999994"/>
  </r>
  <r>
    <n v="235"/>
    <s v="235, 2020"/>
    <x v="234"/>
    <x v="4"/>
    <x v="3"/>
    <x v="4"/>
    <n v="677.8"/>
    <n v="677800000"/>
    <n v="11.4"/>
    <n v="1074.8"/>
    <n v="1074800000"/>
    <n v="25.9"/>
    <n v="33.4"/>
    <s v="21-40"/>
    <x v="1"/>
    <n v="69.400000000000006"/>
    <x v="1"/>
    <n v="23"/>
    <s v="21-40"/>
    <n v="7.8"/>
    <s v="0-20"/>
    <n v="48408.7"/>
    <n v="48408.7"/>
    <n v="96817.4"/>
  </r>
  <r>
    <n v="235"/>
    <s v="235, 2021"/>
    <x v="234"/>
    <x v="4"/>
    <x v="3"/>
    <x v="5"/>
    <n v="691.8"/>
    <n v="691800000"/>
    <n v="13"/>
    <n v="2092.1999999999998"/>
    <n v="2092199999.9999998"/>
    <n v="2.1"/>
    <n v="34.299999999999997"/>
    <s v="21-40"/>
    <x v="1"/>
    <n v="70.599999999999994"/>
    <x v="1"/>
    <n v="22"/>
    <s v="21-40"/>
    <n v="10.199999999999999"/>
    <s v="0-20"/>
    <n v="48817.5"/>
    <n v="48817.5"/>
    <n v="97635"/>
  </r>
  <r>
    <n v="235"/>
    <s v="235, 2022"/>
    <x v="234"/>
    <x v="4"/>
    <x v="3"/>
    <x v="6"/>
    <n v="747.4"/>
    <n v="747400000"/>
    <n v="11.8"/>
    <n v="1117.3"/>
    <n v="1117300000"/>
    <n v="8"/>
    <n v="33.9"/>
    <s v="21-40"/>
    <x v="1"/>
    <n v="69.2"/>
    <x v="1"/>
    <n v="26.6"/>
    <s v="21-40"/>
    <n v="5.8"/>
    <s v="0-20"/>
    <n v="53458.5"/>
    <n v="53458.5"/>
    <n v="106916.9"/>
  </r>
  <r>
    <n v="235"/>
    <s v="235, 2023"/>
    <x v="234"/>
    <x v="4"/>
    <x v="3"/>
    <x v="7"/>
    <n v="661"/>
    <n v="661000000"/>
    <n v="13.1"/>
    <n v="2096.5"/>
    <n v="2096500000"/>
    <n v="-11.6"/>
    <n v="32.799999999999997"/>
    <s v="21-40"/>
    <x v="1"/>
    <n v="71.2"/>
    <x v="1"/>
    <n v="27.1"/>
    <s v="21-40"/>
    <n v="0.2"/>
    <s v="0-20"/>
    <n v="46383.199999999997"/>
    <n v="46383.199999999997"/>
    <n v="92766.5"/>
  </r>
  <r>
    <n v="235"/>
    <s v="235, 2024"/>
    <x v="234"/>
    <x v="4"/>
    <x v="3"/>
    <x v="8"/>
    <n v="676.2"/>
    <n v="676200000"/>
    <n v="14.5"/>
    <n v="1722.7"/>
    <n v="1722700000"/>
    <n v="2.2999999999999998"/>
    <n v="34.6"/>
    <s v="21-40"/>
    <x v="1"/>
    <n v="71.900000000000006"/>
    <x v="1"/>
    <n v="27.5"/>
    <s v="21-40"/>
    <n v="4.5"/>
    <s v="0-20"/>
    <n v="47099.4"/>
    <n v="47099.4"/>
    <n v="94198.9"/>
  </r>
  <r>
    <n v="235"/>
    <s v="235, 2025"/>
    <x v="234"/>
    <x v="4"/>
    <x v="3"/>
    <x v="9"/>
    <n v="647.79999999999995"/>
    <n v="647800000"/>
    <n v="14.4"/>
    <n v="1664.4"/>
    <n v="1664400000"/>
    <n v="-4.2"/>
    <n v="37.5"/>
    <s v="21-40"/>
    <x v="1"/>
    <n v="75.8"/>
    <x v="1"/>
    <n v="28.9"/>
    <s v="21-40"/>
    <n v="8"/>
    <s v="0-20"/>
    <n v="43379.199999999997"/>
    <n v="43379.199999999997"/>
    <n v="86758.3"/>
  </r>
  <r>
    <n v="236"/>
    <s v="236, 2016"/>
    <x v="235"/>
    <x v="0"/>
    <x v="1"/>
    <x v="0"/>
    <n v="1182.0999999999999"/>
    <n v="1182100000"/>
    <n v="1.2"/>
    <n v="175.4"/>
    <n v="175400000"/>
    <n v="14.4"/>
    <n v="67.2"/>
    <s v="61-80"/>
    <x v="0"/>
    <n v="64.8"/>
    <x v="1"/>
    <n v="48.1"/>
    <s v="41-60"/>
    <n v="88.7"/>
    <s v="81-100"/>
    <n v="88234.5"/>
    <n v="44117.2"/>
    <n v="176469"/>
  </r>
  <r>
    <n v="236"/>
    <s v="236, 2017"/>
    <x v="235"/>
    <x v="0"/>
    <x v="1"/>
    <x v="1"/>
    <n v="1232.7"/>
    <n v="1232700000"/>
    <n v="2.4"/>
    <n v="385.7"/>
    <n v="385700000"/>
    <n v="4.3"/>
    <n v="69.2"/>
    <s v="61-80"/>
    <x v="0"/>
    <n v="66.599999999999994"/>
    <x v="1"/>
    <n v="48.1"/>
    <s v="41-60"/>
    <n v="92.9"/>
    <s v="81-100"/>
    <n v="90420.5"/>
    <n v="45210.2"/>
    <n v="180841"/>
  </r>
  <r>
    <n v="236"/>
    <s v="236, 2018"/>
    <x v="235"/>
    <x v="0"/>
    <x v="1"/>
    <x v="2"/>
    <n v="1144.3"/>
    <n v="1144300000"/>
    <n v="-0.9"/>
    <n v="1721.9"/>
    <n v="1721900000"/>
    <n v="-7.2"/>
    <n v="70.8"/>
    <s v="61-80"/>
    <x v="2"/>
    <n v="66.2"/>
    <x v="1"/>
    <n v="50.9"/>
    <s v="41-60"/>
    <n v="95.4"/>
    <s v="81-100"/>
    <n v="84305.3"/>
    <n v="42152.7"/>
    <n v="168610.7"/>
  </r>
  <r>
    <n v="236"/>
    <s v="236, 2019"/>
    <x v="235"/>
    <x v="0"/>
    <x v="1"/>
    <x v="3"/>
    <n v="1247.5999999999999"/>
    <n v="1247600000"/>
    <n v="-2"/>
    <n v="5421.5"/>
    <n v="5421500000"/>
    <n v="9"/>
    <n v="71.5"/>
    <s v="61-80"/>
    <x v="2"/>
    <n v="68.7"/>
    <x v="1"/>
    <n v="50.5"/>
    <s v="41-60"/>
    <n v="95.1"/>
    <s v="81-100"/>
    <n v="89681.3"/>
    <n v="44840.7"/>
    <n v="179362.6"/>
  </r>
  <r>
    <n v="236"/>
    <s v="236, 2020"/>
    <x v="235"/>
    <x v="0"/>
    <x v="1"/>
    <x v="4"/>
    <n v="1354.5"/>
    <n v="1354500000"/>
    <n v="-4"/>
    <n v="5847.7"/>
    <n v="5847700000"/>
    <n v="8.6"/>
    <n v="71"/>
    <s v="61-80"/>
    <x v="2"/>
    <n v="65.5"/>
    <x v="1"/>
    <n v="52.5"/>
    <s v="41-60"/>
    <n v="95"/>
    <s v="81-100"/>
    <n v="100478.7"/>
    <n v="50239.4"/>
    <n v="200957.5"/>
  </r>
  <r>
    <n v="236"/>
    <s v="236, 2021"/>
    <x v="235"/>
    <x v="0"/>
    <x v="1"/>
    <x v="5"/>
    <n v="1446.6"/>
    <n v="1446600000"/>
    <n v="-0.5"/>
    <n v="2842.9"/>
    <n v="2842900000"/>
    <n v="6.8"/>
    <n v="71.8"/>
    <s v="61-80"/>
    <x v="2"/>
    <n v="67.8"/>
    <x v="1"/>
    <n v="50.3"/>
    <s v="41-60"/>
    <n v="97.2"/>
    <s v="81-100"/>
    <n v="104970.5"/>
    <n v="52485.3"/>
    <n v="209941.1"/>
  </r>
  <r>
    <n v="236"/>
    <s v="236, 2022"/>
    <x v="235"/>
    <x v="0"/>
    <x v="1"/>
    <x v="6"/>
    <n v="1482.1"/>
    <n v="1482100000"/>
    <n v="4.0999999999999996"/>
    <n v="988.5"/>
    <n v="988500000"/>
    <n v="2.5"/>
    <n v="71.5"/>
    <s v="61-80"/>
    <x v="2"/>
    <n v="64.400000000000006"/>
    <x v="1"/>
    <n v="50.1"/>
    <s v="41-60"/>
    <n v="100"/>
    <s v="81-100"/>
    <n v="111030.7"/>
    <n v="55515.4"/>
    <n v="222061.5"/>
  </r>
  <r>
    <n v="236"/>
    <s v="236, 2023"/>
    <x v="235"/>
    <x v="0"/>
    <x v="1"/>
    <x v="7"/>
    <n v="1594.2"/>
    <n v="1594200000"/>
    <n v="3.5"/>
    <n v="1049.9000000000001"/>
    <n v="1049900000.0000001"/>
    <n v="7.6"/>
    <n v="73.599999999999994"/>
    <s v="61-80"/>
    <x v="2"/>
    <n v="68.900000000000006"/>
    <x v="1"/>
    <n v="53.5"/>
    <s v="41-60"/>
    <n v="98.6"/>
    <s v="81-100"/>
    <n v="114470.9"/>
    <n v="57235.4"/>
    <n v="228941.7"/>
  </r>
  <r>
    <n v="236"/>
    <s v="236, 2024"/>
    <x v="235"/>
    <x v="0"/>
    <x v="1"/>
    <x v="8"/>
    <n v="1764.7"/>
    <n v="1764700000"/>
    <n v="4.0999999999999996"/>
    <n v="805.2"/>
    <n v="805200000"/>
    <n v="10.7"/>
    <n v="73.3"/>
    <s v="61-80"/>
    <x v="2"/>
    <n v="68.5"/>
    <x v="1"/>
    <n v="52.8"/>
    <s v="41-60"/>
    <n v="98.7"/>
    <s v="81-100"/>
    <n v="127090.3"/>
    <n v="63545.1"/>
    <n v="254180.6"/>
  </r>
  <r>
    <n v="236"/>
    <s v="236, 2025"/>
    <x v="235"/>
    <x v="0"/>
    <x v="1"/>
    <x v="9"/>
    <n v="2071.9"/>
    <n v="2071900000"/>
    <n v="4.5"/>
    <n v="1179.4000000000001"/>
    <n v="1179400000"/>
    <n v="17.399999999999999"/>
    <n v="74.599999999999994"/>
    <s v="61-80"/>
    <x v="2"/>
    <n v="70.8"/>
    <x v="1"/>
    <n v="52.9"/>
    <s v="41-60"/>
    <n v="100"/>
    <s v="81-100"/>
    <n v="145941.9"/>
    <n v="72971"/>
    <n v="291883.8"/>
  </r>
  <r>
    <n v="237"/>
    <s v="237, 2016"/>
    <x v="236"/>
    <x v="3"/>
    <x v="1"/>
    <x v="0"/>
    <n v="2344.6"/>
    <n v="2344600000"/>
    <n v="12.6"/>
    <n v="3442.2"/>
    <n v="3442200000"/>
    <n v="-1.2"/>
    <n v="62.7"/>
    <s v="61-80"/>
    <x v="0"/>
    <n v="98.5"/>
    <x v="4"/>
    <n v="49"/>
    <s v="41-60"/>
    <n v="40.700000000000003"/>
    <s v="41-60"/>
    <n v="23932.3"/>
    <n v="11966.2"/>
    <n v="59830.8"/>
  </r>
  <r>
    <n v="237"/>
    <s v="237, 2017"/>
    <x v="236"/>
    <x v="3"/>
    <x v="1"/>
    <x v="1"/>
    <n v="2552.6999999999998"/>
    <n v="2552700000"/>
    <n v="13"/>
    <n v="4681.6000000000004"/>
    <n v="4681600000"/>
    <n v="8.9"/>
    <n v="61.6"/>
    <s v="61-80"/>
    <x v="0"/>
    <n v="97.9"/>
    <x v="4"/>
    <n v="48.5"/>
    <s v="41-60"/>
    <n v="38.5"/>
    <s v="21-40"/>
    <n v="26292.3"/>
    <n v="13146.2"/>
    <n v="65730.8"/>
  </r>
  <r>
    <n v="237"/>
    <s v="237, 2018"/>
    <x v="236"/>
    <x v="3"/>
    <x v="1"/>
    <x v="2"/>
    <n v="2497.8000000000002"/>
    <n v="2497800000"/>
    <n v="15.7"/>
    <n v="5294"/>
    <n v="5294000000"/>
    <n v="-2.2000000000000002"/>
    <n v="64.2"/>
    <s v="61-80"/>
    <x v="0"/>
    <n v="99.9"/>
    <x v="4"/>
    <n v="51.9"/>
    <s v="41-60"/>
    <n v="40.700000000000003"/>
    <s v="41-60"/>
    <n v="25023.7"/>
    <n v="12511.8"/>
    <n v="62559.199999999997"/>
  </r>
  <r>
    <n v="237"/>
    <s v="237, 2019"/>
    <x v="236"/>
    <x v="3"/>
    <x v="1"/>
    <x v="3"/>
    <n v="2697.8"/>
    <n v="2697800000"/>
    <n v="19.100000000000001"/>
    <n v="7112.8"/>
    <n v="7112800000"/>
    <n v="8"/>
    <n v="65.3"/>
    <s v="61-80"/>
    <x v="0"/>
    <n v="99.2"/>
    <x v="4"/>
    <n v="55.5"/>
    <s v="41-60"/>
    <n v="41.2"/>
    <s v="41-60"/>
    <n v="27280.3"/>
    <n v="13640.2"/>
    <n v="68200.899999999994"/>
  </r>
  <r>
    <n v="237"/>
    <s v="237, 2020"/>
    <x v="236"/>
    <x v="3"/>
    <x v="1"/>
    <x v="4"/>
    <n v="2616.8000000000002"/>
    <n v="2616800000"/>
    <n v="16.2"/>
    <n v="8145.4"/>
    <n v="8145400000"/>
    <n v="-3"/>
    <n v="64.599999999999994"/>
    <s v="61-80"/>
    <x v="0"/>
    <n v="100"/>
    <x v="4"/>
    <n v="55.1"/>
    <s v="41-60"/>
    <n v="38.799999999999997"/>
    <s v="21-40"/>
    <n v="26168.3"/>
    <n v="13084.1"/>
    <n v="65420.7"/>
  </r>
  <r>
    <n v="237"/>
    <s v="237, 2021"/>
    <x v="236"/>
    <x v="3"/>
    <x v="1"/>
    <x v="5"/>
    <n v="2752.8"/>
    <n v="2752800000"/>
    <n v="13.8"/>
    <n v="4436.2"/>
    <n v="4436200000"/>
    <n v="5.2"/>
    <n v="63.3"/>
    <s v="61-80"/>
    <x v="0"/>
    <n v="97.9"/>
    <x v="4"/>
    <n v="55.5"/>
    <s v="41-60"/>
    <n v="36.6"/>
    <s v="21-40"/>
    <n v="28331.5"/>
    <n v="14165.8"/>
    <n v="70828.800000000003"/>
  </r>
  <r>
    <n v="237"/>
    <s v="237, 2022"/>
    <x v="236"/>
    <x v="3"/>
    <x v="1"/>
    <x v="6"/>
    <n v="3102.6"/>
    <n v="3102600000"/>
    <n v="9.6"/>
    <n v="5014.8999999999996"/>
    <n v="5014900000"/>
    <n v="12.7"/>
    <n v="64.2"/>
    <s v="61-80"/>
    <x v="0"/>
    <n v="98.3"/>
    <x v="4"/>
    <n v="55.4"/>
    <s v="41-60"/>
    <n v="38.9"/>
    <s v="21-40"/>
    <n v="31742.9"/>
    <n v="15871.5"/>
    <n v="79357.3"/>
  </r>
  <r>
    <n v="237"/>
    <s v="237, 2023"/>
    <x v="236"/>
    <x v="3"/>
    <x v="1"/>
    <x v="7"/>
    <n v="2936.5"/>
    <n v="2936500000"/>
    <n v="5.6"/>
    <n v="3148.1"/>
    <n v="3148100000"/>
    <n v="-5.4"/>
    <n v="64.3"/>
    <s v="61-80"/>
    <x v="0"/>
    <n v="97.2"/>
    <x v="4"/>
    <n v="57.5"/>
    <s v="41-60"/>
    <n v="38.299999999999997"/>
    <s v="21-40"/>
    <n v="30514.2"/>
    <n v="15257.1"/>
    <n v="76285.5"/>
  </r>
  <r>
    <n v="237"/>
    <s v="237, 2024"/>
    <x v="236"/>
    <x v="3"/>
    <x v="1"/>
    <x v="8"/>
    <n v="2932.5"/>
    <n v="2932500000"/>
    <n v="3.9"/>
    <n v="1813.5"/>
    <n v="1813500000"/>
    <n v="-0.1"/>
    <n v="63.7"/>
    <s v="61-80"/>
    <x v="0"/>
    <n v="96.7"/>
    <x v="4"/>
    <n v="57.5"/>
    <s v="41-60"/>
    <n v="36.9"/>
    <s v="21-40"/>
    <n v="30684.9"/>
    <n v="15342.4"/>
    <n v="76712.2"/>
  </r>
  <r>
    <n v="237"/>
    <s v="237, 2025"/>
    <x v="236"/>
    <x v="3"/>
    <x v="1"/>
    <x v="9"/>
    <n v="2768.8"/>
    <n v="2768800000"/>
    <n v="5.6"/>
    <n v="1369"/>
    <n v="1369000000"/>
    <n v="-5.6"/>
    <n v="65.2"/>
    <s v="61-80"/>
    <x v="0"/>
    <n v="98.6"/>
    <x v="4"/>
    <n v="59.9"/>
    <s v="41-60"/>
    <n v="37.1"/>
    <s v="21-40"/>
    <n v="28224.5"/>
    <n v="14112.3"/>
    <n v="70561.399999999994"/>
  </r>
  <r>
    <n v="238"/>
    <s v="238, 2016"/>
    <x v="237"/>
    <x v="0"/>
    <x v="3"/>
    <x v="0"/>
    <n v="679.5"/>
    <n v="679500000"/>
    <n v="3.9"/>
    <n v="313.2"/>
    <n v="313200000"/>
    <n v="6.1"/>
    <n v="32.700000000000003"/>
    <s v="21-40"/>
    <x v="1"/>
    <n v="72.7"/>
    <x v="1"/>
    <n v="17"/>
    <s v="0-20"/>
    <n v="8.5"/>
    <s v="0-20"/>
    <n v="46969.7"/>
    <n v="23484.799999999999"/>
    <n v="93939.3"/>
  </r>
  <r>
    <n v="238"/>
    <s v="238, 2017"/>
    <x v="237"/>
    <x v="0"/>
    <x v="3"/>
    <x v="1"/>
    <n v="641.29999999999995"/>
    <n v="641300000"/>
    <n v="3.1"/>
    <n v="443"/>
    <n v="443000000"/>
    <n v="-5.6"/>
    <n v="33.9"/>
    <s v="21-40"/>
    <x v="1"/>
    <n v="74.7"/>
    <x v="1"/>
    <n v="18.3"/>
    <s v="0-20"/>
    <n v="8.6"/>
    <s v="0-20"/>
    <n v="43439.9"/>
    <n v="21720"/>
    <n v="86879.8"/>
  </r>
  <r>
    <n v="238"/>
    <s v="238, 2018"/>
    <x v="237"/>
    <x v="0"/>
    <x v="3"/>
    <x v="2"/>
    <n v="708.7"/>
    <n v="708700000"/>
    <n v="4.0999999999999996"/>
    <n v="331.3"/>
    <n v="331300000"/>
    <n v="10.5"/>
    <n v="36.6"/>
    <s v="21-40"/>
    <x v="1"/>
    <n v="78.099999999999994"/>
    <x v="1"/>
    <n v="19.399999999999999"/>
    <s v="0-20"/>
    <n v="12.2"/>
    <s v="0-20"/>
    <n v="46277.1"/>
    <n v="23138.5"/>
    <n v="92554.1"/>
  </r>
  <r>
    <n v="238"/>
    <s v="238, 2019"/>
    <x v="237"/>
    <x v="0"/>
    <x v="3"/>
    <x v="3"/>
    <n v="780.9"/>
    <n v="780900000"/>
    <n v="3.4"/>
    <n v="304.7"/>
    <n v="304700000"/>
    <n v="10.199999999999999"/>
    <n v="38.799999999999997"/>
    <s v="21-40"/>
    <x v="1"/>
    <n v="81.7"/>
    <x v="4"/>
    <n v="21.1"/>
    <s v="21-40"/>
    <n v="13.6"/>
    <s v="0-20"/>
    <n v="49033.599999999999"/>
    <n v="24516.799999999999"/>
    <n v="98067.199999999997"/>
  </r>
  <r>
    <n v="238"/>
    <s v="238, 2020"/>
    <x v="237"/>
    <x v="0"/>
    <x v="3"/>
    <x v="4"/>
    <n v="726.2"/>
    <n v="726200000"/>
    <n v="3.8"/>
    <n v="282.89999999999998"/>
    <n v="282900000"/>
    <n v="-7"/>
    <n v="41.7"/>
    <s v="41-60"/>
    <x v="0"/>
    <n v="83.6"/>
    <x v="4"/>
    <n v="25.2"/>
    <s v="21-40"/>
    <n v="16.2"/>
    <s v="0-20"/>
    <n v="44629.599999999999"/>
    <n v="22314.799999999999"/>
    <n v="89259.199999999997"/>
  </r>
  <r>
    <n v="238"/>
    <s v="238, 2021"/>
    <x v="237"/>
    <x v="0"/>
    <x v="3"/>
    <x v="5"/>
    <n v="776.8"/>
    <n v="776800000"/>
    <n v="2.2999999999999998"/>
    <n v="425"/>
    <n v="425000000"/>
    <n v="7"/>
    <n v="44.3"/>
    <s v="41-60"/>
    <x v="0"/>
    <n v="84.3"/>
    <x v="4"/>
    <n v="30.1"/>
    <s v="21-40"/>
    <n v="18.5"/>
    <s v="0-20"/>
    <n v="47390.5"/>
    <n v="23695.3"/>
    <n v="94781.1"/>
  </r>
  <r>
    <n v="238"/>
    <s v="238, 2022"/>
    <x v="237"/>
    <x v="0"/>
    <x v="3"/>
    <x v="6"/>
    <n v="685.4"/>
    <n v="685400000"/>
    <n v="3.2"/>
    <n v="546.5"/>
    <n v="546500000"/>
    <n v="-11.8"/>
    <n v="44.2"/>
    <s v="41-60"/>
    <x v="0"/>
    <n v="83.6"/>
    <x v="4"/>
    <n v="34"/>
    <s v="21-40"/>
    <n v="14.9"/>
    <s v="0-20"/>
    <n v="42154.400000000001"/>
    <n v="21077.200000000001"/>
    <n v="84308.800000000003"/>
  </r>
  <r>
    <n v="238"/>
    <s v="238, 2023"/>
    <x v="237"/>
    <x v="0"/>
    <x v="3"/>
    <x v="7"/>
    <n v="786.2"/>
    <n v="786200000"/>
    <n v="3.1"/>
    <n v="549.6"/>
    <n v="549600000"/>
    <n v="14.7"/>
    <n v="46"/>
    <s v="41-60"/>
    <x v="0"/>
    <n v="86.6"/>
    <x v="4"/>
    <n v="35.200000000000003"/>
    <s v="21-40"/>
    <n v="16.100000000000001"/>
    <s v="0-20"/>
    <n v="46703.9"/>
    <n v="23351.9"/>
    <n v="93407.8"/>
  </r>
  <r>
    <n v="238"/>
    <s v="238, 2024"/>
    <x v="237"/>
    <x v="0"/>
    <x v="3"/>
    <x v="8"/>
    <n v="853.5"/>
    <n v="853500000"/>
    <n v="3.8"/>
    <n v="512.4"/>
    <n v="512400000"/>
    <n v="8.6"/>
    <n v="46.5"/>
    <s v="41-60"/>
    <x v="0"/>
    <n v="85.4"/>
    <x v="4"/>
    <n v="35.700000000000003"/>
    <s v="21-40"/>
    <n v="18.3"/>
    <s v="0-20"/>
    <n v="51397.3"/>
    <n v="25698.7"/>
    <n v="102794.6"/>
  </r>
  <r>
    <n v="238"/>
    <s v="238, 2025"/>
    <x v="237"/>
    <x v="0"/>
    <x v="3"/>
    <x v="9"/>
    <n v="946.4"/>
    <n v="946400000"/>
    <n v="4.5"/>
    <n v="604.1"/>
    <n v="604100000"/>
    <n v="10.9"/>
    <n v="47.8"/>
    <s v="41-60"/>
    <x v="0"/>
    <n v="85.6"/>
    <x v="4"/>
    <n v="36.1"/>
    <s v="21-40"/>
    <n v="21.7"/>
    <s v="21-40"/>
    <n v="56852.7"/>
    <n v="28426.400000000001"/>
    <n v="113705.4"/>
  </r>
  <r>
    <n v="239"/>
    <s v="239, 2016"/>
    <x v="238"/>
    <x v="8"/>
    <x v="0"/>
    <x v="0"/>
    <n v="536.4"/>
    <n v="536400000"/>
    <n v="7"/>
    <n v="568.20000000000005"/>
    <n v="568200000"/>
    <n v="22.5"/>
    <n v="49.3"/>
    <s v="41-60"/>
    <x v="0"/>
    <n v="12.9"/>
    <x v="2"/>
    <n v="55.2"/>
    <s v="41-60"/>
    <n v="79.8"/>
    <s v="61-80"/>
    <n v="178545"/>
    <n v="238060"/>
    <n v="2975749.7"/>
  </r>
  <r>
    <n v="239"/>
    <s v="239, 2017"/>
    <x v="238"/>
    <x v="8"/>
    <x v="0"/>
    <x v="1"/>
    <n v="638.70000000000005"/>
    <n v="638700000"/>
    <n v="5.9"/>
    <n v="818.4"/>
    <n v="818400000"/>
    <n v="19.100000000000001"/>
    <n v="49.8"/>
    <s v="41-60"/>
    <x v="0"/>
    <n v="13.3"/>
    <x v="2"/>
    <n v="57.5"/>
    <s v="41-60"/>
    <n v="78.599999999999994"/>
    <s v="61-80"/>
    <n v="212054.3"/>
    <n v="282739.09999999998"/>
    <n v="3534238.9"/>
  </r>
  <r>
    <n v="239"/>
    <s v="239, 2018"/>
    <x v="238"/>
    <x v="8"/>
    <x v="0"/>
    <x v="2"/>
    <n v="580.20000000000005"/>
    <n v="580200000"/>
    <n v="2.8"/>
    <n v="133.6"/>
    <n v="133600000"/>
    <n v="-9.1999999999999993"/>
    <n v="50.1"/>
    <s v="41-60"/>
    <x v="0"/>
    <n v="16"/>
    <x v="2"/>
    <n v="57.6"/>
    <s v="41-60"/>
    <n v="76.900000000000006"/>
    <s v="61-80"/>
    <n v="189408.5"/>
    <n v="252544.6"/>
    <n v="3156807.5"/>
  </r>
  <r>
    <n v="239"/>
    <s v="239, 2019"/>
    <x v="238"/>
    <x v="8"/>
    <x v="0"/>
    <x v="3"/>
    <n v="669.5"/>
    <n v="669500000"/>
    <n v="0.8"/>
    <n v="51.7"/>
    <n v="51700000"/>
    <n v="15.4"/>
    <n v="51.1"/>
    <s v="41-60"/>
    <x v="0"/>
    <n v="17.399999999999999"/>
    <x v="2"/>
    <n v="58.9"/>
    <s v="41-60"/>
    <n v="77.099999999999994"/>
    <s v="61-80"/>
    <n v="216506.9"/>
    <n v="288675.90000000002"/>
    <n v="3608448.9"/>
  </r>
  <r>
    <n v="239"/>
    <s v="239, 2020"/>
    <x v="238"/>
    <x v="8"/>
    <x v="0"/>
    <x v="4"/>
    <n v="676.2"/>
    <n v="676200000"/>
    <n v="3.1"/>
    <n v="392.1"/>
    <n v="392100000"/>
    <n v="1"/>
    <n v="50.9"/>
    <s v="41-60"/>
    <x v="0"/>
    <n v="14.9"/>
    <x v="2"/>
    <n v="59.7"/>
    <s v="41-60"/>
    <n v="78"/>
    <s v="61-80"/>
    <n v="222261.9"/>
    <n v="296349.2"/>
    <n v="3704364.6"/>
  </r>
  <r>
    <n v="239"/>
    <s v="239, 2021"/>
    <x v="238"/>
    <x v="8"/>
    <x v="0"/>
    <x v="5"/>
    <n v="711.5"/>
    <n v="711500000"/>
    <n v="8.1"/>
    <n v="944.5"/>
    <n v="944500000"/>
    <n v="5.2"/>
    <n v="51.2"/>
    <s v="41-60"/>
    <x v="0"/>
    <n v="14.8"/>
    <x v="2"/>
    <n v="60.3"/>
    <s v="61-80"/>
    <n v="78.5"/>
    <s v="61-80"/>
    <n v="234054.3"/>
    <n v="312072.40000000002"/>
    <n v="3900905.1"/>
  </r>
  <r>
    <n v="239"/>
    <s v="239, 2022"/>
    <x v="238"/>
    <x v="8"/>
    <x v="0"/>
    <x v="6"/>
    <n v="814.9"/>
    <n v="814900000"/>
    <n v="9.4"/>
    <n v="1570.7"/>
    <n v="1570700000"/>
    <n v="14.5"/>
    <n v="49"/>
    <s v="41-60"/>
    <x v="0"/>
    <n v="15.1"/>
    <x v="2"/>
    <n v="56.2"/>
    <s v="41-60"/>
    <n v="75.8"/>
    <s v="61-80"/>
    <n v="267561.40000000002"/>
    <n v="356748.5"/>
    <n v="4459356.2"/>
  </r>
  <r>
    <n v="239"/>
    <s v="239, 2023"/>
    <x v="238"/>
    <x v="8"/>
    <x v="0"/>
    <x v="7"/>
    <n v="844.1"/>
    <n v="844100000"/>
    <n v="8"/>
    <n v="1158.9000000000001"/>
    <n v="1158900000"/>
    <n v="3.6"/>
    <n v="48.3"/>
    <s v="41-60"/>
    <x v="0"/>
    <n v="9"/>
    <x v="2"/>
    <n v="59.6"/>
    <s v="41-60"/>
    <n v="76.3"/>
    <s v="61-80"/>
    <n v="287927.40000000002"/>
    <n v="383903.2"/>
    <n v="4798789.7"/>
  </r>
  <r>
    <n v="239"/>
    <s v="239, 2024"/>
    <x v="238"/>
    <x v="8"/>
    <x v="0"/>
    <x v="8"/>
    <n v="832.5"/>
    <n v="832500000"/>
    <n v="10.3"/>
    <n v="694.3"/>
    <n v="694300000"/>
    <n v="-1.4"/>
    <n v="49"/>
    <s v="41-60"/>
    <x v="0"/>
    <n v="9.6"/>
    <x v="2"/>
    <n v="60.2"/>
    <s v="61-80"/>
    <n v="77.2"/>
    <s v="61-80"/>
    <n v="282932.7"/>
    <n v="377243.6"/>
    <n v="4715544.8"/>
  </r>
  <r>
    <n v="239"/>
    <s v="239, 2025"/>
    <x v="238"/>
    <x v="8"/>
    <x v="0"/>
    <x v="9"/>
    <n v="801.6"/>
    <n v="801600000"/>
    <n v="10.8"/>
    <n v="1059.7"/>
    <n v="1059700000"/>
    <n v="-3.7"/>
    <n v="48.8"/>
    <s v="41-60"/>
    <x v="0"/>
    <n v="12.1"/>
    <x v="2"/>
    <n v="58.3"/>
    <s v="41-60"/>
    <n v="76.099999999999994"/>
    <s v="61-80"/>
    <n v="268270.8"/>
    <n v="357694.4"/>
    <n v="4471179.4000000004"/>
  </r>
  <r>
    <n v="240"/>
    <s v="240, 2016"/>
    <x v="239"/>
    <x v="1"/>
    <x v="4"/>
    <x v="0"/>
    <n v="1157.4000000000001"/>
    <n v="1157400000"/>
    <n v="7.7"/>
    <n v="1358.4"/>
    <n v="1358400000"/>
    <n v="34.799999999999997"/>
    <n v="47.9"/>
    <s v="41-60"/>
    <x v="0"/>
    <n v="36.5"/>
    <x v="3"/>
    <n v="49.2"/>
    <s v="41-60"/>
    <n v="57.9"/>
    <s v="41-60"/>
    <n v="655921.80000000005"/>
    <n v="109320.3"/>
    <n v="2186405.9"/>
  </r>
  <r>
    <n v="240"/>
    <s v="240, 2017"/>
    <x v="239"/>
    <x v="1"/>
    <x v="4"/>
    <x v="1"/>
    <n v="1344.9"/>
    <n v="1344900000"/>
    <n v="8.3000000000000007"/>
    <n v="1214.5"/>
    <n v="1214500000"/>
    <n v="16.2"/>
    <n v="47.9"/>
    <s v="41-60"/>
    <x v="0"/>
    <n v="38.6"/>
    <x v="3"/>
    <n v="47.9"/>
    <s v="41-60"/>
    <n v="57.2"/>
    <s v="41-60"/>
    <n v="750352.6"/>
    <n v="125058.8"/>
    <n v="2501175.2999999998"/>
  </r>
  <r>
    <n v="240"/>
    <s v="240, 2018"/>
    <x v="239"/>
    <x v="1"/>
    <x v="4"/>
    <x v="2"/>
    <n v="1350.2"/>
    <n v="1350200000"/>
    <n v="10.9"/>
    <n v="2549.6"/>
    <n v="2549600000"/>
    <n v="0.4"/>
    <n v="47.7"/>
    <s v="41-60"/>
    <x v="0"/>
    <n v="38.9"/>
    <x v="3"/>
    <n v="45.2"/>
    <s v="41-60"/>
    <n v="58.9"/>
    <s v="41-60"/>
    <n v="751519.5"/>
    <n v="125253.3"/>
    <n v="2505065"/>
  </r>
  <r>
    <n v="240"/>
    <s v="240, 2019"/>
    <x v="239"/>
    <x v="1"/>
    <x v="4"/>
    <x v="3"/>
    <n v="1542.9"/>
    <n v="1542900000"/>
    <n v="12.2"/>
    <n v="3707.6"/>
    <n v="3707600000"/>
    <n v="14.3"/>
    <n v="49"/>
    <s v="41-60"/>
    <x v="0"/>
    <n v="42.4"/>
    <x v="0"/>
    <n v="46.3"/>
    <s v="41-60"/>
    <n v="58.4"/>
    <s v="41-60"/>
    <n v="836156.7"/>
    <n v="139359.5"/>
    <n v="2787189"/>
  </r>
  <r>
    <n v="240"/>
    <s v="240, 2020"/>
    <x v="239"/>
    <x v="1"/>
    <x v="4"/>
    <x v="4"/>
    <n v="1864.4"/>
    <n v="1864400000"/>
    <n v="15.3"/>
    <n v="4208.8"/>
    <n v="4208800000"/>
    <n v="20.8"/>
    <n v="49.4"/>
    <s v="41-60"/>
    <x v="0"/>
    <n v="40.700000000000003"/>
    <x v="0"/>
    <n v="47.9"/>
    <s v="41-60"/>
    <n v="59.6"/>
    <s v="41-60"/>
    <n v="1023532.8"/>
    <n v="170588.79999999999"/>
    <n v="3411776.1"/>
  </r>
  <r>
    <n v="240"/>
    <s v="240, 2021"/>
    <x v="239"/>
    <x v="1"/>
    <x v="4"/>
    <x v="5"/>
    <n v="2276.6"/>
    <n v="2276600000"/>
    <n v="16.3"/>
    <n v="4359.1000000000004"/>
    <n v="4359100000"/>
    <n v="22.1"/>
    <n v="48.2"/>
    <s v="41-60"/>
    <x v="0"/>
    <n v="41"/>
    <x v="0"/>
    <n v="45.4"/>
    <s v="41-60"/>
    <n v="58.1"/>
    <s v="41-60"/>
    <n v="1247454.5"/>
    <n v="207909.1"/>
    <n v="4158181.7"/>
  </r>
  <r>
    <n v="240"/>
    <s v="240, 2022"/>
    <x v="239"/>
    <x v="1"/>
    <x v="4"/>
    <x v="6"/>
    <n v="2668.2"/>
    <n v="2668200000"/>
    <n v="13.9"/>
    <n v="6524.3"/>
    <n v="6524300000"/>
    <n v="17.2"/>
    <n v="49.8"/>
    <s v="41-60"/>
    <x v="0"/>
    <n v="45.2"/>
    <x v="0"/>
    <n v="46.1"/>
    <s v="41-60"/>
    <n v="58.2"/>
    <s v="41-60"/>
    <n v="1414716"/>
    <n v="235786"/>
    <n v="4715719.9000000004"/>
  </r>
  <r>
    <n v="240"/>
    <s v="240, 2023"/>
    <x v="239"/>
    <x v="1"/>
    <x v="4"/>
    <x v="7"/>
    <n v="3114.5"/>
    <n v="3114500000"/>
    <n v="14.4"/>
    <n v="7408.8"/>
    <n v="7408800000"/>
    <n v="16.7"/>
    <n v="50.6"/>
    <s v="41-60"/>
    <x v="0"/>
    <n v="43.8"/>
    <x v="0"/>
    <n v="48.6"/>
    <s v="41-60"/>
    <n v="59.4"/>
    <s v="41-60"/>
    <n v="1669530"/>
    <n v="278255"/>
    <n v="5565099.9000000004"/>
  </r>
  <r>
    <n v="240"/>
    <s v="240, 2024"/>
    <x v="239"/>
    <x v="1"/>
    <x v="4"/>
    <x v="8"/>
    <n v="3650.2"/>
    <n v="3650200000"/>
    <n v="18.600000000000001"/>
    <n v="12491"/>
    <n v="12491000000"/>
    <n v="17.2"/>
    <n v="49.1"/>
    <s v="41-60"/>
    <x v="0"/>
    <n v="43.6"/>
    <x v="0"/>
    <n v="47.5"/>
    <s v="41-60"/>
    <n v="56.3"/>
    <s v="41-60"/>
    <n v="1959962.5"/>
    <n v="326660.40000000002"/>
    <n v="6533208.2999999998"/>
  </r>
  <r>
    <n v="240"/>
    <s v="240, 2025"/>
    <x v="239"/>
    <x v="1"/>
    <x v="4"/>
    <x v="9"/>
    <n v="4040.5"/>
    <n v="4040500000"/>
    <n v="17.5"/>
    <n v="13109.2"/>
    <n v="13109200000"/>
    <n v="10.7"/>
    <n v="50.4"/>
    <s v="41-60"/>
    <x v="0"/>
    <n v="47.2"/>
    <x v="0"/>
    <n v="45"/>
    <s v="41-60"/>
    <n v="59.1"/>
    <s v="41-60"/>
    <n v="2108118.2000000002"/>
    <n v="351353"/>
    <n v="7027060.7000000002"/>
  </r>
  <r>
    <n v="241"/>
    <s v="241, 2016"/>
    <x v="240"/>
    <x v="3"/>
    <x v="1"/>
    <x v="0"/>
    <n v="5499.2"/>
    <n v="5499200000"/>
    <n v="11.4"/>
    <n v="9447.2000000000007"/>
    <n v="9447200000"/>
    <n v="1.1000000000000001"/>
    <n v="81.099999999999994"/>
    <s v="81-100"/>
    <x v="2"/>
    <n v="89"/>
    <x v="4"/>
    <n v="77.2"/>
    <s v="61-80"/>
    <n v="77.2"/>
    <s v="61-80"/>
    <n v="63481.3"/>
    <n v="31740.7"/>
    <n v="158703.29999999999"/>
  </r>
  <r>
    <n v="241"/>
    <s v="241, 2017"/>
    <x v="240"/>
    <x v="3"/>
    <x v="1"/>
    <x v="1"/>
    <n v="5775.1"/>
    <n v="5775100000"/>
    <n v="11.4"/>
    <n v="9463.2999999999993"/>
    <n v="9463300000"/>
    <n v="5"/>
    <n v="81.599999999999994"/>
    <s v="81-100"/>
    <x v="2"/>
    <n v="90"/>
    <x v="4"/>
    <n v="77.8"/>
    <s v="61-80"/>
    <n v="77"/>
    <s v="61-80"/>
    <n v="65863"/>
    <n v="32931.5"/>
    <n v="164657.4"/>
  </r>
  <r>
    <n v="241"/>
    <s v="241, 2018"/>
    <x v="240"/>
    <x v="3"/>
    <x v="1"/>
    <x v="2"/>
    <n v="6758.4"/>
    <n v="6758400000"/>
    <n v="11.9"/>
    <n v="9406.7999999999993"/>
    <n v="9406800000"/>
    <n v="17"/>
    <n v="83.4"/>
    <s v="81-100"/>
    <x v="2"/>
    <n v="91.2"/>
    <x v="4"/>
    <n v="79.3"/>
    <s v="61-80"/>
    <n v="79.599999999999994"/>
    <s v="61-80"/>
    <n v="75899.100000000006"/>
    <n v="37949.5"/>
    <n v="189747.6"/>
  </r>
  <r>
    <n v="241"/>
    <s v="241, 2019"/>
    <x v="240"/>
    <x v="3"/>
    <x v="1"/>
    <x v="3"/>
    <n v="7354.3"/>
    <n v="7354300000"/>
    <n v="10.6"/>
    <n v="10206.700000000001"/>
    <n v="10206700000"/>
    <n v="8.8000000000000007"/>
    <n v="83.4"/>
    <s v="81-100"/>
    <x v="2"/>
    <n v="94.8"/>
    <x v="4"/>
    <n v="75.2"/>
    <s v="61-80"/>
    <n v="80.3"/>
    <s v="81-100"/>
    <n v="78888.600000000006"/>
    <n v="39444.300000000003"/>
    <n v="197221.5"/>
  </r>
  <r>
    <n v="241"/>
    <s v="241, 2020"/>
    <x v="240"/>
    <x v="3"/>
    <x v="1"/>
    <x v="4"/>
    <n v="8087.5"/>
    <n v="8087500000"/>
    <n v="7.1"/>
    <n v="7742.3"/>
    <n v="7742300000"/>
    <n v="10"/>
    <n v="85.7"/>
    <s v="81-100"/>
    <x v="2"/>
    <n v="96.5"/>
    <x v="4"/>
    <n v="80.400000000000006"/>
    <s v="81-100"/>
    <n v="80.2"/>
    <s v="81-100"/>
    <n v="84793.3"/>
    <n v="42396.6"/>
    <n v="211983.1"/>
  </r>
  <r>
    <n v="241"/>
    <s v="241, 2021"/>
    <x v="240"/>
    <x v="3"/>
    <x v="1"/>
    <x v="5"/>
    <n v="8822.5"/>
    <n v="8822500000"/>
    <n v="5.7"/>
    <n v="7702.5"/>
    <n v="7702500000"/>
    <n v="9.1"/>
    <n v="85.8"/>
    <s v="81-100"/>
    <x v="2"/>
    <n v="95.6"/>
    <x v="4"/>
    <n v="83.9"/>
    <s v="81-100"/>
    <n v="77.900000000000006"/>
    <s v="61-80"/>
    <n v="93606.1"/>
    <n v="46803.1"/>
    <n v="234015.3"/>
  </r>
  <r>
    <n v="241"/>
    <s v="241, 2022"/>
    <x v="240"/>
    <x v="3"/>
    <x v="1"/>
    <x v="6"/>
    <n v="8960.5"/>
    <n v="8960500000"/>
    <n v="3.4"/>
    <n v="5220.1000000000004"/>
    <n v="5220100000"/>
    <n v="1.6"/>
    <n v="85.3"/>
    <s v="81-100"/>
    <x v="2"/>
    <n v="98.1"/>
    <x v="4"/>
    <n v="83.1"/>
    <s v="81-100"/>
    <n v="74.7"/>
    <s v="61-80"/>
    <n v="91996.9"/>
    <n v="45998.5"/>
    <n v="229992.4"/>
  </r>
  <r>
    <n v="241"/>
    <s v="241, 2023"/>
    <x v="240"/>
    <x v="3"/>
    <x v="1"/>
    <x v="7"/>
    <n v="8981.9"/>
    <n v="8981900000"/>
    <n v="0.1"/>
    <n v="203.2"/>
    <n v="203200000"/>
    <n v="0.2"/>
    <n v="85.8"/>
    <s v="81-100"/>
    <x v="2"/>
    <n v="100"/>
    <x v="4"/>
    <n v="85"/>
    <s v="81-100"/>
    <n v="72.5"/>
    <s v="61-80"/>
    <n v="89818.5"/>
    <n v="44909.3"/>
    <n v="224546.3"/>
  </r>
  <r>
    <n v="241"/>
    <s v="241, 2024"/>
    <x v="240"/>
    <x v="3"/>
    <x v="1"/>
    <x v="8"/>
    <n v="9413.1"/>
    <n v="9413100000"/>
    <n v="3.2"/>
    <n v="4884.3999999999996"/>
    <n v="4884400000"/>
    <n v="4.8"/>
    <n v="85.3"/>
    <s v="81-100"/>
    <x v="2"/>
    <n v="100"/>
    <x v="4"/>
    <n v="84.1"/>
    <s v="81-100"/>
    <n v="71.7"/>
    <s v="61-80"/>
    <n v="94130.5"/>
    <n v="47065.3"/>
    <n v="235326.3"/>
  </r>
  <r>
    <n v="241"/>
    <s v="241, 2025"/>
    <x v="240"/>
    <x v="3"/>
    <x v="1"/>
    <x v="9"/>
    <n v="8630.6"/>
    <n v="8630600000"/>
    <n v="2.2999999999999998"/>
    <n v="3890.4"/>
    <n v="3890400000"/>
    <n v="-8.3000000000000007"/>
    <n v="85.2"/>
    <s v="81-100"/>
    <x v="2"/>
    <n v="100"/>
    <x v="4"/>
    <n v="83.6"/>
    <s v="81-100"/>
    <n v="71.900000000000006"/>
    <s v="61-80"/>
    <n v="86305.600000000006"/>
    <n v="43152.800000000003"/>
    <n v="215763.9"/>
  </r>
  <r>
    <n v="242"/>
    <s v="242, 2016"/>
    <x v="241"/>
    <x v="3"/>
    <x v="0"/>
    <x v="0"/>
    <n v="354.9"/>
    <n v="354900000"/>
    <n v="14.9"/>
    <n v="448.7"/>
    <n v="448700000"/>
    <n v="2.9"/>
    <n v="42"/>
    <s v="41-60"/>
    <x v="0"/>
    <n v="82.6"/>
    <x v="4"/>
    <n v="33.9"/>
    <s v="21-40"/>
    <n v="9.6"/>
    <s v="0-20"/>
    <n v="4414.3"/>
    <n v="2207.1"/>
    <n v="11035.7"/>
  </r>
  <r>
    <n v="242"/>
    <s v="242, 2017"/>
    <x v="241"/>
    <x v="3"/>
    <x v="0"/>
    <x v="1"/>
    <n v="395.4"/>
    <n v="395400000"/>
    <n v="14.9"/>
    <n v="515.70000000000005"/>
    <n v="515700000.00000006"/>
    <n v="11.4"/>
    <n v="42.6"/>
    <s v="41-60"/>
    <x v="0"/>
    <n v="85.1"/>
    <x v="4"/>
    <n v="32.299999999999997"/>
    <s v="21-40"/>
    <n v="10.5"/>
    <s v="0-20"/>
    <n v="4777.3"/>
    <n v="2388.6999999999998"/>
    <n v="11943.3"/>
  </r>
  <r>
    <n v="242"/>
    <s v="242, 2018"/>
    <x v="241"/>
    <x v="3"/>
    <x v="0"/>
    <x v="2"/>
    <n v="337.5"/>
    <n v="337500000"/>
    <n v="10.4"/>
    <n v="584.4"/>
    <n v="584400000"/>
    <n v="-14.6"/>
    <n v="45.2"/>
    <s v="41-60"/>
    <x v="0"/>
    <n v="86.5"/>
    <x v="4"/>
    <n v="33.200000000000003"/>
    <s v="21-40"/>
    <n v="16"/>
    <s v="0-20"/>
    <n v="4015.6"/>
    <n v="2007.8"/>
    <n v="10039"/>
  </r>
  <r>
    <n v="242"/>
    <s v="242, 2019"/>
    <x v="241"/>
    <x v="3"/>
    <x v="0"/>
    <x v="3"/>
    <n v="317"/>
    <n v="317000000"/>
    <n v="7.9"/>
    <n v="269.2"/>
    <n v="269200000"/>
    <n v="-6.1"/>
    <n v="44.3"/>
    <s v="41-60"/>
    <x v="0"/>
    <n v="85.1"/>
    <x v="4"/>
    <n v="32.700000000000003"/>
    <s v="21-40"/>
    <n v="15.1"/>
    <s v="0-20"/>
    <n v="3831.3"/>
    <n v="1915.6"/>
    <n v="9578.2000000000007"/>
  </r>
  <r>
    <n v="242"/>
    <s v="242, 2020"/>
    <x v="241"/>
    <x v="3"/>
    <x v="0"/>
    <x v="4"/>
    <n v="297.3"/>
    <n v="297300000"/>
    <n v="6.6"/>
    <n v="291.89999999999998"/>
    <n v="291900000"/>
    <n v="-6.2"/>
    <n v="45.9"/>
    <s v="41-60"/>
    <x v="0"/>
    <n v="86.5"/>
    <x v="4"/>
    <n v="34.299999999999997"/>
    <s v="21-40"/>
    <n v="16.899999999999999"/>
    <s v="0-20"/>
    <n v="3534.2"/>
    <n v="1767.1"/>
    <n v="8835.5"/>
  </r>
  <r>
    <n v="242"/>
    <s v="242, 2021"/>
    <x v="241"/>
    <x v="3"/>
    <x v="0"/>
    <x v="5"/>
    <n v="318.3"/>
    <n v="318300000"/>
    <n v="8.4"/>
    <n v="372.8"/>
    <n v="372800000"/>
    <n v="7.1"/>
    <n v="45.7"/>
    <s v="41-60"/>
    <x v="0"/>
    <n v="87.7"/>
    <x v="4"/>
    <n v="33.6"/>
    <s v="21-40"/>
    <n v="15.8"/>
    <s v="0-20"/>
    <n v="3730.9"/>
    <n v="1865.4"/>
    <n v="9327.2000000000007"/>
  </r>
  <r>
    <n v="242"/>
    <s v="242, 2022"/>
    <x v="241"/>
    <x v="3"/>
    <x v="0"/>
    <x v="6"/>
    <n v="341.1"/>
    <n v="341100000"/>
    <n v="6"/>
    <n v="305.39999999999998"/>
    <n v="305400000"/>
    <n v="7.1"/>
    <n v="45.7"/>
    <s v="41-60"/>
    <x v="0"/>
    <n v="91.4"/>
    <x v="4"/>
    <n v="31.1"/>
    <s v="21-40"/>
    <n v="14.5"/>
    <s v="0-20"/>
    <n v="3820.1"/>
    <n v="1910"/>
    <n v="9550.2000000000007"/>
  </r>
  <r>
    <n v="242"/>
    <s v="242, 2023"/>
    <x v="241"/>
    <x v="3"/>
    <x v="0"/>
    <x v="7"/>
    <n v="352.6"/>
    <n v="352600000"/>
    <n v="7.2"/>
    <n v="308.8"/>
    <n v="308800000"/>
    <n v="3.4"/>
    <n v="47.5"/>
    <s v="41-60"/>
    <x v="0"/>
    <n v="96"/>
    <x v="4"/>
    <n v="30.3"/>
    <s v="21-40"/>
    <n v="16.2"/>
    <s v="0-20"/>
    <n v="3722.6"/>
    <n v="1861.3"/>
    <n v="9306.6"/>
  </r>
  <r>
    <n v="242"/>
    <s v="242, 2024"/>
    <x v="241"/>
    <x v="3"/>
    <x v="0"/>
    <x v="8"/>
    <n v="380"/>
    <n v="380000000"/>
    <n v="8.4"/>
    <n v="552.9"/>
    <n v="552900000"/>
    <n v="7.8"/>
    <n v="47.7"/>
    <s v="41-60"/>
    <x v="0"/>
    <n v="97.1"/>
    <x v="4"/>
    <n v="31.1"/>
    <s v="21-40"/>
    <n v="14.7"/>
    <s v="0-20"/>
    <n v="3952.5"/>
    <n v="1976.3"/>
    <n v="9881.2999999999993"/>
  </r>
  <r>
    <n v="242"/>
    <s v="242, 2025"/>
    <x v="241"/>
    <x v="3"/>
    <x v="0"/>
    <x v="9"/>
    <n v="419.9"/>
    <n v="419900000"/>
    <n v="7.6"/>
    <n v="272.39999999999998"/>
    <n v="272400000"/>
    <n v="10.5"/>
    <n v="46.4"/>
    <s v="41-60"/>
    <x v="0"/>
    <n v="94.7"/>
    <x v="4"/>
    <n v="30"/>
    <s v="21-40"/>
    <n v="14.6"/>
    <s v="0-20"/>
    <n v="4509.8999999999996"/>
    <n v="2255"/>
    <n v="11274.8"/>
  </r>
  <r>
    <n v="243"/>
    <s v="243, 2016"/>
    <x v="242"/>
    <x v="1"/>
    <x v="1"/>
    <x v="0"/>
    <n v="391.5"/>
    <n v="391500000"/>
    <n v="12.9"/>
    <n v="761.5"/>
    <n v="761500000"/>
    <n v="-1.5"/>
    <n v="35.1"/>
    <s v="21-40"/>
    <x v="1"/>
    <n v="9.8000000000000007"/>
    <x v="2"/>
    <n v="27.6"/>
    <s v="21-40"/>
    <n v="67.900000000000006"/>
    <s v="61-80"/>
    <n v="265854.90000000002"/>
    <n v="44309.2"/>
    <n v="886183.1"/>
  </r>
  <r>
    <n v="243"/>
    <s v="243, 2017"/>
    <x v="242"/>
    <x v="1"/>
    <x v="1"/>
    <x v="1"/>
    <n v="439.4"/>
    <n v="439400000"/>
    <n v="9.6"/>
    <n v="736.3"/>
    <n v="736300000"/>
    <n v="12.2"/>
    <n v="36.5"/>
    <s v="21-40"/>
    <x v="1"/>
    <n v="10.9"/>
    <x v="2"/>
    <n v="27.3"/>
    <s v="21-40"/>
    <n v="71.2"/>
    <s v="61-80"/>
    <n v="296218.09999999998"/>
    <n v="49369.7"/>
    <n v="987393.7"/>
  </r>
  <r>
    <n v="243"/>
    <s v="243, 2018"/>
    <x v="242"/>
    <x v="1"/>
    <x v="1"/>
    <x v="2"/>
    <n v="437.8"/>
    <n v="437800000"/>
    <n v="9"/>
    <n v="514.79999999999995"/>
    <n v="514799999.99999994"/>
    <n v="-0.4"/>
    <n v="37.9"/>
    <s v="21-40"/>
    <x v="1"/>
    <n v="10.9"/>
    <x v="2"/>
    <n v="26.4"/>
    <s v="21-40"/>
    <n v="76.2"/>
    <s v="61-80"/>
    <n v="295091.40000000002"/>
    <n v="49181.9"/>
    <n v="983638"/>
  </r>
  <r>
    <n v="243"/>
    <s v="243, 2019"/>
    <x v="242"/>
    <x v="1"/>
    <x v="1"/>
    <x v="3"/>
    <n v="460.2"/>
    <n v="460200000"/>
    <n v="10.6"/>
    <n v="585.79999999999995"/>
    <n v="585800000"/>
    <n v="5.0999999999999996"/>
    <n v="38"/>
    <s v="21-40"/>
    <x v="1"/>
    <n v="11.8"/>
    <x v="2"/>
    <n v="25.3"/>
    <s v="21-40"/>
    <n v="76.8"/>
    <s v="61-80"/>
    <n v="308481.40000000002"/>
    <n v="51413.599999999999"/>
    <n v="1028271.4"/>
  </r>
  <r>
    <n v="243"/>
    <s v="243, 2020"/>
    <x v="242"/>
    <x v="1"/>
    <x v="1"/>
    <x v="4"/>
    <n v="468.8"/>
    <n v="468800000"/>
    <n v="13.4"/>
    <n v="1027.3"/>
    <n v="1027300000"/>
    <n v="1.9"/>
    <n v="39"/>
    <s v="21-40"/>
    <x v="1"/>
    <n v="15.1"/>
    <x v="2"/>
    <n v="28.2"/>
    <s v="21-40"/>
    <n v="73.7"/>
    <s v="61-80"/>
    <n v="307708.79999999999"/>
    <n v="51284.800000000003"/>
    <n v="1025695.9"/>
  </r>
  <r>
    <n v="243"/>
    <s v="243, 2021"/>
    <x v="242"/>
    <x v="1"/>
    <x v="1"/>
    <x v="5"/>
    <n v="490.3"/>
    <n v="490300000"/>
    <n v="14.4"/>
    <n v="1268.9000000000001"/>
    <n v="1268900000"/>
    <n v="4.5999999999999996"/>
    <n v="40.799999999999997"/>
    <s v="41-60"/>
    <x v="0"/>
    <n v="16.399999999999999"/>
    <x v="2"/>
    <n v="31.8"/>
    <s v="21-40"/>
    <n v="74.2"/>
    <s v="61-80"/>
    <n v="319342.8"/>
    <n v="53223.8"/>
    <n v="1064475.8999999999"/>
  </r>
  <r>
    <n v="243"/>
    <s v="243, 2022"/>
    <x v="242"/>
    <x v="1"/>
    <x v="1"/>
    <x v="6"/>
    <n v="557.5"/>
    <n v="557500000"/>
    <n v="11.7"/>
    <n v="1255.4000000000001"/>
    <n v="1255400000"/>
    <n v="13.7"/>
    <n v="40.200000000000003"/>
    <s v="41-60"/>
    <x v="0"/>
    <n v="14.2"/>
    <x v="2"/>
    <n v="31.8"/>
    <s v="21-40"/>
    <n v="74.599999999999994"/>
    <s v="61-80"/>
    <n v="368238.5"/>
    <n v="61373.1"/>
    <n v="1227461.7"/>
  </r>
  <r>
    <n v="243"/>
    <s v="243, 2023"/>
    <x v="242"/>
    <x v="1"/>
    <x v="1"/>
    <x v="7"/>
    <n v="619.9"/>
    <n v="619900000"/>
    <n v="7.4"/>
    <n v="598.20000000000005"/>
    <n v="598200000"/>
    <n v="11.2"/>
    <n v="40.9"/>
    <s v="41-60"/>
    <x v="0"/>
    <n v="13"/>
    <x v="2"/>
    <n v="30.9"/>
    <s v="21-40"/>
    <n v="78.8"/>
    <s v="61-80"/>
    <n v="412561.7"/>
    <n v="68760.3"/>
    <n v="1375205.7"/>
  </r>
  <r>
    <n v="243"/>
    <s v="243, 2024"/>
    <x v="242"/>
    <x v="1"/>
    <x v="1"/>
    <x v="8"/>
    <n v="705.8"/>
    <n v="705800000"/>
    <n v="5.3"/>
    <n v="389.8"/>
    <n v="389800000"/>
    <n v="13.9"/>
    <n v="41.1"/>
    <s v="41-60"/>
    <x v="0"/>
    <n v="15.2"/>
    <x v="2"/>
    <n v="29.4"/>
    <s v="21-40"/>
    <n v="78.5"/>
    <s v="61-80"/>
    <n v="462981.8"/>
    <n v="77163.600000000006"/>
    <n v="1543272.8"/>
  </r>
  <r>
    <n v="243"/>
    <s v="243, 2025"/>
    <x v="242"/>
    <x v="1"/>
    <x v="1"/>
    <x v="9"/>
    <n v="766.7"/>
    <n v="766700000"/>
    <n v="6.7"/>
    <n v="795.9"/>
    <n v="795900000"/>
    <n v="8.6"/>
    <n v="40.4"/>
    <s v="41-60"/>
    <x v="0"/>
    <n v="14.2"/>
    <x v="2"/>
    <n v="28.1"/>
    <s v="21-40"/>
    <n v="78.8"/>
    <s v="61-80"/>
    <n v="506424.9"/>
    <n v="84404.2"/>
    <n v="1688083.1"/>
  </r>
  <r>
    <n v="244"/>
    <s v="244, 2016"/>
    <x v="243"/>
    <x v="5"/>
    <x v="5"/>
    <x v="0"/>
    <n v="12318"/>
    <n v="12318000000"/>
    <n v="21.1"/>
    <n v="21310"/>
    <n v="21310000000"/>
    <n v="-0.5"/>
    <n v="60.2"/>
    <s v="61-80"/>
    <x v="0"/>
    <n v="34.9"/>
    <x v="3"/>
    <n v="79.8"/>
    <s v="61-80"/>
    <n v="65.8"/>
    <s v="61-80"/>
    <n v="11775369.300000001"/>
    <n v="3532610.8"/>
    <n v="117753693.3"/>
  </r>
  <r>
    <n v="244"/>
    <s v="244, 2017"/>
    <x v="243"/>
    <x v="5"/>
    <x v="5"/>
    <x v="1"/>
    <n v="13684.7"/>
    <n v="13684700000"/>
    <n v="9.4"/>
    <n v="25651.599999999999"/>
    <n v="25651600000"/>
    <n v="11.1"/>
    <n v="59.8"/>
    <s v="41-60"/>
    <x v="0"/>
    <n v="36.1"/>
    <x v="3"/>
    <n v="78.5"/>
    <s v="61-80"/>
    <n v="64.8"/>
    <s v="61-80"/>
    <n v="12961953.6"/>
    <n v="3888586.1"/>
    <n v="129619536.09999999"/>
  </r>
  <r>
    <n v="244"/>
    <s v="244, 2018"/>
    <x v="243"/>
    <x v="5"/>
    <x v="5"/>
    <x v="2"/>
    <n v="13578.4"/>
    <n v="13578400000"/>
    <n v="2.4"/>
    <n v="3015.9"/>
    <n v="3015900000"/>
    <n v="-0.8"/>
    <n v="61.1"/>
    <s v="61-80"/>
    <x v="0"/>
    <n v="38.9"/>
    <x v="3"/>
    <n v="79.900000000000006"/>
    <s v="61-80"/>
    <n v="64.400000000000006"/>
    <s v="61-80"/>
    <n v="12598693.9"/>
    <n v="3779608.2"/>
    <n v="125986938.90000001"/>
  </r>
  <r>
    <n v="244"/>
    <s v="244, 2019"/>
    <x v="243"/>
    <x v="5"/>
    <x v="5"/>
    <x v="3"/>
    <n v="13345.8"/>
    <n v="13345800000"/>
    <n v="-2.4"/>
    <n v="18400.3"/>
    <n v="18400300000"/>
    <n v="-1.7"/>
    <n v="60"/>
    <s v="41-60"/>
    <x v="0"/>
    <n v="39"/>
    <x v="3"/>
    <n v="79.400000000000006"/>
    <s v="61-80"/>
    <n v="61.7"/>
    <s v="61-80"/>
    <n v="12370878.9"/>
    <n v="3711263.7"/>
    <n v="123708788.59999999"/>
  </r>
  <r>
    <n v="244"/>
    <s v="244, 2020"/>
    <x v="243"/>
    <x v="5"/>
    <x v="5"/>
    <x v="4"/>
    <n v="13150.5"/>
    <n v="13150500000"/>
    <n v="-8.4"/>
    <n v="34473.1"/>
    <n v="34473100000"/>
    <n v="-1.5"/>
    <n v="60.4"/>
    <s v="61-80"/>
    <x v="0"/>
    <n v="40.299999999999997"/>
    <x v="0"/>
    <n v="80.099999999999994"/>
    <s v="81-100"/>
    <n v="60.8"/>
    <s v="61-80"/>
    <n v="12071955.800000001"/>
    <n v="3621586.7"/>
    <n v="120719558.09999999"/>
  </r>
  <r>
    <n v="244"/>
    <s v="244, 2021"/>
    <x v="243"/>
    <x v="5"/>
    <x v="5"/>
    <x v="5"/>
    <n v="12323"/>
    <n v="12323000000"/>
    <n v="-9.9"/>
    <n v="16345.1"/>
    <n v="16345100000"/>
    <n v="-6.3"/>
    <n v="63.3"/>
    <s v="61-80"/>
    <x v="0"/>
    <n v="43.5"/>
    <x v="0"/>
    <n v="79.5"/>
    <s v="61-80"/>
    <n v="66.900000000000006"/>
    <s v="61-80"/>
    <n v="11036888.699999999"/>
    <n v="3311066.6"/>
    <n v="110368886.90000001"/>
  </r>
  <r>
    <n v="244"/>
    <s v="244, 2022"/>
    <x v="243"/>
    <x v="5"/>
    <x v="5"/>
    <x v="6"/>
    <n v="12836.3"/>
    <n v="12836300000"/>
    <n v="-11.2"/>
    <n v="21596.3"/>
    <n v="21596300000"/>
    <n v="4.2"/>
    <n v="62.6"/>
    <s v="61-80"/>
    <x v="0"/>
    <n v="43.5"/>
    <x v="0"/>
    <n v="78.900000000000006"/>
    <s v="61-80"/>
    <n v="65.5"/>
    <s v="61-80"/>
    <n v="11495054"/>
    <n v="3448516.2"/>
    <n v="114950539.90000001"/>
  </r>
  <r>
    <n v="244"/>
    <s v="244, 2023"/>
    <x v="243"/>
    <x v="5"/>
    <x v="5"/>
    <x v="7"/>
    <n v="12778.6"/>
    <n v="12778600000"/>
    <n v="-12.7"/>
    <n v="63230.8"/>
    <n v="63230800000"/>
    <n v="-0.4"/>
    <n v="63.8"/>
    <s v="61-80"/>
    <x v="0"/>
    <n v="41.7"/>
    <x v="0"/>
    <n v="82.1"/>
    <s v="81-100"/>
    <n v="67.5"/>
    <s v="61-80"/>
    <n v="11605061.5"/>
    <n v="3481518.4"/>
    <n v="116050614.8"/>
  </r>
  <r>
    <n v="244"/>
    <s v="244, 2024"/>
    <x v="243"/>
    <x v="5"/>
    <x v="5"/>
    <x v="8"/>
    <n v="14282"/>
    <n v="14282000000"/>
    <n v="-10.9"/>
    <n v="47892.4"/>
    <n v="47892400000"/>
    <n v="11.8"/>
    <n v="63.9"/>
    <s v="61-80"/>
    <x v="0"/>
    <n v="44.8"/>
    <x v="0"/>
    <n v="81.8"/>
    <s v="81-100"/>
    <n v="65.2"/>
    <s v="61-80"/>
    <n v="12661144.300000001"/>
    <n v="3798343.3"/>
    <n v="126611442.7"/>
  </r>
  <r>
    <n v="244"/>
    <s v="244, 2025"/>
    <x v="243"/>
    <x v="5"/>
    <x v="5"/>
    <x v="9"/>
    <n v="13969.7"/>
    <n v="13969700000"/>
    <n v="-20"/>
    <n v="44693.5"/>
    <n v="44693500000"/>
    <n v="-2.2000000000000002"/>
    <n v="65"/>
    <s v="61-80"/>
    <x v="0"/>
    <n v="45.7"/>
    <x v="0"/>
    <n v="83.7"/>
    <s v="81-100"/>
    <n v="65.599999999999994"/>
    <s v="61-80"/>
    <n v="12290270.1"/>
    <n v="3687081"/>
    <n v="122902700.8"/>
  </r>
  <r>
    <n v="245"/>
    <s v="245, 2016"/>
    <x v="244"/>
    <x v="3"/>
    <x v="4"/>
    <x v="0"/>
    <n v="1413.6"/>
    <n v="1413600000"/>
    <n v="17.3"/>
    <n v="2842.8"/>
    <n v="2842800000"/>
    <n v="18.2"/>
    <n v="76.099999999999994"/>
    <s v="61-80"/>
    <x v="2"/>
    <n v="95.2"/>
    <x v="4"/>
    <n v="87.2"/>
    <s v="81-100"/>
    <n v="45.8"/>
    <s v="41-60"/>
    <n v="15093.8"/>
    <n v="7546.9"/>
    <n v="37734.6"/>
  </r>
  <r>
    <n v="245"/>
    <s v="245, 2017"/>
    <x v="244"/>
    <x v="3"/>
    <x v="4"/>
    <x v="1"/>
    <n v="1667.5"/>
    <n v="1667500000"/>
    <n v="15.5"/>
    <n v="2855.3"/>
    <n v="2855300000"/>
    <n v="18"/>
    <n v="75.7"/>
    <s v="61-80"/>
    <x v="2"/>
    <n v="94.7"/>
    <x v="4"/>
    <n v="88.3"/>
    <s v="81-100"/>
    <n v="44.2"/>
    <s v="41-60"/>
    <n v="17919"/>
    <n v="8959.5"/>
    <n v="44797.5"/>
  </r>
  <r>
    <n v="245"/>
    <s v="245, 2018"/>
    <x v="244"/>
    <x v="3"/>
    <x v="4"/>
    <x v="2"/>
    <n v="1979.1"/>
    <n v="1979100000"/>
    <n v="12.5"/>
    <n v="2229.1999999999998"/>
    <n v="2229200000"/>
    <n v="18.7"/>
    <n v="74.599999999999994"/>
    <s v="61-80"/>
    <x v="2"/>
    <n v="95.9"/>
    <x v="4"/>
    <n v="86.7"/>
    <s v="81-100"/>
    <n v="41.2"/>
    <s v="41-60"/>
    <n v="20938.3"/>
    <n v="10469.1"/>
    <n v="52345.599999999999"/>
  </r>
  <r>
    <n v="245"/>
    <s v="245, 2019"/>
    <x v="244"/>
    <x v="3"/>
    <x v="4"/>
    <x v="3"/>
    <n v="2264.3000000000002"/>
    <n v="2264300000"/>
    <n v="11.6"/>
    <n v="3251.6"/>
    <n v="3251600000"/>
    <n v="14.4"/>
    <n v="76.400000000000006"/>
    <s v="61-80"/>
    <x v="2"/>
    <n v="97.8"/>
    <x v="4"/>
    <n v="89.4"/>
    <s v="81-100"/>
    <n v="42"/>
    <s v="41-60"/>
    <n v="23349"/>
    <n v="11674.5"/>
    <n v="58372.6"/>
  </r>
  <r>
    <n v="245"/>
    <s v="245, 2020"/>
    <x v="244"/>
    <x v="3"/>
    <x v="4"/>
    <x v="4"/>
    <n v="2323.6"/>
    <n v="2323600000"/>
    <n v="8.6999999999999993"/>
    <n v="3037.6"/>
    <n v="3037600000"/>
    <n v="2.6"/>
    <n v="77.3"/>
    <s v="61-80"/>
    <x v="2"/>
    <n v="100"/>
    <x v="4"/>
    <n v="87.9"/>
    <s v="81-100"/>
    <n v="43.9"/>
    <s v="41-60"/>
    <n v="23236.1"/>
    <n v="11618"/>
    <n v="58090.2"/>
  </r>
  <r>
    <n v="245"/>
    <s v="245, 2021"/>
    <x v="244"/>
    <x v="3"/>
    <x v="4"/>
    <x v="5"/>
    <n v="2566.3000000000002"/>
    <n v="2566300000"/>
    <n v="10.199999999999999"/>
    <n v="3353.8"/>
    <n v="3353800000"/>
    <n v="10.4"/>
    <n v="76.599999999999994"/>
    <s v="61-80"/>
    <x v="2"/>
    <n v="100"/>
    <x v="4"/>
    <n v="86.8"/>
    <s v="81-100"/>
    <n v="43"/>
    <s v="41-60"/>
    <n v="25663.3"/>
    <n v="12831.6"/>
    <n v="64158.2"/>
  </r>
  <r>
    <n v="245"/>
    <s v="245, 2022"/>
    <x v="244"/>
    <x v="3"/>
    <x v="4"/>
    <x v="6"/>
    <n v="2849.3"/>
    <n v="2849300000"/>
    <n v="11.9"/>
    <n v="4091"/>
    <n v="4091000000"/>
    <n v="11"/>
    <n v="76.5"/>
    <s v="61-80"/>
    <x v="2"/>
    <n v="99.4"/>
    <x v="4"/>
    <n v="85.7"/>
    <s v="81-100"/>
    <n v="44.6"/>
    <s v="41-60"/>
    <n v="28739.9"/>
    <n v="14370"/>
    <n v="71849.8"/>
  </r>
  <r>
    <n v="245"/>
    <s v="245, 2023"/>
    <x v="244"/>
    <x v="3"/>
    <x v="4"/>
    <x v="7"/>
    <n v="3174.1"/>
    <n v="3174100000"/>
    <n v="11.3"/>
    <n v="6403.4"/>
    <n v="6403400000"/>
    <n v="11.4"/>
    <n v="77.2"/>
    <s v="61-80"/>
    <x v="2"/>
    <n v="100"/>
    <x v="4"/>
    <n v="84.7"/>
    <s v="81-100"/>
    <n v="47.1"/>
    <s v="41-60"/>
    <n v="31741.200000000001"/>
    <n v="15870.6"/>
    <n v="79353"/>
  </r>
  <r>
    <n v="245"/>
    <s v="245, 2024"/>
    <x v="244"/>
    <x v="3"/>
    <x v="4"/>
    <x v="8"/>
    <n v="3762.9"/>
    <n v="3762900000"/>
    <n v="10.199999999999999"/>
    <n v="4104.1000000000004"/>
    <n v="4104100000.0000005"/>
    <n v="18.600000000000001"/>
    <n v="76.599999999999994"/>
    <s v="61-80"/>
    <x v="2"/>
    <n v="99.9"/>
    <x v="4"/>
    <n v="85.7"/>
    <s v="81-100"/>
    <n v="44.4"/>
    <s v="41-60"/>
    <n v="37707.199999999997"/>
    <n v="18853.599999999999"/>
    <n v="94268"/>
  </r>
  <r>
    <n v="245"/>
    <s v="245, 2025"/>
    <x v="244"/>
    <x v="3"/>
    <x v="4"/>
    <x v="9"/>
    <n v="4420.6000000000004"/>
    <n v="4420600000"/>
    <n v="9.8000000000000007"/>
    <n v="5513.3"/>
    <n v="5513300000"/>
    <n v="17.5"/>
    <n v="77.7"/>
    <s v="61-80"/>
    <x v="2"/>
    <n v="100"/>
    <x v="4"/>
    <n v="85.7"/>
    <s v="81-100"/>
    <n v="47.3"/>
    <s v="41-60"/>
    <n v="44206"/>
    <n v="22103"/>
    <n v="110515.1"/>
  </r>
  <r>
    <n v="246"/>
    <s v="246, 2016"/>
    <x v="245"/>
    <x v="6"/>
    <x v="4"/>
    <x v="0"/>
    <n v="2313.4"/>
    <n v="2313400000"/>
    <n v="12.6"/>
    <n v="3710.8"/>
    <n v="3710800000"/>
    <n v="10.7"/>
    <n v="52.3"/>
    <s v="41-60"/>
    <x v="0"/>
    <n v="25.3"/>
    <x v="3"/>
    <n v="62.2"/>
    <s v="61-80"/>
    <n v="69.3"/>
    <s v="61-80"/>
    <n v="473222.5"/>
    <n v="591528.1"/>
    <n v="2366112.2999999998"/>
  </r>
  <r>
    <n v="246"/>
    <s v="246, 2017"/>
    <x v="245"/>
    <x v="6"/>
    <x v="4"/>
    <x v="1"/>
    <n v="2390.9"/>
    <n v="2390900000"/>
    <n v="13.1"/>
    <n v="4518.8999999999996"/>
    <n v="4518900000"/>
    <n v="3.3"/>
    <n v="52.1"/>
    <s v="41-60"/>
    <x v="0"/>
    <n v="26.1"/>
    <x v="3"/>
    <n v="64.2"/>
    <s v="61-80"/>
    <n v="66.099999999999994"/>
    <s v="61-80"/>
    <n v="486555"/>
    <n v="608193.69999999995"/>
    <n v="2432774.9"/>
  </r>
  <r>
    <n v="246"/>
    <s v="246, 2018"/>
    <x v="245"/>
    <x v="6"/>
    <x v="4"/>
    <x v="2"/>
    <n v="2588.1999999999998"/>
    <n v="2588200000"/>
    <n v="12.1"/>
    <n v="4305.2"/>
    <n v="4305200000"/>
    <n v="8.3000000000000007"/>
    <n v="53.8"/>
    <s v="41-60"/>
    <x v="0"/>
    <n v="27.9"/>
    <x v="3"/>
    <n v="64.099999999999994"/>
    <s v="61-80"/>
    <n v="69.5"/>
    <s v="61-80"/>
    <n v="519971.9"/>
    <n v="649964.9"/>
    <n v="2599859.4"/>
  </r>
  <r>
    <n v="246"/>
    <s v="246, 2019"/>
    <x v="245"/>
    <x v="6"/>
    <x v="4"/>
    <x v="3"/>
    <n v="2866.6"/>
    <n v="2866600000"/>
    <n v="9.8000000000000007"/>
    <n v="5902.1"/>
    <n v="5902100000"/>
    <n v="10.8"/>
    <n v="53.4"/>
    <s v="41-60"/>
    <x v="0"/>
    <n v="28.2"/>
    <x v="3"/>
    <n v="63.3"/>
    <s v="61-80"/>
    <n v="68.900000000000006"/>
    <s v="61-80"/>
    <n v="574929.4"/>
    <n v="718661.8"/>
    <n v="2874647.1"/>
  </r>
  <r>
    <n v="246"/>
    <s v="246, 2020"/>
    <x v="245"/>
    <x v="6"/>
    <x v="4"/>
    <x v="4"/>
    <n v="2783.1"/>
    <n v="2783100000"/>
    <n v="11.4"/>
    <n v="6313.5"/>
    <n v="6313500000"/>
    <n v="-2.9"/>
    <n v="53.7"/>
    <s v="41-60"/>
    <x v="0"/>
    <n v="31.1"/>
    <x v="3"/>
    <n v="62.3"/>
    <s v="61-80"/>
    <n v="67.599999999999994"/>
    <s v="61-80"/>
    <n v="546744.30000000005"/>
    <n v="683430.40000000002"/>
    <n v="2733721.7"/>
  </r>
  <r>
    <n v="246"/>
    <s v="246, 2021"/>
    <x v="245"/>
    <x v="6"/>
    <x v="4"/>
    <x v="5"/>
    <n v="2909.9"/>
    <n v="2909900000"/>
    <n v="9.1999999999999993"/>
    <n v="2979.1"/>
    <n v="2979100000"/>
    <n v="4.5999999999999996"/>
    <n v="54.8"/>
    <s v="41-60"/>
    <x v="0"/>
    <n v="33.700000000000003"/>
    <x v="3"/>
    <n v="64.2"/>
    <s v="61-80"/>
    <n v="66.400000000000006"/>
    <s v="61-80"/>
    <n v="561158.69999999995"/>
    <n v="701448.3"/>
    <n v="2805793.3"/>
  </r>
  <r>
    <n v="246"/>
    <s v="246, 2022"/>
    <x v="245"/>
    <x v="6"/>
    <x v="4"/>
    <x v="6"/>
    <n v="3133.4"/>
    <n v="3133400000"/>
    <n v="10.5"/>
    <n v="7440"/>
    <n v="7440000000"/>
    <n v="7.7"/>
    <n v="53.8"/>
    <s v="41-60"/>
    <x v="0"/>
    <n v="32.799999999999997"/>
    <x v="3"/>
    <n v="60.8"/>
    <s v="61-80"/>
    <n v="67.8"/>
    <s v="61-80"/>
    <n v="608122.5"/>
    <n v="760153.1"/>
    <n v="3040612.5"/>
  </r>
  <r>
    <n v="246"/>
    <s v="246, 2023"/>
    <x v="245"/>
    <x v="6"/>
    <x v="4"/>
    <x v="7"/>
    <n v="3733.9"/>
    <n v="3733900000"/>
    <n v="4.5"/>
    <n v="2673.1"/>
    <n v="2673100000"/>
    <n v="19.2"/>
    <n v="55"/>
    <s v="41-60"/>
    <x v="0"/>
    <n v="34"/>
    <x v="3"/>
    <n v="61.6"/>
    <s v="61-80"/>
    <n v="69.3"/>
    <s v="61-80"/>
    <n v="718319.8"/>
    <n v="897899.8"/>
    <n v="3591599"/>
  </r>
  <r>
    <n v="246"/>
    <s v="246, 2024"/>
    <x v="245"/>
    <x v="6"/>
    <x v="4"/>
    <x v="8"/>
    <n v="3575.4"/>
    <n v="3575400000"/>
    <n v="2.9"/>
    <n v="1571.3"/>
    <n v="1571300000"/>
    <n v="-4.2"/>
    <n v="56.6"/>
    <s v="41-60"/>
    <x v="0"/>
    <n v="35.9"/>
    <x v="3"/>
    <n v="62.4"/>
    <s v="61-80"/>
    <n v="71.5"/>
    <s v="61-80"/>
    <n v="678604.3"/>
    <n v="848255.4"/>
    <n v="3393021.4"/>
  </r>
  <r>
    <n v="246"/>
    <s v="246, 2025"/>
    <x v="245"/>
    <x v="6"/>
    <x v="4"/>
    <x v="9"/>
    <n v="3709.3"/>
    <n v="3709300000"/>
    <n v="2.2999999999999998"/>
    <n v="1501.4"/>
    <n v="1501400000"/>
    <n v="3.7"/>
    <n v="55.9"/>
    <s v="41-60"/>
    <x v="0"/>
    <n v="32.9"/>
    <x v="3"/>
    <n v="64.099999999999994"/>
    <s v="61-80"/>
    <n v="70.8"/>
    <s v="61-80"/>
    <n v="719410.6"/>
    <n v="899263.2"/>
    <n v="3597052.9"/>
  </r>
  <r>
    <n v="247"/>
    <s v="247, 2016"/>
    <x v="246"/>
    <x v="6"/>
    <x v="1"/>
    <x v="0"/>
    <n v="1213.2"/>
    <n v="1213200000"/>
    <n v="8.1"/>
    <n v="2216.5"/>
    <n v="2216500000"/>
    <n v="-11.3"/>
    <n v="44.2"/>
    <s v="41-60"/>
    <x v="0"/>
    <n v="38.9"/>
    <x v="3"/>
    <n v="52.5"/>
    <s v="41-60"/>
    <n v="41.1"/>
    <s v="41-60"/>
    <n v="225164"/>
    <n v="281455.09999999998"/>
    <n v="1125820.2"/>
  </r>
  <r>
    <n v="247"/>
    <s v="247, 2017"/>
    <x v="246"/>
    <x v="6"/>
    <x v="1"/>
    <x v="1"/>
    <n v="1146.2"/>
    <n v="1146200000"/>
    <n v="7.7"/>
    <n v="929.2"/>
    <n v="929200000"/>
    <n v="-5.5"/>
    <n v="45.8"/>
    <s v="41-60"/>
    <x v="0"/>
    <n v="40.4"/>
    <x v="0"/>
    <n v="56.5"/>
    <s v="41-60"/>
    <n v="40.5"/>
    <s v="41-60"/>
    <n v="210260.5"/>
    <n v="262825.59999999998"/>
    <n v="1051302.3"/>
  </r>
  <r>
    <n v="247"/>
    <s v="247, 2018"/>
    <x v="246"/>
    <x v="6"/>
    <x v="1"/>
    <x v="2"/>
    <n v="943.8"/>
    <n v="943800000"/>
    <n v="3.4"/>
    <n v="638.79999999999995"/>
    <n v="638800000"/>
    <n v="-17.7"/>
    <n v="46.3"/>
    <s v="41-60"/>
    <x v="0"/>
    <n v="43.1"/>
    <x v="0"/>
    <n v="55.4"/>
    <s v="41-60"/>
    <n v="40.299999999999997"/>
    <s v="41-60"/>
    <n v="169561.60000000001"/>
    <n v="211952"/>
    <n v="847808.1"/>
  </r>
  <r>
    <n v="247"/>
    <s v="247, 2019"/>
    <x v="246"/>
    <x v="6"/>
    <x v="1"/>
    <x v="3"/>
    <n v="838.9"/>
    <n v="838900000"/>
    <n v="5.4"/>
    <n v="993.8"/>
    <n v="993800000"/>
    <n v="-11.1"/>
    <n v="47.6"/>
    <s v="41-60"/>
    <x v="0"/>
    <n v="45.1"/>
    <x v="0"/>
    <n v="54.2"/>
    <s v="41-60"/>
    <n v="43.5"/>
    <s v="41-60"/>
    <n v="148405.29999999999"/>
    <n v="185506.6"/>
    <n v="742026.4"/>
  </r>
  <r>
    <n v="247"/>
    <s v="247, 2020"/>
    <x v="246"/>
    <x v="6"/>
    <x v="1"/>
    <x v="4"/>
    <n v="798.6"/>
    <n v="798600000"/>
    <n v="4.5999999999999996"/>
    <n v="852.8"/>
    <n v="852800000"/>
    <n v="-4.8"/>
    <n v="48.6"/>
    <s v="41-60"/>
    <x v="0"/>
    <n v="46.2"/>
    <x v="0"/>
    <n v="53.1"/>
    <s v="41-60"/>
    <n v="46.7"/>
    <s v="41-60"/>
    <n v="139999.5"/>
    <n v="174999.4"/>
    <n v="699997.5"/>
  </r>
  <r>
    <n v="247"/>
    <s v="247, 2021"/>
    <x v="246"/>
    <x v="6"/>
    <x v="1"/>
    <x v="5"/>
    <n v="837.4"/>
    <n v="837400000"/>
    <n v="7.1"/>
    <n v="918.1"/>
    <n v="918100000"/>
    <n v="4.9000000000000004"/>
    <n v="49.1"/>
    <s v="41-60"/>
    <x v="0"/>
    <n v="48.5"/>
    <x v="0"/>
    <n v="52.6"/>
    <s v="41-60"/>
    <n v="46.1"/>
    <s v="41-60"/>
    <n v="144090.9"/>
    <n v="180113.6"/>
    <n v="720454.6"/>
  </r>
  <r>
    <n v="247"/>
    <s v="247, 2022"/>
    <x v="246"/>
    <x v="6"/>
    <x v="1"/>
    <x v="6"/>
    <n v="798.2"/>
    <n v="798200000"/>
    <n v="5.9"/>
    <n v="911.4"/>
    <n v="911400000"/>
    <n v="-4.7"/>
    <n v="48.2"/>
    <s v="41-60"/>
    <x v="0"/>
    <n v="48.4"/>
    <x v="0"/>
    <n v="52.3"/>
    <s v="41-60"/>
    <n v="44"/>
    <s v="41-60"/>
    <n v="137531.1"/>
    <n v="171913.9"/>
    <n v="687655.6"/>
  </r>
  <r>
    <n v="247"/>
    <s v="247, 2023"/>
    <x v="246"/>
    <x v="6"/>
    <x v="1"/>
    <x v="7"/>
    <n v="790.8"/>
    <n v="790800000"/>
    <n v="5.2"/>
    <n v="964.9"/>
    <n v="964900000"/>
    <n v="-0.9"/>
    <n v="48.2"/>
    <s v="41-60"/>
    <x v="0"/>
    <n v="51.6"/>
    <x v="0"/>
    <n v="51.5"/>
    <s v="41-60"/>
    <n v="41.5"/>
    <s v="41-60"/>
    <n v="132693.1"/>
    <n v="165866.4"/>
    <n v="663465.6"/>
  </r>
  <r>
    <n v="247"/>
    <s v="247, 2024"/>
    <x v="246"/>
    <x v="6"/>
    <x v="1"/>
    <x v="8"/>
    <n v="832.1"/>
    <n v="832100000"/>
    <n v="5.2"/>
    <n v="1000.2"/>
    <n v="1000200000"/>
    <n v="5.2"/>
    <n v="48.4"/>
    <s v="41-60"/>
    <x v="0"/>
    <n v="49.7"/>
    <x v="0"/>
    <n v="52.7"/>
    <s v="41-60"/>
    <n v="42.7"/>
    <s v="41-60"/>
    <n v="141792.9"/>
    <n v="177241.2"/>
    <n v="708964.6"/>
  </r>
  <r>
    <n v="247"/>
    <s v="247, 2025"/>
    <x v="246"/>
    <x v="6"/>
    <x v="1"/>
    <x v="9"/>
    <n v="806.5"/>
    <n v="806500000"/>
    <n v="7.9"/>
    <n v="1064.3"/>
    <n v="1064300000"/>
    <n v="-3.1"/>
    <n v="48.5"/>
    <s v="41-60"/>
    <x v="0"/>
    <n v="51.7"/>
    <x v="0"/>
    <n v="48.2"/>
    <s v="41-60"/>
    <n v="45.4"/>
    <s v="41-60"/>
    <n v="135146.70000000001"/>
    <n v="168933.4"/>
    <n v="675733.6"/>
  </r>
  <r>
    <n v="248"/>
    <s v="248, 2016"/>
    <x v="247"/>
    <x v="5"/>
    <x v="0"/>
    <x v="0"/>
    <n v="8797.9"/>
    <n v="8797900000"/>
    <n v="18.399999999999999"/>
    <n v="21891.1"/>
    <n v="21891100000"/>
    <n v="11"/>
    <n v="21"/>
    <s v="21-40"/>
    <x v="1"/>
    <n v="18.5"/>
    <x v="2"/>
    <n v="29.1"/>
    <s v="21-40"/>
    <n v="15.5"/>
    <s v="0-20"/>
    <n v="9418939.3000000007"/>
    <n v="2825681.8"/>
    <n v="94189392.799999997"/>
  </r>
  <r>
    <n v="248"/>
    <s v="248, 2017"/>
    <x v="247"/>
    <x v="5"/>
    <x v="0"/>
    <x v="1"/>
    <n v="9851.6"/>
    <n v="9851600000"/>
    <n v="18.2"/>
    <n v="24960.400000000001"/>
    <n v="24960400000"/>
    <n v="12"/>
    <n v="21"/>
    <s v="21-40"/>
    <x v="1"/>
    <n v="20.6"/>
    <x v="3"/>
    <n v="31.6"/>
    <s v="21-40"/>
    <n v="10.8"/>
    <s v="0-20"/>
    <n v="10401152"/>
    <n v="3120345.6"/>
    <n v="104011520"/>
  </r>
  <r>
    <n v="248"/>
    <s v="248, 2018"/>
    <x v="247"/>
    <x v="5"/>
    <x v="0"/>
    <x v="2"/>
    <n v="8947.9"/>
    <n v="8947900000"/>
    <n v="14.4"/>
    <n v="22051.3"/>
    <n v="22051300000"/>
    <n v="-9.1999999999999993"/>
    <n v="20.3"/>
    <s v="21-40"/>
    <x v="1"/>
    <n v="21"/>
    <x v="3"/>
    <n v="27.9"/>
    <s v="21-40"/>
    <n v="12.1"/>
    <s v="0-20"/>
    <n v="9422503.0999999996"/>
    <n v="2826750.9"/>
    <n v="94225031.200000003"/>
  </r>
  <r>
    <n v="248"/>
    <s v="248, 2019"/>
    <x v="247"/>
    <x v="5"/>
    <x v="0"/>
    <x v="3"/>
    <n v="9389.2000000000007"/>
    <n v="9389200000"/>
    <n v="13.7"/>
    <n v="11898.1"/>
    <n v="11898100000"/>
    <n v="4.9000000000000004"/>
    <n v="20.100000000000001"/>
    <s v="21-40"/>
    <x v="1"/>
    <n v="22.5"/>
    <x v="3"/>
    <n v="26.1"/>
    <s v="21-40"/>
    <n v="11.7"/>
    <s v="0-20"/>
    <n v="9788054.0999999996"/>
    <n v="2936416.2"/>
    <n v="97880540.700000003"/>
  </r>
  <r>
    <n v="248"/>
    <s v="248, 2020"/>
    <x v="247"/>
    <x v="5"/>
    <x v="0"/>
    <x v="4"/>
    <n v="10655.7"/>
    <n v="10655700000"/>
    <n v="14.7"/>
    <n v="12702.8"/>
    <n v="12702800000"/>
    <n v="13.5"/>
    <n v="20.399999999999999"/>
    <s v="21-40"/>
    <x v="1"/>
    <n v="22.8"/>
    <x v="3"/>
    <n v="25.4"/>
    <s v="21-40"/>
    <n v="12.9"/>
    <s v="0-20"/>
    <n v="11089455.6"/>
    <n v="3326836.7"/>
    <n v="110894556.09999999"/>
  </r>
  <r>
    <n v="248"/>
    <s v="248, 2021"/>
    <x v="247"/>
    <x v="5"/>
    <x v="0"/>
    <x v="5"/>
    <n v="11213"/>
    <n v="11213000000"/>
    <n v="13.2"/>
    <n v="16238.2"/>
    <n v="16238200000"/>
    <n v="5.2"/>
    <n v="21.2"/>
    <s v="21-40"/>
    <x v="1"/>
    <n v="23"/>
    <x v="3"/>
    <n v="26.5"/>
    <s v="21-40"/>
    <n v="14"/>
    <s v="0-20"/>
    <n v="11648198.5"/>
    <n v="3494459.6"/>
    <n v="116481985.09999999"/>
  </r>
  <r>
    <n v="248"/>
    <s v="248, 2022"/>
    <x v="247"/>
    <x v="5"/>
    <x v="0"/>
    <x v="6"/>
    <n v="10912.4"/>
    <n v="10912400000"/>
    <n v="22.2"/>
    <n v="24415.5"/>
    <n v="24415500000"/>
    <n v="-2.7"/>
    <n v="23.4"/>
    <s v="21-40"/>
    <x v="1"/>
    <n v="22.9"/>
    <x v="3"/>
    <n v="29.3"/>
    <s v="21-40"/>
    <n v="18"/>
    <s v="0-20"/>
    <n v="11342517.699999999"/>
    <n v="3402755.3"/>
    <n v="113425177.09999999"/>
  </r>
  <r>
    <n v="248"/>
    <s v="248, 2023"/>
    <x v="247"/>
    <x v="5"/>
    <x v="0"/>
    <x v="7"/>
    <n v="11106.9"/>
    <n v="11106900000"/>
    <n v="27.3"/>
    <n v="58177.7"/>
    <n v="58177700000"/>
    <n v="1.8"/>
    <n v="24.5"/>
    <s v="21-40"/>
    <x v="1"/>
    <n v="20.3"/>
    <x v="3"/>
    <n v="33.1"/>
    <s v="21-40"/>
    <n v="20.2"/>
    <s v="21-40"/>
    <n v="11752974.800000001"/>
    <n v="3525892.4"/>
    <n v="117529748.3"/>
  </r>
  <r>
    <n v="248"/>
    <s v="248, 2024"/>
    <x v="247"/>
    <x v="5"/>
    <x v="0"/>
    <x v="8"/>
    <n v="11789.6"/>
    <n v="11789600000"/>
    <n v="29.7"/>
    <n v="49056.4"/>
    <n v="49056400000"/>
    <n v="6.1"/>
    <n v="24.5"/>
    <s v="21-40"/>
    <x v="1"/>
    <n v="18.600000000000001"/>
    <x v="2"/>
    <n v="34.9"/>
    <s v="21-40"/>
    <n v="20"/>
    <s v="0-20"/>
    <n v="12609280.9"/>
    <n v="3782784.3"/>
    <n v="126092809.09999999"/>
  </r>
  <r>
    <n v="248"/>
    <s v="248, 2025"/>
    <x v="247"/>
    <x v="5"/>
    <x v="0"/>
    <x v="9"/>
    <n v="12545.4"/>
    <n v="12545400000"/>
    <n v="32.5"/>
    <n v="40226"/>
    <n v="40226000000"/>
    <n v="6.4"/>
    <n v="24.3"/>
    <s v="21-40"/>
    <x v="1"/>
    <n v="19.5"/>
    <x v="2"/>
    <n v="33.1"/>
    <s v="21-40"/>
    <n v="20.3"/>
    <s v="21-40"/>
    <n v="13339015.800000001"/>
    <n v="4001704.8"/>
    <n v="133390158.5"/>
  </r>
  <r>
    <n v="249"/>
    <s v="249, 2016"/>
    <x v="248"/>
    <x v="4"/>
    <x v="1"/>
    <x v="0"/>
    <n v="890.4"/>
    <n v="890400000"/>
    <n v="13.8"/>
    <n v="2314.1"/>
    <n v="2314100000"/>
    <n v="7.7"/>
    <n v="53.1"/>
    <s v="41-60"/>
    <x v="0"/>
    <n v="59.8"/>
    <x v="0"/>
    <n v="48.8"/>
    <s v="41-60"/>
    <n v="50.8"/>
    <s v="41-60"/>
    <n v="69543.899999999994"/>
    <n v="69543.899999999994"/>
    <n v="139087.79999999999"/>
  </r>
  <r>
    <n v="249"/>
    <s v="249, 2017"/>
    <x v="248"/>
    <x v="4"/>
    <x v="1"/>
    <x v="1"/>
    <n v="894.4"/>
    <n v="894400000"/>
    <n v="14.4"/>
    <n v="2817.1"/>
    <n v="2817100000"/>
    <n v="0.4"/>
    <n v="54.4"/>
    <s v="41-60"/>
    <x v="0"/>
    <n v="61.4"/>
    <x v="1"/>
    <n v="52.3"/>
    <s v="41-60"/>
    <n v="49.5"/>
    <s v="41-60"/>
    <n v="68887.7"/>
    <n v="68887.7"/>
    <n v="137775.4"/>
  </r>
  <r>
    <n v="249"/>
    <s v="249, 2018"/>
    <x v="248"/>
    <x v="4"/>
    <x v="1"/>
    <x v="2"/>
    <n v="1058.9000000000001"/>
    <n v="1058900000.0000001"/>
    <n v="11"/>
    <n v="2373.6"/>
    <n v="2373600000"/>
    <n v="18.399999999999999"/>
    <n v="56.2"/>
    <s v="41-60"/>
    <x v="0"/>
    <n v="63.5"/>
    <x v="1"/>
    <n v="52.4"/>
    <s v="41-60"/>
    <n v="52.8"/>
    <s v="41-60"/>
    <n v="80025.399999999994"/>
    <n v="80025.399999999994"/>
    <n v="160050.70000000001"/>
  </r>
  <r>
    <n v="249"/>
    <s v="249, 2019"/>
    <x v="248"/>
    <x v="4"/>
    <x v="1"/>
    <x v="3"/>
    <n v="1162.0999999999999"/>
    <n v="1162100000"/>
    <n v="13.1"/>
    <n v="2213.3000000000002"/>
    <n v="2213300000"/>
    <n v="9.6999999999999993"/>
    <n v="58.5"/>
    <s v="41-60"/>
    <x v="0"/>
    <n v="68.2"/>
    <x v="1"/>
    <n v="52.6"/>
    <s v="41-60"/>
    <n v="54.7"/>
    <s v="41-60"/>
    <n v="84003"/>
    <n v="84003"/>
    <n v="168006.1"/>
  </r>
  <r>
    <n v="249"/>
    <s v="249, 2020"/>
    <x v="248"/>
    <x v="4"/>
    <x v="1"/>
    <x v="4"/>
    <n v="1174.3"/>
    <n v="1174300000"/>
    <n v="10.8"/>
    <n v="2332"/>
    <n v="2332000000"/>
    <n v="1.1000000000000001"/>
    <n v="59.9"/>
    <s v="41-60"/>
    <x v="0"/>
    <n v="69.400000000000006"/>
    <x v="1"/>
    <n v="53"/>
    <s v="41-60"/>
    <n v="57.2"/>
    <s v="41-60"/>
    <n v="83892.3"/>
    <n v="83892.3"/>
    <n v="167784.7"/>
  </r>
  <r>
    <n v="249"/>
    <s v="249, 2021"/>
    <x v="248"/>
    <x v="4"/>
    <x v="1"/>
    <x v="5"/>
    <n v="1105.8"/>
    <n v="1105800000"/>
    <n v="11.7"/>
    <n v="2343.1999999999998"/>
    <n v="2343200000"/>
    <n v="-5.8"/>
    <n v="60.6"/>
    <s v="61-80"/>
    <x v="0"/>
    <n v="71.400000000000006"/>
    <x v="1"/>
    <n v="52.1"/>
    <s v="41-60"/>
    <n v="58.3"/>
    <s v="41-60"/>
    <n v="77414.3"/>
    <n v="77414.3"/>
    <n v="154828.6"/>
  </r>
  <r>
    <n v="249"/>
    <s v="249, 2022"/>
    <x v="248"/>
    <x v="4"/>
    <x v="1"/>
    <x v="6"/>
    <n v="1206.9000000000001"/>
    <n v="1206900000"/>
    <n v="12"/>
    <n v="3212.9"/>
    <n v="3212900000"/>
    <n v="9.1"/>
    <n v="61.3"/>
    <s v="61-80"/>
    <x v="0"/>
    <n v="70.5"/>
    <x v="1"/>
    <n v="53.6"/>
    <s v="41-60"/>
    <n v="59.9"/>
    <s v="41-60"/>
    <n v="85248.7"/>
    <n v="85248.7"/>
    <n v="170497.4"/>
  </r>
  <r>
    <n v="249"/>
    <s v="249, 2023"/>
    <x v="248"/>
    <x v="4"/>
    <x v="1"/>
    <x v="7"/>
    <n v="1206.9000000000001"/>
    <n v="1206900000"/>
    <n v="11.7"/>
    <n v="2507.3000000000002"/>
    <n v="2507300000"/>
    <n v="0"/>
    <n v="62"/>
    <s v="61-80"/>
    <x v="0"/>
    <n v="72.400000000000006"/>
    <x v="1"/>
    <n v="49.2"/>
    <s v="41-60"/>
    <n v="64.3"/>
    <s v="61-80"/>
    <n v="83671.3"/>
    <n v="83671.3"/>
    <n v="167342.6"/>
  </r>
  <r>
    <n v="249"/>
    <s v="249, 2024"/>
    <x v="248"/>
    <x v="4"/>
    <x v="1"/>
    <x v="8"/>
    <n v="1139.7"/>
    <n v="1139700000"/>
    <n v="14"/>
    <n v="3137.9"/>
    <n v="3137900000"/>
    <n v="-5.6"/>
    <n v="62"/>
    <s v="61-80"/>
    <x v="0"/>
    <n v="74.900000000000006"/>
    <x v="1"/>
    <n v="48.9"/>
    <s v="41-60"/>
    <n v="62.2"/>
    <s v="61-80"/>
    <n v="77035.5"/>
    <n v="77035.5"/>
    <n v="154071"/>
  </r>
  <r>
    <n v="249"/>
    <s v="249, 2025"/>
    <x v="248"/>
    <x v="4"/>
    <x v="1"/>
    <x v="9"/>
    <n v="1214.3"/>
    <n v="1214300000"/>
    <n v="12"/>
    <n v="3590.9"/>
    <n v="3590900000"/>
    <n v="6.5"/>
    <n v="62.1"/>
    <s v="61-80"/>
    <x v="0"/>
    <n v="73.900000000000006"/>
    <x v="1"/>
    <n v="50.2"/>
    <s v="41-60"/>
    <n v="62.3"/>
    <s v="61-80"/>
    <n v="82922.399999999994"/>
    <n v="82922.399999999994"/>
    <n v="165844.79999999999"/>
  </r>
  <r>
    <n v="250"/>
    <s v="250, 2016"/>
    <x v="249"/>
    <x v="8"/>
    <x v="3"/>
    <x v="0"/>
    <n v="1524.6"/>
    <n v="1524600000"/>
    <n v="3.4"/>
    <n v="1072.0999999999999"/>
    <n v="1072099999.9999999"/>
    <n v="11"/>
    <n v="45.5"/>
    <s v="41-60"/>
    <x v="0"/>
    <n v="50.4"/>
    <x v="0"/>
    <n v="53.7"/>
    <s v="41-60"/>
    <n v="32.299999999999997"/>
    <s v="21-40"/>
    <n v="387359.8"/>
    <n v="516479.7"/>
    <n v="6455996.2000000002"/>
  </r>
  <r>
    <n v="250"/>
    <s v="250, 2017"/>
    <x v="249"/>
    <x v="8"/>
    <x v="3"/>
    <x v="1"/>
    <n v="1585.6"/>
    <n v="1585600000"/>
    <n v="5.6"/>
    <n v="1758.1"/>
    <n v="1758100000"/>
    <n v="4"/>
    <n v="45.7"/>
    <s v="41-60"/>
    <x v="0"/>
    <n v="49.6"/>
    <x v="0"/>
    <n v="52.8"/>
    <s v="41-60"/>
    <n v="34.6"/>
    <s v="21-40"/>
    <n v="405778.4"/>
    <n v="541037.9"/>
    <n v="6762973.7999999998"/>
  </r>
  <r>
    <n v="250"/>
    <s v="250, 2018"/>
    <x v="249"/>
    <x v="8"/>
    <x v="3"/>
    <x v="2"/>
    <n v="1552"/>
    <n v="1552000000"/>
    <n v="1.3"/>
    <n v="296.5"/>
    <n v="296500000"/>
    <n v="-2.1"/>
    <n v="47.4"/>
    <s v="41-60"/>
    <x v="0"/>
    <n v="50.2"/>
    <x v="0"/>
    <n v="50.8"/>
    <s v="41-60"/>
    <n v="41.3"/>
    <s v="41-60"/>
    <n v="395073.4"/>
    <n v="526764.5"/>
    <n v="6584556.2000000002"/>
  </r>
  <r>
    <n v="250"/>
    <s v="250, 2019"/>
    <x v="249"/>
    <x v="8"/>
    <x v="3"/>
    <x v="3"/>
    <n v="1832.2"/>
    <n v="1832200000"/>
    <n v="1.5"/>
    <n v="301.3"/>
    <n v="301300000"/>
    <n v="18.100000000000001"/>
    <n v="50.1"/>
    <s v="41-60"/>
    <x v="0"/>
    <n v="53.9"/>
    <x v="0"/>
    <n v="53.5"/>
    <s v="41-60"/>
    <n v="43"/>
    <s v="41-60"/>
    <n v="452312.2"/>
    <n v="603082.9"/>
    <n v="7538535.9000000004"/>
  </r>
  <r>
    <n v="250"/>
    <s v="250, 2020"/>
    <x v="249"/>
    <x v="8"/>
    <x v="3"/>
    <x v="4"/>
    <n v="2168.8000000000002"/>
    <n v="2168800000"/>
    <n v="-2"/>
    <n v="2518.5"/>
    <n v="2518500000"/>
    <n v="18.399999999999999"/>
    <n v="51.2"/>
    <s v="41-60"/>
    <x v="0"/>
    <n v="56.2"/>
    <x v="0"/>
    <n v="53.4"/>
    <s v="41-60"/>
    <n v="43.8"/>
    <s v="41-60"/>
    <n v="524710.19999999995"/>
    <n v="699613.7"/>
    <n v="8745170.6999999993"/>
  </r>
  <r>
    <n v="250"/>
    <s v="250, 2021"/>
    <x v="249"/>
    <x v="8"/>
    <x v="3"/>
    <x v="5"/>
    <n v="2522.1"/>
    <n v="2522100000"/>
    <n v="0"/>
    <n v="4.9000000000000004"/>
    <n v="4900000"/>
    <n v="16.3"/>
    <n v="53.7"/>
    <s v="41-60"/>
    <x v="0"/>
    <n v="58.1"/>
    <x v="0"/>
    <n v="59.6"/>
    <s v="41-60"/>
    <n v="43.4"/>
    <s v="41-60"/>
    <n v="600135"/>
    <n v="800180"/>
    <n v="10002249.800000001"/>
  </r>
  <r>
    <n v="250"/>
    <s v="250, 2022"/>
    <x v="249"/>
    <x v="8"/>
    <x v="3"/>
    <x v="6"/>
    <n v="2626.9"/>
    <n v="2626900000"/>
    <n v="-0.3"/>
    <n v="6311.5"/>
    <n v="6311500000"/>
    <n v="4.2"/>
    <n v="54.5"/>
    <s v="41-60"/>
    <x v="0"/>
    <n v="60.3"/>
    <x v="1"/>
    <n v="61.3"/>
    <s v="61-80"/>
    <n v="42"/>
    <s v="41-60"/>
    <n v="612950.30000000005"/>
    <n v="817267.1"/>
    <n v="10215838.800000001"/>
  </r>
  <r>
    <n v="250"/>
    <s v="250, 2023"/>
    <x v="249"/>
    <x v="8"/>
    <x v="3"/>
    <x v="7"/>
    <n v="2898.3"/>
    <n v="2898300000"/>
    <n v="-0.3"/>
    <n v="7928.6"/>
    <n v="7928600000"/>
    <n v="10.3"/>
    <n v="55.8"/>
    <s v="41-60"/>
    <x v="0"/>
    <n v="61.3"/>
    <x v="1"/>
    <n v="65.3"/>
    <s v="61-80"/>
    <n v="40.799999999999997"/>
    <s v="41-60"/>
    <n v="670531.69999999995"/>
    <n v="894042.3"/>
    <n v="11175528.800000001"/>
  </r>
  <r>
    <n v="250"/>
    <s v="250, 2024"/>
    <x v="249"/>
    <x v="8"/>
    <x v="3"/>
    <x v="8"/>
    <n v="3094"/>
    <n v="3094000000"/>
    <n v="-2.2999999999999998"/>
    <n v="2445.6999999999998"/>
    <n v="2445700000"/>
    <n v="6.7"/>
    <n v="56.7"/>
    <s v="41-60"/>
    <x v="0"/>
    <n v="62.7"/>
    <x v="1"/>
    <n v="65.900000000000006"/>
    <s v="61-80"/>
    <n v="41.5"/>
    <s v="41-60"/>
    <n v="706718.9"/>
    <n v="942291.8"/>
    <n v="11778648.1"/>
  </r>
  <r>
    <n v="250"/>
    <s v="250, 2025"/>
    <x v="249"/>
    <x v="8"/>
    <x v="3"/>
    <x v="9"/>
    <n v="3429"/>
    <n v="3429000000"/>
    <n v="-0.8"/>
    <n v="7983.2"/>
    <n v="7983200000"/>
    <n v="10.8"/>
    <n v="59.1"/>
    <s v="41-60"/>
    <x v="0"/>
    <n v="68.900000000000006"/>
    <x v="1"/>
    <n v="65.5"/>
    <s v="61-80"/>
    <n v="43"/>
    <s v="41-60"/>
    <n v="738011.4"/>
    <n v="984015.3"/>
    <n v="12300190.800000001"/>
  </r>
  <r>
    <n v="251"/>
    <s v="251, 2016"/>
    <x v="250"/>
    <x v="1"/>
    <x v="1"/>
    <x v="0"/>
    <n v="477.4"/>
    <n v="477400000"/>
    <n v="5.3"/>
    <n v="462.7"/>
    <n v="462700000"/>
    <n v="11.8"/>
    <n v="43.8"/>
    <s v="41-60"/>
    <x v="0"/>
    <n v="14.4"/>
    <x v="2"/>
    <n v="49.3"/>
    <s v="41-60"/>
    <n v="67.8"/>
    <s v="61-80"/>
    <n v="314934.7"/>
    <n v="52489.1"/>
    <n v="1049782.5"/>
  </r>
  <r>
    <n v="251"/>
    <s v="251, 2017"/>
    <x v="250"/>
    <x v="1"/>
    <x v="1"/>
    <x v="1"/>
    <n v="575.70000000000005"/>
    <n v="575700000"/>
    <n v="4.5999999999999996"/>
    <n v="220.1"/>
    <n v="220100000"/>
    <n v="20.6"/>
    <n v="46.6"/>
    <s v="41-60"/>
    <x v="0"/>
    <n v="18.8"/>
    <x v="2"/>
    <n v="53"/>
    <s v="41-60"/>
    <n v="68"/>
    <s v="61-80"/>
    <n v="369000.3"/>
    <n v="61500"/>
    <n v="1230000.8999999999"/>
  </r>
  <r>
    <n v="251"/>
    <s v="251, 2018"/>
    <x v="250"/>
    <x v="1"/>
    <x v="1"/>
    <x v="2"/>
    <n v="645.79999999999995"/>
    <n v="645800000"/>
    <n v="3.4"/>
    <n v="271.3"/>
    <n v="271300000"/>
    <n v="12.2"/>
    <n v="47.5"/>
    <s v="41-60"/>
    <x v="0"/>
    <n v="16.399999999999999"/>
    <x v="2"/>
    <n v="55.1"/>
    <s v="41-60"/>
    <n v="71.099999999999994"/>
    <s v="61-80"/>
    <n v="420452.9"/>
    <n v="70075.5"/>
    <n v="1401509.5"/>
  </r>
  <r>
    <n v="251"/>
    <s v="251, 2019"/>
    <x v="250"/>
    <x v="1"/>
    <x v="1"/>
    <x v="3"/>
    <n v="740.2"/>
    <n v="740200000"/>
    <n v="4.8"/>
    <n v="678.8"/>
    <n v="678800000"/>
    <n v="14.6"/>
    <n v="48.8"/>
    <s v="41-60"/>
    <x v="0"/>
    <n v="18"/>
    <x v="2"/>
    <n v="55.5"/>
    <s v="41-60"/>
    <n v="73"/>
    <s v="61-80"/>
    <n v="477031.1"/>
    <n v="79505.2"/>
    <n v="1590103.6"/>
  </r>
  <r>
    <n v="251"/>
    <s v="251, 2020"/>
    <x v="250"/>
    <x v="1"/>
    <x v="1"/>
    <x v="4"/>
    <n v="754.8"/>
    <n v="754800000"/>
    <n v="8.1"/>
    <n v="843.3"/>
    <n v="843300000"/>
    <n v="2"/>
    <n v="50.7"/>
    <s v="41-60"/>
    <x v="0"/>
    <n v="19.3"/>
    <x v="2"/>
    <n v="57.7"/>
    <s v="41-60"/>
    <n v="75"/>
    <s v="61-80"/>
    <n v="482331.3"/>
    <n v="80388.600000000006"/>
    <n v="1607771.1"/>
  </r>
  <r>
    <n v="251"/>
    <s v="251, 2021"/>
    <x v="250"/>
    <x v="1"/>
    <x v="1"/>
    <x v="5"/>
    <n v="705.7"/>
    <n v="705700000"/>
    <n v="10.5"/>
    <n v="630.20000000000005"/>
    <n v="630200000"/>
    <n v="-6.5"/>
    <n v="49.4"/>
    <s v="41-60"/>
    <x v="0"/>
    <n v="20.2"/>
    <x v="3"/>
    <n v="53.6"/>
    <s v="41-60"/>
    <n v="74.400000000000006"/>
    <s v="61-80"/>
    <n v="448129.9"/>
    <n v="74688.3"/>
    <n v="1493766.3"/>
  </r>
  <r>
    <n v="251"/>
    <s v="251, 2022"/>
    <x v="250"/>
    <x v="1"/>
    <x v="1"/>
    <x v="6"/>
    <n v="743.9"/>
    <n v="743900000"/>
    <n v="17.100000000000001"/>
    <n v="1380.8"/>
    <n v="1380800000"/>
    <n v="5.4"/>
    <n v="50.9"/>
    <s v="41-60"/>
    <x v="0"/>
    <n v="21.8"/>
    <x v="3"/>
    <n v="55.8"/>
    <s v="41-60"/>
    <n v="75.2"/>
    <s v="61-80"/>
    <n v="467660.9"/>
    <n v="77943.5"/>
    <n v="1558869.5"/>
  </r>
  <r>
    <n v="251"/>
    <s v="251, 2023"/>
    <x v="250"/>
    <x v="1"/>
    <x v="1"/>
    <x v="7"/>
    <n v="879.8"/>
    <n v="879800000"/>
    <n v="16.8"/>
    <n v="2834.8"/>
    <n v="2834800000"/>
    <n v="18.3"/>
    <n v="51.6"/>
    <s v="41-60"/>
    <x v="0"/>
    <n v="27.8"/>
    <x v="3"/>
    <n v="55"/>
    <s v="41-60"/>
    <n v="72.099999999999994"/>
    <s v="61-80"/>
    <n v="530781.1"/>
    <n v="88463.5"/>
    <n v="1769270.2"/>
  </r>
  <r>
    <n v="251"/>
    <s v="251, 2024"/>
    <x v="250"/>
    <x v="1"/>
    <x v="1"/>
    <x v="8"/>
    <n v="907.8"/>
    <n v="907800000"/>
    <n v="14.9"/>
    <n v="2702"/>
    <n v="2702000000"/>
    <n v="3.2"/>
    <n v="52.6"/>
    <s v="41-60"/>
    <x v="0"/>
    <n v="27.3"/>
    <x v="3"/>
    <n v="56.2"/>
    <s v="41-60"/>
    <n v="74.3"/>
    <s v="61-80"/>
    <n v="549658"/>
    <n v="91609.7"/>
    <n v="1832193.4"/>
  </r>
  <r>
    <n v="251"/>
    <s v="251, 2025"/>
    <x v="250"/>
    <x v="1"/>
    <x v="1"/>
    <x v="9"/>
    <n v="1020.4"/>
    <n v="1020400000"/>
    <n v="14.6"/>
    <n v="2792.2"/>
    <n v="2792200000"/>
    <n v="12.4"/>
    <n v="54.2"/>
    <s v="41-60"/>
    <x v="0"/>
    <n v="32"/>
    <x v="3"/>
    <n v="53.3"/>
    <s v="41-60"/>
    <n v="77.099999999999994"/>
    <s v="61-80"/>
    <n v="597321.6"/>
    <n v="99553.600000000006"/>
    <n v="1991071.9"/>
  </r>
  <r>
    <n v="252"/>
    <s v="252, 2016"/>
    <x v="251"/>
    <x v="6"/>
    <x v="6"/>
    <x v="0"/>
    <n v="1022.3"/>
    <n v="1022300000"/>
    <n v="12.4"/>
    <n v="3042.8"/>
    <n v="3042800000"/>
    <n v="-4"/>
    <n v="63.3"/>
    <s v="61-80"/>
    <x v="0"/>
    <n v="55.7"/>
    <x v="0"/>
    <n v="74.5"/>
    <s v="61-80"/>
    <n v="59.8"/>
    <s v="41-60"/>
    <n v="165692.6"/>
    <n v="207115.7"/>
    <n v="828462.8"/>
  </r>
  <r>
    <n v="252"/>
    <s v="252, 2017"/>
    <x v="251"/>
    <x v="6"/>
    <x v="6"/>
    <x v="1"/>
    <n v="1213.7"/>
    <n v="1213700000"/>
    <n v="10"/>
    <n v="2166.3000000000002"/>
    <n v="2166300000"/>
    <n v="18.7"/>
    <n v="64.2"/>
    <s v="61-80"/>
    <x v="0"/>
    <n v="55.9"/>
    <x v="0"/>
    <n v="78.099999999999994"/>
    <s v="61-80"/>
    <n v="58.8"/>
    <s v="41-60"/>
    <n v="196333.4"/>
    <n v="245416.7"/>
    <n v="981666.8"/>
  </r>
  <r>
    <n v="252"/>
    <s v="252, 2018"/>
    <x v="251"/>
    <x v="6"/>
    <x v="6"/>
    <x v="2"/>
    <n v="1317.2"/>
    <n v="1317200000"/>
    <n v="11.6"/>
    <n v="3578.9"/>
    <n v="3578900000"/>
    <n v="8.5"/>
    <n v="63.8"/>
    <s v="61-80"/>
    <x v="0"/>
    <n v="56.9"/>
    <x v="0"/>
    <n v="79.400000000000006"/>
    <s v="61-80"/>
    <n v="55.1"/>
    <s v="41-60"/>
    <n v="211261.6"/>
    <n v="264077"/>
    <n v="1056307.8999999999"/>
  </r>
  <r>
    <n v="252"/>
    <s v="252, 2019"/>
    <x v="251"/>
    <x v="6"/>
    <x v="6"/>
    <x v="3"/>
    <n v="1315.9"/>
    <n v="1315900000"/>
    <n v="14.1"/>
    <n v="2042.4"/>
    <n v="2042400000"/>
    <n v="-0.1"/>
    <n v="65.8"/>
    <s v="61-80"/>
    <x v="0"/>
    <n v="62.9"/>
    <x v="1"/>
    <n v="80.2"/>
    <s v="81-100"/>
    <n v="54.5"/>
    <s v="41-60"/>
    <n v="199940.2"/>
    <n v="249925.2"/>
    <n v="999700.8"/>
  </r>
  <r>
    <n v="252"/>
    <s v="252, 2020"/>
    <x v="251"/>
    <x v="6"/>
    <x v="6"/>
    <x v="4"/>
    <n v="1304.9000000000001"/>
    <n v="1304900000"/>
    <n v="10.5"/>
    <n v="1936.3"/>
    <n v="1936300000"/>
    <n v="-0.8"/>
    <n v="67.2"/>
    <s v="61-80"/>
    <x v="0"/>
    <n v="64.599999999999994"/>
    <x v="1"/>
    <n v="81.900000000000006"/>
    <s v="81-100"/>
    <n v="54.9"/>
    <s v="41-60"/>
    <n v="195101.3"/>
    <n v="243876.6"/>
    <n v="975506.3"/>
  </r>
  <r>
    <n v="252"/>
    <s v="252, 2021"/>
    <x v="251"/>
    <x v="6"/>
    <x v="6"/>
    <x v="5"/>
    <n v="1526.2"/>
    <n v="1526200000"/>
    <n v="12.2"/>
    <n v="3054"/>
    <n v="3054000000"/>
    <n v="17"/>
    <n v="68"/>
    <s v="61-80"/>
    <x v="0"/>
    <n v="64"/>
    <x v="1"/>
    <n v="83"/>
    <s v="81-100"/>
    <n v="57.1"/>
    <s v="41-60"/>
    <n v="229635.9"/>
    <n v="287044.90000000002"/>
    <n v="1148179.7"/>
  </r>
  <r>
    <n v="252"/>
    <s v="252, 2022"/>
    <x v="251"/>
    <x v="6"/>
    <x v="6"/>
    <x v="6"/>
    <n v="1625.6"/>
    <n v="1625600000"/>
    <n v="11.8"/>
    <n v="3237.6"/>
    <n v="3237600000"/>
    <n v="6.5"/>
    <n v="68.400000000000006"/>
    <s v="61-80"/>
    <x v="0"/>
    <n v="62.1"/>
    <x v="1"/>
    <n v="84.4"/>
    <s v="81-100"/>
    <n v="58.5"/>
    <s v="41-60"/>
    <n v="248814.2"/>
    <n v="311017.8"/>
    <n v="1244071.1000000001"/>
  </r>
  <r>
    <n v="252"/>
    <s v="252, 2023"/>
    <x v="251"/>
    <x v="6"/>
    <x v="6"/>
    <x v="7"/>
    <n v="1664.4"/>
    <n v="1664400000"/>
    <n v="14.4"/>
    <n v="2651.5"/>
    <n v="2651500000"/>
    <n v="2.4"/>
    <n v="70.599999999999994"/>
    <s v="61-80"/>
    <x v="2"/>
    <n v="65.8"/>
    <x v="1"/>
    <n v="82.7"/>
    <s v="81-100"/>
    <n v="63.3"/>
    <s v="61-80"/>
    <n v="246216.4"/>
    <n v="307770.40000000002"/>
    <n v="1231081.8"/>
  </r>
  <r>
    <n v="252"/>
    <s v="252, 2024"/>
    <x v="251"/>
    <x v="6"/>
    <x v="6"/>
    <x v="8"/>
    <n v="1696.3"/>
    <n v="1696300000"/>
    <n v="12"/>
    <n v="3448.8"/>
    <n v="3448800000"/>
    <n v="1.9"/>
    <n v="71.8"/>
    <s v="61-80"/>
    <x v="2"/>
    <n v="67"/>
    <x v="1"/>
    <n v="84.4"/>
    <s v="81-100"/>
    <n v="63.9"/>
    <s v="61-80"/>
    <n v="247924.7"/>
    <n v="309905.90000000002"/>
    <n v="1239623.6000000001"/>
  </r>
  <r>
    <n v="252"/>
    <s v="252, 2025"/>
    <x v="251"/>
    <x v="6"/>
    <x v="6"/>
    <x v="9"/>
    <n v="1828.9"/>
    <n v="1828900000"/>
    <n v="12"/>
    <n v="3965"/>
    <n v="3965000000"/>
    <n v="7.8"/>
    <n v="71.5"/>
    <s v="61-80"/>
    <x v="2"/>
    <n v="66.599999999999994"/>
    <x v="1"/>
    <n v="83.7"/>
    <s v="81-100"/>
    <n v="64.099999999999994"/>
    <s v="61-80"/>
    <n v="268419.40000000002"/>
    <n v="335524.2"/>
    <n v="1342096.8"/>
  </r>
  <r>
    <n v="253"/>
    <s v="253, 2016"/>
    <x v="252"/>
    <x v="2"/>
    <x v="4"/>
    <x v="0"/>
    <n v="1737.6"/>
    <n v="1737600000"/>
    <n v="20.2"/>
    <n v="8882.6"/>
    <n v="8882600000"/>
    <n v="7.6"/>
    <n v="82.2"/>
    <s v="81-100"/>
    <x v="2"/>
    <n v="67.5"/>
    <x v="1"/>
    <n v="95.2"/>
    <s v="81-100"/>
    <n v="83.9"/>
    <s v="81-100"/>
    <n v="63230.400000000001"/>
    <n v="37938.199999999997"/>
    <n v="126460.8"/>
  </r>
  <r>
    <n v="253"/>
    <s v="253, 2017"/>
    <x v="252"/>
    <x v="2"/>
    <x v="4"/>
    <x v="1"/>
    <n v="1950.4"/>
    <n v="1950400000"/>
    <n v="22.7"/>
    <n v="15392"/>
    <n v="15392000000"/>
    <n v="12.2"/>
    <n v="81.2"/>
    <s v="81-100"/>
    <x v="2"/>
    <n v="63"/>
    <x v="1"/>
    <n v="96.5"/>
    <s v="81-100"/>
    <n v="84"/>
    <s v="81-100"/>
    <n v="74033.3"/>
    <n v="44420"/>
    <n v="148066.6"/>
  </r>
  <r>
    <n v="253"/>
    <s v="253, 2018"/>
    <x v="252"/>
    <x v="2"/>
    <x v="4"/>
    <x v="2"/>
    <n v="1893.2"/>
    <n v="1893200000"/>
    <n v="18.5"/>
    <n v="6818.6"/>
    <n v="6818600000"/>
    <n v="-2.9"/>
    <n v="82"/>
    <s v="81-100"/>
    <x v="2"/>
    <n v="65.900000000000006"/>
    <x v="1"/>
    <n v="95.6"/>
    <s v="81-100"/>
    <n v="84.4"/>
    <s v="81-100"/>
    <n v="69910.3"/>
    <n v="41946.2"/>
    <n v="139820.6"/>
  </r>
  <r>
    <n v="253"/>
    <s v="253, 2019"/>
    <x v="252"/>
    <x v="2"/>
    <x v="4"/>
    <x v="3"/>
    <n v="1950.9"/>
    <n v="1950900000"/>
    <n v="22.1"/>
    <n v="8173"/>
    <n v="8173000000"/>
    <n v="3"/>
    <n v="82.9"/>
    <s v="81-100"/>
    <x v="2"/>
    <n v="67.8"/>
    <x v="1"/>
    <n v="96.2"/>
    <s v="81-100"/>
    <n v="84.7"/>
    <s v="81-100"/>
    <n v="70751.7"/>
    <n v="42451"/>
    <n v="141503.4"/>
  </r>
  <r>
    <n v="253"/>
    <s v="253, 2020"/>
    <x v="252"/>
    <x v="2"/>
    <x v="4"/>
    <x v="4"/>
    <n v="2335"/>
    <n v="2335000000"/>
    <n v="23.9"/>
    <n v="18317.2"/>
    <n v="18317200000"/>
    <n v="19.7"/>
    <n v="84.2"/>
    <s v="81-100"/>
    <x v="2"/>
    <n v="70.5"/>
    <x v="1"/>
    <n v="97.5"/>
    <s v="81-100"/>
    <n v="84.6"/>
    <s v="81-100"/>
    <n v="82469.8"/>
    <n v="49481.9"/>
    <n v="164939.6"/>
  </r>
  <r>
    <n v="253"/>
    <s v="253, 2021"/>
    <x v="252"/>
    <x v="2"/>
    <x v="4"/>
    <x v="5"/>
    <n v="2569.4"/>
    <n v="2569400000"/>
    <n v="23.5"/>
    <n v="12461.1"/>
    <n v="12461100000"/>
    <n v="10"/>
    <n v="86.9"/>
    <s v="81-100"/>
    <x v="2"/>
    <n v="71.8"/>
    <x v="1"/>
    <n v="98"/>
    <s v="81-100"/>
    <n v="90.9"/>
    <s v="81-100"/>
    <n v="89561.600000000006"/>
    <n v="53736.9"/>
    <n v="179123.1"/>
  </r>
  <r>
    <n v="253"/>
    <s v="253, 2022"/>
    <x v="252"/>
    <x v="2"/>
    <x v="4"/>
    <x v="6"/>
    <n v="2673.5"/>
    <n v="2673500000"/>
    <n v="21.8"/>
    <n v="12290.6"/>
    <n v="12290600000"/>
    <n v="4.0999999999999996"/>
    <n v="87.7"/>
    <s v="81-100"/>
    <x v="2"/>
    <n v="74.2"/>
    <x v="1"/>
    <n v="99"/>
    <s v="81-100"/>
    <n v="89.9"/>
    <s v="81-100"/>
    <n v="90955.3"/>
    <n v="54573.2"/>
    <n v="181910.6"/>
  </r>
  <r>
    <n v="253"/>
    <s v="253, 2023"/>
    <x v="252"/>
    <x v="2"/>
    <x v="4"/>
    <x v="7"/>
    <n v="2797.6"/>
    <n v="2797600000"/>
    <n v="20"/>
    <n v="18293.3"/>
    <n v="18293300000"/>
    <n v="4.5999999999999996"/>
    <n v="87.2"/>
    <s v="81-100"/>
    <x v="2"/>
    <n v="76.7"/>
    <x v="1"/>
    <n v="95.8"/>
    <s v="81-100"/>
    <n v="89"/>
    <s v="81-100"/>
    <n v="92797.2"/>
    <n v="55678.3"/>
    <n v="185594.5"/>
  </r>
  <r>
    <n v="253"/>
    <s v="253, 2024"/>
    <x v="252"/>
    <x v="2"/>
    <x v="4"/>
    <x v="8"/>
    <n v="2994.3"/>
    <n v="2994300000"/>
    <n v="17"/>
    <n v="16782.2"/>
    <n v="16782200000"/>
    <n v="7"/>
    <n v="85"/>
    <s v="81-100"/>
    <x v="2"/>
    <n v="74.2"/>
    <x v="1"/>
    <n v="94.2"/>
    <s v="81-100"/>
    <n v="86.5"/>
    <s v="81-100"/>
    <n v="101941.3"/>
    <n v="61164.800000000003"/>
    <n v="203882.6"/>
  </r>
  <r>
    <n v="253"/>
    <s v="253, 2025"/>
    <x v="252"/>
    <x v="2"/>
    <x v="4"/>
    <x v="9"/>
    <n v="3360.5"/>
    <n v="3360500000"/>
    <n v="18.899999999999999"/>
    <n v="19696.2"/>
    <n v="19696200000"/>
    <n v="12.2"/>
    <n v="85"/>
    <s v="81-100"/>
    <x v="2"/>
    <n v="77.599999999999994"/>
    <x v="1"/>
    <n v="94"/>
    <s v="81-100"/>
    <n v="83.4"/>
    <s v="81-100"/>
    <n v="110365.6"/>
    <n v="66219.3"/>
    <n v="220731.1"/>
  </r>
  <r>
    <n v="254"/>
    <s v="254, 2016"/>
    <x v="253"/>
    <x v="0"/>
    <x v="1"/>
    <x v="0"/>
    <n v="1041.2"/>
    <n v="1041200000"/>
    <n v="2.1"/>
    <n v="553.9"/>
    <n v="553900000"/>
    <n v="-0.9"/>
    <n v="49.2"/>
    <s v="41-60"/>
    <x v="0"/>
    <n v="26.8"/>
    <x v="3"/>
    <n v="67.099999999999994"/>
    <s v="61-80"/>
    <n v="53.7"/>
    <s v="41-60"/>
    <n v="105435.8"/>
    <n v="52717.9"/>
    <n v="210871.7"/>
  </r>
  <r>
    <n v="254"/>
    <s v="254, 2017"/>
    <x v="253"/>
    <x v="0"/>
    <x v="1"/>
    <x v="1"/>
    <n v="1127"/>
    <n v="1127000000"/>
    <n v="3.6"/>
    <n v="604.29999999999995"/>
    <n v="604300000"/>
    <n v="8.1999999999999993"/>
    <n v="48.6"/>
    <s v="41-60"/>
    <x v="0"/>
    <n v="27.2"/>
    <x v="3"/>
    <n v="66.400000000000006"/>
    <s v="61-80"/>
    <n v="52.1"/>
    <s v="41-60"/>
    <n v="113785.4"/>
    <n v="56892.7"/>
    <n v="227570.8"/>
  </r>
  <r>
    <n v="254"/>
    <s v="254, 2018"/>
    <x v="253"/>
    <x v="0"/>
    <x v="1"/>
    <x v="2"/>
    <n v="1048.2"/>
    <n v="1048200000"/>
    <n v="5.5"/>
    <n v="1162.5999999999999"/>
    <n v="1162600000"/>
    <n v="-7"/>
    <n v="48.7"/>
    <s v="41-60"/>
    <x v="0"/>
    <n v="29.8"/>
    <x v="3"/>
    <n v="64.8"/>
    <s v="61-80"/>
    <n v="51.4"/>
    <s v="41-60"/>
    <n v="103947"/>
    <n v="51973.5"/>
    <n v="207894"/>
  </r>
  <r>
    <n v="254"/>
    <s v="254, 2019"/>
    <x v="253"/>
    <x v="0"/>
    <x v="1"/>
    <x v="3"/>
    <n v="938.2"/>
    <n v="938200000"/>
    <n v="8.3000000000000007"/>
    <n v="1057.5999999999999"/>
    <n v="1057599999.9999999"/>
    <n v="-10.5"/>
    <n v="50.6"/>
    <s v="41-60"/>
    <x v="0"/>
    <n v="31.9"/>
    <x v="3"/>
    <n v="66.400000000000006"/>
    <s v="61-80"/>
    <n v="53.4"/>
    <s v="41-60"/>
    <n v="91631.8"/>
    <n v="45815.9"/>
    <n v="183263.7"/>
  </r>
  <r>
    <n v="254"/>
    <s v="254, 2020"/>
    <x v="253"/>
    <x v="0"/>
    <x v="1"/>
    <x v="4"/>
    <n v="944.9"/>
    <n v="944900000"/>
    <n v="11.3"/>
    <n v="1318"/>
    <n v="1318000000"/>
    <n v="0.7"/>
    <n v="49.2"/>
    <s v="41-60"/>
    <x v="0"/>
    <n v="30.4"/>
    <x v="3"/>
    <n v="67.099999999999994"/>
    <s v="61-80"/>
    <n v="50.1"/>
    <s v="41-60"/>
    <n v="93278.8"/>
    <n v="46639.4"/>
    <n v="186557.7"/>
  </r>
  <r>
    <n v="254"/>
    <s v="254, 2021"/>
    <x v="253"/>
    <x v="0"/>
    <x v="1"/>
    <x v="5"/>
    <n v="887"/>
    <n v="887000000"/>
    <n v="10"/>
    <n v="1978.9"/>
    <n v="1978900000"/>
    <n v="-6.1"/>
    <n v="48.6"/>
    <s v="41-60"/>
    <x v="0"/>
    <n v="32.6"/>
    <x v="3"/>
    <n v="66.400000000000006"/>
    <s v="61-80"/>
    <n v="46.8"/>
    <s v="41-60"/>
    <n v="86173.3"/>
    <n v="43086.7"/>
    <n v="172346.7"/>
  </r>
  <r>
    <n v="254"/>
    <s v="254, 2022"/>
    <x v="253"/>
    <x v="0"/>
    <x v="1"/>
    <x v="6"/>
    <n v="971.8"/>
    <n v="971800000"/>
    <n v="11.9"/>
    <n v="1696.6"/>
    <n v="1696600000"/>
    <n v="9.6"/>
    <n v="46.5"/>
    <s v="41-60"/>
    <x v="0"/>
    <n v="30.6"/>
    <x v="3"/>
    <n v="65.099999999999994"/>
    <s v="61-80"/>
    <n v="43.9"/>
    <s v="41-60"/>
    <n v="95830.5"/>
    <n v="47915.3"/>
    <n v="191661.1"/>
  </r>
  <r>
    <n v="254"/>
    <s v="254, 2023"/>
    <x v="253"/>
    <x v="0"/>
    <x v="1"/>
    <x v="7"/>
    <n v="1091.5"/>
    <n v="1091500000"/>
    <n v="12.8"/>
    <n v="1702.3"/>
    <n v="1702300000"/>
    <n v="12.3"/>
    <n v="47.1"/>
    <s v="41-60"/>
    <x v="0"/>
    <n v="34.799999999999997"/>
    <x v="3"/>
    <n v="63.5"/>
    <s v="61-80"/>
    <n v="43"/>
    <s v="41-60"/>
    <n v="104398.1"/>
    <n v="52199"/>
    <n v="208796.2"/>
  </r>
  <r>
    <n v="254"/>
    <s v="254, 2024"/>
    <x v="253"/>
    <x v="0"/>
    <x v="1"/>
    <x v="8"/>
    <n v="1175.8"/>
    <n v="1175800000"/>
    <n v="9.1999999999999993"/>
    <n v="1894.7"/>
    <n v="1894700000"/>
    <n v="7.7"/>
    <n v="47.6"/>
    <s v="41-60"/>
    <x v="0"/>
    <n v="34.299999999999997"/>
    <x v="3"/>
    <n v="65.2"/>
    <s v="61-80"/>
    <n v="43.2"/>
    <s v="41-60"/>
    <n v="112824.4"/>
    <n v="56412.2"/>
    <n v="225648.9"/>
  </r>
  <r>
    <n v="254"/>
    <s v="254, 2025"/>
    <x v="253"/>
    <x v="0"/>
    <x v="1"/>
    <x v="9"/>
    <n v="1274.3"/>
    <n v="1274300000"/>
    <n v="10.7"/>
    <n v="3023.6"/>
    <n v="3023600000"/>
    <n v="8.4"/>
    <n v="47.9"/>
    <s v="41-60"/>
    <x v="0"/>
    <n v="33.1"/>
    <x v="3"/>
    <n v="68.5"/>
    <s v="61-80"/>
    <n v="42.3"/>
    <s v="41-60"/>
    <n v="123427.7"/>
    <n v="61713.8"/>
    <n v="246855.3"/>
  </r>
  <r>
    <n v="255"/>
    <s v="255, 2016"/>
    <x v="254"/>
    <x v="6"/>
    <x v="4"/>
    <x v="0"/>
    <n v="1864.4"/>
    <n v="1864400000"/>
    <n v="10.1"/>
    <n v="2736.7"/>
    <n v="2736700000"/>
    <n v="8.6999999999999993"/>
    <n v="57.3"/>
    <s v="41-60"/>
    <x v="0"/>
    <n v="37.799999999999997"/>
    <x v="3"/>
    <n v="96.5"/>
    <s v="81-100"/>
    <n v="37.700000000000003"/>
    <s v="21-40"/>
    <n v="348856.6"/>
    <n v="436070.8"/>
    <n v="1744283.1"/>
  </r>
  <r>
    <n v="255"/>
    <s v="255, 2017"/>
    <x v="254"/>
    <x v="6"/>
    <x v="4"/>
    <x v="1"/>
    <n v="2106.1999999999998"/>
    <n v="2106199999.9999998"/>
    <n v="6.6"/>
    <n v="1692.4"/>
    <n v="1692400000"/>
    <n v="13"/>
    <n v="57.7"/>
    <s v="41-60"/>
    <x v="0"/>
    <n v="38.9"/>
    <x v="3"/>
    <n v="97"/>
    <s v="81-100"/>
    <n v="37.200000000000003"/>
    <s v="21-40"/>
    <n v="390909.2"/>
    <n v="488636.5"/>
    <n v="1954546.2"/>
  </r>
  <r>
    <n v="255"/>
    <s v="255, 2018"/>
    <x v="254"/>
    <x v="6"/>
    <x v="4"/>
    <x v="2"/>
    <n v="2151.6999999999998"/>
    <n v="2151700000"/>
    <n v="4.5"/>
    <n v="2113.9"/>
    <n v="2113900000"/>
    <n v="2.2000000000000002"/>
    <n v="57.9"/>
    <s v="41-60"/>
    <x v="0"/>
    <n v="40.799999999999997"/>
    <x v="0"/>
    <n v="96"/>
    <s v="81-100"/>
    <n v="36.799999999999997"/>
    <s v="21-40"/>
    <n v="393431.6"/>
    <n v="491789.5"/>
    <n v="1967157.9"/>
  </r>
  <r>
    <n v="255"/>
    <s v="255, 2019"/>
    <x v="254"/>
    <x v="6"/>
    <x v="4"/>
    <x v="3"/>
    <n v="2157.9"/>
    <n v="2157900000"/>
    <n v="4.2"/>
    <n v="1256.4000000000001"/>
    <n v="1256400000"/>
    <n v="0.3"/>
    <n v="58.8"/>
    <s v="41-60"/>
    <x v="0"/>
    <n v="43.8"/>
    <x v="0"/>
    <n v="95.8"/>
    <s v="81-100"/>
    <n v="36.799999999999997"/>
    <s v="21-40"/>
    <n v="385449.7"/>
    <n v="481812.1"/>
    <n v="1927248.3"/>
  </r>
  <r>
    <n v="255"/>
    <s v="255, 2020"/>
    <x v="254"/>
    <x v="6"/>
    <x v="4"/>
    <x v="4"/>
    <n v="2512.1999999999998"/>
    <n v="2512200000"/>
    <n v="5.2"/>
    <n v="1970.8"/>
    <n v="1970800000"/>
    <n v="16.399999999999999"/>
    <n v="62"/>
    <s v="61-80"/>
    <x v="0"/>
    <n v="48.2"/>
    <x v="0"/>
    <n v="98.1"/>
    <s v="81-100"/>
    <n v="39.6"/>
    <s v="21-40"/>
    <n v="433527.3"/>
    <n v="541909.19999999995"/>
    <n v="2167636.6"/>
  </r>
  <r>
    <n v="255"/>
    <s v="255, 2021"/>
    <x v="254"/>
    <x v="6"/>
    <x v="4"/>
    <x v="5"/>
    <n v="2935.5"/>
    <n v="2935500000"/>
    <n v="8.1999999999999993"/>
    <n v="4850.5"/>
    <n v="4850500000"/>
    <n v="16.8"/>
    <n v="62.5"/>
    <s v="61-80"/>
    <x v="0"/>
    <n v="51.1"/>
    <x v="0"/>
    <n v="98"/>
    <s v="81-100"/>
    <n v="38.4"/>
    <s v="21-40"/>
    <n v="494506"/>
    <n v="618132.5"/>
    <n v="2472530.1"/>
  </r>
  <r>
    <n v="255"/>
    <s v="255, 2022"/>
    <x v="254"/>
    <x v="6"/>
    <x v="4"/>
    <x v="6"/>
    <n v="3046.8"/>
    <n v="3046800000"/>
    <n v="4.8"/>
    <n v="3273.2"/>
    <n v="3273200000"/>
    <n v="3.8"/>
    <n v="64.099999999999994"/>
    <s v="61-80"/>
    <x v="0"/>
    <n v="54.8"/>
    <x v="0"/>
    <n v="100"/>
    <s v="81-100"/>
    <n v="37.4"/>
    <s v="21-40"/>
    <n v="497526.2"/>
    <n v="621907.80000000005"/>
    <n v="2487631.2000000002"/>
  </r>
  <r>
    <n v="255"/>
    <s v="255, 2023"/>
    <x v="254"/>
    <x v="6"/>
    <x v="4"/>
    <x v="7"/>
    <n v="3019.9"/>
    <n v="3019900000"/>
    <n v="3.5"/>
    <n v="1675.3"/>
    <n v="1675300000"/>
    <n v="-0.9"/>
    <n v="65.8"/>
    <s v="61-80"/>
    <x v="0"/>
    <n v="59"/>
    <x v="0"/>
    <n v="100"/>
    <s v="81-100"/>
    <n v="38.299999999999997"/>
    <s v="21-40"/>
    <n v="475157.8"/>
    <n v="593947.30000000005"/>
    <n v="2375789.2000000002"/>
  </r>
  <r>
    <n v="255"/>
    <s v="255, 2024"/>
    <x v="254"/>
    <x v="6"/>
    <x v="4"/>
    <x v="8"/>
    <n v="3217.9"/>
    <n v="3217900000"/>
    <n v="4.4000000000000004"/>
    <n v="1660.9"/>
    <n v="1660900000"/>
    <n v="6.6"/>
    <n v="66.099999999999994"/>
    <s v="61-80"/>
    <x v="0"/>
    <n v="60.4"/>
    <x v="1"/>
    <n v="100"/>
    <s v="81-100"/>
    <n v="38"/>
    <s v="21-40"/>
    <n v="500046.1"/>
    <n v="625057.6"/>
    <n v="2500230.4"/>
  </r>
  <r>
    <n v="255"/>
    <s v="255, 2025"/>
    <x v="254"/>
    <x v="6"/>
    <x v="4"/>
    <x v="9"/>
    <n v="3439.4"/>
    <n v="3439400000"/>
    <n v="2.1"/>
    <n v="1309.4000000000001"/>
    <n v="1309400000"/>
    <n v="6.9"/>
    <n v="67.5"/>
    <s v="61-80"/>
    <x v="0"/>
    <n v="64.599999999999994"/>
    <x v="1"/>
    <n v="100"/>
    <s v="81-100"/>
    <n v="37.799999999999997"/>
    <s v="21-40"/>
    <n v="514605.8"/>
    <n v="643257.30000000005"/>
    <n v="2573029.2000000002"/>
  </r>
  <r>
    <n v="256"/>
    <s v="256, 2016"/>
    <x v="255"/>
    <x v="8"/>
    <x v="3"/>
    <x v="0"/>
    <n v="800"/>
    <n v="800000000"/>
    <n v="7.6"/>
    <n v="528.70000000000005"/>
    <n v="528700000.00000006"/>
    <n v="1"/>
    <n v="36.700000000000003"/>
    <s v="21-40"/>
    <x v="1"/>
    <n v="11.9"/>
    <x v="2"/>
    <n v="50.3"/>
    <s v="41-60"/>
    <n v="47.9"/>
    <s v="41-60"/>
    <n v="268050.8"/>
    <n v="357401"/>
    <n v="4467512.5"/>
  </r>
  <r>
    <n v="256"/>
    <s v="256, 2017"/>
    <x v="255"/>
    <x v="8"/>
    <x v="3"/>
    <x v="1"/>
    <n v="781.1"/>
    <n v="781100000"/>
    <n v="9.8000000000000007"/>
    <n v="1657.7"/>
    <n v="1657700000"/>
    <n v="-2.4"/>
    <n v="36.6"/>
    <s v="21-40"/>
    <x v="1"/>
    <n v="11.6"/>
    <x v="2"/>
    <n v="50.2"/>
    <s v="41-60"/>
    <n v="48.2"/>
    <s v="41-60"/>
    <n v="262215.5"/>
    <n v="349620.6"/>
    <n v="4370257.8"/>
  </r>
  <r>
    <n v="256"/>
    <s v="256, 2018"/>
    <x v="255"/>
    <x v="8"/>
    <x v="3"/>
    <x v="2"/>
    <n v="897.2"/>
    <n v="897200000"/>
    <n v="10.5"/>
    <n v="1670.7"/>
    <n v="1670700000"/>
    <n v="14.9"/>
    <n v="38.200000000000003"/>
    <s v="21-40"/>
    <x v="1"/>
    <n v="12.3"/>
    <x v="2"/>
    <n v="53.6"/>
    <s v="41-60"/>
    <n v="48.8"/>
    <s v="41-60"/>
    <n v="299778.7"/>
    <n v="399704.9"/>
    <n v="4996311.9000000004"/>
  </r>
  <r>
    <n v="256"/>
    <s v="256, 2019"/>
    <x v="255"/>
    <x v="8"/>
    <x v="3"/>
    <x v="3"/>
    <n v="782.1"/>
    <n v="782100000"/>
    <n v="16.600000000000001"/>
    <n v="1379.3"/>
    <n v="1379300000"/>
    <n v="-12.8"/>
    <n v="39.9"/>
    <s v="21-40"/>
    <x v="1"/>
    <n v="13.4"/>
    <x v="2"/>
    <n v="53"/>
    <s v="41-60"/>
    <n v="53.4"/>
    <s v="41-60"/>
    <n v="259540"/>
    <n v="346053.3"/>
    <n v="4325666.4000000004"/>
  </r>
  <r>
    <n v="256"/>
    <s v="256, 2020"/>
    <x v="255"/>
    <x v="8"/>
    <x v="3"/>
    <x v="4"/>
    <n v="720"/>
    <n v="720000000"/>
    <n v="18.2"/>
    <n v="1844.3"/>
    <n v="1844300000"/>
    <n v="-7.9"/>
    <n v="39.6"/>
    <s v="21-40"/>
    <x v="1"/>
    <n v="15.1"/>
    <x v="2"/>
    <n v="52.9"/>
    <s v="41-60"/>
    <n v="50.8"/>
    <s v="41-60"/>
    <n v="236301.1"/>
    <n v="315068.09999999998"/>
    <n v="3938351.7"/>
  </r>
  <r>
    <n v="256"/>
    <s v="256, 2021"/>
    <x v="255"/>
    <x v="8"/>
    <x v="3"/>
    <x v="5"/>
    <n v="737.9"/>
    <n v="737900000"/>
    <n v="18.399999999999999"/>
    <n v="1496.4"/>
    <n v="1496400000"/>
    <n v="2.5"/>
    <n v="40.299999999999997"/>
    <s v="41-60"/>
    <x v="0"/>
    <n v="15.6"/>
    <x v="2"/>
    <n v="53.5"/>
    <s v="41-60"/>
    <n v="51.9"/>
    <s v="41-60"/>
    <n v="241386.2"/>
    <n v="321848.2"/>
    <n v="4023102.9"/>
  </r>
  <r>
    <n v="256"/>
    <s v="256, 2022"/>
    <x v="255"/>
    <x v="8"/>
    <x v="3"/>
    <x v="6"/>
    <n v="817.6"/>
    <n v="817600000"/>
    <n v="15.2"/>
    <n v="1475"/>
    <n v="1475000000"/>
    <n v="10.8"/>
    <n v="41.2"/>
    <s v="41-60"/>
    <x v="0"/>
    <n v="15.5"/>
    <x v="2"/>
    <n v="55.8"/>
    <s v="41-60"/>
    <n v="52.4"/>
    <s v="41-60"/>
    <n v="267651"/>
    <n v="356867.9"/>
    <n v="4460849.4000000004"/>
  </r>
  <r>
    <n v="256"/>
    <s v="256, 2023"/>
    <x v="255"/>
    <x v="8"/>
    <x v="3"/>
    <x v="7"/>
    <n v="846.7"/>
    <n v="846700000"/>
    <n v="18.399999999999999"/>
    <n v="2676.8"/>
    <n v="2676800000"/>
    <n v="3.6"/>
    <n v="40.299999999999997"/>
    <s v="41-60"/>
    <x v="0"/>
    <n v="14.9"/>
    <x v="2"/>
    <n v="55.3"/>
    <s v="41-60"/>
    <n v="50.6"/>
    <s v="41-60"/>
    <n v="278304"/>
    <n v="371072"/>
    <n v="4638399.4000000004"/>
  </r>
  <r>
    <n v="256"/>
    <s v="256, 2024"/>
    <x v="255"/>
    <x v="8"/>
    <x v="3"/>
    <x v="8"/>
    <n v="920"/>
    <n v="920000000"/>
    <n v="14.8"/>
    <n v="1745"/>
    <n v="1745000000"/>
    <n v="8.6999999999999993"/>
    <n v="39"/>
    <s v="21-40"/>
    <x v="1"/>
    <n v="13.9"/>
    <x v="2"/>
    <n v="54.4"/>
    <s v="41-60"/>
    <n v="48.5"/>
    <s v="41-60"/>
    <n v="304348.2"/>
    <n v="405797.6"/>
    <n v="5072470.2"/>
  </r>
  <r>
    <n v="256"/>
    <s v="256, 2025"/>
    <x v="255"/>
    <x v="8"/>
    <x v="3"/>
    <x v="9"/>
    <n v="919.1"/>
    <n v="919100000"/>
    <n v="14.4"/>
    <n v="1763.1"/>
    <n v="1763100000"/>
    <n v="-0.1"/>
    <n v="39.799999999999997"/>
    <s v="21-40"/>
    <x v="1"/>
    <n v="16.600000000000001"/>
    <x v="2"/>
    <n v="56.2"/>
    <s v="41-60"/>
    <n v="46.5"/>
    <s v="41-60"/>
    <n v="298942.5"/>
    <n v="398590"/>
    <n v="4982375.4000000004"/>
  </r>
  <r>
    <n v="257"/>
    <s v="257, 2016"/>
    <x v="256"/>
    <x v="3"/>
    <x v="0"/>
    <x v="0"/>
    <n v="1648.6"/>
    <n v="1648600000"/>
    <n v="16.5"/>
    <n v="2796.4"/>
    <n v="2796400000"/>
    <n v="1.1000000000000001"/>
    <n v="55.8"/>
    <s v="41-60"/>
    <x v="0"/>
    <n v="93.4"/>
    <x v="4"/>
    <n v="33.700000000000003"/>
    <s v="21-40"/>
    <n v="40.200000000000003"/>
    <s v="41-60"/>
    <n v="17998.5"/>
    <n v="8999.2999999999993"/>
    <n v="44996.3"/>
  </r>
  <r>
    <n v="257"/>
    <s v="257, 2017"/>
    <x v="256"/>
    <x v="3"/>
    <x v="0"/>
    <x v="1"/>
    <n v="1866.2"/>
    <n v="1866200000"/>
    <n v="18.2"/>
    <n v="6606.7"/>
    <n v="6606700000"/>
    <n v="13.2"/>
    <n v="54.5"/>
    <s v="41-60"/>
    <x v="0"/>
    <n v="89.7"/>
    <x v="4"/>
    <n v="33.799999999999997"/>
    <s v="21-40"/>
    <n v="40.200000000000003"/>
    <s v="41-60"/>
    <n v="21357.1"/>
    <n v="10678.5"/>
    <n v="53392.7"/>
  </r>
  <r>
    <n v="257"/>
    <s v="257, 2018"/>
    <x v="256"/>
    <x v="3"/>
    <x v="0"/>
    <x v="2"/>
    <n v="1947"/>
    <n v="1947000000"/>
    <n v="17.7"/>
    <n v="4487.3"/>
    <n v="4487300000"/>
    <n v="4.3"/>
    <n v="55.4"/>
    <s v="41-60"/>
    <x v="0"/>
    <n v="91"/>
    <x v="4"/>
    <n v="33.4"/>
    <s v="21-40"/>
    <n v="41.9"/>
    <s v="41-60"/>
    <n v="21931.1"/>
    <n v="10965.5"/>
    <n v="54827.6"/>
  </r>
  <r>
    <n v="257"/>
    <s v="257, 2019"/>
    <x v="256"/>
    <x v="3"/>
    <x v="0"/>
    <x v="3"/>
    <n v="2070.6"/>
    <n v="2070600000"/>
    <n v="13.9"/>
    <n v="5734.4"/>
    <n v="5734400000"/>
    <n v="6.3"/>
    <n v="54.3"/>
    <s v="41-60"/>
    <x v="0"/>
    <n v="90"/>
    <x v="4"/>
    <n v="29.4"/>
    <s v="21-40"/>
    <n v="43.5"/>
    <s v="41-60"/>
    <n v="23593.4"/>
    <n v="11796.7"/>
    <n v="58983.4"/>
  </r>
  <r>
    <n v="257"/>
    <s v="257, 2020"/>
    <x v="256"/>
    <x v="3"/>
    <x v="0"/>
    <x v="4"/>
    <n v="2023.1"/>
    <n v="2023100000"/>
    <n v="12.9"/>
    <n v="3705.4"/>
    <n v="3705400000"/>
    <n v="-2.2999999999999998"/>
    <n v="53.3"/>
    <s v="41-60"/>
    <x v="0"/>
    <n v="87.7"/>
    <x v="4"/>
    <n v="29"/>
    <s v="21-40"/>
    <n v="43"/>
    <s v="41-60"/>
    <n v="23714.799999999999"/>
    <n v="11857.4"/>
    <n v="59287.1"/>
  </r>
  <r>
    <n v="257"/>
    <s v="257, 2021"/>
    <x v="256"/>
    <x v="3"/>
    <x v="0"/>
    <x v="5"/>
    <n v="2027.1"/>
    <n v="2027100000"/>
    <n v="11.5"/>
    <n v="2302.9"/>
    <n v="2302900000"/>
    <n v="0.2"/>
    <n v="54.4"/>
    <s v="41-60"/>
    <x v="0"/>
    <n v="88.7"/>
    <x v="4"/>
    <n v="29.7"/>
    <s v="21-40"/>
    <n v="44.8"/>
    <s v="41-60"/>
    <n v="23470.2"/>
    <n v="11735.1"/>
    <n v="58675.5"/>
  </r>
  <r>
    <n v="257"/>
    <s v="257, 2022"/>
    <x v="256"/>
    <x v="3"/>
    <x v="0"/>
    <x v="6"/>
    <n v="2183.8000000000002"/>
    <n v="2183800000"/>
    <n v="10.8"/>
    <n v="2052.5"/>
    <n v="2052500000"/>
    <n v="7.7"/>
    <n v="57.1"/>
    <s v="41-60"/>
    <x v="0"/>
    <n v="91.5"/>
    <x v="4"/>
    <n v="31.8"/>
    <s v="21-40"/>
    <n v="47.9"/>
    <s v="41-60"/>
    <n v="24441.3"/>
    <n v="12220.6"/>
    <n v="61103.199999999997"/>
  </r>
  <r>
    <n v="257"/>
    <s v="257, 2023"/>
    <x v="256"/>
    <x v="3"/>
    <x v="0"/>
    <x v="7"/>
    <n v="2456.3000000000002"/>
    <n v="2456300000"/>
    <n v="11.2"/>
    <n v="2658.9"/>
    <n v="2658900000"/>
    <n v="12.5"/>
    <n v="57.7"/>
    <s v="41-60"/>
    <x v="0"/>
    <n v="91.6"/>
    <x v="4"/>
    <n v="33.299999999999997"/>
    <s v="21-40"/>
    <n v="48.1"/>
    <s v="41-60"/>
    <n v="27445.200000000001"/>
    <n v="13722.6"/>
    <n v="68613.100000000006"/>
  </r>
  <r>
    <n v="257"/>
    <s v="257, 2024"/>
    <x v="256"/>
    <x v="3"/>
    <x v="0"/>
    <x v="8"/>
    <n v="2706.7"/>
    <n v="2706700000"/>
    <n v="11.2"/>
    <n v="2757.3"/>
    <n v="2757300000"/>
    <n v="10.199999999999999"/>
    <n v="57.4"/>
    <s v="41-60"/>
    <x v="0"/>
    <n v="91.2"/>
    <x v="4"/>
    <n v="33.700000000000003"/>
    <s v="21-40"/>
    <n v="47.2"/>
    <s v="41-60"/>
    <n v="30414.3"/>
    <n v="15207.1"/>
    <n v="76035.7"/>
  </r>
  <r>
    <n v="257"/>
    <s v="257, 2025"/>
    <x v="256"/>
    <x v="3"/>
    <x v="0"/>
    <x v="9"/>
    <n v="2922.7"/>
    <n v="2922700000"/>
    <n v="10.1"/>
    <n v="5031.8"/>
    <n v="5031800000"/>
    <n v="8"/>
    <n v="57.5"/>
    <s v="41-60"/>
    <x v="0"/>
    <n v="90.7"/>
    <x v="4"/>
    <n v="34.700000000000003"/>
    <s v="21-40"/>
    <n v="47.2"/>
    <s v="41-60"/>
    <n v="33037.199999999997"/>
    <n v="16518.599999999999"/>
    <n v="82593.100000000006"/>
  </r>
  <r>
    <n v="258"/>
    <s v="258, 2016"/>
    <x v="257"/>
    <x v="4"/>
    <x v="0"/>
    <x v="0"/>
    <n v="3031.6"/>
    <n v="3031600000"/>
    <n v="16.8"/>
    <n v="10331.5"/>
    <n v="10331500000"/>
    <n v="25.8"/>
    <n v="50.1"/>
    <s v="41-60"/>
    <x v="0"/>
    <n v="76.7"/>
    <x v="1"/>
    <n v="44.3"/>
    <s v="41-60"/>
    <n v="29.5"/>
    <s v="21-40"/>
    <n v="201102.6"/>
    <n v="201102.6"/>
    <n v="402205.2"/>
  </r>
  <r>
    <n v="258"/>
    <s v="258, 2017"/>
    <x v="257"/>
    <x v="4"/>
    <x v="0"/>
    <x v="1"/>
    <n v="3350"/>
    <n v="3350000000"/>
    <n v="15.5"/>
    <n v="8731.7999999999993"/>
    <n v="8731800000"/>
    <n v="10.5"/>
    <n v="51.4"/>
    <s v="41-60"/>
    <x v="0"/>
    <n v="78.2"/>
    <x v="1"/>
    <n v="44.5"/>
    <s v="41-60"/>
    <n v="31.6"/>
    <s v="21-40"/>
    <n v="218709.4"/>
    <n v="218709.4"/>
    <n v="437418.9"/>
  </r>
  <r>
    <n v="258"/>
    <s v="258, 2018"/>
    <x v="257"/>
    <x v="4"/>
    <x v="0"/>
    <x v="2"/>
    <n v="3492.5"/>
    <n v="3492500000"/>
    <n v="13.3"/>
    <n v="7070.1"/>
    <n v="7070100000"/>
    <n v="4.3"/>
    <n v="51.9"/>
    <s v="41-60"/>
    <x v="0"/>
    <n v="77.400000000000006"/>
    <x v="1"/>
    <n v="44.6"/>
    <s v="41-60"/>
    <n v="33.6"/>
    <s v="21-40"/>
    <n v="229840.6"/>
    <n v="229840.6"/>
    <n v="459681.3"/>
  </r>
  <r>
    <n v="258"/>
    <s v="258, 2019"/>
    <x v="257"/>
    <x v="4"/>
    <x v="0"/>
    <x v="3"/>
    <n v="3937.9"/>
    <n v="3937900000"/>
    <n v="14.6"/>
    <n v="6144"/>
    <n v="6144000000"/>
    <n v="12.8"/>
    <n v="52.5"/>
    <s v="41-60"/>
    <x v="0"/>
    <n v="78.900000000000006"/>
    <x v="1"/>
    <n v="48"/>
    <s v="41-60"/>
    <n v="30.5"/>
    <s v="21-40"/>
    <n v="255175.1"/>
    <n v="255175.1"/>
    <n v="510350.2"/>
  </r>
  <r>
    <n v="258"/>
    <s v="258, 2020"/>
    <x v="257"/>
    <x v="4"/>
    <x v="0"/>
    <x v="4"/>
    <n v="4590.3"/>
    <n v="4590300000"/>
    <n v="14.5"/>
    <n v="15284.5"/>
    <n v="15284500000"/>
    <n v="16.600000000000001"/>
    <n v="51.6"/>
    <s v="41-60"/>
    <x v="0"/>
    <n v="78.3"/>
    <x v="1"/>
    <n v="49"/>
    <s v="41-60"/>
    <n v="27.5"/>
    <s v="21-40"/>
    <n v="299299.7"/>
    <n v="299299.7"/>
    <n v="598599.5"/>
  </r>
  <r>
    <n v="258"/>
    <s v="258, 2021"/>
    <x v="257"/>
    <x v="4"/>
    <x v="0"/>
    <x v="5"/>
    <n v="5299.2"/>
    <n v="5299200000"/>
    <n v="12.7"/>
    <n v="8006.8"/>
    <n v="8006800000"/>
    <n v="15.4"/>
    <n v="54.3"/>
    <s v="41-60"/>
    <x v="0"/>
    <n v="81.099999999999994"/>
    <x v="4"/>
    <n v="51.5"/>
    <s v="41-60"/>
    <n v="30.4"/>
    <s v="21-40"/>
    <n v="334926.90000000002"/>
    <n v="334926.90000000002"/>
    <n v="669853.9"/>
  </r>
  <r>
    <n v="258"/>
    <s v="258, 2022"/>
    <x v="257"/>
    <x v="4"/>
    <x v="0"/>
    <x v="6"/>
    <n v="6125.7"/>
    <n v="6125700000"/>
    <n v="11.9"/>
    <n v="13025.3"/>
    <n v="13025300000"/>
    <n v="15.6"/>
    <n v="56.4"/>
    <s v="41-60"/>
    <x v="0"/>
    <n v="83.6"/>
    <x v="4"/>
    <n v="52.6"/>
    <s v="41-60"/>
    <n v="33"/>
    <s v="21-40"/>
    <n v="376544.4"/>
    <n v="376544.4"/>
    <n v="753088.8"/>
  </r>
  <r>
    <n v="258"/>
    <s v="258, 2023"/>
    <x v="257"/>
    <x v="4"/>
    <x v="0"/>
    <x v="7"/>
    <n v="6712.9"/>
    <n v="6712900000"/>
    <n v="13.8"/>
    <n v="11414.5"/>
    <n v="11414500000"/>
    <n v="9.6"/>
    <n v="55.6"/>
    <s v="41-60"/>
    <x v="0"/>
    <n v="84.5"/>
    <x v="4"/>
    <n v="50"/>
    <s v="41-60"/>
    <n v="32.4"/>
    <s v="21-40"/>
    <n v="408325.8"/>
    <n v="408325.8"/>
    <n v="816651.5"/>
  </r>
  <r>
    <n v="258"/>
    <s v="258, 2024"/>
    <x v="257"/>
    <x v="4"/>
    <x v="0"/>
    <x v="8"/>
    <n v="8380"/>
    <n v="8380000000"/>
    <n v="17.100000000000001"/>
    <n v="19512.3"/>
    <n v="19512300000"/>
    <n v="24.8"/>
    <n v="56.4"/>
    <s v="41-60"/>
    <x v="0"/>
    <n v="86.1"/>
    <x v="4"/>
    <n v="50.7"/>
    <s v="41-60"/>
    <n v="32.5"/>
    <s v="21-40"/>
    <n v="500506"/>
    <n v="500506"/>
    <n v="1001012"/>
  </r>
  <r>
    <n v="258"/>
    <s v="258, 2025"/>
    <x v="257"/>
    <x v="4"/>
    <x v="0"/>
    <x v="9"/>
    <n v="10126.6"/>
    <n v="10126600000"/>
    <n v="15.1"/>
    <n v="25354.7"/>
    <n v="25354700000"/>
    <n v="20.8"/>
    <n v="57"/>
    <s v="41-60"/>
    <x v="0"/>
    <n v="87.9"/>
    <x v="4"/>
    <n v="52.1"/>
    <s v="41-60"/>
    <n v="30.9"/>
    <s v="21-40"/>
    <n v="591940.69999999995"/>
    <n v="591940.69999999995"/>
    <n v="1183881.3"/>
  </r>
  <r>
    <n v="259"/>
    <s v="259, 2016"/>
    <x v="258"/>
    <x v="4"/>
    <x v="6"/>
    <x v="0"/>
    <n v="332.6"/>
    <n v="332600000"/>
    <n v="18.399999999999999"/>
    <n v="1282.7"/>
    <n v="1282700000"/>
    <n v="6.3"/>
    <n v="43.5"/>
    <s v="41-60"/>
    <x v="0"/>
    <n v="39.9"/>
    <x v="3"/>
    <n v="42"/>
    <s v="41-60"/>
    <n v="48.7"/>
    <s v="41-60"/>
    <n v="30627"/>
    <n v="30627"/>
    <n v="61254.1"/>
  </r>
  <r>
    <n v="259"/>
    <s v="259, 2017"/>
    <x v="258"/>
    <x v="4"/>
    <x v="6"/>
    <x v="1"/>
    <n v="334.3"/>
    <n v="334300000"/>
    <n v="15.1"/>
    <n v="945.7"/>
    <n v="945700000"/>
    <n v="0.5"/>
    <n v="44"/>
    <s v="41-60"/>
    <x v="0"/>
    <n v="40.4"/>
    <x v="0"/>
    <n v="43.6"/>
    <s v="41-60"/>
    <n v="48.1"/>
    <s v="41-60"/>
    <n v="30648.799999999999"/>
    <n v="30648.799999999999"/>
    <n v="61297.599999999999"/>
  </r>
  <r>
    <n v="259"/>
    <s v="259, 2018"/>
    <x v="258"/>
    <x v="4"/>
    <x v="6"/>
    <x v="2"/>
    <n v="323"/>
    <n v="323000000"/>
    <n v="12.2"/>
    <n v="909.4"/>
    <n v="909400000"/>
    <n v="-3.4"/>
    <n v="44.3"/>
    <s v="41-60"/>
    <x v="0"/>
    <n v="43.4"/>
    <x v="0"/>
    <n v="44.4"/>
    <s v="41-60"/>
    <n v="45"/>
    <s v="41-60"/>
    <n v="28946.2"/>
    <n v="28946.2"/>
    <n v="57892.5"/>
  </r>
  <r>
    <n v="259"/>
    <s v="259, 2019"/>
    <x v="258"/>
    <x v="4"/>
    <x v="6"/>
    <x v="3"/>
    <n v="314.7"/>
    <n v="314700000"/>
    <n v="10.4"/>
    <n v="403.1"/>
    <n v="403100000"/>
    <n v="-2.6"/>
    <n v="45"/>
    <s v="41-60"/>
    <x v="0"/>
    <n v="44.4"/>
    <x v="0"/>
    <n v="46.1"/>
    <s v="41-60"/>
    <n v="44.5"/>
    <s v="41-60"/>
    <n v="27975.200000000001"/>
    <n v="27975.200000000001"/>
    <n v="55950.5"/>
  </r>
  <r>
    <n v="259"/>
    <s v="259, 2020"/>
    <x v="258"/>
    <x v="4"/>
    <x v="6"/>
    <x v="4"/>
    <n v="311"/>
    <n v="311000000"/>
    <n v="11.9"/>
    <n v="525.9"/>
    <n v="525900000"/>
    <n v="-1.2"/>
    <n v="47.7"/>
    <s v="41-60"/>
    <x v="0"/>
    <n v="47.9"/>
    <x v="0"/>
    <n v="52"/>
    <s v="41-60"/>
    <n v="43.1"/>
    <s v="41-60"/>
    <n v="26880.9"/>
    <n v="26880.9"/>
    <n v="53761.8"/>
  </r>
  <r>
    <n v="259"/>
    <s v="259, 2021"/>
    <x v="258"/>
    <x v="4"/>
    <x v="6"/>
    <x v="5"/>
    <n v="349.3"/>
    <n v="349300000"/>
    <n v="11.6"/>
    <n v="579"/>
    <n v="579000000"/>
    <n v="12.3"/>
    <n v="47.1"/>
    <s v="41-60"/>
    <x v="0"/>
    <n v="50.3"/>
    <x v="0"/>
    <n v="50.1"/>
    <s v="41-60"/>
    <n v="40.9"/>
    <s v="41-60"/>
    <n v="29618.799999999999"/>
    <n v="29618.799999999999"/>
    <n v="59237.599999999999"/>
  </r>
  <r>
    <n v="259"/>
    <s v="259, 2022"/>
    <x v="258"/>
    <x v="4"/>
    <x v="6"/>
    <x v="6"/>
    <n v="325"/>
    <n v="325000000"/>
    <n v="10"/>
    <n v="422.4"/>
    <n v="422400000"/>
    <n v="-7"/>
    <n v="49.4"/>
    <s v="41-60"/>
    <x v="0"/>
    <n v="55.5"/>
    <x v="0"/>
    <n v="50.7"/>
    <s v="41-60"/>
    <n v="42"/>
    <s v="41-60"/>
    <n v="26382.7"/>
    <n v="26382.7"/>
    <n v="52765.5"/>
  </r>
  <r>
    <n v="259"/>
    <s v="259, 2023"/>
    <x v="258"/>
    <x v="4"/>
    <x v="6"/>
    <x v="7"/>
    <n v="361.3"/>
    <n v="361300000"/>
    <n v="8.6999999999999993"/>
    <n v="746.3"/>
    <n v="746300000"/>
    <n v="11.2"/>
    <n v="50.4"/>
    <s v="41-60"/>
    <x v="0"/>
    <n v="56.4"/>
    <x v="0"/>
    <n v="50.7"/>
    <s v="41-60"/>
    <n v="44.1"/>
    <s v="41-60"/>
    <n v="29085.7"/>
    <n v="29085.7"/>
    <n v="58171.4"/>
  </r>
  <r>
    <n v="259"/>
    <s v="259, 2024"/>
    <x v="258"/>
    <x v="4"/>
    <x v="6"/>
    <x v="8"/>
    <n v="386.3"/>
    <n v="386300000"/>
    <n v="12.3"/>
    <n v="762.3"/>
    <n v="762300000"/>
    <n v="6.9"/>
    <n v="50.8"/>
    <s v="41-60"/>
    <x v="0"/>
    <n v="56.7"/>
    <x v="0"/>
    <n v="52"/>
    <s v="41-60"/>
    <n v="43.8"/>
    <s v="41-60"/>
    <n v="31015.1"/>
    <n v="31015.1"/>
    <n v="62030.3"/>
  </r>
  <r>
    <n v="259"/>
    <s v="259, 2025"/>
    <x v="258"/>
    <x v="4"/>
    <x v="6"/>
    <x v="9"/>
    <n v="405"/>
    <n v="405000000"/>
    <n v="15.6"/>
    <n v="1092.2"/>
    <n v="1092200000"/>
    <n v="4.8"/>
    <n v="52.7"/>
    <s v="41-60"/>
    <x v="0"/>
    <n v="58.4"/>
    <x v="0"/>
    <n v="52.8"/>
    <s v="41-60"/>
    <n v="46.8"/>
    <s v="41-60"/>
    <n v="32045"/>
    <n v="32045"/>
    <n v="64090"/>
  </r>
  <r>
    <n v="260"/>
    <s v="260, 2016"/>
    <x v="259"/>
    <x v="6"/>
    <x v="0"/>
    <x v="0"/>
    <n v="1228.9000000000001"/>
    <n v="1228900000"/>
    <n v="7.6"/>
    <n v="2152.9"/>
    <n v="2152900000"/>
    <n v="13.2"/>
    <n v="66"/>
    <s v="61-80"/>
    <x v="0"/>
    <n v="91.1"/>
    <x v="4"/>
    <n v="35.299999999999997"/>
    <s v="21-40"/>
    <n v="71.599999999999994"/>
    <s v="61-80"/>
    <n v="138193.20000000001"/>
    <n v="172741.5"/>
    <n v="690966.2"/>
  </r>
  <r>
    <n v="260"/>
    <s v="260, 2017"/>
    <x v="259"/>
    <x v="6"/>
    <x v="0"/>
    <x v="1"/>
    <n v="1330.6"/>
    <n v="1330600000"/>
    <n v="7.4"/>
    <n v="1764.2"/>
    <n v="1764200000"/>
    <n v="8.3000000000000007"/>
    <n v="67.2"/>
    <s v="61-80"/>
    <x v="0"/>
    <n v="91"/>
    <x v="4"/>
    <n v="38.799999999999997"/>
    <s v="21-40"/>
    <n v="71.900000000000006"/>
    <s v="61-80"/>
    <n v="149769.79999999999"/>
    <n v="187212.3"/>
    <n v="748849"/>
  </r>
  <r>
    <n v="260"/>
    <s v="260, 2018"/>
    <x v="259"/>
    <x v="6"/>
    <x v="0"/>
    <x v="2"/>
    <n v="1639.4"/>
    <n v="1639400000"/>
    <n v="3.9"/>
    <n v="1004.5"/>
    <n v="1004500000"/>
    <n v="23.2"/>
    <n v="67.5"/>
    <s v="61-80"/>
    <x v="0"/>
    <n v="91"/>
    <x v="4"/>
    <n v="41.9"/>
    <s v="41-60"/>
    <n v="69.7"/>
    <s v="61-80"/>
    <n v="184635.3"/>
    <n v="230794.1"/>
    <n v="923176.5"/>
  </r>
  <r>
    <n v="260"/>
    <s v="260, 2019"/>
    <x v="259"/>
    <x v="6"/>
    <x v="0"/>
    <x v="3"/>
    <n v="1855.5"/>
    <n v="1855500000"/>
    <n v="7.9"/>
    <n v="2418.3000000000002"/>
    <n v="2418300000"/>
    <n v="13.2"/>
    <n v="67.5"/>
    <s v="61-80"/>
    <x v="0"/>
    <n v="91.4"/>
    <x v="4"/>
    <n v="40.200000000000003"/>
    <s v="41-60"/>
    <n v="70.7"/>
    <s v="61-80"/>
    <n v="207854.8"/>
    <n v="259818.6"/>
    <n v="1039274.2"/>
  </r>
  <r>
    <n v="260"/>
    <s v="260, 2020"/>
    <x v="259"/>
    <x v="6"/>
    <x v="0"/>
    <x v="4"/>
    <n v="2052.6999999999998"/>
    <n v="2052699999.9999998"/>
    <n v="7.3"/>
    <n v="2995.5"/>
    <n v="2995500000"/>
    <n v="10.6"/>
    <n v="67"/>
    <s v="61-80"/>
    <x v="0"/>
    <n v="92.7"/>
    <x v="4"/>
    <n v="39.200000000000003"/>
    <s v="21-40"/>
    <n v="69"/>
    <s v="61-80"/>
    <n v="226219.1"/>
    <n v="282773.8"/>
    <n v="1131095.3999999999"/>
  </r>
  <r>
    <n v="260"/>
    <s v="260, 2021"/>
    <x v="259"/>
    <x v="6"/>
    <x v="0"/>
    <x v="5"/>
    <n v="2325.1"/>
    <n v="2325100000"/>
    <n v="6"/>
    <n v="2734.2"/>
    <n v="2734200000"/>
    <n v="13.3"/>
    <n v="69.2"/>
    <s v="61-80"/>
    <x v="0"/>
    <n v="96.9"/>
    <x v="4"/>
    <n v="41.8"/>
    <s v="41-60"/>
    <n v="68.900000000000006"/>
    <s v="61-80"/>
    <n v="242662.3"/>
    <n v="303327.8"/>
    <n v="1213311.3"/>
  </r>
  <r>
    <n v="260"/>
    <s v="260, 2022"/>
    <x v="259"/>
    <x v="6"/>
    <x v="0"/>
    <x v="6"/>
    <n v="2298.6"/>
    <n v="2298600000"/>
    <n v="8.8000000000000007"/>
    <n v="4410.7"/>
    <n v="4410700000"/>
    <n v="-1.1000000000000001"/>
    <n v="70.7"/>
    <s v="61-80"/>
    <x v="2"/>
    <n v="100"/>
    <x v="4"/>
    <n v="44.2"/>
    <s v="41-60"/>
    <n v="67.900000000000006"/>
    <s v="61-80"/>
    <n v="229864.1"/>
    <n v="287330.09999999998"/>
    <n v="1149320.3"/>
  </r>
  <r>
    <n v="260"/>
    <s v="260, 2023"/>
    <x v="259"/>
    <x v="6"/>
    <x v="0"/>
    <x v="7"/>
    <n v="2806.5"/>
    <n v="2806500000"/>
    <n v="7.4"/>
    <n v="3511.2"/>
    <n v="3511200000"/>
    <n v="22.1"/>
    <n v="71.900000000000006"/>
    <s v="61-80"/>
    <x v="2"/>
    <n v="100"/>
    <x v="4"/>
    <n v="48.3"/>
    <s v="41-60"/>
    <n v="67.5"/>
    <s v="61-80"/>
    <n v="280647.2"/>
    <n v="350809"/>
    <n v="1403236.1"/>
  </r>
  <r>
    <n v="260"/>
    <s v="260, 2024"/>
    <x v="259"/>
    <x v="6"/>
    <x v="0"/>
    <x v="8"/>
    <n v="3142.7"/>
    <n v="3142700000"/>
    <n v="5.5"/>
    <n v="3256.3"/>
    <n v="3256300000"/>
    <n v="12"/>
    <n v="73.099999999999994"/>
    <s v="61-80"/>
    <x v="2"/>
    <n v="100"/>
    <x v="4"/>
    <n v="51.2"/>
    <s v="41-60"/>
    <n v="68.2"/>
    <s v="61-80"/>
    <n v="314270.2"/>
    <n v="392837.7"/>
    <n v="1571350.8"/>
  </r>
  <r>
    <n v="260"/>
    <s v="260, 2025"/>
    <x v="259"/>
    <x v="6"/>
    <x v="0"/>
    <x v="9"/>
    <n v="3595"/>
    <n v="3595000000"/>
    <n v="6.5"/>
    <n v="3100.6"/>
    <n v="3100600000"/>
    <n v="14.4"/>
    <n v="73.7"/>
    <s v="61-80"/>
    <x v="2"/>
    <n v="100"/>
    <x v="4"/>
    <n v="51.9"/>
    <s v="41-60"/>
    <n v="69"/>
    <s v="61-80"/>
    <n v="359501"/>
    <n v="449376.2"/>
    <n v="1797505"/>
  </r>
  <r>
    <n v="261"/>
    <s v="261, 2016"/>
    <x v="260"/>
    <x v="7"/>
    <x v="1"/>
    <x v="0"/>
    <n v="832"/>
    <n v="832000000"/>
    <n v="13.8"/>
    <n v="1702.9"/>
    <n v="1702900000"/>
    <n v="6.5"/>
    <n v="51.4"/>
    <s v="41-60"/>
    <x v="0"/>
    <n v="41.2"/>
    <x v="0"/>
    <n v="74.599999999999994"/>
    <s v="61-80"/>
    <n v="38.4"/>
    <s v="21-40"/>
    <n v="606623.9"/>
    <n v="379139.9"/>
    <n v="6066238.9000000004"/>
  </r>
  <r>
    <n v="261"/>
    <s v="261, 2017"/>
    <x v="260"/>
    <x v="7"/>
    <x v="1"/>
    <x v="1"/>
    <n v="819.5"/>
    <n v="819500000"/>
    <n v="12.1"/>
    <n v="1413.8"/>
    <n v="1413800000"/>
    <n v="-1.5"/>
    <n v="52"/>
    <s v="41-60"/>
    <x v="0"/>
    <n v="41.8"/>
    <x v="0"/>
    <n v="76.5"/>
    <s v="61-80"/>
    <n v="37.700000000000003"/>
    <s v="21-40"/>
    <n v="594732.19999999995"/>
    <n v="371707.6"/>
    <n v="5947321.7999999998"/>
  </r>
  <r>
    <n v="261"/>
    <s v="261, 2018"/>
    <x v="260"/>
    <x v="7"/>
    <x v="1"/>
    <x v="2"/>
    <n v="746.7"/>
    <n v="746700000"/>
    <n v="11.2"/>
    <n v="1117.5999999999999"/>
    <n v="1117600000"/>
    <n v="-8.9"/>
    <n v="53.9"/>
    <s v="41-60"/>
    <x v="0"/>
    <n v="44.7"/>
    <x v="0"/>
    <n v="75.8"/>
    <s v="61-80"/>
    <n v="41.1"/>
    <s v="41-60"/>
    <n v="529903.69999999995"/>
    <n v="331189.8"/>
    <n v="5299036.5"/>
  </r>
  <r>
    <n v="261"/>
    <s v="261, 2019"/>
    <x v="260"/>
    <x v="7"/>
    <x v="1"/>
    <x v="3"/>
    <n v="773.9"/>
    <n v="773900000"/>
    <n v="11.3"/>
    <n v="1048.7"/>
    <n v="1048700000"/>
    <n v="3.6"/>
    <n v="54.4"/>
    <s v="41-60"/>
    <x v="0"/>
    <n v="42.1"/>
    <x v="0"/>
    <n v="78"/>
    <s v="61-80"/>
    <n v="43"/>
    <s v="41-60"/>
    <n v="560391.69999999995"/>
    <n v="350244.8"/>
    <n v="5603917.4000000004"/>
  </r>
  <r>
    <n v="261"/>
    <s v="261, 2020"/>
    <x v="260"/>
    <x v="7"/>
    <x v="1"/>
    <x v="4"/>
    <n v="709.6"/>
    <n v="709600000"/>
    <n v="12.2"/>
    <n v="808.7"/>
    <n v="808700000"/>
    <n v="-8.3000000000000007"/>
    <n v="56.1"/>
    <s v="41-60"/>
    <x v="0"/>
    <n v="43.9"/>
    <x v="0"/>
    <n v="79.8"/>
    <s v="61-80"/>
    <n v="44.5"/>
    <s v="41-60"/>
    <n v="506592.3"/>
    <n v="316620.2"/>
    <n v="5065922.8"/>
  </r>
  <r>
    <n v="261"/>
    <s v="261, 2021"/>
    <x v="260"/>
    <x v="7"/>
    <x v="1"/>
    <x v="5"/>
    <n v="657.8"/>
    <n v="657800000"/>
    <n v="10.4"/>
    <n v="803.2"/>
    <n v="803200000"/>
    <n v="-7.3"/>
    <n v="56.1"/>
    <s v="41-60"/>
    <x v="0"/>
    <n v="44.6"/>
    <x v="0"/>
    <n v="79.3"/>
    <s v="61-80"/>
    <n v="44.5"/>
    <s v="41-60"/>
    <n v="467281.3"/>
    <n v="292050.8"/>
    <n v="4672813.0999999996"/>
  </r>
  <r>
    <n v="261"/>
    <s v="261, 2022"/>
    <x v="260"/>
    <x v="7"/>
    <x v="1"/>
    <x v="6"/>
    <n v="793"/>
    <n v="793000000"/>
    <n v="9.1"/>
    <n v="600.29999999999995"/>
    <n v="600300000"/>
    <n v="20.6"/>
    <n v="55.2"/>
    <s v="41-60"/>
    <x v="0"/>
    <n v="42.6"/>
    <x v="0"/>
    <n v="78.599999999999994"/>
    <s v="61-80"/>
    <n v="44.5"/>
    <s v="41-60"/>
    <n v="572154.19999999995"/>
    <n v="357596.4"/>
    <n v="5721542.2999999998"/>
  </r>
  <r>
    <n v="261"/>
    <s v="261, 2023"/>
    <x v="260"/>
    <x v="7"/>
    <x v="1"/>
    <x v="7"/>
    <n v="794"/>
    <n v="794000000"/>
    <n v="8.6999999999999993"/>
    <n v="622.6"/>
    <n v="622600000"/>
    <n v="0.1"/>
    <n v="56.2"/>
    <s v="41-60"/>
    <x v="0"/>
    <n v="46.3"/>
    <x v="0"/>
    <n v="78.5"/>
    <s v="61-80"/>
    <n v="43.8"/>
    <s v="41-60"/>
    <n v="556394"/>
    <n v="347746.3"/>
    <n v="5563940.0999999996"/>
  </r>
  <r>
    <n v="261"/>
    <s v="261, 2024"/>
    <x v="260"/>
    <x v="7"/>
    <x v="1"/>
    <x v="8"/>
    <n v="780.8"/>
    <n v="780800000"/>
    <n v="10.5"/>
    <n v="744.8"/>
    <n v="744800000"/>
    <n v="-1.7"/>
    <n v="56.3"/>
    <s v="41-60"/>
    <x v="0"/>
    <n v="49.8"/>
    <x v="0"/>
    <n v="74.7"/>
    <s v="61-80"/>
    <n v="44.4"/>
    <s v="41-60"/>
    <n v="532028.9"/>
    <n v="332518.09999999998"/>
    <n v="5320288.8"/>
  </r>
  <r>
    <n v="261"/>
    <s v="261, 2025"/>
    <x v="260"/>
    <x v="7"/>
    <x v="1"/>
    <x v="9"/>
    <n v="781.4"/>
    <n v="781400000"/>
    <n v="12.3"/>
    <n v="1187.9000000000001"/>
    <n v="1187900000"/>
    <n v="0.1"/>
    <n v="56.5"/>
    <s v="41-60"/>
    <x v="0"/>
    <n v="52.7"/>
    <x v="0"/>
    <n v="76"/>
    <s v="61-80"/>
    <n v="40.799999999999997"/>
    <s v="41-60"/>
    <n v="519454.5"/>
    <n v="324659.09999999998"/>
    <n v="5194545"/>
  </r>
  <r>
    <n v="262"/>
    <s v="262, 2016"/>
    <x v="261"/>
    <x v="1"/>
    <x v="4"/>
    <x v="0"/>
    <n v="1367.7"/>
    <n v="1367700000"/>
    <n v="11.5"/>
    <n v="2890.5"/>
    <n v="2890500000"/>
    <n v="4.5999999999999996"/>
    <n v="52.3"/>
    <s v="41-60"/>
    <x v="0"/>
    <n v="36.700000000000003"/>
    <x v="3"/>
    <n v="55.8"/>
    <s v="41-60"/>
    <n v="64.3"/>
    <s v="61-80"/>
    <n v="774044.2"/>
    <n v="129007.4"/>
    <n v="2580147.4"/>
  </r>
  <r>
    <n v="262"/>
    <s v="262, 2017"/>
    <x v="261"/>
    <x v="1"/>
    <x v="4"/>
    <x v="1"/>
    <n v="1421.6"/>
    <n v="1421600000"/>
    <n v="12.5"/>
    <n v="1438.3"/>
    <n v="1438300000"/>
    <n v="3.9"/>
    <n v="53.8"/>
    <s v="41-60"/>
    <x v="0"/>
    <n v="38.799999999999997"/>
    <x v="3"/>
    <n v="55"/>
    <s v="41-60"/>
    <n v="67.599999999999994"/>
    <s v="61-80"/>
    <n v="791723"/>
    <n v="131953.79999999999"/>
    <n v="2639076.7999999998"/>
  </r>
  <r>
    <n v="262"/>
    <s v="262, 2018"/>
    <x v="261"/>
    <x v="1"/>
    <x v="4"/>
    <x v="2"/>
    <n v="1574.3"/>
    <n v="1574300000"/>
    <n v="13.3"/>
    <n v="3341.8"/>
    <n v="3341800000"/>
    <n v="10.7"/>
    <n v="54.8"/>
    <s v="41-60"/>
    <x v="0"/>
    <n v="39.4"/>
    <x v="3"/>
    <n v="56.2"/>
    <s v="41-60"/>
    <n v="68.7"/>
    <s v="61-80"/>
    <n v="872944.6"/>
    <n v="145490.79999999999"/>
    <n v="2909815.5"/>
  </r>
  <r>
    <n v="262"/>
    <s v="262, 2019"/>
    <x v="261"/>
    <x v="1"/>
    <x v="4"/>
    <x v="3"/>
    <n v="1415.4"/>
    <n v="1415400000"/>
    <n v="16.100000000000001"/>
    <n v="3607.8"/>
    <n v="3607800000"/>
    <n v="-10.1"/>
    <n v="53.2"/>
    <s v="41-60"/>
    <x v="0"/>
    <n v="38.299999999999997"/>
    <x v="3"/>
    <n v="55.1"/>
    <s v="41-60"/>
    <n v="66.2"/>
    <s v="61-80"/>
    <n v="791397.2"/>
    <n v="131899.5"/>
    <n v="2637990.7999999998"/>
  </r>
  <r>
    <n v="262"/>
    <s v="262, 2020"/>
    <x v="261"/>
    <x v="1"/>
    <x v="4"/>
    <x v="4"/>
    <n v="1456.2"/>
    <n v="1456200000"/>
    <n v="17.600000000000001"/>
    <n v="4633.3"/>
    <n v="4633300000"/>
    <n v="2.9"/>
    <n v="54.2"/>
    <s v="41-60"/>
    <x v="0"/>
    <n v="39.299999999999997"/>
    <x v="3"/>
    <n v="57.8"/>
    <s v="41-60"/>
    <n v="65.599999999999994"/>
    <s v="61-80"/>
    <n v="808363.8"/>
    <n v="134727.29999999999"/>
    <n v="2694546"/>
  </r>
  <r>
    <n v="262"/>
    <s v="262, 2021"/>
    <x v="261"/>
    <x v="1"/>
    <x v="4"/>
    <x v="5"/>
    <n v="1393"/>
    <n v="1393000000"/>
    <n v="19.3"/>
    <n v="2273.4"/>
    <n v="2273400000"/>
    <n v="-4.3"/>
    <n v="57"/>
    <s v="41-60"/>
    <x v="0"/>
    <n v="42.6"/>
    <x v="0"/>
    <n v="58.1"/>
    <s v="41-60"/>
    <n v="70.3"/>
    <s v="61-80"/>
    <n v="753922.4"/>
    <n v="125653.7"/>
    <n v="2513074.6"/>
  </r>
  <r>
    <n v="262"/>
    <s v="262, 2022"/>
    <x v="261"/>
    <x v="1"/>
    <x v="4"/>
    <x v="6"/>
    <n v="1393.6"/>
    <n v="1393600000"/>
    <n v="24.2"/>
    <n v="3398.8"/>
    <n v="3398800000"/>
    <n v="0"/>
    <n v="57.4"/>
    <s v="41-60"/>
    <x v="0"/>
    <n v="41.6"/>
    <x v="0"/>
    <n v="57.3"/>
    <s v="41-60"/>
    <n v="73.3"/>
    <s v="61-80"/>
    <n v="759786.3"/>
    <n v="126631"/>
    <n v="2532621"/>
  </r>
  <r>
    <n v="262"/>
    <s v="262, 2023"/>
    <x v="261"/>
    <x v="1"/>
    <x v="4"/>
    <x v="7"/>
    <n v="1319.8"/>
    <n v="1319800000"/>
    <n v="26.8"/>
    <n v="6203.9"/>
    <n v="6203900000"/>
    <n v="-5.3"/>
    <n v="57.6"/>
    <s v="41-60"/>
    <x v="0"/>
    <n v="46"/>
    <x v="0"/>
    <n v="55.8"/>
    <s v="41-60"/>
    <n v="71.099999999999994"/>
    <s v="61-80"/>
    <n v="695340.3"/>
    <n v="115890.1"/>
    <n v="2317801.1"/>
  </r>
  <r>
    <n v="262"/>
    <s v="262, 2024"/>
    <x v="261"/>
    <x v="1"/>
    <x v="4"/>
    <x v="8"/>
    <n v="1456.7"/>
    <n v="1456700000"/>
    <n v="25.3"/>
    <n v="3801.5"/>
    <n v="3801500000"/>
    <n v="10.4"/>
    <n v="58.9"/>
    <s v="41-60"/>
    <x v="0"/>
    <n v="47"/>
    <x v="0"/>
    <n v="58.7"/>
    <s v="41-60"/>
    <n v="71.099999999999994"/>
    <s v="61-80"/>
    <n v="761432.8"/>
    <n v="126905.5"/>
    <n v="2538109.2000000002"/>
  </r>
  <r>
    <n v="262"/>
    <s v="262, 2025"/>
    <x v="261"/>
    <x v="1"/>
    <x v="4"/>
    <x v="9"/>
    <n v="1780.7"/>
    <n v="1780700000"/>
    <n v="23.8"/>
    <n v="7836.6"/>
    <n v="7836600000"/>
    <n v="22.2"/>
    <n v="59.4"/>
    <s v="41-60"/>
    <x v="0"/>
    <n v="50.2"/>
    <x v="0"/>
    <n v="57"/>
    <s v="41-60"/>
    <n v="71"/>
    <s v="61-80"/>
    <n v="906708.9"/>
    <n v="151118.20000000001"/>
    <n v="3022363"/>
  </r>
  <r>
    <n v="263"/>
    <s v="263, 2016"/>
    <x v="262"/>
    <x v="7"/>
    <x v="2"/>
    <x v="0"/>
    <n v="1608.7"/>
    <n v="1608700000"/>
    <n v="10.8"/>
    <n v="2601.6"/>
    <n v="2601600000"/>
    <n v="21.9"/>
    <n v="34.9"/>
    <s v="21-40"/>
    <x v="1"/>
    <n v="32.4"/>
    <x v="3"/>
    <n v="19.7"/>
    <s v="0-20"/>
    <n v="52.5"/>
    <s v="41-60"/>
    <n v="1252463.2"/>
    <n v="782789.5"/>
    <n v="12524632.5"/>
  </r>
  <r>
    <n v="263"/>
    <s v="263, 2017"/>
    <x v="262"/>
    <x v="7"/>
    <x v="2"/>
    <x v="1"/>
    <n v="1743.5"/>
    <n v="1743500000"/>
    <n v="12.1"/>
    <n v="2847.6"/>
    <n v="2847600000"/>
    <n v="8.4"/>
    <n v="34.6"/>
    <s v="21-40"/>
    <x v="1"/>
    <n v="32.4"/>
    <x v="3"/>
    <n v="18.2"/>
    <s v="0-20"/>
    <n v="53.2"/>
    <s v="41-60"/>
    <n v="1357112.5"/>
    <n v="848195.3"/>
    <n v="13571125"/>
  </r>
  <r>
    <n v="263"/>
    <s v="263, 2018"/>
    <x v="262"/>
    <x v="7"/>
    <x v="2"/>
    <x v="2"/>
    <n v="1677.9"/>
    <n v="1677900000"/>
    <n v="12.4"/>
    <n v="1815.7"/>
    <n v="1815700000"/>
    <n v="-3.8"/>
    <n v="32.200000000000003"/>
    <s v="21-40"/>
    <x v="1"/>
    <n v="31.2"/>
    <x v="3"/>
    <n v="15.7"/>
    <s v="0-20"/>
    <n v="49.6"/>
    <s v="41-60"/>
    <n v="1317721.3999999999"/>
    <n v="823575.9"/>
    <n v="13177213.699999999"/>
  </r>
  <r>
    <n v="263"/>
    <s v="263, 2019"/>
    <x v="262"/>
    <x v="7"/>
    <x v="2"/>
    <x v="3"/>
    <n v="1623.2"/>
    <n v="1623200000"/>
    <n v="12.2"/>
    <n v="1874.1"/>
    <n v="1874100000"/>
    <n v="-3.3"/>
    <n v="30.8"/>
    <s v="21-40"/>
    <x v="1"/>
    <n v="30.2"/>
    <x v="3"/>
    <n v="15.7"/>
    <s v="0-20"/>
    <n v="46.4"/>
    <s v="41-60"/>
    <n v="1283418.3"/>
    <n v="802136.4"/>
    <n v="12834182.800000001"/>
  </r>
  <r>
    <n v="263"/>
    <s v="263, 2020"/>
    <x v="262"/>
    <x v="7"/>
    <x v="2"/>
    <x v="4"/>
    <n v="1531.4"/>
    <n v="1531400000"/>
    <n v="11"/>
    <n v="2323.3000000000002"/>
    <n v="2323300000"/>
    <n v="-5.7"/>
    <n v="32.9"/>
    <s v="21-40"/>
    <x v="1"/>
    <n v="33.5"/>
    <x v="3"/>
    <n v="16.5"/>
    <s v="0-20"/>
    <n v="48.7"/>
    <s v="41-60"/>
    <n v="1182782.5"/>
    <n v="739239.1"/>
    <n v="11827825.199999999"/>
  </r>
  <r>
    <n v="263"/>
    <s v="263, 2021"/>
    <x v="262"/>
    <x v="7"/>
    <x v="2"/>
    <x v="5"/>
    <n v="1547.2"/>
    <n v="1547200000"/>
    <n v="12"/>
    <n v="2134.9"/>
    <n v="2134900000"/>
    <n v="1"/>
    <n v="33.1"/>
    <s v="21-40"/>
    <x v="1"/>
    <n v="31.7"/>
    <x v="3"/>
    <n v="16.7"/>
    <s v="0-20"/>
    <n v="50.8"/>
    <s v="41-60"/>
    <n v="1210820.8"/>
    <n v="756763"/>
    <n v="12108207.800000001"/>
  </r>
  <r>
    <n v="263"/>
    <s v="263, 2022"/>
    <x v="262"/>
    <x v="7"/>
    <x v="2"/>
    <x v="6"/>
    <n v="1585.3"/>
    <n v="1585300000"/>
    <n v="13.7"/>
    <n v="2807.2"/>
    <n v="2807200000"/>
    <n v="2.5"/>
    <n v="33.200000000000003"/>
    <s v="21-40"/>
    <x v="1"/>
    <n v="30.9"/>
    <x v="3"/>
    <n v="19.5"/>
    <s v="0-20"/>
    <n v="49.1"/>
    <s v="41-60"/>
    <n v="1247809.3999999999"/>
    <n v="779880.9"/>
    <n v="12478093.800000001"/>
  </r>
  <r>
    <n v="263"/>
    <s v="263, 2023"/>
    <x v="262"/>
    <x v="7"/>
    <x v="2"/>
    <x v="7"/>
    <n v="1450.5"/>
    <n v="1450500000"/>
    <n v="15.6"/>
    <n v="1867"/>
    <n v="1867000000"/>
    <n v="-8.5"/>
    <n v="33.4"/>
    <s v="21-40"/>
    <x v="1"/>
    <n v="32.5"/>
    <x v="3"/>
    <n v="16"/>
    <s v="0-20"/>
    <n v="51.7"/>
    <s v="41-60"/>
    <n v="1128104.2"/>
    <n v="705065.1"/>
    <n v="11281042.1"/>
  </r>
  <r>
    <n v="263"/>
    <s v="263, 2024"/>
    <x v="262"/>
    <x v="7"/>
    <x v="2"/>
    <x v="8"/>
    <n v="1515.7"/>
    <n v="1515700000"/>
    <n v="15.7"/>
    <n v="2476.4"/>
    <n v="2476400000"/>
    <n v="4.5"/>
    <n v="34.5"/>
    <s v="21-40"/>
    <x v="1"/>
    <n v="34.6"/>
    <x v="3"/>
    <n v="17.2"/>
    <s v="0-20"/>
    <n v="51.5"/>
    <s v="41-60"/>
    <n v="1161286.3"/>
    <n v="725804"/>
    <n v="11612863.4"/>
  </r>
  <r>
    <n v="263"/>
    <s v="263, 2025"/>
    <x v="262"/>
    <x v="7"/>
    <x v="2"/>
    <x v="9"/>
    <n v="1563.4"/>
    <n v="1563400000"/>
    <n v="17.2"/>
    <n v="3807.5"/>
    <n v="3807500000"/>
    <n v="3.1"/>
    <n v="34"/>
    <s v="21-40"/>
    <x v="1"/>
    <n v="32.6"/>
    <x v="3"/>
    <n v="19"/>
    <s v="0-20"/>
    <n v="50.4"/>
    <s v="41-60"/>
    <n v="1215023.6000000001"/>
    <n v="759389.8"/>
    <n v="12150236.1"/>
  </r>
  <r>
    <n v="264"/>
    <s v="264, 2016"/>
    <x v="263"/>
    <x v="6"/>
    <x v="3"/>
    <x v="0"/>
    <n v="2081.3000000000002"/>
    <n v="2081300000.0000002"/>
    <n v="14.1"/>
    <n v="7259.1"/>
    <n v="7259100000"/>
    <n v="14"/>
    <n v="45.7"/>
    <s v="41-60"/>
    <x v="0"/>
    <n v="58.9"/>
    <x v="0"/>
    <n v="58.6"/>
    <s v="41-60"/>
    <n v="19.7"/>
    <s v="0-20"/>
    <n v="327921.59999999998"/>
    <n v="409902"/>
    <n v="1639608.1"/>
  </r>
  <r>
    <n v="264"/>
    <s v="264, 2017"/>
    <x v="263"/>
    <x v="6"/>
    <x v="3"/>
    <x v="1"/>
    <n v="2234.9"/>
    <n v="2234900000"/>
    <n v="14"/>
    <n v="4871.5"/>
    <n v="4871500000"/>
    <n v="7.4"/>
    <n v="47.1"/>
    <s v="41-60"/>
    <x v="0"/>
    <n v="63.2"/>
    <x v="1"/>
    <n v="54.6"/>
    <s v="41-60"/>
    <n v="23.4"/>
    <s v="21-40"/>
    <n v="338757.2"/>
    <n v="423446.5"/>
    <n v="1693785.8"/>
  </r>
  <r>
    <n v="264"/>
    <s v="264, 2018"/>
    <x v="263"/>
    <x v="6"/>
    <x v="3"/>
    <x v="2"/>
    <n v="2518.1"/>
    <n v="2518100000"/>
    <n v="15.4"/>
    <n v="7545.2"/>
    <n v="7545200000"/>
    <n v="12.7"/>
    <n v="47.8"/>
    <s v="41-60"/>
    <x v="0"/>
    <n v="64.5"/>
    <x v="1"/>
    <n v="58.7"/>
    <s v="41-60"/>
    <n v="20.2"/>
    <s v="21-40"/>
    <n v="377065.7"/>
    <n v="471332.1"/>
    <n v="1885328.5"/>
  </r>
  <r>
    <n v="264"/>
    <s v="264, 2019"/>
    <x v="263"/>
    <x v="6"/>
    <x v="3"/>
    <x v="3"/>
    <n v="2535.3000000000002"/>
    <n v="2535300000"/>
    <n v="17.3"/>
    <n v="10680.3"/>
    <n v="10680300000"/>
    <n v="0.7"/>
    <n v="49"/>
    <s v="41-60"/>
    <x v="0"/>
    <n v="66.7"/>
    <x v="1"/>
    <n v="59.1"/>
    <s v="41-60"/>
    <n v="21.4"/>
    <s v="21-40"/>
    <n v="371886.8"/>
    <n v="464858.5"/>
    <n v="1859433.9"/>
  </r>
  <r>
    <n v="264"/>
    <s v="264, 2020"/>
    <x v="263"/>
    <x v="6"/>
    <x v="3"/>
    <x v="4"/>
    <n v="2737.3"/>
    <n v="2737300000"/>
    <n v="22.2"/>
    <n v="13692.7"/>
    <n v="13692700000"/>
    <n v="8"/>
    <n v="50.4"/>
    <s v="41-60"/>
    <x v="0"/>
    <n v="65.8"/>
    <x v="1"/>
    <n v="62.9"/>
    <s v="61-80"/>
    <n v="22.5"/>
    <s v="21-40"/>
    <n v="404654.9"/>
    <n v="505818.6"/>
    <n v="2023274.3"/>
  </r>
  <r>
    <n v="264"/>
    <s v="264, 2021"/>
    <x v="263"/>
    <x v="6"/>
    <x v="3"/>
    <x v="5"/>
    <n v="2876.9"/>
    <n v="2876900000"/>
    <n v="25.1"/>
    <n v="13031.2"/>
    <n v="13031200000"/>
    <n v="5.0999999999999996"/>
    <n v="50.2"/>
    <s v="41-60"/>
    <x v="0"/>
    <n v="65.599999999999994"/>
    <x v="1"/>
    <n v="62"/>
    <s v="61-80"/>
    <n v="22.9"/>
    <s v="21-40"/>
    <n v="426297.9"/>
    <n v="532872.4"/>
    <n v="2131489.7000000002"/>
  </r>
  <r>
    <n v="264"/>
    <s v="264, 2022"/>
    <x v="263"/>
    <x v="6"/>
    <x v="3"/>
    <x v="6"/>
    <n v="2912.2"/>
    <n v="2912200000"/>
    <n v="25.3"/>
    <n v="11684.9"/>
    <n v="11684900000"/>
    <n v="1.2"/>
    <n v="52.2"/>
    <s v="41-60"/>
    <x v="0"/>
    <n v="67.3"/>
    <x v="1"/>
    <n v="65.7"/>
    <s v="61-80"/>
    <n v="23.6"/>
    <s v="21-40"/>
    <n v="424694.7"/>
    <n v="530868.4"/>
    <n v="2123473.5"/>
  </r>
  <r>
    <n v="264"/>
    <s v="264, 2023"/>
    <x v="263"/>
    <x v="6"/>
    <x v="3"/>
    <x v="7"/>
    <n v="2976.1"/>
    <n v="2976100000"/>
    <n v="22.3"/>
    <n v="13980.9"/>
    <n v="13980900000"/>
    <n v="2.2000000000000002"/>
    <n v="53.7"/>
    <s v="41-60"/>
    <x v="0"/>
    <n v="67.5"/>
    <x v="1"/>
    <n v="66"/>
    <s v="61-80"/>
    <n v="27.5"/>
    <s v="21-40"/>
    <n v="433162.8"/>
    <n v="541453.5"/>
    <n v="2165814"/>
  </r>
  <r>
    <n v="264"/>
    <s v="264, 2024"/>
    <x v="263"/>
    <x v="6"/>
    <x v="3"/>
    <x v="8"/>
    <n v="3125"/>
    <n v="3125000000"/>
    <n v="17.8"/>
    <n v="7595.7"/>
    <n v="7595700000"/>
    <n v="5"/>
    <n v="55.1"/>
    <s v="41-60"/>
    <x v="0"/>
    <n v="72"/>
    <x v="1"/>
    <n v="64.400000000000006"/>
    <s v="61-80"/>
    <n v="28.9"/>
    <s v="21-40"/>
    <n v="434820.1"/>
    <n v="543525.1"/>
    <n v="2174100.2999999998"/>
  </r>
  <r>
    <n v="264"/>
    <s v="264, 2025"/>
    <x v="263"/>
    <x v="6"/>
    <x v="3"/>
    <x v="9"/>
    <n v="3492"/>
    <n v="3492000000"/>
    <n v="16.399999999999999"/>
    <n v="9682.1"/>
    <n v="9682100000"/>
    <n v="11.7"/>
    <n v="54.4"/>
    <s v="41-60"/>
    <x v="0"/>
    <n v="69.3"/>
    <x v="1"/>
    <n v="64.2"/>
    <s v="61-80"/>
    <n v="29.6"/>
    <s v="21-40"/>
    <n v="499257.3"/>
    <n v="624071.6"/>
    <n v="2496286.5"/>
  </r>
  <r>
    <n v="265"/>
    <s v="265, 2016"/>
    <x v="264"/>
    <x v="8"/>
    <x v="3"/>
    <x v="0"/>
    <n v="1207.2"/>
    <n v="1207200000"/>
    <n v="12.1"/>
    <n v="2629.9"/>
    <n v="2629900000"/>
    <n v="-14.9"/>
    <n v="19.600000000000001"/>
    <s v="0-20"/>
    <x v="1"/>
    <n v="30"/>
    <x v="3"/>
    <n v="25.3"/>
    <s v="21-40"/>
    <n v="3.5"/>
    <s v="0-20"/>
    <n v="358507"/>
    <n v="478009.4"/>
    <n v="5975117.2999999998"/>
  </r>
  <r>
    <n v="265"/>
    <s v="265, 2017"/>
    <x v="264"/>
    <x v="8"/>
    <x v="3"/>
    <x v="1"/>
    <n v="1065.7"/>
    <n v="1065700000"/>
    <n v="14.1"/>
    <n v="2984.4"/>
    <n v="2984400000"/>
    <n v="-11.7"/>
    <n v="20.6"/>
    <s v="21-40"/>
    <x v="1"/>
    <n v="31.7"/>
    <x v="3"/>
    <n v="26.8"/>
    <s v="21-40"/>
    <n v="3.1"/>
    <s v="0-20"/>
    <n v="312642"/>
    <n v="416856"/>
    <n v="5210700.5"/>
  </r>
  <r>
    <n v="265"/>
    <s v="265, 2018"/>
    <x v="264"/>
    <x v="8"/>
    <x v="3"/>
    <x v="2"/>
    <n v="1029.4000000000001"/>
    <n v="1029400000.0000001"/>
    <n v="13.6"/>
    <n v="2630.1"/>
    <n v="2630100000"/>
    <n v="-3.4"/>
    <n v="23.8"/>
    <s v="21-40"/>
    <x v="1"/>
    <n v="36.6"/>
    <x v="3"/>
    <n v="29.2"/>
    <s v="21-40"/>
    <n v="5.6"/>
    <s v="0-20"/>
    <n v="291511.5"/>
    <n v="388682"/>
    <n v="4858525.5"/>
  </r>
  <r>
    <n v="265"/>
    <s v="265, 2019"/>
    <x v="264"/>
    <x v="8"/>
    <x v="3"/>
    <x v="3"/>
    <n v="922.8"/>
    <n v="922800000"/>
    <n v="9.8000000000000007"/>
    <n v="1781.6"/>
    <n v="1781600000"/>
    <n v="-10.4"/>
    <n v="24.4"/>
    <s v="21-40"/>
    <x v="1"/>
    <n v="37.200000000000003"/>
    <x v="3"/>
    <n v="31"/>
    <s v="21-40"/>
    <n v="5"/>
    <s v="0-20"/>
    <n v="260116.7"/>
    <n v="346822.3"/>
    <n v="4335278.3"/>
  </r>
  <r>
    <n v="265"/>
    <s v="265, 2020"/>
    <x v="264"/>
    <x v="8"/>
    <x v="3"/>
    <x v="4"/>
    <n v="721.2"/>
    <n v="721200000"/>
    <n v="4"/>
    <n v="344.9"/>
    <n v="344900000"/>
    <n v="-21.9"/>
    <n v="25.3"/>
    <s v="21-40"/>
    <x v="1"/>
    <n v="38.9"/>
    <x v="3"/>
    <n v="29.6"/>
    <s v="21-40"/>
    <n v="7.3"/>
    <s v="0-20"/>
    <n v="200634.1"/>
    <n v="267512.09999999998"/>
    <n v="3343901.8"/>
  </r>
  <r>
    <n v="265"/>
    <s v="265, 2021"/>
    <x v="264"/>
    <x v="8"/>
    <x v="3"/>
    <x v="5"/>
    <n v="738.4"/>
    <n v="738400000"/>
    <n v="3"/>
    <n v="273.89999999999998"/>
    <n v="273900000"/>
    <n v="2.4"/>
    <n v="27.8"/>
    <s v="21-40"/>
    <x v="1"/>
    <n v="45.2"/>
    <x v="0"/>
    <n v="32.799999999999997"/>
    <s v="21-40"/>
    <n v="5.5"/>
    <s v="0-20"/>
    <n v="195663.1"/>
    <n v="260884.2"/>
    <n v="3261052.5"/>
  </r>
  <r>
    <n v="265"/>
    <s v="265, 2022"/>
    <x v="264"/>
    <x v="8"/>
    <x v="3"/>
    <x v="6"/>
    <n v="706.4"/>
    <n v="706400000"/>
    <n v="1.3"/>
    <n v="106"/>
    <n v="106000000"/>
    <n v="-4.3"/>
    <n v="29.3"/>
    <s v="21-40"/>
    <x v="1"/>
    <n v="51.2"/>
    <x v="0"/>
    <n v="30.5"/>
    <s v="21-40"/>
    <n v="6.4"/>
    <s v="0-20"/>
    <n v="178389.9"/>
    <n v="237853.2"/>
    <n v="2973165.4"/>
  </r>
  <r>
    <n v="265"/>
    <s v="265, 2023"/>
    <x v="264"/>
    <x v="8"/>
    <x v="3"/>
    <x v="7"/>
    <n v="728.7"/>
    <n v="728700000"/>
    <n v="3.2"/>
    <n v="402.6"/>
    <n v="402600000"/>
    <n v="3.2"/>
    <n v="32.200000000000003"/>
    <s v="21-40"/>
    <x v="1"/>
    <n v="56.5"/>
    <x v="0"/>
    <n v="33.6"/>
    <s v="21-40"/>
    <n v="6.6"/>
    <s v="0-20"/>
    <n v="175906.8"/>
    <n v="234542.4"/>
    <n v="2931780.4"/>
  </r>
  <r>
    <n v="265"/>
    <s v="265, 2024"/>
    <x v="264"/>
    <x v="8"/>
    <x v="3"/>
    <x v="8"/>
    <n v="580.4"/>
    <n v="580400000"/>
    <n v="-2.6"/>
    <n v="2108.6"/>
    <n v="2108600000"/>
    <n v="-20.399999999999999"/>
    <n v="32.4"/>
    <s v="21-40"/>
    <x v="1"/>
    <n v="59.6"/>
    <x v="0"/>
    <n v="33.1"/>
    <s v="21-40"/>
    <n v="4.5"/>
    <s v="0-20"/>
    <n v="136269.79999999999"/>
    <n v="181693.1"/>
    <n v="2271163.2999999998"/>
  </r>
  <r>
    <n v="265"/>
    <s v="265, 2025"/>
    <x v="264"/>
    <x v="8"/>
    <x v="3"/>
    <x v="9"/>
    <n v="481"/>
    <n v="481000000"/>
    <n v="-0.9"/>
    <n v="406.2"/>
    <n v="406200000"/>
    <n v="-17.100000000000001"/>
    <n v="30.9"/>
    <s v="21-40"/>
    <x v="1"/>
    <n v="58.5"/>
    <x v="0"/>
    <n v="30.9"/>
    <s v="21-40"/>
    <n v="3.4"/>
    <s v="0-20"/>
    <n v="114060.8"/>
    <n v="152081.1"/>
    <n v="1901014.1"/>
  </r>
  <r>
    <n v="266"/>
    <s v="266, 2016"/>
    <x v="265"/>
    <x v="2"/>
    <x v="4"/>
    <x v="0"/>
    <n v="6428.6"/>
    <n v="6428600000"/>
    <n v="5.8"/>
    <n v="7774.7"/>
    <n v="7774700000"/>
    <n v="4.5"/>
    <n v="55.6"/>
    <s v="41-60"/>
    <x v="0"/>
    <n v="51.9"/>
    <x v="0"/>
    <n v="64"/>
    <s v="61-80"/>
    <n v="50.9"/>
    <s v="41-60"/>
    <n v="268974"/>
    <n v="161384.4"/>
    <n v="537947.9"/>
  </r>
  <r>
    <n v="266"/>
    <s v="266, 2017"/>
    <x v="265"/>
    <x v="2"/>
    <x v="4"/>
    <x v="1"/>
    <n v="7238"/>
    <n v="7238000000"/>
    <n v="6.1"/>
    <n v="9837.1"/>
    <n v="9837100000"/>
    <n v="12.6"/>
    <n v="58.7"/>
    <s v="41-60"/>
    <x v="0"/>
    <n v="55.7"/>
    <x v="0"/>
    <n v="68.7"/>
    <s v="61-80"/>
    <n v="51.8"/>
    <s v="41-60"/>
    <n v="293130.5"/>
    <n v="175878.3"/>
    <n v="586261"/>
  </r>
  <r>
    <n v="266"/>
    <s v="266, 2018"/>
    <x v="265"/>
    <x v="2"/>
    <x v="4"/>
    <x v="2"/>
    <n v="7471.2"/>
    <n v="7471200000"/>
    <n v="5.2"/>
    <n v="7360"/>
    <n v="7360000000"/>
    <n v="3.2"/>
    <n v="58.2"/>
    <s v="41-60"/>
    <x v="0"/>
    <n v="54.8"/>
    <x v="0"/>
    <n v="68.400000000000006"/>
    <s v="61-80"/>
    <n v="51.5"/>
    <s v="41-60"/>
    <n v="305007.09999999998"/>
    <n v="183004.3"/>
    <n v="610014.19999999995"/>
  </r>
  <r>
    <n v="266"/>
    <s v="266, 2019"/>
    <x v="265"/>
    <x v="2"/>
    <x v="4"/>
    <x v="3"/>
    <n v="8253.6"/>
    <n v="8253600000"/>
    <n v="4.5999999999999996"/>
    <n v="10416.1"/>
    <n v="10416100000"/>
    <n v="10.5"/>
    <n v="59.4"/>
    <s v="41-60"/>
    <x v="0"/>
    <n v="58.3"/>
    <x v="0"/>
    <n v="69.2"/>
    <s v="61-80"/>
    <n v="50.5"/>
    <s v="41-60"/>
    <n v="326682.40000000002"/>
    <n v="196009.4"/>
    <n v="653364.69999999995"/>
  </r>
  <r>
    <n v="266"/>
    <s v="266, 2020"/>
    <x v="265"/>
    <x v="2"/>
    <x v="4"/>
    <x v="4"/>
    <n v="8503"/>
    <n v="8503000000"/>
    <n v="3.9"/>
    <n v="10901.4"/>
    <n v="10901400000"/>
    <n v="3"/>
    <n v="58.2"/>
    <s v="41-60"/>
    <x v="0"/>
    <n v="56.5"/>
    <x v="0"/>
    <n v="70.900000000000006"/>
    <s v="61-80"/>
    <n v="47.3"/>
    <s v="41-60"/>
    <n v="342033.5"/>
    <n v="205220.1"/>
    <n v="684067"/>
  </r>
  <r>
    <n v="266"/>
    <s v="266, 2021"/>
    <x v="265"/>
    <x v="2"/>
    <x v="4"/>
    <x v="5"/>
    <n v="8455.2999999999993"/>
    <n v="8455299999.999999"/>
    <n v="6"/>
    <n v="7759"/>
    <n v="7759000000"/>
    <n v="-0.6"/>
    <n v="58.9"/>
    <s v="41-60"/>
    <x v="0"/>
    <n v="60.6"/>
    <x v="1"/>
    <n v="71.099999999999994"/>
    <s v="61-80"/>
    <n v="45"/>
    <s v="41-60"/>
    <n v="327898.09999999998"/>
    <n v="196738.9"/>
    <n v="655796.19999999995"/>
  </r>
  <r>
    <n v="266"/>
    <s v="266, 2022"/>
    <x v="265"/>
    <x v="2"/>
    <x v="4"/>
    <x v="6"/>
    <n v="9568.1"/>
    <n v="9568100000"/>
    <n v="-1.1000000000000001"/>
    <n v="35561.1"/>
    <n v="35561100000"/>
    <n v="13.2"/>
    <n v="60.3"/>
    <s v="61-80"/>
    <x v="0"/>
    <n v="59.6"/>
    <x v="0"/>
    <n v="74.599999999999994"/>
    <s v="61-80"/>
    <n v="46.7"/>
    <s v="41-60"/>
    <n v="374614.4"/>
    <n v="224768.6"/>
    <n v="749228.8"/>
  </r>
  <r>
    <n v="266"/>
    <s v="266, 2023"/>
    <x v="265"/>
    <x v="2"/>
    <x v="4"/>
    <x v="7"/>
    <n v="10306.4"/>
    <n v="10306400000"/>
    <n v="-5.9"/>
    <n v="11364.1"/>
    <n v="11364100000"/>
    <n v="7.7"/>
    <n v="62.8"/>
    <s v="61-80"/>
    <x v="0"/>
    <n v="64.8"/>
    <x v="1"/>
    <n v="74.099999999999994"/>
    <s v="61-80"/>
    <n v="49.5"/>
    <s v="41-60"/>
    <n v="384794"/>
    <n v="230876.4"/>
    <n v="769588.1"/>
  </r>
  <r>
    <n v="266"/>
    <s v="266, 2024"/>
    <x v="265"/>
    <x v="2"/>
    <x v="4"/>
    <x v="8"/>
    <n v="10317.6"/>
    <n v="10317600000"/>
    <n v="-4.3"/>
    <n v="7102.5"/>
    <n v="7102500000"/>
    <n v="0.1"/>
    <n v="61.8"/>
    <s v="61-80"/>
    <x v="0"/>
    <n v="63.6"/>
    <x v="1"/>
    <n v="72.7"/>
    <s v="61-80"/>
    <n v="49.3"/>
    <s v="41-60"/>
    <n v="389499.8"/>
    <n v="233699.9"/>
    <n v="778999.6"/>
  </r>
  <r>
    <n v="266"/>
    <s v="266, 2025"/>
    <x v="265"/>
    <x v="2"/>
    <x v="4"/>
    <x v="9"/>
    <n v="11051.7"/>
    <n v="11051700000"/>
    <n v="-2.7"/>
    <n v="10569.1"/>
    <n v="10569100000"/>
    <n v="7.1"/>
    <n v="62.6"/>
    <s v="61-80"/>
    <x v="0"/>
    <n v="62.1"/>
    <x v="1"/>
    <n v="75"/>
    <s v="61-80"/>
    <n v="50.7"/>
    <s v="41-60"/>
    <n v="423020"/>
    <n v="253812"/>
    <n v="846040"/>
  </r>
  <r>
    <n v="267"/>
    <s v="267, 2016"/>
    <x v="266"/>
    <x v="0"/>
    <x v="6"/>
    <x v="0"/>
    <n v="1618.4"/>
    <n v="1618400000"/>
    <n v="7.8"/>
    <n v="2108"/>
    <n v="2108000000"/>
    <n v="14.6"/>
    <n v="52"/>
    <s v="41-60"/>
    <x v="0"/>
    <n v="26.2"/>
    <x v="3"/>
    <n v="44.2"/>
    <s v="41-60"/>
    <n v="85.6"/>
    <s v="81-100"/>
    <n v="164537.5"/>
    <n v="82268.800000000003"/>
    <n v="329075"/>
  </r>
  <r>
    <n v="267"/>
    <s v="267, 2017"/>
    <x v="266"/>
    <x v="0"/>
    <x v="6"/>
    <x v="1"/>
    <n v="1664.6"/>
    <n v="1664600000"/>
    <n v="8.9"/>
    <n v="3224.3"/>
    <n v="3224300000"/>
    <n v="2.9"/>
    <n v="52.4"/>
    <s v="41-60"/>
    <x v="0"/>
    <n v="26"/>
    <x v="3"/>
    <n v="44.7"/>
    <s v="41-60"/>
    <n v="86.4"/>
    <s v="81-100"/>
    <n v="169446.2"/>
    <n v="84723.1"/>
    <n v="338892.5"/>
  </r>
  <r>
    <n v="267"/>
    <s v="267, 2018"/>
    <x v="266"/>
    <x v="0"/>
    <x v="6"/>
    <x v="2"/>
    <n v="1833.5"/>
    <n v="1833500000"/>
    <n v="6.9"/>
    <n v="2147.8000000000002"/>
    <n v="2147800000"/>
    <n v="10.199999999999999"/>
    <n v="51.5"/>
    <s v="41-60"/>
    <x v="0"/>
    <n v="23.5"/>
    <x v="3"/>
    <n v="44.8"/>
    <s v="41-60"/>
    <n v="86.3"/>
    <s v="81-100"/>
    <n v="189850.4"/>
    <n v="94925.2"/>
    <n v="379700.8"/>
  </r>
  <r>
    <n v="267"/>
    <s v="267, 2019"/>
    <x v="266"/>
    <x v="0"/>
    <x v="6"/>
    <x v="3"/>
    <n v="1928.6"/>
    <n v="1928600000"/>
    <n v="7.9"/>
    <n v="2805.6"/>
    <n v="2805600000"/>
    <n v="5.2"/>
    <n v="52.6"/>
    <s v="41-60"/>
    <x v="0"/>
    <n v="21.1"/>
    <x v="3"/>
    <n v="45.1"/>
    <s v="41-60"/>
    <n v="91.6"/>
    <s v="81-100"/>
    <n v="202927.3"/>
    <n v="101463.7"/>
    <n v="405854.7"/>
  </r>
  <r>
    <n v="267"/>
    <s v="267, 2020"/>
    <x v="266"/>
    <x v="0"/>
    <x v="6"/>
    <x v="4"/>
    <n v="1860.8"/>
    <n v="1860800000"/>
    <n v="6.7"/>
    <n v="2750.4"/>
    <n v="2750400000"/>
    <n v="-3.5"/>
    <n v="52.2"/>
    <s v="41-60"/>
    <x v="0"/>
    <n v="23.2"/>
    <x v="3"/>
    <n v="45.6"/>
    <s v="41-60"/>
    <n v="87.8"/>
    <s v="81-100"/>
    <n v="193133.6"/>
    <n v="96566.8"/>
    <n v="386267.2"/>
  </r>
  <r>
    <n v="267"/>
    <s v="267, 2021"/>
    <x v="266"/>
    <x v="0"/>
    <x v="6"/>
    <x v="5"/>
    <n v="1856.7"/>
    <n v="1856700000"/>
    <n v="10.3"/>
    <n v="3568.3"/>
    <n v="3568300000"/>
    <n v="-0.2"/>
    <n v="51.8"/>
    <s v="41-60"/>
    <x v="0"/>
    <n v="23.8"/>
    <x v="3"/>
    <n v="44.2"/>
    <s v="41-60"/>
    <n v="87.4"/>
    <s v="81-100"/>
    <n v="191844.1"/>
    <n v="95922.1"/>
    <n v="383688.3"/>
  </r>
  <r>
    <n v="267"/>
    <s v="267, 2022"/>
    <x v="266"/>
    <x v="0"/>
    <x v="6"/>
    <x v="6"/>
    <n v="1857.1"/>
    <n v="1857100000"/>
    <n v="11"/>
    <n v="2637.1"/>
    <n v="2637100000"/>
    <n v="0"/>
    <n v="50.9"/>
    <s v="41-60"/>
    <x v="0"/>
    <n v="22.3"/>
    <x v="3"/>
    <n v="45.2"/>
    <s v="41-60"/>
    <n v="85.3"/>
    <s v="81-100"/>
    <n v="193826.3"/>
    <n v="96913.1"/>
    <n v="387652.5"/>
  </r>
  <r>
    <n v="267"/>
    <s v="267, 2023"/>
    <x v="266"/>
    <x v="0"/>
    <x v="6"/>
    <x v="7"/>
    <n v="1903"/>
    <n v="1903000000"/>
    <n v="11.2"/>
    <n v="5003"/>
    <n v="5003000000"/>
    <n v="2.5"/>
    <n v="50.9"/>
    <s v="41-60"/>
    <x v="0"/>
    <n v="19.8"/>
    <x v="2"/>
    <n v="48.9"/>
    <s v="41-60"/>
    <n v="83.9"/>
    <s v="81-100"/>
    <n v="201934.9"/>
    <n v="100967.5"/>
    <n v="403869.9"/>
  </r>
  <r>
    <n v="267"/>
    <s v="267, 2024"/>
    <x v="266"/>
    <x v="0"/>
    <x v="6"/>
    <x v="8"/>
    <n v="2064.4"/>
    <n v="2064400000"/>
    <n v="10.8"/>
    <n v="3234.3"/>
    <n v="3234300000"/>
    <n v="8.5"/>
    <n v="52.8"/>
    <s v="41-60"/>
    <x v="0"/>
    <n v="19.600000000000001"/>
    <x v="2"/>
    <n v="50.5"/>
    <s v="41-60"/>
    <n v="88.3"/>
    <s v="81-100"/>
    <n v="219384.7"/>
    <n v="109692.4"/>
    <n v="438769.4"/>
  </r>
  <r>
    <n v="267"/>
    <s v="267, 2025"/>
    <x v="266"/>
    <x v="0"/>
    <x v="6"/>
    <x v="9"/>
    <n v="1940.9"/>
    <n v="1940900000"/>
    <n v="14.3"/>
    <n v="6655.4"/>
    <n v="6655400000"/>
    <n v="-6"/>
    <n v="54.4"/>
    <s v="41-60"/>
    <x v="0"/>
    <n v="20.8"/>
    <x v="3"/>
    <n v="50.7"/>
    <s v="41-60"/>
    <n v="91.6"/>
    <s v="81-100"/>
    <n v="204621.8"/>
    <n v="102310.9"/>
    <n v="409243.6"/>
  </r>
  <r>
    <n v="268"/>
    <s v="268, 2016"/>
    <x v="267"/>
    <x v="2"/>
    <x v="5"/>
    <x v="0"/>
    <n v="2057"/>
    <n v="2057000000"/>
    <n v="16.600000000000001"/>
    <n v="8902.2999999999993"/>
    <n v="8902300000"/>
    <n v="9.8000000000000007"/>
    <n v="72.900000000000006"/>
    <s v="61-80"/>
    <x v="2"/>
    <n v="71.2"/>
    <x v="1"/>
    <n v="92.4"/>
    <s v="81-100"/>
    <n v="55"/>
    <s v="41-60"/>
    <n v="72143.600000000006"/>
    <n v="43286.2"/>
    <n v="144287.20000000001"/>
  </r>
  <r>
    <n v="268"/>
    <s v="268, 2017"/>
    <x v="267"/>
    <x v="2"/>
    <x v="5"/>
    <x v="1"/>
    <n v="2401.1999999999998"/>
    <n v="2401200000"/>
    <n v="16.100000000000001"/>
    <n v="9814.1"/>
    <n v="9814100000"/>
    <n v="16.7"/>
    <n v="71.8"/>
    <s v="61-80"/>
    <x v="2"/>
    <n v="68.900000000000006"/>
    <x v="1"/>
    <n v="91.8"/>
    <s v="81-100"/>
    <n v="54.6"/>
    <s v="41-60"/>
    <n v="86196.4"/>
    <n v="51717.8"/>
    <n v="172392.7"/>
  </r>
  <r>
    <n v="268"/>
    <s v="268, 2018"/>
    <x v="267"/>
    <x v="2"/>
    <x v="5"/>
    <x v="2"/>
    <n v="2850.9"/>
    <n v="2850900000"/>
    <n v="15.1"/>
    <n v="15023.8"/>
    <n v="15023800000"/>
    <n v="18.7"/>
    <n v="73.2"/>
    <s v="61-80"/>
    <x v="2"/>
    <n v="73.3"/>
    <x v="1"/>
    <n v="90.6"/>
    <s v="81-100"/>
    <n v="55.6"/>
    <s v="41-60"/>
    <n v="97903.2"/>
    <n v="58741.9"/>
    <n v="195806.4"/>
  </r>
  <r>
    <n v="268"/>
    <s v="268, 2019"/>
    <x v="267"/>
    <x v="2"/>
    <x v="5"/>
    <x v="3"/>
    <n v="3173.6"/>
    <n v="3173600000"/>
    <n v="14.7"/>
    <n v="9693.7999999999993"/>
    <n v="9693800000"/>
    <n v="11.3"/>
    <n v="73.2"/>
    <s v="61-80"/>
    <x v="2"/>
    <n v="76.2"/>
    <x v="1"/>
    <n v="90.3"/>
    <s v="81-100"/>
    <n v="53.1"/>
    <s v="41-60"/>
    <n v="105812.3"/>
    <n v="63487.4"/>
    <n v="211624.7"/>
  </r>
  <r>
    <n v="268"/>
    <s v="268, 2020"/>
    <x v="267"/>
    <x v="2"/>
    <x v="5"/>
    <x v="4"/>
    <n v="3710"/>
    <n v="3710000000"/>
    <n v="13.1"/>
    <n v="9310.6"/>
    <n v="9310600000"/>
    <n v="16.899999999999999"/>
    <n v="73.900000000000006"/>
    <s v="61-80"/>
    <x v="2"/>
    <n v="74.900000000000006"/>
    <x v="1"/>
    <n v="92.8"/>
    <s v="81-100"/>
    <n v="54"/>
    <s v="41-60"/>
    <n v="125396.6"/>
    <n v="75238"/>
    <n v="250793.3"/>
  </r>
  <r>
    <n v="268"/>
    <s v="268, 2021"/>
    <x v="267"/>
    <x v="2"/>
    <x v="5"/>
    <x v="5"/>
    <n v="4380.3"/>
    <n v="4380300000"/>
    <n v="10"/>
    <n v="7000.5"/>
    <n v="7000500000"/>
    <n v="18.100000000000001"/>
    <n v="74.7"/>
    <s v="61-80"/>
    <x v="2"/>
    <n v="74.7"/>
    <x v="1"/>
    <n v="95"/>
    <s v="81-100"/>
    <n v="54.5"/>
    <s v="41-60"/>
    <n v="148329.29999999999"/>
    <n v="88997.6"/>
    <n v="296658.7"/>
  </r>
  <r>
    <n v="268"/>
    <s v="268, 2022"/>
    <x v="267"/>
    <x v="2"/>
    <x v="5"/>
    <x v="6"/>
    <n v="5560.7"/>
    <n v="5560700000"/>
    <n v="8.6999999999999993"/>
    <n v="10309"/>
    <n v="10309000000"/>
    <n v="26.9"/>
    <n v="75.5"/>
    <s v="61-80"/>
    <x v="2"/>
    <n v="76.400000000000006"/>
    <x v="1"/>
    <n v="95.6"/>
    <s v="81-100"/>
    <n v="54.6"/>
    <s v="41-60"/>
    <n v="184963.4"/>
    <n v="110978"/>
    <n v="369926.8"/>
  </r>
  <r>
    <n v="268"/>
    <s v="268, 2023"/>
    <x v="267"/>
    <x v="2"/>
    <x v="5"/>
    <x v="7"/>
    <n v="6836.3"/>
    <n v="6836300000"/>
    <n v="11"/>
    <n v="24743.3"/>
    <n v="24743300000"/>
    <n v="22.9"/>
    <n v="76.599999999999994"/>
    <s v="61-80"/>
    <x v="2"/>
    <n v="77.400000000000006"/>
    <x v="1"/>
    <n v="97.6"/>
    <s v="81-100"/>
    <n v="54.9"/>
    <s v="41-60"/>
    <n v="225070"/>
    <n v="135042"/>
    <n v="450139.9"/>
  </r>
  <r>
    <n v="268"/>
    <s v="268, 2024"/>
    <x v="267"/>
    <x v="2"/>
    <x v="5"/>
    <x v="8"/>
    <n v="7484"/>
    <n v="7484000000"/>
    <n v="16.100000000000001"/>
    <n v="42029.7"/>
    <n v="42029700000"/>
    <n v="9.5"/>
    <n v="78.3"/>
    <s v="61-80"/>
    <x v="2"/>
    <n v="80.099999999999994"/>
    <x v="4"/>
    <n v="97.7"/>
    <s v="81-100"/>
    <n v="56.9"/>
    <s v="41-60"/>
    <n v="239179.9"/>
    <n v="143507.9"/>
    <n v="478359.7"/>
  </r>
  <r>
    <n v="268"/>
    <s v="268, 2025"/>
    <x v="267"/>
    <x v="2"/>
    <x v="5"/>
    <x v="9"/>
    <n v="8550.5"/>
    <n v="8550500000"/>
    <n v="15.3"/>
    <n v="24232.7"/>
    <n v="24232700000"/>
    <n v="14.2"/>
    <n v="80.599999999999994"/>
    <s v="81-100"/>
    <x v="2"/>
    <n v="82.9"/>
    <x v="4"/>
    <n v="97.5"/>
    <s v="81-100"/>
    <n v="61.3"/>
    <s v="61-80"/>
    <n v="265078.40000000002"/>
    <n v="159047.1"/>
    <n v="530156.9"/>
  </r>
  <r>
    <n v="269"/>
    <s v="269, 2016"/>
    <x v="268"/>
    <x v="4"/>
    <x v="0"/>
    <x v="0"/>
    <n v="519.9"/>
    <n v="519900000"/>
    <n v="9.9"/>
    <n v="925.5"/>
    <n v="925500000"/>
    <n v="6.8"/>
    <n v="43.1"/>
    <s v="41-60"/>
    <x v="0"/>
    <n v="77.7"/>
    <x v="1"/>
    <n v="29.6"/>
    <s v="21-40"/>
    <n v="22.1"/>
    <s v="21-40"/>
    <n v="34117.699999999997"/>
    <n v="34117.699999999997"/>
    <n v="68235.3"/>
  </r>
  <r>
    <n v="269"/>
    <s v="269, 2017"/>
    <x v="268"/>
    <x v="4"/>
    <x v="0"/>
    <x v="1"/>
    <n v="463"/>
    <n v="463000000"/>
    <n v="9.6999999999999993"/>
    <n v="904.4"/>
    <n v="904400000"/>
    <n v="-10.9"/>
    <n v="42.9"/>
    <s v="41-60"/>
    <x v="0"/>
    <n v="77"/>
    <x v="1"/>
    <n v="29.5"/>
    <s v="21-40"/>
    <n v="22.3"/>
    <s v="21-40"/>
    <n v="30592"/>
    <n v="30592"/>
    <n v="61184.1"/>
  </r>
  <r>
    <n v="269"/>
    <s v="269, 2018"/>
    <x v="268"/>
    <x v="4"/>
    <x v="0"/>
    <x v="2"/>
    <n v="430.5"/>
    <n v="430500000"/>
    <n v="8.8000000000000007"/>
    <n v="397.8"/>
    <n v="397800000"/>
    <n v="-7"/>
    <n v="44.5"/>
    <s v="41-60"/>
    <x v="0"/>
    <n v="78.599999999999994"/>
    <x v="1"/>
    <n v="30.8"/>
    <s v="21-40"/>
    <n v="24.1"/>
    <s v="21-40"/>
    <n v="27972.5"/>
    <n v="27972.5"/>
    <n v="55944.9"/>
  </r>
  <r>
    <n v="269"/>
    <s v="269, 2019"/>
    <x v="268"/>
    <x v="4"/>
    <x v="0"/>
    <x v="3"/>
    <n v="420.6"/>
    <n v="420600000"/>
    <n v="6.2"/>
    <n v="329.6"/>
    <n v="329600000"/>
    <n v="-2.2999999999999998"/>
    <n v="44.5"/>
    <s v="41-60"/>
    <x v="0"/>
    <n v="80"/>
    <x v="1"/>
    <n v="30.5"/>
    <s v="21-40"/>
    <n v="23"/>
    <s v="21-40"/>
    <n v="26906.400000000001"/>
    <n v="26906.400000000001"/>
    <n v="53812.7"/>
  </r>
  <r>
    <n v="269"/>
    <s v="269, 2020"/>
    <x v="268"/>
    <x v="4"/>
    <x v="0"/>
    <x v="4"/>
    <n v="445.5"/>
    <n v="445500000"/>
    <n v="4.9000000000000004"/>
    <n v="283.2"/>
    <n v="283200000"/>
    <n v="5.9"/>
    <n v="46.3"/>
    <s v="41-60"/>
    <x v="0"/>
    <n v="80.900000000000006"/>
    <x v="4"/>
    <n v="34.6"/>
    <s v="21-40"/>
    <n v="23.4"/>
    <s v="21-40"/>
    <n v="28234.9"/>
    <n v="28234.9"/>
    <n v="56469.8"/>
  </r>
  <r>
    <n v="269"/>
    <s v="269, 2021"/>
    <x v="268"/>
    <x v="4"/>
    <x v="0"/>
    <x v="5"/>
    <n v="435.1"/>
    <n v="435100000"/>
    <n v="5"/>
    <n v="257.2"/>
    <n v="257200000"/>
    <n v="-2.2999999999999998"/>
    <n v="45"/>
    <s v="41-60"/>
    <x v="0"/>
    <n v="79.8"/>
    <x v="1"/>
    <n v="31.6"/>
    <s v="21-40"/>
    <n v="23.8"/>
    <s v="21-40"/>
    <n v="27918.5"/>
    <n v="27918.5"/>
    <n v="55837"/>
  </r>
  <r>
    <n v="269"/>
    <s v="269, 2022"/>
    <x v="268"/>
    <x v="4"/>
    <x v="0"/>
    <x v="6"/>
    <n v="440.7"/>
    <n v="440700000"/>
    <n v="4.9000000000000004"/>
    <n v="312.7"/>
    <n v="312700000"/>
    <n v="1.3"/>
    <n v="45.2"/>
    <s v="41-60"/>
    <x v="0"/>
    <n v="81.2"/>
    <x v="4"/>
    <n v="29.2"/>
    <s v="21-40"/>
    <n v="25.2"/>
    <s v="21-40"/>
    <n v="27833.4"/>
    <n v="27833.4"/>
    <n v="55666.9"/>
  </r>
  <r>
    <n v="269"/>
    <s v="269, 2023"/>
    <x v="268"/>
    <x v="4"/>
    <x v="0"/>
    <x v="7"/>
    <n v="446.7"/>
    <n v="446700000"/>
    <n v="2.6"/>
    <n v="117.9"/>
    <n v="117900000"/>
    <n v="1.4"/>
    <n v="45.6"/>
    <s v="41-60"/>
    <x v="0"/>
    <n v="84.2"/>
    <x v="4"/>
    <n v="28.8"/>
    <s v="21-40"/>
    <n v="23.7"/>
    <s v="21-40"/>
    <n v="27280.6"/>
    <n v="27280.6"/>
    <n v="54561.2"/>
  </r>
  <r>
    <n v="269"/>
    <s v="269, 2024"/>
    <x v="268"/>
    <x v="4"/>
    <x v="0"/>
    <x v="8"/>
    <n v="452.2"/>
    <n v="452200000"/>
    <n v="0.4"/>
    <n v="34.700000000000003"/>
    <n v="34700000"/>
    <n v="1.2"/>
    <n v="47.2"/>
    <s v="41-60"/>
    <x v="0"/>
    <n v="84.9"/>
    <x v="4"/>
    <n v="28.3"/>
    <s v="21-40"/>
    <n v="28.4"/>
    <s v="21-40"/>
    <n v="27393.7"/>
    <n v="27393.7"/>
    <n v="54787.4"/>
  </r>
  <r>
    <n v="269"/>
    <s v="269, 2025"/>
    <x v="268"/>
    <x v="4"/>
    <x v="0"/>
    <x v="9"/>
    <n v="428.5"/>
    <n v="428500000"/>
    <n v="1.3"/>
    <n v="95.4"/>
    <n v="95400000"/>
    <n v="-5.3"/>
    <n v="46.5"/>
    <s v="41-60"/>
    <x v="0"/>
    <n v="85.6"/>
    <x v="4"/>
    <n v="27.2"/>
    <s v="21-40"/>
    <n v="26.7"/>
    <s v="21-40"/>
    <n v="25758.1"/>
    <n v="25758.1"/>
    <n v="51516.2"/>
  </r>
  <r>
    <n v="270"/>
    <s v="270, 2016"/>
    <x v="269"/>
    <x v="8"/>
    <x v="1"/>
    <x v="0"/>
    <n v="4351.5"/>
    <n v="4351500000"/>
    <n v="13.5"/>
    <n v="5506.5"/>
    <n v="5506500000"/>
    <n v="1"/>
    <n v="50.7"/>
    <s v="41-60"/>
    <x v="0"/>
    <n v="50.2"/>
    <x v="0"/>
    <n v="49.6"/>
    <s v="41-60"/>
    <n v="52.4"/>
    <s v="41-60"/>
    <n v="1107907.3"/>
    <n v="1477209.7"/>
    <n v="18465121.5"/>
  </r>
  <r>
    <n v="270"/>
    <s v="270, 2017"/>
    <x v="269"/>
    <x v="8"/>
    <x v="1"/>
    <x v="1"/>
    <n v="4439.8999999999996"/>
    <n v="4439900000"/>
    <n v="13"/>
    <n v="7551.1"/>
    <n v="7551100000"/>
    <n v="2"/>
    <n v="52.8"/>
    <s v="41-60"/>
    <x v="0"/>
    <n v="53.2"/>
    <x v="0"/>
    <n v="50.5"/>
    <s v="41-60"/>
    <n v="54.5"/>
    <s v="41-60"/>
    <n v="1102368.1000000001"/>
    <n v="1469824.1"/>
    <n v="18372801.199999999"/>
  </r>
  <r>
    <n v="270"/>
    <s v="270, 2018"/>
    <x v="269"/>
    <x v="8"/>
    <x v="1"/>
    <x v="2"/>
    <n v="4305.5"/>
    <n v="4305500000"/>
    <n v="11.9"/>
    <n v="10904.1"/>
    <n v="10904100000"/>
    <n v="-3"/>
    <n v="54"/>
    <s v="41-60"/>
    <x v="0"/>
    <n v="52.1"/>
    <x v="0"/>
    <n v="51.6"/>
    <s v="41-60"/>
    <n v="58.3"/>
    <s v="41-60"/>
    <n v="1078499.5"/>
    <n v="1437999.3"/>
    <n v="17974991.199999999"/>
  </r>
  <r>
    <n v="270"/>
    <s v="270, 2019"/>
    <x v="269"/>
    <x v="8"/>
    <x v="1"/>
    <x v="3"/>
    <n v="4426.8999999999996"/>
    <n v="4426900000"/>
    <n v="8.4"/>
    <n v="3809.7"/>
    <n v="3809700000"/>
    <n v="2.8"/>
    <n v="54.2"/>
    <s v="41-60"/>
    <x v="0"/>
    <n v="51.2"/>
    <x v="0"/>
    <n v="51.3"/>
    <s v="41-60"/>
    <n v="60"/>
    <s v="41-60"/>
    <n v="1117680.1000000001"/>
    <n v="1490240.1"/>
    <n v="18628001.199999999"/>
  </r>
  <r>
    <n v="270"/>
    <s v="270, 2020"/>
    <x v="269"/>
    <x v="8"/>
    <x v="1"/>
    <x v="4"/>
    <n v="4457"/>
    <n v="4457000000"/>
    <n v="7.3"/>
    <n v="3908.5"/>
    <n v="3908500000"/>
    <n v="0.7"/>
    <n v="55"/>
    <s v="41-60"/>
    <x v="0"/>
    <n v="53.3"/>
    <x v="0"/>
    <n v="49"/>
    <s v="41-60"/>
    <n v="62.6"/>
    <s v="61-80"/>
    <n v="1106015.5"/>
    <n v="1474687.4"/>
    <n v="18433592.100000001"/>
  </r>
  <r>
    <n v="270"/>
    <s v="270, 2021"/>
    <x v="269"/>
    <x v="8"/>
    <x v="1"/>
    <x v="5"/>
    <n v="4984.3"/>
    <n v="4984300000"/>
    <n v="6.3"/>
    <n v="3404.1"/>
    <n v="3404100000"/>
    <n v="11.8"/>
    <n v="55.1"/>
    <s v="41-60"/>
    <x v="0"/>
    <n v="54.6"/>
    <x v="0"/>
    <n v="49.7"/>
    <s v="41-60"/>
    <n v="61"/>
    <s v="61-80"/>
    <n v="1222508"/>
    <n v="1630010.7"/>
    <n v="20375133.699999999"/>
  </r>
  <r>
    <n v="270"/>
    <s v="270, 2022"/>
    <x v="269"/>
    <x v="8"/>
    <x v="1"/>
    <x v="6"/>
    <n v="5704.2"/>
    <n v="5704200000"/>
    <n v="5"/>
    <n v="5055.5"/>
    <n v="5055500000"/>
    <n v="14.4"/>
    <n v="54.7"/>
    <s v="41-60"/>
    <x v="0"/>
    <n v="55.1"/>
    <x v="0"/>
    <n v="47.2"/>
    <s v="41-60"/>
    <n v="61.7"/>
    <s v="61-80"/>
    <n v="1393465"/>
    <n v="1857953.3"/>
    <n v="23224416.699999999"/>
  </r>
  <r>
    <n v="270"/>
    <s v="270, 2023"/>
    <x v="269"/>
    <x v="8"/>
    <x v="1"/>
    <x v="7"/>
    <n v="6400"/>
    <n v="6400000000"/>
    <n v="4.7"/>
    <n v="5250.8"/>
    <n v="5250800000"/>
    <n v="12.2"/>
    <n v="56.2"/>
    <s v="41-60"/>
    <x v="0"/>
    <n v="57.7"/>
    <x v="0"/>
    <n v="50"/>
    <s v="41-60"/>
    <n v="60.9"/>
    <s v="61-80"/>
    <n v="1528318.2"/>
    <n v="2037757.6"/>
    <n v="25471970.5"/>
  </r>
  <r>
    <n v="270"/>
    <s v="270, 2024"/>
    <x v="269"/>
    <x v="8"/>
    <x v="1"/>
    <x v="8"/>
    <n v="7156.5"/>
    <n v="7156500000"/>
    <n v="7.6"/>
    <n v="4485.3999999999996"/>
    <n v="4485400000"/>
    <n v="11.8"/>
    <n v="56.4"/>
    <s v="41-60"/>
    <x v="0"/>
    <n v="59.1"/>
    <x v="0"/>
    <n v="49.8"/>
    <s v="41-60"/>
    <n v="60.3"/>
    <s v="61-80"/>
    <n v="1687752.1"/>
    <n v="2250336.2000000002"/>
    <n v="28129202"/>
  </r>
  <r>
    <n v="270"/>
    <s v="270, 2025"/>
    <x v="269"/>
    <x v="8"/>
    <x v="1"/>
    <x v="9"/>
    <n v="7241.8"/>
    <n v="7241800000"/>
    <n v="6.1"/>
    <n v="7441.7"/>
    <n v="7441700000"/>
    <n v="1.2"/>
    <n v="56.4"/>
    <s v="41-60"/>
    <x v="0"/>
    <n v="58.5"/>
    <x v="0"/>
    <n v="49.3"/>
    <s v="41-60"/>
    <n v="61.4"/>
    <s v="61-80"/>
    <n v="1717399.2"/>
    <n v="2289865.7000000002"/>
    <n v="28623320.800000001"/>
  </r>
  <r>
    <n v="271"/>
    <s v="271, 2016"/>
    <x v="270"/>
    <x v="4"/>
    <x v="5"/>
    <x v="0"/>
    <n v="3467.1"/>
    <n v="3467100000"/>
    <n v="26.3"/>
    <n v="12665"/>
    <n v="12665000000"/>
    <n v="8.6999999999999993"/>
    <n v="56.3"/>
    <s v="41-60"/>
    <x v="0"/>
    <n v="57.4"/>
    <x v="0"/>
    <n v="54.9"/>
    <s v="41-60"/>
    <n v="56.6"/>
    <s v="41-60"/>
    <n v="276715.8"/>
    <n v="276715.8"/>
    <n v="553431.6"/>
  </r>
  <r>
    <n v="271"/>
    <s v="271, 2017"/>
    <x v="270"/>
    <x v="4"/>
    <x v="5"/>
    <x v="1"/>
    <n v="4195.5"/>
    <n v="4195500000"/>
    <n v="28.6"/>
    <n v="15138.1"/>
    <n v="15138100000"/>
    <n v="21"/>
    <n v="56.8"/>
    <s v="41-60"/>
    <x v="0"/>
    <n v="60.5"/>
    <x v="1"/>
    <n v="53.6"/>
    <s v="41-60"/>
    <n v="56.2"/>
    <s v="41-60"/>
    <n v="325673.3"/>
    <n v="325673.3"/>
    <n v="651346.6"/>
  </r>
  <r>
    <n v="271"/>
    <s v="271, 2018"/>
    <x v="270"/>
    <x v="4"/>
    <x v="5"/>
    <x v="2"/>
    <n v="4284"/>
    <n v="4284000000"/>
    <n v="29.8"/>
    <n v="14222.1"/>
    <n v="14222100000"/>
    <n v="2.1"/>
    <n v="57"/>
    <s v="41-60"/>
    <x v="0"/>
    <n v="61.9"/>
    <x v="1"/>
    <n v="52.5"/>
    <s v="41-60"/>
    <n v="56.7"/>
    <s v="41-60"/>
    <n v="328449.3"/>
    <n v="328449.3"/>
    <n v="656898.6"/>
  </r>
  <r>
    <n v="271"/>
    <s v="271, 2019"/>
    <x v="270"/>
    <x v="4"/>
    <x v="5"/>
    <x v="3"/>
    <n v="4330"/>
    <n v="4330000000"/>
    <n v="28.8"/>
    <n v="24594.6"/>
    <n v="24594600000"/>
    <n v="1.1000000000000001"/>
    <n v="57.4"/>
    <s v="41-60"/>
    <x v="0"/>
    <n v="61.3"/>
    <x v="1"/>
    <n v="54.6"/>
    <s v="41-60"/>
    <n v="56.4"/>
    <s v="41-60"/>
    <n v="333788.5"/>
    <n v="333788.5"/>
    <n v="667577.1"/>
  </r>
  <r>
    <n v="271"/>
    <s v="271, 2020"/>
    <x v="270"/>
    <x v="4"/>
    <x v="5"/>
    <x v="4"/>
    <n v="5290.2"/>
    <n v="5290200000"/>
    <n v="29.3"/>
    <n v="24295.8"/>
    <n v="24295800000"/>
    <n v="22.2"/>
    <n v="56.8"/>
    <s v="41-60"/>
    <x v="0"/>
    <n v="58.7"/>
    <x v="0"/>
    <n v="56.6"/>
    <s v="41-60"/>
    <n v="55.3"/>
    <s v="41-60"/>
    <n v="417533"/>
    <n v="417533"/>
    <n v="835066.1"/>
  </r>
  <r>
    <n v="271"/>
    <s v="271, 2021"/>
    <x v="270"/>
    <x v="4"/>
    <x v="5"/>
    <x v="5"/>
    <n v="6008.9"/>
    <n v="6008900000"/>
    <n v="30.7"/>
    <n v="29025.599999999999"/>
    <n v="29025600000"/>
    <n v="13.6"/>
    <n v="58.3"/>
    <s v="41-60"/>
    <x v="0"/>
    <n v="60.3"/>
    <x v="1"/>
    <n v="56.4"/>
    <s v="41-60"/>
    <n v="58.1"/>
    <s v="41-60"/>
    <n v="467292.7"/>
    <n v="467292.7"/>
    <n v="934585.3"/>
  </r>
  <r>
    <n v="271"/>
    <s v="271, 2022"/>
    <x v="270"/>
    <x v="4"/>
    <x v="5"/>
    <x v="6"/>
    <n v="6217.1"/>
    <n v="6217100000"/>
    <n v="32.1"/>
    <n v="31617.9"/>
    <n v="31617900000"/>
    <n v="3.5"/>
    <n v="59.9"/>
    <s v="41-60"/>
    <x v="0"/>
    <n v="62.6"/>
    <x v="1"/>
    <n v="57.3"/>
    <s v="41-60"/>
    <n v="59.6"/>
    <s v="41-60"/>
    <n v="473409.5"/>
    <n v="473409.5"/>
    <n v="946818.9"/>
  </r>
  <r>
    <n v="271"/>
    <s v="271, 2023"/>
    <x v="270"/>
    <x v="4"/>
    <x v="5"/>
    <x v="7"/>
    <n v="7582.1"/>
    <n v="7582100000"/>
    <n v="33.700000000000003"/>
    <n v="27304.5"/>
    <n v="27304500000"/>
    <n v="22"/>
    <n v="60.8"/>
    <s v="61-80"/>
    <x v="0"/>
    <n v="65.5"/>
    <x v="1"/>
    <n v="57.3"/>
    <s v="41-60"/>
    <n v="59.5"/>
    <s v="41-60"/>
    <n v="562217"/>
    <n v="562217"/>
    <n v="1124434"/>
  </r>
  <r>
    <n v="271"/>
    <s v="271, 2024"/>
    <x v="270"/>
    <x v="4"/>
    <x v="5"/>
    <x v="8"/>
    <n v="7649.9"/>
    <n v="7649900000"/>
    <n v="29.4"/>
    <n v="41515"/>
    <n v="41515000000"/>
    <n v="0.9"/>
    <n v="61.9"/>
    <s v="61-80"/>
    <x v="0"/>
    <n v="64.2"/>
    <x v="1"/>
    <n v="59.8"/>
    <s v="41-60"/>
    <n v="61.6"/>
    <s v="61-80"/>
    <n v="574047"/>
    <n v="574047"/>
    <n v="1148094"/>
  </r>
  <r>
    <n v="271"/>
    <s v="271, 2025"/>
    <x v="270"/>
    <x v="4"/>
    <x v="5"/>
    <x v="9"/>
    <n v="7882.9"/>
    <n v="7882900000"/>
    <n v="29.9"/>
    <n v="43793"/>
    <n v="43793000000"/>
    <n v="3"/>
    <n v="63"/>
    <s v="61-80"/>
    <x v="0"/>
    <n v="65"/>
    <x v="1"/>
    <n v="61.1"/>
    <s v="61-80"/>
    <n v="62.9"/>
    <s v="61-80"/>
    <n v="587468.30000000005"/>
    <n v="587468.30000000005"/>
    <n v="1174936.7"/>
  </r>
  <r>
    <n v="272"/>
    <s v="272, 2016"/>
    <x v="271"/>
    <x v="5"/>
    <x v="4"/>
    <x v="0"/>
    <n v="4285.3999999999996"/>
    <n v="4285399999.9999995"/>
    <n v="19.899999999999999"/>
    <n v="13771.9"/>
    <n v="13771900000"/>
    <n v="-4.7"/>
    <n v="41.6"/>
    <s v="41-60"/>
    <x v="0"/>
    <n v="24.3"/>
    <x v="3"/>
    <n v="78.599999999999994"/>
    <s v="61-80"/>
    <n v="21.9"/>
    <s v="21-40"/>
    <n v="4414136.3"/>
    <n v="1324240.8999999999"/>
    <n v="44141362.600000001"/>
  </r>
  <r>
    <n v="272"/>
    <s v="272, 2017"/>
    <x v="271"/>
    <x v="5"/>
    <x v="4"/>
    <x v="1"/>
    <n v="4819.3"/>
    <n v="4819300000"/>
    <n v="28"/>
    <n v="24667.9"/>
    <n v="24667900000"/>
    <n v="12.5"/>
    <n v="43.2"/>
    <s v="41-60"/>
    <x v="0"/>
    <n v="26.7"/>
    <x v="3"/>
    <n v="80.8"/>
    <s v="81-100"/>
    <n v="21.9"/>
    <s v="21-40"/>
    <n v="4882033.2"/>
    <n v="1464609.9"/>
    <n v="48820331.600000001"/>
  </r>
  <r>
    <n v="272"/>
    <s v="272, 2018"/>
    <x v="271"/>
    <x v="5"/>
    <x v="4"/>
    <x v="2"/>
    <n v="5017.7"/>
    <n v="5017700000"/>
    <n v="29.1"/>
    <n v="18120.8"/>
    <n v="18120800000"/>
    <n v="4.0999999999999996"/>
    <n v="44.5"/>
    <s v="41-60"/>
    <x v="0"/>
    <n v="27.8"/>
    <x v="3"/>
    <n v="81.900000000000006"/>
    <s v="81-100"/>
    <n v="23.8"/>
    <s v="21-40"/>
    <n v="5045011.3"/>
    <n v="1513503.4"/>
    <n v="50450113.200000003"/>
  </r>
  <r>
    <n v="272"/>
    <s v="272, 2019"/>
    <x v="271"/>
    <x v="5"/>
    <x v="4"/>
    <x v="3"/>
    <n v="3472.7"/>
    <n v="3472700000"/>
    <n v="30"/>
    <n v="12926.1"/>
    <n v="12926100000"/>
    <n v="-30.8"/>
    <n v="44.6"/>
    <s v="41-60"/>
    <x v="0"/>
    <n v="29"/>
    <x v="3"/>
    <n v="81.599999999999994"/>
    <s v="81-100"/>
    <n v="23.4"/>
    <s v="21-40"/>
    <n v="3463435.9"/>
    <n v="1039030.8"/>
    <n v="34634358.700000003"/>
  </r>
  <r>
    <n v="272"/>
    <s v="272, 2020"/>
    <x v="271"/>
    <x v="5"/>
    <x v="4"/>
    <x v="4"/>
    <n v="3661.1"/>
    <n v="3661100000"/>
    <n v="28.2"/>
    <n v="19744.3"/>
    <n v="19744300000"/>
    <n v="5.4"/>
    <n v="47.4"/>
    <s v="41-60"/>
    <x v="0"/>
    <n v="29.9"/>
    <x v="3"/>
    <n v="83.9"/>
    <s v="81-100"/>
    <n v="28.5"/>
    <s v="21-40"/>
    <n v="3626678.9"/>
    <n v="1088003.7"/>
    <n v="36266789.100000001"/>
  </r>
  <r>
    <n v="272"/>
    <s v="272, 2021"/>
    <x v="271"/>
    <x v="5"/>
    <x v="4"/>
    <x v="5"/>
    <n v="3776.1"/>
    <n v="3776100000"/>
    <n v="29.4"/>
    <n v="15061.9"/>
    <n v="15061900000"/>
    <n v="3.1"/>
    <n v="49.4"/>
    <s v="41-60"/>
    <x v="0"/>
    <n v="29.1"/>
    <x v="3"/>
    <n v="86.1"/>
    <s v="81-100"/>
    <n v="32.9"/>
    <s v="21-40"/>
    <n v="3761266.3"/>
    <n v="1128379.8999999999"/>
    <n v="37612663.200000003"/>
  </r>
  <r>
    <n v="272"/>
    <s v="272, 2022"/>
    <x v="271"/>
    <x v="5"/>
    <x v="4"/>
    <x v="6"/>
    <n v="4240.3999999999996"/>
    <n v="4240399999.9999995"/>
    <n v="21.5"/>
    <n v="11285.6"/>
    <n v="11285600000"/>
    <n v="12.3"/>
    <n v="50.2"/>
    <s v="41-60"/>
    <x v="0"/>
    <n v="31.3"/>
    <x v="3"/>
    <n v="84.6"/>
    <s v="81-100"/>
    <n v="34.799999999999997"/>
    <s v="21-40"/>
    <n v="4159014.4"/>
    <n v="1247704.3"/>
    <n v="41590144.200000003"/>
  </r>
  <r>
    <n v="272"/>
    <s v="272, 2023"/>
    <x v="271"/>
    <x v="5"/>
    <x v="4"/>
    <x v="7"/>
    <n v="4342.5"/>
    <n v="4342500000"/>
    <n v="23.6"/>
    <n v="15234.7"/>
    <n v="15234700000"/>
    <n v="2.4"/>
    <n v="48.9"/>
    <s v="41-60"/>
    <x v="0"/>
    <n v="29.7"/>
    <x v="3"/>
    <n v="84.5"/>
    <s v="81-100"/>
    <n v="32.5"/>
    <s v="21-40"/>
    <n v="4306724.0999999996"/>
    <n v="1292017.2"/>
    <n v="43067240.600000001"/>
  </r>
  <r>
    <n v="272"/>
    <s v="272, 2024"/>
    <x v="271"/>
    <x v="5"/>
    <x v="4"/>
    <x v="8"/>
    <n v="4149.8999999999996"/>
    <n v="4149899999.9999995"/>
    <n v="29.4"/>
    <n v="11410.9"/>
    <n v="11410900000"/>
    <n v="-4.4000000000000004"/>
    <n v="49.7"/>
    <s v="41-60"/>
    <x v="0"/>
    <n v="28.1"/>
    <x v="3"/>
    <n v="86.1"/>
    <s v="81-100"/>
    <n v="34.799999999999997"/>
    <s v="21-40"/>
    <n v="4163552.6"/>
    <n v="1249065.8"/>
    <n v="41635526.299999997"/>
  </r>
  <r>
    <n v="272"/>
    <s v="272, 2025"/>
    <x v="271"/>
    <x v="5"/>
    <x v="4"/>
    <x v="9"/>
    <n v="4521.2"/>
    <n v="4521200000"/>
    <n v="28.5"/>
    <n v="17193.400000000001"/>
    <n v="17193400000"/>
    <n v="8.9"/>
    <n v="49.5"/>
    <s v="41-60"/>
    <x v="0"/>
    <n v="27.1"/>
    <x v="3"/>
    <n v="83.8"/>
    <s v="81-100"/>
    <n v="37.6"/>
    <s v="21-40"/>
    <n v="4569246.3"/>
    <n v="1370773.9"/>
    <n v="45692463.100000001"/>
  </r>
  <r>
    <n v="273"/>
    <s v="273, 2016"/>
    <x v="272"/>
    <x v="1"/>
    <x v="0"/>
    <x v="0"/>
    <n v="328.2"/>
    <n v="328200000"/>
    <n v="5"/>
    <n v="288"/>
    <n v="288000000"/>
    <n v="3.3"/>
    <n v="46.3"/>
    <s v="41-60"/>
    <x v="0"/>
    <n v="36.200000000000003"/>
    <x v="3"/>
    <n v="82.3"/>
    <s v="81-100"/>
    <n v="20.5"/>
    <s v="21-40"/>
    <n v="186380.1"/>
    <n v="31063.3"/>
    <n v="621266.9"/>
  </r>
  <r>
    <n v="273"/>
    <s v="273, 2017"/>
    <x v="272"/>
    <x v="1"/>
    <x v="0"/>
    <x v="1"/>
    <n v="311.10000000000002"/>
    <n v="311100000"/>
    <n v="1.7"/>
    <n v="98.5"/>
    <n v="98500000"/>
    <n v="-5.2"/>
    <n v="45.5"/>
    <s v="41-60"/>
    <x v="0"/>
    <n v="34.799999999999997"/>
    <x v="3"/>
    <n v="83.9"/>
    <s v="81-100"/>
    <n v="17.8"/>
    <s v="0-20"/>
    <n v="178599.7"/>
    <n v="29766.6"/>
    <n v="595332.30000000005"/>
  </r>
  <r>
    <n v="273"/>
    <s v="273, 2018"/>
    <x v="272"/>
    <x v="1"/>
    <x v="0"/>
    <x v="2"/>
    <n v="340.5"/>
    <n v="340500000"/>
    <n v="2.2000000000000002"/>
    <n v="120.7"/>
    <n v="120700000"/>
    <n v="9.4"/>
    <n v="47.2"/>
    <s v="41-60"/>
    <x v="0"/>
    <n v="34"/>
    <x v="3"/>
    <n v="86.6"/>
    <s v="81-100"/>
    <n v="21.1"/>
    <s v="21-40"/>
    <n v="196579.9"/>
    <n v="32763.3"/>
    <n v="655266.30000000005"/>
  </r>
  <r>
    <n v="273"/>
    <s v="273, 2019"/>
    <x v="272"/>
    <x v="1"/>
    <x v="0"/>
    <x v="3"/>
    <n v="429.4"/>
    <n v="429400000"/>
    <n v="2.2999999999999998"/>
    <n v="153.9"/>
    <n v="153900000"/>
    <n v="26.1"/>
    <n v="48.7"/>
    <s v="41-60"/>
    <x v="0"/>
    <n v="37.1"/>
    <x v="3"/>
    <n v="89.7"/>
    <s v="81-100"/>
    <n v="19.3"/>
    <s v="0-20"/>
    <n v="242269.6"/>
    <n v="40378.300000000003"/>
    <n v="807565.3"/>
  </r>
  <r>
    <n v="273"/>
    <s v="273, 2020"/>
    <x v="272"/>
    <x v="1"/>
    <x v="0"/>
    <x v="4"/>
    <n v="431.7"/>
    <n v="431700000"/>
    <n v="0.6"/>
    <n v="48.3"/>
    <n v="48300000"/>
    <n v="0.5"/>
    <n v="50.1"/>
    <s v="41-60"/>
    <x v="0"/>
    <n v="36.5"/>
    <x v="3"/>
    <n v="90.8"/>
    <s v="81-100"/>
    <n v="23"/>
    <s v="21-40"/>
    <n v="244720.4"/>
    <n v="40786.699999999997"/>
    <n v="815734.7"/>
  </r>
  <r>
    <n v="273"/>
    <s v="273, 2021"/>
    <x v="272"/>
    <x v="1"/>
    <x v="0"/>
    <x v="5"/>
    <n v="408.5"/>
    <n v="408500000"/>
    <n v="-0.2"/>
    <n v="1856.4"/>
    <n v="1856400000"/>
    <n v="-5.4"/>
    <n v="52.3"/>
    <s v="41-60"/>
    <x v="0"/>
    <n v="37"/>
    <x v="3"/>
    <n v="94.1"/>
    <s v="81-100"/>
    <n v="25.8"/>
    <s v="21-40"/>
    <n v="230716.3"/>
    <n v="38452.699999999997"/>
    <n v="769054.4"/>
  </r>
  <r>
    <n v="273"/>
    <s v="273, 2022"/>
    <x v="272"/>
    <x v="1"/>
    <x v="0"/>
    <x v="6"/>
    <n v="374.6"/>
    <n v="374600000"/>
    <n v="3.1"/>
    <n v="103.5"/>
    <n v="103500000"/>
    <n v="-8.3000000000000007"/>
    <n v="51.8"/>
    <s v="41-60"/>
    <x v="0"/>
    <n v="39"/>
    <x v="3"/>
    <n v="92.3"/>
    <s v="81-100"/>
    <n v="24"/>
    <s v="21-40"/>
    <n v="208332.5"/>
    <n v="34722.1"/>
    <n v="694441.8"/>
  </r>
  <r>
    <n v="273"/>
    <s v="273, 2023"/>
    <x v="272"/>
    <x v="1"/>
    <x v="0"/>
    <x v="7"/>
    <n v="369.2"/>
    <n v="369200000"/>
    <n v="-2.1"/>
    <n v="654.79999999999995"/>
    <n v="654800000"/>
    <n v="-1.5"/>
    <n v="50.9"/>
    <s v="41-60"/>
    <x v="0"/>
    <n v="35.9"/>
    <x v="3"/>
    <n v="91.1"/>
    <s v="81-100"/>
    <n v="25.8"/>
    <s v="21-40"/>
    <n v="210148.6"/>
    <n v="35024.800000000003"/>
    <n v="700495.4"/>
  </r>
  <r>
    <n v="273"/>
    <s v="273, 2024"/>
    <x v="272"/>
    <x v="1"/>
    <x v="0"/>
    <x v="8"/>
    <n v="405.5"/>
    <n v="405500000"/>
    <n v="-5"/>
    <n v="796.8"/>
    <n v="796800000"/>
    <n v="9.8000000000000007"/>
    <n v="51.8"/>
    <s v="41-60"/>
    <x v="0"/>
    <n v="38.1"/>
    <x v="3"/>
    <n v="91.2"/>
    <s v="81-100"/>
    <n v="26.1"/>
    <s v="21-40"/>
    <n v="227042.7"/>
    <n v="37840.5"/>
    <n v="756809.1"/>
  </r>
  <r>
    <n v="273"/>
    <s v="273, 2025"/>
    <x v="272"/>
    <x v="1"/>
    <x v="0"/>
    <x v="9"/>
    <n v="409.5"/>
    <n v="409500000"/>
    <n v="-6.9"/>
    <n v="1390.1"/>
    <n v="1390100000"/>
    <n v="1"/>
    <n v="52.4"/>
    <s v="41-60"/>
    <x v="0"/>
    <n v="37.9"/>
    <x v="3"/>
    <n v="91.1"/>
    <s v="81-100"/>
    <n v="28.2"/>
    <s v="21-40"/>
    <n v="229622.3"/>
    <n v="38270.400000000001"/>
    <n v="765407.6"/>
  </r>
  <r>
    <n v="274"/>
    <s v="274, 2016"/>
    <x v="273"/>
    <x v="1"/>
    <x v="1"/>
    <x v="0"/>
    <n v="758"/>
    <n v="758000000"/>
    <n v="7"/>
    <n v="800.9"/>
    <n v="800900000"/>
    <n v="7.5"/>
    <n v="37.1"/>
    <s v="21-40"/>
    <x v="1"/>
    <n v="19.2"/>
    <x v="2"/>
    <n v="27.4"/>
    <s v="21-40"/>
    <n v="64.599999999999994"/>
    <s v="61-80"/>
    <n v="484642.8"/>
    <n v="80773.8"/>
    <n v="1615476.1"/>
  </r>
  <r>
    <n v="274"/>
    <s v="274, 2017"/>
    <x v="273"/>
    <x v="1"/>
    <x v="1"/>
    <x v="1"/>
    <n v="781.5"/>
    <n v="781500000"/>
    <n v="6.2"/>
    <n v="667.2"/>
    <n v="667200000"/>
    <n v="3.1"/>
    <n v="38.1"/>
    <s v="21-40"/>
    <x v="1"/>
    <n v="19.8"/>
    <x v="2"/>
    <n v="27"/>
    <s v="21-40"/>
    <n v="67.5"/>
    <s v="61-80"/>
    <n v="497747.3"/>
    <n v="82957.899999999994"/>
    <n v="1659157.8"/>
  </r>
  <r>
    <n v="274"/>
    <s v="274, 2018"/>
    <x v="273"/>
    <x v="1"/>
    <x v="1"/>
    <x v="2"/>
    <n v="848.7"/>
    <n v="848700000"/>
    <n v="5.0999999999999996"/>
    <n v="695"/>
    <n v="695000000"/>
    <n v="8.6"/>
    <n v="39.5"/>
    <s v="21-40"/>
    <x v="1"/>
    <n v="19.600000000000001"/>
    <x v="2"/>
    <n v="30.5"/>
    <s v="21-40"/>
    <n v="68.3"/>
    <s v="61-80"/>
    <n v="541331"/>
    <n v="90221.8"/>
    <n v="1804436.7"/>
  </r>
  <r>
    <n v="274"/>
    <s v="274, 2019"/>
    <x v="273"/>
    <x v="1"/>
    <x v="1"/>
    <x v="3"/>
    <n v="858"/>
    <n v="858000000"/>
    <n v="6.1"/>
    <n v="728.4"/>
    <n v="728400000"/>
    <n v="1.1000000000000001"/>
    <n v="38.6"/>
    <s v="21-40"/>
    <x v="1"/>
    <n v="20.3"/>
    <x v="3"/>
    <n v="27.2"/>
    <s v="21-40"/>
    <n v="68.3"/>
    <s v="61-80"/>
    <n v="544727.9"/>
    <n v="90788"/>
    <n v="1815759.8"/>
  </r>
  <r>
    <n v="274"/>
    <s v="274, 2020"/>
    <x v="273"/>
    <x v="1"/>
    <x v="1"/>
    <x v="4"/>
    <n v="939.9"/>
    <n v="939900000"/>
    <n v="0.8"/>
    <n v="82.8"/>
    <n v="82800000"/>
    <n v="9.5"/>
    <n v="39.200000000000003"/>
    <s v="21-40"/>
    <x v="1"/>
    <n v="21"/>
    <x v="3"/>
    <n v="29.6"/>
    <s v="21-40"/>
    <n v="67.2"/>
    <s v="61-80"/>
    <n v="593954.30000000005"/>
    <n v="98992.4"/>
    <n v="1979847.7"/>
  </r>
  <r>
    <n v="274"/>
    <s v="274, 2021"/>
    <x v="273"/>
    <x v="1"/>
    <x v="1"/>
    <x v="5"/>
    <n v="979.6"/>
    <n v="979600000"/>
    <n v="5.7"/>
    <n v="674.8"/>
    <n v="674800000"/>
    <n v="4.2"/>
    <n v="39.9"/>
    <s v="21-40"/>
    <x v="1"/>
    <n v="18"/>
    <x v="2"/>
    <n v="31.7"/>
    <s v="21-40"/>
    <n v="70"/>
    <s v="61-80"/>
    <n v="631179.4"/>
    <n v="105196.6"/>
    <n v="2103931.5"/>
  </r>
  <r>
    <n v="274"/>
    <s v="274, 2022"/>
    <x v="273"/>
    <x v="1"/>
    <x v="1"/>
    <x v="6"/>
    <n v="1060.4000000000001"/>
    <n v="1060400000.0000001"/>
    <n v="6.9"/>
    <n v="1059.9000000000001"/>
    <n v="1059900000.0000001"/>
    <n v="8.1999999999999993"/>
    <n v="39.5"/>
    <s v="21-40"/>
    <x v="1"/>
    <n v="17.8"/>
    <x v="2"/>
    <n v="29.4"/>
    <s v="21-40"/>
    <n v="71.3"/>
    <s v="61-80"/>
    <n v="684370.9"/>
    <n v="114061.8"/>
    <n v="2281236.4"/>
  </r>
  <r>
    <n v="274"/>
    <s v="274, 2023"/>
    <x v="273"/>
    <x v="1"/>
    <x v="1"/>
    <x v="7"/>
    <n v="980.9"/>
    <n v="980900000"/>
    <n v="8.6"/>
    <n v="1132.7"/>
    <n v="1132700000"/>
    <n v="-7.5"/>
    <n v="39.700000000000003"/>
    <s v="21-40"/>
    <x v="1"/>
    <n v="16"/>
    <x v="2"/>
    <n v="31.3"/>
    <s v="21-40"/>
    <n v="71.7"/>
    <s v="61-80"/>
    <n v="640433.19999999995"/>
    <n v="106738.9"/>
    <n v="2134777.2999999998"/>
  </r>
  <r>
    <n v="274"/>
    <s v="274, 2024"/>
    <x v="273"/>
    <x v="1"/>
    <x v="1"/>
    <x v="8"/>
    <n v="978.4"/>
    <n v="978400000"/>
    <n v="10.9"/>
    <n v="1492.7"/>
    <n v="1492700000"/>
    <n v="-0.3"/>
    <n v="40.799999999999997"/>
    <s v="41-60"/>
    <x v="0"/>
    <n v="19.8"/>
    <x v="2"/>
    <n v="31.4"/>
    <s v="21-40"/>
    <n v="71.2"/>
    <s v="61-80"/>
    <n v="622863.69999999995"/>
    <n v="103810.6"/>
    <n v="2076212.4"/>
  </r>
  <r>
    <n v="274"/>
    <s v="274, 2025"/>
    <x v="273"/>
    <x v="1"/>
    <x v="1"/>
    <x v="9"/>
    <n v="1122.8"/>
    <n v="1122800000"/>
    <n v="9.8000000000000007"/>
    <n v="1879.8"/>
    <n v="1879800000"/>
    <n v="14.8"/>
    <n v="40.5"/>
    <s v="41-60"/>
    <x v="0"/>
    <n v="21.7"/>
    <x v="3"/>
    <n v="30.3"/>
    <s v="21-40"/>
    <n v="69.599999999999994"/>
    <s v="61-80"/>
    <n v="705938.8"/>
    <n v="117656.5"/>
    <n v="2353129.2999999998"/>
  </r>
  <r>
    <n v="275"/>
    <s v="275, 2016"/>
    <x v="274"/>
    <x v="4"/>
    <x v="3"/>
    <x v="0"/>
    <n v="2405.1999999999998"/>
    <n v="2405200000"/>
    <n v="16.2"/>
    <n v="3999.5"/>
    <n v="3999500000"/>
    <n v="6.5"/>
    <n v="46.4"/>
    <s v="41-60"/>
    <x v="0"/>
    <n v="84.1"/>
    <x v="4"/>
    <n v="17.100000000000001"/>
    <s v="0-20"/>
    <n v="37.9"/>
    <s v="21-40"/>
    <n v="147078.1"/>
    <n v="147078.1"/>
    <n v="294156.2"/>
  </r>
  <r>
    <n v="275"/>
    <s v="275, 2017"/>
    <x v="274"/>
    <x v="4"/>
    <x v="3"/>
    <x v="1"/>
    <n v="2689"/>
    <n v="2689000000"/>
    <n v="20.7"/>
    <n v="5942"/>
    <n v="5942000000"/>
    <n v="11.8"/>
    <n v="47.4"/>
    <s v="41-60"/>
    <x v="0"/>
    <n v="83.9"/>
    <x v="4"/>
    <n v="21.4"/>
    <s v="21-40"/>
    <n v="37"/>
    <s v="21-40"/>
    <n v="164755.20000000001"/>
    <n v="164755.20000000001"/>
    <n v="329510.40000000002"/>
  </r>
  <r>
    <n v="275"/>
    <s v="275, 2018"/>
    <x v="274"/>
    <x v="4"/>
    <x v="3"/>
    <x v="2"/>
    <n v="2838.1"/>
    <n v="2838100000"/>
    <n v="21.6"/>
    <n v="13422"/>
    <n v="13422000000"/>
    <n v="5.5"/>
    <n v="48.5"/>
    <s v="41-60"/>
    <x v="0"/>
    <n v="85.9"/>
    <x v="4"/>
    <n v="20.2"/>
    <s v="21-40"/>
    <n v="39.4"/>
    <s v="21-40"/>
    <n v="169888.5"/>
    <n v="169888.5"/>
    <n v="339777"/>
  </r>
  <r>
    <n v="275"/>
    <s v="275, 2019"/>
    <x v="274"/>
    <x v="4"/>
    <x v="3"/>
    <x v="3"/>
    <n v="3039.8"/>
    <n v="3039800000"/>
    <n v="19.2"/>
    <n v="6149.6"/>
    <n v="6149600000"/>
    <n v="7.1"/>
    <n v="48.1"/>
    <s v="41-60"/>
    <x v="0"/>
    <n v="85.8"/>
    <x v="4"/>
    <n v="19.3"/>
    <s v="0-20"/>
    <n v="39"/>
    <s v="21-40"/>
    <n v="182186.8"/>
    <n v="182186.8"/>
    <n v="364373.6"/>
  </r>
  <r>
    <n v="275"/>
    <s v="275, 2020"/>
    <x v="274"/>
    <x v="4"/>
    <x v="3"/>
    <x v="4"/>
    <n v="3734.3"/>
    <n v="3734300000"/>
    <n v="23"/>
    <n v="14484.8"/>
    <n v="14484800000"/>
    <n v="22.8"/>
    <n v="48.7"/>
    <s v="41-60"/>
    <x v="0"/>
    <n v="86.3"/>
    <x v="4"/>
    <n v="20.5"/>
    <s v="21-40"/>
    <n v="39.299999999999997"/>
    <s v="21-40"/>
    <n v="222444.2"/>
    <n v="222444.2"/>
    <n v="444888.4"/>
  </r>
  <r>
    <n v="275"/>
    <s v="275, 2021"/>
    <x v="274"/>
    <x v="4"/>
    <x v="3"/>
    <x v="5"/>
    <n v="4359.6000000000004"/>
    <n v="4359600000"/>
    <n v="24.3"/>
    <n v="23561.9"/>
    <n v="23561900000"/>
    <n v="16.7"/>
    <n v="48.8"/>
    <s v="41-60"/>
    <x v="0"/>
    <n v="87.4"/>
    <x v="4"/>
    <n v="20.9"/>
    <s v="21-40"/>
    <n v="38"/>
    <s v="21-40"/>
    <n v="256535.6"/>
    <n v="256535.6"/>
    <n v="513071.1"/>
  </r>
  <r>
    <n v="275"/>
    <s v="275, 2022"/>
    <x v="274"/>
    <x v="4"/>
    <x v="3"/>
    <x v="6"/>
    <n v="4878.3"/>
    <n v="4878300000"/>
    <n v="25.1"/>
    <n v="16806.400000000001"/>
    <n v="16806400000.000002"/>
    <n v="11.9"/>
    <n v="47.7"/>
    <s v="41-60"/>
    <x v="0"/>
    <n v="87.4"/>
    <x v="4"/>
    <n v="18.899999999999999"/>
    <s v="0-20"/>
    <n v="36.700000000000003"/>
    <s v="21-40"/>
    <n v="286923.5"/>
    <n v="286923.5"/>
    <n v="573847"/>
  </r>
  <r>
    <n v="275"/>
    <s v="275, 2023"/>
    <x v="274"/>
    <x v="4"/>
    <x v="3"/>
    <x v="7"/>
    <n v="5167.2"/>
    <n v="5167200000"/>
    <n v="25.3"/>
    <n v="22280"/>
    <n v="22280000000"/>
    <n v="5.9"/>
    <n v="47.3"/>
    <s v="41-60"/>
    <x v="0"/>
    <n v="86.2"/>
    <x v="4"/>
    <n v="17"/>
    <s v="0-20"/>
    <n v="38.799999999999997"/>
    <s v="21-40"/>
    <n v="308223.40000000002"/>
    <n v="308223.40000000002"/>
    <n v="616446.9"/>
  </r>
  <r>
    <n v="275"/>
    <s v="275, 2024"/>
    <x v="274"/>
    <x v="4"/>
    <x v="3"/>
    <x v="8"/>
    <n v="5570.6"/>
    <n v="5570600000"/>
    <n v="24.6"/>
    <n v="28547.1"/>
    <n v="28547100000"/>
    <n v="7.8"/>
    <n v="48.5"/>
    <s v="41-60"/>
    <x v="0"/>
    <n v="89.4"/>
    <x v="4"/>
    <n v="15.5"/>
    <s v="0-20"/>
    <n v="40.6"/>
    <s v="41-60"/>
    <n v="319762.09999999998"/>
    <n v="319762.09999999998"/>
    <n v="639524.30000000005"/>
  </r>
  <r>
    <n v="275"/>
    <s v="275, 2025"/>
    <x v="274"/>
    <x v="4"/>
    <x v="3"/>
    <x v="9"/>
    <n v="6855.6"/>
    <n v="6855600000"/>
    <n v="20.6"/>
    <n v="29250.1"/>
    <n v="29250100000"/>
    <n v="23.1"/>
    <n v="51.8"/>
    <s v="41-60"/>
    <x v="0"/>
    <n v="91.5"/>
    <x v="4"/>
    <n v="17.399999999999999"/>
    <s v="0-20"/>
    <n v="46.6"/>
    <s v="41-60"/>
    <n v="383497.8"/>
    <n v="383497.8"/>
    <n v="766995.7"/>
  </r>
  <r>
    <n v="276"/>
    <s v="276, 2016"/>
    <x v="275"/>
    <x v="1"/>
    <x v="6"/>
    <x v="0"/>
    <n v="948"/>
    <n v="948000000"/>
    <n v="2.4"/>
    <n v="366.4"/>
    <n v="366400000"/>
    <n v="27.1"/>
    <n v="44.8"/>
    <s v="41-60"/>
    <x v="0"/>
    <n v="4.8"/>
    <x v="2"/>
    <n v="91.7"/>
    <s v="81-100"/>
    <n v="37.9"/>
    <s v="21-40"/>
    <n v="663557.5"/>
    <n v="110592.9"/>
    <n v="2211858.2000000002"/>
  </r>
  <r>
    <n v="276"/>
    <s v="276, 2017"/>
    <x v="275"/>
    <x v="1"/>
    <x v="6"/>
    <x v="1"/>
    <n v="971.4"/>
    <n v="971400000"/>
    <n v="4.2"/>
    <n v="488.7"/>
    <n v="488700000"/>
    <n v="2.5"/>
    <n v="45.8"/>
    <s v="41-60"/>
    <x v="0"/>
    <n v="6.5"/>
    <x v="2"/>
    <n v="93.6"/>
    <s v="81-100"/>
    <n v="37.5"/>
    <s v="21-40"/>
    <n v="672954.3"/>
    <n v="112159"/>
    <n v="2243180.9"/>
  </r>
  <r>
    <n v="276"/>
    <s v="276, 2018"/>
    <x v="275"/>
    <x v="1"/>
    <x v="6"/>
    <x v="2"/>
    <n v="1095.3"/>
    <n v="1095300000"/>
    <n v="2.2000000000000002"/>
    <n v="237.7"/>
    <n v="237700000"/>
    <n v="12.8"/>
    <n v="47.7"/>
    <s v="41-60"/>
    <x v="0"/>
    <n v="8.1"/>
    <x v="2"/>
    <n v="97.3"/>
    <s v="81-100"/>
    <n v="37.9"/>
    <s v="21-40"/>
    <n v="751368.4"/>
    <n v="125228.1"/>
    <n v="2504561.5"/>
  </r>
  <r>
    <n v="276"/>
    <s v="276, 2019"/>
    <x v="275"/>
    <x v="1"/>
    <x v="6"/>
    <x v="3"/>
    <n v="954.4"/>
    <n v="954400000"/>
    <n v="3.8"/>
    <n v="389.9"/>
    <n v="389900000"/>
    <n v="-12.9"/>
    <n v="50"/>
    <s v="41-60"/>
    <x v="0"/>
    <n v="13.4"/>
    <x v="2"/>
    <n v="96.1"/>
    <s v="81-100"/>
    <n v="40.5"/>
    <s v="41-60"/>
    <n v="633560.30000000005"/>
    <n v="105593.4"/>
    <n v="2111867.5"/>
  </r>
  <r>
    <n v="276"/>
    <s v="276, 2020"/>
    <x v="275"/>
    <x v="1"/>
    <x v="6"/>
    <x v="4"/>
    <n v="944.4"/>
    <n v="944400000"/>
    <n v="-0.6"/>
    <n v="3345.9"/>
    <n v="3345900000"/>
    <n v="-1"/>
    <n v="49.9"/>
    <s v="41-60"/>
    <x v="0"/>
    <n v="13"/>
    <x v="2"/>
    <n v="96.3"/>
    <s v="81-100"/>
    <n v="40.299999999999997"/>
    <s v="41-60"/>
    <n v="628252.6"/>
    <n v="104708.8"/>
    <n v="2094175.2"/>
  </r>
  <r>
    <n v="276"/>
    <s v="276, 2021"/>
    <x v="275"/>
    <x v="1"/>
    <x v="6"/>
    <x v="5"/>
    <n v="1066"/>
    <n v="1066000000"/>
    <n v="-3.1"/>
    <n v="4583.3999999999996"/>
    <n v="4583400000"/>
    <n v="12.9"/>
    <n v="51.8"/>
    <s v="41-60"/>
    <x v="0"/>
    <n v="16.399999999999999"/>
    <x v="2"/>
    <n v="98.2"/>
    <s v="81-100"/>
    <n v="41"/>
    <s v="41-60"/>
    <n v="694087.6"/>
    <n v="115681.3"/>
    <n v="2313625.2999999998"/>
  </r>
  <r>
    <n v="276"/>
    <s v="276, 2022"/>
    <x v="275"/>
    <x v="1"/>
    <x v="6"/>
    <x v="6"/>
    <n v="1076.0999999999999"/>
    <n v="1076100000"/>
    <n v="-5.2"/>
    <n v="4249.7"/>
    <n v="4249700000"/>
    <n v="0.9"/>
    <n v="52.3"/>
    <s v="41-60"/>
    <x v="0"/>
    <n v="16.8"/>
    <x v="2"/>
    <n v="98.8"/>
    <s v="81-100"/>
    <n v="41.3"/>
    <s v="41-60"/>
    <n v="698987.9"/>
    <n v="116498"/>
    <n v="2329959.7999999998"/>
  </r>
  <r>
    <n v="276"/>
    <s v="276, 2023"/>
    <x v="275"/>
    <x v="1"/>
    <x v="6"/>
    <x v="7"/>
    <n v="945.8"/>
    <n v="945800000"/>
    <n v="-1.3"/>
    <n v="2146.8000000000002"/>
    <n v="2146800000.0000002"/>
    <n v="-12.1"/>
    <n v="51.7"/>
    <s v="41-60"/>
    <x v="0"/>
    <n v="18.3"/>
    <x v="2"/>
    <n v="100"/>
    <s v="81-100"/>
    <n v="36.9"/>
    <s v="21-40"/>
    <n v="608437.30000000005"/>
    <n v="101406.2"/>
    <n v="2028124.3"/>
  </r>
  <r>
    <n v="276"/>
    <s v="276, 2024"/>
    <x v="275"/>
    <x v="1"/>
    <x v="6"/>
    <x v="8"/>
    <n v="1008.8"/>
    <n v="1008800000"/>
    <n v="-1.8"/>
    <n v="4368.8999999999996"/>
    <n v="4368900000"/>
    <n v="6.7"/>
    <n v="52"/>
    <s v="41-60"/>
    <x v="0"/>
    <n v="18"/>
    <x v="2"/>
    <n v="99.6"/>
    <s v="81-100"/>
    <n v="38.4"/>
    <s v="21-40"/>
    <n v="649965.4"/>
    <n v="108327.6"/>
    <n v="2166551.2000000002"/>
  </r>
  <r>
    <n v="276"/>
    <s v="276, 2025"/>
    <x v="275"/>
    <x v="1"/>
    <x v="6"/>
    <x v="9"/>
    <n v="975.9"/>
    <n v="975900000"/>
    <n v="-0.4"/>
    <n v="1504.3"/>
    <n v="1504300000"/>
    <n v="-3.3"/>
    <n v="52.7"/>
    <s v="41-60"/>
    <x v="0"/>
    <n v="19.2"/>
    <x v="2"/>
    <n v="100"/>
    <s v="81-100"/>
    <n v="38.9"/>
    <s v="21-40"/>
    <n v="623844.69999999995"/>
    <n v="103974.1"/>
    <n v="2079482.4"/>
  </r>
  <r>
    <n v="277"/>
    <s v="277, 2016"/>
    <x v="276"/>
    <x v="1"/>
    <x v="3"/>
    <x v="0"/>
    <n v="473.4"/>
    <n v="473400000"/>
    <n v="8.6999999999999993"/>
    <n v="694.8"/>
    <n v="694800000"/>
    <n v="5"/>
    <n v="37.5"/>
    <s v="21-40"/>
    <x v="1"/>
    <n v="68.2"/>
    <x v="1"/>
    <n v="39.5"/>
    <s v="21-40"/>
    <n v="4.7"/>
    <s v="0-20"/>
    <n v="205170.2"/>
    <n v="34195"/>
    <n v="683900.7"/>
  </r>
  <r>
    <n v="277"/>
    <s v="277, 2017"/>
    <x v="276"/>
    <x v="1"/>
    <x v="3"/>
    <x v="1"/>
    <n v="454.9"/>
    <n v="454900000"/>
    <n v="5.4"/>
    <n v="446.5"/>
    <n v="446500000"/>
    <n v="-3.9"/>
    <n v="38.1"/>
    <s v="21-40"/>
    <x v="1"/>
    <n v="69.599999999999994"/>
    <x v="1"/>
    <n v="39.6"/>
    <s v="21-40"/>
    <n v="5.2"/>
    <s v="0-20"/>
    <n v="194522.5"/>
    <n v="32420.400000000001"/>
    <n v="648408.19999999995"/>
  </r>
  <r>
    <n v="277"/>
    <s v="277, 2018"/>
    <x v="276"/>
    <x v="1"/>
    <x v="3"/>
    <x v="2"/>
    <n v="535.70000000000005"/>
    <n v="535700000.00000006"/>
    <n v="6.8"/>
    <n v="361.4"/>
    <n v="361400000"/>
    <n v="17.8"/>
    <n v="37.5"/>
    <s v="21-40"/>
    <x v="1"/>
    <n v="68.2"/>
    <x v="1"/>
    <n v="41"/>
    <s v="41-60"/>
    <n v="3.4"/>
    <s v="0-20"/>
    <n v="232331.4"/>
    <n v="38721.9"/>
    <n v="774438.1"/>
  </r>
  <r>
    <n v="277"/>
    <s v="277, 2019"/>
    <x v="276"/>
    <x v="1"/>
    <x v="3"/>
    <x v="3"/>
    <n v="606.4"/>
    <n v="606400000"/>
    <n v="12.7"/>
    <n v="1536.2"/>
    <n v="1536200000"/>
    <n v="13.2"/>
    <n v="37.5"/>
    <s v="21-40"/>
    <x v="1"/>
    <n v="64.7"/>
    <x v="1"/>
    <n v="44.2"/>
    <s v="41-60"/>
    <n v="3.5"/>
    <s v="0-20"/>
    <n v="271834.90000000002"/>
    <n v="45305.8"/>
    <n v="906116.2"/>
  </r>
  <r>
    <n v="277"/>
    <s v="277, 2020"/>
    <x v="276"/>
    <x v="1"/>
    <x v="3"/>
    <x v="4"/>
    <n v="651.6"/>
    <n v="651600000"/>
    <n v="13.3"/>
    <n v="794.1"/>
    <n v="794100000"/>
    <n v="7.4"/>
    <n v="35.6"/>
    <s v="21-40"/>
    <x v="1"/>
    <n v="64.2"/>
    <x v="1"/>
    <n v="42.4"/>
    <s v="41-60"/>
    <n v="0.3"/>
    <s v="0-20"/>
    <n v="293547.40000000002"/>
    <n v="48924.6"/>
    <n v="978491.4"/>
  </r>
  <r>
    <n v="277"/>
    <s v="277, 2021"/>
    <x v="276"/>
    <x v="1"/>
    <x v="3"/>
    <x v="5"/>
    <n v="698"/>
    <n v="698000000"/>
    <n v="13.4"/>
    <n v="994.3"/>
    <n v="994300000"/>
    <n v="7.1"/>
    <n v="36.4"/>
    <s v="21-40"/>
    <x v="1"/>
    <n v="63.3"/>
    <x v="1"/>
    <n v="42.3"/>
    <s v="41-60"/>
    <n v="3.7"/>
    <s v="0-20"/>
    <n v="317130.3"/>
    <n v="52855.1"/>
    <n v="1057101.2"/>
  </r>
  <r>
    <n v="277"/>
    <s v="277, 2022"/>
    <x v="276"/>
    <x v="1"/>
    <x v="3"/>
    <x v="6"/>
    <n v="775.5"/>
    <n v="775500000"/>
    <n v="9.3000000000000007"/>
    <n v="1111.5"/>
    <n v="1111500000"/>
    <n v="11.1"/>
    <n v="36.299999999999997"/>
    <s v="21-40"/>
    <x v="1"/>
    <n v="64"/>
    <x v="1"/>
    <n v="40.200000000000003"/>
    <s v="41-60"/>
    <n v="4.5"/>
    <s v="0-20"/>
    <n v="349805.5"/>
    <n v="58300.9"/>
    <n v="1166018.3"/>
  </r>
  <r>
    <n v="277"/>
    <s v="277, 2023"/>
    <x v="276"/>
    <x v="1"/>
    <x v="3"/>
    <x v="7"/>
    <n v="730.3"/>
    <n v="730300000"/>
    <n v="4.3"/>
    <n v="617.5"/>
    <n v="617500000"/>
    <n v="-5.8"/>
    <n v="37.9"/>
    <s v="21-40"/>
    <x v="1"/>
    <n v="66"/>
    <x v="1"/>
    <n v="42.1"/>
    <s v="41-60"/>
    <n v="5.7"/>
    <s v="0-20"/>
    <n v="323521.7"/>
    <n v="53920.3"/>
    <n v="1078405.8"/>
  </r>
  <r>
    <n v="277"/>
    <s v="277, 2024"/>
    <x v="276"/>
    <x v="1"/>
    <x v="3"/>
    <x v="8"/>
    <n v="800.7"/>
    <n v="800700000"/>
    <n v="8.4"/>
    <n v="1004.2"/>
    <n v="1004200000"/>
    <n v="9.6"/>
    <n v="37.4"/>
    <s v="21-40"/>
    <x v="1"/>
    <n v="66.400000000000006"/>
    <x v="1"/>
    <n v="41.6"/>
    <s v="41-60"/>
    <n v="4.0999999999999996"/>
    <s v="0-20"/>
    <n v="353285.9"/>
    <n v="58881"/>
    <n v="1177619.7"/>
  </r>
  <r>
    <n v="277"/>
    <s v="277, 2025"/>
    <x v="276"/>
    <x v="1"/>
    <x v="3"/>
    <x v="9"/>
    <n v="769.7"/>
    <n v="769700000"/>
    <n v="6.2"/>
    <n v="577.79999999999995"/>
    <n v="577800000"/>
    <n v="-3.9"/>
    <n v="39.299999999999997"/>
    <s v="21-40"/>
    <x v="1"/>
    <n v="69.7"/>
    <x v="1"/>
    <n v="42.2"/>
    <s v="41-60"/>
    <n v="6.1"/>
    <s v="0-20"/>
    <n v="328813.09999999998"/>
    <n v="54802.2"/>
    <n v="1096043.7"/>
  </r>
  <r>
    <n v="278"/>
    <s v="278, 2016"/>
    <x v="277"/>
    <x v="7"/>
    <x v="5"/>
    <x v="0"/>
    <n v="1424.7"/>
    <n v="1424700000"/>
    <n v="6.7"/>
    <n v="1019.3"/>
    <n v="1019300000"/>
    <n v="-0.3"/>
    <n v="40.200000000000003"/>
    <s v="41-60"/>
    <x v="0"/>
    <n v="18.899999999999999"/>
    <x v="2"/>
    <n v="47.1"/>
    <s v="41-60"/>
    <n v="54.6"/>
    <s v="41-60"/>
    <n v="1217260.3999999999"/>
    <n v="760787.7"/>
    <n v="12172604"/>
  </r>
  <r>
    <n v="278"/>
    <s v="278, 2017"/>
    <x v="277"/>
    <x v="7"/>
    <x v="5"/>
    <x v="1"/>
    <n v="1567.2"/>
    <n v="1567200000"/>
    <n v="8.5"/>
    <n v="1147.5"/>
    <n v="1147500000"/>
    <n v="10"/>
    <n v="40.799999999999997"/>
    <s v="41-60"/>
    <x v="0"/>
    <n v="19.3"/>
    <x v="2"/>
    <n v="48.4"/>
    <s v="41-60"/>
    <n v="54.8"/>
    <s v="41-60"/>
    <n v="1335370.3"/>
    <n v="834606.4"/>
    <n v="13353702.5"/>
  </r>
  <r>
    <n v="278"/>
    <s v="278, 2018"/>
    <x v="277"/>
    <x v="7"/>
    <x v="5"/>
    <x v="2"/>
    <n v="1729"/>
    <n v="1729000000"/>
    <n v="9.6999999999999993"/>
    <n v="2230.9"/>
    <n v="2230900000"/>
    <n v="10.3"/>
    <n v="40.799999999999997"/>
    <s v="41-60"/>
    <x v="0"/>
    <n v="15.7"/>
    <x v="2"/>
    <n v="48.6"/>
    <s v="41-60"/>
    <n v="58.1"/>
    <s v="41-60"/>
    <n v="1508200.1"/>
    <n v="942625.1"/>
    <n v="15082001.1"/>
  </r>
  <r>
    <n v="278"/>
    <s v="278, 2019"/>
    <x v="277"/>
    <x v="7"/>
    <x v="5"/>
    <x v="3"/>
    <n v="1704.4"/>
    <n v="1704400000"/>
    <n v="11.4"/>
    <n v="1752.9"/>
    <n v="1752900000"/>
    <n v="-1.4"/>
    <n v="42.9"/>
    <s v="41-60"/>
    <x v="0"/>
    <n v="16.100000000000001"/>
    <x v="2"/>
    <n v="52.9"/>
    <s v="41-60"/>
    <n v="59.8"/>
    <s v="41-60"/>
    <n v="1483038.1"/>
    <n v="926898.8"/>
    <n v="14830380.699999999"/>
  </r>
  <r>
    <n v="278"/>
    <s v="278, 2020"/>
    <x v="277"/>
    <x v="7"/>
    <x v="5"/>
    <x v="4"/>
    <n v="1749.2"/>
    <n v="1749200000"/>
    <n v="9.1"/>
    <n v="2279.1"/>
    <n v="2279100000"/>
    <n v="2.6"/>
    <n v="43.6"/>
    <s v="41-60"/>
    <x v="0"/>
    <n v="14.6"/>
    <x v="2"/>
    <n v="53.5"/>
    <s v="41-60"/>
    <n v="62.8"/>
    <s v="61-80"/>
    <n v="1536240.1"/>
    <n v="960150.1"/>
    <n v="15362401.4"/>
  </r>
  <r>
    <n v="278"/>
    <s v="278, 2021"/>
    <x v="277"/>
    <x v="7"/>
    <x v="5"/>
    <x v="5"/>
    <n v="2027.6"/>
    <n v="2027600000"/>
    <n v="8.6"/>
    <n v="1845.6"/>
    <n v="1845600000"/>
    <n v="15.9"/>
    <n v="43.9"/>
    <s v="41-60"/>
    <x v="0"/>
    <n v="12.3"/>
    <x v="2"/>
    <n v="54.5"/>
    <s v="41-60"/>
    <n v="65"/>
    <s v="61-80"/>
    <n v="1807047.7"/>
    <n v="1129404.8"/>
    <n v="18070476.800000001"/>
  </r>
  <r>
    <n v="278"/>
    <s v="278, 2022"/>
    <x v="277"/>
    <x v="7"/>
    <x v="5"/>
    <x v="6"/>
    <n v="2081.6"/>
    <n v="2081600000"/>
    <n v="10.199999999999999"/>
    <n v="1827.6"/>
    <n v="1827600000"/>
    <n v="2.7"/>
    <n v="44.7"/>
    <s v="41-60"/>
    <x v="0"/>
    <n v="15.9"/>
    <x v="2"/>
    <n v="54.7"/>
    <s v="41-60"/>
    <n v="63.5"/>
    <s v="61-80"/>
    <n v="1813039.8"/>
    <n v="1133149.8999999999"/>
    <n v="18130398.5"/>
  </r>
  <r>
    <n v="278"/>
    <s v="278, 2023"/>
    <x v="277"/>
    <x v="7"/>
    <x v="5"/>
    <x v="7"/>
    <n v="1861.6"/>
    <n v="1861600000"/>
    <n v="9"/>
    <n v="1637.5"/>
    <n v="1637500000"/>
    <n v="-10.6"/>
    <n v="45.5"/>
    <s v="41-60"/>
    <x v="0"/>
    <n v="16.100000000000001"/>
    <x v="2"/>
    <n v="53.3"/>
    <s v="41-60"/>
    <n v="67.099999999999994"/>
    <s v="61-80"/>
    <n v="1619545.6"/>
    <n v="1012216"/>
    <n v="16195456.199999999"/>
  </r>
  <r>
    <n v="278"/>
    <s v="278, 2024"/>
    <x v="277"/>
    <x v="7"/>
    <x v="5"/>
    <x v="8"/>
    <n v="1988.8"/>
    <n v="1988800000"/>
    <n v="12.3"/>
    <n v="2898.2"/>
    <n v="2898200000"/>
    <n v="6.8"/>
    <n v="45.1"/>
    <s v="41-60"/>
    <x v="0"/>
    <n v="17.399999999999999"/>
    <x v="2"/>
    <n v="50.5"/>
    <s v="41-60"/>
    <n v="67.5"/>
    <s v="61-80"/>
    <n v="1715909.6"/>
    <n v="1072443.5"/>
    <n v="17159096.199999999"/>
  </r>
  <r>
    <n v="278"/>
    <s v="278, 2025"/>
    <x v="277"/>
    <x v="7"/>
    <x v="5"/>
    <x v="9"/>
    <n v="1968.6"/>
    <n v="1968600000"/>
    <n v="10.4"/>
    <n v="2004.2"/>
    <n v="2004200000"/>
    <n v="-1"/>
    <n v="44.2"/>
    <s v="41-60"/>
    <x v="0"/>
    <n v="18.899999999999999"/>
    <x v="2"/>
    <n v="49.8"/>
    <s v="41-60"/>
    <n v="63.7"/>
    <s v="61-80"/>
    <n v="1681039.5"/>
    <n v="1050649.7"/>
    <n v="16810395.5"/>
  </r>
  <r>
    <n v="279"/>
    <s v="279, 2016"/>
    <x v="278"/>
    <x v="6"/>
    <x v="2"/>
    <x v="0"/>
    <n v="1898.9"/>
    <n v="1898900000"/>
    <n v="4.2"/>
    <n v="1159.4000000000001"/>
    <n v="1159400000"/>
    <n v="5.3"/>
    <n v="41.5"/>
    <s v="41-60"/>
    <x v="0"/>
    <n v="54.1"/>
    <x v="0"/>
    <n v="34.799999999999997"/>
    <s v="21-40"/>
    <n v="35.700000000000003"/>
    <s v="21-40"/>
    <n v="311913.40000000002"/>
    <n v="389891.7"/>
    <n v="1559566.9"/>
  </r>
  <r>
    <n v="279"/>
    <s v="279, 2017"/>
    <x v="278"/>
    <x v="6"/>
    <x v="2"/>
    <x v="1"/>
    <n v="1948"/>
    <n v="1948000000"/>
    <n v="5.4"/>
    <n v="2121.1999999999998"/>
    <n v="2121199999.9999998"/>
    <n v="2.6"/>
    <n v="41.7"/>
    <s v="41-60"/>
    <x v="0"/>
    <n v="56.5"/>
    <x v="0"/>
    <n v="35.299999999999997"/>
    <s v="21-40"/>
    <n v="33.4"/>
    <s v="21-40"/>
    <n v="313460.90000000002"/>
    <n v="391826.2"/>
    <n v="1567304.7"/>
  </r>
  <r>
    <n v="279"/>
    <s v="279, 2018"/>
    <x v="278"/>
    <x v="6"/>
    <x v="2"/>
    <x v="2"/>
    <n v="1920.9"/>
    <n v="1920900000"/>
    <n v="7.2"/>
    <n v="2404"/>
    <n v="2404000000"/>
    <n v="-1.4"/>
    <n v="41.1"/>
    <s v="41-60"/>
    <x v="0"/>
    <n v="56.6"/>
    <x v="0"/>
    <n v="37.1"/>
    <s v="21-40"/>
    <n v="29.7"/>
    <s v="21-40"/>
    <n v="308743.3"/>
    <n v="385929.2"/>
    <n v="1543716.6"/>
  </r>
  <r>
    <n v="279"/>
    <s v="279, 2019"/>
    <x v="278"/>
    <x v="6"/>
    <x v="2"/>
    <x v="3"/>
    <n v="2087.3000000000002"/>
    <n v="2087300000.0000002"/>
    <n v="4.0999999999999996"/>
    <n v="1769.9"/>
    <n v="1769900000"/>
    <n v="8.6999999999999993"/>
    <n v="42.4"/>
    <s v="41-60"/>
    <x v="0"/>
    <n v="60.7"/>
    <x v="1"/>
    <n v="36.5"/>
    <s v="21-40"/>
    <n v="29.9"/>
    <s v="21-40"/>
    <n v="323582.3"/>
    <n v="404477.9"/>
    <n v="1617911.6"/>
  </r>
  <r>
    <n v="279"/>
    <s v="279, 2020"/>
    <x v="278"/>
    <x v="6"/>
    <x v="2"/>
    <x v="4"/>
    <n v="1970.6"/>
    <n v="1970600000"/>
    <n v="2.7"/>
    <n v="1062"/>
    <n v="1062000000"/>
    <n v="-5.6"/>
    <n v="41.6"/>
    <s v="41-60"/>
    <x v="0"/>
    <n v="59.8"/>
    <x v="0"/>
    <n v="38.6"/>
    <s v="21-40"/>
    <n v="26.4"/>
    <s v="21-40"/>
    <n v="307852.79999999999"/>
    <n v="384816"/>
    <n v="1539264.1"/>
  </r>
  <r>
    <n v="279"/>
    <s v="279, 2021"/>
    <x v="278"/>
    <x v="6"/>
    <x v="2"/>
    <x v="5"/>
    <n v="1837.5"/>
    <n v="1837500000"/>
    <n v="2.1"/>
    <n v="429.5"/>
    <n v="429500000"/>
    <n v="-6.8"/>
    <n v="42.7"/>
    <s v="41-60"/>
    <x v="0"/>
    <n v="63.3"/>
    <x v="1"/>
    <n v="40.1"/>
    <s v="41-60"/>
    <n v="24.7"/>
    <s v="21-40"/>
    <n v="278080.2"/>
    <n v="347600.2"/>
    <n v="1390401"/>
  </r>
  <r>
    <n v="279"/>
    <s v="279, 2022"/>
    <x v="278"/>
    <x v="6"/>
    <x v="2"/>
    <x v="6"/>
    <n v="1655.6"/>
    <n v="1655600000"/>
    <n v="1"/>
    <n v="196.5"/>
    <n v="196500000"/>
    <n v="-9.9"/>
    <n v="45.3"/>
    <s v="41-60"/>
    <x v="0"/>
    <n v="65.599999999999994"/>
    <x v="1"/>
    <n v="45.1"/>
    <s v="41-60"/>
    <n v="25.2"/>
    <s v="21-40"/>
    <n v="245332.8"/>
    <n v="306666"/>
    <n v="1226663.8999999999"/>
  </r>
  <r>
    <n v="279"/>
    <s v="279, 2023"/>
    <x v="278"/>
    <x v="6"/>
    <x v="2"/>
    <x v="7"/>
    <n v="1910.3"/>
    <n v="1910300000"/>
    <n v="2.5"/>
    <n v="512.20000000000005"/>
    <n v="512200000.00000006"/>
    <n v="15.4"/>
    <n v="45"/>
    <s v="41-60"/>
    <x v="0"/>
    <n v="63.6"/>
    <x v="1"/>
    <n v="44.7"/>
    <s v="41-60"/>
    <n v="26.7"/>
    <s v="21-40"/>
    <n v="288465.90000000002"/>
    <n v="360582.40000000002"/>
    <n v="1442329.7"/>
  </r>
  <r>
    <n v="279"/>
    <s v="279, 2024"/>
    <x v="278"/>
    <x v="6"/>
    <x v="2"/>
    <x v="8"/>
    <n v="2017.8"/>
    <n v="2017800000"/>
    <n v="1.5"/>
    <n v="405.3"/>
    <n v="405300000"/>
    <n v="5.6"/>
    <n v="44.8"/>
    <s v="41-60"/>
    <x v="0"/>
    <n v="64"/>
    <x v="1"/>
    <n v="44.6"/>
    <s v="41-60"/>
    <n v="25.8"/>
    <s v="21-40"/>
    <n v="303433"/>
    <n v="379291.3"/>
    <n v="1517165.2"/>
  </r>
  <r>
    <n v="279"/>
    <s v="279, 2025"/>
    <x v="278"/>
    <x v="6"/>
    <x v="2"/>
    <x v="9"/>
    <n v="2146.8000000000002"/>
    <n v="2146800000.0000002"/>
    <n v="1.5"/>
    <n v="524.5"/>
    <n v="524500000"/>
    <n v="6.4"/>
    <n v="44.5"/>
    <s v="41-60"/>
    <x v="0"/>
    <n v="63.9"/>
    <x v="1"/>
    <n v="44.2"/>
    <s v="41-60"/>
    <n v="25.4"/>
    <s v="21-40"/>
    <n v="323243.90000000002"/>
    <n v="404054.8"/>
    <n v="1616219.3"/>
  </r>
  <r>
    <n v="280"/>
    <s v="280, 2016"/>
    <x v="279"/>
    <x v="1"/>
    <x v="2"/>
    <x v="0"/>
    <n v="639.6"/>
    <n v="639600000"/>
    <n v="17.399999999999999"/>
    <n v="1835.5"/>
    <n v="1835500000"/>
    <n v="11.8"/>
    <n v="42.6"/>
    <s v="41-60"/>
    <x v="0"/>
    <n v="83.4"/>
    <x v="4"/>
    <n v="37.9"/>
    <s v="21-40"/>
    <n v="6.6"/>
    <s v="0-20"/>
    <n v="236522.8"/>
    <n v="39420.5"/>
    <n v="788409.4"/>
  </r>
  <r>
    <n v="280"/>
    <s v="280, 2017"/>
    <x v="279"/>
    <x v="1"/>
    <x v="2"/>
    <x v="1"/>
    <n v="714"/>
    <n v="714000000"/>
    <n v="21.1"/>
    <n v="1309.0999999999999"/>
    <n v="1309100000"/>
    <n v="11.6"/>
    <n v="43.7"/>
    <s v="41-60"/>
    <x v="0"/>
    <n v="85.6"/>
    <x v="4"/>
    <n v="36.6"/>
    <s v="21-40"/>
    <n v="9"/>
    <s v="0-20"/>
    <n v="257294.4"/>
    <n v="42882.400000000001"/>
    <n v="857647.9"/>
  </r>
  <r>
    <n v="280"/>
    <s v="280, 2018"/>
    <x v="279"/>
    <x v="1"/>
    <x v="2"/>
    <x v="2"/>
    <n v="635.29999999999995"/>
    <n v="635300000"/>
    <n v="22.2"/>
    <n v="2545.6999999999998"/>
    <n v="2545700000"/>
    <n v="-11"/>
    <n v="45.8"/>
    <s v="41-60"/>
    <x v="0"/>
    <n v="91"/>
    <x v="4"/>
    <n v="36.5"/>
    <s v="21-40"/>
    <n v="9.9"/>
    <s v="0-20"/>
    <n v="214464.8"/>
    <n v="35744.1"/>
    <n v="714882.8"/>
  </r>
  <r>
    <n v="280"/>
    <s v="280, 2019"/>
    <x v="279"/>
    <x v="1"/>
    <x v="2"/>
    <x v="3"/>
    <n v="648.79999999999995"/>
    <n v="648800000"/>
    <n v="20.5"/>
    <n v="2422.3000000000002"/>
    <n v="2422300000"/>
    <n v="2.1"/>
    <n v="48.8"/>
    <s v="41-60"/>
    <x v="0"/>
    <n v="93"/>
    <x v="4"/>
    <n v="39.9"/>
    <s v="21-40"/>
    <n v="13.5"/>
    <s v="0-20"/>
    <n v="213827.3"/>
    <n v="35637.9"/>
    <n v="712757.5"/>
  </r>
  <r>
    <n v="280"/>
    <s v="280, 2020"/>
    <x v="279"/>
    <x v="1"/>
    <x v="2"/>
    <x v="4"/>
    <n v="648"/>
    <n v="648000000"/>
    <n v="21"/>
    <n v="1483.2"/>
    <n v="1483200000"/>
    <n v="-0.1"/>
    <n v="52"/>
    <s v="41-60"/>
    <x v="0"/>
    <n v="97.3"/>
    <x v="4"/>
    <n v="40.5"/>
    <s v="41-60"/>
    <n v="18.2"/>
    <s v="0-20"/>
    <n v="201820.4"/>
    <n v="33636.699999999997"/>
    <n v="672734.8"/>
  </r>
  <r>
    <n v="280"/>
    <s v="280, 2021"/>
    <x v="279"/>
    <x v="1"/>
    <x v="2"/>
    <x v="5"/>
    <n v="612.6"/>
    <n v="612600000"/>
    <n v="26.5"/>
    <n v="2904"/>
    <n v="2904000000"/>
    <n v="-5.5"/>
    <n v="51.8"/>
    <s v="41-60"/>
    <x v="0"/>
    <n v="96.4"/>
    <x v="4"/>
    <n v="42.2"/>
    <s v="41-60"/>
    <n v="16.8"/>
    <s v="0-20"/>
    <n v="193078.3"/>
    <n v="32179.7"/>
    <n v="643594.4"/>
  </r>
  <r>
    <n v="280"/>
    <s v="280, 2022"/>
    <x v="279"/>
    <x v="1"/>
    <x v="2"/>
    <x v="6"/>
    <n v="605.9"/>
    <n v="605900000"/>
    <n v="30.1"/>
    <n v="2168.8000000000002"/>
    <n v="2168800000"/>
    <n v="-1.1000000000000001"/>
    <n v="50.8"/>
    <s v="41-60"/>
    <x v="0"/>
    <n v="95.1"/>
    <x v="4"/>
    <n v="39.9"/>
    <s v="21-40"/>
    <n v="17.3"/>
    <s v="0-20"/>
    <n v="194241.7"/>
    <n v="32373.599999999999"/>
    <n v="647472.4"/>
  </r>
  <r>
    <n v="280"/>
    <s v="280, 2023"/>
    <x v="279"/>
    <x v="1"/>
    <x v="2"/>
    <x v="7"/>
    <n v="511"/>
    <n v="511000000"/>
    <n v="32.6"/>
    <n v="2119.5"/>
    <n v="2119500000"/>
    <n v="-15.7"/>
    <n v="53.4"/>
    <s v="41-60"/>
    <x v="0"/>
    <n v="97.6"/>
    <x v="4"/>
    <n v="42.9"/>
    <s v="41-60"/>
    <n v="19.7"/>
    <s v="0-20"/>
    <n v="158467.20000000001"/>
    <n v="26411.200000000001"/>
    <n v="528224"/>
  </r>
  <r>
    <n v="280"/>
    <s v="280, 2024"/>
    <x v="279"/>
    <x v="1"/>
    <x v="2"/>
    <x v="8"/>
    <n v="493.1"/>
    <n v="493100000"/>
    <n v="31.9"/>
    <n v="2948.5"/>
    <n v="2948500000"/>
    <n v="-3.5"/>
    <n v="56.2"/>
    <s v="41-60"/>
    <x v="0"/>
    <n v="100"/>
    <x v="4"/>
    <n v="46.1"/>
    <s v="41-60"/>
    <n v="22.5"/>
    <s v="21-40"/>
    <n v="147921.60000000001"/>
    <n v="24653.599999999999"/>
    <n v="493072"/>
  </r>
  <r>
    <n v="280"/>
    <s v="280, 2025"/>
    <x v="279"/>
    <x v="1"/>
    <x v="2"/>
    <x v="9"/>
    <n v="506.5"/>
    <n v="506500000"/>
    <n v="30.8"/>
    <n v="2387.4"/>
    <n v="2387400000"/>
    <n v="2.7"/>
    <n v="55.8"/>
    <s v="41-60"/>
    <x v="0"/>
    <n v="100"/>
    <x v="4"/>
    <n v="46.2"/>
    <s v="41-60"/>
    <n v="21.1"/>
    <s v="21-40"/>
    <n v="151949.1"/>
    <n v="25324.9"/>
    <n v="506497"/>
  </r>
  <r>
    <n v="281"/>
    <s v="281, 2016"/>
    <x v="280"/>
    <x v="4"/>
    <x v="3"/>
    <x v="0"/>
    <n v="1257.8"/>
    <n v="1257800000"/>
    <n v="15.4"/>
    <n v="2133.1999999999998"/>
    <n v="2133199999.9999998"/>
    <n v="-6.1"/>
    <n v="43.4"/>
    <s v="41-60"/>
    <x v="0"/>
    <n v="59"/>
    <x v="0"/>
    <n v="3.1"/>
    <s v="0-20"/>
    <n v="68"/>
    <s v="61-80"/>
    <n v="99019.4"/>
    <n v="99019.4"/>
    <n v="198038.8"/>
  </r>
  <r>
    <n v="281"/>
    <s v="281, 2017"/>
    <x v="280"/>
    <x v="4"/>
    <x v="3"/>
    <x v="1"/>
    <n v="1345.3"/>
    <n v="1345300000"/>
    <n v="12.8"/>
    <n v="2751.7"/>
    <n v="2751700000"/>
    <n v="7"/>
    <n v="43.8"/>
    <s v="41-60"/>
    <x v="0"/>
    <n v="58.6"/>
    <x v="0"/>
    <n v="4.7"/>
    <s v="0-20"/>
    <n v="68.2"/>
    <s v="61-80"/>
    <n v="106288.8"/>
    <n v="106288.8"/>
    <n v="212577.7"/>
  </r>
  <r>
    <n v="281"/>
    <s v="281, 2018"/>
    <x v="280"/>
    <x v="4"/>
    <x v="3"/>
    <x v="2"/>
    <n v="1513"/>
    <n v="1513000000"/>
    <n v="6.4"/>
    <n v="1378.8"/>
    <n v="1378800000"/>
    <n v="12.5"/>
    <n v="44.2"/>
    <s v="41-60"/>
    <x v="0"/>
    <n v="57.9"/>
    <x v="0"/>
    <n v="4.5999999999999996"/>
    <s v="0-20"/>
    <n v="70.099999999999994"/>
    <s v="61-80"/>
    <n v="120252.9"/>
    <n v="120252.9"/>
    <n v="240505.9"/>
  </r>
  <r>
    <n v="281"/>
    <s v="281, 2019"/>
    <x v="280"/>
    <x v="4"/>
    <x v="3"/>
    <x v="3"/>
    <n v="1449"/>
    <n v="1449000000"/>
    <n v="7.5"/>
    <n v="2400.6"/>
    <n v="2400600000"/>
    <n v="-4.2"/>
    <n v="45.8"/>
    <s v="41-60"/>
    <x v="0"/>
    <n v="57.4"/>
    <x v="0"/>
    <n v="7.1"/>
    <s v="0-20"/>
    <n v="72.900000000000006"/>
    <s v="61-80"/>
    <n v="115646.8"/>
    <n v="115646.8"/>
    <n v="231293.5"/>
  </r>
  <r>
    <n v="281"/>
    <s v="281, 2020"/>
    <x v="280"/>
    <x v="4"/>
    <x v="3"/>
    <x v="4"/>
    <n v="1674.4"/>
    <n v="1674400000"/>
    <n v="12.6"/>
    <n v="3940.4"/>
    <n v="3940400000"/>
    <n v="15.6"/>
    <n v="47.1"/>
    <s v="41-60"/>
    <x v="0"/>
    <n v="60.9"/>
    <x v="1"/>
    <n v="8.1"/>
    <s v="0-20"/>
    <n v="72.3"/>
    <s v="61-80"/>
    <n v="129496.8"/>
    <n v="129496.8"/>
    <n v="258993.5"/>
  </r>
  <r>
    <n v="281"/>
    <s v="281, 2021"/>
    <x v="280"/>
    <x v="4"/>
    <x v="3"/>
    <x v="5"/>
    <n v="1468.1"/>
    <n v="1468100000"/>
    <n v="9.5"/>
    <n v="3205.3"/>
    <n v="3205300000"/>
    <n v="-12.3"/>
    <n v="47.7"/>
    <s v="41-60"/>
    <x v="0"/>
    <n v="63.7"/>
    <x v="1"/>
    <n v="6.1"/>
    <s v="0-20"/>
    <n v="73.3"/>
    <s v="61-80"/>
    <n v="110709.8"/>
    <n v="110709.8"/>
    <n v="221419.6"/>
  </r>
  <r>
    <n v="281"/>
    <s v="281, 2022"/>
    <x v="280"/>
    <x v="4"/>
    <x v="3"/>
    <x v="6"/>
    <n v="1470"/>
    <n v="1470000000"/>
    <n v="5.3"/>
    <n v="1570"/>
    <n v="1570000000"/>
    <n v="0.1"/>
    <n v="48.9"/>
    <s v="41-60"/>
    <x v="0"/>
    <n v="66.3"/>
    <x v="1"/>
    <n v="6"/>
    <s v="0-20"/>
    <n v="74.400000000000006"/>
    <s v="61-80"/>
    <n v="108212.4"/>
    <n v="108212.4"/>
    <n v="216424.7"/>
  </r>
  <r>
    <n v="281"/>
    <s v="281, 2023"/>
    <x v="280"/>
    <x v="4"/>
    <x v="3"/>
    <x v="7"/>
    <n v="1359.2"/>
    <n v="1359200000"/>
    <n v="4.0999999999999996"/>
    <n v="785"/>
    <n v="785000000"/>
    <n v="-7.5"/>
    <n v="50.8"/>
    <s v="41-60"/>
    <x v="0"/>
    <n v="66.8"/>
    <x v="1"/>
    <n v="8.6999999999999993"/>
    <s v="0-20"/>
    <n v="77"/>
    <s v="61-80"/>
    <n v="99549.5"/>
    <n v="99549.5"/>
    <n v="199098.9"/>
  </r>
  <r>
    <n v="281"/>
    <s v="281, 2024"/>
    <x v="280"/>
    <x v="4"/>
    <x v="3"/>
    <x v="8"/>
    <n v="1285.5"/>
    <n v="1285500000"/>
    <n v="2.2999999999999998"/>
    <n v="531"/>
    <n v="531000000"/>
    <n v="-5.4"/>
    <n v="49.4"/>
    <s v="41-60"/>
    <x v="0"/>
    <n v="66.400000000000006"/>
    <x v="1"/>
    <n v="5.9"/>
    <s v="0-20"/>
    <n v="76.099999999999994"/>
    <s v="61-80"/>
    <n v="94545.1"/>
    <n v="94545.1"/>
    <n v="189090.3"/>
  </r>
  <r>
    <n v="281"/>
    <s v="281, 2025"/>
    <x v="280"/>
    <x v="4"/>
    <x v="3"/>
    <x v="9"/>
    <n v="1384.6"/>
    <n v="1384600000"/>
    <n v="0.6"/>
    <n v="197.2"/>
    <n v="197200000"/>
    <n v="7.7"/>
    <n v="50.9"/>
    <s v="41-60"/>
    <x v="0"/>
    <n v="66.5"/>
    <x v="1"/>
    <n v="7.5"/>
    <s v="0-20"/>
    <n v="78.7"/>
    <s v="61-80"/>
    <n v="101701.3"/>
    <n v="101701.3"/>
    <n v="203402.6"/>
  </r>
  <r>
    <n v="282"/>
    <s v="282, 2016"/>
    <x v="281"/>
    <x v="1"/>
    <x v="0"/>
    <x v="0"/>
    <n v="1075.3"/>
    <n v="1075300000"/>
    <n v="11.5"/>
    <n v="2401.3000000000002"/>
    <n v="2401300000"/>
    <n v="9.1999999999999993"/>
    <n v="46.7"/>
    <s v="41-60"/>
    <x v="0"/>
    <n v="47.7"/>
    <x v="0"/>
    <n v="26.4"/>
    <s v="21-40"/>
    <n v="65.900000000000006"/>
    <s v="61-80"/>
    <n v="558727.30000000005"/>
    <n v="93121.2"/>
    <n v="1862424.5"/>
  </r>
  <r>
    <n v="282"/>
    <s v="282, 2017"/>
    <x v="281"/>
    <x v="1"/>
    <x v="0"/>
    <x v="1"/>
    <n v="1214.5"/>
    <n v="1214500000"/>
    <n v="7.8"/>
    <n v="1417.6"/>
    <n v="1417600000"/>
    <n v="12.9"/>
    <n v="46.8"/>
    <s v="41-60"/>
    <x v="0"/>
    <n v="45.7"/>
    <x v="0"/>
    <n v="28.8"/>
    <s v="21-40"/>
    <n v="65.900000000000006"/>
    <s v="61-80"/>
    <n v="641261.4"/>
    <n v="106876.9"/>
    <n v="2137538.2000000002"/>
  </r>
  <r>
    <n v="282"/>
    <s v="282, 2018"/>
    <x v="281"/>
    <x v="1"/>
    <x v="0"/>
    <x v="2"/>
    <n v="1316.8"/>
    <n v="1316800000"/>
    <n v="5.7"/>
    <n v="723.5"/>
    <n v="723500000"/>
    <n v="8.4"/>
    <n v="49.2"/>
    <s v="41-60"/>
    <x v="0"/>
    <n v="50.3"/>
    <x v="0"/>
    <n v="29.9"/>
    <s v="21-40"/>
    <n v="67.400000000000006"/>
    <s v="61-80"/>
    <n v="670013.1"/>
    <n v="111668.8"/>
    <n v="2233376.9"/>
  </r>
  <r>
    <n v="282"/>
    <s v="282, 2019"/>
    <x v="281"/>
    <x v="1"/>
    <x v="0"/>
    <x v="3"/>
    <n v="1312.5"/>
    <n v="1312500000"/>
    <n v="6.6"/>
    <n v="1209.5"/>
    <n v="1209500000"/>
    <n v="-0.3"/>
    <n v="48.6"/>
    <s v="41-60"/>
    <x v="0"/>
    <n v="49.3"/>
    <x v="0"/>
    <n v="29.2"/>
    <s v="21-40"/>
    <n v="67.3"/>
    <s v="61-80"/>
    <n v="673299"/>
    <n v="112216.5"/>
    <n v="2244329.7999999998"/>
  </r>
  <r>
    <n v="282"/>
    <s v="282, 2020"/>
    <x v="281"/>
    <x v="1"/>
    <x v="0"/>
    <x v="4"/>
    <n v="1321.1"/>
    <n v="1321100000"/>
    <n v="10.1"/>
    <n v="1209"/>
    <n v="1209000000"/>
    <n v="0.7"/>
    <n v="49.5"/>
    <s v="41-60"/>
    <x v="0"/>
    <n v="48.8"/>
    <x v="0"/>
    <n v="31.1"/>
    <s v="21-40"/>
    <n v="68.599999999999994"/>
    <s v="61-80"/>
    <n v="680205.7"/>
    <n v="113367.6"/>
    <n v="2267352.2999999998"/>
  </r>
  <r>
    <n v="282"/>
    <s v="282, 2021"/>
    <x v="281"/>
    <x v="1"/>
    <x v="0"/>
    <x v="5"/>
    <n v="1568.5"/>
    <n v="1568500000"/>
    <n v="9.1999999999999993"/>
    <n v="1272.8"/>
    <n v="1272800000"/>
    <n v="18.7"/>
    <n v="51.7"/>
    <s v="41-60"/>
    <x v="0"/>
    <n v="50"/>
    <x v="0"/>
    <n v="32.299999999999997"/>
    <s v="21-40"/>
    <n v="72.8"/>
    <s v="61-80"/>
    <n v="800089.1"/>
    <n v="133348.20000000001"/>
    <n v="2666963.6"/>
  </r>
  <r>
    <n v="282"/>
    <s v="282, 2022"/>
    <x v="281"/>
    <x v="1"/>
    <x v="0"/>
    <x v="6"/>
    <n v="1719.5"/>
    <n v="1719500000"/>
    <n v="4.3"/>
    <n v="1111.5"/>
    <n v="1111500000"/>
    <n v="9.6"/>
    <n v="54.2"/>
    <s v="41-60"/>
    <x v="0"/>
    <n v="54.9"/>
    <x v="0"/>
    <n v="34.6"/>
    <s v="21-40"/>
    <n v="73"/>
    <s v="61-80"/>
    <n v="841612"/>
    <n v="140268.70000000001"/>
    <n v="2805373.4"/>
  </r>
  <r>
    <n v="282"/>
    <s v="282, 2023"/>
    <x v="281"/>
    <x v="1"/>
    <x v="0"/>
    <x v="7"/>
    <n v="1905.5"/>
    <n v="1905500000"/>
    <n v="7"/>
    <n v="1134"/>
    <n v="1134000000"/>
    <n v="10.8"/>
    <n v="54.3"/>
    <s v="41-60"/>
    <x v="0"/>
    <n v="52.7"/>
    <x v="0"/>
    <n v="33.799999999999997"/>
    <s v="21-40"/>
    <n v="76.599999999999994"/>
    <s v="61-80"/>
    <n v="950243.8"/>
    <n v="158374"/>
    <n v="3167479.5"/>
  </r>
  <r>
    <n v="282"/>
    <s v="282, 2024"/>
    <x v="281"/>
    <x v="1"/>
    <x v="0"/>
    <x v="8"/>
    <n v="2034.1"/>
    <n v="2034100000"/>
    <n v="8.1999999999999993"/>
    <n v="2884.2"/>
    <n v="2884200000"/>
    <n v="6.8"/>
    <n v="52.3"/>
    <s v="41-60"/>
    <x v="0"/>
    <n v="48.8"/>
    <x v="0"/>
    <n v="35.200000000000003"/>
    <s v="21-40"/>
    <n v="73"/>
    <s v="61-80"/>
    <n v="1047880.6"/>
    <n v="174646.8"/>
    <n v="3492935.2"/>
  </r>
  <r>
    <n v="282"/>
    <s v="282, 2025"/>
    <x v="281"/>
    <x v="1"/>
    <x v="0"/>
    <x v="9"/>
    <n v="2359.5"/>
    <n v="2359500000"/>
    <n v="6.3"/>
    <n v="1603.7"/>
    <n v="1603700000"/>
    <n v="16"/>
    <n v="51.7"/>
    <s v="41-60"/>
    <x v="0"/>
    <n v="47.5"/>
    <x v="0"/>
    <n v="34.700000000000003"/>
    <s v="21-40"/>
    <n v="72.900000000000006"/>
    <s v="61-80"/>
    <n v="1228037.6000000001"/>
    <n v="204672.9"/>
    <n v="4093458.7"/>
  </r>
  <r>
    <n v="283"/>
    <s v="283, 2016"/>
    <x v="282"/>
    <x v="0"/>
    <x v="1"/>
    <x v="0"/>
    <n v="898.6"/>
    <n v="898600000"/>
    <n v="1.2"/>
    <n v="127.7"/>
    <n v="127700000"/>
    <n v="10.9"/>
    <n v="71.2"/>
    <s v="61-80"/>
    <x v="2"/>
    <n v="59.3"/>
    <x v="0"/>
    <n v="74.2"/>
    <s v="61-80"/>
    <n v="80.3"/>
    <s v="81-100"/>
    <n v="70556.100000000006"/>
    <n v="35278"/>
    <n v="141112.20000000001"/>
  </r>
  <r>
    <n v="283"/>
    <s v="283, 2017"/>
    <x v="282"/>
    <x v="0"/>
    <x v="1"/>
    <x v="1"/>
    <n v="1038.5999999999999"/>
    <n v="1038599999.9999999"/>
    <n v="2.1"/>
    <n v="343.5"/>
    <n v="343500000"/>
    <n v="15.6"/>
    <n v="72.400000000000006"/>
    <s v="61-80"/>
    <x v="2"/>
    <n v="57.9"/>
    <x v="0"/>
    <n v="76.2"/>
    <s v="61-80"/>
    <n v="83.1"/>
    <s v="81-100"/>
    <n v="82563.399999999994"/>
    <n v="41281.699999999997"/>
    <n v="165126.70000000001"/>
  </r>
  <r>
    <n v="283"/>
    <s v="283, 2018"/>
    <x v="282"/>
    <x v="0"/>
    <x v="1"/>
    <x v="2"/>
    <n v="969.4"/>
    <n v="969400000"/>
    <n v="5.3"/>
    <n v="595"/>
    <n v="595000000"/>
    <n v="-6.7"/>
    <n v="71.8"/>
    <s v="61-80"/>
    <x v="2"/>
    <n v="59"/>
    <x v="0"/>
    <n v="71.900000000000006"/>
    <s v="61-80"/>
    <n v="84.5"/>
    <s v="81-100"/>
    <n v="76259.3"/>
    <n v="38129.699999999997"/>
    <n v="152518.6"/>
  </r>
  <r>
    <n v="283"/>
    <s v="283, 2019"/>
    <x v="282"/>
    <x v="0"/>
    <x v="1"/>
    <x v="3"/>
    <n v="997.8"/>
    <n v="997800000"/>
    <n v="5.2"/>
    <n v="623"/>
    <n v="623000000"/>
    <n v="2.9"/>
    <n v="72"/>
    <s v="61-80"/>
    <x v="2"/>
    <n v="58.5"/>
    <x v="0"/>
    <n v="74.7"/>
    <s v="61-80"/>
    <n v="82.9"/>
    <s v="81-100"/>
    <n v="78884.100000000006"/>
    <n v="39442.1"/>
    <n v="157768.20000000001"/>
  </r>
  <r>
    <n v="283"/>
    <s v="283, 2020"/>
    <x v="282"/>
    <x v="0"/>
    <x v="1"/>
    <x v="4"/>
    <n v="934.8"/>
    <n v="934800000"/>
    <n v="3.3"/>
    <n v="427.8"/>
    <n v="427800000"/>
    <n v="-6.3"/>
    <n v="71.7"/>
    <s v="61-80"/>
    <x v="2"/>
    <n v="56.8"/>
    <x v="0"/>
    <n v="74.5"/>
    <s v="61-80"/>
    <n v="83.7"/>
    <s v="81-100"/>
    <n v="75024.800000000003"/>
    <n v="37512.400000000001"/>
    <n v="150049.60000000001"/>
  </r>
  <r>
    <n v="283"/>
    <s v="283, 2021"/>
    <x v="282"/>
    <x v="0"/>
    <x v="1"/>
    <x v="5"/>
    <n v="858"/>
    <n v="858000000"/>
    <n v="1.9"/>
    <n v="338.3"/>
    <n v="338300000"/>
    <n v="-8.1999999999999993"/>
    <n v="70.900000000000006"/>
    <s v="61-80"/>
    <x v="2"/>
    <n v="56.9"/>
    <x v="0"/>
    <n v="72.8"/>
    <s v="61-80"/>
    <n v="82.9"/>
    <s v="81-100"/>
    <n v="68785.3"/>
    <n v="34392.6"/>
    <n v="137570.5"/>
  </r>
  <r>
    <n v="283"/>
    <s v="283, 2022"/>
    <x v="282"/>
    <x v="0"/>
    <x v="1"/>
    <x v="6"/>
    <n v="805.5"/>
    <n v="805500000"/>
    <n v="1.6"/>
    <n v="164"/>
    <n v="164000000"/>
    <n v="-6.1"/>
    <n v="70.2"/>
    <s v="61-80"/>
    <x v="2"/>
    <n v="61.1"/>
    <x v="1"/>
    <n v="71.7"/>
    <s v="61-80"/>
    <n v="77.900000000000006"/>
    <s v="61-80"/>
    <n v="62200.6"/>
    <n v="31100.3"/>
    <n v="124401.1"/>
  </r>
  <r>
    <n v="283"/>
    <s v="283, 2023"/>
    <x v="282"/>
    <x v="0"/>
    <x v="1"/>
    <x v="7"/>
    <n v="813.2"/>
    <n v="813200000"/>
    <n v="2.9"/>
    <n v="555.29999999999995"/>
    <n v="555300000"/>
    <n v="1"/>
    <n v="70"/>
    <s v="61-80"/>
    <x v="2"/>
    <n v="59.3"/>
    <x v="0"/>
    <n v="72.099999999999994"/>
    <s v="61-80"/>
    <n v="78.8"/>
    <s v="61-80"/>
    <n v="63854.2"/>
    <n v="31927.1"/>
    <n v="127708.3"/>
  </r>
  <r>
    <n v="283"/>
    <s v="283, 2024"/>
    <x v="282"/>
    <x v="0"/>
    <x v="1"/>
    <x v="8"/>
    <n v="902.9"/>
    <n v="902900000"/>
    <n v="1.5"/>
    <n v="274.89999999999998"/>
    <n v="274900000"/>
    <n v="11"/>
    <n v="69.3"/>
    <s v="61-80"/>
    <x v="0"/>
    <n v="61.2"/>
    <x v="1"/>
    <n v="69.5"/>
    <s v="61-80"/>
    <n v="77.099999999999994"/>
    <s v="61-80"/>
    <n v="69687.100000000006"/>
    <n v="34843.5"/>
    <n v="139374.1"/>
  </r>
  <r>
    <n v="283"/>
    <s v="283, 2025"/>
    <x v="282"/>
    <x v="0"/>
    <x v="1"/>
    <x v="9"/>
    <n v="953.5"/>
    <n v="953500000"/>
    <n v="4.0999999999999996"/>
    <n v="773.5"/>
    <n v="773500000"/>
    <n v="5.6"/>
    <n v="72.599999999999994"/>
    <s v="61-80"/>
    <x v="2"/>
    <n v="64.7"/>
    <x v="1"/>
    <n v="73.099999999999994"/>
    <s v="61-80"/>
    <n v="79.900000000000006"/>
    <s v="61-80"/>
    <n v="71234.899999999994"/>
    <n v="35617.4"/>
    <n v="142469.79999999999"/>
  </r>
  <r>
    <n v="284"/>
    <s v="284, 2016"/>
    <x v="283"/>
    <x v="0"/>
    <x v="1"/>
    <x v="0"/>
    <n v="797.7"/>
    <n v="797700000"/>
    <n v="2.8"/>
    <n v="385.2"/>
    <n v="385200000"/>
    <n v="0.9"/>
    <n v="64.900000000000006"/>
    <s v="61-80"/>
    <x v="0"/>
    <n v="86.5"/>
    <x v="4"/>
    <n v="49.3"/>
    <s v="41-60"/>
    <n v="59"/>
    <s v="41-60"/>
    <n v="47427.8"/>
    <n v="23713.9"/>
    <n v="94855.6"/>
  </r>
  <r>
    <n v="284"/>
    <s v="284, 2017"/>
    <x v="283"/>
    <x v="0"/>
    <x v="1"/>
    <x v="1"/>
    <n v="734.8"/>
    <n v="734800000"/>
    <n v="3.8"/>
    <n v="607.6"/>
    <n v="607600000"/>
    <n v="-7.9"/>
    <n v="67.099999999999994"/>
    <s v="61-80"/>
    <x v="0"/>
    <n v="89.5"/>
    <x v="4"/>
    <n v="51.9"/>
    <s v="41-60"/>
    <n v="60"/>
    <s v="41-60"/>
    <n v="42153.7"/>
    <n v="21076.9"/>
    <n v="84307.5"/>
  </r>
  <r>
    <n v="284"/>
    <s v="284, 2018"/>
    <x v="283"/>
    <x v="0"/>
    <x v="1"/>
    <x v="2"/>
    <n v="665.3"/>
    <n v="665300000"/>
    <n v="4.2"/>
    <n v="507.7"/>
    <n v="507700000"/>
    <n v="-9.4"/>
    <n v="69.2"/>
    <s v="61-80"/>
    <x v="0"/>
    <n v="92.3"/>
    <x v="4"/>
    <n v="55"/>
    <s v="41-60"/>
    <n v="60.2"/>
    <s v="61-80"/>
    <n v="36830.199999999997"/>
    <n v="18415.099999999999"/>
    <n v="73660.3"/>
  </r>
  <r>
    <n v="284"/>
    <s v="284, 2019"/>
    <x v="283"/>
    <x v="0"/>
    <x v="1"/>
    <x v="3"/>
    <n v="610.70000000000005"/>
    <n v="610700000"/>
    <n v="5.5"/>
    <n v="720.5"/>
    <n v="720500000"/>
    <n v="-8.1999999999999993"/>
    <n v="70.7"/>
    <s v="61-80"/>
    <x v="2"/>
    <n v="94"/>
    <x v="4"/>
    <n v="55.9"/>
    <s v="41-60"/>
    <n v="62.2"/>
    <s v="61-80"/>
    <n v="33105.699999999997"/>
    <n v="16552.8"/>
    <n v="66211.399999999994"/>
  </r>
  <r>
    <n v="284"/>
    <s v="284, 2020"/>
    <x v="283"/>
    <x v="0"/>
    <x v="1"/>
    <x v="4"/>
    <n v="599.5"/>
    <n v="599500000"/>
    <n v="6.5"/>
    <n v="636.6"/>
    <n v="636600000"/>
    <n v="-1.8"/>
    <n v="71.5"/>
    <s v="61-80"/>
    <x v="2"/>
    <n v="94.1"/>
    <x v="4"/>
    <n v="58.3"/>
    <s v="41-60"/>
    <n v="62.1"/>
    <s v="61-80"/>
    <n v="32465.9"/>
    <n v="16233"/>
    <n v="64931.8"/>
  </r>
  <r>
    <n v="284"/>
    <s v="284, 2021"/>
    <x v="283"/>
    <x v="0"/>
    <x v="1"/>
    <x v="5"/>
    <n v="642.29999999999995"/>
    <n v="642300000"/>
    <n v="4.3"/>
    <n v="506.3"/>
    <n v="506300000"/>
    <n v="7.1"/>
    <n v="71"/>
    <s v="61-80"/>
    <x v="2"/>
    <n v="93"/>
    <x v="4"/>
    <n v="59"/>
    <s v="41-60"/>
    <n v="61"/>
    <s v="61-80"/>
    <n v="35243.4"/>
    <n v="17621.7"/>
    <n v="70486.8"/>
  </r>
  <r>
    <n v="284"/>
    <s v="284, 2022"/>
    <x v="283"/>
    <x v="0"/>
    <x v="1"/>
    <x v="6"/>
    <n v="552"/>
    <n v="552000000"/>
    <n v="5.4"/>
    <n v="547.70000000000005"/>
    <n v="547700000"/>
    <n v="-14.1"/>
    <n v="69.2"/>
    <s v="61-80"/>
    <x v="0"/>
    <n v="92.5"/>
    <x v="4"/>
    <n v="53.4"/>
    <s v="41-60"/>
    <n v="61.8"/>
    <s v="61-80"/>
    <n v="30483.3"/>
    <n v="15241.6"/>
    <n v="60966.5"/>
  </r>
  <r>
    <n v="284"/>
    <s v="284, 2023"/>
    <x v="283"/>
    <x v="0"/>
    <x v="1"/>
    <x v="7"/>
    <n v="618.4"/>
    <n v="618400000"/>
    <n v="6.6"/>
    <n v="797.7"/>
    <n v="797700000"/>
    <n v="12"/>
    <n v="70.5"/>
    <s v="61-80"/>
    <x v="2"/>
    <n v="90"/>
    <x v="4"/>
    <n v="56.1"/>
    <s v="41-60"/>
    <n v="65.400000000000006"/>
    <s v="61-80"/>
    <n v="35248.5"/>
    <n v="17624.2"/>
    <n v="70497"/>
  </r>
  <r>
    <n v="284"/>
    <s v="284, 2024"/>
    <x v="283"/>
    <x v="0"/>
    <x v="1"/>
    <x v="8"/>
    <n v="571.20000000000005"/>
    <n v="571200000"/>
    <n v="8.1999999999999993"/>
    <n v="782.5"/>
    <n v="782500000"/>
    <n v="-7.6"/>
    <n v="71.2"/>
    <s v="61-80"/>
    <x v="2"/>
    <n v="93.3"/>
    <x v="4"/>
    <n v="58.2"/>
    <s v="41-60"/>
    <n v="62"/>
    <s v="61-80"/>
    <n v="31222"/>
    <n v="15611"/>
    <n v="62444"/>
  </r>
  <r>
    <n v="284"/>
    <s v="284, 2025"/>
    <x v="283"/>
    <x v="0"/>
    <x v="1"/>
    <x v="9"/>
    <n v="538.9"/>
    <n v="538900000"/>
    <n v="6.8"/>
    <n v="371.8"/>
    <n v="371800000"/>
    <n v="-5.7"/>
    <n v="71.400000000000006"/>
    <s v="61-80"/>
    <x v="2"/>
    <n v="95.8"/>
    <x v="4"/>
    <n v="56.1"/>
    <s v="41-60"/>
    <n v="62.2"/>
    <s v="61-80"/>
    <n v="28530"/>
    <n v="14265"/>
    <n v="57060.1"/>
  </r>
  <r>
    <n v="285"/>
    <s v="285, 2016"/>
    <x v="284"/>
    <x v="5"/>
    <x v="0"/>
    <x v="0"/>
    <n v="12222"/>
    <n v="12222000000"/>
    <n v="-2.6"/>
    <n v="25676.1"/>
    <n v="25676100000"/>
    <n v="16.399999999999999"/>
    <n v="47.3"/>
    <s v="41-60"/>
    <x v="0"/>
    <n v="40.5"/>
    <x v="0"/>
    <n v="42"/>
    <s v="41-60"/>
    <n v="59.5"/>
    <s v="41-60"/>
    <n v="11202207.5"/>
    <n v="3360662.3"/>
    <n v="112022075.3"/>
  </r>
  <r>
    <n v="285"/>
    <s v="285, 2017"/>
    <x v="284"/>
    <x v="5"/>
    <x v="0"/>
    <x v="1"/>
    <n v="13499.9"/>
    <n v="13499900000"/>
    <n v="-5.2"/>
    <n v="10364.6"/>
    <n v="10364600000"/>
    <n v="10.5"/>
    <n v="48.5"/>
    <s v="41-60"/>
    <x v="0"/>
    <n v="41.1"/>
    <x v="0"/>
    <n v="43.5"/>
    <s v="41-60"/>
    <n v="60.9"/>
    <s v="61-80"/>
    <n v="12319760.5"/>
    <n v="3695928.1"/>
    <n v="123197604.7"/>
  </r>
  <r>
    <n v="285"/>
    <s v="285, 2018"/>
    <x v="284"/>
    <x v="5"/>
    <x v="0"/>
    <x v="2"/>
    <n v="14211.5"/>
    <n v="14211500000"/>
    <n v="-1.8"/>
    <n v="53068.3"/>
    <n v="53068300000"/>
    <n v="5.3"/>
    <n v="51.2"/>
    <s v="41-60"/>
    <x v="0"/>
    <n v="43.6"/>
    <x v="0"/>
    <n v="48.4"/>
    <s v="41-60"/>
    <n v="61.5"/>
    <s v="61-80"/>
    <n v="12715442.300000001"/>
    <n v="3814632.7"/>
    <n v="127154423.2"/>
  </r>
  <r>
    <n v="285"/>
    <s v="285, 2019"/>
    <x v="284"/>
    <x v="5"/>
    <x v="0"/>
    <x v="3"/>
    <n v="15692.7"/>
    <n v="15692700000"/>
    <n v="0.4"/>
    <n v="888.9"/>
    <n v="888900000"/>
    <n v="10.4"/>
    <n v="52.5"/>
    <s v="41-60"/>
    <x v="0"/>
    <n v="44.8"/>
    <x v="0"/>
    <n v="50.1"/>
    <s v="41-60"/>
    <n v="62.6"/>
    <s v="61-80"/>
    <n v="13906991.9"/>
    <n v="4172097.6"/>
    <n v="139069919.30000001"/>
  </r>
  <r>
    <n v="285"/>
    <s v="285, 2020"/>
    <x v="284"/>
    <x v="5"/>
    <x v="0"/>
    <x v="4"/>
    <n v="17242.900000000001"/>
    <n v="17242900000"/>
    <n v="-0.6"/>
    <n v="40714.800000000003"/>
    <n v="40714800000"/>
    <n v="9.9"/>
    <n v="54.1"/>
    <s v="41-60"/>
    <x v="0"/>
    <n v="47.8"/>
    <x v="0"/>
    <n v="52"/>
    <s v="41-60"/>
    <n v="62.3"/>
    <s v="61-80"/>
    <n v="14920363.1"/>
    <n v="4476108.9000000004"/>
    <n v="149203631.30000001"/>
  </r>
  <r>
    <n v="285"/>
    <s v="285, 2021"/>
    <x v="284"/>
    <x v="5"/>
    <x v="0"/>
    <x v="5"/>
    <n v="22581.3"/>
    <n v="22581300000"/>
    <n v="6.1"/>
    <n v="22107"/>
    <n v="22107000000"/>
    <n v="31"/>
    <n v="54.4"/>
    <s v="41-60"/>
    <x v="0"/>
    <n v="47.6"/>
    <x v="0"/>
    <n v="49"/>
    <s v="41-60"/>
    <n v="66.599999999999994"/>
    <s v="61-80"/>
    <n v="19569070.300000001"/>
    <n v="5870721.0999999996"/>
    <n v="195690703.19999999"/>
  </r>
  <r>
    <n v="285"/>
    <s v="285, 2022"/>
    <x v="284"/>
    <x v="5"/>
    <x v="0"/>
    <x v="6"/>
    <n v="24211.7"/>
    <n v="24211700000"/>
    <n v="6.9"/>
    <n v="16207"/>
    <n v="16207000000"/>
    <n v="7.2"/>
    <n v="52.8"/>
    <s v="41-60"/>
    <x v="0"/>
    <n v="48.4"/>
    <x v="0"/>
    <n v="44.3"/>
    <s v="41-60"/>
    <n v="65.7"/>
    <s v="61-80"/>
    <n v="20852132.800000001"/>
    <n v="6255639.7999999998"/>
    <n v="208521327.59999999"/>
  </r>
  <r>
    <n v="285"/>
    <s v="285, 2023"/>
    <x v="284"/>
    <x v="5"/>
    <x v="0"/>
    <x v="7"/>
    <n v="26745.599999999999"/>
    <n v="26745600000"/>
    <n v="7.7"/>
    <n v="32573"/>
    <n v="32573000000"/>
    <n v="10.5"/>
    <n v="53.5"/>
    <s v="41-60"/>
    <x v="0"/>
    <n v="50.6"/>
    <x v="0"/>
    <n v="44.4"/>
    <s v="41-60"/>
    <n v="65.599999999999994"/>
    <s v="61-80"/>
    <n v="22617391.5"/>
    <n v="6785217.4000000004"/>
    <n v="226173914.90000001"/>
  </r>
  <r>
    <n v="285"/>
    <s v="285, 2024"/>
    <x v="284"/>
    <x v="5"/>
    <x v="0"/>
    <x v="8"/>
    <n v="32670.7"/>
    <n v="32670700000"/>
    <n v="6"/>
    <n v="26047.4"/>
    <n v="26047400000"/>
    <n v="22.2"/>
    <n v="54.3"/>
    <s v="41-60"/>
    <x v="0"/>
    <n v="54.4"/>
    <x v="0"/>
    <n v="45"/>
    <s v="41-60"/>
    <n v="63.5"/>
    <s v="61-80"/>
    <n v="26753977.5"/>
    <n v="8026193.2999999998"/>
    <n v="267539775.30000001"/>
  </r>
  <r>
    <n v="285"/>
    <s v="285, 2025"/>
    <x v="284"/>
    <x v="5"/>
    <x v="0"/>
    <x v="9"/>
    <n v="37684"/>
    <n v="37684000000"/>
    <n v="2.2999999999999998"/>
    <n v="9609.2999999999993"/>
    <n v="9609300000"/>
    <n v="15.3"/>
    <n v="57"/>
    <s v="41-60"/>
    <x v="0"/>
    <n v="56.9"/>
    <x v="0"/>
    <n v="48.5"/>
    <s v="41-60"/>
    <n v="65.7"/>
    <s v="61-80"/>
    <n v="30216157.600000001"/>
    <n v="9064847.3000000007"/>
    <n v="302161575.69999999"/>
  </r>
  <r>
    <n v="286"/>
    <s v="286, 2016"/>
    <x v="285"/>
    <x v="1"/>
    <x v="6"/>
    <x v="0"/>
    <n v="1383.3"/>
    <n v="1383300000"/>
    <n v="3.8"/>
    <n v="968.8"/>
    <n v="968800000"/>
    <n v="-3.7"/>
    <n v="56.2"/>
    <s v="41-60"/>
    <x v="0"/>
    <n v="38.9"/>
    <x v="3"/>
    <n v="67"/>
    <s v="61-80"/>
    <n v="62.8"/>
    <s v="61-80"/>
    <n v="770182"/>
    <n v="128363.7"/>
    <n v="2567273.2000000002"/>
  </r>
  <r>
    <n v="286"/>
    <s v="286, 2017"/>
    <x v="285"/>
    <x v="1"/>
    <x v="6"/>
    <x v="1"/>
    <n v="1283.0999999999999"/>
    <n v="1283100000"/>
    <n v="3.5"/>
    <n v="724.7"/>
    <n v="724700000"/>
    <n v="-7.2"/>
    <n v="56.6"/>
    <s v="41-60"/>
    <x v="0"/>
    <n v="37.200000000000003"/>
    <x v="3"/>
    <n v="69.099999999999994"/>
    <s v="61-80"/>
    <n v="63.5"/>
    <s v="61-80"/>
    <n v="723510.2"/>
    <n v="120585"/>
    <n v="2411700.7000000002"/>
  </r>
  <r>
    <n v="286"/>
    <s v="286, 2018"/>
    <x v="285"/>
    <x v="1"/>
    <x v="6"/>
    <x v="2"/>
    <n v="1336.9"/>
    <n v="1336900000"/>
    <n v="2"/>
    <n v="334.3"/>
    <n v="334300000"/>
    <n v="4.2"/>
    <n v="57.3"/>
    <s v="41-60"/>
    <x v="0"/>
    <n v="38.6"/>
    <x v="3"/>
    <n v="69.7"/>
    <s v="61-80"/>
    <n v="63.6"/>
    <s v="61-80"/>
    <n v="746011.2"/>
    <n v="124335.2"/>
    <n v="2486703.7999999998"/>
  </r>
  <r>
    <n v="286"/>
    <s v="286, 2019"/>
    <x v="285"/>
    <x v="1"/>
    <x v="6"/>
    <x v="3"/>
    <n v="1233.8"/>
    <n v="1233800000"/>
    <n v="4.4000000000000004"/>
    <n v="795.2"/>
    <n v="795200000"/>
    <n v="-7.7"/>
    <n v="59.1"/>
    <s v="41-60"/>
    <x v="0"/>
    <n v="42.4"/>
    <x v="0"/>
    <n v="72.599999999999994"/>
    <s v="61-80"/>
    <n v="62.3"/>
    <s v="61-80"/>
    <n v="668571.80000000005"/>
    <n v="111428.6"/>
    <n v="2228572.6"/>
  </r>
  <r>
    <n v="286"/>
    <s v="286, 2020"/>
    <x v="285"/>
    <x v="1"/>
    <x v="6"/>
    <x v="4"/>
    <n v="1163.3"/>
    <n v="1163300000"/>
    <n v="5.5"/>
    <n v="1249.9000000000001"/>
    <n v="1249900000"/>
    <n v="-5.7"/>
    <n v="62.6"/>
    <s v="61-80"/>
    <x v="0"/>
    <n v="45.8"/>
    <x v="0"/>
    <n v="78.400000000000006"/>
    <s v="61-80"/>
    <n v="63.6"/>
    <s v="61-80"/>
    <n v="613716"/>
    <n v="102286"/>
    <n v="2045720"/>
  </r>
  <r>
    <n v="286"/>
    <s v="286, 2021"/>
    <x v="285"/>
    <x v="1"/>
    <x v="6"/>
    <x v="5"/>
    <n v="1264.5999999999999"/>
    <n v="1264600000"/>
    <n v="5.5"/>
    <n v="1212.7"/>
    <n v="1212700000"/>
    <n v="8.6999999999999993"/>
    <n v="64.8"/>
    <s v="61-80"/>
    <x v="0"/>
    <n v="45.2"/>
    <x v="0"/>
    <n v="83.2"/>
    <s v="81-100"/>
    <n v="65.8"/>
    <s v="61-80"/>
    <n v="670380.80000000005"/>
    <n v="111730.1"/>
    <n v="2234602.7000000002"/>
  </r>
  <r>
    <n v="286"/>
    <s v="286, 2022"/>
    <x v="285"/>
    <x v="1"/>
    <x v="6"/>
    <x v="6"/>
    <n v="1356.2"/>
    <n v="1356200000"/>
    <n v="4.2"/>
    <n v="562.29999999999995"/>
    <n v="562300000"/>
    <n v="7.2"/>
    <n v="65.5"/>
    <s v="61-80"/>
    <x v="0"/>
    <n v="47.2"/>
    <x v="0"/>
    <n v="83.5"/>
    <s v="81-100"/>
    <n v="65.8"/>
    <s v="61-80"/>
    <n v="707716.7"/>
    <n v="117952.8"/>
    <n v="2359055.6"/>
  </r>
  <r>
    <n v="286"/>
    <s v="286, 2023"/>
    <x v="285"/>
    <x v="1"/>
    <x v="6"/>
    <x v="7"/>
    <n v="1363.9"/>
    <n v="1363900000"/>
    <n v="5.6"/>
    <n v="1069"/>
    <n v="1069000000"/>
    <n v="0.6"/>
    <n v="66.2"/>
    <s v="61-80"/>
    <x v="0"/>
    <n v="49.1"/>
    <x v="0"/>
    <n v="84.4"/>
    <s v="81-100"/>
    <n v="65.2"/>
    <s v="61-80"/>
    <n v="700531.8"/>
    <n v="116755.3"/>
    <n v="2335105.9"/>
  </r>
  <r>
    <n v="286"/>
    <s v="286, 2024"/>
    <x v="285"/>
    <x v="1"/>
    <x v="6"/>
    <x v="8"/>
    <n v="1419.5"/>
    <n v="1419500000"/>
    <n v="4.8"/>
    <n v="774.6"/>
    <n v="774600000"/>
    <n v="4.0999999999999996"/>
    <n v="68.400000000000006"/>
    <s v="61-80"/>
    <x v="0"/>
    <n v="49.7"/>
    <x v="0"/>
    <n v="87.2"/>
    <s v="81-100"/>
    <n v="68.3"/>
    <s v="61-80"/>
    <n v="725969.3"/>
    <n v="120994.9"/>
    <n v="2419897.7999999998"/>
  </r>
  <r>
    <n v="286"/>
    <s v="286, 2025"/>
    <x v="285"/>
    <x v="1"/>
    <x v="6"/>
    <x v="9"/>
    <n v="1486.7"/>
    <n v="1486700000"/>
    <n v="3.9"/>
    <n v="796"/>
    <n v="796000000"/>
    <n v="4.7"/>
    <n v="70.3"/>
    <s v="61-80"/>
    <x v="2"/>
    <n v="48.8"/>
    <x v="0"/>
    <n v="91.7"/>
    <s v="81-100"/>
    <n v="70.5"/>
    <s v="61-80"/>
    <n v="765799.6"/>
    <n v="127633.3"/>
    <n v="2552665.2000000002"/>
  </r>
  <r>
    <n v="287"/>
    <s v="287, 2016"/>
    <x v="286"/>
    <x v="1"/>
    <x v="2"/>
    <x v="0"/>
    <n v="681.3"/>
    <n v="681300000"/>
    <n v="-5.7"/>
    <n v="2946.4"/>
    <n v="2946400000"/>
    <n v="-9.6"/>
    <n v="42.7"/>
    <s v="41-60"/>
    <x v="0"/>
    <n v="62"/>
    <x v="1"/>
    <n v="45.2"/>
    <s v="41-60"/>
    <n v="21"/>
    <s v="21-40"/>
    <n v="313152.7"/>
    <n v="52192.1"/>
    <n v="1043842.5"/>
  </r>
  <r>
    <n v="287"/>
    <s v="287, 2017"/>
    <x v="286"/>
    <x v="1"/>
    <x v="2"/>
    <x v="1"/>
    <n v="577.1"/>
    <n v="577100000"/>
    <n v="-5.3"/>
    <n v="1815.3"/>
    <n v="1815300000"/>
    <n v="-15.3"/>
    <n v="42"/>
    <s v="41-60"/>
    <x v="0"/>
    <n v="61"/>
    <x v="1"/>
    <n v="44.1"/>
    <s v="41-60"/>
    <n v="20.8"/>
    <s v="21-40"/>
    <n v="267542.7"/>
    <n v="44590.400000000001"/>
    <n v="891809"/>
  </r>
  <r>
    <n v="287"/>
    <s v="287, 2018"/>
    <x v="286"/>
    <x v="1"/>
    <x v="2"/>
    <x v="2"/>
    <n v="494.1"/>
    <n v="494100000"/>
    <n v="-6"/>
    <n v="1495.7"/>
    <n v="1495700000"/>
    <n v="-14.4"/>
    <n v="43.9"/>
    <s v="41-60"/>
    <x v="0"/>
    <n v="64.2"/>
    <x v="1"/>
    <n v="46.2"/>
    <s v="41-60"/>
    <n v="21.3"/>
    <s v="21-40"/>
    <n v="222549"/>
    <n v="37091.5"/>
    <n v="741830.1"/>
  </r>
  <r>
    <n v="287"/>
    <s v="287, 2019"/>
    <x v="286"/>
    <x v="1"/>
    <x v="2"/>
    <x v="3"/>
    <n v="433.5"/>
    <n v="433500000"/>
    <n v="-3.7"/>
    <n v="2095.3000000000002"/>
    <n v="2095300000.0000002"/>
    <n v="-12.3"/>
    <n v="46.1"/>
    <s v="41-60"/>
    <x v="0"/>
    <n v="65.8"/>
    <x v="1"/>
    <n v="48.1"/>
    <s v="41-60"/>
    <n v="24.5"/>
    <s v="21-40"/>
    <n v="192415.2"/>
    <n v="32069.200000000001"/>
    <n v="641383.9"/>
  </r>
  <r>
    <n v="287"/>
    <s v="287, 2020"/>
    <x v="286"/>
    <x v="1"/>
    <x v="2"/>
    <x v="4"/>
    <n v="365.9"/>
    <n v="365900000"/>
    <n v="-0.3"/>
    <n v="1533.4"/>
    <n v="1533400000"/>
    <n v="-15.6"/>
    <n v="47.3"/>
    <s v="41-60"/>
    <x v="0"/>
    <n v="65"/>
    <x v="1"/>
    <n v="47.8"/>
    <s v="41-60"/>
    <n v="29.1"/>
    <s v="21-40"/>
    <n v="163547.9"/>
    <n v="27258"/>
    <n v="545159.69999999995"/>
  </r>
  <r>
    <n v="287"/>
    <s v="287, 2021"/>
    <x v="286"/>
    <x v="1"/>
    <x v="2"/>
    <x v="5"/>
    <n v="320"/>
    <n v="320000000"/>
    <n v="-1.3"/>
    <n v="870.8"/>
    <n v="870800000"/>
    <n v="-12.5"/>
    <n v="48.8"/>
    <s v="41-60"/>
    <x v="0"/>
    <n v="66.8"/>
    <x v="1"/>
    <n v="51.8"/>
    <s v="41-60"/>
    <n v="27.7"/>
    <s v="21-40"/>
    <n v="140660.5"/>
    <n v="23443.4"/>
    <n v="468868.3"/>
  </r>
  <r>
    <n v="287"/>
    <s v="287, 2022"/>
    <x v="286"/>
    <x v="1"/>
    <x v="2"/>
    <x v="6"/>
    <n v="328.7"/>
    <n v="328700000"/>
    <n v="0.1"/>
    <n v="4.9000000000000004"/>
    <n v="4900000"/>
    <n v="2.7"/>
    <n v="48.1"/>
    <s v="41-60"/>
    <x v="0"/>
    <n v="65.2"/>
    <x v="1"/>
    <n v="52.9"/>
    <s v="41-60"/>
    <n v="26.2"/>
    <s v="21-40"/>
    <n v="146708.4"/>
    <n v="24451.4"/>
    <n v="489028"/>
  </r>
  <r>
    <n v="287"/>
    <s v="287, 2023"/>
    <x v="286"/>
    <x v="1"/>
    <x v="2"/>
    <x v="7"/>
    <n v="333.9"/>
    <n v="333900000"/>
    <n v="2.2000000000000002"/>
    <n v="71.3"/>
    <n v="71300000"/>
    <n v="1.6"/>
    <n v="47"/>
    <s v="41-60"/>
    <x v="0"/>
    <n v="60.6"/>
    <x v="1"/>
    <n v="55.3"/>
    <s v="41-60"/>
    <n v="25.2"/>
    <s v="21-40"/>
    <n v="155355.4"/>
    <n v="25892.6"/>
    <n v="517851.2"/>
  </r>
  <r>
    <n v="287"/>
    <s v="287, 2024"/>
    <x v="286"/>
    <x v="1"/>
    <x v="2"/>
    <x v="8"/>
    <n v="283.8"/>
    <n v="283800000"/>
    <n v="1.5"/>
    <n v="36.4"/>
    <n v="36400000"/>
    <n v="-15"/>
    <n v="44.8"/>
    <s v="41-60"/>
    <x v="0"/>
    <n v="59.3"/>
    <x v="0"/>
    <n v="55.5"/>
    <s v="41-60"/>
    <n v="19.600000000000001"/>
    <s v="0-20"/>
    <n v="133705"/>
    <n v="22284.2"/>
    <n v="445683.3"/>
  </r>
  <r>
    <n v="287"/>
    <s v="287, 2025"/>
    <x v="286"/>
    <x v="1"/>
    <x v="2"/>
    <x v="9"/>
    <n v="271.60000000000002"/>
    <n v="271600000"/>
    <n v="1.9"/>
    <n v="65.3"/>
    <n v="65300000"/>
    <n v="-4.3"/>
    <n v="47"/>
    <s v="41-60"/>
    <x v="0"/>
    <n v="60"/>
    <x v="0"/>
    <n v="58"/>
    <s v="41-60"/>
    <n v="23"/>
    <s v="21-40"/>
    <n v="127118.39999999999"/>
    <n v="21186.400000000001"/>
    <n v="423727.9"/>
  </r>
  <r>
    <n v="288"/>
    <s v="288, 2016"/>
    <x v="287"/>
    <x v="2"/>
    <x v="1"/>
    <x v="0"/>
    <n v="17282.7"/>
    <n v="17282700000"/>
    <n v="26.2"/>
    <n v="151499.4"/>
    <n v="151499400000"/>
    <n v="16.600000000000001"/>
    <n v="62.5"/>
    <s v="61-80"/>
    <x v="0"/>
    <n v="78.599999999999994"/>
    <x v="1"/>
    <n v="74.2"/>
    <s v="61-80"/>
    <n v="34.700000000000003"/>
    <s v="21-40"/>
    <n v="561641.30000000005"/>
    <n v="336984.8"/>
    <n v="1123282.7"/>
  </r>
  <r>
    <n v="288"/>
    <s v="288, 2017"/>
    <x v="287"/>
    <x v="2"/>
    <x v="1"/>
    <x v="1"/>
    <n v="18938.400000000001"/>
    <n v="18938400000"/>
    <n v="21"/>
    <n v="123371.3"/>
    <n v="123371300000"/>
    <n v="9.6"/>
    <n v="62.7"/>
    <s v="61-80"/>
    <x v="0"/>
    <n v="76.599999999999994"/>
    <x v="1"/>
    <n v="73.400000000000006"/>
    <s v="61-80"/>
    <n v="38.1"/>
    <s v="21-40"/>
    <n v="628888.5"/>
    <n v="377333.1"/>
    <n v="1257777.1000000001"/>
  </r>
  <r>
    <n v="288"/>
    <s v="288, 2018"/>
    <x v="287"/>
    <x v="2"/>
    <x v="1"/>
    <x v="2"/>
    <n v="19271.900000000001"/>
    <n v="19271900000"/>
    <n v="22.3"/>
    <n v="115280.2"/>
    <n v="115280200000"/>
    <n v="1.8"/>
    <n v="62.9"/>
    <s v="61-80"/>
    <x v="0"/>
    <n v="76.2"/>
    <x v="1"/>
    <n v="75.400000000000006"/>
    <s v="61-80"/>
    <n v="37"/>
    <s v="21-40"/>
    <n v="642586"/>
    <n v="385551.6"/>
    <n v="1285172.1000000001"/>
  </r>
  <r>
    <n v="288"/>
    <s v="288, 2019"/>
    <x v="287"/>
    <x v="2"/>
    <x v="1"/>
    <x v="3"/>
    <n v="23365.3"/>
    <n v="23365300000"/>
    <n v="21"/>
    <n v="138418"/>
    <n v="138418000000"/>
    <n v="21.2"/>
    <n v="63.8"/>
    <s v="61-80"/>
    <x v="0"/>
    <n v="79.3"/>
    <x v="1"/>
    <n v="77.3"/>
    <s v="61-80"/>
    <n v="34.799999999999997"/>
    <s v="21-40"/>
    <n v="753459.3"/>
    <n v="452075.6"/>
    <n v="1506918.6"/>
  </r>
  <r>
    <n v="288"/>
    <s v="288, 2020"/>
    <x v="287"/>
    <x v="2"/>
    <x v="1"/>
    <x v="4"/>
    <n v="24873.200000000001"/>
    <n v="24873200000"/>
    <n v="22.7"/>
    <n v="190207.1"/>
    <n v="190207100000"/>
    <n v="6.5"/>
    <n v="62.9"/>
    <s v="61-80"/>
    <x v="0"/>
    <n v="79.7"/>
    <x v="1"/>
    <n v="74"/>
    <s v="61-80"/>
    <n v="34.9"/>
    <s v="21-40"/>
    <n v="798436.2"/>
    <n v="479061.7"/>
    <n v="1596872.3"/>
  </r>
  <r>
    <n v="288"/>
    <s v="288, 2021"/>
    <x v="287"/>
    <x v="2"/>
    <x v="1"/>
    <x v="5"/>
    <n v="28434.1"/>
    <n v="28434100000"/>
    <n v="24.6"/>
    <n v="218923.5"/>
    <n v="218923500000"/>
    <n v="14.3"/>
    <n v="62.7"/>
    <s v="61-80"/>
    <x v="0"/>
    <n v="78.7"/>
    <x v="1"/>
    <n v="73.7"/>
    <s v="61-80"/>
    <n v="35.700000000000003"/>
    <s v="21-40"/>
    <n v="922470.7"/>
    <n v="553482.4"/>
    <n v="1844941.5"/>
  </r>
  <r>
    <n v="288"/>
    <s v="288, 2022"/>
    <x v="287"/>
    <x v="2"/>
    <x v="1"/>
    <x v="6"/>
    <n v="33481.1"/>
    <n v="33481100000"/>
    <n v="23.6"/>
    <n v="217222.1"/>
    <n v="217222100000"/>
    <n v="17.7"/>
    <n v="63.1"/>
    <s v="61-80"/>
    <x v="0"/>
    <n v="80.599999999999994"/>
    <x v="4"/>
    <n v="70.599999999999994"/>
    <s v="61-80"/>
    <n v="38"/>
    <s v="21-40"/>
    <n v="1064701"/>
    <n v="638820.6"/>
    <n v="2129401.9"/>
  </r>
  <r>
    <n v="288"/>
    <s v="288, 2023"/>
    <x v="287"/>
    <x v="2"/>
    <x v="1"/>
    <x v="7"/>
    <n v="42164.5"/>
    <n v="42164500000"/>
    <n v="24.8"/>
    <n v="342674.8"/>
    <n v="342674800000"/>
    <n v="25.9"/>
    <n v="64.900000000000006"/>
    <s v="61-80"/>
    <x v="0"/>
    <n v="79.900000000000006"/>
    <x v="1"/>
    <n v="72.5"/>
    <s v="61-80"/>
    <n v="42.3"/>
    <s v="41-60"/>
    <n v="1351015.1"/>
    <n v="810609.1"/>
    <n v="2702030.3"/>
  </r>
  <r>
    <n v="288"/>
    <s v="288, 2024"/>
    <x v="287"/>
    <x v="2"/>
    <x v="1"/>
    <x v="8"/>
    <n v="46184.9"/>
    <n v="46184900000"/>
    <n v="20.7"/>
    <n v="323642.40000000002"/>
    <n v="323642400000"/>
    <n v="9.5"/>
    <n v="66.8"/>
    <s v="61-80"/>
    <x v="0"/>
    <n v="83.8"/>
    <x v="4"/>
    <n v="74"/>
    <s v="61-80"/>
    <n v="42.8"/>
    <s v="41-60"/>
    <n v="1416981.8"/>
    <n v="850189.1"/>
    <n v="2833963.7"/>
  </r>
  <r>
    <n v="288"/>
    <s v="288, 2025"/>
    <x v="287"/>
    <x v="2"/>
    <x v="1"/>
    <x v="9"/>
    <n v="54400.6"/>
    <n v="54400600000"/>
    <n v="21.5"/>
    <n v="348864.1"/>
    <n v="348864100000"/>
    <n v="17.8"/>
    <n v="67.2"/>
    <s v="61-80"/>
    <x v="0"/>
    <n v="85.1"/>
    <x v="4"/>
    <n v="73"/>
    <s v="61-80"/>
    <n v="43.7"/>
    <s v="41-60"/>
    <n v="1644421"/>
    <n v="986652.6"/>
    <n v="3288842.1"/>
  </r>
  <r>
    <n v="289"/>
    <s v="289, 2016"/>
    <x v="288"/>
    <x v="4"/>
    <x v="1"/>
    <x v="0"/>
    <n v="3558.3"/>
    <n v="3558300000"/>
    <n v="15.5"/>
    <n v="11323.5"/>
    <n v="11323500000"/>
    <n v="-5.3"/>
    <n v="30.8"/>
    <s v="21-40"/>
    <x v="1"/>
    <n v="23.4"/>
    <x v="3"/>
    <n v="15.9"/>
    <s v="0-20"/>
    <n v="53.1"/>
    <s v="41-60"/>
    <n v="368801.8"/>
    <n v="368801.8"/>
    <n v="737603.6"/>
  </r>
  <r>
    <n v="289"/>
    <s v="289, 2017"/>
    <x v="288"/>
    <x v="4"/>
    <x v="1"/>
    <x v="1"/>
    <n v="3736.2"/>
    <n v="3736200000"/>
    <n v="18.100000000000001"/>
    <n v="7451.1"/>
    <n v="7451100000"/>
    <n v="5"/>
    <n v="32"/>
    <s v="21-40"/>
    <x v="1"/>
    <n v="25"/>
    <x v="3"/>
    <n v="19.5"/>
    <s v="0-20"/>
    <n v="51.5"/>
    <s v="41-60"/>
    <n v="382977.1"/>
    <n v="382977.1"/>
    <n v="765954.2"/>
  </r>
  <r>
    <n v="289"/>
    <s v="289, 2018"/>
    <x v="288"/>
    <x v="4"/>
    <x v="1"/>
    <x v="2"/>
    <n v="3587.1"/>
    <n v="3587100000"/>
    <n v="15.7"/>
    <n v="9363.7000000000007"/>
    <n v="9363700000"/>
    <n v="-4"/>
    <n v="31.7"/>
    <s v="21-40"/>
    <x v="1"/>
    <n v="24.6"/>
    <x v="3"/>
    <n v="18.100000000000001"/>
    <s v="0-20"/>
    <n v="52.4"/>
    <s v="41-60"/>
    <n v="368677.7"/>
    <n v="368677.7"/>
    <n v="737355.3"/>
  </r>
  <r>
    <n v="289"/>
    <s v="289, 2019"/>
    <x v="288"/>
    <x v="4"/>
    <x v="1"/>
    <x v="3"/>
    <n v="3004.7"/>
    <n v="3004700000"/>
    <n v="18.7"/>
    <n v="11972"/>
    <n v="11972000000"/>
    <n v="-16.2"/>
    <n v="32.6"/>
    <s v="21-40"/>
    <x v="1"/>
    <n v="27.4"/>
    <x v="3"/>
    <n v="18.399999999999999"/>
    <s v="0-20"/>
    <n v="52"/>
    <s v="41-60"/>
    <n v="302869.40000000002"/>
    <n v="302869.40000000002"/>
    <n v="605738.80000000005"/>
  </r>
  <r>
    <n v="289"/>
    <s v="289, 2020"/>
    <x v="288"/>
    <x v="4"/>
    <x v="1"/>
    <x v="4"/>
    <n v="2955.4"/>
    <n v="2955400000"/>
    <n v="19.100000000000001"/>
    <n v="10752.3"/>
    <n v="10752300000"/>
    <n v="-1.6"/>
    <n v="32.9"/>
    <s v="21-40"/>
    <x v="1"/>
    <n v="28.2"/>
    <x v="3"/>
    <n v="17.7"/>
    <s v="0-20"/>
    <n v="52.7"/>
    <s v="41-60"/>
    <n v="296370.40000000002"/>
    <n v="296370.40000000002"/>
    <n v="592740.9"/>
  </r>
  <r>
    <n v="289"/>
    <s v="289, 2021"/>
    <x v="288"/>
    <x v="4"/>
    <x v="1"/>
    <x v="5"/>
    <n v="2792.9"/>
    <n v="2792900000"/>
    <n v="16.399999999999999"/>
    <n v="7390.6"/>
    <n v="7390600000"/>
    <n v="-5.5"/>
    <n v="33"/>
    <s v="21-40"/>
    <x v="1"/>
    <n v="24.4"/>
    <x v="3"/>
    <n v="21.8"/>
    <s v="21-40"/>
    <n v="52.6"/>
    <s v="41-60"/>
    <n v="287432.90000000002"/>
    <n v="287432.90000000002"/>
    <n v="574865.9"/>
  </r>
  <r>
    <n v="289"/>
    <s v="289, 2022"/>
    <x v="288"/>
    <x v="4"/>
    <x v="1"/>
    <x v="6"/>
    <n v="2872.1"/>
    <n v="2872100000"/>
    <n v="11.1"/>
    <n v="4650.3"/>
    <n v="4650300000"/>
    <n v="2.8"/>
    <n v="34.6"/>
    <s v="21-40"/>
    <x v="1"/>
    <n v="27.9"/>
    <x v="3"/>
    <n v="19.2"/>
    <s v="0-20"/>
    <n v="56.7"/>
    <s v="41-60"/>
    <n v="288652.5"/>
    <n v="288652.5"/>
    <n v="577305"/>
  </r>
  <r>
    <n v="289"/>
    <s v="289, 2023"/>
    <x v="288"/>
    <x v="4"/>
    <x v="1"/>
    <x v="7"/>
    <n v="2745.6"/>
    <n v="2745600000"/>
    <n v="14.5"/>
    <n v="6639.5"/>
    <n v="6639500000"/>
    <n v="-4.4000000000000004"/>
    <n v="36.700000000000003"/>
    <s v="21-40"/>
    <x v="1"/>
    <n v="29.4"/>
    <x v="3"/>
    <n v="23.8"/>
    <s v="21-40"/>
    <n v="57"/>
    <s v="41-60"/>
    <n v="272975"/>
    <n v="272975"/>
    <n v="545949.9"/>
  </r>
  <r>
    <n v="289"/>
    <s v="289, 2024"/>
    <x v="288"/>
    <x v="4"/>
    <x v="1"/>
    <x v="8"/>
    <n v="2516.6999999999998"/>
    <n v="2516700000"/>
    <n v="11.2"/>
    <n v="5474.5"/>
    <n v="5474500000"/>
    <n v="-8.3000000000000007"/>
    <n v="37.4"/>
    <s v="21-40"/>
    <x v="1"/>
    <n v="30.3"/>
    <x v="3"/>
    <n v="23.5"/>
    <s v="21-40"/>
    <n v="58.3"/>
    <s v="41-60"/>
    <n v="248671.4"/>
    <n v="248671.4"/>
    <n v="497342.8"/>
  </r>
  <r>
    <n v="289"/>
    <s v="289, 2025"/>
    <x v="288"/>
    <x v="4"/>
    <x v="1"/>
    <x v="9"/>
    <n v="2441.1"/>
    <n v="2441100000"/>
    <n v="10.3"/>
    <n v="4427"/>
    <n v="4427000000"/>
    <n v="-3"/>
    <n v="38.4"/>
    <s v="21-40"/>
    <x v="1"/>
    <n v="32.6"/>
    <x v="3"/>
    <n v="23.1"/>
    <s v="21-40"/>
    <n v="59.5"/>
    <s v="41-60"/>
    <n v="237305.9"/>
    <n v="237305.9"/>
    <n v="474611.8"/>
  </r>
  <r>
    <n v="290"/>
    <s v="290, 2016"/>
    <x v="289"/>
    <x v="1"/>
    <x v="2"/>
    <x v="0"/>
    <n v="1503.2"/>
    <n v="1503200000"/>
    <n v="10.7"/>
    <n v="2523.9"/>
    <n v="2523900000"/>
    <n v="-4.8"/>
    <n v="27.1"/>
    <s v="21-40"/>
    <x v="1"/>
    <n v="27.2"/>
    <x v="3"/>
    <n v="27.5"/>
    <s v="21-40"/>
    <n v="26.4"/>
    <s v="21-40"/>
    <n v="910523.4"/>
    <n v="151753.9"/>
    <n v="3035078"/>
  </r>
  <r>
    <n v="290"/>
    <s v="290, 2017"/>
    <x v="289"/>
    <x v="1"/>
    <x v="2"/>
    <x v="1"/>
    <n v="1787.1"/>
    <n v="1787100000"/>
    <n v="8.6"/>
    <n v="1589.6"/>
    <n v="1589600000"/>
    <n v="18.899999999999999"/>
    <n v="26"/>
    <s v="21-40"/>
    <x v="1"/>
    <n v="27.8"/>
    <x v="3"/>
    <n v="23"/>
    <s v="21-40"/>
    <n v="27.2"/>
    <s v="21-40"/>
    <n v="1078166"/>
    <n v="179694.3"/>
    <n v="3593886.7"/>
  </r>
  <r>
    <n v="290"/>
    <s v="290, 2018"/>
    <x v="289"/>
    <x v="1"/>
    <x v="2"/>
    <x v="2"/>
    <n v="1844.1"/>
    <n v="1844100000"/>
    <n v="6.1"/>
    <n v="1088.5999999999999"/>
    <n v="1088600000"/>
    <n v="3.2"/>
    <n v="26.9"/>
    <s v="21-40"/>
    <x v="1"/>
    <n v="30.8"/>
    <x v="3"/>
    <n v="25.2"/>
    <s v="21-40"/>
    <n v="24.8"/>
    <s v="21-40"/>
    <n v="1089465.8999999999"/>
    <n v="181577.60000000001"/>
    <n v="3631552.9"/>
  </r>
  <r>
    <n v="290"/>
    <s v="290, 2019"/>
    <x v="289"/>
    <x v="1"/>
    <x v="2"/>
    <x v="3"/>
    <n v="1919.8"/>
    <n v="1919800000"/>
    <n v="9.4"/>
    <n v="1666"/>
    <n v="1666000000"/>
    <n v="4.0999999999999996"/>
    <n v="25.4"/>
    <s v="21-40"/>
    <x v="1"/>
    <n v="30.2"/>
    <x v="3"/>
    <n v="23.2"/>
    <s v="21-40"/>
    <n v="22.6"/>
    <s v="21-40"/>
    <n v="1138488.2"/>
    <n v="189748"/>
    <n v="3794960.6"/>
  </r>
  <r>
    <n v="290"/>
    <s v="290, 2020"/>
    <x v="289"/>
    <x v="1"/>
    <x v="2"/>
    <x v="4"/>
    <n v="2115.1999999999998"/>
    <n v="2115199999.9999998"/>
    <n v="7.5"/>
    <n v="2386.4"/>
    <n v="2386400000"/>
    <n v="10.199999999999999"/>
    <n v="26.2"/>
    <s v="21-40"/>
    <x v="1"/>
    <n v="29.3"/>
    <x v="3"/>
    <n v="26.2"/>
    <s v="21-40"/>
    <n v="23.1"/>
    <s v="21-40"/>
    <n v="1262546.7"/>
    <n v="210424.5"/>
    <n v="4208489.2"/>
  </r>
  <r>
    <n v="290"/>
    <s v="290, 2021"/>
    <x v="289"/>
    <x v="1"/>
    <x v="2"/>
    <x v="5"/>
    <n v="2393.8000000000002"/>
    <n v="2393800000"/>
    <n v="10.6"/>
    <n v="2493.4"/>
    <n v="2493400000"/>
    <n v="13.2"/>
    <n v="26.3"/>
    <s v="21-40"/>
    <x v="1"/>
    <n v="30.3"/>
    <x v="3"/>
    <n v="25.3"/>
    <s v="21-40"/>
    <n v="23.2"/>
    <s v="21-40"/>
    <n v="1418499.9"/>
    <n v="236416.7"/>
    <n v="4728333.0999999996"/>
  </r>
  <r>
    <n v="290"/>
    <s v="290, 2022"/>
    <x v="289"/>
    <x v="1"/>
    <x v="2"/>
    <x v="6"/>
    <n v="2358.6999999999998"/>
    <n v="2358700000"/>
    <n v="10.9"/>
    <n v="3138.5"/>
    <n v="3138500000"/>
    <n v="-1.5"/>
    <n v="26.5"/>
    <s v="21-40"/>
    <x v="1"/>
    <n v="30.9"/>
    <x v="3"/>
    <n v="25.4"/>
    <s v="21-40"/>
    <n v="23"/>
    <s v="21-40"/>
    <n v="1391710.7"/>
    <n v="231951.8"/>
    <n v="4639035.8"/>
  </r>
  <r>
    <n v="290"/>
    <s v="290, 2023"/>
    <x v="289"/>
    <x v="1"/>
    <x v="2"/>
    <x v="7"/>
    <n v="2685.5"/>
    <n v="2685500000"/>
    <n v="13"/>
    <n v="3304.9"/>
    <n v="3304900000"/>
    <n v="13.9"/>
    <n v="28.4"/>
    <s v="21-40"/>
    <x v="1"/>
    <n v="30.8"/>
    <x v="3"/>
    <n v="28.5"/>
    <s v="21-40"/>
    <n v="25.8"/>
    <s v="21-40"/>
    <n v="1586526.9"/>
    <n v="264421.2"/>
    <n v="5288423.0999999996"/>
  </r>
  <r>
    <n v="290"/>
    <s v="290, 2024"/>
    <x v="289"/>
    <x v="1"/>
    <x v="2"/>
    <x v="8"/>
    <n v="3078"/>
    <n v="3078000000"/>
    <n v="14.7"/>
    <n v="3825.3"/>
    <n v="3825300000"/>
    <n v="14.6"/>
    <n v="28.9"/>
    <s v="21-40"/>
    <x v="1"/>
    <n v="33.700000000000003"/>
    <x v="3"/>
    <n v="26.4"/>
    <s v="21-40"/>
    <n v="26.5"/>
    <s v="21-40"/>
    <n v="1780171.9"/>
    <n v="296695.3"/>
    <n v="5933906.5"/>
  </r>
  <r>
    <n v="290"/>
    <s v="290, 2025"/>
    <x v="289"/>
    <x v="1"/>
    <x v="2"/>
    <x v="9"/>
    <n v="2844.3"/>
    <n v="2844300000"/>
    <n v="13.8"/>
    <n v="3776.6"/>
    <n v="3776600000"/>
    <n v="-7.6"/>
    <n v="30.6"/>
    <s v="21-40"/>
    <x v="1"/>
    <n v="34.4"/>
    <x v="3"/>
    <n v="32"/>
    <s v="21-40"/>
    <n v="25.5"/>
    <s v="21-40"/>
    <n v="1637163.1"/>
    <n v="272860.5"/>
    <n v="5457210.2000000002"/>
  </r>
  <r>
    <n v="291"/>
    <s v="291, 2016"/>
    <x v="290"/>
    <x v="2"/>
    <x v="4"/>
    <x v="0"/>
    <n v="4616.6000000000004"/>
    <n v="4616600000"/>
    <n v="18.8"/>
    <n v="25257.599999999999"/>
    <n v="25257600000"/>
    <n v="15"/>
    <n v="60.3"/>
    <s v="61-80"/>
    <x v="0"/>
    <n v="80.5"/>
    <x v="4"/>
    <n v="86.4"/>
    <s v="81-100"/>
    <n v="14.2"/>
    <s v="0-20"/>
    <n v="146985.79999999999"/>
    <n v="88191.5"/>
    <n v="293971.59999999998"/>
  </r>
  <r>
    <n v="291"/>
    <s v="291, 2017"/>
    <x v="290"/>
    <x v="2"/>
    <x v="4"/>
    <x v="1"/>
    <n v="5723.4"/>
    <n v="5723400000"/>
    <n v="19.3"/>
    <n v="19006.3"/>
    <n v="19006300000"/>
    <n v="24"/>
    <n v="63.4"/>
    <s v="61-80"/>
    <x v="0"/>
    <n v="84.6"/>
    <x v="4"/>
    <n v="88.1"/>
    <s v="81-100"/>
    <n v="17.600000000000001"/>
    <s v="0-20"/>
    <n v="173948.5"/>
    <n v="104369.1"/>
    <n v="347897"/>
  </r>
  <r>
    <n v="291"/>
    <s v="291, 2018"/>
    <x v="290"/>
    <x v="2"/>
    <x v="4"/>
    <x v="2"/>
    <n v="6734.6"/>
    <n v="6734600000"/>
    <n v="20"/>
    <n v="37951.599999999999"/>
    <n v="37951600000"/>
    <n v="17.7"/>
    <n v="62.6"/>
    <s v="61-80"/>
    <x v="0"/>
    <n v="85"/>
    <x v="4"/>
    <n v="89"/>
    <s v="81-100"/>
    <n v="13.9"/>
    <s v="0-20"/>
    <n v="203746.6"/>
    <n v="122248"/>
    <n v="407493.2"/>
  </r>
  <r>
    <n v="291"/>
    <s v="291, 2019"/>
    <x v="290"/>
    <x v="2"/>
    <x v="4"/>
    <x v="3"/>
    <n v="9120.5"/>
    <n v="9120500000"/>
    <n v="20"/>
    <n v="32412.9"/>
    <n v="32412900000"/>
    <n v="35.4"/>
    <n v="62.7"/>
    <s v="61-80"/>
    <x v="0"/>
    <n v="84.9"/>
    <x v="4"/>
    <n v="89.1"/>
    <s v="81-100"/>
    <n v="14.2"/>
    <s v="0-20"/>
    <n v="276115.8"/>
    <n v="165669.5"/>
    <n v="552231.6"/>
  </r>
  <r>
    <n v="291"/>
    <s v="291, 2020"/>
    <x v="290"/>
    <x v="2"/>
    <x v="4"/>
    <x v="4"/>
    <n v="10410"/>
    <n v="10410000000"/>
    <n v="17.600000000000001"/>
    <n v="61884.5"/>
    <n v="61884500000"/>
    <n v="14.1"/>
    <n v="60.6"/>
    <s v="61-80"/>
    <x v="0"/>
    <n v="82.7"/>
    <x v="4"/>
    <n v="89.4"/>
    <s v="81-100"/>
    <n v="9.6999999999999993"/>
    <s v="0-20"/>
    <n v="323258.09999999998"/>
    <n v="193954.9"/>
    <n v="646516.30000000005"/>
  </r>
  <r>
    <n v="291"/>
    <s v="291, 2021"/>
    <x v="290"/>
    <x v="2"/>
    <x v="4"/>
    <x v="5"/>
    <n v="12214.1"/>
    <n v="12214100000"/>
    <n v="14.9"/>
    <n v="55699.3"/>
    <n v="55699300000"/>
    <n v="17.3"/>
    <n v="59.9"/>
    <s v="41-60"/>
    <x v="0"/>
    <n v="83.5"/>
    <x v="4"/>
    <n v="89.6"/>
    <s v="81-100"/>
    <n v="6.7"/>
    <s v="0-20"/>
    <n v="375870.8"/>
    <n v="225522.5"/>
    <n v="751741.6"/>
  </r>
  <r>
    <n v="291"/>
    <s v="291, 2022"/>
    <x v="290"/>
    <x v="2"/>
    <x v="4"/>
    <x v="6"/>
    <n v="15387.2"/>
    <n v="15387200000"/>
    <n v="12.5"/>
    <n v="57679.5"/>
    <n v="57679500000"/>
    <n v="26"/>
    <n v="60.2"/>
    <s v="61-80"/>
    <x v="0"/>
    <n v="84"/>
    <x v="4"/>
    <n v="86.8"/>
    <s v="81-100"/>
    <n v="9.6999999999999993"/>
    <s v="0-20"/>
    <n v="470680.5"/>
    <n v="282408.3"/>
    <n v="941361"/>
  </r>
  <r>
    <n v="291"/>
    <s v="291, 2023"/>
    <x v="290"/>
    <x v="2"/>
    <x v="4"/>
    <x v="7"/>
    <n v="18662"/>
    <n v="18662000000"/>
    <n v="9.5"/>
    <n v="54429"/>
    <n v="54429000000"/>
    <n v="21.3"/>
    <n v="60.3"/>
    <s v="61-80"/>
    <x v="0"/>
    <n v="86.4"/>
    <x v="4"/>
    <n v="85.2"/>
    <s v="81-100"/>
    <n v="9.4"/>
    <s v="0-20"/>
    <n v="555555.30000000005"/>
    <n v="333333.2"/>
    <n v="1111110.7"/>
  </r>
  <r>
    <n v="291"/>
    <s v="291, 2024"/>
    <x v="290"/>
    <x v="2"/>
    <x v="4"/>
    <x v="8"/>
    <n v="21972.799999999999"/>
    <n v="21972800000"/>
    <n v="7.4"/>
    <n v="54301.4"/>
    <n v="54301400000"/>
    <n v="17.7"/>
    <n v="60.4"/>
    <s v="61-80"/>
    <x v="0"/>
    <n v="84"/>
    <x v="4"/>
    <n v="88.1"/>
    <s v="81-100"/>
    <n v="9.1"/>
    <s v="0-20"/>
    <n v="672182.6"/>
    <n v="403309.6"/>
    <n v="1344365.2"/>
  </r>
  <r>
    <n v="291"/>
    <s v="291, 2025"/>
    <x v="290"/>
    <x v="2"/>
    <x v="4"/>
    <x v="9"/>
    <n v="25251.7"/>
    <n v="25251700000"/>
    <n v="7.4"/>
    <n v="63706.5"/>
    <n v="63706500000"/>
    <n v="14.9"/>
    <n v="61.5"/>
    <s v="61-80"/>
    <x v="0"/>
    <n v="85.4"/>
    <x v="4"/>
    <n v="87.1"/>
    <s v="81-100"/>
    <n v="12.1"/>
    <s v="0-20"/>
    <n v="760487.5"/>
    <n v="456292.5"/>
    <n v="1520975"/>
  </r>
  <r>
    <n v="292"/>
    <s v="292, 2016"/>
    <x v="291"/>
    <x v="7"/>
    <x v="1"/>
    <x v="0"/>
    <n v="1074.5999999999999"/>
    <n v="1074600000"/>
    <n v="9.1999999999999993"/>
    <n v="933.7"/>
    <n v="933700000"/>
    <n v="-7.4"/>
    <n v="21.7"/>
    <s v="21-40"/>
    <x v="1"/>
    <n v="26.1"/>
    <x v="3"/>
    <n v="18.7"/>
    <s v="0-20"/>
    <n v="20.3"/>
    <s v="21-40"/>
    <n v="874642.4"/>
    <n v="546651.5"/>
    <n v="8746424"/>
  </r>
  <r>
    <n v="292"/>
    <s v="292, 2017"/>
    <x v="291"/>
    <x v="7"/>
    <x v="1"/>
    <x v="1"/>
    <n v="919.5"/>
    <n v="919500000"/>
    <n v="8.9"/>
    <n v="1207.9000000000001"/>
    <n v="1207900000"/>
    <n v="-14.4"/>
    <n v="21.2"/>
    <s v="21-40"/>
    <x v="1"/>
    <n v="24.1"/>
    <x v="3"/>
    <n v="18.3"/>
    <s v="0-20"/>
    <n v="21.1"/>
    <s v="21-40"/>
    <n v="758434.4"/>
    <n v="474021.5"/>
    <n v="7584344.0999999996"/>
  </r>
  <r>
    <n v="292"/>
    <s v="292, 2018"/>
    <x v="291"/>
    <x v="7"/>
    <x v="1"/>
    <x v="2"/>
    <n v="990.6"/>
    <n v="990600000"/>
    <n v="11.3"/>
    <n v="929.2"/>
    <n v="929200000"/>
    <n v="7.7"/>
    <n v="21.4"/>
    <s v="21-40"/>
    <x v="1"/>
    <n v="27.6"/>
    <x v="3"/>
    <n v="17.5"/>
    <s v="0-20"/>
    <n v="19.100000000000001"/>
    <s v="0-20"/>
    <n v="797972.1"/>
    <n v="498732.5"/>
    <n v="7979720.7000000002"/>
  </r>
  <r>
    <n v="292"/>
    <s v="292, 2019"/>
    <x v="291"/>
    <x v="7"/>
    <x v="1"/>
    <x v="3"/>
    <n v="930.1"/>
    <n v="930100000"/>
    <n v="9.6"/>
    <n v="1097.9000000000001"/>
    <n v="1097900000"/>
    <n v="-6.1"/>
    <n v="21.2"/>
    <s v="21-40"/>
    <x v="1"/>
    <n v="28.3"/>
    <x v="3"/>
    <n v="17.399999999999999"/>
    <s v="0-20"/>
    <n v="18"/>
    <s v="0-20"/>
    <n v="745635.9"/>
    <n v="466022.40000000002"/>
    <n v="7456359.0999999996"/>
  </r>
  <r>
    <n v="292"/>
    <s v="292, 2020"/>
    <x v="291"/>
    <x v="7"/>
    <x v="1"/>
    <x v="4"/>
    <n v="858.1"/>
    <n v="858100000"/>
    <n v="6.8"/>
    <n v="856.3"/>
    <n v="856300000"/>
    <n v="-7.7"/>
    <n v="20.8"/>
    <s v="21-40"/>
    <x v="1"/>
    <n v="26.7"/>
    <x v="3"/>
    <n v="21.4"/>
    <s v="21-40"/>
    <n v="14.4"/>
    <s v="0-20"/>
    <n v="695528.4"/>
    <n v="434705.3"/>
    <n v="6955284.5"/>
  </r>
  <r>
    <n v="292"/>
    <s v="292, 2021"/>
    <x v="291"/>
    <x v="7"/>
    <x v="1"/>
    <x v="5"/>
    <n v="955"/>
    <n v="955000000"/>
    <n v="8.1999999999999993"/>
    <n v="947.2"/>
    <n v="947200000"/>
    <n v="11.3"/>
    <n v="22.1"/>
    <s v="21-40"/>
    <x v="1"/>
    <n v="28.4"/>
    <x v="3"/>
    <n v="23.8"/>
    <s v="21-40"/>
    <n v="14.1"/>
    <s v="0-20"/>
    <n v="765111.8"/>
    <n v="478194.9"/>
    <n v="7651118.2000000002"/>
  </r>
  <r>
    <n v="292"/>
    <s v="292, 2022"/>
    <x v="291"/>
    <x v="7"/>
    <x v="1"/>
    <x v="6"/>
    <n v="1052.0999999999999"/>
    <n v="1052099999.9999999"/>
    <n v="8.5"/>
    <n v="957.7"/>
    <n v="957700000"/>
    <n v="10.199999999999999"/>
    <n v="24"/>
    <s v="21-40"/>
    <x v="1"/>
    <n v="28.9"/>
    <x v="3"/>
    <n v="26.9"/>
    <s v="21-40"/>
    <n v="16.2"/>
    <s v="0-20"/>
    <n v="839879.5"/>
    <n v="524924.69999999995"/>
    <n v="8398795.1999999993"/>
  </r>
  <r>
    <n v="292"/>
    <s v="292, 2023"/>
    <x v="291"/>
    <x v="7"/>
    <x v="1"/>
    <x v="7"/>
    <n v="1097.5999999999999"/>
    <n v="1097600000"/>
    <n v="5.4"/>
    <n v="851.6"/>
    <n v="851600000"/>
    <n v="4.3"/>
    <n v="25.5"/>
    <s v="21-40"/>
    <x v="1"/>
    <n v="30.6"/>
    <x v="3"/>
    <n v="28.4"/>
    <s v="21-40"/>
    <n v="17.5"/>
    <s v="0-20"/>
    <n v="865906.7"/>
    <n v="541191.69999999995"/>
    <n v="8659066.6999999993"/>
  </r>
  <r>
    <n v="292"/>
    <s v="292, 2024"/>
    <x v="291"/>
    <x v="7"/>
    <x v="1"/>
    <x v="8"/>
    <n v="1162.5999999999999"/>
    <n v="1162600000"/>
    <n v="4.2"/>
    <n v="429.7"/>
    <n v="429700000"/>
    <n v="5.9"/>
    <n v="26.3"/>
    <s v="21-40"/>
    <x v="1"/>
    <n v="34"/>
    <x v="3"/>
    <n v="27.3"/>
    <s v="21-40"/>
    <n v="17.7"/>
    <s v="0-20"/>
    <n v="894534.7"/>
    <n v="559084.19999999995"/>
    <n v="8945347.4000000004"/>
  </r>
  <r>
    <n v="292"/>
    <s v="292, 2025"/>
    <x v="291"/>
    <x v="7"/>
    <x v="1"/>
    <x v="9"/>
    <n v="1296.9000000000001"/>
    <n v="1296900000"/>
    <n v="4.8"/>
    <n v="784.1"/>
    <n v="784100000"/>
    <n v="11.5"/>
    <n v="26.1"/>
    <s v="21-40"/>
    <x v="1"/>
    <n v="34.299999999999997"/>
    <x v="3"/>
    <n v="27.6"/>
    <s v="21-40"/>
    <n v="16.5"/>
    <s v="0-20"/>
    <n v="996096.8"/>
    <n v="622560.5"/>
    <n v="9960968.1999999993"/>
  </r>
  <r>
    <n v="293"/>
    <s v="293, 2016"/>
    <x v="292"/>
    <x v="3"/>
    <x v="6"/>
    <x v="0"/>
    <n v="3948.9"/>
    <n v="3948900000"/>
    <n v="19.100000000000001"/>
    <n v="8525.4"/>
    <n v="8525400000"/>
    <n v="6.7"/>
    <n v="65.400000000000006"/>
    <s v="61-80"/>
    <x v="0"/>
    <n v="82.2"/>
    <x v="4"/>
    <n v="65.400000000000006"/>
    <s v="61-80"/>
    <n v="48.6"/>
    <s v="41-60"/>
    <n v="49335.199999999997"/>
    <n v="24667.599999999999"/>
    <n v="123338"/>
  </r>
  <r>
    <n v="293"/>
    <s v="293, 2017"/>
    <x v="292"/>
    <x v="3"/>
    <x v="6"/>
    <x v="1"/>
    <n v="4351.1000000000004"/>
    <n v="4351100000"/>
    <n v="21.5"/>
    <n v="14750.7"/>
    <n v="14750700000"/>
    <n v="10.199999999999999"/>
    <n v="66.2"/>
    <s v="61-80"/>
    <x v="0"/>
    <n v="84.5"/>
    <x v="4"/>
    <n v="64.3"/>
    <s v="61-80"/>
    <n v="49.7"/>
    <s v="41-60"/>
    <n v="52953.9"/>
    <n v="26477"/>
    <n v="132384.79999999999"/>
  </r>
  <r>
    <n v="293"/>
    <s v="293, 2018"/>
    <x v="292"/>
    <x v="3"/>
    <x v="6"/>
    <x v="2"/>
    <n v="5098.7"/>
    <n v="5098700000"/>
    <n v="20.8"/>
    <n v="14521.6"/>
    <n v="14521600000"/>
    <n v="17.2"/>
    <n v="66.3"/>
    <s v="61-80"/>
    <x v="0"/>
    <n v="84.1"/>
    <x v="4"/>
    <n v="62.4"/>
    <s v="61-80"/>
    <n v="52.5"/>
    <s v="41-60"/>
    <n v="62355.7"/>
    <n v="31177.9"/>
    <n v="155889.29999999999"/>
  </r>
  <r>
    <n v="293"/>
    <s v="293, 2019"/>
    <x v="292"/>
    <x v="3"/>
    <x v="6"/>
    <x v="3"/>
    <n v="5435.7"/>
    <n v="5435700000"/>
    <n v="22.9"/>
    <n v="10594.3"/>
    <n v="10594300000"/>
    <n v="6.6"/>
    <n v="67.8"/>
    <s v="61-80"/>
    <x v="0"/>
    <n v="86.2"/>
    <x v="4"/>
    <n v="65.3"/>
    <s v="61-80"/>
    <n v="51.9"/>
    <s v="41-60"/>
    <n v="64844"/>
    <n v="32422"/>
    <n v="162110"/>
  </r>
  <r>
    <n v="293"/>
    <s v="293, 2020"/>
    <x v="292"/>
    <x v="3"/>
    <x v="6"/>
    <x v="4"/>
    <n v="6360.4"/>
    <n v="6360400000"/>
    <n v="23.2"/>
    <n v="17119.2"/>
    <n v="17119200000"/>
    <n v="17"/>
    <n v="68.5"/>
    <s v="61-80"/>
    <x v="0"/>
    <n v="86.9"/>
    <x v="4"/>
    <n v="66.2"/>
    <s v="61-80"/>
    <n v="52.5"/>
    <s v="41-60"/>
    <n v="75297.7"/>
    <n v="37648.9"/>
    <n v="188244.3"/>
  </r>
  <r>
    <n v="293"/>
    <s v="293, 2021"/>
    <x v="292"/>
    <x v="3"/>
    <x v="6"/>
    <x v="5"/>
    <n v="6557"/>
    <n v="6557000000"/>
    <n v="22.2"/>
    <n v="24487.3"/>
    <n v="24487300000"/>
    <n v="3.1"/>
    <n v="69.3"/>
    <s v="61-80"/>
    <x v="0"/>
    <n v="88.2"/>
    <x v="4"/>
    <n v="67.8"/>
    <s v="61-80"/>
    <n v="51.8"/>
    <s v="41-60"/>
    <n v="76438.7"/>
    <n v="38219.4"/>
    <n v="191096.9"/>
  </r>
  <r>
    <n v="293"/>
    <s v="293, 2022"/>
    <x v="292"/>
    <x v="3"/>
    <x v="6"/>
    <x v="6"/>
    <n v="7295.3"/>
    <n v="7295300000"/>
    <n v="20.7"/>
    <n v="27348.799999999999"/>
    <n v="27348800000"/>
    <n v="11.3"/>
    <n v="69.8"/>
    <s v="61-80"/>
    <x v="0"/>
    <n v="90.4"/>
    <x v="4"/>
    <n v="68.2"/>
    <s v="61-80"/>
    <n v="50.7"/>
    <s v="41-60"/>
    <n v="82728.399999999994"/>
    <n v="41364.199999999997"/>
    <n v="206821"/>
  </r>
  <r>
    <n v="293"/>
    <s v="293, 2023"/>
    <x v="292"/>
    <x v="3"/>
    <x v="6"/>
    <x v="7"/>
    <n v="8301.4"/>
    <n v="8301400000"/>
    <n v="22.1"/>
    <n v="30061.200000000001"/>
    <n v="30061200000"/>
    <n v="13.8"/>
    <n v="71.2"/>
    <s v="61-80"/>
    <x v="2"/>
    <n v="90.6"/>
    <x v="4"/>
    <n v="69.599999999999994"/>
    <s v="61-80"/>
    <n v="53.4"/>
    <s v="41-60"/>
    <n v="93973.2"/>
    <n v="46986.6"/>
    <n v="234933.1"/>
  </r>
  <r>
    <n v="293"/>
    <s v="293, 2024"/>
    <x v="292"/>
    <x v="3"/>
    <x v="6"/>
    <x v="8"/>
    <n v="10007.1"/>
    <n v="10007100000"/>
    <n v="21.6"/>
    <n v="39360.9"/>
    <n v="39360900000"/>
    <n v="20.5"/>
    <n v="71.099999999999994"/>
    <s v="61-80"/>
    <x v="2"/>
    <n v="89.3"/>
    <x v="4"/>
    <n v="70.099999999999994"/>
    <s v="61-80"/>
    <n v="54"/>
    <s v="41-60"/>
    <n v="115039"/>
    <n v="57519.5"/>
    <n v="287597.5"/>
  </r>
  <r>
    <n v="293"/>
    <s v="293, 2025"/>
    <x v="292"/>
    <x v="3"/>
    <x v="6"/>
    <x v="9"/>
    <n v="9677.7999999999993"/>
    <n v="9677800000"/>
    <n v="22.1"/>
    <n v="37924.699999999997"/>
    <n v="37924700000"/>
    <n v="-3.3"/>
    <n v="71.900000000000006"/>
    <s v="61-80"/>
    <x v="2"/>
    <n v="89"/>
    <x v="4"/>
    <n v="70.3"/>
    <s v="61-80"/>
    <n v="56.3"/>
    <s v="41-60"/>
    <n v="111728.3"/>
    <n v="55864.2"/>
    <n v="279320.8"/>
  </r>
  <r>
    <n v="294"/>
    <s v="294, 2016"/>
    <x v="293"/>
    <x v="4"/>
    <x v="4"/>
    <x v="0"/>
    <n v="767.1"/>
    <n v="767100000"/>
    <n v="8.6999999999999993"/>
    <n v="1603.7"/>
    <n v="1603700000"/>
    <n v="13.5"/>
    <n v="82.1"/>
    <s v="81-100"/>
    <x v="2"/>
    <n v="68"/>
    <x v="1"/>
    <n v="100"/>
    <s v="81-100"/>
    <n v="78.3"/>
    <s v="61-80"/>
    <n v="55517.599999999999"/>
    <n v="55517.599999999999"/>
    <n v="111035.1"/>
  </r>
  <r>
    <n v="294"/>
    <s v="294, 2017"/>
    <x v="293"/>
    <x v="4"/>
    <x v="4"/>
    <x v="1"/>
    <n v="763.1"/>
    <n v="763100000"/>
    <n v="14.1"/>
    <n v="2237"/>
    <n v="2237000000"/>
    <n v="-0.5"/>
    <n v="82.1"/>
    <s v="81-100"/>
    <x v="2"/>
    <n v="66.7"/>
    <x v="1"/>
    <n v="99.4"/>
    <s v="81-100"/>
    <n v="80.3"/>
    <s v="81-100"/>
    <n v="55935.8"/>
    <n v="55935.8"/>
    <n v="111871.6"/>
  </r>
  <r>
    <n v="294"/>
    <s v="294, 2018"/>
    <x v="293"/>
    <x v="4"/>
    <x v="4"/>
    <x v="2"/>
    <n v="791.7"/>
    <n v="791700000"/>
    <n v="10.199999999999999"/>
    <n v="1494.7"/>
    <n v="1494700000"/>
    <n v="3.7"/>
    <n v="83"/>
    <s v="81-100"/>
    <x v="2"/>
    <n v="68.599999999999994"/>
    <x v="1"/>
    <n v="97.1"/>
    <s v="81-100"/>
    <n v="83.3"/>
    <s v="81-100"/>
    <n v="56999.4"/>
    <n v="56999.4"/>
    <n v="113998.7"/>
  </r>
  <r>
    <n v="294"/>
    <s v="294, 2019"/>
    <x v="293"/>
    <x v="4"/>
    <x v="4"/>
    <x v="3"/>
    <n v="737.5"/>
    <n v="737500000"/>
    <n v="12"/>
    <n v="1904.7"/>
    <n v="1904700000"/>
    <n v="-6.8"/>
    <n v="80.900000000000006"/>
    <s v="81-100"/>
    <x v="2"/>
    <n v="66.3"/>
    <x v="1"/>
    <n v="90.3"/>
    <s v="81-100"/>
    <n v="86"/>
    <s v="81-100"/>
    <n v="54251.1"/>
    <n v="54251.1"/>
    <n v="108502.1"/>
  </r>
  <r>
    <n v="294"/>
    <s v="294, 2020"/>
    <x v="293"/>
    <x v="4"/>
    <x v="4"/>
    <x v="4"/>
    <n v="728.9"/>
    <n v="728900000"/>
    <n v="11.9"/>
    <n v="1079.2"/>
    <n v="1079200000"/>
    <n v="-1.2"/>
    <n v="81"/>
    <s v="81-100"/>
    <x v="2"/>
    <n v="67.599999999999994"/>
    <x v="1"/>
    <n v="90.1"/>
    <s v="81-100"/>
    <n v="85.2"/>
    <s v="81-100"/>
    <n v="52951.6"/>
    <n v="52951.6"/>
    <n v="105903.2"/>
  </r>
  <r>
    <n v="294"/>
    <s v="294, 2021"/>
    <x v="293"/>
    <x v="4"/>
    <x v="4"/>
    <x v="5"/>
    <n v="733.5"/>
    <n v="733500000"/>
    <n v="14.4"/>
    <n v="2204.5"/>
    <n v="2204500000"/>
    <n v="0.6"/>
    <n v="82"/>
    <s v="81-100"/>
    <x v="2"/>
    <n v="71.400000000000006"/>
    <x v="1"/>
    <n v="88.3"/>
    <s v="81-100"/>
    <n v="86.3"/>
    <s v="81-100"/>
    <n v="51370.7"/>
    <n v="51370.7"/>
    <n v="102741.5"/>
  </r>
  <r>
    <n v="294"/>
    <s v="294, 2022"/>
    <x v="293"/>
    <x v="4"/>
    <x v="4"/>
    <x v="6"/>
    <n v="753.7"/>
    <n v="753700000"/>
    <n v="10.8"/>
    <n v="1402.3"/>
    <n v="1402300000"/>
    <n v="2.7"/>
    <n v="82.1"/>
    <s v="81-100"/>
    <x v="2"/>
    <n v="72.599999999999994"/>
    <x v="1"/>
    <n v="90.4"/>
    <s v="81-100"/>
    <n v="83.3"/>
    <s v="81-100"/>
    <n v="52148.5"/>
    <n v="52148.5"/>
    <n v="104297"/>
  </r>
  <r>
    <n v="294"/>
    <s v="294, 2023"/>
    <x v="293"/>
    <x v="4"/>
    <x v="4"/>
    <x v="7"/>
    <n v="799.6"/>
    <n v="799600000"/>
    <n v="11.1"/>
    <n v="890.4"/>
    <n v="890400000"/>
    <n v="6.1"/>
    <n v="82.3"/>
    <s v="81-100"/>
    <x v="2"/>
    <n v="74.5"/>
    <x v="1"/>
    <n v="86.8"/>
    <s v="81-100"/>
    <n v="85.5"/>
    <s v="81-100"/>
    <n v="54244.6"/>
    <n v="54244.6"/>
    <n v="108489.3"/>
  </r>
  <r>
    <n v="294"/>
    <s v="294, 2024"/>
    <x v="293"/>
    <x v="4"/>
    <x v="4"/>
    <x v="8"/>
    <n v="807.8"/>
    <n v="807800000"/>
    <n v="9.9"/>
    <n v="1724.9"/>
    <n v="1724900000"/>
    <n v="1"/>
    <n v="85.4"/>
    <s v="81-100"/>
    <x v="2"/>
    <n v="80"/>
    <x v="1"/>
    <n v="87.5"/>
    <s v="81-100"/>
    <n v="88.8"/>
    <s v="81-100"/>
    <n v="51681.7"/>
    <n v="51681.7"/>
    <n v="103363.5"/>
  </r>
  <r>
    <n v="294"/>
    <s v="294, 2025"/>
    <x v="293"/>
    <x v="4"/>
    <x v="4"/>
    <x v="9"/>
    <n v="874.4"/>
    <n v="874400000"/>
    <n v="6"/>
    <n v="526.1"/>
    <n v="526100000"/>
    <n v="8.1999999999999993"/>
    <n v="85.4"/>
    <s v="81-100"/>
    <x v="2"/>
    <n v="78.3"/>
    <x v="1"/>
    <n v="87"/>
    <s v="81-100"/>
    <n v="90.8"/>
    <s v="81-100"/>
    <n v="56988"/>
    <n v="56988"/>
    <n v="113975.9"/>
  </r>
  <r>
    <n v="295"/>
    <s v="295, 2016"/>
    <x v="294"/>
    <x v="3"/>
    <x v="5"/>
    <x v="0"/>
    <n v="2064.1"/>
    <n v="2064100000"/>
    <n v="12.3"/>
    <n v="4258.6000000000004"/>
    <n v="4258600000.0000005"/>
    <n v="11.9"/>
    <n v="75.7"/>
    <s v="61-80"/>
    <x v="2"/>
    <n v="85.2"/>
    <x v="4"/>
    <n v="72"/>
    <s v="61-80"/>
    <n v="69.8"/>
    <s v="61-80"/>
    <n v="24930.2"/>
    <n v="12465.1"/>
    <n v="62325.599999999999"/>
  </r>
  <r>
    <n v="295"/>
    <s v="295, 2017"/>
    <x v="294"/>
    <x v="3"/>
    <x v="5"/>
    <x v="1"/>
    <n v="2122.1"/>
    <n v="2122100000"/>
    <n v="13.4"/>
    <n v="2585.1999999999998"/>
    <n v="2585200000"/>
    <n v="2.8"/>
    <n v="78.099999999999994"/>
    <s v="61-80"/>
    <x v="2"/>
    <n v="86.7"/>
    <x v="4"/>
    <n v="76.099999999999994"/>
    <s v="61-80"/>
    <n v="71.3"/>
    <s v="61-80"/>
    <n v="25179.1"/>
    <n v="12589.5"/>
    <n v="62947.7"/>
  </r>
  <r>
    <n v="295"/>
    <s v="295, 2018"/>
    <x v="294"/>
    <x v="3"/>
    <x v="5"/>
    <x v="2"/>
    <n v="2312.6"/>
    <n v="2312600000"/>
    <n v="10"/>
    <n v="3846.6"/>
    <n v="3846600000"/>
    <n v="9"/>
    <n v="78.900000000000006"/>
    <s v="61-80"/>
    <x v="2"/>
    <n v="87.3"/>
    <x v="4"/>
    <n v="79.099999999999994"/>
    <s v="61-80"/>
    <n v="70.2"/>
    <s v="61-80"/>
    <n v="27226.400000000001"/>
    <n v="13613.2"/>
    <n v="68066.100000000006"/>
  </r>
  <r>
    <n v="295"/>
    <s v="295, 2019"/>
    <x v="294"/>
    <x v="3"/>
    <x v="5"/>
    <x v="3"/>
    <n v="2596.3000000000002"/>
    <n v="2596300000"/>
    <n v="8.8000000000000007"/>
    <n v="2823.7"/>
    <n v="2823700000"/>
    <n v="12.3"/>
    <n v="80.900000000000006"/>
    <s v="81-100"/>
    <x v="2"/>
    <n v="87.2"/>
    <x v="4"/>
    <n v="82.2"/>
    <s v="81-100"/>
    <n v="73.3"/>
    <s v="61-80"/>
    <n v="30602"/>
    <n v="15301"/>
    <n v="76505"/>
  </r>
  <r>
    <n v="295"/>
    <s v="295, 2020"/>
    <x v="294"/>
    <x v="3"/>
    <x v="5"/>
    <x v="4"/>
    <n v="2714.6"/>
    <n v="2714600000"/>
    <n v="8.1"/>
    <n v="3242.5"/>
    <n v="3242500000"/>
    <n v="4.5999999999999996"/>
    <n v="79.400000000000006"/>
    <s v="61-80"/>
    <x v="2"/>
    <n v="86.7"/>
    <x v="4"/>
    <n v="79.2"/>
    <s v="61-80"/>
    <n v="72.400000000000006"/>
    <s v="61-80"/>
    <n v="32216.2"/>
    <n v="16108.1"/>
    <n v="80540.5"/>
  </r>
  <r>
    <n v="295"/>
    <s v="295, 2021"/>
    <x v="294"/>
    <x v="3"/>
    <x v="5"/>
    <x v="5"/>
    <n v="2797.7"/>
    <n v="2797700000"/>
    <n v="9.1"/>
    <n v="4258.5"/>
    <n v="4258500000"/>
    <n v="3.1"/>
    <n v="78.8"/>
    <s v="61-80"/>
    <x v="2"/>
    <n v="83.1"/>
    <x v="4"/>
    <n v="80.099999999999994"/>
    <s v="81-100"/>
    <n v="73.3"/>
    <s v="61-80"/>
    <n v="34605.199999999997"/>
    <n v="17302.599999999999"/>
    <n v="86513"/>
  </r>
  <r>
    <n v="295"/>
    <s v="295, 2022"/>
    <x v="294"/>
    <x v="3"/>
    <x v="5"/>
    <x v="6"/>
    <n v="2712.5"/>
    <n v="2712500000"/>
    <n v="6.2"/>
    <n v="2856.1"/>
    <n v="2856100000"/>
    <n v="-3"/>
    <n v="78.3"/>
    <s v="61-80"/>
    <x v="2"/>
    <n v="82.8"/>
    <x v="4"/>
    <n v="79.900000000000006"/>
    <s v="61-80"/>
    <n v="72.400000000000006"/>
    <s v="61-80"/>
    <n v="33675.1"/>
    <n v="16837.5"/>
    <n v="84187.7"/>
  </r>
  <r>
    <n v="295"/>
    <s v="295, 2023"/>
    <x v="294"/>
    <x v="3"/>
    <x v="5"/>
    <x v="7"/>
    <n v="2628.3"/>
    <n v="2628300000"/>
    <n v="6.1"/>
    <n v="2706.7"/>
    <n v="2706700000"/>
    <n v="-3.1"/>
    <n v="78.099999999999994"/>
    <s v="61-80"/>
    <x v="2"/>
    <n v="82.4"/>
    <x v="4"/>
    <n v="78.8"/>
    <s v="61-80"/>
    <n v="73"/>
    <s v="61-80"/>
    <n v="32747.1"/>
    <n v="16373.6"/>
    <n v="81867.8"/>
  </r>
  <r>
    <n v="295"/>
    <s v="295, 2024"/>
    <x v="294"/>
    <x v="3"/>
    <x v="5"/>
    <x v="8"/>
    <n v="3064.8"/>
    <n v="3064800000"/>
    <n v="5.0999999999999996"/>
    <n v="1358.2"/>
    <n v="1358200000"/>
    <n v="16.600000000000001"/>
    <n v="77.099999999999994"/>
    <s v="61-80"/>
    <x v="2"/>
    <n v="83.1"/>
    <x v="4"/>
    <n v="78.2"/>
    <s v="61-80"/>
    <n v="70.2"/>
    <s v="61-80"/>
    <n v="37899.199999999997"/>
    <n v="18949.599999999999"/>
    <n v="94748"/>
  </r>
  <r>
    <n v="295"/>
    <s v="295, 2025"/>
    <x v="294"/>
    <x v="3"/>
    <x v="5"/>
    <x v="9"/>
    <n v="3361.5"/>
    <n v="3361500000"/>
    <n v="3.3"/>
    <n v="1066.0999999999999"/>
    <n v="1066099999.9999999"/>
    <n v="9.6999999999999993"/>
    <n v="78.400000000000006"/>
    <s v="61-80"/>
    <x v="2"/>
    <n v="87"/>
    <x v="4"/>
    <n v="80"/>
    <s v="61-80"/>
    <n v="68.2"/>
    <s v="61-80"/>
    <n v="39720.5"/>
    <n v="19860.3"/>
    <n v="99301.3"/>
  </r>
  <r>
    <n v="296"/>
    <s v="296, 2016"/>
    <x v="295"/>
    <x v="7"/>
    <x v="0"/>
    <x v="0"/>
    <n v="546.1"/>
    <n v="546100000"/>
    <n v="6.4"/>
    <n v="340.4"/>
    <n v="340400000"/>
    <n v="0.1"/>
    <n v="51.4"/>
    <s v="41-60"/>
    <x v="0"/>
    <n v="49.9"/>
    <x v="0"/>
    <n v="70.2"/>
    <s v="61-80"/>
    <n v="34"/>
    <s v="21-40"/>
    <n v="371484.1"/>
    <n v="232177.6"/>
    <n v="3714841.3"/>
  </r>
  <r>
    <n v="296"/>
    <s v="296, 2017"/>
    <x v="295"/>
    <x v="7"/>
    <x v="0"/>
    <x v="1"/>
    <n v="565.70000000000005"/>
    <n v="565700000"/>
    <n v="8.3000000000000007"/>
    <n v="480.1"/>
    <n v="480100000"/>
    <n v="3.6"/>
    <n v="51.4"/>
    <s v="41-60"/>
    <x v="0"/>
    <n v="49.5"/>
    <x v="0"/>
    <n v="70"/>
    <s v="61-80"/>
    <n v="34.9"/>
    <s v="21-40"/>
    <n v="386345.8"/>
    <n v="241466.1"/>
    <n v="3863457.8"/>
  </r>
  <r>
    <n v="296"/>
    <s v="296, 2018"/>
    <x v="295"/>
    <x v="7"/>
    <x v="0"/>
    <x v="2"/>
    <n v="596.29999999999995"/>
    <n v="596300000"/>
    <n v="8.9"/>
    <n v="732.4"/>
    <n v="732400000"/>
    <n v="5.4"/>
    <n v="51.9"/>
    <s v="41-60"/>
    <x v="0"/>
    <n v="50.4"/>
    <x v="0"/>
    <n v="71.5"/>
    <s v="61-80"/>
    <n v="33.799999999999997"/>
    <s v="21-40"/>
    <n v="404289.7"/>
    <n v="252681.1"/>
    <n v="4042897"/>
  </r>
  <r>
    <n v="296"/>
    <s v="296, 2019"/>
    <x v="295"/>
    <x v="7"/>
    <x v="0"/>
    <x v="3"/>
    <n v="541.29999999999995"/>
    <n v="541300000"/>
    <n v="8.8000000000000007"/>
    <n v="617.4"/>
    <n v="617400000"/>
    <n v="-9.1999999999999993"/>
    <n v="53.1"/>
    <s v="41-60"/>
    <x v="0"/>
    <n v="50.4"/>
    <x v="0"/>
    <n v="72.099999999999994"/>
    <s v="61-80"/>
    <n v="36.9"/>
    <s v="21-40"/>
    <n v="366820"/>
    <n v="229262.5"/>
    <n v="3668199.8"/>
  </r>
  <r>
    <n v="296"/>
    <s v="296, 2020"/>
    <x v="295"/>
    <x v="7"/>
    <x v="0"/>
    <x v="4"/>
    <n v="604.1"/>
    <n v="604100000"/>
    <n v="8.3000000000000007"/>
    <n v="603.4"/>
    <n v="603400000"/>
    <n v="11.6"/>
    <n v="52.6"/>
    <s v="41-60"/>
    <x v="0"/>
    <n v="49.5"/>
    <x v="0"/>
    <n v="72.8"/>
    <s v="61-80"/>
    <n v="35.299999999999997"/>
    <s v="21-40"/>
    <n v="412347.9"/>
    <n v="257717.4"/>
    <n v="4123478.7"/>
  </r>
  <r>
    <n v="296"/>
    <s v="296, 2021"/>
    <x v="295"/>
    <x v="7"/>
    <x v="0"/>
    <x v="5"/>
    <n v="548.70000000000005"/>
    <n v="548700000"/>
    <n v="10.8"/>
    <n v="593.6"/>
    <n v="593600000"/>
    <n v="-9.1999999999999993"/>
    <n v="52"/>
    <s v="41-60"/>
    <x v="0"/>
    <n v="49.3"/>
    <x v="0"/>
    <n v="71.7"/>
    <s v="61-80"/>
    <n v="35.1"/>
    <s v="21-40"/>
    <n v="375292.9"/>
    <n v="234558.1"/>
    <n v="3752929.3"/>
  </r>
  <r>
    <n v="296"/>
    <s v="296, 2022"/>
    <x v="295"/>
    <x v="7"/>
    <x v="0"/>
    <x v="6"/>
    <n v="569.5"/>
    <n v="569500000"/>
    <n v="11.8"/>
    <n v="692.3"/>
    <n v="692300000"/>
    <n v="3.8"/>
    <n v="53.2"/>
    <s v="41-60"/>
    <x v="0"/>
    <n v="52.5"/>
    <x v="0"/>
    <n v="67.900000000000006"/>
    <s v="61-80"/>
    <n v="39.1"/>
    <s v="21-40"/>
    <n v="379371.3"/>
    <n v="237107.1"/>
    <n v="3793713"/>
  </r>
  <r>
    <n v="296"/>
    <s v="296, 2023"/>
    <x v="295"/>
    <x v="7"/>
    <x v="0"/>
    <x v="7"/>
    <n v="618"/>
    <n v="618000000"/>
    <n v="12.1"/>
    <n v="1028.8"/>
    <n v="1028800000"/>
    <n v="8.5"/>
    <n v="53.9"/>
    <s v="41-60"/>
    <x v="0"/>
    <n v="54"/>
    <x v="0"/>
    <n v="67.900000000000006"/>
    <s v="61-80"/>
    <n v="39.799999999999997"/>
    <s v="21-40"/>
    <n v="406550.3"/>
    <n v="254093.9"/>
    <n v="4065502.6"/>
  </r>
  <r>
    <n v="296"/>
    <s v="296, 2024"/>
    <x v="295"/>
    <x v="7"/>
    <x v="0"/>
    <x v="8"/>
    <n v="676.5"/>
    <n v="676500000"/>
    <n v="12"/>
    <n v="1116.9000000000001"/>
    <n v="1116900000"/>
    <n v="9.5"/>
    <n v="55.9"/>
    <s v="41-60"/>
    <x v="0"/>
    <n v="54.9"/>
    <x v="0"/>
    <n v="72.900000000000006"/>
    <s v="61-80"/>
    <n v="40"/>
    <s v="21-40"/>
    <n v="441492.1"/>
    <n v="275932.59999999998"/>
    <n v="4414921.2"/>
  </r>
  <r>
    <n v="296"/>
    <s v="296, 2025"/>
    <x v="295"/>
    <x v="7"/>
    <x v="0"/>
    <x v="9"/>
    <n v="593.9"/>
    <n v="593900000"/>
    <n v="10.5"/>
    <n v="593.1"/>
    <n v="593100000"/>
    <n v="-12.2"/>
    <n v="56.8"/>
    <s v="41-60"/>
    <x v="0"/>
    <n v="57.4"/>
    <x v="0"/>
    <n v="75.400000000000006"/>
    <s v="61-80"/>
    <n v="37.700000000000003"/>
    <s v="21-40"/>
    <n v="379275.6"/>
    <n v="237047.2"/>
    <n v="3792755.7"/>
  </r>
  <r>
    <n v="297"/>
    <s v="297, 2016"/>
    <x v="296"/>
    <x v="0"/>
    <x v="2"/>
    <x v="0"/>
    <n v="541.5"/>
    <n v="541500000"/>
    <n v="6.5"/>
    <n v="381.7"/>
    <n v="381700000"/>
    <n v="16.399999999999999"/>
    <n v="46.5"/>
    <s v="41-60"/>
    <x v="0"/>
    <n v="43.1"/>
    <x v="0"/>
    <n v="56.7"/>
    <s v="41-60"/>
    <n v="39.6"/>
    <s v="21-40"/>
    <n v="48656"/>
    <n v="24328"/>
    <n v="97311.9"/>
  </r>
  <r>
    <n v="297"/>
    <s v="297, 2017"/>
    <x v="296"/>
    <x v="0"/>
    <x v="2"/>
    <x v="1"/>
    <n v="561.79999999999995"/>
    <n v="561800000"/>
    <n v="6.9"/>
    <n v="870.6"/>
    <n v="870600000"/>
    <n v="3.7"/>
    <n v="47.6"/>
    <s v="41-60"/>
    <x v="0"/>
    <n v="42.8"/>
    <x v="0"/>
    <n v="58"/>
    <s v="41-60"/>
    <n v="42"/>
    <s v="41-60"/>
    <n v="50566.400000000001"/>
    <n v="25283.200000000001"/>
    <n v="101132.8"/>
  </r>
  <r>
    <n v="297"/>
    <s v="297, 2018"/>
    <x v="296"/>
    <x v="0"/>
    <x v="2"/>
    <x v="2"/>
    <n v="609.5"/>
    <n v="609500000"/>
    <n v="8.1999999999999993"/>
    <n v="567"/>
    <n v="567000000"/>
    <n v="8.5"/>
    <n v="47.8"/>
    <s v="41-60"/>
    <x v="0"/>
    <n v="42.5"/>
    <x v="0"/>
    <n v="59.6"/>
    <s v="41-60"/>
    <n v="41.4"/>
    <s v="41-60"/>
    <n v="55013.1"/>
    <n v="27506.6"/>
    <n v="110026.3"/>
  </r>
  <r>
    <n v="297"/>
    <s v="297, 2019"/>
    <x v="296"/>
    <x v="0"/>
    <x v="2"/>
    <x v="3"/>
    <n v="569.6"/>
    <n v="569600000"/>
    <n v="6.5"/>
    <n v="466.3"/>
    <n v="466300000"/>
    <n v="-6.6"/>
    <n v="48.7"/>
    <s v="41-60"/>
    <x v="0"/>
    <n v="41.1"/>
    <x v="0"/>
    <n v="63.3"/>
    <s v="61-80"/>
    <n v="41.6"/>
    <s v="41-60"/>
    <n v="51947.3"/>
    <n v="25973.7"/>
    <n v="103894.7"/>
  </r>
  <r>
    <n v="297"/>
    <s v="297, 2020"/>
    <x v="296"/>
    <x v="0"/>
    <x v="2"/>
    <x v="4"/>
    <n v="605.70000000000005"/>
    <n v="605700000"/>
    <n v="6.9"/>
    <n v="682.9"/>
    <n v="682900000"/>
    <n v="6.3"/>
    <n v="49.5"/>
    <s v="41-60"/>
    <x v="0"/>
    <n v="40.299999999999997"/>
    <x v="0"/>
    <n v="65.8"/>
    <s v="61-80"/>
    <n v="42.4"/>
    <s v="41-60"/>
    <n v="55602"/>
    <n v="27801"/>
    <n v="111203.9"/>
  </r>
  <r>
    <n v="297"/>
    <s v="297, 2021"/>
    <x v="296"/>
    <x v="0"/>
    <x v="2"/>
    <x v="5"/>
    <n v="613.79999999999995"/>
    <n v="613800000"/>
    <n v="8.6"/>
    <n v="1019.6"/>
    <n v="1019600000"/>
    <n v="1.3"/>
    <n v="50.5"/>
    <s v="41-60"/>
    <x v="0"/>
    <n v="42.4"/>
    <x v="0"/>
    <n v="66.599999999999994"/>
    <s v="61-80"/>
    <n v="42.5"/>
    <s v="41-60"/>
    <n v="55437.599999999999"/>
    <n v="27718.799999999999"/>
    <n v="110875.2"/>
  </r>
  <r>
    <n v="297"/>
    <s v="297, 2022"/>
    <x v="296"/>
    <x v="0"/>
    <x v="2"/>
    <x v="6"/>
    <n v="697.9"/>
    <n v="697900000"/>
    <n v="9.4"/>
    <n v="1412.5"/>
    <n v="1412500000"/>
    <n v="13.7"/>
    <n v="50.6"/>
    <s v="41-60"/>
    <x v="0"/>
    <n v="42.5"/>
    <x v="0"/>
    <n v="66.7"/>
    <s v="61-80"/>
    <n v="42.5"/>
    <s v="41-60"/>
    <n v="62977.9"/>
    <n v="31488.9"/>
    <n v="125955.7"/>
  </r>
  <r>
    <n v="297"/>
    <s v="297, 2023"/>
    <x v="296"/>
    <x v="0"/>
    <x v="2"/>
    <x v="7"/>
    <n v="641.20000000000005"/>
    <n v="641200000"/>
    <n v="11.3"/>
    <n v="864.4"/>
    <n v="864400000"/>
    <n v="-8.1"/>
    <n v="50.8"/>
    <s v="41-60"/>
    <x v="0"/>
    <n v="41.3"/>
    <x v="0"/>
    <n v="69.900000000000006"/>
    <s v="61-80"/>
    <n v="41.1"/>
    <s v="41-60"/>
    <n v="58414.2"/>
    <n v="29207.1"/>
    <n v="116828.5"/>
  </r>
  <r>
    <n v="297"/>
    <s v="297, 2024"/>
    <x v="296"/>
    <x v="0"/>
    <x v="2"/>
    <x v="8"/>
    <n v="692.3"/>
    <n v="692300000"/>
    <n v="10.1"/>
    <n v="718.2"/>
    <n v="718200000"/>
    <n v="8"/>
    <n v="51.8"/>
    <s v="41-60"/>
    <x v="0"/>
    <n v="43.2"/>
    <x v="0"/>
    <n v="68.900000000000006"/>
    <s v="61-80"/>
    <n v="43.5"/>
    <s v="41-60"/>
    <n v="62136.6"/>
    <n v="31068.3"/>
    <n v="124273.1"/>
  </r>
  <r>
    <n v="297"/>
    <s v="297, 2025"/>
    <x v="296"/>
    <x v="0"/>
    <x v="2"/>
    <x v="9"/>
    <n v="797.5"/>
    <n v="797500000"/>
    <n v="13.1"/>
    <n v="2255.1"/>
    <n v="2255100000"/>
    <n v="15.2"/>
    <n v="53.4"/>
    <s v="41-60"/>
    <x v="0"/>
    <n v="43.7"/>
    <x v="0"/>
    <n v="70.7"/>
    <s v="61-80"/>
    <n v="45.9"/>
    <s v="41-60"/>
    <n v="71308.2"/>
    <n v="35654.1"/>
    <n v="142616.5"/>
  </r>
  <r>
    <n v="298"/>
    <s v="298, 2016"/>
    <x v="297"/>
    <x v="7"/>
    <x v="3"/>
    <x v="0"/>
    <n v="1294.8"/>
    <n v="1294800000"/>
    <n v="12.5"/>
    <n v="2353"/>
    <n v="2353000000"/>
    <n v="-7.9"/>
    <n v="32.9"/>
    <s v="21-40"/>
    <x v="1"/>
    <n v="29.9"/>
    <x v="3"/>
    <n v="51.5"/>
    <s v="41-60"/>
    <n v="17.2"/>
    <s v="0-20"/>
    <n v="1026399.7"/>
    <n v="641499.80000000005"/>
    <n v="10263997.4"/>
  </r>
  <r>
    <n v="298"/>
    <s v="298, 2017"/>
    <x v="297"/>
    <x v="7"/>
    <x v="3"/>
    <x v="1"/>
    <n v="1282.8"/>
    <n v="1282800000"/>
    <n v="12.2"/>
    <n v="1564.9"/>
    <n v="1564900000"/>
    <n v="-0.9"/>
    <n v="33.6"/>
    <s v="21-40"/>
    <x v="1"/>
    <n v="30.9"/>
    <x v="3"/>
    <n v="50.2"/>
    <s v="41-60"/>
    <n v="19.8"/>
    <s v="0-20"/>
    <n v="1009777.4"/>
    <n v="631110.9"/>
    <n v="10097774.1"/>
  </r>
  <r>
    <n v="298"/>
    <s v="298, 2018"/>
    <x v="297"/>
    <x v="7"/>
    <x v="3"/>
    <x v="2"/>
    <n v="1403.2"/>
    <n v="1403200000"/>
    <n v="11.9"/>
    <n v="1677.8"/>
    <n v="1677800000"/>
    <n v="9.4"/>
    <n v="33.200000000000003"/>
    <s v="21-40"/>
    <x v="1"/>
    <n v="30.9"/>
    <x v="3"/>
    <n v="50.1"/>
    <s v="41-60"/>
    <n v="18.7"/>
    <s v="0-20"/>
    <n v="1104181.2"/>
    <n v="690113.2"/>
    <n v="11041811.6"/>
  </r>
  <r>
    <n v="298"/>
    <s v="298, 2019"/>
    <x v="297"/>
    <x v="7"/>
    <x v="3"/>
    <x v="3"/>
    <n v="1548.4"/>
    <n v="1548400000"/>
    <n v="9.8000000000000007"/>
    <n v="2154.6"/>
    <n v="2154600000"/>
    <n v="10.3"/>
    <n v="34.6"/>
    <s v="21-40"/>
    <x v="1"/>
    <n v="35.200000000000003"/>
    <x v="3"/>
    <n v="50"/>
    <s v="41-60"/>
    <n v="18.399999999999999"/>
    <s v="0-20"/>
    <n v="1181435.7"/>
    <n v="738397.3"/>
    <n v="11814356.6"/>
  </r>
  <r>
    <n v="298"/>
    <s v="298, 2020"/>
    <x v="297"/>
    <x v="7"/>
    <x v="3"/>
    <x v="4"/>
    <n v="1533.1"/>
    <n v="1533100000"/>
    <n v="9.3000000000000007"/>
    <n v="1697.8"/>
    <n v="1697800000"/>
    <n v="-1"/>
    <n v="34.299999999999997"/>
    <s v="21-40"/>
    <x v="1"/>
    <n v="34.9"/>
    <x v="3"/>
    <n v="52.9"/>
    <s v="41-60"/>
    <n v="15.1"/>
    <s v="0-20"/>
    <n v="1172455.3"/>
    <n v="732784.6"/>
    <n v="11724553.199999999"/>
  </r>
  <r>
    <n v="298"/>
    <s v="298, 2021"/>
    <x v="297"/>
    <x v="7"/>
    <x v="3"/>
    <x v="5"/>
    <n v="1715.6"/>
    <n v="1715600000"/>
    <n v="10"/>
    <n v="2253"/>
    <n v="2253000000"/>
    <n v="11.9"/>
    <n v="36.299999999999997"/>
    <s v="21-40"/>
    <x v="1"/>
    <n v="39.6"/>
    <x v="3"/>
    <n v="55"/>
    <s v="41-60"/>
    <n v="14.5"/>
    <s v="0-20"/>
    <n v="1266755.3999999999"/>
    <n v="791722.1"/>
    <n v="12667553.9"/>
  </r>
  <r>
    <n v="298"/>
    <s v="298, 2022"/>
    <x v="297"/>
    <x v="7"/>
    <x v="3"/>
    <x v="6"/>
    <n v="1813.2"/>
    <n v="1813200000"/>
    <n v="10.9"/>
    <n v="2763.4"/>
    <n v="2763400000"/>
    <n v="5.7"/>
    <n v="36.5"/>
    <s v="21-40"/>
    <x v="1"/>
    <n v="38.6"/>
    <x v="3"/>
    <n v="56.1"/>
    <s v="41-60"/>
    <n v="14.9"/>
    <s v="0-20"/>
    <n v="1348907.7"/>
    <n v="843067.3"/>
    <n v="13489077.300000001"/>
  </r>
  <r>
    <n v="298"/>
    <s v="298, 2023"/>
    <x v="297"/>
    <x v="7"/>
    <x v="3"/>
    <x v="7"/>
    <n v="1795.2"/>
    <n v="1795200000"/>
    <n v="8.8000000000000007"/>
    <n v="1689.6"/>
    <n v="1689600000"/>
    <n v="-1"/>
    <n v="36.4"/>
    <s v="21-40"/>
    <x v="1"/>
    <n v="39.200000000000003"/>
    <x v="3"/>
    <n v="57.3"/>
    <s v="41-60"/>
    <n v="12.6"/>
    <s v="0-20"/>
    <n v="1329022.7"/>
    <n v="830639.2"/>
    <n v="13290227"/>
  </r>
  <r>
    <n v="298"/>
    <s v="298, 2024"/>
    <x v="297"/>
    <x v="7"/>
    <x v="3"/>
    <x v="8"/>
    <n v="1819.6"/>
    <n v="1819600000"/>
    <n v="10.6"/>
    <n v="1947.6"/>
    <n v="1947600000"/>
    <n v="1.4"/>
    <n v="37.1"/>
    <s v="21-40"/>
    <x v="1"/>
    <n v="40.4"/>
    <x v="0"/>
    <n v="57.9"/>
    <s v="41-60"/>
    <n v="12.9"/>
    <s v="0-20"/>
    <n v="1335453.5"/>
    <n v="834658.5"/>
    <n v="13354535.4"/>
  </r>
  <r>
    <n v="298"/>
    <s v="298, 2025"/>
    <x v="297"/>
    <x v="7"/>
    <x v="3"/>
    <x v="9"/>
    <n v="1753.1"/>
    <n v="1753100000"/>
    <n v="9.6999999999999993"/>
    <n v="2085.9"/>
    <n v="2085900000"/>
    <n v="-3.7"/>
    <n v="37.6"/>
    <s v="21-40"/>
    <x v="1"/>
    <n v="39.799999999999997"/>
    <x v="3"/>
    <n v="61.5"/>
    <s v="61-80"/>
    <n v="11.6"/>
    <s v="0-20"/>
    <n v="1292546.8"/>
    <n v="807841.8"/>
    <n v="12925468.5"/>
  </r>
  <r>
    <n v="299"/>
    <s v="299, 2016"/>
    <x v="298"/>
    <x v="6"/>
    <x v="6"/>
    <x v="0"/>
    <n v="2185.1"/>
    <n v="2185100000"/>
    <n v="9.6"/>
    <n v="3950.9"/>
    <n v="3950900000"/>
    <n v="-5.3"/>
    <n v="49.7"/>
    <s v="41-60"/>
    <x v="0"/>
    <n v="42.9"/>
    <x v="0"/>
    <n v="59.9"/>
    <s v="41-60"/>
    <n v="46.3"/>
    <s v="41-60"/>
    <n v="393131.1"/>
    <n v="491413.8"/>
    <n v="1965655.3"/>
  </r>
  <r>
    <n v="299"/>
    <s v="299, 2017"/>
    <x v="298"/>
    <x v="6"/>
    <x v="6"/>
    <x v="1"/>
    <n v="2394"/>
    <n v="2394000000"/>
    <n v="11"/>
    <n v="6271.8"/>
    <n v="6271800000"/>
    <n v="9.6"/>
    <n v="50.9"/>
    <s v="41-60"/>
    <x v="0"/>
    <n v="45.5"/>
    <x v="0"/>
    <n v="61.5"/>
    <s v="61-80"/>
    <n v="45.8"/>
    <s v="41-60"/>
    <n v="422150.6"/>
    <n v="527688.30000000005"/>
    <n v="2110753"/>
  </r>
  <r>
    <n v="299"/>
    <s v="299, 2018"/>
    <x v="298"/>
    <x v="6"/>
    <x v="6"/>
    <x v="2"/>
    <n v="2470.6"/>
    <n v="2470600000"/>
    <n v="12.6"/>
    <n v="4584.1000000000004"/>
    <n v="4584100000"/>
    <n v="3.2"/>
    <n v="52.9"/>
    <s v="41-60"/>
    <x v="0"/>
    <n v="46.7"/>
    <x v="0"/>
    <n v="63"/>
    <s v="61-80"/>
    <n v="48.8"/>
    <s v="41-60"/>
    <n v="431263.7"/>
    <n v="539079.69999999995"/>
    <n v="2156318.6"/>
  </r>
  <r>
    <n v="299"/>
    <s v="299, 2019"/>
    <x v="298"/>
    <x v="6"/>
    <x v="6"/>
    <x v="3"/>
    <n v="2493.6"/>
    <n v="2493600000"/>
    <n v="10.8"/>
    <n v="4893.2"/>
    <n v="4893200000"/>
    <n v="0.9"/>
    <n v="54.2"/>
    <s v="41-60"/>
    <x v="0"/>
    <n v="46.6"/>
    <x v="0"/>
    <n v="66"/>
    <s v="61-80"/>
    <n v="49.8"/>
    <s v="41-60"/>
    <n v="435605.2"/>
    <n v="544506.5"/>
    <n v="2178026.1"/>
  </r>
  <r>
    <n v="299"/>
    <s v="299, 2020"/>
    <x v="298"/>
    <x v="6"/>
    <x v="6"/>
    <x v="4"/>
    <n v="2866"/>
    <n v="2866000000"/>
    <n v="10.4"/>
    <n v="4389.8999999999996"/>
    <n v="4389900000"/>
    <n v="14.9"/>
    <n v="54.8"/>
    <s v="41-60"/>
    <x v="0"/>
    <n v="44.9"/>
    <x v="0"/>
    <n v="67.2"/>
    <s v="61-80"/>
    <n v="52.4"/>
    <s v="41-60"/>
    <n v="507719.6"/>
    <n v="634649.4"/>
    <n v="2538597.7999999998"/>
  </r>
  <r>
    <n v="299"/>
    <s v="299, 2021"/>
    <x v="298"/>
    <x v="6"/>
    <x v="6"/>
    <x v="5"/>
    <n v="2933.4"/>
    <n v="2933400000"/>
    <n v="11.7"/>
    <n v="4874.8999999999996"/>
    <n v="4874900000"/>
    <n v="2.2999999999999998"/>
    <n v="55.1"/>
    <s v="41-60"/>
    <x v="0"/>
    <n v="44.8"/>
    <x v="0"/>
    <n v="66"/>
    <s v="61-80"/>
    <n v="54.6"/>
    <s v="41-60"/>
    <n v="520156.1"/>
    <n v="650195.19999999995"/>
    <n v="2600780.7000000002"/>
  </r>
  <r>
    <n v="299"/>
    <s v="299, 2022"/>
    <x v="298"/>
    <x v="6"/>
    <x v="6"/>
    <x v="6"/>
    <n v="3365.8"/>
    <n v="3365800000"/>
    <n v="13.7"/>
    <n v="6995.8"/>
    <n v="6995800000"/>
    <n v="14.7"/>
    <n v="53.6"/>
    <s v="41-60"/>
    <x v="0"/>
    <n v="40.799999999999997"/>
    <x v="0"/>
    <n v="65.2"/>
    <s v="61-80"/>
    <n v="54.8"/>
    <s v="41-60"/>
    <n v="615304.30000000005"/>
    <n v="769130.4"/>
    <n v="3076521.5"/>
  </r>
  <r>
    <n v="299"/>
    <s v="299, 2023"/>
    <x v="298"/>
    <x v="6"/>
    <x v="6"/>
    <x v="7"/>
    <n v="3618.1"/>
    <n v="3618100000"/>
    <n v="12.7"/>
    <n v="9238.4"/>
    <n v="9238400000"/>
    <n v="7.5"/>
    <n v="54"/>
    <s v="41-60"/>
    <x v="0"/>
    <n v="39.6"/>
    <x v="3"/>
    <n v="66.7"/>
    <s v="61-80"/>
    <n v="55.8"/>
    <s v="41-60"/>
    <n v="667771.4"/>
    <n v="834714.3"/>
    <n v="3338857"/>
  </r>
  <r>
    <n v="299"/>
    <s v="299, 2024"/>
    <x v="298"/>
    <x v="6"/>
    <x v="6"/>
    <x v="8"/>
    <n v="3694.7"/>
    <n v="3694700000"/>
    <n v="14"/>
    <n v="8722"/>
    <n v="8722000000"/>
    <n v="2.1"/>
    <n v="54.6"/>
    <s v="41-60"/>
    <x v="0"/>
    <n v="41.2"/>
    <x v="0"/>
    <n v="67.5"/>
    <s v="61-80"/>
    <n v="55"/>
    <s v="41-60"/>
    <n v="673568.3"/>
    <n v="841960.3"/>
    <n v="3367841.3"/>
  </r>
  <r>
    <n v="299"/>
    <s v="299, 2025"/>
    <x v="298"/>
    <x v="6"/>
    <x v="6"/>
    <x v="9"/>
    <n v="3325.9"/>
    <n v="3325900000"/>
    <n v="13.5"/>
    <n v="7717.9"/>
    <n v="7717900000"/>
    <n v="-10"/>
    <n v="54.5"/>
    <s v="41-60"/>
    <x v="0"/>
    <n v="43.7"/>
    <x v="0"/>
    <n v="66.5"/>
    <s v="61-80"/>
    <n v="53.2"/>
    <s v="41-60"/>
    <n v="594538.4"/>
    <n v="743173"/>
    <n v="2972692"/>
  </r>
  <r>
    <n v="300"/>
    <s v="300, 2016"/>
    <x v="299"/>
    <x v="8"/>
    <x v="5"/>
    <x v="0"/>
    <n v="2008.7"/>
    <n v="2008700000"/>
    <n v="2.2000000000000002"/>
    <n v="857.7"/>
    <n v="857700000"/>
    <n v="-1.1000000000000001"/>
    <n v="53"/>
    <s v="41-60"/>
    <x v="0"/>
    <n v="40.700000000000003"/>
    <x v="0"/>
    <n v="53.6"/>
    <s v="41-60"/>
    <n v="64.599999999999994"/>
    <s v="61-80"/>
    <n v="551293.1"/>
    <n v="735057.5"/>
    <n v="9188218.8000000007"/>
  </r>
  <r>
    <n v="300"/>
    <s v="300, 2017"/>
    <x v="299"/>
    <x v="8"/>
    <x v="5"/>
    <x v="1"/>
    <n v="1852.9"/>
    <n v="1852900000"/>
    <n v="0.7"/>
    <n v="248.3"/>
    <n v="248300000"/>
    <n v="-7.8"/>
    <n v="52.8"/>
    <s v="41-60"/>
    <x v="0"/>
    <n v="39.299999999999997"/>
    <x v="3"/>
    <n v="54"/>
    <s v="41-60"/>
    <n v="65.099999999999994"/>
    <s v="61-80"/>
    <n v="514255.6"/>
    <n v="685674.2"/>
    <n v="8570927"/>
  </r>
  <r>
    <n v="300"/>
    <s v="300, 2018"/>
    <x v="299"/>
    <x v="8"/>
    <x v="5"/>
    <x v="2"/>
    <n v="1567"/>
    <n v="1567000000"/>
    <n v="0.6"/>
    <n v="162.6"/>
    <n v="162600000"/>
    <n v="-15.4"/>
    <n v="55.2"/>
    <s v="41-60"/>
    <x v="0"/>
    <n v="39.6"/>
    <x v="3"/>
    <n v="59.5"/>
    <s v="41-60"/>
    <n v="66.5"/>
    <s v="61-80"/>
    <n v="433770.3"/>
    <n v="578360.4"/>
    <n v="7229504.9000000004"/>
  </r>
  <r>
    <n v="300"/>
    <s v="300, 2019"/>
    <x v="299"/>
    <x v="8"/>
    <x v="5"/>
    <x v="3"/>
    <n v="1406.1"/>
    <n v="1406100000"/>
    <n v="-0.8"/>
    <n v="5826.7"/>
    <n v="5826700000"/>
    <n v="-10.3"/>
    <n v="56.6"/>
    <s v="41-60"/>
    <x v="0"/>
    <n v="40.700000000000003"/>
    <x v="0"/>
    <n v="61.8"/>
    <s v="61-80"/>
    <n v="67.3"/>
    <s v="61-80"/>
    <n v="386137.3"/>
    <n v="514849.7"/>
    <n v="6435621.5999999996"/>
  </r>
  <r>
    <n v="300"/>
    <s v="300, 2020"/>
    <x v="299"/>
    <x v="8"/>
    <x v="5"/>
    <x v="4"/>
    <n v="1164.3"/>
    <n v="1164300000"/>
    <n v="0.1"/>
    <n v="31.8"/>
    <n v="31800000"/>
    <n v="-17.2"/>
    <n v="57.9"/>
    <s v="41-60"/>
    <x v="0"/>
    <n v="43.1"/>
    <x v="0"/>
    <n v="64.7"/>
    <s v="61-80"/>
    <n v="65.8"/>
    <s v="61-80"/>
    <n v="313750.3"/>
    <n v="418333.7"/>
    <n v="5229171.8"/>
  </r>
  <r>
    <n v="300"/>
    <s v="300, 2021"/>
    <x v="299"/>
    <x v="8"/>
    <x v="5"/>
    <x v="5"/>
    <n v="1207.0999999999999"/>
    <n v="1207100000"/>
    <n v="4.9000000000000004"/>
    <n v="902"/>
    <n v="902000000"/>
    <n v="3.7"/>
    <n v="60"/>
    <s v="41-60"/>
    <x v="0"/>
    <n v="46.4"/>
    <x v="0"/>
    <n v="65.599999999999994"/>
    <s v="61-80"/>
    <n v="67.900000000000006"/>
    <s v="61-80"/>
    <n v="316858.40000000002"/>
    <n v="422477.9"/>
    <n v="5280973.0999999996"/>
  </r>
  <r>
    <n v="300"/>
    <s v="300, 2022"/>
    <x v="299"/>
    <x v="8"/>
    <x v="5"/>
    <x v="6"/>
    <n v="1184.4000000000001"/>
    <n v="1184400000"/>
    <n v="4.2"/>
    <n v="463.6"/>
    <n v="463600000"/>
    <n v="-1.9"/>
    <n v="60.8"/>
    <s v="61-80"/>
    <x v="0"/>
    <n v="45.4"/>
    <x v="0"/>
    <n v="69.8"/>
    <s v="61-80"/>
    <n v="67.3"/>
    <s v="61-80"/>
    <n v="313586.7"/>
    <n v="418115.6"/>
    <n v="5226444.7"/>
  </r>
  <r>
    <n v="300"/>
    <s v="300, 2023"/>
    <x v="299"/>
    <x v="8"/>
    <x v="5"/>
    <x v="7"/>
    <n v="1166.3"/>
    <n v="1166300000"/>
    <n v="6.6"/>
    <n v="635.9"/>
    <n v="635900000"/>
    <n v="-1.5"/>
    <n v="63.2"/>
    <s v="61-80"/>
    <x v="0"/>
    <n v="46.3"/>
    <x v="0"/>
    <n v="70.8"/>
    <s v="61-80"/>
    <n v="72.5"/>
    <s v="61-80"/>
    <n v="306368.2"/>
    <n v="408490.9"/>
    <n v="5106136.5"/>
  </r>
  <r>
    <n v="300"/>
    <s v="300, 2024"/>
    <x v="299"/>
    <x v="8"/>
    <x v="5"/>
    <x v="8"/>
    <n v="1093"/>
    <n v="1093000000"/>
    <n v="6.6"/>
    <n v="1220.0999999999999"/>
    <n v="1220100000"/>
    <n v="-6.3"/>
    <n v="63.8"/>
    <s v="61-80"/>
    <x v="0"/>
    <n v="47"/>
    <x v="0"/>
    <n v="73.400000000000006"/>
    <s v="61-80"/>
    <n v="71.099999999999994"/>
    <s v="61-80"/>
    <n v="285524.7"/>
    <n v="380699.6"/>
    <n v="4758745.0999999996"/>
  </r>
  <r>
    <n v="300"/>
    <s v="300, 2025"/>
    <x v="299"/>
    <x v="8"/>
    <x v="5"/>
    <x v="9"/>
    <n v="1179.3"/>
    <n v="1179300000"/>
    <n v="4.5999999999999996"/>
    <n v="542.79999999999995"/>
    <n v="542800000"/>
    <n v="7.9"/>
    <n v="65.7"/>
    <s v="61-80"/>
    <x v="0"/>
    <n v="51.6"/>
    <x v="0"/>
    <n v="74.900000000000006"/>
    <s v="61-80"/>
    <n v="70.5"/>
    <s v="61-80"/>
    <n v="296714.7"/>
    <n v="395619.6"/>
    <n v="4945244.4000000004"/>
  </r>
  <r>
    <n v="301"/>
    <s v="301, 2016"/>
    <x v="300"/>
    <x v="3"/>
    <x v="3"/>
    <x v="0"/>
    <n v="1521.4"/>
    <n v="1521400000"/>
    <n v="8.3000000000000007"/>
    <n v="1210.7"/>
    <n v="1210700000"/>
    <n v="7.5"/>
    <n v="51.6"/>
    <s v="41-60"/>
    <x v="0"/>
    <n v="100"/>
    <x v="4"/>
    <n v="34.200000000000003"/>
    <s v="21-40"/>
    <n v="20.7"/>
    <s v="21-40"/>
    <n v="15213.7"/>
    <n v="7606.8"/>
    <n v="38034.199999999997"/>
  </r>
  <r>
    <n v="301"/>
    <s v="301, 2017"/>
    <x v="300"/>
    <x v="3"/>
    <x v="3"/>
    <x v="1"/>
    <n v="1363.6"/>
    <n v="1363600000"/>
    <n v="10.3"/>
    <n v="1944.9"/>
    <n v="1944900000"/>
    <n v="-10.4"/>
    <n v="51.6"/>
    <s v="41-60"/>
    <x v="0"/>
    <n v="99.1"/>
    <x v="4"/>
    <n v="32.9"/>
    <s v="21-40"/>
    <n v="22.7"/>
    <s v="21-40"/>
    <n v="13802.6"/>
    <n v="6901.3"/>
    <n v="34506.400000000001"/>
  </r>
  <r>
    <n v="301"/>
    <s v="301, 2018"/>
    <x v="300"/>
    <x v="3"/>
    <x v="3"/>
    <x v="2"/>
    <n v="1411"/>
    <n v="1411000000"/>
    <n v="8"/>
    <n v="2001.1"/>
    <n v="2001100000"/>
    <n v="3.5"/>
    <n v="50.8"/>
    <s v="41-60"/>
    <x v="0"/>
    <n v="98.2"/>
    <x v="4"/>
    <n v="31.5"/>
    <s v="21-40"/>
    <n v="22.7"/>
    <s v="21-40"/>
    <n v="14466.8"/>
    <n v="7233.4"/>
    <n v="36167"/>
  </r>
  <r>
    <n v="301"/>
    <s v="301, 2019"/>
    <x v="300"/>
    <x v="3"/>
    <x v="3"/>
    <x v="3"/>
    <n v="1485.2"/>
    <n v="1485200000"/>
    <n v="9"/>
    <n v="2421.6999999999998"/>
    <n v="2421700000"/>
    <n v="5.3"/>
    <n v="51.2"/>
    <s v="41-60"/>
    <x v="0"/>
    <n v="99.4"/>
    <x v="4"/>
    <n v="31.6"/>
    <s v="21-40"/>
    <n v="22.4"/>
    <s v="21-40"/>
    <n v="14967.9"/>
    <n v="7484"/>
    <n v="37419.800000000003"/>
  </r>
  <r>
    <n v="301"/>
    <s v="301, 2020"/>
    <x v="300"/>
    <x v="3"/>
    <x v="3"/>
    <x v="4"/>
    <n v="1640"/>
    <n v="1640000000"/>
    <n v="9.9"/>
    <n v="1760.7"/>
    <n v="1760700000"/>
    <n v="10.4"/>
    <n v="51.3"/>
    <s v="41-60"/>
    <x v="0"/>
    <n v="100"/>
    <x v="4"/>
    <n v="31.8"/>
    <s v="21-40"/>
    <n v="22.1"/>
    <s v="21-40"/>
    <n v="16400"/>
    <n v="8200"/>
    <n v="40999.9"/>
  </r>
  <r>
    <n v="301"/>
    <s v="301, 2021"/>
    <x v="300"/>
    <x v="3"/>
    <x v="3"/>
    <x v="5"/>
    <n v="1535.7"/>
    <n v="1535700000"/>
    <n v="11"/>
    <n v="2390.4"/>
    <n v="2390400000"/>
    <n v="-6.4"/>
    <n v="51.2"/>
    <s v="41-60"/>
    <x v="0"/>
    <n v="100"/>
    <x v="4"/>
    <n v="30.6"/>
    <s v="21-40"/>
    <n v="22.9"/>
    <s v="21-40"/>
    <n v="15356.9"/>
    <n v="7678.4"/>
    <n v="38392.1"/>
  </r>
  <r>
    <n v="301"/>
    <s v="301, 2022"/>
    <x v="300"/>
    <x v="3"/>
    <x v="3"/>
    <x v="6"/>
    <n v="1617.2"/>
    <n v="1617200000"/>
    <n v="11"/>
    <n v="1606.9"/>
    <n v="1606900000"/>
    <n v="5.3"/>
    <n v="52.3"/>
    <s v="41-60"/>
    <x v="0"/>
    <n v="97.2"/>
    <x v="4"/>
    <n v="31.4"/>
    <s v="21-40"/>
    <n v="28.1"/>
    <s v="21-40"/>
    <n v="16796.2"/>
    <n v="8398.1"/>
    <n v="41990.6"/>
  </r>
  <r>
    <n v="301"/>
    <s v="301, 2023"/>
    <x v="300"/>
    <x v="3"/>
    <x v="3"/>
    <x v="7"/>
    <n v="1826.6"/>
    <n v="1826600000"/>
    <n v="13.2"/>
    <n v="3056.4"/>
    <n v="3056400000"/>
    <n v="13"/>
    <n v="52.9"/>
    <s v="41-60"/>
    <x v="0"/>
    <n v="98.7"/>
    <x v="4"/>
    <n v="31.3"/>
    <s v="21-40"/>
    <n v="28.7"/>
    <s v="21-40"/>
    <n v="18590.2"/>
    <n v="9295.1"/>
    <n v="46475.5"/>
  </r>
  <r>
    <n v="301"/>
    <s v="301, 2024"/>
    <x v="300"/>
    <x v="3"/>
    <x v="3"/>
    <x v="8"/>
    <n v="1797.7"/>
    <n v="1797700000"/>
    <n v="14.8"/>
    <n v="4747.8"/>
    <n v="4747800000"/>
    <n v="-1.6"/>
    <n v="52.7"/>
    <s v="41-60"/>
    <x v="0"/>
    <n v="98.3"/>
    <x v="4"/>
    <n v="31.2"/>
    <s v="21-40"/>
    <n v="28.4"/>
    <s v="21-40"/>
    <n v="18397.099999999999"/>
    <n v="9198.5"/>
    <n v="45992.6"/>
  </r>
  <r>
    <n v="301"/>
    <s v="301, 2025"/>
    <x v="300"/>
    <x v="3"/>
    <x v="3"/>
    <x v="9"/>
    <n v="1764.3"/>
    <n v="1764300000"/>
    <n v="14.9"/>
    <n v="2771"/>
    <n v="2771000000"/>
    <n v="-1.9"/>
    <n v="52.2"/>
    <s v="41-60"/>
    <x v="0"/>
    <n v="98.2"/>
    <x v="4"/>
    <n v="29.4"/>
    <s v="21-40"/>
    <n v="29.1"/>
    <s v="21-40"/>
    <n v="18083.900000000001"/>
    <n v="9042"/>
    <n v="45209.9"/>
  </r>
  <r>
    <n v="302"/>
    <s v="302, 2016"/>
    <x v="301"/>
    <x v="5"/>
    <x v="0"/>
    <x v="0"/>
    <n v="2151.1"/>
    <n v="2151100000"/>
    <n v="16.2"/>
    <n v="3091.1"/>
    <n v="3091100000"/>
    <n v="2.1"/>
    <n v="13.1"/>
    <s v="0-20"/>
    <x v="1"/>
    <n v="16"/>
    <x v="2"/>
    <n v="23"/>
    <s v="21-40"/>
    <n v="0.4"/>
    <s v="0-20"/>
    <n v="2339811.9"/>
    <n v="701943.6"/>
    <n v="23398119.100000001"/>
  </r>
  <r>
    <n v="302"/>
    <s v="302, 2017"/>
    <x v="301"/>
    <x v="5"/>
    <x v="0"/>
    <x v="1"/>
    <n v="2374.1"/>
    <n v="2374100000"/>
    <n v="10.4"/>
    <n v="3546.6"/>
    <n v="3546600000"/>
    <n v="10.4"/>
    <n v="13.4"/>
    <s v="0-20"/>
    <x v="1"/>
    <n v="16.5"/>
    <x v="2"/>
    <n v="22.9"/>
    <s v="21-40"/>
    <n v="0.8"/>
    <s v="0-20"/>
    <n v="2575112.7999999998"/>
    <n v="772533.8"/>
    <n v="25751128.300000001"/>
  </r>
  <r>
    <n v="302"/>
    <s v="302, 2018"/>
    <x v="301"/>
    <x v="5"/>
    <x v="0"/>
    <x v="2"/>
    <n v="2570.1999999999998"/>
    <n v="2570200000"/>
    <n v="8.9"/>
    <n v="2555.1999999999998"/>
    <n v="2555200000"/>
    <n v="8.3000000000000007"/>
    <n v="12.5"/>
    <s v="0-20"/>
    <x v="1"/>
    <n v="16.7"/>
    <x v="2"/>
    <n v="19.2"/>
    <s v="0-20"/>
    <n v="1.6"/>
    <s v="0-20"/>
    <n v="2784000.2"/>
    <n v="835200.1"/>
    <n v="27840002.199999999"/>
  </r>
  <r>
    <n v="302"/>
    <s v="302, 2019"/>
    <x v="301"/>
    <x v="5"/>
    <x v="0"/>
    <x v="3"/>
    <n v="2423.1999999999998"/>
    <n v="2423200000"/>
    <n v="8"/>
    <n v="2316.5"/>
    <n v="2316500000"/>
    <n v="-5.7"/>
    <n v="12.9"/>
    <s v="0-20"/>
    <x v="1"/>
    <n v="18.899999999999999"/>
    <x v="2"/>
    <n v="18.2"/>
    <s v="0-20"/>
    <n v="1.4"/>
    <s v="0-20"/>
    <n v="2586477.5"/>
    <n v="775943.3"/>
    <n v="25864775.300000001"/>
  </r>
  <r>
    <n v="302"/>
    <s v="302, 2020"/>
    <x v="301"/>
    <x v="5"/>
    <x v="0"/>
    <x v="4"/>
    <n v="2082"/>
    <n v="2082000000"/>
    <n v="13.1"/>
    <n v="4958"/>
    <n v="4958000000"/>
    <n v="-14.1"/>
    <n v="11.6"/>
    <s v="0-20"/>
    <x v="1"/>
    <n v="17.8"/>
    <x v="2"/>
    <n v="16.8"/>
    <s v="0-20"/>
    <n v="0.3"/>
    <s v="0-20"/>
    <n v="2239472.4"/>
    <n v="671841.7"/>
    <n v="22394724.300000001"/>
  </r>
  <r>
    <n v="302"/>
    <s v="302, 2021"/>
    <x v="301"/>
    <x v="5"/>
    <x v="0"/>
    <x v="5"/>
    <n v="2009.4"/>
    <n v="2009400000"/>
    <n v="16.100000000000001"/>
    <n v="5080.6000000000004"/>
    <n v="5080600000"/>
    <n v="-3.5"/>
    <n v="11.7"/>
    <s v="0-20"/>
    <x v="1"/>
    <n v="19.2"/>
    <x v="2"/>
    <n v="15.7"/>
    <s v="0-20"/>
    <n v="0"/>
    <s v="0-20"/>
    <n v="2140680.4"/>
    <n v="642204.1"/>
    <n v="21406804.399999999"/>
  </r>
  <r>
    <n v="302"/>
    <s v="302, 2022"/>
    <x v="301"/>
    <x v="5"/>
    <x v="0"/>
    <x v="6"/>
    <n v="2133.4"/>
    <n v="2133400000"/>
    <n v="12.5"/>
    <n v="2830.5"/>
    <n v="2830500000"/>
    <n v="6.2"/>
    <n v="13.4"/>
    <s v="0-20"/>
    <x v="1"/>
    <n v="24.3"/>
    <x v="3"/>
    <n v="16"/>
    <s v="0-20"/>
    <n v="0"/>
    <s v="0-20"/>
    <n v="2197650.6"/>
    <n v="659295.19999999995"/>
    <n v="21976505.899999999"/>
  </r>
  <r>
    <n v="302"/>
    <s v="302, 2023"/>
    <x v="301"/>
    <x v="5"/>
    <x v="0"/>
    <x v="7"/>
    <n v="2116.9"/>
    <n v="2116900000"/>
    <n v="14"/>
    <n v="5296.2"/>
    <n v="5296200000"/>
    <n v="-0.8"/>
    <n v="14.2"/>
    <s v="0-20"/>
    <x v="1"/>
    <n v="27.1"/>
    <x v="3"/>
    <n v="13.1"/>
    <s v="0-20"/>
    <n v="2.4"/>
    <s v="0-20"/>
    <n v="2138809"/>
    <n v="641642.69999999995"/>
    <n v="21388089.699999999"/>
  </r>
  <r>
    <n v="302"/>
    <s v="302, 2024"/>
    <x v="301"/>
    <x v="5"/>
    <x v="0"/>
    <x v="8"/>
    <n v="2061.3000000000002"/>
    <n v="2061300000.0000002"/>
    <n v="16"/>
    <n v="3593"/>
    <n v="3593000000"/>
    <n v="-2.6"/>
    <n v="14.6"/>
    <s v="0-20"/>
    <x v="1"/>
    <n v="31.5"/>
    <x v="3"/>
    <n v="12.3"/>
    <s v="0-20"/>
    <n v="0.1"/>
    <s v="0-20"/>
    <n v="2018467.1"/>
    <n v="605540.1"/>
    <n v="20184671.399999999"/>
  </r>
  <r>
    <n v="302"/>
    <s v="302, 2025"/>
    <x v="301"/>
    <x v="5"/>
    <x v="0"/>
    <x v="9"/>
    <n v="2102.6999999999998"/>
    <n v="2102699999.9999998"/>
    <n v="11.5"/>
    <n v="3913.4"/>
    <n v="3913400000"/>
    <n v="2"/>
    <n v="16.100000000000001"/>
    <s v="0-20"/>
    <x v="1"/>
    <n v="31.5"/>
    <x v="3"/>
    <n v="14.8"/>
    <s v="0-20"/>
    <n v="1.8"/>
    <s v="0-20"/>
    <n v="2058834"/>
    <n v="617650.19999999995"/>
    <n v="20588340.100000001"/>
  </r>
  <r>
    <n v="303"/>
    <s v="303, 2016"/>
    <x v="302"/>
    <x v="5"/>
    <x v="4"/>
    <x v="0"/>
    <n v="2139.1999999999998"/>
    <n v="2139199999.9999998"/>
    <n v="7.6"/>
    <n v="1435.8"/>
    <n v="1435800000"/>
    <n v="-11.9"/>
    <n v="54.9"/>
    <s v="41-60"/>
    <x v="0"/>
    <n v="24.3"/>
    <x v="3"/>
    <n v="72.2"/>
    <s v="61-80"/>
    <n v="68"/>
    <s v="61-80"/>
    <n v="2202884.7000000002"/>
    <n v="660865.4"/>
    <n v="22028846.699999999"/>
  </r>
  <r>
    <n v="303"/>
    <s v="303, 2017"/>
    <x v="302"/>
    <x v="5"/>
    <x v="4"/>
    <x v="1"/>
    <n v="1897.9"/>
    <n v="1897900000"/>
    <n v="8.8000000000000007"/>
    <n v="2360.9"/>
    <n v="2360900000"/>
    <n v="-11.3"/>
    <n v="54.9"/>
    <s v="41-60"/>
    <x v="0"/>
    <n v="23.3"/>
    <x v="3"/>
    <n v="70.5"/>
    <s v="61-80"/>
    <n v="70.7"/>
    <s v="61-80"/>
    <n v="1967816.3"/>
    <n v="590344.9"/>
    <n v="19678163.399999999"/>
  </r>
  <r>
    <n v="303"/>
    <s v="303, 2018"/>
    <x v="302"/>
    <x v="5"/>
    <x v="4"/>
    <x v="2"/>
    <n v="1642.2"/>
    <n v="1642200000"/>
    <n v="8.5"/>
    <n v="2146.8000000000002"/>
    <n v="2146800000.0000002"/>
    <n v="-13.5"/>
    <n v="55.1"/>
    <s v="41-60"/>
    <x v="0"/>
    <n v="25.9"/>
    <x v="3"/>
    <n v="70.7"/>
    <s v="61-80"/>
    <n v="68.8"/>
    <s v="61-80"/>
    <n v="1673175.1"/>
    <n v="501952.5"/>
    <n v="16731751.1"/>
  </r>
  <r>
    <n v="303"/>
    <s v="303, 2019"/>
    <x v="302"/>
    <x v="5"/>
    <x v="4"/>
    <x v="3"/>
    <n v="1653.9"/>
    <n v="1653900000"/>
    <n v="10.7"/>
    <n v="1451.7"/>
    <n v="1451700000"/>
    <n v="0.7"/>
    <n v="55.8"/>
    <s v="41-60"/>
    <x v="0"/>
    <n v="26.4"/>
    <x v="3"/>
    <n v="72"/>
    <s v="61-80"/>
    <n v="69"/>
    <s v="61-80"/>
    <n v="1679439.9"/>
    <n v="503832"/>
    <n v="16794399.100000001"/>
  </r>
  <r>
    <n v="303"/>
    <s v="303, 2020"/>
    <x v="302"/>
    <x v="5"/>
    <x v="4"/>
    <x v="4"/>
    <n v="1519.9"/>
    <n v="1519900000"/>
    <n v="21.2"/>
    <n v="3368.7"/>
    <n v="3368700000"/>
    <n v="-8.1"/>
    <n v="56"/>
    <s v="41-60"/>
    <x v="0"/>
    <n v="26.5"/>
    <x v="3"/>
    <n v="73.599999999999994"/>
    <s v="61-80"/>
    <n v="68"/>
    <s v="61-80"/>
    <n v="1542300.7"/>
    <n v="462690.2"/>
    <n v="15423007.4"/>
  </r>
  <r>
    <n v="303"/>
    <s v="303, 2021"/>
    <x v="302"/>
    <x v="5"/>
    <x v="4"/>
    <x v="5"/>
    <n v="1281.7"/>
    <n v="1281700000"/>
    <n v="29.5"/>
    <n v="7364.2"/>
    <n v="7364200000"/>
    <n v="-15.7"/>
    <n v="59.3"/>
    <s v="41-60"/>
    <x v="0"/>
    <n v="29.9"/>
    <x v="3"/>
    <n v="74.5"/>
    <s v="61-80"/>
    <n v="73.599999999999994"/>
    <s v="61-80"/>
    <n v="1269469.5"/>
    <n v="380840.9"/>
    <n v="12694695.4"/>
  </r>
  <r>
    <n v="303"/>
    <s v="303, 2022"/>
    <x v="302"/>
    <x v="5"/>
    <x v="4"/>
    <x v="6"/>
    <n v="1069.9000000000001"/>
    <n v="1069900000.0000001"/>
    <n v="29.4"/>
    <n v="4225.1000000000004"/>
    <n v="4225100000.0000005"/>
    <n v="-16.5"/>
    <n v="58.2"/>
    <s v="41-60"/>
    <x v="0"/>
    <n v="28.9"/>
    <x v="3"/>
    <n v="73.099999999999994"/>
    <s v="61-80"/>
    <n v="72.8"/>
    <s v="61-80"/>
    <n v="1067296.7"/>
    <n v="320189"/>
    <n v="10672966.6"/>
  </r>
  <r>
    <n v="303"/>
    <s v="303, 2023"/>
    <x v="302"/>
    <x v="5"/>
    <x v="4"/>
    <x v="7"/>
    <n v="861.9"/>
    <n v="861900000"/>
    <n v="22.6"/>
    <n v="3843"/>
    <n v="3843000000"/>
    <n v="-19.399999999999999"/>
    <n v="58.8"/>
    <s v="41-60"/>
    <x v="0"/>
    <n v="27.8"/>
    <x v="3"/>
    <n v="73.8"/>
    <s v="61-80"/>
    <n v="74.7"/>
    <s v="61-80"/>
    <n v="866340.9"/>
    <n v="259902.3"/>
    <n v="8663408.8000000007"/>
  </r>
  <r>
    <n v="303"/>
    <s v="303, 2024"/>
    <x v="302"/>
    <x v="5"/>
    <x v="4"/>
    <x v="8"/>
    <n v="716.4"/>
    <n v="716400000"/>
    <n v="12.4"/>
    <n v="1739.1"/>
    <n v="1739100000"/>
    <n v="-16.899999999999999"/>
    <n v="58.2"/>
    <s v="41-60"/>
    <x v="0"/>
    <n v="26.2"/>
    <x v="3"/>
    <n v="75.3"/>
    <s v="61-80"/>
    <n v="73.2"/>
    <s v="61-80"/>
    <n v="728212"/>
    <n v="218463.6"/>
    <n v="7282120"/>
  </r>
  <r>
    <n v="303"/>
    <s v="303, 2025"/>
    <x v="302"/>
    <x v="5"/>
    <x v="4"/>
    <x v="9"/>
    <n v="668.7"/>
    <n v="668700000"/>
    <n v="6.6"/>
    <n v="483.8"/>
    <n v="483800000"/>
    <n v="-6.7"/>
    <n v="57.9"/>
    <s v="41-60"/>
    <x v="0"/>
    <n v="25.8"/>
    <x v="3"/>
    <n v="74.8"/>
    <s v="61-80"/>
    <n v="73.2"/>
    <s v="61-80"/>
    <n v="681451.1"/>
    <n v="204435.3"/>
    <n v="6814510.7000000002"/>
  </r>
  <r>
    <n v="304"/>
    <s v="304, 2016"/>
    <x v="303"/>
    <x v="2"/>
    <x v="1"/>
    <x v="0"/>
    <n v="6535.9"/>
    <n v="6535900000"/>
    <n v="15.8"/>
    <n v="21618.3"/>
    <n v="21618300000"/>
    <n v="9.6"/>
    <n v="52.4"/>
    <s v="41-60"/>
    <x v="0"/>
    <n v="90.8"/>
    <x v="4"/>
    <n v="24.9"/>
    <s v="21-40"/>
    <n v="41.5"/>
    <s v="41-60"/>
    <n v="184476.5"/>
    <n v="110685.9"/>
    <n v="368952.9"/>
  </r>
  <r>
    <n v="304"/>
    <s v="304, 2017"/>
    <x v="303"/>
    <x v="2"/>
    <x v="1"/>
    <x v="1"/>
    <n v="7472.2"/>
    <n v="7472200000"/>
    <n v="12.3"/>
    <n v="22340.2"/>
    <n v="22340200000"/>
    <n v="14.3"/>
    <n v="53.5"/>
    <s v="41-60"/>
    <x v="0"/>
    <n v="89.3"/>
    <x v="4"/>
    <n v="28"/>
    <s v="21-40"/>
    <n v="43.4"/>
    <s v="41-60"/>
    <n v="214896.3"/>
    <n v="128937.8"/>
    <n v="429792.7"/>
  </r>
  <r>
    <n v="304"/>
    <s v="304, 2018"/>
    <x v="303"/>
    <x v="2"/>
    <x v="1"/>
    <x v="2"/>
    <n v="8857.2999999999993"/>
    <n v="8857300000"/>
    <n v="7.9"/>
    <n v="15972.8"/>
    <n v="15972800000"/>
    <n v="18.5"/>
    <n v="53.7"/>
    <s v="41-60"/>
    <x v="0"/>
    <n v="88.7"/>
    <x v="4"/>
    <n v="29.5"/>
    <s v="21-40"/>
    <n v="43"/>
    <s v="41-60"/>
    <n v="256579.20000000001"/>
    <n v="153947.5"/>
    <n v="513158.3"/>
  </r>
  <r>
    <n v="304"/>
    <s v="304, 2019"/>
    <x v="303"/>
    <x v="2"/>
    <x v="1"/>
    <x v="3"/>
    <n v="8894.5"/>
    <n v="8894500000"/>
    <n v="8.4"/>
    <n v="25510.799999999999"/>
    <n v="25510800000"/>
    <n v="0.4"/>
    <n v="54.3"/>
    <s v="41-60"/>
    <x v="0"/>
    <n v="91.6"/>
    <x v="4"/>
    <n v="29.8"/>
    <s v="21-40"/>
    <n v="41.6"/>
    <s v="41-60"/>
    <n v="248642.2"/>
    <n v="149185.29999999999"/>
    <n v="497284.4"/>
  </r>
  <r>
    <n v="304"/>
    <s v="304, 2020"/>
    <x v="303"/>
    <x v="2"/>
    <x v="1"/>
    <x v="4"/>
    <n v="11165"/>
    <n v="11165000000"/>
    <n v="4.7"/>
    <n v="16398.3"/>
    <n v="16398300000"/>
    <n v="25.5"/>
    <n v="56.2"/>
    <s v="41-60"/>
    <x v="0"/>
    <n v="93.5"/>
    <x v="4"/>
    <n v="32.200000000000003"/>
    <s v="21-40"/>
    <n v="43"/>
    <s v="41-60"/>
    <n v="304578"/>
    <n v="182746.8"/>
    <n v="609156"/>
  </r>
  <r>
    <n v="304"/>
    <s v="304, 2021"/>
    <x v="303"/>
    <x v="2"/>
    <x v="1"/>
    <x v="5"/>
    <n v="12637.1"/>
    <n v="12637100000"/>
    <n v="7.5"/>
    <n v="31650.2"/>
    <n v="31650200000"/>
    <n v="13.2"/>
    <n v="57.8"/>
    <s v="41-60"/>
    <x v="0"/>
    <n v="93.7"/>
    <x v="4"/>
    <n v="36.200000000000003"/>
    <s v="21-40"/>
    <n v="43.4"/>
    <s v="41-60"/>
    <n v="343764.9"/>
    <n v="206258.9"/>
    <n v="687529.7"/>
  </r>
  <r>
    <n v="304"/>
    <s v="304, 2022"/>
    <x v="303"/>
    <x v="2"/>
    <x v="1"/>
    <x v="6"/>
    <n v="13166.1"/>
    <n v="13166100000"/>
    <n v="6.5"/>
    <n v="22983.5"/>
    <n v="22983500000"/>
    <n v="4.2"/>
    <n v="57.4"/>
    <s v="41-60"/>
    <x v="0"/>
    <n v="94.3"/>
    <x v="4"/>
    <n v="33.9"/>
    <s v="21-40"/>
    <n v="44"/>
    <s v="41-60"/>
    <n v="355329.3"/>
    <n v="213197.6"/>
    <n v="710658.6"/>
  </r>
  <r>
    <n v="304"/>
    <s v="304, 2023"/>
    <x v="303"/>
    <x v="2"/>
    <x v="1"/>
    <x v="7"/>
    <n v="14388.3"/>
    <n v="14388300000"/>
    <n v="4.4000000000000004"/>
    <n v="14530"/>
    <n v="14530000000"/>
    <n v="9.3000000000000007"/>
    <n v="57"/>
    <s v="41-60"/>
    <x v="0"/>
    <n v="91.8"/>
    <x v="4"/>
    <n v="34.1"/>
    <s v="21-40"/>
    <n v="45.1"/>
    <s v="41-60"/>
    <n v="401209.4"/>
    <n v="240725.7"/>
    <n v="802418.9"/>
  </r>
  <r>
    <n v="304"/>
    <s v="304, 2024"/>
    <x v="303"/>
    <x v="2"/>
    <x v="1"/>
    <x v="8"/>
    <n v="16578.5"/>
    <n v="16578500000"/>
    <n v="4.2"/>
    <n v="21976.799999999999"/>
    <n v="21976800000"/>
    <n v="15.2"/>
    <n v="57.6"/>
    <s v="41-60"/>
    <x v="0"/>
    <n v="92.8"/>
    <x v="4"/>
    <n v="32.6"/>
    <s v="21-40"/>
    <n v="47.4"/>
    <s v="41-60"/>
    <n v="456231.6"/>
    <n v="273739"/>
    <n v="912463.2"/>
  </r>
  <r>
    <n v="304"/>
    <s v="304, 2025"/>
    <x v="303"/>
    <x v="2"/>
    <x v="1"/>
    <x v="9"/>
    <n v="19897.3"/>
    <n v="19897300000"/>
    <n v="3.6"/>
    <n v="13120.7"/>
    <n v="13120700000"/>
    <n v="20"/>
    <n v="60.4"/>
    <s v="61-80"/>
    <x v="0"/>
    <n v="97"/>
    <x v="4"/>
    <n v="37.299999999999997"/>
    <s v="21-40"/>
    <n v="46.9"/>
    <s v="41-60"/>
    <n v="518644"/>
    <n v="311186.40000000002"/>
    <n v="1037288"/>
  </r>
  <r>
    <n v="305"/>
    <s v="305, 2016"/>
    <x v="304"/>
    <x v="8"/>
    <x v="0"/>
    <x v="0"/>
    <n v="3789.9"/>
    <n v="3789900000"/>
    <n v="3.1"/>
    <n v="1293.3"/>
    <n v="1293300000"/>
    <n v="14"/>
    <n v="58"/>
    <s v="41-60"/>
    <x v="0"/>
    <n v="59.6"/>
    <x v="0"/>
    <n v="39.700000000000003"/>
    <s v="21-40"/>
    <n v="74.8"/>
    <s v="61-80"/>
    <n v="890244.1"/>
    <n v="1186992.1000000001"/>
    <n v="14837401.4"/>
  </r>
  <r>
    <n v="305"/>
    <s v="305, 2017"/>
    <x v="304"/>
    <x v="8"/>
    <x v="0"/>
    <x v="1"/>
    <n v="4391.8999999999996"/>
    <n v="4391900000"/>
    <n v="2.8"/>
    <n v="1635"/>
    <n v="1635000000"/>
    <n v="15.9"/>
    <n v="57.8"/>
    <s v="41-60"/>
    <x v="0"/>
    <n v="59.5"/>
    <x v="0"/>
    <n v="38.700000000000003"/>
    <s v="21-40"/>
    <n v="75.3"/>
    <s v="61-80"/>
    <n v="1032080.9"/>
    <n v="1376107.8"/>
    <n v="17201347.800000001"/>
  </r>
  <r>
    <n v="305"/>
    <s v="305, 2018"/>
    <x v="304"/>
    <x v="8"/>
    <x v="0"/>
    <x v="2"/>
    <n v="4415.3"/>
    <n v="4415300000"/>
    <n v="3.2"/>
    <n v="2438.9"/>
    <n v="2438900000"/>
    <n v="0.5"/>
    <n v="58.4"/>
    <s v="41-60"/>
    <x v="0"/>
    <n v="56.8"/>
    <x v="0"/>
    <n v="40.6"/>
    <s v="41-60"/>
    <n v="77.7"/>
    <s v="61-80"/>
    <n v="1062831.6000000001"/>
    <n v="1417108.8"/>
    <n v="17713859.5"/>
  </r>
  <r>
    <n v="305"/>
    <s v="305, 2019"/>
    <x v="304"/>
    <x v="8"/>
    <x v="0"/>
    <x v="3"/>
    <n v="4858.3999999999996"/>
    <n v="4858400000"/>
    <n v="2.6"/>
    <n v="1993.1"/>
    <n v="1993100000"/>
    <n v="10"/>
    <n v="57.4"/>
    <s v="41-60"/>
    <x v="0"/>
    <n v="53.8"/>
    <x v="0"/>
    <n v="41.7"/>
    <s v="41-60"/>
    <n v="76.7"/>
    <s v="61-80"/>
    <n v="1200573.8"/>
    <n v="1600765.1"/>
    <n v="20009563.199999999"/>
  </r>
  <r>
    <n v="305"/>
    <s v="305, 2020"/>
    <x v="304"/>
    <x v="8"/>
    <x v="0"/>
    <x v="4"/>
    <n v="5827.2"/>
    <n v="5827200000"/>
    <n v="2.7"/>
    <n v="2466.3000000000002"/>
    <n v="2466300000"/>
    <n v="19.899999999999999"/>
    <n v="58.9"/>
    <s v="41-60"/>
    <x v="0"/>
    <n v="53.4"/>
    <x v="0"/>
    <n v="42.2"/>
    <s v="41-60"/>
    <n v="81"/>
    <s v="81-100"/>
    <n v="1444866.8"/>
    <n v="1926489.1"/>
    <n v="24081113.600000001"/>
  </r>
  <r>
    <n v="305"/>
    <s v="305, 2021"/>
    <x v="304"/>
    <x v="8"/>
    <x v="0"/>
    <x v="5"/>
    <n v="5578.1"/>
    <n v="5578100000"/>
    <n v="2"/>
    <n v="1283.7"/>
    <n v="1283700000"/>
    <n v="-4.3"/>
    <n v="59.8"/>
    <s v="41-60"/>
    <x v="0"/>
    <n v="54.1"/>
    <x v="0"/>
    <n v="43.4"/>
    <s v="41-60"/>
    <n v="82.1"/>
    <s v="81-100"/>
    <n v="1374770.8"/>
    <n v="1833027.8"/>
    <n v="22912846.899999999"/>
  </r>
  <r>
    <n v="305"/>
    <s v="305, 2022"/>
    <x v="304"/>
    <x v="8"/>
    <x v="0"/>
    <x v="6"/>
    <n v="6683.6"/>
    <n v="6683600000"/>
    <n v="3.5"/>
    <n v="4622"/>
    <n v="4622000000"/>
    <n v="19.8"/>
    <n v="60.2"/>
    <s v="61-80"/>
    <x v="0"/>
    <n v="56.2"/>
    <x v="0"/>
    <n v="41.3"/>
    <s v="41-60"/>
    <n v="83"/>
    <s v="81-100"/>
    <n v="1617061.8"/>
    <n v="2156082.4"/>
    <n v="26951030.199999999"/>
  </r>
  <r>
    <n v="305"/>
    <s v="305, 2023"/>
    <x v="304"/>
    <x v="8"/>
    <x v="0"/>
    <x v="7"/>
    <n v="7605"/>
    <n v="7605000000"/>
    <n v="0.7"/>
    <n v="730"/>
    <n v="730000000"/>
    <n v="13.8"/>
    <n v="62.5"/>
    <s v="61-80"/>
    <x v="0"/>
    <n v="57.1"/>
    <x v="0"/>
    <n v="47.7"/>
    <s v="41-60"/>
    <n v="82.6"/>
    <s v="81-100"/>
    <n v="1826487.2"/>
    <n v="2435316.2999999998"/>
    <n v="30441453.399999999"/>
  </r>
  <r>
    <n v="305"/>
    <s v="305, 2024"/>
    <x v="304"/>
    <x v="8"/>
    <x v="0"/>
    <x v="8"/>
    <n v="8572.9"/>
    <n v="8572900000"/>
    <n v="2.1"/>
    <n v="2814.2"/>
    <n v="2814200000"/>
    <n v="12.7"/>
    <n v="62.7"/>
    <s v="61-80"/>
    <x v="0"/>
    <n v="55.9"/>
    <x v="0"/>
    <n v="51.8"/>
    <s v="41-60"/>
    <n v="80.5"/>
    <s v="81-100"/>
    <n v="2080606.6"/>
    <n v="2774142.2"/>
    <n v="34676777.5"/>
  </r>
  <r>
    <n v="305"/>
    <s v="305, 2025"/>
    <x v="304"/>
    <x v="8"/>
    <x v="0"/>
    <x v="9"/>
    <n v="9443.5"/>
    <n v="9443500000"/>
    <n v="-0.2"/>
    <n v="35908.9"/>
    <n v="35908900000"/>
    <n v="10.199999999999999"/>
    <n v="65.099999999999994"/>
    <s v="61-80"/>
    <x v="0"/>
    <n v="56.3"/>
    <x v="0"/>
    <n v="57"/>
    <s v="41-60"/>
    <n v="81.900000000000006"/>
    <s v="81-100"/>
    <n v="2283847.4"/>
    <n v="3045129.9"/>
    <n v="38064123.5"/>
  </r>
  <r>
    <n v="306"/>
    <s v="306, 2016"/>
    <x v="305"/>
    <x v="4"/>
    <x v="0"/>
    <x v="0"/>
    <n v="1412.3"/>
    <n v="1412300000"/>
    <n v="16"/>
    <n v="5453"/>
    <n v="5453000000"/>
    <n v="5.9"/>
    <n v="45.5"/>
    <s v="41-60"/>
    <x v="0"/>
    <n v="80.099999999999994"/>
    <x v="4"/>
    <n v="29.7"/>
    <s v="21-40"/>
    <n v="26.8"/>
    <s v="21-40"/>
    <n v="90270.1"/>
    <n v="90270.1"/>
    <n v="180540.2"/>
  </r>
  <r>
    <n v="306"/>
    <s v="306, 2017"/>
    <x v="305"/>
    <x v="4"/>
    <x v="0"/>
    <x v="1"/>
    <n v="1552.3"/>
    <n v="1552300000"/>
    <n v="17.7"/>
    <n v="3609.7"/>
    <n v="3609700000"/>
    <n v="9.9"/>
    <n v="45.7"/>
    <s v="41-60"/>
    <x v="0"/>
    <n v="80.599999999999994"/>
    <x v="4"/>
    <n v="28.7"/>
    <s v="21-40"/>
    <n v="27.7"/>
    <s v="21-40"/>
    <n v="98696.5"/>
    <n v="98696.5"/>
    <n v="197392.9"/>
  </r>
  <r>
    <n v="306"/>
    <s v="306, 2018"/>
    <x v="305"/>
    <x v="4"/>
    <x v="0"/>
    <x v="2"/>
    <n v="1420.5"/>
    <n v="1420500000"/>
    <n v="14.7"/>
    <n v="3798.3"/>
    <n v="3798300000"/>
    <n v="-8.5"/>
    <n v="44.7"/>
    <s v="41-60"/>
    <x v="0"/>
    <n v="76.8"/>
    <x v="1"/>
    <n v="26.4"/>
    <s v="21-40"/>
    <n v="30.9"/>
    <s v="21-40"/>
    <n v="94071.2"/>
    <n v="94071.2"/>
    <n v="188142.4"/>
  </r>
  <r>
    <n v="306"/>
    <s v="306, 2019"/>
    <x v="305"/>
    <x v="4"/>
    <x v="0"/>
    <x v="3"/>
    <n v="1332.3"/>
    <n v="1332300000"/>
    <n v="18.2"/>
    <n v="3641.6"/>
    <n v="3641600000"/>
    <n v="-6.2"/>
    <n v="47.1"/>
    <s v="41-60"/>
    <x v="0"/>
    <n v="77.7"/>
    <x v="1"/>
    <n v="28.9"/>
    <s v="21-40"/>
    <n v="34.6"/>
    <s v="21-40"/>
    <n v="87377.3"/>
    <n v="87377.3"/>
    <n v="174754.7"/>
  </r>
  <r>
    <n v="306"/>
    <s v="306, 2020"/>
    <x v="305"/>
    <x v="4"/>
    <x v="0"/>
    <x v="4"/>
    <n v="1301.4000000000001"/>
    <n v="1301400000"/>
    <n v="18.600000000000001"/>
    <n v="4675.1000000000004"/>
    <n v="4675100000"/>
    <n v="-2.2999999999999998"/>
    <n v="50.7"/>
    <s v="41-60"/>
    <x v="0"/>
    <n v="82.5"/>
    <x v="4"/>
    <n v="32"/>
    <s v="21-40"/>
    <n v="37.6"/>
    <s v="21-40"/>
    <n v="81029.600000000006"/>
    <n v="81029.600000000006"/>
    <n v="162059.29999999999"/>
  </r>
  <r>
    <n v="306"/>
    <s v="306, 2021"/>
    <x v="305"/>
    <x v="4"/>
    <x v="0"/>
    <x v="5"/>
    <n v="1369.2"/>
    <n v="1369200000"/>
    <n v="17.3"/>
    <n v="4616.8999999999996"/>
    <n v="4616900000"/>
    <n v="5.2"/>
    <n v="51.7"/>
    <s v="41-60"/>
    <x v="0"/>
    <n v="84.5"/>
    <x v="4"/>
    <n v="34.5"/>
    <s v="21-40"/>
    <n v="36.200000000000003"/>
    <s v="21-40"/>
    <n v="83343.899999999994"/>
    <n v="83343.899999999994"/>
    <n v="166687.79999999999"/>
  </r>
  <r>
    <n v="306"/>
    <s v="306, 2022"/>
    <x v="305"/>
    <x v="4"/>
    <x v="0"/>
    <x v="6"/>
    <n v="1304.3"/>
    <n v="1304300000"/>
    <n v="17.7"/>
    <n v="3289.2"/>
    <n v="3289200000"/>
    <n v="-4.7"/>
    <n v="51.6"/>
    <s v="41-60"/>
    <x v="0"/>
    <n v="84"/>
    <x v="4"/>
    <n v="33.9"/>
    <s v="21-40"/>
    <n v="37.1"/>
    <s v="21-40"/>
    <n v="79851"/>
    <n v="79851"/>
    <n v="159702"/>
  </r>
  <r>
    <n v="306"/>
    <s v="306, 2023"/>
    <x v="305"/>
    <x v="4"/>
    <x v="0"/>
    <x v="7"/>
    <n v="1161.7"/>
    <n v="1161700000"/>
    <n v="15.9"/>
    <n v="2868.4"/>
    <n v="2868400000"/>
    <n v="-10.9"/>
    <n v="53.6"/>
    <s v="41-60"/>
    <x v="0"/>
    <n v="85.1"/>
    <x v="4"/>
    <n v="34.200000000000003"/>
    <s v="21-40"/>
    <n v="41.4"/>
    <s v="41-60"/>
    <n v="70238.5"/>
    <n v="70238.5"/>
    <n v="140476.9"/>
  </r>
  <r>
    <n v="306"/>
    <s v="306, 2024"/>
    <x v="305"/>
    <x v="4"/>
    <x v="0"/>
    <x v="8"/>
    <n v="1384.8"/>
    <n v="1384800000"/>
    <n v="13.2"/>
    <n v="3150.6"/>
    <n v="3150600000"/>
    <n v="19.2"/>
    <n v="52"/>
    <s v="41-60"/>
    <x v="0"/>
    <n v="82.2"/>
    <x v="4"/>
    <n v="34"/>
    <s v="21-40"/>
    <n v="39.9"/>
    <s v="21-40"/>
    <n v="86448"/>
    <n v="86448"/>
    <n v="172895.9"/>
  </r>
  <r>
    <n v="306"/>
    <s v="306, 2025"/>
    <x v="305"/>
    <x v="4"/>
    <x v="0"/>
    <x v="9"/>
    <n v="1332.8"/>
    <n v="1332800000"/>
    <n v="14.4"/>
    <n v="4012.4"/>
    <n v="4012400000"/>
    <n v="-3.8"/>
    <n v="52.5"/>
    <s v="41-60"/>
    <x v="0"/>
    <n v="82.3"/>
    <x v="4"/>
    <n v="34.799999999999997"/>
    <s v="21-40"/>
    <n v="40.299999999999997"/>
    <s v="41-60"/>
    <n v="83178.600000000006"/>
    <n v="83178.600000000006"/>
    <n v="166357.29999999999"/>
  </r>
  <r>
    <n v="307"/>
    <s v="307, 2016"/>
    <x v="306"/>
    <x v="3"/>
    <x v="3"/>
    <x v="0"/>
    <n v="3213.3"/>
    <n v="3213300000"/>
    <n v="18.399999999999999"/>
    <n v="8688.7999999999993"/>
    <n v="8688800000"/>
    <n v="10.6"/>
    <n v="58.6"/>
    <s v="41-60"/>
    <x v="0"/>
    <n v="100"/>
    <x v="4"/>
    <n v="72"/>
    <s v="61-80"/>
    <n v="3.6"/>
    <s v="0-20"/>
    <n v="32133.200000000001"/>
    <n v="16066.6"/>
    <n v="80333"/>
  </r>
  <r>
    <n v="307"/>
    <s v="307, 2017"/>
    <x v="306"/>
    <x v="3"/>
    <x v="3"/>
    <x v="1"/>
    <n v="3790"/>
    <n v="3790000000"/>
    <n v="18"/>
    <n v="12584.7"/>
    <n v="12584700000"/>
    <n v="17.899999999999999"/>
    <n v="59.1"/>
    <s v="41-60"/>
    <x v="0"/>
    <n v="100"/>
    <x v="4"/>
    <n v="72.7"/>
    <s v="61-80"/>
    <n v="4.5"/>
    <s v="0-20"/>
    <n v="37899.599999999999"/>
    <n v="18949.8"/>
    <n v="94749"/>
  </r>
  <r>
    <n v="307"/>
    <s v="307, 2018"/>
    <x v="306"/>
    <x v="3"/>
    <x v="3"/>
    <x v="2"/>
    <n v="4614.7"/>
    <n v="4614700000"/>
    <n v="17.7"/>
    <n v="13670.2"/>
    <n v="13670200000"/>
    <n v="21.8"/>
    <n v="59.2"/>
    <s v="41-60"/>
    <x v="0"/>
    <n v="98.8"/>
    <x v="4"/>
    <n v="72.900000000000006"/>
    <s v="61-80"/>
    <n v="5.9"/>
    <s v="0-20"/>
    <n v="46952.4"/>
    <n v="23476.2"/>
    <n v="117381.1"/>
  </r>
  <r>
    <n v="307"/>
    <s v="307, 2019"/>
    <x v="306"/>
    <x v="3"/>
    <x v="3"/>
    <x v="3"/>
    <n v="5564.4"/>
    <n v="5564400000"/>
    <n v="19.8"/>
    <n v="9867"/>
    <n v="9867000000"/>
    <n v="20.6"/>
    <n v="59.8"/>
    <s v="41-60"/>
    <x v="0"/>
    <n v="97.1"/>
    <x v="4"/>
    <n v="73.900000000000006"/>
    <s v="61-80"/>
    <n v="8.3000000000000007"/>
    <s v="0-20"/>
    <n v="57871.4"/>
    <n v="28935.7"/>
    <n v="144678.5"/>
  </r>
  <r>
    <n v="307"/>
    <s v="307, 2020"/>
    <x v="306"/>
    <x v="3"/>
    <x v="3"/>
    <x v="4"/>
    <n v="7064"/>
    <n v="7064000000"/>
    <n v="21.3"/>
    <n v="26518.799999999999"/>
    <n v="26518800000"/>
    <n v="27"/>
    <n v="61.2"/>
    <s v="61-80"/>
    <x v="0"/>
    <n v="100"/>
    <x v="4"/>
    <n v="75.8"/>
    <s v="61-80"/>
    <n v="7.8"/>
    <s v="0-20"/>
    <n v="70640.3"/>
    <n v="35320.1"/>
    <n v="176600.7"/>
  </r>
  <r>
    <n v="307"/>
    <s v="307, 2021"/>
    <x v="306"/>
    <x v="3"/>
    <x v="3"/>
    <x v="5"/>
    <n v="7363.7"/>
    <n v="7363700000"/>
    <n v="20.5"/>
    <n v="12281.8"/>
    <n v="12281800000"/>
    <n v="4.2"/>
    <n v="62.4"/>
    <s v="61-80"/>
    <x v="0"/>
    <n v="100"/>
    <x v="4"/>
    <n v="78.5"/>
    <s v="61-80"/>
    <n v="8.6999999999999993"/>
    <s v="0-20"/>
    <n v="73637.100000000006"/>
    <n v="36818.5"/>
    <n v="184092.7"/>
  </r>
  <r>
    <n v="307"/>
    <s v="307, 2022"/>
    <x v="306"/>
    <x v="3"/>
    <x v="3"/>
    <x v="6"/>
    <n v="8130"/>
    <n v="8130000000"/>
    <n v="20.6"/>
    <n v="20437.599999999999"/>
    <n v="20437600000"/>
    <n v="10.4"/>
    <n v="64.5"/>
    <s v="61-80"/>
    <x v="0"/>
    <n v="100"/>
    <x v="4"/>
    <n v="80.2"/>
    <s v="81-100"/>
    <n v="13.4"/>
    <s v="0-20"/>
    <n v="81300.399999999994"/>
    <n v="40650.199999999997"/>
    <n v="203251.1"/>
  </r>
  <r>
    <n v="307"/>
    <s v="307, 2023"/>
    <x v="306"/>
    <x v="3"/>
    <x v="3"/>
    <x v="7"/>
    <n v="9007.9"/>
    <n v="9007900000"/>
    <n v="19.600000000000001"/>
    <n v="22692.799999999999"/>
    <n v="22692800000"/>
    <n v="10.8"/>
    <n v="65.900000000000006"/>
    <s v="61-80"/>
    <x v="0"/>
    <n v="100"/>
    <x v="4"/>
    <n v="81.2"/>
    <s v="81-100"/>
    <n v="16.399999999999999"/>
    <s v="0-20"/>
    <n v="90079.1"/>
    <n v="45039.6"/>
    <n v="225197.8"/>
  </r>
  <r>
    <n v="307"/>
    <s v="307, 2024"/>
    <x v="306"/>
    <x v="3"/>
    <x v="3"/>
    <x v="8"/>
    <n v="9256.2999999999993"/>
    <n v="9256300000"/>
    <n v="20"/>
    <n v="26212.400000000001"/>
    <n v="26212400000"/>
    <n v="2.8"/>
    <n v="66.400000000000006"/>
    <s v="61-80"/>
    <x v="0"/>
    <n v="100"/>
    <x v="4"/>
    <n v="80.2"/>
    <s v="81-100"/>
    <n v="19"/>
    <s v="0-20"/>
    <n v="92563.199999999997"/>
    <n v="46281.599999999999"/>
    <n v="231408"/>
  </r>
  <r>
    <n v="307"/>
    <s v="307, 2025"/>
    <x v="306"/>
    <x v="3"/>
    <x v="3"/>
    <x v="9"/>
    <n v="10552.8"/>
    <n v="10552800000"/>
    <n v="18.600000000000001"/>
    <n v="19437.400000000001"/>
    <n v="19437400000"/>
    <n v="14"/>
    <n v="67.599999999999994"/>
    <s v="61-80"/>
    <x v="0"/>
    <n v="100"/>
    <x v="4"/>
    <n v="81.599999999999994"/>
    <s v="81-100"/>
    <n v="21.2"/>
    <s v="21-40"/>
    <n v="105527.6"/>
    <n v="52763.8"/>
    <n v="263818.90000000002"/>
  </r>
  <r>
    <n v="308"/>
    <s v="308, 2016"/>
    <x v="307"/>
    <x v="3"/>
    <x v="1"/>
    <x v="0"/>
    <n v="2433.6999999999998"/>
    <n v="2433700000"/>
    <n v="18.8"/>
    <n v="4877.8"/>
    <n v="4877800000"/>
    <n v="-10.4"/>
    <n v="71.3"/>
    <s v="61-80"/>
    <x v="2"/>
    <n v="99.5"/>
    <x v="4"/>
    <n v="60.7"/>
    <s v="61-80"/>
    <n v="53.5"/>
    <s v="41-60"/>
    <n v="24495.9"/>
    <n v="12247.9"/>
    <n v="61239.6"/>
  </r>
  <r>
    <n v="308"/>
    <s v="308, 2017"/>
    <x v="307"/>
    <x v="3"/>
    <x v="1"/>
    <x v="1"/>
    <n v="2554.6999999999998"/>
    <n v="2554700000"/>
    <n v="16.8"/>
    <n v="4432.8"/>
    <n v="4432800000"/>
    <n v="5"/>
    <n v="72.8"/>
    <s v="61-80"/>
    <x v="2"/>
    <n v="98.5"/>
    <x v="4"/>
    <n v="65.099999999999994"/>
    <s v="61-80"/>
    <n v="54.8"/>
    <s v="41-60"/>
    <n v="26079.7"/>
    <n v="13039.9"/>
    <n v="65199.3"/>
  </r>
  <r>
    <n v="308"/>
    <s v="308, 2018"/>
    <x v="307"/>
    <x v="3"/>
    <x v="1"/>
    <x v="2"/>
    <n v="2517"/>
    <n v="2517000000"/>
    <n v="14.5"/>
    <n v="6754.4"/>
    <n v="6754400000"/>
    <n v="-1.5"/>
    <n v="72"/>
    <s v="61-80"/>
    <x v="2"/>
    <n v="96.9"/>
    <x v="4"/>
    <n v="67"/>
    <s v="61-80"/>
    <n v="52.1"/>
    <s v="41-60"/>
    <n v="26273.7"/>
    <n v="13136.9"/>
    <n v="65684.3"/>
  </r>
  <r>
    <n v="308"/>
    <s v="308, 2019"/>
    <x v="307"/>
    <x v="3"/>
    <x v="1"/>
    <x v="3"/>
    <n v="2744.4"/>
    <n v="2744400000"/>
    <n v="11.4"/>
    <n v="3108.5"/>
    <n v="3108500000"/>
    <n v="9"/>
    <n v="71.599999999999994"/>
    <s v="61-80"/>
    <x v="2"/>
    <n v="98.8"/>
    <x v="4"/>
    <n v="64.2"/>
    <s v="61-80"/>
    <n v="51.8"/>
    <s v="41-60"/>
    <n v="27924.1"/>
    <n v="13962"/>
    <n v="69810.100000000006"/>
  </r>
  <r>
    <n v="308"/>
    <s v="308, 2020"/>
    <x v="307"/>
    <x v="3"/>
    <x v="1"/>
    <x v="4"/>
    <n v="2478.1"/>
    <n v="2478100000"/>
    <n v="12.2"/>
    <n v="2716.6"/>
    <n v="2716600000"/>
    <n v="-9.6999999999999993"/>
    <n v="70.2"/>
    <s v="61-80"/>
    <x v="2"/>
    <n v="99.9"/>
    <x v="4"/>
    <n v="60.1"/>
    <s v="61-80"/>
    <n v="50.5"/>
    <s v="41-60"/>
    <n v="24824.1"/>
    <n v="12412"/>
    <n v="62060.2"/>
  </r>
  <r>
    <n v="308"/>
    <s v="308, 2021"/>
    <x v="307"/>
    <x v="3"/>
    <x v="1"/>
    <x v="5"/>
    <n v="2427.3000000000002"/>
    <n v="2427300000"/>
    <n v="13.8"/>
    <n v="3895.9"/>
    <n v="3895900000"/>
    <n v="-2.1"/>
    <n v="68.5"/>
    <s v="61-80"/>
    <x v="0"/>
    <n v="96.9"/>
    <x v="4"/>
    <n v="59.3"/>
    <s v="41-60"/>
    <n v="49.2"/>
    <s v="41-60"/>
    <n v="25339.4"/>
    <n v="12669.7"/>
    <n v="63348.6"/>
  </r>
  <r>
    <n v="308"/>
    <s v="308, 2022"/>
    <x v="307"/>
    <x v="3"/>
    <x v="1"/>
    <x v="6"/>
    <n v="2524.6"/>
    <n v="2524600000"/>
    <n v="14.9"/>
    <n v="4277"/>
    <n v="4277000000"/>
    <n v="4"/>
    <n v="69"/>
    <s v="61-80"/>
    <x v="0"/>
    <n v="98.3"/>
    <x v="4"/>
    <n v="58.1"/>
    <s v="41-60"/>
    <n v="50.6"/>
    <s v="41-60"/>
    <n v="25851.5"/>
    <n v="12925.7"/>
    <n v="64628.6"/>
  </r>
  <r>
    <n v="308"/>
    <s v="308, 2023"/>
    <x v="307"/>
    <x v="3"/>
    <x v="1"/>
    <x v="7"/>
    <n v="2452.6"/>
    <n v="2452600000"/>
    <n v="14"/>
    <n v="5066.3"/>
    <n v="5066300000"/>
    <n v="-2.9"/>
    <n v="69.2"/>
    <s v="61-80"/>
    <x v="0"/>
    <n v="98.3"/>
    <x v="4"/>
    <n v="59.3"/>
    <s v="41-60"/>
    <n v="50"/>
    <s v="41-60"/>
    <n v="25097.7"/>
    <n v="12548.9"/>
    <n v="62744.3"/>
  </r>
  <r>
    <n v="308"/>
    <s v="308, 2024"/>
    <x v="307"/>
    <x v="3"/>
    <x v="1"/>
    <x v="8"/>
    <n v="2700.9"/>
    <n v="2700900000"/>
    <n v="13.3"/>
    <n v="5971"/>
    <n v="5971000000"/>
    <n v="10.1"/>
    <n v="70"/>
    <s v="61-80"/>
    <x v="2"/>
    <n v="100"/>
    <x v="4"/>
    <n v="60.1"/>
    <s v="61-80"/>
    <n v="49.9"/>
    <s v="41-60"/>
    <n v="27009.1"/>
    <n v="13504.5"/>
    <n v="67522.7"/>
  </r>
  <r>
    <n v="308"/>
    <s v="308, 2025"/>
    <x v="307"/>
    <x v="3"/>
    <x v="1"/>
    <x v="9"/>
    <n v="2711.8"/>
    <n v="2711800000"/>
    <n v="11.9"/>
    <n v="4899"/>
    <n v="4899000000"/>
    <n v="0.4"/>
    <n v="70.2"/>
    <s v="61-80"/>
    <x v="2"/>
    <n v="100"/>
    <x v="4"/>
    <n v="60.1"/>
    <s v="61-80"/>
    <n v="50.5"/>
    <s v="41-60"/>
    <n v="27117.5"/>
    <n v="13558.8"/>
    <n v="67793.899999999994"/>
  </r>
  <r>
    <n v="309"/>
    <s v="309, 2016"/>
    <x v="308"/>
    <x v="1"/>
    <x v="6"/>
    <x v="0"/>
    <n v="1433.6"/>
    <n v="1433600000"/>
    <n v="-0.5"/>
    <n v="4577.8"/>
    <n v="4577800000"/>
    <n v="14.3"/>
    <n v="53.6"/>
    <s v="41-60"/>
    <x v="0"/>
    <n v="43.6"/>
    <x v="0"/>
    <n v="44.2"/>
    <s v="41-60"/>
    <n v="73"/>
    <s v="61-80"/>
    <n v="769487.1"/>
    <n v="128247.8"/>
    <n v="2564956.9"/>
  </r>
  <r>
    <n v="309"/>
    <s v="309, 2017"/>
    <x v="308"/>
    <x v="1"/>
    <x v="6"/>
    <x v="1"/>
    <n v="1874.8"/>
    <n v="1874800000"/>
    <n v="-1.9"/>
    <n v="5357.1"/>
    <n v="5357100000"/>
    <n v="30.8"/>
    <n v="56.1"/>
    <s v="41-60"/>
    <x v="0"/>
    <n v="48.3"/>
    <x v="0"/>
    <n v="47.8"/>
    <s v="41-60"/>
    <n v="72.099999999999994"/>
    <s v="61-80"/>
    <n v="969564"/>
    <n v="161594"/>
    <n v="3231880.1"/>
  </r>
  <r>
    <n v="309"/>
    <s v="309, 2018"/>
    <x v="308"/>
    <x v="1"/>
    <x v="6"/>
    <x v="2"/>
    <n v="2070.3000000000002"/>
    <n v="2070300000.0000002"/>
    <n v="-0.8"/>
    <n v="9307.7999999999993"/>
    <n v="9307800000"/>
    <n v="10.4"/>
    <n v="56.1"/>
    <s v="41-60"/>
    <x v="0"/>
    <n v="48.8"/>
    <x v="0"/>
    <n v="45.6"/>
    <s v="41-60"/>
    <n v="74"/>
    <s v="61-80"/>
    <n v="1066673.3999999999"/>
    <n v="177778.9"/>
    <n v="3555578.2"/>
  </r>
  <r>
    <n v="309"/>
    <s v="309, 2019"/>
    <x v="308"/>
    <x v="1"/>
    <x v="6"/>
    <x v="3"/>
    <n v="2521"/>
    <n v="2521000000"/>
    <n v="3.6"/>
    <n v="1323.9"/>
    <n v="1323900000"/>
    <n v="21.8"/>
    <n v="55.9"/>
    <s v="41-60"/>
    <x v="0"/>
    <n v="48.1"/>
    <x v="0"/>
    <n v="47.8"/>
    <s v="41-60"/>
    <n v="71.900000000000006"/>
    <s v="61-80"/>
    <n v="1305681.5"/>
    <n v="217613.6"/>
    <n v="4352271.8"/>
  </r>
  <r>
    <n v="309"/>
    <s v="309, 2020"/>
    <x v="308"/>
    <x v="1"/>
    <x v="6"/>
    <x v="4"/>
    <n v="2948.1"/>
    <n v="2948100000"/>
    <n v="1.1000000000000001"/>
    <n v="270.2"/>
    <n v="270200000"/>
    <n v="16.899999999999999"/>
    <n v="56"/>
    <s v="41-60"/>
    <x v="0"/>
    <n v="44.7"/>
    <x v="0"/>
    <n v="50.5"/>
    <s v="41-60"/>
    <n v="72.7"/>
    <s v="61-80"/>
    <n v="1569116.4"/>
    <n v="261519.4"/>
    <n v="5230388"/>
  </r>
  <r>
    <n v="309"/>
    <s v="309, 2021"/>
    <x v="308"/>
    <x v="1"/>
    <x v="6"/>
    <x v="5"/>
    <n v="2891.4"/>
    <n v="2891400000"/>
    <n v="1.9"/>
    <n v="988.9"/>
    <n v="988900000"/>
    <n v="-1.9"/>
    <n v="57.8"/>
    <s v="41-60"/>
    <x v="0"/>
    <n v="45.9"/>
    <x v="0"/>
    <n v="50.6"/>
    <s v="41-60"/>
    <n v="76.8"/>
    <s v="61-80"/>
    <n v="1524501.3"/>
    <n v="254083.6"/>
    <n v="5081671.0999999996"/>
  </r>
  <r>
    <n v="309"/>
    <s v="309, 2022"/>
    <x v="308"/>
    <x v="1"/>
    <x v="6"/>
    <x v="6"/>
    <n v="3159.9"/>
    <n v="3159900000"/>
    <n v="1.7"/>
    <n v="650.29999999999995"/>
    <n v="650300000"/>
    <n v="9.3000000000000007"/>
    <n v="57.8"/>
    <s v="41-60"/>
    <x v="0"/>
    <n v="46.2"/>
    <x v="0"/>
    <n v="53.3"/>
    <s v="41-60"/>
    <n v="73.8"/>
    <s v="61-80"/>
    <n v="1662116.7"/>
    <n v="277019.5"/>
    <n v="5540389.0999999996"/>
  </r>
  <r>
    <n v="309"/>
    <s v="309, 2023"/>
    <x v="308"/>
    <x v="1"/>
    <x v="6"/>
    <x v="7"/>
    <n v="3477.7"/>
    <n v="3477700000"/>
    <n v="1.1000000000000001"/>
    <n v="609.79999999999995"/>
    <n v="609800000"/>
    <n v="10.1"/>
    <n v="59.1"/>
    <s v="41-60"/>
    <x v="0"/>
    <n v="47"/>
    <x v="0"/>
    <n v="58.1"/>
    <s v="41-60"/>
    <n v="72.2"/>
    <s v="61-80"/>
    <n v="1817852.1"/>
    <n v="302975.3"/>
    <n v="6059506.9000000004"/>
  </r>
  <r>
    <n v="309"/>
    <s v="309, 2024"/>
    <x v="308"/>
    <x v="1"/>
    <x v="6"/>
    <x v="8"/>
    <n v="4259.8999999999996"/>
    <n v="4259899999.9999995"/>
    <n v="1.7"/>
    <n v="1225.2"/>
    <n v="1225200000"/>
    <n v="22.5"/>
    <n v="61.2"/>
    <s v="61-80"/>
    <x v="0"/>
    <n v="48"/>
    <x v="0"/>
    <n v="61.7"/>
    <s v="61-80"/>
    <n v="73.900000000000006"/>
    <s v="61-80"/>
    <n v="2208996"/>
    <n v="368166"/>
    <n v="7363320"/>
  </r>
  <r>
    <n v="309"/>
    <s v="309, 2025"/>
    <x v="308"/>
    <x v="1"/>
    <x v="6"/>
    <x v="9"/>
    <n v="4719.8999999999996"/>
    <n v="4719900000"/>
    <n v="6.3"/>
    <n v="2410.6999999999998"/>
    <n v="2410700000"/>
    <n v="10.8"/>
    <n v="62.4"/>
    <s v="61-80"/>
    <x v="0"/>
    <n v="46.4"/>
    <x v="0"/>
    <n v="63.1"/>
    <s v="61-80"/>
    <n v="77.8"/>
    <s v="61-80"/>
    <n v="2479335.7000000002"/>
    <n v="413222.6"/>
    <n v="8264452.2999999998"/>
  </r>
  <r>
    <n v="310"/>
    <s v="310, 2016"/>
    <x v="309"/>
    <x v="5"/>
    <x v="2"/>
    <x v="0"/>
    <n v="1378.4"/>
    <n v="1378400000"/>
    <n v="6.8"/>
    <n v="851.1"/>
    <n v="851100000"/>
    <n v="19.8"/>
    <n v="42.7"/>
    <s v="41-60"/>
    <x v="0"/>
    <n v="61.5"/>
    <x v="1"/>
    <n v="41.9"/>
    <s v="41-60"/>
    <n v="24.8"/>
    <s v="21-40"/>
    <n v="1061008.7"/>
    <n v="318302.59999999998"/>
    <n v="10610086.699999999"/>
  </r>
  <r>
    <n v="310"/>
    <s v="310, 2017"/>
    <x v="309"/>
    <x v="5"/>
    <x v="2"/>
    <x v="1"/>
    <n v="1543.4"/>
    <n v="1543400000"/>
    <n v="8"/>
    <n v="1513.6"/>
    <n v="1513600000"/>
    <n v="12"/>
    <n v="45.9"/>
    <s v="41-60"/>
    <x v="0"/>
    <n v="66.5"/>
    <x v="1"/>
    <n v="44.5"/>
    <s v="41-60"/>
    <n v="26.6"/>
    <s v="21-40"/>
    <n v="1133105.8"/>
    <n v="339931.7"/>
    <n v="11331058.1"/>
  </r>
  <r>
    <n v="310"/>
    <s v="310, 2018"/>
    <x v="309"/>
    <x v="5"/>
    <x v="2"/>
    <x v="2"/>
    <n v="1824.4"/>
    <n v="1824400000"/>
    <n v="16.5"/>
    <n v="5664.6"/>
    <n v="5664600000"/>
    <n v="18.2"/>
    <n v="47"/>
    <s v="41-60"/>
    <x v="0"/>
    <n v="70.599999999999994"/>
    <x v="1"/>
    <n v="43.5"/>
    <s v="41-60"/>
    <n v="27"/>
    <s v="21-40"/>
    <n v="1287913.7"/>
    <n v="386374.1"/>
    <n v="12879137.1"/>
  </r>
  <r>
    <n v="310"/>
    <s v="310, 2019"/>
    <x v="309"/>
    <x v="5"/>
    <x v="2"/>
    <x v="3"/>
    <n v="2060.1"/>
    <n v="2060100000"/>
    <n v="19.2"/>
    <n v="7904.5"/>
    <n v="7904500000"/>
    <n v="12.9"/>
    <n v="47.8"/>
    <s v="41-60"/>
    <x v="0"/>
    <n v="71"/>
    <x v="1"/>
    <n v="43.9"/>
    <s v="41-60"/>
    <n v="28.4"/>
    <s v="21-40"/>
    <n v="1448407.4"/>
    <n v="434522.2"/>
    <n v="14484073.9"/>
  </r>
  <r>
    <n v="310"/>
    <s v="310, 2020"/>
    <x v="309"/>
    <x v="5"/>
    <x v="2"/>
    <x v="4"/>
    <n v="1985.8"/>
    <n v="1985800000"/>
    <n v="21.1"/>
    <n v="6691.5"/>
    <n v="6691500000"/>
    <n v="-3.6"/>
    <n v="48.1"/>
    <s v="41-60"/>
    <x v="0"/>
    <n v="70.599999999999994"/>
    <x v="1"/>
    <n v="45.8"/>
    <s v="41-60"/>
    <n v="27.8"/>
    <s v="21-40"/>
    <n v="1401517"/>
    <n v="420455.1"/>
    <n v="14015169.6"/>
  </r>
  <r>
    <n v="310"/>
    <s v="310, 2021"/>
    <x v="309"/>
    <x v="5"/>
    <x v="2"/>
    <x v="5"/>
    <n v="1975.8"/>
    <n v="1975800000"/>
    <n v="18.3"/>
    <n v="5188.2"/>
    <n v="5188200000"/>
    <n v="-0.5"/>
    <n v="49.2"/>
    <s v="41-60"/>
    <x v="0"/>
    <n v="71.400000000000006"/>
    <x v="1"/>
    <n v="50.3"/>
    <s v="41-60"/>
    <n v="25.9"/>
    <s v="21-40"/>
    <n v="1383328.5"/>
    <n v="414998.6"/>
    <n v="13833285.300000001"/>
  </r>
  <r>
    <n v="310"/>
    <s v="310, 2022"/>
    <x v="309"/>
    <x v="5"/>
    <x v="2"/>
    <x v="6"/>
    <n v="2356.1999999999998"/>
    <n v="2356200000"/>
    <n v="28.8"/>
    <n v="6972.6"/>
    <n v="6972600000"/>
    <n v="19.3"/>
    <n v="51.7"/>
    <s v="41-60"/>
    <x v="0"/>
    <n v="70.8"/>
    <x v="1"/>
    <n v="52.9"/>
    <s v="41-60"/>
    <n v="31.2"/>
    <s v="21-40"/>
    <n v="1659055.9"/>
    <n v="497716.8"/>
    <n v="16590558.6"/>
  </r>
  <r>
    <n v="310"/>
    <s v="310, 2023"/>
    <x v="309"/>
    <x v="5"/>
    <x v="2"/>
    <x v="7"/>
    <n v="2461.4"/>
    <n v="2461400000"/>
    <n v="27"/>
    <n v="11370.6"/>
    <n v="11370600000"/>
    <n v="4.5"/>
    <n v="51.6"/>
    <s v="41-60"/>
    <x v="0"/>
    <n v="69.599999999999994"/>
    <x v="1"/>
    <n v="51.8"/>
    <s v="41-60"/>
    <n v="33.5"/>
    <s v="21-40"/>
    <n v="1754849.5"/>
    <n v="526454.80000000005"/>
    <n v="17548494.600000001"/>
  </r>
  <r>
    <n v="310"/>
    <s v="310, 2024"/>
    <x v="309"/>
    <x v="5"/>
    <x v="2"/>
    <x v="8"/>
    <n v="2831.9"/>
    <n v="2831900000"/>
    <n v="30.2"/>
    <n v="13912.3"/>
    <n v="13912300000"/>
    <n v="15.1"/>
    <n v="50.2"/>
    <s v="41-60"/>
    <x v="0"/>
    <n v="69.8"/>
    <x v="1"/>
    <n v="50.6"/>
    <s v="41-60"/>
    <n v="30.3"/>
    <s v="21-40"/>
    <n v="2014442"/>
    <n v="604332.6"/>
    <n v="20144420.100000001"/>
  </r>
  <r>
    <n v="310"/>
    <s v="310, 2025"/>
    <x v="309"/>
    <x v="5"/>
    <x v="2"/>
    <x v="9"/>
    <n v="2858.9"/>
    <n v="2858900000"/>
    <n v="33.700000000000003"/>
    <n v="13109.4"/>
    <n v="13109400000"/>
    <n v="1"/>
    <n v="53.3"/>
    <s v="41-60"/>
    <x v="0"/>
    <n v="71.900000000000006"/>
    <x v="1"/>
    <n v="55.2"/>
    <s v="41-60"/>
    <n v="32.700000000000003"/>
    <s v="21-40"/>
    <n v="1992296"/>
    <n v="597688.80000000005"/>
    <n v="19922960.100000001"/>
  </r>
  <r>
    <n v="311"/>
    <s v="311, 2016"/>
    <x v="310"/>
    <x v="6"/>
    <x v="3"/>
    <x v="0"/>
    <n v="5933.8"/>
    <n v="5933800000"/>
    <n v="16.899999999999999"/>
    <n v="19235.8"/>
    <n v="19235800000"/>
    <n v="5.0999999999999996"/>
    <n v="6.3"/>
    <s v="0-20"/>
    <x v="1"/>
    <n v="0"/>
    <x v="2"/>
    <n v="14.5"/>
    <s v="0-20"/>
    <n v="4.4000000000000004"/>
    <s v="0-20"/>
    <n v="1424114.4"/>
    <n v="1780143"/>
    <n v="7120571.9000000004"/>
  </r>
  <r>
    <n v="311"/>
    <s v="311, 2017"/>
    <x v="310"/>
    <x v="6"/>
    <x v="3"/>
    <x v="1"/>
    <n v="5494.2"/>
    <n v="5494200000"/>
    <n v="19.399999999999999"/>
    <n v="18140.099999999999"/>
    <n v="18140100000"/>
    <n v="-7.4"/>
    <n v="7.2"/>
    <s v="0-20"/>
    <x v="1"/>
    <n v="2.7"/>
    <x v="2"/>
    <n v="12.6"/>
    <s v="0-20"/>
    <n v="6.1"/>
    <s v="0-20"/>
    <n v="1297656.3999999999"/>
    <n v="1622070.5"/>
    <n v="6488282.2000000002"/>
  </r>
  <r>
    <n v="311"/>
    <s v="311, 2018"/>
    <x v="310"/>
    <x v="6"/>
    <x v="3"/>
    <x v="2"/>
    <n v="5858.3"/>
    <n v="5858300000"/>
    <n v="15.5"/>
    <n v="17380.5"/>
    <n v="17380500000"/>
    <n v="6.6"/>
    <n v="8.9"/>
    <s v="0-20"/>
    <x v="1"/>
    <n v="5.5"/>
    <x v="2"/>
    <n v="13"/>
    <s v="0-20"/>
    <n v="8.3000000000000007"/>
    <s v="0-20"/>
    <n v="1361054.2"/>
    <n v="1701317.8"/>
    <n v="6805271.2000000002"/>
  </r>
  <r>
    <n v="311"/>
    <s v="311, 2019"/>
    <x v="310"/>
    <x v="6"/>
    <x v="3"/>
    <x v="3"/>
    <n v="6623.1"/>
    <n v="6623100000"/>
    <n v="13.8"/>
    <n v="10630.1"/>
    <n v="10630100000"/>
    <n v="13.1"/>
    <n v="8.5"/>
    <s v="0-20"/>
    <x v="1"/>
    <n v="6.6"/>
    <x v="2"/>
    <n v="11.6"/>
    <s v="0-20"/>
    <n v="7.4"/>
    <s v="0-20"/>
    <n v="1528686"/>
    <n v="1910857.4"/>
    <n v="7643429.7999999998"/>
  </r>
  <r>
    <n v="311"/>
    <s v="311, 2020"/>
    <x v="310"/>
    <x v="6"/>
    <x v="3"/>
    <x v="4"/>
    <n v="6665.6"/>
    <n v="6665600000"/>
    <n v="14.9"/>
    <n v="23032.9"/>
    <n v="23032900000"/>
    <n v="0.6"/>
    <n v="9.6999999999999993"/>
    <s v="0-20"/>
    <x v="1"/>
    <n v="8.5"/>
    <x v="2"/>
    <n v="13"/>
    <s v="0-20"/>
    <n v="7.4"/>
    <s v="0-20"/>
    <n v="1520326.8"/>
    <n v="1900408.5"/>
    <n v="7601633.9000000004"/>
  </r>
  <r>
    <n v="311"/>
    <s v="311, 2021"/>
    <x v="310"/>
    <x v="6"/>
    <x v="3"/>
    <x v="5"/>
    <n v="5845.2"/>
    <n v="5845200000"/>
    <n v="14.2"/>
    <n v="12225.7"/>
    <n v="12225700000"/>
    <n v="-12.3"/>
    <n v="9.6"/>
    <s v="0-20"/>
    <x v="1"/>
    <n v="10.6"/>
    <x v="2"/>
    <n v="10"/>
    <s v="0-20"/>
    <n v="8.4"/>
    <s v="0-20"/>
    <n v="1316367.6000000001"/>
    <n v="1645459.5"/>
    <n v="6581837.9000000004"/>
  </r>
  <r>
    <n v="311"/>
    <s v="311, 2022"/>
    <x v="310"/>
    <x v="6"/>
    <x v="3"/>
    <x v="6"/>
    <n v="6186.9"/>
    <n v="6186900000"/>
    <n v="15.1"/>
    <n v="19491.8"/>
    <n v="19491800000"/>
    <n v="5.8"/>
    <n v="12.5"/>
    <s v="0-20"/>
    <x v="1"/>
    <n v="12.5"/>
    <x v="2"/>
    <n v="14.3"/>
    <s v="0-20"/>
    <n v="10.9"/>
    <s v="0-20"/>
    <n v="1376525.6"/>
    <n v="1720657"/>
    <n v="6882628.2000000002"/>
  </r>
  <r>
    <n v="311"/>
    <s v="311, 2023"/>
    <x v="310"/>
    <x v="6"/>
    <x v="3"/>
    <x v="7"/>
    <n v="6022.5"/>
    <n v="6022500000"/>
    <n v="14.4"/>
    <n v="19587.599999999999"/>
    <n v="19587600000"/>
    <n v="-2.7"/>
    <n v="12.9"/>
    <s v="0-20"/>
    <x v="1"/>
    <n v="13.4"/>
    <x v="2"/>
    <n v="15.8"/>
    <s v="0-20"/>
    <n v="9.4"/>
    <s v="0-20"/>
    <n v="1332769.6000000001"/>
    <n v="1665962"/>
    <n v="6663848.0999999996"/>
  </r>
  <r>
    <n v="311"/>
    <s v="311, 2024"/>
    <x v="310"/>
    <x v="6"/>
    <x v="3"/>
    <x v="8"/>
    <n v="6765.1"/>
    <n v="6765100000"/>
    <n v="13.4"/>
    <n v="15997"/>
    <n v="15997000000"/>
    <n v="12.3"/>
    <n v="12.7"/>
    <s v="0-20"/>
    <x v="1"/>
    <n v="12"/>
    <x v="2"/>
    <n v="13.9"/>
    <s v="0-20"/>
    <n v="12.1"/>
    <s v="0-20"/>
    <n v="1510068.4"/>
    <n v="1887585.5"/>
    <n v="7550342.0999999996"/>
  </r>
  <r>
    <n v="311"/>
    <s v="311, 2025"/>
    <x v="310"/>
    <x v="6"/>
    <x v="3"/>
    <x v="9"/>
    <n v="6459"/>
    <n v="6459000000"/>
    <n v="11.4"/>
    <n v="12785.6"/>
    <n v="12785600000"/>
    <n v="-4.5"/>
    <n v="14.3"/>
    <s v="0-20"/>
    <x v="1"/>
    <n v="15.3"/>
    <x v="2"/>
    <n v="15.5"/>
    <s v="0-20"/>
    <n v="11.9"/>
    <s v="0-20"/>
    <n v="1411633.8"/>
    <n v="1764542.3"/>
    <n v="7058169.2000000002"/>
  </r>
  <r>
    <n v="312"/>
    <s v="312, 2016"/>
    <x v="311"/>
    <x v="6"/>
    <x v="5"/>
    <x v="0"/>
    <n v="462.7"/>
    <n v="462700000"/>
    <n v="8.3000000000000007"/>
    <n v="782.6"/>
    <n v="782600000"/>
    <n v="-10.8"/>
    <n v="52.9"/>
    <s v="41-60"/>
    <x v="0"/>
    <n v="6.4"/>
    <x v="2"/>
    <n v="59.6"/>
    <s v="41-60"/>
    <n v="92.8"/>
    <s v="81-100"/>
    <n v="106896.8"/>
    <n v="133620.9"/>
    <n v="534483.80000000005"/>
  </r>
  <r>
    <n v="312"/>
    <s v="312, 2017"/>
    <x v="311"/>
    <x v="6"/>
    <x v="5"/>
    <x v="1"/>
    <n v="457.4"/>
    <n v="457400000"/>
    <n v="6.7"/>
    <n v="481.9"/>
    <n v="481900000"/>
    <n v="-1.1000000000000001"/>
    <n v="51.7"/>
    <s v="41-60"/>
    <x v="0"/>
    <n v="4.3"/>
    <x v="2"/>
    <n v="57.5"/>
    <s v="41-60"/>
    <n v="93.2"/>
    <s v="81-100"/>
    <n v="106984.4"/>
    <n v="133730.5"/>
    <n v="534922.19999999995"/>
  </r>
  <r>
    <n v="312"/>
    <s v="312, 2018"/>
    <x v="311"/>
    <x v="6"/>
    <x v="5"/>
    <x v="2"/>
    <n v="444.3"/>
    <n v="444300000"/>
    <n v="5.9"/>
    <n v="322"/>
    <n v="322000000"/>
    <n v="-2.9"/>
    <n v="50.8"/>
    <s v="41-60"/>
    <x v="0"/>
    <n v="6.1"/>
    <x v="2"/>
    <n v="53.5"/>
    <s v="41-60"/>
    <n v="92.7"/>
    <s v="81-100"/>
    <n v="102809.3"/>
    <n v="128511.6"/>
    <n v="514046.4"/>
  </r>
  <r>
    <n v="312"/>
    <s v="312, 2019"/>
    <x v="311"/>
    <x v="6"/>
    <x v="5"/>
    <x v="3"/>
    <n v="472.7"/>
    <n v="472700000"/>
    <n v="6.1"/>
    <n v="619.70000000000005"/>
    <n v="619700000"/>
    <n v="6.4"/>
    <n v="52.3"/>
    <s v="41-60"/>
    <x v="0"/>
    <n v="5.6"/>
    <x v="2"/>
    <n v="57.5"/>
    <s v="41-60"/>
    <n v="93.9"/>
    <s v="81-100"/>
    <n v="109750.1"/>
    <n v="137187.6"/>
    <n v="548750.30000000005"/>
  </r>
  <r>
    <n v="312"/>
    <s v="312, 2020"/>
    <x v="311"/>
    <x v="6"/>
    <x v="5"/>
    <x v="4"/>
    <n v="418.6"/>
    <n v="418600000"/>
    <n v="3"/>
    <n v="165.6"/>
    <n v="165600000"/>
    <n v="-11.4"/>
    <n v="51.3"/>
    <s v="41-60"/>
    <x v="0"/>
    <n v="5.9"/>
    <x v="2"/>
    <n v="56.4"/>
    <s v="41-60"/>
    <n v="91.7"/>
    <s v="81-100"/>
    <n v="97013"/>
    <n v="121266.3"/>
    <n v="485065.2"/>
  </r>
  <r>
    <n v="312"/>
    <s v="312, 2021"/>
    <x v="311"/>
    <x v="6"/>
    <x v="5"/>
    <x v="5"/>
    <n v="419.2"/>
    <n v="419200000"/>
    <n v="3.3"/>
    <n v="235.2"/>
    <n v="235200000"/>
    <n v="0.1"/>
    <n v="51.2"/>
    <s v="41-60"/>
    <x v="0"/>
    <n v="6.6"/>
    <x v="2"/>
    <n v="54.8"/>
    <s v="41-60"/>
    <n v="92.3"/>
    <s v="81-100"/>
    <n v="96729.7"/>
    <n v="120912.1"/>
    <n v="483648.3"/>
  </r>
  <r>
    <n v="312"/>
    <s v="312, 2022"/>
    <x v="311"/>
    <x v="6"/>
    <x v="5"/>
    <x v="6"/>
    <n v="407.2"/>
    <n v="407200000"/>
    <n v="4.5999999999999996"/>
    <n v="328.1"/>
    <n v="328100000"/>
    <n v="-2.8"/>
    <n v="52.7"/>
    <s v="41-60"/>
    <x v="0"/>
    <n v="9.6999999999999993"/>
    <x v="2"/>
    <n v="54.3"/>
    <s v="41-60"/>
    <n v="94"/>
    <s v="81-100"/>
    <n v="92210.5"/>
    <n v="115263.2"/>
    <n v="461052.7"/>
  </r>
  <r>
    <n v="312"/>
    <s v="312, 2023"/>
    <x v="311"/>
    <x v="6"/>
    <x v="5"/>
    <x v="7"/>
    <n v="398.5"/>
    <n v="398500000"/>
    <n v="6.1"/>
    <n v="377.7"/>
    <n v="377700000"/>
    <n v="-2.1"/>
    <n v="52.8"/>
    <s v="41-60"/>
    <x v="0"/>
    <n v="11.4"/>
    <x v="2"/>
    <n v="50.7"/>
    <s v="41-60"/>
    <n v="96.2"/>
    <s v="81-100"/>
    <n v="89272.7"/>
    <n v="111590.8"/>
    <n v="446363.3"/>
  </r>
  <r>
    <n v="312"/>
    <s v="312, 2024"/>
    <x v="311"/>
    <x v="6"/>
    <x v="5"/>
    <x v="8"/>
    <n v="395"/>
    <n v="395000000"/>
    <n v="5.6"/>
    <n v="249.7"/>
    <n v="249700000"/>
    <n v="-0.9"/>
    <n v="52.8"/>
    <s v="41-60"/>
    <x v="0"/>
    <n v="13.8"/>
    <x v="2"/>
    <n v="51"/>
    <s v="41-60"/>
    <n v="93.8"/>
    <s v="81-100"/>
    <n v="87185.7"/>
    <n v="108982.1"/>
    <n v="435928.5"/>
  </r>
  <r>
    <n v="312"/>
    <s v="312, 2025"/>
    <x v="311"/>
    <x v="6"/>
    <x v="5"/>
    <x v="9"/>
    <n v="390.5"/>
    <n v="390500000"/>
    <n v="2"/>
    <n v="165.4"/>
    <n v="165400000"/>
    <n v="-1.1000000000000001"/>
    <n v="53.3"/>
    <s v="41-60"/>
    <x v="0"/>
    <n v="12.1"/>
    <x v="2"/>
    <n v="50.8"/>
    <s v="41-60"/>
    <n v="96.9"/>
    <s v="81-100"/>
    <n v="87096.9"/>
    <n v="108871.1"/>
    <n v="435484.3"/>
  </r>
  <r>
    <n v="313"/>
    <s v="313, 2016"/>
    <x v="312"/>
    <x v="7"/>
    <x v="5"/>
    <x v="0"/>
    <n v="550.70000000000005"/>
    <n v="550700000"/>
    <n v="6.8"/>
    <n v="350.8"/>
    <n v="350800000"/>
    <n v="-5.9"/>
    <n v="67.599999999999994"/>
    <s v="61-80"/>
    <x v="0"/>
    <n v="66.900000000000006"/>
    <x v="1"/>
    <n v="59.7"/>
    <s v="41-60"/>
    <n v="76.2"/>
    <s v="61-80"/>
    <n v="322262.2"/>
    <n v="201413.9"/>
    <n v="3222622.4"/>
  </r>
  <r>
    <n v="313"/>
    <s v="313, 2017"/>
    <x v="312"/>
    <x v="7"/>
    <x v="5"/>
    <x v="1"/>
    <n v="583.20000000000005"/>
    <n v="583200000"/>
    <n v="9"/>
    <n v="451.1"/>
    <n v="451100000"/>
    <n v="5.9"/>
    <n v="68.8"/>
    <s v="61-80"/>
    <x v="0"/>
    <n v="68.400000000000006"/>
    <x v="1"/>
    <n v="61.9"/>
    <s v="61-80"/>
    <n v="76.099999999999994"/>
    <s v="61-80"/>
    <n v="336324.7"/>
    <n v="210202.9"/>
    <n v="3363247"/>
  </r>
  <r>
    <n v="313"/>
    <s v="313, 2018"/>
    <x v="312"/>
    <x v="7"/>
    <x v="5"/>
    <x v="2"/>
    <n v="591.5"/>
    <n v="591500000"/>
    <n v="7"/>
    <n v="591.6"/>
    <n v="591600000"/>
    <n v="1.4"/>
    <n v="70.3"/>
    <s v="61-80"/>
    <x v="2"/>
    <n v="72.3"/>
    <x v="1"/>
    <n v="63.9"/>
    <s v="61-80"/>
    <n v="74.599999999999994"/>
    <s v="61-80"/>
    <n v="328244.40000000002"/>
    <n v="205152.8"/>
    <n v="3282444.4"/>
  </r>
  <r>
    <n v="313"/>
    <s v="313, 2019"/>
    <x v="312"/>
    <x v="7"/>
    <x v="5"/>
    <x v="3"/>
    <n v="579.70000000000005"/>
    <n v="579700000"/>
    <n v="8.4"/>
    <n v="556.5"/>
    <n v="556500000"/>
    <n v="-2"/>
    <n v="71.8"/>
    <s v="61-80"/>
    <x v="2"/>
    <n v="73.3"/>
    <x v="1"/>
    <n v="67.3"/>
    <s v="61-80"/>
    <n v="74.7"/>
    <s v="61-80"/>
    <n v="318574.59999999998"/>
    <n v="199109.2"/>
    <n v="3185746.4"/>
  </r>
  <r>
    <n v="313"/>
    <s v="313, 2020"/>
    <x v="312"/>
    <x v="7"/>
    <x v="5"/>
    <x v="4"/>
    <n v="590.70000000000005"/>
    <n v="590700000"/>
    <n v="6.8"/>
    <n v="540.1"/>
    <n v="540100000"/>
    <n v="1.9"/>
    <n v="72.3"/>
    <s v="61-80"/>
    <x v="2"/>
    <n v="74.7"/>
    <x v="1"/>
    <n v="69.5"/>
    <s v="61-80"/>
    <n v="72.900000000000006"/>
    <s v="61-80"/>
    <n v="320131.59999999998"/>
    <n v="200082.2"/>
    <n v="3201316"/>
  </r>
  <r>
    <n v="313"/>
    <s v="313, 2021"/>
    <x v="312"/>
    <x v="7"/>
    <x v="5"/>
    <x v="5"/>
    <n v="651"/>
    <n v="651000000"/>
    <n v="9.1999999999999993"/>
    <n v="589.29999999999995"/>
    <n v="589300000"/>
    <n v="10.199999999999999"/>
    <n v="74"/>
    <s v="61-80"/>
    <x v="2"/>
    <n v="77"/>
    <x v="1"/>
    <n v="69.2"/>
    <s v="61-80"/>
    <n v="75.7"/>
    <s v="61-80"/>
    <n v="344443.6"/>
    <n v="215277.2"/>
    <n v="3444436"/>
  </r>
  <r>
    <n v="313"/>
    <s v="313, 2022"/>
    <x v="312"/>
    <x v="7"/>
    <x v="5"/>
    <x v="6"/>
    <n v="682.5"/>
    <n v="682500000"/>
    <n v="11.2"/>
    <n v="912.2"/>
    <n v="912200000"/>
    <n v="4.8"/>
    <n v="73.5"/>
    <s v="61-80"/>
    <x v="2"/>
    <n v="75.400000000000006"/>
    <x v="1"/>
    <n v="70"/>
    <s v="61-80"/>
    <n v="75"/>
    <s v="61-80"/>
    <n v="366962.6"/>
    <n v="229351.6"/>
    <n v="3669626.1"/>
  </r>
  <r>
    <n v="313"/>
    <s v="313, 2023"/>
    <x v="312"/>
    <x v="7"/>
    <x v="5"/>
    <x v="7"/>
    <n v="699.3"/>
    <n v="699300000"/>
    <n v="11"/>
    <n v="839.1"/>
    <n v="839100000"/>
    <n v="2.5"/>
    <n v="72.8"/>
    <s v="61-80"/>
    <x v="2"/>
    <n v="75.8"/>
    <x v="1"/>
    <n v="68.7"/>
    <s v="61-80"/>
    <n v="74"/>
    <s v="61-80"/>
    <n v="374387.3"/>
    <n v="233992.1"/>
    <n v="3743873.4"/>
  </r>
  <r>
    <n v="313"/>
    <s v="313, 2024"/>
    <x v="312"/>
    <x v="7"/>
    <x v="5"/>
    <x v="8"/>
    <n v="653.29999999999995"/>
    <n v="653300000"/>
    <n v="7.6"/>
    <n v="592"/>
    <n v="592000000"/>
    <n v="-6.6"/>
    <n v="73"/>
    <s v="61-80"/>
    <x v="2"/>
    <n v="76.599999999999994"/>
    <x v="1"/>
    <n v="70.5"/>
    <s v="61-80"/>
    <n v="71.900000000000006"/>
    <s v="61-80"/>
    <n v="346959.6"/>
    <n v="216849.7"/>
    <n v="3469595.6"/>
  </r>
  <r>
    <n v="313"/>
    <s v="313, 2025"/>
    <x v="312"/>
    <x v="7"/>
    <x v="5"/>
    <x v="9"/>
    <n v="649.9"/>
    <n v="649900000"/>
    <n v="8.4"/>
    <n v="631.9"/>
    <n v="631900000"/>
    <n v="-0.5"/>
    <n v="76.5"/>
    <s v="61-80"/>
    <x v="2"/>
    <n v="79.3"/>
    <x v="1"/>
    <n v="74.900000000000006"/>
    <s v="61-80"/>
    <n v="75.2"/>
    <s v="61-80"/>
    <n v="335362"/>
    <n v="209601.2"/>
    <n v="3353619.5"/>
  </r>
  <r>
    <n v="314"/>
    <s v="314, 2016"/>
    <x v="313"/>
    <x v="6"/>
    <x v="0"/>
    <x v="0"/>
    <n v="471.9"/>
    <n v="471900000"/>
    <n v="9.1"/>
    <n v="611.1"/>
    <n v="611100000"/>
    <n v="-0.2"/>
    <n v="50.7"/>
    <s v="41-60"/>
    <x v="0"/>
    <n v="4.7"/>
    <x v="2"/>
    <n v="89.5"/>
    <s v="81-100"/>
    <n v="58"/>
    <s v="41-60"/>
    <n v="110174.6"/>
    <n v="137718.29999999999"/>
    <n v="550873"/>
  </r>
  <r>
    <n v="314"/>
    <s v="314, 2017"/>
    <x v="313"/>
    <x v="6"/>
    <x v="0"/>
    <x v="1"/>
    <n v="473.9"/>
    <n v="473900000"/>
    <n v="10"/>
    <n v="708.3"/>
    <n v="708300000"/>
    <n v="0.4"/>
    <n v="53.6"/>
    <s v="41-60"/>
    <x v="0"/>
    <n v="7"/>
    <x v="2"/>
    <n v="92.1"/>
    <s v="81-100"/>
    <n v="61.8"/>
    <s v="61-80"/>
    <n v="109100.4"/>
    <n v="136375.5"/>
    <n v="545501.9"/>
  </r>
  <r>
    <n v="314"/>
    <s v="314, 2018"/>
    <x v="313"/>
    <x v="6"/>
    <x v="0"/>
    <x v="2"/>
    <n v="565.20000000000005"/>
    <n v="565200000"/>
    <n v="12.1"/>
    <n v="1456.6"/>
    <n v="1456600000"/>
    <n v="19.3"/>
    <n v="54.2"/>
    <s v="41-60"/>
    <x v="0"/>
    <n v="9"/>
    <x v="2"/>
    <n v="90.1"/>
    <s v="81-100"/>
    <n v="63.6"/>
    <s v="61-80"/>
    <n v="128508.3"/>
    <n v="160635.4"/>
    <n v="642541.69999999995"/>
  </r>
  <r>
    <n v="314"/>
    <s v="314, 2019"/>
    <x v="313"/>
    <x v="6"/>
    <x v="0"/>
    <x v="3"/>
    <n v="621.70000000000005"/>
    <n v="621700000"/>
    <n v="14.6"/>
    <n v="1292.9000000000001"/>
    <n v="1292900000"/>
    <n v="10"/>
    <n v="55.1"/>
    <s v="41-60"/>
    <x v="0"/>
    <n v="11.6"/>
    <x v="2"/>
    <n v="89.3"/>
    <s v="81-100"/>
    <n v="64.3"/>
    <s v="61-80"/>
    <n v="139078"/>
    <n v="173847.4"/>
    <n v="695389.8"/>
  </r>
  <r>
    <n v="314"/>
    <s v="314, 2020"/>
    <x v="313"/>
    <x v="6"/>
    <x v="0"/>
    <x v="4"/>
    <n v="637.5"/>
    <n v="637500000"/>
    <n v="14.3"/>
    <n v="1926.9"/>
    <n v="1926900000"/>
    <n v="2.5"/>
    <n v="55.6"/>
    <s v="41-60"/>
    <x v="0"/>
    <n v="12.1"/>
    <x v="2"/>
    <n v="90.7"/>
    <s v="81-100"/>
    <n v="64"/>
    <s v="61-80"/>
    <n v="142212.4"/>
    <n v="177765.5"/>
    <n v="711061.9"/>
  </r>
  <r>
    <n v="314"/>
    <s v="314, 2021"/>
    <x v="313"/>
    <x v="6"/>
    <x v="0"/>
    <x v="5"/>
    <n v="701.5"/>
    <n v="701500000"/>
    <n v="11.2"/>
    <n v="1058.9000000000001"/>
    <n v="1058900000.0000001"/>
    <n v="10.1"/>
    <n v="55.3"/>
    <s v="41-60"/>
    <x v="0"/>
    <n v="11.4"/>
    <x v="2"/>
    <n v="89.4"/>
    <s v="81-100"/>
    <n v="65.2"/>
    <s v="61-80"/>
    <n v="157158.6"/>
    <n v="196448.3"/>
    <n v="785793.2"/>
  </r>
  <r>
    <n v="314"/>
    <s v="314, 2022"/>
    <x v="313"/>
    <x v="6"/>
    <x v="0"/>
    <x v="6"/>
    <n v="786.7"/>
    <n v="786700000"/>
    <n v="13"/>
    <n v="2111.5"/>
    <n v="2111500000"/>
    <n v="12.1"/>
    <n v="58.6"/>
    <s v="41-60"/>
    <x v="0"/>
    <n v="11.9"/>
    <x v="2"/>
    <n v="95.9"/>
    <s v="81-100"/>
    <n v="68.099999999999994"/>
    <s v="61-80"/>
    <n v="175724.9"/>
    <n v="219656.1"/>
    <n v="878624.5"/>
  </r>
  <r>
    <n v="314"/>
    <s v="314, 2023"/>
    <x v="313"/>
    <x v="6"/>
    <x v="0"/>
    <x v="7"/>
    <n v="802.6"/>
    <n v="802600000"/>
    <n v="14.5"/>
    <n v="1578.5"/>
    <n v="1578500000"/>
    <n v="2"/>
    <n v="57.8"/>
    <s v="41-60"/>
    <x v="0"/>
    <n v="13"/>
    <x v="2"/>
    <n v="94.2"/>
    <s v="81-100"/>
    <n v="66.3"/>
    <s v="61-80"/>
    <n v="178009.8"/>
    <n v="222512.3"/>
    <n v="890049.2"/>
  </r>
  <r>
    <n v="314"/>
    <s v="314, 2024"/>
    <x v="313"/>
    <x v="6"/>
    <x v="0"/>
    <x v="8"/>
    <n v="739.4"/>
    <n v="739400000"/>
    <n v="11.7"/>
    <n v="960.1"/>
    <n v="960100000"/>
    <n v="-7.9"/>
    <n v="57.1"/>
    <s v="41-60"/>
    <x v="0"/>
    <n v="14.8"/>
    <x v="2"/>
    <n v="89.5"/>
    <s v="81-100"/>
    <n v="66.900000000000006"/>
    <s v="61-80"/>
    <n v="162139.1"/>
    <n v="202673.9"/>
    <n v="810695.4"/>
  </r>
  <r>
    <n v="314"/>
    <s v="314, 2025"/>
    <x v="313"/>
    <x v="6"/>
    <x v="0"/>
    <x v="9"/>
    <n v="765.6"/>
    <n v="765600000"/>
    <n v="14.5"/>
    <n v="1586.2"/>
    <n v="1586200000"/>
    <n v="3.5"/>
    <n v="59.6"/>
    <s v="41-60"/>
    <x v="0"/>
    <n v="21.7"/>
    <x v="3"/>
    <n v="89.8"/>
    <s v="81-100"/>
    <n v="67.400000000000006"/>
    <s v="61-80"/>
    <n v="160509.79999999999"/>
    <n v="200637.3"/>
    <n v="802549.1"/>
  </r>
  <r>
    <n v="315"/>
    <s v="315, 2016"/>
    <x v="314"/>
    <x v="7"/>
    <x v="1"/>
    <x v="0"/>
    <n v="1326"/>
    <n v="1326000000"/>
    <n v="14"/>
    <n v="1702.8"/>
    <n v="1702800000"/>
    <n v="-7.5"/>
    <n v="58.8"/>
    <s v="41-60"/>
    <x v="0"/>
    <n v="64.8"/>
    <x v="1"/>
    <n v="79.099999999999994"/>
    <s v="61-80"/>
    <n v="32.5"/>
    <s v="21-40"/>
    <n v="791656.1"/>
    <n v="494785"/>
    <n v="7916560.7000000002"/>
  </r>
  <r>
    <n v="315"/>
    <s v="315, 2017"/>
    <x v="314"/>
    <x v="7"/>
    <x v="1"/>
    <x v="1"/>
    <n v="1180.5999999999999"/>
    <n v="1180600000"/>
    <n v="14.9"/>
    <n v="1423.9"/>
    <n v="1423900000"/>
    <n v="-11"/>
    <n v="57.8"/>
    <s v="41-60"/>
    <x v="0"/>
    <n v="64.3"/>
    <x v="1"/>
    <n v="79.400000000000006"/>
    <s v="61-80"/>
    <n v="29.7"/>
    <s v="21-40"/>
    <n v="708356.4"/>
    <n v="442722.8"/>
    <n v="7083564.0999999996"/>
  </r>
  <r>
    <n v="315"/>
    <s v="315, 2018"/>
    <x v="314"/>
    <x v="7"/>
    <x v="1"/>
    <x v="2"/>
    <n v="1002.8"/>
    <n v="1002800000"/>
    <n v="17.100000000000001"/>
    <n v="1943.2"/>
    <n v="1943200000"/>
    <n v="-15.1"/>
    <n v="58.3"/>
    <s v="41-60"/>
    <x v="0"/>
    <n v="65.8"/>
    <x v="1"/>
    <n v="80.400000000000006"/>
    <s v="81-100"/>
    <n v="28.8"/>
    <s v="21-40"/>
    <n v="592987.5"/>
    <n v="370617.2"/>
    <n v="5929874.9000000004"/>
  </r>
  <r>
    <n v="315"/>
    <s v="315, 2019"/>
    <x v="314"/>
    <x v="7"/>
    <x v="1"/>
    <x v="3"/>
    <n v="944.6"/>
    <n v="944600000"/>
    <n v="18.5"/>
    <n v="1943.1"/>
    <n v="1943100000"/>
    <n v="-5.8"/>
    <n v="59.9"/>
    <s v="41-60"/>
    <x v="0"/>
    <n v="64.8"/>
    <x v="1"/>
    <n v="82.4"/>
    <s v="81-100"/>
    <n v="32.5"/>
    <s v="21-40"/>
    <n v="563876.19999999995"/>
    <n v="352422.6"/>
    <n v="5638762"/>
  </r>
  <r>
    <n v="315"/>
    <s v="315, 2020"/>
    <x v="314"/>
    <x v="7"/>
    <x v="1"/>
    <x v="4"/>
    <n v="872.7"/>
    <n v="872700000"/>
    <n v="16.899999999999999"/>
    <n v="1716.9"/>
    <n v="1716900000"/>
    <n v="-7.6"/>
    <n v="60.4"/>
    <s v="61-80"/>
    <x v="0"/>
    <n v="65"/>
    <x v="1"/>
    <n v="81"/>
    <s v="81-100"/>
    <n v="35.299999999999997"/>
    <s v="21-40"/>
    <n v="520313.5"/>
    <n v="325195.90000000002"/>
    <n v="5203134.5999999996"/>
  </r>
  <r>
    <n v="315"/>
    <s v="315, 2021"/>
    <x v="314"/>
    <x v="7"/>
    <x v="1"/>
    <x v="5"/>
    <n v="867.5"/>
    <n v="867500000"/>
    <n v="14.4"/>
    <n v="1604.3"/>
    <n v="1604300000"/>
    <n v="-0.6"/>
    <n v="62.5"/>
    <s v="61-80"/>
    <x v="0"/>
    <n v="68.099999999999994"/>
    <x v="1"/>
    <n v="78.8"/>
    <s v="61-80"/>
    <n v="40.5"/>
    <s v="41-60"/>
    <n v="501706.4"/>
    <n v="313566.5"/>
    <n v="5017063.5999999996"/>
  </r>
  <r>
    <n v="315"/>
    <s v="315, 2022"/>
    <x v="314"/>
    <x v="7"/>
    <x v="1"/>
    <x v="6"/>
    <n v="772.4"/>
    <n v="772400000"/>
    <n v="16.2"/>
    <n v="1578.1"/>
    <n v="1578100000"/>
    <n v="-11"/>
    <n v="63.3"/>
    <s v="61-80"/>
    <x v="0"/>
    <n v="69.8"/>
    <x v="1"/>
    <n v="79.2"/>
    <s v="61-80"/>
    <n v="40.9"/>
    <s v="41-60"/>
    <n v="439474"/>
    <n v="274671.3"/>
    <n v="4394740.0999999996"/>
  </r>
  <r>
    <n v="315"/>
    <s v="315, 2023"/>
    <x v="314"/>
    <x v="7"/>
    <x v="1"/>
    <x v="7"/>
    <n v="695.6"/>
    <n v="695600000"/>
    <n v="16.2"/>
    <n v="1645.3"/>
    <n v="1645300000"/>
    <n v="-9.9"/>
    <n v="62.6"/>
    <s v="61-80"/>
    <x v="0"/>
    <n v="70.8"/>
    <x v="1"/>
    <n v="76.400000000000006"/>
    <s v="61-80"/>
    <n v="40.5"/>
    <s v="41-60"/>
    <n v="391774.2"/>
    <n v="244858.9"/>
    <n v="3917742.1"/>
  </r>
  <r>
    <n v="315"/>
    <s v="315, 2024"/>
    <x v="314"/>
    <x v="7"/>
    <x v="1"/>
    <x v="8"/>
    <n v="638.29999999999995"/>
    <n v="638300000"/>
    <n v="15.9"/>
    <n v="1108.8"/>
    <n v="1108800000"/>
    <n v="-8.1999999999999993"/>
    <n v="61.4"/>
    <s v="61-80"/>
    <x v="0"/>
    <n v="68.400000000000006"/>
    <x v="1"/>
    <n v="75.5"/>
    <s v="61-80"/>
    <n v="40.299999999999997"/>
    <s v="41-60"/>
    <n v="368303.6"/>
    <n v="230189.7"/>
    <n v="3683035.9"/>
  </r>
  <r>
    <n v="315"/>
    <s v="315, 2025"/>
    <x v="314"/>
    <x v="7"/>
    <x v="1"/>
    <x v="9"/>
    <n v="685.6"/>
    <n v="685600000"/>
    <n v="15.8"/>
    <n v="1420.6"/>
    <n v="1420600000"/>
    <n v="7.4"/>
    <n v="62.2"/>
    <s v="61-80"/>
    <x v="0"/>
    <n v="67.7"/>
    <x v="1"/>
    <n v="78.8"/>
    <s v="61-80"/>
    <n v="40.200000000000003"/>
    <s v="41-60"/>
    <n v="398267.2"/>
    <n v="248917"/>
    <n v="3982672.5"/>
  </r>
  <r>
    <n v="316"/>
    <s v="316, 2016"/>
    <x v="315"/>
    <x v="4"/>
    <x v="2"/>
    <x v="0"/>
    <n v="9836.1"/>
    <n v="9836100000"/>
    <n v="10.9"/>
    <n v="18171.5"/>
    <n v="18171500000"/>
    <n v="13.6"/>
    <n v="50.6"/>
    <s v="41-60"/>
    <x v="0"/>
    <n v="70.099999999999994"/>
    <x v="1"/>
    <n v="33.200000000000003"/>
    <s v="21-40"/>
    <n v="48.6"/>
    <s v="41-60"/>
    <n v="697751.6"/>
    <n v="697751.6"/>
    <n v="1395503.3"/>
  </r>
  <r>
    <n v="316"/>
    <s v="316, 2017"/>
    <x v="315"/>
    <x v="4"/>
    <x v="2"/>
    <x v="1"/>
    <n v="9981.5"/>
    <n v="9981500000"/>
    <n v="14.2"/>
    <n v="20617.900000000001"/>
    <n v="20617900000"/>
    <n v="1.5"/>
    <n v="52.4"/>
    <s v="41-60"/>
    <x v="0"/>
    <n v="69.3"/>
    <x v="1"/>
    <n v="37.5"/>
    <s v="21-40"/>
    <n v="50.4"/>
    <s v="41-60"/>
    <n v="713825.7"/>
    <n v="713825.7"/>
    <n v="1427651.4"/>
  </r>
  <r>
    <n v="316"/>
    <s v="316, 2018"/>
    <x v="315"/>
    <x v="4"/>
    <x v="2"/>
    <x v="2"/>
    <n v="11581.4"/>
    <n v="11581400000"/>
    <n v="17"/>
    <n v="34305.699999999997"/>
    <n v="34305699999.999996"/>
    <n v="16"/>
    <n v="50.6"/>
    <s v="41-60"/>
    <x v="0"/>
    <n v="68.2"/>
    <x v="1"/>
    <n v="36.299999999999997"/>
    <s v="21-40"/>
    <n v="47.4"/>
    <s v="41-60"/>
    <n v="837111.1"/>
    <n v="837111.1"/>
    <n v="1674222.1"/>
  </r>
  <r>
    <n v="316"/>
    <s v="316, 2019"/>
    <x v="315"/>
    <x v="4"/>
    <x v="2"/>
    <x v="3"/>
    <n v="12558.7"/>
    <n v="12558700000"/>
    <n v="19"/>
    <n v="34110.300000000003"/>
    <n v="34110300000.000004"/>
    <n v="8.4"/>
    <n v="49.3"/>
    <s v="41-60"/>
    <x v="0"/>
    <n v="66.8"/>
    <x v="1"/>
    <n v="35.6"/>
    <s v="21-40"/>
    <n v="45.6"/>
    <s v="41-60"/>
    <n v="919687.2"/>
    <n v="919687.2"/>
    <n v="1839374.5"/>
  </r>
  <r>
    <n v="316"/>
    <s v="316, 2020"/>
    <x v="315"/>
    <x v="4"/>
    <x v="2"/>
    <x v="4"/>
    <n v="14022.8"/>
    <n v="14022800000"/>
    <n v="17.600000000000001"/>
    <n v="46846.8"/>
    <n v="46846800000"/>
    <n v="11.7"/>
    <n v="51.2"/>
    <s v="41-60"/>
    <x v="0"/>
    <n v="69.099999999999994"/>
    <x v="1"/>
    <n v="38.700000000000003"/>
    <s v="21-40"/>
    <n v="45.7"/>
    <s v="41-60"/>
    <n v="1004655.7"/>
    <n v="1004655.7"/>
    <n v="2009311.5"/>
  </r>
  <r>
    <n v="316"/>
    <s v="316, 2021"/>
    <x v="315"/>
    <x v="4"/>
    <x v="2"/>
    <x v="5"/>
    <n v="16309.6"/>
    <n v="16309600000"/>
    <n v="20"/>
    <n v="73136.399999999994"/>
    <n v="73136400000"/>
    <n v="16.3"/>
    <n v="52.2"/>
    <s v="41-60"/>
    <x v="0"/>
    <n v="70.7"/>
    <x v="1"/>
    <n v="37.9"/>
    <s v="21-40"/>
    <n v="47.9"/>
    <s v="41-60"/>
    <n v="1150272.8999999999"/>
    <n v="1150272.8999999999"/>
    <n v="2300545.7000000002"/>
  </r>
  <r>
    <n v="316"/>
    <s v="316, 2022"/>
    <x v="315"/>
    <x v="4"/>
    <x v="2"/>
    <x v="6"/>
    <n v="17173.7"/>
    <n v="17173700000"/>
    <n v="19.3"/>
    <n v="51205.2"/>
    <n v="51205200000"/>
    <n v="5.3"/>
    <n v="54.3"/>
    <s v="41-60"/>
    <x v="0"/>
    <n v="70"/>
    <x v="1"/>
    <n v="42.3"/>
    <s v="41-60"/>
    <n v="50.7"/>
    <s v="41-60"/>
    <n v="1219914.2"/>
    <n v="1219914.2"/>
    <n v="2439828.5"/>
  </r>
  <r>
    <n v="316"/>
    <s v="316, 2023"/>
    <x v="315"/>
    <x v="4"/>
    <x v="2"/>
    <x v="7"/>
    <n v="21670.5"/>
    <n v="21670500000"/>
    <n v="18.399999999999999"/>
    <n v="96851.3"/>
    <n v="96851300000"/>
    <n v="26.2"/>
    <n v="54.8"/>
    <s v="41-60"/>
    <x v="0"/>
    <n v="69.599999999999994"/>
    <x v="1"/>
    <n v="43.1"/>
    <s v="41-60"/>
    <n v="51.7"/>
    <s v="41-60"/>
    <n v="1544675"/>
    <n v="1544675"/>
    <n v="3089349.9"/>
  </r>
  <r>
    <n v="316"/>
    <s v="316, 2024"/>
    <x v="315"/>
    <x v="4"/>
    <x v="2"/>
    <x v="8"/>
    <n v="23951.4"/>
    <n v="23951400000"/>
    <n v="21.9"/>
    <n v="60846.6"/>
    <n v="60846600000"/>
    <n v="10.5"/>
    <n v="52.9"/>
    <s v="41-60"/>
    <x v="0"/>
    <n v="67.2"/>
    <x v="1"/>
    <n v="41.4"/>
    <s v="41-60"/>
    <n v="50"/>
    <s v="41-60"/>
    <n v="1747549.5"/>
    <n v="1747549.5"/>
    <n v="3495098.9"/>
  </r>
  <r>
    <n v="316"/>
    <s v="316, 2025"/>
    <x v="315"/>
    <x v="4"/>
    <x v="2"/>
    <x v="9"/>
    <n v="27189.4"/>
    <n v="27189400000"/>
    <n v="21.7"/>
    <n v="66356.5"/>
    <n v="66356500000"/>
    <n v="13.5"/>
    <n v="53.3"/>
    <s v="41-60"/>
    <x v="0"/>
    <n v="67.2"/>
    <x v="1"/>
    <n v="44"/>
    <s v="41-60"/>
    <n v="48.7"/>
    <s v="41-60"/>
    <n v="1984515.1"/>
    <n v="1984515.1"/>
    <n v="3969030.3"/>
  </r>
  <r>
    <n v="317"/>
    <s v="317, 2016"/>
    <x v="316"/>
    <x v="2"/>
    <x v="3"/>
    <x v="0"/>
    <n v="3343.1"/>
    <n v="3343100000"/>
    <n v="18"/>
    <n v="13356.6"/>
    <n v="13356600000"/>
    <n v="-4.5"/>
    <n v="64.7"/>
    <s v="61-80"/>
    <x v="0"/>
    <n v="88.8"/>
    <x v="4"/>
    <n v="79.8"/>
    <s v="61-80"/>
    <n v="25.6"/>
    <s v="21-40"/>
    <n v="96711.9"/>
    <n v="58027.1"/>
    <n v="193423.8"/>
  </r>
  <r>
    <n v="317"/>
    <s v="317, 2017"/>
    <x v="316"/>
    <x v="2"/>
    <x v="3"/>
    <x v="1"/>
    <n v="3863.1"/>
    <n v="3863100000"/>
    <n v="22.3"/>
    <n v="19545.400000000001"/>
    <n v="19545400000"/>
    <n v="15.6"/>
    <n v="66.5"/>
    <s v="61-80"/>
    <x v="0"/>
    <n v="92.4"/>
    <x v="4"/>
    <n v="79.599999999999994"/>
    <s v="61-80"/>
    <n v="27.4"/>
    <s v="21-40"/>
    <n v="106791.7"/>
    <n v="64075"/>
    <n v="213583.4"/>
  </r>
  <r>
    <n v="317"/>
    <s v="317, 2018"/>
    <x v="316"/>
    <x v="2"/>
    <x v="3"/>
    <x v="2"/>
    <n v="3894.8"/>
    <n v="3894800000"/>
    <n v="23"/>
    <n v="27325"/>
    <n v="27325000000"/>
    <n v="0.8"/>
    <n v="69.599999999999994"/>
    <s v="61-80"/>
    <x v="0"/>
    <n v="95"/>
    <x v="4"/>
    <n v="81.099999999999994"/>
    <s v="81-100"/>
    <n v="32.6"/>
    <s v="21-40"/>
    <n v="104234.2"/>
    <n v="62540.5"/>
    <n v="208468.4"/>
  </r>
  <r>
    <n v="317"/>
    <s v="317, 2019"/>
    <x v="316"/>
    <x v="2"/>
    <x v="3"/>
    <x v="3"/>
    <n v="3904"/>
    <n v="3904000000"/>
    <n v="21.1"/>
    <n v="22471.200000000001"/>
    <n v="22471200000"/>
    <n v="0.2"/>
    <n v="70.2"/>
    <s v="61-80"/>
    <x v="2"/>
    <n v="98.2"/>
    <x v="4"/>
    <n v="81.099999999999994"/>
    <s v="81-100"/>
    <n v="31.5"/>
    <s v="21-40"/>
    <n v="100091.9"/>
    <n v="60055.199999999997"/>
    <n v="200183.9"/>
  </r>
  <r>
    <n v="317"/>
    <s v="317, 2020"/>
    <x v="316"/>
    <x v="2"/>
    <x v="3"/>
    <x v="4"/>
    <n v="3750.9"/>
    <n v="3750900000"/>
    <n v="22.8"/>
    <n v="19459.400000000001"/>
    <n v="19459400000"/>
    <n v="-3.9"/>
    <n v="71.5"/>
    <s v="61-80"/>
    <x v="2"/>
    <n v="99.1"/>
    <x v="4"/>
    <n v="79.599999999999994"/>
    <s v="61-80"/>
    <n v="35.799999999999997"/>
    <s v="21-40"/>
    <n v="94893.3"/>
    <n v="56936"/>
    <n v="189786.6"/>
  </r>
  <r>
    <n v="317"/>
    <s v="317, 2021"/>
    <x v="316"/>
    <x v="2"/>
    <x v="3"/>
    <x v="5"/>
    <n v="3881.1"/>
    <n v="3881100000"/>
    <n v="21.2"/>
    <n v="13432.1"/>
    <n v="13432100000"/>
    <n v="3.5"/>
    <n v="73.5"/>
    <s v="61-80"/>
    <x v="2"/>
    <n v="100"/>
    <x v="4"/>
    <n v="81"/>
    <s v="81-100"/>
    <n v="39.299999999999997"/>
    <s v="21-40"/>
    <n v="97027.4"/>
    <n v="58216.4"/>
    <n v="194054.8"/>
  </r>
  <r>
    <n v="317"/>
    <s v="317, 2022"/>
    <x v="316"/>
    <x v="2"/>
    <x v="3"/>
    <x v="6"/>
    <n v="3675.7"/>
    <n v="3675700000"/>
    <n v="22.1"/>
    <n v="25497.599999999999"/>
    <n v="25497600000"/>
    <n v="-5.3"/>
    <n v="73.900000000000006"/>
    <s v="61-80"/>
    <x v="2"/>
    <n v="99.7"/>
    <x v="4"/>
    <n v="80.400000000000006"/>
    <s v="81-100"/>
    <n v="41.5"/>
    <s v="41-60"/>
    <n v="92270.9"/>
    <n v="55362.6"/>
    <n v="184541.9"/>
  </r>
  <r>
    <n v="317"/>
    <s v="317, 2023"/>
    <x v="316"/>
    <x v="2"/>
    <x v="3"/>
    <x v="7"/>
    <n v="3840.4"/>
    <n v="3840400000"/>
    <n v="17.8"/>
    <n v="23423.7"/>
    <n v="23423700000"/>
    <n v="4.5"/>
    <n v="75.2"/>
    <s v="61-80"/>
    <x v="2"/>
    <n v="100"/>
    <x v="4"/>
    <n v="82.2"/>
    <s v="81-100"/>
    <n v="43.5"/>
    <s v="41-60"/>
    <n v="96010.4"/>
    <n v="57606.2"/>
    <n v="192020.7"/>
  </r>
  <r>
    <n v="317"/>
    <s v="317, 2024"/>
    <x v="316"/>
    <x v="2"/>
    <x v="3"/>
    <x v="8"/>
    <n v="3836.2"/>
    <n v="3836200000"/>
    <n v="15.6"/>
    <n v="11373.3"/>
    <n v="11373300000"/>
    <n v="-0.1"/>
    <n v="75.900000000000006"/>
    <s v="61-80"/>
    <x v="2"/>
    <n v="98.5"/>
    <x v="4"/>
    <n v="85.2"/>
    <s v="81-100"/>
    <n v="44"/>
    <s v="41-60"/>
    <n v="97951.3"/>
    <n v="58770.8"/>
    <n v="195902.7"/>
  </r>
  <r>
    <n v="317"/>
    <s v="317, 2025"/>
    <x v="316"/>
    <x v="2"/>
    <x v="3"/>
    <x v="9"/>
    <n v="3696.6"/>
    <n v="3696600000"/>
    <n v="15.8"/>
    <n v="11716.8"/>
    <n v="11716800000"/>
    <n v="-3.6"/>
    <n v="77.2"/>
    <s v="61-80"/>
    <x v="2"/>
    <n v="100"/>
    <x v="4"/>
    <n v="88.7"/>
    <s v="81-100"/>
    <n v="43"/>
    <s v="41-60"/>
    <n v="92414.399999999994"/>
    <n v="55448.6"/>
    <n v="184828.79999999999"/>
  </r>
  <r>
    <n v="318"/>
    <s v="318, 2016"/>
    <x v="317"/>
    <x v="1"/>
    <x v="5"/>
    <x v="0"/>
    <n v="841.4"/>
    <n v="841400000"/>
    <n v="11"/>
    <n v="1100.3"/>
    <n v="1100300000"/>
    <n v="-4.5999999999999996"/>
    <n v="68.599999999999994"/>
    <s v="61-80"/>
    <x v="0"/>
    <n v="62.1"/>
    <x v="1"/>
    <n v="71"/>
    <s v="61-80"/>
    <n v="72.900000000000006"/>
    <s v="61-80"/>
    <n v="386491.2"/>
    <n v="64415.199999999997"/>
    <n v="1288304.1000000001"/>
  </r>
  <r>
    <n v="318"/>
    <s v="318, 2017"/>
    <x v="317"/>
    <x v="1"/>
    <x v="5"/>
    <x v="1"/>
    <n v="702.3"/>
    <n v="702300000"/>
    <n v="11.6"/>
    <n v="1312.8"/>
    <n v="1312800000"/>
    <n v="-16.5"/>
    <n v="71.099999999999994"/>
    <s v="61-80"/>
    <x v="2"/>
    <n v="64.099999999999994"/>
    <x v="1"/>
    <n v="73.3"/>
    <s v="61-80"/>
    <n v="75.900000000000006"/>
    <s v="61-80"/>
    <n v="316729"/>
    <n v="52788.2"/>
    <n v="1055763.5"/>
  </r>
  <r>
    <n v="318"/>
    <s v="318, 2018"/>
    <x v="317"/>
    <x v="1"/>
    <x v="5"/>
    <x v="2"/>
    <n v="635.9"/>
    <n v="635900000"/>
    <n v="13.1"/>
    <n v="843.1"/>
    <n v="843100000"/>
    <n v="-9.5"/>
    <n v="72.5"/>
    <s v="61-80"/>
    <x v="2"/>
    <n v="67"/>
    <x v="1"/>
    <n v="73"/>
    <s v="61-80"/>
    <n v="77.5"/>
    <s v="61-80"/>
    <n v="278793.09999999998"/>
    <n v="46465.5"/>
    <n v="929310.3"/>
  </r>
  <r>
    <n v="318"/>
    <s v="318, 2019"/>
    <x v="317"/>
    <x v="1"/>
    <x v="5"/>
    <x v="3"/>
    <n v="677.4"/>
    <n v="677400000"/>
    <n v="11.5"/>
    <n v="1311.4"/>
    <n v="1311400000"/>
    <n v="6.5"/>
    <n v="73.099999999999994"/>
    <s v="61-80"/>
    <x v="2"/>
    <n v="69.5"/>
    <x v="1"/>
    <n v="74.3"/>
    <s v="61-80"/>
    <n v="75.5"/>
    <s v="61-80"/>
    <n v="290035.7"/>
    <n v="48339.3"/>
    <n v="966785.6"/>
  </r>
  <r>
    <n v="318"/>
    <s v="318, 2020"/>
    <x v="317"/>
    <x v="1"/>
    <x v="5"/>
    <x v="4"/>
    <n v="705.5"/>
    <n v="705500000"/>
    <n v="13.3"/>
    <n v="1240.4000000000001"/>
    <n v="1240400000"/>
    <n v="4.0999999999999996"/>
    <n v="75.2"/>
    <s v="61-80"/>
    <x v="2"/>
    <n v="70"/>
    <x v="1"/>
    <n v="79.400000000000006"/>
    <s v="61-80"/>
    <n v="76.099999999999994"/>
    <s v="61-80"/>
    <n v="300405"/>
    <n v="50067.5"/>
    <n v="1001350"/>
  </r>
  <r>
    <n v="318"/>
    <s v="318, 2021"/>
    <x v="317"/>
    <x v="1"/>
    <x v="5"/>
    <x v="5"/>
    <n v="702.8"/>
    <n v="702800000"/>
    <n v="14.8"/>
    <n v="1520.9"/>
    <n v="1520900000"/>
    <n v="-0.4"/>
    <n v="75.099999999999994"/>
    <s v="61-80"/>
    <x v="2"/>
    <n v="68.900000000000006"/>
    <x v="1"/>
    <n v="78.900000000000006"/>
    <s v="61-80"/>
    <n v="77.599999999999994"/>
    <s v="61-80"/>
    <n v="302773.8"/>
    <n v="50462.3"/>
    <n v="1009245.9"/>
  </r>
  <r>
    <n v="318"/>
    <s v="318, 2022"/>
    <x v="317"/>
    <x v="1"/>
    <x v="5"/>
    <x v="6"/>
    <n v="683.6"/>
    <n v="683600000"/>
    <n v="14.4"/>
    <n v="1886.9"/>
    <n v="1886900000"/>
    <n v="-2.7"/>
    <n v="74.599999999999994"/>
    <s v="61-80"/>
    <x v="2"/>
    <n v="68.599999999999994"/>
    <x v="1"/>
    <n v="79.2"/>
    <s v="61-80"/>
    <n v="75.900000000000006"/>
    <s v="61-80"/>
    <n v="295091.7"/>
    <n v="49181.9"/>
    <n v="983639"/>
  </r>
  <r>
    <n v="318"/>
    <s v="318, 2023"/>
    <x v="317"/>
    <x v="1"/>
    <x v="5"/>
    <x v="7"/>
    <n v="614.20000000000005"/>
    <n v="614200000"/>
    <n v="10.1"/>
    <n v="1111.8"/>
    <n v="1111800000"/>
    <n v="-10.199999999999999"/>
    <n v="76.400000000000006"/>
    <s v="61-80"/>
    <x v="2"/>
    <n v="68"/>
    <x v="1"/>
    <n v="82.2"/>
    <s v="81-100"/>
    <n v="78.900000000000006"/>
    <s v="61-80"/>
    <n v="266713.40000000002"/>
    <n v="44452.2"/>
    <n v="889044.5"/>
  </r>
  <r>
    <n v="318"/>
    <s v="318, 2024"/>
    <x v="317"/>
    <x v="1"/>
    <x v="5"/>
    <x v="8"/>
    <n v="682.3"/>
    <n v="682300000"/>
    <n v="11.2"/>
    <n v="1354.2"/>
    <n v="1354200000"/>
    <n v="11.1"/>
    <n v="76.599999999999994"/>
    <s v="61-80"/>
    <x v="2"/>
    <n v="70.099999999999994"/>
    <x v="1"/>
    <n v="82.9"/>
    <s v="81-100"/>
    <n v="76.900000000000006"/>
    <s v="61-80"/>
    <n v="290321.09999999998"/>
    <n v="48386.8"/>
    <n v="967736.9"/>
  </r>
  <r>
    <n v="318"/>
    <s v="318, 2025"/>
    <x v="317"/>
    <x v="1"/>
    <x v="5"/>
    <x v="9"/>
    <n v="637.79999999999995"/>
    <n v="637800000"/>
    <n v="4.7"/>
    <n v="426.8"/>
    <n v="426800000"/>
    <n v="-6.5"/>
    <n v="77.7"/>
    <s v="61-80"/>
    <x v="2"/>
    <n v="68.900000000000006"/>
    <x v="1"/>
    <n v="84.5"/>
    <s v="81-100"/>
    <n v="79.599999999999994"/>
    <s v="61-80"/>
    <n v="274569.7"/>
    <n v="45761.599999999999"/>
    <n v="915232.2"/>
  </r>
  <r>
    <n v="319"/>
    <s v="319, 2016"/>
    <x v="318"/>
    <x v="3"/>
    <x v="2"/>
    <x v="0"/>
    <n v="12806.8"/>
    <n v="12806800000"/>
    <n v="25.7"/>
    <n v="37013.4"/>
    <n v="37013400000"/>
    <n v="6.1"/>
    <n v="61.2"/>
    <s v="61-80"/>
    <x v="0"/>
    <n v="74.5"/>
    <x v="1"/>
    <n v="79.099999999999994"/>
    <s v="61-80"/>
    <n v="30.1"/>
    <s v="21-40"/>
    <n v="173722.2"/>
    <n v="86861.1"/>
    <n v="434305.4"/>
  </r>
  <r>
    <n v="319"/>
    <s v="319, 2017"/>
    <x v="318"/>
    <x v="3"/>
    <x v="2"/>
    <x v="1"/>
    <n v="13274.9"/>
    <n v="13274900000"/>
    <n v="26.8"/>
    <n v="64603.3"/>
    <n v="64603300000"/>
    <n v="3.7"/>
    <n v="62.2"/>
    <s v="61-80"/>
    <x v="0"/>
    <n v="75.599999999999994"/>
    <x v="1"/>
    <n v="79.2"/>
    <s v="61-80"/>
    <n v="32"/>
    <s v="21-40"/>
    <n v="178149.7"/>
    <n v="89074.9"/>
    <n v="445374.3"/>
  </r>
  <r>
    <n v="319"/>
    <s v="319, 2018"/>
    <x v="318"/>
    <x v="3"/>
    <x v="2"/>
    <x v="2"/>
    <n v="14656.4"/>
    <n v="14656400000"/>
    <n v="27.2"/>
    <n v="75095.3"/>
    <n v="75095300000"/>
    <n v="10.4"/>
    <n v="61.8"/>
    <s v="61-80"/>
    <x v="0"/>
    <n v="75"/>
    <x v="1"/>
    <n v="78.900000000000006"/>
    <s v="61-80"/>
    <n v="31.5"/>
    <s v="21-40"/>
    <n v="197815.7"/>
    <n v="98907.8"/>
    <n v="494539.2"/>
  </r>
  <r>
    <n v="319"/>
    <s v="319, 2019"/>
    <x v="318"/>
    <x v="3"/>
    <x v="2"/>
    <x v="3"/>
    <n v="14119.4"/>
    <n v="14119400000"/>
    <n v="27"/>
    <n v="74357"/>
    <n v="74357000000"/>
    <n v="-3.7"/>
    <n v="61.5"/>
    <s v="61-80"/>
    <x v="0"/>
    <n v="75.8"/>
    <x v="1"/>
    <n v="77.7"/>
    <s v="61-80"/>
    <n v="31"/>
    <s v="21-40"/>
    <n v="189128.3"/>
    <n v="94564.2"/>
    <n v="472820.8"/>
  </r>
  <r>
    <n v="319"/>
    <s v="319, 2020"/>
    <x v="318"/>
    <x v="3"/>
    <x v="2"/>
    <x v="4"/>
    <n v="15190.8"/>
    <n v="15190800000"/>
    <n v="28.1"/>
    <n v="50248.1"/>
    <n v="50248100000"/>
    <n v="7.6"/>
    <n v="60.5"/>
    <s v="61-80"/>
    <x v="0"/>
    <n v="74.900000000000006"/>
    <x v="1"/>
    <n v="76.599999999999994"/>
    <s v="61-80"/>
    <n v="30"/>
    <s v="21-40"/>
    <n v="205359.1"/>
    <n v="102679.5"/>
    <n v="513397.7"/>
  </r>
  <r>
    <n v="319"/>
    <s v="319, 2021"/>
    <x v="318"/>
    <x v="3"/>
    <x v="2"/>
    <x v="5"/>
    <n v="15265.3"/>
    <n v="15265300000"/>
    <n v="30.1"/>
    <n v="73361.8"/>
    <n v="73361800000"/>
    <n v="0.5"/>
    <n v="60"/>
    <s v="41-60"/>
    <x v="0"/>
    <n v="76.900000000000006"/>
    <x v="1"/>
    <n v="73.7"/>
    <s v="61-80"/>
    <n v="29.2"/>
    <s v="21-40"/>
    <n v="201989.4"/>
    <n v="100994.7"/>
    <n v="504973.4"/>
  </r>
  <r>
    <n v="319"/>
    <s v="319, 2022"/>
    <x v="318"/>
    <x v="3"/>
    <x v="2"/>
    <x v="6"/>
    <n v="13898.2"/>
    <n v="13898200000"/>
    <n v="26.4"/>
    <n v="58741.4"/>
    <n v="58741400000"/>
    <n v="-9"/>
    <n v="60.8"/>
    <s v="61-80"/>
    <x v="0"/>
    <n v="77.7"/>
    <x v="1"/>
    <n v="73.900000000000006"/>
    <s v="61-80"/>
    <n v="30.9"/>
    <s v="21-40"/>
    <n v="182386.6"/>
    <n v="91193.3"/>
    <n v="455966.5"/>
  </r>
  <r>
    <n v="319"/>
    <s v="319, 2023"/>
    <x v="318"/>
    <x v="3"/>
    <x v="2"/>
    <x v="7"/>
    <n v="12369.2"/>
    <n v="12369200000"/>
    <n v="25.8"/>
    <n v="60161.599999999999"/>
    <n v="60161600000"/>
    <n v="-11"/>
    <n v="60.5"/>
    <s v="61-80"/>
    <x v="0"/>
    <n v="78"/>
    <x v="1"/>
    <n v="74"/>
    <s v="61-80"/>
    <n v="29.6"/>
    <s v="21-40"/>
    <n v="161859.70000000001"/>
    <n v="80929.8"/>
    <n v="404649.2"/>
  </r>
  <r>
    <n v="319"/>
    <s v="319, 2024"/>
    <x v="318"/>
    <x v="3"/>
    <x v="2"/>
    <x v="8"/>
    <n v="12965.9"/>
    <n v="12965900000"/>
    <n v="26.4"/>
    <n v="41175.4"/>
    <n v="41175400000"/>
    <n v="4.8"/>
    <n v="61.3"/>
    <s v="61-80"/>
    <x v="0"/>
    <n v="80"/>
    <x v="1"/>
    <n v="73"/>
    <s v="61-80"/>
    <n v="31"/>
    <s v="21-40"/>
    <n v="165996"/>
    <n v="82998"/>
    <n v="414990.1"/>
  </r>
  <r>
    <n v="319"/>
    <s v="319, 2025"/>
    <x v="318"/>
    <x v="3"/>
    <x v="2"/>
    <x v="9"/>
    <n v="12540.3"/>
    <n v="12540300000"/>
    <n v="28"/>
    <n v="45272.4"/>
    <n v="45272400000"/>
    <n v="-3.3"/>
    <n v="61.1"/>
    <s v="61-80"/>
    <x v="0"/>
    <n v="80.7"/>
    <x v="4"/>
    <n v="71.400000000000006"/>
    <s v="61-80"/>
    <n v="31.2"/>
    <s v="21-40"/>
    <n v="159353.60000000001"/>
    <n v="79676.800000000003"/>
    <n v="398384.1"/>
  </r>
  <r>
    <n v="320"/>
    <s v="320, 2016"/>
    <x v="319"/>
    <x v="2"/>
    <x v="3"/>
    <x v="0"/>
    <n v="2851.5"/>
    <n v="2851500000"/>
    <n v="16.2"/>
    <n v="8237.1"/>
    <n v="8237100000"/>
    <n v="17.600000000000001"/>
    <n v="55.8"/>
    <s v="41-60"/>
    <x v="0"/>
    <n v="55.5"/>
    <x v="0"/>
    <n v="37.9"/>
    <s v="21-40"/>
    <n v="73.8"/>
    <s v="61-80"/>
    <n v="115682.7"/>
    <n v="69409.600000000006"/>
    <n v="231365.4"/>
  </r>
  <r>
    <n v="320"/>
    <s v="320, 2017"/>
    <x v="319"/>
    <x v="2"/>
    <x v="3"/>
    <x v="1"/>
    <n v="3286.4"/>
    <n v="3286400000"/>
    <n v="17.899999999999999"/>
    <n v="15246.7"/>
    <n v="15246700000"/>
    <n v="15.3"/>
    <n v="57.1"/>
    <s v="41-60"/>
    <x v="0"/>
    <n v="56"/>
    <x v="0"/>
    <n v="41.4"/>
    <s v="41-60"/>
    <n v="74"/>
    <s v="61-80"/>
    <n v="132795.29999999999"/>
    <n v="79677.2"/>
    <n v="265590.7"/>
  </r>
  <r>
    <n v="320"/>
    <s v="320, 2018"/>
    <x v="319"/>
    <x v="2"/>
    <x v="3"/>
    <x v="2"/>
    <n v="3865.5"/>
    <n v="3865500000"/>
    <n v="17.2"/>
    <n v="13173.2"/>
    <n v="13173200000"/>
    <n v="17.600000000000001"/>
    <n v="57.3"/>
    <s v="41-60"/>
    <x v="0"/>
    <n v="58.4"/>
    <x v="0"/>
    <n v="38.799999999999997"/>
    <s v="21-40"/>
    <n v="74.8"/>
    <s v="61-80"/>
    <n v="152931.9"/>
    <n v="91759.1"/>
    <n v="305863.7"/>
  </r>
  <r>
    <n v="320"/>
    <s v="320, 2019"/>
    <x v="319"/>
    <x v="2"/>
    <x v="3"/>
    <x v="3"/>
    <n v="4734.3"/>
    <n v="4734300000"/>
    <n v="20.2"/>
    <n v="19268.099999999999"/>
    <n v="19268100000"/>
    <n v="22.5"/>
    <n v="59"/>
    <s v="41-60"/>
    <x v="0"/>
    <n v="60.7"/>
    <x v="1"/>
    <n v="38.6"/>
    <s v="21-40"/>
    <n v="77.7"/>
    <s v="61-80"/>
    <n v="183505.4"/>
    <n v="110103.3"/>
    <n v="367010.9"/>
  </r>
  <r>
    <n v="320"/>
    <s v="320, 2020"/>
    <x v="319"/>
    <x v="2"/>
    <x v="3"/>
    <x v="4"/>
    <n v="5330.6"/>
    <n v="5330600000"/>
    <n v="17.5"/>
    <n v="18617.2"/>
    <n v="18617200000"/>
    <n v="12.6"/>
    <n v="58.9"/>
    <s v="41-60"/>
    <x v="0"/>
    <n v="60.2"/>
    <x v="1"/>
    <n v="37.299999999999997"/>
    <s v="21-40"/>
    <n v="79.3"/>
    <s v="61-80"/>
    <n v="207566.1"/>
    <n v="124539.6"/>
    <n v="415132.1"/>
  </r>
  <r>
    <n v="320"/>
    <s v="320, 2021"/>
    <x v="319"/>
    <x v="2"/>
    <x v="3"/>
    <x v="5"/>
    <n v="5798.6"/>
    <n v="5798600000"/>
    <n v="22.1"/>
    <n v="28056.799999999999"/>
    <n v="28056800000"/>
    <n v="8.8000000000000007"/>
    <n v="60.2"/>
    <s v="61-80"/>
    <x v="0"/>
    <n v="63.2"/>
    <x v="1"/>
    <n v="36.799999999999997"/>
    <s v="21-40"/>
    <n v="80.5"/>
    <s v="81-100"/>
    <n v="219746.8"/>
    <n v="131848.1"/>
    <n v="439493.6"/>
  </r>
  <r>
    <n v="320"/>
    <s v="320, 2022"/>
    <x v="319"/>
    <x v="2"/>
    <x v="3"/>
    <x v="6"/>
    <n v="6038.3"/>
    <n v="6038300000"/>
    <n v="23.4"/>
    <n v="36149.5"/>
    <n v="36149500000"/>
    <n v="4.0999999999999996"/>
    <n v="61.3"/>
    <s v="61-80"/>
    <x v="0"/>
    <n v="66.3"/>
    <x v="1"/>
    <n v="36"/>
    <s v="21-40"/>
    <n v="81.599999999999994"/>
    <s v="81-100"/>
    <n v="222223.6"/>
    <n v="133334.20000000001"/>
    <n v="444447.2"/>
  </r>
  <r>
    <n v="320"/>
    <s v="320, 2023"/>
    <x v="319"/>
    <x v="2"/>
    <x v="3"/>
    <x v="7"/>
    <n v="7225.4"/>
    <n v="7225400000"/>
    <n v="22"/>
    <n v="53178.9"/>
    <n v="53178900000"/>
    <n v="19.7"/>
    <n v="61.8"/>
    <s v="61-80"/>
    <x v="0"/>
    <n v="65.7"/>
    <x v="1"/>
    <n v="37.9"/>
    <s v="21-40"/>
    <n v="81.900000000000006"/>
    <s v="81-100"/>
    <n v="267420.40000000002"/>
    <n v="160452.29999999999"/>
    <n v="534840.9"/>
  </r>
  <r>
    <n v="320"/>
    <s v="320, 2024"/>
    <x v="319"/>
    <x v="2"/>
    <x v="3"/>
    <x v="8"/>
    <n v="8666.9"/>
    <n v="8666900000"/>
    <n v="21.7"/>
    <n v="63118.8"/>
    <n v="63118800000"/>
    <n v="20"/>
    <n v="62.8"/>
    <s v="61-80"/>
    <x v="0"/>
    <n v="68.3"/>
    <x v="1"/>
    <n v="38"/>
    <s v="21-40"/>
    <n v="82.2"/>
    <s v="81-100"/>
    <n v="312924.2"/>
    <n v="187754.5"/>
    <n v="625848.5"/>
  </r>
  <r>
    <n v="320"/>
    <s v="320, 2025"/>
    <x v="319"/>
    <x v="2"/>
    <x v="3"/>
    <x v="9"/>
    <n v="10151.200000000001"/>
    <n v="10151200000"/>
    <n v="24.6"/>
    <n v="66281.3"/>
    <n v="66281300000"/>
    <n v="17.100000000000001"/>
    <n v="63.7"/>
    <s v="61-80"/>
    <x v="0"/>
    <n v="68.599999999999994"/>
    <x v="1"/>
    <n v="39.1"/>
    <s v="21-40"/>
    <n v="83.3"/>
    <s v="81-100"/>
    <n v="365400.8"/>
    <n v="219240.5"/>
    <n v="730801.5"/>
  </r>
  <r>
    <n v="321"/>
    <s v="321, 2016"/>
    <x v="320"/>
    <x v="5"/>
    <x v="2"/>
    <x v="0"/>
    <n v="2054.4"/>
    <n v="2054400000"/>
    <n v="8.6999999999999993"/>
    <n v="2346.4"/>
    <n v="2346400000"/>
    <n v="7.3"/>
    <n v="52"/>
    <s v="41-60"/>
    <x v="0"/>
    <n v="55.4"/>
    <x v="0"/>
    <n v="69"/>
    <s v="61-80"/>
    <n v="31.6"/>
    <s v="21-40"/>
    <n v="1668590.3"/>
    <n v="500577.1"/>
    <n v="16685903.199999999"/>
  </r>
  <r>
    <n v="321"/>
    <s v="321, 2017"/>
    <x v="320"/>
    <x v="5"/>
    <x v="2"/>
    <x v="1"/>
    <n v="2131.8000000000002"/>
    <n v="2131800000.0000002"/>
    <n v="7.3"/>
    <n v="2523.1"/>
    <n v="2523100000"/>
    <n v="3.8"/>
    <n v="51.9"/>
    <s v="41-60"/>
    <x v="0"/>
    <n v="57.7"/>
    <x v="0"/>
    <n v="66.900000000000006"/>
    <s v="61-80"/>
    <n v="31.1"/>
    <s v="21-40"/>
    <n v="1696554.5"/>
    <n v="508966.40000000002"/>
    <n v="16965545.300000001"/>
  </r>
  <r>
    <n v="321"/>
    <s v="321, 2018"/>
    <x v="320"/>
    <x v="5"/>
    <x v="2"/>
    <x v="2"/>
    <n v="2149"/>
    <n v="2149000000"/>
    <n v="9.5"/>
    <n v="2011.1"/>
    <n v="2011100000"/>
    <n v="0.8"/>
    <n v="54.9"/>
    <s v="41-60"/>
    <x v="0"/>
    <n v="60"/>
    <x v="0"/>
    <n v="70.599999999999994"/>
    <s v="61-80"/>
    <n v="34.200000000000003"/>
    <s v="21-40"/>
    <n v="1675644.5"/>
    <n v="502693.4"/>
    <n v="16756445"/>
  </r>
  <r>
    <n v="321"/>
    <s v="321, 2019"/>
    <x v="320"/>
    <x v="5"/>
    <x v="2"/>
    <x v="3"/>
    <n v="2367"/>
    <n v="2367000000"/>
    <n v="5.0999999999999996"/>
    <n v="1338"/>
    <n v="1338000000"/>
    <n v="10.1"/>
    <n v="55.5"/>
    <s v="41-60"/>
    <x v="0"/>
    <n v="64.099999999999994"/>
    <x v="1"/>
    <n v="70.7"/>
    <s v="61-80"/>
    <n v="31.8"/>
    <s v="21-40"/>
    <n v="1778786.3"/>
    <n v="533635.9"/>
    <n v="17787862.899999999"/>
  </r>
  <r>
    <n v="321"/>
    <s v="321, 2020"/>
    <x v="320"/>
    <x v="5"/>
    <x v="2"/>
    <x v="4"/>
    <n v="2513.1999999999998"/>
    <n v="2513200000"/>
    <n v="1.9"/>
    <n v="947.7"/>
    <n v="947700000"/>
    <n v="6.2"/>
    <n v="57"/>
    <s v="41-60"/>
    <x v="0"/>
    <n v="69.400000000000006"/>
    <x v="1"/>
    <n v="72.099999999999994"/>
    <s v="61-80"/>
    <n v="29.5"/>
    <s v="21-40"/>
    <n v="1795789.8"/>
    <n v="538736.9"/>
    <n v="17957897.899999999"/>
  </r>
  <r>
    <n v="321"/>
    <s v="321, 2021"/>
    <x v="320"/>
    <x v="5"/>
    <x v="2"/>
    <x v="5"/>
    <n v="2946.8"/>
    <n v="2946800000"/>
    <n v="4.5999999999999996"/>
    <n v="1762.3"/>
    <n v="1762300000"/>
    <n v="17.3"/>
    <n v="58.2"/>
    <s v="41-60"/>
    <x v="0"/>
    <n v="68.099999999999994"/>
    <x v="1"/>
    <n v="74.7"/>
    <s v="61-80"/>
    <n v="31.8"/>
    <s v="21-40"/>
    <n v="2131766.6"/>
    <n v="639530"/>
    <n v="21317665.5"/>
  </r>
  <r>
    <n v="321"/>
    <s v="321, 2022"/>
    <x v="320"/>
    <x v="5"/>
    <x v="2"/>
    <x v="6"/>
    <n v="3228.8"/>
    <n v="3228800000"/>
    <n v="10.3"/>
    <n v="2773.8"/>
    <n v="2773800000"/>
    <n v="9.6"/>
    <n v="58.3"/>
    <s v="41-60"/>
    <x v="0"/>
    <n v="68.2"/>
    <x v="1"/>
    <n v="75.8"/>
    <s v="61-80"/>
    <n v="30.9"/>
    <s v="21-40"/>
    <n v="2333336.2000000002"/>
    <n v="700000.8"/>
    <n v="23333361.600000001"/>
  </r>
  <r>
    <n v="321"/>
    <s v="321, 2023"/>
    <x v="320"/>
    <x v="5"/>
    <x v="2"/>
    <x v="7"/>
    <n v="3605.9"/>
    <n v="3605900000"/>
    <n v="10"/>
    <n v="4785.8999999999996"/>
    <n v="4785900000"/>
    <n v="11.7"/>
    <n v="59.6"/>
    <s v="41-60"/>
    <x v="0"/>
    <n v="72.8"/>
    <x v="1"/>
    <n v="74.900000000000006"/>
    <s v="61-80"/>
    <n v="31.1"/>
    <s v="21-40"/>
    <n v="2488729.7000000002"/>
    <n v="746618.9"/>
    <n v="24887296.600000001"/>
  </r>
  <r>
    <n v="321"/>
    <s v="321, 2024"/>
    <x v="320"/>
    <x v="5"/>
    <x v="2"/>
    <x v="8"/>
    <n v="4412"/>
    <n v="4412000000"/>
    <n v="13.4"/>
    <n v="6988.6"/>
    <n v="6988600000"/>
    <n v="22.4"/>
    <n v="59.4"/>
    <s v="41-60"/>
    <x v="0"/>
    <n v="72.400000000000006"/>
    <x v="1"/>
    <n v="76.3"/>
    <s v="61-80"/>
    <n v="29.4"/>
    <s v="21-40"/>
    <n v="3057445.5"/>
    <n v="917233.7"/>
    <n v="30574455.199999999"/>
  </r>
  <r>
    <n v="321"/>
    <s v="321, 2025"/>
    <x v="320"/>
    <x v="5"/>
    <x v="2"/>
    <x v="9"/>
    <n v="4923.2"/>
    <n v="4923200000"/>
    <n v="13.2"/>
    <n v="6318.7"/>
    <n v="6318700000"/>
    <n v="11.6"/>
    <n v="58"/>
    <s v="41-60"/>
    <x v="0"/>
    <n v="71.8"/>
    <x v="1"/>
    <n v="76.599999999999994"/>
    <s v="61-80"/>
    <n v="25.8"/>
    <s v="21-40"/>
    <n v="3435158"/>
    <n v="1030547.4"/>
    <n v="34351580.399999999"/>
  </r>
  <r>
    <n v="322"/>
    <s v="322, 2016"/>
    <x v="321"/>
    <x v="6"/>
    <x v="3"/>
    <x v="0"/>
    <n v="1429.1"/>
    <n v="1429100000"/>
    <n v="6.1"/>
    <n v="1949.7"/>
    <n v="1949700000"/>
    <n v="7.6"/>
    <n v="44.8"/>
    <s v="41-60"/>
    <x v="0"/>
    <n v="63.3"/>
    <x v="1"/>
    <n v="37.200000000000003"/>
    <s v="21-40"/>
    <n v="34"/>
    <s v="21-40"/>
    <n v="216311.6"/>
    <n v="270389.5"/>
    <n v="1081558.1000000001"/>
  </r>
  <r>
    <n v="322"/>
    <s v="322, 2017"/>
    <x v="321"/>
    <x v="6"/>
    <x v="3"/>
    <x v="1"/>
    <n v="1469.7"/>
    <n v="1469700000"/>
    <n v="5.9"/>
    <n v="1282.3"/>
    <n v="1282300000"/>
    <n v="2.8"/>
    <n v="45.5"/>
    <s v="41-60"/>
    <x v="0"/>
    <n v="66.8"/>
    <x v="1"/>
    <n v="34.4"/>
    <s v="21-40"/>
    <n v="35.299999999999997"/>
    <s v="21-40"/>
    <n v="215278.5"/>
    <n v="269098.2"/>
    <n v="1076392.7"/>
  </r>
  <r>
    <n v="322"/>
    <s v="322, 2018"/>
    <x v="321"/>
    <x v="6"/>
    <x v="3"/>
    <x v="2"/>
    <n v="1432.5"/>
    <n v="1432500000"/>
    <n v="3.9"/>
    <n v="1235.3"/>
    <n v="1235300000"/>
    <n v="-2.5"/>
    <n v="46.5"/>
    <s v="41-60"/>
    <x v="0"/>
    <n v="68"/>
    <x v="1"/>
    <n v="35.200000000000003"/>
    <s v="21-40"/>
    <n v="36.200000000000003"/>
    <s v="21-40"/>
    <n v="207512.2"/>
    <n v="259390.3"/>
    <n v="1037561.2"/>
  </r>
  <r>
    <n v="322"/>
    <s v="322, 2019"/>
    <x v="321"/>
    <x v="6"/>
    <x v="3"/>
    <x v="3"/>
    <n v="1260.7"/>
    <n v="1260700000"/>
    <n v="4.5999999999999996"/>
    <n v="1106.0999999999999"/>
    <n v="1106100000"/>
    <n v="-12"/>
    <n v="48"/>
    <s v="41-60"/>
    <x v="0"/>
    <n v="67.900000000000006"/>
    <x v="1"/>
    <n v="37.200000000000003"/>
    <s v="21-40"/>
    <n v="38.9"/>
    <s v="21-40"/>
    <n v="182793.2"/>
    <n v="228491.5"/>
    <n v="913965.9"/>
  </r>
  <r>
    <n v="322"/>
    <s v="322, 2020"/>
    <x v="321"/>
    <x v="6"/>
    <x v="3"/>
    <x v="4"/>
    <n v="1477.1"/>
    <n v="1477100000"/>
    <n v="2.2000000000000002"/>
    <n v="780"/>
    <n v="780000000"/>
    <n v="17.2"/>
    <n v="48.2"/>
    <s v="41-60"/>
    <x v="0"/>
    <n v="69.3"/>
    <x v="1"/>
    <n v="38.6"/>
    <s v="21-40"/>
    <n v="36.799999999999997"/>
    <s v="21-40"/>
    <n v="211189.5"/>
    <n v="263986.90000000002"/>
    <n v="1055947.5"/>
  </r>
  <r>
    <n v="322"/>
    <s v="322, 2021"/>
    <x v="321"/>
    <x v="6"/>
    <x v="3"/>
    <x v="5"/>
    <n v="1754.8"/>
    <n v="1754800000"/>
    <n v="1.9"/>
    <n v="359.4"/>
    <n v="359400000"/>
    <n v="18.8"/>
    <n v="48.8"/>
    <s v="41-60"/>
    <x v="0"/>
    <n v="70"/>
    <x v="1"/>
    <n v="37.5"/>
    <s v="21-40"/>
    <n v="38.9"/>
    <s v="21-40"/>
    <n v="249064"/>
    <n v="311330"/>
    <n v="1245320.2"/>
  </r>
  <r>
    <n v="322"/>
    <s v="322, 2022"/>
    <x v="321"/>
    <x v="6"/>
    <x v="3"/>
    <x v="6"/>
    <n v="1928.9"/>
    <n v="1928900000"/>
    <n v="1.3"/>
    <n v="419.9"/>
    <n v="419900000"/>
    <n v="9.9"/>
    <n v="49.3"/>
    <s v="41-60"/>
    <x v="0"/>
    <n v="72.2"/>
    <x v="1"/>
    <n v="36"/>
    <s v="21-40"/>
    <n v="39.6"/>
    <s v="21-40"/>
    <n v="267962.90000000002"/>
    <n v="334953.59999999998"/>
    <n v="1339814.6000000001"/>
  </r>
  <r>
    <n v="322"/>
    <s v="322, 2023"/>
    <x v="321"/>
    <x v="6"/>
    <x v="3"/>
    <x v="7"/>
    <n v="2007.8"/>
    <n v="2007800000"/>
    <n v="0.6"/>
    <n v="183.8"/>
    <n v="183800000"/>
    <n v="4.0999999999999996"/>
    <n v="48"/>
    <s v="41-60"/>
    <x v="0"/>
    <n v="72.400000000000006"/>
    <x v="1"/>
    <n v="33.799999999999997"/>
    <s v="21-40"/>
    <n v="37.700000000000003"/>
    <s v="21-40"/>
    <n v="278358.90000000002"/>
    <n v="347948.6"/>
    <n v="1391794.4"/>
  </r>
  <r>
    <n v="322"/>
    <s v="322, 2024"/>
    <x v="321"/>
    <x v="6"/>
    <x v="3"/>
    <x v="8"/>
    <n v="2185.6"/>
    <n v="2185600000"/>
    <n v="0.8"/>
    <n v="409.4"/>
    <n v="409400000"/>
    <n v="8.9"/>
    <n v="50.1"/>
    <s v="41-60"/>
    <x v="0"/>
    <n v="74.5"/>
    <x v="1"/>
    <n v="35.6"/>
    <s v="21-40"/>
    <n v="40.1"/>
    <s v="41-60"/>
    <n v="296508.7"/>
    <n v="370635.9"/>
    <n v="1482543.7"/>
  </r>
  <r>
    <n v="322"/>
    <s v="322, 2025"/>
    <x v="321"/>
    <x v="6"/>
    <x v="3"/>
    <x v="9"/>
    <n v="2321.6"/>
    <n v="2321600000"/>
    <n v="0.4"/>
    <n v="104.2"/>
    <n v="104200000"/>
    <n v="6.2"/>
    <n v="50.8"/>
    <s v="41-60"/>
    <x v="0"/>
    <n v="75.2"/>
    <x v="1"/>
    <n v="35.799999999999997"/>
    <s v="21-40"/>
    <n v="41.3"/>
    <s v="41-60"/>
    <n v="312802.7"/>
    <n v="391003.4"/>
    <n v="1564013.5"/>
  </r>
  <r>
    <n v="323"/>
    <s v="323, 2016"/>
    <x v="322"/>
    <x v="4"/>
    <x v="5"/>
    <x v="0"/>
    <n v="2095"/>
    <n v="2095000000"/>
    <n v="19.100000000000001"/>
    <n v="5392.5"/>
    <n v="5392500000"/>
    <n v="5.4"/>
    <n v="76"/>
    <s v="61-80"/>
    <x v="2"/>
    <n v="57.3"/>
    <x v="0"/>
    <n v="91.8"/>
    <s v="81-100"/>
    <n v="79"/>
    <s v="61-80"/>
    <n v="167361.29999999999"/>
    <n v="167361.29999999999"/>
    <n v="334722.59999999998"/>
  </r>
  <r>
    <n v="323"/>
    <s v="323, 2017"/>
    <x v="322"/>
    <x v="4"/>
    <x v="5"/>
    <x v="1"/>
    <n v="2278.4"/>
    <n v="2278400000"/>
    <n v="18.399999999999999"/>
    <n v="10199.799999999999"/>
    <n v="10199800000"/>
    <n v="8.8000000000000007"/>
    <n v="76.3"/>
    <s v="61-80"/>
    <x v="2"/>
    <n v="58.8"/>
    <x v="0"/>
    <n v="90"/>
    <s v="81-100"/>
    <n v="80.099999999999994"/>
    <s v="81-100"/>
    <n v="179629.3"/>
    <n v="179629.3"/>
    <n v="359258.5"/>
  </r>
  <r>
    <n v="323"/>
    <s v="323, 2018"/>
    <x v="322"/>
    <x v="4"/>
    <x v="5"/>
    <x v="2"/>
    <n v="2522"/>
    <n v="2522000000"/>
    <n v="20.100000000000001"/>
    <n v="12232.1"/>
    <n v="12232100000"/>
    <n v="10.7"/>
    <n v="75.2"/>
    <s v="61-80"/>
    <x v="2"/>
    <n v="59.1"/>
    <x v="0"/>
    <n v="86.1"/>
    <s v="81-100"/>
    <n v="80.5"/>
    <s v="81-100"/>
    <n v="198232.3"/>
    <n v="198232.3"/>
    <n v="396464.6"/>
  </r>
  <r>
    <n v="323"/>
    <s v="323, 2019"/>
    <x v="322"/>
    <x v="4"/>
    <x v="5"/>
    <x v="3"/>
    <n v="2463.5"/>
    <n v="2463500000"/>
    <n v="17.8"/>
    <n v="5791.2"/>
    <n v="5791200000"/>
    <n v="-2.2999999999999998"/>
    <n v="77.400000000000006"/>
    <s v="61-80"/>
    <x v="2"/>
    <n v="62.3"/>
    <x v="1"/>
    <n v="90.6"/>
    <s v="81-100"/>
    <n v="79.2"/>
    <s v="61-80"/>
    <n v="188210.1"/>
    <n v="188210.1"/>
    <n v="376420.3"/>
  </r>
  <r>
    <n v="323"/>
    <s v="323, 2020"/>
    <x v="322"/>
    <x v="4"/>
    <x v="5"/>
    <x v="4"/>
    <n v="2663.7"/>
    <n v="2663700000"/>
    <n v="16.5"/>
    <n v="5153.7"/>
    <n v="5153700000"/>
    <n v="8.1"/>
    <n v="78.5"/>
    <s v="61-80"/>
    <x v="2"/>
    <n v="64.2"/>
    <x v="1"/>
    <n v="88.4"/>
    <s v="81-100"/>
    <n v="83"/>
    <s v="81-100"/>
    <n v="199847.3"/>
    <n v="199847.3"/>
    <n v="399694.5"/>
  </r>
  <r>
    <n v="323"/>
    <s v="323, 2021"/>
    <x v="322"/>
    <x v="4"/>
    <x v="5"/>
    <x v="5"/>
    <n v="2865.6"/>
    <n v="2865600000"/>
    <n v="15.2"/>
    <n v="9397.2999999999993"/>
    <n v="9397300000"/>
    <n v="7.6"/>
    <n v="79.400000000000006"/>
    <s v="61-80"/>
    <x v="2"/>
    <n v="62.1"/>
    <x v="1"/>
    <n v="91.5"/>
    <s v="81-100"/>
    <n v="84.5"/>
    <s v="81-100"/>
    <n v="219212.7"/>
    <n v="219212.7"/>
    <n v="438425.5"/>
  </r>
  <r>
    <n v="323"/>
    <s v="323, 2022"/>
    <x v="322"/>
    <x v="4"/>
    <x v="5"/>
    <x v="6"/>
    <n v="2906.2"/>
    <n v="2906200000"/>
    <n v="16"/>
    <n v="10296.799999999999"/>
    <n v="10296800000"/>
    <n v="1.4"/>
    <n v="81.900000000000006"/>
    <s v="81-100"/>
    <x v="2"/>
    <n v="64.8"/>
    <x v="1"/>
    <n v="95.6"/>
    <s v="81-100"/>
    <n v="85.3"/>
    <s v="81-100"/>
    <n v="216978.9"/>
    <n v="216978.9"/>
    <n v="433957.8"/>
  </r>
  <r>
    <n v="323"/>
    <s v="323, 2023"/>
    <x v="322"/>
    <x v="4"/>
    <x v="5"/>
    <x v="7"/>
    <n v="3197.7"/>
    <n v="3197700000"/>
    <n v="16.8"/>
    <n v="12680.3"/>
    <n v="12680300000"/>
    <n v="10"/>
    <n v="83.7"/>
    <s v="81-100"/>
    <x v="2"/>
    <n v="67.5"/>
    <x v="1"/>
    <n v="95.8"/>
    <s v="81-100"/>
    <n v="87.7"/>
    <s v="81-100"/>
    <n v="232575.1"/>
    <n v="232575.1"/>
    <n v="465150.2"/>
  </r>
  <r>
    <n v="323"/>
    <s v="323, 2024"/>
    <x v="322"/>
    <x v="4"/>
    <x v="5"/>
    <x v="8"/>
    <n v="3536.4"/>
    <n v="3536400000"/>
    <n v="17"/>
    <n v="13685"/>
    <n v="13685000000"/>
    <n v="10.6"/>
    <n v="83.8"/>
    <s v="81-100"/>
    <x v="2"/>
    <n v="67.900000000000006"/>
    <x v="1"/>
    <n v="97.3"/>
    <s v="81-100"/>
    <n v="86.2"/>
    <s v="81-100"/>
    <n v="256258.9"/>
    <n v="256258.9"/>
    <n v="512517.8"/>
  </r>
  <r>
    <n v="323"/>
    <s v="323, 2025"/>
    <x v="322"/>
    <x v="4"/>
    <x v="5"/>
    <x v="9"/>
    <n v="3721.2"/>
    <n v="3721200000"/>
    <n v="19.100000000000001"/>
    <n v="11452.6"/>
    <n v="11452600000"/>
    <n v="5.2"/>
    <n v="85.5"/>
    <s v="81-100"/>
    <x v="2"/>
    <n v="70.400000000000006"/>
    <x v="1"/>
    <n v="100"/>
    <s v="81-100"/>
    <n v="86.1"/>
    <s v="81-100"/>
    <n v="263194"/>
    <n v="263194"/>
    <n v="526388"/>
  </r>
  <r>
    <n v="324"/>
    <s v="324, 2016"/>
    <x v="323"/>
    <x v="5"/>
    <x v="3"/>
    <x v="0"/>
    <n v="2760"/>
    <n v="2760000000"/>
    <n v="12.9"/>
    <n v="6957.2"/>
    <n v="6957200000"/>
    <n v="9.6999999999999993"/>
    <n v="61.6"/>
    <s v="61-80"/>
    <x v="0"/>
    <n v="84"/>
    <x v="4"/>
    <n v="32.799999999999997"/>
    <s v="21-40"/>
    <n v="67.900000000000006"/>
    <s v="61-80"/>
    <n v="1689091.7"/>
    <n v="506727.5"/>
    <n v="16890916.699999999"/>
  </r>
  <r>
    <n v="324"/>
    <s v="324, 2017"/>
    <x v="323"/>
    <x v="5"/>
    <x v="3"/>
    <x v="1"/>
    <n v="2667.3"/>
    <n v="2667300000"/>
    <n v="8.1999999999999993"/>
    <n v="3541.9"/>
    <n v="3541900000"/>
    <n v="-3.4"/>
    <n v="63.1"/>
    <s v="61-80"/>
    <x v="0"/>
    <n v="84.9"/>
    <x v="4"/>
    <n v="35.5"/>
    <s v="21-40"/>
    <n v="68.8"/>
    <s v="61-80"/>
    <n v="1614703.7"/>
    <n v="484411.1"/>
    <n v="16147037.199999999"/>
  </r>
  <r>
    <n v="324"/>
    <s v="324, 2018"/>
    <x v="323"/>
    <x v="5"/>
    <x v="3"/>
    <x v="2"/>
    <n v="3003.7"/>
    <n v="3003700000"/>
    <n v="17.8"/>
    <n v="7101.5"/>
    <n v="7101500000"/>
    <n v="12.6"/>
    <n v="64"/>
    <s v="61-80"/>
    <x v="0"/>
    <n v="87.2"/>
    <x v="4"/>
    <n v="35.9"/>
    <s v="21-40"/>
    <n v="69"/>
    <s v="61-80"/>
    <n v="1771880.5"/>
    <n v="531564.1"/>
    <n v="17718804.699999999"/>
  </r>
  <r>
    <n v="324"/>
    <s v="324, 2019"/>
    <x v="323"/>
    <x v="5"/>
    <x v="3"/>
    <x v="3"/>
    <n v="2879.2"/>
    <n v="2879200000"/>
    <n v="13.7"/>
    <n v="4491.1000000000004"/>
    <n v="4491100000"/>
    <n v="-4.0999999999999996"/>
    <n v="64.8"/>
    <s v="61-80"/>
    <x v="0"/>
    <n v="92"/>
    <x v="4"/>
    <n v="34.4"/>
    <s v="21-40"/>
    <n v="67.900000000000006"/>
    <s v="61-80"/>
    <n v="1601269.4"/>
    <n v="480380.8"/>
    <n v="16012694.1"/>
  </r>
  <r>
    <n v="324"/>
    <s v="324, 2020"/>
    <x v="323"/>
    <x v="5"/>
    <x v="3"/>
    <x v="4"/>
    <n v="3154.2"/>
    <n v="3154200000"/>
    <n v="11.9"/>
    <n v="5272.9"/>
    <n v="5272900000"/>
    <n v="9.6"/>
    <n v="64.3"/>
    <s v="61-80"/>
    <x v="0"/>
    <n v="91.8"/>
    <x v="4"/>
    <n v="32.200000000000003"/>
    <s v="21-40"/>
    <n v="69"/>
    <s v="61-80"/>
    <n v="1759077.9"/>
    <n v="527723.4"/>
    <n v="17590779.199999999"/>
  </r>
  <r>
    <n v="324"/>
    <s v="324, 2021"/>
    <x v="323"/>
    <x v="5"/>
    <x v="3"/>
    <x v="5"/>
    <n v="3254.8"/>
    <n v="3254800000"/>
    <n v="16.899999999999999"/>
    <n v="6093.3"/>
    <n v="6093300000"/>
    <n v="3.2"/>
    <n v="64.2"/>
    <s v="61-80"/>
    <x v="0"/>
    <n v="91.8"/>
    <x v="4"/>
    <n v="29.5"/>
    <s v="21-40"/>
    <n v="71.3"/>
    <s v="61-80"/>
    <n v="1813131.6"/>
    <n v="543939.5"/>
    <n v="18131315.699999999"/>
  </r>
  <r>
    <n v="324"/>
    <s v="324, 2022"/>
    <x v="323"/>
    <x v="5"/>
    <x v="3"/>
    <x v="6"/>
    <n v="3666.3"/>
    <n v="3666300000"/>
    <n v="15.8"/>
    <n v="6338.8"/>
    <n v="6338800000"/>
    <n v="12.6"/>
    <n v="66"/>
    <s v="61-80"/>
    <x v="0"/>
    <n v="94.5"/>
    <x v="4"/>
    <n v="29.1"/>
    <s v="21-40"/>
    <n v="74.400000000000006"/>
    <s v="61-80"/>
    <n v="1973054.9"/>
    <n v="591916.5"/>
    <n v="19730548.899999999"/>
  </r>
  <r>
    <n v="324"/>
    <s v="324, 2023"/>
    <x v="323"/>
    <x v="5"/>
    <x v="3"/>
    <x v="7"/>
    <n v="3790.2"/>
    <n v="3790200000"/>
    <n v="9.1"/>
    <n v="3436.2"/>
    <n v="3436200000"/>
    <n v="3.4"/>
    <n v="65.7"/>
    <s v="61-80"/>
    <x v="0"/>
    <n v="92.2"/>
    <x v="4"/>
    <n v="29.5"/>
    <s v="21-40"/>
    <n v="75.3"/>
    <s v="61-80"/>
    <n v="2100884.1"/>
    <n v="630265.19999999995"/>
    <n v="21008840.600000001"/>
  </r>
  <r>
    <n v="324"/>
    <s v="324, 2024"/>
    <x v="323"/>
    <x v="5"/>
    <x v="3"/>
    <x v="8"/>
    <n v="3837.9"/>
    <n v="3837900000"/>
    <n v="15.3"/>
    <n v="7895.7"/>
    <n v="7895700000"/>
    <n v="1.3"/>
    <n v="65.900000000000006"/>
    <s v="61-80"/>
    <x v="0"/>
    <n v="92.5"/>
    <x v="4"/>
    <n v="30.8"/>
    <s v="21-40"/>
    <n v="74.400000000000006"/>
    <s v="61-80"/>
    <n v="2121712.1"/>
    <n v="636513.6"/>
    <n v="21217121"/>
  </r>
  <r>
    <n v="324"/>
    <s v="324, 2025"/>
    <x v="323"/>
    <x v="5"/>
    <x v="3"/>
    <x v="9"/>
    <n v="3693.2"/>
    <n v="3693200000"/>
    <n v="12.5"/>
    <n v="5698.9"/>
    <n v="5698900000"/>
    <n v="-3.8"/>
    <n v="66.900000000000006"/>
    <s v="61-80"/>
    <x v="0"/>
    <n v="95.9"/>
    <x v="4"/>
    <n v="32.6"/>
    <s v="21-40"/>
    <n v="72.2"/>
    <s v="61-80"/>
    <n v="1951615.5"/>
    <n v="585484.69999999995"/>
    <n v="19516155.300000001"/>
  </r>
  <r>
    <n v="325"/>
    <s v="325, 2016"/>
    <x v="324"/>
    <x v="3"/>
    <x v="5"/>
    <x v="0"/>
    <n v="1631.6"/>
    <n v="1631600000"/>
    <n v="13"/>
    <n v="4152"/>
    <n v="4152000000"/>
    <n v="6.7"/>
    <n v="63.5"/>
    <s v="61-80"/>
    <x v="0"/>
    <n v="100"/>
    <x v="4"/>
    <n v="37.299999999999997"/>
    <s v="21-40"/>
    <n v="53"/>
    <s v="41-60"/>
    <n v="16316.3"/>
    <n v="8158.2"/>
    <n v="40790.800000000003"/>
  </r>
  <r>
    <n v="325"/>
    <s v="325, 2017"/>
    <x v="324"/>
    <x v="3"/>
    <x v="5"/>
    <x v="1"/>
    <n v="1761.3"/>
    <n v="1761300000"/>
    <n v="13.4"/>
    <n v="2507.8000000000002"/>
    <n v="2507800000"/>
    <n v="7.9"/>
    <n v="62.1"/>
    <s v="61-80"/>
    <x v="0"/>
    <n v="100"/>
    <x v="4"/>
    <n v="35.799999999999997"/>
    <s v="21-40"/>
    <n v="50.5"/>
    <s v="41-60"/>
    <n v="17612.900000000001"/>
    <n v="8806.4"/>
    <n v="44032.2"/>
  </r>
  <r>
    <n v="325"/>
    <s v="325, 2018"/>
    <x v="324"/>
    <x v="3"/>
    <x v="5"/>
    <x v="2"/>
    <n v="2039.2"/>
    <n v="2039200000"/>
    <n v="6.7"/>
    <n v="1434"/>
    <n v="1434000000"/>
    <n v="15.8"/>
    <n v="63.2"/>
    <s v="61-80"/>
    <x v="0"/>
    <n v="100"/>
    <x v="4"/>
    <n v="38.5"/>
    <s v="21-40"/>
    <n v="51.2"/>
    <s v="41-60"/>
    <n v="20391.7"/>
    <n v="10195.9"/>
    <n v="50979.3"/>
  </r>
  <r>
    <n v="325"/>
    <s v="325, 2019"/>
    <x v="324"/>
    <x v="3"/>
    <x v="5"/>
    <x v="3"/>
    <n v="1976.1"/>
    <n v="1976100000"/>
    <n v="4.3"/>
    <n v="1591.3"/>
    <n v="1591300000"/>
    <n v="-3.1"/>
    <n v="62.9"/>
    <s v="61-80"/>
    <x v="0"/>
    <n v="100"/>
    <x v="4"/>
    <n v="36.9"/>
    <s v="21-40"/>
    <n v="51.7"/>
    <s v="41-60"/>
    <n v="19761"/>
    <n v="9880.5"/>
    <n v="49402.6"/>
  </r>
  <r>
    <n v="325"/>
    <s v="325, 2020"/>
    <x v="324"/>
    <x v="3"/>
    <x v="5"/>
    <x v="4"/>
    <n v="2030.6"/>
    <n v="2030600000"/>
    <n v="0.2"/>
    <n v="25.1"/>
    <n v="25100000"/>
    <n v="2.8"/>
    <n v="62.6"/>
    <s v="61-80"/>
    <x v="0"/>
    <n v="96.9"/>
    <x v="4"/>
    <n v="38.4"/>
    <s v="21-40"/>
    <n v="52.4"/>
    <s v="41-60"/>
    <n v="21177.200000000001"/>
    <n v="10588.6"/>
    <n v="52943.1"/>
  </r>
  <r>
    <n v="325"/>
    <s v="325, 2021"/>
    <x v="324"/>
    <x v="3"/>
    <x v="5"/>
    <x v="5"/>
    <n v="2257.8000000000002"/>
    <n v="2257800000"/>
    <n v="1.7"/>
    <n v="550.6"/>
    <n v="550600000"/>
    <n v="11.2"/>
    <n v="65.2"/>
    <s v="61-80"/>
    <x v="0"/>
    <n v="100"/>
    <x v="4"/>
    <n v="39.5"/>
    <s v="21-40"/>
    <n v="56.2"/>
    <s v="41-60"/>
    <n v="22578.2"/>
    <n v="11289.1"/>
    <n v="56445.5"/>
  </r>
  <r>
    <n v="325"/>
    <s v="325, 2022"/>
    <x v="324"/>
    <x v="3"/>
    <x v="5"/>
    <x v="6"/>
    <n v="2190.1999999999998"/>
    <n v="2190200000"/>
    <n v="-2.2999999999999998"/>
    <n v="9359.5"/>
    <n v="9359500000"/>
    <n v="-3"/>
    <n v="65.2"/>
    <s v="61-80"/>
    <x v="0"/>
    <n v="97"/>
    <x v="4"/>
    <n v="42.1"/>
    <s v="41-60"/>
    <n v="56.7"/>
    <s v="41-60"/>
    <n v="22832.5"/>
    <n v="11416.3"/>
    <n v="57081.3"/>
  </r>
  <r>
    <n v="325"/>
    <s v="325, 2023"/>
    <x v="324"/>
    <x v="3"/>
    <x v="5"/>
    <x v="7"/>
    <n v="2094.1999999999998"/>
    <n v="2094199999.9999998"/>
    <n v="-2.9"/>
    <n v="1922.4"/>
    <n v="1922400000"/>
    <n v="-4.4000000000000004"/>
    <n v="65.400000000000006"/>
    <s v="61-80"/>
    <x v="0"/>
    <n v="98"/>
    <x v="4"/>
    <n v="41.6"/>
    <s v="41-60"/>
    <n v="56.7"/>
    <s v="41-60"/>
    <n v="21541"/>
    <n v="10770.5"/>
    <n v="53852.5"/>
  </r>
  <r>
    <n v="325"/>
    <s v="325, 2024"/>
    <x v="324"/>
    <x v="3"/>
    <x v="5"/>
    <x v="8"/>
    <n v="2283"/>
    <n v="2283000000"/>
    <n v="-2.4"/>
    <n v="10864.2"/>
    <n v="10864200000"/>
    <n v="9"/>
    <n v="66.599999999999994"/>
    <s v="61-80"/>
    <x v="0"/>
    <n v="100"/>
    <x v="4"/>
    <n v="40.1"/>
    <s v="41-60"/>
    <n v="59.8"/>
    <s v="41-60"/>
    <n v="22829.8"/>
    <n v="11414.9"/>
    <n v="57074.6"/>
  </r>
  <r>
    <n v="325"/>
    <s v="325, 2025"/>
    <x v="324"/>
    <x v="3"/>
    <x v="5"/>
    <x v="9"/>
    <n v="2420.6"/>
    <n v="2420600000"/>
    <n v="-1.7"/>
    <n v="1449.9"/>
    <n v="1449900000"/>
    <n v="6"/>
    <n v="65.7"/>
    <s v="61-80"/>
    <x v="0"/>
    <n v="100"/>
    <x v="4"/>
    <n v="38"/>
    <s v="21-40"/>
    <n v="59"/>
    <s v="41-60"/>
    <n v="24206.3"/>
    <n v="12103.1"/>
    <n v="60515.7"/>
  </r>
  <r>
    <n v="326"/>
    <s v="326, 2016"/>
    <x v="325"/>
    <x v="3"/>
    <x v="1"/>
    <x v="0"/>
    <n v="1923.9"/>
    <n v="1923900000"/>
    <n v="16.7"/>
    <n v="4441.3"/>
    <n v="4441300000"/>
    <n v="13.3"/>
    <n v="56.5"/>
    <s v="41-60"/>
    <x v="0"/>
    <n v="89.8"/>
    <x v="4"/>
    <n v="33.799999999999997"/>
    <s v="21-40"/>
    <n v="45.8"/>
    <s v="41-60"/>
    <n v="21992.5"/>
    <n v="10996.2"/>
    <n v="54981.1"/>
  </r>
  <r>
    <n v="326"/>
    <s v="326, 2017"/>
    <x v="325"/>
    <x v="3"/>
    <x v="1"/>
    <x v="1"/>
    <n v="2058.9"/>
    <n v="2058900000"/>
    <n v="16.100000000000001"/>
    <n v="3118.8"/>
    <n v="3118800000"/>
    <n v="7"/>
    <n v="58.5"/>
    <s v="41-60"/>
    <x v="0"/>
    <n v="92.2"/>
    <x v="4"/>
    <n v="32.700000000000003"/>
    <s v="21-40"/>
    <n v="50.6"/>
    <s v="41-60"/>
    <n v="22839.1"/>
    <n v="11419.5"/>
    <n v="57097.599999999999"/>
  </r>
  <r>
    <n v="326"/>
    <s v="326, 2018"/>
    <x v="325"/>
    <x v="3"/>
    <x v="1"/>
    <x v="2"/>
    <n v="2204"/>
    <n v="2204000000"/>
    <n v="17.7"/>
    <n v="7478.8"/>
    <n v="7478800000"/>
    <n v="7"/>
    <n v="61.1"/>
    <s v="61-80"/>
    <x v="0"/>
    <n v="94.8"/>
    <x v="4"/>
    <n v="35.1"/>
    <s v="21-40"/>
    <n v="53.5"/>
    <s v="41-60"/>
    <n v="23643.9"/>
    <n v="11821.9"/>
    <n v="59109.7"/>
  </r>
  <r>
    <n v="326"/>
    <s v="326, 2019"/>
    <x v="325"/>
    <x v="3"/>
    <x v="1"/>
    <x v="3"/>
    <n v="2264.3000000000002"/>
    <n v="2264300000"/>
    <n v="21.4"/>
    <n v="7084.9"/>
    <n v="7084900000"/>
    <n v="2.7"/>
    <n v="62"/>
    <s v="61-80"/>
    <x v="0"/>
    <n v="95.5"/>
    <x v="4"/>
    <n v="36.799999999999997"/>
    <s v="21-40"/>
    <n v="53.6"/>
    <s v="41-60"/>
    <n v="24064.1"/>
    <n v="12032"/>
    <n v="60160.1"/>
  </r>
  <r>
    <n v="326"/>
    <s v="326, 2020"/>
    <x v="325"/>
    <x v="3"/>
    <x v="1"/>
    <x v="4"/>
    <n v="2656.9"/>
    <n v="2656900000"/>
    <n v="21.7"/>
    <n v="8584.6"/>
    <n v="8584600000"/>
    <n v="17.3"/>
    <n v="63"/>
    <s v="61-80"/>
    <x v="0"/>
    <n v="96.3"/>
    <x v="4"/>
    <n v="38.200000000000003"/>
    <s v="21-40"/>
    <n v="54.6"/>
    <s v="41-60"/>
    <n v="27954.400000000001"/>
    <n v="13977.2"/>
    <n v="69885.899999999994"/>
  </r>
  <r>
    <n v="326"/>
    <s v="326, 2021"/>
    <x v="325"/>
    <x v="3"/>
    <x v="1"/>
    <x v="5"/>
    <n v="3205"/>
    <n v="3205000000"/>
    <n v="19.600000000000001"/>
    <n v="8677.9"/>
    <n v="8677900000"/>
    <n v="20.6"/>
    <n v="65.099999999999994"/>
    <s v="61-80"/>
    <x v="0"/>
    <n v="96.1"/>
    <x v="4"/>
    <n v="40.4"/>
    <s v="41-60"/>
    <n v="58.7"/>
    <s v="41-60"/>
    <n v="33779.4"/>
    <n v="16889.7"/>
    <n v="84448.4"/>
  </r>
  <r>
    <n v="326"/>
    <s v="326, 2022"/>
    <x v="325"/>
    <x v="3"/>
    <x v="1"/>
    <x v="6"/>
    <n v="3778.3"/>
    <n v="3778300000"/>
    <n v="15"/>
    <n v="5258.3"/>
    <n v="5258300000"/>
    <n v="17.899999999999999"/>
    <n v="66.5"/>
    <s v="61-80"/>
    <x v="0"/>
    <n v="99.3"/>
    <x v="4"/>
    <n v="42.7"/>
    <s v="41-60"/>
    <n v="57.5"/>
    <s v="41-60"/>
    <n v="38152.9"/>
    <n v="19076.400000000001"/>
    <n v="95382.2"/>
  </r>
  <r>
    <n v="326"/>
    <s v="326, 2023"/>
    <x v="325"/>
    <x v="3"/>
    <x v="1"/>
    <x v="7"/>
    <n v="4701.7"/>
    <n v="4701700000"/>
    <n v="16"/>
    <n v="11994.2"/>
    <n v="11994200000"/>
    <n v="24.4"/>
    <n v="66.099999999999994"/>
    <s v="61-80"/>
    <x v="0"/>
    <n v="100"/>
    <x v="4"/>
    <n v="42.8"/>
    <s v="41-60"/>
    <n v="55.5"/>
    <s v="41-60"/>
    <n v="47016.5"/>
    <n v="23508.3"/>
    <n v="117541.4"/>
  </r>
  <r>
    <n v="326"/>
    <s v="326, 2024"/>
    <x v="325"/>
    <x v="3"/>
    <x v="1"/>
    <x v="8"/>
    <n v="4900.6000000000004"/>
    <n v="4900600000"/>
    <n v="18.899999999999999"/>
    <n v="10859.8"/>
    <n v="10859800000"/>
    <n v="4.2"/>
    <n v="65.8"/>
    <s v="61-80"/>
    <x v="0"/>
    <n v="100"/>
    <x v="4"/>
    <n v="40.299999999999997"/>
    <s v="41-60"/>
    <n v="57"/>
    <s v="41-60"/>
    <n v="49006.400000000001"/>
    <n v="24503.200000000001"/>
    <n v="122516.1"/>
  </r>
  <r>
    <n v="326"/>
    <s v="326, 2025"/>
    <x v="325"/>
    <x v="3"/>
    <x v="1"/>
    <x v="9"/>
    <n v="5512.2"/>
    <n v="5512200000"/>
    <n v="17.5"/>
    <n v="11012"/>
    <n v="11012000000"/>
    <n v="12.5"/>
    <n v="64.5"/>
    <s v="61-80"/>
    <x v="0"/>
    <n v="100"/>
    <x v="4"/>
    <n v="38.1"/>
    <s v="21-40"/>
    <n v="55.5"/>
    <s v="41-60"/>
    <n v="55121.8"/>
    <n v="27560.9"/>
    <n v="137804.4"/>
  </r>
  <r>
    <n v="327"/>
    <s v="327, 2016"/>
    <x v="326"/>
    <x v="0"/>
    <x v="0"/>
    <x v="0"/>
    <n v="1849.3"/>
    <n v="1849300000"/>
    <n v="-0.9"/>
    <n v="6014.5"/>
    <n v="6014500000"/>
    <n v="-5.7"/>
    <n v="45.2"/>
    <s v="41-60"/>
    <x v="0"/>
    <n v="74.400000000000006"/>
    <x v="1"/>
    <n v="11.7"/>
    <s v="0-20"/>
    <n v="49.6"/>
    <s v="41-60"/>
    <n v="125608.5"/>
    <n v="62804.3"/>
    <n v="251217"/>
  </r>
  <r>
    <n v="327"/>
    <s v="327, 2017"/>
    <x v="326"/>
    <x v="0"/>
    <x v="0"/>
    <x v="1"/>
    <n v="1524.6"/>
    <n v="1524600000"/>
    <n v="-0.1"/>
    <n v="4200.6000000000004"/>
    <n v="4200600000.0000005"/>
    <n v="-17.600000000000001"/>
    <n v="44"/>
    <s v="41-60"/>
    <x v="0"/>
    <n v="74.900000000000006"/>
    <x v="1"/>
    <n v="9.5"/>
    <s v="0-20"/>
    <n v="47.7"/>
    <s v="41-60"/>
    <n v="102996.4"/>
    <n v="51498.2"/>
    <n v="205992.8"/>
  </r>
  <r>
    <n v="327"/>
    <s v="327, 2018"/>
    <x v="326"/>
    <x v="0"/>
    <x v="0"/>
    <x v="2"/>
    <n v="1515.4"/>
    <n v="1515400000"/>
    <n v="0.2"/>
    <n v="59.3"/>
    <n v="59300000"/>
    <n v="-0.6"/>
    <n v="45.4"/>
    <s v="41-60"/>
    <x v="0"/>
    <n v="77.099999999999994"/>
    <x v="1"/>
    <n v="11.9"/>
    <s v="0-20"/>
    <n v="47.2"/>
    <s v="41-60"/>
    <n v="100067.1"/>
    <n v="50033.599999999999"/>
    <n v="200134.2"/>
  </r>
  <r>
    <n v="327"/>
    <s v="327, 2019"/>
    <x v="326"/>
    <x v="0"/>
    <x v="0"/>
    <x v="3"/>
    <n v="1276.4000000000001"/>
    <n v="1276400000"/>
    <n v="-0.9"/>
    <n v="5874.6"/>
    <n v="5874600000"/>
    <n v="-15.8"/>
    <n v="47.3"/>
    <s v="41-60"/>
    <x v="0"/>
    <n v="78.5"/>
    <x v="1"/>
    <n v="12.4"/>
    <s v="0-20"/>
    <n v="50.9"/>
    <s v="41-60"/>
    <n v="83013.3"/>
    <n v="41506.699999999997"/>
    <n v="166026.70000000001"/>
  </r>
  <r>
    <n v="327"/>
    <s v="327, 2020"/>
    <x v="326"/>
    <x v="0"/>
    <x v="0"/>
    <x v="4"/>
    <n v="1235.7"/>
    <n v="1235700000"/>
    <n v="-0.9"/>
    <n v="4718.5"/>
    <n v="4718500000"/>
    <n v="-3.2"/>
    <n v="47.7"/>
    <s v="41-60"/>
    <x v="0"/>
    <n v="79"/>
    <x v="1"/>
    <n v="11.8"/>
    <s v="0-20"/>
    <n v="52.3"/>
    <s v="41-60"/>
    <n v="79912.600000000006"/>
    <n v="39956.300000000003"/>
    <n v="159825.29999999999"/>
  </r>
  <r>
    <n v="327"/>
    <s v="327, 2021"/>
    <x v="326"/>
    <x v="0"/>
    <x v="0"/>
    <x v="5"/>
    <n v="1009.2"/>
    <n v="1009200000"/>
    <n v="-3.4"/>
    <n v="975.3"/>
    <n v="975300000"/>
    <n v="-18.3"/>
    <n v="48.7"/>
    <s v="41-60"/>
    <x v="0"/>
    <n v="82.7"/>
    <x v="4"/>
    <n v="11.8"/>
    <s v="0-20"/>
    <n v="51.6"/>
    <s v="41-60"/>
    <n v="62655.199999999997"/>
    <n v="31327.599999999999"/>
    <n v="125310.3"/>
  </r>
  <r>
    <n v="327"/>
    <s v="327, 2022"/>
    <x v="326"/>
    <x v="0"/>
    <x v="0"/>
    <x v="6"/>
    <n v="820.8"/>
    <n v="820800000"/>
    <n v="-1.2"/>
    <n v="3220.7"/>
    <n v="3220700000"/>
    <n v="-18.7"/>
    <n v="51"/>
    <s v="41-60"/>
    <x v="0"/>
    <n v="84.9"/>
    <x v="4"/>
    <n v="14.3"/>
    <s v="0-20"/>
    <n v="54"/>
    <s v="41-60"/>
    <n v="49727.199999999997"/>
    <n v="24863.599999999999"/>
    <n v="99454.399999999994"/>
  </r>
  <r>
    <n v="327"/>
    <s v="327, 2023"/>
    <x v="326"/>
    <x v="0"/>
    <x v="0"/>
    <x v="7"/>
    <n v="782.5"/>
    <n v="782500000"/>
    <n v="-2.2000000000000002"/>
    <n v="3148.2"/>
    <n v="3148200000"/>
    <n v="-4.7"/>
    <n v="53.1"/>
    <s v="41-60"/>
    <x v="0"/>
    <n v="87.1"/>
    <x v="4"/>
    <n v="16.5"/>
    <s v="0-20"/>
    <n v="55.7"/>
    <s v="41-60"/>
    <n v="46215"/>
    <n v="23107.5"/>
    <n v="92429.9"/>
  </r>
  <r>
    <n v="327"/>
    <s v="327, 2024"/>
    <x v="326"/>
    <x v="0"/>
    <x v="0"/>
    <x v="8"/>
    <n v="734.9"/>
    <n v="734900000"/>
    <n v="-2.2999999999999998"/>
    <n v="2863.5"/>
    <n v="2863500000"/>
    <n v="-6.1"/>
    <n v="55.4"/>
    <s v="41-60"/>
    <x v="0"/>
    <n v="89.6"/>
    <x v="4"/>
    <n v="19.100000000000001"/>
    <s v="0-20"/>
    <n v="57.4"/>
    <s v="41-60"/>
    <n v="42093.5"/>
    <n v="21046.7"/>
    <n v="84186.9"/>
  </r>
  <r>
    <n v="327"/>
    <s v="327, 2025"/>
    <x v="326"/>
    <x v="0"/>
    <x v="0"/>
    <x v="9"/>
    <n v="669.4"/>
    <n v="669400000"/>
    <n v="-1.6"/>
    <n v="1038.8"/>
    <n v="1038800000"/>
    <n v="-8.9"/>
    <n v="56.1"/>
    <s v="41-60"/>
    <x v="0"/>
    <n v="92.2"/>
    <x v="4"/>
    <n v="18.399999999999999"/>
    <s v="0-20"/>
    <n v="57.8"/>
    <s v="41-60"/>
    <n v="37139.800000000003"/>
    <n v="18569.900000000001"/>
    <n v="74279.5"/>
  </r>
  <r>
    <n v="328"/>
    <s v="328, 2016"/>
    <x v="327"/>
    <x v="0"/>
    <x v="1"/>
    <x v="0"/>
    <n v="2438.3000000000002"/>
    <n v="2438300000"/>
    <n v="5"/>
    <n v="1246.7"/>
    <n v="1246700000"/>
    <n v="-7.1"/>
    <n v="73.5"/>
    <s v="61-80"/>
    <x v="2"/>
    <n v="74.7"/>
    <x v="1"/>
    <n v="60.2"/>
    <s v="61-80"/>
    <n v="85.7"/>
    <s v="81-100"/>
    <n v="165032.6"/>
    <n v="82516.3"/>
    <n v="330065.2"/>
  </r>
  <r>
    <n v="328"/>
    <s v="328, 2017"/>
    <x v="327"/>
    <x v="0"/>
    <x v="1"/>
    <x v="1"/>
    <n v="2283.8000000000002"/>
    <n v="2283800000"/>
    <n v="8.6999999999999993"/>
    <n v="2958.7"/>
    <n v="2958700000"/>
    <n v="-6.3"/>
    <n v="75"/>
    <s v="61-80"/>
    <x v="2"/>
    <n v="76.3"/>
    <x v="1"/>
    <n v="60.4"/>
    <s v="61-80"/>
    <n v="88.3"/>
    <s v="81-100"/>
    <n v="152057"/>
    <n v="76028.5"/>
    <n v="304113.90000000002"/>
  </r>
  <r>
    <n v="328"/>
    <s v="328, 2018"/>
    <x v="327"/>
    <x v="0"/>
    <x v="1"/>
    <x v="2"/>
    <n v="2475"/>
    <n v="2475000000"/>
    <n v="10.8"/>
    <n v="3143.5"/>
    <n v="3143500000"/>
    <n v="8.4"/>
    <n v="78.7"/>
    <s v="61-80"/>
    <x v="2"/>
    <n v="79.099999999999994"/>
    <x v="1"/>
    <n v="65.2"/>
    <s v="61-80"/>
    <n v="92"/>
    <s v="81-100"/>
    <n v="160003.6"/>
    <n v="80001.8"/>
    <n v="320007.2"/>
  </r>
  <r>
    <n v="328"/>
    <s v="328, 2019"/>
    <x v="327"/>
    <x v="0"/>
    <x v="1"/>
    <x v="3"/>
    <n v="2719.4"/>
    <n v="2719400000"/>
    <n v="9.8000000000000007"/>
    <n v="4375.2"/>
    <n v="4375200000"/>
    <n v="9.9"/>
    <n v="78.5"/>
    <s v="61-80"/>
    <x v="2"/>
    <n v="78.7"/>
    <x v="1"/>
    <n v="66"/>
    <s v="61-80"/>
    <n v="90.8"/>
    <s v="81-100"/>
    <n v="176590.9"/>
    <n v="88295.5"/>
    <n v="353181.9"/>
  </r>
  <r>
    <n v="328"/>
    <s v="328, 2020"/>
    <x v="327"/>
    <x v="0"/>
    <x v="1"/>
    <x v="4"/>
    <n v="2510.8000000000002"/>
    <n v="2510800000"/>
    <n v="8.6"/>
    <n v="3183"/>
    <n v="3183000000"/>
    <n v="-7.7"/>
    <n v="78.400000000000006"/>
    <s v="61-80"/>
    <x v="2"/>
    <n v="78.8"/>
    <x v="1"/>
    <n v="63.8"/>
    <s v="61-80"/>
    <n v="92.6"/>
    <s v="81-100"/>
    <n v="162714.20000000001"/>
    <n v="81357.100000000006"/>
    <n v="325428.40000000002"/>
  </r>
  <r>
    <n v="328"/>
    <s v="328, 2021"/>
    <x v="327"/>
    <x v="0"/>
    <x v="1"/>
    <x v="5"/>
    <n v="2415.4"/>
    <n v="2415400000"/>
    <n v="9.4"/>
    <n v="5351.4"/>
    <n v="5351400000"/>
    <n v="-3.8"/>
    <n v="79.400000000000006"/>
    <s v="61-80"/>
    <x v="2"/>
    <n v="81.7"/>
    <x v="4"/>
    <n v="63.8"/>
    <s v="61-80"/>
    <n v="92.6"/>
    <s v="81-100"/>
    <n v="151713.29999999999"/>
    <n v="75856.7"/>
    <n v="303426.7"/>
  </r>
  <r>
    <n v="328"/>
    <s v="328, 2022"/>
    <x v="327"/>
    <x v="0"/>
    <x v="1"/>
    <x v="6"/>
    <n v="2343.3000000000002"/>
    <n v="2343300000"/>
    <n v="8.1"/>
    <n v="2795.1"/>
    <n v="2795100000"/>
    <n v="-3"/>
    <n v="78.900000000000006"/>
    <s v="61-80"/>
    <x v="2"/>
    <n v="81.900000000000006"/>
    <x v="4"/>
    <n v="64.5"/>
    <s v="61-80"/>
    <n v="90.3"/>
    <s v="81-100"/>
    <n v="146925.4"/>
    <n v="73462.7"/>
    <n v="293850.90000000002"/>
  </r>
  <r>
    <n v="328"/>
    <s v="328, 2023"/>
    <x v="327"/>
    <x v="0"/>
    <x v="1"/>
    <x v="7"/>
    <n v="2302.4"/>
    <n v="2302400000"/>
    <n v="8.4"/>
    <n v="3424"/>
    <n v="3424000000"/>
    <n v="-1.7"/>
    <n v="77.599999999999994"/>
    <s v="61-80"/>
    <x v="2"/>
    <n v="82.9"/>
    <x v="4"/>
    <n v="61.1"/>
    <s v="61-80"/>
    <n v="88.7"/>
    <s v="81-100"/>
    <n v="142632"/>
    <n v="71316"/>
    <n v="285264.09999999998"/>
  </r>
  <r>
    <n v="328"/>
    <s v="328, 2024"/>
    <x v="327"/>
    <x v="0"/>
    <x v="1"/>
    <x v="8"/>
    <n v="2342.1999999999998"/>
    <n v="2342200000"/>
    <n v="9.1"/>
    <n v="3149.1"/>
    <n v="3149100000"/>
    <n v="1.7"/>
    <n v="77.8"/>
    <s v="61-80"/>
    <x v="2"/>
    <n v="82.3"/>
    <x v="4"/>
    <n v="64"/>
    <s v="61-80"/>
    <n v="87"/>
    <s v="81-100"/>
    <n v="146066.79999999999"/>
    <n v="73033.399999999994"/>
    <n v="292133.7"/>
  </r>
  <r>
    <n v="328"/>
    <s v="328, 2025"/>
    <x v="327"/>
    <x v="0"/>
    <x v="1"/>
    <x v="9"/>
    <n v="2343.4"/>
    <n v="2343400000"/>
    <n v="11.7"/>
    <n v="3851.3"/>
    <n v="3851300000"/>
    <n v="0"/>
    <n v="78.3"/>
    <s v="61-80"/>
    <x v="2"/>
    <n v="83.7"/>
    <x v="4"/>
    <n v="64.900000000000006"/>
    <s v="61-80"/>
    <n v="86.4"/>
    <s v="81-100"/>
    <n v="143968.1"/>
    <n v="71984"/>
    <n v="287936.09999999998"/>
  </r>
  <r>
    <n v="329"/>
    <s v="329, 2016"/>
    <x v="328"/>
    <x v="3"/>
    <x v="4"/>
    <x v="0"/>
    <n v="15718.9"/>
    <n v="15718900000"/>
    <n v="23.4"/>
    <n v="32881.599999999999"/>
    <n v="32881600000"/>
    <n v="-1.2"/>
    <n v="82.6"/>
    <s v="81-100"/>
    <x v="2"/>
    <n v="73"/>
    <x v="1"/>
    <n v="96.9"/>
    <s v="81-100"/>
    <n v="77.8"/>
    <s v="61-80"/>
    <n v="216522.4"/>
    <n v="108261.2"/>
    <n v="541306"/>
  </r>
  <r>
    <n v="329"/>
    <s v="329, 2017"/>
    <x v="328"/>
    <x v="3"/>
    <x v="4"/>
    <x v="1"/>
    <n v="17970.900000000001"/>
    <n v="17970900000"/>
    <n v="21.5"/>
    <n v="43203.3"/>
    <n v="43203300000"/>
    <n v="14.3"/>
    <n v="83.4"/>
    <s v="81-100"/>
    <x v="2"/>
    <n v="76.2"/>
    <x v="1"/>
    <n v="94.8"/>
    <s v="81-100"/>
    <n v="79.099999999999994"/>
    <s v="61-80"/>
    <n v="239512.3"/>
    <n v="119756.1"/>
    <n v="598780.69999999995"/>
  </r>
  <r>
    <n v="329"/>
    <s v="329, 2018"/>
    <x v="328"/>
    <x v="3"/>
    <x v="4"/>
    <x v="2"/>
    <n v="19476.3"/>
    <n v="19476300000"/>
    <n v="24.2"/>
    <n v="50635.1"/>
    <n v="50635100000"/>
    <n v="8.4"/>
    <n v="84.5"/>
    <s v="81-100"/>
    <x v="2"/>
    <n v="78.3"/>
    <x v="1"/>
    <n v="95.6"/>
    <s v="81-100"/>
    <n v="79.400000000000006"/>
    <s v="61-80"/>
    <n v="253909.7"/>
    <n v="126954.9"/>
    <n v="634774.4"/>
  </r>
  <r>
    <n v="329"/>
    <s v="329, 2019"/>
    <x v="328"/>
    <x v="3"/>
    <x v="4"/>
    <x v="3"/>
    <n v="20608.3"/>
    <n v="20608300000"/>
    <n v="29.2"/>
    <n v="84705.7"/>
    <n v="84705700000"/>
    <n v="5.8"/>
    <n v="84.6"/>
    <s v="81-100"/>
    <x v="2"/>
    <n v="76.900000000000006"/>
    <x v="1"/>
    <n v="96.4"/>
    <s v="81-100"/>
    <n v="80.3"/>
    <s v="81-100"/>
    <n v="272605.5"/>
    <n v="136302.70000000001"/>
    <n v="681513.7"/>
  </r>
  <r>
    <n v="329"/>
    <s v="329, 2020"/>
    <x v="328"/>
    <x v="3"/>
    <x v="4"/>
    <x v="4"/>
    <n v="22192.3"/>
    <n v="22192300000"/>
    <n v="29.9"/>
    <n v="59775.3"/>
    <n v="59775300000"/>
    <n v="7.7"/>
    <n v="83.9"/>
    <s v="81-100"/>
    <x v="2"/>
    <n v="75.2"/>
    <x v="1"/>
    <n v="95.7"/>
    <s v="81-100"/>
    <n v="80.7"/>
    <s v="81-100"/>
    <n v="299107.3"/>
    <n v="149553.70000000001"/>
    <n v="747768.4"/>
  </r>
  <r>
    <n v="329"/>
    <s v="329, 2021"/>
    <x v="328"/>
    <x v="3"/>
    <x v="4"/>
    <x v="5"/>
    <n v="21861.5"/>
    <n v="21861500000"/>
    <n v="30.9"/>
    <n v="83903.7"/>
    <n v="83903700000"/>
    <n v="-1.5"/>
    <n v="82.3"/>
    <s v="81-100"/>
    <x v="2"/>
    <n v="74.2"/>
    <x v="1"/>
    <n v="95.3"/>
    <s v="81-100"/>
    <n v="77.3"/>
    <s v="61-80"/>
    <n v="297487"/>
    <n v="148743.5"/>
    <n v="743717.6"/>
  </r>
  <r>
    <n v="329"/>
    <s v="329, 2022"/>
    <x v="328"/>
    <x v="3"/>
    <x v="4"/>
    <x v="6"/>
    <n v="22079.3"/>
    <n v="22079300000"/>
    <n v="31.2"/>
    <n v="113511.7"/>
    <n v="113511700000"/>
    <n v="1"/>
    <n v="83.5"/>
    <s v="81-100"/>
    <x v="2"/>
    <n v="74.5"/>
    <x v="1"/>
    <n v="97"/>
    <s v="81-100"/>
    <n v="78.900000000000006"/>
    <s v="61-80"/>
    <n v="299524.59999999998"/>
    <n v="149762.29999999999"/>
    <n v="748811.5"/>
  </r>
  <r>
    <n v="329"/>
    <s v="329, 2023"/>
    <x v="328"/>
    <x v="3"/>
    <x v="4"/>
    <x v="7"/>
    <n v="22900"/>
    <n v="22900000000"/>
    <n v="28.5"/>
    <n v="65565.2"/>
    <n v="65565200000"/>
    <n v="3.7"/>
    <n v="85.5"/>
    <s v="81-100"/>
    <x v="2"/>
    <n v="76.8"/>
    <x v="1"/>
    <n v="97.6"/>
    <s v="81-100"/>
    <n v="82.1"/>
    <s v="81-100"/>
    <n v="303463.2"/>
    <n v="151731.6"/>
    <n v="758658"/>
  </r>
  <r>
    <n v="329"/>
    <s v="329, 2024"/>
    <x v="328"/>
    <x v="3"/>
    <x v="4"/>
    <x v="8"/>
    <n v="24939.599999999999"/>
    <n v="24939600000"/>
    <n v="27.8"/>
    <n v="129601.7"/>
    <n v="129601700000"/>
    <n v="8.9"/>
    <n v="87"/>
    <s v="81-100"/>
    <x v="2"/>
    <n v="78.8"/>
    <x v="1"/>
    <n v="96.5"/>
    <s v="81-100"/>
    <n v="85.8"/>
    <s v="81-100"/>
    <n v="323443.7"/>
    <n v="161721.9"/>
    <n v="808609.3"/>
  </r>
  <r>
    <n v="329"/>
    <s v="329, 2025"/>
    <x v="328"/>
    <x v="3"/>
    <x v="4"/>
    <x v="9"/>
    <n v="26371.5"/>
    <n v="26371500000"/>
    <n v="27.5"/>
    <n v="139488.70000000001"/>
    <n v="139488700000"/>
    <n v="5.7"/>
    <n v="86.6"/>
    <s v="81-100"/>
    <x v="2"/>
    <n v="77.2"/>
    <x v="1"/>
    <n v="99.4"/>
    <s v="81-100"/>
    <n v="83.3"/>
    <s v="81-100"/>
    <n v="348058.8"/>
    <n v="174029.4"/>
    <n v="870147"/>
  </r>
  <r>
    <n v="330"/>
    <s v="330, 2016"/>
    <x v="329"/>
    <x v="1"/>
    <x v="1"/>
    <x v="0"/>
    <n v="1492.6"/>
    <n v="1492600000"/>
    <n v="14.4"/>
    <n v="3396.3"/>
    <n v="3396300000"/>
    <n v="9.4"/>
    <n v="40.6"/>
    <s v="41-60"/>
    <x v="0"/>
    <n v="48.2"/>
    <x v="0"/>
    <n v="49"/>
    <s v="41-60"/>
    <n v="24.7"/>
    <s v="21-40"/>
    <n v="772773.7"/>
    <n v="128795.6"/>
    <n v="2575912.5"/>
  </r>
  <r>
    <n v="330"/>
    <s v="330, 2017"/>
    <x v="329"/>
    <x v="1"/>
    <x v="1"/>
    <x v="1"/>
    <n v="1596.6"/>
    <n v="1596600000"/>
    <n v="15.1"/>
    <n v="2722.5"/>
    <n v="2722500000"/>
    <n v="7"/>
    <n v="42.1"/>
    <s v="41-60"/>
    <x v="0"/>
    <n v="52.3"/>
    <x v="0"/>
    <n v="48.2"/>
    <s v="41-60"/>
    <n v="25.7"/>
    <s v="21-40"/>
    <n v="798826.1"/>
    <n v="133137.70000000001"/>
    <n v="2662753.6"/>
  </r>
  <r>
    <n v="330"/>
    <s v="330, 2018"/>
    <x v="329"/>
    <x v="1"/>
    <x v="1"/>
    <x v="2"/>
    <n v="1613.1"/>
    <n v="1613100000"/>
    <n v="16.5"/>
    <n v="2508.6999999999998"/>
    <n v="2508700000"/>
    <n v="1"/>
    <n v="40.200000000000003"/>
    <s v="41-60"/>
    <x v="0"/>
    <n v="50"/>
    <x v="0"/>
    <n v="47.5"/>
    <s v="41-60"/>
    <n v="23.1"/>
    <s v="21-40"/>
    <n v="822572.7"/>
    <n v="137095.4"/>
    <n v="2741908.9"/>
  </r>
  <r>
    <n v="330"/>
    <s v="330, 2019"/>
    <x v="329"/>
    <x v="1"/>
    <x v="1"/>
    <x v="3"/>
    <n v="1657.5"/>
    <n v="1657500000"/>
    <n v="20.399999999999999"/>
    <n v="4824.6000000000004"/>
    <n v="4824600000"/>
    <n v="2.7"/>
    <n v="39.5"/>
    <s v="21-40"/>
    <x v="1"/>
    <n v="52"/>
    <x v="0"/>
    <n v="45.4"/>
    <s v="41-60"/>
    <n v="21.1"/>
    <s v="21-40"/>
    <n v="831580.9"/>
    <n v="138596.79999999999"/>
    <n v="2771936.4"/>
  </r>
  <r>
    <n v="330"/>
    <s v="330, 2020"/>
    <x v="329"/>
    <x v="1"/>
    <x v="1"/>
    <x v="4"/>
    <n v="1743.3"/>
    <n v="1743300000"/>
    <n v="22.1"/>
    <n v="4544.7"/>
    <n v="4544700000"/>
    <n v="5.2"/>
    <n v="38.6"/>
    <s v="21-40"/>
    <x v="1"/>
    <n v="50.8"/>
    <x v="0"/>
    <n v="44.1"/>
    <s v="41-60"/>
    <n v="20.9"/>
    <s v="21-40"/>
    <n v="883077.7"/>
    <n v="147179.6"/>
    <n v="2943592.3"/>
  </r>
  <r>
    <n v="330"/>
    <s v="330, 2021"/>
    <x v="329"/>
    <x v="1"/>
    <x v="1"/>
    <x v="5"/>
    <n v="1555.8"/>
    <n v="1555800000"/>
    <n v="24.3"/>
    <n v="6095.8"/>
    <n v="6095800000"/>
    <n v="-10.8"/>
    <n v="40.700000000000003"/>
    <s v="41-60"/>
    <x v="0"/>
    <n v="52.9"/>
    <x v="0"/>
    <n v="47.7"/>
    <s v="41-60"/>
    <n v="21.5"/>
    <s v="21-40"/>
    <n v="774458.5"/>
    <n v="129076.4"/>
    <n v="2581528.2999999998"/>
  </r>
  <r>
    <n v="330"/>
    <s v="330, 2022"/>
    <x v="329"/>
    <x v="1"/>
    <x v="1"/>
    <x v="6"/>
    <n v="1395.7"/>
    <n v="1395700000"/>
    <n v="25.3"/>
    <n v="6075.4"/>
    <n v="6075400000"/>
    <n v="-10.3"/>
    <n v="41.6"/>
    <s v="41-60"/>
    <x v="0"/>
    <n v="53.4"/>
    <x v="0"/>
    <n v="49.3"/>
    <s v="41-60"/>
    <n v="22"/>
    <s v="21-40"/>
    <n v="691804.1"/>
    <n v="115300.7"/>
    <n v="2306013.6"/>
  </r>
  <r>
    <n v="330"/>
    <s v="330, 2023"/>
    <x v="329"/>
    <x v="1"/>
    <x v="1"/>
    <x v="7"/>
    <n v="1232.8"/>
    <n v="1232800000"/>
    <n v="26.7"/>
    <n v="3004.9"/>
    <n v="3004900000"/>
    <n v="-11.7"/>
    <n v="43.3"/>
    <s v="41-60"/>
    <x v="0"/>
    <n v="56.7"/>
    <x v="0"/>
    <n v="50.1"/>
    <s v="41-60"/>
    <n v="23.1"/>
    <s v="21-40"/>
    <n v="594270.30000000005"/>
    <n v="99045.1"/>
    <n v="1980901"/>
  </r>
  <r>
    <n v="330"/>
    <s v="330, 2024"/>
    <x v="329"/>
    <x v="1"/>
    <x v="1"/>
    <x v="8"/>
    <n v="1382"/>
    <n v="1382000000"/>
    <n v="30.7"/>
    <n v="7280.8"/>
    <n v="7280800000"/>
    <n v="12.1"/>
    <n v="41"/>
    <s v="41-60"/>
    <x v="0"/>
    <n v="55.3"/>
    <x v="0"/>
    <n v="49.2"/>
    <s v="41-60"/>
    <n v="18.600000000000001"/>
    <s v="0-20"/>
    <n v="673803.4"/>
    <n v="112300.6"/>
    <n v="2246011.4"/>
  </r>
  <r>
    <n v="330"/>
    <s v="330, 2025"/>
    <x v="329"/>
    <x v="1"/>
    <x v="1"/>
    <x v="9"/>
    <n v="1523.1"/>
    <n v="1523100000"/>
    <n v="31.6"/>
    <n v="8430.2999999999993"/>
    <n v="8430299999.999999"/>
    <n v="10.199999999999999"/>
    <n v="42.9"/>
    <s v="41-60"/>
    <x v="0"/>
    <n v="56.8"/>
    <x v="0"/>
    <n v="50.2"/>
    <s v="41-60"/>
    <n v="21.8"/>
    <s v="21-40"/>
    <n v="733175.5"/>
    <n v="122195.9"/>
    <n v="2443918.5"/>
  </r>
  <r>
    <n v="331"/>
    <s v="331, 2016"/>
    <x v="330"/>
    <x v="6"/>
    <x v="2"/>
    <x v="0"/>
    <n v="320.7"/>
    <n v="320700000"/>
    <n v="8.6999999999999993"/>
    <n v="345.4"/>
    <n v="345400000"/>
    <n v="-5.7"/>
    <n v="27.8"/>
    <s v="21-40"/>
    <x v="1"/>
    <n v="14.9"/>
    <x v="2"/>
    <n v="61.9"/>
    <s v="61-80"/>
    <n v="6.5"/>
    <s v="0-20"/>
    <n v="70280.100000000006"/>
    <n v="87850.1"/>
    <n v="351400.6"/>
  </r>
  <r>
    <n v="331"/>
    <s v="331, 2017"/>
    <x v="330"/>
    <x v="6"/>
    <x v="2"/>
    <x v="1"/>
    <n v="362.2"/>
    <n v="362200000"/>
    <n v="13.4"/>
    <n v="756"/>
    <n v="756000000"/>
    <n v="13"/>
    <n v="30.6"/>
    <s v="21-40"/>
    <x v="1"/>
    <n v="16.7"/>
    <x v="2"/>
    <n v="68.599999999999994"/>
    <s v="61-80"/>
    <n v="6.5"/>
    <s v="0-20"/>
    <n v="78480.7"/>
    <n v="98100.800000000003"/>
    <n v="392403.3"/>
  </r>
  <r>
    <n v="331"/>
    <s v="331, 2018"/>
    <x v="330"/>
    <x v="6"/>
    <x v="2"/>
    <x v="2"/>
    <n v="359.3"/>
    <n v="359300000"/>
    <n v="13.7"/>
    <n v="535.5"/>
    <n v="535500000"/>
    <n v="-0.8"/>
    <n v="30.8"/>
    <s v="21-40"/>
    <x v="1"/>
    <n v="16.8"/>
    <x v="2"/>
    <n v="67.099999999999994"/>
    <s v="61-80"/>
    <n v="8.6"/>
    <s v="0-20"/>
    <n v="77783.199999999997"/>
    <n v="97229"/>
    <n v="388915.8"/>
  </r>
  <r>
    <n v="331"/>
    <s v="331, 2019"/>
    <x v="330"/>
    <x v="6"/>
    <x v="2"/>
    <x v="3"/>
    <n v="281.8"/>
    <n v="281800000"/>
    <n v="14.6"/>
    <n v="542.29999999999995"/>
    <n v="542300000"/>
    <n v="-21.6"/>
    <n v="30.6"/>
    <s v="21-40"/>
    <x v="1"/>
    <n v="14.8"/>
    <x v="2"/>
    <n v="67.5"/>
    <s v="61-80"/>
    <n v="9.5"/>
    <s v="0-20"/>
    <n v="61796.2"/>
    <n v="77245.3"/>
    <n v="308981"/>
  </r>
  <r>
    <n v="331"/>
    <s v="331, 2020"/>
    <x v="330"/>
    <x v="6"/>
    <x v="2"/>
    <x v="4"/>
    <n v="300"/>
    <n v="300000000"/>
    <n v="16.7"/>
    <n v="1205.8"/>
    <n v="1205800000"/>
    <n v="6.5"/>
    <n v="34"/>
    <s v="21-40"/>
    <x v="1"/>
    <n v="18.2"/>
    <x v="2"/>
    <n v="71.7"/>
    <s v="61-80"/>
    <n v="12.3"/>
    <s v="0-20"/>
    <n v="64375.9"/>
    <n v="80469.899999999994"/>
    <n v="321879.59999999998"/>
  </r>
  <r>
    <n v="331"/>
    <s v="331, 2021"/>
    <x v="330"/>
    <x v="6"/>
    <x v="2"/>
    <x v="5"/>
    <n v="322"/>
    <n v="322000000"/>
    <n v="16.2"/>
    <n v="677.9"/>
    <n v="677900000"/>
    <n v="7.3"/>
    <n v="34.700000000000003"/>
    <s v="21-40"/>
    <x v="1"/>
    <n v="20.100000000000001"/>
    <x v="3"/>
    <n v="72"/>
    <s v="61-80"/>
    <n v="12.1"/>
    <s v="0-20"/>
    <n v="68210.600000000006"/>
    <n v="85263.3"/>
    <n v="341053.1"/>
  </r>
  <r>
    <n v="331"/>
    <s v="331, 2022"/>
    <x v="330"/>
    <x v="6"/>
    <x v="2"/>
    <x v="6"/>
    <n v="381.1"/>
    <n v="381100000"/>
    <n v="16.899999999999999"/>
    <n v="1454.5"/>
    <n v="1454500000"/>
    <n v="18.3"/>
    <n v="34.700000000000003"/>
    <s v="21-40"/>
    <x v="1"/>
    <n v="18.600000000000001"/>
    <x v="2"/>
    <n v="73.2"/>
    <s v="61-80"/>
    <n v="12.2"/>
    <s v="0-20"/>
    <n v="81547.7"/>
    <n v="101934.6"/>
    <n v="407738.4"/>
  </r>
  <r>
    <n v="331"/>
    <s v="331, 2023"/>
    <x v="330"/>
    <x v="6"/>
    <x v="2"/>
    <x v="7"/>
    <n v="392.8"/>
    <n v="392800000"/>
    <n v="15.5"/>
    <n v="1193.9000000000001"/>
    <n v="1193900000"/>
    <n v="3.1"/>
    <n v="35.700000000000003"/>
    <s v="21-40"/>
    <x v="1"/>
    <n v="22.2"/>
    <x v="3"/>
    <n v="72.2"/>
    <s v="61-80"/>
    <n v="12.5"/>
    <s v="0-20"/>
    <n v="82048.5"/>
    <n v="102560.6"/>
    <n v="410242.6"/>
  </r>
  <r>
    <n v="331"/>
    <s v="331, 2024"/>
    <x v="330"/>
    <x v="6"/>
    <x v="2"/>
    <x v="8"/>
    <n v="432.5"/>
    <n v="432500000"/>
    <n v="17.100000000000001"/>
    <n v="1718"/>
    <n v="1718000000"/>
    <n v="10.1"/>
    <n v="36.700000000000003"/>
    <s v="21-40"/>
    <x v="1"/>
    <n v="27.2"/>
    <x v="3"/>
    <n v="73.599999999999994"/>
    <s v="61-80"/>
    <n v="9.3000000000000007"/>
    <s v="0-20"/>
    <n v="87337.4"/>
    <n v="109171.7"/>
    <n v="436686.9"/>
  </r>
  <r>
    <n v="331"/>
    <s v="331, 2025"/>
    <x v="330"/>
    <x v="6"/>
    <x v="2"/>
    <x v="9"/>
    <n v="417.1"/>
    <n v="417100000"/>
    <n v="18.7"/>
    <n v="973"/>
    <n v="973000000"/>
    <n v="-3.6"/>
    <n v="36.700000000000003"/>
    <s v="21-40"/>
    <x v="1"/>
    <n v="27.8"/>
    <x v="3"/>
    <n v="75.3"/>
    <s v="61-80"/>
    <n v="7"/>
    <s v="0-20"/>
    <n v="83853.2"/>
    <n v="104816.4"/>
    <n v="419265.8"/>
  </r>
  <r>
    <n v="332"/>
    <s v="332, 2016"/>
    <x v="331"/>
    <x v="7"/>
    <x v="2"/>
    <x v="0"/>
    <n v="746.3"/>
    <n v="746300000"/>
    <n v="12.8"/>
    <n v="812.9"/>
    <n v="812900000"/>
    <n v="18.899999999999999"/>
    <n v="25.1"/>
    <s v="21-40"/>
    <x v="1"/>
    <n v="32.4"/>
    <x v="3"/>
    <n v="31"/>
    <s v="21-40"/>
    <n v="12"/>
    <s v="0-20"/>
    <n v="580983.69999999995"/>
    <n v="363114.8"/>
    <n v="5809837.4000000004"/>
  </r>
  <r>
    <n v="332"/>
    <s v="332, 2017"/>
    <x v="331"/>
    <x v="7"/>
    <x v="2"/>
    <x v="1"/>
    <n v="800.7"/>
    <n v="800700000"/>
    <n v="12.8"/>
    <n v="1204.2"/>
    <n v="1204200000"/>
    <n v="7.3"/>
    <n v="24.9"/>
    <s v="21-40"/>
    <x v="1"/>
    <n v="32.200000000000003"/>
    <x v="3"/>
    <n v="32.200000000000003"/>
    <s v="21-40"/>
    <n v="10.4"/>
    <s v="0-20"/>
    <n v="624081.80000000005"/>
    <n v="390051.1"/>
    <n v="6240817.7999999998"/>
  </r>
  <r>
    <n v="332"/>
    <s v="332, 2018"/>
    <x v="331"/>
    <x v="7"/>
    <x v="2"/>
    <x v="2"/>
    <n v="768.4"/>
    <n v="768400000"/>
    <n v="10.1"/>
    <n v="969.7"/>
    <n v="969700000"/>
    <n v="-4"/>
    <n v="25.8"/>
    <s v="21-40"/>
    <x v="1"/>
    <n v="34.9"/>
    <x v="3"/>
    <n v="31"/>
    <s v="21-40"/>
    <n v="11.5"/>
    <s v="0-20"/>
    <n v="587568.19999999995"/>
    <n v="367230.1"/>
    <n v="5875682"/>
  </r>
  <r>
    <n v="332"/>
    <s v="332, 2019"/>
    <x v="331"/>
    <x v="7"/>
    <x v="2"/>
    <x v="3"/>
    <n v="921.1"/>
    <n v="921100000"/>
    <n v="9.6999999999999993"/>
    <n v="1155"/>
    <n v="1155000000"/>
    <n v="19.899999999999999"/>
    <n v="24.2"/>
    <s v="21-40"/>
    <x v="1"/>
    <n v="33.799999999999997"/>
    <x v="3"/>
    <n v="29.6"/>
    <s v="21-40"/>
    <n v="9.3000000000000007"/>
    <s v="0-20"/>
    <n v="710141.8"/>
    <n v="443838.6"/>
    <n v="7101418.2999999998"/>
  </r>
  <r>
    <n v="332"/>
    <s v="332, 2020"/>
    <x v="331"/>
    <x v="7"/>
    <x v="2"/>
    <x v="4"/>
    <n v="940.7"/>
    <n v="940700000"/>
    <n v="9.6999999999999993"/>
    <n v="1315.4"/>
    <n v="1315400000"/>
    <n v="2.1"/>
    <n v="25.3"/>
    <s v="21-40"/>
    <x v="1"/>
    <n v="34.9"/>
    <x v="3"/>
    <n v="29.6"/>
    <s v="21-40"/>
    <n v="11.3"/>
    <s v="0-20"/>
    <n v="719275.9"/>
    <n v="449547.4"/>
    <n v="7192758.5999999996"/>
  </r>
  <r>
    <n v="332"/>
    <s v="332, 2021"/>
    <x v="331"/>
    <x v="7"/>
    <x v="2"/>
    <x v="5"/>
    <n v="1051"/>
    <n v="1051000000"/>
    <n v="8.5"/>
    <n v="862.5"/>
    <n v="862500000"/>
    <n v="11.7"/>
    <n v="24.8"/>
    <s v="21-40"/>
    <x v="1"/>
    <n v="33.9"/>
    <x v="3"/>
    <n v="30.2"/>
    <s v="21-40"/>
    <n v="10.4"/>
    <s v="0-20"/>
    <n v="809478.2"/>
    <n v="505923.9"/>
    <n v="8094782.0999999996"/>
  </r>
  <r>
    <n v="332"/>
    <s v="332, 2022"/>
    <x v="331"/>
    <x v="7"/>
    <x v="2"/>
    <x v="6"/>
    <n v="1079.2"/>
    <n v="1079200000"/>
    <n v="10"/>
    <n v="1606"/>
    <n v="1606000000"/>
    <n v="2.7"/>
    <n v="23.4"/>
    <s v="21-40"/>
    <x v="1"/>
    <n v="32.4"/>
    <x v="3"/>
    <n v="30.3"/>
    <s v="21-40"/>
    <n v="7.5"/>
    <s v="0-20"/>
    <n v="840144.6"/>
    <n v="525090.4"/>
    <n v="8401446.1999999993"/>
  </r>
  <r>
    <n v="332"/>
    <s v="332, 2023"/>
    <x v="331"/>
    <x v="7"/>
    <x v="2"/>
    <x v="7"/>
    <n v="1000.3"/>
    <n v="1000300000"/>
    <n v="9.6"/>
    <n v="1182.8"/>
    <n v="1182800000"/>
    <n v="-7.3"/>
    <n v="24.5"/>
    <s v="21-40"/>
    <x v="1"/>
    <n v="32"/>
    <x v="3"/>
    <n v="31.8"/>
    <s v="21-40"/>
    <n v="9.6999999999999993"/>
    <s v="0-20"/>
    <n v="781122"/>
    <n v="488201.2"/>
    <n v="7811220"/>
  </r>
  <r>
    <n v="332"/>
    <s v="332, 2024"/>
    <x v="331"/>
    <x v="7"/>
    <x v="2"/>
    <x v="8"/>
    <n v="1135.9000000000001"/>
    <n v="1135900000"/>
    <n v="10.5"/>
    <n v="1278.8"/>
    <n v="1278800000"/>
    <n v="13.5"/>
    <n v="25.7"/>
    <s v="21-40"/>
    <x v="1"/>
    <n v="30.7"/>
    <x v="3"/>
    <n v="32.200000000000003"/>
    <s v="21-40"/>
    <n v="14.2"/>
    <s v="0-20"/>
    <n v="894908.8"/>
    <n v="559318"/>
    <n v="8949087.8000000007"/>
  </r>
  <r>
    <n v="332"/>
    <s v="332, 2025"/>
    <x v="331"/>
    <x v="7"/>
    <x v="2"/>
    <x v="9"/>
    <n v="1357.3"/>
    <n v="1357300000"/>
    <n v="11.1"/>
    <n v="1338.2"/>
    <n v="1338200000"/>
    <n v="19.5"/>
    <n v="27.3"/>
    <s v="21-40"/>
    <x v="1"/>
    <n v="30.5"/>
    <x v="3"/>
    <n v="35.9"/>
    <s v="21-40"/>
    <n v="15.5"/>
    <s v="0-20"/>
    <n v="1071338.8"/>
    <n v="669586.80000000005"/>
    <n v="10713388.199999999"/>
  </r>
  <r>
    <n v="333"/>
    <s v="333, 2016"/>
    <x v="332"/>
    <x v="2"/>
    <x v="2"/>
    <x v="0"/>
    <n v="18433"/>
    <n v="18433000000"/>
    <n v="25.3"/>
    <n v="76166.5"/>
    <n v="76166500000"/>
    <n v="1.6"/>
    <n v="47.8"/>
    <s v="41-60"/>
    <x v="0"/>
    <n v="84.8"/>
    <x v="4"/>
    <n v="47.3"/>
    <s v="41-60"/>
    <n v="11.3"/>
    <s v="0-20"/>
    <n v="559130.9"/>
    <n v="335478.5"/>
    <n v="1118261.8"/>
  </r>
  <r>
    <n v="333"/>
    <s v="333, 2017"/>
    <x v="332"/>
    <x v="2"/>
    <x v="2"/>
    <x v="1"/>
    <n v="18906.2"/>
    <n v="18906200000"/>
    <n v="21.8"/>
    <n v="86822.3"/>
    <n v="86822300000"/>
    <n v="2.6"/>
    <n v="49"/>
    <s v="41-60"/>
    <x v="0"/>
    <n v="84.9"/>
    <x v="4"/>
    <n v="49.8"/>
    <s v="41-60"/>
    <n v="12.2"/>
    <s v="0-20"/>
    <n v="572562.30000000005"/>
    <n v="343537.4"/>
    <n v="1145124.7"/>
  </r>
  <r>
    <n v="333"/>
    <s v="333, 2018"/>
    <x v="332"/>
    <x v="2"/>
    <x v="2"/>
    <x v="2"/>
    <n v="16667.599999999999"/>
    <n v="16667599999.999998"/>
    <n v="22.6"/>
    <n v="107756.9"/>
    <n v="107756900000"/>
    <n v="-11.8"/>
    <n v="50"/>
    <s v="41-60"/>
    <x v="0"/>
    <n v="85.1"/>
    <x v="4"/>
    <n v="49.3"/>
    <s v="41-60"/>
    <n v="15.5"/>
    <s v="0-20"/>
    <n v="503401.4"/>
    <n v="302040.90000000002"/>
    <n v="1006802.9"/>
  </r>
  <r>
    <n v="333"/>
    <s v="333, 2019"/>
    <x v="332"/>
    <x v="2"/>
    <x v="2"/>
    <x v="3"/>
    <n v="16628.2"/>
    <n v="16628200000"/>
    <n v="25.8"/>
    <n v="72385.3"/>
    <n v="72385300000"/>
    <n v="-0.2"/>
    <n v="50.7"/>
    <s v="41-60"/>
    <x v="0"/>
    <n v="87.6"/>
    <x v="4"/>
    <n v="47.8"/>
    <s v="41-60"/>
    <n v="16.600000000000001"/>
    <s v="0-20"/>
    <n v="487861"/>
    <n v="292716.59999999998"/>
    <n v="975721.9"/>
  </r>
  <r>
    <n v="333"/>
    <s v="333, 2020"/>
    <x v="332"/>
    <x v="2"/>
    <x v="2"/>
    <x v="4"/>
    <n v="17095.3"/>
    <n v="17095300000"/>
    <n v="29.2"/>
    <n v="93561"/>
    <n v="93561000000"/>
    <n v="2.8"/>
    <n v="51.7"/>
    <s v="41-60"/>
    <x v="0"/>
    <n v="86.5"/>
    <x v="4"/>
    <n v="49.4"/>
    <s v="41-60"/>
    <n v="19.2"/>
    <s v="0-20"/>
    <n v="508054.5"/>
    <n v="304832.7"/>
    <n v="1016109"/>
  </r>
  <r>
    <n v="333"/>
    <s v="333, 2021"/>
    <x v="332"/>
    <x v="2"/>
    <x v="2"/>
    <x v="5"/>
    <n v="18496.3"/>
    <n v="18496300000"/>
    <n v="28.8"/>
    <n v="94576.8"/>
    <n v="94576800000"/>
    <n v="8.1999999999999993"/>
    <n v="53.2"/>
    <s v="41-60"/>
    <x v="0"/>
    <n v="88.4"/>
    <x v="4"/>
    <n v="53"/>
    <s v="41-60"/>
    <n v="18.2"/>
    <s v="0-20"/>
    <n v="537450.6"/>
    <n v="322470.40000000002"/>
    <n v="1074901.3"/>
  </r>
  <r>
    <n v="333"/>
    <s v="333, 2022"/>
    <x v="332"/>
    <x v="2"/>
    <x v="2"/>
    <x v="6"/>
    <n v="20845.400000000001"/>
    <n v="20845400000"/>
    <n v="27.7"/>
    <n v="118502.3"/>
    <n v="118502300000"/>
    <n v="12.7"/>
    <n v="54.6"/>
    <s v="41-60"/>
    <x v="0"/>
    <n v="91"/>
    <x v="4"/>
    <n v="55.5"/>
    <s v="41-60"/>
    <n v="17.2"/>
    <s v="0-20"/>
    <n v="586812.6"/>
    <n v="352087.5"/>
    <n v="1173625.1000000001"/>
  </r>
  <r>
    <n v="333"/>
    <s v="333, 2023"/>
    <x v="332"/>
    <x v="2"/>
    <x v="2"/>
    <x v="7"/>
    <n v="25900.400000000001"/>
    <n v="25900400000"/>
    <n v="26.7"/>
    <n v="218902.1"/>
    <n v="218902100000"/>
    <n v="24.2"/>
    <n v="54.5"/>
    <s v="41-60"/>
    <x v="0"/>
    <n v="91.4"/>
    <x v="4"/>
    <n v="56.6"/>
    <s v="41-60"/>
    <n v="15.6"/>
    <s v="0-20"/>
    <n v="725905.9"/>
    <n v="435543.5"/>
    <n v="1451811.8"/>
  </r>
  <r>
    <n v="333"/>
    <s v="333, 2024"/>
    <x v="332"/>
    <x v="2"/>
    <x v="2"/>
    <x v="8"/>
    <n v="26163.1"/>
    <n v="26163100000"/>
    <n v="26.8"/>
    <n v="224585.8"/>
    <n v="224585800000"/>
    <n v="1"/>
    <n v="56.3"/>
    <s v="41-60"/>
    <x v="0"/>
    <n v="92.5"/>
    <x v="4"/>
    <n v="56.6"/>
    <s v="41-60"/>
    <n v="19.8"/>
    <s v="0-20"/>
    <n v="723163"/>
    <n v="433897.8"/>
    <n v="1446326"/>
  </r>
  <r>
    <n v="333"/>
    <s v="333, 2025"/>
    <x v="332"/>
    <x v="2"/>
    <x v="2"/>
    <x v="9"/>
    <n v="22843"/>
    <n v="22843000000"/>
    <n v="23.1"/>
    <n v="85981.9"/>
    <n v="85981900000"/>
    <n v="-12.7"/>
    <n v="57.5"/>
    <s v="41-60"/>
    <x v="0"/>
    <n v="93.3"/>
    <x v="4"/>
    <n v="58.3"/>
    <s v="41-60"/>
    <n v="21"/>
    <s v="21-40"/>
    <n v="624521.6"/>
    <n v="374713"/>
    <n v="1249043.2"/>
  </r>
  <r>
    <n v="334"/>
    <s v="334, 2016"/>
    <x v="333"/>
    <x v="2"/>
    <x v="2"/>
    <x v="0"/>
    <n v="18404.900000000001"/>
    <n v="18404900000"/>
    <n v="23.9"/>
    <n v="105079.3"/>
    <n v="105079300000"/>
    <n v="11.1"/>
    <n v="31.9"/>
    <s v="21-40"/>
    <x v="1"/>
    <n v="56.4"/>
    <x v="0"/>
    <n v="34.1"/>
    <s v="21-40"/>
    <n v="5.2"/>
    <s v="0-20"/>
    <n v="741079.1"/>
    <n v="444647.5"/>
    <n v="1482158.2"/>
  </r>
  <r>
    <n v="334"/>
    <s v="334, 2017"/>
    <x v="333"/>
    <x v="2"/>
    <x v="2"/>
    <x v="1"/>
    <n v="17911.099999999999"/>
    <n v="17911100000"/>
    <n v="25.3"/>
    <n v="153654.5"/>
    <n v="153654500000"/>
    <n v="-2.7"/>
    <n v="31.7"/>
    <s v="21-40"/>
    <x v="1"/>
    <n v="55.2"/>
    <x v="0"/>
    <n v="35.9"/>
    <s v="21-40"/>
    <n v="4.0999999999999996"/>
    <s v="0-20"/>
    <n v="728467"/>
    <n v="437080.2"/>
    <n v="1456933.9"/>
  </r>
  <r>
    <n v="334"/>
    <s v="334, 2018"/>
    <x v="333"/>
    <x v="2"/>
    <x v="2"/>
    <x v="2"/>
    <n v="17753.7"/>
    <n v="17753700000"/>
    <n v="22.3"/>
    <n v="114505.60000000001"/>
    <n v="114505600000"/>
    <n v="-0.9"/>
    <n v="33.700000000000003"/>
    <s v="21-40"/>
    <x v="1"/>
    <n v="56.9"/>
    <x v="0"/>
    <n v="36.1"/>
    <s v="21-40"/>
    <n v="8"/>
    <s v="0-20"/>
    <n v="711584.4"/>
    <n v="426950.6"/>
    <n v="1423168.8"/>
  </r>
  <r>
    <n v="334"/>
    <s v="334, 2019"/>
    <x v="333"/>
    <x v="2"/>
    <x v="2"/>
    <x v="3"/>
    <n v="18325.8"/>
    <n v="18325800000"/>
    <n v="20.3"/>
    <n v="83689"/>
    <n v="83689000000"/>
    <n v="3.2"/>
    <n v="34.9"/>
    <s v="21-40"/>
    <x v="1"/>
    <n v="57.9"/>
    <x v="0"/>
    <n v="37.9"/>
    <s v="21-40"/>
    <n v="8.9"/>
    <s v="0-20"/>
    <n v="727858.4"/>
    <n v="436715.1"/>
    <n v="1455716.9"/>
  </r>
  <r>
    <n v="334"/>
    <s v="334, 2020"/>
    <x v="333"/>
    <x v="2"/>
    <x v="2"/>
    <x v="4"/>
    <n v="17606.099999999999"/>
    <n v="17606100000"/>
    <n v="19"/>
    <n v="80062.2"/>
    <n v="80062200000"/>
    <n v="-3.9"/>
    <n v="36.700000000000003"/>
    <s v="21-40"/>
    <x v="1"/>
    <n v="59.9"/>
    <x v="0"/>
    <n v="39.9"/>
    <s v="21-40"/>
    <n v="10.3"/>
    <s v="0-20"/>
    <n v="687494.4"/>
    <n v="412496.7"/>
    <n v="1374988.9"/>
  </r>
  <r>
    <n v="334"/>
    <s v="334, 2021"/>
    <x v="333"/>
    <x v="2"/>
    <x v="2"/>
    <x v="5"/>
    <n v="15423.5"/>
    <n v="15423500000"/>
    <n v="15.3"/>
    <n v="61300.5"/>
    <n v="61300500000"/>
    <n v="-12.4"/>
    <n v="37.9"/>
    <s v="21-40"/>
    <x v="1"/>
    <n v="62.3"/>
    <x v="1"/>
    <n v="43"/>
    <s v="41-60"/>
    <n v="8.5"/>
    <s v="0-20"/>
    <n v="589292.1"/>
    <n v="353575.3"/>
    <n v="1178584.3"/>
  </r>
  <r>
    <n v="334"/>
    <s v="334, 2022"/>
    <x v="333"/>
    <x v="2"/>
    <x v="2"/>
    <x v="6"/>
    <n v="13919.9"/>
    <n v="13919900000"/>
    <n v="15.8"/>
    <n v="37249.199999999997"/>
    <n v="37249200000"/>
    <n v="-9.6999999999999993"/>
    <n v="39.6"/>
    <s v="21-40"/>
    <x v="1"/>
    <n v="66.400000000000006"/>
    <x v="1"/>
    <n v="43.8"/>
    <s v="41-60"/>
    <n v="8.6999999999999993"/>
    <s v="0-20"/>
    <n v="511588.7"/>
    <n v="306953.2"/>
    <n v="1023177.4"/>
  </r>
  <r>
    <n v="334"/>
    <s v="334, 2023"/>
    <x v="333"/>
    <x v="2"/>
    <x v="2"/>
    <x v="7"/>
    <n v="12847"/>
    <n v="12847000000"/>
    <n v="14.9"/>
    <n v="37735.5"/>
    <n v="37735500000"/>
    <n v="-7.7"/>
    <n v="39"/>
    <s v="21-40"/>
    <x v="1"/>
    <n v="64.099999999999994"/>
    <x v="1"/>
    <n v="43.1"/>
    <s v="41-60"/>
    <n v="9.9"/>
    <s v="0-20"/>
    <n v="482691.1"/>
    <n v="289614.59999999998"/>
    <n v="965382.1"/>
  </r>
  <r>
    <n v="334"/>
    <s v="334, 2024"/>
    <x v="333"/>
    <x v="2"/>
    <x v="2"/>
    <x v="8"/>
    <n v="15042.7"/>
    <n v="15042700000"/>
    <n v="16.3"/>
    <n v="43070.3"/>
    <n v="43070300000"/>
    <n v="17.100000000000001"/>
    <n v="41"/>
    <s v="41-60"/>
    <x v="0"/>
    <n v="66.7"/>
    <x v="1"/>
    <n v="43.4"/>
    <s v="41-60"/>
    <n v="13"/>
    <s v="0-20"/>
    <n v="551435.1"/>
    <n v="330861.09999999998"/>
    <n v="1102870.3"/>
  </r>
  <r>
    <n v="334"/>
    <s v="334, 2025"/>
    <x v="333"/>
    <x v="2"/>
    <x v="2"/>
    <x v="9"/>
    <n v="17950.900000000001"/>
    <n v="17950900000"/>
    <n v="17.3"/>
    <n v="93662.5"/>
    <n v="93662500000"/>
    <n v="19.3"/>
    <n v="42.9"/>
    <s v="41-60"/>
    <x v="0"/>
    <n v="68.900000000000006"/>
    <x v="1"/>
    <n v="43.8"/>
    <s v="41-60"/>
    <n v="16"/>
    <s v="0-20"/>
    <n v="643993.30000000005"/>
    <n v="386396"/>
    <n v="1287986.7"/>
  </r>
  <r>
    <n v="335"/>
    <s v="335, 2016"/>
    <x v="334"/>
    <x v="7"/>
    <x v="0"/>
    <x v="0"/>
    <n v="398.4"/>
    <n v="398400000"/>
    <n v="14.4"/>
    <n v="709.1"/>
    <n v="709100000"/>
    <n v="-3.9"/>
    <n v="75.099999999999994"/>
    <s v="61-80"/>
    <x v="2"/>
    <n v="99"/>
    <x v="4"/>
    <n v="89.9"/>
    <s v="81-100"/>
    <n v="36.4"/>
    <s v="21-40"/>
    <n v="161632.4"/>
    <n v="101020.2"/>
    <n v="1616323.7"/>
  </r>
  <r>
    <n v="335"/>
    <s v="335, 2017"/>
    <x v="334"/>
    <x v="7"/>
    <x v="0"/>
    <x v="1"/>
    <n v="392.7"/>
    <n v="392700000"/>
    <n v="12.3"/>
    <n v="569"/>
    <n v="569000000"/>
    <n v="-1.4"/>
    <n v="74.8"/>
    <s v="61-80"/>
    <x v="2"/>
    <n v="99.2"/>
    <x v="4"/>
    <n v="89.9"/>
    <s v="81-100"/>
    <n v="35.299999999999997"/>
    <s v="21-40"/>
    <n v="158826"/>
    <n v="99266.2"/>
    <n v="1588259.7"/>
  </r>
  <r>
    <n v="335"/>
    <s v="335, 2018"/>
    <x v="334"/>
    <x v="7"/>
    <x v="0"/>
    <x v="2"/>
    <n v="377.5"/>
    <n v="377500000"/>
    <n v="11.8"/>
    <n v="631"/>
    <n v="631000000"/>
    <n v="-3.9"/>
    <n v="74.900000000000006"/>
    <s v="61-80"/>
    <x v="2"/>
    <n v="100"/>
    <x v="4"/>
    <n v="91.4"/>
    <s v="81-100"/>
    <n v="33.299999999999997"/>
    <s v="21-40"/>
    <n v="150992.20000000001"/>
    <n v="94370.1"/>
    <n v="1509922.2"/>
  </r>
  <r>
    <n v="335"/>
    <s v="335, 2019"/>
    <x v="334"/>
    <x v="7"/>
    <x v="0"/>
    <x v="3"/>
    <n v="339.1"/>
    <n v="339100000"/>
    <n v="10.9"/>
    <n v="451.8"/>
    <n v="451800000"/>
    <n v="-10.199999999999999"/>
    <n v="75.2"/>
    <s v="61-80"/>
    <x v="2"/>
    <n v="97.3"/>
    <x v="4"/>
    <n v="94.4"/>
    <s v="81-100"/>
    <n v="33.799999999999997"/>
    <s v="21-40"/>
    <n v="140778.4"/>
    <n v="87986.5"/>
    <n v="1407783.8"/>
  </r>
  <r>
    <n v="335"/>
    <s v="335, 2020"/>
    <x v="334"/>
    <x v="7"/>
    <x v="0"/>
    <x v="4"/>
    <n v="341.2"/>
    <n v="341200000"/>
    <n v="12.3"/>
    <n v="404.8"/>
    <n v="404800000"/>
    <n v="0.6"/>
    <n v="76.8"/>
    <s v="61-80"/>
    <x v="2"/>
    <n v="100"/>
    <x v="4"/>
    <n v="96.4"/>
    <s v="81-100"/>
    <n v="34"/>
    <s v="21-40"/>
    <n v="136474.5"/>
    <n v="85296.5"/>
    <n v="1364744.8"/>
  </r>
  <r>
    <n v="335"/>
    <s v="335, 2021"/>
    <x v="334"/>
    <x v="7"/>
    <x v="0"/>
    <x v="5"/>
    <n v="341.6"/>
    <n v="341600000"/>
    <n v="10.5"/>
    <n v="502.7"/>
    <n v="502700000"/>
    <n v="0.1"/>
    <n v="76.599999999999994"/>
    <s v="61-80"/>
    <x v="2"/>
    <n v="100"/>
    <x v="4"/>
    <n v="93.2"/>
    <s v="81-100"/>
    <n v="36.700000000000003"/>
    <s v="21-40"/>
    <n v="136653.29999999999"/>
    <n v="85408.3"/>
    <n v="1366533.1"/>
  </r>
  <r>
    <n v="335"/>
    <s v="335, 2022"/>
    <x v="334"/>
    <x v="7"/>
    <x v="0"/>
    <x v="6"/>
    <n v="348.5"/>
    <n v="348500000"/>
    <n v="9.5"/>
    <n v="291"/>
    <n v="291000000"/>
    <n v="2"/>
    <n v="76.599999999999994"/>
    <s v="61-80"/>
    <x v="2"/>
    <n v="100"/>
    <x v="4"/>
    <n v="94.9"/>
    <s v="81-100"/>
    <n v="34.9"/>
    <s v="21-40"/>
    <n v="139390.20000000001"/>
    <n v="87118.9"/>
    <n v="1393902.1"/>
  </r>
  <r>
    <n v="335"/>
    <s v="335, 2023"/>
    <x v="334"/>
    <x v="7"/>
    <x v="0"/>
    <x v="7"/>
    <n v="355.4"/>
    <n v="355400000"/>
    <n v="8.5"/>
    <n v="287.3"/>
    <n v="287300000"/>
    <n v="2"/>
    <n v="77.400000000000006"/>
    <s v="61-80"/>
    <x v="2"/>
    <n v="100"/>
    <x v="4"/>
    <n v="97"/>
    <s v="81-100"/>
    <n v="35.200000000000003"/>
    <s v="21-40"/>
    <n v="142170.9"/>
    <n v="88856.8"/>
    <n v="1421709.4"/>
  </r>
  <r>
    <n v="335"/>
    <s v="335, 2024"/>
    <x v="334"/>
    <x v="7"/>
    <x v="0"/>
    <x v="8"/>
    <n v="371.8"/>
    <n v="371800000"/>
    <n v="8"/>
    <n v="250.3"/>
    <n v="250300000"/>
    <n v="4.5999999999999996"/>
    <n v="77"/>
    <s v="61-80"/>
    <x v="2"/>
    <n v="100"/>
    <x v="4"/>
    <n v="96.5"/>
    <s v="81-100"/>
    <n v="34.6"/>
    <s v="21-40"/>
    <n v="148738.6"/>
    <n v="92961.7"/>
    <n v="1487386.5"/>
  </r>
  <r>
    <n v="335"/>
    <s v="335, 2025"/>
    <x v="334"/>
    <x v="7"/>
    <x v="0"/>
    <x v="9"/>
    <n v="352.5"/>
    <n v="352500000"/>
    <n v="7.4"/>
    <n v="261.5"/>
    <n v="261500000"/>
    <n v="-5.2"/>
    <n v="78.400000000000006"/>
    <s v="61-80"/>
    <x v="2"/>
    <n v="99.3"/>
    <x v="4"/>
    <n v="98.8"/>
    <s v="81-100"/>
    <n v="37.200000000000003"/>
    <s v="21-40"/>
    <n v="142384.4"/>
    <n v="88990.3"/>
    <n v="1423844.1"/>
  </r>
  <r>
    <n v="336"/>
    <s v="336, 2016"/>
    <x v="335"/>
    <x v="0"/>
    <x v="6"/>
    <x v="0"/>
    <n v="2157.5"/>
    <n v="2157500000"/>
    <n v="10.1"/>
    <n v="2772.9"/>
    <n v="2772900000"/>
    <n v="0.5"/>
    <n v="56.8"/>
    <s v="41-60"/>
    <x v="0"/>
    <n v="51.6"/>
    <x v="0"/>
    <n v="50.2"/>
    <s v="41-60"/>
    <n v="68.5"/>
    <s v="61-80"/>
    <n v="181038.5"/>
    <n v="90519.3"/>
    <n v="362077"/>
  </r>
  <r>
    <n v="336"/>
    <s v="336, 2017"/>
    <x v="335"/>
    <x v="0"/>
    <x v="6"/>
    <x v="1"/>
    <n v="2393"/>
    <n v="2393000000"/>
    <n v="10.9"/>
    <n v="5750.3"/>
    <n v="5750300000"/>
    <n v="10.9"/>
    <n v="57.5"/>
    <s v="41-60"/>
    <x v="0"/>
    <n v="51.7"/>
    <x v="0"/>
    <n v="51.4"/>
    <s v="41-60"/>
    <n v="69.400000000000006"/>
    <s v="61-80"/>
    <n v="200503.3"/>
    <n v="100251.6"/>
    <n v="401006.6"/>
  </r>
  <r>
    <n v="336"/>
    <s v="336, 2018"/>
    <x v="335"/>
    <x v="0"/>
    <x v="6"/>
    <x v="2"/>
    <n v="2490.5"/>
    <n v="2490500000"/>
    <n v="10.9"/>
    <n v="5596.3"/>
    <n v="5596300000"/>
    <n v="4.0999999999999996"/>
    <n v="58.6"/>
    <s v="41-60"/>
    <x v="0"/>
    <n v="52.9"/>
    <x v="0"/>
    <n v="51.7"/>
    <s v="41-60"/>
    <n v="71.099999999999994"/>
    <s v="61-80"/>
    <n v="206717.9"/>
    <n v="103358.9"/>
    <n v="413435.7"/>
  </r>
  <r>
    <n v="336"/>
    <s v="336, 2019"/>
    <x v="335"/>
    <x v="0"/>
    <x v="6"/>
    <x v="3"/>
    <n v="2670.7"/>
    <n v="2670700000"/>
    <n v="9.6"/>
    <n v="6260.3"/>
    <n v="6260300000"/>
    <n v="7.2"/>
    <n v="59.7"/>
    <s v="41-60"/>
    <x v="0"/>
    <n v="55.8"/>
    <x v="0"/>
    <n v="53.5"/>
    <s v="41-60"/>
    <n v="69.900000000000006"/>
    <s v="61-80"/>
    <n v="216238.1"/>
    <n v="108119"/>
    <n v="432476.1"/>
  </r>
  <r>
    <n v="336"/>
    <s v="336, 2020"/>
    <x v="335"/>
    <x v="0"/>
    <x v="6"/>
    <x v="4"/>
    <n v="2755"/>
    <n v="2755000000"/>
    <n v="9.1"/>
    <n v="6126"/>
    <n v="6126000000"/>
    <n v="3.2"/>
    <n v="61.2"/>
    <s v="61-80"/>
    <x v="0"/>
    <n v="56.8"/>
    <x v="0"/>
    <n v="56.5"/>
    <s v="41-60"/>
    <n v="70.3"/>
    <s v="61-80"/>
    <n v="221150.9"/>
    <n v="110575.5"/>
    <n v="442301.9"/>
  </r>
  <r>
    <n v="336"/>
    <s v="336, 2021"/>
    <x v="335"/>
    <x v="0"/>
    <x v="6"/>
    <x v="5"/>
    <n v="2689.6"/>
    <n v="2689600000"/>
    <n v="9.3000000000000007"/>
    <n v="4815.6000000000004"/>
    <n v="4815600000"/>
    <n v="-2.4"/>
    <n v="60.9"/>
    <s v="61-80"/>
    <x v="0"/>
    <n v="56.8"/>
    <x v="0"/>
    <n v="58.2"/>
    <s v="41-60"/>
    <n v="67.599999999999994"/>
    <s v="61-80"/>
    <n v="215777.3"/>
    <n v="107888.6"/>
    <n v="431554.5"/>
  </r>
  <r>
    <n v="336"/>
    <s v="336, 2022"/>
    <x v="335"/>
    <x v="0"/>
    <x v="6"/>
    <x v="6"/>
    <n v="2545.1"/>
    <n v="2545100000"/>
    <n v="9.3000000000000007"/>
    <n v="3965.3"/>
    <n v="3965300000"/>
    <n v="-5.4"/>
    <n v="63.7"/>
    <s v="61-80"/>
    <x v="0"/>
    <n v="59.7"/>
    <x v="0"/>
    <n v="59.2"/>
    <s v="41-60"/>
    <n v="72"/>
    <s v="61-80"/>
    <n v="199016"/>
    <n v="99508"/>
    <n v="398032"/>
  </r>
  <r>
    <n v="336"/>
    <s v="336, 2023"/>
    <x v="335"/>
    <x v="0"/>
    <x v="6"/>
    <x v="7"/>
    <n v="2655.3"/>
    <n v="2655300000"/>
    <n v="10.9"/>
    <n v="3866.7"/>
    <n v="3866700000"/>
    <n v="4.3"/>
    <n v="64.5"/>
    <s v="61-80"/>
    <x v="0"/>
    <n v="59.5"/>
    <x v="0"/>
    <n v="61.6"/>
    <s v="61-80"/>
    <n v="72.5"/>
    <s v="61-80"/>
    <n v="208077.3"/>
    <n v="104038.6"/>
    <n v="416154.6"/>
  </r>
  <r>
    <n v="336"/>
    <s v="336, 2024"/>
    <x v="335"/>
    <x v="0"/>
    <x v="6"/>
    <x v="8"/>
    <n v="2525.6999999999998"/>
    <n v="2525700000"/>
    <n v="8.6999999999999993"/>
    <n v="2222.3000000000002"/>
    <n v="2222300000"/>
    <n v="-4.9000000000000004"/>
    <n v="63.8"/>
    <s v="61-80"/>
    <x v="0"/>
    <n v="60.4"/>
    <x v="1"/>
    <n v="61.7"/>
    <s v="61-80"/>
    <n v="69.2"/>
    <s v="61-80"/>
    <n v="196228.4"/>
    <n v="98114.2"/>
    <n v="392456.8"/>
  </r>
  <r>
    <n v="336"/>
    <s v="336, 2025"/>
    <x v="335"/>
    <x v="0"/>
    <x v="6"/>
    <x v="9"/>
    <n v="2451.6999999999998"/>
    <n v="2451700000"/>
    <n v="8.1999999999999993"/>
    <n v="3776"/>
    <n v="3776000000"/>
    <n v="-2.9"/>
    <n v="65.2"/>
    <s v="61-80"/>
    <x v="0"/>
    <n v="63.4"/>
    <x v="1"/>
    <n v="64.5"/>
    <s v="61-80"/>
    <n v="67.7"/>
    <s v="61-80"/>
    <n v="185347.6"/>
    <n v="92673.8"/>
    <n v="370695.1"/>
  </r>
  <r>
    <n v="337"/>
    <s v="337, 2016"/>
    <x v="336"/>
    <x v="3"/>
    <x v="2"/>
    <x v="0"/>
    <n v="2727.5"/>
    <n v="2727500000"/>
    <n v="16.2"/>
    <n v="7286.2"/>
    <n v="7286200000"/>
    <n v="18.899999999999999"/>
    <n v="67.8"/>
    <s v="61-80"/>
    <x v="0"/>
    <n v="96.8"/>
    <x v="4"/>
    <n v="67.2"/>
    <s v="61-80"/>
    <n v="39.5"/>
    <s v="21-40"/>
    <n v="28488.1"/>
    <n v="14244.1"/>
    <n v="71220.3"/>
  </r>
  <r>
    <n v="337"/>
    <s v="337, 2017"/>
    <x v="336"/>
    <x v="3"/>
    <x v="2"/>
    <x v="1"/>
    <n v="2954.9"/>
    <n v="2954900000"/>
    <n v="18.899999999999999"/>
    <n v="5505.3"/>
    <n v="5505300000"/>
    <n v="8.3000000000000007"/>
    <n v="66.2"/>
    <s v="61-80"/>
    <x v="0"/>
    <n v="93.6"/>
    <x v="4"/>
    <n v="67.7"/>
    <s v="61-80"/>
    <n v="37.200000000000003"/>
    <s v="21-40"/>
    <n v="32176.7"/>
    <n v="16088.3"/>
    <n v="80441.7"/>
  </r>
  <r>
    <n v="337"/>
    <s v="337, 2018"/>
    <x v="336"/>
    <x v="3"/>
    <x v="2"/>
    <x v="2"/>
    <n v="3181.4"/>
    <n v="3181400000"/>
    <n v="21.1"/>
    <n v="9443.7000000000007"/>
    <n v="9443700000"/>
    <n v="7.7"/>
    <n v="65.599999999999994"/>
    <s v="61-80"/>
    <x v="0"/>
    <n v="95.4"/>
    <x v="4"/>
    <n v="66.7"/>
    <s v="61-80"/>
    <n v="34.799999999999997"/>
    <s v="21-40"/>
    <n v="33849.9"/>
    <n v="16924.900000000001"/>
    <n v="84624.7"/>
  </r>
  <r>
    <n v="337"/>
    <s v="337, 2019"/>
    <x v="336"/>
    <x v="3"/>
    <x v="2"/>
    <x v="3"/>
    <n v="3745.5"/>
    <n v="3745500000"/>
    <n v="22.6"/>
    <n v="16018.6"/>
    <n v="16018600000"/>
    <n v="17.7"/>
    <n v="66.7"/>
    <s v="61-80"/>
    <x v="0"/>
    <n v="95.7"/>
    <x v="4"/>
    <n v="71.5"/>
    <s v="61-80"/>
    <n v="32.9"/>
    <s v="21-40"/>
    <n v="39693.300000000003"/>
    <n v="19846.7"/>
    <n v="99233.3"/>
  </r>
  <r>
    <n v="337"/>
    <s v="337, 2020"/>
    <x v="336"/>
    <x v="3"/>
    <x v="2"/>
    <x v="4"/>
    <n v="3756.5"/>
    <n v="3756500000"/>
    <n v="22.8"/>
    <n v="12202.4"/>
    <n v="12202400000"/>
    <n v="0.3"/>
    <n v="67.400000000000006"/>
    <s v="61-80"/>
    <x v="0"/>
    <n v="95.5"/>
    <x v="4"/>
    <n v="74"/>
    <s v="61-80"/>
    <n v="32.6"/>
    <s v="21-40"/>
    <n v="39918.199999999997"/>
    <n v="19959.099999999999"/>
    <n v="99795.5"/>
  </r>
  <r>
    <n v="337"/>
    <s v="337, 2021"/>
    <x v="336"/>
    <x v="3"/>
    <x v="2"/>
    <x v="5"/>
    <n v="3787.8"/>
    <n v="3787800000"/>
    <n v="24.2"/>
    <n v="12239.6"/>
    <n v="12239600000"/>
    <n v="0.8"/>
    <n v="67.2"/>
    <s v="61-80"/>
    <x v="0"/>
    <n v="94.6"/>
    <x v="4"/>
    <n v="70.7"/>
    <s v="61-80"/>
    <n v="36.1"/>
    <s v="21-40"/>
    <n v="40716.199999999997"/>
    <n v="20358.099999999999"/>
    <n v="101790.5"/>
  </r>
  <r>
    <n v="337"/>
    <s v="337, 2022"/>
    <x v="336"/>
    <x v="3"/>
    <x v="2"/>
    <x v="6"/>
    <n v="4512.7"/>
    <n v="4512700000"/>
    <n v="26.8"/>
    <n v="23376.1"/>
    <n v="23376100000"/>
    <n v="19.100000000000001"/>
    <n v="68.8"/>
    <s v="61-80"/>
    <x v="0"/>
    <n v="97"/>
    <x v="4"/>
    <n v="70.7"/>
    <s v="61-80"/>
    <n v="38.799999999999997"/>
    <s v="21-40"/>
    <n v="47033.599999999999"/>
    <n v="23516.799999999999"/>
    <n v="117584.1"/>
  </r>
  <r>
    <n v="337"/>
    <s v="337, 2023"/>
    <x v="336"/>
    <x v="3"/>
    <x v="2"/>
    <x v="7"/>
    <n v="4870.8999999999996"/>
    <n v="4870900000"/>
    <n v="24.7"/>
    <n v="18137.2"/>
    <n v="18137200000"/>
    <n v="7.9"/>
    <n v="71.8"/>
    <s v="61-80"/>
    <x v="2"/>
    <n v="98.9"/>
    <x v="4"/>
    <n v="72.7"/>
    <s v="61-80"/>
    <n v="43.8"/>
    <s v="41-60"/>
    <n v="49484.6"/>
    <n v="24742.3"/>
    <n v="123711.4"/>
  </r>
  <r>
    <n v="337"/>
    <s v="337, 2024"/>
    <x v="336"/>
    <x v="3"/>
    <x v="2"/>
    <x v="8"/>
    <n v="5786.8"/>
    <n v="5786800000"/>
    <n v="25.7"/>
    <n v="26448.5"/>
    <n v="26448500000"/>
    <n v="18.8"/>
    <n v="73.599999999999994"/>
    <s v="61-80"/>
    <x v="2"/>
    <n v="99.9"/>
    <x v="4"/>
    <n v="73.400000000000006"/>
    <s v="61-80"/>
    <n v="47.3"/>
    <s v="41-60"/>
    <n v="57933.3"/>
    <n v="28966.6"/>
    <n v="144833.1"/>
  </r>
  <r>
    <n v="337"/>
    <s v="337, 2025"/>
    <x v="336"/>
    <x v="3"/>
    <x v="2"/>
    <x v="9"/>
    <n v="6490.4"/>
    <n v="6490400000"/>
    <n v="23.4"/>
    <n v="20905.099999999999"/>
    <n v="20905100000"/>
    <n v="12.2"/>
    <n v="73.400000000000006"/>
    <s v="61-80"/>
    <x v="2"/>
    <n v="100"/>
    <x v="4"/>
    <n v="74.900000000000006"/>
    <s v="61-80"/>
    <n v="45.2"/>
    <s v="41-60"/>
    <n v="64903.9"/>
    <n v="32452"/>
    <n v="162259.79999999999"/>
  </r>
  <r>
    <n v="338"/>
    <s v="338, 2016"/>
    <x v="337"/>
    <x v="5"/>
    <x v="2"/>
    <x v="0"/>
    <n v="12039.6"/>
    <n v="12039600000"/>
    <n v="4.9000000000000004"/>
    <n v="9654.9"/>
    <n v="9654900000"/>
    <n v="0.8"/>
    <n v="30.5"/>
    <s v="21-40"/>
    <x v="1"/>
    <n v="50.1"/>
    <x v="0"/>
    <n v="27.2"/>
    <s v="21-40"/>
    <n v="14.1"/>
    <s v="0-20"/>
    <n v="10222409.800000001"/>
    <n v="3066722.9"/>
    <n v="102224097.59999999"/>
  </r>
  <r>
    <n v="338"/>
    <s v="338, 2017"/>
    <x v="337"/>
    <x v="5"/>
    <x v="2"/>
    <x v="1"/>
    <n v="9972.5"/>
    <n v="9972500000"/>
    <n v="4"/>
    <n v="4449.6000000000004"/>
    <n v="4449600000"/>
    <n v="-17.2"/>
    <n v="30.5"/>
    <s v="21-40"/>
    <x v="1"/>
    <n v="52.5"/>
    <x v="0"/>
    <n v="23.9"/>
    <s v="21-40"/>
    <n v="14.9"/>
    <s v="0-20"/>
    <n v="8302837.2999999998"/>
    <n v="2490851.2000000002"/>
    <n v="83028372.700000003"/>
  </r>
  <r>
    <n v="338"/>
    <s v="338, 2018"/>
    <x v="337"/>
    <x v="5"/>
    <x v="2"/>
    <x v="2"/>
    <n v="10729.7"/>
    <n v="10729700000"/>
    <n v="0.4"/>
    <n v="859.5"/>
    <n v="859500000"/>
    <n v="7.6"/>
    <n v="32.299999999999997"/>
    <s v="21-40"/>
    <x v="1"/>
    <n v="56.5"/>
    <x v="0"/>
    <n v="24.4"/>
    <s v="21-40"/>
    <n v="15.8"/>
    <s v="0-20"/>
    <n v="8629250.1999999993"/>
    <n v="2588775.1"/>
    <n v="86292502.299999997"/>
  </r>
  <r>
    <n v="338"/>
    <s v="338, 2019"/>
    <x v="337"/>
    <x v="5"/>
    <x v="2"/>
    <x v="3"/>
    <n v="9530.7999999999993"/>
    <n v="9530800000"/>
    <n v="-0.4"/>
    <n v="9778.2000000000007"/>
    <n v="9778200000"/>
    <n v="-11.2"/>
    <n v="35.299999999999997"/>
    <s v="21-40"/>
    <x v="1"/>
    <n v="62.1"/>
    <x v="1"/>
    <n v="26.4"/>
    <s v="21-40"/>
    <n v="17.3"/>
    <s v="0-20"/>
    <n v="7294945.4000000004"/>
    <n v="2188483.6"/>
    <n v="72949454.099999994"/>
  </r>
  <r>
    <n v="338"/>
    <s v="338, 2020"/>
    <x v="337"/>
    <x v="5"/>
    <x v="2"/>
    <x v="4"/>
    <n v="8682.2000000000007"/>
    <n v="8682200000"/>
    <n v="1.8"/>
    <n v="1422.3"/>
    <n v="1422300000"/>
    <n v="-8.9"/>
    <n v="37.5"/>
    <s v="21-40"/>
    <x v="1"/>
    <n v="64.099999999999994"/>
    <x v="1"/>
    <n v="28.6"/>
    <s v="21-40"/>
    <n v="19.8"/>
    <s v="0-20"/>
    <n v="6524189.4000000004"/>
    <n v="1957256.8"/>
    <n v="65241894"/>
  </r>
  <r>
    <n v="338"/>
    <s v="338, 2021"/>
    <x v="337"/>
    <x v="5"/>
    <x v="2"/>
    <x v="5"/>
    <n v="8826.6"/>
    <n v="8826600000"/>
    <n v="3.5"/>
    <n v="3003.8"/>
    <n v="3003800000"/>
    <n v="1.7"/>
    <n v="38.1"/>
    <s v="21-40"/>
    <x v="1"/>
    <n v="63.9"/>
    <x v="1"/>
    <n v="28.9"/>
    <s v="21-40"/>
    <n v="21.5"/>
    <s v="21-40"/>
    <n v="6644847.5999999996"/>
    <n v="1993454.3"/>
    <n v="66448475.700000003"/>
  </r>
  <r>
    <n v="338"/>
    <s v="338, 2022"/>
    <x v="337"/>
    <x v="5"/>
    <x v="2"/>
    <x v="6"/>
    <n v="8935.7000000000007"/>
    <n v="8935700000"/>
    <n v="0.6"/>
    <n v="557.20000000000005"/>
    <n v="557200000"/>
    <n v="1.2"/>
    <n v="38.700000000000003"/>
    <s v="21-40"/>
    <x v="1"/>
    <n v="63.3"/>
    <x v="1"/>
    <n v="29.8"/>
    <s v="21-40"/>
    <n v="23"/>
    <s v="21-40"/>
    <n v="6764040.0999999996"/>
    <n v="2029212"/>
    <n v="67640400.799999997"/>
  </r>
  <r>
    <n v="338"/>
    <s v="338, 2023"/>
    <x v="337"/>
    <x v="5"/>
    <x v="2"/>
    <x v="7"/>
    <n v="7952.8"/>
    <n v="7952800000"/>
    <n v="2.7"/>
    <n v="3708.1"/>
    <n v="3708100000"/>
    <n v="-11"/>
    <n v="39.1"/>
    <s v="21-40"/>
    <x v="1"/>
    <n v="60.2"/>
    <x v="1"/>
    <n v="31.6"/>
    <s v="21-40"/>
    <n v="25.5"/>
    <s v="21-40"/>
    <n v="6194253.7000000002"/>
    <n v="1858276.1"/>
    <n v="61942537.100000001"/>
  </r>
  <r>
    <n v="338"/>
    <s v="338, 2024"/>
    <x v="337"/>
    <x v="5"/>
    <x v="2"/>
    <x v="8"/>
    <n v="7854.4"/>
    <n v="7854400000"/>
    <n v="3.8"/>
    <n v="3030.6"/>
    <n v="3030600000"/>
    <n v="-1.2"/>
    <n v="41.1"/>
    <s v="41-60"/>
    <x v="0"/>
    <n v="59.9"/>
    <x v="0"/>
    <n v="34.1"/>
    <s v="21-40"/>
    <n v="29.4"/>
    <s v="21-40"/>
    <n v="6130399.9000000004"/>
    <n v="1839120"/>
    <n v="61303999.100000001"/>
  </r>
  <r>
    <n v="338"/>
    <s v="338, 2025"/>
    <x v="337"/>
    <x v="5"/>
    <x v="2"/>
    <x v="9"/>
    <n v="7936.2"/>
    <n v="7936200000"/>
    <n v="-1.1000000000000001"/>
    <n v="28233.4"/>
    <n v="28233400000"/>
    <n v="1"/>
    <n v="42.5"/>
    <s v="41-60"/>
    <x v="0"/>
    <n v="60.4"/>
    <x v="1"/>
    <n v="32.200000000000003"/>
    <s v="21-40"/>
    <n v="34.9"/>
    <s v="21-40"/>
    <n v="6169574.5"/>
    <n v="1850872.4"/>
    <n v="61695745.5"/>
  </r>
  <r>
    <n v="339"/>
    <s v="339, 2016"/>
    <x v="338"/>
    <x v="3"/>
    <x v="5"/>
    <x v="0"/>
    <n v="2313.1"/>
    <n v="2313100000"/>
    <n v="13.8"/>
    <n v="3475.5"/>
    <n v="3475500000"/>
    <n v="9.3000000000000007"/>
    <n v="70.599999999999994"/>
    <s v="61-80"/>
    <x v="2"/>
    <n v="62.4"/>
    <x v="1"/>
    <n v="69.099999999999994"/>
    <s v="61-80"/>
    <n v="80.3"/>
    <s v="81-100"/>
    <n v="35303.1"/>
    <n v="17651.599999999999"/>
    <n v="88257.9"/>
  </r>
  <r>
    <n v="339"/>
    <s v="339, 2017"/>
    <x v="338"/>
    <x v="3"/>
    <x v="5"/>
    <x v="1"/>
    <n v="2364.5"/>
    <n v="2364500000"/>
    <n v="11.2"/>
    <n v="3111.2"/>
    <n v="3111200000"/>
    <n v="2.2000000000000002"/>
    <n v="68.7"/>
    <s v="61-80"/>
    <x v="0"/>
    <n v="60"/>
    <x v="0"/>
    <n v="64.900000000000006"/>
    <s v="61-80"/>
    <n v="81.3"/>
    <s v="81-100"/>
    <n v="36894.400000000001"/>
    <n v="18447.2"/>
    <n v="92236"/>
  </r>
  <r>
    <n v="339"/>
    <s v="339, 2018"/>
    <x v="338"/>
    <x v="3"/>
    <x v="5"/>
    <x v="2"/>
    <n v="2543.6999999999998"/>
    <n v="2543700000"/>
    <n v="12.7"/>
    <n v="5220.3999999999996"/>
    <n v="5220400000"/>
    <n v="7.6"/>
    <n v="68.900000000000006"/>
    <s v="61-80"/>
    <x v="0"/>
    <n v="62"/>
    <x v="1"/>
    <n v="64"/>
    <s v="61-80"/>
    <n v="80.7"/>
    <s v="81-100"/>
    <n v="38971.800000000003"/>
    <n v="19485.900000000001"/>
    <n v="97429.5"/>
  </r>
  <r>
    <n v="339"/>
    <s v="339, 2019"/>
    <x v="338"/>
    <x v="3"/>
    <x v="5"/>
    <x v="3"/>
    <n v="2651"/>
    <n v="2651000000"/>
    <n v="12.6"/>
    <n v="3835.2"/>
    <n v="3835200000"/>
    <n v="4.2"/>
    <n v="69.400000000000006"/>
    <s v="61-80"/>
    <x v="0"/>
    <n v="61.8"/>
    <x v="1"/>
    <n v="63.7"/>
    <s v="61-80"/>
    <n v="82.8"/>
    <s v="81-100"/>
    <n v="40677.5"/>
    <n v="20338.7"/>
    <n v="101693.7"/>
  </r>
  <r>
    <n v="339"/>
    <s v="339, 2020"/>
    <x v="338"/>
    <x v="3"/>
    <x v="5"/>
    <x v="4"/>
    <n v="2969.3"/>
    <n v="2969300000"/>
    <n v="15.1"/>
    <n v="6601.6"/>
    <n v="6601600000"/>
    <n v="12"/>
    <n v="71.5"/>
    <s v="61-80"/>
    <x v="2"/>
    <n v="66.400000000000006"/>
    <x v="1"/>
    <n v="62.5"/>
    <s v="61-80"/>
    <n v="85.6"/>
    <s v="81-100"/>
    <n v="43675.8"/>
    <n v="21837.9"/>
    <n v="109189.4"/>
  </r>
  <r>
    <n v="339"/>
    <s v="339, 2021"/>
    <x v="338"/>
    <x v="3"/>
    <x v="5"/>
    <x v="5"/>
    <n v="2748.1"/>
    <n v="2748100000"/>
    <n v="12"/>
    <n v="3972.6"/>
    <n v="3972600000"/>
    <n v="-7.4"/>
    <n v="72.5"/>
    <s v="61-80"/>
    <x v="2"/>
    <n v="68.599999999999994"/>
    <x v="1"/>
    <n v="61.6"/>
    <s v="61-80"/>
    <n v="87.2"/>
    <s v="81-100"/>
    <n v="39575.9"/>
    <n v="19788"/>
    <n v="98939.8"/>
  </r>
  <r>
    <n v="339"/>
    <s v="339, 2022"/>
    <x v="338"/>
    <x v="3"/>
    <x v="5"/>
    <x v="6"/>
    <n v="2749.6"/>
    <n v="2749600000"/>
    <n v="8.3000000000000007"/>
    <n v="2725.9"/>
    <n v="2725900000"/>
    <n v="0.1"/>
    <n v="74.3"/>
    <s v="61-80"/>
    <x v="2"/>
    <n v="70.900000000000006"/>
    <x v="1"/>
    <n v="63.8"/>
    <s v="61-80"/>
    <n v="88.3"/>
    <s v="81-100"/>
    <n v="38711.800000000003"/>
    <n v="19355.900000000001"/>
    <n v="96779.4"/>
  </r>
  <r>
    <n v="339"/>
    <s v="339, 2023"/>
    <x v="338"/>
    <x v="3"/>
    <x v="5"/>
    <x v="7"/>
    <n v="2975.4"/>
    <n v="2975400000"/>
    <n v="11.6"/>
    <n v="5770.6"/>
    <n v="5770600000"/>
    <n v="8.1999999999999993"/>
    <n v="76.7"/>
    <s v="61-80"/>
    <x v="2"/>
    <n v="74.7"/>
    <x v="1"/>
    <n v="65.900000000000006"/>
    <s v="61-80"/>
    <n v="89.6"/>
    <s v="81-100"/>
    <n v="40302"/>
    <n v="20151"/>
    <n v="100755.1"/>
  </r>
  <r>
    <n v="339"/>
    <s v="339, 2024"/>
    <x v="338"/>
    <x v="3"/>
    <x v="5"/>
    <x v="8"/>
    <n v="3098.5"/>
    <n v="3098500000"/>
    <n v="12.3"/>
    <n v="7268.3"/>
    <n v="7268300000"/>
    <n v="4.0999999999999996"/>
    <n v="76.7"/>
    <s v="61-80"/>
    <x v="2"/>
    <n v="74.099999999999994"/>
    <x v="1"/>
    <n v="67.099999999999994"/>
    <s v="61-80"/>
    <n v="88.8"/>
    <s v="81-100"/>
    <n v="42206"/>
    <n v="21103"/>
    <n v="105514.9"/>
  </r>
  <r>
    <n v="339"/>
    <s v="339, 2025"/>
    <x v="338"/>
    <x v="3"/>
    <x v="5"/>
    <x v="9"/>
    <n v="3562.5"/>
    <n v="3562500000"/>
    <n v="13.5"/>
    <n v="8315.5"/>
    <n v="8315500000"/>
    <n v="15"/>
    <n v="77.400000000000006"/>
    <s v="61-80"/>
    <x v="2"/>
    <n v="74.3"/>
    <x v="1"/>
    <n v="65.5"/>
    <s v="61-80"/>
    <n v="92.4"/>
    <s v="81-100"/>
    <n v="48455.1"/>
    <n v="24227.599999999999"/>
    <n v="121137.9"/>
  </r>
  <r>
    <n v="340"/>
    <s v="340, 2016"/>
    <x v="339"/>
    <x v="6"/>
    <x v="4"/>
    <x v="0"/>
    <n v="718.4"/>
    <n v="718400000"/>
    <n v="11.2"/>
    <n v="1918.8"/>
    <n v="1918800000"/>
    <n v="13.4"/>
    <n v="60.4"/>
    <s v="61-80"/>
    <x v="0"/>
    <n v="35.299999999999997"/>
    <x v="3"/>
    <n v="76.7"/>
    <s v="61-80"/>
    <n v="69.3"/>
    <s v="61-80"/>
    <n v="136907"/>
    <n v="171133.7"/>
    <n v="684534.8"/>
  </r>
  <r>
    <n v="340"/>
    <s v="340, 2017"/>
    <x v="339"/>
    <x v="6"/>
    <x v="4"/>
    <x v="1"/>
    <n v="750.4"/>
    <n v="750400000"/>
    <n v="9.1"/>
    <n v="708.6"/>
    <n v="708600000"/>
    <n v="4.4000000000000004"/>
    <n v="62"/>
    <s v="61-80"/>
    <x v="0"/>
    <n v="38.299999999999997"/>
    <x v="3"/>
    <n v="79"/>
    <s v="61-80"/>
    <n v="68.7"/>
    <s v="61-80"/>
    <n v="139800.29999999999"/>
    <n v="174750.4"/>
    <n v="699001.6"/>
  </r>
  <r>
    <n v="340"/>
    <s v="340, 2018"/>
    <x v="339"/>
    <x v="6"/>
    <x v="4"/>
    <x v="2"/>
    <n v="791.2"/>
    <n v="791200000"/>
    <n v="6.8"/>
    <n v="1307.5"/>
    <n v="1307500000"/>
    <n v="5.4"/>
    <n v="62.8"/>
    <s v="61-80"/>
    <x v="0"/>
    <n v="40.299999999999997"/>
    <x v="0"/>
    <n v="78.2"/>
    <s v="61-80"/>
    <n v="69.8"/>
    <s v="61-80"/>
    <n v="145307.6"/>
    <n v="181634.4"/>
    <n v="726537.8"/>
  </r>
  <r>
    <n v="340"/>
    <s v="340, 2019"/>
    <x v="339"/>
    <x v="6"/>
    <x v="4"/>
    <x v="3"/>
    <n v="837.6"/>
    <n v="837600000"/>
    <n v="4.7"/>
    <n v="680.6"/>
    <n v="680600000"/>
    <n v="5.9"/>
    <n v="62.8"/>
    <s v="61-80"/>
    <x v="0"/>
    <n v="39.4"/>
    <x v="3"/>
    <n v="80.7"/>
    <s v="81-100"/>
    <n v="68.2"/>
    <s v="61-80"/>
    <n v="154774.39999999999"/>
    <n v="193468"/>
    <n v="773871.9"/>
  </r>
  <r>
    <n v="340"/>
    <s v="340, 2020"/>
    <x v="339"/>
    <x v="6"/>
    <x v="4"/>
    <x v="4"/>
    <n v="884.3"/>
    <n v="884300000"/>
    <n v="5.9"/>
    <n v="1011.5"/>
    <n v="1011500000"/>
    <n v="5.6"/>
    <n v="63.3"/>
    <s v="61-80"/>
    <x v="0"/>
    <n v="40.6"/>
    <x v="0"/>
    <n v="82.2"/>
    <s v="81-100"/>
    <n v="67.2"/>
    <s v="61-80"/>
    <n v="162027.29999999999"/>
    <n v="202534.2"/>
    <n v="810136.7"/>
  </r>
  <r>
    <n v="340"/>
    <s v="340, 2021"/>
    <x v="339"/>
    <x v="6"/>
    <x v="4"/>
    <x v="5"/>
    <n v="787.6"/>
    <n v="787600000"/>
    <n v="6.5"/>
    <n v="645.5"/>
    <n v="645500000"/>
    <n v="-10.9"/>
    <n v="63.9"/>
    <s v="61-80"/>
    <x v="0"/>
    <n v="42.1"/>
    <x v="0"/>
    <n v="82.2"/>
    <s v="81-100"/>
    <n v="67.5"/>
    <s v="61-80"/>
    <n v="142564.20000000001"/>
    <n v="178205.3"/>
    <n v="712821.1"/>
  </r>
  <r>
    <n v="340"/>
    <s v="340, 2022"/>
    <x v="339"/>
    <x v="6"/>
    <x v="4"/>
    <x v="6"/>
    <n v="862.7"/>
    <n v="862700000"/>
    <n v="0.8"/>
    <n v="115.8"/>
    <n v="115800000"/>
    <n v="9.5"/>
    <n v="63"/>
    <s v="61-80"/>
    <x v="0"/>
    <n v="41.9"/>
    <x v="0"/>
    <n v="83.5"/>
    <s v="81-100"/>
    <n v="63.5"/>
    <s v="61-80"/>
    <n v="156411.1"/>
    <n v="195513.9"/>
    <n v="782055.7"/>
  </r>
  <r>
    <n v="340"/>
    <s v="340, 2023"/>
    <x v="339"/>
    <x v="6"/>
    <x v="4"/>
    <x v="7"/>
    <n v="834.7"/>
    <n v="834700000"/>
    <n v="5.5"/>
    <n v="1081"/>
    <n v="1081000000"/>
    <n v="-3.3"/>
    <n v="63.7"/>
    <s v="61-80"/>
    <x v="0"/>
    <n v="44.4"/>
    <x v="0"/>
    <n v="80.5"/>
    <s v="81-100"/>
    <n v="66.099999999999994"/>
    <s v="61-80"/>
    <n v="148385.9"/>
    <n v="185482.3"/>
    <n v="741929.4"/>
  </r>
  <r>
    <n v="340"/>
    <s v="340, 2024"/>
    <x v="339"/>
    <x v="6"/>
    <x v="4"/>
    <x v="8"/>
    <n v="803.6"/>
    <n v="803600000"/>
    <n v="4.5"/>
    <n v="694.8"/>
    <n v="694800000"/>
    <n v="-3.7"/>
    <n v="65"/>
    <s v="61-80"/>
    <x v="0"/>
    <n v="46.5"/>
    <x v="0"/>
    <n v="81"/>
    <s v="81-100"/>
    <n v="67.599999999999994"/>
    <s v="61-80"/>
    <n v="140603.6"/>
    <n v="175754.5"/>
    <n v="703017.8"/>
  </r>
  <r>
    <n v="340"/>
    <s v="340, 2025"/>
    <x v="339"/>
    <x v="6"/>
    <x v="4"/>
    <x v="9"/>
    <n v="787.9"/>
    <n v="787900000"/>
    <n v="2.5"/>
    <n v="435.8"/>
    <n v="435800000"/>
    <n v="-2"/>
    <n v="66"/>
    <s v="61-80"/>
    <x v="0"/>
    <n v="50.1"/>
    <x v="0"/>
    <n v="79.8"/>
    <s v="61-80"/>
    <n v="68.099999999999994"/>
    <s v="61-80"/>
    <n v="133840"/>
    <n v="167300"/>
    <n v="669199.80000000005"/>
  </r>
  <r>
    <n v="341"/>
    <s v="341, 2016"/>
    <x v="340"/>
    <x v="3"/>
    <x v="3"/>
    <x v="0"/>
    <n v="13171.3"/>
    <n v="13171300000"/>
    <n v="15.8"/>
    <n v="19645.5"/>
    <n v="19645500000"/>
    <n v="10.3"/>
    <n v="45.6"/>
    <s v="41-60"/>
    <x v="0"/>
    <n v="92.8"/>
    <x v="4"/>
    <n v="18.7"/>
    <s v="0-20"/>
    <n v="25.3"/>
    <s v="21-40"/>
    <n v="144961.1"/>
    <n v="72480.5"/>
    <n v="362402.7"/>
  </r>
  <r>
    <n v="341"/>
    <s v="341, 2017"/>
    <x v="340"/>
    <x v="3"/>
    <x v="3"/>
    <x v="1"/>
    <n v="14440.8"/>
    <n v="14440800000"/>
    <n v="14.6"/>
    <n v="39776.699999999997"/>
    <n v="39776700000"/>
    <n v="9.6"/>
    <n v="46.3"/>
    <s v="41-60"/>
    <x v="0"/>
    <n v="94.2"/>
    <x v="4"/>
    <n v="19.399999999999999"/>
    <s v="0-20"/>
    <n v="25.4"/>
    <s v="21-40"/>
    <n v="156125.20000000001"/>
    <n v="78062.600000000006"/>
    <n v="390313"/>
  </r>
  <r>
    <n v="341"/>
    <s v="341, 2018"/>
    <x v="340"/>
    <x v="3"/>
    <x v="3"/>
    <x v="2"/>
    <n v="14656"/>
    <n v="14656000000"/>
    <n v="14.7"/>
    <n v="19868.599999999999"/>
    <n v="19868600000"/>
    <n v="1.5"/>
    <n v="45.8"/>
    <s v="41-60"/>
    <x v="0"/>
    <n v="96.7"/>
    <x v="4"/>
    <n v="16"/>
    <s v="0-20"/>
    <n v="24.8"/>
    <s v="21-40"/>
    <n v="153333.5"/>
    <n v="76666.7"/>
    <n v="383333.7"/>
  </r>
  <r>
    <n v="341"/>
    <s v="341, 2019"/>
    <x v="340"/>
    <x v="3"/>
    <x v="3"/>
    <x v="3"/>
    <n v="16193.2"/>
    <n v="16193200000"/>
    <n v="11.2"/>
    <n v="25020.6"/>
    <n v="25020600000"/>
    <n v="10.5"/>
    <n v="45.8"/>
    <s v="41-60"/>
    <x v="0"/>
    <n v="95.9"/>
    <x v="4"/>
    <n v="16.5"/>
    <s v="0-20"/>
    <n v="25.1"/>
    <s v="21-40"/>
    <n v="171129.2"/>
    <n v="85564.6"/>
    <n v="427822.9"/>
  </r>
  <r>
    <n v="341"/>
    <s v="341, 2020"/>
    <x v="340"/>
    <x v="3"/>
    <x v="3"/>
    <x v="4"/>
    <n v="19234"/>
    <n v="19234000000"/>
    <n v="12.1"/>
    <n v="27368.1"/>
    <n v="27368100000"/>
    <n v="18.8"/>
    <n v="46.7"/>
    <s v="41-60"/>
    <x v="0"/>
    <n v="97.8"/>
    <x v="4"/>
    <n v="16.100000000000001"/>
    <s v="0-20"/>
    <n v="26.2"/>
    <s v="21-40"/>
    <n v="198284.3"/>
    <n v="99142.2"/>
    <n v="495710.9"/>
  </r>
  <r>
    <n v="341"/>
    <s v="341, 2021"/>
    <x v="340"/>
    <x v="3"/>
    <x v="3"/>
    <x v="5"/>
    <n v="20789.599999999999"/>
    <n v="20789600000"/>
    <n v="11.1"/>
    <n v="21141.200000000001"/>
    <n v="21141200000"/>
    <n v="8.1"/>
    <n v="46.4"/>
    <s v="41-60"/>
    <x v="0"/>
    <n v="97.7"/>
    <x v="4"/>
    <n v="17"/>
    <s v="0-20"/>
    <n v="24.5"/>
    <s v="21-40"/>
    <n v="214536.6"/>
    <n v="107268.3"/>
    <n v="536341.5"/>
  </r>
  <r>
    <n v="341"/>
    <s v="341, 2022"/>
    <x v="340"/>
    <x v="3"/>
    <x v="3"/>
    <x v="6"/>
    <n v="20069.5"/>
    <n v="20069500000"/>
    <n v="8.6"/>
    <n v="25625.599999999999"/>
    <n v="25625600000"/>
    <n v="-3.5"/>
    <n v="47.4"/>
    <s v="41-60"/>
    <x v="0"/>
    <n v="98.6"/>
    <x v="4"/>
    <n v="18.8"/>
    <s v="0-20"/>
    <n v="24.8"/>
    <s v="21-40"/>
    <n v="204710.39999999999"/>
    <n v="102355.2"/>
    <n v="511776.1"/>
  </r>
  <r>
    <n v="341"/>
    <s v="341, 2023"/>
    <x v="340"/>
    <x v="3"/>
    <x v="3"/>
    <x v="7"/>
    <n v="21815.4"/>
    <n v="21815400000"/>
    <n v="10"/>
    <n v="34158.400000000001"/>
    <n v="34158400000"/>
    <n v="8.6999999999999993"/>
    <n v="47.7"/>
    <s v="41-60"/>
    <x v="0"/>
    <n v="98.8"/>
    <x v="4"/>
    <n v="18.3"/>
    <s v="0-20"/>
    <n v="25.9"/>
    <s v="21-40"/>
    <n v="221721.5"/>
    <n v="110860.7"/>
    <n v="554303.6"/>
  </r>
  <r>
    <n v="341"/>
    <s v="341, 2024"/>
    <x v="340"/>
    <x v="3"/>
    <x v="3"/>
    <x v="8"/>
    <n v="24539.200000000001"/>
    <n v="24539200000"/>
    <n v="10.5"/>
    <n v="49729"/>
    <n v="49729000000"/>
    <n v="12.5"/>
    <n v="46.4"/>
    <s v="41-60"/>
    <x v="0"/>
    <n v="97.2"/>
    <x v="4"/>
    <n v="16.7"/>
    <s v="0-20"/>
    <n v="25.4"/>
    <s v="21-40"/>
    <n v="254974.2"/>
    <n v="127487.1"/>
    <n v="637435.5"/>
  </r>
  <r>
    <n v="341"/>
    <s v="341, 2025"/>
    <x v="340"/>
    <x v="3"/>
    <x v="3"/>
    <x v="9"/>
    <n v="26361.200000000001"/>
    <n v="26361200000"/>
    <n v="11.9"/>
    <n v="40879"/>
    <n v="40879000000"/>
    <n v="7.4"/>
    <n v="47"/>
    <s v="41-60"/>
    <x v="0"/>
    <n v="99.3"/>
    <x v="4"/>
    <n v="16.5"/>
    <s v="0-20"/>
    <n v="25.2"/>
    <s v="21-40"/>
    <n v="266333.5"/>
    <n v="133166.79999999999"/>
    <n v="665833.80000000005"/>
  </r>
  <r>
    <n v="342"/>
    <s v="342, 2016"/>
    <x v="341"/>
    <x v="5"/>
    <x v="2"/>
    <x v="0"/>
    <n v="11746.3"/>
    <n v="11746300000"/>
    <n v="10.4"/>
    <n v="22592"/>
    <n v="22592000000"/>
    <n v="-3.1"/>
    <n v="39.700000000000003"/>
    <s v="21-40"/>
    <x v="1"/>
    <n v="70.400000000000006"/>
    <x v="1"/>
    <n v="31.5"/>
    <s v="21-40"/>
    <n v="17.2"/>
    <s v="0-20"/>
    <n v="8307232.5"/>
    <n v="2492169.7000000002"/>
    <n v="83072324.5"/>
  </r>
  <r>
    <n v="342"/>
    <s v="342, 2017"/>
    <x v="341"/>
    <x v="5"/>
    <x v="2"/>
    <x v="1"/>
    <n v="11225.1"/>
    <n v="11225100000"/>
    <n v="5.8"/>
    <n v="10051.5"/>
    <n v="10051500000"/>
    <n v="-4.4000000000000004"/>
    <n v="41.1"/>
    <s v="41-60"/>
    <x v="0"/>
    <n v="70.3"/>
    <x v="1"/>
    <n v="32.200000000000003"/>
    <s v="21-40"/>
    <n v="20.7"/>
    <s v="21-40"/>
    <n v="7944423.5999999996"/>
    <n v="2383327.1"/>
    <n v="79444236.299999997"/>
  </r>
  <r>
    <n v="342"/>
    <s v="342, 2018"/>
    <x v="341"/>
    <x v="5"/>
    <x v="2"/>
    <x v="2"/>
    <n v="10457.1"/>
    <n v="10457100000"/>
    <n v="8"/>
    <n v="11306.4"/>
    <n v="11306400000"/>
    <n v="-6.8"/>
    <n v="42.4"/>
    <s v="41-60"/>
    <x v="0"/>
    <n v="73.400000000000006"/>
    <x v="1"/>
    <n v="32.299999999999997"/>
    <s v="21-40"/>
    <n v="21.6"/>
    <s v="21-40"/>
    <n v="7174304.7000000002"/>
    <n v="2152291.4"/>
    <n v="71743047"/>
  </r>
  <r>
    <n v="342"/>
    <s v="342, 2019"/>
    <x v="341"/>
    <x v="5"/>
    <x v="2"/>
    <x v="3"/>
    <n v="9641.5"/>
    <n v="9641500000"/>
    <n v="22.2"/>
    <n v="18328"/>
    <n v="18328000000"/>
    <n v="-7.8"/>
    <n v="43.2"/>
    <s v="41-60"/>
    <x v="0"/>
    <n v="74.7"/>
    <x v="1"/>
    <n v="31.4"/>
    <s v="21-40"/>
    <n v="23.5"/>
    <s v="21-40"/>
    <n v="6530598.7999999998"/>
    <n v="1959179.6"/>
    <n v="65305987.700000003"/>
  </r>
  <r>
    <n v="342"/>
    <s v="342, 2020"/>
    <x v="341"/>
    <x v="5"/>
    <x v="2"/>
    <x v="4"/>
    <n v="8432"/>
    <n v="8432000000"/>
    <n v="18.7"/>
    <n v="30553.4"/>
    <n v="30553400000"/>
    <n v="-12.5"/>
    <n v="43.4"/>
    <s v="41-60"/>
    <x v="0"/>
    <n v="76.7"/>
    <x v="1"/>
    <n v="30.4"/>
    <s v="21-40"/>
    <n v="23.1"/>
    <s v="21-40"/>
    <n v="5590023.2999999998"/>
    <n v="1677007"/>
    <n v="55900233.200000003"/>
  </r>
  <r>
    <n v="342"/>
    <s v="342, 2021"/>
    <x v="341"/>
    <x v="5"/>
    <x v="2"/>
    <x v="5"/>
    <n v="7118.9"/>
    <n v="7118900000"/>
    <n v="19.100000000000001"/>
    <n v="26826.799999999999"/>
    <n v="26826800000"/>
    <n v="-15.6"/>
    <n v="44.8"/>
    <s v="41-60"/>
    <x v="0"/>
    <n v="77.8"/>
    <x v="1"/>
    <n v="30.5"/>
    <s v="21-40"/>
    <n v="26.1"/>
    <s v="21-40"/>
    <n v="4664014.9000000004"/>
    <n v="1399204.5"/>
    <n v="46640148.700000003"/>
  </r>
  <r>
    <n v="342"/>
    <s v="342, 2022"/>
    <x v="341"/>
    <x v="5"/>
    <x v="2"/>
    <x v="6"/>
    <n v="6794.6"/>
    <n v="6794600000"/>
    <n v="28.9"/>
    <n v="24016.6"/>
    <n v="24016600000"/>
    <n v="-4.5999999999999996"/>
    <n v="47.5"/>
    <s v="41-60"/>
    <x v="0"/>
    <n v="81.400000000000006"/>
    <x v="4"/>
    <n v="32.200000000000003"/>
    <s v="21-40"/>
    <n v="28.7"/>
    <s v="21-40"/>
    <n v="4280089.4000000004"/>
    <n v="1284026.8"/>
    <n v="42800893.700000003"/>
  </r>
  <r>
    <n v="342"/>
    <s v="342, 2023"/>
    <x v="341"/>
    <x v="5"/>
    <x v="2"/>
    <x v="7"/>
    <n v="6816.2"/>
    <n v="6816200000"/>
    <n v="26.7"/>
    <n v="21380.1"/>
    <n v="21380100000"/>
    <n v="0.3"/>
    <n v="46.3"/>
    <s v="41-60"/>
    <x v="0"/>
    <n v="80.2"/>
    <x v="4"/>
    <n v="32.200000000000003"/>
    <s v="21-40"/>
    <n v="26.5"/>
    <s v="21-40"/>
    <n v="4353231"/>
    <n v="1305969.3"/>
    <n v="43532309.899999999"/>
  </r>
  <r>
    <n v="342"/>
    <s v="342, 2024"/>
    <x v="341"/>
    <x v="5"/>
    <x v="2"/>
    <x v="8"/>
    <n v="6620.7"/>
    <n v="6620700000"/>
    <n v="29.9"/>
    <n v="22674.1"/>
    <n v="22674100000"/>
    <n v="-2.9"/>
    <n v="47.1"/>
    <s v="41-60"/>
    <x v="0"/>
    <n v="83.6"/>
    <x v="4"/>
    <n v="29.6"/>
    <s v="21-40"/>
    <n v="28.1"/>
    <s v="21-40"/>
    <n v="4068702.2"/>
    <n v="1220610.7"/>
    <n v="40687021.700000003"/>
  </r>
  <r>
    <n v="342"/>
    <s v="342, 2025"/>
    <x v="341"/>
    <x v="5"/>
    <x v="2"/>
    <x v="9"/>
    <n v="5279.7"/>
    <n v="5279700000"/>
    <n v="25.6"/>
    <n v="22229.7"/>
    <n v="22229700000"/>
    <n v="-20.3"/>
    <n v="46.5"/>
    <s v="41-60"/>
    <x v="0"/>
    <n v="82.1"/>
    <x v="4"/>
    <n v="28.4"/>
    <s v="21-40"/>
    <n v="29"/>
    <s v="21-40"/>
    <n v="3302557.2"/>
    <n v="990767.2"/>
    <n v="33025572.399999999"/>
  </r>
  <r>
    <n v="343"/>
    <s v="343, 2016"/>
    <x v="342"/>
    <x v="3"/>
    <x v="1"/>
    <x v="0"/>
    <n v="9163"/>
    <n v="9163000000"/>
    <n v="18.600000000000001"/>
    <n v="15706.8"/>
    <n v="15706800000"/>
    <n v="17.399999999999999"/>
    <n v="55.3"/>
    <s v="41-60"/>
    <x v="0"/>
    <n v="89"/>
    <x v="4"/>
    <n v="25.6"/>
    <s v="21-40"/>
    <n v="51.2"/>
    <s v="41-60"/>
    <n v="105678.2"/>
    <n v="52839.1"/>
    <n v="264195.5"/>
  </r>
  <r>
    <n v="343"/>
    <s v="343, 2017"/>
    <x v="342"/>
    <x v="3"/>
    <x v="1"/>
    <x v="1"/>
    <n v="9502.2000000000007"/>
    <n v="9502200000"/>
    <n v="18"/>
    <n v="21013.1"/>
    <n v="21013100000"/>
    <n v="3.7"/>
    <n v="55.7"/>
    <s v="41-60"/>
    <x v="0"/>
    <n v="88.9"/>
    <x v="4"/>
    <n v="26.6"/>
    <s v="21-40"/>
    <n v="51.7"/>
    <s v="41-60"/>
    <n v="109805.2"/>
    <n v="54902.6"/>
    <n v="274513.09999999998"/>
  </r>
  <r>
    <n v="343"/>
    <s v="343, 2018"/>
    <x v="342"/>
    <x v="3"/>
    <x v="1"/>
    <x v="2"/>
    <n v="9981.7000000000007"/>
    <n v="9981700000"/>
    <n v="14.1"/>
    <n v="20334.400000000001"/>
    <n v="20334400000"/>
    <n v="5"/>
    <n v="58.4"/>
    <s v="41-60"/>
    <x v="0"/>
    <n v="90.1"/>
    <x v="4"/>
    <n v="30.2"/>
    <s v="21-40"/>
    <n v="55"/>
    <s v="41-60"/>
    <n v="113661"/>
    <n v="56830.5"/>
    <n v="284152.5"/>
  </r>
  <r>
    <n v="343"/>
    <s v="343, 2019"/>
    <x v="342"/>
    <x v="3"/>
    <x v="1"/>
    <x v="3"/>
    <n v="10779.7"/>
    <n v="10779700000"/>
    <n v="13.4"/>
    <n v="24226.7"/>
    <n v="24226700000"/>
    <n v="8"/>
    <n v="60.5"/>
    <s v="61-80"/>
    <x v="0"/>
    <n v="93.2"/>
    <x v="4"/>
    <n v="31.9"/>
    <s v="21-40"/>
    <n v="56.4"/>
    <s v="41-60"/>
    <n v="117995.7"/>
    <n v="58997.8"/>
    <n v="294989.2"/>
  </r>
  <r>
    <n v="343"/>
    <s v="343, 2020"/>
    <x v="342"/>
    <x v="3"/>
    <x v="1"/>
    <x v="4"/>
    <n v="11639.4"/>
    <n v="11639400000"/>
    <n v="11.6"/>
    <n v="11348.3"/>
    <n v="11348300000"/>
    <n v="8"/>
    <n v="61.3"/>
    <s v="61-80"/>
    <x v="0"/>
    <n v="94.8"/>
    <x v="4"/>
    <n v="31.6"/>
    <s v="21-40"/>
    <n v="57.6"/>
    <s v="41-60"/>
    <n v="124886.2"/>
    <n v="62443.1"/>
    <n v="312215.59999999998"/>
  </r>
  <r>
    <n v="343"/>
    <s v="343, 2021"/>
    <x v="342"/>
    <x v="3"/>
    <x v="1"/>
    <x v="5"/>
    <n v="13127.9"/>
    <n v="13127900000"/>
    <n v="14.7"/>
    <n v="36317"/>
    <n v="36317000000"/>
    <n v="12.8"/>
    <n v="61.6"/>
    <s v="61-80"/>
    <x v="0"/>
    <n v="96.8"/>
    <x v="4"/>
    <n v="30.2"/>
    <s v="21-40"/>
    <n v="57.7"/>
    <s v="41-60"/>
    <n v="137183.1"/>
    <n v="68591.5"/>
    <n v="342957.7"/>
  </r>
  <r>
    <n v="343"/>
    <s v="343, 2022"/>
    <x v="342"/>
    <x v="3"/>
    <x v="1"/>
    <x v="6"/>
    <n v="13168.1"/>
    <n v="13168100000"/>
    <n v="16.600000000000001"/>
    <n v="21008.3"/>
    <n v="21008300000"/>
    <n v="0.3"/>
    <n v="65"/>
    <s v="61-80"/>
    <x v="0"/>
    <n v="100"/>
    <x v="4"/>
    <n v="34.4"/>
    <s v="21-40"/>
    <n v="60.5"/>
    <s v="61-80"/>
    <n v="131680.70000000001"/>
    <n v="65840.3"/>
    <n v="329201.7"/>
  </r>
  <r>
    <n v="343"/>
    <s v="343, 2023"/>
    <x v="342"/>
    <x v="3"/>
    <x v="1"/>
    <x v="7"/>
    <n v="13568.3"/>
    <n v="13568300000"/>
    <n v="12.2"/>
    <n v="29483.200000000001"/>
    <n v="29483200000"/>
    <n v="3"/>
    <n v="66"/>
    <s v="61-80"/>
    <x v="0"/>
    <n v="100"/>
    <x v="4"/>
    <n v="34.299999999999997"/>
    <s v="21-40"/>
    <n v="63.8"/>
    <s v="61-80"/>
    <n v="135683.4"/>
    <n v="67841.7"/>
    <n v="339208.4"/>
  </r>
  <r>
    <n v="343"/>
    <s v="343, 2024"/>
    <x v="342"/>
    <x v="3"/>
    <x v="1"/>
    <x v="8"/>
    <n v="13680.3"/>
    <n v="13680300000"/>
    <n v="9.4"/>
    <n v="20222.400000000001"/>
    <n v="20222400000"/>
    <n v="0.8"/>
    <n v="66.3"/>
    <s v="61-80"/>
    <x v="0"/>
    <n v="100"/>
    <x v="4"/>
    <n v="33.5"/>
    <s v="21-40"/>
    <n v="65.3"/>
    <s v="61-80"/>
    <n v="136803.20000000001"/>
    <n v="68401.600000000006"/>
    <n v="342008"/>
  </r>
  <r>
    <n v="343"/>
    <s v="343, 2025"/>
    <x v="342"/>
    <x v="3"/>
    <x v="1"/>
    <x v="9"/>
    <n v="13978.9"/>
    <n v="13978900000"/>
    <n v="11.8"/>
    <n v="25453.5"/>
    <n v="25453500000"/>
    <n v="2.2000000000000002"/>
    <n v="68.2"/>
    <s v="61-80"/>
    <x v="0"/>
    <n v="100"/>
    <x v="4"/>
    <n v="37.799999999999997"/>
    <s v="21-40"/>
    <n v="66.900000000000006"/>
    <s v="61-80"/>
    <n v="139788.6"/>
    <n v="69894.3"/>
    <n v="349471.4"/>
  </r>
  <r>
    <n v="344"/>
    <s v="344, 2016"/>
    <x v="343"/>
    <x v="2"/>
    <x v="2"/>
    <x v="0"/>
    <n v="3328.2"/>
    <n v="3328200000"/>
    <n v="22.5"/>
    <n v="12540.9"/>
    <n v="12540900000"/>
    <n v="17"/>
    <n v="46.3"/>
    <s v="41-60"/>
    <x v="0"/>
    <n v="74.5"/>
    <x v="1"/>
    <n v="54.7"/>
    <s v="41-60"/>
    <n v="9.8000000000000007"/>
    <s v="0-20"/>
    <n v="112906.4"/>
    <n v="67743.899999999994"/>
    <n v="225812.9"/>
  </r>
  <r>
    <n v="344"/>
    <s v="344, 2017"/>
    <x v="343"/>
    <x v="2"/>
    <x v="2"/>
    <x v="1"/>
    <n v="3588.3"/>
    <n v="3588300000"/>
    <n v="22"/>
    <n v="12354.2"/>
    <n v="12354200000"/>
    <n v="7.8"/>
    <n v="45.5"/>
    <s v="41-60"/>
    <x v="0"/>
    <n v="73.7"/>
    <x v="1"/>
    <n v="53.7"/>
    <s v="41-60"/>
    <n v="9"/>
    <s v="0-20"/>
    <n v="122716.9"/>
    <n v="73630.100000000006"/>
    <n v="245433.7"/>
  </r>
  <r>
    <n v="344"/>
    <s v="344, 2018"/>
    <x v="343"/>
    <x v="2"/>
    <x v="2"/>
    <x v="2"/>
    <n v="3790.3"/>
    <n v="3790300000"/>
    <n v="22"/>
    <n v="23742.799999999999"/>
    <n v="23742800000"/>
    <n v="5.6"/>
    <n v="47.3"/>
    <s v="41-60"/>
    <x v="0"/>
    <n v="75.599999999999994"/>
    <x v="1"/>
    <n v="55.7"/>
    <s v="41-60"/>
    <n v="10.5"/>
    <s v="0-20"/>
    <n v="127118.39999999999"/>
    <n v="76271"/>
    <n v="254236.7"/>
  </r>
  <r>
    <n v="344"/>
    <s v="344, 2019"/>
    <x v="343"/>
    <x v="2"/>
    <x v="2"/>
    <x v="3"/>
    <n v="4403.7"/>
    <n v="4403700000"/>
    <n v="18.2"/>
    <n v="16481.599999999999"/>
    <n v="16481599999.999998"/>
    <n v="16.2"/>
    <n v="47.8"/>
    <s v="41-60"/>
    <x v="0"/>
    <n v="76.7"/>
    <x v="1"/>
    <n v="55.9"/>
    <s v="41-60"/>
    <n v="10.8"/>
    <s v="0-20"/>
    <n v="146028.5"/>
    <n v="87617.1"/>
    <n v="292057"/>
  </r>
  <r>
    <n v="344"/>
    <s v="344, 2020"/>
    <x v="343"/>
    <x v="2"/>
    <x v="2"/>
    <x v="4"/>
    <n v="4797.3999999999996"/>
    <n v="4797400000"/>
    <n v="15.8"/>
    <n v="18446.099999999999"/>
    <n v="18446100000"/>
    <n v="8.9"/>
    <n v="50.4"/>
    <s v="41-60"/>
    <x v="0"/>
    <n v="79.5"/>
    <x v="1"/>
    <n v="59.6"/>
    <s v="41-60"/>
    <n v="12"/>
    <s v="0-20"/>
    <n v="154342.29999999999"/>
    <n v="92605.4"/>
    <n v="308684.59999999998"/>
  </r>
  <r>
    <n v="344"/>
    <s v="344, 2021"/>
    <x v="343"/>
    <x v="2"/>
    <x v="2"/>
    <x v="5"/>
    <n v="4875"/>
    <n v="4875000000"/>
    <n v="17.5"/>
    <n v="19627.599999999999"/>
    <n v="19627600000"/>
    <n v="1.6"/>
    <n v="53.4"/>
    <s v="41-60"/>
    <x v="0"/>
    <n v="85.2"/>
    <x v="4"/>
    <n v="63.7"/>
    <s v="61-80"/>
    <n v="11.3"/>
    <s v="0-20"/>
    <n v="147138.79999999999"/>
    <n v="88283.3"/>
    <n v="294277.59999999998"/>
  </r>
  <r>
    <n v="344"/>
    <s v="344, 2022"/>
    <x v="343"/>
    <x v="2"/>
    <x v="2"/>
    <x v="6"/>
    <n v="5174.2"/>
    <n v="5174200000"/>
    <n v="15.1"/>
    <n v="14712.6"/>
    <n v="14712600000"/>
    <n v="6.1"/>
    <n v="53.3"/>
    <s v="41-60"/>
    <x v="0"/>
    <n v="85.9"/>
    <x v="4"/>
    <n v="62"/>
    <s v="61-80"/>
    <n v="11.8"/>
    <s v="0-20"/>
    <n v="154823.70000000001"/>
    <n v="92894.2"/>
    <n v="309647.40000000002"/>
  </r>
  <r>
    <n v="344"/>
    <s v="344, 2023"/>
    <x v="343"/>
    <x v="2"/>
    <x v="2"/>
    <x v="7"/>
    <n v="5956.6"/>
    <n v="5956600000"/>
    <n v="18.7"/>
    <n v="22703"/>
    <n v="22703000000"/>
    <n v="15.1"/>
    <n v="53.7"/>
    <s v="41-60"/>
    <x v="0"/>
    <n v="86.5"/>
    <x v="4"/>
    <n v="62.4"/>
    <s v="61-80"/>
    <n v="12.1"/>
    <s v="0-20"/>
    <n v="177135.7"/>
    <n v="106281.4"/>
    <n v="354271.3"/>
  </r>
  <r>
    <n v="344"/>
    <s v="344, 2024"/>
    <x v="343"/>
    <x v="2"/>
    <x v="2"/>
    <x v="8"/>
    <n v="6717"/>
    <n v="6717000000"/>
    <n v="21.4"/>
    <n v="24156.6"/>
    <n v="24156600000"/>
    <n v="12.8"/>
    <n v="54.9"/>
    <s v="41-60"/>
    <x v="0"/>
    <n v="88.5"/>
    <x v="4"/>
    <n v="63.3"/>
    <s v="61-80"/>
    <n v="12.9"/>
    <s v="0-20"/>
    <n v="194959.2"/>
    <n v="116975.5"/>
    <n v="389918.5"/>
  </r>
  <r>
    <n v="344"/>
    <s v="344, 2025"/>
    <x v="343"/>
    <x v="2"/>
    <x v="2"/>
    <x v="9"/>
    <n v="7000.5"/>
    <n v="7000500000"/>
    <n v="21.4"/>
    <n v="38330.6"/>
    <n v="38330600000"/>
    <n v="4.2"/>
    <n v="55.2"/>
    <s v="41-60"/>
    <x v="0"/>
    <n v="84.7"/>
    <x v="4"/>
    <n v="64.400000000000006"/>
    <s v="61-80"/>
    <n v="16.399999999999999"/>
    <s v="0-20"/>
    <n v="212417.8"/>
    <n v="127450.7"/>
    <n v="424835.5"/>
  </r>
  <r>
    <n v="345"/>
    <s v="345, 2016"/>
    <x v="344"/>
    <x v="6"/>
    <x v="4"/>
    <x v="0"/>
    <n v="640.79999999999995"/>
    <n v="640800000"/>
    <n v="10.7"/>
    <n v="787.1"/>
    <n v="787100000"/>
    <n v="-5.5"/>
    <n v="80.400000000000006"/>
    <s v="81-100"/>
    <x v="2"/>
    <n v="66.8"/>
    <x v="1"/>
    <n v="96.8"/>
    <s v="81-100"/>
    <n v="77.7"/>
    <s v="61-80"/>
    <n v="93905.9"/>
    <n v="117382.3"/>
    <n v="469529.3"/>
  </r>
  <r>
    <n v="345"/>
    <s v="345, 2017"/>
    <x v="344"/>
    <x v="6"/>
    <x v="4"/>
    <x v="1"/>
    <n v="649.70000000000005"/>
    <n v="649700000"/>
    <n v="8.6"/>
    <n v="821.1"/>
    <n v="821100000"/>
    <n v="1.4"/>
    <n v="82.2"/>
    <s v="81-100"/>
    <x v="2"/>
    <n v="70.900000000000006"/>
    <x v="1"/>
    <n v="95.7"/>
    <s v="81-100"/>
    <n v="80"/>
    <s v="61-80"/>
    <n v="91423.9"/>
    <n v="114279.9"/>
    <n v="457119.4"/>
  </r>
  <r>
    <n v="345"/>
    <s v="345, 2018"/>
    <x v="344"/>
    <x v="6"/>
    <x v="4"/>
    <x v="2"/>
    <n v="679.2"/>
    <n v="679200000"/>
    <n v="9.6999999999999993"/>
    <n v="695.2"/>
    <n v="695200000"/>
    <n v="4.5"/>
    <n v="82.1"/>
    <s v="81-100"/>
    <x v="2"/>
    <n v="73.2"/>
    <x v="1"/>
    <n v="92.1"/>
    <s v="81-100"/>
    <n v="80.900000000000006"/>
    <s v="81-100"/>
    <n v="93419.1"/>
    <n v="116773.9"/>
    <n v="467095.5"/>
  </r>
  <r>
    <n v="345"/>
    <s v="345, 2019"/>
    <x v="344"/>
    <x v="6"/>
    <x v="4"/>
    <x v="3"/>
    <n v="683.6"/>
    <n v="683600000"/>
    <n v="8.1"/>
    <n v="1088.5999999999999"/>
    <n v="1088600000"/>
    <n v="0.6"/>
    <n v="81.099999999999994"/>
    <s v="81-100"/>
    <x v="2"/>
    <n v="73.599999999999994"/>
    <x v="1"/>
    <n v="89.6"/>
    <s v="81-100"/>
    <n v="80.2"/>
    <s v="81-100"/>
    <n v="93664.6"/>
    <n v="117080.7"/>
    <n v="468322.8"/>
  </r>
  <r>
    <n v="345"/>
    <s v="345, 2020"/>
    <x v="344"/>
    <x v="6"/>
    <x v="4"/>
    <x v="4"/>
    <n v="696"/>
    <n v="696000000"/>
    <n v="10.9"/>
    <n v="1855.9"/>
    <n v="1855900000"/>
    <n v="1.8"/>
    <n v="81.2"/>
    <s v="81-100"/>
    <x v="2"/>
    <n v="77.599999999999994"/>
    <x v="1"/>
    <n v="88.7"/>
    <s v="81-100"/>
    <n v="77.3"/>
    <s v="61-80"/>
    <n v="91467.7"/>
    <n v="114334.7"/>
    <n v="457338.7"/>
  </r>
  <r>
    <n v="345"/>
    <s v="345, 2021"/>
    <x v="344"/>
    <x v="6"/>
    <x v="4"/>
    <x v="5"/>
    <n v="745.6"/>
    <n v="745600000"/>
    <n v="10.5"/>
    <n v="1267.4000000000001"/>
    <n v="1267400000"/>
    <n v="7.1"/>
    <n v="81.2"/>
    <s v="81-100"/>
    <x v="2"/>
    <n v="75.400000000000006"/>
    <x v="1"/>
    <n v="88.5"/>
    <s v="81-100"/>
    <n v="79.900000000000006"/>
    <s v="61-80"/>
    <n v="100278.3"/>
    <n v="125347.8"/>
    <n v="501391.3"/>
  </r>
  <r>
    <n v="345"/>
    <s v="345, 2022"/>
    <x v="344"/>
    <x v="6"/>
    <x v="4"/>
    <x v="6"/>
    <n v="816.8"/>
    <n v="816800000"/>
    <n v="9.9"/>
    <n v="1172.9000000000001"/>
    <n v="1172900000"/>
    <n v="9.6"/>
    <n v="81.400000000000006"/>
    <s v="81-100"/>
    <x v="2"/>
    <n v="72.400000000000006"/>
    <x v="1"/>
    <n v="90.4"/>
    <s v="81-100"/>
    <n v="81.400000000000006"/>
    <s v="81-100"/>
    <n v="113289.9"/>
    <n v="141612.29999999999"/>
    <n v="566449.4"/>
  </r>
  <r>
    <n v="345"/>
    <s v="345, 2023"/>
    <x v="344"/>
    <x v="6"/>
    <x v="4"/>
    <x v="7"/>
    <n v="773.6"/>
    <n v="773600000"/>
    <n v="12.6"/>
    <n v="1899.2"/>
    <n v="1899200000"/>
    <n v="-5.3"/>
    <n v="82.7"/>
    <s v="81-100"/>
    <x v="2"/>
    <n v="71.599999999999994"/>
    <x v="1"/>
    <n v="94.1"/>
    <s v="81-100"/>
    <n v="82.3"/>
    <s v="81-100"/>
    <n v="108122.7"/>
    <n v="135153.4"/>
    <n v="540613.69999999995"/>
  </r>
  <r>
    <n v="345"/>
    <s v="345, 2024"/>
    <x v="344"/>
    <x v="6"/>
    <x v="4"/>
    <x v="8"/>
    <n v="753.3"/>
    <n v="753300000"/>
    <n v="14"/>
    <n v="1099.9000000000001"/>
    <n v="1099900000"/>
    <n v="-2.6"/>
    <n v="82.1"/>
    <s v="81-100"/>
    <x v="2"/>
    <n v="70.599999999999994"/>
    <x v="1"/>
    <n v="93.4"/>
    <s v="81-100"/>
    <n v="82.4"/>
    <s v="81-100"/>
    <n v="106349.9"/>
    <n v="132937.4"/>
    <n v="531749.5"/>
  </r>
  <r>
    <n v="345"/>
    <s v="345, 2025"/>
    <x v="344"/>
    <x v="6"/>
    <x v="4"/>
    <x v="9"/>
    <n v="703.4"/>
    <n v="703400000"/>
    <n v="16.3"/>
    <n v="2408.6"/>
    <n v="2408600000"/>
    <n v="-6.6"/>
    <n v="80.3"/>
    <s v="81-100"/>
    <x v="2"/>
    <n v="66.3"/>
    <x v="1"/>
    <n v="93"/>
    <s v="81-100"/>
    <n v="81.599999999999994"/>
    <s v="81-100"/>
    <n v="103545.8"/>
    <n v="129432.3"/>
    <n v="517729.1"/>
  </r>
  <r>
    <n v="346"/>
    <s v="346, 2016"/>
    <x v="345"/>
    <x v="1"/>
    <x v="1"/>
    <x v="0"/>
    <n v="719.6"/>
    <n v="719600000"/>
    <n v="5.5"/>
    <n v="607.6"/>
    <n v="607600000"/>
    <n v="6.7"/>
    <n v="61.7"/>
    <s v="61-80"/>
    <x v="0"/>
    <n v="68.099999999999994"/>
    <x v="1"/>
    <n v="24.3"/>
    <s v="21-40"/>
    <n v="92.6"/>
    <s v="81-100"/>
    <n v="312193.40000000002"/>
    <n v="52032.2"/>
    <n v="1040644.5"/>
  </r>
  <r>
    <n v="346"/>
    <s v="346, 2017"/>
    <x v="345"/>
    <x v="1"/>
    <x v="1"/>
    <x v="1"/>
    <n v="814"/>
    <n v="814000000"/>
    <n v="4.0999999999999996"/>
    <n v="527"/>
    <n v="527000000"/>
    <n v="13.1"/>
    <n v="63.5"/>
    <s v="61-80"/>
    <x v="0"/>
    <n v="67.2"/>
    <x v="1"/>
    <n v="28.7"/>
    <s v="21-40"/>
    <n v="94.6"/>
    <s v="81-100"/>
    <n v="356223.1"/>
    <n v="59370.5"/>
    <n v="1187410.2"/>
  </r>
  <r>
    <n v="346"/>
    <s v="346, 2018"/>
    <x v="345"/>
    <x v="1"/>
    <x v="1"/>
    <x v="2"/>
    <n v="723.5"/>
    <n v="723500000"/>
    <n v="0.4"/>
    <n v="24.6"/>
    <n v="24600000"/>
    <n v="-11.1"/>
    <n v="63.8"/>
    <s v="61-80"/>
    <x v="0"/>
    <n v="66"/>
    <x v="1"/>
    <n v="30.1"/>
    <s v="21-40"/>
    <n v="95.4"/>
    <s v="81-100"/>
    <n v="320456.7"/>
    <n v="53409.5"/>
    <n v="1068189"/>
  </r>
  <r>
    <n v="346"/>
    <s v="346, 2019"/>
    <x v="345"/>
    <x v="1"/>
    <x v="1"/>
    <x v="3"/>
    <n v="744.9"/>
    <n v="744900000"/>
    <n v="-1.2"/>
    <n v="453.5"/>
    <n v="453500000"/>
    <n v="3"/>
    <n v="63"/>
    <s v="61-80"/>
    <x v="0"/>
    <n v="66.099999999999994"/>
    <x v="1"/>
    <n v="28"/>
    <s v="21-40"/>
    <n v="94.8"/>
    <s v="81-100"/>
    <n v="329459.3"/>
    <n v="54909.9"/>
    <n v="1098197.8"/>
  </r>
  <r>
    <n v="346"/>
    <s v="346, 2020"/>
    <x v="345"/>
    <x v="1"/>
    <x v="1"/>
    <x v="4"/>
    <n v="935.2"/>
    <n v="935200000"/>
    <n v="-3.9"/>
    <n v="1937.8"/>
    <n v="1937800000"/>
    <n v="25.6"/>
    <n v="64.400000000000006"/>
    <s v="61-80"/>
    <x v="0"/>
    <n v="67.900000000000006"/>
    <x v="1"/>
    <n v="29"/>
    <s v="21-40"/>
    <n v="96.4"/>
    <s v="81-100"/>
    <n v="406752.3"/>
    <n v="67792.100000000006"/>
    <n v="1355841.1"/>
  </r>
  <r>
    <n v="346"/>
    <s v="346, 2021"/>
    <x v="345"/>
    <x v="1"/>
    <x v="1"/>
    <x v="5"/>
    <n v="929.8"/>
    <n v="929800000"/>
    <n v="-4.8"/>
    <n v="2814"/>
    <n v="2814000000"/>
    <n v="-0.6"/>
    <n v="64.599999999999994"/>
    <s v="61-80"/>
    <x v="0"/>
    <n v="67.900000000000006"/>
    <x v="1"/>
    <n v="29.2"/>
    <s v="21-40"/>
    <n v="96.8"/>
    <s v="81-100"/>
    <n v="404235.1"/>
    <n v="67372.5"/>
    <n v="1347450.4"/>
  </r>
  <r>
    <n v="346"/>
    <s v="346, 2022"/>
    <x v="345"/>
    <x v="1"/>
    <x v="1"/>
    <x v="6"/>
    <n v="990.3"/>
    <n v="990300000"/>
    <n v="-5.5"/>
    <n v="1271.5"/>
    <n v="1271500000"/>
    <n v="6.5"/>
    <n v="66.2"/>
    <s v="61-80"/>
    <x v="0"/>
    <n v="70.5"/>
    <x v="1"/>
    <n v="31.6"/>
    <s v="21-40"/>
    <n v="96.6"/>
    <s v="81-100"/>
    <n v="419821.2"/>
    <n v="69970.2"/>
    <n v="1399403.9"/>
  </r>
  <r>
    <n v="346"/>
    <s v="346, 2023"/>
    <x v="345"/>
    <x v="1"/>
    <x v="1"/>
    <x v="7"/>
    <n v="966.1"/>
    <n v="966100000"/>
    <n v="-6.7"/>
    <n v="1204.7"/>
    <n v="1204700000"/>
    <n v="-2.4"/>
    <n v="66"/>
    <s v="61-80"/>
    <x v="0"/>
    <n v="70.5"/>
    <x v="1"/>
    <n v="32.200000000000003"/>
    <s v="21-40"/>
    <n v="95.4"/>
    <s v="81-100"/>
    <n v="409717.7"/>
    <n v="68286.3"/>
    <n v="1365725.8"/>
  </r>
  <r>
    <n v="346"/>
    <s v="346, 2024"/>
    <x v="345"/>
    <x v="1"/>
    <x v="1"/>
    <x v="8"/>
    <n v="1033.7"/>
    <n v="1033700000"/>
    <n v="-7.4"/>
    <n v="1387.7"/>
    <n v="1387700000"/>
    <n v="7"/>
    <n v="67.400000000000006"/>
    <s v="61-80"/>
    <x v="0"/>
    <n v="73.099999999999994"/>
    <x v="1"/>
    <n v="33.200000000000003"/>
    <s v="21-40"/>
    <n v="95.9"/>
    <s v="81-100"/>
    <n v="426711.7"/>
    <n v="71118.600000000006"/>
    <n v="1422372.3"/>
  </r>
  <r>
    <n v="346"/>
    <s v="346, 2025"/>
    <x v="345"/>
    <x v="1"/>
    <x v="1"/>
    <x v="9"/>
    <n v="1015.1"/>
    <n v="1015100000"/>
    <n v="-5.5"/>
    <n v="3539.6"/>
    <n v="3539600000"/>
    <n v="-1.8"/>
    <n v="68.3"/>
    <s v="61-80"/>
    <x v="0"/>
    <n v="74"/>
    <x v="1"/>
    <n v="36.299999999999997"/>
    <s v="21-40"/>
    <n v="94.5"/>
    <s v="81-100"/>
    <n v="415504"/>
    <n v="69250.7"/>
    <n v="1385013.3"/>
  </r>
  <r>
    <n v="347"/>
    <s v="347, 2016"/>
    <x v="346"/>
    <x v="2"/>
    <x v="1"/>
    <x v="0"/>
    <n v="19282.099999999999"/>
    <n v="19282100000"/>
    <n v="19.100000000000001"/>
    <n v="121086.8"/>
    <n v="121086800000"/>
    <n v="20.6"/>
    <n v="43.1"/>
    <s v="41-60"/>
    <x v="0"/>
    <n v="77.3"/>
    <x v="1"/>
    <n v="30.8"/>
    <s v="21-40"/>
    <n v="21.2"/>
    <s v="21-40"/>
    <n v="635133.19999999995"/>
    <n v="381079.9"/>
    <n v="1270266.3999999999"/>
  </r>
  <r>
    <n v="347"/>
    <s v="347, 2017"/>
    <x v="346"/>
    <x v="2"/>
    <x v="1"/>
    <x v="1"/>
    <n v="23791.7"/>
    <n v="23791700000"/>
    <n v="20"/>
    <n v="90419.9"/>
    <n v="90419900000"/>
    <n v="23.4"/>
    <n v="44.7"/>
    <s v="41-60"/>
    <x v="0"/>
    <n v="78.599999999999994"/>
    <x v="1"/>
    <n v="32"/>
    <s v="21-40"/>
    <n v="23.3"/>
    <s v="21-40"/>
    <n v="773123.5"/>
    <n v="463874.1"/>
    <n v="1546246.9"/>
  </r>
  <r>
    <n v="347"/>
    <s v="347, 2018"/>
    <x v="346"/>
    <x v="2"/>
    <x v="1"/>
    <x v="2"/>
    <n v="30408.3"/>
    <n v="30408300000"/>
    <n v="20.5"/>
    <n v="172333.7"/>
    <n v="172333700000"/>
    <n v="27.8"/>
    <n v="45.4"/>
    <s v="41-60"/>
    <x v="0"/>
    <n v="77.2"/>
    <x v="1"/>
    <n v="34.200000000000003"/>
    <s v="21-40"/>
    <n v="24.9"/>
    <s v="21-40"/>
    <n v="1002630.2"/>
    <n v="601578.1"/>
    <n v="2005260.5"/>
  </r>
  <r>
    <n v="347"/>
    <s v="347, 2019"/>
    <x v="346"/>
    <x v="2"/>
    <x v="1"/>
    <x v="3"/>
    <n v="38334.1"/>
    <n v="38334100000"/>
    <n v="19.399999999999999"/>
    <n v="161135.79999999999"/>
    <n v="161135800000"/>
    <n v="26.1"/>
    <n v="45.1"/>
    <s v="41-60"/>
    <x v="0"/>
    <n v="80.2"/>
    <x v="4"/>
    <n v="32.200000000000003"/>
    <s v="21-40"/>
    <n v="23"/>
    <s v="21-40"/>
    <n v="1224114.3"/>
    <n v="734468.6"/>
    <n v="2448228.7000000002"/>
  </r>
  <r>
    <n v="347"/>
    <s v="347, 2020"/>
    <x v="346"/>
    <x v="2"/>
    <x v="1"/>
    <x v="4"/>
    <n v="41754.5"/>
    <n v="41754500000"/>
    <n v="21.5"/>
    <n v="298158.8"/>
    <n v="298158800000"/>
    <n v="8.9"/>
    <n v="46"/>
    <s v="41-60"/>
    <x v="0"/>
    <n v="82.2"/>
    <x v="4"/>
    <n v="32.799999999999997"/>
    <s v="21-40"/>
    <n v="23"/>
    <s v="21-40"/>
    <n v="1304486.1000000001"/>
    <n v="782691.7"/>
    <n v="2608972.2999999998"/>
  </r>
  <r>
    <n v="347"/>
    <s v="347, 2021"/>
    <x v="346"/>
    <x v="2"/>
    <x v="1"/>
    <x v="5"/>
    <n v="47174.1"/>
    <n v="47174100000"/>
    <n v="25.1"/>
    <n v="228277.1"/>
    <n v="228277100000"/>
    <n v="13"/>
    <n v="46.5"/>
    <s v="41-60"/>
    <x v="0"/>
    <n v="81.7"/>
    <x v="4"/>
    <n v="34.799999999999997"/>
    <s v="21-40"/>
    <n v="23.1"/>
    <s v="21-40"/>
    <n v="1481786"/>
    <n v="889071.6"/>
    <n v="2963572"/>
  </r>
  <r>
    <n v="347"/>
    <s v="347, 2022"/>
    <x v="346"/>
    <x v="2"/>
    <x v="1"/>
    <x v="6"/>
    <n v="56664.9"/>
    <n v="56664900000"/>
    <n v="23.9"/>
    <n v="392747.4"/>
    <n v="392747400000"/>
    <n v="20.100000000000001"/>
    <n v="45.8"/>
    <s v="41-60"/>
    <x v="0"/>
    <n v="83.5"/>
    <x v="4"/>
    <n v="33.799999999999997"/>
    <s v="21-40"/>
    <n v="20.2"/>
    <s v="21-40"/>
    <n v="1744487.4"/>
    <n v="1046692.4"/>
    <n v="3488974.8"/>
  </r>
  <r>
    <n v="347"/>
    <s v="347, 2023"/>
    <x v="346"/>
    <x v="2"/>
    <x v="1"/>
    <x v="7"/>
    <n v="69126.899999999994"/>
    <n v="69126900000"/>
    <n v="26.1"/>
    <n v="354084"/>
    <n v="354084000000"/>
    <n v="22"/>
    <n v="47.6"/>
    <s v="41-60"/>
    <x v="0"/>
    <n v="83.4"/>
    <x v="4"/>
    <n v="38.299999999999997"/>
    <s v="21-40"/>
    <n v="20.9"/>
    <s v="21-40"/>
    <n v="2128621.4"/>
    <n v="1277172.8"/>
    <n v="4257242.7"/>
  </r>
  <r>
    <n v="347"/>
    <s v="347, 2024"/>
    <x v="346"/>
    <x v="2"/>
    <x v="1"/>
    <x v="8"/>
    <n v="76569.399999999994"/>
    <n v="76569400000"/>
    <n v="23.3"/>
    <n v="504402.7"/>
    <n v="504402700000"/>
    <n v="10.8"/>
    <n v="47.8"/>
    <s v="41-60"/>
    <x v="0"/>
    <n v="84.9"/>
    <x v="4"/>
    <n v="37.4"/>
    <s v="21-40"/>
    <n v="21.1"/>
    <s v="21-40"/>
    <n v="2319968.6"/>
    <n v="1391981.2"/>
    <n v="4639937.3"/>
  </r>
  <r>
    <n v="347"/>
    <s v="347, 2025"/>
    <x v="346"/>
    <x v="2"/>
    <x v="1"/>
    <x v="9"/>
    <n v="91780.1"/>
    <n v="91780100000"/>
    <n v="20.100000000000001"/>
    <n v="578679.30000000005"/>
    <n v="578679300000"/>
    <n v="19.899999999999999"/>
    <n v="47"/>
    <s v="41-60"/>
    <x v="0"/>
    <n v="84.6"/>
    <x v="4"/>
    <n v="37"/>
    <s v="21-40"/>
    <n v="19.600000000000001"/>
    <s v="0-20"/>
    <n v="2790655.2"/>
    <n v="1674393.1"/>
    <n v="5581310.4000000004"/>
  </r>
  <r>
    <n v="348"/>
    <s v="348, 2016"/>
    <x v="347"/>
    <x v="4"/>
    <x v="0"/>
    <x v="0"/>
    <n v="2732"/>
    <n v="2732000000"/>
    <n v="19.600000000000001"/>
    <n v="12085"/>
    <n v="12085000000"/>
    <n v="-0.9"/>
    <n v="47.8"/>
    <s v="41-60"/>
    <x v="0"/>
    <n v="64"/>
    <x v="1"/>
    <n v="61.5"/>
    <s v="61-80"/>
    <n v="17.8"/>
    <s v="0-20"/>
    <n v="205470.4"/>
    <n v="205470.4"/>
    <n v="410940.8"/>
  </r>
  <r>
    <n v="348"/>
    <s v="348, 2017"/>
    <x v="347"/>
    <x v="4"/>
    <x v="0"/>
    <x v="1"/>
    <n v="3184.7"/>
    <n v="3184700000"/>
    <n v="17.899999999999999"/>
    <n v="10131"/>
    <n v="10131000000"/>
    <n v="16.600000000000001"/>
    <n v="51.2"/>
    <s v="41-60"/>
    <x v="0"/>
    <n v="66"/>
    <x v="1"/>
    <n v="68.5"/>
    <s v="61-80"/>
    <n v="19"/>
    <s v="0-20"/>
    <n v="234921.2"/>
    <n v="234921.2"/>
    <n v="469842.5"/>
  </r>
  <r>
    <n v="348"/>
    <s v="348, 2018"/>
    <x v="347"/>
    <x v="4"/>
    <x v="0"/>
    <x v="2"/>
    <n v="3373"/>
    <n v="3373000000"/>
    <n v="12.5"/>
    <n v="4606.8999999999996"/>
    <n v="4606900000"/>
    <n v="5.9"/>
    <n v="52"/>
    <s v="41-60"/>
    <x v="0"/>
    <n v="67.900000000000006"/>
    <x v="1"/>
    <n v="66.7"/>
    <s v="61-80"/>
    <n v="21.4"/>
    <s v="21-40"/>
    <n v="244425.9"/>
    <n v="244425.9"/>
    <n v="488851.8"/>
  </r>
  <r>
    <n v="348"/>
    <s v="348, 2019"/>
    <x v="347"/>
    <x v="4"/>
    <x v="0"/>
    <x v="3"/>
    <n v="3552.6"/>
    <n v="3552600000"/>
    <n v="11.5"/>
    <n v="7042.6"/>
    <n v="7042600000"/>
    <n v="5.3"/>
    <n v="52.3"/>
    <s v="41-60"/>
    <x v="0"/>
    <n v="68.2"/>
    <x v="1"/>
    <n v="67.5"/>
    <s v="61-80"/>
    <n v="21.1"/>
    <s v="21-40"/>
    <n v="256803"/>
    <n v="256803"/>
    <n v="513605.9"/>
  </r>
  <r>
    <n v="348"/>
    <s v="348, 2020"/>
    <x v="347"/>
    <x v="4"/>
    <x v="0"/>
    <x v="4"/>
    <n v="3910.4"/>
    <n v="3910400000"/>
    <n v="11.9"/>
    <n v="8320.9"/>
    <n v="8320900000"/>
    <n v="10.1"/>
    <n v="51.1"/>
    <s v="41-60"/>
    <x v="0"/>
    <n v="68.599999999999994"/>
    <x v="1"/>
    <n v="66.400000000000006"/>
    <s v="61-80"/>
    <n v="18.3"/>
    <s v="0-20"/>
    <n v="281461"/>
    <n v="281461"/>
    <n v="562922"/>
  </r>
  <r>
    <n v="348"/>
    <s v="348, 2021"/>
    <x v="347"/>
    <x v="4"/>
    <x v="0"/>
    <x v="5"/>
    <n v="4487.3"/>
    <n v="4487300000"/>
    <n v="9.6999999999999993"/>
    <n v="8467.2999999999993"/>
    <n v="8467299999.999999"/>
    <n v="14.8"/>
    <n v="52.2"/>
    <s v="41-60"/>
    <x v="0"/>
    <n v="71.900000000000006"/>
    <x v="1"/>
    <n v="68.099999999999994"/>
    <s v="61-80"/>
    <n v="16.5"/>
    <s v="0-20"/>
    <n v="312635.7"/>
    <n v="312635.7"/>
    <n v="625271.30000000005"/>
  </r>
  <r>
    <n v="348"/>
    <s v="348, 2022"/>
    <x v="347"/>
    <x v="4"/>
    <x v="0"/>
    <x v="6"/>
    <n v="5300.4"/>
    <n v="5300400000"/>
    <n v="7.4"/>
    <n v="8503.6"/>
    <n v="8503600000"/>
    <n v="18.100000000000001"/>
    <n v="52.7"/>
    <s v="41-60"/>
    <x v="0"/>
    <n v="72.400000000000006"/>
    <x v="1"/>
    <n v="67"/>
    <s v="61-80"/>
    <n v="18.600000000000001"/>
    <s v="0-20"/>
    <n v="367564.3"/>
    <n v="367564.3"/>
    <n v="735128.6"/>
  </r>
  <r>
    <n v="348"/>
    <s v="348, 2023"/>
    <x v="347"/>
    <x v="4"/>
    <x v="0"/>
    <x v="7"/>
    <n v="5622.5"/>
    <n v="5622500000"/>
    <n v="10"/>
    <n v="9678.4"/>
    <n v="9678400000"/>
    <n v="6.1"/>
    <n v="52.7"/>
    <s v="41-60"/>
    <x v="0"/>
    <n v="73.3"/>
    <x v="1"/>
    <n v="67.2"/>
    <s v="61-80"/>
    <n v="17.7"/>
    <s v="0-20"/>
    <n v="386278"/>
    <n v="386278"/>
    <n v="772556"/>
  </r>
  <r>
    <n v="348"/>
    <s v="348, 2024"/>
    <x v="347"/>
    <x v="4"/>
    <x v="0"/>
    <x v="8"/>
    <n v="5958.7"/>
    <n v="5958700000"/>
    <n v="10.5"/>
    <n v="12999.3"/>
    <n v="12999300000"/>
    <n v="6"/>
    <n v="56.1"/>
    <s v="41-60"/>
    <x v="0"/>
    <n v="74.3"/>
    <x v="1"/>
    <n v="71.099999999999994"/>
    <s v="61-80"/>
    <n v="23"/>
    <s v="21-40"/>
    <n v="405343.2"/>
    <n v="405343.2"/>
    <n v="810686.3"/>
  </r>
  <r>
    <n v="348"/>
    <s v="348, 2025"/>
    <x v="347"/>
    <x v="4"/>
    <x v="0"/>
    <x v="9"/>
    <n v="6299.4"/>
    <n v="6299400000"/>
    <n v="11.7"/>
    <n v="8498.2000000000007"/>
    <n v="8498200000.000001"/>
    <n v="5.7"/>
    <n v="55.1"/>
    <s v="41-60"/>
    <x v="0"/>
    <n v="74.099999999999994"/>
    <x v="1"/>
    <n v="70.5"/>
    <s v="61-80"/>
    <n v="20.6"/>
    <s v="21-40"/>
    <n v="429117"/>
    <n v="429117"/>
    <n v="858234"/>
  </r>
  <r>
    <n v="349"/>
    <s v="349, 2016"/>
    <x v="348"/>
    <x v="7"/>
    <x v="5"/>
    <x v="0"/>
    <n v="1168.7"/>
    <n v="1168700000"/>
    <n v="3.2"/>
    <n v="373.8"/>
    <n v="373800000"/>
    <n v="9.1"/>
    <n v="56.9"/>
    <s v="41-60"/>
    <x v="0"/>
    <n v="41.3"/>
    <x v="0"/>
    <n v="87.4"/>
    <s v="81-100"/>
    <n v="42.2"/>
    <s v="41-60"/>
    <n v="851730"/>
    <n v="532331.19999999995"/>
    <n v="8517299.8000000007"/>
  </r>
  <r>
    <n v="349"/>
    <s v="349, 2017"/>
    <x v="348"/>
    <x v="7"/>
    <x v="5"/>
    <x v="1"/>
    <n v="1381.3"/>
    <n v="1381300000"/>
    <n v="-0.6"/>
    <n v="5812.2"/>
    <n v="5812200000"/>
    <n v="18.2"/>
    <n v="58.5"/>
    <s v="41-60"/>
    <x v="0"/>
    <n v="44.2"/>
    <x v="0"/>
    <n v="87.8"/>
    <s v="81-100"/>
    <n v="43.5"/>
    <s v="41-60"/>
    <n v="984407.2"/>
    <n v="615254.5"/>
    <n v="9844072.3000000007"/>
  </r>
  <r>
    <n v="349"/>
    <s v="349, 2018"/>
    <x v="348"/>
    <x v="7"/>
    <x v="5"/>
    <x v="2"/>
    <n v="1498.1"/>
    <n v="1498100000"/>
    <n v="-1"/>
    <n v="4296.1000000000004"/>
    <n v="4296100000"/>
    <n v="8.5"/>
    <n v="58.9"/>
    <s v="41-60"/>
    <x v="0"/>
    <n v="46.7"/>
    <x v="0"/>
    <n v="86.1"/>
    <s v="81-100"/>
    <n v="43.9"/>
    <s v="41-60"/>
    <n v="1046257.4"/>
    <n v="653910.9"/>
    <n v="10462574.300000001"/>
  </r>
  <r>
    <n v="349"/>
    <s v="349, 2019"/>
    <x v="348"/>
    <x v="7"/>
    <x v="5"/>
    <x v="3"/>
    <n v="1510.6"/>
    <n v="1510600000"/>
    <n v="-3"/>
    <n v="6649.4"/>
    <n v="6649400000"/>
    <n v="0.8"/>
    <n v="61.2"/>
    <s v="61-80"/>
    <x v="0"/>
    <n v="53.4"/>
    <x v="0"/>
    <n v="84.7"/>
    <s v="81-100"/>
    <n v="45.5"/>
    <s v="41-60"/>
    <n v="998812.9"/>
    <n v="624258"/>
    <n v="9988128.5999999996"/>
  </r>
  <r>
    <n v="349"/>
    <s v="349, 2020"/>
    <x v="348"/>
    <x v="7"/>
    <x v="5"/>
    <x v="4"/>
    <n v="1628.5"/>
    <n v="1628500000"/>
    <n v="-3.6"/>
    <n v="7623.1"/>
    <n v="7623100000"/>
    <n v="7.8"/>
    <n v="60.5"/>
    <s v="61-80"/>
    <x v="0"/>
    <n v="51.9"/>
    <x v="0"/>
    <n v="84.5"/>
    <s v="81-100"/>
    <n v="45.1"/>
    <s v="41-60"/>
    <n v="1089717.8999999999"/>
    <n v="681073.7"/>
    <n v="10897179"/>
  </r>
  <r>
    <n v="349"/>
    <s v="349, 2021"/>
    <x v="348"/>
    <x v="7"/>
    <x v="5"/>
    <x v="5"/>
    <n v="1724.3"/>
    <n v="1724300000"/>
    <n v="-3.8"/>
    <n v="1745.3"/>
    <n v="1745300000"/>
    <n v="5.9"/>
    <n v="62.6"/>
    <s v="61-80"/>
    <x v="0"/>
    <n v="51.3"/>
    <x v="0"/>
    <n v="85.8"/>
    <s v="81-100"/>
    <n v="50.8"/>
    <s v="41-60"/>
    <n v="1160132.6000000001"/>
    <n v="725082.9"/>
    <n v="11601326.199999999"/>
  </r>
  <r>
    <n v="349"/>
    <s v="349, 2022"/>
    <x v="348"/>
    <x v="7"/>
    <x v="5"/>
    <x v="6"/>
    <n v="1962.1"/>
    <n v="1962100000"/>
    <n v="-4.7"/>
    <n v="2134.4"/>
    <n v="2134400000"/>
    <n v="13.8"/>
    <n v="64.2"/>
    <s v="61-80"/>
    <x v="0"/>
    <n v="54.2"/>
    <x v="0"/>
    <n v="87.8"/>
    <s v="81-100"/>
    <n v="50.7"/>
    <s v="41-60"/>
    <n v="1288346.8"/>
    <n v="805216.8"/>
    <n v="12883468.5"/>
  </r>
  <r>
    <n v="349"/>
    <s v="349, 2023"/>
    <x v="348"/>
    <x v="7"/>
    <x v="5"/>
    <x v="7"/>
    <n v="1939"/>
    <n v="1939000000"/>
    <n v="-6.1"/>
    <n v="5282.6"/>
    <n v="5282600000"/>
    <n v="-1.2"/>
    <n v="65.3"/>
    <s v="61-80"/>
    <x v="0"/>
    <n v="51.8"/>
    <x v="0"/>
    <n v="90.1"/>
    <s v="81-100"/>
    <n v="53.9"/>
    <s v="41-60"/>
    <n v="1298822.1000000001"/>
    <n v="811763.8"/>
    <n v="12988220.6"/>
  </r>
  <r>
    <n v="349"/>
    <s v="349, 2024"/>
    <x v="348"/>
    <x v="7"/>
    <x v="5"/>
    <x v="8"/>
    <n v="1622.5"/>
    <n v="1622500000"/>
    <n v="-3.9"/>
    <n v="1273.0999999999999"/>
    <n v="1273100000"/>
    <n v="-16.3"/>
    <n v="66.099999999999994"/>
    <s v="61-80"/>
    <x v="0"/>
    <n v="55.1"/>
    <x v="0"/>
    <n v="91.4"/>
    <s v="81-100"/>
    <n v="51.6"/>
    <s v="41-60"/>
    <n v="1056641.8"/>
    <n v="660401.19999999995"/>
    <n v="10566418.5"/>
  </r>
  <r>
    <n v="349"/>
    <s v="349, 2025"/>
    <x v="348"/>
    <x v="7"/>
    <x v="5"/>
    <x v="9"/>
    <n v="1520.2"/>
    <n v="1520200000"/>
    <n v="-3.3"/>
    <n v="5970.1"/>
    <n v="5970100000"/>
    <n v="-6.3"/>
    <n v="67.3"/>
    <s v="61-80"/>
    <x v="0"/>
    <n v="55.3"/>
    <x v="0"/>
    <n v="93.3"/>
    <s v="81-100"/>
    <n v="53.2"/>
    <s v="41-60"/>
    <n v="988503.8"/>
    <n v="617814.9"/>
    <n v="9885037.9000000004"/>
  </r>
  <r>
    <n v="350"/>
    <s v="350, 2016"/>
    <x v="349"/>
    <x v="7"/>
    <x v="0"/>
    <x v="0"/>
    <n v="2610.6999999999998"/>
    <n v="2610700000"/>
    <n v="10.7"/>
    <n v="3495.7"/>
    <n v="3495700000"/>
    <n v="15.8"/>
    <n v="32.799999999999997"/>
    <s v="21-40"/>
    <x v="1"/>
    <n v="41.2"/>
    <x v="0"/>
    <n v="31"/>
    <s v="21-40"/>
    <n v="26.2"/>
    <s v="21-40"/>
    <n v="1903282.3"/>
    <n v="1189551.3999999999"/>
    <n v="19032823.100000001"/>
  </r>
  <r>
    <n v="350"/>
    <s v="350, 2017"/>
    <x v="349"/>
    <x v="7"/>
    <x v="0"/>
    <x v="1"/>
    <n v="2419.3000000000002"/>
    <n v="2419300000"/>
    <n v="11.4"/>
    <n v="2953.5"/>
    <n v="2953500000"/>
    <n v="-7.3"/>
    <n v="34"/>
    <s v="21-40"/>
    <x v="1"/>
    <n v="41.7"/>
    <x v="0"/>
    <n v="32.1"/>
    <s v="21-40"/>
    <n v="28.1"/>
    <s v="21-40"/>
    <n v="1758166.2"/>
    <n v="1098853.8999999999"/>
    <n v="17581661.699999999"/>
  </r>
  <r>
    <n v="350"/>
    <s v="350, 2018"/>
    <x v="349"/>
    <x v="7"/>
    <x v="0"/>
    <x v="2"/>
    <n v="2501.4"/>
    <n v="2501400000"/>
    <n v="14"/>
    <n v="4843.7"/>
    <n v="4843700000"/>
    <n v="3.4"/>
    <n v="33.799999999999997"/>
    <s v="21-40"/>
    <x v="1"/>
    <n v="42.7"/>
    <x v="0"/>
    <n v="31.3"/>
    <s v="21-40"/>
    <n v="27.3"/>
    <s v="21-40"/>
    <n v="1802908"/>
    <n v="1126817.5"/>
    <n v="18029080.100000001"/>
  </r>
  <r>
    <n v="350"/>
    <s v="350, 2019"/>
    <x v="349"/>
    <x v="7"/>
    <x v="0"/>
    <x v="3"/>
    <n v="2775.9"/>
    <n v="2775900000"/>
    <n v="15.3"/>
    <n v="3567.8"/>
    <n v="3567800000"/>
    <n v="11"/>
    <n v="32.6"/>
    <s v="21-40"/>
    <x v="1"/>
    <n v="41.8"/>
    <x v="0"/>
    <n v="28.6"/>
    <s v="21-40"/>
    <n v="27.3"/>
    <s v="21-40"/>
    <n v="2014400.8"/>
    <n v="1259000.5"/>
    <n v="20144007.699999999"/>
  </r>
  <r>
    <n v="350"/>
    <s v="350, 2020"/>
    <x v="349"/>
    <x v="7"/>
    <x v="0"/>
    <x v="4"/>
    <n v="3178.5"/>
    <n v="3178500000"/>
    <n v="16.3"/>
    <n v="5552.9"/>
    <n v="5552900000"/>
    <n v="14.5"/>
    <n v="33.6"/>
    <s v="21-40"/>
    <x v="1"/>
    <n v="45.1"/>
    <x v="0"/>
    <n v="29.3"/>
    <s v="21-40"/>
    <n v="26.3"/>
    <s v="21-40"/>
    <n v="2248786.2999999998"/>
    <n v="1405491.4"/>
    <n v="22487863"/>
  </r>
  <r>
    <n v="350"/>
    <s v="350, 2021"/>
    <x v="349"/>
    <x v="7"/>
    <x v="0"/>
    <x v="5"/>
    <n v="2945"/>
    <n v="2945000000"/>
    <n v="14.3"/>
    <n v="5406.4"/>
    <n v="5406400000"/>
    <n v="-7.3"/>
    <n v="34.5"/>
    <s v="21-40"/>
    <x v="1"/>
    <n v="49.3"/>
    <x v="0"/>
    <n v="29.3"/>
    <s v="21-40"/>
    <n v="24.7"/>
    <s v="21-40"/>
    <n v="2013464.7"/>
    <n v="1258415.3999999999"/>
    <n v="20134647.100000001"/>
  </r>
  <r>
    <n v="350"/>
    <s v="350, 2022"/>
    <x v="349"/>
    <x v="7"/>
    <x v="0"/>
    <x v="6"/>
    <n v="2993.9"/>
    <n v="2993900000"/>
    <n v="15.3"/>
    <n v="6222.1"/>
    <n v="6222100000"/>
    <n v="1.7"/>
    <n v="33.9"/>
    <s v="21-40"/>
    <x v="1"/>
    <n v="50.2"/>
    <x v="0"/>
    <n v="28.9"/>
    <s v="21-40"/>
    <n v="22.6"/>
    <s v="21-40"/>
    <n v="2031949.8"/>
    <n v="1269968.7"/>
    <n v="20319498.399999999"/>
  </r>
  <r>
    <n v="350"/>
    <s v="350, 2023"/>
    <x v="349"/>
    <x v="7"/>
    <x v="0"/>
    <x v="7"/>
    <n v="2908.2"/>
    <n v="2908200000"/>
    <n v="13.9"/>
    <n v="4863.6000000000004"/>
    <n v="4863600000"/>
    <n v="-2.9"/>
    <n v="33.4"/>
    <s v="21-40"/>
    <x v="1"/>
    <n v="49.7"/>
    <x v="0"/>
    <n v="29.1"/>
    <s v="21-40"/>
    <n v="21.5"/>
    <s v="21-40"/>
    <n v="1982300.9"/>
    <n v="1238938.1000000001"/>
    <n v="19823008.899999999"/>
  </r>
  <r>
    <n v="350"/>
    <s v="350, 2024"/>
    <x v="349"/>
    <x v="7"/>
    <x v="0"/>
    <x v="8"/>
    <n v="3095.4"/>
    <n v="3095400000"/>
    <n v="14.2"/>
    <n v="5030.1000000000004"/>
    <n v="5030100000"/>
    <n v="6.4"/>
    <n v="35.5"/>
    <s v="21-40"/>
    <x v="1"/>
    <n v="55.7"/>
    <x v="0"/>
    <n v="29.9"/>
    <s v="21-40"/>
    <n v="20.9"/>
    <s v="21-40"/>
    <n v="2006567.8"/>
    <n v="1254104.8999999999"/>
    <n v="20065678.199999999"/>
  </r>
  <r>
    <n v="350"/>
    <s v="350, 2025"/>
    <x v="349"/>
    <x v="7"/>
    <x v="0"/>
    <x v="9"/>
    <n v="2727.1"/>
    <n v="2727100000"/>
    <n v="11.9"/>
    <n v="3965.8"/>
    <n v="3965800000"/>
    <n v="-11.9"/>
    <n v="35.799999999999997"/>
    <s v="21-40"/>
    <x v="1"/>
    <n v="56.3"/>
    <x v="0"/>
    <n v="30.5"/>
    <s v="21-40"/>
    <n v="20.7"/>
    <s v="21-40"/>
    <n v="1757583.4"/>
    <n v="1098489.6000000001"/>
    <n v="17575834.399999999"/>
  </r>
  <r>
    <n v="351"/>
    <s v="351, 2016"/>
    <x v="350"/>
    <x v="7"/>
    <x v="5"/>
    <x v="0"/>
    <n v="629.29999999999995"/>
    <n v="629300000"/>
    <n v="11.3"/>
    <n v="806.6"/>
    <n v="806600000"/>
    <n v="-11.7"/>
    <n v="55.6"/>
    <s v="41-60"/>
    <x v="0"/>
    <n v="19"/>
    <x v="2"/>
    <n v="72.400000000000006"/>
    <s v="61-80"/>
    <n v="75.5"/>
    <s v="61-80"/>
    <n v="537312.69999999995"/>
    <n v="335820.5"/>
    <n v="5373127.4000000004"/>
  </r>
  <r>
    <n v="351"/>
    <s v="351, 2017"/>
    <x v="350"/>
    <x v="7"/>
    <x v="5"/>
    <x v="1"/>
    <n v="513.1"/>
    <n v="513100000"/>
    <n v="12"/>
    <n v="681.1"/>
    <n v="681100000"/>
    <n v="-18.5"/>
    <n v="57.3"/>
    <s v="41-60"/>
    <x v="0"/>
    <n v="21.9"/>
    <x v="3"/>
    <n v="73.3"/>
    <s v="61-80"/>
    <n v="76.7"/>
    <s v="61-80"/>
    <n v="429691.3"/>
    <n v="268557"/>
    <n v="4296912.5"/>
  </r>
  <r>
    <n v="351"/>
    <s v="351, 2018"/>
    <x v="350"/>
    <x v="7"/>
    <x v="5"/>
    <x v="2"/>
    <n v="505.6"/>
    <n v="505600000"/>
    <n v="11.2"/>
    <n v="625.4"/>
    <n v="625400000"/>
    <n v="-1.5"/>
    <n v="58.8"/>
    <s v="41-60"/>
    <x v="0"/>
    <n v="25.3"/>
    <x v="3"/>
    <n v="73.900000000000006"/>
    <s v="61-80"/>
    <n v="77.099999999999994"/>
    <s v="61-80"/>
    <n v="413802.7"/>
    <n v="258626.7"/>
    <n v="4138026.8"/>
  </r>
  <r>
    <n v="351"/>
    <s v="351, 2019"/>
    <x v="350"/>
    <x v="7"/>
    <x v="5"/>
    <x v="3"/>
    <n v="495.4"/>
    <n v="495400000"/>
    <n v="12.1"/>
    <n v="580"/>
    <n v="580000000"/>
    <n v="-2"/>
    <n v="58"/>
    <s v="41-60"/>
    <x v="0"/>
    <n v="26"/>
    <x v="3"/>
    <n v="69.5"/>
    <s v="61-80"/>
    <n v="78.5"/>
    <s v="61-80"/>
    <n v="403369.2"/>
    <n v="252105.8"/>
    <n v="4033692.2"/>
  </r>
  <r>
    <n v="351"/>
    <s v="351, 2020"/>
    <x v="350"/>
    <x v="7"/>
    <x v="5"/>
    <x v="4"/>
    <n v="468.7"/>
    <n v="468700000"/>
    <n v="13.8"/>
    <n v="575"/>
    <n v="575000000"/>
    <n v="-5.4"/>
    <n v="59.9"/>
    <s v="41-60"/>
    <x v="0"/>
    <n v="28.9"/>
    <x v="3"/>
    <n v="69.5"/>
    <s v="61-80"/>
    <n v="81.400000000000006"/>
    <s v="81-100"/>
    <n v="374237.4"/>
    <n v="233898.4"/>
    <n v="3742373.9"/>
  </r>
  <r>
    <n v="351"/>
    <s v="351, 2021"/>
    <x v="350"/>
    <x v="7"/>
    <x v="5"/>
    <x v="5"/>
    <n v="458.9"/>
    <n v="458900000"/>
    <n v="11.7"/>
    <n v="718.2"/>
    <n v="718200000"/>
    <n v="-2.1"/>
    <n v="59.1"/>
    <s v="41-60"/>
    <x v="0"/>
    <n v="28.2"/>
    <x v="3"/>
    <n v="68.7"/>
    <s v="61-80"/>
    <n v="80.400000000000006"/>
    <s v="81-100"/>
    <n v="368093.4"/>
    <n v="230058.4"/>
    <n v="3680933.9"/>
  </r>
  <r>
    <n v="351"/>
    <s v="351, 2022"/>
    <x v="350"/>
    <x v="7"/>
    <x v="5"/>
    <x v="6"/>
    <n v="415.1"/>
    <n v="415100000"/>
    <n v="9.1999999999999993"/>
    <n v="416.9"/>
    <n v="416900000"/>
    <n v="-9.5"/>
    <n v="61.3"/>
    <s v="61-80"/>
    <x v="0"/>
    <n v="34.5"/>
    <x v="3"/>
    <n v="67.7"/>
    <s v="61-80"/>
    <n v="81.8"/>
    <s v="81-100"/>
    <n v="318349.3"/>
    <n v="198968.3"/>
    <n v="3183493"/>
  </r>
  <r>
    <n v="351"/>
    <s v="351, 2023"/>
    <x v="350"/>
    <x v="7"/>
    <x v="5"/>
    <x v="7"/>
    <n v="380.5"/>
    <n v="380500000"/>
    <n v="11"/>
    <n v="498.8"/>
    <n v="498800000"/>
    <n v="-8.4"/>
    <n v="63"/>
    <s v="61-80"/>
    <x v="0"/>
    <n v="33.799999999999997"/>
    <x v="3"/>
    <n v="71.900000000000006"/>
    <s v="61-80"/>
    <n v="83.4"/>
    <s v="81-100"/>
    <n v="293282.5"/>
    <n v="183301.6"/>
    <n v="2932824.9"/>
  </r>
  <r>
    <n v="351"/>
    <s v="351, 2024"/>
    <x v="350"/>
    <x v="7"/>
    <x v="5"/>
    <x v="8"/>
    <n v="360.1"/>
    <n v="360100000"/>
    <n v="8.1999999999999993"/>
    <n v="358.2"/>
    <n v="358200000"/>
    <n v="-5.4"/>
    <n v="60.7"/>
    <s v="61-80"/>
    <x v="0"/>
    <n v="31.8"/>
    <x v="3"/>
    <n v="68.2"/>
    <s v="61-80"/>
    <n v="82"/>
    <s v="81-100"/>
    <n v="281563.3"/>
    <n v="175977.1"/>
    <n v="2815633.5"/>
  </r>
  <r>
    <n v="351"/>
    <s v="351, 2025"/>
    <x v="350"/>
    <x v="7"/>
    <x v="5"/>
    <x v="9"/>
    <n v="335.2"/>
    <n v="335200000"/>
    <n v="7.7"/>
    <n v="361.6"/>
    <n v="361600000"/>
    <n v="-6.9"/>
    <n v="60.2"/>
    <s v="61-80"/>
    <x v="0"/>
    <n v="30.2"/>
    <x v="3"/>
    <n v="68.8"/>
    <s v="61-80"/>
    <n v="81.599999999999994"/>
    <s v="81-100"/>
    <n v="264998.59999999998"/>
    <n v="165624.1"/>
    <n v="2649986.2000000002"/>
  </r>
  <r>
    <n v="352"/>
    <s v="352, 2016"/>
    <x v="351"/>
    <x v="3"/>
    <x v="1"/>
    <x v="0"/>
    <n v="4449.5"/>
    <n v="4449500000"/>
    <n v="19.3"/>
    <n v="16134"/>
    <n v="16134000000"/>
    <n v="1.2"/>
    <n v="58.6"/>
    <s v="41-60"/>
    <x v="0"/>
    <n v="84.7"/>
    <x v="4"/>
    <n v="54.3"/>
    <s v="41-60"/>
    <n v="36.799999999999997"/>
    <s v="21-40"/>
    <n v="54008.4"/>
    <n v="27004.2"/>
    <n v="135021.1"/>
  </r>
  <r>
    <n v="352"/>
    <s v="352, 2017"/>
    <x v="351"/>
    <x v="3"/>
    <x v="1"/>
    <x v="1"/>
    <n v="3735.3"/>
    <n v="3735300000"/>
    <n v="20.3"/>
    <n v="9196.9"/>
    <n v="9196900000"/>
    <n v="-16.100000000000001"/>
    <n v="60"/>
    <s v="41-60"/>
    <x v="0"/>
    <n v="87.2"/>
    <x v="4"/>
    <n v="57.9"/>
    <s v="41-60"/>
    <n v="34.9"/>
    <s v="21-40"/>
    <n v="44060.4"/>
    <n v="22030.2"/>
    <n v="110151.1"/>
  </r>
  <r>
    <n v="352"/>
    <s v="352, 2018"/>
    <x v="351"/>
    <x v="3"/>
    <x v="1"/>
    <x v="2"/>
    <n v="3462.6"/>
    <n v="3462600000"/>
    <n v="19.600000000000001"/>
    <n v="8301.7000000000007"/>
    <n v="8301700000.000001"/>
    <n v="-7.3"/>
    <n v="60.9"/>
    <s v="61-80"/>
    <x v="0"/>
    <n v="88.5"/>
    <x v="4"/>
    <n v="61.1"/>
    <s v="61-80"/>
    <n v="33.299999999999997"/>
    <s v="21-40"/>
    <n v="40219.800000000003"/>
    <n v="20109.900000000001"/>
    <n v="100549.5"/>
  </r>
  <r>
    <n v="352"/>
    <s v="352, 2019"/>
    <x v="351"/>
    <x v="3"/>
    <x v="1"/>
    <x v="3"/>
    <n v="3439.9"/>
    <n v="3439900000"/>
    <n v="19.100000000000001"/>
    <n v="10531.4"/>
    <n v="10531400000"/>
    <n v="-0.7"/>
    <n v="61.7"/>
    <s v="61-80"/>
    <x v="0"/>
    <n v="89"/>
    <x v="4"/>
    <n v="62.1"/>
    <s v="61-80"/>
    <n v="34.1"/>
    <s v="21-40"/>
    <n v="39715.300000000003"/>
    <n v="19857.599999999999"/>
    <n v="99288.2"/>
  </r>
  <r>
    <n v="352"/>
    <s v="352, 2020"/>
    <x v="351"/>
    <x v="3"/>
    <x v="1"/>
    <x v="4"/>
    <n v="3100.9"/>
    <n v="3100900000"/>
    <n v="14.5"/>
    <n v="6130.6"/>
    <n v="6130600000"/>
    <n v="-9.9"/>
    <n v="60.7"/>
    <s v="61-80"/>
    <x v="0"/>
    <n v="88.2"/>
    <x v="4"/>
    <n v="60.2"/>
    <s v="61-80"/>
    <n v="33.700000000000003"/>
    <s v="21-40"/>
    <n v="36140.300000000003"/>
    <n v="18070.099999999999"/>
    <n v="90350.7"/>
  </r>
  <r>
    <n v="352"/>
    <s v="352, 2021"/>
    <x v="351"/>
    <x v="3"/>
    <x v="1"/>
    <x v="5"/>
    <n v="3193.9"/>
    <n v="3193900000"/>
    <n v="13.7"/>
    <n v="5287.6"/>
    <n v="5287600000"/>
    <n v="3"/>
    <n v="61.3"/>
    <s v="61-80"/>
    <x v="0"/>
    <n v="90.7"/>
    <x v="4"/>
    <n v="58.9"/>
    <s v="41-60"/>
    <n v="34.5"/>
    <s v="21-40"/>
    <n v="36105.4"/>
    <n v="18052.7"/>
    <n v="90263.6"/>
  </r>
  <r>
    <n v="352"/>
    <s v="352, 2022"/>
    <x v="351"/>
    <x v="3"/>
    <x v="1"/>
    <x v="6"/>
    <n v="3064.1"/>
    <n v="3064100000"/>
    <n v="13.2"/>
    <n v="7407.3"/>
    <n v="7407300000"/>
    <n v="-4.0999999999999996"/>
    <n v="61.8"/>
    <s v="61-80"/>
    <x v="0"/>
    <n v="91.5"/>
    <x v="4"/>
    <n v="59.3"/>
    <s v="41-60"/>
    <n v="34.5"/>
    <s v="21-40"/>
    <n v="34274.1"/>
    <n v="17137.099999999999"/>
    <n v="85685.3"/>
  </r>
  <r>
    <n v="352"/>
    <s v="352, 2023"/>
    <x v="351"/>
    <x v="3"/>
    <x v="1"/>
    <x v="7"/>
    <n v="2693.8"/>
    <n v="2693800000"/>
    <n v="11.3"/>
    <n v="4073.9"/>
    <n v="4073900000"/>
    <n v="-12.1"/>
    <n v="62.6"/>
    <s v="61-80"/>
    <x v="0"/>
    <n v="93.5"/>
    <x v="4"/>
    <n v="59.8"/>
    <s v="41-60"/>
    <n v="34.4"/>
    <s v="21-40"/>
    <n v="29397.4"/>
    <n v="14698.7"/>
    <n v="73493.399999999994"/>
  </r>
  <r>
    <n v="352"/>
    <s v="352, 2024"/>
    <x v="351"/>
    <x v="3"/>
    <x v="1"/>
    <x v="8"/>
    <n v="2634"/>
    <n v="2634000000"/>
    <n v="13.1"/>
    <n v="4571.7"/>
    <n v="4571700000"/>
    <n v="-2.2000000000000002"/>
    <n v="62.7"/>
    <s v="61-80"/>
    <x v="0"/>
    <n v="93.6"/>
    <x v="4"/>
    <n v="59.3"/>
    <s v="41-60"/>
    <n v="35.200000000000003"/>
    <s v="21-40"/>
    <n v="28691.200000000001"/>
    <n v="14345.6"/>
    <n v="71728"/>
  </r>
  <r>
    <n v="352"/>
    <s v="352, 2025"/>
    <x v="351"/>
    <x v="3"/>
    <x v="1"/>
    <x v="9"/>
    <n v="2484.9"/>
    <n v="2484900000"/>
    <n v="12.7"/>
    <n v="5355.4"/>
    <n v="5355400000"/>
    <n v="-5.7"/>
    <n v="64.400000000000006"/>
    <s v="61-80"/>
    <x v="0"/>
    <n v="93.2"/>
    <x v="4"/>
    <n v="61"/>
    <s v="61-80"/>
    <n v="39.1"/>
    <s v="21-40"/>
    <n v="27206.2"/>
    <n v="13603.1"/>
    <n v="68015.600000000006"/>
  </r>
  <r>
    <n v="353"/>
    <s v="353, 2016"/>
    <x v="352"/>
    <x v="3"/>
    <x v="5"/>
    <x v="0"/>
    <n v="1552.8"/>
    <n v="1552800000"/>
    <n v="23.1"/>
    <n v="6613.6"/>
    <n v="6613600000"/>
    <n v="14.9"/>
    <n v="90.9"/>
    <s v="81-100"/>
    <x v="2"/>
    <n v="100"/>
    <x v="4"/>
    <n v="83.9"/>
    <s v="81-100"/>
    <n v="88.9"/>
    <s v="81-100"/>
    <n v="15527.8"/>
    <n v="7763.9"/>
    <n v="38819.4"/>
  </r>
  <r>
    <n v="353"/>
    <s v="353, 2017"/>
    <x v="352"/>
    <x v="3"/>
    <x v="5"/>
    <x v="1"/>
    <n v="1809.5"/>
    <n v="1809500000"/>
    <n v="26.2"/>
    <n v="8245.7000000000007"/>
    <n v="8245700000.000001"/>
    <n v="16.5"/>
    <n v="92.3"/>
    <s v="81-100"/>
    <x v="2"/>
    <n v="100"/>
    <x v="4"/>
    <n v="86.1"/>
    <s v="81-100"/>
    <n v="90.8"/>
    <s v="81-100"/>
    <n v="18095.400000000001"/>
    <n v="9047.7000000000007"/>
    <n v="45238.5"/>
  </r>
  <r>
    <n v="353"/>
    <s v="353, 2018"/>
    <x v="352"/>
    <x v="3"/>
    <x v="5"/>
    <x v="2"/>
    <n v="2151.6"/>
    <n v="2151600000"/>
    <n v="28.2"/>
    <n v="5159.8"/>
    <n v="5159800000"/>
    <n v="18.899999999999999"/>
    <n v="93.4"/>
    <s v="81-100"/>
    <x v="2"/>
    <n v="100"/>
    <x v="4"/>
    <n v="86.1"/>
    <s v="81-100"/>
    <n v="94"/>
    <s v="81-100"/>
    <n v="21516.1"/>
    <n v="10758"/>
    <n v="53790.2"/>
  </r>
  <r>
    <n v="353"/>
    <s v="353, 2019"/>
    <x v="352"/>
    <x v="3"/>
    <x v="5"/>
    <x v="3"/>
    <n v="2472.9"/>
    <n v="2472900000"/>
    <n v="29.5"/>
    <n v="6004.7"/>
    <n v="6004700000"/>
    <n v="14.9"/>
    <n v="94.8"/>
    <s v="81-100"/>
    <x v="2"/>
    <n v="100"/>
    <x v="4"/>
    <n v="88.5"/>
    <s v="81-100"/>
    <n v="96"/>
    <s v="81-100"/>
    <n v="24728.7"/>
    <n v="12364.4"/>
    <n v="61821.8"/>
  </r>
  <r>
    <n v="353"/>
    <s v="353, 2020"/>
    <x v="352"/>
    <x v="3"/>
    <x v="5"/>
    <x v="4"/>
    <n v="2921.4"/>
    <n v="2921400000"/>
    <n v="31.1"/>
    <n v="11958.5"/>
    <n v="11958500000"/>
    <n v="18.100000000000001"/>
    <n v="96"/>
    <s v="81-100"/>
    <x v="2"/>
    <n v="100"/>
    <x v="4"/>
    <n v="89.2"/>
    <s v="81-100"/>
    <n v="98.7"/>
    <s v="81-100"/>
    <n v="29213.7"/>
    <n v="14606.8"/>
    <n v="73034.2"/>
  </r>
  <r>
    <n v="353"/>
    <s v="353, 2021"/>
    <x v="352"/>
    <x v="3"/>
    <x v="5"/>
    <x v="5"/>
    <n v="3717.6"/>
    <n v="3717600000"/>
    <n v="28.7"/>
    <n v="15117.4"/>
    <n v="15117400000"/>
    <n v="27.3"/>
    <n v="95.4"/>
    <s v="81-100"/>
    <x v="2"/>
    <n v="99.4"/>
    <x v="4"/>
    <n v="86.7"/>
    <s v="81-100"/>
    <n v="100"/>
    <s v="81-100"/>
    <n v="37492.400000000001"/>
    <n v="18746.2"/>
    <n v="93731.1"/>
  </r>
  <r>
    <n v="353"/>
    <s v="353, 2022"/>
    <x v="352"/>
    <x v="3"/>
    <x v="5"/>
    <x v="6"/>
    <n v="4224.6000000000004"/>
    <n v="4224600000.0000005"/>
    <n v="30.3"/>
    <n v="18341.3"/>
    <n v="18341300000"/>
    <n v="13.6"/>
    <n v="95.3"/>
    <s v="81-100"/>
    <x v="2"/>
    <n v="99.1"/>
    <x v="4"/>
    <n v="87"/>
    <s v="81-100"/>
    <n v="99.8"/>
    <s v="81-100"/>
    <n v="42800.4"/>
    <n v="21400.2"/>
    <n v="107001"/>
  </r>
  <r>
    <n v="353"/>
    <s v="353, 2023"/>
    <x v="352"/>
    <x v="3"/>
    <x v="5"/>
    <x v="7"/>
    <n v="4945.8"/>
    <n v="4945800000"/>
    <n v="32.799999999999997"/>
    <n v="24331.3"/>
    <n v="24331300000"/>
    <n v="17.100000000000001"/>
    <n v="94.9"/>
    <s v="81-100"/>
    <x v="2"/>
    <n v="100"/>
    <x v="4"/>
    <n v="84.8"/>
    <s v="81-100"/>
    <n v="100"/>
    <s v="81-100"/>
    <n v="49457.8"/>
    <n v="24728.9"/>
    <n v="123644.6"/>
  </r>
  <r>
    <n v="353"/>
    <s v="353, 2024"/>
    <x v="352"/>
    <x v="3"/>
    <x v="5"/>
    <x v="8"/>
    <n v="5644.9"/>
    <n v="5644900000"/>
    <n v="29.2"/>
    <n v="28771.9"/>
    <n v="28771900000"/>
    <n v="14.1"/>
    <n v="94.3"/>
    <s v="81-100"/>
    <x v="2"/>
    <n v="98.2"/>
    <x v="4"/>
    <n v="84.7"/>
    <s v="81-100"/>
    <n v="100"/>
    <s v="81-100"/>
    <n v="57833.8"/>
    <n v="28916.9"/>
    <n v="144584.6"/>
  </r>
  <r>
    <n v="353"/>
    <s v="353, 2025"/>
    <x v="352"/>
    <x v="3"/>
    <x v="5"/>
    <x v="9"/>
    <n v="6181.2"/>
    <n v="6181200000"/>
    <n v="27.1"/>
    <n v="27000.799999999999"/>
    <n v="27000800000"/>
    <n v="9.5"/>
    <n v="93.9"/>
    <s v="81-100"/>
    <x v="2"/>
    <n v="98.8"/>
    <x v="4"/>
    <n v="85.3"/>
    <s v="81-100"/>
    <n v="97.6"/>
    <s v="81-100"/>
    <n v="62822"/>
    <n v="31411"/>
    <n v="157055"/>
  </r>
  <r>
    <n v="354"/>
    <s v="354, 2016"/>
    <x v="353"/>
    <x v="8"/>
    <x v="4"/>
    <x v="0"/>
    <n v="1536.3"/>
    <n v="1536300000"/>
    <n v="6"/>
    <n v="1058.3"/>
    <n v="1058300000"/>
    <n v="9.3000000000000007"/>
    <n v="51.8"/>
    <s v="41-60"/>
    <x v="0"/>
    <n v="31.9"/>
    <x v="3"/>
    <n v="95.7"/>
    <s v="81-100"/>
    <n v="27.8"/>
    <s v="21-40"/>
    <n v="450199"/>
    <n v="600265.30000000005"/>
    <n v="7503316.5"/>
  </r>
  <r>
    <n v="354"/>
    <s v="354, 2017"/>
    <x v="353"/>
    <x v="8"/>
    <x v="4"/>
    <x v="1"/>
    <n v="1340.1"/>
    <n v="1340100000"/>
    <n v="4.8"/>
    <n v="1335.9"/>
    <n v="1335900000"/>
    <n v="-12.8"/>
    <n v="53"/>
    <s v="41-60"/>
    <x v="0"/>
    <n v="33.700000000000003"/>
    <x v="3"/>
    <n v="94.8"/>
    <s v="81-100"/>
    <n v="30.5"/>
    <s v="21-40"/>
    <n v="387532.7"/>
    <n v="516710.3"/>
    <n v="6458878.5999999996"/>
  </r>
  <r>
    <n v="354"/>
    <s v="354, 2018"/>
    <x v="353"/>
    <x v="8"/>
    <x v="4"/>
    <x v="2"/>
    <n v="1485.9"/>
    <n v="1485900000"/>
    <n v="5.0999999999999996"/>
    <n v="927.7"/>
    <n v="927700000"/>
    <n v="10.9"/>
    <n v="51.9"/>
    <s v="41-60"/>
    <x v="0"/>
    <n v="35.200000000000003"/>
    <x v="3"/>
    <n v="92.9"/>
    <s v="81-100"/>
    <n v="27.8"/>
    <s v="21-40"/>
    <n v="425145.7"/>
    <n v="566860.9"/>
    <n v="7085761.0999999996"/>
  </r>
  <r>
    <n v="354"/>
    <s v="354, 2019"/>
    <x v="353"/>
    <x v="8"/>
    <x v="4"/>
    <x v="3"/>
    <n v="1546.3"/>
    <n v="1546300000"/>
    <n v="4"/>
    <n v="1127.0999999999999"/>
    <n v="1127100000"/>
    <n v="4.0999999999999996"/>
    <n v="52.9"/>
    <s v="41-60"/>
    <x v="0"/>
    <n v="36.6"/>
    <x v="3"/>
    <n v="95.8"/>
    <s v="81-100"/>
    <n v="26.4"/>
    <s v="21-40"/>
    <n v="437977.5"/>
    <n v="583970"/>
    <n v="7299624.9000000004"/>
  </r>
  <r>
    <n v="354"/>
    <s v="354, 2020"/>
    <x v="353"/>
    <x v="8"/>
    <x v="4"/>
    <x v="4"/>
    <n v="1710.4"/>
    <n v="1710400000"/>
    <n v="2"/>
    <n v="714.5"/>
    <n v="714500000"/>
    <n v="10.6"/>
    <n v="53.5"/>
    <s v="41-60"/>
    <x v="0"/>
    <n v="40"/>
    <x v="3"/>
    <n v="95.3"/>
    <s v="81-100"/>
    <n v="25.1"/>
    <s v="21-40"/>
    <n v="471958.4"/>
    <n v="629277.9"/>
    <n v="7865973.2000000002"/>
  </r>
  <r>
    <n v="354"/>
    <s v="354, 2021"/>
    <x v="353"/>
    <x v="8"/>
    <x v="4"/>
    <x v="5"/>
    <n v="1951.8"/>
    <n v="1951800000"/>
    <n v="2"/>
    <n v="723.9"/>
    <n v="723900000"/>
    <n v="14.1"/>
    <n v="53.5"/>
    <s v="41-60"/>
    <x v="0"/>
    <n v="40.1"/>
    <x v="0"/>
    <n v="95"/>
    <s v="81-100"/>
    <n v="25.2"/>
    <s v="21-40"/>
    <n v="538210.9"/>
    <n v="717614.5"/>
    <n v="8970181.0999999996"/>
  </r>
  <r>
    <n v="354"/>
    <s v="354, 2022"/>
    <x v="353"/>
    <x v="8"/>
    <x v="4"/>
    <x v="6"/>
    <n v="1717.7"/>
    <n v="1717700000"/>
    <n v="-3.9"/>
    <n v="5984.3"/>
    <n v="5984300000"/>
    <n v="-12"/>
    <n v="55.4"/>
    <s v="41-60"/>
    <x v="0"/>
    <n v="43.7"/>
    <x v="0"/>
    <n v="96.8"/>
    <s v="81-100"/>
    <n v="25.5"/>
    <s v="21-40"/>
    <n v="460663.7"/>
    <n v="614218.30000000005"/>
    <n v="7677728.7000000002"/>
  </r>
  <r>
    <n v="354"/>
    <s v="354, 2023"/>
    <x v="353"/>
    <x v="8"/>
    <x v="4"/>
    <x v="7"/>
    <n v="1855.9"/>
    <n v="1855900000"/>
    <n v="-7.4"/>
    <n v="6033.9"/>
    <n v="6033900000"/>
    <n v="8"/>
    <n v="53.8"/>
    <s v="41-60"/>
    <x v="0"/>
    <n v="43.4"/>
    <x v="0"/>
    <n v="94.1"/>
    <s v="81-100"/>
    <n v="23.9"/>
    <s v="21-40"/>
    <n v="498896.8"/>
    <n v="665195.69999999995"/>
    <n v="8314945.7999999998"/>
  </r>
  <r>
    <n v="354"/>
    <s v="354, 2024"/>
    <x v="353"/>
    <x v="8"/>
    <x v="4"/>
    <x v="8"/>
    <n v="1839.9"/>
    <n v="1839900000"/>
    <n v="-13.3"/>
    <n v="2396.4"/>
    <n v="2396400000"/>
    <n v="-0.9"/>
    <n v="51.7"/>
    <s v="41-60"/>
    <x v="0"/>
    <n v="43.5"/>
    <x v="0"/>
    <n v="90.2"/>
    <s v="81-100"/>
    <n v="21.6"/>
    <s v="21-40"/>
    <n v="494414.1"/>
    <n v="659218.9"/>
    <n v="8240235.7000000002"/>
  </r>
  <r>
    <n v="354"/>
    <s v="354, 2025"/>
    <x v="353"/>
    <x v="8"/>
    <x v="4"/>
    <x v="9"/>
    <n v="2071.6"/>
    <n v="2071600000"/>
    <n v="-10.9"/>
    <n v="9809.5"/>
    <n v="9809500000"/>
    <n v="12.6"/>
    <n v="51.1"/>
    <s v="41-60"/>
    <x v="0"/>
    <n v="44.6"/>
    <x v="0"/>
    <n v="89.4"/>
    <s v="81-100"/>
    <n v="19.399999999999999"/>
    <s v="0-20"/>
    <n v="551905.5"/>
    <n v="735874"/>
    <n v="9198424.5"/>
  </r>
  <r>
    <n v="355"/>
    <s v="355, 2016"/>
    <x v="354"/>
    <x v="2"/>
    <x v="6"/>
    <x v="0"/>
    <n v="31560.9"/>
    <n v="31560900000"/>
    <n v="18.600000000000001"/>
    <n v="204964.8"/>
    <n v="204964800000"/>
    <n v="15.7"/>
    <n v="80.5"/>
    <s v="81-100"/>
    <x v="2"/>
    <n v="92.6"/>
    <x v="4"/>
    <n v="91.2"/>
    <s v="81-100"/>
    <n v="57.6"/>
    <s v="41-60"/>
    <n v="870596.9"/>
    <n v="522358.2"/>
    <n v="1741193.9"/>
  </r>
  <r>
    <n v="355"/>
    <s v="355, 2017"/>
    <x v="354"/>
    <x v="2"/>
    <x v="6"/>
    <x v="1"/>
    <n v="35299.5"/>
    <n v="35299500000"/>
    <n v="16.2"/>
    <n v="96249.4"/>
    <n v="96249400000"/>
    <n v="11.8"/>
    <n v="80.7"/>
    <s v="81-100"/>
    <x v="2"/>
    <n v="93.9"/>
    <x v="4"/>
    <n v="91.8"/>
    <s v="81-100"/>
    <n v="56.4"/>
    <s v="41-60"/>
    <n v="957872.2"/>
    <n v="574723.30000000005"/>
    <n v="1915744.3"/>
  </r>
  <r>
    <n v="355"/>
    <s v="355, 2018"/>
    <x v="354"/>
    <x v="2"/>
    <x v="6"/>
    <x v="2"/>
    <n v="39250.6"/>
    <n v="39250600000"/>
    <n v="19.5"/>
    <n v="196785.4"/>
    <n v="196785400000"/>
    <n v="11.2"/>
    <n v="82"/>
    <s v="81-100"/>
    <x v="2"/>
    <n v="95.5"/>
    <x v="4"/>
    <n v="92.9"/>
    <s v="81-100"/>
    <n v="57.5"/>
    <s v="41-60"/>
    <n v="1043256.7"/>
    <n v="625954"/>
    <n v="2086513.5"/>
  </r>
  <r>
    <n v="355"/>
    <s v="355, 2019"/>
    <x v="354"/>
    <x v="2"/>
    <x v="6"/>
    <x v="3"/>
    <n v="45236.2"/>
    <n v="45236200000"/>
    <n v="16"/>
    <n v="109344.1"/>
    <n v="109344100000"/>
    <n v="15.2"/>
    <n v="81.2"/>
    <s v="81-100"/>
    <x v="2"/>
    <n v="93.7"/>
    <x v="4"/>
    <n v="92.3"/>
    <s v="81-100"/>
    <n v="57.7"/>
    <s v="41-60"/>
    <n v="1231077.5"/>
    <n v="738646.5"/>
    <n v="2462154.9"/>
  </r>
  <r>
    <n v="355"/>
    <s v="355, 2020"/>
    <x v="354"/>
    <x v="2"/>
    <x v="6"/>
    <x v="4"/>
    <n v="51695.5"/>
    <n v="51695500000"/>
    <n v="19.100000000000001"/>
    <n v="301480.8"/>
    <n v="301480800000"/>
    <n v="14.3"/>
    <n v="82.5"/>
    <s v="81-100"/>
    <x v="2"/>
    <n v="96.4"/>
    <x v="4"/>
    <n v="90.9"/>
    <s v="81-100"/>
    <n v="60.2"/>
    <s v="61-80"/>
    <n v="1358140.5"/>
    <n v="814884.3"/>
    <n v="2716281"/>
  </r>
  <r>
    <n v="355"/>
    <s v="355, 2021"/>
    <x v="354"/>
    <x v="2"/>
    <x v="6"/>
    <x v="5"/>
    <n v="58604.5"/>
    <n v="58604500000"/>
    <n v="23.9"/>
    <n v="376937.1"/>
    <n v="376937100000"/>
    <n v="13.4"/>
    <n v="82.4"/>
    <s v="81-100"/>
    <x v="2"/>
    <n v="97"/>
    <x v="4"/>
    <n v="92.2"/>
    <s v="81-100"/>
    <n v="58.1"/>
    <s v="41-60"/>
    <n v="1526565.8"/>
    <n v="915939.5"/>
    <n v="3053131.7"/>
  </r>
  <r>
    <n v="355"/>
    <s v="355, 2022"/>
    <x v="354"/>
    <x v="2"/>
    <x v="6"/>
    <x v="6"/>
    <n v="63816.7"/>
    <n v="63816700000"/>
    <n v="23"/>
    <n v="382909.5"/>
    <n v="382909500000"/>
    <n v="8.9"/>
    <n v="83"/>
    <s v="81-100"/>
    <x v="2"/>
    <n v="97.2"/>
    <x v="4"/>
    <n v="92.2"/>
    <s v="81-100"/>
    <n v="59.8"/>
    <s v="41-60"/>
    <n v="1658959.4"/>
    <n v="995375.6"/>
    <n v="3317918.8"/>
  </r>
  <r>
    <n v="355"/>
    <s v="355, 2023"/>
    <x v="354"/>
    <x v="2"/>
    <x v="6"/>
    <x v="7"/>
    <n v="73014.899999999994"/>
    <n v="73014900000"/>
    <n v="18.399999999999999"/>
    <n v="296783.90000000002"/>
    <n v="296783900000"/>
    <n v="14.4"/>
    <n v="86.2"/>
    <s v="81-100"/>
    <x v="2"/>
    <n v="97.7"/>
    <x v="4"/>
    <n v="94.2"/>
    <s v="81-100"/>
    <n v="66.5"/>
    <s v="61-80"/>
    <n v="1883996.3"/>
    <n v="1130397.8"/>
    <n v="3767992.7"/>
  </r>
  <r>
    <n v="355"/>
    <s v="355, 2024"/>
    <x v="354"/>
    <x v="2"/>
    <x v="6"/>
    <x v="8"/>
    <n v="76755.399999999994"/>
    <n v="76755400000"/>
    <n v="19.2"/>
    <n v="291252.90000000002"/>
    <n v="291252900000"/>
    <n v="5.0999999999999996"/>
    <n v="88.3"/>
    <s v="81-100"/>
    <x v="2"/>
    <n v="100"/>
    <x v="4"/>
    <n v="95.4"/>
    <s v="81-100"/>
    <n v="69.5"/>
    <s v="61-80"/>
    <n v="1918885.1"/>
    <n v="1151331.1000000001"/>
    <n v="3837770.2"/>
  </r>
  <r>
    <n v="355"/>
    <s v="355, 2025"/>
    <x v="354"/>
    <x v="2"/>
    <x v="6"/>
    <x v="9"/>
    <n v="83356.100000000006"/>
    <n v="83356100000"/>
    <n v="19.2"/>
    <n v="490286.1"/>
    <n v="490286100000"/>
    <n v="8.6"/>
    <n v="87.6"/>
    <s v="81-100"/>
    <x v="2"/>
    <n v="100"/>
    <x v="4"/>
    <n v="94.2"/>
    <s v="81-100"/>
    <n v="68.5"/>
    <s v="61-80"/>
    <n v="2083903"/>
    <n v="1250341.8"/>
    <n v="4167806"/>
  </r>
  <r>
    <n v="356"/>
    <s v="356, 2016"/>
    <x v="355"/>
    <x v="6"/>
    <x v="5"/>
    <x v="0"/>
    <n v="922"/>
    <n v="922000000"/>
    <n v="15.5"/>
    <n v="3356"/>
    <n v="3356000000"/>
    <n v="8.1999999999999993"/>
    <n v="62.6"/>
    <s v="61-80"/>
    <x v="0"/>
    <n v="71.599999999999994"/>
    <x v="1"/>
    <n v="54.9"/>
    <s v="41-60"/>
    <n v="61.3"/>
    <s v="61-80"/>
    <n v="128879.4"/>
    <n v="161099.20000000001"/>
    <n v="644396.9"/>
  </r>
  <r>
    <n v="356"/>
    <s v="356, 2017"/>
    <x v="355"/>
    <x v="6"/>
    <x v="5"/>
    <x v="1"/>
    <n v="1038"/>
    <n v="1038000000"/>
    <n v="14.7"/>
    <n v="2359.6999999999998"/>
    <n v="2359700000"/>
    <n v="12.6"/>
    <n v="62.9"/>
    <s v="61-80"/>
    <x v="0"/>
    <n v="72.3"/>
    <x v="1"/>
    <n v="53.3"/>
    <s v="41-60"/>
    <n v="63.1"/>
    <s v="61-80"/>
    <n v="143989.29999999999"/>
    <n v="179986.6"/>
    <n v="719946.3"/>
  </r>
  <r>
    <n v="356"/>
    <s v="356, 2018"/>
    <x v="355"/>
    <x v="6"/>
    <x v="5"/>
    <x v="2"/>
    <n v="1052.7"/>
    <n v="1052700000"/>
    <n v="16"/>
    <n v="1708"/>
    <n v="1708000000"/>
    <n v="1.4"/>
    <n v="65.599999999999994"/>
    <s v="61-80"/>
    <x v="0"/>
    <n v="76.900000000000006"/>
    <x v="1"/>
    <n v="53.9"/>
    <s v="41-60"/>
    <n v="66.099999999999994"/>
    <s v="61-80"/>
    <n v="139316.6"/>
    <n v="174145.7"/>
    <n v="696582.9"/>
  </r>
  <r>
    <n v="356"/>
    <s v="356, 2019"/>
    <x v="355"/>
    <x v="6"/>
    <x v="5"/>
    <x v="3"/>
    <n v="1053.5"/>
    <n v="1053500000"/>
    <n v="13.5"/>
    <n v="1614"/>
    <n v="1614000000"/>
    <n v="0.1"/>
    <n v="66.599999999999994"/>
    <s v="61-80"/>
    <x v="0"/>
    <n v="77.400000000000006"/>
    <x v="1"/>
    <n v="52.7"/>
    <s v="41-60"/>
    <n v="69.599999999999994"/>
    <s v="61-80"/>
    <n v="138647.20000000001"/>
    <n v="173309"/>
    <n v="693235.8"/>
  </r>
  <r>
    <n v="356"/>
    <s v="356, 2020"/>
    <x v="355"/>
    <x v="6"/>
    <x v="5"/>
    <x v="4"/>
    <n v="1116"/>
    <n v="1116000000"/>
    <n v="15.2"/>
    <n v="2584.4"/>
    <n v="2584400000"/>
    <n v="5.9"/>
    <n v="67.5"/>
    <s v="61-80"/>
    <x v="0"/>
    <n v="76.7"/>
    <x v="1"/>
    <n v="52.5"/>
    <s v="41-60"/>
    <n v="73.2"/>
    <s v="61-80"/>
    <n v="148061.4"/>
    <n v="185076.7"/>
    <n v="740307"/>
  </r>
  <r>
    <n v="356"/>
    <s v="356, 2021"/>
    <x v="355"/>
    <x v="6"/>
    <x v="5"/>
    <x v="5"/>
    <n v="1312.5"/>
    <n v="1312500000"/>
    <n v="14.1"/>
    <n v="2649.9"/>
    <n v="2649900000"/>
    <n v="17.600000000000001"/>
    <n v="67.900000000000006"/>
    <s v="61-80"/>
    <x v="0"/>
    <n v="78.8"/>
    <x v="1"/>
    <n v="52.4"/>
    <s v="41-60"/>
    <n v="72.599999999999994"/>
    <s v="61-80"/>
    <n v="170171"/>
    <n v="212713.7"/>
    <n v="850855"/>
  </r>
  <r>
    <n v="356"/>
    <s v="356, 2022"/>
    <x v="355"/>
    <x v="6"/>
    <x v="5"/>
    <x v="6"/>
    <n v="1427.6"/>
    <n v="1427600000"/>
    <n v="13.9"/>
    <n v="3929.6"/>
    <n v="3929600000"/>
    <n v="8.8000000000000007"/>
    <n v="68.599999999999994"/>
    <s v="61-80"/>
    <x v="0"/>
    <n v="78.5"/>
    <x v="1"/>
    <n v="55.1"/>
    <s v="41-60"/>
    <n v="72.2"/>
    <s v="61-80"/>
    <n v="185783.2"/>
    <n v="232229"/>
    <n v="928916.1"/>
  </r>
  <r>
    <n v="356"/>
    <s v="356, 2023"/>
    <x v="355"/>
    <x v="6"/>
    <x v="5"/>
    <x v="7"/>
    <n v="1441.1"/>
    <n v="1441100000"/>
    <n v="15"/>
    <n v="3259.5"/>
    <n v="3259500000"/>
    <n v="0.9"/>
    <n v="68.400000000000006"/>
    <s v="61-80"/>
    <x v="0"/>
    <n v="76.400000000000006"/>
    <x v="1"/>
    <n v="58.2"/>
    <s v="41-60"/>
    <n v="70.7"/>
    <s v="61-80"/>
    <n v="191737.8"/>
    <n v="239672.2"/>
    <n v="958688.9"/>
  </r>
  <r>
    <n v="356"/>
    <s v="356, 2024"/>
    <x v="355"/>
    <x v="6"/>
    <x v="5"/>
    <x v="8"/>
    <n v="1409.7"/>
    <n v="1409700000"/>
    <n v="16.100000000000001"/>
    <n v="5387.8"/>
    <n v="5387800000"/>
    <n v="-2.2000000000000002"/>
    <n v="68.2"/>
    <s v="61-80"/>
    <x v="0"/>
    <n v="78.7"/>
    <x v="1"/>
    <n v="57.1"/>
    <s v="41-60"/>
    <n v="68.7"/>
    <s v="61-80"/>
    <n v="183060"/>
    <n v="228825.1"/>
    <n v="915300.2"/>
  </r>
  <r>
    <n v="356"/>
    <s v="356, 2025"/>
    <x v="355"/>
    <x v="6"/>
    <x v="5"/>
    <x v="9"/>
    <n v="1345.2"/>
    <n v="1345200000"/>
    <n v="18.3"/>
    <n v="2977.3"/>
    <n v="2977300000"/>
    <n v="-4.5999999999999996"/>
    <n v="68.3"/>
    <s v="61-80"/>
    <x v="0"/>
    <n v="79.400000000000006"/>
    <x v="1"/>
    <n v="57.3"/>
    <s v="41-60"/>
    <n v="68"/>
    <s v="61-80"/>
    <n v="173317.9"/>
    <n v="216647.3"/>
    <n v="866589.3"/>
  </r>
  <r>
    <n v="357"/>
    <s v="357, 2016"/>
    <x v="356"/>
    <x v="1"/>
    <x v="6"/>
    <x v="0"/>
    <n v="1784.1"/>
    <n v="1784100000"/>
    <n v="10.4"/>
    <n v="2470.5"/>
    <n v="2470500000"/>
    <n v="4.7"/>
    <n v="60"/>
    <s v="41-60"/>
    <x v="0"/>
    <n v="32.1"/>
    <x v="3"/>
    <n v="86.3"/>
    <s v="81-100"/>
    <n v="61.4"/>
    <s v="61-80"/>
    <n v="1043862"/>
    <n v="173977"/>
    <n v="3479540.1"/>
  </r>
  <r>
    <n v="357"/>
    <s v="357, 2017"/>
    <x v="356"/>
    <x v="1"/>
    <x v="6"/>
    <x v="1"/>
    <n v="1835.3"/>
    <n v="1835300000"/>
    <n v="9.4"/>
    <n v="3438.1"/>
    <n v="3438100000"/>
    <n v="2.9"/>
    <n v="59.7"/>
    <s v="41-60"/>
    <x v="0"/>
    <n v="31.2"/>
    <x v="3"/>
    <n v="85.9"/>
    <s v="81-100"/>
    <n v="62.1"/>
    <s v="61-80"/>
    <n v="1080723.3999999999"/>
    <n v="180120.6"/>
    <n v="3602411.4"/>
  </r>
  <r>
    <n v="357"/>
    <s v="357, 2018"/>
    <x v="356"/>
    <x v="1"/>
    <x v="6"/>
    <x v="2"/>
    <n v="2075.5"/>
    <n v="2075500000"/>
    <n v="11.1"/>
    <n v="3251"/>
    <n v="3251000000"/>
    <n v="13.1"/>
    <n v="60.8"/>
    <s v="61-80"/>
    <x v="0"/>
    <n v="32.6"/>
    <x v="3"/>
    <n v="85.5"/>
    <s v="81-100"/>
    <n v="64.400000000000006"/>
    <s v="61-80"/>
    <n v="1209825.1000000001"/>
    <n v="201637.5"/>
    <n v="4032750.4"/>
  </r>
  <r>
    <n v="357"/>
    <s v="357, 2019"/>
    <x v="356"/>
    <x v="1"/>
    <x v="6"/>
    <x v="3"/>
    <n v="2333.3000000000002"/>
    <n v="2333300000"/>
    <n v="14.2"/>
    <n v="3412.8"/>
    <n v="3412800000"/>
    <n v="12.4"/>
    <n v="60"/>
    <s v="41-60"/>
    <x v="0"/>
    <n v="30.5"/>
    <x v="3"/>
    <n v="84.1"/>
    <s v="81-100"/>
    <n v="65.3"/>
    <s v="61-80"/>
    <n v="1381012.3"/>
    <n v="230168.7"/>
    <n v="4603374.2"/>
  </r>
  <r>
    <n v="357"/>
    <s v="357, 2020"/>
    <x v="356"/>
    <x v="1"/>
    <x v="6"/>
    <x v="4"/>
    <n v="2335.5"/>
    <n v="2335500000"/>
    <n v="14.2"/>
    <n v="4838.3999999999996"/>
    <n v="4838400000"/>
    <n v="0.1"/>
    <n v="61"/>
    <s v="61-80"/>
    <x v="0"/>
    <n v="31.8"/>
    <x v="3"/>
    <n v="85.3"/>
    <s v="81-100"/>
    <n v="65.8"/>
    <s v="61-80"/>
    <n v="1369626.5"/>
    <n v="228271.1"/>
    <n v="4565421.7"/>
  </r>
  <r>
    <n v="357"/>
    <s v="357, 2021"/>
    <x v="356"/>
    <x v="1"/>
    <x v="6"/>
    <x v="5"/>
    <n v="2420.1"/>
    <n v="2420100000"/>
    <n v="16.3"/>
    <n v="5728.6"/>
    <n v="5728600000"/>
    <n v="3.6"/>
    <n v="63.9"/>
    <s v="61-80"/>
    <x v="0"/>
    <n v="36.6"/>
    <x v="3"/>
    <n v="86.8"/>
    <s v="81-100"/>
    <n v="68.3"/>
    <s v="61-80"/>
    <n v="1370877.3"/>
    <n v="228479.6"/>
    <n v="4569591"/>
  </r>
  <r>
    <n v="357"/>
    <s v="357, 2022"/>
    <x v="356"/>
    <x v="1"/>
    <x v="6"/>
    <x v="6"/>
    <n v="2680.8"/>
    <n v="2680800000"/>
    <n v="16.2"/>
    <n v="8266.2999999999993"/>
    <n v="8266299999.999999"/>
    <n v="10.8"/>
    <n v="63.6"/>
    <s v="61-80"/>
    <x v="0"/>
    <n v="36"/>
    <x v="3"/>
    <n v="85.9"/>
    <s v="81-100"/>
    <n v="68.8"/>
    <s v="61-80"/>
    <n v="1524634.6"/>
    <n v="254105.8"/>
    <n v="5082115.2"/>
  </r>
  <r>
    <n v="357"/>
    <s v="357, 2023"/>
    <x v="356"/>
    <x v="1"/>
    <x v="6"/>
    <x v="7"/>
    <n v="2924.1"/>
    <n v="2924100000"/>
    <n v="12.6"/>
    <n v="3326.8"/>
    <n v="3326800000"/>
    <n v="9.1"/>
    <n v="61.9"/>
    <s v="61-80"/>
    <x v="0"/>
    <n v="33.4"/>
    <x v="3"/>
    <n v="84.8"/>
    <s v="81-100"/>
    <n v="67.599999999999994"/>
    <s v="61-80"/>
    <n v="1695223"/>
    <n v="282537.2"/>
    <n v="5650743.4000000004"/>
  </r>
  <r>
    <n v="357"/>
    <s v="357, 2024"/>
    <x v="356"/>
    <x v="1"/>
    <x v="6"/>
    <x v="8"/>
    <n v="3449.5"/>
    <n v="3449500000"/>
    <n v="9.1999999999999993"/>
    <n v="4872.2"/>
    <n v="4872200000"/>
    <n v="18"/>
    <n v="62.6"/>
    <s v="61-80"/>
    <x v="0"/>
    <n v="35.200000000000003"/>
    <x v="3"/>
    <n v="84.2"/>
    <s v="81-100"/>
    <n v="68.5"/>
    <s v="61-80"/>
    <n v="1973763.2"/>
    <n v="328960.5"/>
    <n v="6579210.7000000002"/>
  </r>
  <r>
    <n v="357"/>
    <s v="357, 2025"/>
    <x v="356"/>
    <x v="1"/>
    <x v="6"/>
    <x v="9"/>
    <n v="3721.9"/>
    <n v="3721900000"/>
    <n v="9.8000000000000007"/>
    <n v="3194.5"/>
    <n v="3194500000"/>
    <n v="7.9"/>
    <n v="65.5"/>
    <s v="61-80"/>
    <x v="0"/>
    <n v="39.200000000000003"/>
    <x v="3"/>
    <n v="88.1"/>
    <s v="81-100"/>
    <n v="69.099999999999994"/>
    <s v="61-80"/>
    <n v="2066455.7"/>
    <n v="344409.3"/>
    <n v="6888185.5999999996"/>
  </r>
  <r>
    <n v="358"/>
    <s v="358, 2016"/>
    <x v="357"/>
    <x v="7"/>
    <x v="3"/>
    <x v="0"/>
    <n v="1537.6"/>
    <n v="1537600000"/>
    <n v="9.5"/>
    <n v="1573.9"/>
    <n v="1573900000"/>
    <n v="10.3"/>
    <n v="41.1"/>
    <s v="41-60"/>
    <x v="0"/>
    <n v="33.1"/>
    <x v="3"/>
    <n v="18"/>
    <s v="0-20"/>
    <n v="72.2"/>
    <s v="61-80"/>
    <n v="1191278.3999999999"/>
    <n v="744549"/>
    <n v="11912783.699999999"/>
  </r>
  <r>
    <n v="358"/>
    <s v="358, 2017"/>
    <x v="357"/>
    <x v="7"/>
    <x v="3"/>
    <x v="1"/>
    <n v="1791.6"/>
    <n v="1791600000"/>
    <n v="6.9"/>
    <n v="1018.4"/>
    <n v="1018400000"/>
    <n v="16.5"/>
    <n v="41.1"/>
    <s v="41-60"/>
    <x v="0"/>
    <n v="33.1"/>
    <x v="3"/>
    <n v="17.100000000000001"/>
    <s v="0-20"/>
    <n v="73.2"/>
    <s v="61-80"/>
    <n v="1387990.1"/>
    <n v="867493.8"/>
    <n v="13879901.199999999"/>
  </r>
  <r>
    <n v="358"/>
    <s v="358, 2018"/>
    <x v="357"/>
    <x v="7"/>
    <x v="3"/>
    <x v="2"/>
    <n v="1829.5"/>
    <n v="1829500000"/>
    <n v="8.4"/>
    <n v="1807.5"/>
    <n v="1807500000"/>
    <n v="2.1"/>
    <n v="43.5"/>
    <s v="41-60"/>
    <x v="0"/>
    <n v="38.1"/>
    <x v="3"/>
    <n v="19.7"/>
    <s v="0-20"/>
    <n v="72.7"/>
    <s v="61-80"/>
    <n v="1365786.7"/>
    <n v="853616.7"/>
    <n v="13657866.6"/>
  </r>
  <r>
    <n v="358"/>
    <s v="358, 2019"/>
    <x v="357"/>
    <x v="7"/>
    <x v="3"/>
    <x v="3"/>
    <n v="1628.6"/>
    <n v="1628600000"/>
    <n v="8.8000000000000007"/>
    <n v="1276.8"/>
    <n v="1276800000"/>
    <n v="-11"/>
    <n v="44.1"/>
    <s v="41-60"/>
    <x v="0"/>
    <n v="36.5"/>
    <x v="3"/>
    <n v="22.2"/>
    <s v="21-40"/>
    <n v="73.5"/>
    <s v="61-80"/>
    <n v="1230254.8"/>
    <n v="768909.3"/>
    <n v="12302548.300000001"/>
  </r>
  <r>
    <n v="358"/>
    <s v="358, 2020"/>
    <x v="357"/>
    <x v="7"/>
    <x v="3"/>
    <x v="4"/>
    <n v="1793.6"/>
    <n v="1793600000"/>
    <n v="8.1"/>
    <n v="1489"/>
    <n v="1489000000"/>
    <n v="10.1"/>
    <n v="44.8"/>
    <s v="41-60"/>
    <x v="0"/>
    <n v="36.200000000000003"/>
    <x v="3"/>
    <n v="23.3"/>
    <s v="21-40"/>
    <n v="74.8"/>
    <s v="61-80"/>
    <n v="1358328"/>
    <n v="848955"/>
    <n v="13583279.800000001"/>
  </r>
  <r>
    <n v="358"/>
    <s v="358, 2021"/>
    <x v="357"/>
    <x v="7"/>
    <x v="3"/>
    <x v="5"/>
    <n v="1763.4"/>
    <n v="1763400000"/>
    <n v="8.5"/>
    <n v="1915.2"/>
    <n v="1915200000"/>
    <n v="-1.7"/>
    <n v="47.5"/>
    <s v="41-60"/>
    <x v="0"/>
    <n v="37.4"/>
    <x v="3"/>
    <n v="27.2"/>
    <s v="21-40"/>
    <n v="77.8"/>
    <s v="61-80"/>
    <n v="1323612.5"/>
    <n v="827257.8"/>
    <n v="13236124.800000001"/>
  </r>
  <r>
    <n v="358"/>
    <s v="358, 2022"/>
    <x v="357"/>
    <x v="7"/>
    <x v="3"/>
    <x v="6"/>
    <n v="1713.7"/>
    <n v="1713700000"/>
    <n v="8.9"/>
    <n v="1311.8"/>
    <n v="1311800000"/>
    <n v="-2.8"/>
    <n v="49.5"/>
    <s v="41-60"/>
    <x v="0"/>
    <n v="37.299999999999997"/>
    <x v="3"/>
    <n v="30.8"/>
    <s v="21-40"/>
    <n v="80.400000000000006"/>
    <s v="81-100"/>
    <n v="1286997.8"/>
    <n v="804373.6"/>
    <n v="12869977.9"/>
  </r>
  <r>
    <n v="358"/>
    <s v="358, 2023"/>
    <x v="357"/>
    <x v="7"/>
    <x v="3"/>
    <x v="7"/>
    <n v="1654.8"/>
    <n v="1654800000"/>
    <n v="8.8000000000000007"/>
    <n v="1812.7"/>
    <n v="1812700000"/>
    <n v="-3.4"/>
    <n v="50.3"/>
    <s v="41-60"/>
    <x v="0"/>
    <n v="34.1"/>
    <x v="3"/>
    <n v="31.6"/>
    <s v="21-40"/>
    <n v="85.2"/>
    <s v="81-100"/>
    <n v="1272926.8999999999"/>
    <n v="795579.3"/>
    <n v="12729269"/>
  </r>
  <r>
    <n v="358"/>
    <s v="358, 2024"/>
    <x v="357"/>
    <x v="7"/>
    <x v="3"/>
    <x v="8"/>
    <n v="1600"/>
    <n v="1600000000"/>
    <n v="8.1999999999999993"/>
    <n v="1632.7"/>
    <n v="1632700000"/>
    <n v="-3.3"/>
    <n v="52"/>
    <s v="41-60"/>
    <x v="0"/>
    <n v="35.200000000000003"/>
    <x v="3"/>
    <n v="35.799999999999997"/>
    <s v="21-40"/>
    <n v="85.1"/>
    <s v="81-100"/>
    <n v="1220965.6000000001"/>
    <n v="763103.5"/>
    <n v="12209656.5"/>
  </r>
  <r>
    <n v="358"/>
    <s v="358, 2025"/>
    <x v="357"/>
    <x v="7"/>
    <x v="3"/>
    <x v="9"/>
    <n v="1570.5"/>
    <n v="1570500000"/>
    <n v="8.3000000000000007"/>
    <n v="1833.2"/>
    <n v="1833200000"/>
    <n v="-1.8"/>
    <n v="52.4"/>
    <s v="41-60"/>
    <x v="0"/>
    <n v="36.299999999999997"/>
    <x v="3"/>
    <n v="35.799999999999997"/>
    <s v="21-40"/>
    <n v="85"/>
    <s v="81-100"/>
    <n v="1188277.6000000001"/>
    <n v="742673.5"/>
    <n v="11882775.6"/>
  </r>
  <r>
    <n v="359"/>
    <s v="359, 2016"/>
    <x v="358"/>
    <x v="6"/>
    <x v="0"/>
    <x v="0"/>
    <n v="903"/>
    <n v="903000000"/>
    <n v="6.7"/>
    <n v="667"/>
    <n v="667000000"/>
    <n v="10"/>
    <n v="27.4"/>
    <s v="21-40"/>
    <x v="1"/>
    <n v="6.2"/>
    <x v="2"/>
    <n v="61.2"/>
    <s v="61-80"/>
    <n v="14.8"/>
    <s v="0-20"/>
    <n v="208886.8"/>
    <n v="261108.5"/>
    <n v="1044433.8"/>
  </r>
  <r>
    <n v="359"/>
    <s v="359, 2017"/>
    <x v="358"/>
    <x v="6"/>
    <x v="0"/>
    <x v="1"/>
    <n v="948.2"/>
    <n v="948200000"/>
    <n v="7.3"/>
    <n v="1201.4000000000001"/>
    <n v="1201400000"/>
    <n v="5"/>
    <n v="29.1"/>
    <s v="21-40"/>
    <x v="1"/>
    <n v="10.8"/>
    <x v="2"/>
    <n v="59.8"/>
    <s v="41-60"/>
    <n v="16.600000000000001"/>
    <s v="0-20"/>
    <n v="213234.7"/>
    <n v="266543.40000000002"/>
    <n v="1066173.5"/>
  </r>
  <r>
    <n v="359"/>
    <s v="359, 2018"/>
    <x v="358"/>
    <x v="6"/>
    <x v="0"/>
    <x v="2"/>
    <n v="1017.5"/>
    <n v="1017500000"/>
    <n v="8.6999999999999993"/>
    <n v="2209"/>
    <n v="2209000000"/>
    <n v="7.3"/>
    <n v="29.5"/>
    <s v="21-40"/>
    <x v="1"/>
    <n v="12.6"/>
    <x v="2"/>
    <n v="58.9"/>
    <s v="41-60"/>
    <n v="17"/>
    <s v="0-20"/>
    <n v="226230.39999999999"/>
    <n v="282788"/>
    <n v="1131151.8999999999"/>
  </r>
  <r>
    <n v="359"/>
    <s v="359, 2019"/>
    <x v="358"/>
    <x v="6"/>
    <x v="0"/>
    <x v="3"/>
    <n v="1077.2"/>
    <n v="1077200000"/>
    <n v="12.4"/>
    <n v="1376.4"/>
    <n v="1376400000"/>
    <n v="5.9"/>
    <n v="29.4"/>
    <s v="21-40"/>
    <x v="1"/>
    <n v="14.5"/>
    <x v="2"/>
    <n v="56.1"/>
    <s v="41-60"/>
    <n v="17.8"/>
    <s v="0-20"/>
    <n v="236686.9"/>
    <n v="295858.7"/>
    <n v="1183434.7"/>
  </r>
  <r>
    <n v="359"/>
    <s v="359, 2020"/>
    <x v="358"/>
    <x v="6"/>
    <x v="0"/>
    <x v="4"/>
    <n v="1140.8"/>
    <n v="1140800000"/>
    <n v="11"/>
    <n v="1326.9"/>
    <n v="1326900000"/>
    <n v="5.9"/>
    <n v="29.9"/>
    <s v="21-40"/>
    <x v="1"/>
    <n v="15.6"/>
    <x v="2"/>
    <n v="58.4"/>
    <s v="41-60"/>
    <n v="15.7"/>
    <s v="0-20"/>
    <n v="248935.8"/>
    <n v="311169.8"/>
    <n v="1244679.2"/>
  </r>
  <r>
    <n v="359"/>
    <s v="359, 2021"/>
    <x v="358"/>
    <x v="6"/>
    <x v="0"/>
    <x v="5"/>
    <n v="1244.3"/>
    <n v="1244300000"/>
    <n v="9.9"/>
    <n v="1653.7"/>
    <n v="1653700000"/>
    <n v="9.1"/>
    <n v="30.6"/>
    <s v="21-40"/>
    <x v="1"/>
    <n v="15.2"/>
    <x v="2"/>
    <n v="59.6"/>
    <s v="41-60"/>
    <n v="17.100000000000001"/>
    <s v="0-20"/>
    <n v="272209.3"/>
    <n v="340261.7"/>
    <n v="1361046.7"/>
  </r>
  <r>
    <n v="359"/>
    <s v="359, 2022"/>
    <x v="358"/>
    <x v="6"/>
    <x v="0"/>
    <x v="6"/>
    <n v="1323.1"/>
    <n v="1323100000"/>
    <n v="11.2"/>
    <n v="2915.1"/>
    <n v="2915100000"/>
    <n v="6.3"/>
    <n v="29.8"/>
    <s v="21-40"/>
    <x v="1"/>
    <n v="12.7"/>
    <x v="2"/>
    <n v="60.5"/>
    <s v="61-80"/>
    <n v="16.100000000000001"/>
    <s v="0-20"/>
    <n v="293979.8"/>
    <n v="367474.8"/>
    <n v="1469899.2"/>
  </r>
  <r>
    <n v="359"/>
    <s v="359, 2023"/>
    <x v="358"/>
    <x v="6"/>
    <x v="0"/>
    <x v="7"/>
    <n v="1403.2"/>
    <n v="1403200000"/>
    <n v="8.4"/>
    <n v="2070.9"/>
    <n v="2070900000"/>
    <n v="6.1"/>
    <n v="30.2"/>
    <s v="21-40"/>
    <x v="1"/>
    <n v="13.8"/>
    <x v="2"/>
    <n v="60.5"/>
    <s v="61-80"/>
    <n v="16.399999999999999"/>
    <s v="0-20"/>
    <n v="309610.8"/>
    <n v="387013.5"/>
    <n v="1548054.1"/>
  </r>
  <r>
    <n v="359"/>
    <s v="359, 2024"/>
    <x v="358"/>
    <x v="6"/>
    <x v="0"/>
    <x v="8"/>
    <n v="1274"/>
    <n v="1274000000"/>
    <n v="8.4"/>
    <n v="1333.6"/>
    <n v="1333600000"/>
    <n v="-9.1999999999999993"/>
    <n v="29.1"/>
    <s v="21-40"/>
    <x v="1"/>
    <n v="11.7"/>
    <x v="2"/>
    <n v="58.4"/>
    <s v="41-60"/>
    <n v="17.3"/>
    <s v="0-20"/>
    <n v="284840.3"/>
    <n v="356050.4"/>
    <n v="1424201.4"/>
  </r>
  <r>
    <n v="359"/>
    <s v="359, 2025"/>
    <x v="358"/>
    <x v="6"/>
    <x v="0"/>
    <x v="9"/>
    <n v="1422.8"/>
    <n v="1422800000"/>
    <n v="10"/>
    <n v="1750.3"/>
    <n v="1750300000"/>
    <n v="11.7"/>
    <n v="28.1"/>
    <s v="21-40"/>
    <x v="1"/>
    <n v="8.6999999999999993"/>
    <x v="2"/>
    <n v="59.6"/>
    <s v="41-60"/>
    <n v="16.100000000000001"/>
    <s v="0-20"/>
    <n v="324210.8"/>
    <n v="405263.5"/>
    <n v="1621053.9"/>
  </r>
  <r>
    <n v="360"/>
    <s v="360, 2016"/>
    <x v="359"/>
    <x v="0"/>
    <x v="6"/>
    <x v="0"/>
    <n v="619.29999999999995"/>
    <n v="619300000"/>
    <n v="2.5"/>
    <n v="328.5"/>
    <n v="328500000"/>
    <n v="4.5"/>
    <n v="51"/>
    <s v="41-60"/>
    <x v="0"/>
    <n v="37.4"/>
    <x v="3"/>
    <n v="84.6"/>
    <s v="81-100"/>
    <n v="31"/>
    <s v="21-40"/>
    <n v="58089.599999999999"/>
    <n v="29044.799999999999"/>
    <n v="116179.1"/>
  </r>
  <r>
    <n v="360"/>
    <s v="360, 2017"/>
    <x v="359"/>
    <x v="0"/>
    <x v="6"/>
    <x v="1"/>
    <n v="618.5"/>
    <n v="618500000"/>
    <n v="-0.1"/>
    <n v="1311.1"/>
    <n v="1311100000"/>
    <n v="-0.1"/>
    <n v="51.5"/>
    <s v="41-60"/>
    <x v="0"/>
    <n v="36.9"/>
    <x v="3"/>
    <n v="86.8"/>
    <s v="81-100"/>
    <n v="30.7"/>
    <s v="21-40"/>
    <n v="58225.599999999999"/>
    <n v="29112.799999999999"/>
    <n v="116451.2"/>
  </r>
  <r>
    <n v="360"/>
    <s v="360, 2018"/>
    <x v="359"/>
    <x v="0"/>
    <x v="6"/>
    <x v="2"/>
    <n v="664.7"/>
    <n v="664700000"/>
    <n v="-1.3"/>
    <n v="1203.5"/>
    <n v="1203500000"/>
    <n v="7.5"/>
    <n v="51.4"/>
    <s v="41-60"/>
    <x v="0"/>
    <n v="33.799999999999997"/>
    <x v="3"/>
    <n v="86.3"/>
    <s v="81-100"/>
    <n v="34.1"/>
    <s v="21-40"/>
    <n v="64030.7"/>
    <n v="32015.4"/>
    <n v="128061.5"/>
  </r>
  <r>
    <n v="360"/>
    <s v="360, 2019"/>
    <x v="359"/>
    <x v="0"/>
    <x v="6"/>
    <x v="3"/>
    <n v="692.9"/>
    <n v="692900000"/>
    <n v="0.4"/>
    <n v="50"/>
    <n v="50000000"/>
    <n v="4.2"/>
    <n v="51.8"/>
    <s v="41-60"/>
    <x v="0"/>
    <n v="35.700000000000003"/>
    <x v="3"/>
    <n v="84.1"/>
    <s v="81-100"/>
    <n v="35.700000000000003"/>
    <s v="21-40"/>
    <n v="65828.2"/>
    <n v="32914.1"/>
    <n v="131656.29999999999"/>
  </r>
  <r>
    <n v="360"/>
    <s v="360, 2020"/>
    <x v="359"/>
    <x v="0"/>
    <x v="6"/>
    <x v="4"/>
    <n v="737.9"/>
    <n v="737900000"/>
    <n v="-1.4"/>
    <n v="2989"/>
    <n v="2989000000"/>
    <n v="6.5"/>
    <n v="51.3"/>
    <s v="41-60"/>
    <x v="0"/>
    <n v="35.4"/>
    <x v="3"/>
    <n v="83.7"/>
    <s v="81-100"/>
    <n v="34.9"/>
    <s v="21-40"/>
    <n v="70267.3"/>
    <n v="35133.599999999999"/>
    <n v="140534.5"/>
  </r>
  <r>
    <n v="360"/>
    <s v="360, 2021"/>
    <x v="359"/>
    <x v="0"/>
    <x v="6"/>
    <x v="5"/>
    <n v="716.2"/>
    <n v="716200000"/>
    <n v="-3.6"/>
    <n v="1717.2"/>
    <n v="1717200000"/>
    <n v="-2.9"/>
    <n v="53"/>
    <s v="41-60"/>
    <x v="0"/>
    <n v="37.6"/>
    <x v="3"/>
    <n v="84.4"/>
    <s v="81-100"/>
    <n v="36.9"/>
    <s v="21-40"/>
    <n v="67075.199999999997"/>
    <n v="33537.599999999999"/>
    <n v="134150.39999999999"/>
  </r>
  <r>
    <n v="360"/>
    <s v="360, 2022"/>
    <x v="359"/>
    <x v="0"/>
    <x v="6"/>
    <x v="6"/>
    <n v="704.7"/>
    <n v="704700000"/>
    <n v="-4.8"/>
    <n v="2922.4"/>
    <n v="2922400000"/>
    <n v="-1.6"/>
    <n v="53.8"/>
    <s v="41-60"/>
    <x v="0"/>
    <n v="39.299999999999997"/>
    <x v="3"/>
    <n v="85.4"/>
    <s v="81-100"/>
    <n v="36.700000000000003"/>
    <s v="21-40"/>
    <n v="65168.3"/>
    <n v="32584.2"/>
    <n v="130336.7"/>
  </r>
  <r>
    <n v="360"/>
    <s v="360, 2023"/>
    <x v="359"/>
    <x v="0"/>
    <x v="6"/>
    <x v="7"/>
    <n v="782.3"/>
    <n v="782300000"/>
    <n v="-3.1"/>
    <n v="1365.2"/>
    <n v="1365200000"/>
    <n v="11"/>
    <n v="56.5"/>
    <s v="41-60"/>
    <x v="0"/>
    <n v="43.3"/>
    <x v="0"/>
    <n v="86.7"/>
    <s v="81-100"/>
    <n v="39.5"/>
    <s v="21-40"/>
    <n v="70142.899999999994"/>
    <n v="35071.5"/>
    <n v="140285.9"/>
  </r>
  <r>
    <n v="360"/>
    <s v="360, 2024"/>
    <x v="359"/>
    <x v="0"/>
    <x v="6"/>
    <x v="8"/>
    <n v="841.7"/>
    <n v="841700000"/>
    <n v="-4.8"/>
    <n v="1000.5"/>
    <n v="1000500000"/>
    <n v="7.6"/>
    <n v="59.1"/>
    <s v="41-60"/>
    <x v="0"/>
    <n v="46.2"/>
    <x v="0"/>
    <n v="89.8"/>
    <s v="81-100"/>
    <n v="41.3"/>
    <s v="41-60"/>
    <n v="73777.600000000006"/>
    <n v="36888.800000000003"/>
    <n v="147555.20000000001"/>
  </r>
  <r>
    <n v="360"/>
    <s v="360, 2025"/>
    <x v="359"/>
    <x v="0"/>
    <x v="6"/>
    <x v="9"/>
    <n v="857.4"/>
    <n v="857400000"/>
    <n v="-5.2"/>
    <n v="475.3"/>
    <n v="475300000"/>
    <n v="1.9"/>
    <n v="61.2"/>
    <s v="61-80"/>
    <x v="0"/>
    <n v="52"/>
    <x v="0"/>
    <n v="93.9"/>
    <s v="81-100"/>
    <n v="37.799999999999997"/>
    <s v="21-40"/>
    <n v="71677.3"/>
    <n v="35838.6"/>
    <n v="143354.5"/>
  </r>
  <r>
    <n v="361"/>
    <s v="361, 2016"/>
    <x v="360"/>
    <x v="5"/>
    <x v="5"/>
    <x v="0"/>
    <n v="4436.3"/>
    <n v="4436300000"/>
    <n v="-5.9"/>
    <n v="19042.5"/>
    <n v="19042500000"/>
    <n v="10.8"/>
    <n v="52.1"/>
    <s v="41-60"/>
    <x v="0"/>
    <n v="10.3"/>
    <x v="2"/>
    <n v="55.6"/>
    <s v="41-60"/>
    <n v="90.5"/>
    <s v="81-100"/>
    <n v="5002591.9000000004"/>
    <n v="1500777.6"/>
    <n v="50025919.399999999"/>
  </r>
  <r>
    <n v="361"/>
    <s v="361, 2017"/>
    <x v="360"/>
    <x v="5"/>
    <x v="5"/>
    <x v="1"/>
    <n v="4930.8"/>
    <n v="4930800000"/>
    <n v="-5.6"/>
    <n v="9361"/>
    <n v="9361000000"/>
    <n v="11.1"/>
    <n v="55.5"/>
    <s v="41-60"/>
    <x v="0"/>
    <n v="13.6"/>
    <x v="2"/>
    <n v="60"/>
    <s v="41-60"/>
    <n v="92.9"/>
    <s v="81-100"/>
    <n v="5448469.7999999998"/>
    <n v="1634540.9"/>
    <n v="54484697.600000001"/>
  </r>
  <r>
    <n v="361"/>
    <s v="361, 2018"/>
    <x v="360"/>
    <x v="5"/>
    <x v="5"/>
    <x v="2"/>
    <n v="5614.4"/>
    <n v="5614400000"/>
    <n v="-9.1"/>
    <n v="5150.6000000000004"/>
    <n v="5150600000"/>
    <n v="13.9"/>
    <n v="56.9"/>
    <s v="41-60"/>
    <x v="0"/>
    <n v="16.899999999999999"/>
    <x v="2"/>
    <n v="60.5"/>
    <s v="61-80"/>
    <n v="93.5"/>
    <s v="81-100"/>
    <n v="6074926.4000000004"/>
    <n v="1822477.9"/>
    <n v="60749264.299999997"/>
  </r>
  <r>
    <n v="361"/>
    <s v="361, 2019"/>
    <x v="360"/>
    <x v="5"/>
    <x v="5"/>
    <x v="3"/>
    <n v="5548.5"/>
    <n v="5548500000"/>
    <n v="-7.2"/>
    <n v="7390.5"/>
    <n v="7390500000"/>
    <n v="-1.2"/>
    <n v="56.7"/>
    <s v="41-60"/>
    <x v="0"/>
    <n v="19"/>
    <x v="2"/>
    <n v="60.9"/>
    <s v="61-80"/>
    <n v="90.1"/>
    <s v="81-100"/>
    <n v="5919176.4000000004"/>
    <n v="1775752.9"/>
    <n v="59191763.899999999"/>
  </r>
  <r>
    <n v="361"/>
    <s v="361, 2020"/>
    <x v="360"/>
    <x v="5"/>
    <x v="5"/>
    <x v="4"/>
    <n v="6411.8"/>
    <n v="6411800000"/>
    <n v="-5"/>
    <n v="9754.5"/>
    <n v="9754500000"/>
    <n v="15.6"/>
    <n v="56.9"/>
    <s v="41-60"/>
    <x v="0"/>
    <n v="19.899999999999999"/>
    <x v="2"/>
    <n v="59.2"/>
    <s v="41-60"/>
    <n v="91.6"/>
    <s v="81-100"/>
    <n v="6799934.5"/>
    <n v="2039980.3"/>
    <n v="67999344.900000006"/>
  </r>
  <r>
    <n v="361"/>
    <s v="361, 2021"/>
    <x v="360"/>
    <x v="5"/>
    <x v="5"/>
    <x v="5"/>
    <n v="6344"/>
    <n v="6344000000"/>
    <n v="2.9"/>
    <n v="1585.4"/>
    <n v="1585400000"/>
    <n v="-1.1000000000000001"/>
    <n v="57.9"/>
    <s v="41-60"/>
    <x v="0"/>
    <n v="21.9"/>
    <x v="3"/>
    <n v="62.1"/>
    <s v="61-80"/>
    <n v="89.8"/>
    <s v="81-100"/>
    <n v="6639632.2000000002"/>
    <n v="1991889.7"/>
    <n v="66396322.5"/>
  </r>
  <r>
    <n v="361"/>
    <s v="361, 2022"/>
    <x v="360"/>
    <x v="5"/>
    <x v="5"/>
    <x v="6"/>
    <n v="6748"/>
    <n v="6748000000"/>
    <n v="-0.9"/>
    <n v="30579.599999999999"/>
    <n v="30579600000"/>
    <n v="6.4"/>
    <n v="61.1"/>
    <s v="61-80"/>
    <x v="0"/>
    <n v="27.2"/>
    <x v="3"/>
    <n v="64.900000000000006"/>
    <s v="61-80"/>
    <n v="91.3"/>
    <s v="81-100"/>
    <n v="6814748.7999999998"/>
    <n v="2044424.7"/>
    <n v="68147488.400000006"/>
  </r>
  <r>
    <n v="361"/>
    <s v="361, 2023"/>
    <x v="360"/>
    <x v="5"/>
    <x v="5"/>
    <x v="7"/>
    <n v="6634.5"/>
    <n v="6634500000"/>
    <n v="-1.7"/>
    <n v="25243.8"/>
    <n v="25243800000"/>
    <n v="-1.7"/>
    <n v="60.5"/>
    <s v="61-80"/>
    <x v="0"/>
    <n v="29.1"/>
    <x v="3"/>
    <n v="62.7"/>
    <s v="61-80"/>
    <n v="89.7"/>
    <s v="81-100"/>
    <n v="6609197.9000000004"/>
    <n v="1982759.4"/>
    <n v="66091979.399999999"/>
  </r>
  <r>
    <n v="361"/>
    <s v="361, 2024"/>
    <x v="360"/>
    <x v="5"/>
    <x v="5"/>
    <x v="8"/>
    <n v="7247.9"/>
    <n v="7247900000"/>
    <n v="-4.0999999999999996"/>
    <n v="12018.8"/>
    <n v="12018800000"/>
    <n v="9.1999999999999993"/>
    <n v="60.2"/>
    <s v="61-80"/>
    <x v="0"/>
    <n v="28.5"/>
    <x v="3"/>
    <n v="59.6"/>
    <s v="41-60"/>
    <n v="92.4"/>
    <s v="81-100"/>
    <n v="7251277.2000000002"/>
    <n v="2175383.2000000002"/>
    <n v="72512771.700000003"/>
  </r>
  <r>
    <n v="361"/>
    <s v="361, 2025"/>
    <x v="360"/>
    <x v="5"/>
    <x v="5"/>
    <x v="9"/>
    <n v="7391.5"/>
    <n v="7391500000"/>
    <n v="-9.5"/>
    <n v="17772.5"/>
    <n v="17772500000"/>
    <n v="2"/>
    <n v="60.3"/>
    <s v="61-80"/>
    <x v="0"/>
    <n v="28"/>
    <x v="3"/>
    <n v="59.9"/>
    <s v="41-60"/>
    <n v="93"/>
    <s v="81-100"/>
    <n v="7421294.7000000002"/>
    <n v="2226388.4"/>
    <n v="74212946.799999997"/>
  </r>
  <r>
    <n v="362"/>
    <s v="362, 2016"/>
    <x v="361"/>
    <x v="2"/>
    <x v="2"/>
    <x v="0"/>
    <n v="1808.9"/>
    <n v="1808900000"/>
    <n v="16.100000000000001"/>
    <n v="4638.3"/>
    <n v="4638300000"/>
    <n v="24.1"/>
    <n v="40.1"/>
    <s v="41-60"/>
    <x v="0"/>
    <n v="94.6"/>
    <x v="4"/>
    <n v="10.8"/>
    <s v="0-20"/>
    <n v="14.7"/>
    <s v="0-20"/>
    <n v="48621.9"/>
    <n v="29173.1"/>
    <n v="97243.8"/>
  </r>
  <r>
    <n v="362"/>
    <s v="362, 2017"/>
    <x v="361"/>
    <x v="2"/>
    <x v="2"/>
    <x v="1"/>
    <n v="1991.9"/>
    <n v="1991900000"/>
    <n v="15.1"/>
    <n v="8910.7000000000007"/>
    <n v="8910700000"/>
    <n v="10.1"/>
    <n v="38.1"/>
    <s v="21-40"/>
    <x v="1"/>
    <n v="95.7"/>
    <x v="4"/>
    <n v="5.3"/>
    <s v="0-20"/>
    <n v="13.5"/>
    <s v="0-20"/>
    <n v="52818.7"/>
    <n v="31691.200000000001"/>
    <n v="105637.4"/>
  </r>
  <r>
    <n v="362"/>
    <s v="362, 2018"/>
    <x v="361"/>
    <x v="2"/>
    <x v="2"/>
    <x v="2"/>
    <n v="2111.8000000000002"/>
    <n v="2111800000.0000002"/>
    <n v="12.2"/>
    <n v="4816.6000000000004"/>
    <n v="4816600000"/>
    <n v="6"/>
    <n v="37.700000000000003"/>
    <s v="21-40"/>
    <x v="1"/>
    <n v="95"/>
    <x v="4"/>
    <n v="7.1"/>
    <s v="0-20"/>
    <n v="11"/>
    <s v="0-20"/>
    <n v="56464.9"/>
    <n v="33878.9"/>
    <n v="112929.8"/>
  </r>
  <r>
    <n v="362"/>
    <s v="362, 2019"/>
    <x v="361"/>
    <x v="2"/>
    <x v="2"/>
    <x v="3"/>
    <n v="2458.6999999999998"/>
    <n v="2458700000"/>
    <n v="13.6"/>
    <n v="7825.9"/>
    <n v="7825900000"/>
    <n v="16.399999999999999"/>
    <n v="40.299999999999997"/>
    <s v="41-60"/>
    <x v="0"/>
    <n v="100"/>
    <x v="4"/>
    <n v="5.9"/>
    <s v="0-20"/>
    <n v="15"/>
    <s v="0-20"/>
    <n v="61468.5"/>
    <n v="36881.1"/>
    <n v="122937"/>
  </r>
  <r>
    <n v="362"/>
    <s v="362, 2020"/>
    <x v="361"/>
    <x v="2"/>
    <x v="2"/>
    <x v="4"/>
    <n v="2820.4"/>
    <n v="2820400000"/>
    <n v="15.5"/>
    <n v="11312"/>
    <n v="11312000000"/>
    <n v="14.7"/>
    <n v="39.200000000000003"/>
    <s v="21-40"/>
    <x v="1"/>
    <n v="99.5"/>
    <x v="4"/>
    <n v="6.5"/>
    <s v="0-20"/>
    <n v="11.6"/>
    <s v="0-20"/>
    <n v="71020.2"/>
    <n v="42612.1"/>
    <n v="142040.4"/>
  </r>
  <r>
    <n v="362"/>
    <s v="362, 2021"/>
    <x v="361"/>
    <x v="2"/>
    <x v="2"/>
    <x v="5"/>
    <n v="3307.9"/>
    <n v="3307900000"/>
    <n v="20.8"/>
    <n v="19188.900000000001"/>
    <n v="19188900000"/>
    <n v="17.3"/>
    <n v="41.3"/>
    <s v="41-60"/>
    <x v="0"/>
    <n v="100"/>
    <x v="4"/>
    <n v="9.4"/>
    <s v="0-20"/>
    <n v="14.5"/>
    <s v="0-20"/>
    <n v="82696.899999999994"/>
    <n v="49618.1"/>
    <n v="165393.79999999999"/>
  </r>
  <r>
    <n v="362"/>
    <s v="362, 2022"/>
    <x v="361"/>
    <x v="2"/>
    <x v="2"/>
    <x v="6"/>
    <n v="3623.7"/>
    <n v="3623700000"/>
    <n v="20.5"/>
    <n v="20538.400000000001"/>
    <n v="20538400000"/>
    <n v="9.5"/>
    <n v="41.1"/>
    <s v="41-60"/>
    <x v="0"/>
    <n v="100"/>
    <x v="4"/>
    <n v="8.9"/>
    <s v="0-20"/>
    <n v="14.5"/>
    <s v="0-20"/>
    <n v="90591.4"/>
    <n v="54354.9"/>
    <n v="181182.8"/>
  </r>
  <r>
    <n v="362"/>
    <s v="362, 2023"/>
    <x v="361"/>
    <x v="2"/>
    <x v="2"/>
    <x v="7"/>
    <n v="3917.8"/>
    <n v="3917800000"/>
    <n v="20.6"/>
    <n v="16423.2"/>
    <n v="16423200000"/>
    <n v="8.1"/>
    <n v="41.1"/>
    <s v="41-60"/>
    <x v="0"/>
    <n v="100"/>
    <x v="4"/>
    <n v="8.4"/>
    <s v="0-20"/>
    <n v="14.9"/>
    <s v="0-20"/>
    <n v="97945.600000000006"/>
    <n v="58767.4"/>
    <n v="195891.20000000001"/>
  </r>
  <r>
    <n v="362"/>
    <s v="362, 2024"/>
    <x v="361"/>
    <x v="2"/>
    <x v="2"/>
    <x v="8"/>
    <n v="4650.3"/>
    <n v="4650300000"/>
    <n v="21.2"/>
    <n v="19903.599999999999"/>
    <n v="19903600000"/>
    <n v="18.7"/>
    <n v="41"/>
    <s v="41-60"/>
    <x v="0"/>
    <n v="98.8"/>
    <x v="4"/>
    <n v="8.1999999999999993"/>
    <s v="0-20"/>
    <n v="15.9"/>
    <s v="0-20"/>
    <n v="118169.9"/>
    <n v="70902"/>
    <n v="236339.9"/>
  </r>
  <r>
    <n v="362"/>
    <s v="362, 2025"/>
    <x v="361"/>
    <x v="2"/>
    <x v="2"/>
    <x v="9"/>
    <n v="4837.3"/>
    <n v="4837300000"/>
    <n v="21.1"/>
    <n v="33614.6"/>
    <n v="33614600000"/>
    <n v="4"/>
    <n v="41.4"/>
    <s v="41-60"/>
    <x v="0"/>
    <n v="100"/>
    <x v="4"/>
    <n v="8.1"/>
    <s v="0-20"/>
    <n v="16"/>
    <s v="0-20"/>
    <n v="120932.6"/>
    <n v="72559.600000000006"/>
    <n v="241865.2"/>
  </r>
  <r>
    <n v="363"/>
    <s v="363, 2016"/>
    <x v="362"/>
    <x v="8"/>
    <x v="1"/>
    <x v="0"/>
    <n v="1202.8"/>
    <n v="1202800000"/>
    <n v="10.5"/>
    <n v="2478.5"/>
    <n v="2478500000"/>
    <n v="8.9"/>
    <n v="45"/>
    <s v="41-60"/>
    <x v="0"/>
    <n v="18.2"/>
    <x v="2"/>
    <n v="50"/>
    <s v="41-60"/>
    <n v="66.7"/>
    <s v="61-80"/>
    <n v="386988"/>
    <n v="515984"/>
    <n v="6449799.9000000004"/>
  </r>
  <r>
    <n v="363"/>
    <s v="363, 2017"/>
    <x v="362"/>
    <x v="8"/>
    <x v="1"/>
    <x v="1"/>
    <n v="1135.4000000000001"/>
    <n v="1135400000"/>
    <n v="6.3"/>
    <n v="817"/>
    <n v="817000000"/>
    <n v="-5.6"/>
    <n v="48"/>
    <s v="41-60"/>
    <x v="0"/>
    <n v="22.6"/>
    <x v="3"/>
    <n v="52.6"/>
    <s v="41-60"/>
    <n v="68.900000000000006"/>
    <s v="61-80"/>
    <n v="354740.3"/>
    <n v="472987"/>
    <n v="5912337.9000000004"/>
  </r>
  <r>
    <n v="363"/>
    <s v="363, 2018"/>
    <x v="362"/>
    <x v="8"/>
    <x v="1"/>
    <x v="2"/>
    <n v="1093.4000000000001"/>
    <n v="1093400000"/>
    <n v="2.5"/>
    <n v="589.70000000000005"/>
    <n v="589700000"/>
    <n v="-3.7"/>
    <n v="47.4"/>
    <s v="41-60"/>
    <x v="0"/>
    <n v="21.7"/>
    <x v="3"/>
    <n v="50"/>
    <s v="41-60"/>
    <n v="70.5"/>
    <s v="61-80"/>
    <n v="343722"/>
    <n v="458296"/>
    <n v="5728700.2999999998"/>
  </r>
  <r>
    <n v="363"/>
    <s v="363, 2019"/>
    <x v="362"/>
    <x v="8"/>
    <x v="1"/>
    <x v="3"/>
    <n v="1125.3"/>
    <n v="1125300000"/>
    <n v="2.9"/>
    <n v="566.70000000000005"/>
    <n v="566700000"/>
    <n v="2.9"/>
    <n v="47.7"/>
    <s v="41-60"/>
    <x v="0"/>
    <n v="21.6"/>
    <x v="3"/>
    <n v="53.8"/>
    <s v="41-60"/>
    <n v="67.8"/>
    <s v="61-80"/>
    <n v="354088.8"/>
    <n v="472118.4"/>
    <n v="5901479.5"/>
  </r>
  <r>
    <n v="363"/>
    <s v="363, 2020"/>
    <x v="362"/>
    <x v="8"/>
    <x v="1"/>
    <x v="4"/>
    <n v="1181.0999999999999"/>
    <n v="1181100000"/>
    <n v="-1.9"/>
    <n v="3500.2"/>
    <n v="3500200000"/>
    <n v="5"/>
    <n v="49.9"/>
    <s v="41-60"/>
    <x v="0"/>
    <n v="21.9"/>
    <x v="3"/>
    <n v="56.4"/>
    <s v="41-60"/>
    <n v="71.400000000000006"/>
    <s v="61-80"/>
    <n v="370870.7"/>
    <n v="494494.3"/>
    <n v="6181178.7999999998"/>
  </r>
  <r>
    <n v="363"/>
    <s v="363, 2021"/>
    <x v="362"/>
    <x v="8"/>
    <x v="1"/>
    <x v="5"/>
    <n v="1202.3"/>
    <n v="1202300000"/>
    <n v="-1"/>
    <n v="3705.9"/>
    <n v="3705900000"/>
    <n v="1.8"/>
    <n v="52.5"/>
    <s v="41-60"/>
    <x v="0"/>
    <n v="27"/>
    <x v="3"/>
    <n v="60.2"/>
    <s v="61-80"/>
    <n v="70.400000000000006"/>
    <s v="61-80"/>
    <n v="364580.5"/>
    <n v="486107.4"/>
    <n v="6076342"/>
  </r>
  <r>
    <n v="363"/>
    <s v="363, 2022"/>
    <x v="362"/>
    <x v="8"/>
    <x v="1"/>
    <x v="6"/>
    <n v="1385.3"/>
    <n v="1385300000"/>
    <n v="1.7"/>
    <n v="276.3"/>
    <n v="276300000"/>
    <n v="15.2"/>
    <n v="54.1"/>
    <s v="41-60"/>
    <x v="0"/>
    <n v="29.3"/>
    <x v="3"/>
    <n v="60.7"/>
    <s v="61-80"/>
    <n v="72.3"/>
    <s v="61-80"/>
    <n v="413361.8"/>
    <n v="551149"/>
    <n v="6889362.9000000004"/>
  </r>
  <r>
    <n v="363"/>
    <s v="363, 2023"/>
    <x v="362"/>
    <x v="8"/>
    <x v="1"/>
    <x v="7"/>
    <n v="1529.4"/>
    <n v="1529400000"/>
    <n v="4"/>
    <n v="969.4"/>
    <n v="969400000"/>
    <n v="10.4"/>
    <n v="54.3"/>
    <s v="41-60"/>
    <x v="0"/>
    <n v="32.700000000000003"/>
    <x v="3"/>
    <n v="58.8"/>
    <s v="41-60"/>
    <n v="71.599999999999994"/>
    <s v="61-80"/>
    <n v="445678"/>
    <n v="594237.30000000005"/>
    <n v="7427966.0999999996"/>
  </r>
  <r>
    <n v="363"/>
    <s v="363, 2024"/>
    <x v="362"/>
    <x v="8"/>
    <x v="1"/>
    <x v="8"/>
    <n v="1480.5"/>
    <n v="1480500000"/>
    <n v="5.0999999999999996"/>
    <n v="869"/>
    <n v="869000000"/>
    <n v="-3.2"/>
    <n v="54.4"/>
    <s v="41-60"/>
    <x v="0"/>
    <n v="32.700000000000003"/>
    <x v="3"/>
    <n v="58.9"/>
    <s v="41-60"/>
    <n v="71.599999999999994"/>
    <s v="61-80"/>
    <n v="431306.4"/>
    <n v="575075.1"/>
    <n v="7188439.2000000002"/>
  </r>
  <r>
    <n v="363"/>
    <s v="363, 2025"/>
    <x v="362"/>
    <x v="8"/>
    <x v="1"/>
    <x v="9"/>
    <n v="1489.9"/>
    <n v="1489900000"/>
    <n v="6.6"/>
    <n v="1734.1"/>
    <n v="1734100000"/>
    <n v="0.6"/>
    <n v="53"/>
    <s v="41-60"/>
    <x v="0"/>
    <n v="30.7"/>
    <x v="3"/>
    <n v="58.1"/>
    <s v="41-60"/>
    <n v="70.099999999999994"/>
    <s v="61-80"/>
    <n v="440181.5"/>
    <n v="586908.69999999995"/>
    <n v="7336359.0999999996"/>
  </r>
  <r>
    <n v="364"/>
    <s v="364, 2016"/>
    <x v="363"/>
    <x v="7"/>
    <x v="6"/>
    <x v="0"/>
    <n v="970.9"/>
    <n v="970900000"/>
    <n v="13.9"/>
    <n v="1242.7"/>
    <n v="1242700000"/>
    <n v="-6.6"/>
    <n v="63.7"/>
    <s v="61-80"/>
    <x v="0"/>
    <n v="4.7"/>
    <x v="2"/>
    <n v="86.7"/>
    <s v="81-100"/>
    <n v="99.6"/>
    <s v="81-100"/>
    <n v="906477.6"/>
    <n v="566548.5"/>
    <n v="9064775.6999999993"/>
  </r>
  <r>
    <n v="364"/>
    <s v="364, 2017"/>
    <x v="363"/>
    <x v="7"/>
    <x v="6"/>
    <x v="1"/>
    <n v="881.1"/>
    <n v="881100000"/>
    <n v="14.3"/>
    <n v="1046.3"/>
    <n v="1046300000"/>
    <n v="-9.3000000000000007"/>
    <n v="62"/>
    <s v="61-80"/>
    <x v="0"/>
    <n v="4"/>
    <x v="2"/>
    <n v="87.4"/>
    <s v="81-100"/>
    <n v="94.6"/>
    <s v="81-100"/>
    <n v="826205.9"/>
    <n v="516378.7"/>
    <n v="8262058.9000000004"/>
  </r>
  <r>
    <n v="364"/>
    <s v="364, 2018"/>
    <x v="363"/>
    <x v="7"/>
    <x v="6"/>
    <x v="2"/>
    <n v="850.2"/>
    <n v="850200000"/>
    <n v="15.6"/>
    <n v="1196.3"/>
    <n v="1196300000"/>
    <n v="-3.5"/>
    <n v="62.3"/>
    <s v="61-80"/>
    <x v="0"/>
    <n v="7"/>
    <x v="2"/>
    <n v="85.5"/>
    <s v="81-100"/>
    <n v="94.5"/>
    <s v="81-100"/>
    <n v="783060.3"/>
    <n v="489412.7"/>
    <n v="7830603.2000000002"/>
  </r>
  <r>
    <n v="364"/>
    <s v="364, 2019"/>
    <x v="363"/>
    <x v="7"/>
    <x v="6"/>
    <x v="3"/>
    <n v="800.5"/>
    <n v="800500000"/>
    <n v="16"/>
    <n v="1112.3"/>
    <n v="1112300000"/>
    <n v="-5.8"/>
    <n v="62.4"/>
    <s v="61-80"/>
    <x v="0"/>
    <n v="7.5"/>
    <x v="2"/>
    <n v="84"/>
    <s v="81-100"/>
    <n v="95.5"/>
    <s v="81-100"/>
    <n v="734737.8"/>
    <n v="459211.1"/>
    <n v="7347378.2999999998"/>
  </r>
  <r>
    <n v="364"/>
    <s v="364, 2020"/>
    <x v="363"/>
    <x v="7"/>
    <x v="6"/>
    <x v="4"/>
    <n v="784.3"/>
    <n v="784300000"/>
    <n v="14"/>
    <n v="1423.6"/>
    <n v="1423600000"/>
    <n v="-2"/>
    <n v="65"/>
    <s v="61-80"/>
    <x v="0"/>
    <n v="10.199999999999999"/>
    <x v="2"/>
    <n v="88.2"/>
    <s v="81-100"/>
    <n v="96.5"/>
    <s v="81-100"/>
    <n v="708026.4"/>
    <n v="442516.5"/>
    <n v="7080263.7000000002"/>
  </r>
  <r>
    <n v="364"/>
    <s v="364, 2021"/>
    <x v="363"/>
    <x v="7"/>
    <x v="6"/>
    <x v="5"/>
    <n v="747.5"/>
    <n v="747500000"/>
    <n v="12.5"/>
    <n v="1103.8"/>
    <n v="1103800000"/>
    <n v="-4.7"/>
    <n v="63.3"/>
    <s v="61-80"/>
    <x v="0"/>
    <n v="8.8000000000000007"/>
    <x v="2"/>
    <n v="85.7"/>
    <s v="81-100"/>
    <n v="95.4"/>
    <s v="81-100"/>
    <n v="680970.8"/>
    <n v="425606.7"/>
    <n v="6809707.7000000002"/>
  </r>
  <r>
    <n v="364"/>
    <s v="364, 2022"/>
    <x v="363"/>
    <x v="7"/>
    <x v="6"/>
    <x v="6"/>
    <n v="700.4"/>
    <n v="700400000"/>
    <n v="13.1"/>
    <n v="1232.2"/>
    <n v="1232200000"/>
    <n v="-6.3"/>
    <n v="62.4"/>
    <s v="61-80"/>
    <x v="0"/>
    <n v="9.1999999999999993"/>
    <x v="2"/>
    <n v="84"/>
    <s v="81-100"/>
    <n v="94"/>
    <s v="81-100"/>
    <n v="636194.19999999995"/>
    <n v="397621.4"/>
    <n v="6361941.9000000004"/>
  </r>
  <r>
    <n v="364"/>
    <s v="364, 2023"/>
    <x v="363"/>
    <x v="7"/>
    <x v="6"/>
    <x v="7"/>
    <n v="723.3"/>
    <n v="723300000"/>
    <n v="14.8"/>
    <n v="996.1"/>
    <n v="996100000"/>
    <n v="3.3"/>
    <n v="63.2"/>
    <s v="61-80"/>
    <x v="0"/>
    <n v="7.8"/>
    <x v="2"/>
    <n v="86"/>
    <s v="81-100"/>
    <n v="95.8"/>
    <s v="81-100"/>
    <n v="662933.9"/>
    <n v="414333.7"/>
    <n v="6629339.2000000002"/>
  </r>
  <r>
    <n v="364"/>
    <s v="364, 2024"/>
    <x v="363"/>
    <x v="7"/>
    <x v="6"/>
    <x v="8"/>
    <n v="648.79999999999995"/>
    <n v="648800000"/>
    <n v="14.2"/>
    <n v="844.6"/>
    <n v="844600000"/>
    <n v="-10.3"/>
    <n v="62.1"/>
    <s v="61-80"/>
    <x v="0"/>
    <n v="5.5"/>
    <x v="2"/>
    <n v="85.9"/>
    <s v="81-100"/>
    <n v="95"/>
    <s v="81-100"/>
    <n v="602910.19999999995"/>
    <n v="376818.9"/>
    <n v="6029102"/>
  </r>
  <r>
    <n v="364"/>
    <s v="364, 2025"/>
    <x v="363"/>
    <x v="7"/>
    <x v="6"/>
    <x v="9"/>
    <n v="648.9"/>
    <n v="648900000"/>
    <n v="13.4"/>
    <n v="1128.9000000000001"/>
    <n v="1128900000"/>
    <n v="0"/>
    <n v="64.2"/>
    <s v="61-80"/>
    <x v="0"/>
    <n v="8.9"/>
    <x v="2"/>
    <n v="86.7"/>
    <s v="81-100"/>
    <n v="96.8"/>
    <s v="81-100"/>
    <n v="590553.5"/>
    <n v="369095.9"/>
    <n v="5905535.0999999996"/>
  </r>
  <r>
    <n v="365"/>
    <s v="365, 2016"/>
    <x v="364"/>
    <x v="0"/>
    <x v="6"/>
    <x v="0"/>
    <n v="2004"/>
    <n v="2004000000"/>
    <n v="5.8"/>
    <n v="2551.6"/>
    <n v="2551600000"/>
    <n v="20.399999999999999"/>
    <n v="63.6"/>
    <s v="61-80"/>
    <x v="0"/>
    <n v="78.099999999999994"/>
    <x v="1"/>
    <n v="54.9"/>
    <s v="41-60"/>
    <n v="57.8"/>
    <s v="41-60"/>
    <n v="130857"/>
    <n v="65428.5"/>
    <n v="261713.9"/>
  </r>
  <r>
    <n v="365"/>
    <s v="365, 2017"/>
    <x v="364"/>
    <x v="0"/>
    <x v="6"/>
    <x v="1"/>
    <n v="2033.5"/>
    <n v="2033500000"/>
    <n v="6"/>
    <n v="2237.6999999999998"/>
    <n v="2237700000"/>
    <n v="1.5"/>
    <n v="63.6"/>
    <s v="61-80"/>
    <x v="0"/>
    <n v="80.400000000000006"/>
    <x v="4"/>
    <n v="53.6"/>
    <s v="41-60"/>
    <n v="56.8"/>
    <s v="41-60"/>
    <n v="129619.2"/>
    <n v="64809.599999999999"/>
    <n v="259238.39999999999"/>
  </r>
  <r>
    <n v="365"/>
    <s v="365, 2018"/>
    <x v="364"/>
    <x v="0"/>
    <x v="6"/>
    <x v="2"/>
    <n v="2130.8000000000002"/>
    <n v="2130800000.0000002"/>
    <n v="5.9"/>
    <n v="1641.5"/>
    <n v="1641500000"/>
    <n v="4.8"/>
    <n v="64.599999999999994"/>
    <s v="61-80"/>
    <x v="0"/>
    <n v="79.7"/>
    <x v="1"/>
    <n v="54.3"/>
    <s v="41-60"/>
    <n v="59.8"/>
    <s v="41-60"/>
    <n v="136848.29999999999"/>
    <n v="68424.2"/>
    <n v="273696.7"/>
  </r>
  <r>
    <n v="365"/>
    <s v="365, 2019"/>
    <x v="364"/>
    <x v="0"/>
    <x v="6"/>
    <x v="3"/>
    <n v="2337.6"/>
    <n v="2337600000"/>
    <n v="4.7"/>
    <n v="2267.3000000000002"/>
    <n v="2267300000"/>
    <n v="9.6999999999999993"/>
    <n v="64"/>
    <s v="61-80"/>
    <x v="0"/>
    <n v="77.8"/>
    <x v="1"/>
    <n v="53.8"/>
    <s v="41-60"/>
    <n v="60.5"/>
    <s v="61-80"/>
    <n v="153173.9"/>
    <n v="76586.899999999994"/>
    <n v="306347.7"/>
  </r>
  <r>
    <n v="365"/>
    <s v="365, 2020"/>
    <x v="364"/>
    <x v="0"/>
    <x v="6"/>
    <x v="4"/>
    <n v="2176.1"/>
    <n v="2176100000"/>
    <n v="5.4"/>
    <n v="1571.8"/>
    <n v="1571800000"/>
    <n v="-6.9"/>
    <n v="63.7"/>
    <s v="61-80"/>
    <x v="0"/>
    <n v="77.099999999999994"/>
    <x v="1"/>
    <n v="55.5"/>
    <s v="41-60"/>
    <n v="58.5"/>
    <s v="41-60"/>
    <n v="143649.1"/>
    <n v="71824.600000000006"/>
    <n v="287298.3"/>
  </r>
  <r>
    <n v="365"/>
    <s v="365, 2021"/>
    <x v="364"/>
    <x v="0"/>
    <x v="6"/>
    <x v="5"/>
    <n v="2262.4"/>
    <n v="2262400000"/>
    <n v="6"/>
    <n v="1828.2"/>
    <n v="1828200000"/>
    <n v="4"/>
    <n v="65.400000000000006"/>
    <s v="61-80"/>
    <x v="0"/>
    <n v="78.5"/>
    <x v="1"/>
    <n v="59.2"/>
    <s v="41-60"/>
    <n v="58.5"/>
    <s v="41-60"/>
    <n v="147241.60000000001"/>
    <n v="73620.800000000003"/>
    <n v="294483.09999999998"/>
  </r>
  <r>
    <n v="365"/>
    <s v="365, 2022"/>
    <x v="364"/>
    <x v="0"/>
    <x v="6"/>
    <x v="6"/>
    <n v="2154.4"/>
    <n v="2154400000"/>
    <n v="6.3"/>
    <n v="2271.9"/>
    <n v="2271900000"/>
    <n v="-4.8"/>
    <n v="65.3"/>
    <s v="61-80"/>
    <x v="0"/>
    <n v="80"/>
    <x v="1"/>
    <n v="55.6"/>
    <s v="41-60"/>
    <n v="60.4"/>
    <s v="61-80"/>
    <n v="137885.1"/>
    <n v="68942.600000000006"/>
    <n v="275770.2"/>
  </r>
  <r>
    <n v="365"/>
    <s v="365, 2023"/>
    <x v="364"/>
    <x v="0"/>
    <x v="6"/>
    <x v="7"/>
    <n v="2441.3000000000002"/>
    <n v="2441300000"/>
    <n v="5.0999999999999996"/>
    <n v="2260"/>
    <n v="2260000000"/>
    <n v="13.3"/>
    <n v="67.900000000000006"/>
    <s v="61-80"/>
    <x v="0"/>
    <n v="83.6"/>
    <x v="4"/>
    <n v="55.2"/>
    <s v="41-60"/>
    <n v="64.900000000000006"/>
    <s v="61-80"/>
    <n v="150060.70000000001"/>
    <n v="75030.3"/>
    <n v="300121.3"/>
  </r>
  <r>
    <n v="365"/>
    <s v="365, 2024"/>
    <x v="364"/>
    <x v="0"/>
    <x v="6"/>
    <x v="8"/>
    <n v="2794.1"/>
    <n v="2794100000"/>
    <n v="5.3"/>
    <n v="2160.6999999999998"/>
    <n v="2160700000"/>
    <n v="14.4"/>
    <n v="67.099999999999994"/>
    <s v="61-80"/>
    <x v="0"/>
    <n v="83.3"/>
    <x v="4"/>
    <n v="52.6"/>
    <s v="41-60"/>
    <n v="65.3"/>
    <s v="61-80"/>
    <n v="172381.5"/>
    <n v="86190.8"/>
    <n v="344763.1"/>
  </r>
  <r>
    <n v="365"/>
    <s v="365, 2025"/>
    <x v="364"/>
    <x v="0"/>
    <x v="6"/>
    <x v="9"/>
    <n v="2817.8"/>
    <n v="2817800000"/>
    <n v="5.8"/>
    <n v="1947.7"/>
    <n v="1947700000"/>
    <n v="0.8"/>
    <n v="67.8"/>
    <s v="61-80"/>
    <x v="0"/>
    <n v="85.3"/>
    <x v="4"/>
    <n v="52.1"/>
    <s v="41-60"/>
    <n v="66"/>
    <s v="61-80"/>
    <n v="169946.7"/>
    <n v="84973.3"/>
    <n v="339893.3"/>
  </r>
  <r>
    <n v="366"/>
    <s v="366, 2016"/>
    <x v="365"/>
    <x v="8"/>
    <x v="2"/>
    <x v="0"/>
    <n v="830"/>
    <n v="830000000"/>
    <n v="7.3"/>
    <n v="1215"/>
    <n v="1215000000"/>
    <n v="-9.4"/>
    <n v="22.5"/>
    <s v="21-40"/>
    <x v="1"/>
    <n v="30.1"/>
    <x v="3"/>
    <n v="14.3"/>
    <s v="0-20"/>
    <n v="23.1"/>
    <s v="21-40"/>
    <n v="246404"/>
    <n v="328538.7"/>
    <n v="4106733.8"/>
  </r>
  <r>
    <n v="366"/>
    <s v="366, 2017"/>
    <x v="365"/>
    <x v="8"/>
    <x v="2"/>
    <x v="1"/>
    <n v="884.5"/>
    <n v="884500000"/>
    <n v="8.4"/>
    <n v="999.9"/>
    <n v="999900000"/>
    <n v="6.6"/>
    <n v="24.1"/>
    <s v="21-40"/>
    <x v="1"/>
    <n v="30"/>
    <x v="3"/>
    <n v="14.8"/>
    <s v="0-20"/>
    <n v="27.5"/>
    <s v="21-40"/>
    <n v="262734.59999999998"/>
    <n v="350312.9"/>
    <n v="4378910.7"/>
  </r>
  <r>
    <n v="366"/>
    <s v="366, 2018"/>
    <x v="365"/>
    <x v="8"/>
    <x v="2"/>
    <x v="2"/>
    <n v="912.8"/>
    <n v="912800000"/>
    <n v="7.9"/>
    <n v="662.5"/>
    <n v="662500000"/>
    <n v="3.2"/>
    <n v="23"/>
    <s v="21-40"/>
    <x v="1"/>
    <n v="28.1"/>
    <x v="3"/>
    <n v="13.2"/>
    <s v="0-20"/>
    <n v="27.8"/>
    <s v="21-40"/>
    <n v="274837.40000000002"/>
    <n v="366449.8"/>
    <n v="4580622.5999999996"/>
  </r>
  <r>
    <n v="366"/>
    <s v="366, 2019"/>
    <x v="365"/>
    <x v="8"/>
    <x v="2"/>
    <x v="3"/>
    <n v="1002.7"/>
    <n v="1002700000"/>
    <n v="7.4"/>
    <n v="1414.7"/>
    <n v="1414700000"/>
    <n v="9.8000000000000007"/>
    <n v="22.6"/>
    <s v="21-40"/>
    <x v="1"/>
    <n v="28.3"/>
    <x v="3"/>
    <n v="12.8"/>
    <s v="0-20"/>
    <n v="26.5"/>
    <s v="21-40"/>
    <n v="301276.3"/>
    <n v="401701.7"/>
    <n v="5021271.7"/>
  </r>
  <r>
    <n v="366"/>
    <s v="366, 2020"/>
    <x v="365"/>
    <x v="8"/>
    <x v="2"/>
    <x v="4"/>
    <n v="1115.3"/>
    <n v="1115300000"/>
    <n v="2.9"/>
    <n v="619.20000000000005"/>
    <n v="619200000"/>
    <n v="11.2"/>
    <n v="22"/>
    <s v="21-40"/>
    <x v="1"/>
    <n v="27.9"/>
    <x v="3"/>
    <n v="12"/>
    <s v="0-20"/>
    <n v="25.9"/>
    <s v="21-40"/>
    <n v="336069.3"/>
    <n v="448092.4"/>
    <n v="5601154.9000000004"/>
  </r>
  <r>
    <n v="366"/>
    <s v="366, 2021"/>
    <x v="365"/>
    <x v="8"/>
    <x v="2"/>
    <x v="5"/>
    <n v="998.4"/>
    <n v="998400000"/>
    <n v="2.1"/>
    <n v="402.4"/>
    <n v="402400000"/>
    <n v="-10.5"/>
    <n v="22.3"/>
    <s v="21-40"/>
    <x v="1"/>
    <n v="29"/>
    <x v="3"/>
    <n v="12.6"/>
    <s v="0-20"/>
    <n v="25.3"/>
    <s v="21-40"/>
    <n v="298649.59999999998"/>
    <n v="398199.5"/>
    <n v="4977493.2"/>
  </r>
  <r>
    <n v="366"/>
    <s v="366, 2022"/>
    <x v="365"/>
    <x v="8"/>
    <x v="2"/>
    <x v="6"/>
    <n v="962.7"/>
    <n v="962700000"/>
    <n v="4.8"/>
    <n v="949.7"/>
    <n v="949700000"/>
    <n v="-3.6"/>
    <n v="23.2"/>
    <s v="21-40"/>
    <x v="1"/>
    <n v="29.1"/>
    <x v="3"/>
    <n v="13.1"/>
    <s v="0-20"/>
    <n v="27.5"/>
    <s v="21-40"/>
    <n v="287801.3"/>
    <n v="383735.1"/>
    <n v="4796688.7"/>
  </r>
  <r>
    <n v="366"/>
    <s v="366, 2023"/>
    <x v="365"/>
    <x v="8"/>
    <x v="2"/>
    <x v="7"/>
    <n v="922.4"/>
    <n v="922400000"/>
    <n v="5.4"/>
    <n v="1027.5"/>
    <n v="1027500000"/>
    <n v="-4.2"/>
    <n v="23"/>
    <s v="21-40"/>
    <x v="1"/>
    <n v="30.5"/>
    <x v="3"/>
    <n v="10.6"/>
    <s v="0-20"/>
    <n v="27.9"/>
    <s v="21-40"/>
    <n v="273048.40000000002"/>
    <n v="364064.5"/>
    <n v="4550806.2"/>
  </r>
  <r>
    <n v="366"/>
    <s v="366, 2024"/>
    <x v="365"/>
    <x v="8"/>
    <x v="2"/>
    <x v="8"/>
    <n v="819.8"/>
    <n v="819800000"/>
    <n v="8.4"/>
    <n v="1025.2"/>
    <n v="1025200000"/>
    <n v="-11.1"/>
    <n v="22.7"/>
    <s v="21-40"/>
    <x v="1"/>
    <n v="31.1"/>
    <x v="3"/>
    <n v="9"/>
    <s v="0-20"/>
    <n v="28"/>
    <s v="21-40"/>
    <n v="241509.7"/>
    <n v="322013"/>
    <n v="4025162.2"/>
  </r>
  <r>
    <n v="366"/>
    <s v="366, 2025"/>
    <x v="365"/>
    <x v="8"/>
    <x v="2"/>
    <x v="9"/>
    <n v="827.4"/>
    <n v="827400000"/>
    <n v="9.5"/>
    <n v="1178.3"/>
    <n v="1178300000"/>
    <n v="0.9"/>
    <n v="24.8"/>
    <s v="21-40"/>
    <x v="1"/>
    <n v="36.200000000000003"/>
    <x v="3"/>
    <n v="8.4"/>
    <s v="0-20"/>
    <n v="29.9"/>
    <s v="21-40"/>
    <n v="235015.3"/>
    <n v="313353.7"/>
    <n v="3916921.3"/>
  </r>
  <r>
    <n v="367"/>
    <s v="367, 2016"/>
    <x v="366"/>
    <x v="7"/>
    <x v="0"/>
    <x v="0"/>
    <n v="1125.9000000000001"/>
    <n v="1125900000"/>
    <n v="11.2"/>
    <n v="1700.1"/>
    <n v="1700100000"/>
    <n v="-1.5"/>
    <n v="59.7"/>
    <s v="41-60"/>
    <x v="0"/>
    <n v="61.2"/>
    <x v="1"/>
    <n v="65.400000000000006"/>
    <s v="61-80"/>
    <n v="52.6"/>
    <s v="41-60"/>
    <n v="694854.9"/>
    <n v="434284.3"/>
    <n v="6948549.5"/>
  </r>
  <r>
    <n v="367"/>
    <s v="367, 2017"/>
    <x v="366"/>
    <x v="7"/>
    <x v="0"/>
    <x v="1"/>
    <n v="1060.4000000000001"/>
    <n v="1060400000.0000001"/>
    <n v="10.9"/>
    <n v="1407.6"/>
    <n v="1407600000"/>
    <n v="-5.8"/>
    <n v="59.8"/>
    <s v="41-60"/>
    <x v="0"/>
    <n v="60.9"/>
    <x v="1"/>
    <n v="66.099999999999994"/>
    <s v="61-80"/>
    <n v="52.5"/>
    <s v="41-60"/>
    <n v="656605.30000000005"/>
    <n v="410378.3"/>
    <n v="6566052.7999999998"/>
  </r>
  <r>
    <n v="367"/>
    <s v="367, 2018"/>
    <x v="366"/>
    <x v="7"/>
    <x v="0"/>
    <x v="2"/>
    <n v="968"/>
    <n v="968000000"/>
    <n v="8.8000000000000007"/>
    <n v="1064.5"/>
    <n v="1064500000"/>
    <n v="-8.6999999999999993"/>
    <n v="61.3"/>
    <s v="61-80"/>
    <x v="0"/>
    <n v="60.6"/>
    <x v="1"/>
    <n v="68.3"/>
    <s v="61-80"/>
    <n v="54.9"/>
    <s v="41-60"/>
    <n v="600534.6"/>
    <n v="375334.1"/>
    <n v="6005346.2000000002"/>
  </r>
  <r>
    <n v="367"/>
    <s v="367, 2019"/>
    <x v="366"/>
    <x v="7"/>
    <x v="0"/>
    <x v="3"/>
    <n v="1074.8"/>
    <n v="1074800000"/>
    <n v="12.5"/>
    <n v="1092.3"/>
    <n v="1092300000"/>
    <n v="11"/>
    <n v="62.1"/>
    <s v="61-80"/>
    <x v="0"/>
    <n v="62.5"/>
    <x v="1"/>
    <n v="68.8"/>
    <s v="61-80"/>
    <n v="55.2"/>
    <s v="41-60"/>
    <n v="655745.9"/>
    <n v="409841.2"/>
    <n v="6557458.7999999998"/>
  </r>
  <r>
    <n v="367"/>
    <s v="367, 2020"/>
    <x v="366"/>
    <x v="7"/>
    <x v="0"/>
    <x v="4"/>
    <n v="1027.8"/>
    <n v="1027800000"/>
    <n v="12.6"/>
    <n v="1478.8"/>
    <n v="1478800000"/>
    <n v="-4.4000000000000004"/>
    <n v="65.3"/>
    <s v="61-80"/>
    <x v="0"/>
    <n v="64"/>
    <x v="1"/>
    <n v="72.5"/>
    <s v="61-80"/>
    <n v="59.3"/>
    <s v="41-60"/>
    <n v="618399.69999999995"/>
    <n v="386499.8"/>
    <n v="6183997.2000000002"/>
  </r>
  <r>
    <n v="367"/>
    <s v="367, 2021"/>
    <x v="366"/>
    <x v="7"/>
    <x v="0"/>
    <x v="5"/>
    <n v="1050.0999999999999"/>
    <n v="1050099999.9999999"/>
    <n v="12.3"/>
    <n v="1169.4000000000001"/>
    <n v="1169400000"/>
    <n v="2.2000000000000002"/>
    <n v="67.2"/>
    <s v="61-80"/>
    <x v="0"/>
    <n v="62.4"/>
    <x v="1"/>
    <n v="78"/>
    <s v="61-80"/>
    <n v="61.1"/>
    <s v="61-80"/>
    <n v="640885.69999999995"/>
    <n v="400553.6"/>
    <n v="6408857.5"/>
  </r>
  <r>
    <n v="367"/>
    <s v="367, 2022"/>
    <x v="366"/>
    <x v="7"/>
    <x v="0"/>
    <x v="6"/>
    <n v="1084.5999999999999"/>
    <n v="1084600000"/>
    <n v="10.6"/>
    <n v="1067.4000000000001"/>
    <n v="1067400000.0000001"/>
    <n v="3.3"/>
    <n v="67.400000000000006"/>
    <s v="61-80"/>
    <x v="0"/>
    <n v="65.3"/>
    <x v="1"/>
    <n v="76.400000000000006"/>
    <s v="61-80"/>
    <n v="60.4"/>
    <s v="61-80"/>
    <n v="644377.19999999995"/>
    <n v="402735.8"/>
    <n v="6443772.2000000002"/>
  </r>
  <r>
    <n v="367"/>
    <s v="367, 2023"/>
    <x v="366"/>
    <x v="7"/>
    <x v="0"/>
    <x v="7"/>
    <n v="986.2"/>
    <n v="986200000"/>
    <n v="11.4"/>
    <n v="1428.5"/>
    <n v="1428500000"/>
    <n v="-9.1"/>
    <n v="67.7"/>
    <s v="61-80"/>
    <x v="0"/>
    <n v="63.4"/>
    <x v="1"/>
    <n v="77.099999999999994"/>
    <s v="61-80"/>
    <n v="62.7"/>
    <s v="61-80"/>
    <n v="596797.5"/>
    <n v="372998.5"/>
    <n v="5967975.2999999998"/>
  </r>
  <r>
    <n v="367"/>
    <s v="367, 2024"/>
    <x v="366"/>
    <x v="7"/>
    <x v="0"/>
    <x v="8"/>
    <n v="1064.7"/>
    <n v="1064700000"/>
    <n v="11.7"/>
    <n v="1041.3"/>
    <n v="1041300000"/>
    <n v="8"/>
    <n v="68.5"/>
    <s v="61-80"/>
    <x v="0"/>
    <n v="62"/>
    <x v="1"/>
    <n v="81.3"/>
    <s v="81-100"/>
    <n v="62.2"/>
    <s v="61-80"/>
    <n v="652498.30000000005"/>
    <n v="407811.5"/>
    <n v="6524983.2999999998"/>
  </r>
  <r>
    <n v="367"/>
    <s v="367, 2025"/>
    <x v="366"/>
    <x v="7"/>
    <x v="0"/>
    <x v="9"/>
    <n v="1016.1"/>
    <n v="1016100000"/>
    <n v="10.9"/>
    <n v="1261.4000000000001"/>
    <n v="1261400000"/>
    <n v="-4.5999999999999996"/>
    <n v="71.099999999999994"/>
    <s v="61-80"/>
    <x v="2"/>
    <n v="62.4"/>
    <x v="1"/>
    <n v="87.2"/>
    <s v="81-100"/>
    <n v="63.6"/>
    <s v="61-80"/>
    <n v="620310.30000000005"/>
    <n v="387693.9"/>
    <n v="6203102.7000000002"/>
  </r>
  <r>
    <n v="368"/>
    <s v="368, 2016"/>
    <x v="367"/>
    <x v="3"/>
    <x v="5"/>
    <x v="0"/>
    <n v="3748.5"/>
    <n v="3748500000"/>
    <n v="13.4"/>
    <n v="6439.1"/>
    <n v="6439100000"/>
    <n v="7.4"/>
    <n v="72.5"/>
    <s v="61-80"/>
    <x v="2"/>
    <n v="93.1"/>
    <x v="4"/>
    <n v="63.7"/>
    <s v="61-80"/>
    <n v="60.6"/>
    <s v="61-80"/>
    <n v="41121.199999999997"/>
    <n v="20560.599999999999"/>
    <n v="102803"/>
  </r>
  <r>
    <n v="368"/>
    <s v="368, 2017"/>
    <x v="367"/>
    <x v="3"/>
    <x v="5"/>
    <x v="1"/>
    <n v="3619.2"/>
    <n v="3619200000"/>
    <n v="12.5"/>
    <n v="5629.4"/>
    <n v="5629400000"/>
    <n v="-3.4"/>
    <n v="72.099999999999994"/>
    <s v="61-80"/>
    <x v="2"/>
    <n v="91.3"/>
    <x v="4"/>
    <n v="62.3"/>
    <s v="61-80"/>
    <n v="62.9"/>
    <s v="61-80"/>
    <n v="40620.9"/>
    <n v="20310.5"/>
    <n v="101552.3"/>
  </r>
  <r>
    <n v="368"/>
    <s v="368, 2018"/>
    <x v="367"/>
    <x v="3"/>
    <x v="5"/>
    <x v="2"/>
    <n v="3956.8"/>
    <n v="3956800000"/>
    <n v="14.1"/>
    <n v="11098.2"/>
    <n v="11098200000"/>
    <n v="9.3000000000000007"/>
    <n v="73.5"/>
    <s v="61-80"/>
    <x v="2"/>
    <n v="94.2"/>
    <x v="4"/>
    <n v="65.5"/>
    <s v="61-80"/>
    <n v="60.8"/>
    <s v="61-80"/>
    <n v="42754.5"/>
    <n v="21377.3"/>
    <n v="106886.3"/>
  </r>
  <r>
    <n v="368"/>
    <s v="368, 2019"/>
    <x v="367"/>
    <x v="3"/>
    <x v="5"/>
    <x v="3"/>
    <n v="3838.6"/>
    <n v="3838600000"/>
    <n v="15"/>
    <n v="9248.4"/>
    <n v="9248400000"/>
    <n v="-3"/>
    <n v="75"/>
    <s v="61-80"/>
    <x v="2"/>
    <n v="96.8"/>
    <x v="4"/>
    <n v="65.900000000000006"/>
    <s v="61-80"/>
    <n v="62.4"/>
    <s v="61-80"/>
    <n v="40106.9"/>
    <n v="20053.400000000001"/>
    <n v="100267.1"/>
  </r>
  <r>
    <n v="368"/>
    <s v="368, 2020"/>
    <x v="367"/>
    <x v="3"/>
    <x v="5"/>
    <x v="4"/>
    <n v="3963.6"/>
    <n v="3963600000"/>
    <n v="17.7"/>
    <n v="12017.5"/>
    <n v="12017500000"/>
    <n v="3.3"/>
    <n v="76.599999999999994"/>
    <s v="61-80"/>
    <x v="2"/>
    <n v="100"/>
    <x v="4"/>
    <n v="64.7"/>
    <s v="61-80"/>
    <n v="65.3"/>
    <s v="61-80"/>
    <n v="39635.699999999997"/>
    <n v="19817.8"/>
    <n v="99089.2"/>
  </r>
  <r>
    <n v="368"/>
    <s v="368, 2021"/>
    <x v="367"/>
    <x v="3"/>
    <x v="5"/>
    <x v="5"/>
    <n v="3979.3"/>
    <n v="3979300000"/>
    <n v="19.2"/>
    <n v="6902.1"/>
    <n v="6902100000"/>
    <n v="0.4"/>
    <n v="78.599999999999994"/>
    <s v="61-80"/>
    <x v="2"/>
    <n v="100"/>
    <x v="4"/>
    <n v="67.599999999999994"/>
    <s v="61-80"/>
    <n v="68.2"/>
    <s v="61-80"/>
    <n v="39792.6"/>
    <n v="19896.3"/>
    <n v="99481.4"/>
  </r>
  <r>
    <n v="368"/>
    <s v="368, 2022"/>
    <x v="367"/>
    <x v="3"/>
    <x v="5"/>
    <x v="6"/>
    <n v="4427.3"/>
    <n v="4427300000"/>
    <n v="20.7"/>
    <n v="17392.7"/>
    <n v="17392700000"/>
    <n v="11.3"/>
    <n v="80"/>
    <s v="61-80"/>
    <x v="2"/>
    <n v="97.3"/>
    <x v="4"/>
    <n v="70.900000000000006"/>
    <s v="61-80"/>
    <n v="71.7"/>
    <s v="61-80"/>
    <n v="45956.5"/>
    <n v="22978.2"/>
    <n v="114891.2"/>
  </r>
  <r>
    <n v="368"/>
    <s v="368, 2023"/>
    <x v="367"/>
    <x v="3"/>
    <x v="5"/>
    <x v="7"/>
    <n v="4688.1000000000004"/>
    <n v="4688100000"/>
    <n v="21.9"/>
    <n v="10876.8"/>
    <n v="10876800000"/>
    <n v="5.9"/>
    <n v="82.2"/>
    <s v="81-100"/>
    <x v="2"/>
    <n v="100"/>
    <x v="4"/>
    <n v="72.400000000000006"/>
    <s v="61-80"/>
    <n v="74.400000000000006"/>
    <s v="61-80"/>
    <n v="46881.3"/>
    <n v="23440.7"/>
    <n v="117203.3"/>
  </r>
  <r>
    <n v="368"/>
    <s v="368, 2024"/>
    <x v="367"/>
    <x v="3"/>
    <x v="5"/>
    <x v="8"/>
    <n v="4964.6000000000004"/>
    <n v="4964600000"/>
    <n v="18.8"/>
    <n v="18643.900000000001"/>
    <n v="18643900000"/>
    <n v="5.9"/>
    <n v="82.4"/>
    <s v="81-100"/>
    <x v="2"/>
    <n v="99.5"/>
    <x v="4"/>
    <n v="72.2"/>
    <s v="61-80"/>
    <n v="75.599999999999994"/>
    <s v="61-80"/>
    <n v="50009.8"/>
    <n v="25004.9"/>
    <n v="125024.4"/>
  </r>
  <r>
    <n v="368"/>
    <s v="368, 2025"/>
    <x v="367"/>
    <x v="3"/>
    <x v="5"/>
    <x v="9"/>
    <n v="5197.5"/>
    <n v="5197500000"/>
    <n v="18.899999999999999"/>
    <n v="8868.6"/>
    <n v="8868600000"/>
    <n v="4.7"/>
    <n v="83"/>
    <s v="81-100"/>
    <x v="2"/>
    <n v="100"/>
    <x v="4"/>
    <n v="72.2"/>
    <s v="61-80"/>
    <n v="76.900000000000006"/>
    <s v="61-80"/>
    <n v="51974.8"/>
    <n v="25987.4"/>
    <n v="129936.9"/>
  </r>
  <r>
    <n v="369"/>
    <s v="369, 2016"/>
    <x v="368"/>
    <x v="7"/>
    <x v="5"/>
    <x v="0"/>
    <n v="748"/>
    <n v="748000000"/>
    <n v="7.4"/>
    <n v="684.7"/>
    <n v="684700000"/>
    <n v="-4"/>
    <n v="59.3"/>
    <s v="41-60"/>
    <x v="0"/>
    <n v="5.6"/>
    <x v="2"/>
    <n v="80.599999999999994"/>
    <s v="81-100"/>
    <n v="91.6"/>
    <s v="81-100"/>
    <n v="694700.7"/>
    <n v="434187.9"/>
    <n v="6947006.5"/>
  </r>
  <r>
    <n v="369"/>
    <s v="369, 2017"/>
    <x v="368"/>
    <x v="7"/>
    <x v="5"/>
    <x v="1"/>
    <n v="807.1"/>
    <n v="807100000"/>
    <n v="6.7"/>
    <n v="717.4"/>
    <n v="717400000"/>
    <n v="7.9"/>
    <n v="60.7"/>
    <s v="61-80"/>
    <x v="0"/>
    <n v="7.8"/>
    <x v="2"/>
    <n v="81.5"/>
    <s v="81-100"/>
    <n v="92.9"/>
    <s v="81-100"/>
    <n v="739811.1"/>
    <n v="462381.9"/>
    <n v="7398110.9000000004"/>
  </r>
  <r>
    <n v="369"/>
    <s v="369, 2018"/>
    <x v="368"/>
    <x v="7"/>
    <x v="5"/>
    <x v="2"/>
    <n v="981.3"/>
    <n v="981300000"/>
    <n v="6.5"/>
    <n v="947.2"/>
    <n v="947200000"/>
    <n v="21.6"/>
    <n v="61.1"/>
    <s v="61-80"/>
    <x v="0"/>
    <n v="8.4"/>
    <x v="2"/>
    <n v="79.3"/>
    <s v="61-80"/>
    <n v="95.5"/>
    <s v="81-100"/>
    <n v="895954.3"/>
    <n v="559971.4"/>
    <n v="8959543.1999999993"/>
  </r>
  <r>
    <n v="369"/>
    <s v="369, 2019"/>
    <x v="368"/>
    <x v="7"/>
    <x v="5"/>
    <x v="3"/>
    <n v="1135.9000000000001"/>
    <n v="1135900000"/>
    <n v="4.4000000000000004"/>
    <n v="562.9"/>
    <n v="562900000"/>
    <n v="15.8"/>
    <n v="62.4"/>
    <s v="61-80"/>
    <x v="0"/>
    <n v="9.6999999999999993"/>
    <x v="2"/>
    <n v="81.2"/>
    <s v="81-100"/>
    <n v="96.3"/>
    <s v="81-100"/>
    <n v="1028838.3"/>
    <n v="643024"/>
    <n v="10288383.4"/>
  </r>
  <r>
    <n v="369"/>
    <s v="369, 2020"/>
    <x v="368"/>
    <x v="7"/>
    <x v="5"/>
    <x v="4"/>
    <n v="1114.2"/>
    <n v="1114200000"/>
    <n v="3.6"/>
    <n v="485.9"/>
    <n v="485900000"/>
    <n v="-1.9"/>
    <n v="60.6"/>
    <s v="61-80"/>
    <x v="0"/>
    <n v="8.4"/>
    <x v="2"/>
    <n v="80.599999999999994"/>
    <s v="81-100"/>
    <n v="92.9"/>
    <s v="81-100"/>
    <n v="1017209.2"/>
    <n v="635755.69999999995"/>
    <n v="10172091.6"/>
  </r>
  <r>
    <n v="369"/>
    <s v="369, 2021"/>
    <x v="368"/>
    <x v="7"/>
    <x v="5"/>
    <x v="5"/>
    <n v="1151.2"/>
    <n v="1151200000"/>
    <n v="2.8"/>
    <n v="413.2"/>
    <n v="413200000"/>
    <n v="3.3"/>
    <n v="61.1"/>
    <s v="61-80"/>
    <x v="0"/>
    <n v="9.6999999999999993"/>
    <x v="2"/>
    <n v="80.599999999999994"/>
    <s v="81-100"/>
    <n v="93.1"/>
    <s v="81-100"/>
    <n v="1042638.5"/>
    <n v="651649.1"/>
    <n v="10426385.199999999"/>
  </r>
  <r>
    <n v="369"/>
    <s v="369, 2022"/>
    <x v="368"/>
    <x v="7"/>
    <x v="5"/>
    <x v="6"/>
    <n v="1359.9"/>
    <n v="1359900000"/>
    <n v="3.1"/>
    <n v="354"/>
    <n v="354000000"/>
    <n v="18.100000000000001"/>
    <n v="65"/>
    <s v="61-80"/>
    <x v="0"/>
    <n v="16.7"/>
    <x v="2"/>
    <n v="81.3"/>
    <s v="81-100"/>
    <n v="97"/>
    <s v="81-100"/>
    <n v="1178426.6000000001"/>
    <n v="736516.6"/>
    <n v="11784265.800000001"/>
  </r>
  <r>
    <n v="369"/>
    <s v="369, 2023"/>
    <x v="368"/>
    <x v="7"/>
    <x v="5"/>
    <x v="7"/>
    <n v="1443"/>
    <n v="1443000000"/>
    <n v="1.7"/>
    <n v="313.89999999999998"/>
    <n v="313900000"/>
    <n v="6.1"/>
    <n v="64.8"/>
    <s v="61-80"/>
    <x v="0"/>
    <n v="18.899999999999999"/>
    <x v="2"/>
    <n v="80.599999999999994"/>
    <s v="81-100"/>
    <n v="94.9"/>
    <s v="81-100"/>
    <n v="1232200.2"/>
    <n v="770125.1"/>
    <n v="12322001.6"/>
  </r>
  <r>
    <n v="369"/>
    <s v="369, 2024"/>
    <x v="368"/>
    <x v="7"/>
    <x v="5"/>
    <x v="8"/>
    <n v="1459"/>
    <n v="1459000000"/>
    <n v="3.3"/>
    <n v="436.7"/>
    <n v="436700000"/>
    <n v="1.1000000000000001"/>
    <n v="67.099999999999994"/>
    <s v="61-80"/>
    <x v="0"/>
    <n v="23.3"/>
    <x v="3"/>
    <n v="80.400000000000006"/>
    <s v="81-100"/>
    <n v="97.7"/>
    <s v="81-100"/>
    <n v="1209934.8999999999"/>
    <n v="756209.3"/>
    <n v="12099349"/>
  </r>
  <r>
    <n v="369"/>
    <s v="369, 2025"/>
    <x v="368"/>
    <x v="7"/>
    <x v="5"/>
    <x v="9"/>
    <n v="1529.3"/>
    <n v="1529300000"/>
    <n v="3.7"/>
    <n v="855.4"/>
    <n v="855400000"/>
    <n v="4.8"/>
    <n v="67.599999999999994"/>
    <s v="61-80"/>
    <x v="0"/>
    <n v="24.1"/>
    <x v="3"/>
    <n v="81.8"/>
    <s v="81-100"/>
    <n v="96.9"/>
    <s v="81-100"/>
    <n v="1261631.1000000001"/>
    <n v="788519.4"/>
    <n v="12616310.9"/>
  </r>
  <r>
    <n v="370"/>
    <s v="370, 2016"/>
    <x v="369"/>
    <x v="2"/>
    <x v="3"/>
    <x v="0"/>
    <n v="2224.1999999999998"/>
    <n v="2224200000"/>
    <n v="13.2"/>
    <n v="8202.4"/>
    <n v="8202400000"/>
    <n v="11.6"/>
    <n v="55"/>
    <s v="41-60"/>
    <x v="0"/>
    <n v="94.9"/>
    <x v="4"/>
    <n v="54.2"/>
    <s v="41-60"/>
    <n v="15.9"/>
    <s v="0-20"/>
    <n v="59560.3"/>
    <n v="35736.199999999997"/>
    <n v="119120.6"/>
  </r>
  <r>
    <n v="370"/>
    <s v="370, 2017"/>
    <x v="369"/>
    <x v="2"/>
    <x v="3"/>
    <x v="1"/>
    <n v="2256.6999999999998"/>
    <n v="2256700000"/>
    <n v="12.4"/>
    <n v="5797"/>
    <n v="5797000000"/>
    <n v="1.5"/>
    <n v="56.5"/>
    <s v="41-60"/>
    <x v="0"/>
    <n v="96.4"/>
    <x v="4"/>
    <n v="54.9"/>
    <s v="41-60"/>
    <n v="18.100000000000001"/>
    <s v="0-20"/>
    <n v="59292"/>
    <n v="35575.199999999997"/>
    <n v="118583.9"/>
  </r>
  <r>
    <n v="370"/>
    <s v="370, 2018"/>
    <x v="369"/>
    <x v="2"/>
    <x v="3"/>
    <x v="2"/>
    <n v="2661.2"/>
    <n v="2661200000"/>
    <n v="13.4"/>
    <n v="11973.9"/>
    <n v="11973900000"/>
    <n v="17.899999999999999"/>
    <n v="57.1"/>
    <s v="41-60"/>
    <x v="0"/>
    <n v="99.4"/>
    <x v="4"/>
    <n v="52.5"/>
    <s v="41-60"/>
    <n v="19.600000000000001"/>
    <s v="0-20"/>
    <n v="67132.7"/>
    <n v="40279.599999999999"/>
    <n v="134265.4"/>
  </r>
  <r>
    <n v="370"/>
    <s v="370, 2019"/>
    <x v="369"/>
    <x v="2"/>
    <x v="3"/>
    <x v="3"/>
    <n v="3162.5"/>
    <n v="3162500000"/>
    <n v="9.6999999999999993"/>
    <n v="10199.200000000001"/>
    <n v="10199200000"/>
    <n v="18.8"/>
    <n v="57"/>
    <s v="41-60"/>
    <x v="0"/>
    <n v="100"/>
    <x v="4"/>
    <n v="51.6"/>
    <s v="41-60"/>
    <n v="19.3"/>
    <s v="0-20"/>
    <n v="79062.399999999994"/>
    <n v="47437.4"/>
    <n v="158124.79999999999"/>
  </r>
  <r>
    <n v="370"/>
    <s v="370, 2020"/>
    <x v="369"/>
    <x v="2"/>
    <x v="3"/>
    <x v="4"/>
    <n v="3758.7"/>
    <n v="3758700000"/>
    <n v="9"/>
    <n v="6913.3"/>
    <n v="6913300000"/>
    <n v="18.899999999999999"/>
    <n v="56.3"/>
    <s v="41-60"/>
    <x v="0"/>
    <n v="99.3"/>
    <x v="4"/>
    <n v="51"/>
    <s v="41-60"/>
    <n v="18.600000000000001"/>
    <s v="0-20"/>
    <n v="94919.9"/>
    <n v="56952"/>
    <n v="189839.9"/>
  </r>
  <r>
    <n v="370"/>
    <s v="370, 2021"/>
    <x v="369"/>
    <x v="2"/>
    <x v="3"/>
    <x v="5"/>
    <n v="4469.1000000000004"/>
    <n v="4469100000"/>
    <n v="6.5"/>
    <n v="8407.7999999999993"/>
    <n v="8407799999.999999"/>
    <n v="18.899999999999999"/>
    <n v="58"/>
    <s v="41-60"/>
    <x v="0"/>
    <n v="100"/>
    <x v="4"/>
    <n v="55.2"/>
    <s v="41-60"/>
    <n v="18.899999999999999"/>
    <s v="0-20"/>
    <n v="111726.7"/>
    <n v="67036"/>
    <n v="223453.4"/>
  </r>
  <r>
    <n v="370"/>
    <s v="370, 2022"/>
    <x v="369"/>
    <x v="2"/>
    <x v="3"/>
    <x v="6"/>
    <n v="5373.7"/>
    <n v="5373700000"/>
    <n v="7.4"/>
    <n v="8625.2000000000007"/>
    <n v="8625200000"/>
    <n v="20.2"/>
    <n v="58.1"/>
    <s v="41-60"/>
    <x v="0"/>
    <n v="100"/>
    <x v="4"/>
    <n v="56.3"/>
    <s v="41-60"/>
    <n v="18"/>
    <s v="0-20"/>
    <n v="134341.4"/>
    <n v="80604.800000000003"/>
    <n v="268682.8"/>
  </r>
  <r>
    <n v="370"/>
    <s v="370, 2023"/>
    <x v="369"/>
    <x v="2"/>
    <x v="3"/>
    <x v="7"/>
    <n v="6108.3"/>
    <n v="6108300000"/>
    <n v="5.5"/>
    <n v="8434.7999999999993"/>
    <n v="8434799999.999999"/>
    <n v="13.7"/>
    <n v="59.7"/>
    <s v="41-60"/>
    <x v="0"/>
    <n v="100"/>
    <x v="4"/>
    <n v="57.3"/>
    <s v="41-60"/>
    <n v="22"/>
    <s v="21-40"/>
    <n v="152707"/>
    <n v="91624.2"/>
    <n v="305414"/>
  </r>
  <r>
    <n v="370"/>
    <s v="370, 2024"/>
    <x v="369"/>
    <x v="2"/>
    <x v="3"/>
    <x v="8"/>
    <n v="7547.5"/>
    <n v="7547500000"/>
    <n v="8.3000000000000007"/>
    <n v="14888.9"/>
    <n v="14888900000"/>
    <n v="23.6"/>
    <n v="60.1"/>
    <s v="61-80"/>
    <x v="0"/>
    <n v="98.7"/>
    <x v="4"/>
    <n v="57.1"/>
    <s v="41-60"/>
    <n v="24.5"/>
    <s v="21-40"/>
    <n v="192010.7"/>
    <n v="115206.39999999999"/>
    <n v="384021.5"/>
  </r>
  <r>
    <n v="370"/>
    <s v="370, 2025"/>
    <x v="369"/>
    <x v="2"/>
    <x v="3"/>
    <x v="9"/>
    <n v="7425.1"/>
    <n v="7425100000"/>
    <n v="5.4"/>
    <n v="12440.4"/>
    <n v="12440400000"/>
    <n v="-1.6"/>
    <n v="62.2"/>
    <s v="61-80"/>
    <x v="0"/>
    <n v="99.5"/>
    <x v="4"/>
    <n v="58.3"/>
    <s v="41-60"/>
    <n v="28.8"/>
    <s v="21-40"/>
    <n v="186932.8"/>
    <n v="112159.7"/>
    <n v="373865.5"/>
  </r>
  <r>
    <n v="371"/>
    <s v="371, 2016"/>
    <x v="370"/>
    <x v="0"/>
    <x v="3"/>
    <x v="0"/>
    <n v="899.1"/>
    <n v="899100000"/>
    <n v="3.7"/>
    <n v="730.5"/>
    <n v="730500000"/>
    <n v="5.3"/>
    <n v="44.4"/>
    <s v="41-60"/>
    <x v="0"/>
    <n v="73"/>
    <x v="1"/>
    <n v="24.6"/>
    <s v="21-40"/>
    <n v="35.6"/>
    <s v="21-40"/>
    <n v="61973.599999999999"/>
    <n v="30986.799999999999"/>
    <n v="123947.2"/>
  </r>
  <r>
    <n v="371"/>
    <s v="371, 2017"/>
    <x v="370"/>
    <x v="0"/>
    <x v="3"/>
    <x v="1"/>
    <n v="881.3"/>
    <n v="881300000"/>
    <n v="3.2"/>
    <n v="516.79999999999995"/>
    <n v="516799999.99999994"/>
    <n v="-2"/>
    <n v="45"/>
    <s v="41-60"/>
    <x v="0"/>
    <n v="73.3"/>
    <x v="1"/>
    <n v="24.1"/>
    <s v="21-40"/>
    <n v="37.5"/>
    <s v="21-40"/>
    <n v="60540.6"/>
    <n v="30270.3"/>
    <n v="121081.3"/>
  </r>
  <r>
    <n v="371"/>
    <s v="371, 2018"/>
    <x v="370"/>
    <x v="0"/>
    <x v="3"/>
    <x v="2"/>
    <n v="947.6"/>
    <n v="947600000"/>
    <n v="3.8"/>
    <n v="680.9"/>
    <n v="680900000"/>
    <n v="7.5"/>
    <n v="44.6"/>
    <s v="41-60"/>
    <x v="0"/>
    <n v="73.599999999999994"/>
    <x v="1"/>
    <n v="24.8"/>
    <s v="21-40"/>
    <n v="35.299999999999997"/>
    <s v="21-40"/>
    <n v="64905.8"/>
    <n v="32452.9"/>
    <n v="129811.6"/>
  </r>
  <r>
    <n v="371"/>
    <s v="371, 2019"/>
    <x v="370"/>
    <x v="0"/>
    <x v="3"/>
    <x v="3"/>
    <n v="933"/>
    <n v="933000000"/>
    <n v="3.3"/>
    <n v="478"/>
    <n v="478000000"/>
    <n v="-1.5"/>
    <n v="46"/>
    <s v="41-60"/>
    <x v="0"/>
    <n v="72.5"/>
    <x v="1"/>
    <n v="26.6"/>
    <s v="21-40"/>
    <n v="38.9"/>
    <s v="21-40"/>
    <n v="64640.6"/>
    <n v="32320.3"/>
    <n v="129281.2"/>
  </r>
  <r>
    <n v="371"/>
    <s v="371, 2020"/>
    <x v="370"/>
    <x v="0"/>
    <x v="3"/>
    <x v="4"/>
    <n v="978.7"/>
    <n v="978700000"/>
    <n v="2.2999999999999998"/>
    <n v="224.4"/>
    <n v="224400000"/>
    <n v="4.9000000000000004"/>
    <n v="46.2"/>
    <s v="41-60"/>
    <x v="0"/>
    <n v="73.5"/>
    <x v="1"/>
    <n v="30.1"/>
    <s v="21-40"/>
    <n v="34.9"/>
    <s v="21-40"/>
    <n v="67078.899999999994"/>
    <n v="33539.4"/>
    <n v="134157.79999999999"/>
  </r>
  <r>
    <n v="371"/>
    <s v="371, 2021"/>
    <x v="370"/>
    <x v="0"/>
    <x v="3"/>
    <x v="5"/>
    <n v="1007.3"/>
    <n v="1007300000"/>
    <n v="0.7"/>
    <n v="69"/>
    <n v="69000000"/>
    <n v="2.9"/>
    <n v="45"/>
    <s v="41-60"/>
    <x v="0"/>
    <n v="70.599999999999994"/>
    <x v="1"/>
    <n v="30.6"/>
    <s v="21-40"/>
    <n v="33.700000000000003"/>
    <s v="21-40"/>
    <n v="71102.7"/>
    <n v="35551.300000000003"/>
    <n v="142205.4"/>
  </r>
  <r>
    <n v="371"/>
    <s v="371, 2022"/>
    <x v="370"/>
    <x v="0"/>
    <x v="3"/>
    <x v="6"/>
    <n v="1085.0999999999999"/>
    <n v="1085100000"/>
    <n v="-0.1"/>
    <n v="1882.9"/>
    <n v="1882900000"/>
    <n v="7.7"/>
    <n v="45.1"/>
    <s v="41-60"/>
    <x v="0"/>
    <n v="71.2"/>
    <x v="1"/>
    <n v="30.5"/>
    <s v="21-40"/>
    <n v="33.5"/>
    <s v="21-40"/>
    <n v="76159.399999999994"/>
    <n v="38079.699999999997"/>
    <n v="152318.79999999999"/>
  </r>
  <r>
    <n v="371"/>
    <s v="371, 2023"/>
    <x v="370"/>
    <x v="0"/>
    <x v="3"/>
    <x v="7"/>
    <n v="1125.2"/>
    <n v="1125200000"/>
    <n v="-0.7"/>
    <n v="2134.6999999999998"/>
    <n v="2134699999.9999998"/>
    <n v="3.7"/>
    <n v="45.7"/>
    <s v="41-60"/>
    <x v="0"/>
    <n v="70.5"/>
    <x v="1"/>
    <n v="31.9"/>
    <s v="21-40"/>
    <n v="34.799999999999997"/>
    <s v="21-40"/>
    <n v="79524.7"/>
    <n v="39762.300000000003"/>
    <n v="159049.29999999999"/>
  </r>
  <r>
    <n v="371"/>
    <s v="371, 2024"/>
    <x v="370"/>
    <x v="0"/>
    <x v="3"/>
    <x v="8"/>
    <n v="1151.7"/>
    <n v="1151700000"/>
    <n v="-1.1000000000000001"/>
    <n v="3862.5"/>
    <n v="3862500000"/>
    <n v="2.4"/>
    <n v="47.4"/>
    <s v="41-60"/>
    <x v="0"/>
    <n v="73"/>
    <x v="1"/>
    <n v="33.5"/>
    <s v="21-40"/>
    <n v="35.700000000000003"/>
    <s v="21-40"/>
    <n v="79375.8"/>
    <n v="39687.9"/>
    <n v="158751.6"/>
  </r>
  <r>
    <n v="371"/>
    <s v="371, 2025"/>
    <x v="370"/>
    <x v="0"/>
    <x v="3"/>
    <x v="9"/>
    <n v="1164.2"/>
    <n v="1164200000"/>
    <n v="-1.7"/>
    <n v="3144.4"/>
    <n v="3144400000"/>
    <n v="1.1000000000000001"/>
    <n v="47.8"/>
    <s v="41-60"/>
    <x v="0"/>
    <n v="73.599999999999994"/>
    <x v="1"/>
    <n v="34.9"/>
    <s v="21-40"/>
    <n v="34.799999999999997"/>
    <s v="21-40"/>
    <n v="79749.399999999994"/>
    <n v="39874.699999999997"/>
    <n v="159498.9"/>
  </r>
  <r>
    <n v="372"/>
    <s v="372, 2016"/>
    <x v="371"/>
    <x v="5"/>
    <x v="0"/>
    <x v="0"/>
    <n v="3312.1"/>
    <n v="3312100000"/>
    <n v="20.7"/>
    <n v="13239.6"/>
    <n v="13239600000"/>
    <n v="21.2"/>
    <n v="50.5"/>
    <s v="41-60"/>
    <x v="0"/>
    <n v="46"/>
    <x v="0"/>
    <n v="37.299999999999997"/>
    <s v="21-40"/>
    <n v="68.2"/>
    <s v="61-80"/>
    <n v="2907327.9"/>
    <n v="872198.4"/>
    <n v="29073279.399999999"/>
  </r>
  <r>
    <n v="372"/>
    <s v="372, 2017"/>
    <x v="371"/>
    <x v="5"/>
    <x v="0"/>
    <x v="1"/>
    <n v="3987.3"/>
    <n v="3987300000"/>
    <n v="34.299999999999997"/>
    <n v="16898.3"/>
    <n v="16898300000"/>
    <n v="20.399999999999999"/>
    <n v="53"/>
    <s v="41-60"/>
    <x v="0"/>
    <n v="46.6"/>
    <x v="0"/>
    <n v="38.9"/>
    <s v="21-40"/>
    <n v="73.5"/>
    <s v="61-80"/>
    <n v="3484647.7"/>
    <n v="1045394.3"/>
    <n v="34846476.5"/>
  </r>
  <r>
    <n v="372"/>
    <s v="372, 2018"/>
    <x v="371"/>
    <x v="5"/>
    <x v="0"/>
    <x v="2"/>
    <n v="5248.4"/>
    <n v="5248400000"/>
    <n v="24"/>
    <n v="15163.6"/>
    <n v="15163600000"/>
    <n v="31.6"/>
    <n v="55.9"/>
    <s v="41-60"/>
    <x v="0"/>
    <n v="52.6"/>
    <x v="0"/>
    <n v="39.200000000000003"/>
    <s v="21-40"/>
    <n v="75.7"/>
    <s v="61-80"/>
    <n v="4364836.5"/>
    <n v="1309450.8999999999"/>
    <n v="43648364.799999997"/>
  </r>
  <r>
    <n v="372"/>
    <s v="372, 2019"/>
    <x v="371"/>
    <x v="5"/>
    <x v="0"/>
    <x v="3"/>
    <n v="7225.2"/>
    <n v="7225200000"/>
    <n v="25.9"/>
    <n v="16490.900000000001"/>
    <n v="16490900000.000002"/>
    <n v="37.700000000000003"/>
    <n v="58.4"/>
    <s v="41-60"/>
    <x v="0"/>
    <n v="53.8"/>
    <x v="0"/>
    <n v="42.8"/>
    <s v="41-60"/>
    <n v="78.599999999999994"/>
    <s v="61-80"/>
    <n v="5951479.7000000002"/>
    <n v="1785443.9"/>
    <n v="59514796.700000003"/>
  </r>
  <r>
    <n v="372"/>
    <s v="372, 2020"/>
    <x v="371"/>
    <x v="5"/>
    <x v="0"/>
    <x v="4"/>
    <n v="9179.7999999999993"/>
    <n v="9179800000"/>
    <n v="24.5"/>
    <n v="39919.4"/>
    <n v="39919400000"/>
    <n v="27.1"/>
    <n v="59.4"/>
    <s v="41-60"/>
    <x v="0"/>
    <n v="56.7"/>
    <x v="0"/>
    <n v="44.9"/>
    <s v="41-60"/>
    <n v="76.599999999999994"/>
    <s v="61-80"/>
    <n v="7373739.2999999998"/>
    <n v="2212121.7999999998"/>
    <n v="73737392.700000003"/>
  </r>
  <r>
    <n v="372"/>
    <s v="372, 2021"/>
    <x v="371"/>
    <x v="5"/>
    <x v="0"/>
    <x v="5"/>
    <n v="11001.9"/>
    <n v="11001900000"/>
    <n v="21.3"/>
    <n v="19652.2"/>
    <n v="19652200000"/>
    <n v="19.8"/>
    <n v="59.5"/>
    <s v="41-60"/>
    <x v="0"/>
    <n v="54.8"/>
    <x v="0"/>
    <n v="47.5"/>
    <s v="41-60"/>
    <n v="76.3"/>
    <s v="61-80"/>
    <n v="8984564.0999999996"/>
    <n v="2695369.2"/>
    <n v="89845640.799999997"/>
  </r>
  <r>
    <n v="372"/>
    <s v="372, 2022"/>
    <x v="371"/>
    <x v="5"/>
    <x v="0"/>
    <x v="6"/>
    <n v="12296.4"/>
    <n v="12296400000"/>
    <n v="16.5"/>
    <n v="40471.699999999997"/>
    <n v="40471700000"/>
    <n v="11.8"/>
    <n v="60"/>
    <s v="41-60"/>
    <x v="0"/>
    <n v="55.2"/>
    <x v="0"/>
    <n v="50"/>
    <s v="41-60"/>
    <n v="74.8"/>
    <s v="61-80"/>
    <n v="10008343.1"/>
    <n v="3002502.9"/>
    <n v="100083431.3"/>
  </r>
  <r>
    <n v="372"/>
    <s v="372, 2023"/>
    <x v="371"/>
    <x v="5"/>
    <x v="0"/>
    <x v="7"/>
    <n v="15362.4"/>
    <n v="15362400000"/>
    <n v="15"/>
    <n v="29236.9"/>
    <n v="29236900000"/>
    <n v="24.9"/>
    <n v="60.9"/>
    <s v="61-80"/>
    <x v="0"/>
    <n v="55.6"/>
    <x v="0"/>
    <n v="51.9"/>
    <s v="41-60"/>
    <n v="75.3"/>
    <s v="61-80"/>
    <n v="12457177.699999999"/>
    <n v="3737153.3"/>
    <n v="124571777.40000001"/>
  </r>
  <r>
    <n v="372"/>
    <s v="372, 2024"/>
    <x v="371"/>
    <x v="5"/>
    <x v="0"/>
    <x v="8"/>
    <n v="18440.5"/>
    <n v="18440500000"/>
    <n v="9.8000000000000007"/>
    <n v="19628"/>
    <n v="19628000000"/>
    <n v="20"/>
    <n v="63"/>
    <s v="61-80"/>
    <x v="0"/>
    <n v="56.7"/>
    <x v="0"/>
    <n v="58.7"/>
    <s v="41-60"/>
    <n v="73.7"/>
    <s v="61-80"/>
    <n v="14806514.199999999"/>
    <n v="4441954.2"/>
    <n v="148065141.5"/>
  </r>
  <r>
    <n v="372"/>
    <s v="372, 2025"/>
    <x v="371"/>
    <x v="5"/>
    <x v="0"/>
    <x v="9"/>
    <n v="22416.1"/>
    <n v="22416100000"/>
    <n v="9.9"/>
    <n v="33517.9"/>
    <n v="33517900000"/>
    <n v="21.6"/>
    <n v="64.2"/>
    <s v="61-80"/>
    <x v="0"/>
    <n v="59.5"/>
    <x v="0"/>
    <n v="59.1"/>
    <s v="41-60"/>
    <n v="74"/>
    <s v="61-80"/>
    <n v="17564369.399999999"/>
    <n v="5269310.8"/>
    <n v="175643694.19999999"/>
  </r>
  <r>
    <n v="373"/>
    <s v="373, 2016"/>
    <x v="372"/>
    <x v="5"/>
    <x v="2"/>
    <x v="0"/>
    <n v="4425.8"/>
    <n v="4425800000"/>
    <n v="20.100000000000001"/>
    <n v="12692"/>
    <n v="12692000000"/>
    <n v="19.100000000000001"/>
    <n v="47.5"/>
    <s v="41-60"/>
    <x v="0"/>
    <n v="39.1"/>
    <x v="3"/>
    <n v="50.7"/>
    <s v="41-60"/>
    <n v="52.6"/>
    <s v="41-60"/>
    <n v="4099173.2"/>
    <n v="1229752"/>
    <n v="40991731.899999999"/>
  </r>
  <r>
    <n v="373"/>
    <s v="373, 2017"/>
    <x v="372"/>
    <x v="5"/>
    <x v="2"/>
    <x v="1"/>
    <n v="5781.8"/>
    <n v="5781800000"/>
    <n v="19.2"/>
    <n v="17424.5"/>
    <n v="17424500000"/>
    <n v="30.6"/>
    <n v="49.4"/>
    <s v="41-60"/>
    <x v="0"/>
    <n v="42.8"/>
    <x v="0"/>
    <n v="51.7"/>
    <s v="41-60"/>
    <n v="53.9"/>
    <s v="41-60"/>
    <n v="5207191.0999999996"/>
    <n v="1562157.3"/>
    <n v="52071910.899999999"/>
  </r>
  <r>
    <n v="373"/>
    <s v="373, 2018"/>
    <x v="372"/>
    <x v="5"/>
    <x v="2"/>
    <x v="2"/>
    <n v="6746.4"/>
    <n v="6746400000"/>
    <n v="12.7"/>
    <n v="15608.9"/>
    <n v="15608900000"/>
    <n v="16.7"/>
    <n v="50.3"/>
    <s v="41-60"/>
    <x v="0"/>
    <n v="43"/>
    <x v="0"/>
    <n v="53"/>
    <s v="41-60"/>
    <n v="54.8"/>
    <s v="41-60"/>
    <n v="6064806.7999999998"/>
    <n v="1819442"/>
    <n v="60648067.799999997"/>
  </r>
  <r>
    <n v="373"/>
    <s v="373, 2019"/>
    <x v="372"/>
    <x v="5"/>
    <x v="2"/>
    <x v="3"/>
    <n v="7925.9"/>
    <n v="7925900000"/>
    <n v="23.7"/>
    <n v="33208.1"/>
    <n v="33208100000"/>
    <n v="17.5"/>
    <n v="50.9"/>
    <s v="41-60"/>
    <x v="0"/>
    <n v="45.4"/>
    <x v="0"/>
    <n v="52.7"/>
    <s v="41-60"/>
    <n v="54.6"/>
    <s v="41-60"/>
    <n v="6990424"/>
    <n v="2097127.2"/>
    <n v="69904240.299999997"/>
  </r>
  <r>
    <n v="373"/>
    <s v="373, 2020"/>
    <x v="372"/>
    <x v="5"/>
    <x v="2"/>
    <x v="4"/>
    <n v="9290.7999999999993"/>
    <n v="9290800000"/>
    <n v="21.4"/>
    <n v="23472"/>
    <n v="23472000000"/>
    <n v="17.2"/>
    <n v="51.5"/>
    <s v="41-60"/>
    <x v="0"/>
    <n v="48"/>
    <x v="0"/>
    <n v="51.4"/>
    <s v="41-60"/>
    <n v="55.2"/>
    <s v="41-60"/>
    <n v="8024891.5999999996"/>
    <n v="2407467.5"/>
    <n v="80248915.799999997"/>
  </r>
  <r>
    <n v="373"/>
    <s v="373, 2021"/>
    <x v="372"/>
    <x v="5"/>
    <x v="2"/>
    <x v="5"/>
    <n v="10337.5"/>
    <n v="10337500000"/>
    <n v="20"/>
    <n v="39918.699999999997"/>
    <n v="39918700000"/>
    <n v="11.3"/>
    <n v="51.8"/>
    <s v="41-60"/>
    <x v="0"/>
    <n v="48.2"/>
    <x v="0"/>
    <n v="52.9"/>
    <s v="41-60"/>
    <n v="54.4"/>
    <s v="41-60"/>
    <n v="8919165.5"/>
    <n v="2675749.6"/>
    <n v="89191654.900000006"/>
  </r>
  <r>
    <n v="373"/>
    <s v="373, 2022"/>
    <x v="372"/>
    <x v="5"/>
    <x v="2"/>
    <x v="6"/>
    <n v="9748.5"/>
    <n v="9748500000"/>
    <n v="16.899999999999999"/>
    <n v="29528.2"/>
    <n v="29528200000"/>
    <n v="-5.7"/>
    <n v="51.2"/>
    <s v="41-60"/>
    <x v="0"/>
    <n v="48.8"/>
    <x v="0"/>
    <n v="51.9"/>
    <s v="41-60"/>
    <n v="52.8"/>
    <s v="41-60"/>
    <n v="8370945.9000000004"/>
    <n v="2511283.7999999998"/>
    <n v="83709459"/>
  </r>
  <r>
    <n v="373"/>
    <s v="373, 2023"/>
    <x v="372"/>
    <x v="5"/>
    <x v="2"/>
    <x v="7"/>
    <n v="11496.4"/>
    <n v="11496400000"/>
    <n v="23.5"/>
    <n v="44606.400000000001"/>
    <n v="44606400000"/>
    <n v="17.899999999999999"/>
    <n v="51.1"/>
    <s v="41-60"/>
    <x v="0"/>
    <n v="43.4"/>
    <x v="0"/>
    <n v="52.5"/>
    <s v="41-60"/>
    <n v="57.3"/>
    <s v="41-60"/>
    <n v="10299766.800000001"/>
    <n v="3089930"/>
    <n v="102997667.59999999"/>
  </r>
  <r>
    <n v="373"/>
    <s v="373, 2024"/>
    <x v="372"/>
    <x v="5"/>
    <x v="2"/>
    <x v="8"/>
    <n v="12594.6"/>
    <n v="12594600000"/>
    <n v="17.5"/>
    <n v="19184.099999999999"/>
    <n v="19184100000"/>
    <n v="9.6"/>
    <n v="51.2"/>
    <s v="41-60"/>
    <x v="0"/>
    <n v="44.9"/>
    <x v="0"/>
    <n v="53.6"/>
    <s v="41-60"/>
    <n v="55"/>
    <s v="41-60"/>
    <n v="11157704.199999999"/>
    <n v="3347311.2"/>
    <n v="111577041.59999999"/>
  </r>
  <r>
    <n v="373"/>
    <s v="373, 2025"/>
    <x v="372"/>
    <x v="5"/>
    <x v="2"/>
    <x v="9"/>
    <n v="16525.400000000001"/>
    <n v="16525400000.000002"/>
    <n v="15.1"/>
    <n v="28249.599999999999"/>
    <n v="28249600000"/>
    <n v="31.2"/>
    <n v="53.8"/>
    <s v="41-60"/>
    <x v="0"/>
    <n v="51.1"/>
    <x v="0"/>
    <n v="55.6"/>
    <s v="41-60"/>
    <n v="54.8"/>
    <s v="41-60"/>
    <n v="13915778.5"/>
    <n v="4174733.6"/>
    <n v="139157785.40000001"/>
  </r>
  <r>
    <n v="374"/>
    <s v="374, 2016"/>
    <x v="373"/>
    <x v="4"/>
    <x v="2"/>
    <x v="0"/>
    <n v="5594.8"/>
    <n v="5594800000"/>
    <n v="21.9"/>
    <n v="24841.7"/>
    <n v="24841700000"/>
    <n v="7.6"/>
    <n v="19.3"/>
    <s v="0-20"/>
    <x v="1"/>
    <n v="44.9"/>
    <x v="0"/>
    <n v="10.8"/>
    <s v="0-20"/>
    <n v="2.2999999999999998"/>
    <s v="0-20"/>
    <n v="495548.6"/>
    <n v="495548.6"/>
    <n v="991097.3"/>
  </r>
  <r>
    <n v="374"/>
    <s v="374, 2017"/>
    <x v="373"/>
    <x v="4"/>
    <x v="2"/>
    <x v="1"/>
    <n v="5709.8"/>
    <n v="5709800000"/>
    <n v="23.7"/>
    <n v="23563.8"/>
    <n v="23563800000"/>
    <n v="2.1"/>
    <n v="22.1"/>
    <s v="21-40"/>
    <x v="1"/>
    <n v="48.8"/>
    <x v="0"/>
    <n v="13.5"/>
    <s v="0-20"/>
    <n v="4.0999999999999996"/>
    <s v="0-20"/>
    <n v="490069.1"/>
    <n v="490069.1"/>
    <n v="980138.1"/>
  </r>
  <r>
    <n v="374"/>
    <s v="374, 2018"/>
    <x v="373"/>
    <x v="4"/>
    <x v="2"/>
    <x v="2"/>
    <n v="6352.7"/>
    <n v="6352700000"/>
    <n v="27.6"/>
    <n v="36789.800000000003"/>
    <n v="36789800000"/>
    <n v="11.3"/>
    <n v="22.5"/>
    <s v="21-40"/>
    <x v="1"/>
    <n v="48.2"/>
    <x v="0"/>
    <n v="13.2"/>
    <s v="0-20"/>
    <n v="6.1"/>
    <s v="0-20"/>
    <n v="547961.1"/>
    <n v="547961.1"/>
    <n v="1095922.2"/>
  </r>
  <r>
    <n v="374"/>
    <s v="374, 2019"/>
    <x v="373"/>
    <x v="4"/>
    <x v="2"/>
    <x v="3"/>
    <n v="7513.5"/>
    <n v="7513500000"/>
    <n v="30"/>
    <n v="37116.400000000001"/>
    <n v="37116400000"/>
    <n v="18.3"/>
    <n v="23.2"/>
    <s v="21-40"/>
    <x v="1"/>
    <n v="50"/>
    <x v="0"/>
    <n v="15.2"/>
    <s v="0-20"/>
    <n v="4.2"/>
    <s v="0-20"/>
    <n v="638501.69999999995"/>
    <n v="638501.69999999995"/>
    <n v="1277003.3"/>
  </r>
  <r>
    <n v="374"/>
    <s v="374, 2020"/>
    <x v="373"/>
    <x v="4"/>
    <x v="2"/>
    <x v="4"/>
    <n v="8527.7999999999993"/>
    <n v="8527799999.999999"/>
    <n v="26.4"/>
    <n v="47362.1"/>
    <n v="47362100000"/>
    <n v="13.5"/>
    <n v="22.2"/>
    <s v="21-40"/>
    <x v="1"/>
    <n v="47.1"/>
    <x v="0"/>
    <n v="14.3"/>
    <s v="0-20"/>
    <n v="5.2"/>
    <s v="0-20"/>
    <n v="742364.4"/>
    <n v="742364.4"/>
    <n v="1484728.8"/>
  </r>
  <r>
    <n v="374"/>
    <s v="374, 2021"/>
    <x v="373"/>
    <x v="4"/>
    <x v="2"/>
    <x v="5"/>
    <n v="8970.5"/>
    <n v="8970500000"/>
    <n v="21.6"/>
    <n v="40836.400000000001"/>
    <n v="40836400000"/>
    <n v="5.2"/>
    <n v="23.7"/>
    <s v="21-40"/>
    <x v="1"/>
    <n v="47.9"/>
    <x v="0"/>
    <n v="18.2"/>
    <s v="0-20"/>
    <n v="5"/>
    <s v="0-20"/>
    <n v="775449.5"/>
    <n v="775449.5"/>
    <n v="1550898.9"/>
  </r>
  <r>
    <n v="374"/>
    <s v="374, 2022"/>
    <x v="373"/>
    <x v="4"/>
    <x v="2"/>
    <x v="6"/>
    <n v="9127.2999999999993"/>
    <n v="9127300000"/>
    <n v="23.7"/>
    <n v="27429.9"/>
    <n v="27429900000"/>
    <n v="1.7"/>
    <n v="24.9"/>
    <s v="21-40"/>
    <x v="1"/>
    <n v="47.5"/>
    <x v="0"/>
    <n v="22.7"/>
    <s v="21-40"/>
    <n v="4.5999999999999996"/>
    <s v="0-20"/>
    <n v="791709.9"/>
    <n v="791709.9"/>
    <n v="1583419.8"/>
  </r>
  <r>
    <n v="374"/>
    <s v="374, 2023"/>
    <x v="373"/>
    <x v="4"/>
    <x v="2"/>
    <x v="7"/>
    <n v="10508.6"/>
    <n v="10508600000"/>
    <n v="25.7"/>
    <n v="61850.7"/>
    <n v="61850700000"/>
    <n v="15.1"/>
    <n v="25.2"/>
    <s v="21-40"/>
    <x v="1"/>
    <n v="48.4"/>
    <x v="0"/>
    <n v="24.4"/>
    <s v="21-40"/>
    <n v="2.9"/>
    <s v="0-20"/>
    <n v="905251.3"/>
    <n v="905251.3"/>
    <n v="1810502.5"/>
  </r>
  <r>
    <n v="374"/>
    <s v="374, 2024"/>
    <x v="373"/>
    <x v="4"/>
    <x v="2"/>
    <x v="8"/>
    <n v="9095.2999999999993"/>
    <n v="9095300000"/>
    <n v="28.6"/>
    <n v="59902"/>
    <n v="59902000000"/>
    <n v="-13.4"/>
    <n v="24.5"/>
    <s v="21-40"/>
    <x v="1"/>
    <n v="50.7"/>
    <x v="0"/>
    <n v="20.6"/>
    <s v="21-40"/>
    <n v="2.1"/>
    <s v="0-20"/>
    <n v="768548.8"/>
    <n v="768548.8"/>
    <n v="1537097.7"/>
  </r>
  <r>
    <n v="374"/>
    <s v="374, 2025"/>
    <x v="373"/>
    <x v="4"/>
    <x v="2"/>
    <x v="9"/>
    <n v="10380.200000000001"/>
    <n v="10380200000"/>
    <n v="26.2"/>
    <n v="34549.199999999997"/>
    <n v="34549200000"/>
    <n v="14.1"/>
    <n v="23.8"/>
    <s v="21-40"/>
    <x v="1"/>
    <n v="48.5"/>
    <x v="0"/>
    <n v="19.600000000000001"/>
    <s v="0-20"/>
    <n v="3.1"/>
    <s v="0-20"/>
    <n v="892862.8"/>
    <n v="892862.8"/>
    <n v="1785725.5"/>
  </r>
  <r>
    <n v="375"/>
    <s v="375, 2016"/>
    <x v="374"/>
    <x v="1"/>
    <x v="3"/>
    <x v="0"/>
    <n v="400.5"/>
    <n v="400500000"/>
    <n v="8.9"/>
    <n v="504.1"/>
    <n v="504100000"/>
    <n v="16.3"/>
    <n v="14.9"/>
    <s v="0-20"/>
    <x v="1"/>
    <n v="9.1"/>
    <x v="2"/>
    <n v="21.2"/>
    <s v="21-40"/>
    <n v="14.4"/>
    <s v="0-20"/>
    <n v="273035.40000000002"/>
    <n v="45505.9"/>
    <n v="910117.8"/>
  </r>
  <r>
    <n v="375"/>
    <s v="375, 2017"/>
    <x v="374"/>
    <x v="1"/>
    <x v="3"/>
    <x v="1"/>
    <n v="382.8"/>
    <n v="382800000"/>
    <n v="11.5"/>
    <n v="458.4"/>
    <n v="458400000"/>
    <n v="-4.4000000000000004"/>
    <n v="16.2"/>
    <s v="0-20"/>
    <x v="1"/>
    <n v="10.3"/>
    <x v="2"/>
    <n v="19.5"/>
    <s v="0-20"/>
    <n v="18.7"/>
    <s v="0-20"/>
    <n v="259081"/>
    <n v="43180.2"/>
    <n v="863603.19999999995"/>
  </r>
  <r>
    <n v="375"/>
    <s v="375, 2018"/>
    <x v="374"/>
    <x v="1"/>
    <x v="3"/>
    <x v="2"/>
    <n v="312.39999999999998"/>
    <n v="312400000"/>
    <n v="9.6"/>
    <n v="491.1"/>
    <n v="491100000"/>
    <n v="-18.399999999999999"/>
    <n v="16.5"/>
    <s v="0-20"/>
    <x v="1"/>
    <n v="10.199999999999999"/>
    <x v="2"/>
    <n v="21.3"/>
    <s v="21-40"/>
    <n v="17.899999999999999"/>
    <s v="0-20"/>
    <n v="211593"/>
    <n v="35265.5"/>
    <n v="705309.9"/>
  </r>
  <r>
    <n v="375"/>
    <s v="375, 2019"/>
    <x v="374"/>
    <x v="1"/>
    <x v="3"/>
    <x v="3"/>
    <n v="335.6"/>
    <n v="335600000"/>
    <n v="6.4"/>
    <n v="339.4"/>
    <n v="339400000"/>
    <n v="7.4"/>
    <n v="17.8"/>
    <s v="0-20"/>
    <x v="1"/>
    <n v="11.5"/>
    <x v="2"/>
    <n v="21.8"/>
    <s v="21-40"/>
    <n v="20.2"/>
    <s v="21-40"/>
    <n v="225449.60000000001"/>
    <n v="37574.9"/>
    <n v="751498.6"/>
  </r>
  <r>
    <n v="375"/>
    <s v="375, 2020"/>
    <x v="374"/>
    <x v="1"/>
    <x v="3"/>
    <x v="4"/>
    <n v="337"/>
    <n v="337000000"/>
    <n v="5.2"/>
    <n v="171.1"/>
    <n v="171100000"/>
    <n v="0.4"/>
    <n v="19.7"/>
    <s v="0-20"/>
    <x v="1"/>
    <n v="10.5"/>
    <x v="2"/>
    <n v="25.6"/>
    <s v="21-40"/>
    <n v="23.1"/>
    <s v="21-40"/>
    <n v="227776.9"/>
    <n v="37962.800000000003"/>
    <n v="759256.3"/>
  </r>
  <r>
    <n v="375"/>
    <s v="375, 2021"/>
    <x v="374"/>
    <x v="1"/>
    <x v="3"/>
    <x v="5"/>
    <n v="401.1"/>
    <n v="401100000"/>
    <n v="4.3"/>
    <n v="316.7"/>
    <n v="316700000"/>
    <n v="19"/>
    <n v="19.8"/>
    <s v="0-20"/>
    <x v="1"/>
    <n v="10.1"/>
    <x v="2"/>
    <n v="27.7"/>
    <s v="21-40"/>
    <n v="21.6"/>
    <s v="21-40"/>
    <n v="271883.59999999998"/>
    <n v="45313.9"/>
    <n v="906278.5"/>
  </r>
  <r>
    <n v="375"/>
    <s v="375, 2022"/>
    <x v="374"/>
    <x v="1"/>
    <x v="3"/>
    <x v="6"/>
    <n v="357.3"/>
    <n v="357300000"/>
    <n v="2.9"/>
    <n v="112.8"/>
    <n v="112800000"/>
    <n v="-10.9"/>
    <n v="19.3"/>
    <s v="0-20"/>
    <x v="1"/>
    <n v="8.6999999999999993"/>
    <x v="2"/>
    <n v="26.1"/>
    <s v="21-40"/>
    <n v="23.1"/>
    <s v="21-40"/>
    <n v="244230.3"/>
    <n v="40705"/>
    <n v="814100.9"/>
  </r>
  <r>
    <n v="375"/>
    <s v="375, 2023"/>
    <x v="374"/>
    <x v="1"/>
    <x v="3"/>
    <x v="7"/>
    <n v="381.1"/>
    <n v="381100000"/>
    <n v="1.5"/>
    <n v="104.9"/>
    <n v="104900000"/>
    <n v="6.7"/>
    <n v="19.899999999999999"/>
    <s v="0-20"/>
    <x v="1"/>
    <n v="8.5"/>
    <x v="2"/>
    <n v="25.9"/>
    <s v="21-40"/>
    <n v="25.3"/>
    <s v="21-40"/>
    <n v="260846.2"/>
    <n v="43474.400000000001"/>
    <n v="869487.4"/>
  </r>
  <r>
    <n v="375"/>
    <s v="375, 2024"/>
    <x v="374"/>
    <x v="1"/>
    <x v="3"/>
    <x v="8"/>
    <n v="346.8"/>
    <n v="346800000"/>
    <n v="2.2999999999999998"/>
    <n v="76.8"/>
    <n v="76800000"/>
    <n v="-9"/>
    <n v="19.2"/>
    <s v="0-20"/>
    <x v="1"/>
    <n v="9.1999999999999993"/>
    <x v="2"/>
    <n v="23.2"/>
    <s v="21-40"/>
    <n v="25.2"/>
    <s v="21-40"/>
    <n v="236225.9"/>
    <n v="39371"/>
    <n v="787419.8"/>
  </r>
  <r>
    <n v="375"/>
    <s v="375, 2025"/>
    <x v="374"/>
    <x v="1"/>
    <x v="3"/>
    <x v="9"/>
    <n v="329.2"/>
    <n v="329200000"/>
    <n v="2.7"/>
    <n v="163.1"/>
    <n v="163100000"/>
    <n v="-5.0999999999999996"/>
    <n v="20"/>
    <s v="0-20"/>
    <x v="1"/>
    <n v="10.8"/>
    <x v="2"/>
    <n v="21.6"/>
    <s v="21-40"/>
    <n v="27.8"/>
    <s v="21-40"/>
    <n v="222180.3"/>
    <n v="37030"/>
    <n v="740601"/>
  </r>
  <r>
    <n v="376"/>
    <s v="376, 2016"/>
    <x v="375"/>
    <x v="2"/>
    <x v="4"/>
    <x v="0"/>
    <n v="1425.1"/>
    <n v="1425100000"/>
    <n v="16.399999999999999"/>
    <n v="5665.3"/>
    <n v="5665300000"/>
    <n v="3.8"/>
    <n v="83.6"/>
    <s v="81-100"/>
    <x v="2"/>
    <n v="90.9"/>
    <x v="4"/>
    <n v="71.3"/>
    <s v="61-80"/>
    <n v="88.6"/>
    <s v="81-100"/>
    <n v="40147.800000000003"/>
    <n v="24088.7"/>
    <n v="80295.7"/>
  </r>
  <r>
    <n v="376"/>
    <s v="376, 2017"/>
    <x v="375"/>
    <x v="2"/>
    <x v="4"/>
    <x v="1"/>
    <n v="1504.3"/>
    <n v="1504300000"/>
    <n v="18.8"/>
    <n v="4299.8999999999996"/>
    <n v="4299900000"/>
    <n v="5.6"/>
    <n v="83.9"/>
    <s v="81-100"/>
    <x v="2"/>
    <n v="93.5"/>
    <x v="4"/>
    <n v="71.099999999999994"/>
    <s v="61-80"/>
    <n v="87.2"/>
    <s v="81-100"/>
    <n v="41053.199999999997"/>
    <n v="24631.9"/>
    <n v="82106.399999999994"/>
  </r>
  <r>
    <n v="376"/>
    <s v="376, 2018"/>
    <x v="375"/>
    <x v="2"/>
    <x v="4"/>
    <x v="2"/>
    <n v="1534.7"/>
    <n v="1534700000"/>
    <n v="16.399999999999999"/>
    <n v="8155.9"/>
    <n v="8155900000"/>
    <n v="2"/>
    <n v="86"/>
    <s v="81-100"/>
    <x v="2"/>
    <n v="92.5"/>
    <x v="4"/>
    <n v="75.8"/>
    <s v="61-80"/>
    <n v="89.8"/>
    <s v="81-100"/>
    <n v="42409.4"/>
    <n v="25445.599999999999"/>
    <n v="84818.8"/>
  </r>
  <r>
    <n v="376"/>
    <s v="376, 2019"/>
    <x v="375"/>
    <x v="2"/>
    <x v="4"/>
    <x v="3"/>
    <n v="1506.5"/>
    <n v="1506500000"/>
    <n v="15.9"/>
    <n v="3965.6"/>
    <n v="3965600000"/>
    <n v="-1.8"/>
    <n v="85.5"/>
    <s v="81-100"/>
    <x v="2"/>
    <n v="91"/>
    <x v="4"/>
    <n v="75.7"/>
    <s v="61-80"/>
    <n v="89.7"/>
    <s v="81-100"/>
    <n v="42411.5"/>
    <n v="25446.9"/>
    <n v="84823"/>
  </r>
  <r>
    <n v="376"/>
    <s v="376, 2020"/>
    <x v="375"/>
    <x v="2"/>
    <x v="4"/>
    <x v="4"/>
    <n v="1485.3"/>
    <n v="1485300000"/>
    <n v="15.4"/>
    <n v="5466.1"/>
    <n v="5466100000"/>
    <n v="-1.4"/>
    <n v="86.4"/>
    <s v="81-100"/>
    <x v="2"/>
    <n v="92.3"/>
    <x v="4"/>
    <n v="75.099999999999994"/>
    <s v="61-80"/>
    <n v="91.8"/>
    <s v="81-100"/>
    <n v="41156.1"/>
    <n v="24693.599999999999"/>
    <n v="82312.100000000006"/>
  </r>
  <r>
    <n v="376"/>
    <s v="376, 2021"/>
    <x v="375"/>
    <x v="2"/>
    <x v="4"/>
    <x v="5"/>
    <n v="1566.7"/>
    <n v="1566700000"/>
    <n v="14.5"/>
    <n v="6352.8"/>
    <n v="6352800000"/>
    <n v="5.5"/>
    <n v="88.7"/>
    <s v="81-100"/>
    <x v="2"/>
    <n v="92"/>
    <x v="4"/>
    <n v="77.5"/>
    <s v="61-80"/>
    <n v="96.6"/>
    <s v="81-100"/>
    <n v="43573.2"/>
    <n v="26143.9"/>
    <n v="87146.4"/>
  </r>
  <r>
    <n v="376"/>
    <s v="376, 2022"/>
    <x v="375"/>
    <x v="2"/>
    <x v="4"/>
    <x v="6"/>
    <n v="1712"/>
    <n v="1712000000"/>
    <n v="12.7"/>
    <n v="5542.1"/>
    <n v="5542100000"/>
    <n v="9.3000000000000007"/>
    <n v="90.5"/>
    <s v="81-100"/>
    <x v="2"/>
    <n v="95"/>
    <x v="4"/>
    <n v="78.5"/>
    <s v="61-80"/>
    <n v="98"/>
    <s v="81-100"/>
    <n v="45778.7"/>
    <n v="27467.200000000001"/>
    <n v="91557.5"/>
  </r>
  <r>
    <n v="376"/>
    <s v="376, 2023"/>
    <x v="375"/>
    <x v="2"/>
    <x v="4"/>
    <x v="7"/>
    <n v="1768.8"/>
    <n v="1768800000"/>
    <n v="10.4"/>
    <n v="5648.9"/>
    <n v="5648900000"/>
    <n v="3.3"/>
    <n v="91"/>
    <s v="81-100"/>
    <x v="2"/>
    <n v="97.5"/>
    <x v="4"/>
    <n v="76.900000000000006"/>
    <s v="61-80"/>
    <n v="98.5"/>
    <s v="81-100"/>
    <n v="45746.3"/>
    <n v="27447.8"/>
    <n v="91492.6"/>
  </r>
  <r>
    <n v="376"/>
    <s v="376, 2024"/>
    <x v="375"/>
    <x v="2"/>
    <x v="4"/>
    <x v="8"/>
    <n v="1716.2"/>
    <n v="1716200000"/>
    <n v="13.4"/>
    <n v="7542.1"/>
    <n v="7542100000"/>
    <n v="-3"/>
    <n v="90"/>
    <s v="81-100"/>
    <x v="2"/>
    <n v="95.8"/>
    <x v="4"/>
    <n v="77.2"/>
    <s v="61-80"/>
    <n v="96.9"/>
    <s v="81-100"/>
    <n v="45414.7"/>
    <n v="27248.799999999999"/>
    <n v="90829.3"/>
  </r>
  <r>
    <n v="376"/>
    <s v="376, 2025"/>
    <x v="375"/>
    <x v="2"/>
    <x v="4"/>
    <x v="9"/>
    <n v="1559.1"/>
    <n v="1559100000"/>
    <n v="11.5"/>
    <n v="4393.3999999999996"/>
    <n v="4393400000"/>
    <n v="-9.1999999999999993"/>
    <n v="88.9"/>
    <s v="81-100"/>
    <x v="2"/>
    <n v="93"/>
    <x v="4"/>
    <n v="79"/>
    <s v="61-80"/>
    <n v="94.6"/>
    <s v="81-100"/>
    <n v="42778.8"/>
    <n v="25667.3"/>
    <n v="85557.5"/>
  </r>
  <r>
    <n v="377"/>
    <s v="377, 2016"/>
    <x v="376"/>
    <x v="6"/>
    <x v="5"/>
    <x v="0"/>
    <n v="2822.5"/>
    <n v="2822500000"/>
    <n v="5.5"/>
    <n v="1824.5"/>
    <n v="1824500000"/>
    <n v="16.399999999999999"/>
    <n v="48.2"/>
    <s v="41-60"/>
    <x v="0"/>
    <n v="46.4"/>
    <x v="0"/>
    <n v="21.9"/>
    <s v="21-40"/>
    <n v="76.2"/>
    <s v="61-80"/>
    <n v="493985.4"/>
    <n v="617481.80000000005"/>
    <n v="2469927.2000000002"/>
  </r>
  <r>
    <n v="377"/>
    <s v="377, 2017"/>
    <x v="376"/>
    <x v="6"/>
    <x v="5"/>
    <x v="1"/>
    <n v="3277.6"/>
    <n v="3277600000"/>
    <n v="4.5"/>
    <n v="2080.6999999999998"/>
    <n v="2080699999.9999998"/>
    <n v="16.100000000000001"/>
    <n v="49.2"/>
    <s v="41-60"/>
    <x v="0"/>
    <n v="46.8"/>
    <x v="0"/>
    <n v="22.6"/>
    <s v="21-40"/>
    <n v="78.2"/>
    <s v="61-80"/>
    <n v="571944.5"/>
    <n v="714930.6"/>
    <n v="2859722.6"/>
  </r>
  <r>
    <n v="377"/>
    <s v="377, 2018"/>
    <x v="376"/>
    <x v="6"/>
    <x v="5"/>
    <x v="2"/>
    <n v="3232.8"/>
    <n v="3232800000"/>
    <n v="8.3000000000000007"/>
    <n v="5983.9"/>
    <n v="5983900000"/>
    <n v="-1.4"/>
    <n v="49.3"/>
    <s v="41-60"/>
    <x v="0"/>
    <n v="50.4"/>
    <x v="0"/>
    <n v="23.3"/>
    <s v="21-40"/>
    <n v="74.3"/>
    <s v="61-80"/>
    <n v="547805.19999999995"/>
    <n v="684756.5"/>
    <n v="2739025.9"/>
  </r>
  <r>
    <n v="377"/>
    <s v="377, 2019"/>
    <x v="376"/>
    <x v="6"/>
    <x v="5"/>
    <x v="3"/>
    <n v="3559.3"/>
    <n v="3559300000"/>
    <n v="9.5"/>
    <n v="3680.3"/>
    <n v="3680300000"/>
    <n v="10.1"/>
    <n v="49.6"/>
    <s v="41-60"/>
    <x v="0"/>
    <n v="49.2"/>
    <x v="0"/>
    <n v="24"/>
    <s v="21-40"/>
    <n v="75.599999999999994"/>
    <s v="61-80"/>
    <n v="609026.1"/>
    <n v="761282.6"/>
    <n v="3045130.4"/>
  </r>
  <r>
    <n v="377"/>
    <s v="377, 2020"/>
    <x v="376"/>
    <x v="6"/>
    <x v="5"/>
    <x v="4"/>
    <n v="3827.9"/>
    <n v="3827900000"/>
    <n v="10.6"/>
    <n v="8961.1"/>
    <n v="8961100000"/>
    <n v="7.5"/>
    <n v="48.1"/>
    <s v="41-60"/>
    <x v="0"/>
    <n v="50.2"/>
    <x v="0"/>
    <n v="21.9"/>
    <s v="21-40"/>
    <n v="72.099999999999994"/>
    <s v="61-80"/>
    <n v="649636.69999999995"/>
    <n v="812045.8"/>
    <n v="3248183.4"/>
  </r>
  <r>
    <n v="377"/>
    <s v="377, 2021"/>
    <x v="376"/>
    <x v="6"/>
    <x v="5"/>
    <x v="5"/>
    <n v="4445.5"/>
    <n v="4445500000"/>
    <n v="11.4"/>
    <n v="5692"/>
    <n v="5692000000"/>
    <n v="16.100000000000001"/>
    <n v="47.7"/>
    <s v="41-60"/>
    <x v="0"/>
    <n v="50.7"/>
    <x v="0"/>
    <n v="21.4"/>
    <s v="21-40"/>
    <n v="70.900000000000006"/>
    <s v="61-80"/>
    <n v="751214.6"/>
    <n v="939018.2"/>
    <n v="3756072.9"/>
  </r>
  <r>
    <n v="377"/>
    <s v="377, 2022"/>
    <x v="376"/>
    <x v="6"/>
    <x v="5"/>
    <x v="6"/>
    <n v="4775.1000000000004"/>
    <n v="4775100000"/>
    <n v="13"/>
    <n v="9647.4"/>
    <n v="9647400000"/>
    <n v="7.4"/>
    <n v="48.9"/>
    <s v="41-60"/>
    <x v="0"/>
    <n v="54"/>
    <x v="0"/>
    <n v="21.3"/>
    <s v="21-40"/>
    <n v="71.3"/>
    <s v="61-80"/>
    <n v="784969"/>
    <n v="981211.2"/>
    <n v="3924844.9"/>
  </r>
  <r>
    <n v="377"/>
    <s v="377, 2023"/>
    <x v="376"/>
    <x v="6"/>
    <x v="5"/>
    <x v="7"/>
    <n v="4861.3"/>
    <n v="4861300000"/>
    <n v="16.600000000000001"/>
    <n v="16963"/>
    <n v="16963000000"/>
    <n v="1.8"/>
    <n v="49.4"/>
    <s v="41-60"/>
    <x v="0"/>
    <n v="57.4"/>
    <x v="0"/>
    <n v="20.6"/>
    <s v="21-40"/>
    <n v="70.2"/>
    <s v="61-80"/>
    <n v="775947.4"/>
    <n v="969934.2"/>
    <n v="3879736.8"/>
  </r>
  <r>
    <n v="377"/>
    <s v="377, 2024"/>
    <x v="376"/>
    <x v="6"/>
    <x v="5"/>
    <x v="8"/>
    <n v="4952.3"/>
    <n v="4952300000"/>
    <n v="15.8"/>
    <n v="10664.8"/>
    <n v="10664800000"/>
    <n v="1.9"/>
    <n v="50.1"/>
    <s v="41-60"/>
    <x v="0"/>
    <n v="55.3"/>
    <x v="0"/>
    <n v="23.7"/>
    <s v="21-40"/>
    <n v="71.099999999999994"/>
    <s v="61-80"/>
    <n v="805150.4"/>
    <n v="1006438"/>
    <n v="4025752"/>
  </r>
  <r>
    <n v="377"/>
    <s v="377, 2025"/>
    <x v="376"/>
    <x v="6"/>
    <x v="5"/>
    <x v="9"/>
    <n v="5860.2"/>
    <n v="5860200000"/>
    <n v="15.4"/>
    <n v="17085.5"/>
    <n v="17085500000"/>
    <n v="18.3"/>
    <n v="49.9"/>
    <s v="41-60"/>
    <x v="0"/>
    <n v="53.4"/>
    <x v="0"/>
    <n v="24.5"/>
    <s v="21-40"/>
    <n v="71.900000000000006"/>
    <s v="61-80"/>
    <n v="968631.2"/>
    <n v="1210789"/>
    <n v="4843155.9000000004"/>
  </r>
  <r>
    <n v="378"/>
    <s v="378, 2016"/>
    <x v="377"/>
    <x v="2"/>
    <x v="4"/>
    <x v="0"/>
    <n v="1387.2"/>
    <n v="1387200000"/>
    <n v="25.1"/>
    <n v="12096.6"/>
    <n v="12096600000"/>
    <n v="6.3"/>
    <n v="86.5"/>
    <s v="81-100"/>
    <x v="2"/>
    <n v="82.7"/>
    <x v="4"/>
    <n v="94.9"/>
    <s v="81-100"/>
    <n v="81.900000000000006"/>
    <s v="81-100"/>
    <n v="43081.2"/>
    <n v="25848.7"/>
    <n v="86162.3"/>
  </r>
  <r>
    <n v="378"/>
    <s v="378, 2017"/>
    <x v="377"/>
    <x v="2"/>
    <x v="4"/>
    <x v="1"/>
    <n v="1372.4"/>
    <n v="1372400000"/>
    <n v="30.5"/>
    <n v="12729"/>
    <n v="12729000000"/>
    <n v="-1.1000000000000001"/>
    <n v="88.9"/>
    <s v="81-100"/>
    <x v="2"/>
    <n v="85.6"/>
    <x v="4"/>
    <n v="95.6"/>
    <s v="81-100"/>
    <n v="85.3"/>
    <s v="81-100"/>
    <n v="41222.1"/>
    <n v="24733.200000000001"/>
    <n v="82444.100000000006"/>
  </r>
  <r>
    <n v="378"/>
    <s v="378, 2018"/>
    <x v="377"/>
    <x v="2"/>
    <x v="4"/>
    <x v="2"/>
    <n v="1485.1"/>
    <n v="1485100000"/>
    <n v="28.5"/>
    <n v="10409.700000000001"/>
    <n v="10409700000"/>
    <n v="8.1999999999999993"/>
    <n v="89.3"/>
    <s v="81-100"/>
    <x v="2"/>
    <n v="84.4"/>
    <x v="4"/>
    <n v="94.4"/>
    <s v="81-100"/>
    <n v="89"/>
    <s v="81-100"/>
    <n v="45256.4"/>
    <n v="27153.8"/>
    <n v="90512.8"/>
  </r>
  <r>
    <n v="378"/>
    <s v="378, 2019"/>
    <x v="377"/>
    <x v="2"/>
    <x v="4"/>
    <x v="3"/>
    <n v="1589.3"/>
    <n v="1589300000"/>
    <n v="30.1"/>
    <n v="9280.7000000000007"/>
    <n v="9280700000"/>
    <n v="7"/>
    <n v="89.3"/>
    <s v="81-100"/>
    <x v="2"/>
    <n v="85.2"/>
    <x v="4"/>
    <n v="95.9"/>
    <s v="81-100"/>
    <n v="86.9"/>
    <s v="81-100"/>
    <n v="47966.2"/>
    <n v="28779.7"/>
    <n v="95932.3"/>
  </r>
  <r>
    <n v="378"/>
    <s v="378, 2020"/>
    <x v="377"/>
    <x v="2"/>
    <x v="4"/>
    <x v="4"/>
    <n v="1737.6"/>
    <n v="1737600000"/>
    <n v="31.8"/>
    <n v="15740.8"/>
    <n v="15740800000"/>
    <n v="9.3000000000000007"/>
    <n v="91.4"/>
    <s v="81-100"/>
    <x v="2"/>
    <n v="87.4"/>
    <x v="4"/>
    <n v="98.5"/>
    <s v="81-100"/>
    <n v="88.4"/>
    <s v="81-100"/>
    <n v="51133.2"/>
    <n v="30679.9"/>
    <n v="102266.3"/>
  </r>
  <r>
    <n v="378"/>
    <s v="378, 2021"/>
    <x v="377"/>
    <x v="2"/>
    <x v="4"/>
    <x v="5"/>
    <n v="1907.3"/>
    <n v="1907300000"/>
    <n v="31"/>
    <n v="19915.400000000001"/>
    <n v="19915400000"/>
    <n v="9.8000000000000007"/>
    <n v="90.8"/>
    <s v="81-100"/>
    <x v="2"/>
    <n v="85"/>
    <x v="4"/>
    <n v="99.6"/>
    <s v="81-100"/>
    <n v="88"/>
    <s v="81-100"/>
    <n v="57717.5"/>
    <n v="34630.5"/>
    <n v="115435"/>
  </r>
  <r>
    <n v="378"/>
    <s v="378, 2022"/>
    <x v="377"/>
    <x v="2"/>
    <x v="4"/>
    <x v="6"/>
    <n v="2019.5"/>
    <n v="2019500000"/>
    <n v="30.8"/>
    <n v="21034.6"/>
    <n v="21034600000"/>
    <n v="5.9"/>
    <n v="92.2"/>
    <s v="81-100"/>
    <x v="2"/>
    <n v="86.5"/>
    <x v="4"/>
    <n v="99.3"/>
    <s v="81-100"/>
    <n v="90.9"/>
    <s v="81-100"/>
    <n v="59997.2"/>
    <n v="35998.300000000003"/>
    <n v="119994.4"/>
  </r>
  <r>
    <n v="378"/>
    <s v="378, 2023"/>
    <x v="377"/>
    <x v="2"/>
    <x v="4"/>
    <x v="7"/>
    <n v="2121.9"/>
    <n v="2121900000"/>
    <n v="32.6"/>
    <n v="23371.5"/>
    <n v="23371500000"/>
    <n v="5.0999999999999996"/>
    <n v="93.7"/>
    <s v="81-100"/>
    <x v="2"/>
    <n v="90.2"/>
    <x v="4"/>
    <n v="97.4"/>
    <s v="81-100"/>
    <n v="93.6"/>
    <s v="81-100"/>
    <n v="60323.5"/>
    <n v="36194.1"/>
    <n v="120647"/>
  </r>
  <r>
    <n v="378"/>
    <s v="378, 2024"/>
    <x v="377"/>
    <x v="2"/>
    <x v="4"/>
    <x v="8"/>
    <n v="2533.5"/>
    <n v="2533500000"/>
    <n v="34.299999999999997"/>
    <n v="25797.599999999999"/>
    <n v="25797600000"/>
    <n v="19.399999999999999"/>
    <n v="93.9"/>
    <s v="81-100"/>
    <x v="2"/>
    <n v="90.6"/>
    <x v="4"/>
    <n v="96.7"/>
    <s v="81-100"/>
    <n v="94.4"/>
    <s v="81-100"/>
    <n v="71676.800000000003"/>
    <n v="43006.1"/>
    <n v="143353.70000000001"/>
  </r>
  <r>
    <n v="378"/>
    <s v="378, 2025"/>
    <x v="377"/>
    <x v="2"/>
    <x v="4"/>
    <x v="9"/>
    <n v="2554.1999999999998"/>
    <n v="2554200000"/>
    <n v="36.6"/>
    <n v="27445.4"/>
    <n v="27445400000"/>
    <n v="0.8"/>
    <n v="95.3"/>
    <s v="81-100"/>
    <x v="2"/>
    <n v="91.3"/>
    <x v="4"/>
    <n v="98.8"/>
    <s v="81-100"/>
    <n v="95.8"/>
    <s v="81-100"/>
    <n v="71639.100000000006"/>
    <n v="42983.5"/>
    <n v="143278.20000000001"/>
  </r>
  <r>
    <n v="379"/>
    <s v="379, 2016"/>
    <x v="378"/>
    <x v="8"/>
    <x v="2"/>
    <x v="0"/>
    <n v="1851.8"/>
    <n v="1851800000"/>
    <n v="6"/>
    <n v="2124.6"/>
    <n v="2124600000"/>
    <n v="13.4"/>
    <n v="38.1"/>
    <s v="21-40"/>
    <x v="1"/>
    <n v="32.6"/>
    <x v="3"/>
    <n v="30.9"/>
    <s v="21-40"/>
    <n v="50.8"/>
    <s v="41-60"/>
    <n v="539677.4"/>
    <n v="719569.9"/>
    <n v="8994624.0999999996"/>
  </r>
  <r>
    <n v="379"/>
    <s v="379, 2017"/>
    <x v="378"/>
    <x v="8"/>
    <x v="2"/>
    <x v="1"/>
    <n v="2069.8000000000002"/>
    <n v="2069800000.0000002"/>
    <n v="5.4"/>
    <n v="1626.6"/>
    <n v="1626600000"/>
    <n v="11.8"/>
    <n v="37.1"/>
    <s v="21-40"/>
    <x v="1"/>
    <n v="33"/>
    <x v="3"/>
    <n v="26.5"/>
    <s v="21-40"/>
    <n v="51.7"/>
    <s v="41-60"/>
    <n v="601722.19999999995"/>
    <n v="802296.3"/>
    <n v="10028703.4"/>
  </r>
  <r>
    <n v="379"/>
    <s v="379, 2018"/>
    <x v="378"/>
    <x v="8"/>
    <x v="2"/>
    <x v="2"/>
    <n v="2433.1"/>
    <n v="2433100000"/>
    <n v="3.2"/>
    <n v="1093.7"/>
    <n v="1093700000"/>
    <n v="17.600000000000001"/>
    <n v="38.1"/>
    <s v="21-40"/>
    <x v="1"/>
    <n v="32.9"/>
    <x v="3"/>
    <n v="31.4"/>
    <s v="21-40"/>
    <n v="50.1"/>
    <s v="41-60"/>
    <n v="707787.4"/>
    <n v="943716.5"/>
    <n v="11796456.300000001"/>
  </r>
  <r>
    <n v="379"/>
    <s v="379, 2019"/>
    <x v="378"/>
    <x v="8"/>
    <x v="2"/>
    <x v="3"/>
    <n v="2937.4"/>
    <n v="2937400000"/>
    <n v="1.3"/>
    <n v="362.2"/>
    <n v="362200000"/>
    <n v="20.7"/>
    <n v="41.2"/>
    <s v="41-60"/>
    <x v="0"/>
    <n v="38"/>
    <x v="3"/>
    <n v="33.9"/>
    <s v="21-40"/>
    <n v="51.7"/>
    <s v="41-60"/>
    <n v="823129.7"/>
    <n v="1097506.2"/>
    <n v="13718827.699999999"/>
  </r>
  <r>
    <n v="379"/>
    <s v="379, 2020"/>
    <x v="378"/>
    <x v="8"/>
    <x v="2"/>
    <x v="4"/>
    <n v="3220.5"/>
    <n v="3220500000"/>
    <n v="5.2"/>
    <n v="2513.1"/>
    <n v="2513100000"/>
    <n v="9.6"/>
    <n v="43.2"/>
    <s v="41-60"/>
    <x v="0"/>
    <n v="41.5"/>
    <x v="0"/>
    <n v="34.9"/>
    <s v="21-40"/>
    <n v="53.3"/>
    <s v="41-60"/>
    <n v="878974.1"/>
    <n v="1171965.5"/>
    <n v="14649569.199999999"/>
  </r>
  <r>
    <n v="379"/>
    <s v="379, 2021"/>
    <x v="378"/>
    <x v="8"/>
    <x v="2"/>
    <x v="5"/>
    <n v="3302.1"/>
    <n v="3302100000"/>
    <n v="3.7"/>
    <n v="1092.5"/>
    <n v="1092500000"/>
    <n v="2.5"/>
    <n v="44.2"/>
    <s v="41-60"/>
    <x v="0"/>
    <n v="44.2"/>
    <x v="0"/>
    <n v="35"/>
    <s v="21-40"/>
    <n v="53.2"/>
    <s v="41-60"/>
    <n v="882238.6"/>
    <n v="1176318.1000000001"/>
    <n v="14703975.9"/>
  </r>
  <r>
    <n v="379"/>
    <s v="379, 2022"/>
    <x v="378"/>
    <x v="8"/>
    <x v="2"/>
    <x v="6"/>
    <n v="3422.5"/>
    <n v="3422500000"/>
    <n v="5.6"/>
    <n v="4066.2"/>
    <n v="4066200000"/>
    <n v="3.6"/>
    <n v="45.1"/>
    <s v="41-60"/>
    <x v="0"/>
    <n v="45.5"/>
    <x v="0"/>
    <n v="35.799999999999997"/>
    <s v="21-40"/>
    <n v="54"/>
    <s v="41-60"/>
    <n v="904769.5"/>
    <n v="1206359.3999999999"/>
    <n v="15079492.199999999"/>
  </r>
  <r>
    <n v="379"/>
    <s v="379, 2023"/>
    <x v="378"/>
    <x v="8"/>
    <x v="2"/>
    <x v="7"/>
    <n v="3558.7"/>
    <n v="3558700000"/>
    <n v="7.2"/>
    <n v="4661.3999999999996"/>
    <n v="4661400000"/>
    <n v="4"/>
    <n v="46.4"/>
    <s v="41-60"/>
    <x v="0"/>
    <n v="46.6"/>
    <x v="0"/>
    <n v="37.1"/>
    <s v="21-40"/>
    <n v="55.4"/>
    <s v="41-60"/>
    <n v="932977.8"/>
    <n v="1243970.3999999999"/>
    <n v="15549629.5"/>
  </r>
  <r>
    <n v="379"/>
    <s v="379, 2024"/>
    <x v="378"/>
    <x v="8"/>
    <x v="2"/>
    <x v="8"/>
    <n v="3581.8"/>
    <n v="3581800000"/>
    <n v="4.7"/>
    <n v="3022.6"/>
    <n v="3022600000"/>
    <n v="0.6"/>
    <n v="49.6"/>
    <s v="41-60"/>
    <x v="0"/>
    <n v="48.9"/>
    <x v="0"/>
    <n v="41.1"/>
    <s v="41-60"/>
    <n v="58.7"/>
    <s v="41-60"/>
    <n v="921624.3"/>
    <n v="1228832.3999999999"/>
    <n v="15360405.6"/>
  </r>
  <r>
    <n v="379"/>
    <s v="379, 2025"/>
    <x v="378"/>
    <x v="8"/>
    <x v="2"/>
    <x v="9"/>
    <n v="3822.5"/>
    <n v="3822500000"/>
    <n v="3.5"/>
    <n v="2227.4"/>
    <n v="2227400000"/>
    <n v="6.7"/>
    <n v="49"/>
    <s v="41-60"/>
    <x v="0"/>
    <n v="46.4"/>
    <x v="0"/>
    <n v="43.5"/>
    <s v="41-60"/>
    <n v="57.2"/>
    <s v="41-60"/>
    <n v="1003895.1"/>
    <n v="1338526.8"/>
    <n v="16731584.9"/>
  </r>
  <r>
    <n v="380"/>
    <s v="380, 2016"/>
    <x v="379"/>
    <x v="0"/>
    <x v="5"/>
    <x v="0"/>
    <n v="443.5"/>
    <n v="443500000"/>
    <n v="2.7"/>
    <n v="257.2"/>
    <n v="257200000"/>
    <n v="11.3"/>
    <n v="86.7"/>
    <s v="81-100"/>
    <x v="2"/>
    <n v="78"/>
    <x v="1"/>
    <n v="91.5"/>
    <s v="81-100"/>
    <n v="90.5"/>
    <s v="81-100"/>
    <n v="29003.1"/>
    <n v="14501.5"/>
    <n v="58006.1"/>
  </r>
  <r>
    <n v="380"/>
    <s v="380, 2017"/>
    <x v="379"/>
    <x v="0"/>
    <x v="5"/>
    <x v="1"/>
    <n v="471"/>
    <n v="471000000"/>
    <n v="3.2"/>
    <n v="168.8"/>
    <n v="168800000"/>
    <n v="6.2"/>
    <n v="88"/>
    <s v="81-100"/>
    <x v="2"/>
    <n v="80.3"/>
    <x v="4"/>
    <n v="97.3"/>
    <s v="81-100"/>
    <n v="86.5"/>
    <s v="81-100"/>
    <n v="30047.8"/>
    <n v="15023.9"/>
    <n v="60095.7"/>
  </r>
  <r>
    <n v="380"/>
    <s v="380, 2018"/>
    <x v="379"/>
    <x v="0"/>
    <x v="5"/>
    <x v="2"/>
    <n v="503.4"/>
    <n v="503400000"/>
    <n v="4.3"/>
    <n v="360.8"/>
    <n v="360800000"/>
    <n v="6.9"/>
    <n v="88.6"/>
    <s v="81-100"/>
    <x v="2"/>
    <n v="81.900000000000006"/>
    <x v="4"/>
    <n v="96.1"/>
    <s v="81-100"/>
    <n v="87.9"/>
    <s v="81-100"/>
    <n v="31552.400000000001"/>
    <n v="15776.2"/>
    <n v="63104.800000000003"/>
  </r>
  <r>
    <n v="380"/>
    <s v="380, 2019"/>
    <x v="379"/>
    <x v="0"/>
    <x v="5"/>
    <x v="3"/>
    <n v="519.5"/>
    <n v="519500000"/>
    <n v="4.5"/>
    <n v="439.2"/>
    <n v="439200000"/>
    <n v="3.2"/>
    <n v="90.5"/>
    <s v="81-100"/>
    <x v="2"/>
    <n v="82.1"/>
    <x v="4"/>
    <n v="96.7"/>
    <s v="81-100"/>
    <n v="92.6"/>
    <s v="81-100"/>
    <n v="32471.5"/>
    <n v="16235.7"/>
    <n v="64943"/>
  </r>
  <r>
    <n v="380"/>
    <s v="380, 2020"/>
    <x v="379"/>
    <x v="0"/>
    <x v="5"/>
    <x v="4"/>
    <n v="564.79999999999995"/>
    <n v="564800000"/>
    <n v="6.5"/>
    <n v="868.7"/>
    <n v="868700000"/>
    <n v="8.6999999999999993"/>
    <n v="91.2"/>
    <s v="81-100"/>
    <x v="2"/>
    <n v="86.1"/>
    <x v="4"/>
    <n v="97.1"/>
    <s v="81-100"/>
    <n v="90.3"/>
    <s v="81-100"/>
    <n v="33745.599999999999"/>
    <n v="16872.8"/>
    <n v="67491.199999999997"/>
  </r>
  <r>
    <n v="380"/>
    <s v="380, 2021"/>
    <x v="379"/>
    <x v="0"/>
    <x v="5"/>
    <x v="5"/>
    <n v="543.4"/>
    <n v="543400000"/>
    <n v="9"/>
    <n v="1036.0999999999999"/>
    <n v="1036099999.9999999"/>
    <n v="-3.8"/>
    <n v="92.8"/>
    <s v="81-100"/>
    <x v="2"/>
    <n v="88"/>
    <x v="4"/>
    <n v="95.1"/>
    <s v="81-100"/>
    <n v="95.2"/>
    <s v="81-100"/>
    <n v="31725.599999999999"/>
    <n v="15862.8"/>
    <n v="63451.3"/>
  </r>
  <r>
    <n v="380"/>
    <s v="380, 2022"/>
    <x v="379"/>
    <x v="0"/>
    <x v="5"/>
    <x v="6"/>
    <n v="597.1"/>
    <n v="597100000"/>
    <n v="8.6"/>
    <n v="800.4"/>
    <n v="800400000"/>
    <n v="9.9"/>
    <n v="91.4"/>
    <s v="81-100"/>
    <x v="2"/>
    <n v="87.6"/>
    <x v="4"/>
    <n v="93.2"/>
    <s v="81-100"/>
    <n v="93.2"/>
    <s v="81-100"/>
    <n v="35021.9"/>
    <n v="17510.900000000001"/>
    <n v="70043.8"/>
  </r>
  <r>
    <n v="380"/>
    <s v="380, 2023"/>
    <x v="379"/>
    <x v="0"/>
    <x v="5"/>
    <x v="7"/>
    <n v="681.7"/>
    <n v="681700000"/>
    <n v="7.5"/>
    <n v="668.2"/>
    <n v="668200000"/>
    <n v="14.2"/>
    <n v="92.3"/>
    <s v="81-100"/>
    <x v="2"/>
    <n v="87.5"/>
    <x v="4"/>
    <n v="92.8"/>
    <s v="81-100"/>
    <n v="96.6"/>
    <s v="81-100"/>
    <n v="40033.800000000003"/>
    <n v="20016.900000000001"/>
    <n v="80067.600000000006"/>
  </r>
  <r>
    <n v="380"/>
    <s v="380, 2024"/>
    <x v="379"/>
    <x v="0"/>
    <x v="5"/>
    <x v="8"/>
    <n v="750.5"/>
    <n v="750500000"/>
    <n v="7.4"/>
    <n v="924.4"/>
    <n v="924400000"/>
    <n v="10.1"/>
    <n v="92.1"/>
    <s v="81-100"/>
    <x v="2"/>
    <n v="88.1"/>
    <x v="4"/>
    <n v="94.2"/>
    <s v="81-100"/>
    <n v="93.9"/>
    <s v="81-100"/>
    <n v="43758.9"/>
    <n v="21879.4"/>
    <n v="87517.8"/>
  </r>
  <r>
    <n v="380"/>
    <s v="380, 2025"/>
    <x v="379"/>
    <x v="0"/>
    <x v="5"/>
    <x v="9"/>
    <n v="741.5"/>
    <n v="741500000"/>
    <n v="10.8"/>
    <n v="1094.5"/>
    <n v="1094500000"/>
    <n v="-1.2"/>
    <n v="94.5"/>
    <s v="81-100"/>
    <x v="2"/>
    <n v="91.6"/>
    <x v="4"/>
    <n v="94.6"/>
    <s v="81-100"/>
    <n v="97.3"/>
    <s v="81-100"/>
    <n v="41437"/>
    <n v="20718.5"/>
    <n v="82874.100000000006"/>
  </r>
  <r>
    <n v="381"/>
    <s v="381, 2016"/>
    <x v="380"/>
    <x v="7"/>
    <x v="4"/>
    <x v="0"/>
    <n v="2416.1999999999998"/>
    <n v="2416200000"/>
    <n v="13"/>
    <n v="3623.8"/>
    <n v="3623800000"/>
    <n v="-0.7"/>
    <n v="52.8"/>
    <s v="41-60"/>
    <x v="0"/>
    <n v="12.5"/>
    <x v="2"/>
    <n v="78.5"/>
    <s v="61-80"/>
    <n v="67.3"/>
    <s v="61-80"/>
    <n v="2150209.9"/>
    <n v="1343881.2"/>
    <n v="21502098.899999999"/>
  </r>
  <r>
    <n v="381"/>
    <s v="381, 2017"/>
    <x v="380"/>
    <x v="7"/>
    <x v="4"/>
    <x v="1"/>
    <n v="2682.6"/>
    <n v="2682600000"/>
    <n v="9.1999999999999993"/>
    <n v="2745.6"/>
    <n v="2745600000"/>
    <n v="11"/>
    <n v="54.6"/>
    <s v="41-60"/>
    <x v="0"/>
    <n v="10.9"/>
    <x v="2"/>
    <n v="81.099999999999994"/>
    <s v="81-100"/>
    <n v="71.8"/>
    <s v="61-80"/>
    <n v="2411643.5"/>
    <n v="1507277.2"/>
    <n v="24116435.199999999"/>
  </r>
  <r>
    <n v="381"/>
    <s v="381, 2018"/>
    <x v="380"/>
    <x v="7"/>
    <x v="4"/>
    <x v="2"/>
    <n v="2899"/>
    <n v="2899000000"/>
    <n v="7.5"/>
    <n v="2516.6999999999998"/>
    <n v="2516700000"/>
    <n v="8.1"/>
    <n v="55.7"/>
    <s v="41-60"/>
    <x v="0"/>
    <n v="11.5"/>
    <x v="2"/>
    <n v="81.8"/>
    <s v="81-100"/>
    <n v="73.7"/>
    <s v="61-80"/>
    <n v="2596228.9"/>
    <n v="1622643.1"/>
    <n v="25962289.300000001"/>
  </r>
  <r>
    <n v="381"/>
    <s v="381, 2019"/>
    <x v="380"/>
    <x v="7"/>
    <x v="4"/>
    <x v="3"/>
    <n v="2994.6"/>
    <n v="2994600000"/>
    <n v="7.3"/>
    <n v="2086.3000000000002"/>
    <n v="2086300000.0000002"/>
    <n v="3.3"/>
    <n v="53.7"/>
    <s v="41-60"/>
    <x v="0"/>
    <n v="10.4"/>
    <x v="2"/>
    <n v="78.400000000000006"/>
    <s v="61-80"/>
    <n v="72.2"/>
    <s v="61-80"/>
    <n v="2700657.8"/>
    <n v="1687911.1"/>
    <n v="27006577.5"/>
  </r>
  <r>
    <n v="381"/>
    <s v="381, 2020"/>
    <x v="380"/>
    <x v="7"/>
    <x v="4"/>
    <x v="4"/>
    <n v="2697.1"/>
    <n v="2697100000"/>
    <n v="6.4"/>
    <n v="1934.4"/>
    <n v="1934400000"/>
    <n v="-9.9"/>
    <n v="54.5"/>
    <s v="41-60"/>
    <x v="0"/>
    <n v="12.7"/>
    <x v="2"/>
    <n v="78.900000000000006"/>
    <s v="61-80"/>
    <n v="71.900000000000006"/>
    <s v="61-80"/>
    <n v="2396989"/>
    <n v="1498118.2"/>
    <n v="23969890.399999999"/>
  </r>
  <r>
    <n v="381"/>
    <s v="381, 2021"/>
    <x v="380"/>
    <x v="7"/>
    <x v="4"/>
    <x v="5"/>
    <n v="2700.9"/>
    <n v="2700900000"/>
    <n v="5.5"/>
    <n v="1514.9"/>
    <n v="1514900000"/>
    <n v="0.1"/>
    <n v="52.7"/>
    <s v="41-60"/>
    <x v="0"/>
    <n v="13.3"/>
    <x v="2"/>
    <n v="78.099999999999994"/>
    <s v="61-80"/>
    <n v="66.8"/>
    <s v="61-80"/>
    <n v="2392026.7999999998"/>
    <n v="1495016.7"/>
    <n v="23920267.899999999"/>
  </r>
  <r>
    <n v="381"/>
    <s v="381, 2022"/>
    <x v="380"/>
    <x v="7"/>
    <x v="4"/>
    <x v="6"/>
    <n v="2755"/>
    <n v="2755000000"/>
    <n v="4"/>
    <n v="1369.6"/>
    <n v="1369600000"/>
    <n v="2"/>
    <n v="54.2"/>
    <s v="41-60"/>
    <x v="0"/>
    <n v="12.2"/>
    <x v="2"/>
    <n v="79.7"/>
    <s v="61-80"/>
    <n v="70.599999999999994"/>
    <s v="61-80"/>
    <n v="2456693.5"/>
    <n v="1535433.5"/>
    <n v="24566935.199999999"/>
  </r>
  <r>
    <n v="381"/>
    <s v="381, 2023"/>
    <x v="380"/>
    <x v="7"/>
    <x v="4"/>
    <x v="7"/>
    <n v="2772.3"/>
    <n v="2772300000"/>
    <n v="3.3"/>
    <n v="1297.7"/>
    <n v="1297700000"/>
    <n v="0.6"/>
    <n v="54.7"/>
    <s v="41-60"/>
    <x v="0"/>
    <n v="13.3"/>
    <x v="2"/>
    <n v="79.400000000000006"/>
    <s v="61-80"/>
    <n v="71.3"/>
    <s v="61-80"/>
    <n v="2454148.6"/>
    <n v="1533842.9"/>
    <n v="24541486.199999999"/>
  </r>
  <r>
    <n v="381"/>
    <s v="381, 2024"/>
    <x v="380"/>
    <x v="7"/>
    <x v="4"/>
    <x v="8"/>
    <n v="2902"/>
    <n v="2902000000"/>
    <n v="3.7"/>
    <n v="1129.5999999999999"/>
    <n v="1129600000"/>
    <n v="4.7"/>
    <n v="55.3"/>
    <s v="41-60"/>
    <x v="0"/>
    <n v="13.6"/>
    <x v="2"/>
    <n v="79.5"/>
    <s v="61-80"/>
    <n v="72.7"/>
    <s v="61-80"/>
    <n v="2564727.7000000002"/>
    <n v="1602954.8"/>
    <n v="25647277.199999999"/>
  </r>
  <r>
    <n v="381"/>
    <s v="381, 2025"/>
    <x v="380"/>
    <x v="7"/>
    <x v="4"/>
    <x v="9"/>
    <n v="3331.7"/>
    <n v="3331700000"/>
    <n v="3.4"/>
    <n v="1106.8"/>
    <n v="1106800000"/>
    <n v="14.8"/>
    <n v="56.1"/>
    <s v="41-60"/>
    <x v="0"/>
    <n v="16.2"/>
    <x v="2"/>
    <n v="79.900000000000006"/>
    <s v="61-80"/>
    <n v="72"/>
    <s v="61-80"/>
    <n v="2896559.6"/>
    <n v="1810349.8"/>
    <n v="28965596.199999999"/>
  </r>
  <r>
    <n v="382"/>
    <s v="382, 2016"/>
    <x v="381"/>
    <x v="5"/>
    <x v="1"/>
    <x v="0"/>
    <n v="4540.2"/>
    <n v="4540200000"/>
    <n v="-9.8000000000000007"/>
    <n v="18438.2"/>
    <n v="18438200000"/>
    <n v="-2.5"/>
    <n v="63.6"/>
    <s v="61-80"/>
    <x v="0"/>
    <n v="74.8"/>
    <x v="1"/>
    <n v="54.6"/>
    <s v="41-60"/>
    <n v="61.4"/>
    <s v="61-80"/>
    <n v="3070290.6"/>
    <n v="921087.2"/>
    <n v="30702906.300000001"/>
  </r>
  <r>
    <n v="382"/>
    <s v="382, 2017"/>
    <x v="381"/>
    <x v="5"/>
    <x v="1"/>
    <x v="1"/>
    <n v="4849.2"/>
    <n v="4849200000"/>
    <n v="-13.5"/>
    <n v="8991.1"/>
    <n v="8991100000"/>
    <n v="6.8"/>
    <n v="63.6"/>
    <s v="61-80"/>
    <x v="0"/>
    <n v="77"/>
    <x v="1"/>
    <n v="53"/>
    <s v="41-60"/>
    <n v="60.9"/>
    <s v="61-80"/>
    <n v="3205708.1"/>
    <n v="961712.4"/>
    <n v="32057080.899999999"/>
  </r>
  <r>
    <n v="382"/>
    <s v="382, 2018"/>
    <x v="381"/>
    <x v="5"/>
    <x v="1"/>
    <x v="2"/>
    <n v="5103.6000000000004"/>
    <n v="5103600000"/>
    <n v="-6.7"/>
    <n v="10398.299999999999"/>
    <n v="10398300000"/>
    <n v="5.2"/>
    <n v="65.400000000000006"/>
    <s v="61-80"/>
    <x v="0"/>
    <n v="80.900000000000006"/>
    <x v="4"/>
    <n v="54.8"/>
    <s v="41-60"/>
    <n v="60.4"/>
    <s v="61-80"/>
    <n v="3233790.4"/>
    <n v="970137.1"/>
    <n v="32337903.600000001"/>
  </r>
  <r>
    <n v="382"/>
    <s v="382, 2019"/>
    <x v="381"/>
    <x v="5"/>
    <x v="1"/>
    <x v="3"/>
    <n v="4540.8"/>
    <n v="4540800000"/>
    <n v="-6"/>
    <n v="9553.1"/>
    <n v="9553100000"/>
    <n v="-11"/>
    <n v="63.2"/>
    <s v="61-80"/>
    <x v="0"/>
    <n v="80.599999999999994"/>
    <x v="4"/>
    <n v="51.5"/>
    <s v="41-60"/>
    <n v="57.6"/>
    <s v="41-60"/>
    <n v="2887183.2"/>
    <n v="866155"/>
    <n v="28871832.100000001"/>
  </r>
  <r>
    <n v="382"/>
    <s v="382, 2020"/>
    <x v="381"/>
    <x v="5"/>
    <x v="1"/>
    <x v="4"/>
    <n v="5046.3999999999996"/>
    <n v="5046400000"/>
    <n v="3.6"/>
    <n v="2398.6"/>
    <n v="2398600000"/>
    <n v="11.1"/>
    <n v="64"/>
    <s v="61-80"/>
    <x v="0"/>
    <n v="81.7"/>
    <x v="4"/>
    <n v="51.7"/>
    <s v="41-60"/>
    <n v="58.7"/>
    <s v="41-60"/>
    <n v="3171165"/>
    <n v="951349.5"/>
    <n v="31711649.600000001"/>
  </r>
  <r>
    <n v="382"/>
    <s v="382, 2021"/>
    <x v="381"/>
    <x v="5"/>
    <x v="1"/>
    <x v="5"/>
    <n v="5392.8"/>
    <n v="5392800000"/>
    <n v="4.7"/>
    <n v="2747.5"/>
    <n v="2747500000"/>
    <n v="6.9"/>
    <n v="63.3"/>
    <s v="61-80"/>
    <x v="0"/>
    <n v="79.599999999999994"/>
    <x v="1"/>
    <n v="52"/>
    <s v="41-60"/>
    <n v="58.3"/>
    <s v="41-60"/>
    <n v="3464827.5"/>
    <n v="1039448.3"/>
    <n v="34648275.100000001"/>
  </r>
  <r>
    <n v="382"/>
    <s v="382, 2022"/>
    <x v="381"/>
    <x v="5"/>
    <x v="1"/>
    <x v="6"/>
    <n v="5224.6000000000004"/>
    <n v="5224600000"/>
    <n v="0.2"/>
    <n v="204.5"/>
    <n v="204500000"/>
    <n v="-3.1"/>
    <n v="63.6"/>
    <s v="61-80"/>
    <x v="0"/>
    <n v="79.599999999999994"/>
    <x v="1"/>
    <n v="51.8"/>
    <s v="41-60"/>
    <n v="59.3"/>
    <s v="41-60"/>
    <n v="3357474.4"/>
    <n v="1007242.3"/>
    <n v="33574743.700000003"/>
  </r>
  <r>
    <n v="382"/>
    <s v="382, 2023"/>
    <x v="381"/>
    <x v="5"/>
    <x v="1"/>
    <x v="7"/>
    <n v="5323.6"/>
    <n v="5323600000"/>
    <n v="-3.2"/>
    <n v="7926.3"/>
    <n v="7926300000"/>
    <n v="1.9"/>
    <n v="64.599999999999994"/>
    <s v="61-80"/>
    <x v="0"/>
    <n v="81.400000000000006"/>
    <x v="4"/>
    <n v="50.6"/>
    <s v="41-60"/>
    <n v="61.7"/>
    <s v="61-80"/>
    <n v="3354454.6"/>
    <n v="1006336.4"/>
    <n v="33544545.600000001"/>
  </r>
  <r>
    <n v="382"/>
    <s v="382, 2024"/>
    <x v="381"/>
    <x v="5"/>
    <x v="1"/>
    <x v="8"/>
    <n v="5539.4"/>
    <n v="5539400000"/>
    <n v="-1.4"/>
    <n v="7555.9"/>
    <n v="7555900000"/>
    <n v="4.0999999999999996"/>
    <n v="64.8"/>
    <s v="61-80"/>
    <x v="0"/>
    <n v="81.599999999999994"/>
    <x v="4"/>
    <n v="52.8"/>
    <s v="41-60"/>
    <n v="60.2"/>
    <s v="61-80"/>
    <n v="3484256.8"/>
    <n v="1045277"/>
    <n v="34842567.600000001"/>
  </r>
  <r>
    <n v="382"/>
    <s v="382, 2025"/>
    <x v="381"/>
    <x v="5"/>
    <x v="1"/>
    <x v="9"/>
    <n v="5288.1"/>
    <n v="5288100000"/>
    <n v="-4.5"/>
    <n v="11729.2"/>
    <n v="11729200000"/>
    <n v="-4.5"/>
    <n v="64.5"/>
    <s v="61-80"/>
    <x v="0"/>
    <n v="83.6"/>
    <x v="4"/>
    <n v="50.8"/>
    <s v="41-60"/>
    <n v="59.1"/>
    <s v="41-60"/>
    <n v="3250703"/>
    <n v="975210.9"/>
    <n v="32507029.699999999"/>
  </r>
  <r>
    <n v="383"/>
    <s v="383, 2016"/>
    <x v="382"/>
    <x v="5"/>
    <x v="3"/>
    <x v="0"/>
    <n v="2444.5"/>
    <n v="2444500000"/>
    <n v="30.6"/>
    <n v="13355.7"/>
    <n v="13355700000"/>
    <n v="3.5"/>
    <n v="24"/>
    <s v="21-40"/>
    <x v="1"/>
    <n v="11"/>
    <x v="2"/>
    <n v="49.5"/>
    <s v="41-60"/>
    <n v="11.6"/>
    <s v="0-20"/>
    <n v="2745236.2"/>
    <n v="823570.9"/>
    <n v="27452361.800000001"/>
  </r>
  <r>
    <n v="383"/>
    <s v="383, 2017"/>
    <x v="382"/>
    <x v="5"/>
    <x v="3"/>
    <x v="1"/>
    <n v="2929"/>
    <n v="2929000000"/>
    <n v="35.299999999999997"/>
    <n v="14948.3"/>
    <n v="14948300000"/>
    <n v="19.8"/>
    <n v="21.4"/>
    <s v="21-40"/>
    <x v="1"/>
    <n v="9.3000000000000007"/>
    <x v="2"/>
    <n v="46.6"/>
    <s v="41-60"/>
    <n v="8.1999999999999993"/>
    <s v="0-20"/>
    <n v="3324944.2"/>
    <n v="997483.3"/>
    <n v="33249441.800000001"/>
  </r>
  <r>
    <n v="383"/>
    <s v="383, 2018"/>
    <x v="382"/>
    <x v="5"/>
    <x v="3"/>
    <x v="2"/>
    <n v="3104.3"/>
    <n v="3104300000"/>
    <n v="31.7"/>
    <n v="19278.400000000001"/>
    <n v="19278400000"/>
    <n v="6"/>
    <n v="22.5"/>
    <s v="21-40"/>
    <x v="1"/>
    <n v="11"/>
    <x v="2"/>
    <n v="45.7"/>
    <s v="41-60"/>
    <n v="10.7"/>
    <s v="0-20"/>
    <n v="3485656.1"/>
    <n v="1045696.8"/>
    <n v="34856561.5"/>
  </r>
  <r>
    <n v="383"/>
    <s v="383, 2019"/>
    <x v="382"/>
    <x v="5"/>
    <x v="3"/>
    <x v="3"/>
    <n v="3438.5"/>
    <n v="3438500000"/>
    <n v="30.8"/>
    <n v="20082.599999999999"/>
    <n v="20082600000"/>
    <n v="10.8"/>
    <n v="23.3"/>
    <s v="21-40"/>
    <x v="1"/>
    <n v="13.8"/>
    <x v="2"/>
    <n v="44.2"/>
    <s v="41-60"/>
    <n v="12"/>
    <s v="0-20"/>
    <n v="3794573.8"/>
    <n v="1138372.1000000001"/>
    <n v="37945737.600000001"/>
  </r>
  <r>
    <n v="383"/>
    <s v="383, 2020"/>
    <x v="382"/>
    <x v="5"/>
    <x v="3"/>
    <x v="4"/>
    <n v="3679.7"/>
    <n v="3679700000"/>
    <n v="33.799999999999997"/>
    <n v="10492.6"/>
    <n v="10492600000"/>
    <n v="7"/>
    <n v="23.6"/>
    <s v="21-40"/>
    <x v="1"/>
    <n v="14.9"/>
    <x v="2"/>
    <n v="44"/>
    <s v="41-60"/>
    <n v="12.1"/>
    <s v="0-20"/>
    <n v="4032750.9"/>
    <n v="1209825.3"/>
    <n v="40327508.899999999"/>
  </r>
  <r>
    <n v="383"/>
    <s v="383, 2021"/>
    <x v="382"/>
    <x v="5"/>
    <x v="3"/>
    <x v="5"/>
    <n v="4251.3"/>
    <n v="4251300000"/>
    <n v="38.6"/>
    <n v="23659.9"/>
    <n v="23659900000"/>
    <n v="15.5"/>
    <n v="22.5"/>
    <s v="21-40"/>
    <x v="1"/>
    <n v="15.8"/>
    <x v="2"/>
    <n v="42.3"/>
    <s v="41-60"/>
    <n v="9.3000000000000007"/>
    <s v="0-20"/>
    <n v="4631372"/>
    <n v="1389411.6"/>
    <n v="46313720.200000003"/>
  </r>
  <r>
    <n v="383"/>
    <s v="383, 2022"/>
    <x v="382"/>
    <x v="5"/>
    <x v="3"/>
    <x v="6"/>
    <n v="4488.7"/>
    <n v="4488700000"/>
    <n v="43.9"/>
    <n v="37244.5"/>
    <n v="37244500000"/>
    <n v="5.6"/>
    <n v="23.5"/>
    <s v="21-40"/>
    <x v="1"/>
    <n v="17.8"/>
    <x v="2"/>
    <n v="41.1"/>
    <s v="41-60"/>
    <n v="11.8"/>
    <s v="0-20"/>
    <n v="4828189.5999999996"/>
    <n v="1448456.9"/>
    <n v="48281895.799999997"/>
  </r>
  <r>
    <n v="383"/>
    <s v="383, 2023"/>
    <x v="382"/>
    <x v="5"/>
    <x v="3"/>
    <x v="7"/>
    <n v="4681.1000000000004"/>
    <n v="4681100000"/>
    <n v="45.4"/>
    <n v="19984.7"/>
    <n v="19984700000"/>
    <n v="4.3"/>
    <n v="24.2"/>
    <s v="21-40"/>
    <x v="1"/>
    <n v="20.7"/>
    <x v="3"/>
    <n v="42.3"/>
    <s v="41-60"/>
    <n v="9.4"/>
    <s v="0-20"/>
    <n v="4937680.3"/>
    <n v="1481304.1"/>
    <n v="49376803.399999999"/>
  </r>
  <r>
    <n v="383"/>
    <s v="383, 2024"/>
    <x v="382"/>
    <x v="5"/>
    <x v="3"/>
    <x v="8"/>
    <n v="5447.8"/>
    <n v="5447800000"/>
    <n v="38.9"/>
    <n v="19906.900000000001"/>
    <n v="19906900000"/>
    <n v="16.399999999999999"/>
    <n v="26"/>
    <s v="21-40"/>
    <x v="1"/>
    <n v="22.8"/>
    <x v="3"/>
    <n v="45.1"/>
    <s v="41-60"/>
    <n v="10.199999999999999"/>
    <s v="0-20"/>
    <n v="5669415.7000000002"/>
    <n v="1700824.7"/>
    <n v="56694157.5"/>
  </r>
  <r>
    <n v="383"/>
    <s v="383, 2025"/>
    <x v="382"/>
    <x v="5"/>
    <x v="3"/>
    <x v="9"/>
    <n v="6635.9"/>
    <n v="6635900000"/>
    <n v="41.7"/>
    <n v="30948.400000000001"/>
    <n v="30948400000"/>
    <n v="21.8"/>
    <n v="27"/>
    <s v="21-40"/>
    <x v="1"/>
    <n v="23.2"/>
    <x v="3"/>
    <n v="47.3"/>
    <s v="41-60"/>
    <n v="10.5"/>
    <s v="0-20"/>
    <n v="6885179"/>
    <n v="2065553.7"/>
    <n v="68851790.200000003"/>
  </r>
  <r>
    <n v="384"/>
    <s v="384, 2016"/>
    <x v="383"/>
    <x v="4"/>
    <x v="4"/>
    <x v="0"/>
    <n v="5663.9"/>
    <n v="5663900000"/>
    <n v="16.100000000000001"/>
    <n v="17022.5"/>
    <n v="17022500000"/>
    <n v="10.8"/>
    <n v="55.4"/>
    <s v="41-60"/>
    <x v="0"/>
    <n v="51.1"/>
    <x v="0"/>
    <n v="33.299999999999997"/>
    <s v="21-40"/>
    <n v="81.8"/>
    <s v="81-100"/>
    <n v="477079.6"/>
    <n v="477079.6"/>
    <n v="954159.1"/>
  </r>
  <r>
    <n v="384"/>
    <s v="384, 2017"/>
    <x v="383"/>
    <x v="4"/>
    <x v="4"/>
    <x v="1"/>
    <n v="6185.1"/>
    <n v="6185100000"/>
    <n v="22.3"/>
    <n v="29001.200000000001"/>
    <n v="29001200000"/>
    <n v="9.1999999999999993"/>
    <n v="54.5"/>
    <s v="41-60"/>
    <x v="0"/>
    <n v="52.2"/>
    <x v="0"/>
    <n v="31.5"/>
    <s v="21-40"/>
    <n v="79.8"/>
    <s v="61-80"/>
    <n v="516384.2"/>
    <n v="516384.2"/>
    <n v="1032768.3"/>
  </r>
  <r>
    <n v="384"/>
    <s v="384, 2018"/>
    <x v="383"/>
    <x v="4"/>
    <x v="4"/>
    <x v="2"/>
    <n v="6832.5"/>
    <n v="6832500000"/>
    <n v="22.7"/>
    <n v="38138.1"/>
    <n v="38138100000"/>
    <n v="10.5"/>
    <n v="54.3"/>
    <s v="41-60"/>
    <x v="0"/>
    <n v="54.5"/>
    <x v="0"/>
    <n v="30.6"/>
    <s v="21-40"/>
    <n v="77.7"/>
    <s v="61-80"/>
    <n v="559305.19999999995"/>
    <n v="559305.19999999995"/>
    <n v="1118610.3999999999"/>
  </r>
  <r>
    <n v="384"/>
    <s v="384, 2019"/>
    <x v="383"/>
    <x v="4"/>
    <x v="4"/>
    <x v="3"/>
    <n v="7722.7"/>
    <n v="7722700000"/>
    <n v="21.1"/>
    <n v="36382.6"/>
    <n v="36382600000"/>
    <n v="13"/>
    <n v="53.4"/>
    <s v="41-60"/>
    <x v="0"/>
    <n v="56.3"/>
    <x v="0"/>
    <n v="29.2"/>
    <s v="21-40"/>
    <n v="74.7"/>
    <s v="61-80"/>
    <n v="622171.1"/>
    <n v="622171.1"/>
    <n v="1244342.3"/>
  </r>
  <r>
    <n v="384"/>
    <s v="384, 2020"/>
    <x v="383"/>
    <x v="4"/>
    <x v="4"/>
    <x v="4"/>
    <n v="9645.1"/>
    <n v="9645100000"/>
    <n v="19.7"/>
    <n v="47359.4"/>
    <n v="47359400000"/>
    <n v="24.9"/>
    <n v="54.2"/>
    <s v="41-60"/>
    <x v="0"/>
    <n v="58.8"/>
    <x v="0"/>
    <n v="30"/>
    <s v="21-40"/>
    <n v="73.900000000000006"/>
    <s v="61-80"/>
    <n v="760750"/>
    <n v="760750"/>
    <n v="1521499.9"/>
  </r>
  <r>
    <n v="384"/>
    <s v="384, 2021"/>
    <x v="383"/>
    <x v="4"/>
    <x v="4"/>
    <x v="5"/>
    <n v="9455.2000000000007"/>
    <n v="9455200000"/>
    <n v="14.6"/>
    <n v="34059"/>
    <n v="34059000000"/>
    <n v="-2"/>
    <n v="56"/>
    <s v="41-60"/>
    <x v="0"/>
    <n v="59.9"/>
    <x v="0"/>
    <n v="30.2"/>
    <s v="21-40"/>
    <n v="78"/>
    <s v="61-80"/>
    <n v="738472.8"/>
    <n v="738472.8"/>
    <n v="1476945.5"/>
  </r>
  <r>
    <n v="384"/>
    <s v="384, 2022"/>
    <x v="383"/>
    <x v="4"/>
    <x v="4"/>
    <x v="6"/>
    <n v="10129.200000000001"/>
    <n v="10129200000"/>
    <n v="18.7"/>
    <n v="19430"/>
    <n v="19430000000"/>
    <n v="7.1"/>
    <n v="58"/>
    <s v="41-60"/>
    <x v="0"/>
    <n v="65.2"/>
    <x v="1"/>
    <n v="32.200000000000003"/>
    <s v="21-40"/>
    <n v="76.599999999999994"/>
    <s v="61-80"/>
    <n v="753114.8"/>
    <n v="753114.8"/>
    <n v="1506229.5"/>
  </r>
  <r>
    <n v="384"/>
    <s v="384, 2023"/>
    <x v="383"/>
    <x v="4"/>
    <x v="4"/>
    <x v="7"/>
    <n v="11026.7"/>
    <n v="11026700000"/>
    <n v="19.5"/>
    <n v="29015.599999999999"/>
    <n v="29015600000"/>
    <n v="8.9"/>
    <n v="59.2"/>
    <s v="41-60"/>
    <x v="0"/>
    <n v="64.099999999999994"/>
    <x v="1"/>
    <n v="32.9"/>
    <s v="21-40"/>
    <n v="80.5"/>
    <s v="81-100"/>
    <n v="828433.9"/>
    <n v="828433.9"/>
    <n v="1656867.9"/>
  </r>
  <r>
    <n v="384"/>
    <s v="384, 2024"/>
    <x v="383"/>
    <x v="4"/>
    <x v="4"/>
    <x v="8"/>
    <n v="11954.8"/>
    <n v="11954800000"/>
    <n v="15.7"/>
    <n v="18848.400000000001"/>
    <n v="18848400000"/>
    <n v="8.4"/>
    <n v="59.6"/>
    <s v="41-60"/>
    <x v="0"/>
    <n v="63.6"/>
    <x v="1"/>
    <n v="32.200000000000003"/>
    <s v="21-40"/>
    <n v="83.2"/>
    <s v="81-100"/>
    <n v="902590.4"/>
    <n v="902590.4"/>
    <n v="1805180.8"/>
  </r>
  <r>
    <n v="384"/>
    <s v="384, 2025"/>
    <x v="383"/>
    <x v="4"/>
    <x v="4"/>
    <x v="9"/>
    <n v="13370.6"/>
    <n v="13370600000"/>
    <n v="13.4"/>
    <n v="20947.8"/>
    <n v="20947800000"/>
    <n v="11.8"/>
    <n v="58.4"/>
    <s v="41-60"/>
    <x v="0"/>
    <n v="60.7"/>
    <x v="1"/>
    <n v="33.1"/>
    <s v="21-40"/>
    <n v="81.400000000000006"/>
    <s v="81-100"/>
    <n v="1036644.6"/>
    <n v="1036644.6"/>
    <n v="2073289.1"/>
  </r>
  <r>
    <n v="385"/>
    <s v="385, 2016"/>
    <x v="384"/>
    <x v="1"/>
    <x v="4"/>
    <x v="0"/>
    <n v="409.4"/>
    <n v="409400000"/>
    <n v="2.1"/>
    <n v="165.5"/>
    <n v="165500000"/>
    <n v="-13"/>
    <n v="27"/>
    <s v="21-40"/>
    <x v="1"/>
    <n v="8.1"/>
    <x v="2"/>
    <n v="41.8"/>
    <s v="41-60"/>
    <n v="31"/>
    <s v="21-40"/>
    <n v="280937.2"/>
    <n v="46822.9"/>
    <n v="936457.2"/>
  </r>
  <r>
    <n v="385"/>
    <s v="385, 2017"/>
    <x v="384"/>
    <x v="1"/>
    <x v="4"/>
    <x v="1"/>
    <n v="465.6"/>
    <n v="465600000"/>
    <n v="0.6"/>
    <n v="43.6"/>
    <n v="43600000"/>
    <n v="13.7"/>
    <n v="29"/>
    <s v="21-40"/>
    <x v="1"/>
    <n v="12.5"/>
    <x v="2"/>
    <n v="42.6"/>
    <s v="41-60"/>
    <n v="31.9"/>
    <s v="21-40"/>
    <n v="310817.7"/>
    <n v="51802.9"/>
    <n v="1036058.9"/>
  </r>
  <r>
    <n v="385"/>
    <s v="385, 2018"/>
    <x v="384"/>
    <x v="1"/>
    <x v="4"/>
    <x v="2"/>
    <n v="443.1"/>
    <n v="443100000"/>
    <n v="2.8"/>
    <n v="192.3"/>
    <n v="192300000"/>
    <n v="-4.8"/>
    <n v="29.6"/>
    <s v="21-40"/>
    <x v="1"/>
    <n v="16"/>
    <x v="2"/>
    <n v="43.1"/>
    <s v="41-60"/>
    <n v="29.7"/>
    <s v="21-40"/>
    <n v="289237.90000000002"/>
    <n v="48206.3"/>
    <n v="964126.4"/>
  </r>
  <r>
    <n v="385"/>
    <s v="385, 2019"/>
    <x v="384"/>
    <x v="1"/>
    <x v="4"/>
    <x v="3"/>
    <n v="416.2"/>
    <n v="416200000"/>
    <n v="4.2"/>
    <n v="189.5"/>
    <n v="189500000"/>
    <n v="-6.1"/>
    <n v="29.2"/>
    <s v="21-40"/>
    <x v="1"/>
    <n v="17.399999999999999"/>
    <x v="2"/>
    <n v="41.8"/>
    <s v="41-60"/>
    <n v="28.3"/>
    <s v="21-40"/>
    <n v="269212.90000000002"/>
    <n v="44868.800000000003"/>
    <n v="897376.2"/>
  </r>
  <r>
    <n v="385"/>
    <s v="385, 2020"/>
    <x v="384"/>
    <x v="1"/>
    <x v="4"/>
    <x v="4"/>
    <n v="418.7"/>
    <n v="418700000"/>
    <n v="5.9"/>
    <n v="270.8"/>
    <n v="270800000"/>
    <n v="0.6"/>
    <n v="31.6"/>
    <s v="21-40"/>
    <x v="1"/>
    <n v="19"/>
    <x v="2"/>
    <n v="43.6"/>
    <s v="41-60"/>
    <n v="32"/>
    <s v="21-40"/>
    <n v="268006.59999999998"/>
    <n v="44667.8"/>
    <n v="893355.3"/>
  </r>
  <r>
    <n v="385"/>
    <s v="385, 2021"/>
    <x v="384"/>
    <x v="1"/>
    <x v="4"/>
    <x v="5"/>
    <n v="423"/>
    <n v="423000000"/>
    <n v="4.5999999999999996"/>
    <n v="263.89999999999998"/>
    <n v="263899999.99999997"/>
    <n v="1"/>
    <n v="31.8"/>
    <s v="21-40"/>
    <x v="1"/>
    <n v="17.899999999999999"/>
    <x v="2"/>
    <n v="46.3"/>
    <s v="41-60"/>
    <n v="31.3"/>
    <s v="21-40"/>
    <n v="272781.09999999998"/>
    <n v="45463.5"/>
    <n v="909270.2"/>
  </r>
  <r>
    <n v="385"/>
    <s v="385, 2022"/>
    <x v="384"/>
    <x v="1"/>
    <x v="4"/>
    <x v="6"/>
    <n v="431.5"/>
    <n v="431500000"/>
    <n v="1.4"/>
    <n v="61.1"/>
    <n v="61100000"/>
    <n v="2"/>
    <n v="32.5"/>
    <s v="21-40"/>
    <x v="1"/>
    <n v="15.7"/>
    <x v="2"/>
    <n v="49.4"/>
    <s v="41-60"/>
    <n v="32.4"/>
    <s v="21-40"/>
    <n v="282248.2"/>
    <n v="47041.4"/>
    <n v="940827.4"/>
  </r>
  <r>
    <n v="385"/>
    <s v="385, 2023"/>
    <x v="384"/>
    <x v="1"/>
    <x v="4"/>
    <x v="7"/>
    <n v="345.1"/>
    <n v="345100000"/>
    <n v="3.4"/>
    <n v="205.5"/>
    <n v="205500000"/>
    <n v="-20"/>
    <n v="32.9"/>
    <s v="21-40"/>
    <x v="1"/>
    <n v="14.2"/>
    <x v="2"/>
    <n v="49.9"/>
    <s v="41-60"/>
    <n v="34.5"/>
    <s v="21-40"/>
    <n v="227929.1"/>
    <n v="37988.199999999997"/>
    <n v="759763.8"/>
  </r>
  <r>
    <n v="385"/>
    <s v="385, 2024"/>
    <x v="384"/>
    <x v="1"/>
    <x v="4"/>
    <x v="8"/>
    <n v="278.60000000000002"/>
    <n v="278600000"/>
    <n v="5"/>
    <n v="155.4"/>
    <n v="155400000"/>
    <n v="-19.3"/>
    <n v="34.4"/>
    <s v="21-40"/>
    <x v="1"/>
    <n v="19.2"/>
    <x v="2"/>
    <n v="47"/>
    <s v="41-60"/>
    <n v="37"/>
    <s v="21-40"/>
    <n v="178162.2"/>
    <n v="29693.7"/>
    <n v="593874"/>
  </r>
  <r>
    <n v="385"/>
    <s v="385, 2025"/>
    <x v="384"/>
    <x v="1"/>
    <x v="4"/>
    <x v="9"/>
    <n v="238.8"/>
    <n v="238800000"/>
    <n v="1.8"/>
    <n v="81.400000000000006"/>
    <n v="81400000"/>
    <n v="-14.3"/>
    <n v="34"/>
    <s v="21-40"/>
    <x v="1"/>
    <n v="20.7"/>
    <x v="3"/>
    <n v="45.3"/>
    <s v="41-60"/>
    <n v="36"/>
    <s v="21-40"/>
    <n v="151151.1"/>
    <n v="25191.8"/>
    <n v="503837"/>
  </r>
  <r>
    <n v="386"/>
    <s v="386, 2016"/>
    <x v="385"/>
    <x v="7"/>
    <x v="1"/>
    <x v="0"/>
    <n v="1836.1"/>
    <n v="1836100000"/>
    <n v="9.5"/>
    <n v="1964.2"/>
    <n v="1964200000"/>
    <n v="-1.2"/>
    <n v="56.5"/>
    <s v="41-60"/>
    <x v="0"/>
    <n v="61.4"/>
    <x v="1"/>
    <n v="68.2"/>
    <s v="61-80"/>
    <n v="39.9"/>
    <s v="21-40"/>
    <n v="1131080.7"/>
    <n v="706925.5"/>
    <n v="11310807.4"/>
  </r>
  <r>
    <n v="386"/>
    <s v="386, 2017"/>
    <x v="385"/>
    <x v="7"/>
    <x v="1"/>
    <x v="1"/>
    <n v="1973.7"/>
    <n v="1973700000"/>
    <n v="8.6"/>
    <n v="2449.1"/>
    <n v="2449100000"/>
    <n v="7.5"/>
    <n v="55.5"/>
    <s v="41-60"/>
    <x v="0"/>
    <n v="62"/>
    <x v="1"/>
    <n v="64.7"/>
    <s v="61-80"/>
    <n v="39.9"/>
    <s v="21-40"/>
    <n v="1209209.1000000001"/>
    <n v="755755.7"/>
    <n v="12092090.5"/>
  </r>
  <r>
    <n v="386"/>
    <s v="386, 2018"/>
    <x v="385"/>
    <x v="7"/>
    <x v="1"/>
    <x v="2"/>
    <n v="2431.9"/>
    <n v="2431900000"/>
    <n v="7.5"/>
    <n v="2538.9"/>
    <n v="2538900000"/>
    <n v="23.2"/>
    <n v="56.6"/>
    <s v="41-60"/>
    <x v="0"/>
    <n v="58.4"/>
    <x v="0"/>
    <n v="68.099999999999994"/>
    <s v="61-80"/>
    <n v="43.3"/>
    <s v="41-60"/>
    <n v="1538923.4"/>
    <n v="961827.1"/>
    <n v="15389234"/>
  </r>
  <r>
    <n v="386"/>
    <s v="386, 2019"/>
    <x v="385"/>
    <x v="7"/>
    <x v="1"/>
    <x v="3"/>
    <n v="2239.1"/>
    <n v="2239100000"/>
    <n v="5.4"/>
    <n v="1792.7"/>
    <n v="1792700000"/>
    <n v="-7.9"/>
    <n v="57.9"/>
    <s v="41-60"/>
    <x v="0"/>
    <n v="61.7"/>
    <x v="1"/>
    <n v="71.2"/>
    <s v="61-80"/>
    <n v="40.9"/>
    <s v="41-60"/>
    <n v="1375711.1"/>
    <n v="859819.5"/>
    <n v="13757111.199999999"/>
  </r>
  <r>
    <n v="386"/>
    <s v="386, 2020"/>
    <x v="385"/>
    <x v="7"/>
    <x v="1"/>
    <x v="4"/>
    <n v="2180"/>
    <n v="2180000000"/>
    <n v="5.8"/>
    <n v="1285.8"/>
    <n v="1285800000"/>
    <n v="-2.6"/>
    <n v="58.2"/>
    <s v="41-60"/>
    <x v="0"/>
    <n v="63.9"/>
    <x v="1"/>
    <n v="70.400000000000006"/>
    <s v="61-80"/>
    <n v="40.200000000000003"/>
    <s v="41-60"/>
    <n v="1312556.5"/>
    <n v="820347.8"/>
    <n v="13125564.5"/>
  </r>
  <r>
    <n v="386"/>
    <s v="386, 2021"/>
    <x v="385"/>
    <x v="7"/>
    <x v="1"/>
    <x v="5"/>
    <n v="2302.6"/>
    <n v="2302600000"/>
    <n v="7.3"/>
    <n v="1872"/>
    <n v="1872000000"/>
    <n v="5.6"/>
    <n v="58.4"/>
    <s v="41-60"/>
    <x v="0"/>
    <n v="67.900000000000006"/>
    <x v="1"/>
    <n v="70.400000000000006"/>
    <s v="61-80"/>
    <n v="36.9"/>
    <s v="21-40"/>
    <n v="1334777.8999999999"/>
    <n v="834236.2"/>
    <n v="13347779.300000001"/>
  </r>
  <r>
    <n v="386"/>
    <s v="386, 2022"/>
    <x v="385"/>
    <x v="7"/>
    <x v="1"/>
    <x v="6"/>
    <n v="2367.8000000000002"/>
    <n v="2367800000"/>
    <n v="5.7"/>
    <n v="1286.0999999999999"/>
    <n v="1286100000"/>
    <n v="2.8"/>
    <n v="59.7"/>
    <s v="41-60"/>
    <x v="0"/>
    <n v="72.7"/>
    <x v="1"/>
    <n v="68.5"/>
    <s v="61-80"/>
    <n v="37.700000000000003"/>
    <s v="21-40"/>
    <n v="1309176.2"/>
    <n v="818235.1"/>
    <n v="13091762.4"/>
  </r>
  <r>
    <n v="386"/>
    <s v="386, 2023"/>
    <x v="385"/>
    <x v="7"/>
    <x v="1"/>
    <x v="7"/>
    <n v="2582.1"/>
    <n v="2582100000"/>
    <n v="5.3"/>
    <n v="1993.1"/>
    <n v="1993100000"/>
    <n v="9.1"/>
    <n v="61.6"/>
    <s v="61-80"/>
    <x v="0"/>
    <n v="72.2"/>
    <x v="1"/>
    <n v="72.3"/>
    <s v="61-80"/>
    <n v="40.299999999999997"/>
    <s v="41-60"/>
    <n v="1434428.3"/>
    <n v="896517.7"/>
    <n v="14344282.9"/>
  </r>
  <r>
    <n v="386"/>
    <s v="386, 2024"/>
    <x v="385"/>
    <x v="7"/>
    <x v="1"/>
    <x v="8"/>
    <n v="2489.5"/>
    <n v="2489500000"/>
    <n v="5"/>
    <n v="1315.1"/>
    <n v="1315100000"/>
    <n v="-3.6"/>
    <n v="60.4"/>
    <s v="61-80"/>
    <x v="0"/>
    <n v="70.2"/>
    <x v="1"/>
    <n v="71.5"/>
    <s v="61-80"/>
    <n v="39.6"/>
    <s v="21-40"/>
    <n v="1411826.1"/>
    <n v="882391.3"/>
    <n v="14118261.199999999"/>
  </r>
  <r>
    <n v="386"/>
    <s v="386, 2025"/>
    <x v="385"/>
    <x v="7"/>
    <x v="1"/>
    <x v="9"/>
    <n v="2271.1"/>
    <n v="2271100000"/>
    <n v="5.7"/>
    <n v="1677.1"/>
    <n v="1677100000"/>
    <n v="-8.8000000000000007"/>
    <n v="61.4"/>
    <s v="61-80"/>
    <x v="0"/>
    <n v="71.5"/>
    <x v="1"/>
    <n v="70.599999999999994"/>
    <s v="61-80"/>
    <n v="42.2"/>
    <s v="41-60"/>
    <n v="1271503.2"/>
    <n v="794689.5"/>
    <n v="12715031.699999999"/>
  </r>
  <r>
    <n v="387"/>
    <s v="387, 2016"/>
    <x v="386"/>
    <x v="6"/>
    <x v="5"/>
    <x v="0"/>
    <n v="903.9"/>
    <n v="903900000"/>
    <n v="14.1"/>
    <n v="3026"/>
    <n v="3026000000"/>
    <n v="6.8"/>
    <n v="57.6"/>
    <s v="41-60"/>
    <x v="0"/>
    <n v="38.4"/>
    <x v="3"/>
    <n v="60.9"/>
    <s v="61-80"/>
    <n v="73.5"/>
    <s v="61-80"/>
    <n v="168293.6"/>
    <n v="210367.1"/>
    <n v="841468.2"/>
  </r>
  <r>
    <n v="387"/>
    <s v="387, 2017"/>
    <x v="386"/>
    <x v="6"/>
    <x v="5"/>
    <x v="1"/>
    <n v="1020.4"/>
    <n v="1020400000"/>
    <n v="14.3"/>
    <n v="3320.3"/>
    <n v="3320300000"/>
    <n v="12.9"/>
    <n v="57.3"/>
    <s v="41-60"/>
    <x v="0"/>
    <n v="37.200000000000003"/>
    <x v="3"/>
    <n v="60.4"/>
    <s v="61-80"/>
    <n v="74.099999999999994"/>
    <s v="61-80"/>
    <n v="191678.8"/>
    <n v="239598.5"/>
    <n v="958394"/>
  </r>
  <r>
    <n v="387"/>
    <s v="387, 2018"/>
    <x v="386"/>
    <x v="6"/>
    <x v="5"/>
    <x v="2"/>
    <n v="990.8"/>
    <n v="990800000"/>
    <n v="13.4"/>
    <n v="2152.1"/>
    <n v="2152100000"/>
    <n v="-2.9"/>
    <n v="58.7"/>
    <s v="41-60"/>
    <x v="0"/>
    <n v="38.4"/>
    <x v="3"/>
    <n v="60.5"/>
    <s v="61-80"/>
    <n v="77.099999999999994"/>
    <s v="61-80"/>
    <n v="184499"/>
    <n v="230623.7"/>
    <n v="922494.8"/>
  </r>
  <r>
    <n v="387"/>
    <s v="387, 2019"/>
    <x v="386"/>
    <x v="6"/>
    <x v="5"/>
    <x v="3"/>
    <n v="1126.0999999999999"/>
    <n v="1126100000"/>
    <n v="12.1"/>
    <n v="1759.7"/>
    <n v="1759700000"/>
    <n v="13.7"/>
    <n v="59.8"/>
    <s v="41-60"/>
    <x v="0"/>
    <n v="38.700000000000003"/>
    <x v="3"/>
    <n v="55.6"/>
    <s v="41-60"/>
    <n v="85"/>
    <s v="81-100"/>
    <n v="209179.3"/>
    <n v="261474.1"/>
    <n v="1045896.6"/>
  </r>
  <r>
    <n v="387"/>
    <s v="387, 2020"/>
    <x v="386"/>
    <x v="6"/>
    <x v="5"/>
    <x v="4"/>
    <n v="1224.4000000000001"/>
    <n v="1224400000"/>
    <n v="12.3"/>
    <n v="2591"/>
    <n v="2591000000"/>
    <n v="8.6999999999999993"/>
    <n v="59.1"/>
    <s v="41-60"/>
    <x v="0"/>
    <n v="36.700000000000003"/>
    <x v="3"/>
    <n v="54.3"/>
    <s v="41-60"/>
    <n v="86.5"/>
    <s v="81-100"/>
    <n v="230999.1"/>
    <n v="288748.90000000002"/>
    <n v="1154995.5"/>
  </r>
  <r>
    <n v="387"/>
    <s v="387, 2021"/>
    <x v="386"/>
    <x v="6"/>
    <x v="5"/>
    <x v="5"/>
    <n v="1430.2"/>
    <n v="1430200000"/>
    <n v="12.8"/>
    <n v="1940.4"/>
    <n v="1940400000"/>
    <n v="16.8"/>
    <n v="57.7"/>
    <s v="41-60"/>
    <x v="0"/>
    <n v="32.700000000000003"/>
    <x v="3"/>
    <n v="54.6"/>
    <s v="41-60"/>
    <n v="85.9"/>
    <s v="81-100"/>
    <n v="277854.8"/>
    <n v="347318.5"/>
    <n v="1389274"/>
  </r>
  <r>
    <n v="387"/>
    <s v="387, 2022"/>
    <x v="386"/>
    <x v="6"/>
    <x v="5"/>
    <x v="6"/>
    <n v="1410.6"/>
    <n v="1410600000"/>
    <n v="14.5"/>
    <n v="2798"/>
    <n v="2798000000"/>
    <n v="-1.4"/>
    <n v="58.1"/>
    <s v="41-60"/>
    <x v="0"/>
    <n v="30.5"/>
    <x v="3"/>
    <n v="56.8"/>
    <s v="41-60"/>
    <n v="86.9"/>
    <s v="81-100"/>
    <n v="278301.09999999998"/>
    <n v="347876.4"/>
    <n v="1391505.4"/>
  </r>
  <r>
    <n v="387"/>
    <s v="387, 2023"/>
    <x v="386"/>
    <x v="6"/>
    <x v="5"/>
    <x v="7"/>
    <n v="1687.8"/>
    <n v="1687800000"/>
    <n v="15.3"/>
    <n v="4335.5"/>
    <n v="4335500000"/>
    <n v="19.7"/>
    <n v="60.5"/>
    <s v="61-80"/>
    <x v="0"/>
    <n v="35.299999999999997"/>
    <x v="3"/>
    <n v="57.8"/>
    <s v="41-60"/>
    <n v="88.5"/>
    <s v="81-100"/>
    <n v="321573.3"/>
    <n v="401966.7"/>
    <n v="1607866.7"/>
  </r>
  <r>
    <n v="387"/>
    <s v="387, 2024"/>
    <x v="386"/>
    <x v="6"/>
    <x v="5"/>
    <x v="8"/>
    <n v="1946.4"/>
    <n v="1946400000"/>
    <n v="16.399999999999999"/>
    <n v="4532.7"/>
    <n v="4532700000"/>
    <n v="15.3"/>
    <n v="61.4"/>
    <s v="61-80"/>
    <x v="0"/>
    <n v="37.200000000000003"/>
    <x v="3"/>
    <n v="61.8"/>
    <s v="61-80"/>
    <n v="85.2"/>
    <s v="81-100"/>
    <n v="365735.4"/>
    <n v="457169.2"/>
    <n v="1828676.8"/>
  </r>
  <r>
    <n v="387"/>
    <s v="387, 2025"/>
    <x v="386"/>
    <x v="6"/>
    <x v="5"/>
    <x v="9"/>
    <n v="2262.6999999999998"/>
    <n v="2262700000"/>
    <n v="16.100000000000001"/>
    <n v="3795.8"/>
    <n v="3795800000"/>
    <n v="16.2"/>
    <n v="63"/>
    <s v="61-80"/>
    <x v="0"/>
    <n v="38.9"/>
    <x v="3"/>
    <n v="61.8"/>
    <s v="61-80"/>
    <n v="88.2"/>
    <s v="81-100"/>
    <n v="419956.3"/>
    <n v="524945.4"/>
    <n v="2099781.5"/>
  </r>
  <r>
    <n v="388"/>
    <s v="388, 2016"/>
    <x v="387"/>
    <x v="8"/>
    <x v="3"/>
    <x v="0"/>
    <n v="785.7"/>
    <n v="785700000"/>
    <n v="6.3"/>
    <n v="730.5"/>
    <n v="730500000"/>
    <n v="-4.5999999999999996"/>
    <n v="44.3"/>
    <s v="41-60"/>
    <x v="0"/>
    <n v="54.6"/>
    <x v="0"/>
    <n v="32"/>
    <s v="21-40"/>
    <n v="46.3"/>
    <s v="41-60"/>
    <n v="192681"/>
    <n v="256908"/>
    <n v="3211350.4"/>
  </r>
  <r>
    <n v="388"/>
    <s v="388, 2017"/>
    <x v="387"/>
    <x v="8"/>
    <x v="3"/>
    <x v="1"/>
    <n v="823.1"/>
    <n v="823100000"/>
    <n v="6.6"/>
    <n v="1004.1"/>
    <n v="1004100000"/>
    <n v="4.8"/>
    <n v="43.5"/>
    <s v="41-60"/>
    <x v="0"/>
    <n v="53.7"/>
    <x v="0"/>
    <n v="30.6"/>
    <s v="21-40"/>
    <n v="46.1"/>
    <s v="41-60"/>
    <n v="203560.3"/>
    <n v="271413.7"/>
    <n v="3392670.9"/>
  </r>
  <r>
    <n v="388"/>
    <s v="388, 2018"/>
    <x v="387"/>
    <x v="8"/>
    <x v="3"/>
    <x v="2"/>
    <n v="672.9"/>
    <n v="672900000"/>
    <n v="6.9"/>
    <n v="600.4"/>
    <n v="600400000"/>
    <n v="-18.2"/>
    <n v="46.1"/>
    <s v="41-60"/>
    <x v="0"/>
    <n v="56.3"/>
    <x v="0"/>
    <n v="31.7"/>
    <s v="21-40"/>
    <n v="50.3"/>
    <s v="41-60"/>
    <n v="162684.79999999999"/>
    <n v="216913"/>
    <n v="2711412.8"/>
  </r>
  <r>
    <n v="388"/>
    <s v="388, 2019"/>
    <x v="387"/>
    <x v="8"/>
    <x v="3"/>
    <x v="3"/>
    <n v="692.5"/>
    <n v="692500000"/>
    <n v="8.5"/>
    <n v="726.4"/>
    <n v="726400000"/>
    <n v="2.9"/>
    <n v="46.4"/>
    <s v="41-60"/>
    <x v="0"/>
    <n v="61.3"/>
    <x v="1"/>
    <n v="29.2"/>
    <s v="21-40"/>
    <n v="48.8"/>
    <s v="41-60"/>
    <n v="160177.79999999999"/>
    <n v="213570.4"/>
    <n v="2669630.6"/>
  </r>
  <r>
    <n v="388"/>
    <s v="388, 2020"/>
    <x v="387"/>
    <x v="8"/>
    <x v="3"/>
    <x v="4"/>
    <n v="726"/>
    <n v="726000000"/>
    <n v="8.9"/>
    <n v="1317.1"/>
    <n v="1317100000"/>
    <n v="4.8"/>
    <n v="48"/>
    <s v="41-60"/>
    <x v="0"/>
    <n v="63.8"/>
    <x v="1"/>
    <n v="32.700000000000003"/>
    <s v="21-40"/>
    <n v="47.5"/>
    <s v="41-60"/>
    <n v="164078.20000000001"/>
    <n v="218770.9"/>
    <n v="2734635.9"/>
  </r>
  <r>
    <n v="388"/>
    <s v="388, 2021"/>
    <x v="387"/>
    <x v="8"/>
    <x v="3"/>
    <x v="5"/>
    <n v="765.5"/>
    <n v="765500000"/>
    <n v="7"/>
    <n v="1047.9000000000001"/>
    <n v="1047900000.0000001"/>
    <n v="5.4"/>
    <n v="49.8"/>
    <s v="41-60"/>
    <x v="0"/>
    <n v="68.099999999999994"/>
    <x v="1"/>
    <n v="32"/>
    <s v="21-40"/>
    <n v="49.3"/>
    <s v="41-60"/>
    <n v="166024.5"/>
    <n v="221366"/>
    <n v="2767074.7"/>
  </r>
  <r>
    <n v="388"/>
    <s v="388, 2022"/>
    <x v="387"/>
    <x v="8"/>
    <x v="3"/>
    <x v="6"/>
    <n v="788.2"/>
    <n v="788200000"/>
    <n v="4.8"/>
    <n v="599.20000000000005"/>
    <n v="599200000"/>
    <n v="3"/>
    <n v="51.5"/>
    <s v="41-60"/>
    <x v="0"/>
    <n v="72.3"/>
    <x v="1"/>
    <n v="33.200000000000003"/>
    <s v="21-40"/>
    <n v="48.9"/>
    <s v="41-60"/>
    <n v="164055.4"/>
    <n v="218740.6"/>
    <n v="2734257.4"/>
  </r>
  <r>
    <n v="388"/>
    <s v="388, 2023"/>
    <x v="387"/>
    <x v="8"/>
    <x v="3"/>
    <x v="7"/>
    <n v="810.9"/>
    <n v="810900000"/>
    <n v="8"/>
    <n v="1307.8"/>
    <n v="1307800000"/>
    <n v="2.9"/>
    <n v="51.7"/>
    <s v="41-60"/>
    <x v="0"/>
    <n v="73.7"/>
    <x v="1"/>
    <n v="32.6"/>
    <s v="21-40"/>
    <n v="48.8"/>
    <s v="41-60"/>
    <n v="166364.20000000001"/>
    <n v="221818.9"/>
    <n v="2772736.8"/>
  </r>
  <r>
    <n v="388"/>
    <s v="388, 2024"/>
    <x v="387"/>
    <x v="8"/>
    <x v="3"/>
    <x v="8"/>
    <n v="646"/>
    <n v="646000000"/>
    <n v="5.2"/>
    <n v="276.60000000000002"/>
    <n v="276600000"/>
    <n v="-20.3"/>
    <n v="53.2"/>
    <s v="41-60"/>
    <x v="0"/>
    <n v="75"/>
    <x v="1"/>
    <n v="32.299999999999997"/>
    <s v="21-40"/>
    <n v="52.4"/>
    <s v="41-60"/>
    <n v="130777"/>
    <n v="174369.3"/>
    <n v="2179616.7000000002"/>
  </r>
  <r>
    <n v="388"/>
    <s v="388, 2025"/>
    <x v="387"/>
    <x v="8"/>
    <x v="3"/>
    <x v="9"/>
    <n v="729.1"/>
    <n v="729100000"/>
    <n v="4.5"/>
    <n v="632.29999999999995"/>
    <n v="632300000"/>
    <n v="12.9"/>
    <n v="53.8"/>
    <s v="41-60"/>
    <x v="0"/>
    <n v="74.400000000000006"/>
    <x v="1"/>
    <n v="34.1"/>
    <s v="21-40"/>
    <n v="52.8"/>
    <s v="41-60"/>
    <n v="148519.5"/>
    <n v="198026"/>
    <n v="2475325.5"/>
  </r>
  <r>
    <n v="389"/>
    <s v="389, 2016"/>
    <x v="388"/>
    <x v="5"/>
    <x v="3"/>
    <x v="0"/>
    <n v="9783.6"/>
    <n v="9783600000"/>
    <n v="21.6"/>
    <n v="20496.400000000001"/>
    <n v="20496400000"/>
    <n v="-8.6"/>
    <n v="30.4"/>
    <s v="21-40"/>
    <x v="1"/>
    <n v="29"/>
    <x v="3"/>
    <n v="21.9"/>
    <s v="21-40"/>
    <n v="40.299999999999997"/>
    <s v="41-60"/>
    <n v="9757624.4000000004"/>
    <n v="2927287.3"/>
    <n v="97576243.799999997"/>
  </r>
  <r>
    <n v="389"/>
    <s v="389, 2017"/>
    <x v="388"/>
    <x v="5"/>
    <x v="3"/>
    <x v="1"/>
    <n v="10002.700000000001"/>
    <n v="10002700000"/>
    <n v="23.7"/>
    <n v="29995.9"/>
    <n v="29995900000"/>
    <n v="2.2000000000000002"/>
    <n v="27.6"/>
    <s v="21-40"/>
    <x v="1"/>
    <n v="25"/>
    <x v="3"/>
    <n v="21.7"/>
    <s v="21-40"/>
    <n v="36"/>
    <s v="21-40"/>
    <n v="10250647.800000001"/>
    <n v="3075194.3"/>
    <n v="102506477.7"/>
  </r>
  <r>
    <n v="389"/>
    <s v="389, 2018"/>
    <x v="388"/>
    <x v="5"/>
    <x v="3"/>
    <x v="2"/>
    <n v="10072"/>
    <n v="10072000000"/>
    <n v="27.5"/>
    <n v="34245.4"/>
    <n v="34245400000"/>
    <n v="0.7"/>
    <n v="27.1"/>
    <s v="21-40"/>
    <x v="1"/>
    <n v="23.3"/>
    <x v="3"/>
    <n v="21.5"/>
    <s v="21-40"/>
    <n v="36.4"/>
    <s v="21-40"/>
    <n v="10441742.300000001"/>
    <n v="3132522.7"/>
    <n v="104417423.40000001"/>
  </r>
  <r>
    <n v="389"/>
    <s v="389, 2019"/>
    <x v="388"/>
    <x v="5"/>
    <x v="3"/>
    <x v="3"/>
    <n v="9095.7000000000007"/>
    <n v="9095700000"/>
    <n v="28.6"/>
    <n v="27520.799999999999"/>
    <n v="27520800000"/>
    <n v="-9.6999999999999993"/>
    <n v="28"/>
    <s v="21-40"/>
    <x v="1"/>
    <n v="22.4"/>
    <x v="3"/>
    <n v="24.3"/>
    <s v="21-40"/>
    <n v="37.5"/>
    <s v="21-40"/>
    <n v="9489875.4000000004"/>
    <n v="2846962.6"/>
    <n v="94898754.5"/>
  </r>
  <r>
    <n v="389"/>
    <s v="389, 2020"/>
    <x v="388"/>
    <x v="5"/>
    <x v="3"/>
    <x v="4"/>
    <n v="8054.3"/>
    <n v="8054300000"/>
    <n v="25.1"/>
    <n v="31289.3"/>
    <n v="31289300000"/>
    <n v="-11.4"/>
    <n v="29.3"/>
    <s v="21-40"/>
    <x v="1"/>
    <n v="21.6"/>
    <x v="3"/>
    <n v="26.6"/>
    <s v="21-40"/>
    <n v="39.700000000000003"/>
    <s v="21-40"/>
    <n v="8445338.6999999993"/>
    <n v="2533601.6"/>
    <n v="84453386.900000006"/>
  </r>
  <r>
    <n v="389"/>
    <s v="389, 2021"/>
    <x v="388"/>
    <x v="5"/>
    <x v="3"/>
    <x v="5"/>
    <n v="5994.1"/>
    <n v="5994100000"/>
    <n v="19.600000000000001"/>
    <n v="20519.599999999999"/>
    <n v="20519600000"/>
    <n v="-25.6"/>
    <n v="28.8"/>
    <s v="21-40"/>
    <x v="1"/>
    <n v="21.8"/>
    <x v="3"/>
    <n v="26.3"/>
    <s v="21-40"/>
    <n v="38.299999999999997"/>
    <s v="21-40"/>
    <n v="6277617.2000000002"/>
    <n v="1883285.2"/>
    <n v="62776172"/>
  </r>
  <r>
    <n v="389"/>
    <s v="389, 2022"/>
    <x v="388"/>
    <x v="5"/>
    <x v="3"/>
    <x v="6"/>
    <n v="6800.4"/>
    <n v="6800400000"/>
    <n v="14.6"/>
    <n v="11800.4"/>
    <n v="11800400000"/>
    <n v="13.5"/>
    <n v="30.6"/>
    <s v="21-40"/>
    <x v="1"/>
    <n v="24.6"/>
    <x v="3"/>
    <n v="26.5"/>
    <s v="21-40"/>
    <n v="40.6"/>
    <s v="41-60"/>
    <n v="6991791.5"/>
    <n v="2097537.4"/>
    <n v="69917914.799999997"/>
  </r>
  <r>
    <n v="389"/>
    <s v="389, 2023"/>
    <x v="388"/>
    <x v="5"/>
    <x v="3"/>
    <x v="7"/>
    <n v="6186.3"/>
    <n v="6186300000"/>
    <n v="15.6"/>
    <n v="9807.6"/>
    <n v="9807600000"/>
    <n v="-9"/>
    <n v="31.5"/>
    <s v="21-40"/>
    <x v="1"/>
    <n v="25.4"/>
    <x v="3"/>
    <n v="26"/>
    <s v="21-40"/>
    <n v="43.1"/>
    <s v="41-60"/>
    <n v="6323935.2000000002"/>
    <n v="1897180.6"/>
    <n v="63239351.899999999"/>
  </r>
  <r>
    <n v="389"/>
    <s v="389, 2024"/>
    <x v="388"/>
    <x v="5"/>
    <x v="3"/>
    <x v="8"/>
    <n v="6289.9"/>
    <n v="6289900000"/>
    <n v="7"/>
    <n v="4432.5"/>
    <n v="4432500000"/>
    <n v="1.7"/>
    <n v="32.6"/>
    <s v="21-40"/>
    <x v="1"/>
    <n v="28.9"/>
    <x v="3"/>
    <n v="24.3"/>
    <s v="21-40"/>
    <n v="44.6"/>
    <s v="41-60"/>
    <n v="6276660.5999999996"/>
    <n v="1882998.2"/>
    <n v="62766605.600000001"/>
  </r>
  <r>
    <n v="389"/>
    <s v="389, 2025"/>
    <x v="388"/>
    <x v="5"/>
    <x v="3"/>
    <x v="9"/>
    <n v="6861.1"/>
    <n v="6861100000"/>
    <n v="5.4"/>
    <n v="3565.4"/>
    <n v="3565400000"/>
    <n v="9.1"/>
    <n v="31.7"/>
    <s v="21-40"/>
    <x v="1"/>
    <n v="29.2"/>
    <x v="3"/>
    <n v="23.9"/>
    <s v="21-40"/>
    <n v="41.9"/>
    <s v="41-60"/>
    <n v="6830842.7000000002"/>
    <n v="2049252.8"/>
    <n v="68308426.700000003"/>
  </r>
  <r>
    <n v="390"/>
    <s v="390, 2016"/>
    <x v="389"/>
    <x v="5"/>
    <x v="1"/>
    <x v="0"/>
    <n v="4694.3999999999996"/>
    <n v="4694400000"/>
    <n v="26.5"/>
    <n v="13984.6"/>
    <n v="13984600000"/>
    <n v="-16.2"/>
    <n v="25.4"/>
    <s v="21-40"/>
    <x v="1"/>
    <n v="22.6"/>
    <x v="3"/>
    <n v="31.9"/>
    <s v="21-40"/>
    <n v="21.6"/>
    <s v="21-40"/>
    <n v="4890151.7"/>
    <n v="1467045.5"/>
    <n v="48901517"/>
  </r>
  <r>
    <n v="390"/>
    <s v="390, 2017"/>
    <x v="389"/>
    <x v="5"/>
    <x v="1"/>
    <x v="1"/>
    <n v="4326"/>
    <n v="4326000000"/>
    <n v="28.3"/>
    <n v="19462.099999999999"/>
    <n v="19462100000"/>
    <n v="-7.8"/>
    <n v="25.1"/>
    <s v="21-40"/>
    <x v="1"/>
    <n v="23.5"/>
    <x v="3"/>
    <n v="30.5"/>
    <s v="21-40"/>
    <n v="21.3"/>
    <s v="21-40"/>
    <n v="4478870.5"/>
    <n v="1343661.1"/>
    <n v="44788704.899999999"/>
  </r>
  <r>
    <n v="390"/>
    <s v="390, 2018"/>
    <x v="389"/>
    <x v="5"/>
    <x v="1"/>
    <x v="2"/>
    <n v="4401.6000000000004"/>
    <n v="4401600000"/>
    <n v="30"/>
    <n v="10980.2"/>
    <n v="10980200000"/>
    <n v="1.7"/>
    <n v="26.3"/>
    <s v="21-40"/>
    <x v="1"/>
    <n v="22.3"/>
    <x v="3"/>
    <n v="34.6"/>
    <s v="21-40"/>
    <n v="22.1"/>
    <s v="21-40"/>
    <n v="4594185.3"/>
    <n v="1378255.6"/>
    <n v="45941853.299999997"/>
  </r>
  <r>
    <n v="390"/>
    <s v="390, 2019"/>
    <x v="389"/>
    <x v="5"/>
    <x v="1"/>
    <x v="3"/>
    <n v="4591.7"/>
    <n v="4591700000"/>
    <n v="32.700000000000003"/>
    <n v="12700.9"/>
    <n v="12700900000"/>
    <n v="4.3"/>
    <n v="27"/>
    <s v="21-40"/>
    <x v="1"/>
    <n v="26.3"/>
    <x v="3"/>
    <n v="32.6"/>
    <s v="21-40"/>
    <n v="22"/>
    <s v="21-40"/>
    <n v="4663658.5999999996"/>
    <n v="1399097.6"/>
    <n v="46636586"/>
  </r>
  <r>
    <n v="390"/>
    <s v="390, 2020"/>
    <x v="389"/>
    <x v="5"/>
    <x v="1"/>
    <x v="4"/>
    <n v="4545.8999999999996"/>
    <n v="4545900000"/>
    <n v="35.799999999999997"/>
    <n v="24183.599999999999"/>
    <n v="24183600000"/>
    <n v="-1"/>
    <n v="27.9"/>
    <s v="21-40"/>
    <x v="1"/>
    <n v="24"/>
    <x v="3"/>
    <n v="33"/>
    <s v="21-40"/>
    <n v="26.9"/>
    <s v="21-40"/>
    <n v="4692956"/>
    <n v="1407886.8"/>
    <n v="46929560"/>
  </r>
  <r>
    <n v="390"/>
    <s v="390, 2021"/>
    <x v="389"/>
    <x v="5"/>
    <x v="1"/>
    <x v="5"/>
    <n v="4178.6000000000004"/>
    <n v="4178600000.0000005"/>
    <n v="40.799999999999997"/>
    <n v="25089.599999999999"/>
    <n v="25089600000"/>
    <n v="-8.1"/>
    <n v="28.3"/>
    <s v="21-40"/>
    <x v="1"/>
    <n v="26.7"/>
    <x v="3"/>
    <n v="33.9"/>
    <s v="21-40"/>
    <n v="24.5"/>
    <s v="21-40"/>
    <n v="4233532.2"/>
    <n v="1270059.7"/>
    <n v="42335321.700000003"/>
  </r>
  <r>
    <n v="390"/>
    <s v="390, 2022"/>
    <x v="389"/>
    <x v="5"/>
    <x v="1"/>
    <x v="6"/>
    <n v="2735.4"/>
    <n v="2735400000"/>
    <n v="42.7"/>
    <n v="15818.3"/>
    <n v="15818300000"/>
    <n v="-34.5"/>
    <n v="28"/>
    <s v="21-40"/>
    <x v="1"/>
    <n v="27.2"/>
    <x v="3"/>
    <n v="33.6"/>
    <s v="21-40"/>
    <n v="23.2"/>
    <s v="21-40"/>
    <n v="2761023.7"/>
    <n v="828307.1"/>
    <n v="27610237.399999999"/>
  </r>
  <r>
    <n v="390"/>
    <s v="390, 2023"/>
    <x v="389"/>
    <x v="5"/>
    <x v="1"/>
    <x v="7"/>
    <n v="2412.9"/>
    <n v="2412900000"/>
    <n v="46.2"/>
    <n v="19854.900000000001"/>
    <n v="19854900000"/>
    <n v="-11.8"/>
    <n v="26.6"/>
    <s v="21-40"/>
    <x v="1"/>
    <n v="26.6"/>
    <x v="3"/>
    <n v="31.7"/>
    <s v="21-40"/>
    <n v="21.6"/>
    <s v="21-40"/>
    <n v="2446991.2999999998"/>
    <n v="734097.4"/>
    <n v="24469913"/>
  </r>
  <r>
    <n v="390"/>
    <s v="390, 2024"/>
    <x v="389"/>
    <x v="5"/>
    <x v="1"/>
    <x v="8"/>
    <n v="2378.3000000000002"/>
    <n v="2378300000"/>
    <n v="50"/>
    <n v="13700.4"/>
    <n v="13700400000"/>
    <n v="-1.4"/>
    <n v="27.8"/>
    <s v="21-40"/>
    <x v="1"/>
    <n v="25.7"/>
    <x v="3"/>
    <n v="34.799999999999997"/>
    <s v="21-40"/>
    <n v="22.9"/>
    <s v="21-40"/>
    <n v="2426506.7000000002"/>
    <n v="727952"/>
    <n v="24265066.800000001"/>
  </r>
  <r>
    <n v="390"/>
    <s v="390, 2025"/>
    <x v="389"/>
    <x v="5"/>
    <x v="1"/>
    <x v="9"/>
    <n v="2226.6"/>
    <n v="2226600000"/>
    <n v="50"/>
    <n v="15051.4"/>
    <n v="15051400000"/>
    <n v="-6.4"/>
    <n v="28.5"/>
    <s v="21-40"/>
    <x v="1"/>
    <n v="22.8"/>
    <x v="3"/>
    <n v="38"/>
    <s v="21-40"/>
    <n v="24.7"/>
    <s v="21-40"/>
    <n v="2316973.5"/>
    <n v="695092"/>
    <n v="23169734.600000001"/>
  </r>
  <r>
    <n v="391"/>
    <s v="391, 2016"/>
    <x v="390"/>
    <x v="0"/>
    <x v="4"/>
    <x v="0"/>
    <n v="815.1"/>
    <n v="815100000"/>
    <n v="5.6"/>
    <n v="801.7"/>
    <n v="801700000"/>
    <n v="-1.5"/>
    <n v="43.9"/>
    <s v="41-60"/>
    <x v="0"/>
    <n v="32.200000000000003"/>
    <x v="3"/>
    <n v="57.2"/>
    <s v="41-60"/>
    <n v="42.5"/>
    <s v="41-60"/>
    <n v="79465.600000000006"/>
    <n v="39732.800000000003"/>
    <n v="158931.20000000001"/>
  </r>
  <r>
    <n v="391"/>
    <s v="391, 2017"/>
    <x v="390"/>
    <x v="0"/>
    <x v="4"/>
    <x v="1"/>
    <n v="873.5"/>
    <n v="873500000"/>
    <n v="5.4"/>
    <n v="747.2"/>
    <n v="747200000"/>
    <n v="7.2"/>
    <n v="44.2"/>
    <s v="41-60"/>
    <x v="0"/>
    <n v="32.6"/>
    <x v="3"/>
    <n v="57.2"/>
    <s v="41-60"/>
    <n v="42.8"/>
    <s v="41-60"/>
    <n v="84917.4"/>
    <n v="42458.7"/>
    <n v="169834.8"/>
  </r>
  <r>
    <n v="391"/>
    <s v="391, 2018"/>
    <x v="390"/>
    <x v="0"/>
    <x v="4"/>
    <x v="2"/>
    <n v="928.1"/>
    <n v="928100000"/>
    <n v="6.4"/>
    <n v="708"/>
    <n v="708000000"/>
    <n v="6.2"/>
    <n v="42.6"/>
    <s v="41-60"/>
    <x v="0"/>
    <n v="30.8"/>
    <x v="3"/>
    <n v="59"/>
    <s v="41-60"/>
    <n v="38"/>
    <s v="21-40"/>
    <n v="91369.5"/>
    <n v="45684.800000000003"/>
    <n v="182739"/>
  </r>
  <r>
    <n v="391"/>
    <s v="391, 2019"/>
    <x v="390"/>
    <x v="0"/>
    <x v="4"/>
    <x v="3"/>
    <n v="959.5"/>
    <n v="959500000"/>
    <n v="2.9"/>
    <n v="599"/>
    <n v="599000000"/>
    <n v="3.4"/>
    <n v="44.6"/>
    <s v="41-60"/>
    <x v="0"/>
    <n v="34.799999999999997"/>
    <x v="3"/>
    <n v="59.5"/>
    <s v="41-60"/>
    <n v="39.5"/>
    <s v="21-40"/>
    <n v="91764.9"/>
    <n v="45882.400000000001"/>
    <n v="183529.8"/>
  </r>
  <r>
    <n v="391"/>
    <s v="391, 2020"/>
    <x v="390"/>
    <x v="0"/>
    <x v="4"/>
    <x v="4"/>
    <n v="941.4"/>
    <n v="941400000"/>
    <n v="2.1"/>
    <n v="202.7"/>
    <n v="202700000"/>
    <n v="-1.9"/>
    <n v="46.4"/>
    <s v="41-60"/>
    <x v="0"/>
    <n v="36.6"/>
    <x v="3"/>
    <n v="61.7"/>
    <s v="61-80"/>
    <n v="40.799999999999997"/>
    <s v="41-60"/>
    <n v="88833.9"/>
    <n v="44417"/>
    <n v="177667.9"/>
  </r>
  <r>
    <n v="391"/>
    <s v="391, 2021"/>
    <x v="390"/>
    <x v="0"/>
    <x v="4"/>
    <x v="5"/>
    <n v="910.8"/>
    <n v="910800000"/>
    <n v="3"/>
    <n v="516.6"/>
    <n v="516600000"/>
    <n v="-3.2"/>
    <n v="45.8"/>
    <s v="41-60"/>
    <x v="0"/>
    <n v="36"/>
    <x v="3"/>
    <n v="63.9"/>
    <s v="61-80"/>
    <n v="37.4"/>
    <s v="21-40"/>
    <n v="86338.3"/>
    <n v="43169.2"/>
    <n v="172676.6"/>
  </r>
  <r>
    <n v="391"/>
    <s v="391, 2022"/>
    <x v="390"/>
    <x v="0"/>
    <x v="4"/>
    <x v="6"/>
    <n v="954.7"/>
    <n v="954700000"/>
    <n v="2.9"/>
    <n v="328.6"/>
    <n v="328600000"/>
    <n v="4.8"/>
    <n v="47"/>
    <s v="41-60"/>
    <x v="0"/>
    <n v="38.700000000000003"/>
    <x v="3"/>
    <n v="62.5"/>
    <s v="61-80"/>
    <n v="39.6"/>
    <s v="21-40"/>
    <n v="88696.4"/>
    <n v="44348.2"/>
    <n v="177392.9"/>
  </r>
  <r>
    <n v="391"/>
    <s v="391, 2023"/>
    <x v="390"/>
    <x v="0"/>
    <x v="4"/>
    <x v="7"/>
    <n v="949.8"/>
    <n v="949800000"/>
    <n v="1.2"/>
    <n v="201.6"/>
    <n v="201600000"/>
    <n v="-0.5"/>
    <n v="47.3"/>
    <s v="41-60"/>
    <x v="0"/>
    <n v="40"/>
    <x v="3"/>
    <n v="61.2"/>
    <s v="61-80"/>
    <n v="40.5"/>
    <s v="41-60"/>
    <n v="87368.7"/>
    <n v="43684.3"/>
    <n v="174737.4"/>
  </r>
  <r>
    <n v="391"/>
    <s v="391, 2024"/>
    <x v="390"/>
    <x v="0"/>
    <x v="4"/>
    <x v="8"/>
    <n v="999.4"/>
    <n v="999400000"/>
    <n v="-1.3"/>
    <n v="3846.3"/>
    <n v="3846300000"/>
    <n v="5.2"/>
    <n v="46.2"/>
    <s v="41-60"/>
    <x v="0"/>
    <n v="40.6"/>
    <x v="0"/>
    <n v="57.8"/>
    <s v="41-60"/>
    <n v="40.299999999999997"/>
    <s v="41-60"/>
    <n v="91547.8"/>
    <n v="45773.9"/>
    <n v="183095.7"/>
  </r>
  <r>
    <n v="391"/>
    <s v="391, 2025"/>
    <x v="390"/>
    <x v="0"/>
    <x v="4"/>
    <x v="9"/>
    <n v="937.4"/>
    <n v="937400000"/>
    <n v="-3.9"/>
    <n v="4483.7"/>
    <n v="4483700000"/>
    <n v="-6.2"/>
    <n v="45.7"/>
    <s v="41-60"/>
    <x v="0"/>
    <n v="41.5"/>
    <x v="0"/>
    <n v="54.9"/>
    <s v="41-60"/>
    <n v="40.700000000000003"/>
    <s v="41-60"/>
    <n v="85278.3"/>
    <n v="42639.1"/>
    <n v="170556.5"/>
  </r>
  <r>
    <n v="392"/>
    <s v="392, 2016"/>
    <x v="391"/>
    <x v="6"/>
    <x v="0"/>
    <x v="0"/>
    <n v="2020.2"/>
    <n v="2020200000"/>
    <n v="9.4"/>
    <n v="2203.6"/>
    <n v="2203600000"/>
    <n v="8"/>
    <n v="21.8"/>
    <s v="21-40"/>
    <x v="1"/>
    <n v="17.600000000000001"/>
    <x v="2"/>
    <n v="20.6"/>
    <s v="21-40"/>
    <n v="27.1"/>
    <s v="21-40"/>
    <n v="435125.9"/>
    <n v="543907.4"/>
    <n v="2175629.7000000002"/>
  </r>
  <r>
    <n v="392"/>
    <s v="392, 2017"/>
    <x v="391"/>
    <x v="6"/>
    <x v="0"/>
    <x v="1"/>
    <n v="1821.3"/>
    <n v="1821300000"/>
    <n v="10"/>
    <n v="4251.8999999999996"/>
    <n v="4251899999.9999995"/>
    <n v="-9.8000000000000007"/>
    <n v="22.3"/>
    <s v="21-40"/>
    <x v="1"/>
    <n v="18.600000000000001"/>
    <x v="2"/>
    <n v="18.8"/>
    <s v="0-20"/>
    <n v="29.3"/>
    <s v="21-40"/>
    <n v="389587.5"/>
    <n v="486984.4"/>
    <n v="1947937.7"/>
  </r>
  <r>
    <n v="392"/>
    <s v="392, 2018"/>
    <x v="391"/>
    <x v="6"/>
    <x v="0"/>
    <x v="2"/>
    <n v="1942.1"/>
    <n v="1942100000"/>
    <n v="9.3000000000000007"/>
    <n v="3399.4"/>
    <n v="3399400000"/>
    <n v="6.6"/>
    <n v="23.5"/>
    <s v="21-40"/>
    <x v="1"/>
    <n v="19.100000000000001"/>
    <x v="2"/>
    <n v="22.2"/>
    <s v="21-40"/>
    <n v="29.2"/>
    <s v="21-40"/>
    <n v="414073.5"/>
    <n v="517591.9"/>
    <n v="2070367.6"/>
  </r>
  <r>
    <n v="392"/>
    <s v="392, 2019"/>
    <x v="391"/>
    <x v="6"/>
    <x v="0"/>
    <x v="3"/>
    <n v="1851.3"/>
    <n v="1851300000"/>
    <n v="10.199999999999999"/>
    <n v="3883.3"/>
    <n v="3883300000"/>
    <n v="-4.7"/>
    <n v="23.5"/>
    <s v="21-40"/>
    <x v="1"/>
    <n v="19"/>
    <x v="2"/>
    <n v="23.1"/>
    <s v="21-40"/>
    <n v="28.2"/>
    <s v="21-40"/>
    <n v="394940"/>
    <n v="493675"/>
    <n v="1974700"/>
  </r>
  <r>
    <n v="392"/>
    <s v="392, 2020"/>
    <x v="391"/>
    <x v="6"/>
    <x v="0"/>
    <x v="4"/>
    <n v="1946.3"/>
    <n v="1946300000"/>
    <n v="11.7"/>
    <n v="4014.5"/>
    <n v="4014500000"/>
    <n v="5.0999999999999996"/>
    <n v="25.1"/>
    <s v="21-40"/>
    <x v="1"/>
    <n v="21.4"/>
    <x v="3"/>
    <n v="23"/>
    <s v="21-40"/>
    <n v="30.9"/>
    <s v="21-40"/>
    <n v="408688.2"/>
    <n v="510860.2"/>
    <n v="2043440.9"/>
  </r>
  <r>
    <n v="392"/>
    <s v="392, 2021"/>
    <x v="391"/>
    <x v="6"/>
    <x v="0"/>
    <x v="5"/>
    <n v="1937.7"/>
    <n v="1937700000"/>
    <n v="12.9"/>
    <n v="6202.4"/>
    <n v="6202400000"/>
    <n v="-0.4"/>
    <n v="25.8"/>
    <s v="21-40"/>
    <x v="1"/>
    <n v="23.5"/>
    <x v="3"/>
    <n v="22.5"/>
    <s v="21-40"/>
    <n v="31.4"/>
    <s v="21-40"/>
    <n v="401238.1"/>
    <n v="501547.6"/>
    <n v="2006190.3"/>
  </r>
  <r>
    <n v="392"/>
    <s v="392, 2022"/>
    <x v="391"/>
    <x v="6"/>
    <x v="0"/>
    <x v="6"/>
    <n v="2134.9"/>
    <n v="2134900000"/>
    <n v="12.8"/>
    <n v="5779.6"/>
    <n v="5779600000"/>
    <n v="10.199999999999999"/>
    <n v="27.3"/>
    <s v="21-40"/>
    <x v="1"/>
    <n v="20.6"/>
    <x v="3"/>
    <n v="23.7"/>
    <s v="21-40"/>
    <n v="37.700000000000003"/>
    <s v="21-40"/>
    <n v="450859.6"/>
    <n v="563574.5"/>
    <n v="2254297.9"/>
  </r>
  <r>
    <n v="392"/>
    <s v="392, 2023"/>
    <x v="391"/>
    <x v="6"/>
    <x v="0"/>
    <x v="7"/>
    <n v="2110.6"/>
    <n v="2110600000"/>
    <n v="14.7"/>
    <n v="5764.8"/>
    <n v="5764800000"/>
    <n v="-1.1000000000000001"/>
    <n v="27"/>
    <s v="21-40"/>
    <x v="1"/>
    <n v="23.1"/>
    <x v="3"/>
    <n v="22.9"/>
    <s v="21-40"/>
    <n v="35.200000000000003"/>
    <s v="21-40"/>
    <n v="438401.6"/>
    <n v="548002.1"/>
    <n v="2192008.2000000002"/>
  </r>
  <r>
    <n v="392"/>
    <s v="392, 2024"/>
    <x v="391"/>
    <x v="6"/>
    <x v="0"/>
    <x v="8"/>
    <n v="2201.6"/>
    <n v="2201600000"/>
    <n v="12.3"/>
    <n v="3665.9"/>
    <n v="3665900000"/>
    <n v="4.3"/>
    <n v="27.5"/>
    <s v="21-40"/>
    <x v="1"/>
    <n v="23.4"/>
    <x v="3"/>
    <n v="26.1"/>
    <s v="21-40"/>
    <n v="32.9"/>
    <s v="21-40"/>
    <n v="456310.1"/>
    <n v="570387.6"/>
    <n v="2281550.5"/>
  </r>
  <r>
    <n v="392"/>
    <s v="392, 2025"/>
    <x v="391"/>
    <x v="6"/>
    <x v="0"/>
    <x v="9"/>
    <n v="2418.6999999999998"/>
    <n v="2418700000"/>
    <n v="13.2"/>
    <n v="5345"/>
    <n v="5345000000"/>
    <n v="9.9"/>
    <n v="27"/>
    <s v="21-40"/>
    <x v="1"/>
    <n v="22.7"/>
    <x v="3"/>
    <n v="25.5"/>
    <s v="21-40"/>
    <n v="32.700000000000003"/>
    <s v="21-40"/>
    <n v="503739.1"/>
    <n v="629673.9"/>
    <n v="2518695.4"/>
  </r>
  <r>
    <n v="393"/>
    <s v="393, 2016"/>
    <x v="392"/>
    <x v="1"/>
    <x v="6"/>
    <x v="0"/>
    <n v="374"/>
    <n v="374000000"/>
    <n v="4.0999999999999996"/>
    <n v="305.8"/>
    <n v="305800000"/>
    <n v="16.7"/>
    <n v="73.8"/>
    <s v="61-80"/>
    <x v="2"/>
    <n v="76.5"/>
    <x v="1"/>
    <n v="59"/>
    <s v="41-60"/>
    <n v="85.8"/>
    <s v="81-100"/>
    <n v="149018.29999999999"/>
    <n v="24836.400000000001"/>
    <n v="496727.7"/>
  </r>
  <r>
    <n v="393"/>
    <s v="393, 2017"/>
    <x v="392"/>
    <x v="1"/>
    <x v="6"/>
    <x v="1"/>
    <n v="429.7"/>
    <n v="429700000"/>
    <n v="2.8"/>
    <n v="167.9"/>
    <n v="167900000"/>
    <n v="14.9"/>
    <n v="75.7"/>
    <s v="61-80"/>
    <x v="2"/>
    <n v="78.400000000000006"/>
    <x v="1"/>
    <n v="57.4"/>
    <s v="41-60"/>
    <n v="91.5"/>
    <s v="81-100"/>
    <n v="167962.4"/>
    <n v="27993.7"/>
    <n v="559874.69999999995"/>
  </r>
  <r>
    <n v="393"/>
    <s v="393, 2018"/>
    <x v="392"/>
    <x v="1"/>
    <x v="6"/>
    <x v="2"/>
    <n v="514.79999999999995"/>
    <n v="514799999.99999994"/>
    <n v="5.2"/>
    <n v="422.6"/>
    <n v="422600000"/>
    <n v="19.8"/>
    <n v="77"/>
    <s v="61-80"/>
    <x v="2"/>
    <n v="78.900000000000006"/>
    <x v="1"/>
    <n v="58.3"/>
    <s v="41-60"/>
    <n v="93.8"/>
    <s v="81-100"/>
    <n v="200004.9"/>
    <n v="33334.199999999997"/>
    <n v="666683"/>
  </r>
  <r>
    <n v="393"/>
    <s v="393, 2019"/>
    <x v="392"/>
    <x v="1"/>
    <x v="6"/>
    <x v="3"/>
    <n v="595.5"/>
    <n v="595500000"/>
    <n v="1.7"/>
    <n v="101.6"/>
    <n v="101600000"/>
    <n v="15.7"/>
    <n v="77.400000000000006"/>
    <s v="61-80"/>
    <x v="2"/>
    <n v="80.7"/>
    <x v="4"/>
    <n v="57"/>
    <s v="41-60"/>
    <n v="94.6"/>
    <s v="81-100"/>
    <n v="226931.7"/>
    <n v="37821.9"/>
    <n v="756439"/>
  </r>
  <r>
    <n v="393"/>
    <s v="393, 2020"/>
    <x v="392"/>
    <x v="1"/>
    <x v="6"/>
    <x v="4"/>
    <n v="697.1"/>
    <n v="697100000"/>
    <n v="0.4"/>
    <n v="44.2"/>
    <n v="44200000"/>
    <n v="17"/>
    <n v="78.400000000000006"/>
    <s v="61-80"/>
    <x v="2"/>
    <n v="82.6"/>
    <x v="4"/>
    <n v="57.8"/>
    <s v="41-60"/>
    <n v="94.6"/>
    <s v="81-100"/>
    <n v="260017.2"/>
    <n v="43336.2"/>
    <n v="866723.9"/>
  </r>
  <r>
    <n v="393"/>
    <s v="393, 2021"/>
    <x v="392"/>
    <x v="1"/>
    <x v="6"/>
    <x v="5"/>
    <n v="699.7"/>
    <n v="699700000"/>
    <n v="-2.9"/>
    <n v="3247.7"/>
    <n v="3247700000"/>
    <n v="0.4"/>
    <n v="79.7"/>
    <s v="61-80"/>
    <x v="2"/>
    <n v="82.4"/>
    <x v="4"/>
    <n v="59.6"/>
    <s v="41-60"/>
    <n v="97.3"/>
    <s v="81-100"/>
    <n v="261676.9"/>
    <n v="43612.800000000003"/>
    <n v="872256.5"/>
  </r>
  <r>
    <n v="393"/>
    <s v="393, 2022"/>
    <x v="392"/>
    <x v="1"/>
    <x v="6"/>
    <x v="6"/>
    <n v="842.7"/>
    <n v="842700000"/>
    <n v="-1.3"/>
    <n v="589.79999999999995"/>
    <n v="589800000"/>
    <n v="20.399999999999999"/>
    <n v="79.3"/>
    <s v="61-80"/>
    <x v="2"/>
    <n v="82.7"/>
    <x v="4"/>
    <n v="58.4"/>
    <s v="41-60"/>
    <n v="96.7"/>
    <s v="81-100"/>
    <n v="314019.5"/>
    <n v="52336.6"/>
    <n v="1046731.5"/>
  </r>
  <r>
    <n v="393"/>
    <s v="393, 2023"/>
    <x v="392"/>
    <x v="1"/>
    <x v="6"/>
    <x v="7"/>
    <n v="1008.6"/>
    <n v="1008600000"/>
    <n v="1.1000000000000001"/>
    <n v="166.7"/>
    <n v="166700000"/>
    <n v="19.7"/>
    <n v="79.5"/>
    <s v="61-80"/>
    <x v="2"/>
    <n v="81.7"/>
    <x v="4"/>
    <n v="57.8"/>
    <s v="41-60"/>
    <n v="99"/>
    <s v="81-100"/>
    <n v="380149.3"/>
    <n v="63358.2"/>
    <n v="1267164.2"/>
  </r>
  <r>
    <n v="393"/>
    <s v="393, 2024"/>
    <x v="392"/>
    <x v="1"/>
    <x v="6"/>
    <x v="8"/>
    <n v="1087.5"/>
    <n v="1087500000"/>
    <n v="5"/>
    <n v="894.1"/>
    <n v="894100000"/>
    <n v="7.8"/>
    <n v="80.3"/>
    <s v="81-100"/>
    <x v="2"/>
    <n v="84.6"/>
    <x v="4"/>
    <n v="56.1"/>
    <s v="41-60"/>
    <n v="100"/>
    <s v="81-100"/>
    <n v="396416.7"/>
    <n v="66069.399999999994"/>
    <n v="1321389"/>
  </r>
  <r>
    <n v="393"/>
    <s v="393, 2025"/>
    <x v="392"/>
    <x v="1"/>
    <x v="6"/>
    <x v="9"/>
    <n v="1186.3"/>
    <n v="1186300000"/>
    <n v="0.5"/>
    <n v="110.9"/>
    <n v="110900000"/>
    <n v="9.1"/>
    <n v="81.2"/>
    <s v="81-100"/>
    <x v="2"/>
    <n v="85.5"/>
    <x v="4"/>
    <n v="58.1"/>
    <s v="41-60"/>
    <n v="100"/>
    <s v="81-100"/>
    <n v="428154.4"/>
    <n v="71359.100000000006"/>
    <n v="1427181.5"/>
  </r>
  <r>
    <n v="394"/>
    <s v="394, 2016"/>
    <x v="393"/>
    <x v="1"/>
    <x v="4"/>
    <x v="0"/>
    <n v="1717"/>
    <n v="1717000000"/>
    <n v="9.4"/>
    <n v="2864.1"/>
    <n v="2864100000"/>
    <n v="0.7"/>
    <n v="54.7"/>
    <s v="41-60"/>
    <x v="0"/>
    <n v="31.6"/>
    <x v="3"/>
    <n v="32.700000000000003"/>
    <s v="21-40"/>
    <n v="99.8"/>
    <s v="81-100"/>
    <n v="1008368.3"/>
    <n v="168061.4"/>
    <n v="3361227.8"/>
  </r>
  <r>
    <n v="394"/>
    <s v="394, 2017"/>
    <x v="393"/>
    <x v="1"/>
    <x v="4"/>
    <x v="1"/>
    <n v="1580.1"/>
    <n v="1580100000"/>
    <n v="10.5"/>
    <n v="1847"/>
    <n v="1847000000"/>
    <n v="-8"/>
    <n v="53.9"/>
    <s v="41-60"/>
    <x v="0"/>
    <n v="30"/>
    <x v="3"/>
    <n v="31.7"/>
    <s v="21-40"/>
    <n v="100"/>
    <s v="81-100"/>
    <n v="938408.2"/>
    <n v="156401.4"/>
    <n v="3128027.5"/>
  </r>
  <r>
    <n v="394"/>
    <s v="394, 2018"/>
    <x v="393"/>
    <x v="1"/>
    <x v="4"/>
    <x v="2"/>
    <n v="1678.9"/>
    <n v="1678900000"/>
    <n v="7.8"/>
    <n v="1775.8"/>
    <n v="1775800000"/>
    <n v="6.3"/>
    <n v="52"/>
    <s v="41-60"/>
    <x v="0"/>
    <n v="27.3"/>
    <x v="3"/>
    <n v="29.8"/>
    <s v="21-40"/>
    <n v="98.9"/>
    <s v="81-100"/>
    <n v="1016177.4"/>
    <n v="169362.9"/>
    <n v="3387257.9"/>
  </r>
  <r>
    <n v="394"/>
    <s v="394, 2019"/>
    <x v="393"/>
    <x v="1"/>
    <x v="4"/>
    <x v="3"/>
    <n v="1791.6"/>
    <n v="1791600000"/>
    <n v="6.2"/>
    <n v="1120.5999999999999"/>
    <n v="1120600000"/>
    <n v="6.7"/>
    <n v="51.2"/>
    <s v="41-60"/>
    <x v="0"/>
    <n v="26.6"/>
    <x v="3"/>
    <n v="28.8"/>
    <s v="21-40"/>
    <n v="98.2"/>
    <s v="81-100"/>
    <n v="1089967.2"/>
    <n v="181661.2"/>
    <n v="3633223.9"/>
  </r>
  <r>
    <n v="394"/>
    <s v="394, 2020"/>
    <x v="393"/>
    <x v="1"/>
    <x v="4"/>
    <x v="4"/>
    <n v="1851.6"/>
    <n v="1851600000"/>
    <n v="4.3"/>
    <n v="1009.9"/>
    <n v="1009900000"/>
    <n v="3.4"/>
    <n v="51.7"/>
    <s v="41-60"/>
    <x v="0"/>
    <n v="27.5"/>
    <x v="3"/>
    <n v="31"/>
    <s v="21-40"/>
    <n v="96.6"/>
    <s v="81-100"/>
    <n v="1119452.6000000001"/>
    <n v="186575.4"/>
    <n v="3731508.8"/>
  </r>
  <r>
    <n v="394"/>
    <s v="394, 2021"/>
    <x v="393"/>
    <x v="1"/>
    <x v="4"/>
    <x v="5"/>
    <n v="1961.9"/>
    <n v="1961900000"/>
    <n v="3.2"/>
    <n v="794.8"/>
    <n v="794800000"/>
    <n v="6"/>
    <n v="52.2"/>
    <s v="41-60"/>
    <x v="0"/>
    <n v="29.6"/>
    <x v="3"/>
    <n v="32.9"/>
    <s v="21-40"/>
    <n v="93.9"/>
    <s v="81-100"/>
    <n v="1168327.8"/>
    <n v="194721.3"/>
    <n v="3894426.2"/>
  </r>
  <r>
    <n v="394"/>
    <s v="394, 2022"/>
    <x v="393"/>
    <x v="1"/>
    <x v="4"/>
    <x v="6"/>
    <n v="2148.1999999999998"/>
    <n v="2148200000"/>
    <n v="2.1"/>
    <n v="459.3"/>
    <n v="459300000"/>
    <n v="9.5"/>
    <n v="52.3"/>
    <s v="41-60"/>
    <x v="0"/>
    <n v="29.8"/>
    <x v="3"/>
    <n v="35.9"/>
    <s v="21-40"/>
    <n v="91.2"/>
    <s v="81-100"/>
    <n v="1277410.6000000001"/>
    <n v="212901.8"/>
    <n v="4258035.4000000004"/>
  </r>
  <r>
    <n v="394"/>
    <s v="394, 2023"/>
    <x v="393"/>
    <x v="1"/>
    <x v="4"/>
    <x v="7"/>
    <n v="2378.9"/>
    <n v="2378900000"/>
    <n v="2.9"/>
    <n v="836.8"/>
    <n v="836800000"/>
    <n v="10.7"/>
    <n v="52.8"/>
    <s v="41-60"/>
    <x v="0"/>
    <n v="31.8"/>
    <x v="3"/>
    <n v="34.4"/>
    <s v="21-40"/>
    <n v="92.2"/>
    <s v="81-100"/>
    <n v="1395370.3"/>
    <n v="232561.7"/>
    <n v="4651234.3"/>
  </r>
  <r>
    <n v="394"/>
    <s v="394, 2024"/>
    <x v="393"/>
    <x v="1"/>
    <x v="4"/>
    <x v="8"/>
    <n v="2560.9"/>
    <n v="2560900000"/>
    <n v="-0.2"/>
    <n v="8662.7000000000007"/>
    <n v="8662700000"/>
    <n v="7.7"/>
    <n v="56.3"/>
    <s v="41-60"/>
    <x v="0"/>
    <n v="36.6"/>
    <x v="3"/>
    <n v="38.6"/>
    <s v="21-40"/>
    <n v="93.6"/>
    <s v="81-100"/>
    <n v="1449885.7"/>
    <n v="241647.6"/>
    <n v="4832952.5"/>
  </r>
  <r>
    <n v="394"/>
    <s v="394, 2025"/>
    <x v="393"/>
    <x v="1"/>
    <x v="4"/>
    <x v="9"/>
    <n v="2782.3"/>
    <n v="2782300000"/>
    <n v="1.7"/>
    <n v="869.2"/>
    <n v="869200000"/>
    <n v="8.6"/>
    <n v="52.8"/>
    <s v="41-60"/>
    <x v="0"/>
    <n v="33.1"/>
    <x v="3"/>
    <n v="34.299999999999997"/>
    <s v="21-40"/>
    <n v="90.9"/>
    <s v="81-100"/>
    <n v="1616878.3"/>
    <n v="269479.7"/>
    <n v="5389594.4000000004"/>
  </r>
  <r>
    <n v="395"/>
    <s v="395, 2016"/>
    <x v="394"/>
    <x v="6"/>
    <x v="6"/>
    <x v="0"/>
    <n v="1552.5"/>
    <n v="1552500000"/>
    <n v="13.9"/>
    <n v="5317.1"/>
    <n v="5317100000"/>
    <n v="6"/>
    <n v="47.6"/>
    <s v="41-60"/>
    <x v="0"/>
    <n v="30"/>
    <x v="3"/>
    <n v="42.7"/>
    <s v="41-60"/>
    <n v="70.099999999999994"/>
    <s v="61-80"/>
    <n v="307360.3"/>
    <n v="384200.4"/>
    <n v="1536801.7"/>
  </r>
  <r>
    <n v="395"/>
    <s v="395, 2017"/>
    <x v="394"/>
    <x v="6"/>
    <x v="6"/>
    <x v="1"/>
    <n v="1441.9"/>
    <n v="1441900000"/>
    <n v="16.100000000000001"/>
    <n v="4684.7"/>
    <n v="4684700000"/>
    <n v="-7.1"/>
    <n v="48"/>
    <s v="41-60"/>
    <x v="0"/>
    <n v="32.5"/>
    <x v="3"/>
    <n v="43.4"/>
    <s v="41-60"/>
    <n v="68"/>
    <s v="61-80"/>
    <n v="280368.8"/>
    <n v="350461"/>
    <n v="1401843.9"/>
  </r>
  <r>
    <n v="395"/>
    <s v="395, 2018"/>
    <x v="394"/>
    <x v="6"/>
    <x v="6"/>
    <x v="2"/>
    <n v="1576.2"/>
    <n v="1576200000"/>
    <n v="14.2"/>
    <n v="3162.1"/>
    <n v="3162100000"/>
    <n v="9.3000000000000007"/>
    <n v="49.3"/>
    <s v="41-60"/>
    <x v="0"/>
    <n v="35.700000000000003"/>
    <x v="3"/>
    <n v="43.8"/>
    <s v="41-60"/>
    <n v="68.5"/>
    <s v="61-80"/>
    <n v="299569.5"/>
    <n v="374461.9"/>
    <n v="1497847.5"/>
  </r>
  <r>
    <n v="395"/>
    <s v="395, 2019"/>
    <x v="394"/>
    <x v="6"/>
    <x v="6"/>
    <x v="3"/>
    <n v="1663.7"/>
    <n v="1663700000"/>
    <n v="15.2"/>
    <n v="5473.9"/>
    <n v="5473900000"/>
    <n v="5.6"/>
    <n v="48.8"/>
    <s v="41-60"/>
    <x v="0"/>
    <n v="38.4"/>
    <x v="3"/>
    <n v="42.6"/>
    <s v="41-60"/>
    <n v="65.2"/>
    <s v="61-80"/>
    <n v="309829.2"/>
    <n v="387286.6"/>
    <n v="1549146.2"/>
  </r>
  <r>
    <n v="395"/>
    <s v="395, 2020"/>
    <x v="394"/>
    <x v="6"/>
    <x v="6"/>
    <x v="4"/>
    <n v="1964.2"/>
    <n v="1964200000"/>
    <n v="15.2"/>
    <n v="5936.9"/>
    <n v="5936900000"/>
    <n v="18.100000000000001"/>
    <n v="50.2"/>
    <s v="41-60"/>
    <x v="0"/>
    <n v="40.4"/>
    <x v="0"/>
    <n v="43.7"/>
    <s v="41-60"/>
    <n v="66.599999999999994"/>
    <s v="61-80"/>
    <n v="360342.2"/>
    <n v="450427.8"/>
    <n v="1801711.1"/>
  </r>
  <r>
    <n v="395"/>
    <s v="395, 2021"/>
    <x v="394"/>
    <x v="6"/>
    <x v="6"/>
    <x v="5"/>
    <n v="2207.6"/>
    <n v="2207600000"/>
    <n v="15.4"/>
    <n v="5874.9"/>
    <n v="5874900000"/>
    <n v="12.4"/>
    <n v="49.3"/>
    <s v="41-60"/>
    <x v="0"/>
    <n v="37.4"/>
    <x v="3"/>
    <n v="46.5"/>
    <s v="41-60"/>
    <n v="64"/>
    <s v="61-80"/>
    <n v="414205.6"/>
    <n v="517757"/>
    <n v="2071027.9"/>
  </r>
  <r>
    <n v="395"/>
    <s v="395, 2022"/>
    <x v="394"/>
    <x v="6"/>
    <x v="6"/>
    <x v="6"/>
    <n v="2494.3000000000002"/>
    <n v="2494300000"/>
    <n v="16.2"/>
    <n v="4706.7"/>
    <n v="4706700000"/>
    <n v="13"/>
    <n v="48.2"/>
    <s v="41-60"/>
    <x v="0"/>
    <n v="38.200000000000003"/>
    <x v="3"/>
    <n v="45.1"/>
    <s v="41-60"/>
    <n v="61.3"/>
    <s v="61-80"/>
    <n v="465176.9"/>
    <n v="581471.1"/>
    <n v="2325884.5"/>
  </r>
  <r>
    <n v="395"/>
    <s v="395, 2023"/>
    <x v="394"/>
    <x v="6"/>
    <x v="6"/>
    <x v="7"/>
    <n v="2646.9"/>
    <n v="2646900000"/>
    <n v="14.4"/>
    <n v="7138.5"/>
    <n v="7138500000"/>
    <n v="6.1"/>
    <n v="48.5"/>
    <s v="41-60"/>
    <x v="0"/>
    <n v="37.5"/>
    <x v="3"/>
    <n v="46.2"/>
    <s v="41-60"/>
    <n v="61.9"/>
    <s v="61-80"/>
    <n v="496377"/>
    <n v="620471.30000000005"/>
    <n v="2481885.2000000002"/>
  </r>
  <r>
    <n v="395"/>
    <s v="395, 2024"/>
    <x v="394"/>
    <x v="6"/>
    <x v="6"/>
    <x v="8"/>
    <n v="2758.2"/>
    <n v="2758200000"/>
    <n v="12.4"/>
    <n v="4711.8"/>
    <n v="4711800000"/>
    <n v="4.2"/>
    <n v="50.8"/>
    <s v="41-60"/>
    <x v="0"/>
    <n v="39.4"/>
    <x v="3"/>
    <n v="47.5"/>
    <s v="41-60"/>
    <n v="65.599999999999994"/>
    <s v="61-80"/>
    <n v="509951.3"/>
    <n v="637439.1"/>
    <n v="2549756.2999999998"/>
  </r>
  <r>
    <n v="395"/>
    <s v="395, 2025"/>
    <x v="394"/>
    <x v="6"/>
    <x v="6"/>
    <x v="9"/>
    <n v="2617.6999999999998"/>
    <n v="2617700000"/>
    <n v="13.2"/>
    <n v="6704.2"/>
    <n v="6704200000"/>
    <n v="-5.0999999999999996"/>
    <n v="52.3"/>
    <s v="41-60"/>
    <x v="0"/>
    <n v="41.2"/>
    <x v="0"/>
    <n v="48.5"/>
    <s v="41-60"/>
    <n v="67.099999999999994"/>
    <s v="61-80"/>
    <n v="477376"/>
    <n v="596720"/>
    <n v="2386880"/>
  </r>
  <r>
    <n v="396"/>
    <s v="396, 2016"/>
    <x v="395"/>
    <x v="3"/>
    <x v="6"/>
    <x v="0"/>
    <n v="15731.7"/>
    <n v="15731700000"/>
    <n v="6.1"/>
    <n v="12173.2"/>
    <n v="12173200000"/>
    <n v="25.3"/>
    <n v="70.8"/>
    <s v="61-80"/>
    <x v="2"/>
    <n v="93.8"/>
    <x v="4"/>
    <n v="56.4"/>
    <s v="41-60"/>
    <n v="62.2"/>
    <s v="61-80"/>
    <n v="170980.4"/>
    <n v="85490.2"/>
    <n v="427450.9"/>
  </r>
  <r>
    <n v="396"/>
    <s v="396, 2017"/>
    <x v="395"/>
    <x v="3"/>
    <x v="6"/>
    <x v="1"/>
    <n v="16225.5"/>
    <n v="16225500000"/>
    <n v="5.3"/>
    <n v="7884"/>
    <n v="7884000000"/>
    <n v="3.1"/>
    <n v="71.8"/>
    <s v="61-80"/>
    <x v="2"/>
    <n v="94.6"/>
    <x v="4"/>
    <n v="56.6"/>
    <s v="41-60"/>
    <n v="64.2"/>
    <s v="61-80"/>
    <n v="174488"/>
    <n v="87244"/>
    <n v="436219.9"/>
  </r>
  <r>
    <n v="396"/>
    <s v="396, 2018"/>
    <x v="395"/>
    <x v="3"/>
    <x v="6"/>
    <x v="2"/>
    <n v="15912.8"/>
    <n v="15912800000"/>
    <n v="7"/>
    <n v="8965.9"/>
    <n v="8965900000"/>
    <n v="-1.9"/>
    <n v="74.8"/>
    <s v="61-80"/>
    <x v="2"/>
    <n v="97.3"/>
    <x v="4"/>
    <n v="59.6"/>
    <s v="41-60"/>
    <n v="67.599999999999994"/>
    <s v="61-80"/>
    <n v="165208.9"/>
    <n v="82604.399999999994"/>
    <n v="413022.2"/>
  </r>
  <r>
    <n v="396"/>
    <s v="396, 2019"/>
    <x v="395"/>
    <x v="3"/>
    <x v="6"/>
    <x v="3"/>
    <n v="14667"/>
    <n v="14667000000"/>
    <n v="7.6"/>
    <n v="19687.099999999999"/>
    <n v="19687100000"/>
    <n v="-7.8"/>
    <n v="73.900000000000006"/>
    <s v="61-80"/>
    <x v="2"/>
    <n v="95.9"/>
    <x v="4"/>
    <n v="58.8"/>
    <s v="41-60"/>
    <n v="66.900000000000006"/>
    <s v="61-80"/>
    <n v="155106"/>
    <n v="77553"/>
    <n v="387765.1"/>
  </r>
  <r>
    <n v="396"/>
    <s v="396, 2020"/>
    <x v="395"/>
    <x v="3"/>
    <x v="6"/>
    <x v="4"/>
    <n v="14017.2"/>
    <n v="14017200000"/>
    <n v="8.6"/>
    <n v="22508.799999999999"/>
    <n v="22508800000"/>
    <n v="-4.4000000000000004"/>
    <n v="74.3"/>
    <s v="61-80"/>
    <x v="2"/>
    <n v="94.3"/>
    <x v="4"/>
    <n v="56.9"/>
    <s v="41-60"/>
    <n v="71.7"/>
    <s v="61-80"/>
    <n v="151429.20000000001"/>
    <n v="75714.600000000006"/>
    <n v="378573.1"/>
  </r>
  <r>
    <n v="396"/>
    <s v="396, 2021"/>
    <x v="395"/>
    <x v="3"/>
    <x v="6"/>
    <x v="5"/>
    <n v="15659.3"/>
    <n v="15659300000"/>
    <n v="10.199999999999999"/>
    <n v="19780.900000000001"/>
    <n v="19780900000"/>
    <n v="11.7"/>
    <n v="76"/>
    <s v="61-80"/>
    <x v="2"/>
    <n v="98.3"/>
    <x v="4"/>
    <n v="58.7"/>
    <s v="41-60"/>
    <n v="70.900000000000006"/>
    <s v="61-80"/>
    <n v="160371.9"/>
    <n v="80185.899999999994"/>
    <n v="400929.7"/>
  </r>
  <r>
    <n v="396"/>
    <s v="396, 2022"/>
    <x v="395"/>
    <x v="3"/>
    <x v="6"/>
    <x v="6"/>
    <n v="15487.3"/>
    <n v="15487300000"/>
    <n v="12.4"/>
    <n v="23594.6"/>
    <n v="23594600000"/>
    <n v="-1.1000000000000001"/>
    <n v="77.8"/>
    <s v="61-80"/>
    <x v="2"/>
    <n v="99.2"/>
    <x v="4"/>
    <n v="60.7"/>
    <s v="61-80"/>
    <n v="73.599999999999994"/>
    <s v="61-80"/>
    <n v="156708.79999999999"/>
    <n v="78354.399999999994"/>
    <n v="391772"/>
  </r>
  <r>
    <n v="396"/>
    <s v="396, 2023"/>
    <x v="395"/>
    <x v="3"/>
    <x v="6"/>
    <x v="7"/>
    <n v="17665.3"/>
    <n v="17665300000"/>
    <n v="13.2"/>
    <n v="19090.7"/>
    <n v="19090700000"/>
    <n v="14.1"/>
    <n v="77.7"/>
    <s v="61-80"/>
    <x v="2"/>
    <n v="99.7"/>
    <x v="4"/>
    <n v="61.8"/>
    <s v="61-80"/>
    <n v="71.8"/>
    <s v="61-80"/>
    <n v="177470.8"/>
    <n v="88735.4"/>
    <n v="443677"/>
  </r>
  <r>
    <n v="396"/>
    <s v="396, 2024"/>
    <x v="395"/>
    <x v="3"/>
    <x v="6"/>
    <x v="8"/>
    <n v="17679.5"/>
    <n v="17679500000"/>
    <n v="13.9"/>
    <n v="23610.5"/>
    <n v="23610500000"/>
    <n v="0.1"/>
    <n v="78.400000000000006"/>
    <s v="61-80"/>
    <x v="2"/>
    <n v="99.6"/>
    <x v="4"/>
    <n v="62.7"/>
    <s v="61-80"/>
    <n v="72.900000000000006"/>
    <s v="61-80"/>
    <n v="177812.4"/>
    <n v="88906.2"/>
    <n v="444531"/>
  </r>
  <r>
    <n v="396"/>
    <s v="396, 2025"/>
    <x v="395"/>
    <x v="3"/>
    <x v="6"/>
    <x v="9"/>
    <n v="19407.2"/>
    <n v="19407200000"/>
    <n v="16.3"/>
    <n v="58837.5"/>
    <n v="58837500000"/>
    <n v="9.8000000000000007"/>
    <n v="79.599999999999994"/>
    <s v="61-80"/>
    <x v="2"/>
    <n v="100"/>
    <x v="4"/>
    <n v="63.2"/>
    <s v="61-80"/>
    <n v="75.5"/>
    <s v="61-80"/>
    <n v="194072"/>
    <n v="97036"/>
    <n v="485180.1"/>
  </r>
  <r>
    <n v="397"/>
    <s v="397, 2016"/>
    <x v="396"/>
    <x v="6"/>
    <x v="0"/>
    <x v="0"/>
    <n v="4986.2"/>
    <n v="4986200000"/>
    <n v="9.3000000000000007"/>
    <n v="9842.2000000000007"/>
    <n v="9842200000"/>
    <n v="14.6"/>
    <n v="28.4"/>
    <s v="21-40"/>
    <x v="1"/>
    <n v="36.200000000000003"/>
    <x v="3"/>
    <n v="11.3"/>
    <s v="0-20"/>
    <n v="37.799999999999997"/>
    <s v="21-40"/>
    <n v="944322.8"/>
    <n v="1180403.5"/>
    <n v="4721614"/>
  </r>
  <r>
    <n v="397"/>
    <s v="397, 2017"/>
    <x v="396"/>
    <x v="6"/>
    <x v="0"/>
    <x v="1"/>
    <n v="5054.6000000000004"/>
    <n v="5054600000"/>
    <n v="7.7"/>
    <n v="7389.7"/>
    <n v="7389700000"/>
    <n v="1.4"/>
    <n v="29.4"/>
    <s v="21-40"/>
    <x v="1"/>
    <n v="33.1"/>
    <x v="3"/>
    <n v="14.3"/>
    <s v="0-20"/>
    <n v="40.9"/>
    <s v="41-60"/>
    <n v="978979.8"/>
    <n v="1223724.7"/>
    <n v="4894898.9000000004"/>
  </r>
  <r>
    <n v="397"/>
    <s v="397, 2018"/>
    <x v="396"/>
    <x v="6"/>
    <x v="0"/>
    <x v="2"/>
    <n v="5862.8"/>
    <n v="5862800000"/>
    <n v="6.5"/>
    <n v="9084.2000000000007"/>
    <n v="9084200000"/>
    <n v="16"/>
    <n v="30"/>
    <s v="21-40"/>
    <x v="1"/>
    <n v="32.9"/>
    <x v="3"/>
    <n v="16.600000000000001"/>
    <s v="0-20"/>
    <n v="40.4"/>
    <s v="41-60"/>
    <n v="1136731.3999999999"/>
    <n v="1420914.2"/>
    <n v="5683657"/>
  </r>
  <r>
    <n v="397"/>
    <s v="397, 2019"/>
    <x v="396"/>
    <x v="6"/>
    <x v="0"/>
    <x v="3"/>
    <n v="6222.4"/>
    <n v="6222400000"/>
    <n v="5.9"/>
    <n v="7222.2"/>
    <n v="7222200000"/>
    <n v="6.1"/>
    <n v="30.9"/>
    <s v="21-40"/>
    <x v="1"/>
    <n v="32.6"/>
    <x v="3"/>
    <n v="18.399999999999999"/>
    <s v="0-20"/>
    <n v="41.7"/>
    <s v="41-60"/>
    <n v="1209199.3"/>
    <n v="1511499.1"/>
    <n v="6045996.2999999998"/>
  </r>
  <r>
    <n v="397"/>
    <s v="397, 2020"/>
    <x v="396"/>
    <x v="6"/>
    <x v="0"/>
    <x v="4"/>
    <n v="5585.4"/>
    <n v="5585400000"/>
    <n v="7.7"/>
    <n v="6602.9"/>
    <n v="6602900000"/>
    <n v="-10.199999999999999"/>
    <n v="32.6"/>
    <s v="21-40"/>
    <x v="1"/>
    <n v="34.6"/>
    <x v="3"/>
    <n v="20.399999999999999"/>
    <s v="21-40"/>
    <n v="42.7"/>
    <s v="41-60"/>
    <n v="1070166.7"/>
    <n v="1337708.3999999999"/>
    <n v="5350833.5999999996"/>
  </r>
  <r>
    <n v="397"/>
    <s v="397, 2021"/>
    <x v="396"/>
    <x v="6"/>
    <x v="0"/>
    <x v="5"/>
    <n v="5199"/>
    <n v="5199000000"/>
    <n v="5.6"/>
    <n v="3122.2"/>
    <n v="3122200000"/>
    <n v="-6.9"/>
    <n v="34.299999999999997"/>
    <s v="21-40"/>
    <x v="1"/>
    <n v="36.4"/>
    <x v="3"/>
    <n v="21.1"/>
    <s v="21-40"/>
    <n v="45.4"/>
    <s v="41-60"/>
    <n v="982795.2"/>
    <n v="1228494"/>
    <n v="4913975.8"/>
  </r>
  <r>
    <n v="397"/>
    <s v="397, 2022"/>
    <x v="396"/>
    <x v="6"/>
    <x v="0"/>
    <x v="6"/>
    <n v="6398.2"/>
    <n v="6398200000"/>
    <n v="9.6999999999999993"/>
    <n v="13240.6"/>
    <n v="13240600000"/>
    <n v="23.1"/>
    <n v="35.1"/>
    <s v="21-40"/>
    <x v="1"/>
    <n v="38.1"/>
    <x v="3"/>
    <n v="19.5"/>
    <s v="0-20"/>
    <n v="47.8"/>
    <s v="41-60"/>
    <n v="1194568.1000000001"/>
    <n v="1493210.2"/>
    <n v="5972840.7000000002"/>
  </r>
  <r>
    <n v="397"/>
    <s v="397, 2023"/>
    <x v="396"/>
    <x v="6"/>
    <x v="0"/>
    <x v="7"/>
    <n v="6950.2"/>
    <n v="6950200000"/>
    <n v="11.1"/>
    <n v="11791.9"/>
    <n v="11791900000"/>
    <n v="8.6"/>
    <n v="35.299999999999997"/>
    <s v="21-40"/>
    <x v="1"/>
    <n v="39.1"/>
    <x v="3"/>
    <n v="16.399999999999999"/>
    <s v="0-20"/>
    <n v="50.4"/>
    <s v="41-60"/>
    <n v="1287290.8"/>
    <n v="1609113.5"/>
    <n v="6436454.0999999996"/>
  </r>
  <r>
    <n v="397"/>
    <s v="397, 2024"/>
    <x v="396"/>
    <x v="6"/>
    <x v="0"/>
    <x v="8"/>
    <n v="8371.2000000000007"/>
    <n v="8371200000.000001"/>
    <n v="9.9"/>
    <n v="15512.8"/>
    <n v="15512800000"/>
    <n v="20.399999999999999"/>
    <n v="36"/>
    <s v="21-40"/>
    <x v="1"/>
    <n v="43.5"/>
    <x v="0"/>
    <n v="14.5"/>
    <s v="0-20"/>
    <n v="50.1"/>
    <s v="41-60"/>
    <n v="1499081.8"/>
    <n v="1873852.3"/>
    <n v="7495409.2000000002"/>
  </r>
  <r>
    <n v="397"/>
    <s v="397, 2025"/>
    <x v="396"/>
    <x v="6"/>
    <x v="0"/>
    <x v="9"/>
    <n v="8082.2"/>
    <n v="8082200000"/>
    <n v="8.8000000000000007"/>
    <n v="7301.8"/>
    <n v="7301800000"/>
    <n v="-3.5"/>
    <n v="37.5"/>
    <s v="21-40"/>
    <x v="1"/>
    <n v="46.8"/>
    <x v="0"/>
    <n v="15.3"/>
    <s v="0-20"/>
    <n v="50.6"/>
    <s v="41-60"/>
    <n v="1410615.5"/>
    <n v="1763269.3"/>
    <n v="7053077.2999999998"/>
  </r>
  <r>
    <n v="398"/>
    <s v="398, 2016"/>
    <x v="397"/>
    <x v="3"/>
    <x v="0"/>
    <x v="0"/>
    <n v="827"/>
    <n v="827000000"/>
    <n v="15.8"/>
    <n v="1436.5"/>
    <n v="1436500000"/>
    <n v="17.3"/>
    <n v="67.599999999999994"/>
    <s v="61-80"/>
    <x v="0"/>
    <n v="100"/>
    <x v="4"/>
    <n v="90.3"/>
    <s v="81-100"/>
    <n v="12.4"/>
    <s v="0-20"/>
    <n v="8270.2999999999993"/>
    <n v="4135.1000000000004"/>
    <n v="20675.7"/>
  </r>
  <r>
    <n v="398"/>
    <s v="398, 2017"/>
    <x v="397"/>
    <x v="3"/>
    <x v="0"/>
    <x v="1"/>
    <n v="856.2"/>
    <n v="856200000"/>
    <n v="15.9"/>
    <n v="2147.1999999999998"/>
    <n v="2147199999.9999998"/>
    <n v="3.5"/>
    <n v="68.900000000000006"/>
    <s v="61-80"/>
    <x v="0"/>
    <n v="100"/>
    <x v="4"/>
    <n v="92.8"/>
    <s v="81-100"/>
    <n v="13.9"/>
    <s v="0-20"/>
    <n v="8562"/>
    <n v="4281"/>
    <n v="21405.1"/>
  </r>
  <r>
    <n v="398"/>
    <s v="398, 2018"/>
    <x v="397"/>
    <x v="3"/>
    <x v="0"/>
    <x v="2"/>
    <n v="931.4"/>
    <n v="931400000"/>
    <n v="15.8"/>
    <n v="1874.2"/>
    <n v="1874200000"/>
    <n v="8.8000000000000007"/>
    <n v="70.599999999999994"/>
    <s v="61-80"/>
    <x v="2"/>
    <n v="100"/>
    <x v="4"/>
    <n v="96.7"/>
    <s v="81-100"/>
    <n v="15"/>
    <s v="0-20"/>
    <n v="9314.2000000000007"/>
    <n v="4657.1000000000004"/>
    <n v="23285.599999999999"/>
  </r>
  <r>
    <n v="398"/>
    <s v="398, 2019"/>
    <x v="397"/>
    <x v="3"/>
    <x v="0"/>
    <x v="3"/>
    <n v="1082.4000000000001"/>
    <n v="1082400000"/>
    <n v="17.399999999999999"/>
    <n v="3551.9"/>
    <n v="3551900000"/>
    <n v="16.2"/>
    <n v="71.2"/>
    <s v="61-80"/>
    <x v="2"/>
    <n v="100"/>
    <x v="4"/>
    <n v="98.6"/>
    <s v="81-100"/>
    <n v="15.1"/>
    <s v="0-20"/>
    <n v="10824"/>
    <n v="5412"/>
    <n v="27060.1"/>
  </r>
  <r>
    <n v="398"/>
    <s v="398, 2020"/>
    <x v="397"/>
    <x v="3"/>
    <x v="0"/>
    <x v="4"/>
    <n v="1211.4000000000001"/>
    <n v="1211400000"/>
    <n v="13.2"/>
    <n v="2872.5"/>
    <n v="2872500000"/>
    <n v="11.9"/>
    <n v="71.3"/>
    <s v="61-80"/>
    <x v="2"/>
    <n v="99.7"/>
    <x v="4"/>
    <n v="100"/>
    <s v="81-100"/>
    <n v="14.2"/>
    <s v="0-20"/>
    <n v="12168.9"/>
    <n v="6084.5"/>
    <n v="30422.3"/>
  </r>
  <r>
    <n v="398"/>
    <s v="398, 2021"/>
    <x v="397"/>
    <x v="3"/>
    <x v="0"/>
    <x v="5"/>
    <n v="1345.1"/>
    <n v="1345100000"/>
    <n v="9.1"/>
    <n v="1853.4"/>
    <n v="1853400000"/>
    <n v="11"/>
    <n v="70.5"/>
    <s v="61-80"/>
    <x v="2"/>
    <n v="100"/>
    <x v="4"/>
    <n v="99.3"/>
    <s v="81-100"/>
    <n v="12.1"/>
    <s v="0-20"/>
    <n v="13450.9"/>
    <n v="6725.5"/>
    <n v="33627.4"/>
  </r>
  <r>
    <n v="398"/>
    <s v="398, 2022"/>
    <x v="397"/>
    <x v="3"/>
    <x v="0"/>
    <x v="6"/>
    <n v="1551.7"/>
    <n v="1551700000"/>
    <n v="10.1"/>
    <n v="1542.5"/>
    <n v="1542500000"/>
    <n v="15.4"/>
    <n v="69.5"/>
    <s v="61-80"/>
    <x v="0"/>
    <n v="100"/>
    <x v="4"/>
    <n v="99.3"/>
    <s v="81-100"/>
    <n v="9.3000000000000007"/>
    <s v="0-20"/>
    <n v="15517.3"/>
    <n v="7758.7"/>
    <n v="38793.300000000003"/>
  </r>
  <r>
    <n v="398"/>
    <s v="398, 2023"/>
    <x v="397"/>
    <x v="3"/>
    <x v="0"/>
    <x v="7"/>
    <n v="1566.5"/>
    <n v="1566500000"/>
    <n v="9.6999999999999993"/>
    <n v="2884"/>
    <n v="2884000000"/>
    <n v="1"/>
    <n v="68.900000000000006"/>
    <s v="61-80"/>
    <x v="0"/>
    <n v="100"/>
    <x v="4"/>
    <n v="100"/>
    <s v="81-100"/>
    <n v="6.6"/>
    <s v="0-20"/>
    <n v="15665"/>
    <n v="7832.5"/>
    <n v="39162.400000000001"/>
  </r>
  <r>
    <n v="398"/>
    <s v="398, 2024"/>
    <x v="397"/>
    <x v="3"/>
    <x v="0"/>
    <x v="8"/>
    <n v="1888.3"/>
    <n v="1888300000"/>
    <n v="9.6"/>
    <n v="2874.8"/>
    <n v="2874800000"/>
    <n v="20.5"/>
    <n v="68.599999999999994"/>
    <s v="61-80"/>
    <x v="0"/>
    <n v="100"/>
    <x v="4"/>
    <n v="100"/>
    <s v="81-100"/>
    <n v="5.9"/>
    <s v="0-20"/>
    <n v="18882.599999999999"/>
    <n v="9441.2999999999993"/>
    <n v="47206.5"/>
  </r>
  <r>
    <n v="398"/>
    <s v="398, 2025"/>
    <x v="397"/>
    <x v="3"/>
    <x v="0"/>
    <x v="9"/>
    <n v="2143.1"/>
    <n v="2143100000"/>
    <n v="6.6"/>
    <n v="1456.4"/>
    <n v="1456400000"/>
    <n v="13.5"/>
    <n v="66.7"/>
    <s v="61-80"/>
    <x v="0"/>
    <n v="97.8"/>
    <x v="4"/>
    <n v="98.4"/>
    <s v="81-100"/>
    <n v="4"/>
    <s v="0-20"/>
    <n v="22095.3"/>
    <n v="11047.6"/>
    <n v="55238.2"/>
  </r>
  <r>
    <n v="399"/>
    <s v="399, 2016"/>
    <x v="398"/>
    <x v="5"/>
    <x v="6"/>
    <x v="0"/>
    <n v="7611.3"/>
    <n v="7611300000"/>
    <n v="3.7"/>
    <n v="2706.2"/>
    <n v="2706200000"/>
    <n v="15.7"/>
    <n v="58.2"/>
    <s v="41-60"/>
    <x v="0"/>
    <n v="43.7"/>
    <x v="0"/>
    <n v="63.6"/>
    <s v="61-80"/>
    <n v="67.3"/>
    <s v="61-80"/>
    <n v="6807457.0999999996"/>
    <n v="2042237.1"/>
    <n v="68074570.700000003"/>
  </r>
  <r>
    <n v="399"/>
    <s v="399, 2017"/>
    <x v="398"/>
    <x v="5"/>
    <x v="6"/>
    <x v="1"/>
    <n v="8054.4"/>
    <n v="8054400000"/>
    <n v="13.3"/>
    <n v="10410.200000000001"/>
    <n v="10410200000"/>
    <n v="5.8"/>
    <n v="59.9"/>
    <s v="41-60"/>
    <x v="0"/>
    <n v="47.5"/>
    <x v="0"/>
    <n v="64.400000000000006"/>
    <s v="61-80"/>
    <n v="67.8"/>
    <s v="61-80"/>
    <n v="6988211"/>
    <n v="2096463.3"/>
    <n v="69882110.5"/>
  </r>
  <r>
    <n v="399"/>
    <s v="399, 2018"/>
    <x v="398"/>
    <x v="5"/>
    <x v="6"/>
    <x v="2"/>
    <n v="9558.2000000000007"/>
    <n v="9558200000"/>
    <n v="14.5"/>
    <n v="22666.2"/>
    <n v="22666200000"/>
    <n v="18.7"/>
    <n v="60.8"/>
    <s v="61-80"/>
    <x v="0"/>
    <n v="47.9"/>
    <x v="0"/>
    <n v="65"/>
    <s v="61-80"/>
    <n v="69.599999999999994"/>
    <s v="61-80"/>
    <n v="8263681.9000000004"/>
    <n v="2479104.6"/>
    <n v="82636819.099999994"/>
  </r>
  <r>
    <n v="399"/>
    <s v="399, 2019"/>
    <x v="398"/>
    <x v="5"/>
    <x v="6"/>
    <x v="3"/>
    <n v="11270.4"/>
    <n v="11270400000"/>
    <n v="14"/>
    <n v="22783.8"/>
    <n v="22783800000"/>
    <n v="17.899999999999999"/>
    <n v="60.6"/>
    <s v="61-80"/>
    <x v="0"/>
    <n v="48.9"/>
    <x v="0"/>
    <n v="64.8"/>
    <s v="61-80"/>
    <n v="68.099999999999994"/>
    <s v="61-80"/>
    <n v="9668066"/>
    <n v="2900419.8"/>
    <n v="96680659.900000006"/>
  </r>
  <r>
    <n v="399"/>
    <s v="399, 2020"/>
    <x v="398"/>
    <x v="5"/>
    <x v="6"/>
    <x v="4"/>
    <n v="13145.4"/>
    <n v="13145400000"/>
    <n v="14.8"/>
    <n v="18183.5"/>
    <n v="18183500000"/>
    <n v="16.600000000000001"/>
    <n v="62.2"/>
    <s v="61-80"/>
    <x v="0"/>
    <n v="52.6"/>
    <x v="0"/>
    <n v="66"/>
    <s v="61-80"/>
    <n v="67.900000000000006"/>
    <s v="61-80"/>
    <n v="10936081.300000001"/>
    <n v="3280824.4"/>
    <n v="109360813.09999999"/>
  </r>
  <r>
    <n v="399"/>
    <s v="399, 2021"/>
    <x v="398"/>
    <x v="5"/>
    <x v="6"/>
    <x v="5"/>
    <n v="16193.1"/>
    <n v="16193100000"/>
    <n v="12.3"/>
    <n v="17644.5"/>
    <n v="17644500000"/>
    <n v="23.2"/>
    <n v="61.9"/>
    <s v="61-80"/>
    <x v="0"/>
    <n v="55.2"/>
    <x v="0"/>
    <n v="64.900000000000006"/>
    <s v="61-80"/>
    <n v="65.599999999999994"/>
    <s v="61-80"/>
    <n v="13178060.6"/>
    <n v="3953418.2"/>
    <n v="131780605.8"/>
  </r>
  <r>
    <n v="399"/>
    <s v="399, 2022"/>
    <x v="398"/>
    <x v="5"/>
    <x v="6"/>
    <x v="6"/>
    <n v="19872.099999999999"/>
    <n v="19872100000"/>
    <n v="14.6"/>
    <n v="27484.9"/>
    <n v="27484900000"/>
    <n v="22.7"/>
    <n v="63.7"/>
    <s v="61-80"/>
    <x v="0"/>
    <n v="57.8"/>
    <x v="0"/>
    <n v="66.900000000000006"/>
    <s v="61-80"/>
    <n v="66.3"/>
    <s v="61-80"/>
    <n v="15804609.5"/>
    <n v="4741382.9000000004"/>
    <n v="158046095.19999999"/>
  </r>
  <r>
    <n v="399"/>
    <s v="399, 2023"/>
    <x v="398"/>
    <x v="5"/>
    <x v="6"/>
    <x v="7"/>
    <n v="23741.3"/>
    <n v="23741300000"/>
    <n v="26.2"/>
    <n v="76993.600000000006"/>
    <n v="76993600000"/>
    <n v="19.5"/>
    <n v="65.8"/>
    <s v="61-80"/>
    <x v="0"/>
    <n v="60.5"/>
    <x v="1"/>
    <n v="69.3"/>
    <s v="61-80"/>
    <n v="67.7"/>
    <s v="61-80"/>
    <n v="18440248"/>
    <n v="5532074.4000000004"/>
    <n v="184402480.30000001"/>
  </r>
  <r>
    <n v="399"/>
    <s v="399, 2024"/>
    <x v="398"/>
    <x v="5"/>
    <x v="6"/>
    <x v="8"/>
    <n v="26706.2"/>
    <n v="26706200000"/>
    <n v="25.8"/>
    <n v="112765.2"/>
    <n v="112765200000"/>
    <n v="12.5"/>
    <n v="66"/>
    <s v="61-80"/>
    <x v="0"/>
    <n v="58.5"/>
    <x v="0"/>
    <n v="70.7"/>
    <s v="61-80"/>
    <n v="68.8"/>
    <s v="61-80"/>
    <n v="21108590.300000001"/>
    <n v="6332577.0999999996"/>
    <n v="211085903.5"/>
  </r>
  <r>
    <n v="399"/>
    <s v="399, 2025"/>
    <x v="398"/>
    <x v="5"/>
    <x v="6"/>
    <x v="9"/>
    <n v="29065.200000000001"/>
    <n v="29065200000"/>
    <n v="22.2"/>
    <n v="128495.8"/>
    <n v="128495800000"/>
    <n v="8.8000000000000007"/>
    <n v="67.7"/>
    <s v="61-80"/>
    <x v="0"/>
    <n v="60.8"/>
    <x v="1"/>
    <n v="69"/>
    <s v="61-80"/>
    <n v="73.400000000000006"/>
    <s v="61-80"/>
    <n v="22517012.399999999"/>
    <n v="6755103.7000000002"/>
    <n v="225170123.59999999"/>
  </r>
  <r>
    <n v="400"/>
    <s v="400, 2016"/>
    <x v="399"/>
    <x v="8"/>
    <x v="2"/>
    <x v="0"/>
    <n v="792.2"/>
    <n v="792200000"/>
    <n v="2.8"/>
    <n v="376.3"/>
    <n v="376300000"/>
    <n v="3.4"/>
    <n v="43.6"/>
    <s v="41-60"/>
    <x v="0"/>
    <n v="66.599999999999994"/>
    <x v="1"/>
    <n v="48.5"/>
    <s v="41-60"/>
    <n v="15.7"/>
    <s v="0-20"/>
    <n v="174432"/>
    <n v="232575.9"/>
    <n v="2907199.2"/>
  </r>
  <r>
    <n v="400"/>
    <s v="400, 2017"/>
    <x v="399"/>
    <x v="8"/>
    <x v="2"/>
    <x v="1"/>
    <n v="833.3"/>
    <n v="833300000"/>
    <n v="2.6"/>
    <n v="288.7"/>
    <n v="288700000"/>
    <n v="5.2"/>
    <n v="44"/>
    <s v="41-60"/>
    <x v="0"/>
    <n v="68.099999999999994"/>
    <x v="1"/>
    <n v="46.1"/>
    <s v="41-60"/>
    <n v="17.8"/>
    <s v="0-20"/>
    <n v="180741.6"/>
    <n v="240988.9"/>
    <n v="3012360.8"/>
  </r>
  <r>
    <n v="400"/>
    <s v="400, 2018"/>
    <x v="399"/>
    <x v="8"/>
    <x v="2"/>
    <x v="2"/>
    <n v="826"/>
    <n v="826000000"/>
    <n v="-3.9"/>
    <n v="3873"/>
    <n v="3873000000"/>
    <n v="-0.9"/>
    <n v="44.4"/>
    <s v="41-60"/>
    <x v="0"/>
    <n v="69.5"/>
    <x v="1"/>
    <n v="47"/>
    <s v="41-60"/>
    <n v="16.8"/>
    <s v="0-20"/>
    <n v="176729.9"/>
    <n v="235639.9"/>
    <n v="2945498.3"/>
  </r>
  <r>
    <n v="400"/>
    <s v="400, 2019"/>
    <x v="399"/>
    <x v="8"/>
    <x v="2"/>
    <x v="3"/>
    <n v="818.1"/>
    <n v="818100000"/>
    <n v="-4.4000000000000004"/>
    <n v="1196"/>
    <n v="1196000000"/>
    <n v="-0.9"/>
    <n v="45.3"/>
    <s v="41-60"/>
    <x v="0"/>
    <n v="70"/>
    <x v="1"/>
    <n v="47.6"/>
    <s v="41-60"/>
    <n v="18.399999999999999"/>
    <s v="0-20"/>
    <n v="174334.4"/>
    <n v="232445.8"/>
    <n v="2905572.7"/>
  </r>
  <r>
    <n v="400"/>
    <s v="400, 2020"/>
    <x v="399"/>
    <x v="8"/>
    <x v="2"/>
    <x v="4"/>
    <n v="853.3"/>
    <n v="853300000"/>
    <n v="-5.9"/>
    <n v="957.4"/>
    <n v="957400000"/>
    <n v="4.3"/>
    <n v="44.7"/>
    <s v="41-60"/>
    <x v="0"/>
    <n v="73.2"/>
    <x v="1"/>
    <n v="43.5"/>
    <s v="41-60"/>
    <n v="17.3"/>
    <s v="0-20"/>
    <n v="175999.9"/>
    <n v="234666.6"/>
    <n v="2933332.1"/>
  </r>
  <r>
    <n v="400"/>
    <s v="400, 2021"/>
    <x v="399"/>
    <x v="8"/>
    <x v="2"/>
    <x v="5"/>
    <n v="809"/>
    <n v="809000000"/>
    <n v="-6.6"/>
    <n v="3719.5"/>
    <n v="3719500000"/>
    <n v="-5.2"/>
    <n v="45.8"/>
    <s v="41-60"/>
    <x v="0"/>
    <n v="74.3"/>
    <x v="1"/>
    <n v="46.9"/>
    <s v="41-60"/>
    <n v="16.2"/>
    <s v="0-20"/>
    <n v="164963.1"/>
    <n v="219950.8"/>
    <n v="2749384.4"/>
  </r>
  <r>
    <n v="400"/>
    <s v="400, 2022"/>
    <x v="399"/>
    <x v="8"/>
    <x v="2"/>
    <x v="6"/>
    <n v="704.3"/>
    <n v="704300000"/>
    <n v="-6.6"/>
    <n v="1070.8"/>
    <n v="1070800000"/>
    <n v="-12.9"/>
    <n v="46.6"/>
    <s v="41-60"/>
    <x v="0"/>
    <n v="77"/>
    <x v="1"/>
    <n v="48.8"/>
    <s v="41-60"/>
    <n v="14.1"/>
    <s v="0-20"/>
    <n v="139676.4"/>
    <n v="186235.2"/>
    <n v="2327939.5"/>
  </r>
  <r>
    <n v="400"/>
    <s v="400, 2023"/>
    <x v="399"/>
    <x v="8"/>
    <x v="2"/>
    <x v="7"/>
    <n v="702.9"/>
    <n v="702900000"/>
    <n v="-7.2"/>
    <n v="1949.1"/>
    <n v="1949100000"/>
    <n v="-0.2"/>
    <n v="49.2"/>
    <s v="41-60"/>
    <x v="0"/>
    <n v="74.8"/>
    <x v="1"/>
    <n v="53.6"/>
    <s v="41-60"/>
    <n v="19.2"/>
    <s v="0-20"/>
    <n v="142664.6"/>
    <n v="190219.4"/>
    <n v="2377742.7000000002"/>
  </r>
  <r>
    <n v="400"/>
    <s v="400, 2024"/>
    <x v="399"/>
    <x v="8"/>
    <x v="2"/>
    <x v="8"/>
    <n v="667.5"/>
    <n v="667500000"/>
    <n v="-10"/>
    <n v="925.8"/>
    <n v="925800000"/>
    <n v="-5"/>
    <n v="49.7"/>
    <s v="41-60"/>
    <x v="0"/>
    <n v="75.900000000000006"/>
    <x v="1"/>
    <n v="55"/>
    <s v="41-60"/>
    <n v="18.100000000000001"/>
    <s v="0-20"/>
    <n v="133855.70000000001"/>
    <n v="178474.3"/>
    <n v="2230929.1"/>
  </r>
  <r>
    <n v="400"/>
    <s v="400, 2025"/>
    <x v="399"/>
    <x v="8"/>
    <x v="2"/>
    <x v="9"/>
    <n v="556.70000000000005"/>
    <n v="556700000"/>
    <n v="-7.4"/>
    <n v="2278.5"/>
    <n v="2278500000"/>
    <n v="-16.600000000000001"/>
    <n v="49.7"/>
    <s v="41-60"/>
    <x v="0"/>
    <n v="78.400000000000006"/>
    <x v="1"/>
    <n v="51.8"/>
    <s v="41-60"/>
    <n v="18.899999999999999"/>
    <s v="0-20"/>
    <n v="108782.9"/>
    <n v="145043.79999999999"/>
    <n v="1813047.9"/>
  </r>
  <r>
    <n v="401"/>
    <s v="401, 2016"/>
    <x v="400"/>
    <x v="5"/>
    <x v="5"/>
    <x v="0"/>
    <n v="3261.8"/>
    <n v="3261800000"/>
    <n v="24.9"/>
    <n v="14637.3"/>
    <n v="14637300000"/>
    <n v="3.3"/>
    <n v="59.5"/>
    <s v="41-60"/>
    <x v="0"/>
    <n v="53.2"/>
    <x v="0"/>
    <n v="34.200000000000003"/>
    <s v="21-40"/>
    <n v="91.2"/>
    <s v="81-100"/>
    <n v="2700340.6"/>
    <n v="810102.2"/>
    <n v="27003406.5"/>
  </r>
  <r>
    <n v="401"/>
    <s v="401, 2017"/>
    <x v="400"/>
    <x v="5"/>
    <x v="5"/>
    <x v="1"/>
    <n v="3519.3"/>
    <n v="3519300000"/>
    <n v="30.6"/>
    <n v="18315.5"/>
    <n v="18315500000"/>
    <n v="7.9"/>
    <n v="61.4"/>
    <s v="61-80"/>
    <x v="0"/>
    <n v="56.5"/>
    <x v="0"/>
    <n v="36.299999999999997"/>
    <s v="21-40"/>
    <n v="91.3"/>
    <s v="81-100"/>
    <n v="2830362"/>
    <n v="849108.6"/>
    <n v="28303620.399999999"/>
  </r>
  <r>
    <n v="401"/>
    <s v="401, 2018"/>
    <x v="400"/>
    <x v="5"/>
    <x v="5"/>
    <x v="2"/>
    <n v="3911.5"/>
    <n v="3911500000"/>
    <n v="32.299999999999997"/>
    <n v="10571.2"/>
    <n v="10571200000"/>
    <n v="11.1"/>
    <n v="61.9"/>
    <s v="61-80"/>
    <x v="0"/>
    <n v="56.7"/>
    <x v="0"/>
    <n v="37.1"/>
    <s v="21-40"/>
    <n v="91.9"/>
    <s v="81-100"/>
    <n v="3142141.4"/>
    <n v="942642.4"/>
    <n v="31421414"/>
  </r>
  <r>
    <n v="401"/>
    <s v="401, 2019"/>
    <x v="400"/>
    <x v="5"/>
    <x v="5"/>
    <x v="3"/>
    <n v="3632.5"/>
    <n v="3632500000"/>
    <n v="33"/>
    <n v="17648.7"/>
    <n v="17648700000"/>
    <n v="-7.1"/>
    <n v="62.1"/>
    <s v="61-80"/>
    <x v="0"/>
    <n v="56"/>
    <x v="0"/>
    <n v="34.799999999999997"/>
    <s v="21-40"/>
    <n v="95.4"/>
    <s v="81-100"/>
    <n v="2934377.1"/>
    <n v="880313.1"/>
    <n v="29343770.800000001"/>
  </r>
  <r>
    <n v="401"/>
    <s v="401, 2020"/>
    <x v="400"/>
    <x v="5"/>
    <x v="5"/>
    <x v="4"/>
    <n v="3463.3"/>
    <n v="3463300000"/>
    <n v="15.9"/>
    <n v="6395"/>
    <n v="6395000000"/>
    <n v="-4.7"/>
    <n v="62.1"/>
    <s v="61-80"/>
    <x v="0"/>
    <n v="57.8"/>
    <x v="0"/>
    <n v="32"/>
    <s v="21-40"/>
    <n v="96.4"/>
    <s v="81-100"/>
    <n v="2754263.2"/>
    <n v="826279"/>
    <n v="27542632"/>
  </r>
  <r>
    <n v="401"/>
    <s v="401, 2021"/>
    <x v="400"/>
    <x v="5"/>
    <x v="5"/>
    <x v="5"/>
    <n v="3567.4"/>
    <n v="3567400000"/>
    <n v="11.8"/>
    <n v="5115.1000000000004"/>
    <n v="5115100000"/>
    <n v="3"/>
    <n v="63.1"/>
    <s v="61-80"/>
    <x v="0"/>
    <n v="58.5"/>
    <x v="0"/>
    <n v="31.7"/>
    <s v="21-40"/>
    <n v="99.2"/>
    <s v="81-100"/>
    <n v="2819549.6"/>
    <n v="845864.9"/>
    <n v="28195495.899999999"/>
  </r>
  <r>
    <n v="401"/>
    <s v="401, 2022"/>
    <x v="400"/>
    <x v="5"/>
    <x v="5"/>
    <x v="6"/>
    <n v="3580.9"/>
    <n v="3580900000"/>
    <n v="3.1"/>
    <n v="1072.5999999999999"/>
    <n v="1072599999.9999999"/>
    <n v="0.4"/>
    <n v="63.6"/>
    <s v="61-80"/>
    <x v="0"/>
    <n v="58.3"/>
    <x v="0"/>
    <n v="32.5"/>
    <s v="21-40"/>
    <n v="100"/>
    <s v="81-100"/>
    <n v="2836007.6"/>
    <n v="850802.3"/>
    <n v="28360076.100000001"/>
  </r>
  <r>
    <n v="401"/>
    <s v="401, 2023"/>
    <x v="400"/>
    <x v="5"/>
    <x v="5"/>
    <x v="7"/>
    <n v="3190"/>
    <n v="3190000000"/>
    <n v="6.9"/>
    <n v="2620"/>
    <n v="2620000000"/>
    <n v="-10.9"/>
    <n v="64.3"/>
    <s v="61-80"/>
    <x v="0"/>
    <n v="61.1"/>
    <x v="1"/>
    <n v="31.7"/>
    <s v="21-40"/>
    <n v="100"/>
    <s v="81-100"/>
    <n v="2462663.6"/>
    <n v="738799.1"/>
    <n v="24626636.300000001"/>
  </r>
  <r>
    <n v="401"/>
    <s v="401, 2024"/>
    <x v="400"/>
    <x v="5"/>
    <x v="5"/>
    <x v="8"/>
    <n v="2834.1"/>
    <n v="2834100000"/>
    <n v="7.3"/>
    <n v="1804.5"/>
    <n v="1804500000"/>
    <n v="-11.2"/>
    <n v="62.8"/>
    <s v="61-80"/>
    <x v="0"/>
    <n v="60.9"/>
    <x v="1"/>
    <n v="29.6"/>
    <s v="21-40"/>
    <n v="98"/>
    <s v="81-100"/>
    <n v="2193331.6"/>
    <n v="657999.5"/>
    <n v="21933315.699999999"/>
  </r>
  <r>
    <n v="401"/>
    <s v="401, 2025"/>
    <x v="400"/>
    <x v="5"/>
    <x v="5"/>
    <x v="9"/>
    <n v="2644.6"/>
    <n v="2644600000"/>
    <n v="10.3"/>
    <n v="2465.6999999999998"/>
    <n v="2465700000"/>
    <n v="-6.7"/>
    <n v="65.7"/>
    <s v="61-80"/>
    <x v="0"/>
    <n v="65.099999999999994"/>
    <x v="1"/>
    <n v="31.9"/>
    <s v="21-40"/>
    <n v="100"/>
    <s v="81-100"/>
    <n v="1968433.4"/>
    <n v="590530"/>
    <n v="19684334.100000001"/>
  </r>
  <r>
    <n v="402"/>
    <s v="402, 2016"/>
    <x v="401"/>
    <x v="2"/>
    <x v="1"/>
    <x v="0"/>
    <n v="1112.5999999999999"/>
    <n v="1112600000"/>
    <n v="24.3"/>
    <n v="7178.8"/>
    <n v="7178800000"/>
    <n v="7.8"/>
    <n v="28.4"/>
    <s v="21-40"/>
    <x v="1"/>
    <n v="16.8"/>
    <x v="2"/>
    <n v="37.9"/>
    <s v="21-40"/>
    <n v="30.4"/>
    <s v="21-40"/>
    <n v="60226.400000000001"/>
    <n v="36135.800000000003"/>
    <n v="120452.8"/>
  </r>
  <r>
    <n v="402"/>
    <s v="402, 2017"/>
    <x v="401"/>
    <x v="2"/>
    <x v="1"/>
    <x v="1"/>
    <n v="1168"/>
    <n v="1168000000"/>
    <n v="25.4"/>
    <n v="8582.2999999999993"/>
    <n v="8582299999.999999"/>
    <n v="5"/>
    <n v="29.2"/>
    <s v="21-40"/>
    <x v="1"/>
    <n v="18"/>
    <x v="2"/>
    <n v="38.6"/>
    <s v="21-40"/>
    <n v="30.9"/>
    <s v="21-40"/>
    <n v="62713.9"/>
    <n v="37628.300000000003"/>
    <n v="125427.7"/>
  </r>
  <r>
    <n v="402"/>
    <s v="402, 2018"/>
    <x v="401"/>
    <x v="2"/>
    <x v="1"/>
    <x v="2"/>
    <n v="1399.6"/>
    <n v="1399600000"/>
    <n v="26.9"/>
    <n v="11492.9"/>
    <n v="11492900000"/>
    <n v="19.8"/>
    <n v="29.6"/>
    <s v="21-40"/>
    <x v="1"/>
    <n v="18.3"/>
    <x v="2"/>
    <n v="38.799999999999997"/>
    <s v="21-40"/>
    <n v="31.8"/>
    <s v="21-40"/>
    <n v="75018.7"/>
    <n v="45011.199999999997"/>
    <n v="150037.4"/>
  </r>
  <r>
    <n v="402"/>
    <s v="402, 2019"/>
    <x v="401"/>
    <x v="2"/>
    <x v="1"/>
    <x v="3"/>
    <n v="1371.8"/>
    <n v="1371800000"/>
    <n v="22.5"/>
    <n v="9786.2999999999993"/>
    <n v="9786300000"/>
    <n v="-2"/>
    <n v="30.1"/>
    <s v="21-40"/>
    <x v="1"/>
    <n v="18.7"/>
    <x v="2"/>
    <n v="40.5"/>
    <s v="41-60"/>
    <n v="31.2"/>
    <s v="21-40"/>
    <n v="73355.199999999997"/>
    <n v="44013.1"/>
    <n v="146710.29999999999"/>
  </r>
  <r>
    <n v="402"/>
    <s v="402, 2020"/>
    <x v="401"/>
    <x v="2"/>
    <x v="1"/>
    <x v="4"/>
    <n v="1456.4"/>
    <n v="1456400000"/>
    <n v="21.5"/>
    <n v="9494.2999999999993"/>
    <n v="9494300000"/>
    <n v="6.2"/>
    <n v="29.3"/>
    <s v="21-40"/>
    <x v="1"/>
    <n v="14.5"/>
    <x v="2"/>
    <n v="40.299999999999997"/>
    <s v="41-60"/>
    <n v="33.200000000000003"/>
    <s v="21-40"/>
    <n v="79997.5"/>
    <n v="47998.5"/>
    <n v="159995"/>
  </r>
  <r>
    <n v="402"/>
    <s v="402, 2021"/>
    <x v="401"/>
    <x v="2"/>
    <x v="1"/>
    <x v="5"/>
    <n v="1787.5"/>
    <n v="1787500000"/>
    <n v="22.5"/>
    <n v="8684.2000000000007"/>
    <n v="8684200000"/>
    <n v="22.7"/>
    <n v="28.9"/>
    <s v="21-40"/>
    <x v="1"/>
    <n v="15.6"/>
    <x v="2"/>
    <n v="37"/>
    <s v="21-40"/>
    <n v="33.9"/>
    <s v="21-40"/>
    <n v="97463"/>
    <n v="58477.8"/>
    <n v="194926"/>
  </r>
  <r>
    <n v="402"/>
    <s v="402, 2022"/>
    <x v="401"/>
    <x v="2"/>
    <x v="1"/>
    <x v="6"/>
    <n v="1621.4"/>
    <n v="1621400000"/>
    <n v="21.1"/>
    <n v="11078.6"/>
    <n v="11078600000"/>
    <n v="-9.3000000000000007"/>
    <n v="29.8"/>
    <s v="21-40"/>
    <x v="1"/>
    <n v="17.100000000000001"/>
    <x v="2"/>
    <n v="37.799999999999997"/>
    <s v="21-40"/>
    <n v="34.4"/>
    <s v="21-40"/>
    <n v="87555.4"/>
    <n v="52533.2"/>
    <n v="175110.8"/>
  </r>
  <r>
    <n v="402"/>
    <s v="402, 2023"/>
    <x v="401"/>
    <x v="2"/>
    <x v="1"/>
    <x v="7"/>
    <n v="1634.5"/>
    <n v="1634500000"/>
    <n v="21.9"/>
    <n v="7760"/>
    <n v="7760000000"/>
    <n v="0.8"/>
    <n v="31.7"/>
    <s v="21-40"/>
    <x v="1"/>
    <n v="18.2"/>
    <x v="2"/>
    <n v="40.299999999999997"/>
    <s v="41-60"/>
    <n v="36.6"/>
    <s v="21-40"/>
    <n v="87630"/>
    <n v="52578"/>
    <n v="175260"/>
  </r>
  <r>
    <n v="402"/>
    <s v="402, 2024"/>
    <x v="401"/>
    <x v="2"/>
    <x v="1"/>
    <x v="8"/>
    <n v="1674.9"/>
    <n v="1674900000"/>
    <n v="21.7"/>
    <n v="10204.9"/>
    <n v="10204900000"/>
    <n v="2.5"/>
    <n v="31.2"/>
    <s v="21-40"/>
    <x v="1"/>
    <n v="17.399999999999999"/>
    <x v="2"/>
    <n v="37.9"/>
    <s v="21-40"/>
    <n v="38.4"/>
    <s v="21-40"/>
    <n v="90268.5"/>
    <n v="54161.1"/>
    <n v="180537"/>
  </r>
  <r>
    <n v="402"/>
    <s v="402, 2025"/>
    <x v="401"/>
    <x v="2"/>
    <x v="1"/>
    <x v="9"/>
    <n v="1996.2"/>
    <n v="1996200000"/>
    <n v="23"/>
    <n v="12282.7"/>
    <n v="12282700000"/>
    <n v="19.2"/>
    <n v="31.6"/>
    <s v="21-40"/>
    <x v="1"/>
    <n v="16.2"/>
    <x v="2"/>
    <n v="40.1"/>
    <s v="41-60"/>
    <n v="38.6"/>
    <s v="21-40"/>
    <n v="108450.4"/>
    <n v="65070.2"/>
    <n v="216900.7"/>
  </r>
  <r>
    <n v="403"/>
    <s v="403, 2016"/>
    <x v="402"/>
    <x v="0"/>
    <x v="3"/>
    <x v="0"/>
    <n v="2793.5"/>
    <n v="2793500000"/>
    <n v="-2.7"/>
    <n v="4659.2"/>
    <n v="4659200000"/>
    <n v="17"/>
    <n v="47.8"/>
    <s v="41-60"/>
    <x v="0"/>
    <n v="65.5"/>
    <x v="1"/>
    <n v="57.6"/>
    <s v="41-60"/>
    <n v="20.399999999999999"/>
    <s v="21-40"/>
    <n v="207098.4"/>
    <n v="103549.2"/>
    <n v="414196.8"/>
  </r>
  <r>
    <n v="403"/>
    <s v="403, 2017"/>
    <x v="402"/>
    <x v="0"/>
    <x v="3"/>
    <x v="1"/>
    <n v="3086.8"/>
    <n v="3086800000"/>
    <n v="-5.8"/>
    <n v="14930.9"/>
    <n v="14930900000"/>
    <n v="10.5"/>
    <n v="48.7"/>
    <s v="41-60"/>
    <x v="0"/>
    <n v="67.2"/>
    <x v="1"/>
    <n v="59"/>
    <s v="41-60"/>
    <n v="19.899999999999999"/>
    <s v="0-20"/>
    <n v="225248.9"/>
    <n v="112624.4"/>
    <n v="450497.7"/>
  </r>
  <r>
    <n v="403"/>
    <s v="403, 2018"/>
    <x v="402"/>
    <x v="0"/>
    <x v="3"/>
    <x v="2"/>
    <n v="3344.8"/>
    <n v="3344800000"/>
    <n v="-6.9"/>
    <n v="16266.8"/>
    <n v="16266800000"/>
    <n v="8.4"/>
    <n v="49.9"/>
    <s v="41-60"/>
    <x v="0"/>
    <n v="69.2"/>
    <x v="1"/>
    <n v="61.9"/>
    <s v="61-80"/>
    <n v="18.600000000000001"/>
    <s v="0-20"/>
    <n v="239333.8"/>
    <n v="119666.9"/>
    <n v="478667.5"/>
  </r>
  <r>
    <n v="403"/>
    <s v="403, 2019"/>
    <x v="402"/>
    <x v="0"/>
    <x v="3"/>
    <x v="3"/>
    <n v="3949.1"/>
    <n v="3949100000"/>
    <n v="-6.6"/>
    <n v="13660.6"/>
    <n v="13660600000"/>
    <n v="18.100000000000001"/>
    <n v="50.1"/>
    <s v="41-60"/>
    <x v="0"/>
    <n v="69.2"/>
    <x v="1"/>
    <n v="61.4"/>
    <s v="61-80"/>
    <n v="19.7"/>
    <s v="0-20"/>
    <n v="282552.09999999998"/>
    <n v="141276.1"/>
    <n v="565104.19999999995"/>
  </r>
  <r>
    <n v="403"/>
    <s v="403, 2020"/>
    <x v="402"/>
    <x v="0"/>
    <x v="3"/>
    <x v="4"/>
    <n v="4623.6000000000004"/>
    <n v="4623600000"/>
    <n v="-5.6"/>
    <n v="15826.7"/>
    <n v="15826700000"/>
    <n v="17.100000000000001"/>
    <n v="52.9"/>
    <s v="41-60"/>
    <x v="0"/>
    <n v="74"/>
    <x v="1"/>
    <n v="65.599999999999994"/>
    <s v="61-80"/>
    <n v="19.2"/>
    <s v="0-20"/>
    <n v="315484.79999999999"/>
    <n v="157742.39999999999"/>
    <n v="630969.59999999998"/>
  </r>
  <r>
    <n v="403"/>
    <s v="403, 2021"/>
    <x v="402"/>
    <x v="0"/>
    <x v="3"/>
    <x v="5"/>
    <n v="4866.8999999999996"/>
    <n v="4866900000"/>
    <n v="-3.1"/>
    <n v="7037.3"/>
    <n v="7037300000"/>
    <n v="5.3"/>
    <n v="54.4"/>
    <s v="41-60"/>
    <x v="0"/>
    <n v="76.3"/>
    <x v="1"/>
    <n v="66.7"/>
    <s v="61-80"/>
    <n v="20.3"/>
    <s v="21-40"/>
    <n v="323949"/>
    <n v="161974.5"/>
    <n v="647898.1"/>
  </r>
  <r>
    <n v="403"/>
    <s v="403, 2022"/>
    <x v="402"/>
    <x v="0"/>
    <x v="3"/>
    <x v="6"/>
    <n v="5918.6"/>
    <n v="5918600000"/>
    <n v="-2.7"/>
    <n v="24611.9"/>
    <n v="24611900000"/>
    <n v="21.6"/>
    <n v="56.2"/>
    <s v="41-60"/>
    <x v="0"/>
    <n v="78.7"/>
    <x v="1"/>
    <n v="66"/>
    <s v="61-80"/>
    <n v="23.8"/>
    <s v="21-40"/>
    <n v="384348.5"/>
    <n v="192174.3"/>
    <n v="768697.1"/>
  </r>
  <r>
    <n v="403"/>
    <s v="403, 2023"/>
    <x v="402"/>
    <x v="0"/>
    <x v="3"/>
    <x v="7"/>
    <n v="6951.8"/>
    <n v="6951800000"/>
    <n v="-1.7"/>
    <n v="20035.599999999999"/>
    <n v="20035600000"/>
    <n v="17.5"/>
    <n v="58.9"/>
    <s v="41-60"/>
    <x v="0"/>
    <n v="81.3"/>
    <x v="4"/>
    <n v="69.099999999999994"/>
    <s v="61-80"/>
    <n v="26.3"/>
    <s v="21-40"/>
    <n v="438397.7"/>
    <n v="219198.9"/>
    <n v="876795.4"/>
  </r>
  <r>
    <n v="403"/>
    <s v="403, 2024"/>
    <x v="402"/>
    <x v="0"/>
    <x v="3"/>
    <x v="8"/>
    <n v="9463.7000000000007"/>
    <n v="9463700000"/>
    <n v="-1.9"/>
    <n v="40775.699999999997"/>
    <n v="40775700000"/>
    <n v="36.1"/>
    <n v="58.4"/>
    <s v="41-60"/>
    <x v="0"/>
    <n v="82.8"/>
    <x v="4"/>
    <n v="65.7"/>
    <s v="61-80"/>
    <n v="26.7"/>
    <s v="21-40"/>
    <n v="586959.80000000005"/>
    <n v="293479.90000000002"/>
    <n v="1173919.6000000001"/>
  </r>
  <r>
    <n v="403"/>
    <s v="403, 2025"/>
    <x v="402"/>
    <x v="0"/>
    <x v="3"/>
    <x v="9"/>
    <n v="10010.200000000001"/>
    <n v="10010200000"/>
    <n v="-5.9"/>
    <n v="24156.3"/>
    <n v="24156300000"/>
    <n v="5.8"/>
    <n v="58.5"/>
    <s v="41-60"/>
    <x v="0"/>
    <n v="82.6"/>
    <x v="4"/>
    <n v="64.7"/>
    <s v="61-80"/>
    <n v="28.2"/>
    <s v="21-40"/>
    <n v="622199.30000000005"/>
    <n v="311099.59999999998"/>
    <n v="1244398.6000000001"/>
  </r>
  <r>
    <n v="404"/>
    <s v="404, 2016"/>
    <x v="403"/>
    <x v="4"/>
    <x v="3"/>
    <x v="0"/>
    <n v="1858.6"/>
    <n v="1858600000"/>
    <n v="8.6"/>
    <n v="2598.6999999999998"/>
    <n v="2598700000"/>
    <n v="2.4"/>
    <n v="53.6"/>
    <s v="41-60"/>
    <x v="0"/>
    <n v="69.3"/>
    <x v="1"/>
    <n v="51.4"/>
    <s v="41-60"/>
    <n v="40.200000000000003"/>
    <s v="41-60"/>
    <n v="132931.6"/>
    <n v="132931.6"/>
    <n v="265863.3"/>
  </r>
  <r>
    <n v="404"/>
    <s v="404, 2017"/>
    <x v="403"/>
    <x v="4"/>
    <x v="3"/>
    <x v="1"/>
    <n v="2029.3"/>
    <n v="2029300000"/>
    <n v="5.3"/>
    <n v="1625.6"/>
    <n v="1625600000"/>
    <n v="9.1999999999999993"/>
    <n v="51.5"/>
    <s v="41-60"/>
    <x v="0"/>
    <n v="67.2"/>
    <x v="1"/>
    <n v="47.3"/>
    <s v="41-60"/>
    <n v="40.1"/>
    <s v="41-60"/>
    <n v="148097.5"/>
    <n v="148097.5"/>
    <n v="296195.09999999998"/>
  </r>
  <r>
    <n v="404"/>
    <s v="404, 2018"/>
    <x v="403"/>
    <x v="4"/>
    <x v="3"/>
    <x v="2"/>
    <n v="2193.8000000000002"/>
    <n v="2193800000"/>
    <n v="4.7"/>
    <n v="2051.5"/>
    <n v="2051500000"/>
    <n v="8.1"/>
    <n v="52.6"/>
    <s v="41-60"/>
    <x v="0"/>
    <n v="68.7"/>
    <x v="1"/>
    <n v="48.7"/>
    <s v="41-60"/>
    <n v="40.5"/>
    <s v="41-60"/>
    <n v="157789.29999999999"/>
    <n v="157789.29999999999"/>
    <n v="315578.5"/>
  </r>
  <r>
    <n v="404"/>
    <s v="404, 2019"/>
    <x v="403"/>
    <x v="4"/>
    <x v="3"/>
    <x v="3"/>
    <n v="2386.1"/>
    <n v="2386100000"/>
    <n v="4.7"/>
    <n v="1554.8"/>
    <n v="1554800000"/>
    <n v="8.8000000000000007"/>
    <n v="52.1"/>
    <s v="41-60"/>
    <x v="0"/>
    <n v="66.3"/>
    <x v="1"/>
    <n v="47.5"/>
    <s v="41-60"/>
    <n v="42.4"/>
    <s v="41-60"/>
    <n v="175560.8"/>
    <n v="175560.8"/>
    <n v="351121.6"/>
  </r>
  <r>
    <n v="404"/>
    <s v="404, 2020"/>
    <x v="403"/>
    <x v="4"/>
    <x v="3"/>
    <x v="4"/>
    <n v="2591.6"/>
    <n v="2591600000"/>
    <n v="2"/>
    <n v="1102.5"/>
    <n v="1102500000"/>
    <n v="8.6"/>
    <n v="52.6"/>
    <s v="41-60"/>
    <x v="0"/>
    <n v="63.6"/>
    <x v="1"/>
    <n v="47.7"/>
    <s v="41-60"/>
    <n v="46.6"/>
    <s v="41-60"/>
    <n v="195541.5"/>
    <n v="195541.5"/>
    <n v="391083"/>
  </r>
  <r>
    <n v="404"/>
    <s v="404, 2021"/>
    <x v="403"/>
    <x v="4"/>
    <x v="3"/>
    <x v="5"/>
    <n v="2781.5"/>
    <n v="2781500000"/>
    <n v="0.4"/>
    <n v="124.6"/>
    <n v="124600000"/>
    <n v="7.3"/>
    <n v="52.8"/>
    <s v="41-60"/>
    <x v="0"/>
    <n v="62"/>
    <x v="1"/>
    <n v="46.7"/>
    <s v="41-60"/>
    <n v="49.6"/>
    <s v="41-60"/>
    <n v="213041.3"/>
    <n v="213041.3"/>
    <n v="426082.5"/>
  </r>
  <r>
    <n v="404"/>
    <s v="404, 2022"/>
    <x v="403"/>
    <x v="4"/>
    <x v="3"/>
    <x v="6"/>
    <n v="2690.6"/>
    <n v="2690600000"/>
    <n v="2.1"/>
    <n v="1147.3"/>
    <n v="1147300000"/>
    <n v="-3.3"/>
    <n v="53.3"/>
    <s v="41-60"/>
    <x v="0"/>
    <n v="66"/>
    <x v="1"/>
    <n v="47.2"/>
    <s v="41-60"/>
    <n v="46.8"/>
    <s v="41-60"/>
    <n v="198566.2"/>
    <n v="198566.2"/>
    <n v="397132.5"/>
  </r>
  <r>
    <n v="404"/>
    <s v="404, 2023"/>
    <x v="403"/>
    <x v="4"/>
    <x v="3"/>
    <x v="7"/>
    <n v="2788"/>
    <n v="2788000000"/>
    <n v="1.2"/>
    <n v="495.7"/>
    <n v="495700000"/>
    <n v="3.6"/>
    <n v="53.6"/>
    <s v="41-60"/>
    <x v="0"/>
    <n v="67"/>
    <x v="1"/>
    <n v="47.8"/>
    <s v="41-60"/>
    <n v="46"/>
    <s v="41-60"/>
    <n v="203883.2"/>
    <n v="203883.2"/>
    <n v="407766.3"/>
  </r>
  <r>
    <n v="404"/>
    <s v="404, 2024"/>
    <x v="403"/>
    <x v="4"/>
    <x v="3"/>
    <x v="8"/>
    <n v="3403.4"/>
    <n v="3403400000"/>
    <n v="3.1"/>
    <n v="2544.6999999999998"/>
    <n v="2544700000"/>
    <n v="22.1"/>
    <n v="55.5"/>
    <s v="41-60"/>
    <x v="0"/>
    <n v="69.8"/>
    <x v="1"/>
    <n v="51.5"/>
    <s v="41-60"/>
    <n v="45.2"/>
    <s v="41-60"/>
    <n v="242233.7"/>
    <n v="242233.7"/>
    <n v="484467.3"/>
  </r>
  <r>
    <n v="404"/>
    <s v="404, 2025"/>
    <x v="403"/>
    <x v="4"/>
    <x v="3"/>
    <x v="9"/>
    <n v="3916.2"/>
    <n v="3916200000"/>
    <n v="0.6"/>
    <n v="250.5"/>
    <n v="250500000"/>
    <n v="15.1"/>
    <n v="55.3"/>
    <s v="41-60"/>
    <x v="0"/>
    <n v="70.3"/>
    <x v="1"/>
    <n v="50"/>
    <s v="41-60"/>
    <n v="45.6"/>
    <s v="41-60"/>
    <n v="277109.40000000002"/>
    <n v="277109.40000000002"/>
    <n v="554218.80000000005"/>
  </r>
  <r>
    <n v="405"/>
    <s v="405, 2016"/>
    <x v="404"/>
    <x v="3"/>
    <x v="5"/>
    <x v="0"/>
    <n v="2379"/>
    <n v="2379000000"/>
    <n v="10.6"/>
    <n v="2252.6"/>
    <n v="2252600000"/>
    <n v="3.1"/>
    <n v="87.6"/>
    <s v="81-100"/>
    <x v="2"/>
    <n v="95.4"/>
    <x v="4"/>
    <n v="80.900000000000006"/>
    <s v="81-100"/>
    <n v="86.3"/>
    <s v="81-100"/>
    <n v="25307"/>
    <n v="12653.5"/>
    <n v="63267.6"/>
  </r>
  <r>
    <n v="405"/>
    <s v="405, 2017"/>
    <x v="404"/>
    <x v="3"/>
    <x v="5"/>
    <x v="1"/>
    <n v="2628.6"/>
    <n v="2628600000"/>
    <n v="14"/>
    <n v="6648"/>
    <n v="6648000000"/>
    <n v="10.5"/>
    <n v="87.5"/>
    <s v="81-100"/>
    <x v="2"/>
    <n v="97.6"/>
    <x v="4"/>
    <n v="78.099999999999994"/>
    <s v="61-80"/>
    <n v="86.7"/>
    <s v="81-100"/>
    <n v="27161.3"/>
    <n v="13580.7"/>
    <n v="67903.3"/>
  </r>
  <r>
    <n v="405"/>
    <s v="405, 2018"/>
    <x v="404"/>
    <x v="3"/>
    <x v="5"/>
    <x v="2"/>
    <n v="2932.5"/>
    <n v="2932500000"/>
    <n v="13.7"/>
    <n v="6757"/>
    <n v="6757000000"/>
    <n v="11.6"/>
    <n v="88.4"/>
    <s v="81-100"/>
    <x v="2"/>
    <n v="98.9"/>
    <x v="4"/>
    <n v="78.2"/>
    <s v="61-80"/>
    <n v="88.1"/>
    <s v="81-100"/>
    <n v="29783.3"/>
    <n v="14891.7"/>
    <n v="74458.3"/>
  </r>
  <r>
    <n v="405"/>
    <s v="405, 2019"/>
    <x v="404"/>
    <x v="3"/>
    <x v="5"/>
    <x v="3"/>
    <n v="2904.2"/>
    <n v="2904200000"/>
    <n v="13.3"/>
    <n v="6046.6"/>
    <n v="6046600000"/>
    <n v="-1"/>
    <n v="89.2"/>
    <s v="81-100"/>
    <x v="2"/>
    <n v="98.8"/>
    <x v="4"/>
    <n v="78.900000000000006"/>
    <s v="61-80"/>
    <n v="90"/>
    <s v="81-100"/>
    <n v="29540.1"/>
    <n v="14770"/>
    <n v="73850.2"/>
  </r>
  <r>
    <n v="405"/>
    <s v="405, 2020"/>
    <x v="404"/>
    <x v="3"/>
    <x v="5"/>
    <x v="4"/>
    <n v="3075.5"/>
    <n v="3075500000"/>
    <n v="13.5"/>
    <n v="5560.9"/>
    <n v="5560900000"/>
    <n v="5.9"/>
    <n v="90.4"/>
    <s v="81-100"/>
    <x v="2"/>
    <n v="100"/>
    <x v="4"/>
    <n v="78.8"/>
    <s v="61-80"/>
    <n v="92.4"/>
    <s v="81-100"/>
    <n v="30755.3"/>
    <n v="15377.6"/>
    <n v="76888.2"/>
  </r>
  <r>
    <n v="405"/>
    <s v="405, 2021"/>
    <x v="404"/>
    <x v="3"/>
    <x v="5"/>
    <x v="5"/>
    <n v="3366.7"/>
    <n v="3366700000"/>
    <n v="16.600000000000001"/>
    <n v="6963.2"/>
    <n v="6963200000"/>
    <n v="9.5"/>
    <n v="88.6"/>
    <s v="81-100"/>
    <x v="2"/>
    <n v="99.6"/>
    <x v="4"/>
    <n v="74"/>
    <s v="61-80"/>
    <n v="92.3"/>
    <s v="81-100"/>
    <n v="33855.4"/>
    <n v="16927.7"/>
    <n v="84638.5"/>
  </r>
  <r>
    <n v="405"/>
    <s v="405, 2022"/>
    <x v="404"/>
    <x v="3"/>
    <x v="5"/>
    <x v="6"/>
    <n v="3698.2"/>
    <n v="3698200000"/>
    <n v="16"/>
    <n v="6414"/>
    <n v="6414000000"/>
    <n v="9.8000000000000007"/>
    <n v="88.1"/>
    <s v="81-100"/>
    <x v="2"/>
    <n v="97"/>
    <x v="4"/>
    <n v="75.8"/>
    <s v="61-80"/>
    <n v="91.5"/>
    <s v="81-100"/>
    <n v="38509.300000000003"/>
    <n v="19254.7"/>
    <n v="96273.3"/>
  </r>
  <r>
    <n v="405"/>
    <s v="405, 2023"/>
    <x v="404"/>
    <x v="3"/>
    <x v="5"/>
    <x v="7"/>
    <n v="3723.5"/>
    <n v="3723500000"/>
    <n v="15.4"/>
    <n v="11137.3"/>
    <n v="11137300000"/>
    <n v="0.7"/>
    <n v="88.6"/>
    <s v="81-100"/>
    <x v="2"/>
    <n v="96.9"/>
    <x v="4"/>
    <n v="76.7"/>
    <s v="61-80"/>
    <n v="92.3"/>
    <s v="81-100"/>
    <n v="38856.300000000003"/>
    <n v="19428.2"/>
    <n v="97140.9"/>
  </r>
  <r>
    <n v="405"/>
    <s v="405, 2024"/>
    <x v="404"/>
    <x v="3"/>
    <x v="5"/>
    <x v="8"/>
    <n v="3704.4"/>
    <n v="3704400000"/>
    <n v="13.9"/>
    <n v="5514.1"/>
    <n v="5514100000"/>
    <n v="-0.5"/>
    <n v="89.9"/>
    <s v="81-100"/>
    <x v="2"/>
    <n v="98"/>
    <x v="4"/>
    <n v="77.400000000000006"/>
    <s v="61-80"/>
    <n v="94.2"/>
    <s v="81-100"/>
    <n v="38066.1"/>
    <n v="19033"/>
    <n v="95165.2"/>
  </r>
  <r>
    <n v="405"/>
    <s v="405, 2025"/>
    <x v="404"/>
    <x v="3"/>
    <x v="5"/>
    <x v="9"/>
    <n v="3483.4"/>
    <n v="3483400000"/>
    <n v="13.2"/>
    <n v="4404"/>
    <n v="4404000000"/>
    <n v="-6"/>
    <n v="90.5"/>
    <s v="81-100"/>
    <x v="2"/>
    <n v="100"/>
    <x v="4"/>
    <n v="77.599999999999994"/>
    <s v="61-80"/>
    <n v="93.9"/>
    <s v="81-100"/>
    <n v="34834.199999999997"/>
    <n v="17417.099999999999"/>
    <n v="87085.6"/>
  </r>
  <r>
    <n v="406"/>
    <s v="406, 2016"/>
    <x v="405"/>
    <x v="7"/>
    <x v="1"/>
    <x v="0"/>
    <n v="446.2"/>
    <n v="446200000"/>
    <n v="8.3000000000000007"/>
    <n v="410.6"/>
    <n v="410600000"/>
    <n v="13.8"/>
    <n v="42"/>
    <s v="41-60"/>
    <x v="0"/>
    <n v="54.1"/>
    <x v="0"/>
    <n v="43"/>
    <s v="41-60"/>
    <n v="29"/>
    <s v="21-40"/>
    <n v="293143"/>
    <n v="183214.4"/>
    <n v="2931429.8"/>
  </r>
  <r>
    <n v="406"/>
    <s v="406, 2017"/>
    <x v="405"/>
    <x v="7"/>
    <x v="1"/>
    <x v="1"/>
    <n v="433.6"/>
    <n v="433600000"/>
    <n v="7.7"/>
    <n v="347"/>
    <n v="347000000"/>
    <n v="-2.8"/>
    <n v="42.4"/>
    <s v="41-60"/>
    <x v="0"/>
    <n v="56"/>
    <x v="0"/>
    <n v="40.5"/>
    <s v="41-60"/>
    <n v="30.5"/>
    <s v="21-40"/>
    <n v="280168.2"/>
    <n v="175105.1"/>
    <n v="2801682"/>
  </r>
  <r>
    <n v="406"/>
    <s v="406, 2018"/>
    <x v="405"/>
    <x v="7"/>
    <x v="1"/>
    <x v="2"/>
    <n v="431.1"/>
    <n v="431100000"/>
    <n v="9.3000000000000007"/>
    <n v="482.3"/>
    <n v="482300000"/>
    <n v="-0.6"/>
    <n v="45"/>
    <s v="41-60"/>
    <x v="0"/>
    <n v="61.9"/>
    <x v="1"/>
    <n v="39.200000000000003"/>
    <s v="21-40"/>
    <n v="33.9"/>
    <s v="21-40"/>
    <n v="264343.2"/>
    <n v="165214.5"/>
    <n v="2643432.2999999998"/>
  </r>
  <r>
    <n v="406"/>
    <s v="406, 2019"/>
    <x v="405"/>
    <x v="7"/>
    <x v="1"/>
    <x v="3"/>
    <n v="439.5"/>
    <n v="439500000"/>
    <n v="8"/>
    <n v="502.3"/>
    <n v="502300000"/>
    <n v="2"/>
    <n v="46.1"/>
    <s v="41-60"/>
    <x v="0"/>
    <n v="63.5"/>
    <x v="1"/>
    <n v="39.200000000000003"/>
    <s v="21-40"/>
    <n v="35.6"/>
    <s v="21-40"/>
    <n v="265757"/>
    <n v="166098.1"/>
    <n v="2657570.2000000002"/>
  </r>
  <r>
    <n v="406"/>
    <s v="406, 2020"/>
    <x v="405"/>
    <x v="7"/>
    <x v="1"/>
    <x v="4"/>
    <n v="445"/>
    <n v="445000000"/>
    <n v="11.7"/>
    <n v="757"/>
    <n v="757000000"/>
    <n v="1.2"/>
    <n v="46.8"/>
    <s v="41-60"/>
    <x v="0"/>
    <n v="65.599999999999994"/>
    <x v="1"/>
    <n v="39.799999999999997"/>
    <s v="21-40"/>
    <n v="34.9"/>
    <s v="21-40"/>
    <n v="263700.8"/>
    <n v="164813"/>
    <n v="2637007.7999999998"/>
  </r>
  <r>
    <n v="406"/>
    <s v="406, 2021"/>
    <x v="405"/>
    <x v="7"/>
    <x v="1"/>
    <x v="5"/>
    <n v="417"/>
    <n v="417000000"/>
    <n v="12.7"/>
    <n v="693.2"/>
    <n v="693200000"/>
    <n v="-6.3"/>
    <n v="48.7"/>
    <s v="41-60"/>
    <x v="0"/>
    <n v="67.900000000000006"/>
    <x v="1"/>
    <n v="41.1"/>
    <s v="41-60"/>
    <n v="36.9"/>
    <s v="21-40"/>
    <n v="241646.2"/>
    <n v="151028.9"/>
    <n v="2416462.2999999998"/>
  </r>
  <r>
    <n v="406"/>
    <s v="406, 2022"/>
    <x v="405"/>
    <x v="7"/>
    <x v="1"/>
    <x v="6"/>
    <n v="406.1"/>
    <n v="406100000"/>
    <n v="15.9"/>
    <n v="727"/>
    <n v="727000000"/>
    <n v="-2.6"/>
    <n v="48.9"/>
    <s v="41-60"/>
    <x v="0"/>
    <n v="72.400000000000006"/>
    <x v="1"/>
    <n v="38.9"/>
    <s v="21-40"/>
    <n v="35.299999999999997"/>
    <s v="21-40"/>
    <n v="225230.8"/>
    <n v="140769.29999999999"/>
    <n v="2252308.4"/>
  </r>
  <r>
    <n v="406"/>
    <s v="406, 2023"/>
    <x v="405"/>
    <x v="7"/>
    <x v="1"/>
    <x v="7"/>
    <n v="407"/>
    <n v="407000000"/>
    <n v="13.4"/>
    <n v="591.5"/>
    <n v="591500000"/>
    <n v="0.2"/>
    <n v="50.2"/>
    <s v="41-60"/>
    <x v="0"/>
    <n v="72.599999999999994"/>
    <x v="1"/>
    <n v="40.700000000000003"/>
    <s v="41-60"/>
    <n v="37.200000000000003"/>
    <s v="21-40"/>
    <n v="225214.1"/>
    <n v="140758.79999999999"/>
    <n v="2252141.5"/>
  </r>
  <r>
    <n v="406"/>
    <s v="406, 2024"/>
    <x v="405"/>
    <x v="7"/>
    <x v="1"/>
    <x v="8"/>
    <n v="427"/>
    <n v="427000000"/>
    <n v="12.3"/>
    <n v="645.79999999999995"/>
    <n v="645800000"/>
    <n v="4.9000000000000004"/>
    <n v="52.5"/>
    <s v="41-60"/>
    <x v="0"/>
    <n v="73.2"/>
    <x v="1"/>
    <n v="44.8"/>
    <s v="41-60"/>
    <n v="39.5"/>
    <s v="21-40"/>
    <n v="234920.2"/>
    <n v="146825.1"/>
    <n v="2349201.7999999998"/>
  </r>
  <r>
    <n v="406"/>
    <s v="406, 2025"/>
    <x v="405"/>
    <x v="7"/>
    <x v="1"/>
    <x v="9"/>
    <n v="396.1"/>
    <n v="396100000"/>
    <n v="10.4"/>
    <n v="449.1"/>
    <n v="449100000"/>
    <n v="-7.2"/>
    <n v="53.7"/>
    <s v="41-60"/>
    <x v="0"/>
    <n v="73"/>
    <x v="1"/>
    <n v="45"/>
    <s v="41-60"/>
    <n v="43.2"/>
    <s v="41-60"/>
    <n v="218263.4"/>
    <n v="136414.6"/>
    <n v="2182633.7999999998"/>
  </r>
  <r>
    <n v="407"/>
    <s v="407, 2016"/>
    <x v="406"/>
    <x v="4"/>
    <x v="6"/>
    <x v="0"/>
    <n v="398.7"/>
    <n v="398700000"/>
    <n v="11.2"/>
    <n v="962.4"/>
    <n v="962400000"/>
    <n v="-2.8"/>
    <n v="62.4"/>
    <s v="61-80"/>
    <x v="0"/>
    <n v="72.900000000000006"/>
    <x v="1"/>
    <n v="25.5"/>
    <s v="21-40"/>
    <n v="88.9"/>
    <s v="81-100"/>
    <n v="27500.1"/>
    <n v="27500.1"/>
    <n v="55000.2"/>
  </r>
  <r>
    <n v="407"/>
    <s v="407, 2017"/>
    <x v="406"/>
    <x v="4"/>
    <x v="6"/>
    <x v="1"/>
    <n v="437"/>
    <n v="437000000"/>
    <n v="11.8"/>
    <n v="1202"/>
    <n v="1202000000"/>
    <n v="9.6"/>
    <n v="61.5"/>
    <s v="61-80"/>
    <x v="0"/>
    <n v="73.7"/>
    <x v="1"/>
    <n v="24.7"/>
    <s v="21-40"/>
    <n v="86.3"/>
    <s v="81-100"/>
    <n v="29907.9"/>
    <n v="29907.9"/>
    <n v="59815.7"/>
  </r>
  <r>
    <n v="407"/>
    <s v="407, 2018"/>
    <x v="406"/>
    <x v="4"/>
    <x v="6"/>
    <x v="2"/>
    <n v="452.2"/>
    <n v="452200000"/>
    <n v="14.3"/>
    <n v="1487.7"/>
    <n v="1487700000"/>
    <n v="3.5"/>
    <n v="62.7"/>
    <s v="61-80"/>
    <x v="0"/>
    <n v="74.7"/>
    <x v="1"/>
    <n v="25.2"/>
    <s v="21-40"/>
    <n v="88.2"/>
    <s v="81-100"/>
    <n v="30606.400000000001"/>
    <n v="30606.400000000001"/>
    <n v="61212.800000000003"/>
  </r>
  <r>
    <n v="407"/>
    <s v="407, 2019"/>
    <x v="406"/>
    <x v="4"/>
    <x v="6"/>
    <x v="3"/>
    <n v="515.70000000000005"/>
    <n v="515700000.00000006"/>
    <n v="12"/>
    <n v="1002"/>
    <n v="1002000000"/>
    <n v="14"/>
    <n v="62"/>
    <s v="61-80"/>
    <x v="0"/>
    <n v="75.099999999999994"/>
    <x v="1"/>
    <n v="22.4"/>
    <s v="21-40"/>
    <n v="88.6"/>
    <s v="81-100"/>
    <n v="34788.6"/>
    <n v="34788.6"/>
    <n v="69577.100000000006"/>
  </r>
  <r>
    <n v="407"/>
    <s v="407, 2020"/>
    <x v="406"/>
    <x v="4"/>
    <x v="6"/>
    <x v="4"/>
    <n v="548.79999999999995"/>
    <n v="548800000"/>
    <n v="12.2"/>
    <n v="758.3"/>
    <n v="758300000"/>
    <n v="6.4"/>
    <n v="62"/>
    <s v="61-80"/>
    <x v="0"/>
    <n v="74.5"/>
    <x v="1"/>
    <n v="24.9"/>
    <s v="21-40"/>
    <n v="86.8"/>
    <s v="81-100"/>
    <n v="37250.400000000001"/>
    <n v="37250.400000000001"/>
    <n v="74500.899999999994"/>
  </r>
  <r>
    <n v="407"/>
    <s v="407, 2021"/>
    <x v="406"/>
    <x v="4"/>
    <x v="6"/>
    <x v="5"/>
    <n v="501.6"/>
    <n v="501600000"/>
    <n v="12.3"/>
    <n v="1098.5999999999999"/>
    <n v="1098600000"/>
    <n v="-8.6"/>
    <n v="61.2"/>
    <s v="61-80"/>
    <x v="0"/>
    <n v="75.099999999999994"/>
    <x v="1"/>
    <n v="24.3"/>
    <s v="21-40"/>
    <n v="84.2"/>
    <s v="81-100"/>
    <n v="33839.699999999997"/>
    <n v="33839.699999999997"/>
    <n v="67679.3"/>
  </r>
  <r>
    <n v="407"/>
    <s v="407, 2022"/>
    <x v="406"/>
    <x v="4"/>
    <x v="6"/>
    <x v="6"/>
    <n v="516.20000000000005"/>
    <n v="516200000.00000006"/>
    <n v="11.3"/>
    <n v="1005.9"/>
    <n v="1005900000"/>
    <n v="2.9"/>
    <n v="62.7"/>
    <s v="61-80"/>
    <x v="0"/>
    <n v="76.400000000000006"/>
    <x v="1"/>
    <n v="23.7"/>
    <s v="21-40"/>
    <n v="88"/>
    <s v="81-100"/>
    <n v="34356.6"/>
    <n v="34356.6"/>
    <n v="68713.100000000006"/>
  </r>
  <r>
    <n v="407"/>
    <s v="407, 2023"/>
    <x v="406"/>
    <x v="4"/>
    <x v="6"/>
    <x v="7"/>
    <n v="538"/>
    <n v="538000000"/>
    <n v="13.5"/>
    <n v="1776.3"/>
    <n v="1776300000"/>
    <n v="4.2"/>
    <n v="64.400000000000006"/>
    <s v="61-80"/>
    <x v="0"/>
    <n v="77.900000000000006"/>
    <x v="1"/>
    <n v="23.9"/>
    <s v="21-40"/>
    <n v="91.4"/>
    <s v="81-100"/>
    <n v="35228.5"/>
    <n v="35228.5"/>
    <n v="70457"/>
  </r>
  <r>
    <n v="407"/>
    <s v="407, 2024"/>
    <x v="406"/>
    <x v="4"/>
    <x v="6"/>
    <x v="8"/>
    <n v="572.4"/>
    <n v="572400000"/>
    <n v="13.8"/>
    <n v="1815.6"/>
    <n v="1815600000"/>
    <n v="6.4"/>
    <n v="67.900000000000006"/>
    <s v="61-80"/>
    <x v="0"/>
    <n v="80.7"/>
    <x v="4"/>
    <n v="29"/>
    <s v="21-40"/>
    <n v="93.9"/>
    <s v="81-100"/>
    <n v="36348.6"/>
    <n v="36348.6"/>
    <n v="72697.100000000006"/>
  </r>
  <r>
    <n v="407"/>
    <s v="407, 2025"/>
    <x v="406"/>
    <x v="4"/>
    <x v="6"/>
    <x v="9"/>
    <n v="538.79999999999995"/>
    <n v="538800000"/>
    <n v="13.4"/>
    <n v="1320.4"/>
    <n v="1320400000"/>
    <n v="-5.9"/>
    <n v="69.2"/>
    <s v="61-80"/>
    <x v="0"/>
    <n v="83.2"/>
    <x v="4"/>
    <n v="32.1"/>
    <s v="21-40"/>
    <n v="92.3"/>
    <s v="81-100"/>
    <n v="33271.9"/>
    <n v="33271.9"/>
    <n v="66543.8"/>
  </r>
  <r>
    <n v="408"/>
    <s v="408, 2016"/>
    <x v="407"/>
    <x v="0"/>
    <x v="1"/>
    <x v="0"/>
    <n v="804.3"/>
    <n v="804300000"/>
    <n v="8"/>
    <n v="1073.9000000000001"/>
    <n v="1073900000"/>
    <n v="11.9"/>
    <n v="59"/>
    <s v="41-60"/>
    <x v="0"/>
    <n v="78.400000000000006"/>
    <x v="1"/>
    <n v="23.3"/>
    <s v="21-40"/>
    <n v="75.400000000000006"/>
    <s v="61-80"/>
    <n v="52367.9"/>
    <n v="26184"/>
    <n v="104735.8"/>
  </r>
  <r>
    <n v="408"/>
    <s v="408, 2017"/>
    <x v="407"/>
    <x v="0"/>
    <x v="1"/>
    <x v="1"/>
    <n v="872.4"/>
    <n v="872400000"/>
    <n v="8.3000000000000007"/>
    <n v="1049.4000000000001"/>
    <n v="1049400000.0000001"/>
    <n v="8.5"/>
    <n v="61.1"/>
    <s v="61-80"/>
    <x v="0"/>
    <n v="81.900000000000006"/>
    <x v="4"/>
    <n v="24.1"/>
    <s v="21-40"/>
    <n v="77.099999999999994"/>
    <s v="61-80"/>
    <n v="54667"/>
    <n v="27333.5"/>
    <n v="109333.9"/>
  </r>
  <r>
    <n v="408"/>
    <s v="408, 2018"/>
    <x v="407"/>
    <x v="0"/>
    <x v="1"/>
    <x v="2"/>
    <n v="1040.8"/>
    <n v="1040800000"/>
    <n v="8.1"/>
    <n v="1274.3"/>
    <n v="1274300000"/>
    <n v="19.3"/>
    <n v="63.4"/>
    <s v="61-80"/>
    <x v="0"/>
    <n v="84.7"/>
    <x v="4"/>
    <n v="27.2"/>
    <s v="21-40"/>
    <n v="78.5"/>
    <s v="61-80"/>
    <n v="63203.7"/>
    <n v="31601.8"/>
    <n v="126407.3"/>
  </r>
  <r>
    <n v="408"/>
    <s v="408, 2019"/>
    <x v="407"/>
    <x v="0"/>
    <x v="1"/>
    <x v="3"/>
    <n v="1123.4000000000001"/>
    <n v="1123400000"/>
    <n v="8.6"/>
    <n v="2407.5"/>
    <n v="2407500000"/>
    <n v="7.9"/>
    <n v="65.3"/>
    <s v="61-80"/>
    <x v="0"/>
    <n v="84.5"/>
    <x v="4"/>
    <n v="31.7"/>
    <s v="21-40"/>
    <n v="79.8"/>
    <s v="61-80"/>
    <n v="68318.100000000006"/>
    <n v="34159.1"/>
    <n v="136636.20000000001"/>
  </r>
  <r>
    <n v="408"/>
    <s v="408, 2020"/>
    <x v="407"/>
    <x v="0"/>
    <x v="1"/>
    <x v="4"/>
    <n v="1272.4000000000001"/>
    <n v="1272400000"/>
    <n v="7.3"/>
    <n v="940"/>
    <n v="940000000"/>
    <n v="13.3"/>
    <n v="66.099999999999994"/>
    <s v="61-80"/>
    <x v="0"/>
    <n v="85.5"/>
    <x v="4"/>
    <n v="34"/>
    <s v="21-40"/>
    <n v="79"/>
    <s v="61-80"/>
    <n v="76533.600000000006"/>
    <n v="38266.800000000003"/>
    <n v="153067.1"/>
  </r>
  <r>
    <n v="408"/>
    <s v="408, 2021"/>
    <x v="407"/>
    <x v="0"/>
    <x v="1"/>
    <x v="5"/>
    <n v="1291.0999999999999"/>
    <n v="1291100000"/>
    <n v="7.7"/>
    <n v="1862"/>
    <n v="1862000000"/>
    <n v="1.5"/>
    <n v="67.8"/>
    <s v="61-80"/>
    <x v="0"/>
    <n v="85.8"/>
    <x v="4"/>
    <n v="37.299999999999997"/>
    <s v="21-40"/>
    <n v="80.3"/>
    <s v="81-100"/>
    <n v="77432.3"/>
    <n v="38716.1"/>
    <n v="154864.6"/>
  </r>
  <r>
    <n v="408"/>
    <s v="408, 2022"/>
    <x v="407"/>
    <x v="0"/>
    <x v="1"/>
    <x v="6"/>
    <n v="1458.6"/>
    <n v="1458600000"/>
    <n v="5.4"/>
    <n v="1174.7"/>
    <n v="1174700000"/>
    <n v="13"/>
    <n v="68.099999999999994"/>
    <s v="61-80"/>
    <x v="0"/>
    <n v="87.4"/>
    <x v="4"/>
    <n v="35.799999999999997"/>
    <s v="21-40"/>
    <n v="81.2"/>
    <s v="81-100"/>
    <n v="85816"/>
    <n v="42908"/>
    <n v="171632"/>
  </r>
  <r>
    <n v="408"/>
    <s v="408, 2023"/>
    <x v="407"/>
    <x v="0"/>
    <x v="1"/>
    <x v="7"/>
    <n v="1534.9"/>
    <n v="1534900000"/>
    <n v="6.7"/>
    <n v="2001.5"/>
    <n v="2001500000"/>
    <n v="5.2"/>
    <n v="69.400000000000006"/>
    <s v="61-80"/>
    <x v="0"/>
    <n v="88.8"/>
    <x v="4"/>
    <n v="34.799999999999997"/>
    <s v="21-40"/>
    <n v="84.6"/>
    <s v="81-100"/>
    <n v="88829.1"/>
    <n v="44414.6"/>
    <n v="177658.3"/>
  </r>
  <r>
    <n v="408"/>
    <s v="408, 2024"/>
    <x v="407"/>
    <x v="0"/>
    <x v="1"/>
    <x v="8"/>
    <n v="1546.6"/>
    <n v="1546600000"/>
    <n v="8.1"/>
    <n v="1550.3"/>
    <n v="1550300000"/>
    <n v="0.8"/>
    <n v="70.8"/>
    <s v="61-80"/>
    <x v="2"/>
    <n v="90.7"/>
    <x v="4"/>
    <n v="35.9"/>
    <s v="21-40"/>
    <n v="86"/>
    <s v="81-100"/>
    <n v="87361.5"/>
    <n v="43680.800000000003"/>
    <n v="174723.1"/>
  </r>
  <r>
    <n v="408"/>
    <s v="408, 2025"/>
    <x v="407"/>
    <x v="0"/>
    <x v="1"/>
    <x v="9"/>
    <n v="1657.9"/>
    <n v="1657900000"/>
    <n v="5.2"/>
    <n v="1374.4"/>
    <n v="1374400000"/>
    <n v="7.2"/>
    <n v="72.3"/>
    <s v="61-80"/>
    <x v="2"/>
    <n v="90.2"/>
    <x v="4"/>
    <n v="37.9"/>
    <s v="21-40"/>
    <n v="88.9"/>
    <s v="81-100"/>
    <n v="94252.9"/>
    <n v="47126.400000000001"/>
    <n v="188505.7"/>
  </r>
  <r>
    <n v="409"/>
    <s v="409, 2016"/>
    <x v="408"/>
    <x v="4"/>
    <x v="5"/>
    <x v="0"/>
    <n v="15719.7"/>
    <n v="15719700000"/>
    <n v="16.100000000000001"/>
    <n v="48543.5"/>
    <n v="48543500000"/>
    <n v="13"/>
    <n v="61.4"/>
    <s v="61-80"/>
    <x v="0"/>
    <n v="64.5"/>
    <x v="1"/>
    <n v="49.8"/>
    <s v="41-60"/>
    <n v="70"/>
    <s v="61-80"/>
    <n v="1176677.5"/>
    <n v="1176677.5"/>
    <n v="2353355.1"/>
  </r>
  <r>
    <n v="409"/>
    <s v="409, 2017"/>
    <x v="408"/>
    <x v="4"/>
    <x v="5"/>
    <x v="1"/>
    <n v="16329.5"/>
    <n v="16329500000"/>
    <n v="14.7"/>
    <n v="54171.9"/>
    <n v="54171900000"/>
    <n v="3.9"/>
    <n v="61.8"/>
    <s v="61-80"/>
    <x v="0"/>
    <n v="64.900000000000006"/>
    <x v="1"/>
    <n v="48.7"/>
    <s v="41-60"/>
    <n v="71.7"/>
    <s v="61-80"/>
    <n v="1217294.7"/>
    <n v="1217294.7"/>
    <n v="2434589.4"/>
  </r>
  <r>
    <n v="409"/>
    <s v="409, 2018"/>
    <x v="408"/>
    <x v="4"/>
    <x v="5"/>
    <x v="2"/>
    <n v="18814.099999999999"/>
    <n v="18814100000"/>
    <n v="17.3"/>
    <n v="50845.3"/>
    <n v="50845300000"/>
    <n v="15.2"/>
    <n v="60.3"/>
    <s v="61-80"/>
    <x v="0"/>
    <n v="62.7"/>
    <x v="1"/>
    <n v="48"/>
    <s v="41-60"/>
    <n v="70.099999999999994"/>
    <s v="61-80"/>
    <n v="1432143.5"/>
    <n v="1432143.5"/>
    <n v="2864287.1"/>
  </r>
  <r>
    <n v="409"/>
    <s v="409, 2019"/>
    <x v="408"/>
    <x v="4"/>
    <x v="5"/>
    <x v="3"/>
    <n v="23090"/>
    <n v="23090000000"/>
    <n v="19.5"/>
    <n v="70048.3"/>
    <n v="70048300000"/>
    <n v="22.7"/>
    <n v="62"/>
    <s v="61-80"/>
    <x v="0"/>
    <n v="64.7"/>
    <x v="1"/>
    <n v="50.7"/>
    <s v="41-60"/>
    <n v="70.5"/>
    <s v="61-80"/>
    <n v="1724347.8"/>
    <n v="1724347.8"/>
    <n v="3448695.6"/>
  </r>
  <r>
    <n v="409"/>
    <s v="409, 2020"/>
    <x v="408"/>
    <x v="4"/>
    <x v="5"/>
    <x v="4"/>
    <n v="28948.9"/>
    <n v="28948900000"/>
    <n v="15.9"/>
    <n v="57543.5"/>
    <n v="57543500000"/>
    <n v="25.4"/>
    <n v="63.5"/>
    <s v="61-80"/>
    <x v="0"/>
    <n v="65.3"/>
    <x v="1"/>
    <n v="52.1"/>
    <s v="41-60"/>
    <n v="73.2"/>
    <s v="61-80"/>
    <n v="2150310.2000000002"/>
    <n v="2150310.2000000002"/>
    <n v="4300620.4000000004"/>
  </r>
  <r>
    <n v="409"/>
    <s v="409, 2021"/>
    <x v="408"/>
    <x v="4"/>
    <x v="5"/>
    <x v="5"/>
    <n v="31445"/>
    <n v="31445000000"/>
    <n v="13.1"/>
    <n v="62642.400000000001"/>
    <n v="62642400000"/>
    <n v="8.6"/>
    <n v="62.1"/>
    <s v="61-80"/>
    <x v="0"/>
    <n v="61.1"/>
    <x v="1"/>
    <n v="51.1"/>
    <s v="41-60"/>
    <n v="74"/>
    <s v="61-80"/>
    <n v="2427849.4"/>
    <n v="2427849.4"/>
    <n v="4855698.8"/>
  </r>
  <r>
    <n v="409"/>
    <s v="409, 2022"/>
    <x v="408"/>
    <x v="4"/>
    <x v="5"/>
    <x v="6"/>
    <n v="36187.699999999997"/>
    <n v="36187700000"/>
    <n v="12.5"/>
    <n v="54225.8"/>
    <n v="54225800000"/>
    <n v="15.1"/>
    <n v="60.6"/>
    <s v="61-80"/>
    <x v="0"/>
    <n v="60.8"/>
    <x v="1"/>
    <n v="50.2"/>
    <s v="41-60"/>
    <n v="70.7"/>
    <s v="61-80"/>
    <n v="2802630"/>
    <n v="2802630"/>
    <n v="5605260"/>
  </r>
  <r>
    <n v="409"/>
    <s v="409, 2023"/>
    <x v="408"/>
    <x v="4"/>
    <x v="5"/>
    <x v="7"/>
    <n v="40903"/>
    <n v="40903000000"/>
    <n v="18.8"/>
    <n v="84888"/>
    <n v="84888000000"/>
    <n v="13"/>
    <n v="59.5"/>
    <s v="41-60"/>
    <x v="0"/>
    <n v="59.6"/>
    <x v="0"/>
    <n v="50.8"/>
    <s v="41-60"/>
    <n v="68"/>
    <s v="61-80"/>
    <n v="3201954.1"/>
    <n v="3201954.1"/>
    <n v="6403908.0999999996"/>
  </r>
  <r>
    <n v="409"/>
    <s v="409, 2024"/>
    <x v="408"/>
    <x v="4"/>
    <x v="5"/>
    <x v="8"/>
    <n v="46604.1"/>
    <n v="46604100000"/>
    <n v="17.7"/>
    <n v="94690.5"/>
    <n v="94690500000"/>
    <n v="13.9"/>
    <n v="59.8"/>
    <s v="41-60"/>
    <x v="0"/>
    <n v="59.1"/>
    <x v="0"/>
    <n v="52.7"/>
    <s v="41-60"/>
    <n v="67.599999999999994"/>
    <s v="61-80"/>
    <n v="3664251.4"/>
    <n v="3664251.4"/>
    <n v="7328502.7999999998"/>
  </r>
  <r>
    <n v="409"/>
    <s v="409, 2025"/>
    <x v="408"/>
    <x v="4"/>
    <x v="5"/>
    <x v="9"/>
    <n v="51738.7"/>
    <n v="51738700000"/>
    <n v="12.9"/>
    <n v="118627.9"/>
    <n v="118627900000"/>
    <n v="11"/>
    <n v="59.2"/>
    <s v="41-60"/>
    <x v="0"/>
    <n v="59.6"/>
    <x v="0"/>
    <n v="50.6"/>
    <s v="41-60"/>
    <n v="67.5"/>
    <s v="61-80"/>
    <n v="4048560.3"/>
    <n v="4048560.3"/>
    <n v="8097120.5999999996"/>
  </r>
  <r>
    <n v="410"/>
    <s v="410, 2016"/>
    <x v="409"/>
    <x v="8"/>
    <x v="2"/>
    <x v="0"/>
    <n v="1991.6"/>
    <n v="1991600000"/>
    <n v="14.7"/>
    <n v="2871"/>
    <n v="2871000000"/>
    <n v="-3.8"/>
    <n v="29.5"/>
    <s v="21-40"/>
    <x v="1"/>
    <n v="25.6"/>
    <x v="3"/>
    <n v="55.9"/>
    <s v="41-60"/>
    <n v="7"/>
    <s v="0-20"/>
    <n v="609842"/>
    <n v="813122.7"/>
    <n v="10164034.1"/>
  </r>
  <r>
    <n v="410"/>
    <s v="410, 2017"/>
    <x v="409"/>
    <x v="8"/>
    <x v="2"/>
    <x v="1"/>
    <n v="2109.4"/>
    <n v="2109400000"/>
    <n v="18.100000000000001"/>
    <n v="7487.5"/>
    <n v="7487500000"/>
    <n v="5.9"/>
    <n v="30.9"/>
    <s v="21-40"/>
    <x v="1"/>
    <n v="25.6"/>
    <x v="3"/>
    <n v="55.8"/>
    <s v="41-60"/>
    <n v="11.4"/>
    <s v="0-20"/>
    <n v="646175.69999999995"/>
    <n v="861567.5"/>
    <n v="10769594.199999999"/>
  </r>
  <r>
    <n v="410"/>
    <s v="410, 2018"/>
    <x v="409"/>
    <x v="8"/>
    <x v="2"/>
    <x v="2"/>
    <n v="2397.8000000000002"/>
    <n v="2397800000"/>
    <n v="17"/>
    <n v="5225.3"/>
    <n v="5225300000"/>
    <n v="13.7"/>
    <n v="31.2"/>
    <s v="21-40"/>
    <x v="1"/>
    <n v="27.9"/>
    <x v="3"/>
    <n v="55.8"/>
    <s v="41-60"/>
    <n v="9.9"/>
    <s v="0-20"/>
    <n v="722678.6"/>
    <n v="963571.5"/>
    <n v="12044644"/>
  </r>
  <r>
    <n v="410"/>
    <s v="410, 2019"/>
    <x v="409"/>
    <x v="8"/>
    <x v="2"/>
    <x v="3"/>
    <n v="2833.2"/>
    <n v="2833200000"/>
    <n v="16.899999999999999"/>
    <n v="4294.5"/>
    <n v="4294500000"/>
    <n v="18.2"/>
    <n v="31.2"/>
    <s v="21-40"/>
    <x v="1"/>
    <n v="25.7"/>
    <x v="3"/>
    <n v="56.5"/>
    <s v="41-60"/>
    <n v="11.5"/>
    <s v="0-20"/>
    <n v="867209.6"/>
    <n v="1156279.5"/>
    <n v="14453493.5"/>
  </r>
  <r>
    <n v="410"/>
    <s v="410, 2020"/>
    <x v="409"/>
    <x v="8"/>
    <x v="2"/>
    <x v="4"/>
    <n v="2899.9"/>
    <n v="2899900000"/>
    <n v="14.4"/>
    <n v="9053.2999999999993"/>
    <n v="9053300000"/>
    <n v="2.4"/>
    <n v="31.7"/>
    <s v="21-40"/>
    <x v="1"/>
    <n v="24.1"/>
    <x v="3"/>
    <n v="60.7"/>
    <s v="61-80"/>
    <n v="10.1"/>
    <s v="0-20"/>
    <n v="897090.9"/>
    <n v="1196121.1000000001"/>
    <n v="14951514.300000001"/>
  </r>
  <r>
    <n v="410"/>
    <s v="410, 2021"/>
    <x v="409"/>
    <x v="8"/>
    <x v="2"/>
    <x v="5"/>
    <n v="3170.2"/>
    <n v="3170200000"/>
    <n v="14.8"/>
    <n v="7099.8"/>
    <n v="7099800000"/>
    <n v="9.3000000000000007"/>
    <n v="31.1"/>
    <s v="21-40"/>
    <x v="1"/>
    <n v="23.7"/>
    <x v="3"/>
    <n v="63.1"/>
    <s v="61-80"/>
    <n v="6.7"/>
    <s v="0-20"/>
    <n v="983737.6"/>
    <n v="1311650.2"/>
    <n v="16395627.1"/>
  </r>
  <r>
    <n v="410"/>
    <s v="410, 2022"/>
    <x v="409"/>
    <x v="8"/>
    <x v="2"/>
    <x v="6"/>
    <n v="3356.3"/>
    <n v="3356300000"/>
    <n v="14.3"/>
    <n v="4970.5"/>
    <n v="4970500000"/>
    <n v="5.9"/>
    <n v="32.200000000000003"/>
    <s v="21-40"/>
    <x v="1"/>
    <n v="27.8"/>
    <x v="3"/>
    <n v="62.5"/>
    <s v="61-80"/>
    <n v="6.3"/>
    <s v="0-20"/>
    <n v="1012423.8"/>
    <n v="1349898.4"/>
    <n v="16873730.300000001"/>
  </r>
  <r>
    <n v="410"/>
    <s v="410, 2023"/>
    <x v="409"/>
    <x v="8"/>
    <x v="2"/>
    <x v="7"/>
    <n v="3193.2"/>
    <n v="3193200000"/>
    <n v="13.8"/>
    <n v="8421.4"/>
    <n v="8421400000"/>
    <n v="-4.9000000000000004"/>
    <n v="32.6"/>
    <s v="21-40"/>
    <x v="1"/>
    <n v="29.6"/>
    <x v="3"/>
    <n v="62.3"/>
    <s v="61-80"/>
    <n v="6.1"/>
    <s v="0-20"/>
    <n v="951039.3"/>
    <n v="1268052.3999999999"/>
    <n v="15850654.5"/>
  </r>
  <r>
    <n v="410"/>
    <s v="410, 2024"/>
    <x v="409"/>
    <x v="8"/>
    <x v="2"/>
    <x v="8"/>
    <n v="3069.2"/>
    <n v="3069200000"/>
    <n v="13.1"/>
    <n v="8330.7999999999993"/>
    <n v="8330799999.999999"/>
    <n v="-3.9"/>
    <n v="32.6"/>
    <s v="21-40"/>
    <x v="1"/>
    <n v="30.8"/>
    <x v="3"/>
    <n v="61.7"/>
    <s v="61-80"/>
    <n v="5.2"/>
    <s v="0-20"/>
    <n v="906071.4"/>
    <n v="1208095.3"/>
    <n v="15101190.6"/>
  </r>
  <r>
    <n v="410"/>
    <s v="410, 2025"/>
    <x v="409"/>
    <x v="8"/>
    <x v="2"/>
    <x v="9"/>
    <n v="3396.4"/>
    <n v="3396400000"/>
    <n v="12.6"/>
    <n v="7739"/>
    <n v="7739000000"/>
    <n v="10.7"/>
    <n v="34.700000000000003"/>
    <s v="21-40"/>
    <x v="1"/>
    <n v="35.299999999999997"/>
    <x v="3"/>
    <n v="61.1"/>
    <s v="61-80"/>
    <n v="7.7"/>
    <s v="0-20"/>
    <n v="970939.8"/>
    <n v="1294586.3999999999"/>
    <n v="16182330.199999999"/>
  </r>
  <r>
    <n v="411"/>
    <s v="411, 2016"/>
    <x v="410"/>
    <x v="4"/>
    <x v="2"/>
    <x v="0"/>
    <n v="2170.4"/>
    <n v="2170400000"/>
    <n v="15.1"/>
    <n v="5403.8"/>
    <n v="5403800000"/>
    <n v="14.4"/>
    <n v="54.6"/>
    <s v="41-60"/>
    <x v="0"/>
    <n v="67.400000000000006"/>
    <x v="1"/>
    <n v="35.200000000000003"/>
    <s v="21-40"/>
    <n v="61.1"/>
    <s v="61-80"/>
    <n v="158035.1"/>
    <n v="158035.1"/>
    <n v="316070.09999999998"/>
  </r>
  <r>
    <n v="411"/>
    <s v="411, 2017"/>
    <x v="410"/>
    <x v="4"/>
    <x v="2"/>
    <x v="1"/>
    <n v="2584.5"/>
    <n v="2584500000"/>
    <n v="14.8"/>
    <n v="9294.5"/>
    <n v="9294500000"/>
    <n v="19.100000000000001"/>
    <n v="55.8"/>
    <s v="41-60"/>
    <x v="0"/>
    <n v="67.400000000000006"/>
    <x v="1"/>
    <n v="37.9"/>
    <s v="21-40"/>
    <n v="62.1"/>
    <s v="61-80"/>
    <n v="188264.3"/>
    <n v="188264.3"/>
    <n v="376528.6"/>
  </r>
  <r>
    <n v="411"/>
    <s v="411, 2018"/>
    <x v="410"/>
    <x v="4"/>
    <x v="2"/>
    <x v="2"/>
    <n v="2818.7"/>
    <n v="2818700000"/>
    <n v="12.3"/>
    <n v="7086.9"/>
    <n v="7086900000"/>
    <n v="9.1"/>
    <n v="58.7"/>
    <s v="41-60"/>
    <x v="0"/>
    <n v="72.099999999999994"/>
    <x v="1"/>
    <n v="40"/>
    <s v="21-40"/>
    <n v="64"/>
    <s v="61-80"/>
    <n v="195958"/>
    <n v="195958"/>
    <n v="391915.9"/>
  </r>
  <r>
    <n v="411"/>
    <s v="411, 2019"/>
    <x v="410"/>
    <x v="4"/>
    <x v="2"/>
    <x v="3"/>
    <n v="3590.1"/>
    <n v="3590100000"/>
    <n v="12.4"/>
    <n v="4610.3"/>
    <n v="4610300000"/>
    <n v="27.4"/>
    <n v="58.9"/>
    <s v="41-60"/>
    <x v="0"/>
    <n v="70.900000000000006"/>
    <x v="1"/>
    <n v="42"/>
    <s v="41-60"/>
    <n v="63.7"/>
    <s v="61-80"/>
    <n v="252622.2"/>
    <n v="252622.2"/>
    <n v="505244.4"/>
  </r>
  <r>
    <n v="411"/>
    <s v="411, 2020"/>
    <x v="410"/>
    <x v="4"/>
    <x v="2"/>
    <x v="4"/>
    <n v="4127.2"/>
    <n v="4127200000"/>
    <n v="14.2"/>
    <n v="7284.1"/>
    <n v="7284100000"/>
    <n v="15"/>
    <n v="58.7"/>
    <s v="41-60"/>
    <x v="0"/>
    <n v="71.599999999999994"/>
    <x v="1"/>
    <n v="43"/>
    <s v="41-60"/>
    <n v="61.4"/>
    <s v="61-80"/>
    <n v="288352.59999999998"/>
    <n v="288352.59999999998"/>
    <n v="576705.19999999995"/>
  </r>
  <r>
    <n v="411"/>
    <s v="411, 2021"/>
    <x v="410"/>
    <x v="4"/>
    <x v="2"/>
    <x v="5"/>
    <n v="5204.7"/>
    <n v="5204700000"/>
    <n v="10.8"/>
    <n v="9180.7999999999993"/>
    <n v="9180800000"/>
    <n v="26.1"/>
    <n v="58.8"/>
    <s v="41-60"/>
    <x v="0"/>
    <n v="72"/>
    <x v="1"/>
    <n v="46.2"/>
    <s v="41-60"/>
    <n v="58.3"/>
    <s v="41-60"/>
    <n v="362088.2"/>
    <n v="362088.2"/>
    <n v="724176.3"/>
  </r>
  <r>
    <n v="411"/>
    <s v="411, 2022"/>
    <x v="410"/>
    <x v="4"/>
    <x v="2"/>
    <x v="6"/>
    <n v="6352"/>
    <n v="6352000000"/>
    <n v="13.3"/>
    <n v="13451.5"/>
    <n v="13451500000"/>
    <n v="22"/>
    <n v="59.9"/>
    <s v="41-60"/>
    <x v="0"/>
    <n v="75.7"/>
    <x v="1"/>
    <n v="48.2"/>
    <s v="41-60"/>
    <n v="55.8"/>
    <s v="41-60"/>
    <n v="425867.2"/>
    <n v="425867.2"/>
    <n v="851734.5"/>
  </r>
  <r>
    <n v="411"/>
    <s v="411, 2023"/>
    <x v="410"/>
    <x v="4"/>
    <x v="2"/>
    <x v="7"/>
    <n v="7509.2"/>
    <n v="7509200000"/>
    <n v="16.8"/>
    <n v="22540.1"/>
    <n v="22540100000"/>
    <n v="18.2"/>
    <n v="60.9"/>
    <s v="61-80"/>
    <x v="0"/>
    <n v="76.900000000000006"/>
    <x v="1"/>
    <n v="49.6"/>
    <s v="41-60"/>
    <n v="56.4"/>
    <s v="41-60"/>
    <n v="497097.1"/>
    <n v="497097.1"/>
    <n v="994194.2"/>
  </r>
  <r>
    <n v="411"/>
    <s v="411, 2024"/>
    <x v="410"/>
    <x v="4"/>
    <x v="2"/>
    <x v="8"/>
    <n v="9464.2999999999993"/>
    <n v="9464300000"/>
    <n v="18.899999999999999"/>
    <n v="42561.8"/>
    <n v="42561800000"/>
    <n v="26"/>
    <n v="60.9"/>
    <s v="61-80"/>
    <x v="0"/>
    <n v="75.7"/>
    <x v="1"/>
    <n v="49.3"/>
    <s v="41-60"/>
    <n v="57.8"/>
    <s v="41-60"/>
    <n v="634030.5"/>
    <n v="634030.5"/>
    <n v="1268061"/>
  </r>
  <r>
    <n v="411"/>
    <s v="411, 2025"/>
    <x v="410"/>
    <x v="4"/>
    <x v="2"/>
    <x v="9"/>
    <n v="11175.9"/>
    <n v="11175900000"/>
    <n v="13.9"/>
    <n v="28808.1"/>
    <n v="28808100000"/>
    <n v="18.100000000000001"/>
    <n v="61.3"/>
    <s v="61-80"/>
    <x v="0"/>
    <n v="75.5"/>
    <x v="1"/>
    <n v="48.4"/>
    <s v="41-60"/>
    <n v="59.9"/>
    <s v="41-60"/>
    <n v="750190"/>
    <n v="750190"/>
    <n v="1500379.9"/>
  </r>
  <r>
    <n v="412"/>
    <s v="412, 2016"/>
    <x v="411"/>
    <x v="5"/>
    <x v="0"/>
    <x v="0"/>
    <n v="11081.9"/>
    <n v="11081900000"/>
    <n v="18.7"/>
    <n v="40387.9"/>
    <n v="40387900000"/>
    <n v="12.1"/>
    <n v="43.2"/>
    <s v="41-60"/>
    <x v="0"/>
    <n v="29"/>
    <x v="3"/>
    <n v="47"/>
    <s v="41-60"/>
    <n v="53.5"/>
    <s v="41-60"/>
    <n v="11052143.9"/>
    <n v="3315643.2"/>
    <n v="110521439.09999999"/>
  </r>
  <r>
    <n v="412"/>
    <s v="412, 2017"/>
    <x v="411"/>
    <x v="5"/>
    <x v="0"/>
    <x v="1"/>
    <n v="11542.5"/>
    <n v="11542500000"/>
    <n v="13.2"/>
    <n v="28460.1"/>
    <n v="28460100000"/>
    <n v="4.2"/>
    <n v="42.5"/>
    <s v="41-60"/>
    <x v="0"/>
    <n v="27.3"/>
    <x v="3"/>
    <n v="45.7"/>
    <s v="41-60"/>
    <n v="54.3"/>
    <s v="41-60"/>
    <n v="11643186.300000001"/>
    <n v="3492955.9"/>
    <n v="116431863.2"/>
  </r>
  <r>
    <n v="412"/>
    <s v="412, 2018"/>
    <x v="411"/>
    <x v="5"/>
    <x v="0"/>
    <x v="2"/>
    <n v="12742.3"/>
    <n v="12742300000"/>
    <n v="12.1"/>
    <n v="22562.400000000001"/>
    <n v="22562400000"/>
    <n v="10.4"/>
    <n v="42.7"/>
    <s v="41-60"/>
    <x v="0"/>
    <n v="28.9"/>
    <x v="3"/>
    <n v="45.7"/>
    <s v="41-60"/>
    <n v="53.5"/>
    <s v="41-60"/>
    <n v="12716920"/>
    <n v="3815076"/>
    <n v="127169199.7"/>
  </r>
  <r>
    <n v="412"/>
    <s v="412, 2019"/>
    <x v="411"/>
    <x v="5"/>
    <x v="0"/>
    <x v="3"/>
    <n v="14692.5"/>
    <n v="14692500000"/>
    <n v="16.5"/>
    <n v="29162.3"/>
    <n v="29162300000"/>
    <n v="15.3"/>
    <n v="43"/>
    <s v="41-60"/>
    <x v="0"/>
    <n v="26.8"/>
    <x v="3"/>
    <n v="48"/>
    <s v="41-60"/>
    <n v="54.1"/>
    <s v="41-60"/>
    <n v="14872762.300000001"/>
    <n v="4461828.7"/>
    <n v="148727623.40000001"/>
  </r>
  <r>
    <n v="412"/>
    <s v="412, 2020"/>
    <x v="411"/>
    <x v="5"/>
    <x v="0"/>
    <x v="4"/>
    <n v="15241.4"/>
    <n v="15241400000"/>
    <n v="10.4"/>
    <n v="28360.799999999999"/>
    <n v="28360800000"/>
    <n v="3.7"/>
    <n v="42.4"/>
    <s v="41-60"/>
    <x v="0"/>
    <n v="26.7"/>
    <x v="3"/>
    <n v="48.1"/>
    <s v="41-60"/>
    <n v="52.4"/>
    <s v="41-60"/>
    <n v="15436040.6"/>
    <n v="4630812.2"/>
    <n v="154360406.19999999"/>
  </r>
  <r>
    <n v="412"/>
    <s v="412, 2021"/>
    <x v="411"/>
    <x v="5"/>
    <x v="0"/>
    <x v="5"/>
    <n v="17631.8"/>
    <n v="17631800000"/>
    <n v="5.4"/>
    <n v="8214.7999999999993"/>
    <n v="8214799999.999999"/>
    <n v="15.7"/>
    <n v="43.7"/>
    <s v="41-60"/>
    <x v="0"/>
    <n v="28.9"/>
    <x v="3"/>
    <n v="47.5"/>
    <s v="41-60"/>
    <n v="54.8"/>
    <s v="41-60"/>
    <n v="17596147.699999999"/>
    <n v="5278844.3"/>
    <n v="175961477.09999999"/>
  </r>
  <r>
    <n v="412"/>
    <s v="412, 2022"/>
    <x v="411"/>
    <x v="5"/>
    <x v="0"/>
    <x v="6"/>
    <n v="21248.3"/>
    <n v="21248300000"/>
    <n v="10.9"/>
    <n v="43792.800000000003"/>
    <n v="43792800000"/>
    <n v="20.5"/>
    <n v="43.5"/>
    <s v="41-60"/>
    <x v="0"/>
    <n v="27.7"/>
    <x v="3"/>
    <n v="48"/>
    <s v="41-60"/>
    <n v="55"/>
    <s v="41-60"/>
    <n v="21379813.800000001"/>
    <n v="6413944.0999999996"/>
    <n v="213798138.19999999"/>
  </r>
  <r>
    <n v="412"/>
    <s v="412, 2023"/>
    <x v="411"/>
    <x v="5"/>
    <x v="0"/>
    <x v="7"/>
    <n v="23588.1"/>
    <n v="23588100000"/>
    <n v="11.3"/>
    <n v="21700.6"/>
    <n v="21700600000"/>
    <n v="11"/>
    <n v="42.6"/>
    <s v="41-60"/>
    <x v="0"/>
    <n v="27"/>
    <x v="3"/>
    <n v="45.9"/>
    <s v="41-60"/>
    <n v="55"/>
    <s v="41-60"/>
    <n v="23853601.399999999"/>
    <n v="7156080.4000000004"/>
    <n v="238536014.40000001"/>
  </r>
  <r>
    <n v="412"/>
    <s v="412, 2024"/>
    <x v="411"/>
    <x v="5"/>
    <x v="0"/>
    <x v="8"/>
    <n v="29722.3"/>
    <n v="29722300000"/>
    <n v="5.8"/>
    <n v="21023.7"/>
    <n v="21023700000"/>
    <n v="26"/>
    <n v="45.8"/>
    <s v="41-60"/>
    <x v="0"/>
    <n v="28.2"/>
    <x v="3"/>
    <n v="50"/>
    <s v="41-60"/>
    <n v="59.3"/>
    <s v="41-60"/>
    <n v="29801071.899999999"/>
    <n v="8940321.5999999996"/>
    <n v="298010719.10000002"/>
  </r>
  <r>
    <n v="412"/>
    <s v="412, 2025"/>
    <x v="411"/>
    <x v="5"/>
    <x v="0"/>
    <x v="9"/>
    <n v="36923.4"/>
    <n v="36923400000"/>
    <n v="-0.6"/>
    <n v="27674.1"/>
    <n v="27674100000"/>
    <n v="24.2"/>
    <n v="46.7"/>
    <s v="41-60"/>
    <x v="0"/>
    <n v="32"/>
    <x v="3"/>
    <n v="49.1"/>
    <s v="41-60"/>
    <n v="59"/>
    <s v="41-60"/>
    <n v="36033380"/>
    <n v="10810014"/>
    <n v="360333799.89999998"/>
  </r>
  <r>
    <n v="413"/>
    <s v="413, 2016"/>
    <x v="412"/>
    <x v="6"/>
    <x v="6"/>
    <x v="0"/>
    <n v="1444.8"/>
    <n v="1444800000"/>
    <n v="12.4"/>
    <n v="3378.3"/>
    <n v="3378300000"/>
    <n v="20.6"/>
    <n v="61.8"/>
    <s v="61-80"/>
    <x v="0"/>
    <n v="42.1"/>
    <x v="0"/>
    <n v="80.2"/>
    <s v="81-100"/>
    <n v="63.1"/>
    <s v="61-80"/>
    <n v="261524.9"/>
    <n v="326906.2"/>
    <n v="1307624.7"/>
  </r>
  <r>
    <n v="413"/>
    <s v="413, 2017"/>
    <x v="412"/>
    <x v="6"/>
    <x v="6"/>
    <x v="1"/>
    <n v="1720.1"/>
    <n v="1720100000"/>
    <n v="10.3"/>
    <n v="4278.1000000000004"/>
    <n v="4278100000.0000005"/>
    <n v="19.100000000000001"/>
    <n v="63.2"/>
    <s v="61-80"/>
    <x v="0"/>
    <n v="45.1"/>
    <x v="0"/>
    <n v="80.7"/>
    <s v="81-100"/>
    <n v="63.7"/>
    <s v="61-80"/>
    <n v="304297.59999999998"/>
    <n v="380372"/>
    <n v="1521487.9"/>
  </r>
  <r>
    <n v="413"/>
    <s v="413, 2018"/>
    <x v="412"/>
    <x v="6"/>
    <x v="6"/>
    <x v="2"/>
    <n v="1737"/>
    <n v="1737000000"/>
    <n v="12.3"/>
    <n v="3570.4"/>
    <n v="3570400000"/>
    <n v="1"/>
    <n v="62.9"/>
    <s v="61-80"/>
    <x v="0"/>
    <n v="44.8"/>
    <x v="0"/>
    <n v="79.7"/>
    <s v="61-80"/>
    <n v="64.2"/>
    <s v="61-80"/>
    <n v="307957.90000000002"/>
    <n v="384947.4"/>
    <n v="1539789.6"/>
  </r>
  <r>
    <n v="413"/>
    <s v="413, 2019"/>
    <x v="412"/>
    <x v="6"/>
    <x v="6"/>
    <x v="3"/>
    <n v="1772.8"/>
    <n v="1772800000"/>
    <n v="12.1"/>
    <n v="3106.1"/>
    <n v="3106100000"/>
    <n v="2.1"/>
    <n v="62.3"/>
    <s v="61-80"/>
    <x v="0"/>
    <n v="45.1"/>
    <x v="0"/>
    <n v="78.599999999999994"/>
    <s v="61-80"/>
    <n v="63.2"/>
    <s v="61-80"/>
    <n v="313637.40000000002"/>
    <n v="392046.8"/>
    <n v="1568187.2"/>
  </r>
  <r>
    <n v="413"/>
    <s v="413, 2020"/>
    <x v="412"/>
    <x v="6"/>
    <x v="6"/>
    <x v="4"/>
    <n v="1791.7"/>
    <n v="1791700000"/>
    <n v="11.7"/>
    <n v="3659.4"/>
    <n v="3659400000"/>
    <n v="1.1000000000000001"/>
    <n v="63.1"/>
    <s v="61-80"/>
    <x v="0"/>
    <n v="43.8"/>
    <x v="0"/>
    <n v="79.400000000000006"/>
    <s v="61-80"/>
    <n v="66.099999999999994"/>
    <s v="61-80"/>
    <n v="320211.5"/>
    <n v="400264.3"/>
    <n v="1601057.3"/>
  </r>
  <r>
    <n v="413"/>
    <s v="413, 2021"/>
    <x v="412"/>
    <x v="6"/>
    <x v="6"/>
    <x v="5"/>
    <n v="2021.8"/>
    <n v="2021800000"/>
    <n v="10"/>
    <n v="2912"/>
    <n v="2912000000"/>
    <n v="12.8"/>
    <n v="64.900000000000006"/>
    <s v="61-80"/>
    <x v="0"/>
    <n v="43.5"/>
    <x v="0"/>
    <n v="82.6"/>
    <s v="81-100"/>
    <n v="68.599999999999994"/>
    <s v="61-80"/>
    <n v="361971.7"/>
    <n v="452464.7"/>
    <n v="1809858.7"/>
  </r>
  <r>
    <n v="413"/>
    <s v="413, 2022"/>
    <x v="412"/>
    <x v="6"/>
    <x v="6"/>
    <x v="6"/>
    <n v="2684.9"/>
    <n v="2684900000"/>
    <n v="10.199999999999999"/>
    <n v="6791.6"/>
    <n v="6791600000"/>
    <n v="32.799999999999997"/>
    <n v="67.900000000000006"/>
    <s v="61-80"/>
    <x v="0"/>
    <n v="45.9"/>
    <x v="0"/>
    <n v="86.9"/>
    <s v="81-100"/>
    <n v="70.900000000000006"/>
    <s v="61-80"/>
    <n v="471761.1"/>
    <n v="589701.4"/>
    <n v="2358805.6"/>
  </r>
  <r>
    <n v="413"/>
    <s v="413, 2023"/>
    <x v="412"/>
    <x v="6"/>
    <x v="6"/>
    <x v="7"/>
    <n v="3022.7"/>
    <n v="3022700000"/>
    <n v="11.3"/>
    <n v="5845.3"/>
    <n v="5845300000"/>
    <n v="12.6"/>
    <n v="71.099999999999994"/>
    <s v="61-80"/>
    <x v="2"/>
    <n v="48.9"/>
    <x v="0"/>
    <n v="90.5"/>
    <s v="81-100"/>
    <n v="73.8"/>
    <s v="61-80"/>
    <n v="518396.9"/>
    <n v="647996.1"/>
    <n v="2591984.5"/>
  </r>
  <r>
    <n v="413"/>
    <s v="413, 2024"/>
    <x v="412"/>
    <x v="6"/>
    <x v="6"/>
    <x v="8"/>
    <n v="3179.3"/>
    <n v="3179300000"/>
    <n v="10.3"/>
    <n v="6923"/>
    <n v="6923000000"/>
    <n v="5.2"/>
    <n v="71.2"/>
    <s v="61-80"/>
    <x v="2"/>
    <n v="49.1"/>
    <x v="0"/>
    <n v="88.2"/>
    <s v="81-100"/>
    <n v="76.5"/>
    <s v="61-80"/>
    <n v="544604.4"/>
    <n v="680755.5"/>
    <n v="2723021.8"/>
  </r>
  <r>
    <n v="413"/>
    <s v="413, 2025"/>
    <x v="412"/>
    <x v="6"/>
    <x v="6"/>
    <x v="9"/>
    <n v="3700.7"/>
    <n v="3700700000"/>
    <n v="11.6"/>
    <n v="5696.2"/>
    <n v="5696200000"/>
    <n v="16.399999999999999"/>
    <n v="73.900000000000006"/>
    <s v="61-80"/>
    <x v="2"/>
    <n v="52.5"/>
    <x v="0"/>
    <n v="89.3"/>
    <s v="81-100"/>
    <n v="80"/>
    <s v="61-80"/>
    <n v="616000.69999999995"/>
    <n v="770000.8"/>
    <n v="3080003.4"/>
  </r>
  <r>
    <n v="414"/>
    <s v="414, 2016"/>
    <x v="413"/>
    <x v="0"/>
    <x v="4"/>
    <x v="0"/>
    <n v="286"/>
    <n v="286000000"/>
    <n v="4.2"/>
    <n v="297.3"/>
    <n v="297300000"/>
    <n v="7.4"/>
    <n v="58.3"/>
    <s v="41-60"/>
    <x v="0"/>
    <n v="54.7"/>
    <x v="0"/>
    <n v="39.700000000000003"/>
    <s v="21-40"/>
    <n v="80.599999999999994"/>
    <s v="81-100"/>
    <n v="23363.3"/>
    <n v="11681.6"/>
    <n v="46726.5"/>
  </r>
  <r>
    <n v="414"/>
    <s v="414, 2017"/>
    <x v="413"/>
    <x v="0"/>
    <x v="4"/>
    <x v="1"/>
    <n v="289.89999999999998"/>
    <n v="289900000"/>
    <n v="4.4000000000000004"/>
    <n v="283.3"/>
    <n v="283300000"/>
    <n v="1.4"/>
    <n v="57"/>
    <s v="41-60"/>
    <x v="0"/>
    <n v="54"/>
    <x v="0"/>
    <n v="39.1"/>
    <s v="21-40"/>
    <n v="77.900000000000006"/>
    <s v="61-80"/>
    <n v="23837.7"/>
    <n v="11918.9"/>
    <n v="47675.5"/>
  </r>
  <r>
    <n v="414"/>
    <s v="414, 2018"/>
    <x v="413"/>
    <x v="0"/>
    <x v="4"/>
    <x v="2"/>
    <n v="314.3"/>
    <n v="314300000"/>
    <n v="4.5999999999999996"/>
    <n v="174.7"/>
    <n v="174700000"/>
    <n v="8.4"/>
    <n v="57.8"/>
    <s v="41-60"/>
    <x v="0"/>
    <n v="55.3"/>
    <x v="0"/>
    <n v="39.4"/>
    <s v="21-40"/>
    <n v="78.599999999999994"/>
    <s v="61-80"/>
    <n v="25548.5"/>
    <n v="12774.2"/>
    <n v="51096.9"/>
  </r>
  <r>
    <n v="414"/>
    <s v="414, 2019"/>
    <x v="413"/>
    <x v="0"/>
    <x v="4"/>
    <x v="3"/>
    <n v="314.3"/>
    <n v="314300000"/>
    <n v="2.7"/>
    <n v="142.6"/>
    <n v="142600000"/>
    <n v="0"/>
    <n v="59.5"/>
    <s v="41-60"/>
    <x v="0"/>
    <n v="59.4"/>
    <x v="0"/>
    <n v="39.5"/>
    <s v="21-40"/>
    <n v="79.599999999999994"/>
    <s v="61-80"/>
    <n v="24644.400000000001"/>
    <n v="12322.2"/>
    <n v="49288.9"/>
  </r>
  <r>
    <n v="414"/>
    <s v="414, 2020"/>
    <x v="413"/>
    <x v="0"/>
    <x v="4"/>
    <x v="4"/>
    <n v="322.89999999999998"/>
    <n v="322900000"/>
    <n v="0.3"/>
    <n v="15.9"/>
    <n v="15900000"/>
    <n v="2.7"/>
    <n v="60.7"/>
    <s v="61-80"/>
    <x v="0"/>
    <n v="62"/>
    <x v="1"/>
    <n v="40.299999999999997"/>
    <s v="41-60"/>
    <n v="79.900000000000006"/>
    <s v="61-80"/>
    <n v="24741.1"/>
    <n v="12370.5"/>
    <n v="49482.1"/>
  </r>
  <r>
    <n v="414"/>
    <s v="414, 2021"/>
    <x v="413"/>
    <x v="0"/>
    <x v="4"/>
    <x v="5"/>
    <n v="333.1"/>
    <n v="333100000"/>
    <n v="-1"/>
    <n v="1557.4"/>
    <n v="1557400000"/>
    <n v="3.2"/>
    <n v="58.9"/>
    <s v="41-60"/>
    <x v="0"/>
    <n v="62"/>
    <x v="1"/>
    <n v="38.6"/>
    <s v="21-40"/>
    <n v="76"/>
    <s v="61-80"/>
    <n v="25525.9"/>
    <n v="12762.9"/>
    <n v="51051.7"/>
  </r>
  <r>
    <n v="414"/>
    <s v="414, 2022"/>
    <x v="413"/>
    <x v="0"/>
    <x v="4"/>
    <x v="6"/>
    <n v="342"/>
    <n v="342000000"/>
    <n v="1.1000000000000001"/>
    <n v="46.2"/>
    <n v="46200000"/>
    <n v="2.7"/>
    <n v="60.8"/>
    <s v="61-80"/>
    <x v="0"/>
    <n v="67"/>
    <x v="1"/>
    <n v="37.200000000000003"/>
    <s v="21-40"/>
    <n v="78.3"/>
    <s v="61-80"/>
    <n v="25001.599999999999"/>
    <n v="12500.8"/>
    <n v="50003.199999999997"/>
  </r>
  <r>
    <n v="414"/>
    <s v="414, 2023"/>
    <x v="413"/>
    <x v="0"/>
    <x v="4"/>
    <x v="7"/>
    <n v="382"/>
    <n v="382000000"/>
    <n v="0.6"/>
    <n v="48.7"/>
    <n v="48700000"/>
    <n v="11.7"/>
    <n v="60.9"/>
    <s v="61-80"/>
    <x v="0"/>
    <n v="66.599999999999994"/>
    <x v="1"/>
    <n v="37.9"/>
    <s v="21-40"/>
    <n v="78"/>
    <s v="61-80"/>
    <n v="28035.8"/>
    <n v="14017.9"/>
    <n v="56071.6"/>
  </r>
  <r>
    <n v="414"/>
    <s v="414, 2024"/>
    <x v="413"/>
    <x v="0"/>
    <x v="4"/>
    <x v="8"/>
    <n v="358.2"/>
    <n v="358200000"/>
    <n v="0.9"/>
    <n v="55.9"/>
    <n v="55900000"/>
    <n v="-6.2"/>
    <n v="62.6"/>
    <s v="61-80"/>
    <x v="0"/>
    <n v="67.7"/>
    <x v="1"/>
    <n v="38.9"/>
    <s v="21-40"/>
    <n v="81.099999999999994"/>
    <s v="81-100"/>
    <n v="26003.4"/>
    <n v="13001.7"/>
    <n v="52006.8"/>
  </r>
  <r>
    <n v="414"/>
    <s v="414, 2025"/>
    <x v="413"/>
    <x v="0"/>
    <x v="4"/>
    <x v="9"/>
    <n v="361.2"/>
    <n v="361200000"/>
    <n v="0.2"/>
    <n v="15.7"/>
    <n v="15700000"/>
    <n v="0.8"/>
    <n v="62.9"/>
    <s v="61-80"/>
    <x v="0"/>
    <n v="66"/>
    <x v="1"/>
    <n v="41.1"/>
    <s v="41-60"/>
    <n v="81.599999999999994"/>
    <s v="81-100"/>
    <n v="26659.8"/>
    <n v="13329.9"/>
    <n v="53319.5"/>
  </r>
  <r>
    <n v="415"/>
    <s v="415, 2016"/>
    <x v="414"/>
    <x v="5"/>
    <x v="6"/>
    <x v="0"/>
    <n v="2198.1"/>
    <n v="2198100000"/>
    <n v="-0.6"/>
    <n v="7825.1"/>
    <n v="7825100000"/>
    <n v="-5"/>
    <n v="42.7"/>
    <s v="41-60"/>
    <x v="0"/>
    <n v="23.3"/>
    <x v="3"/>
    <n v="78.599999999999994"/>
    <s v="61-80"/>
    <n v="26"/>
    <s v="21-40"/>
    <n v="2278806.5"/>
    <n v="683641.9"/>
    <n v="22788064.600000001"/>
  </r>
  <r>
    <n v="415"/>
    <s v="415, 2017"/>
    <x v="414"/>
    <x v="5"/>
    <x v="6"/>
    <x v="1"/>
    <n v="2266.1999999999998"/>
    <n v="2266200000"/>
    <n v="0.6"/>
    <n v="121.1"/>
    <n v="121100000"/>
    <n v="3.1"/>
    <n v="44.2"/>
    <s v="41-60"/>
    <x v="0"/>
    <n v="28.1"/>
    <x v="3"/>
    <n v="79.3"/>
    <s v="61-80"/>
    <n v="25.2"/>
    <s v="21-40"/>
    <n v="2274096"/>
    <n v="682228.8"/>
    <n v="22740959.699999999"/>
  </r>
  <r>
    <n v="415"/>
    <s v="415, 2018"/>
    <x v="414"/>
    <x v="5"/>
    <x v="6"/>
    <x v="2"/>
    <n v="2061.1999999999998"/>
    <n v="2061199999.9999998"/>
    <n v="7.4"/>
    <n v="2115.4"/>
    <n v="2115400000"/>
    <n v="-9"/>
    <n v="42.6"/>
    <s v="41-60"/>
    <x v="0"/>
    <n v="28.3"/>
    <x v="3"/>
    <n v="74.2"/>
    <s v="61-80"/>
    <n v="25.1"/>
    <s v="21-40"/>
    <n v="2064677.6"/>
    <n v="619403.30000000005"/>
    <n v="20646776.100000001"/>
  </r>
  <r>
    <n v="415"/>
    <s v="415, 2019"/>
    <x v="414"/>
    <x v="5"/>
    <x v="6"/>
    <x v="3"/>
    <n v="2159.8000000000002"/>
    <n v="2159800000"/>
    <n v="-1.7"/>
    <n v="2525.9"/>
    <n v="2525900000"/>
    <n v="4.8"/>
    <n v="43.4"/>
    <s v="41-60"/>
    <x v="0"/>
    <n v="31.1"/>
    <x v="3"/>
    <n v="74.400000000000006"/>
    <s v="61-80"/>
    <n v="24.7"/>
    <s v="21-40"/>
    <n v="2121569.6"/>
    <n v="636470.9"/>
    <n v="21215695.800000001"/>
  </r>
  <r>
    <n v="415"/>
    <s v="415, 2020"/>
    <x v="414"/>
    <x v="5"/>
    <x v="6"/>
    <x v="4"/>
    <n v="1999.2"/>
    <n v="1999200000"/>
    <n v="4"/>
    <n v="1111.3"/>
    <n v="1111300000"/>
    <n v="-7.4"/>
    <n v="44.3"/>
    <s v="41-60"/>
    <x v="0"/>
    <n v="29.4"/>
    <x v="3"/>
    <n v="76.400000000000006"/>
    <s v="61-80"/>
    <n v="27.2"/>
    <s v="21-40"/>
    <n v="1988184.6"/>
    <n v="596455.4"/>
    <n v="19881845.5"/>
  </r>
  <r>
    <n v="415"/>
    <s v="415, 2021"/>
    <x v="414"/>
    <x v="5"/>
    <x v="6"/>
    <x v="5"/>
    <n v="2114.1"/>
    <n v="2114100000"/>
    <n v="0.5"/>
    <n v="190.5"/>
    <n v="190500000"/>
    <n v="5.7"/>
    <n v="45.9"/>
    <s v="41-60"/>
    <x v="0"/>
    <n v="31.8"/>
    <x v="3"/>
    <n v="77.3"/>
    <s v="61-80"/>
    <n v="28.7"/>
    <s v="21-40"/>
    <n v="2066859.5"/>
    <n v="620057.80000000005"/>
    <n v="20668594.899999999"/>
  </r>
  <r>
    <n v="415"/>
    <s v="415, 2022"/>
    <x v="414"/>
    <x v="5"/>
    <x v="6"/>
    <x v="6"/>
    <n v="2330.1"/>
    <n v="2330100000"/>
    <n v="1.5"/>
    <n v="501.1"/>
    <n v="501100000"/>
    <n v="10.199999999999999"/>
    <n v="47.5"/>
    <s v="41-60"/>
    <x v="0"/>
    <n v="34.4"/>
    <x v="3"/>
    <n v="79.5"/>
    <s v="61-80"/>
    <n v="28.5"/>
    <s v="21-40"/>
    <n v="2234926.2000000002"/>
    <n v="670477.80000000005"/>
    <n v="22349261.600000001"/>
  </r>
  <r>
    <n v="415"/>
    <s v="415, 2023"/>
    <x v="414"/>
    <x v="5"/>
    <x v="6"/>
    <x v="7"/>
    <n v="2303.1999999999998"/>
    <n v="2303200000"/>
    <n v="-3.8"/>
    <n v="6721.6"/>
    <n v="6721600000"/>
    <n v="-1.2"/>
    <n v="48.8"/>
    <s v="41-60"/>
    <x v="0"/>
    <n v="39.4"/>
    <x v="3"/>
    <n v="81.400000000000006"/>
    <s v="81-100"/>
    <n v="25.6"/>
    <s v="21-40"/>
    <n v="2128502.1"/>
    <n v="638550.6"/>
    <n v="21285021"/>
  </r>
  <r>
    <n v="415"/>
    <s v="415, 2024"/>
    <x v="414"/>
    <x v="5"/>
    <x v="6"/>
    <x v="8"/>
    <n v="2297.5"/>
    <n v="2297500000"/>
    <n v="-1.8"/>
    <n v="10021.4"/>
    <n v="10021400000"/>
    <n v="-0.2"/>
    <n v="49.7"/>
    <s v="41-60"/>
    <x v="0"/>
    <n v="42.2"/>
    <x v="0"/>
    <n v="83.6"/>
    <s v="81-100"/>
    <n v="23.4"/>
    <s v="21-40"/>
    <n v="2077845.3"/>
    <n v="623353.59999999998"/>
    <n v="20778452.699999999"/>
  </r>
  <r>
    <n v="415"/>
    <s v="415, 2025"/>
    <x v="414"/>
    <x v="5"/>
    <x v="6"/>
    <x v="9"/>
    <n v="2136.9"/>
    <n v="2136900000"/>
    <n v="5.7"/>
    <n v="2158.3000000000002"/>
    <n v="2158300000"/>
    <n v="-7"/>
    <n v="51.7"/>
    <s v="41-60"/>
    <x v="0"/>
    <n v="44.6"/>
    <x v="0"/>
    <n v="88.7"/>
    <s v="81-100"/>
    <n v="21.7"/>
    <s v="21-40"/>
    <n v="1897174.9"/>
    <n v="569152.5"/>
    <n v="18971749"/>
  </r>
  <r>
    <n v="416"/>
    <s v="416, 2016"/>
    <x v="415"/>
    <x v="4"/>
    <x v="3"/>
    <x v="0"/>
    <n v="2880.3"/>
    <n v="2880300000"/>
    <n v="2.6"/>
    <n v="1385.4"/>
    <n v="1385400000"/>
    <n v="2.7"/>
    <n v="52.3"/>
    <s v="41-60"/>
    <x v="0"/>
    <n v="58.8"/>
    <x v="0"/>
    <n v="62.9"/>
    <s v="61-80"/>
    <n v="35.1"/>
    <s v="21-40"/>
    <n v="227087.7"/>
    <n v="227087.7"/>
    <n v="454175.4"/>
  </r>
  <r>
    <n v="416"/>
    <s v="416, 2017"/>
    <x v="415"/>
    <x v="4"/>
    <x v="3"/>
    <x v="1"/>
    <n v="3064.3"/>
    <n v="3064300000"/>
    <n v="2.2999999999999998"/>
    <n v="963.8"/>
    <n v="963800000"/>
    <n v="6.4"/>
    <n v="53.3"/>
    <s v="41-60"/>
    <x v="0"/>
    <n v="60.5"/>
    <x v="1"/>
    <n v="64"/>
    <s v="61-80"/>
    <n v="35.299999999999997"/>
    <s v="21-40"/>
    <n v="238036.5"/>
    <n v="238036.5"/>
    <n v="476073"/>
  </r>
  <r>
    <n v="416"/>
    <s v="416, 2018"/>
    <x v="415"/>
    <x v="4"/>
    <x v="3"/>
    <x v="2"/>
    <n v="2551.5"/>
    <n v="2551500000"/>
    <n v="0.5"/>
    <n v="217.9"/>
    <n v="217900000"/>
    <n v="-16.7"/>
    <n v="54.3"/>
    <s v="41-60"/>
    <x v="0"/>
    <n v="61.1"/>
    <x v="1"/>
    <n v="65.400000000000006"/>
    <s v="61-80"/>
    <n v="36.5"/>
    <s v="21-40"/>
    <n v="197121.4"/>
    <n v="197121.4"/>
    <n v="394242.8"/>
  </r>
  <r>
    <n v="416"/>
    <s v="416, 2019"/>
    <x v="415"/>
    <x v="4"/>
    <x v="3"/>
    <x v="3"/>
    <n v="2410.1999999999998"/>
    <n v="2410200000"/>
    <n v="-1.4"/>
    <n v="6866"/>
    <n v="6866000000"/>
    <n v="-5.5"/>
    <n v="56.6"/>
    <s v="41-60"/>
    <x v="0"/>
    <n v="62"/>
    <x v="1"/>
    <n v="69.5"/>
    <s v="61-80"/>
    <n v="38.200000000000003"/>
    <s v="21-40"/>
    <n v="184563.1"/>
    <n v="184563.1"/>
    <n v="369126.3"/>
  </r>
  <r>
    <n v="416"/>
    <s v="416, 2020"/>
    <x v="415"/>
    <x v="4"/>
    <x v="3"/>
    <x v="4"/>
    <n v="2350.6999999999998"/>
    <n v="2350700000"/>
    <n v="-1.3"/>
    <n v="9971.9"/>
    <n v="9971900000"/>
    <n v="-2.5"/>
    <n v="55.8"/>
    <s v="41-60"/>
    <x v="0"/>
    <n v="60.4"/>
    <x v="1"/>
    <n v="67.5"/>
    <s v="61-80"/>
    <n v="39.4"/>
    <s v="21-40"/>
    <n v="182694.5"/>
    <n v="182694.5"/>
    <n v="365389.1"/>
  </r>
  <r>
    <n v="416"/>
    <s v="416, 2021"/>
    <x v="415"/>
    <x v="4"/>
    <x v="3"/>
    <x v="5"/>
    <n v="2408.8000000000002"/>
    <n v="2408800000"/>
    <n v="-2.9"/>
    <n v="5392.3"/>
    <n v="5392300000"/>
    <n v="2.5"/>
    <n v="56.7"/>
    <s v="41-60"/>
    <x v="0"/>
    <n v="62.1"/>
    <x v="1"/>
    <n v="70.099999999999994"/>
    <s v="61-80"/>
    <n v="37.9"/>
    <s v="21-40"/>
    <n v="184395.2"/>
    <n v="184395.2"/>
    <n v="368790.5"/>
  </r>
  <r>
    <n v="416"/>
    <s v="416, 2022"/>
    <x v="415"/>
    <x v="4"/>
    <x v="3"/>
    <x v="6"/>
    <n v="2920.7"/>
    <n v="2920700000"/>
    <n v="-3.3"/>
    <n v="1575.1"/>
    <n v="1575100000"/>
    <n v="21.3"/>
    <n v="58"/>
    <s v="41-60"/>
    <x v="0"/>
    <n v="64.900000000000006"/>
    <x v="1"/>
    <n v="71.400000000000006"/>
    <s v="61-80"/>
    <n v="37.6"/>
    <s v="21-40"/>
    <n v="217881.3"/>
    <n v="217881.3"/>
    <n v="435762.5"/>
  </r>
  <r>
    <n v="416"/>
    <s v="416, 2023"/>
    <x v="415"/>
    <x v="4"/>
    <x v="3"/>
    <x v="7"/>
    <n v="3018.4"/>
    <n v="3018400000"/>
    <n v="-0.2"/>
    <n v="4357.1000000000004"/>
    <n v="4357100000"/>
    <n v="3.3"/>
    <n v="59.6"/>
    <s v="41-60"/>
    <x v="0"/>
    <n v="69.5"/>
    <x v="1"/>
    <n v="73.8"/>
    <s v="61-80"/>
    <n v="35.5"/>
    <s v="21-40"/>
    <n v="215336.8"/>
    <n v="215336.8"/>
    <n v="430673.5"/>
  </r>
  <r>
    <n v="416"/>
    <s v="416, 2024"/>
    <x v="415"/>
    <x v="4"/>
    <x v="3"/>
    <x v="8"/>
    <n v="3038.4"/>
    <n v="3038400000"/>
    <n v="2.2000000000000002"/>
    <n v="914.3"/>
    <n v="914300000"/>
    <n v="0.7"/>
    <n v="61.6"/>
    <s v="61-80"/>
    <x v="0"/>
    <n v="72"/>
    <x v="1"/>
    <n v="73.099999999999994"/>
    <s v="61-80"/>
    <n v="39.6"/>
    <s v="21-40"/>
    <n v="211486.1"/>
    <n v="211486.1"/>
    <n v="422972.3"/>
  </r>
  <r>
    <n v="416"/>
    <s v="416, 2025"/>
    <x v="415"/>
    <x v="4"/>
    <x v="3"/>
    <x v="9"/>
    <n v="3075"/>
    <n v="3075000000"/>
    <n v="-1.2"/>
    <n v="4416.8"/>
    <n v="4416800000"/>
    <n v="1.2"/>
    <n v="62.6"/>
    <s v="61-80"/>
    <x v="0"/>
    <n v="75.099999999999994"/>
    <x v="1"/>
    <n v="73.3"/>
    <s v="61-80"/>
    <n v="39.5"/>
    <s v="21-40"/>
    <n v="207429.2"/>
    <n v="207429.2"/>
    <n v="414858.4"/>
  </r>
  <r>
    <n v="417"/>
    <s v="417, 2016"/>
    <x v="416"/>
    <x v="1"/>
    <x v="3"/>
    <x v="0"/>
    <n v="270.3"/>
    <n v="270300000"/>
    <n v="2.1"/>
    <n v="105.5"/>
    <n v="105500000"/>
    <n v="5.7"/>
    <n v="15.2"/>
    <s v="0-20"/>
    <x v="1"/>
    <n v="12.7"/>
    <x v="2"/>
    <n v="19"/>
    <s v="0-20"/>
    <n v="14.1"/>
    <s v="0-20"/>
    <n v="180209.1"/>
    <n v="30034.799999999999"/>
    <n v="600696.80000000005"/>
  </r>
  <r>
    <n v="417"/>
    <s v="417, 2017"/>
    <x v="416"/>
    <x v="1"/>
    <x v="3"/>
    <x v="1"/>
    <n v="285.2"/>
    <n v="285200000"/>
    <n v="1"/>
    <n v="57"/>
    <n v="57000000"/>
    <n v="5.5"/>
    <n v="14.9"/>
    <s v="0-20"/>
    <x v="1"/>
    <n v="12.7"/>
    <x v="2"/>
    <n v="17.7"/>
    <s v="0-20"/>
    <n v="14.2"/>
    <s v="0-20"/>
    <n v="190071"/>
    <n v="31678.5"/>
    <n v="633570.1"/>
  </r>
  <r>
    <n v="417"/>
    <s v="417, 2018"/>
    <x v="416"/>
    <x v="1"/>
    <x v="3"/>
    <x v="2"/>
    <n v="320.7"/>
    <n v="320700000"/>
    <n v="3.9"/>
    <n v="120.7"/>
    <n v="120700000"/>
    <n v="12.4"/>
    <n v="14.8"/>
    <s v="0-20"/>
    <x v="1"/>
    <n v="11"/>
    <x v="2"/>
    <n v="16.899999999999999"/>
    <s v="0-20"/>
    <n v="16.600000000000001"/>
    <s v="0-20"/>
    <n v="216006.5"/>
    <n v="36001.1"/>
    <n v="720021.6"/>
  </r>
  <r>
    <n v="417"/>
    <s v="417, 2019"/>
    <x v="416"/>
    <x v="1"/>
    <x v="3"/>
    <x v="3"/>
    <n v="340.1"/>
    <n v="340100000"/>
    <n v="3.7"/>
    <n v="119.8"/>
    <n v="119800000"/>
    <n v="6.1"/>
    <n v="17"/>
    <s v="0-20"/>
    <x v="1"/>
    <n v="17.2"/>
    <x v="2"/>
    <n v="18.8"/>
    <s v="0-20"/>
    <n v="14.8"/>
    <s v="0-20"/>
    <n v="220222.9"/>
    <n v="36703.800000000003"/>
    <n v="734076.2"/>
  </r>
  <r>
    <n v="417"/>
    <s v="417, 2020"/>
    <x v="416"/>
    <x v="1"/>
    <x v="3"/>
    <x v="4"/>
    <n v="348"/>
    <n v="348000000"/>
    <n v="0.3"/>
    <n v="14.6"/>
    <n v="14600000"/>
    <n v="2.2999999999999998"/>
    <n v="16.899999999999999"/>
    <s v="0-20"/>
    <x v="1"/>
    <n v="15.6"/>
    <x v="2"/>
    <n v="21.5"/>
    <s v="21-40"/>
    <n v="13.7"/>
    <s v="0-20"/>
    <n v="227782.1"/>
    <n v="37963.699999999997"/>
    <n v="759273.6"/>
  </r>
  <r>
    <n v="417"/>
    <s v="417, 2021"/>
    <x v="416"/>
    <x v="1"/>
    <x v="3"/>
    <x v="5"/>
    <n v="339.1"/>
    <n v="339100000"/>
    <n v="3.6"/>
    <n v="117.9"/>
    <n v="117900000"/>
    <n v="-2.6"/>
    <n v="18.399999999999999"/>
    <s v="0-20"/>
    <x v="1"/>
    <n v="18.3"/>
    <x v="2"/>
    <n v="22"/>
    <s v="21-40"/>
    <n v="14.9"/>
    <s v="0-20"/>
    <n v="218133.4"/>
    <n v="36355.599999999999"/>
    <n v="727111.3"/>
  </r>
  <r>
    <n v="417"/>
    <s v="417, 2022"/>
    <x v="416"/>
    <x v="1"/>
    <x v="3"/>
    <x v="6"/>
    <n v="348.1"/>
    <n v="348100000"/>
    <n v="7.4"/>
    <n v="494.3"/>
    <n v="494300000"/>
    <n v="2.7"/>
    <n v="21.3"/>
    <s v="21-40"/>
    <x v="1"/>
    <n v="22.7"/>
    <x v="3"/>
    <n v="23.5"/>
    <s v="21-40"/>
    <n v="17.8"/>
    <s v="0-20"/>
    <n v="217450.2"/>
    <n v="36241.699999999997"/>
    <n v="724833.9"/>
  </r>
  <r>
    <n v="417"/>
    <s v="417, 2023"/>
    <x v="416"/>
    <x v="1"/>
    <x v="3"/>
    <x v="7"/>
    <n v="430.5"/>
    <n v="430500000"/>
    <n v="5"/>
    <n v="420.1"/>
    <n v="420100000"/>
    <n v="23.7"/>
    <n v="22.3"/>
    <s v="21-40"/>
    <x v="1"/>
    <n v="25.1"/>
    <x v="3"/>
    <n v="24"/>
    <s v="21-40"/>
    <n v="17.8"/>
    <s v="0-20"/>
    <n v="264540.5"/>
    <n v="44090.1"/>
    <n v="881801.5"/>
  </r>
  <r>
    <n v="417"/>
    <s v="417, 2024"/>
    <x v="416"/>
    <x v="1"/>
    <x v="3"/>
    <x v="8"/>
    <n v="552.1"/>
    <n v="552100000"/>
    <n v="8"/>
    <n v="574.4"/>
    <n v="574400000"/>
    <n v="28.2"/>
    <n v="25.6"/>
    <s v="21-40"/>
    <x v="1"/>
    <n v="29.5"/>
    <x v="3"/>
    <n v="28.1"/>
    <s v="21-40"/>
    <n v="19.399999999999999"/>
    <s v="0-20"/>
    <n v="329219.5"/>
    <n v="54869.9"/>
    <n v="1097398.2"/>
  </r>
  <r>
    <n v="417"/>
    <s v="417, 2025"/>
    <x v="416"/>
    <x v="1"/>
    <x v="3"/>
    <x v="9"/>
    <n v="568"/>
    <n v="568000000"/>
    <n v="10.1"/>
    <n v="469.4"/>
    <n v="469400000"/>
    <n v="2.9"/>
    <n v="28"/>
    <s v="21-40"/>
    <x v="1"/>
    <n v="29.2"/>
    <x v="3"/>
    <n v="34.5"/>
    <s v="21-40"/>
    <n v="20.2"/>
    <s v="21-40"/>
    <n v="339233.2"/>
    <n v="56538.9"/>
    <n v="1130777.3999999999"/>
  </r>
  <r>
    <n v="418"/>
    <s v="418, 2016"/>
    <x v="417"/>
    <x v="8"/>
    <x v="4"/>
    <x v="0"/>
    <n v="991.2"/>
    <n v="991200000"/>
    <n v="9.9"/>
    <n v="1089.5999999999999"/>
    <n v="1089600000"/>
    <n v="-0.2"/>
    <n v="62.2"/>
    <s v="61-80"/>
    <x v="0"/>
    <n v="35"/>
    <x v="3"/>
    <n v="84.9"/>
    <s v="81-100"/>
    <n v="66.7"/>
    <s v="61-80"/>
    <n v="284004.59999999998"/>
    <n v="378672.8"/>
    <n v="4733410.0999999996"/>
  </r>
  <r>
    <n v="418"/>
    <s v="418, 2017"/>
    <x v="417"/>
    <x v="8"/>
    <x v="4"/>
    <x v="1"/>
    <n v="953"/>
    <n v="953000000"/>
    <n v="5.4"/>
    <n v="546.79999999999995"/>
    <n v="546800000"/>
    <n v="-3.9"/>
    <n v="63.4"/>
    <s v="61-80"/>
    <x v="0"/>
    <n v="36.9"/>
    <x v="3"/>
    <n v="87.3"/>
    <s v="81-100"/>
    <n v="66.099999999999994"/>
    <s v="61-80"/>
    <n v="269279.5"/>
    <n v="359039.4"/>
    <n v="4487992.0999999996"/>
  </r>
  <r>
    <n v="418"/>
    <s v="418, 2018"/>
    <x v="417"/>
    <x v="8"/>
    <x v="4"/>
    <x v="2"/>
    <n v="939.9"/>
    <n v="939900000"/>
    <n v="4.0999999999999996"/>
    <n v="803.7"/>
    <n v="803700000"/>
    <n v="-1.4"/>
    <n v="64.8"/>
    <s v="61-80"/>
    <x v="0"/>
    <n v="39.700000000000003"/>
    <x v="3"/>
    <n v="87.5"/>
    <s v="81-100"/>
    <n v="67"/>
    <s v="61-80"/>
    <n v="260023.5"/>
    <n v="346697.9"/>
    <n v="4333724.4000000004"/>
  </r>
  <r>
    <n v="418"/>
    <s v="418, 2019"/>
    <x v="417"/>
    <x v="8"/>
    <x v="4"/>
    <x v="3"/>
    <n v="968.1"/>
    <n v="968100000"/>
    <n v="8.3000000000000007"/>
    <n v="1674.3"/>
    <n v="1674300000"/>
    <n v="3"/>
    <n v="64.900000000000006"/>
    <s v="61-80"/>
    <x v="0"/>
    <n v="40.1"/>
    <x v="0"/>
    <n v="85.9"/>
    <s v="81-100"/>
    <n v="68.8"/>
    <s v="61-80"/>
    <n v="267044.7"/>
    <n v="356059.6"/>
    <n v="4450745.5999999996"/>
  </r>
  <r>
    <n v="418"/>
    <s v="418, 2020"/>
    <x v="417"/>
    <x v="8"/>
    <x v="4"/>
    <x v="4"/>
    <n v="1054.9000000000001"/>
    <n v="1054900000.0000001"/>
    <n v="6.4"/>
    <n v="1032.4000000000001"/>
    <n v="1032400000.0000001"/>
    <n v="9"/>
    <n v="65.2"/>
    <s v="61-80"/>
    <x v="0"/>
    <n v="40.5"/>
    <x v="0"/>
    <n v="84.8"/>
    <s v="81-100"/>
    <n v="70.3"/>
    <s v="61-80"/>
    <n v="290156.5"/>
    <n v="386875.4"/>
    <n v="4835942"/>
  </r>
  <r>
    <n v="418"/>
    <s v="418, 2021"/>
    <x v="417"/>
    <x v="8"/>
    <x v="4"/>
    <x v="5"/>
    <n v="959.8"/>
    <n v="959800000"/>
    <n v="5.3"/>
    <n v="448.2"/>
    <n v="448200000"/>
    <n v="-9"/>
    <n v="65.900000000000006"/>
    <s v="61-80"/>
    <x v="0"/>
    <n v="41.6"/>
    <x v="0"/>
    <n v="87.1"/>
    <s v="81-100"/>
    <n v="69.099999999999994"/>
    <s v="61-80"/>
    <n v="261659.5"/>
    <n v="348879.3"/>
    <n v="4360991"/>
  </r>
  <r>
    <n v="418"/>
    <s v="418, 2022"/>
    <x v="417"/>
    <x v="8"/>
    <x v="4"/>
    <x v="6"/>
    <n v="917.2"/>
    <n v="917200000"/>
    <n v="4.4000000000000004"/>
    <n v="835"/>
    <n v="835000000"/>
    <n v="-4.4000000000000004"/>
    <n v="67.400000000000006"/>
    <s v="61-80"/>
    <x v="0"/>
    <n v="47"/>
    <x v="0"/>
    <n v="89.3"/>
    <s v="81-100"/>
    <n v="65.900000000000006"/>
    <s v="61-80"/>
    <n v="239751.3"/>
    <n v="319668.40000000002"/>
    <n v="3995854.8"/>
  </r>
  <r>
    <n v="418"/>
    <s v="418, 2023"/>
    <x v="417"/>
    <x v="8"/>
    <x v="4"/>
    <x v="7"/>
    <n v="868.2"/>
    <n v="868200000"/>
    <n v="5.7"/>
    <n v="725.6"/>
    <n v="725600000"/>
    <n v="-5.3"/>
    <n v="67.599999999999994"/>
    <s v="61-80"/>
    <x v="0"/>
    <n v="45"/>
    <x v="0"/>
    <n v="93"/>
    <s v="81-100"/>
    <n v="64.8"/>
    <s v="61-80"/>
    <n v="230570.6"/>
    <n v="307427.5"/>
    <n v="3842843.8"/>
  </r>
  <r>
    <n v="418"/>
    <s v="418, 2024"/>
    <x v="417"/>
    <x v="8"/>
    <x v="4"/>
    <x v="8"/>
    <n v="818.6"/>
    <n v="818600000"/>
    <n v="5.5"/>
    <n v="887.5"/>
    <n v="887500000"/>
    <n v="-5.7"/>
    <n v="68.2"/>
    <s v="61-80"/>
    <x v="0"/>
    <n v="46.7"/>
    <x v="0"/>
    <n v="93.2"/>
    <s v="81-100"/>
    <n v="64.599999999999994"/>
    <s v="61-80"/>
    <n v="214456.4"/>
    <n v="285941.90000000002"/>
    <n v="3574274"/>
  </r>
  <r>
    <n v="418"/>
    <s v="418, 2025"/>
    <x v="417"/>
    <x v="8"/>
    <x v="4"/>
    <x v="9"/>
    <n v="823.4"/>
    <n v="823400000"/>
    <n v="6"/>
    <n v="983.9"/>
    <n v="983900000"/>
    <n v="0.6"/>
    <n v="69.7"/>
    <s v="61-80"/>
    <x v="0"/>
    <n v="48.6"/>
    <x v="0"/>
    <n v="95.1"/>
    <s v="81-100"/>
    <n v="65.5"/>
    <s v="61-80"/>
    <n v="212432.6"/>
    <n v="283243.40000000002"/>
    <n v="3540542.6"/>
  </r>
  <r>
    <n v="419"/>
    <s v="419, 2016"/>
    <x v="418"/>
    <x v="4"/>
    <x v="6"/>
    <x v="0"/>
    <n v="2131.1999999999998"/>
    <n v="2131199999.9999998"/>
    <n v="16.899999999999999"/>
    <n v="5142.3"/>
    <n v="5142300000"/>
    <n v="10.7"/>
    <n v="49.1"/>
    <s v="41-60"/>
    <x v="0"/>
    <n v="15"/>
    <x v="2"/>
    <n v="75.2"/>
    <s v="61-80"/>
    <n v="57.1"/>
    <s v="41-60"/>
    <n v="233431.9"/>
    <n v="233431.9"/>
    <n v="466863.8"/>
  </r>
  <r>
    <n v="419"/>
    <s v="419, 2017"/>
    <x v="418"/>
    <x v="4"/>
    <x v="6"/>
    <x v="1"/>
    <n v="2360.6999999999998"/>
    <n v="2360700000"/>
    <n v="14.4"/>
    <n v="4849.6000000000004"/>
    <n v="4849600000"/>
    <n v="10.8"/>
    <n v="49.2"/>
    <s v="41-60"/>
    <x v="0"/>
    <n v="18.100000000000001"/>
    <x v="2"/>
    <n v="74.099999999999994"/>
    <s v="61-80"/>
    <n v="55.4"/>
    <s v="41-60"/>
    <n v="253357.2"/>
    <n v="253357.2"/>
    <n v="506714.5"/>
  </r>
  <r>
    <n v="419"/>
    <s v="419, 2018"/>
    <x v="418"/>
    <x v="4"/>
    <x v="6"/>
    <x v="2"/>
    <n v="2470.3000000000002"/>
    <n v="2470300000"/>
    <n v="11.4"/>
    <n v="4042.3"/>
    <n v="4042300000"/>
    <n v="4.5999999999999996"/>
    <n v="49.9"/>
    <s v="41-60"/>
    <x v="0"/>
    <n v="20.5"/>
    <x v="3"/>
    <n v="73.2"/>
    <s v="61-80"/>
    <n v="55.9"/>
    <s v="41-60"/>
    <n v="260940.9"/>
    <n v="260940.9"/>
    <n v="521881.9"/>
  </r>
  <r>
    <n v="419"/>
    <s v="419, 2019"/>
    <x v="418"/>
    <x v="4"/>
    <x v="6"/>
    <x v="3"/>
    <n v="2558.4"/>
    <n v="2558400000"/>
    <n v="10.3"/>
    <n v="5482.6"/>
    <n v="5482600000"/>
    <n v="3.6"/>
    <n v="48.6"/>
    <s v="41-60"/>
    <x v="0"/>
    <n v="20.7"/>
    <x v="3"/>
    <n v="71.3"/>
    <s v="61-80"/>
    <n v="53.7"/>
    <s v="41-60"/>
    <n v="269990.2"/>
    <n v="269990.2"/>
    <n v="539980.30000000005"/>
  </r>
  <r>
    <n v="419"/>
    <s v="419, 2020"/>
    <x v="418"/>
    <x v="4"/>
    <x v="6"/>
    <x v="4"/>
    <n v="2520"/>
    <n v="2520000000"/>
    <n v="8.1999999999999993"/>
    <n v="2489.1"/>
    <n v="2489100000"/>
    <n v="-1.5"/>
    <n v="48.1"/>
    <s v="41-60"/>
    <x v="0"/>
    <n v="19.899999999999999"/>
    <x v="2"/>
    <n v="72.599999999999994"/>
    <s v="61-80"/>
    <n v="51.9"/>
    <s v="41-60"/>
    <n v="267353.7"/>
    <n v="267353.7"/>
    <n v="534707.4"/>
  </r>
  <r>
    <n v="419"/>
    <s v="419, 2021"/>
    <x v="418"/>
    <x v="4"/>
    <x v="6"/>
    <x v="5"/>
    <n v="2509.1999999999998"/>
    <n v="2509200000"/>
    <n v="4.3"/>
    <n v="1733.7"/>
    <n v="1733700000"/>
    <n v="-0.4"/>
    <n v="49"/>
    <s v="41-60"/>
    <x v="0"/>
    <n v="22.9"/>
    <x v="3"/>
    <n v="70.900000000000006"/>
    <s v="61-80"/>
    <n v="53.1"/>
    <s v="41-60"/>
    <n v="260810.9"/>
    <n v="260810.9"/>
    <n v="521621.8"/>
  </r>
  <r>
    <n v="419"/>
    <s v="419, 2022"/>
    <x v="418"/>
    <x v="4"/>
    <x v="6"/>
    <x v="6"/>
    <n v="2532.6999999999998"/>
    <n v="2532700000"/>
    <n v="1.8"/>
    <n v="539.29999999999995"/>
    <n v="539300000"/>
    <n v="0.9"/>
    <n v="50"/>
    <s v="41-60"/>
    <x v="0"/>
    <n v="21.6"/>
    <x v="3"/>
    <n v="73.7"/>
    <s v="61-80"/>
    <n v="54.8"/>
    <s v="41-60"/>
    <n v="265685.09999999998"/>
    <n v="265685.09999999998"/>
    <n v="531370.19999999995"/>
  </r>
  <r>
    <n v="419"/>
    <s v="419, 2023"/>
    <x v="418"/>
    <x v="4"/>
    <x v="6"/>
    <x v="7"/>
    <n v="2641.5"/>
    <n v="2641500000"/>
    <n v="2.7"/>
    <n v="1370.9"/>
    <n v="1370900000"/>
    <n v="4.3"/>
    <n v="50.4"/>
    <s v="41-60"/>
    <x v="0"/>
    <n v="25.4"/>
    <x v="3"/>
    <n v="70"/>
    <s v="61-80"/>
    <n v="55.8"/>
    <s v="41-60"/>
    <n v="270022.59999999998"/>
    <n v="270022.59999999998"/>
    <n v="540045.30000000005"/>
  </r>
  <r>
    <n v="419"/>
    <s v="419, 2024"/>
    <x v="418"/>
    <x v="4"/>
    <x v="6"/>
    <x v="8"/>
    <n v="2548.1999999999998"/>
    <n v="2548200000"/>
    <n v="-1.3"/>
    <n v="10868.2"/>
    <n v="10868200000"/>
    <n v="-3.5"/>
    <n v="51.5"/>
    <s v="41-60"/>
    <x v="0"/>
    <n v="26.2"/>
    <x v="3"/>
    <n v="73.599999999999994"/>
    <s v="61-80"/>
    <n v="54.8"/>
    <s v="41-60"/>
    <n v="259053.6"/>
    <n v="259053.6"/>
    <n v="518107.1"/>
  </r>
  <r>
    <n v="419"/>
    <s v="419, 2025"/>
    <x v="418"/>
    <x v="4"/>
    <x v="6"/>
    <x v="9"/>
    <n v="2997.5"/>
    <n v="2997500000"/>
    <n v="0.2"/>
    <n v="70.400000000000006"/>
    <n v="70400000"/>
    <n v="17.600000000000001"/>
    <n v="52.2"/>
    <s v="41-60"/>
    <x v="0"/>
    <n v="26.1"/>
    <x v="3"/>
    <n v="73.7"/>
    <s v="61-80"/>
    <n v="56.7"/>
    <s v="41-60"/>
    <n v="305034.40000000002"/>
    <n v="305034.40000000002"/>
    <n v="610068.80000000005"/>
  </r>
  <r>
    <n v="420"/>
    <s v="420, 2016"/>
    <x v="419"/>
    <x v="8"/>
    <x v="2"/>
    <x v="0"/>
    <n v="1742.1"/>
    <n v="1742100000"/>
    <n v="11.4"/>
    <n v="4209.8999999999996"/>
    <n v="4209899999.9999995"/>
    <n v="0.5"/>
    <n v="40.1"/>
    <s v="41-60"/>
    <x v="0"/>
    <n v="82.8"/>
    <x v="4"/>
    <n v="25.9"/>
    <s v="21-40"/>
    <n v="11.7"/>
    <s v="0-20"/>
    <n v="324151.90000000002"/>
    <n v="432202.6"/>
    <n v="5402532.4000000004"/>
  </r>
  <r>
    <n v="420"/>
    <s v="420, 2017"/>
    <x v="419"/>
    <x v="8"/>
    <x v="2"/>
    <x v="1"/>
    <n v="1701.7"/>
    <n v="1701700000"/>
    <n v="10.9"/>
    <n v="3450.6"/>
    <n v="3450600000"/>
    <n v="-2.2999999999999998"/>
    <n v="40.4"/>
    <s v="41-60"/>
    <x v="0"/>
    <n v="80.2"/>
    <x v="4"/>
    <n v="28.8"/>
    <s v="21-40"/>
    <n v="12.1"/>
    <s v="0-20"/>
    <n v="325925.8"/>
    <n v="434567.8"/>
    <n v="5432097.0999999996"/>
  </r>
  <r>
    <n v="420"/>
    <s v="420, 2018"/>
    <x v="419"/>
    <x v="8"/>
    <x v="2"/>
    <x v="2"/>
    <n v="1761.1"/>
    <n v="1761100000"/>
    <n v="11.4"/>
    <n v="3326.2"/>
    <n v="3326200000"/>
    <n v="3.5"/>
    <n v="40.700000000000003"/>
    <s v="41-60"/>
    <x v="0"/>
    <n v="78.2"/>
    <x v="1"/>
    <n v="32.200000000000003"/>
    <s v="21-40"/>
    <n v="11.7"/>
    <s v="0-20"/>
    <n v="344958.2"/>
    <n v="459944.2"/>
    <n v="5749302.7999999998"/>
  </r>
  <r>
    <n v="420"/>
    <s v="420, 2019"/>
    <x v="419"/>
    <x v="8"/>
    <x v="2"/>
    <x v="3"/>
    <n v="1856.6"/>
    <n v="1856600000"/>
    <n v="6.5"/>
    <n v="2589.8000000000002"/>
    <n v="2589800000"/>
    <n v="5.4"/>
    <n v="41.9"/>
    <s v="41-60"/>
    <x v="0"/>
    <n v="77.900000000000006"/>
    <x v="1"/>
    <n v="31.8"/>
    <s v="21-40"/>
    <n v="16.2"/>
    <s v="0-20"/>
    <n v="364789.4"/>
    <n v="486385.8"/>
    <n v="6079822.5"/>
  </r>
  <r>
    <n v="420"/>
    <s v="420, 2020"/>
    <x v="419"/>
    <x v="8"/>
    <x v="2"/>
    <x v="4"/>
    <n v="2102.6999999999998"/>
    <n v="2102699999.9999998"/>
    <n v="8.3000000000000007"/>
    <n v="2579.9"/>
    <n v="2579900000"/>
    <n v="13.3"/>
    <n v="43.4"/>
    <s v="41-60"/>
    <x v="0"/>
    <n v="81.2"/>
    <x v="4"/>
    <n v="29.5"/>
    <s v="21-40"/>
    <n v="19.600000000000001"/>
    <s v="0-20"/>
    <n v="398370"/>
    <n v="531160"/>
    <n v="6639500.2999999998"/>
  </r>
  <r>
    <n v="420"/>
    <s v="420, 2021"/>
    <x v="419"/>
    <x v="8"/>
    <x v="2"/>
    <x v="5"/>
    <n v="1973.3"/>
    <n v="1973300000"/>
    <n v="9.5"/>
    <n v="3854.8"/>
    <n v="3854800000"/>
    <n v="-6.2"/>
    <n v="45.1"/>
    <s v="41-60"/>
    <x v="0"/>
    <n v="83.7"/>
    <x v="4"/>
    <n v="28.5"/>
    <s v="21-40"/>
    <n v="23.2"/>
    <s v="21-40"/>
    <n v="363470.6"/>
    <n v="484627.5"/>
    <n v="6057843.7000000002"/>
  </r>
  <r>
    <n v="420"/>
    <s v="420, 2022"/>
    <x v="419"/>
    <x v="8"/>
    <x v="2"/>
    <x v="6"/>
    <n v="2502.9"/>
    <n v="2502900000"/>
    <n v="8.4"/>
    <n v="4599.3"/>
    <n v="4599300000"/>
    <n v="26.8"/>
    <n v="46.3"/>
    <s v="41-60"/>
    <x v="0"/>
    <n v="87.7"/>
    <x v="4"/>
    <n v="28.4"/>
    <s v="21-40"/>
    <n v="22.7"/>
    <s v="21-40"/>
    <n v="439958.9"/>
    <n v="586611.9"/>
    <n v="7332648.0999999996"/>
  </r>
  <r>
    <n v="420"/>
    <s v="420, 2023"/>
    <x v="419"/>
    <x v="8"/>
    <x v="2"/>
    <x v="7"/>
    <n v="2571.1"/>
    <n v="2571100000"/>
    <n v="6.3"/>
    <n v="2848"/>
    <n v="2848000000"/>
    <n v="2.7"/>
    <n v="45.8"/>
    <s v="41-60"/>
    <x v="0"/>
    <n v="87.8"/>
    <x v="4"/>
    <n v="27.7"/>
    <s v="21-40"/>
    <n v="21.8"/>
    <s v="21-40"/>
    <n v="451459.1"/>
    <n v="601945.4"/>
    <n v="7524318"/>
  </r>
  <r>
    <n v="420"/>
    <s v="420, 2024"/>
    <x v="419"/>
    <x v="8"/>
    <x v="2"/>
    <x v="8"/>
    <n v="2845.1"/>
    <n v="2845100000"/>
    <n v="6.5"/>
    <n v="3854.4"/>
    <n v="3854400000"/>
    <n v="10.7"/>
    <n v="48"/>
    <s v="41-60"/>
    <x v="0"/>
    <n v="89"/>
    <x v="4"/>
    <n v="30.4"/>
    <s v="21-40"/>
    <n v="24.4"/>
    <s v="21-40"/>
    <n v="492451.9"/>
    <n v="656602.5"/>
    <n v="8207531.2999999998"/>
  </r>
  <r>
    <n v="420"/>
    <s v="420, 2025"/>
    <x v="419"/>
    <x v="8"/>
    <x v="2"/>
    <x v="9"/>
    <n v="2800.7"/>
    <n v="2800700000"/>
    <n v="9.8000000000000007"/>
    <n v="2268.6999999999998"/>
    <n v="2268700000"/>
    <n v="-1.6"/>
    <n v="47.1"/>
    <s v="41-60"/>
    <x v="0"/>
    <n v="88.9"/>
    <x v="4"/>
    <n v="26.8"/>
    <s v="21-40"/>
    <n v="25.7"/>
    <s v="21-40"/>
    <n v="485120.1"/>
    <n v="646826.80000000005"/>
    <n v="8085335.5"/>
  </r>
  <r>
    <n v="421"/>
    <s v="421, 2016"/>
    <x v="420"/>
    <x v="0"/>
    <x v="2"/>
    <x v="0"/>
    <n v="972.6"/>
    <n v="972600000"/>
    <n v="6.3"/>
    <n v="976.4"/>
    <n v="976400000"/>
    <n v="18.2"/>
    <n v="68.8"/>
    <s v="61-80"/>
    <x v="0"/>
    <n v="65.400000000000006"/>
    <x v="1"/>
    <n v="71.400000000000006"/>
    <s v="61-80"/>
    <n v="69.7"/>
    <s v="61-80"/>
    <n v="72206.2"/>
    <n v="36103.1"/>
    <n v="144412.4"/>
  </r>
  <r>
    <n v="421"/>
    <s v="421, 2017"/>
    <x v="420"/>
    <x v="0"/>
    <x v="2"/>
    <x v="1"/>
    <n v="1058.5999999999999"/>
    <n v="1058599999.9999999"/>
    <n v="6"/>
    <n v="1304.3"/>
    <n v="1304300000"/>
    <n v="8.8000000000000007"/>
    <n v="69.900000000000006"/>
    <s v="61-80"/>
    <x v="0"/>
    <n v="65"/>
    <x v="1"/>
    <n v="74.3"/>
    <s v="61-80"/>
    <n v="70.400000000000006"/>
    <s v="61-80"/>
    <n v="78863.600000000006"/>
    <n v="39431.800000000003"/>
    <n v="157727.20000000001"/>
  </r>
  <r>
    <n v="421"/>
    <s v="421, 2018"/>
    <x v="420"/>
    <x v="0"/>
    <x v="2"/>
    <x v="2"/>
    <n v="1172"/>
    <n v="1172000000"/>
    <n v="5"/>
    <n v="993.1"/>
    <n v="993100000"/>
    <n v="10.7"/>
    <n v="70.099999999999994"/>
    <s v="61-80"/>
    <x v="2"/>
    <n v="65.599999999999994"/>
    <x v="1"/>
    <n v="74.099999999999994"/>
    <s v="61-80"/>
    <n v="70.5"/>
    <s v="61-80"/>
    <n v="86789.7"/>
    <n v="43394.9"/>
    <n v="173579.4"/>
  </r>
  <r>
    <n v="421"/>
    <s v="421, 2019"/>
    <x v="420"/>
    <x v="0"/>
    <x v="2"/>
    <x v="3"/>
    <n v="1118.2"/>
    <n v="1118200000"/>
    <n v="3.7"/>
    <n v="464.6"/>
    <n v="464600000"/>
    <n v="-4.5999999999999996"/>
    <n v="70.5"/>
    <s v="61-80"/>
    <x v="2"/>
    <n v="65.2"/>
    <x v="1"/>
    <n v="72.7"/>
    <s v="61-80"/>
    <n v="73.5"/>
    <s v="61-80"/>
    <n v="83164.2"/>
    <n v="41582.1"/>
    <n v="166328.5"/>
  </r>
  <r>
    <n v="421"/>
    <s v="421, 2020"/>
    <x v="420"/>
    <x v="0"/>
    <x v="2"/>
    <x v="4"/>
    <n v="1071"/>
    <n v="1071000000"/>
    <n v="4.9000000000000004"/>
    <n v="999.7"/>
    <n v="999700000"/>
    <n v="-4.2"/>
    <n v="70.900000000000006"/>
    <s v="61-80"/>
    <x v="2"/>
    <n v="63.4"/>
    <x v="1"/>
    <n v="74.400000000000006"/>
    <s v="61-80"/>
    <n v="74.8"/>
    <s v="61-80"/>
    <n v="80953.600000000006"/>
    <n v="40476.800000000003"/>
    <n v="161907.1"/>
  </r>
  <r>
    <n v="421"/>
    <s v="421, 2021"/>
    <x v="420"/>
    <x v="0"/>
    <x v="2"/>
    <x v="5"/>
    <n v="1224.5"/>
    <n v="1224500000"/>
    <n v="3.1"/>
    <n v="840.2"/>
    <n v="840200000"/>
    <n v="14.3"/>
    <n v="73"/>
    <s v="61-80"/>
    <x v="2"/>
    <n v="65.400000000000006"/>
    <x v="1"/>
    <n v="75.400000000000006"/>
    <s v="61-80"/>
    <n v="78.2"/>
    <s v="61-80"/>
    <n v="90886.6"/>
    <n v="45443.3"/>
    <n v="181773.1"/>
  </r>
  <r>
    <n v="421"/>
    <s v="421, 2022"/>
    <x v="420"/>
    <x v="0"/>
    <x v="2"/>
    <x v="6"/>
    <n v="1286.5999999999999"/>
    <n v="1286600000"/>
    <n v="3.3"/>
    <n v="434.9"/>
    <n v="434900000"/>
    <n v="5.0999999999999996"/>
    <n v="74.7"/>
    <s v="61-80"/>
    <x v="2"/>
    <n v="68.099999999999994"/>
    <x v="1"/>
    <n v="76.599999999999994"/>
    <s v="61-80"/>
    <n v="79.3"/>
    <s v="61-80"/>
    <n v="93038.7"/>
    <n v="46519.3"/>
    <n v="186077.3"/>
  </r>
  <r>
    <n v="421"/>
    <s v="421, 2023"/>
    <x v="420"/>
    <x v="0"/>
    <x v="2"/>
    <x v="7"/>
    <n v="1235.8"/>
    <n v="1235800000"/>
    <n v="2.5"/>
    <n v="769.6"/>
    <n v="769600000"/>
    <n v="-3.9"/>
    <n v="77.8"/>
    <s v="61-80"/>
    <x v="2"/>
    <n v="70.900000000000006"/>
    <x v="1"/>
    <n v="82.8"/>
    <s v="81-100"/>
    <n v="79.599999999999994"/>
    <s v="61-80"/>
    <n v="86955.9"/>
    <n v="43477.9"/>
    <n v="173911.8"/>
  </r>
  <r>
    <n v="421"/>
    <s v="421, 2024"/>
    <x v="420"/>
    <x v="0"/>
    <x v="2"/>
    <x v="8"/>
    <n v="1349.3"/>
    <n v="1349300000"/>
    <n v="3.2"/>
    <n v="1066.7"/>
    <n v="1066700000"/>
    <n v="9.1999999999999993"/>
    <n v="79.400000000000006"/>
    <s v="61-80"/>
    <x v="2"/>
    <n v="73.5"/>
    <x v="1"/>
    <n v="85"/>
    <s v="81-100"/>
    <n v="79.8"/>
    <s v="61-80"/>
    <n v="92468.800000000003"/>
    <n v="46234.400000000001"/>
    <n v="184937.60000000001"/>
  </r>
  <r>
    <n v="421"/>
    <s v="421, 2025"/>
    <x v="420"/>
    <x v="0"/>
    <x v="2"/>
    <x v="9"/>
    <n v="1338.1"/>
    <n v="1338100000"/>
    <n v="7.2"/>
    <n v="1395.9"/>
    <n v="1395900000"/>
    <n v="-0.8"/>
    <n v="82.8"/>
    <s v="81-100"/>
    <x v="2"/>
    <n v="78.8"/>
    <x v="1"/>
    <n v="88.6"/>
    <s v="81-100"/>
    <n v="80.900000000000006"/>
    <s v="81-100"/>
    <n v="86793.3"/>
    <n v="43396.7"/>
    <n v="173586.7"/>
  </r>
  <r>
    <n v="422"/>
    <s v="422, 2016"/>
    <x v="421"/>
    <x v="5"/>
    <x v="5"/>
    <x v="0"/>
    <n v="6064.4"/>
    <n v="6064400000"/>
    <n v="13.1"/>
    <n v="10506.9"/>
    <n v="10506900000"/>
    <n v="-16.100000000000001"/>
    <n v="76.099999999999994"/>
    <s v="61-80"/>
    <x v="2"/>
    <n v="69.7"/>
    <x v="1"/>
    <n v="84.2"/>
    <s v="81-100"/>
    <n v="74.5"/>
    <s v="61-80"/>
    <n v="4316826.9000000004"/>
    <n v="1295048.1000000001"/>
    <n v="43168268.700000003"/>
  </r>
  <r>
    <n v="422"/>
    <s v="422, 2017"/>
    <x v="421"/>
    <x v="5"/>
    <x v="5"/>
    <x v="1"/>
    <n v="5403.3"/>
    <n v="5403300000"/>
    <n v="18.5"/>
    <n v="15286.4"/>
    <n v="15286400000"/>
    <n v="-10.9"/>
    <n v="78"/>
    <s v="61-80"/>
    <x v="2"/>
    <n v="71.900000000000006"/>
    <x v="1"/>
    <n v="84.1"/>
    <s v="81-100"/>
    <n v="78.099999999999994"/>
    <s v="61-80"/>
    <n v="3762753.7"/>
    <n v="1128826.1000000001"/>
    <n v="37627537.100000001"/>
  </r>
  <r>
    <n v="422"/>
    <s v="422, 2018"/>
    <x v="421"/>
    <x v="5"/>
    <x v="5"/>
    <x v="2"/>
    <n v="4979.8"/>
    <n v="4979800000"/>
    <n v="16.3"/>
    <n v="14892.5"/>
    <n v="14892500000"/>
    <n v="-7.8"/>
    <n v="77.7"/>
    <s v="61-80"/>
    <x v="2"/>
    <n v="73.2"/>
    <x v="1"/>
    <n v="82.3"/>
    <s v="81-100"/>
    <n v="77.5"/>
    <s v="61-80"/>
    <n v="3423819"/>
    <n v="1027145.7"/>
    <n v="34238190.299999997"/>
  </r>
  <r>
    <n v="422"/>
    <s v="422, 2019"/>
    <x v="421"/>
    <x v="5"/>
    <x v="5"/>
    <x v="3"/>
    <n v="4318.5"/>
    <n v="4318500000"/>
    <n v="16.399999999999999"/>
    <n v="11184.7"/>
    <n v="11184700000"/>
    <n v="-13.3"/>
    <n v="78"/>
    <s v="61-80"/>
    <x v="2"/>
    <n v="75.8"/>
    <x v="1"/>
    <n v="81.7"/>
    <s v="81-100"/>
    <n v="76.5"/>
    <s v="61-80"/>
    <n v="2892005.8"/>
    <n v="867601.7"/>
    <n v="28920057.600000001"/>
  </r>
  <r>
    <n v="422"/>
    <s v="422, 2020"/>
    <x v="421"/>
    <x v="5"/>
    <x v="5"/>
    <x v="4"/>
    <n v="3582.3"/>
    <n v="3582300000"/>
    <n v="13.6"/>
    <n v="6772.5"/>
    <n v="6772500000"/>
    <n v="-17"/>
    <n v="78.8"/>
    <s v="61-80"/>
    <x v="2"/>
    <n v="77"/>
    <x v="1"/>
    <n v="84.7"/>
    <s v="81-100"/>
    <n v="74.5"/>
    <s v="61-80"/>
    <n v="2367542.6"/>
    <n v="710262.8"/>
    <n v="23675426.300000001"/>
  </r>
  <r>
    <n v="422"/>
    <s v="422, 2021"/>
    <x v="421"/>
    <x v="5"/>
    <x v="5"/>
    <x v="5"/>
    <n v="3466.7"/>
    <n v="3466700000"/>
    <n v="10.4"/>
    <n v="5395.2"/>
    <n v="5395200000"/>
    <n v="-3.2"/>
    <n v="80.2"/>
    <s v="81-100"/>
    <x v="2"/>
    <n v="79.2"/>
    <x v="1"/>
    <n v="89.5"/>
    <s v="81-100"/>
    <n v="71.900000000000006"/>
    <s v="61-80"/>
    <n v="2238293"/>
    <n v="671487.9"/>
    <n v="22382929.800000001"/>
  </r>
  <r>
    <n v="422"/>
    <s v="422, 2022"/>
    <x v="421"/>
    <x v="5"/>
    <x v="5"/>
    <x v="6"/>
    <n v="2924.9"/>
    <n v="2924900000"/>
    <n v="4.9000000000000004"/>
    <n v="1205.8"/>
    <n v="1205800000"/>
    <n v="-15.6"/>
    <n v="80.3"/>
    <s v="81-100"/>
    <x v="2"/>
    <n v="80.400000000000006"/>
    <x v="4"/>
    <n v="89.3"/>
    <s v="81-100"/>
    <n v="71.099999999999994"/>
    <s v="61-80"/>
    <n v="1863387.4"/>
    <n v="559016.19999999995"/>
    <n v="18633873.600000001"/>
  </r>
  <r>
    <n v="422"/>
    <s v="422, 2023"/>
    <x v="421"/>
    <x v="5"/>
    <x v="5"/>
    <x v="7"/>
    <n v="2482.6"/>
    <n v="2482600000"/>
    <n v="4.5"/>
    <n v="2041.4"/>
    <n v="2041400000"/>
    <n v="-15.1"/>
    <n v="82.7"/>
    <s v="81-100"/>
    <x v="2"/>
    <n v="82.1"/>
    <x v="4"/>
    <n v="91.4"/>
    <s v="81-100"/>
    <n v="74.7"/>
    <s v="61-80"/>
    <n v="1552991.4"/>
    <n v="465897.4"/>
    <n v="15529914.199999999"/>
  </r>
  <r>
    <n v="422"/>
    <s v="422, 2024"/>
    <x v="421"/>
    <x v="5"/>
    <x v="5"/>
    <x v="8"/>
    <n v="2285.1999999999998"/>
    <n v="2285200000"/>
    <n v="3.9"/>
    <n v="1288.5999999999999"/>
    <n v="1288600000"/>
    <n v="-7.9"/>
    <n v="83.3"/>
    <s v="81-100"/>
    <x v="2"/>
    <n v="81.5"/>
    <x v="4"/>
    <n v="90.6"/>
    <s v="81-100"/>
    <n v="77.8"/>
    <s v="61-80"/>
    <n v="1438077.5"/>
    <n v="431423.2"/>
    <n v="14380774.699999999"/>
  </r>
  <r>
    <n v="422"/>
    <s v="422, 2025"/>
    <x v="421"/>
    <x v="5"/>
    <x v="5"/>
    <x v="9"/>
    <n v="2179.4"/>
    <n v="2179400000"/>
    <n v="-0.3"/>
    <n v="9449.6"/>
    <n v="9449600000"/>
    <n v="-4.5999999999999996"/>
    <n v="86.9"/>
    <s v="81-100"/>
    <x v="2"/>
    <n v="87.6"/>
    <x v="4"/>
    <n v="93.4"/>
    <s v="81-100"/>
    <n v="79.599999999999994"/>
    <s v="61-80"/>
    <n v="1278342.8"/>
    <n v="383502.9"/>
    <n v="12783428.4"/>
  </r>
  <r>
    <n v="423"/>
    <s v="423, 2016"/>
    <x v="422"/>
    <x v="4"/>
    <x v="4"/>
    <x v="0"/>
    <n v="3901.8"/>
    <n v="3901800000"/>
    <n v="19.399999999999999"/>
    <n v="18711.099999999999"/>
    <n v="18711100000"/>
    <n v="6.1"/>
    <n v="58.6"/>
    <s v="41-60"/>
    <x v="0"/>
    <n v="63.8"/>
    <x v="1"/>
    <n v="37.4"/>
    <s v="21-40"/>
    <n v="74.7"/>
    <s v="61-80"/>
    <n v="294028.79999999999"/>
    <n v="294028.79999999999"/>
    <n v="588057.59999999998"/>
  </r>
  <r>
    <n v="423"/>
    <s v="423, 2017"/>
    <x v="422"/>
    <x v="4"/>
    <x v="4"/>
    <x v="1"/>
    <n v="4584.7"/>
    <n v="4584700000"/>
    <n v="19.100000000000001"/>
    <n v="18394.5"/>
    <n v="18394500000"/>
    <n v="17.5"/>
    <n v="59.7"/>
    <s v="41-60"/>
    <x v="0"/>
    <n v="66.8"/>
    <x v="1"/>
    <n v="38.299999999999997"/>
    <s v="21-40"/>
    <n v="74.099999999999994"/>
    <s v="61-80"/>
    <n v="335799.8"/>
    <n v="335799.8"/>
    <n v="671599.6"/>
  </r>
  <r>
    <n v="423"/>
    <s v="423, 2018"/>
    <x v="422"/>
    <x v="4"/>
    <x v="4"/>
    <x v="2"/>
    <n v="4710.6000000000004"/>
    <n v="4710600000"/>
    <n v="18.8"/>
    <n v="11536"/>
    <n v="11536000000"/>
    <n v="2.7"/>
    <n v="61.1"/>
    <s v="61-80"/>
    <x v="0"/>
    <n v="66.5"/>
    <x v="1"/>
    <n v="39.5"/>
    <s v="21-40"/>
    <n v="77.400000000000006"/>
    <s v="61-80"/>
    <n v="346065.6"/>
    <n v="346065.6"/>
    <n v="692131.2"/>
  </r>
  <r>
    <n v="423"/>
    <s v="423, 2019"/>
    <x v="422"/>
    <x v="4"/>
    <x v="4"/>
    <x v="3"/>
    <n v="4468.7"/>
    <n v="4468700000"/>
    <n v="16.600000000000001"/>
    <n v="13670.1"/>
    <n v="13670100000"/>
    <n v="-5.0999999999999996"/>
    <n v="61.3"/>
    <s v="61-80"/>
    <x v="0"/>
    <n v="66.2"/>
    <x v="1"/>
    <n v="39.799999999999997"/>
    <s v="21-40"/>
    <n v="77.900000000000006"/>
    <s v="61-80"/>
    <n v="329216.3"/>
    <n v="329216.3"/>
    <n v="658432.6"/>
  </r>
  <r>
    <n v="423"/>
    <s v="423, 2020"/>
    <x v="422"/>
    <x v="4"/>
    <x v="4"/>
    <x v="4"/>
    <n v="5340"/>
    <n v="5340000000"/>
    <n v="14.2"/>
    <n v="12719.3"/>
    <n v="12719300000"/>
    <n v="19.5"/>
    <n v="61.9"/>
    <s v="61-80"/>
    <x v="0"/>
    <n v="65.099999999999994"/>
    <x v="1"/>
    <n v="39.700000000000003"/>
    <s v="21-40"/>
    <n v="80.8"/>
    <s v="81-100"/>
    <n v="397299.4"/>
    <n v="397299.4"/>
    <n v="794598.9"/>
  </r>
  <r>
    <n v="423"/>
    <s v="423, 2021"/>
    <x v="422"/>
    <x v="4"/>
    <x v="4"/>
    <x v="5"/>
    <n v="5486.9"/>
    <n v="5486900000"/>
    <n v="17.100000000000001"/>
    <n v="21094.9"/>
    <n v="21094900000"/>
    <n v="2.8"/>
    <n v="63"/>
    <s v="61-80"/>
    <x v="0"/>
    <n v="65.900000000000006"/>
    <x v="1"/>
    <n v="38.200000000000003"/>
    <s v="21-40"/>
    <n v="84.8"/>
    <s v="81-100"/>
    <n v="405348.5"/>
    <n v="405348.5"/>
    <n v="810697"/>
  </r>
  <r>
    <n v="423"/>
    <s v="423, 2022"/>
    <x v="422"/>
    <x v="4"/>
    <x v="4"/>
    <x v="6"/>
    <n v="5446.1"/>
    <n v="5446100000"/>
    <n v="13.9"/>
    <n v="15796.5"/>
    <n v="15796500000"/>
    <n v="-0.7"/>
    <n v="66"/>
    <s v="61-80"/>
    <x v="0"/>
    <n v="70.099999999999994"/>
    <x v="1"/>
    <n v="41.6"/>
    <s v="41-60"/>
    <n v="86.3"/>
    <s v="81-100"/>
    <n v="386172.6"/>
    <n v="386172.6"/>
    <n v="772345.3"/>
  </r>
  <r>
    <n v="423"/>
    <s v="423, 2023"/>
    <x v="422"/>
    <x v="4"/>
    <x v="4"/>
    <x v="7"/>
    <n v="5495.1"/>
    <n v="5495100000"/>
    <n v="11.1"/>
    <n v="12211"/>
    <n v="12211000000"/>
    <n v="0.9"/>
    <n v="66.3"/>
    <s v="61-80"/>
    <x v="0"/>
    <n v="71.8"/>
    <x v="1"/>
    <n v="41.2"/>
    <s v="41-60"/>
    <n v="86"/>
    <s v="81-100"/>
    <n v="383286.1"/>
    <n v="383286.1"/>
    <n v="766572.2"/>
  </r>
  <r>
    <n v="423"/>
    <s v="423, 2024"/>
    <x v="422"/>
    <x v="4"/>
    <x v="4"/>
    <x v="8"/>
    <n v="5428.1"/>
    <n v="5428100000"/>
    <n v="12.1"/>
    <n v="6855.1"/>
    <n v="6855100000"/>
    <n v="-1.2"/>
    <n v="65.599999999999994"/>
    <s v="61-80"/>
    <x v="0"/>
    <n v="72.3"/>
    <x v="1"/>
    <n v="39.1"/>
    <s v="21-40"/>
    <n v="85.3"/>
    <s v="81-100"/>
    <n v="376617.8"/>
    <n v="376617.8"/>
    <n v="753235.5"/>
  </r>
  <r>
    <n v="423"/>
    <s v="423, 2025"/>
    <x v="422"/>
    <x v="4"/>
    <x v="4"/>
    <x v="9"/>
    <n v="5007.2"/>
    <n v="5007200000"/>
    <n v="12.3"/>
    <n v="9783.9"/>
    <n v="9783900000"/>
    <n v="-7.8"/>
    <n v="66.5"/>
    <s v="61-80"/>
    <x v="0"/>
    <n v="72.099999999999994"/>
    <x v="1"/>
    <n v="40.299999999999997"/>
    <s v="41-60"/>
    <n v="87"/>
    <s v="81-100"/>
    <n v="348300.79999999999"/>
    <n v="348300.79999999999"/>
    <n v="696601.59999999998"/>
  </r>
  <r>
    <n v="424"/>
    <s v="424, 2016"/>
    <x v="423"/>
    <x v="3"/>
    <x v="5"/>
    <x v="0"/>
    <n v="7212"/>
    <n v="7212000000"/>
    <n v="11.8"/>
    <n v="13151.7"/>
    <n v="13151700000"/>
    <n v="12.4"/>
    <n v="84.7"/>
    <s v="81-100"/>
    <x v="2"/>
    <n v="100"/>
    <x v="4"/>
    <n v="60.1"/>
    <s v="61-80"/>
    <n v="93.9"/>
    <s v="81-100"/>
    <n v="72120.399999999994"/>
    <n v="36060.199999999997"/>
    <n v="180301.1"/>
  </r>
  <r>
    <n v="424"/>
    <s v="424, 2017"/>
    <x v="423"/>
    <x v="3"/>
    <x v="5"/>
    <x v="1"/>
    <n v="8169.5"/>
    <n v="8169500000"/>
    <n v="10"/>
    <n v="8365.7999999999993"/>
    <n v="8365799999.999999"/>
    <n v="13.3"/>
    <n v="85.4"/>
    <s v="81-100"/>
    <x v="2"/>
    <n v="97.6"/>
    <x v="4"/>
    <n v="61.1"/>
    <s v="61-80"/>
    <n v="97.5"/>
    <s v="81-100"/>
    <n v="84413.1"/>
    <n v="42206.5"/>
    <n v="211032.7"/>
  </r>
  <r>
    <n v="424"/>
    <s v="424, 2018"/>
    <x v="423"/>
    <x v="3"/>
    <x v="5"/>
    <x v="2"/>
    <n v="9365.7999999999993"/>
    <n v="9365800000"/>
    <n v="7.1"/>
    <n v="7095.6"/>
    <n v="7095600000"/>
    <n v="14.6"/>
    <n v="86"/>
    <s v="81-100"/>
    <x v="2"/>
    <n v="97.9"/>
    <x v="4"/>
    <n v="61.8"/>
    <s v="61-80"/>
    <n v="98.3"/>
    <s v="81-100"/>
    <n v="96349.7"/>
    <n v="48174.9"/>
    <n v="240874.4"/>
  </r>
  <r>
    <n v="424"/>
    <s v="424, 2019"/>
    <x v="423"/>
    <x v="3"/>
    <x v="5"/>
    <x v="3"/>
    <n v="10890.5"/>
    <n v="10890500000"/>
    <n v="5.5"/>
    <n v="8766"/>
    <n v="8766000000"/>
    <n v="16.3"/>
    <n v="86.1"/>
    <s v="81-100"/>
    <x v="2"/>
    <n v="98.8"/>
    <x v="4"/>
    <n v="62.1"/>
    <s v="61-80"/>
    <n v="97.4"/>
    <s v="81-100"/>
    <n v="110689.9"/>
    <n v="55345"/>
    <n v="276724.8"/>
  </r>
  <r>
    <n v="424"/>
    <s v="424, 2020"/>
    <x v="423"/>
    <x v="3"/>
    <x v="5"/>
    <x v="4"/>
    <n v="13117.8"/>
    <n v="13117800000"/>
    <n v="9.3000000000000007"/>
    <n v="10839.7"/>
    <n v="10839700000"/>
    <n v="20.5"/>
    <n v="86.7"/>
    <s v="81-100"/>
    <x v="2"/>
    <n v="99.4"/>
    <x v="4"/>
    <n v="64.3"/>
    <s v="61-80"/>
    <n v="96.3"/>
    <s v="81-100"/>
    <n v="132188.9"/>
    <n v="66094.399999999994"/>
    <n v="330472.2"/>
  </r>
  <r>
    <n v="424"/>
    <s v="424, 2021"/>
    <x v="423"/>
    <x v="3"/>
    <x v="5"/>
    <x v="5"/>
    <n v="15144.7"/>
    <n v="15144700000"/>
    <n v="9.9"/>
    <n v="16031.7"/>
    <n v="16031700000"/>
    <n v="15.5"/>
    <n v="88"/>
    <s v="81-100"/>
    <x v="2"/>
    <n v="100"/>
    <x v="4"/>
    <n v="65.3"/>
    <s v="61-80"/>
    <n v="98.8"/>
    <s v="81-100"/>
    <n v="151447"/>
    <n v="75723.5"/>
    <n v="378617.4"/>
  </r>
  <r>
    <n v="424"/>
    <s v="424, 2022"/>
    <x v="423"/>
    <x v="3"/>
    <x v="5"/>
    <x v="6"/>
    <n v="17045.099999999999"/>
    <n v="17045099999.999998"/>
    <n v="10.1"/>
    <n v="33582.699999999997"/>
    <n v="33582699999.999996"/>
    <n v="12.5"/>
    <n v="87.6"/>
    <s v="81-100"/>
    <x v="2"/>
    <n v="99.5"/>
    <x v="4"/>
    <n v="66"/>
    <s v="61-80"/>
    <n v="97.4"/>
    <s v="81-100"/>
    <n v="171526.9"/>
    <n v="85763.5"/>
    <n v="428817.3"/>
  </r>
  <r>
    <n v="424"/>
    <s v="424, 2023"/>
    <x v="423"/>
    <x v="3"/>
    <x v="5"/>
    <x v="7"/>
    <n v="18070.7"/>
    <n v="18070700000"/>
    <n v="11"/>
    <n v="23260.2"/>
    <n v="23260200000"/>
    <n v="6"/>
    <n v="87.3"/>
    <s v="81-100"/>
    <x v="2"/>
    <n v="100"/>
    <x v="4"/>
    <n v="66.7"/>
    <s v="61-80"/>
    <n v="95.1"/>
    <s v="81-100"/>
    <n v="180706.6"/>
    <n v="90353.3"/>
    <n v="451766.4"/>
  </r>
  <r>
    <n v="424"/>
    <s v="424, 2024"/>
    <x v="423"/>
    <x v="3"/>
    <x v="5"/>
    <x v="8"/>
    <n v="20623.8"/>
    <n v="20623800000"/>
    <n v="9.6999999999999993"/>
    <n v="35443.5"/>
    <n v="35443500000"/>
    <n v="14.1"/>
    <n v="88"/>
    <s v="81-100"/>
    <x v="2"/>
    <n v="100"/>
    <x v="4"/>
    <n v="70.5"/>
    <s v="61-80"/>
    <n v="93.4"/>
    <s v="81-100"/>
    <n v="206237.9"/>
    <n v="103119"/>
    <n v="515594.8"/>
  </r>
  <r>
    <n v="424"/>
    <s v="424, 2025"/>
    <x v="423"/>
    <x v="3"/>
    <x v="5"/>
    <x v="9"/>
    <n v="25165.4"/>
    <n v="25165400000"/>
    <n v="7.3"/>
    <n v="34369.4"/>
    <n v="34369400000"/>
    <n v="22"/>
    <n v="89.1"/>
    <s v="81-100"/>
    <x v="2"/>
    <n v="100"/>
    <x v="4"/>
    <n v="73.5"/>
    <s v="61-80"/>
    <n v="93.9"/>
    <s v="81-100"/>
    <n v="251653.8"/>
    <n v="125826.9"/>
    <n v="629134.4"/>
  </r>
  <r>
    <n v="425"/>
    <s v="425, 2016"/>
    <x v="424"/>
    <x v="6"/>
    <x v="3"/>
    <x v="0"/>
    <n v="3910"/>
    <n v="3910000000"/>
    <n v="13"/>
    <n v="8036"/>
    <n v="8036000000"/>
    <n v="4.0999999999999996"/>
    <n v="62.9"/>
    <s v="61-80"/>
    <x v="0"/>
    <n v="89.8"/>
    <x v="4"/>
    <n v="41.5"/>
    <s v="41-60"/>
    <n v="57.4"/>
    <s v="41-60"/>
    <n v="446998.1"/>
    <n v="558747.69999999995"/>
    <n v="2234990.7000000002"/>
  </r>
  <r>
    <n v="425"/>
    <s v="425, 2017"/>
    <x v="424"/>
    <x v="6"/>
    <x v="3"/>
    <x v="1"/>
    <n v="3902.7"/>
    <n v="3902700000"/>
    <n v="14.6"/>
    <n v="12570.6"/>
    <n v="12570600000"/>
    <n v="-0.2"/>
    <n v="62.2"/>
    <s v="61-80"/>
    <x v="0"/>
    <n v="90.7"/>
    <x v="4"/>
    <n v="41.1"/>
    <s v="41-60"/>
    <n v="54.7"/>
    <s v="41-60"/>
    <n v="441081.7"/>
    <n v="551352.19999999995"/>
    <n v="2205408.7000000002"/>
  </r>
  <r>
    <n v="425"/>
    <s v="425, 2018"/>
    <x v="424"/>
    <x v="6"/>
    <x v="3"/>
    <x v="2"/>
    <n v="4629.3999999999996"/>
    <n v="4629400000"/>
    <n v="14.5"/>
    <n v="8937.4"/>
    <n v="8937400000"/>
    <n v="18.600000000000001"/>
    <n v="63.1"/>
    <s v="61-80"/>
    <x v="0"/>
    <n v="93.5"/>
    <x v="4"/>
    <n v="41.9"/>
    <s v="41-60"/>
    <n v="53.7"/>
    <s v="41-60"/>
    <n v="504804.1"/>
    <n v="631005.1"/>
    <n v="2524020.4"/>
  </r>
  <r>
    <n v="425"/>
    <s v="425, 2019"/>
    <x v="424"/>
    <x v="6"/>
    <x v="3"/>
    <x v="3"/>
    <n v="5381.1"/>
    <n v="5381100000"/>
    <n v="14"/>
    <n v="13007.8"/>
    <n v="13007800000"/>
    <n v="16.2"/>
    <n v="62.9"/>
    <s v="61-80"/>
    <x v="0"/>
    <n v="94"/>
    <x v="4"/>
    <n v="45.7"/>
    <s v="41-60"/>
    <n v="48.9"/>
    <s v="41-60"/>
    <n v="582973.1"/>
    <n v="728716.4"/>
    <n v="2914865.5"/>
  </r>
  <r>
    <n v="425"/>
    <s v="425, 2020"/>
    <x v="424"/>
    <x v="6"/>
    <x v="3"/>
    <x v="4"/>
    <n v="4644.6000000000004"/>
    <n v="4644600000"/>
    <n v="14.2"/>
    <n v="13492.3"/>
    <n v="13492300000"/>
    <n v="-13.7"/>
    <n v="63.3"/>
    <s v="61-80"/>
    <x v="0"/>
    <n v="96"/>
    <x v="4"/>
    <n v="45.4"/>
    <s v="41-60"/>
    <n v="48.6"/>
    <s v="41-60"/>
    <n v="490484.9"/>
    <n v="613106.1"/>
    <n v="2452424.2999999998"/>
  </r>
  <r>
    <n v="425"/>
    <s v="425, 2021"/>
    <x v="424"/>
    <x v="6"/>
    <x v="3"/>
    <x v="5"/>
    <n v="4278.8999999999996"/>
    <n v="4278899999.9999995"/>
    <n v="15.3"/>
    <n v="11202.3"/>
    <n v="11202300000"/>
    <n v="-7.9"/>
    <n v="61.3"/>
    <s v="61-80"/>
    <x v="0"/>
    <n v="94.5"/>
    <x v="4"/>
    <n v="45"/>
    <s v="41-60"/>
    <n v="44.6"/>
    <s v="41-60"/>
    <n v="461077.1"/>
    <n v="576346.30000000005"/>
    <n v="2305385.2999999998"/>
  </r>
  <r>
    <n v="425"/>
    <s v="425, 2022"/>
    <x v="424"/>
    <x v="6"/>
    <x v="3"/>
    <x v="6"/>
    <n v="4656.5"/>
    <n v="4656500000"/>
    <n v="14.8"/>
    <n v="8156.5"/>
    <n v="8156500000"/>
    <n v="8.8000000000000007"/>
    <n v="63.6"/>
    <s v="61-80"/>
    <x v="0"/>
    <n v="96.7"/>
    <x v="4"/>
    <n v="47.8"/>
    <s v="41-60"/>
    <n v="46.3"/>
    <s v="41-60"/>
    <n v="487431.5"/>
    <n v="609289.30000000005"/>
    <n v="2437157.4"/>
  </r>
  <r>
    <n v="425"/>
    <s v="425, 2023"/>
    <x v="424"/>
    <x v="6"/>
    <x v="3"/>
    <x v="7"/>
    <n v="4636.5"/>
    <n v="4636500000"/>
    <n v="13.7"/>
    <n v="9906.1"/>
    <n v="9906100000"/>
    <n v="-0.4"/>
    <n v="64.099999999999994"/>
    <s v="61-80"/>
    <x v="0"/>
    <n v="95.8"/>
    <x v="4"/>
    <n v="49.2"/>
    <s v="41-60"/>
    <n v="47.2"/>
    <s v="41-60"/>
    <n v="490873.59999999998"/>
    <n v="613592"/>
    <n v="2454367.7999999998"/>
  </r>
  <r>
    <n v="425"/>
    <s v="425, 2024"/>
    <x v="424"/>
    <x v="6"/>
    <x v="3"/>
    <x v="8"/>
    <n v="5035.5"/>
    <n v="5035500000"/>
    <n v="14.2"/>
    <n v="16900.400000000001"/>
    <n v="16900400000.000002"/>
    <n v="8.6"/>
    <n v="62.2"/>
    <s v="61-80"/>
    <x v="0"/>
    <n v="92.8"/>
    <x v="4"/>
    <n v="44.9"/>
    <s v="41-60"/>
    <n v="48.8"/>
    <s v="41-60"/>
    <n v="554054.40000000002"/>
    <n v="692568"/>
    <n v="2770272"/>
  </r>
  <r>
    <n v="425"/>
    <s v="425, 2025"/>
    <x v="424"/>
    <x v="6"/>
    <x v="3"/>
    <x v="9"/>
    <n v="4585.3999999999996"/>
    <n v="4585400000"/>
    <n v="14.9"/>
    <n v="15935.7"/>
    <n v="15935700000"/>
    <n v="-8.9"/>
    <n v="63.6"/>
    <s v="61-80"/>
    <x v="0"/>
    <n v="92.1"/>
    <x v="4"/>
    <n v="46.8"/>
    <s v="41-60"/>
    <n v="51.8"/>
    <s v="41-60"/>
    <n v="509356.3"/>
    <n v="636695.30000000005"/>
    <n v="2546781.4"/>
  </r>
  <r>
    <n v="426"/>
    <s v="426, 2016"/>
    <x v="425"/>
    <x v="1"/>
    <x v="3"/>
    <x v="0"/>
    <n v="1120.4000000000001"/>
    <n v="1120400000"/>
    <n v="10.5"/>
    <n v="2153.6"/>
    <n v="2153600000"/>
    <n v="19.7"/>
    <n v="25.5"/>
    <s v="21-40"/>
    <x v="1"/>
    <n v="36.5"/>
    <x v="3"/>
    <n v="25"/>
    <s v="21-40"/>
    <n v="15"/>
    <s v="0-20"/>
    <n v="635084.69999999995"/>
    <n v="105847.4"/>
    <n v="2116948.9"/>
  </r>
  <r>
    <n v="426"/>
    <s v="426, 2017"/>
    <x v="425"/>
    <x v="1"/>
    <x v="3"/>
    <x v="1"/>
    <n v="1141.0999999999999"/>
    <n v="1141100000"/>
    <n v="14.4"/>
    <n v="1628.8"/>
    <n v="1628800000"/>
    <n v="1.9"/>
    <n v="25.9"/>
    <s v="21-40"/>
    <x v="1"/>
    <n v="39.799999999999997"/>
    <x v="3"/>
    <n v="23.8"/>
    <s v="21-40"/>
    <n v="14.1"/>
    <s v="0-20"/>
    <n v="631072.69999999995"/>
    <n v="105178.8"/>
    <n v="2103575.7999999998"/>
  </r>
  <r>
    <n v="426"/>
    <s v="426, 2018"/>
    <x v="425"/>
    <x v="1"/>
    <x v="3"/>
    <x v="2"/>
    <n v="1073.3"/>
    <n v="1073300000"/>
    <n v="16.3"/>
    <n v="1928.5"/>
    <n v="1928500000"/>
    <n v="-5.9"/>
    <n v="25.1"/>
    <s v="21-40"/>
    <x v="1"/>
    <n v="41.2"/>
    <x v="0"/>
    <n v="20.5"/>
    <s v="21-40"/>
    <n v="13.6"/>
    <s v="0-20"/>
    <n v="587211.5"/>
    <n v="97868.6"/>
    <n v="1957371.7"/>
  </r>
  <r>
    <n v="426"/>
    <s v="426, 2019"/>
    <x v="425"/>
    <x v="1"/>
    <x v="3"/>
    <x v="3"/>
    <n v="1398.4"/>
    <n v="1398400000"/>
    <n v="15.5"/>
    <n v="2991.8"/>
    <n v="2991800000"/>
    <n v="30.3"/>
    <n v="27.6"/>
    <s v="21-40"/>
    <x v="1"/>
    <n v="42.6"/>
    <x v="0"/>
    <n v="23.5"/>
    <s v="21-40"/>
    <n v="16.7"/>
    <s v="0-20"/>
    <n v="756923.5"/>
    <n v="126153.9"/>
    <n v="2523078.2999999998"/>
  </r>
  <r>
    <n v="426"/>
    <s v="426, 2020"/>
    <x v="425"/>
    <x v="1"/>
    <x v="3"/>
    <x v="4"/>
    <n v="1526.2"/>
    <n v="1526200000"/>
    <n v="17.100000000000001"/>
    <n v="5192.6000000000004"/>
    <n v="5192600000"/>
    <n v="9.1"/>
    <n v="27"/>
    <s v="21-40"/>
    <x v="1"/>
    <n v="38.1"/>
    <x v="3"/>
    <n v="25"/>
    <s v="21-40"/>
    <n v="18"/>
    <s v="0-20"/>
    <n v="854689.1"/>
    <n v="142448.20000000001"/>
    <n v="2848963.5"/>
  </r>
  <r>
    <n v="426"/>
    <s v="426, 2021"/>
    <x v="425"/>
    <x v="1"/>
    <x v="3"/>
    <x v="5"/>
    <n v="1504.6"/>
    <n v="1504600000"/>
    <n v="19.7"/>
    <n v="5902.7"/>
    <n v="5902700000"/>
    <n v="-1.4"/>
    <n v="28.6"/>
    <s v="21-40"/>
    <x v="1"/>
    <n v="40.1"/>
    <x v="0"/>
    <n v="24.7"/>
    <s v="21-40"/>
    <n v="21"/>
    <s v="21-40"/>
    <n v="829687.2"/>
    <n v="138281.20000000001"/>
    <n v="2765624.1"/>
  </r>
  <r>
    <n v="426"/>
    <s v="426, 2022"/>
    <x v="425"/>
    <x v="1"/>
    <x v="3"/>
    <x v="6"/>
    <n v="1861.4"/>
    <n v="1861400000"/>
    <n v="19.600000000000001"/>
    <n v="4087.2"/>
    <n v="4087200000"/>
    <n v="23.7"/>
    <n v="29.8"/>
    <s v="21-40"/>
    <x v="1"/>
    <n v="44.1"/>
    <x v="0"/>
    <n v="23.4"/>
    <s v="21-40"/>
    <n v="21.8"/>
    <s v="21-40"/>
    <n v="995267.3"/>
    <n v="165877.9"/>
    <n v="3317557.8"/>
  </r>
  <r>
    <n v="426"/>
    <s v="426, 2023"/>
    <x v="425"/>
    <x v="1"/>
    <x v="3"/>
    <x v="7"/>
    <n v="2085.1"/>
    <n v="2085100000"/>
    <n v="24.7"/>
    <n v="7220.4"/>
    <n v="7220400000"/>
    <n v="12"/>
    <n v="33.299999999999997"/>
    <s v="21-40"/>
    <x v="1"/>
    <n v="48.3"/>
    <x v="0"/>
    <n v="26.1"/>
    <s v="21-40"/>
    <n v="25.5"/>
    <s v="21-40"/>
    <n v="1078222.2"/>
    <n v="179703.7"/>
    <n v="3594074.2"/>
  </r>
  <r>
    <n v="426"/>
    <s v="426, 2024"/>
    <x v="425"/>
    <x v="1"/>
    <x v="3"/>
    <x v="8"/>
    <n v="2370.1"/>
    <n v="2370100000"/>
    <n v="27.6"/>
    <n v="7488.3"/>
    <n v="7488300000"/>
    <n v="13.7"/>
    <n v="33"/>
    <s v="21-40"/>
    <x v="1"/>
    <n v="49.7"/>
    <x v="0"/>
    <n v="25"/>
    <s v="21-40"/>
    <n v="24.3"/>
    <s v="21-40"/>
    <n v="1211438.8"/>
    <n v="201906.5"/>
    <n v="4038129.4"/>
  </r>
  <r>
    <n v="426"/>
    <s v="426, 2025"/>
    <x v="425"/>
    <x v="1"/>
    <x v="3"/>
    <x v="9"/>
    <n v="2326.8000000000002"/>
    <n v="2326800000"/>
    <n v="24.9"/>
    <n v="10025.299999999999"/>
    <n v="10025300000"/>
    <n v="-1.8"/>
    <n v="33.5"/>
    <s v="21-40"/>
    <x v="1"/>
    <n v="52.2"/>
    <x v="0"/>
    <n v="25.5"/>
    <s v="21-40"/>
    <n v="22.9"/>
    <s v="21-40"/>
    <n v="1165506.5"/>
    <n v="194251.1"/>
    <n v="3885021.7"/>
  </r>
  <r>
    <n v="427"/>
    <s v="427, 2016"/>
    <x v="426"/>
    <x v="8"/>
    <x v="1"/>
    <x v="0"/>
    <n v="608.5"/>
    <n v="608500000"/>
    <n v="13.4"/>
    <n v="950"/>
    <n v="950000000"/>
    <n v="4.4000000000000004"/>
    <n v="42.4"/>
    <s v="41-60"/>
    <x v="0"/>
    <n v="22.7"/>
    <x v="3"/>
    <n v="31.2"/>
    <s v="21-40"/>
    <n v="73.2"/>
    <s v="61-80"/>
    <n v="189991.6"/>
    <n v="253322.2"/>
    <n v="3166527.2"/>
  </r>
  <r>
    <n v="427"/>
    <s v="427, 2017"/>
    <x v="426"/>
    <x v="8"/>
    <x v="1"/>
    <x v="1"/>
    <n v="676.6"/>
    <n v="676600000"/>
    <n v="13.9"/>
    <n v="777.2"/>
    <n v="777200000"/>
    <n v="11.2"/>
    <n v="42.6"/>
    <s v="41-60"/>
    <x v="0"/>
    <n v="24.8"/>
    <x v="3"/>
    <n v="30"/>
    <s v="21-40"/>
    <n v="73.099999999999994"/>
    <s v="61-80"/>
    <n v="208419.6"/>
    <n v="277892.7"/>
    <n v="3473659.3"/>
  </r>
  <r>
    <n v="427"/>
    <s v="427, 2018"/>
    <x v="426"/>
    <x v="8"/>
    <x v="1"/>
    <x v="2"/>
    <n v="707.3"/>
    <n v="707300000"/>
    <n v="14.6"/>
    <n v="979.2"/>
    <n v="979200000"/>
    <n v="4.5"/>
    <n v="43.2"/>
    <s v="41-60"/>
    <x v="0"/>
    <n v="24.5"/>
    <x v="3"/>
    <n v="32.700000000000003"/>
    <s v="21-40"/>
    <n v="72.5"/>
    <s v="61-80"/>
    <n v="218314.2"/>
    <n v="291085.59999999998"/>
    <n v="3638570.2"/>
  </r>
  <r>
    <n v="427"/>
    <s v="427, 2019"/>
    <x v="426"/>
    <x v="8"/>
    <x v="1"/>
    <x v="3"/>
    <n v="752.6"/>
    <n v="752600000"/>
    <n v="13.4"/>
    <n v="1354.4"/>
    <n v="1354400000"/>
    <n v="6.4"/>
    <n v="43.1"/>
    <s v="41-60"/>
    <x v="0"/>
    <n v="23.7"/>
    <x v="3"/>
    <n v="30.2"/>
    <s v="21-40"/>
    <n v="75.400000000000006"/>
    <s v="61-80"/>
    <n v="233459"/>
    <n v="311278.59999999998"/>
    <n v="3890983"/>
  </r>
  <r>
    <n v="427"/>
    <s v="427, 2020"/>
    <x v="426"/>
    <x v="8"/>
    <x v="1"/>
    <x v="4"/>
    <n v="802.7"/>
    <n v="802700000"/>
    <n v="14.3"/>
    <n v="2436.4"/>
    <n v="2436400000"/>
    <n v="6.7"/>
    <n v="44.7"/>
    <s v="41-60"/>
    <x v="0"/>
    <n v="25.7"/>
    <x v="3"/>
    <n v="31.2"/>
    <s v="21-40"/>
    <n v="77.099999999999994"/>
    <s v="61-80"/>
    <n v="245651.3"/>
    <n v="327535.09999999998"/>
    <n v="4094188.7"/>
  </r>
  <r>
    <n v="427"/>
    <s v="427, 2021"/>
    <x v="426"/>
    <x v="8"/>
    <x v="1"/>
    <x v="5"/>
    <n v="975"/>
    <n v="975000000"/>
    <n v="9.6999999999999993"/>
    <n v="1146.8"/>
    <n v="1146800000"/>
    <n v="21.5"/>
    <n v="44.2"/>
    <s v="41-60"/>
    <x v="0"/>
    <n v="26.9"/>
    <x v="3"/>
    <n v="30.6"/>
    <s v="21-40"/>
    <n v="75"/>
    <s v="61-80"/>
    <n v="295989.8"/>
    <n v="394653.1"/>
    <n v="4933163.2"/>
  </r>
  <r>
    <n v="427"/>
    <s v="427, 2022"/>
    <x v="426"/>
    <x v="8"/>
    <x v="1"/>
    <x v="6"/>
    <n v="1027.5999999999999"/>
    <n v="1027599999.9999999"/>
    <n v="7.3"/>
    <n v="1469.7"/>
    <n v="1469700000"/>
    <n v="5.4"/>
    <n v="45.1"/>
    <s v="41-60"/>
    <x v="0"/>
    <n v="28.6"/>
    <x v="3"/>
    <n v="32.9"/>
    <s v="21-40"/>
    <n v="73.8"/>
    <s v="61-80"/>
    <n v="308303.40000000002"/>
    <n v="411071.3"/>
    <n v="5138390.8"/>
  </r>
  <r>
    <n v="427"/>
    <s v="427, 2023"/>
    <x v="426"/>
    <x v="8"/>
    <x v="1"/>
    <x v="7"/>
    <n v="1041.5999999999999"/>
    <n v="1041599999.9999999"/>
    <n v="7.3"/>
    <n v="1641.3"/>
    <n v="1641300000"/>
    <n v="1.4"/>
    <n v="43.9"/>
    <s v="41-60"/>
    <x v="0"/>
    <n v="26"/>
    <x v="3"/>
    <n v="33.4"/>
    <s v="21-40"/>
    <n v="72.3"/>
    <s v="61-80"/>
    <n v="318207.09999999998"/>
    <n v="424276.2"/>
    <n v="5303452.4000000004"/>
  </r>
  <r>
    <n v="427"/>
    <s v="427, 2024"/>
    <x v="426"/>
    <x v="8"/>
    <x v="1"/>
    <x v="8"/>
    <n v="1029.8"/>
    <n v="1029800000"/>
    <n v="9.3000000000000007"/>
    <n v="2057.9"/>
    <n v="2057900000"/>
    <n v="-1.1000000000000001"/>
    <n v="45.2"/>
    <s v="41-60"/>
    <x v="0"/>
    <n v="28.1"/>
    <x v="3"/>
    <n v="33.5"/>
    <s v="21-40"/>
    <n v="74"/>
    <s v="61-80"/>
    <n v="310031"/>
    <n v="413374.6"/>
    <n v="5167182.5"/>
  </r>
  <r>
    <n v="427"/>
    <s v="427, 2025"/>
    <x v="426"/>
    <x v="8"/>
    <x v="1"/>
    <x v="9"/>
    <n v="1094.7"/>
    <n v="1094700000"/>
    <n v="10.7"/>
    <n v="1813.5"/>
    <n v="1813500000"/>
    <n v="6.3"/>
    <n v="45.6"/>
    <s v="41-60"/>
    <x v="0"/>
    <n v="31.7"/>
    <x v="3"/>
    <n v="31.6"/>
    <s v="21-40"/>
    <n v="73.400000000000006"/>
    <s v="61-80"/>
    <n v="321284.8"/>
    <n v="428379.7"/>
    <n v="5354746.2"/>
  </r>
  <r>
    <n v="428"/>
    <s v="428, 2016"/>
    <x v="427"/>
    <x v="8"/>
    <x v="4"/>
    <x v="0"/>
    <n v="3586.3"/>
    <n v="3586300000"/>
    <n v="8"/>
    <n v="3615"/>
    <n v="3615000000"/>
    <n v="-0.2"/>
    <n v="64.8"/>
    <s v="61-80"/>
    <x v="0"/>
    <n v="67.599999999999994"/>
    <x v="1"/>
    <n v="88.3"/>
    <s v="81-100"/>
    <n v="38.5"/>
    <s v="21-40"/>
    <n v="782146.2"/>
    <n v="1042861.6"/>
    <n v="13035769.4"/>
  </r>
  <r>
    <n v="428"/>
    <s v="428, 2017"/>
    <x v="427"/>
    <x v="8"/>
    <x v="4"/>
    <x v="1"/>
    <n v="3973.3"/>
    <n v="3973300000"/>
    <n v="6.3"/>
    <n v="2016.8"/>
    <n v="2016800000"/>
    <n v="10.8"/>
    <n v="65.2"/>
    <s v="61-80"/>
    <x v="0"/>
    <n v="68.099999999999994"/>
    <x v="1"/>
    <n v="87.9"/>
    <s v="81-100"/>
    <n v="39.4"/>
    <s v="21-40"/>
    <n v="861784.5"/>
    <n v="1149046"/>
    <n v="14363074.800000001"/>
  </r>
  <r>
    <n v="428"/>
    <s v="428, 2018"/>
    <x v="427"/>
    <x v="8"/>
    <x v="4"/>
    <x v="2"/>
    <n v="3994.1"/>
    <n v="3994100000"/>
    <n v="2"/>
    <n v="1634.4"/>
    <n v="1634400000"/>
    <n v="0.5"/>
    <n v="68.3"/>
    <s v="61-80"/>
    <x v="0"/>
    <n v="73.400000000000006"/>
    <x v="1"/>
    <n v="90"/>
    <s v="81-100"/>
    <n v="41.5"/>
    <s v="41-60"/>
    <n v="822024.5"/>
    <n v="1096032.7"/>
    <n v="13700408.5"/>
  </r>
  <r>
    <n v="428"/>
    <s v="428, 2019"/>
    <x v="427"/>
    <x v="8"/>
    <x v="4"/>
    <x v="3"/>
    <n v="4213.3999999999996"/>
    <n v="4213399999.9999995"/>
    <n v="-2.2000000000000002"/>
    <n v="11348.3"/>
    <n v="11348300000"/>
    <n v="5.5"/>
    <n v="68.3"/>
    <s v="61-80"/>
    <x v="0"/>
    <n v="73.3"/>
    <x v="1"/>
    <n v="89.9"/>
    <s v="81-100"/>
    <n v="41.6"/>
    <s v="41-60"/>
    <n v="868334.1"/>
    <n v="1157778.7"/>
    <n v="14472234.300000001"/>
  </r>
  <r>
    <n v="428"/>
    <s v="428, 2020"/>
    <x v="427"/>
    <x v="8"/>
    <x v="4"/>
    <x v="4"/>
    <n v="4522"/>
    <n v="4522000000"/>
    <n v="-3.8"/>
    <n v="7459.4"/>
    <n v="7459400000"/>
    <n v="7.3"/>
    <n v="66.900000000000006"/>
    <s v="61-80"/>
    <x v="0"/>
    <n v="72.8"/>
    <x v="1"/>
    <n v="91.7"/>
    <s v="81-100"/>
    <n v="36.1"/>
    <s v="21-40"/>
    <n v="936533.3"/>
    <n v="1248711.1000000001"/>
    <n v="15608888.4"/>
  </r>
  <r>
    <n v="428"/>
    <s v="428, 2021"/>
    <x v="427"/>
    <x v="8"/>
    <x v="4"/>
    <x v="5"/>
    <n v="5094.3999999999996"/>
    <n v="5094400000"/>
    <n v="-4.5"/>
    <n v="15227.8"/>
    <n v="15227800000"/>
    <n v="12.7"/>
    <n v="65.3"/>
    <s v="61-80"/>
    <x v="0"/>
    <n v="73.3"/>
    <x v="1"/>
    <n v="89.9"/>
    <s v="81-100"/>
    <n v="32.700000000000003"/>
    <s v="21-40"/>
    <n v="1049841.8"/>
    <n v="1399789.1"/>
    <n v="17497363.5"/>
  </r>
  <r>
    <n v="428"/>
    <s v="428, 2022"/>
    <x v="427"/>
    <x v="8"/>
    <x v="4"/>
    <x v="6"/>
    <n v="5229.1000000000004"/>
    <n v="5229100000"/>
    <n v="-3.4"/>
    <n v="6252.6"/>
    <n v="6252600000"/>
    <n v="2.6"/>
    <n v="65.8"/>
    <s v="61-80"/>
    <x v="0"/>
    <n v="77.2"/>
    <x v="1"/>
    <n v="86.9"/>
    <s v="81-100"/>
    <n v="33.4"/>
    <s v="21-40"/>
    <n v="1034972.6"/>
    <n v="1379963.5"/>
    <n v="17249543.699999999"/>
  </r>
  <r>
    <n v="428"/>
    <s v="428, 2023"/>
    <x v="427"/>
    <x v="8"/>
    <x v="4"/>
    <x v="7"/>
    <n v="5931.4"/>
    <n v="5931400000"/>
    <n v="-4.7"/>
    <n v="13125.6"/>
    <n v="13125600000"/>
    <n v="13.4"/>
    <n v="67.3"/>
    <s v="61-80"/>
    <x v="0"/>
    <n v="80.599999999999994"/>
    <x v="4"/>
    <n v="87.1"/>
    <s v="81-100"/>
    <n v="34.299999999999997"/>
    <s v="21-40"/>
    <n v="1131647.8"/>
    <n v="1508863.7"/>
    <n v="18860796.899999999"/>
  </r>
  <r>
    <n v="428"/>
    <s v="428, 2024"/>
    <x v="427"/>
    <x v="8"/>
    <x v="4"/>
    <x v="8"/>
    <n v="6125.5"/>
    <n v="6125500000"/>
    <n v="-9"/>
    <n v="25935.4"/>
    <n v="25935400000"/>
    <n v="3.3"/>
    <n v="69.599999999999994"/>
    <s v="61-80"/>
    <x v="0"/>
    <n v="85.2"/>
    <x v="4"/>
    <n v="87.5"/>
    <s v="81-100"/>
    <n v="36.1"/>
    <s v="21-40"/>
    <n v="1109808.1000000001"/>
    <n v="1479744.1"/>
    <n v="18496801.199999999"/>
  </r>
  <r>
    <n v="428"/>
    <s v="428, 2025"/>
    <x v="427"/>
    <x v="8"/>
    <x v="4"/>
    <x v="9"/>
    <n v="6717.6"/>
    <n v="6717600000"/>
    <n v="-16.8"/>
    <n v="25218.400000000001"/>
    <n v="25218400000"/>
    <n v="9.6999999999999993"/>
    <n v="70.5"/>
    <s v="61-80"/>
    <x v="2"/>
    <n v="83.9"/>
    <x v="4"/>
    <n v="89.3"/>
    <s v="81-100"/>
    <n v="38.200000000000003"/>
    <s v="21-40"/>
    <n v="1234747"/>
    <n v="1646329.4"/>
    <n v="20579117.300000001"/>
  </r>
  <r>
    <n v="429"/>
    <s v="429, 2016"/>
    <x v="428"/>
    <x v="3"/>
    <x v="6"/>
    <x v="0"/>
    <n v="849.6"/>
    <n v="849600000"/>
    <n v="15.6"/>
    <n v="2212.3000000000002"/>
    <n v="2212300000"/>
    <n v="-6"/>
    <n v="81.900000000000006"/>
    <s v="81-100"/>
    <x v="2"/>
    <n v="100"/>
    <x v="4"/>
    <n v="86.3"/>
    <s v="81-100"/>
    <n v="59.6"/>
    <s v="41-60"/>
    <n v="8496.4"/>
    <n v="4248.2"/>
    <n v="21240.9"/>
  </r>
  <r>
    <n v="429"/>
    <s v="429, 2017"/>
    <x v="428"/>
    <x v="3"/>
    <x v="6"/>
    <x v="1"/>
    <n v="840.1"/>
    <n v="840100000"/>
    <n v="13.3"/>
    <n v="2182.6999999999998"/>
    <n v="2182700000"/>
    <n v="-1.1000000000000001"/>
    <n v="82.9"/>
    <s v="81-100"/>
    <x v="2"/>
    <n v="99.6"/>
    <x v="4"/>
    <n v="87.5"/>
    <s v="81-100"/>
    <n v="61.6"/>
    <s v="61-80"/>
    <n v="8448.5"/>
    <n v="4224.3"/>
    <n v="21121.4"/>
  </r>
  <r>
    <n v="429"/>
    <s v="429, 2018"/>
    <x v="428"/>
    <x v="3"/>
    <x v="6"/>
    <x v="2"/>
    <n v="799.7"/>
    <n v="799700000"/>
    <n v="11.4"/>
    <n v="1517.2"/>
    <n v="1517200000"/>
    <n v="-4.8"/>
    <n v="81.8"/>
    <s v="81-100"/>
    <x v="2"/>
    <n v="100"/>
    <x v="4"/>
    <n v="87.7"/>
    <s v="81-100"/>
    <n v="57.7"/>
    <s v="41-60"/>
    <n v="7997"/>
    <n v="3998.5"/>
    <n v="19992.5"/>
  </r>
  <r>
    <n v="429"/>
    <s v="429, 2019"/>
    <x v="428"/>
    <x v="3"/>
    <x v="6"/>
    <x v="3"/>
    <n v="846.3"/>
    <n v="846300000"/>
    <n v="10.199999999999999"/>
    <n v="912.8"/>
    <n v="912800000"/>
    <n v="5.8"/>
    <n v="81.099999999999994"/>
    <s v="81-100"/>
    <x v="2"/>
    <n v="100"/>
    <x v="4"/>
    <n v="86.9"/>
    <s v="81-100"/>
    <n v="56.3"/>
    <s v="41-60"/>
    <n v="8462.9"/>
    <n v="4231.3999999999996"/>
    <n v="21157.1"/>
  </r>
  <r>
    <n v="429"/>
    <s v="429, 2020"/>
    <x v="428"/>
    <x v="3"/>
    <x v="6"/>
    <x v="4"/>
    <n v="847.6"/>
    <n v="847600000"/>
    <n v="6.6"/>
    <n v="454.2"/>
    <n v="454200000"/>
    <n v="0.2"/>
    <n v="81.8"/>
    <s v="81-100"/>
    <x v="2"/>
    <n v="100"/>
    <x v="4"/>
    <n v="88.9"/>
    <s v="81-100"/>
    <n v="56.5"/>
    <s v="41-60"/>
    <n v="8475.6"/>
    <n v="4237.8"/>
    <n v="21189"/>
  </r>
  <r>
    <n v="429"/>
    <s v="429, 2021"/>
    <x v="428"/>
    <x v="3"/>
    <x v="6"/>
    <x v="5"/>
    <n v="806.2"/>
    <n v="806200000"/>
    <n v="7.9"/>
    <n v="855.2"/>
    <n v="855200000"/>
    <n v="-4.9000000000000004"/>
    <n v="82.5"/>
    <s v="81-100"/>
    <x v="2"/>
    <n v="100"/>
    <x v="4"/>
    <n v="90.7"/>
    <s v="81-100"/>
    <n v="56.9"/>
    <s v="41-60"/>
    <n v="8061.8"/>
    <n v="4030.9"/>
    <n v="20154.5"/>
  </r>
  <r>
    <n v="429"/>
    <s v="429, 2022"/>
    <x v="428"/>
    <x v="3"/>
    <x v="6"/>
    <x v="6"/>
    <n v="787.5"/>
    <n v="787500000"/>
    <n v="7.6"/>
    <n v="784.2"/>
    <n v="784200000"/>
    <n v="-2.2999999999999998"/>
    <n v="83.3"/>
    <s v="81-100"/>
    <x v="2"/>
    <n v="100"/>
    <x v="4"/>
    <n v="92.1"/>
    <s v="81-100"/>
    <n v="57.8"/>
    <s v="41-60"/>
    <n v="7875.3"/>
    <n v="3937.6"/>
    <n v="19688.2"/>
  </r>
  <r>
    <n v="429"/>
    <s v="429, 2023"/>
    <x v="428"/>
    <x v="3"/>
    <x v="6"/>
    <x v="7"/>
    <n v="748"/>
    <n v="748000000"/>
    <n v="7.3"/>
    <n v="578.1"/>
    <n v="578100000"/>
    <n v="-5"/>
    <n v="82.7"/>
    <s v="81-100"/>
    <x v="2"/>
    <n v="99.6"/>
    <x v="4"/>
    <n v="90.7"/>
    <s v="81-100"/>
    <n v="57.9"/>
    <s v="41-60"/>
    <n v="7518.6"/>
    <n v="3759.3"/>
    <n v="18796.599999999999"/>
  </r>
  <r>
    <n v="429"/>
    <s v="429, 2024"/>
    <x v="428"/>
    <x v="3"/>
    <x v="6"/>
    <x v="8"/>
    <n v="707"/>
    <n v="707000000"/>
    <n v="9.4"/>
    <n v="1048.8"/>
    <n v="1048800000"/>
    <n v="-5.5"/>
    <n v="82.3"/>
    <s v="81-100"/>
    <x v="2"/>
    <n v="98.7"/>
    <x v="4"/>
    <n v="90.8"/>
    <s v="81-100"/>
    <n v="57.3"/>
    <s v="41-60"/>
    <n v="7198.2"/>
    <n v="3599.1"/>
    <n v="17995.5"/>
  </r>
  <r>
    <n v="429"/>
    <s v="429, 2025"/>
    <x v="428"/>
    <x v="3"/>
    <x v="6"/>
    <x v="9"/>
    <n v="678.3"/>
    <n v="678300000"/>
    <n v="8.3000000000000007"/>
    <n v="1075.3"/>
    <n v="1075300000"/>
    <n v="-4.0999999999999996"/>
    <n v="82.8"/>
    <s v="81-100"/>
    <x v="2"/>
    <n v="98"/>
    <x v="4"/>
    <n v="91.2"/>
    <s v="81-100"/>
    <n v="59.3"/>
    <s v="41-60"/>
    <n v="6976.2"/>
    <n v="3488.1"/>
    <n v="17440.400000000001"/>
  </r>
  <r>
    <n v="430"/>
    <s v="430, 2016"/>
    <x v="429"/>
    <x v="4"/>
    <x v="4"/>
    <x v="0"/>
    <n v="4758"/>
    <n v="4758000000"/>
    <n v="9.5"/>
    <n v="10564.3"/>
    <n v="10564300000"/>
    <n v="9.3000000000000007"/>
    <n v="69.3"/>
    <s v="61-80"/>
    <x v="0"/>
    <n v="79.599999999999994"/>
    <x v="1"/>
    <n v="78.900000000000006"/>
    <s v="61-80"/>
    <n v="49.5"/>
    <s v="41-60"/>
    <n v="305828"/>
    <n v="305828"/>
    <n v="611656"/>
  </r>
  <r>
    <n v="430"/>
    <s v="430, 2017"/>
    <x v="429"/>
    <x v="4"/>
    <x v="4"/>
    <x v="1"/>
    <n v="5408.4"/>
    <n v="5408400000"/>
    <n v="10.9"/>
    <n v="9540.1"/>
    <n v="9540100000"/>
    <n v="13.7"/>
    <n v="71.3"/>
    <s v="61-80"/>
    <x v="2"/>
    <n v="82.6"/>
    <x v="4"/>
    <n v="79.5"/>
    <s v="61-80"/>
    <n v="51.8"/>
    <s v="41-60"/>
    <n v="336384.5"/>
    <n v="336384.5"/>
    <n v="672769.1"/>
  </r>
  <r>
    <n v="430"/>
    <s v="430, 2018"/>
    <x v="429"/>
    <x v="4"/>
    <x v="4"/>
    <x v="2"/>
    <n v="6696"/>
    <n v="6696000000"/>
    <n v="6.4"/>
    <n v="5773.3"/>
    <n v="5773300000"/>
    <n v="23.8"/>
    <n v="72.099999999999994"/>
    <s v="61-80"/>
    <x v="2"/>
    <n v="84.3"/>
    <x v="4"/>
    <n v="79.599999999999994"/>
    <s v="61-80"/>
    <n v="52.5"/>
    <s v="41-60"/>
    <n v="408194.1"/>
    <n v="408194.1"/>
    <n v="816388.3"/>
  </r>
  <r>
    <n v="430"/>
    <s v="430, 2019"/>
    <x v="429"/>
    <x v="4"/>
    <x v="4"/>
    <x v="3"/>
    <n v="8402.7000000000007"/>
    <n v="8402700000.000001"/>
    <n v="9.6"/>
    <n v="15022.2"/>
    <n v="15022200000"/>
    <n v="25.5"/>
    <n v="71.2"/>
    <s v="61-80"/>
    <x v="2"/>
    <n v="84.6"/>
    <x v="4"/>
    <n v="81.099999999999994"/>
    <s v="81-100"/>
    <n v="47.8"/>
    <s v="41-60"/>
    <n v="510483.5"/>
    <n v="510483.5"/>
    <n v="1020967"/>
  </r>
  <r>
    <n v="430"/>
    <s v="430, 2020"/>
    <x v="429"/>
    <x v="4"/>
    <x v="4"/>
    <x v="4"/>
    <n v="9352.1"/>
    <n v="9352100000"/>
    <n v="8.1"/>
    <n v="18718.099999999999"/>
    <n v="18718100000"/>
    <n v="11.3"/>
    <n v="72.900000000000006"/>
    <s v="61-80"/>
    <x v="2"/>
    <n v="85.5"/>
    <x v="4"/>
    <n v="82.4"/>
    <s v="81-100"/>
    <n v="50.9"/>
    <s v="41-60"/>
    <n v="562577.6"/>
    <n v="562577.6"/>
    <n v="1125155.2"/>
  </r>
  <r>
    <n v="430"/>
    <s v="430, 2021"/>
    <x v="429"/>
    <x v="4"/>
    <x v="4"/>
    <x v="5"/>
    <n v="10878"/>
    <n v="10878000000"/>
    <n v="6.8"/>
    <n v="11548.2"/>
    <n v="11548200000"/>
    <n v="16.3"/>
    <n v="73.599999999999994"/>
    <s v="61-80"/>
    <x v="2"/>
    <n v="87.1"/>
    <x v="4"/>
    <n v="85.3"/>
    <s v="81-100"/>
    <n v="48.6"/>
    <s v="41-60"/>
    <n v="642417.19999999995"/>
    <n v="642417.19999999995"/>
    <n v="1284834.3999999999"/>
  </r>
  <r>
    <n v="430"/>
    <s v="430, 2022"/>
    <x v="429"/>
    <x v="4"/>
    <x v="4"/>
    <x v="6"/>
    <n v="13429.3"/>
    <n v="13429300000"/>
    <n v="9.1"/>
    <n v="24846.5"/>
    <n v="24846500000"/>
    <n v="23.5"/>
    <n v="74.099999999999994"/>
    <s v="61-80"/>
    <x v="2"/>
    <n v="89.2"/>
    <x v="4"/>
    <n v="85.9"/>
    <s v="81-100"/>
    <n v="47.1"/>
    <s v="41-60"/>
    <n v="772612.7"/>
    <n v="772612.7"/>
    <n v="1545225.5"/>
  </r>
  <r>
    <n v="430"/>
    <s v="430, 2023"/>
    <x v="429"/>
    <x v="4"/>
    <x v="4"/>
    <x v="7"/>
    <n v="15594.9"/>
    <n v="15594900000"/>
    <n v="5"/>
    <n v="18129.7"/>
    <n v="18129700000"/>
    <n v="16.100000000000001"/>
    <n v="74.5"/>
    <s v="61-80"/>
    <x v="2"/>
    <n v="89.2"/>
    <x v="4"/>
    <n v="86.6"/>
    <s v="81-100"/>
    <n v="47.7"/>
    <s v="41-60"/>
    <n v="897688.7"/>
    <n v="897688.7"/>
    <n v="1795377.4"/>
  </r>
  <r>
    <n v="430"/>
    <s v="430, 2024"/>
    <x v="429"/>
    <x v="4"/>
    <x v="4"/>
    <x v="8"/>
    <n v="17661.900000000001"/>
    <n v="17661900000"/>
    <n v="6.8"/>
    <n v="19682.900000000001"/>
    <n v="19682900000"/>
    <n v="13.3"/>
    <n v="74.7"/>
    <s v="61-80"/>
    <x v="2"/>
    <n v="89.1"/>
    <x v="4"/>
    <n v="86.6"/>
    <s v="81-100"/>
    <n v="48.6"/>
    <s v="41-60"/>
    <n v="1018174.3"/>
    <n v="1018174.3"/>
    <n v="2036348.5"/>
  </r>
  <r>
    <n v="430"/>
    <s v="430, 2025"/>
    <x v="429"/>
    <x v="4"/>
    <x v="4"/>
    <x v="9"/>
    <n v="21277.3"/>
    <n v="21277300000"/>
    <n v="6"/>
    <n v="21502.3"/>
    <n v="21502300000"/>
    <n v="20.5"/>
    <n v="75.599999999999994"/>
    <s v="61-80"/>
    <x v="2"/>
    <n v="89.3"/>
    <x v="4"/>
    <n v="88"/>
    <s v="81-100"/>
    <n v="49.6"/>
    <s v="41-60"/>
    <n v="1223167.2"/>
    <n v="1223167.2"/>
    <n v="2446334.4"/>
  </r>
  <r>
    <n v="431"/>
    <s v="431, 2016"/>
    <x v="430"/>
    <x v="6"/>
    <x v="1"/>
    <x v="0"/>
    <n v="369.7"/>
    <n v="369700000"/>
    <n v="5.9"/>
    <n v="395.5"/>
    <n v="395500000"/>
    <n v="14"/>
    <n v="68.400000000000006"/>
    <s v="61-80"/>
    <x v="0"/>
    <n v="49.8"/>
    <x v="0"/>
    <n v="77.8"/>
    <s v="61-80"/>
    <n v="77.599999999999994"/>
    <s v="61-80"/>
    <n v="62958.3"/>
    <n v="78697.899999999994"/>
    <n v="314791.40000000002"/>
  </r>
  <r>
    <n v="431"/>
    <s v="431, 2017"/>
    <x v="430"/>
    <x v="6"/>
    <x v="1"/>
    <x v="1"/>
    <n v="387"/>
    <n v="387000000"/>
    <n v="6.2"/>
    <n v="486"/>
    <n v="486000000"/>
    <n v="4.7"/>
    <n v="70.599999999999994"/>
    <s v="61-80"/>
    <x v="2"/>
    <n v="52.8"/>
    <x v="0"/>
    <n v="81.400000000000006"/>
    <s v="81-100"/>
    <n v="77.5"/>
    <s v="61-80"/>
    <n v="64266.9"/>
    <n v="80333.600000000006"/>
    <n v="321334.3"/>
  </r>
  <r>
    <n v="431"/>
    <s v="431, 2018"/>
    <x v="430"/>
    <x v="6"/>
    <x v="1"/>
    <x v="2"/>
    <n v="450.5"/>
    <n v="450500000"/>
    <n v="5.8"/>
    <n v="493.2"/>
    <n v="493200000"/>
    <n v="16.399999999999999"/>
    <n v="70.400000000000006"/>
    <s v="61-80"/>
    <x v="2"/>
    <n v="51.9"/>
    <x v="0"/>
    <n v="82.1"/>
    <s v="81-100"/>
    <n v="77.099999999999994"/>
    <s v="61-80"/>
    <n v="75368.399999999994"/>
    <n v="94210.5"/>
    <n v="376842.2"/>
  </r>
  <r>
    <n v="431"/>
    <s v="431, 2019"/>
    <x v="430"/>
    <x v="6"/>
    <x v="1"/>
    <x v="3"/>
    <n v="517.29999999999995"/>
    <n v="517299999.99999994"/>
    <n v="5.0999999999999996"/>
    <n v="475.9"/>
    <n v="475900000"/>
    <n v="14.8"/>
    <n v="71.3"/>
    <s v="61-80"/>
    <x v="2"/>
    <n v="54.1"/>
    <x v="0"/>
    <n v="82.8"/>
    <s v="81-100"/>
    <n v="76.900000000000006"/>
    <s v="61-80"/>
    <n v="84944.3"/>
    <n v="106180.4"/>
    <n v="424721.4"/>
  </r>
  <r>
    <n v="431"/>
    <s v="431, 2020"/>
    <x v="430"/>
    <x v="6"/>
    <x v="1"/>
    <x v="4"/>
    <n v="623"/>
    <n v="623000000"/>
    <n v="9.5"/>
    <n v="765.6"/>
    <n v="765600000"/>
    <n v="20.399999999999999"/>
    <n v="71.2"/>
    <s v="61-80"/>
    <x v="2"/>
    <n v="54.5"/>
    <x v="0"/>
    <n v="82.8"/>
    <s v="81-100"/>
    <n v="76.2"/>
    <s v="61-80"/>
    <n v="102015.1"/>
    <n v="127518.8"/>
    <n v="510075.3"/>
  </r>
  <r>
    <n v="431"/>
    <s v="431, 2021"/>
    <x v="430"/>
    <x v="6"/>
    <x v="1"/>
    <x v="5"/>
    <n v="657.2"/>
    <n v="657200000"/>
    <n v="11.1"/>
    <n v="873.3"/>
    <n v="873300000"/>
    <n v="5.5"/>
    <n v="72.599999999999994"/>
    <s v="61-80"/>
    <x v="2"/>
    <n v="56.8"/>
    <x v="0"/>
    <n v="81.099999999999994"/>
    <s v="81-100"/>
    <n v="79.8"/>
    <s v="61-80"/>
    <n v="105427.9"/>
    <n v="131784.79999999999"/>
    <n v="527139.30000000005"/>
  </r>
  <r>
    <n v="431"/>
    <s v="431, 2022"/>
    <x v="430"/>
    <x v="6"/>
    <x v="1"/>
    <x v="6"/>
    <n v="765.8"/>
    <n v="765800000"/>
    <n v="12.4"/>
    <n v="1597.4"/>
    <n v="1597400000"/>
    <n v="16.5"/>
    <n v="73.5"/>
    <s v="61-80"/>
    <x v="2"/>
    <n v="57.2"/>
    <x v="0"/>
    <n v="82.9"/>
    <s v="81-100"/>
    <n v="80.400000000000006"/>
    <s v="81-100"/>
    <n v="122418"/>
    <n v="153022.5"/>
    <n v="612089.9"/>
  </r>
  <r>
    <n v="431"/>
    <s v="431, 2023"/>
    <x v="430"/>
    <x v="6"/>
    <x v="1"/>
    <x v="7"/>
    <n v="847.8"/>
    <n v="847800000"/>
    <n v="13.8"/>
    <n v="1705.5"/>
    <n v="1705500000"/>
    <n v="10.7"/>
    <n v="72.599999999999994"/>
    <s v="61-80"/>
    <x v="2"/>
    <n v="59.4"/>
    <x v="0"/>
    <n v="79.7"/>
    <s v="61-80"/>
    <n v="78.5"/>
    <s v="61-80"/>
    <n v="132939.1"/>
    <n v="166173.79999999999"/>
    <n v="664695.30000000005"/>
  </r>
  <r>
    <n v="431"/>
    <s v="431, 2024"/>
    <x v="430"/>
    <x v="6"/>
    <x v="1"/>
    <x v="8"/>
    <n v="1051.5999999999999"/>
    <n v="1051599999.9999999"/>
    <n v="13.4"/>
    <n v="1986.5"/>
    <n v="1986500000"/>
    <n v="24"/>
    <n v="74.900000000000006"/>
    <s v="61-80"/>
    <x v="2"/>
    <n v="62.4"/>
    <x v="1"/>
    <n v="81.099999999999994"/>
    <s v="81-100"/>
    <n v="81.3"/>
    <s v="81-100"/>
    <n v="160539"/>
    <n v="200673.7"/>
    <n v="802695"/>
  </r>
  <r>
    <n v="431"/>
    <s v="431, 2025"/>
    <x v="430"/>
    <x v="6"/>
    <x v="1"/>
    <x v="9"/>
    <n v="1189.8"/>
    <n v="1189800000"/>
    <n v="14.3"/>
    <n v="4082.3"/>
    <n v="4082300000"/>
    <n v="13.1"/>
    <n v="74.7"/>
    <s v="61-80"/>
    <x v="2"/>
    <n v="65.400000000000006"/>
    <x v="1"/>
    <n v="77.3"/>
    <s v="61-80"/>
    <n v="81.3"/>
    <s v="81-100"/>
    <n v="176586.8"/>
    <n v="220733.5"/>
    <n v="882934.1"/>
  </r>
  <r>
    <n v="432"/>
    <s v="432, 2016"/>
    <x v="431"/>
    <x v="2"/>
    <x v="6"/>
    <x v="0"/>
    <n v="238.3"/>
    <n v="238300000"/>
    <n v="21.2"/>
    <n v="1116.3"/>
    <n v="1116300000"/>
    <n v="3.8"/>
    <n v="62.4"/>
    <s v="61-80"/>
    <x v="0"/>
    <n v="60.2"/>
    <x v="1"/>
    <n v="48.9"/>
    <s v="41-60"/>
    <n v="78"/>
    <s v="61-80"/>
    <n v="9275"/>
    <n v="5565"/>
    <n v="18550"/>
  </r>
  <r>
    <n v="432"/>
    <s v="432, 2017"/>
    <x v="431"/>
    <x v="2"/>
    <x v="6"/>
    <x v="1"/>
    <n v="255.2"/>
    <n v="255200000"/>
    <n v="16.399999999999999"/>
    <n v="1250.9000000000001"/>
    <n v="1250900000"/>
    <n v="7.1"/>
    <n v="63.9"/>
    <s v="61-80"/>
    <x v="0"/>
    <n v="60.1"/>
    <x v="1"/>
    <n v="49.8"/>
    <s v="41-60"/>
    <n v="81.8"/>
    <s v="81-100"/>
    <n v="9940.5"/>
    <n v="5964.3"/>
    <n v="19881"/>
  </r>
  <r>
    <n v="432"/>
    <s v="432, 2018"/>
    <x v="431"/>
    <x v="2"/>
    <x v="6"/>
    <x v="2"/>
    <n v="282.3"/>
    <n v="282300000"/>
    <n v="17.7"/>
    <n v="1059.7"/>
    <n v="1059700000"/>
    <n v="10.6"/>
    <n v="66"/>
    <s v="61-80"/>
    <x v="0"/>
    <n v="59.9"/>
    <x v="0"/>
    <n v="53.5"/>
    <s v="41-60"/>
    <n v="84.5"/>
    <s v="81-100"/>
    <n v="11023.8"/>
    <n v="6614.3"/>
    <n v="22047.7"/>
  </r>
  <r>
    <n v="432"/>
    <s v="432, 2019"/>
    <x v="431"/>
    <x v="2"/>
    <x v="6"/>
    <x v="3"/>
    <n v="310.89999999999998"/>
    <n v="310900000"/>
    <n v="17.5"/>
    <n v="1836.4"/>
    <n v="1836400000"/>
    <n v="10.1"/>
    <n v="68.5"/>
    <s v="61-80"/>
    <x v="0"/>
    <n v="64.900000000000006"/>
    <x v="1"/>
    <n v="56.7"/>
    <s v="41-60"/>
    <n v="83.9"/>
    <s v="81-100"/>
    <n v="11589.6"/>
    <n v="6953.8"/>
    <n v="23179.200000000001"/>
  </r>
  <r>
    <n v="432"/>
    <s v="432, 2020"/>
    <x v="431"/>
    <x v="2"/>
    <x v="6"/>
    <x v="4"/>
    <n v="371.6"/>
    <n v="371600000"/>
    <n v="20.3"/>
    <n v="1174.4000000000001"/>
    <n v="1174400000"/>
    <n v="19.5"/>
    <n v="69.2"/>
    <s v="61-80"/>
    <x v="0"/>
    <n v="64.5"/>
    <x v="1"/>
    <n v="56.9"/>
    <s v="41-60"/>
    <n v="86.4"/>
    <s v="81-100"/>
    <n v="13911.1"/>
    <n v="8346.7000000000007"/>
    <n v="27822.2"/>
  </r>
  <r>
    <n v="432"/>
    <s v="432, 2021"/>
    <x v="431"/>
    <x v="2"/>
    <x v="6"/>
    <x v="5"/>
    <n v="465.2"/>
    <n v="465200000"/>
    <n v="20.5"/>
    <n v="1952.5"/>
    <n v="1952500000"/>
    <n v="25.2"/>
    <n v="71.599999999999994"/>
    <s v="61-80"/>
    <x v="2"/>
    <n v="68.7"/>
    <x v="1"/>
    <n v="59"/>
    <s v="41-60"/>
    <n v="87"/>
    <s v="81-100"/>
    <n v="16722.3"/>
    <n v="10033.4"/>
    <n v="33444.6"/>
  </r>
  <r>
    <n v="432"/>
    <s v="432, 2022"/>
    <x v="431"/>
    <x v="2"/>
    <x v="6"/>
    <x v="6"/>
    <n v="476.2"/>
    <n v="476200000"/>
    <n v="22.1"/>
    <n v="1623"/>
    <n v="1623000000"/>
    <n v="2.4"/>
    <n v="70.8"/>
    <s v="61-80"/>
    <x v="2"/>
    <n v="65.900000000000006"/>
    <x v="1"/>
    <n v="58.1"/>
    <s v="41-60"/>
    <n v="88.5"/>
    <s v="81-100"/>
    <n v="17587.599999999999"/>
    <n v="10552.6"/>
    <n v="35175.199999999997"/>
  </r>
  <r>
    <n v="432"/>
    <s v="432, 2023"/>
    <x v="431"/>
    <x v="2"/>
    <x v="6"/>
    <x v="7"/>
    <n v="555.79999999999995"/>
    <n v="555800000"/>
    <n v="24"/>
    <n v="4002.2"/>
    <n v="4002200000"/>
    <n v="16.7"/>
    <n v="70.599999999999994"/>
    <s v="61-80"/>
    <x v="2"/>
    <n v="65.8"/>
    <x v="1"/>
    <n v="60.4"/>
    <s v="61-80"/>
    <n v="85.5"/>
    <s v="81-100"/>
    <n v="20555.3"/>
    <n v="12333.2"/>
    <n v="41110.5"/>
  </r>
  <r>
    <n v="432"/>
    <s v="432, 2024"/>
    <x v="431"/>
    <x v="2"/>
    <x v="6"/>
    <x v="8"/>
    <n v="602.9"/>
    <n v="602900000"/>
    <n v="25.9"/>
    <n v="4917.6000000000004"/>
    <n v="4917600000"/>
    <n v="8.5"/>
    <n v="70.3"/>
    <s v="61-80"/>
    <x v="2"/>
    <n v="68"/>
    <x v="1"/>
    <n v="58.8"/>
    <s v="41-60"/>
    <n v="84.1"/>
    <s v="81-100"/>
    <n v="21822.1"/>
    <n v="13093.3"/>
    <n v="43644.3"/>
  </r>
  <r>
    <n v="432"/>
    <s v="432, 2025"/>
    <x v="431"/>
    <x v="2"/>
    <x v="6"/>
    <x v="9"/>
    <n v="681"/>
    <n v="681000000"/>
    <n v="26.5"/>
    <n v="3619.8"/>
    <n v="3619800000"/>
    <n v="13"/>
    <n v="71.400000000000006"/>
    <s v="61-80"/>
    <x v="2"/>
    <n v="69.400000000000006"/>
    <x v="1"/>
    <n v="61"/>
    <s v="61-80"/>
    <n v="83.8"/>
    <s v="81-100"/>
    <n v="24326"/>
    <n v="14595.6"/>
    <n v="48652.1"/>
  </r>
  <r>
    <n v="433"/>
    <s v="433, 2016"/>
    <x v="432"/>
    <x v="0"/>
    <x v="3"/>
    <x v="0"/>
    <n v="3348.6"/>
    <n v="3348600000"/>
    <n v="8.1999999999999993"/>
    <n v="5890"/>
    <n v="5890000000"/>
    <n v="6.6"/>
    <n v="40.4"/>
    <s v="41-60"/>
    <x v="0"/>
    <n v="38.4"/>
    <x v="3"/>
    <n v="53.8"/>
    <s v="41-60"/>
    <n v="29.1"/>
    <s v="21-40"/>
    <n v="311754.3"/>
    <n v="155877.20000000001"/>
    <n v="623508.69999999995"/>
  </r>
  <r>
    <n v="433"/>
    <s v="433, 2017"/>
    <x v="432"/>
    <x v="0"/>
    <x v="3"/>
    <x v="1"/>
    <n v="3588.4"/>
    <n v="3588400000"/>
    <n v="9.6"/>
    <n v="8414.9"/>
    <n v="8414900000"/>
    <n v="7.2"/>
    <n v="41.3"/>
    <s v="41-60"/>
    <x v="0"/>
    <n v="42"/>
    <x v="0"/>
    <n v="51.3"/>
    <s v="41-60"/>
    <n v="30.6"/>
    <s v="21-40"/>
    <n v="325004.7"/>
    <n v="162502.39999999999"/>
    <n v="650009.4"/>
  </r>
  <r>
    <n v="433"/>
    <s v="433, 2018"/>
    <x v="432"/>
    <x v="0"/>
    <x v="3"/>
    <x v="2"/>
    <n v="3979.1"/>
    <n v="3979100000"/>
    <n v="8.9"/>
    <n v="7037.1"/>
    <n v="7037100000"/>
    <n v="10.9"/>
    <n v="41.6"/>
    <s v="41-60"/>
    <x v="0"/>
    <n v="42.5"/>
    <x v="0"/>
    <n v="52.9"/>
    <s v="41-60"/>
    <n v="29.3"/>
    <s v="21-40"/>
    <n v="359105.4"/>
    <n v="179552.7"/>
    <n v="718210.8"/>
  </r>
  <r>
    <n v="433"/>
    <s v="433, 2019"/>
    <x v="432"/>
    <x v="0"/>
    <x v="3"/>
    <x v="3"/>
    <n v="4402.2"/>
    <n v="4402200000"/>
    <n v="7.1"/>
    <n v="7368.7"/>
    <n v="7368700000"/>
    <n v="10.6"/>
    <n v="41"/>
    <s v="41-60"/>
    <x v="0"/>
    <n v="39.700000000000003"/>
    <x v="3"/>
    <n v="52.8"/>
    <s v="41-60"/>
    <n v="30.4"/>
    <s v="21-40"/>
    <n v="405869"/>
    <n v="202934.5"/>
    <n v="811738"/>
  </r>
  <r>
    <n v="433"/>
    <s v="433, 2020"/>
    <x v="432"/>
    <x v="0"/>
    <x v="3"/>
    <x v="4"/>
    <n v="5492"/>
    <n v="5492000000"/>
    <n v="7.7"/>
    <n v="6095.5"/>
    <n v="6095500000"/>
    <n v="24.8"/>
    <n v="41.5"/>
    <s v="41-60"/>
    <x v="0"/>
    <n v="41.1"/>
    <x v="0"/>
    <n v="53.3"/>
    <s v="41-60"/>
    <n v="30.2"/>
    <s v="21-40"/>
    <n v="501198.3"/>
    <n v="250599.1"/>
    <n v="1002396.6"/>
  </r>
  <r>
    <n v="433"/>
    <s v="433, 2021"/>
    <x v="432"/>
    <x v="0"/>
    <x v="3"/>
    <x v="5"/>
    <n v="6791.2"/>
    <n v="6791200000"/>
    <n v="11.1"/>
    <n v="13151.7"/>
    <n v="13151700000"/>
    <n v="23.7"/>
    <n v="40.6"/>
    <s v="41-60"/>
    <x v="0"/>
    <n v="43.3"/>
    <x v="0"/>
    <n v="50.2"/>
    <s v="41-60"/>
    <n v="28.5"/>
    <s v="21-40"/>
    <n v="609242"/>
    <n v="304621"/>
    <n v="1218484"/>
  </r>
  <r>
    <n v="433"/>
    <s v="433, 2022"/>
    <x v="432"/>
    <x v="0"/>
    <x v="3"/>
    <x v="6"/>
    <n v="7662.9"/>
    <n v="7662900000"/>
    <n v="9.9"/>
    <n v="18447.099999999999"/>
    <n v="18447100000"/>
    <n v="12.8"/>
    <n v="40.700000000000003"/>
    <s v="41-60"/>
    <x v="0"/>
    <n v="41.5"/>
    <x v="0"/>
    <n v="49.3"/>
    <s v="41-60"/>
    <n v="31.3"/>
    <s v="21-40"/>
    <n v="696776.6"/>
    <n v="348388.3"/>
    <n v="1393553.1"/>
  </r>
  <r>
    <n v="433"/>
    <s v="433, 2023"/>
    <x v="432"/>
    <x v="0"/>
    <x v="3"/>
    <x v="7"/>
    <n v="9507"/>
    <n v="9507000000"/>
    <n v="11.9"/>
    <n v="23648.7"/>
    <n v="23648700000"/>
    <n v="24.1"/>
    <n v="38.9"/>
    <s v="21-40"/>
    <x v="1"/>
    <n v="39.799999999999997"/>
    <x v="3"/>
    <n v="47.6"/>
    <s v="41-60"/>
    <n v="29.4"/>
    <s v="21-40"/>
    <n v="875784.7"/>
    <n v="437892.4"/>
    <n v="1751569.5"/>
  </r>
  <r>
    <n v="433"/>
    <s v="433, 2024"/>
    <x v="432"/>
    <x v="0"/>
    <x v="3"/>
    <x v="8"/>
    <n v="10802"/>
    <n v="10802000000"/>
    <n v="12.9"/>
    <n v="21710.799999999999"/>
    <n v="21710800000"/>
    <n v="13.6"/>
    <n v="39.5"/>
    <s v="21-40"/>
    <x v="1"/>
    <n v="39.700000000000003"/>
    <x v="3"/>
    <n v="50.1"/>
    <s v="41-60"/>
    <n v="28.7"/>
    <s v="21-40"/>
    <n v="996265.8"/>
    <n v="498132.9"/>
    <n v="1992531.6"/>
  </r>
  <r>
    <n v="433"/>
    <s v="433, 2025"/>
    <x v="432"/>
    <x v="0"/>
    <x v="3"/>
    <x v="9"/>
    <n v="12701.6"/>
    <n v="12701600000"/>
    <n v="12.4"/>
    <n v="23639.599999999999"/>
    <n v="23639600000"/>
    <n v="17.600000000000001"/>
    <n v="39.4"/>
    <s v="21-40"/>
    <x v="1"/>
    <n v="38.6"/>
    <x v="3"/>
    <n v="49.3"/>
    <s v="41-60"/>
    <n v="30.2"/>
    <s v="21-40"/>
    <n v="1181058.6000000001"/>
    <n v="590529.30000000005"/>
    <n v="2362117.2999999998"/>
  </r>
  <r>
    <n v="434"/>
    <s v="434, 2016"/>
    <x v="433"/>
    <x v="1"/>
    <x v="0"/>
    <x v="0"/>
    <n v="390.8"/>
    <n v="390800000"/>
    <n v="4.7"/>
    <n v="195.1"/>
    <n v="195100000"/>
    <n v="16.7"/>
    <n v="52.1"/>
    <s v="41-60"/>
    <x v="0"/>
    <n v="28.5"/>
    <x v="3"/>
    <n v="54.1"/>
    <s v="41-60"/>
    <n v="73.7"/>
    <s v="61-80"/>
    <n v="234641.1"/>
    <n v="39106.9"/>
    <n v="782137"/>
  </r>
  <r>
    <n v="434"/>
    <s v="434, 2017"/>
    <x v="433"/>
    <x v="1"/>
    <x v="0"/>
    <x v="1"/>
    <n v="431.3"/>
    <n v="431300000"/>
    <n v="10.7"/>
    <n v="455.7"/>
    <n v="455700000"/>
    <n v="10.4"/>
    <n v="52"/>
    <s v="41-60"/>
    <x v="0"/>
    <n v="28.4"/>
    <x v="3"/>
    <n v="54"/>
    <s v="41-60"/>
    <n v="73.7"/>
    <s v="61-80"/>
    <n v="259128.8"/>
    <n v="43188.1"/>
    <n v="863762.5"/>
  </r>
  <r>
    <n v="434"/>
    <s v="434, 2018"/>
    <x v="433"/>
    <x v="1"/>
    <x v="0"/>
    <x v="2"/>
    <n v="471.1"/>
    <n v="471100000"/>
    <n v="11.4"/>
    <n v="835.1"/>
    <n v="835100000"/>
    <n v="9.1999999999999993"/>
    <n v="52.1"/>
    <s v="41-60"/>
    <x v="0"/>
    <n v="27.1"/>
    <x v="3"/>
    <n v="53.8"/>
    <s v="41-60"/>
    <n v="75.599999999999994"/>
    <s v="61-80"/>
    <n v="285674.8"/>
    <n v="47612.5"/>
    <n v="952249.2"/>
  </r>
  <r>
    <n v="434"/>
    <s v="434, 2019"/>
    <x v="433"/>
    <x v="1"/>
    <x v="0"/>
    <x v="3"/>
    <n v="507.3"/>
    <n v="507300000"/>
    <n v="9.4"/>
    <n v="827.9"/>
    <n v="827900000"/>
    <n v="7.7"/>
    <n v="51.7"/>
    <s v="41-60"/>
    <x v="0"/>
    <n v="31.2"/>
    <x v="3"/>
    <n v="50"/>
    <s v="41-60"/>
    <n v="74"/>
    <s v="61-80"/>
    <n v="298851.90000000002"/>
    <n v="49808.7"/>
    <n v="996173.1"/>
  </r>
  <r>
    <n v="434"/>
    <s v="434, 2020"/>
    <x v="433"/>
    <x v="1"/>
    <x v="0"/>
    <x v="4"/>
    <n v="572.4"/>
    <n v="572400000"/>
    <n v="9.3000000000000007"/>
    <n v="1039.5"/>
    <n v="1039500000"/>
    <n v="12.8"/>
    <n v="51.9"/>
    <s v="41-60"/>
    <x v="0"/>
    <n v="33.5"/>
    <x v="3"/>
    <n v="49"/>
    <s v="41-60"/>
    <n v="73.099999999999994"/>
    <s v="61-80"/>
    <n v="331615.2"/>
    <n v="55269.2"/>
    <n v="1105384"/>
  </r>
  <r>
    <n v="434"/>
    <s v="434, 2021"/>
    <x v="433"/>
    <x v="1"/>
    <x v="0"/>
    <x v="5"/>
    <n v="648.9"/>
    <n v="648900000"/>
    <n v="5.2"/>
    <n v="298.10000000000002"/>
    <n v="298100000"/>
    <n v="13.4"/>
    <n v="51.7"/>
    <s v="41-60"/>
    <x v="0"/>
    <n v="30.8"/>
    <x v="3"/>
    <n v="50.6"/>
    <s v="41-60"/>
    <n v="73.8"/>
    <s v="61-80"/>
    <n v="383266.5"/>
    <n v="63877.8"/>
    <n v="1277555.2"/>
  </r>
  <r>
    <n v="434"/>
    <s v="434, 2022"/>
    <x v="433"/>
    <x v="1"/>
    <x v="0"/>
    <x v="6"/>
    <n v="745.1"/>
    <n v="745100000"/>
    <n v="8.1"/>
    <n v="1161.8"/>
    <n v="1161800000"/>
    <n v="14.8"/>
    <n v="54"/>
    <s v="41-60"/>
    <x v="0"/>
    <n v="33"/>
    <x v="3"/>
    <n v="53.9"/>
    <s v="41-60"/>
    <n v="75.099999999999994"/>
    <s v="61-80"/>
    <n v="433237.5"/>
    <n v="72206.2"/>
    <n v="1444124.9"/>
  </r>
  <r>
    <n v="434"/>
    <s v="434, 2023"/>
    <x v="433"/>
    <x v="1"/>
    <x v="0"/>
    <x v="7"/>
    <n v="840.4"/>
    <n v="840400000"/>
    <n v="4.8"/>
    <n v="581.9"/>
    <n v="581900000"/>
    <n v="12.8"/>
    <n v="56.4"/>
    <s v="41-60"/>
    <x v="0"/>
    <n v="37.5"/>
    <x v="3"/>
    <n v="55"/>
    <s v="41-60"/>
    <n v="76.8"/>
    <s v="61-80"/>
    <n v="472647.4"/>
    <n v="78774.600000000006"/>
    <n v="1575491.4"/>
  </r>
  <r>
    <n v="434"/>
    <s v="434, 2024"/>
    <x v="433"/>
    <x v="1"/>
    <x v="0"/>
    <x v="8"/>
    <n v="1040.2"/>
    <n v="1040200000"/>
    <n v="4.5"/>
    <n v="692.9"/>
    <n v="692900000"/>
    <n v="23.8"/>
    <n v="56.4"/>
    <s v="41-60"/>
    <x v="0"/>
    <n v="37.700000000000003"/>
    <x v="3"/>
    <n v="54.3"/>
    <s v="41-60"/>
    <n v="77.3"/>
    <s v="61-80"/>
    <n v="584305.4"/>
    <n v="97384.2"/>
    <n v="1947684.5"/>
  </r>
  <r>
    <n v="434"/>
    <s v="434, 2025"/>
    <x v="433"/>
    <x v="1"/>
    <x v="0"/>
    <x v="9"/>
    <n v="1054.4000000000001"/>
    <n v="1054400000.0000001"/>
    <n v="0.8"/>
    <n v="117.9"/>
    <n v="117900000"/>
    <n v="1.4"/>
    <n v="57"/>
    <s v="41-60"/>
    <x v="0"/>
    <n v="38.5"/>
    <x v="3"/>
    <n v="53.5"/>
    <s v="41-60"/>
    <n v="79.099999999999994"/>
    <s v="61-80"/>
    <n v="588784.69999999995"/>
    <n v="98130.8"/>
    <n v="1962615.8"/>
  </r>
  <r>
    <n v="435"/>
    <s v="435, 2016"/>
    <x v="434"/>
    <x v="0"/>
    <x v="3"/>
    <x v="0"/>
    <n v="1093.5"/>
    <n v="1093500000"/>
    <n v="11.5"/>
    <n v="2371.6999999999998"/>
    <n v="2371700000"/>
    <n v="-0.6"/>
    <n v="21.5"/>
    <s v="21-40"/>
    <x v="1"/>
    <n v="44.8"/>
    <x v="0"/>
    <n v="8.1"/>
    <s v="0-20"/>
    <n v="11.6"/>
    <s v="0-20"/>
    <n v="96905"/>
    <n v="48452.5"/>
    <n v="193809.9"/>
  </r>
  <r>
    <n v="435"/>
    <s v="435, 2017"/>
    <x v="434"/>
    <x v="0"/>
    <x v="3"/>
    <x v="1"/>
    <n v="1221.8"/>
    <n v="1221800000"/>
    <n v="13.2"/>
    <n v="2718.3"/>
    <n v="2718300000"/>
    <n v="11.7"/>
    <n v="22.2"/>
    <s v="21-40"/>
    <x v="1"/>
    <n v="44.4"/>
    <x v="0"/>
    <n v="8.1"/>
    <s v="0-20"/>
    <n v="14"/>
    <s v="0-20"/>
    <n v="108611.7"/>
    <n v="54305.8"/>
    <n v="217223.4"/>
  </r>
  <r>
    <n v="435"/>
    <s v="435, 2018"/>
    <x v="434"/>
    <x v="0"/>
    <x v="3"/>
    <x v="2"/>
    <n v="1383.5"/>
    <n v="1383500000"/>
    <n v="13.5"/>
    <n v="3377.4"/>
    <n v="3377400000"/>
    <n v="13.2"/>
    <n v="20.2"/>
    <s v="21-40"/>
    <x v="1"/>
    <n v="46.6"/>
    <x v="0"/>
    <n v="3.2"/>
    <s v="0-20"/>
    <n v="10.8"/>
    <s v="0-20"/>
    <n v="120864.3"/>
    <n v="60432.2"/>
    <n v="241728.7"/>
  </r>
  <r>
    <n v="435"/>
    <s v="435, 2019"/>
    <x v="434"/>
    <x v="0"/>
    <x v="3"/>
    <x v="3"/>
    <n v="1567.5"/>
    <n v="1567500000"/>
    <n v="13.3"/>
    <n v="3016.2"/>
    <n v="3016200000"/>
    <n v="13.3"/>
    <n v="20.399999999999999"/>
    <s v="21-40"/>
    <x v="1"/>
    <n v="44.4"/>
    <x v="0"/>
    <n v="6.1"/>
    <s v="0-20"/>
    <n v="10.7"/>
    <s v="0-20"/>
    <n v="139361.79999999999"/>
    <n v="69680.899999999994"/>
    <n v="278723.7"/>
  </r>
  <r>
    <n v="435"/>
    <s v="435, 2020"/>
    <x v="434"/>
    <x v="0"/>
    <x v="3"/>
    <x v="4"/>
    <n v="2008.8"/>
    <n v="2008800000"/>
    <n v="12.7"/>
    <n v="2888.6"/>
    <n v="2888600000"/>
    <n v="28.2"/>
    <n v="22.9"/>
    <s v="21-40"/>
    <x v="1"/>
    <n v="45.2"/>
    <x v="0"/>
    <n v="9.8000000000000007"/>
    <s v="0-20"/>
    <n v="13.8"/>
    <s v="0-20"/>
    <n v="177486.2"/>
    <n v="88743.1"/>
    <n v="354972.5"/>
  </r>
  <r>
    <n v="435"/>
    <s v="435, 2021"/>
    <x v="434"/>
    <x v="0"/>
    <x v="3"/>
    <x v="5"/>
    <n v="1894.6"/>
    <n v="1894600000"/>
    <n v="12.4"/>
    <n v="5198.8999999999996"/>
    <n v="5198900000"/>
    <n v="-5.7"/>
    <n v="23.1"/>
    <s v="21-40"/>
    <x v="1"/>
    <n v="44.4"/>
    <x v="0"/>
    <n v="11"/>
    <s v="0-20"/>
    <n v="13.8"/>
    <s v="0-20"/>
    <n v="168420.1"/>
    <n v="84210"/>
    <n v="336840.2"/>
  </r>
  <r>
    <n v="435"/>
    <s v="435, 2022"/>
    <x v="434"/>
    <x v="0"/>
    <x v="3"/>
    <x v="6"/>
    <n v="2208.6999999999998"/>
    <n v="2208700000"/>
    <n v="15.8"/>
    <n v="5581.7"/>
    <n v="5581700000"/>
    <n v="16.600000000000001"/>
    <n v="24.7"/>
    <s v="21-40"/>
    <x v="1"/>
    <n v="46.3"/>
    <x v="0"/>
    <n v="14.7"/>
    <s v="0-20"/>
    <n v="13.1"/>
    <s v="0-20"/>
    <n v="193466.7"/>
    <n v="96733.4"/>
    <n v="386933.5"/>
  </r>
  <r>
    <n v="435"/>
    <s v="435, 2023"/>
    <x v="434"/>
    <x v="0"/>
    <x v="3"/>
    <x v="7"/>
    <n v="2610.1"/>
    <n v="2610100000"/>
    <n v="16.2"/>
    <n v="6018.3"/>
    <n v="6018300000"/>
    <n v="18.2"/>
    <n v="25.6"/>
    <s v="21-40"/>
    <x v="1"/>
    <n v="47.6"/>
    <x v="0"/>
    <n v="15.1"/>
    <s v="0-20"/>
    <n v="14.2"/>
    <s v="0-20"/>
    <n v="226316.4"/>
    <n v="113158.2"/>
    <n v="452632.9"/>
  </r>
  <r>
    <n v="435"/>
    <s v="435, 2024"/>
    <x v="434"/>
    <x v="0"/>
    <x v="3"/>
    <x v="8"/>
    <n v="2807.4"/>
    <n v="2807400000"/>
    <n v="15.7"/>
    <n v="5398.5"/>
    <n v="5398500000"/>
    <n v="7.6"/>
    <n v="25.6"/>
    <s v="21-40"/>
    <x v="1"/>
    <n v="47.4"/>
    <x v="0"/>
    <n v="15"/>
    <s v="0-20"/>
    <n v="14.3"/>
    <s v="0-20"/>
    <n v="243775.8"/>
    <n v="121887.9"/>
    <n v="487551.6"/>
  </r>
  <r>
    <n v="435"/>
    <s v="435, 2025"/>
    <x v="434"/>
    <x v="0"/>
    <x v="3"/>
    <x v="9"/>
    <n v="3007.8"/>
    <n v="3007800000"/>
    <n v="15.7"/>
    <n v="11382.1"/>
    <n v="11382100000"/>
    <n v="7.1"/>
    <n v="24.9"/>
    <s v="21-40"/>
    <x v="1"/>
    <n v="48.3"/>
    <x v="0"/>
    <n v="14.5"/>
    <s v="0-20"/>
    <n v="11.8"/>
    <s v="0-20"/>
    <n v="259145.9"/>
    <n v="129572.9"/>
    <n v="518291.8"/>
  </r>
  <r>
    <n v="436"/>
    <s v="436, 2016"/>
    <x v="435"/>
    <x v="3"/>
    <x v="0"/>
    <x v="0"/>
    <n v="1743.7"/>
    <n v="1743700000"/>
    <n v="16.899999999999999"/>
    <n v="4582.3"/>
    <n v="4582300000"/>
    <n v="-5.9"/>
    <n v="63.2"/>
    <s v="61-80"/>
    <x v="0"/>
    <n v="100"/>
    <x v="4"/>
    <n v="50.1"/>
    <s v="41-60"/>
    <n v="39.5"/>
    <s v="21-40"/>
    <n v="17436.599999999999"/>
    <n v="8718.2999999999993"/>
    <n v="43591.4"/>
  </r>
  <r>
    <n v="436"/>
    <s v="436, 2017"/>
    <x v="435"/>
    <x v="3"/>
    <x v="0"/>
    <x v="1"/>
    <n v="1863.1"/>
    <n v="1863100000"/>
    <n v="17.100000000000001"/>
    <n v="3047.6"/>
    <n v="3047600000"/>
    <n v="6.8"/>
    <n v="63.4"/>
    <s v="61-80"/>
    <x v="0"/>
    <n v="100"/>
    <x v="4"/>
    <n v="50.5"/>
    <s v="41-60"/>
    <n v="39.799999999999997"/>
    <s v="21-40"/>
    <n v="18630.599999999999"/>
    <n v="9315.2999999999993"/>
    <n v="46576.5"/>
  </r>
  <r>
    <n v="436"/>
    <s v="436, 2018"/>
    <x v="435"/>
    <x v="3"/>
    <x v="0"/>
    <x v="2"/>
    <n v="1936.9"/>
    <n v="1936900000"/>
    <n v="18.600000000000001"/>
    <n v="5399.2"/>
    <n v="5399200000"/>
    <n v="4"/>
    <n v="63.8"/>
    <s v="61-80"/>
    <x v="0"/>
    <n v="97.8"/>
    <x v="4"/>
    <n v="53.1"/>
    <s v="41-60"/>
    <n v="40.4"/>
    <s v="41-60"/>
    <n v="19962.5"/>
    <n v="9981.2999999999993"/>
    <n v="49906.3"/>
  </r>
  <r>
    <n v="436"/>
    <s v="436, 2019"/>
    <x v="435"/>
    <x v="3"/>
    <x v="0"/>
    <x v="3"/>
    <n v="2224.4"/>
    <n v="2224400000"/>
    <n v="18"/>
    <n v="3363.3"/>
    <n v="3363300000"/>
    <n v="14.8"/>
    <n v="61.8"/>
    <s v="61-80"/>
    <x v="0"/>
    <n v="94.1"/>
    <x v="4"/>
    <n v="51.9"/>
    <s v="41-60"/>
    <n v="39.200000000000003"/>
    <s v="21-40"/>
    <n v="24069.200000000001"/>
    <n v="12034.6"/>
    <n v="60173"/>
  </r>
  <r>
    <n v="436"/>
    <s v="436, 2020"/>
    <x v="435"/>
    <x v="3"/>
    <x v="0"/>
    <x v="4"/>
    <n v="2064.8000000000002"/>
    <n v="2064800000.0000002"/>
    <n v="17.399999999999999"/>
    <n v="3663.7"/>
    <n v="3663700000"/>
    <n v="-7.2"/>
    <n v="63.3"/>
    <s v="61-80"/>
    <x v="0"/>
    <n v="95.9"/>
    <x v="4"/>
    <n v="52.9"/>
    <s v="41-60"/>
    <n v="41"/>
    <s v="41-60"/>
    <n v="21834.3"/>
    <n v="10917.2"/>
    <n v="54585.8"/>
  </r>
  <r>
    <n v="436"/>
    <s v="436, 2021"/>
    <x v="435"/>
    <x v="3"/>
    <x v="0"/>
    <x v="5"/>
    <n v="2216.4"/>
    <n v="2216400000"/>
    <n v="21.2"/>
    <n v="4203.6000000000004"/>
    <n v="4203600000.0000005"/>
    <n v="7.3"/>
    <n v="64.3"/>
    <s v="61-80"/>
    <x v="0"/>
    <n v="96.9"/>
    <x v="4"/>
    <n v="54"/>
    <s v="41-60"/>
    <n v="42.1"/>
    <s v="41-60"/>
    <n v="23126.7"/>
    <n v="11563.4"/>
    <n v="57816.800000000003"/>
  </r>
  <r>
    <n v="436"/>
    <s v="436, 2022"/>
    <x v="435"/>
    <x v="3"/>
    <x v="0"/>
    <x v="6"/>
    <n v="2375.5"/>
    <n v="2375500000"/>
    <n v="21.7"/>
    <n v="4424.1000000000004"/>
    <n v="4424100000"/>
    <n v="7.2"/>
    <n v="63.9"/>
    <s v="61-80"/>
    <x v="0"/>
    <n v="96.6"/>
    <x v="4"/>
    <n v="51.9"/>
    <s v="41-60"/>
    <n v="43.3"/>
    <s v="41-60"/>
    <n v="24883.1"/>
    <n v="12441.6"/>
    <n v="62207.8"/>
  </r>
  <r>
    <n v="436"/>
    <s v="436, 2023"/>
    <x v="435"/>
    <x v="3"/>
    <x v="0"/>
    <x v="7"/>
    <n v="2392.8000000000002"/>
    <n v="2392800000"/>
    <n v="23.3"/>
    <n v="6405.9"/>
    <n v="6405900000"/>
    <n v="0.7"/>
    <n v="65"/>
    <s v="61-80"/>
    <x v="0"/>
    <n v="99.1"/>
    <x v="4"/>
    <n v="51.5"/>
    <s v="41-60"/>
    <n v="44.5"/>
    <s v="41-60"/>
    <n v="24238"/>
    <n v="12119"/>
    <n v="60595"/>
  </r>
  <r>
    <n v="436"/>
    <s v="436, 2024"/>
    <x v="435"/>
    <x v="3"/>
    <x v="0"/>
    <x v="8"/>
    <n v="2509"/>
    <n v="2509000000"/>
    <n v="21.5"/>
    <n v="4622.3"/>
    <n v="4622300000"/>
    <n v="4.9000000000000004"/>
    <n v="66.8"/>
    <s v="61-80"/>
    <x v="0"/>
    <n v="99.7"/>
    <x v="4"/>
    <n v="52.9"/>
    <s v="41-60"/>
    <n v="47.7"/>
    <s v="41-60"/>
    <n v="25188.2"/>
    <n v="12594.1"/>
    <n v="62970.5"/>
  </r>
  <r>
    <n v="436"/>
    <s v="436, 2025"/>
    <x v="435"/>
    <x v="3"/>
    <x v="0"/>
    <x v="9"/>
    <n v="2579.4"/>
    <n v="2579400000"/>
    <n v="18.8"/>
    <n v="5888.9"/>
    <n v="5888900000"/>
    <n v="2.8"/>
    <n v="64.400000000000006"/>
    <s v="61-80"/>
    <x v="0"/>
    <n v="96.8"/>
    <x v="4"/>
    <n v="52.5"/>
    <s v="41-60"/>
    <n v="43.9"/>
    <s v="41-60"/>
    <n v="26945.5"/>
    <n v="13472.8"/>
    <n v="67363.8"/>
  </r>
  <r>
    <n v="437"/>
    <s v="437, 2016"/>
    <x v="436"/>
    <x v="2"/>
    <x v="2"/>
    <x v="0"/>
    <n v="721.8"/>
    <n v="721800000"/>
    <n v="25.9"/>
    <n v="3888.3"/>
    <n v="3888300000"/>
    <n v="7.6"/>
    <n v="47.5"/>
    <s v="41-60"/>
    <x v="0"/>
    <n v="65.599999999999994"/>
    <x v="1"/>
    <n v="73.2"/>
    <s v="61-80"/>
    <n v="3.8"/>
    <s v="0-20"/>
    <n v="26746.6"/>
    <n v="16048"/>
    <n v="53493.2"/>
  </r>
  <r>
    <n v="437"/>
    <s v="437, 2017"/>
    <x v="436"/>
    <x v="2"/>
    <x v="2"/>
    <x v="1"/>
    <n v="809.3"/>
    <n v="809300000"/>
    <n v="23.1"/>
    <n v="2968.5"/>
    <n v="2968500000"/>
    <n v="12.1"/>
    <n v="48.5"/>
    <s v="41-60"/>
    <x v="0"/>
    <n v="65.3"/>
    <x v="1"/>
    <n v="72.8"/>
    <s v="61-80"/>
    <n v="7.5"/>
    <s v="0-20"/>
    <n v="30067.4"/>
    <n v="18040.400000000001"/>
    <n v="60134.7"/>
  </r>
  <r>
    <n v="437"/>
    <s v="437, 2018"/>
    <x v="436"/>
    <x v="2"/>
    <x v="2"/>
    <x v="2"/>
    <n v="823.3"/>
    <n v="823300000"/>
    <n v="20.399999999999999"/>
    <n v="2970.1"/>
    <n v="2970100000"/>
    <n v="1.7"/>
    <n v="47.9"/>
    <s v="41-60"/>
    <x v="0"/>
    <n v="65.7"/>
    <x v="1"/>
    <n v="73.8"/>
    <s v="61-80"/>
    <n v="4.0999999999999996"/>
    <s v="0-20"/>
    <n v="30456.7"/>
    <n v="18274"/>
    <n v="60913.5"/>
  </r>
  <r>
    <n v="437"/>
    <s v="437, 2019"/>
    <x v="436"/>
    <x v="2"/>
    <x v="2"/>
    <x v="3"/>
    <n v="843.1"/>
    <n v="843100000"/>
    <n v="22.8"/>
    <n v="3035.8"/>
    <n v="3035800000"/>
    <n v="2.4"/>
    <n v="49.7"/>
    <s v="41-60"/>
    <x v="0"/>
    <n v="68.7"/>
    <x v="1"/>
    <n v="73.3"/>
    <s v="61-80"/>
    <n v="7.2"/>
    <s v="0-20"/>
    <n v="30309.200000000001"/>
    <n v="18185.5"/>
    <n v="60618.400000000001"/>
  </r>
  <r>
    <n v="437"/>
    <s v="437, 2020"/>
    <x v="436"/>
    <x v="2"/>
    <x v="2"/>
    <x v="4"/>
    <n v="885.7"/>
    <n v="885700000"/>
    <n v="21"/>
    <n v="5243.4"/>
    <n v="5243400000"/>
    <n v="5"/>
    <n v="50.9"/>
    <s v="41-60"/>
    <x v="0"/>
    <n v="70"/>
    <x v="1"/>
    <n v="74.900000000000006"/>
    <s v="61-80"/>
    <n v="7.8"/>
    <s v="0-20"/>
    <n v="31437.5"/>
    <n v="18862.5"/>
    <n v="62875"/>
  </r>
  <r>
    <n v="437"/>
    <s v="437, 2021"/>
    <x v="436"/>
    <x v="2"/>
    <x v="2"/>
    <x v="5"/>
    <n v="955.4"/>
    <n v="955400000"/>
    <n v="20.6"/>
    <n v="6634.8"/>
    <n v="6634800000"/>
    <n v="7.9"/>
    <n v="51.6"/>
    <s v="41-60"/>
    <x v="0"/>
    <n v="72"/>
    <x v="1"/>
    <n v="73.400000000000006"/>
    <s v="61-80"/>
    <n v="9.4"/>
    <s v="0-20"/>
    <n v="33242.400000000001"/>
    <n v="19945.5"/>
    <n v="66484.800000000003"/>
  </r>
  <r>
    <n v="437"/>
    <s v="437, 2022"/>
    <x v="436"/>
    <x v="2"/>
    <x v="2"/>
    <x v="6"/>
    <n v="1021.6"/>
    <n v="1021600000"/>
    <n v="19.899999999999999"/>
    <n v="5887.5"/>
    <n v="5887500000"/>
    <n v="6.9"/>
    <n v="53.3"/>
    <s v="41-60"/>
    <x v="0"/>
    <n v="70.8"/>
    <x v="1"/>
    <n v="78.400000000000006"/>
    <s v="61-80"/>
    <n v="10.7"/>
    <s v="0-20"/>
    <n v="35996.5"/>
    <n v="21597.9"/>
    <n v="71992.899999999994"/>
  </r>
  <r>
    <n v="437"/>
    <s v="437, 2023"/>
    <x v="436"/>
    <x v="2"/>
    <x v="2"/>
    <x v="7"/>
    <n v="1094.4000000000001"/>
    <n v="1094400000"/>
    <n v="18.100000000000001"/>
    <n v="3197.1"/>
    <n v="3197100000"/>
    <n v="7.1"/>
    <n v="53.5"/>
    <s v="41-60"/>
    <x v="0"/>
    <n v="69.900000000000006"/>
    <x v="1"/>
    <n v="79.599999999999994"/>
    <s v="61-80"/>
    <n v="10.8"/>
    <s v="0-20"/>
    <n v="38882.800000000003"/>
    <n v="23329.7"/>
    <n v="77765.600000000006"/>
  </r>
  <r>
    <n v="437"/>
    <s v="437, 2024"/>
    <x v="436"/>
    <x v="2"/>
    <x v="2"/>
    <x v="8"/>
    <n v="1148.3"/>
    <n v="1148300000"/>
    <n v="16.7"/>
    <n v="5190.3999999999996"/>
    <n v="5190400000"/>
    <n v="4.9000000000000004"/>
    <n v="53.7"/>
    <s v="41-60"/>
    <x v="0"/>
    <n v="68.400000000000006"/>
    <x v="1"/>
    <n v="80.7"/>
    <s v="81-100"/>
    <n v="12.1"/>
    <s v="0-20"/>
    <n v="41407.300000000003"/>
    <n v="24844.400000000001"/>
    <n v="82814.600000000006"/>
  </r>
  <r>
    <n v="437"/>
    <s v="437, 2025"/>
    <x v="436"/>
    <x v="2"/>
    <x v="2"/>
    <x v="9"/>
    <n v="1331.4"/>
    <n v="1331400000"/>
    <n v="20.9"/>
    <n v="5361.1"/>
    <n v="5361100000"/>
    <n v="15.9"/>
    <n v="55.3"/>
    <s v="41-60"/>
    <x v="0"/>
    <n v="68.900000000000006"/>
    <x v="1"/>
    <n v="80.599999999999994"/>
    <s v="81-100"/>
    <n v="16.600000000000001"/>
    <s v="0-20"/>
    <n v="47794.7"/>
    <n v="28676.799999999999"/>
    <n v="95589.4"/>
  </r>
  <r>
    <n v="438"/>
    <s v="438, 2016"/>
    <x v="437"/>
    <x v="1"/>
    <x v="1"/>
    <x v="0"/>
    <n v="679.3"/>
    <n v="679300000"/>
    <n v="15.7"/>
    <n v="2115.3000000000002"/>
    <n v="2115300000.0000002"/>
    <n v="18.7"/>
    <n v="35.4"/>
    <s v="21-40"/>
    <x v="1"/>
    <n v="21.4"/>
    <x v="3"/>
    <n v="69.599999999999994"/>
    <s v="61-80"/>
    <n v="15.2"/>
    <s v="0-20"/>
    <n v="428077.8"/>
    <n v="71346.3"/>
    <n v="1426926"/>
  </r>
  <r>
    <n v="438"/>
    <s v="438, 2017"/>
    <x v="437"/>
    <x v="1"/>
    <x v="1"/>
    <x v="1"/>
    <n v="796.2"/>
    <n v="796200000"/>
    <n v="18.100000000000001"/>
    <n v="1870.7"/>
    <n v="1870700000"/>
    <n v="17.2"/>
    <n v="36.6"/>
    <s v="21-40"/>
    <x v="1"/>
    <n v="19.7"/>
    <x v="2"/>
    <n v="73.099999999999994"/>
    <s v="61-80"/>
    <n v="16.899999999999999"/>
    <s v="0-20"/>
    <n v="507278.3"/>
    <n v="84546.4"/>
    <n v="1690927.8"/>
  </r>
  <r>
    <n v="438"/>
    <s v="438, 2018"/>
    <x v="437"/>
    <x v="1"/>
    <x v="1"/>
    <x v="2"/>
    <n v="940.6"/>
    <n v="940600000"/>
    <n v="17.600000000000001"/>
    <n v="1352"/>
    <n v="1352000000"/>
    <n v="18.100000000000001"/>
    <n v="36.9"/>
    <s v="21-40"/>
    <x v="1"/>
    <n v="17.899999999999999"/>
    <x v="2"/>
    <n v="76.900000000000006"/>
    <s v="61-80"/>
    <n v="15.8"/>
    <s v="0-20"/>
    <n v="606462.1"/>
    <n v="101077"/>
    <n v="2021540.4"/>
  </r>
  <r>
    <n v="438"/>
    <s v="438, 2019"/>
    <x v="437"/>
    <x v="1"/>
    <x v="1"/>
    <x v="3"/>
    <n v="1080.8"/>
    <n v="1080800000"/>
    <n v="20"/>
    <n v="2413"/>
    <n v="2413000000"/>
    <n v="14.9"/>
    <n v="37.5"/>
    <s v="21-40"/>
    <x v="1"/>
    <n v="19.7"/>
    <x v="2"/>
    <n v="75.099999999999994"/>
    <s v="61-80"/>
    <n v="17.7"/>
    <s v="0-20"/>
    <n v="688977.8"/>
    <n v="114829.6"/>
    <n v="2296592.7000000002"/>
  </r>
  <r>
    <n v="438"/>
    <s v="438, 2020"/>
    <x v="437"/>
    <x v="1"/>
    <x v="1"/>
    <x v="4"/>
    <n v="1155.7"/>
    <n v="1155700000"/>
    <n v="17.3"/>
    <n v="2195.5"/>
    <n v="2195500000"/>
    <n v="6.9"/>
    <n v="36.299999999999997"/>
    <s v="21-40"/>
    <x v="1"/>
    <n v="18"/>
    <x v="2"/>
    <n v="73.3"/>
    <s v="61-80"/>
    <n v="17.7"/>
    <s v="0-20"/>
    <n v="744713.7"/>
    <n v="124119"/>
    <n v="2482379.1"/>
  </r>
  <r>
    <n v="438"/>
    <s v="438, 2021"/>
    <x v="437"/>
    <x v="1"/>
    <x v="1"/>
    <x v="5"/>
    <n v="1461.7"/>
    <n v="1461700000"/>
    <n v="15.5"/>
    <n v="2405"/>
    <n v="2405000000"/>
    <n v="26.5"/>
    <n v="38.9"/>
    <s v="21-40"/>
    <x v="1"/>
    <n v="19"/>
    <x v="2"/>
    <n v="75.099999999999994"/>
    <s v="61-80"/>
    <n v="22.6"/>
    <s v="21-40"/>
    <n v="935890.7"/>
    <n v="155981.79999999999"/>
    <n v="3119635.8"/>
  </r>
  <r>
    <n v="438"/>
    <s v="438, 2022"/>
    <x v="437"/>
    <x v="1"/>
    <x v="1"/>
    <x v="6"/>
    <n v="1520.7"/>
    <n v="1520700000"/>
    <n v="14.2"/>
    <n v="3545.2"/>
    <n v="3545200000"/>
    <n v="4"/>
    <n v="38.299999999999997"/>
    <s v="21-40"/>
    <x v="1"/>
    <n v="17.899999999999999"/>
    <x v="2"/>
    <n v="76"/>
    <s v="61-80"/>
    <n v="21.1"/>
    <s v="21-40"/>
    <n v="980400.7"/>
    <n v="163400.1"/>
    <n v="3268002.3"/>
  </r>
  <r>
    <n v="438"/>
    <s v="438, 2023"/>
    <x v="437"/>
    <x v="1"/>
    <x v="1"/>
    <x v="7"/>
    <n v="1925.6"/>
    <n v="1925600000"/>
    <n v="18.399999999999999"/>
    <n v="5310.1"/>
    <n v="5310100000"/>
    <n v="26.6"/>
    <n v="38.5"/>
    <s v="21-40"/>
    <x v="1"/>
    <n v="19.899999999999999"/>
    <x v="2"/>
    <n v="74.599999999999994"/>
    <s v="61-80"/>
    <n v="20.9"/>
    <s v="21-40"/>
    <n v="1225511.6000000001"/>
    <n v="204251.9"/>
    <n v="4085038.6"/>
  </r>
  <r>
    <n v="438"/>
    <s v="438, 2024"/>
    <x v="437"/>
    <x v="1"/>
    <x v="1"/>
    <x v="8"/>
    <n v="1946.7"/>
    <n v="1946700000"/>
    <n v="20.3"/>
    <n v="6434.5"/>
    <n v="6434500000"/>
    <n v="1.1000000000000001"/>
    <n v="38"/>
    <s v="21-40"/>
    <x v="1"/>
    <n v="19.2"/>
    <x v="2"/>
    <n v="75.400000000000006"/>
    <s v="61-80"/>
    <n v="19.399999999999999"/>
    <s v="0-20"/>
    <n v="1244661.2"/>
    <n v="207443.5"/>
    <n v="4148870.7"/>
  </r>
  <r>
    <n v="438"/>
    <s v="438, 2025"/>
    <x v="437"/>
    <x v="1"/>
    <x v="1"/>
    <x v="9"/>
    <n v="2089.6"/>
    <n v="2089600000"/>
    <n v="18.8"/>
    <n v="7133.6"/>
    <n v="7133600000"/>
    <n v="7.3"/>
    <n v="39.9"/>
    <s v="21-40"/>
    <x v="1"/>
    <n v="20.100000000000001"/>
    <x v="3"/>
    <n v="74.599999999999994"/>
    <s v="61-80"/>
    <n v="25.1"/>
    <s v="21-40"/>
    <n v="1328127.1000000001"/>
    <n v="221354.5"/>
    <n v="4427090.5"/>
  </r>
  <r>
    <n v="439"/>
    <s v="439, 2016"/>
    <x v="438"/>
    <x v="7"/>
    <x v="6"/>
    <x v="0"/>
    <n v="573.29999999999995"/>
    <n v="573300000"/>
    <n v="8.5"/>
    <n v="526.1"/>
    <n v="526100000"/>
    <n v="8.9"/>
    <n v="78.900000000000006"/>
    <s v="61-80"/>
    <x v="2"/>
    <n v="70.8"/>
    <x v="1"/>
    <n v="72.2"/>
    <s v="61-80"/>
    <n v="93.8"/>
    <s v="81-100"/>
    <n v="323014.90000000002"/>
    <n v="201884.3"/>
    <n v="3230149.4"/>
  </r>
  <r>
    <n v="439"/>
    <s v="439, 2017"/>
    <x v="438"/>
    <x v="7"/>
    <x v="6"/>
    <x v="1"/>
    <n v="670"/>
    <n v="670000000"/>
    <n v="9.1999999999999993"/>
    <n v="861.3"/>
    <n v="861300000"/>
    <n v="16.899999999999999"/>
    <n v="78.5"/>
    <s v="61-80"/>
    <x v="2"/>
    <n v="71.3"/>
    <x v="1"/>
    <n v="71"/>
    <s v="61-80"/>
    <n v="93.1"/>
    <s v="81-100"/>
    <n v="375691.2"/>
    <n v="234807"/>
    <n v="3756911.8"/>
  </r>
  <r>
    <n v="439"/>
    <s v="439, 2018"/>
    <x v="438"/>
    <x v="7"/>
    <x v="6"/>
    <x v="2"/>
    <n v="736.4"/>
    <n v="736400000"/>
    <n v="9"/>
    <n v="896.7"/>
    <n v="896700000"/>
    <n v="9.9"/>
    <n v="79.3"/>
    <s v="61-80"/>
    <x v="2"/>
    <n v="72.400000000000006"/>
    <x v="1"/>
    <n v="72.5"/>
    <s v="61-80"/>
    <n v="92.9"/>
    <s v="81-100"/>
    <n v="408396.2"/>
    <n v="255247.6"/>
    <n v="4083962.1"/>
  </r>
  <r>
    <n v="439"/>
    <s v="439, 2019"/>
    <x v="438"/>
    <x v="7"/>
    <x v="6"/>
    <x v="3"/>
    <n v="767.5"/>
    <n v="767500000"/>
    <n v="9"/>
    <n v="916.9"/>
    <n v="916900000"/>
    <n v="4.2"/>
    <n v="79.2"/>
    <s v="61-80"/>
    <x v="2"/>
    <n v="70.7"/>
    <x v="1"/>
    <n v="71.900000000000006"/>
    <s v="61-80"/>
    <n v="95.1"/>
    <s v="81-100"/>
    <n v="432861.4"/>
    <n v="270538.40000000002"/>
    <n v="4328614.0999999996"/>
  </r>
  <r>
    <n v="439"/>
    <s v="439, 2020"/>
    <x v="438"/>
    <x v="7"/>
    <x v="6"/>
    <x v="4"/>
    <n v="838.6"/>
    <n v="838600000"/>
    <n v="9.8000000000000007"/>
    <n v="874.1"/>
    <n v="874100000"/>
    <n v="9.3000000000000007"/>
    <n v="79.7"/>
    <s v="61-80"/>
    <x v="2"/>
    <n v="70.599999999999994"/>
    <x v="1"/>
    <n v="76"/>
    <s v="61-80"/>
    <n v="92.5"/>
    <s v="81-100"/>
    <n v="473698.5"/>
    <n v="296061.59999999998"/>
    <n v="4736984.9000000004"/>
  </r>
  <r>
    <n v="439"/>
    <s v="439, 2021"/>
    <x v="438"/>
    <x v="7"/>
    <x v="6"/>
    <x v="5"/>
    <n v="844.7"/>
    <n v="844700000"/>
    <n v="9.1"/>
    <n v="908.9"/>
    <n v="908900000"/>
    <n v="0.7"/>
    <n v="82"/>
    <s v="81-100"/>
    <x v="2"/>
    <n v="73.099999999999994"/>
    <x v="1"/>
    <n v="76.5"/>
    <s v="61-80"/>
    <n v="96.4"/>
    <s v="81-100"/>
    <n v="465176.4"/>
    <n v="290735.3"/>
    <n v="4651764"/>
  </r>
  <r>
    <n v="439"/>
    <s v="439, 2022"/>
    <x v="438"/>
    <x v="7"/>
    <x v="6"/>
    <x v="6"/>
    <n v="853.2"/>
    <n v="853200000"/>
    <n v="9"/>
    <n v="623.9"/>
    <n v="623900000"/>
    <n v="1"/>
    <n v="82.9"/>
    <s v="81-100"/>
    <x v="2"/>
    <n v="74.3"/>
    <x v="1"/>
    <n v="77.7"/>
    <s v="61-80"/>
    <n v="96.8"/>
    <s v="81-100"/>
    <n v="463897.5"/>
    <n v="289935.90000000002"/>
    <n v="4638975.2"/>
  </r>
  <r>
    <n v="439"/>
    <s v="439, 2023"/>
    <x v="438"/>
    <x v="7"/>
    <x v="6"/>
    <x v="7"/>
    <n v="957"/>
    <n v="957000000"/>
    <n v="7.6"/>
    <n v="606.29999999999995"/>
    <n v="606300000"/>
    <n v="12.2"/>
    <n v="84.1"/>
    <s v="81-100"/>
    <x v="2"/>
    <n v="73.3"/>
    <x v="1"/>
    <n v="79"/>
    <s v="61-80"/>
    <n v="100"/>
    <s v="81-100"/>
    <n v="526050.5"/>
    <n v="328781.59999999998"/>
    <n v="5260505.4000000004"/>
  </r>
  <r>
    <n v="439"/>
    <s v="439, 2024"/>
    <x v="438"/>
    <x v="7"/>
    <x v="6"/>
    <x v="8"/>
    <n v="1066"/>
    <n v="1066000000"/>
    <n v="7.5"/>
    <n v="892.4"/>
    <n v="892400000"/>
    <n v="11.4"/>
    <n v="84.2"/>
    <s v="81-100"/>
    <x v="2"/>
    <n v="76.5"/>
    <x v="1"/>
    <n v="76.099999999999994"/>
    <s v="61-80"/>
    <n v="100"/>
    <s v="81-100"/>
    <n v="566525.9"/>
    <n v="354078.7"/>
    <n v="5665258.7999999998"/>
  </r>
  <r>
    <n v="439"/>
    <s v="439, 2025"/>
    <x v="438"/>
    <x v="7"/>
    <x v="6"/>
    <x v="9"/>
    <n v="1183.7"/>
    <n v="1183700000"/>
    <n v="11.8"/>
    <n v="1133.2"/>
    <n v="1133200000"/>
    <n v="11"/>
    <n v="85.5"/>
    <s v="81-100"/>
    <x v="2"/>
    <n v="79.7"/>
    <x v="1"/>
    <n v="76.900000000000006"/>
    <s v="61-80"/>
    <n v="100"/>
    <s v="81-100"/>
    <n v="608107.19999999995"/>
    <n v="380067"/>
    <n v="6081072.0999999996"/>
  </r>
  <r>
    <n v="440"/>
    <s v="440, 2016"/>
    <x v="439"/>
    <x v="0"/>
    <x v="4"/>
    <x v="0"/>
    <n v="706.2"/>
    <n v="706200000"/>
    <n v="1"/>
    <n v="76"/>
    <n v="76000000"/>
    <n v="-4.5"/>
    <n v="47.1"/>
    <s v="41-60"/>
    <x v="0"/>
    <n v="63"/>
    <x v="1"/>
    <n v="39.200000000000003"/>
    <s v="21-40"/>
    <n v="39"/>
    <s v="21-40"/>
    <n v="53611.1"/>
    <n v="26805.599999999999"/>
    <n v="107222.3"/>
  </r>
  <r>
    <n v="440"/>
    <s v="440, 2017"/>
    <x v="439"/>
    <x v="0"/>
    <x v="4"/>
    <x v="1"/>
    <n v="759.7"/>
    <n v="759700000"/>
    <n v="-1.3"/>
    <n v="2090.6"/>
    <n v="2090600000"/>
    <n v="7.6"/>
    <n v="47.9"/>
    <s v="41-60"/>
    <x v="0"/>
    <n v="62"/>
    <x v="1"/>
    <n v="42.2"/>
    <s v="41-60"/>
    <n v="39.5"/>
    <s v="21-40"/>
    <n v="58177.7"/>
    <n v="29088.9"/>
    <n v="116355.4"/>
  </r>
  <r>
    <n v="440"/>
    <s v="440, 2018"/>
    <x v="439"/>
    <x v="0"/>
    <x v="4"/>
    <x v="2"/>
    <n v="760.3"/>
    <n v="760300000"/>
    <n v="-2.2000000000000002"/>
    <n v="2701.3"/>
    <n v="2701300000"/>
    <n v="0.1"/>
    <n v="48.6"/>
    <s v="41-60"/>
    <x v="0"/>
    <n v="64.3"/>
    <x v="1"/>
    <n v="41.1"/>
    <s v="41-60"/>
    <n v="40.5"/>
    <s v="41-60"/>
    <n v="57029.599999999999"/>
    <n v="28514.799999999999"/>
    <n v="114059.2"/>
  </r>
  <r>
    <n v="440"/>
    <s v="440, 2019"/>
    <x v="439"/>
    <x v="0"/>
    <x v="4"/>
    <x v="3"/>
    <n v="724.5"/>
    <n v="724500000"/>
    <n v="0.7"/>
    <n v="103.9"/>
    <n v="103900000"/>
    <n v="-4.7"/>
    <n v="48.3"/>
    <s v="41-60"/>
    <x v="0"/>
    <n v="63.7"/>
    <x v="1"/>
    <n v="42.2"/>
    <s v="41-60"/>
    <n v="39.1"/>
    <s v="21-40"/>
    <n v="54620.7"/>
    <n v="27310.400000000001"/>
    <n v="109241.5"/>
  </r>
  <r>
    <n v="440"/>
    <s v="440, 2020"/>
    <x v="439"/>
    <x v="0"/>
    <x v="4"/>
    <x v="4"/>
    <n v="697.1"/>
    <n v="697100000"/>
    <n v="1.6"/>
    <n v="249.7"/>
    <n v="249700000"/>
    <n v="-3.8"/>
    <n v="52.4"/>
    <s v="41-60"/>
    <x v="0"/>
    <n v="70.5"/>
    <x v="1"/>
    <n v="45.4"/>
    <s v="41-60"/>
    <n v="41.4"/>
    <s v="41-60"/>
    <n v="49262"/>
    <n v="24631"/>
    <n v="98523.9"/>
  </r>
  <r>
    <n v="440"/>
    <s v="440, 2021"/>
    <x v="439"/>
    <x v="0"/>
    <x v="4"/>
    <x v="5"/>
    <n v="693.7"/>
    <n v="693700000"/>
    <n v="2.2999999999999998"/>
    <n v="254.6"/>
    <n v="254600000"/>
    <n v="-0.5"/>
    <n v="54"/>
    <s v="41-60"/>
    <x v="0"/>
    <n v="71.8"/>
    <x v="1"/>
    <n v="46.6"/>
    <s v="41-60"/>
    <n v="43.6"/>
    <s v="41-60"/>
    <n v="48383.5"/>
    <n v="24191.7"/>
    <n v="96766.9"/>
  </r>
  <r>
    <n v="440"/>
    <s v="440, 2022"/>
    <x v="439"/>
    <x v="0"/>
    <x v="4"/>
    <x v="6"/>
    <n v="683.9"/>
    <n v="683900000"/>
    <n v="4.5999999999999996"/>
    <n v="514.70000000000005"/>
    <n v="514700000.00000006"/>
    <n v="-1.4"/>
    <n v="54.5"/>
    <s v="41-60"/>
    <x v="0"/>
    <n v="73.900000000000006"/>
    <x v="1"/>
    <n v="45.7"/>
    <s v="41-60"/>
    <n v="43.8"/>
    <s v="41-60"/>
    <n v="46695.199999999997"/>
    <n v="23347.599999999999"/>
    <n v="93390.399999999994"/>
  </r>
  <r>
    <n v="440"/>
    <s v="440, 2023"/>
    <x v="439"/>
    <x v="0"/>
    <x v="4"/>
    <x v="7"/>
    <n v="659.5"/>
    <n v="659500000"/>
    <n v="5"/>
    <n v="705"/>
    <n v="705000000"/>
    <n v="-3.6"/>
    <n v="54.2"/>
    <s v="41-60"/>
    <x v="0"/>
    <n v="73.7"/>
    <x v="1"/>
    <n v="44.7"/>
    <s v="41-60"/>
    <n v="44.2"/>
    <s v="41-60"/>
    <n v="45122.5"/>
    <n v="22561.200000000001"/>
    <n v="90244.9"/>
  </r>
  <r>
    <n v="440"/>
    <s v="440, 2024"/>
    <x v="439"/>
    <x v="0"/>
    <x v="4"/>
    <x v="8"/>
    <n v="702.2"/>
    <n v="702200000"/>
    <n v="3.4"/>
    <n v="375"/>
    <n v="375000000"/>
    <n v="6.5"/>
    <n v="54.4"/>
    <s v="41-60"/>
    <x v="0"/>
    <n v="74.400000000000006"/>
    <x v="1"/>
    <n v="41.6"/>
    <s v="41-60"/>
    <n v="47"/>
    <s v="41-60"/>
    <n v="47688.5"/>
    <n v="23844.2"/>
    <n v="95376.9"/>
  </r>
  <r>
    <n v="440"/>
    <s v="440, 2025"/>
    <x v="439"/>
    <x v="0"/>
    <x v="4"/>
    <x v="9"/>
    <n v="692.9"/>
    <n v="692900000"/>
    <n v="3.9"/>
    <n v="338"/>
    <n v="338000000"/>
    <n v="-1.3"/>
    <n v="54.9"/>
    <s v="41-60"/>
    <x v="0"/>
    <n v="77.5"/>
    <x v="1"/>
    <n v="41.9"/>
    <s v="41-60"/>
    <n v="45.4"/>
    <s v="41-60"/>
    <n v="45569.3"/>
    <n v="22784.7"/>
    <n v="91138.7"/>
  </r>
  <r>
    <n v="441"/>
    <s v="441, 2016"/>
    <x v="440"/>
    <x v="3"/>
    <x v="6"/>
    <x v="0"/>
    <n v="1178"/>
    <n v="1178000000"/>
    <n v="17.3"/>
    <n v="2791.5"/>
    <n v="2791500000"/>
    <n v="-14.3"/>
    <n v="66.400000000000006"/>
    <s v="61-80"/>
    <x v="0"/>
    <n v="97.8"/>
    <x v="4"/>
    <n v="50.2"/>
    <s v="41-60"/>
    <n v="51.1"/>
    <s v="41-60"/>
    <n v="12135.4"/>
    <n v="6067.7"/>
    <n v="30338.5"/>
  </r>
  <r>
    <n v="441"/>
    <s v="441, 2017"/>
    <x v="440"/>
    <x v="3"/>
    <x v="6"/>
    <x v="1"/>
    <n v="1132.5"/>
    <n v="1132500000"/>
    <n v="18.2"/>
    <n v="3301.8"/>
    <n v="3301800000"/>
    <n v="-3.9"/>
    <n v="67.900000000000006"/>
    <s v="61-80"/>
    <x v="0"/>
    <n v="99.2"/>
    <x v="4"/>
    <n v="53.5"/>
    <s v="41-60"/>
    <n v="50.9"/>
    <s v="41-60"/>
    <n v="11447.5"/>
    <n v="5723.8"/>
    <n v="28618.799999999999"/>
  </r>
  <r>
    <n v="441"/>
    <s v="441, 2018"/>
    <x v="440"/>
    <x v="3"/>
    <x v="6"/>
    <x v="2"/>
    <n v="1028.5999999999999"/>
    <n v="1028599999.9999999"/>
    <n v="17.399999999999999"/>
    <n v="3556.3"/>
    <n v="3556300000"/>
    <n v="-9.1999999999999993"/>
    <n v="68.099999999999994"/>
    <s v="61-80"/>
    <x v="0"/>
    <n v="99.8"/>
    <x v="4"/>
    <n v="55.4"/>
    <s v="41-60"/>
    <n v="49.2"/>
    <s v="41-60"/>
    <n v="10315.200000000001"/>
    <n v="5157.6000000000004"/>
    <n v="25788.1"/>
  </r>
  <r>
    <n v="441"/>
    <s v="441, 2019"/>
    <x v="440"/>
    <x v="3"/>
    <x v="6"/>
    <x v="3"/>
    <n v="1087.9000000000001"/>
    <n v="1087900000"/>
    <n v="16.7"/>
    <n v="2557.6999999999998"/>
    <n v="2557700000"/>
    <n v="5.8"/>
    <n v="68.8"/>
    <s v="61-80"/>
    <x v="0"/>
    <n v="100"/>
    <x v="4"/>
    <n v="59.3"/>
    <s v="41-60"/>
    <n v="47.2"/>
    <s v="41-60"/>
    <n v="10878.8"/>
    <n v="5439.4"/>
    <n v="27196.9"/>
  </r>
  <r>
    <n v="441"/>
    <s v="441, 2020"/>
    <x v="440"/>
    <x v="3"/>
    <x v="6"/>
    <x v="4"/>
    <n v="1113.5"/>
    <n v="1113500000"/>
    <n v="15.7"/>
    <n v="2634"/>
    <n v="2634000000"/>
    <n v="2.4"/>
    <n v="70"/>
    <s v="61-80"/>
    <x v="2"/>
    <n v="100"/>
    <x v="4"/>
    <n v="62.9"/>
    <s v="61-80"/>
    <n v="47.2"/>
    <s v="41-60"/>
    <n v="11135.2"/>
    <n v="5567.6"/>
    <n v="27837.9"/>
  </r>
  <r>
    <n v="441"/>
    <s v="441, 2021"/>
    <x v="440"/>
    <x v="3"/>
    <x v="6"/>
    <x v="5"/>
    <n v="1069.5999999999999"/>
    <n v="1069599999.9999999"/>
    <n v="12.9"/>
    <n v="1405.7"/>
    <n v="1405700000"/>
    <n v="-3.9"/>
    <n v="70"/>
    <s v="61-80"/>
    <x v="2"/>
    <n v="100"/>
    <x v="4"/>
    <n v="64.099999999999994"/>
    <s v="61-80"/>
    <n v="45.8"/>
    <s v="41-60"/>
    <n v="10696.1"/>
    <n v="5348.1"/>
    <n v="26740.3"/>
  </r>
  <r>
    <n v="441"/>
    <s v="441, 2022"/>
    <x v="440"/>
    <x v="3"/>
    <x v="6"/>
    <x v="6"/>
    <n v="997.9"/>
    <n v="997900000"/>
    <n v="13.2"/>
    <n v="1712.4"/>
    <n v="1712400000"/>
    <n v="-6.7"/>
    <n v="70.7"/>
    <s v="61-80"/>
    <x v="2"/>
    <n v="100"/>
    <x v="4"/>
    <n v="67.7"/>
    <s v="61-80"/>
    <n v="44.4"/>
    <s v="41-60"/>
    <n v="9978.7000000000007"/>
    <n v="4989.3999999999996"/>
    <n v="24946.799999999999"/>
  </r>
  <r>
    <n v="441"/>
    <s v="441, 2023"/>
    <x v="440"/>
    <x v="3"/>
    <x v="6"/>
    <x v="7"/>
    <n v="1012.2"/>
    <n v="1012200000"/>
    <n v="14.1"/>
    <n v="2548.6999999999998"/>
    <n v="2548700000"/>
    <n v="1.4"/>
    <n v="72.8"/>
    <s v="61-80"/>
    <x v="2"/>
    <n v="100"/>
    <x v="4"/>
    <n v="70.099999999999994"/>
    <s v="61-80"/>
    <n v="48.3"/>
    <s v="41-60"/>
    <n v="10122.4"/>
    <n v="5061.2"/>
    <n v="25306.1"/>
  </r>
  <r>
    <n v="441"/>
    <s v="441, 2024"/>
    <x v="440"/>
    <x v="3"/>
    <x v="6"/>
    <x v="8"/>
    <n v="927"/>
    <n v="927000000"/>
    <n v="13.2"/>
    <n v="1414.8"/>
    <n v="1414800000"/>
    <n v="-8.4"/>
    <n v="72.2"/>
    <s v="61-80"/>
    <x v="2"/>
    <n v="100"/>
    <x v="4"/>
    <n v="71.900000000000006"/>
    <s v="61-80"/>
    <n v="44.8"/>
    <s v="41-60"/>
    <n v="9269.7000000000007"/>
    <n v="4634.8999999999996"/>
    <n v="23174.3"/>
  </r>
  <r>
    <n v="441"/>
    <s v="441, 2025"/>
    <x v="440"/>
    <x v="3"/>
    <x v="6"/>
    <x v="9"/>
    <n v="929.9"/>
    <n v="929900000"/>
    <n v="10.5"/>
    <n v="1120.2"/>
    <n v="1120200000"/>
    <n v="0.3"/>
    <n v="72.599999999999994"/>
    <s v="61-80"/>
    <x v="2"/>
    <n v="100"/>
    <x v="4"/>
    <n v="72.099999999999994"/>
    <s v="61-80"/>
    <n v="45.6"/>
    <s v="41-60"/>
    <n v="9299.2000000000007"/>
    <n v="4649.6000000000004"/>
    <n v="23248"/>
  </r>
  <r>
    <n v="442"/>
    <s v="442, 2016"/>
    <x v="441"/>
    <x v="6"/>
    <x v="0"/>
    <x v="0"/>
    <n v="1145.8"/>
    <n v="1145800000"/>
    <n v="5.6"/>
    <n v="1587.1"/>
    <n v="1587100000"/>
    <n v="-13.8"/>
    <n v="47.2"/>
    <s v="41-60"/>
    <x v="0"/>
    <n v="54.4"/>
    <x v="0"/>
    <n v="35.799999999999997"/>
    <s v="21-40"/>
    <n v="51.6"/>
    <s v="41-60"/>
    <n v="187798.39999999999"/>
    <n v="234748.1"/>
    <n v="938992.2"/>
  </r>
  <r>
    <n v="442"/>
    <s v="442, 2017"/>
    <x v="441"/>
    <x v="6"/>
    <x v="0"/>
    <x v="1"/>
    <n v="1324.9"/>
    <n v="1324900000"/>
    <n v="6.8"/>
    <n v="1760.9"/>
    <n v="1760900000"/>
    <n v="15.6"/>
    <n v="48.6"/>
    <s v="41-60"/>
    <x v="0"/>
    <n v="54.6"/>
    <x v="0"/>
    <n v="38.4"/>
    <s v="21-40"/>
    <n v="52.9"/>
    <s v="41-60"/>
    <n v="216730"/>
    <n v="270912.5"/>
    <n v="1083650.1000000001"/>
  </r>
  <r>
    <n v="442"/>
    <s v="442, 2018"/>
    <x v="441"/>
    <x v="6"/>
    <x v="0"/>
    <x v="2"/>
    <n v="1530.4"/>
    <n v="1530400000"/>
    <n v="6.8"/>
    <n v="1887.2"/>
    <n v="1887200000"/>
    <n v="15.5"/>
    <n v="50.7"/>
    <s v="41-60"/>
    <x v="0"/>
    <n v="58.2"/>
    <x v="0"/>
    <n v="37.700000000000003"/>
    <s v="21-40"/>
    <n v="56.2"/>
    <s v="41-60"/>
    <n v="242536.9"/>
    <n v="303171.09999999998"/>
    <n v="1212684.6000000001"/>
  </r>
  <r>
    <n v="442"/>
    <s v="442, 2019"/>
    <x v="441"/>
    <x v="6"/>
    <x v="0"/>
    <x v="3"/>
    <n v="1634.3"/>
    <n v="1634300000"/>
    <n v="7.5"/>
    <n v="2842.6"/>
    <n v="2842600000"/>
    <n v="6.8"/>
    <n v="51.6"/>
    <s v="41-60"/>
    <x v="0"/>
    <n v="61.5"/>
    <x v="1"/>
    <n v="36.9"/>
    <s v="21-40"/>
    <n v="56.4"/>
    <s v="41-60"/>
    <n v="251621.8"/>
    <n v="314527.2"/>
    <n v="1258109"/>
  </r>
  <r>
    <n v="442"/>
    <s v="442, 2020"/>
    <x v="441"/>
    <x v="6"/>
    <x v="0"/>
    <x v="4"/>
    <n v="1887.6"/>
    <n v="1887600000"/>
    <n v="9"/>
    <n v="1880.5"/>
    <n v="1880500000"/>
    <n v="15.5"/>
    <n v="53.6"/>
    <s v="41-60"/>
    <x v="0"/>
    <n v="63.7"/>
    <x v="1"/>
    <n v="39.9"/>
    <s v="21-40"/>
    <n v="57.1"/>
    <s v="41-60"/>
    <n v="284575.8"/>
    <n v="355719.7"/>
    <n v="1422878.9"/>
  </r>
  <r>
    <n v="442"/>
    <s v="442, 2021"/>
    <x v="441"/>
    <x v="6"/>
    <x v="0"/>
    <x v="5"/>
    <n v="1861.7"/>
    <n v="1861700000"/>
    <n v="8.3000000000000007"/>
    <n v="3424.1"/>
    <n v="3424100000"/>
    <n v="-1.4"/>
    <n v="53.1"/>
    <s v="41-60"/>
    <x v="0"/>
    <n v="63.3"/>
    <x v="1"/>
    <n v="40.299999999999997"/>
    <s v="41-60"/>
    <n v="55.8"/>
    <s v="41-60"/>
    <n v="281752.5"/>
    <n v="352190.6"/>
    <n v="1408762.6"/>
  </r>
  <r>
    <n v="442"/>
    <s v="442, 2022"/>
    <x v="441"/>
    <x v="6"/>
    <x v="0"/>
    <x v="6"/>
    <n v="2069.1999999999998"/>
    <n v="2069199999.9999998"/>
    <n v="8.6"/>
    <n v="3760.8"/>
    <n v="3760800000"/>
    <n v="11.1"/>
    <n v="52.1"/>
    <s v="41-60"/>
    <x v="0"/>
    <n v="59.8"/>
    <x v="0"/>
    <n v="40"/>
    <s v="21-40"/>
    <n v="56.6"/>
    <s v="41-60"/>
    <n v="323436.5"/>
    <n v="404295.6"/>
    <n v="1617182.6"/>
  </r>
  <r>
    <n v="442"/>
    <s v="442, 2023"/>
    <x v="441"/>
    <x v="6"/>
    <x v="0"/>
    <x v="7"/>
    <n v="2207.6999999999998"/>
    <n v="2207700000"/>
    <n v="9"/>
    <n v="2311.9"/>
    <n v="2311900000"/>
    <n v="6.7"/>
    <n v="52.6"/>
    <s v="41-60"/>
    <x v="0"/>
    <n v="58.2"/>
    <x v="0"/>
    <n v="42.5"/>
    <s v="41-60"/>
    <n v="57.3"/>
    <s v="41-60"/>
    <n v="349900.7"/>
    <n v="437375.8"/>
    <n v="1749503.4"/>
  </r>
  <r>
    <n v="442"/>
    <s v="442, 2024"/>
    <x v="441"/>
    <x v="6"/>
    <x v="0"/>
    <x v="8"/>
    <n v="2295.9"/>
    <n v="2295900000"/>
    <n v="7.9"/>
    <n v="3676.8"/>
    <n v="3676800000"/>
    <n v="4"/>
    <n v="53.4"/>
    <s v="41-60"/>
    <x v="0"/>
    <n v="59"/>
    <x v="0"/>
    <n v="41.4"/>
    <s v="41-60"/>
    <n v="59.7"/>
    <s v="41-60"/>
    <n v="361216.9"/>
    <n v="451521.1"/>
    <n v="1806084.4"/>
  </r>
  <r>
    <n v="442"/>
    <s v="442, 2025"/>
    <x v="441"/>
    <x v="6"/>
    <x v="0"/>
    <x v="9"/>
    <n v="2360.5"/>
    <n v="2360500000"/>
    <n v="5.8"/>
    <n v="1779.4"/>
    <n v="1779400000"/>
    <n v="2.8"/>
    <n v="55.2"/>
    <s v="41-60"/>
    <x v="0"/>
    <n v="62.2"/>
    <x v="1"/>
    <n v="42"/>
    <s v="41-60"/>
    <n v="61.4"/>
    <s v="61-80"/>
    <n v="361113.59999999998"/>
    <n v="451392"/>
    <n v="1805568.1"/>
  </r>
  <r>
    <n v="443"/>
    <s v="443, 2016"/>
    <x v="442"/>
    <x v="6"/>
    <x v="4"/>
    <x v="0"/>
    <n v="1629.7"/>
    <n v="1629700000"/>
    <n v="19.5"/>
    <n v="6532.8"/>
    <n v="6532800000"/>
    <n v="7.3"/>
    <n v="47.6"/>
    <s v="41-60"/>
    <x v="0"/>
    <n v="27"/>
    <x v="3"/>
    <n v="69.599999999999994"/>
    <s v="61-80"/>
    <n v="46.1"/>
    <s v="41-60"/>
    <n v="329467.09999999998"/>
    <n v="411833.9"/>
    <n v="1647335.7"/>
  </r>
  <r>
    <n v="443"/>
    <s v="443, 2017"/>
    <x v="442"/>
    <x v="6"/>
    <x v="4"/>
    <x v="1"/>
    <n v="1563.6"/>
    <n v="1563600000"/>
    <n v="19.8"/>
    <n v="4451.8"/>
    <n v="4451800000"/>
    <n v="-4.0999999999999996"/>
    <n v="48.7"/>
    <s v="41-60"/>
    <x v="0"/>
    <n v="26.2"/>
    <x v="3"/>
    <n v="71.2"/>
    <s v="61-80"/>
    <n v="48.8"/>
    <s v="41-60"/>
    <n v="317998"/>
    <n v="397497.4"/>
    <n v="1589989.8"/>
  </r>
  <r>
    <n v="443"/>
    <s v="443, 2018"/>
    <x v="442"/>
    <x v="6"/>
    <x v="4"/>
    <x v="2"/>
    <n v="1488.2"/>
    <n v="1488200000"/>
    <n v="20.2"/>
    <n v="3163.9"/>
    <n v="3163900000"/>
    <n v="-4.8"/>
    <n v="49.6"/>
    <s v="41-60"/>
    <x v="0"/>
    <n v="27.5"/>
    <x v="3"/>
    <n v="71.7"/>
    <s v="61-80"/>
    <n v="49.7"/>
    <s v="41-60"/>
    <n v="299974.5"/>
    <n v="374968.1"/>
    <n v="1499872.5"/>
  </r>
  <r>
    <n v="443"/>
    <s v="443, 2019"/>
    <x v="442"/>
    <x v="6"/>
    <x v="4"/>
    <x v="3"/>
    <n v="1393.8"/>
    <n v="1393800000"/>
    <n v="20.2"/>
    <n v="5337"/>
    <n v="5337000000"/>
    <n v="-6.3"/>
    <n v="49.3"/>
    <s v="41-60"/>
    <x v="0"/>
    <n v="26.3"/>
    <x v="3"/>
    <n v="71"/>
    <s v="61-80"/>
    <n v="50.7"/>
    <s v="41-60"/>
    <n v="283272.09999999998"/>
    <n v="354090.2"/>
    <n v="1416360.7"/>
  </r>
  <r>
    <n v="443"/>
    <s v="443, 2020"/>
    <x v="442"/>
    <x v="6"/>
    <x v="4"/>
    <x v="4"/>
    <n v="1236.8"/>
    <n v="1236800000"/>
    <n v="20.7"/>
    <n v="3047.8"/>
    <n v="3047800000"/>
    <n v="-11.3"/>
    <n v="49.8"/>
    <s v="41-60"/>
    <x v="0"/>
    <n v="24.2"/>
    <x v="3"/>
    <n v="72.3"/>
    <s v="61-80"/>
    <n v="52.8"/>
    <s v="41-60"/>
    <n v="254866.4"/>
    <n v="318583"/>
    <n v="1274332.1000000001"/>
  </r>
  <r>
    <n v="443"/>
    <s v="443, 2021"/>
    <x v="442"/>
    <x v="6"/>
    <x v="4"/>
    <x v="5"/>
    <n v="1283.2"/>
    <n v="1283200000"/>
    <n v="18.899999999999999"/>
    <n v="2730.5"/>
    <n v="2730500000"/>
    <n v="3.7"/>
    <n v="51.6"/>
    <s v="41-60"/>
    <x v="0"/>
    <n v="25.1"/>
    <x v="3"/>
    <n v="76"/>
    <s v="61-80"/>
    <n v="53.6"/>
    <s v="41-60"/>
    <n v="262821.7"/>
    <n v="328527.09999999998"/>
    <n v="1314108.5"/>
  </r>
  <r>
    <n v="443"/>
    <s v="443, 2022"/>
    <x v="442"/>
    <x v="6"/>
    <x v="4"/>
    <x v="6"/>
    <n v="1165.8"/>
    <n v="1165800000"/>
    <n v="20.100000000000001"/>
    <n v="4843.8999999999996"/>
    <n v="4843900000"/>
    <n v="-9.1999999999999993"/>
    <n v="52"/>
    <s v="41-60"/>
    <x v="0"/>
    <n v="24"/>
    <x v="3"/>
    <n v="77.2"/>
    <s v="61-80"/>
    <n v="54.6"/>
    <s v="41-60"/>
    <n v="240576.2"/>
    <n v="300720.2"/>
    <n v="1202880.8"/>
  </r>
  <r>
    <n v="443"/>
    <s v="443, 2023"/>
    <x v="442"/>
    <x v="6"/>
    <x v="4"/>
    <x v="7"/>
    <n v="1139.9000000000001"/>
    <n v="1139900000"/>
    <n v="24.5"/>
    <n v="6361.6"/>
    <n v="6361600000"/>
    <n v="-2.2000000000000002"/>
    <n v="52.4"/>
    <s v="41-60"/>
    <x v="0"/>
    <n v="25.4"/>
    <x v="3"/>
    <n v="78.2"/>
    <s v="61-80"/>
    <n v="53.6"/>
    <s v="41-60"/>
    <n v="233098.9"/>
    <n v="291373.59999999998"/>
    <n v="1165494.3999999999"/>
  </r>
  <r>
    <n v="443"/>
    <s v="443, 2024"/>
    <x v="442"/>
    <x v="6"/>
    <x v="4"/>
    <x v="8"/>
    <n v="1074.5"/>
    <n v="1074500000"/>
    <n v="24.6"/>
    <n v="2991.3"/>
    <n v="2991300000"/>
    <n v="-5.7"/>
    <n v="53.9"/>
    <s v="41-60"/>
    <x v="0"/>
    <n v="26.4"/>
    <x v="3"/>
    <n v="80.2"/>
    <s v="81-100"/>
    <n v="55"/>
    <s v="41-60"/>
    <n v="218230.39999999999"/>
    <n v="272788.09999999998"/>
    <n v="1091152.2"/>
  </r>
  <r>
    <n v="443"/>
    <s v="443, 2025"/>
    <x v="442"/>
    <x v="6"/>
    <x v="4"/>
    <x v="9"/>
    <n v="969.5"/>
    <n v="969500000"/>
    <n v="23.8"/>
    <n v="5701.5"/>
    <n v="5701500000"/>
    <n v="-9.8000000000000007"/>
    <n v="54"/>
    <s v="41-60"/>
    <x v="0"/>
    <n v="24.6"/>
    <x v="3"/>
    <n v="82.4"/>
    <s v="81-100"/>
    <n v="54.9"/>
    <s v="41-60"/>
    <n v="199330.9"/>
    <n v="249163.6"/>
    <n v="996654.5"/>
  </r>
  <r>
    <n v="444"/>
    <s v="444, 2016"/>
    <x v="443"/>
    <x v="3"/>
    <x v="5"/>
    <x v="0"/>
    <n v="3957.8"/>
    <n v="3957800000"/>
    <n v="11.5"/>
    <n v="5636.1"/>
    <n v="5636100000"/>
    <n v="10.199999999999999"/>
    <n v="91.7"/>
    <s v="81-100"/>
    <x v="2"/>
    <n v="99.2"/>
    <x v="4"/>
    <n v="84.3"/>
    <s v="81-100"/>
    <n v="91.6"/>
    <s v="81-100"/>
    <n v="40026.9"/>
    <n v="20013.400000000001"/>
    <n v="100067.2"/>
  </r>
  <r>
    <n v="444"/>
    <s v="444, 2017"/>
    <x v="443"/>
    <x v="3"/>
    <x v="5"/>
    <x v="1"/>
    <n v="4543.5"/>
    <n v="4543500000"/>
    <n v="12.4"/>
    <n v="10413.9"/>
    <n v="10413900000"/>
    <n v="14.8"/>
    <n v="91.8"/>
    <s v="81-100"/>
    <x v="2"/>
    <n v="97.1"/>
    <x v="4"/>
    <n v="84.5"/>
    <s v="81-100"/>
    <n v="93.9"/>
    <s v="81-100"/>
    <n v="47306.7"/>
    <n v="23653.4"/>
    <n v="118266.8"/>
  </r>
  <r>
    <n v="444"/>
    <s v="444, 2018"/>
    <x v="443"/>
    <x v="3"/>
    <x v="5"/>
    <x v="2"/>
    <n v="4668.7"/>
    <n v="4668700000"/>
    <n v="13.1"/>
    <n v="4982.8"/>
    <n v="4982800000"/>
    <n v="2.8"/>
    <n v="91.2"/>
    <s v="81-100"/>
    <x v="2"/>
    <n v="96.1"/>
    <x v="4"/>
    <n v="86"/>
    <s v="81-100"/>
    <n v="91.5"/>
    <s v="81-100"/>
    <n v="49267.6"/>
    <n v="24633.8"/>
    <n v="123168.9"/>
  </r>
  <r>
    <n v="444"/>
    <s v="444, 2019"/>
    <x v="443"/>
    <x v="3"/>
    <x v="5"/>
    <x v="3"/>
    <n v="4793.7"/>
    <n v="4793700000"/>
    <n v="6.9"/>
    <n v="5281.1"/>
    <n v="5281100000"/>
    <n v="2.7"/>
    <n v="91"/>
    <s v="81-100"/>
    <x v="2"/>
    <n v="95.5"/>
    <x v="4"/>
    <n v="84.6"/>
    <s v="81-100"/>
    <n v="92.8"/>
    <s v="81-100"/>
    <n v="50960.1"/>
    <n v="25480.1"/>
    <n v="127400.3"/>
  </r>
  <r>
    <n v="444"/>
    <s v="444, 2020"/>
    <x v="443"/>
    <x v="3"/>
    <x v="5"/>
    <x v="4"/>
    <n v="5542.7"/>
    <n v="5542700000"/>
    <n v="5.5"/>
    <n v="5191.8"/>
    <n v="5191800000"/>
    <n v="15.6"/>
    <n v="90.9"/>
    <s v="81-100"/>
    <x v="2"/>
    <n v="96.9"/>
    <x v="4"/>
    <n v="82.3"/>
    <s v="81-100"/>
    <n v="93.5"/>
    <s v="81-100"/>
    <n v="57837.7"/>
    <n v="28918.9"/>
    <n v="144594.29999999999"/>
  </r>
  <r>
    <n v="444"/>
    <s v="444, 2021"/>
    <x v="443"/>
    <x v="3"/>
    <x v="5"/>
    <x v="5"/>
    <n v="6450.9"/>
    <n v="6450900000"/>
    <n v="8.1"/>
    <n v="9949.5"/>
    <n v="9949500000"/>
    <n v="16.399999999999999"/>
    <n v="91.5"/>
    <s v="81-100"/>
    <x v="2"/>
    <n v="96.2"/>
    <x v="4"/>
    <n v="84.9"/>
    <s v="81-100"/>
    <n v="93.4"/>
    <s v="81-100"/>
    <n v="67977.399999999994"/>
    <n v="33988.699999999997"/>
    <n v="169943.4"/>
  </r>
  <r>
    <n v="444"/>
    <s v="444, 2022"/>
    <x v="443"/>
    <x v="3"/>
    <x v="5"/>
    <x v="6"/>
    <n v="6899.5"/>
    <n v="6899500000"/>
    <n v="8.4"/>
    <n v="9649"/>
    <n v="9649000000"/>
    <n v="7"/>
    <n v="91.6"/>
    <s v="81-100"/>
    <x v="2"/>
    <n v="96.6"/>
    <x v="4"/>
    <n v="86.4"/>
    <s v="81-100"/>
    <n v="91.9"/>
    <s v="81-100"/>
    <n v="72315.7"/>
    <n v="36157.800000000003"/>
    <n v="180789.2"/>
  </r>
  <r>
    <n v="444"/>
    <s v="444, 2023"/>
    <x v="443"/>
    <x v="3"/>
    <x v="5"/>
    <x v="7"/>
    <n v="6895.5"/>
    <n v="6895500000"/>
    <n v="6.6"/>
    <n v="5423.9"/>
    <n v="5423900000"/>
    <n v="-0.1"/>
    <n v="91.9"/>
    <s v="81-100"/>
    <x v="2"/>
    <n v="100"/>
    <x v="4"/>
    <n v="87.1"/>
    <s v="81-100"/>
    <n v="88.5"/>
    <s v="81-100"/>
    <n v="68955"/>
    <n v="34477.5"/>
    <n v="172387.4"/>
  </r>
  <r>
    <n v="444"/>
    <s v="444, 2024"/>
    <x v="443"/>
    <x v="3"/>
    <x v="5"/>
    <x v="8"/>
    <n v="7245.7"/>
    <n v="7245700000"/>
    <n v="7.8"/>
    <n v="6269.5"/>
    <n v="6269500000"/>
    <n v="5.0999999999999996"/>
    <n v="92.3"/>
    <s v="81-100"/>
    <x v="2"/>
    <n v="100"/>
    <x v="4"/>
    <n v="88.2"/>
    <s v="81-100"/>
    <n v="88.6"/>
    <s v="81-100"/>
    <n v="72457.5"/>
    <n v="36228.699999999997"/>
    <n v="181143.7"/>
  </r>
  <r>
    <n v="444"/>
    <s v="444, 2025"/>
    <x v="443"/>
    <x v="3"/>
    <x v="5"/>
    <x v="9"/>
    <n v="7387.7"/>
    <n v="7387700000"/>
    <n v="8"/>
    <n v="11030.2"/>
    <n v="11030200000"/>
    <n v="2"/>
    <n v="92.1"/>
    <s v="81-100"/>
    <x v="2"/>
    <n v="98.4"/>
    <x v="4"/>
    <n v="86.2"/>
    <s v="81-100"/>
    <n v="91.8"/>
    <s v="81-100"/>
    <n v="75563.100000000006"/>
    <n v="37781.599999999999"/>
    <n v="188907.9"/>
  </r>
  <r>
    <n v="445"/>
    <s v="445, 2016"/>
    <x v="444"/>
    <x v="3"/>
    <x v="5"/>
    <x v="0"/>
    <n v="9322.7999999999993"/>
    <n v="9322800000"/>
    <n v="19.7"/>
    <n v="24161"/>
    <n v="24161000000"/>
    <n v="3.9"/>
    <n v="76.7"/>
    <s v="61-80"/>
    <x v="2"/>
    <n v="79.7"/>
    <x v="1"/>
    <n v="75"/>
    <s v="61-80"/>
    <n v="75.400000000000006"/>
    <s v="61-80"/>
    <n v="119760.1"/>
    <n v="59880.1"/>
    <n v="299400.3"/>
  </r>
  <r>
    <n v="445"/>
    <s v="445, 2017"/>
    <x v="444"/>
    <x v="3"/>
    <x v="5"/>
    <x v="1"/>
    <n v="9416.9"/>
    <n v="9416900000"/>
    <n v="19.2"/>
    <n v="21466.3"/>
    <n v="21466300000"/>
    <n v="1"/>
    <n v="77.099999999999994"/>
    <s v="61-80"/>
    <x v="2"/>
    <n v="82.1"/>
    <x v="4"/>
    <n v="75.2"/>
    <s v="61-80"/>
    <n v="73.900000000000006"/>
    <s v="61-80"/>
    <n v="117770.9"/>
    <n v="58885.5"/>
    <n v="294427.40000000002"/>
  </r>
  <r>
    <n v="445"/>
    <s v="445, 2018"/>
    <x v="444"/>
    <x v="3"/>
    <x v="5"/>
    <x v="2"/>
    <n v="10241.799999999999"/>
    <n v="10241800000"/>
    <n v="20.100000000000001"/>
    <n v="32656.1"/>
    <n v="32656100000"/>
    <n v="8.8000000000000007"/>
    <n v="75.900000000000006"/>
    <s v="61-80"/>
    <x v="2"/>
    <n v="80.8"/>
    <x v="4"/>
    <n v="72.7"/>
    <s v="61-80"/>
    <n v="74.2"/>
    <s v="61-80"/>
    <n v="129970.7"/>
    <n v="64985.4"/>
    <n v="324926.8"/>
  </r>
  <r>
    <n v="445"/>
    <s v="445, 2019"/>
    <x v="444"/>
    <x v="3"/>
    <x v="5"/>
    <x v="3"/>
    <n v="11295.2"/>
    <n v="11295200000"/>
    <n v="19.600000000000001"/>
    <n v="40458.5"/>
    <n v="40458500000"/>
    <n v="10.3"/>
    <n v="77.5"/>
    <s v="61-80"/>
    <x v="2"/>
    <n v="84.4"/>
    <x v="4"/>
    <n v="72.400000000000006"/>
    <s v="61-80"/>
    <n v="75.599999999999994"/>
    <s v="61-80"/>
    <n v="137543.29999999999"/>
    <n v="68771.600000000006"/>
    <n v="343858.2"/>
  </r>
  <r>
    <n v="445"/>
    <s v="445, 2020"/>
    <x v="444"/>
    <x v="3"/>
    <x v="5"/>
    <x v="4"/>
    <n v="11614.4"/>
    <n v="11614400000"/>
    <n v="19.600000000000001"/>
    <n v="39713.300000000003"/>
    <n v="39713300000"/>
    <n v="2.8"/>
    <n v="78.900000000000006"/>
    <s v="61-80"/>
    <x v="2"/>
    <n v="86.1"/>
    <x v="4"/>
    <n v="72.099999999999994"/>
    <s v="61-80"/>
    <n v="78.5"/>
    <s v="61-80"/>
    <n v="138751.1"/>
    <n v="69375.5"/>
    <n v="346877.7"/>
  </r>
  <r>
    <n v="445"/>
    <s v="445, 2021"/>
    <x v="444"/>
    <x v="3"/>
    <x v="5"/>
    <x v="5"/>
    <n v="13232.4"/>
    <n v="13232400000"/>
    <n v="23.8"/>
    <n v="33586.699999999997"/>
    <n v="33586699999.999996"/>
    <n v="13.9"/>
    <n v="78.8"/>
    <s v="61-80"/>
    <x v="2"/>
    <n v="87.3"/>
    <x v="4"/>
    <n v="70.599999999999994"/>
    <s v="61-80"/>
    <n v="78.400000000000006"/>
    <s v="61-80"/>
    <n v="155799.20000000001"/>
    <n v="77899.600000000006"/>
    <n v="389497.9"/>
  </r>
  <r>
    <n v="445"/>
    <s v="445, 2022"/>
    <x v="444"/>
    <x v="3"/>
    <x v="5"/>
    <x v="6"/>
    <n v="12729.7"/>
    <n v="12729700000"/>
    <n v="25"/>
    <n v="58819.4"/>
    <n v="58819400000"/>
    <n v="-3.8"/>
    <n v="78.7"/>
    <s v="61-80"/>
    <x v="2"/>
    <n v="86.5"/>
    <x v="4"/>
    <n v="67.5"/>
    <s v="61-80"/>
    <n v="82"/>
    <s v="81-100"/>
    <n v="151276.1"/>
    <n v="75638"/>
    <n v="378190.2"/>
  </r>
  <r>
    <n v="445"/>
    <s v="445, 2023"/>
    <x v="444"/>
    <x v="3"/>
    <x v="5"/>
    <x v="7"/>
    <n v="12041.4"/>
    <n v="12041400000"/>
    <n v="23.1"/>
    <n v="34146.6"/>
    <n v="34146600000"/>
    <n v="-5.4"/>
    <n v="78.3"/>
    <s v="61-80"/>
    <x v="2"/>
    <n v="86"/>
    <x v="4"/>
    <n v="66.2"/>
    <s v="61-80"/>
    <n v="82.6"/>
    <s v="81-100"/>
    <n v="143977.1"/>
    <n v="71988.5"/>
    <n v="359942.7"/>
  </r>
  <r>
    <n v="445"/>
    <s v="445, 2024"/>
    <x v="444"/>
    <x v="3"/>
    <x v="5"/>
    <x v="8"/>
    <n v="10933.6"/>
    <n v="10933600000"/>
    <n v="26.3"/>
    <n v="40777.9"/>
    <n v="40777900000"/>
    <n v="-9.1999999999999993"/>
    <n v="78.099999999999994"/>
    <s v="61-80"/>
    <x v="2"/>
    <n v="84.5"/>
    <x v="4"/>
    <n v="67.7"/>
    <s v="61-80"/>
    <n v="82.1"/>
    <s v="81-100"/>
    <n v="133046.20000000001"/>
    <n v="66523.100000000006"/>
    <n v="332615.5"/>
  </r>
  <r>
    <n v="445"/>
    <s v="445, 2025"/>
    <x v="444"/>
    <x v="3"/>
    <x v="5"/>
    <x v="9"/>
    <n v="10265.6"/>
    <n v="10265600000"/>
    <n v="26.1"/>
    <n v="26823.3"/>
    <n v="26823300000"/>
    <n v="-6.1"/>
    <n v="78.5"/>
    <s v="61-80"/>
    <x v="2"/>
    <n v="86.8"/>
    <x v="4"/>
    <n v="70.099999999999994"/>
    <s v="61-80"/>
    <n v="78.7"/>
    <s v="61-80"/>
    <n v="121619.1"/>
    <n v="60809.599999999999"/>
    <n v="304047.8"/>
  </r>
  <r>
    <n v="446"/>
    <s v="446, 2016"/>
    <x v="445"/>
    <x v="8"/>
    <x v="4"/>
    <x v="0"/>
    <n v="1758.3"/>
    <n v="1758300000"/>
    <n v="14.4"/>
    <n v="4820.8"/>
    <n v="4820800000"/>
    <n v="11.2"/>
    <n v="51.8"/>
    <s v="41-60"/>
    <x v="0"/>
    <n v="59.4"/>
    <x v="0"/>
    <n v="57.9"/>
    <s v="41-60"/>
    <n v="38"/>
    <s v="21-40"/>
    <n v="413612"/>
    <n v="551482.69999999995"/>
    <n v="6893534.0999999996"/>
  </r>
  <r>
    <n v="446"/>
    <s v="446, 2017"/>
    <x v="445"/>
    <x v="8"/>
    <x v="4"/>
    <x v="1"/>
    <n v="1704.2"/>
    <n v="1704200000"/>
    <n v="14.9"/>
    <n v="3340.7"/>
    <n v="3340700000"/>
    <n v="-3.1"/>
    <n v="53.8"/>
    <s v="41-60"/>
    <x v="0"/>
    <n v="59.9"/>
    <x v="0"/>
    <n v="58.4"/>
    <s v="41-60"/>
    <n v="43.1"/>
    <s v="41-60"/>
    <n v="398962.6"/>
    <n v="531950.1"/>
    <n v="6649376.7999999998"/>
  </r>
  <r>
    <n v="446"/>
    <s v="446, 2018"/>
    <x v="445"/>
    <x v="8"/>
    <x v="4"/>
    <x v="2"/>
    <n v="2034.7"/>
    <n v="2034700000"/>
    <n v="15.2"/>
    <n v="5192.8999999999996"/>
    <n v="5192900000"/>
    <n v="19.399999999999999"/>
    <n v="53.9"/>
    <s v="41-60"/>
    <x v="0"/>
    <n v="60.6"/>
    <x v="1"/>
    <n v="58.6"/>
    <s v="41-60"/>
    <n v="42.6"/>
    <s v="41-60"/>
    <n v="473735.7"/>
    <n v="631647.5"/>
    <n v="7895594.2999999998"/>
  </r>
  <r>
    <n v="446"/>
    <s v="446, 2019"/>
    <x v="445"/>
    <x v="8"/>
    <x v="4"/>
    <x v="3"/>
    <n v="2032.8"/>
    <n v="2032800000"/>
    <n v="15.9"/>
    <n v="3511.4"/>
    <n v="3511400000"/>
    <n v="-0.1"/>
    <n v="54"/>
    <s v="41-60"/>
    <x v="0"/>
    <n v="61.3"/>
    <x v="1"/>
    <n v="58.3"/>
    <s v="41-60"/>
    <n v="42.3"/>
    <s v="41-60"/>
    <n v="470190.3"/>
    <n v="626920.4"/>
    <n v="7836504.7000000002"/>
  </r>
  <r>
    <n v="446"/>
    <s v="446, 2020"/>
    <x v="445"/>
    <x v="8"/>
    <x v="4"/>
    <x v="4"/>
    <n v="2250.1"/>
    <n v="2250100000"/>
    <n v="16.7"/>
    <n v="5079.8"/>
    <n v="5079800000"/>
    <n v="10.7"/>
    <n v="54.1"/>
    <s v="41-60"/>
    <x v="0"/>
    <n v="62.8"/>
    <x v="1"/>
    <n v="56.7"/>
    <s v="41-60"/>
    <n v="42.7"/>
    <s v="41-60"/>
    <n v="513388.79999999999"/>
    <n v="684518.5"/>
    <n v="8556480.8000000007"/>
  </r>
  <r>
    <n v="446"/>
    <s v="446, 2021"/>
    <x v="445"/>
    <x v="8"/>
    <x v="4"/>
    <x v="5"/>
    <n v="2471.1999999999998"/>
    <n v="2471200000"/>
    <n v="19.2"/>
    <n v="4991.2"/>
    <n v="4991200000"/>
    <n v="9.8000000000000007"/>
    <n v="53.1"/>
    <s v="41-60"/>
    <x v="0"/>
    <n v="62.3"/>
    <x v="1"/>
    <n v="55.6"/>
    <s v="41-60"/>
    <n v="41.5"/>
    <s v="41-60"/>
    <n v="566468.19999999995"/>
    <n v="755290.9"/>
    <n v="9441136.5999999996"/>
  </r>
  <r>
    <n v="446"/>
    <s v="446, 2022"/>
    <x v="445"/>
    <x v="8"/>
    <x v="4"/>
    <x v="6"/>
    <n v="2706.4"/>
    <n v="2706400000"/>
    <n v="20.3"/>
    <n v="9561.2999999999993"/>
    <n v="9561300000"/>
    <n v="9.5"/>
    <n v="53.3"/>
    <s v="41-60"/>
    <x v="0"/>
    <n v="63.1"/>
    <x v="1"/>
    <n v="53.3"/>
    <s v="41-60"/>
    <n v="43.4"/>
    <s v="41-60"/>
    <n v="615739.9"/>
    <n v="820986.6"/>
    <n v="10262332.300000001"/>
  </r>
  <r>
    <n v="446"/>
    <s v="446, 2023"/>
    <x v="445"/>
    <x v="8"/>
    <x v="4"/>
    <x v="7"/>
    <n v="2915.9"/>
    <n v="2915900000"/>
    <n v="20.5"/>
    <n v="6090.5"/>
    <n v="6090500000"/>
    <n v="7.7"/>
    <n v="52"/>
    <s v="41-60"/>
    <x v="0"/>
    <n v="61.5"/>
    <x v="1"/>
    <n v="51.1"/>
    <s v="41-60"/>
    <n v="43.3"/>
    <s v="41-60"/>
    <n v="672990.2"/>
    <n v="897320.3"/>
    <n v="11216503.1"/>
  </r>
  <r>
    <n v="446"/>
    <s v="446, 2024"/>
    <x v="445"/>
    <x v="8"/>
    <x v="4"/>
    <x v="8"/>
    <n v="2996.4"/>
    <n v="2996400000"/>
    <n v="22.2"/>
    <n v="9202.2999999999993"/>
    <n v="9202300000"/>
    <n v="2.8"/>
    <n v="53.2"/>
    <s v="41-60"/>
    <x v="0"/>
    <n v="64.599999999999994"/>
    <x v="1"/>
    <n v="51"/>
    <s v="41-60"/>
    <n v="44"/>
    <s v="41-60"/>
    <n v="672351.5"/>
    <n v="896468.6"/>
    <n v="11205857.699999999"/>
  </r>
  <r>
    <n v="446"/>
    <s v="446, 2025"/>
    <x v="445"/>
    <x v="8"/>
    <x v="4"/>
    <x v="9"/>
    <n v="3027.3"/>
    <n v="3027300000"/>
    <n v="18.100000000000001"/>
    <n v="10443.700000000001"/>
    <n v="10443700000"/>
    <n v="1"/>
    <n v="52.3"/>
    <s v="41-60"/>
    <x v="0"/>
    <n v="64.5"/>
    <x v="1"/>
    <n v="51.7"/>
    <s v="41-60"/>
    <n v="40.6"/>
    <s v="41-60"/>
    <n v="679700.4"/>
    <n v="906267.3"/>
    <n v="11328340.800000001"/>
  </r>
  <r>
    <n v="447"/>
    <s v="447, 2016"/>
    <x v="446"/>
    <x v="7"/>
    <x v="6"/>
    <x v="0"/>
    <n v="1436.8"/>
    <n v="1436800000"/>
    <n v="12.3"/>
    <n v="2463.4"/>
    <n v="2463400000"/>
    <n v="-6.3"/>
    <n v="34.4"/>
    <s v="21-40"/>
    <x v="1"/>
    <n v="28.3"/>
    <x v="3"/>
    <n v="10.7"/>
    <s v="0-20"/>
    <n v="64.400000000000006"/>
    <s v="61-80"/>
    <n v="1152042.3"/>
    <n v="720026.5"/>
    <n v="11520423.199999999"/>
  </r>
  <r>
    <n v="447"/>
    <s v="447, 2017"/>
    <x v="446"/>
    <x v="7"/>
    <x v="6"/>
    <x v="1"/>
    <n v="1440.6"/>
    <n v="1440600000"/>
    <n v="10.199999999999999"/>
    <n v="1703.7"/>
    <n v="1703700000"/>
    <n v="0.3"/>
    <n v="35.200000000000003"/>
    <s v="21-40"/>
    <x v="1"/>
    <n v="29.1"/>
    <x v="3"/>
    <n v="11.3"/>
    <s v="0-20"/>
    <n v="65.3"/>
    <s v="61-80"/>
    <n v="1148138.5"/>
    <n v="717586.6"/>
    <n v="11481385.4"/>
  </r>
  <r>
    <n v="447"/>
    <s v="447, 2018"/>
    <x v="446"/>
    <x v="7"/>
    <x v="6"/>
    <x v="2"/>
    <n v="1405.4"/>
    <n v="1405400000"/>
    <n v="9.8000000000000007"/>
    <n v="1360.9"/>
    <n v="1360900000"/>
    <n v="-2.4"/>
    <n v="37.5"/>
    <s v="21-40"/>
    <x v="1"/>
    <n v="31.1"/>
    <x v="3"/>
    <n v="14.4"/>
    <s v="0-20"/>
    <n v="66.900000000000006"/>
    <s v="61-80"/>
    <n v="1104263"/>
    <n v="690164.3"/>
    <n v="11042629.5"/>
  </r>
  <r>
    <n v="447"/>
    <s v="447, 2019"/>
    <x v="446"/>
    <x v="7"/>
    <x v="6"/>
    <x v="3"/>
    <n v="1398.2"/>
    <n v="1398200000"/>
    <n v="10.6"/>
    <n v="1960.3"/>
    <n v="1960300000"/>
    <n v="-0.5"/>
    <n v="36.9"/>
    <s v="21-40"/>
    <x v="1"/>
    <n v="33"/>
    <x v="3"/>
    <n v="11.1"/>
    <s v="0-20"/>
    <n v="66.7"/>
    <s v="61-80"/>
    <n v="1083948.3999999999"/>
    <n v="677467.8"/>
    <n v="10839484.4"/>
  </r>
  <r>
    <n v="447"/>
    <s v="447, 2020"/>
    <x v="446"/>
    <x v="7"/>
    <x v="6"/>
    <x v="4"/>
    <n v="1397.2"/>
    <n v="1397200000"/>
    <n v="10.8"/>
    <n v="1206.8"/>
    <n v="1206800000"/>
    <n v="-0.1"/>
    <n v="39.200000000000003"/>
    <s v="21-40"/>
    <x v="1"/>
    <n v="35.4"/>
    <x v="3"/>
    <n v="12.9"/>
    <s v="0-20"/>
    <n v="69.2"/>
    <s v="61-80"/>
    <n v="1063955.6000000001"/>
    <n v="664972.30000000005"/>
    <n v="10639556.1"/>
  </r>
  <r>
    <n v="447"/>
    <s v="447, 2021"/>
    <x v="446"/>
    <x v="7"/>
    <x v="6"/>
    <x v="5"/>
    <n v="1386.3"/>
    <n v="1386300000"/>
    <n v="7.8"/>
    <n v="1200.4000000000001"/>
    <n v="1200400000"/>
    <n v="-0.8"/>
    <n v="41.7"/>
    <s v="41-60"/>
    <x v="0"/>
    <n v="38.299999999999997"/>
    <x v="3"/>
    <n v="13.6"/>
    <s v="0-20"/>
    <n v="73.099999999999994"/>
    <s v="61-80"/>
    <n v="1033329.3"/>
    <n v="645830.80000000005"/>
    <n v="10333292.699999999"/>
  </r>
  <r>
    <n v="447"/>
    <s v="447, 2022"/>
    <x v="446"/>
    <x v="7"/>
    <x v="6"/>
    <x v="6"/>
    <n v="1510.2"/>
    <n v="1510200000"/>
    <n v="7.8"/>
    <n v="1534.1"/>
    <n v="1534100000"/>
    <n v="8.9"/>
    <n v="41.8"/>
    <s v="41-60"/>
    <x v="0"/>
    <n v="38.299999999999997"/>
    <x v="3"/>
    <n v="14.9"/>
    <s v="0-20"/>
    <n v="72.099999999999994"/>
    <s v="61-80"/>
    <n v="1125524.2"/>
    <n v="703452.6"/>
    <n v="11255242.1"/>
  </r>
  <r>
    <n v="447"/>
    <s v="447, 2023"/>
    <x v="446"/>
    <x v="7"/>
    <x v="6"/>
    <x v="7"/>
    <n v="1556.6"/>
    <n v="1556600000"/>
    <n v="8.1"/>
    <n v="1076.0999999999999"/>
    <n v="1076100000"/>
    <n v="3.1"/>
    <n v="43.5"/>
    <s v="41-60"/>
    <x v="0"/>
    <n v="42.4"/>
    <x v="0"/>
    <n v="16.5"/>
    <s v="0-20"/>
    <n v="71.599999999999994"/>
    <s v="61-80"/>
    <n v="1124560.5"/>
    <n v="702850.3"/>
    <n v="11245605.5"/>
  </r>
  <r>
    <n v="447"/>
    <s v="447, 2024"/>
    <x v="446"/>
    <x v="7"/>
    <x v="6"/>
    <x v="8"/>
    <n v="1642.4"/>
    <n v="1642400000"/>
    <n v="8.5"/>
    <n v="1960.8"/>
    <n v="1960800000"/>
    <n v="5.5"/>
    <n v="45.8"/>
    <s v="41-60"/>
    <x v="0"/>
    <n v="43.8"/>
    <x v="0"/>
    <n v="17"/>
    <s v="0-20"/>
    <n v="76.5"/>
    <s v="61-80"/>
    <n v="1173551.2"/>
    <n v="733469.5"/>
    <n v="11735512"/>
  </r>
  <r>
    <n v="447"/>
    <s v="447, 2025"/>
    <x v="446"/>
    <x v="7"/>
    <x v="6"/>
    <x v="9"/>
    <n v="1692.8"/>
    <n v="1692800000"/>
    <n v="10.1"/>
    <n v="1598"/>
    <n v="1598000000"/>
    <n v="3.1"/>
    <n v="45.9"/>
    <s v="41-60"/>
    <x v="0"/>
    <n v="44.5"/>
    <x v="0"/>
    <n v="18.600000000000001"/>
    <s v="0-20"/>
    <n v="74.599999999999994"/>
    <s v="61-80"/>
    <n v="1203095.2"/>
    <n v="751934.5"/>
    <n v="12030952"/>
  </r>
  <r>
    <n v="448"/>
    <s v="448, 2016"/>
    <x v="447"/>
    <x v="3"/>
    <x v="3"/>
    <x v="0"/>
    <n v="4928.6000000000004"/>
    <n v="4928600000"/>
    <n v="14.4"/>
    <n v="11466.3"/>
    <n v="11466300000"/>
    <n v="4.7"/>
    <n v="50.1"/>
    <s v="41-60"/>
    <x v="0"/>
    <n v="99"/>
    <x v="4"/>
    <n v="43.2"/>
    <s v="41-60"/>
    <n v="8.1999999999999993"/>
    <s v="0-20"/>
    <n v="49999.9"/>
    <n v="24999.9"/>
    <n v="124999.7"/>
  </r>
  <r>
    <n v="448"/>
    <s v="448, 2017"/>
    <x v="447"/>
    <x v="3"/>
    <x v="3"/>
    <x v="1"/>
    <n v="5427.9"/>
    <n v="5427900000"/>
    <n v="14.2"/>
    <n v="14910.5"/>
    <n v="14910500000"/>
    <n v="10.1"/>
    <n v="49.2"/>
    <s v="41-60"/>
    <x v="0"/>
    <n v="97.9"/>
    <x v="4"/>
    <n v="40.6"/>
    <s v="41-60"/>
    <n v="9.1999999999999993"/>
    <s v="0-20"/>
    <n v="55855.5"/>
    <n v="27927.8"/>
    <n v="139638.79999999999"/>
  </r>
  <r>
    <n v="448"/>
    <s v="448, 2018"/>
    <x v="447"/>
    <x v="3"/>
    <x v="3"/>
    <x v="2"/>
    <n v="5871.6"/>
    <n v="5871600000"/>
    <n v="15.1"/>
    <n v="10948"/>
    <n v="10948000000"/>
    <n v="8.1999999999999993"/>
    <n v="49.3"/>
    <s v="41-60"/>
    <x v="0"/>
    <n v="97.7"/>
    <x v="4"/>
    <n v="40"/>
    <s v="21-40"/>
    <n v="10.1"/>
    <s v="0-20"/>
    <n v="60607.3"/>
    <n v="30303.599999999999"/>
    <n v="151518.20000000001"/>
  </r>
  <r>
    <n v="448"/>
    <s v="448, 2019"/>
    <x v="447"/>
    <x v="3"/>
    <x v="3"/>
    <x v="3"/>
    <n v="6171.1"/>
    <n v="6171100000"/>
    <n v="11.8"/>
    <n v="13266.7"/>
    <n v="13266700000"/>
    <n v="5.0999999999999996"/>
    <n v="49.1"/>
    <s v="41-60"/>
    <x v="0"/>
    <n v="97.5"/>
    <x v="4"/>
    <n v="40.6"/>
    <s v="41-60"/>
    <n v="9.1"/>
    <s v="0-20"/>
    <n v="63833.5"/>
    <n v="31916.799999999999"/>
    <n v="159583.79999999999"/>
  </r>
  <r>
    <n v="448"/>
    <s v="448, 2020"/>
    <x v="447"/>
    <x v="3"/>
    <x v="3"/>
    <x v="4"/>
    <n v="6752.4"/>
    <n v="6752400000"/>
    <n v="11.5"/>
    <n v="10032.299999999999"/>
    <n v="10032300000"/>
    <n v="9.4"/>
    <n v="51.4"/>
    <s v="41-60"/>
    <x v="0"/>
    <n v="100"/>
    <x v="4"/>
    <n v="42.2"/>
    <s v="41-60"/>
    <n v="11.9"/>
    <s v="0-20"/>
    <n v="67524.5"/>
    <n v="33762.199999999997"/>
    <n v="168811.2"/>
  </r>
  <r>
    <n v="448"/>
    <s v="448, 2021"/>
    <x v="447"/>
    <x v="3"/>
    <x v="3"/>
    <x v="5"/>
    <n v="8299.7999999999993"/>
    <n v="8299799999.999999"/>
    <n v="12.8"/>
    <n v="10333.5"/>
    <n v="10333500000"/>
    <n v="22.9"/>
    <n v="52.7"/>
    <s v="41-60"/>
    <x v="0"/>
    <n v="100"/>
    <x v="4"/>
    <n v="43.3"/>
    <s v="41-60"/>
    <n v="14.6"/>
    <s v="0-20"/>
    <n v="82997.899999999994"/>
    <n v="41499"/>
    <n v="207494.8"/>
  </r>
  <r>
    <n v="448"/>
    <s v="448, 2022"/>
    <x v="447"/>
    <x v="3"/>
    <x v="3"/>
    <x v="6"/>
    <n v="10120.4"/>
    <n v="10120400000"/>
    <n v="14.5"/>
    <n v="17006.5"/>
    <n v="17006500000"/>
    <n v="21.9"/>
    <n v="54.4"/>
    <s v="41-60"/>
    <x v="0"/>
    <n v="100"/>
    <x v="4"/>
    <n v="45"/>
    <s v="41-60"/>
    <n v="18.100000000000001"/>
    <s v="0-20"/>
    <n v="101203.8"/>
    <n v="50601.9"/>
    <n v="253009.6"/>
  </r>
  <r>
    <n v="448"/>
    <s v="448, 2023"/>
    <x v="447"/>
    <x v="3"/>
    <x v="3"/>
    <x v="7"/>
    <n v="10974.9"/>
    <n v="10974900000"/>
    <n v="13.1"/>
    <n v="25870.2"/>
    <n v="25870200000"/>
    <n v="8.4"/>
    <n v="55"/>
    <s v="41-60"/>
    <x v="0"/>
    <n v="100"/>
    <x v="4"/>
    <n v="41.5"/>
    <s v="41-60"/>
    <n v="23.4"/>
    <s v="21-40"/>
    <n v="109748.9"/>
    <n v="54874.400000000001"/>
    <n v="274372.2"/>
  </r>
  <r>
    <n v="448"/>
    <s v="448, 2024"/>
    <x v="447"/>
    <x v="3"/>
    <x v="3"/>
    <x v="8"/>
    <n v="11835.9"/>
    <n v="11835900000"/>
    <n v="7.6"/>
    <n v="10353.6"/>
    <n v="10353600000"/>
    <n v="7.8"/>
    <n v="55.1"/>
    <s v="41-60"/>
    <x v="0"/>
    <n v="100"/>
    <x v="4"/>
    <n v="42.7"/>
    <s v="41-60"/>
    <n v="22.7"/>
    <s v="21-40"/>
    <n v="118359.2"/>
    <n v="59179.6"/>
    <n v="295898"/>
  </r>
  <r>
    <n v="448"/>
    <s v="448, 2025"/>
    <x v="447"/>
    <x v="3"/>
    <x v="3"/>
    <x v="9"/>
    <n v="13779"/>
    <n v="13779000000"/>
    <n v="5.7"/>
    <n v="14040.1"/>
    <n v="14040100000"/>
    <n v="16.399999999999999"/>
    <n v="54.7"/>
    <s v="41-60"/>
    <x v="0"/>
    <n v="99.5"/>
    <x v="4"/>
    <n v="42"/>
    <s v="41-60"/>
    <n v="22.5"/>
    <s v="21-40"/>
    <n v="138809.4"/>
    <n v="69404.7"/>
    <n v="347023.6"/>
  </r>
  <r>
    <n v="449"/>
    <s v="449, 2016"/>
    <x v="448"/>
    <x v="8"/>
    <x v="4"/>
    <x v="0"/>
    <n v="1150.4000000000001"/>
    <n v="1150400000"/>
    <n v="9.1999999999999993"/>
    <n v="1415"/>
    <n v="1415000000"/>
    <n v="6.8"/>
    <n v="64.7"/>
    <s v="61-80"/>
    <x v="0"/>
    <n v="48.9"/>
    <x v="0"/>
    <n v="77.099999999999994"/>
    <s v="61-80"/>
    <n v="68"/>
    <s v="61-80"/>
    <n v="296093.90000000002"/>
    <n v="394791.8"/>
    <n v="4934897.7"/>
  </r>
  <r>
    <n v="449"/>
    <s v="449, 2017"/>
    <x v="448"/>
    <x v="8"/>
    <x v="4"/>
    <x v="1"/>
    <n v="1077.5999999999999"/>
    <n v="1077600000"/>
    <n v="6.6"/>
    <n v="1137.0999999999999"/>
    <n v="1137100000"/>
    <n v="-6.3"/>
    <n v="66.099999999999994"/>
    <s v="61-80"/>
    <x v="0"/>
    <n v="50.1"/>
    <x v="0"/>
    <n v="79"/>
    <s v="61-80"/>
    <n v="69.3"/>
    <s v="61-80"/>
    <n v="274484"/>
    <n v="365978.6"/>
    <n v="4574732.8"/>
  </r>
  <r>
    <n v="449"/>
    <s v="449, 2018"/>
    <x v="448"/>
    <x v="8"/>
    <x v="4"/>
    <x v="2"/>
    <n v="1212.0999999999999"/>
    <n v="1212100000"/>
    <n v="4.5"/>
    <n v="906.6"/>
    <n v="906600000"/>
    <n v="12.5"/>
    <n v="66.400000000000006"/>
    <s v="61-80"/>
    <x v="0"/>
    <n v="52.8"/>
    <x v="0"/>
    <n v="79.5"/>
    <s v="61-80"/>
    <n v="66.7"/>
    <s v="61-80"/>
    <n v="301930.2"/>
    <n v="402573.6"/>
    <n v="5032169.9000000004"/>
  </r>
  <r>
    <n v="449"/>
    <s v="449, 2019"/>
    <x v="448"/>
    <x v="8"/>
    <x v="4"/>
    <x v="3"/>
    <n v="1387.4"/>
    <n v="1387400000"/>
    <n v="4.2"/>
    <n v="824.4"/>
    <n v="824400000"/>
    <n v="14.5"/>
    <n v="65.400000000000006"/>
    <s v="61-80"/>
    <x v="0"/>
    <n v="52"/>
    <x v="0"/>
    <n v="77.7"/>
    <s v="61-80"/>
    <n v="66.400000000000006"/>
    <s v="61-80"/>
    <n v="347869.2"/>
    <n v="463825.6"/>
    <n v="5797820.2000000002"/>
  </r>
  <r>
    <n v="449"/>
    <s v="449, 2020"/>
    <x v="448"/>
    <x v="8"/>
    <x v="4"/>
    <x v="4"/>
    <n v="1509"/>
    <n v="1509000000"/>
    <n v="6.6"/>
    <n v="1644.2"/>
    <n v="1644200000"/>
    <n v="8.8000000000000007"/>
    <n v="64"/>
    <s v="61-80"/>
    <x v="0"/>
    <n v="48.8"/>
    <x v="0"/>
    <n v="76.2"/>
    <s v="61-80"/>
    <n v="67.2"/>
    <s v="61-80"/>
    <n v="388714.7"/>
    <n v="518286.3"/>
    <n v="6478578.7000000002"/>
  </r>
  <r>
    <n v="449"/>
    <s v="449, 2021"/>
    <x v="448"/>
    <x v="8"/>
    <x v="4"/>
    <x v="5"/>
    <n v="1740.5"/>
    <n v="1740500000"/>
    <n v="4.5"/>
    <n v="1147.5"/>
    <n v="1147500000"/>
    <n v="15.3"/>
    <n v="64.7"/>
    <s v="61-80"/>
    <x v="0"/>
    <n v="50.2"/>
    <x v="0"/>
    <n v="74.400000000000006"/>
    <s v="61-80"/>
    <n v="69.599999999999994"/>
    <s v="61-80"/>
    <n v="443033.9"/>
    <n v="590711.9"/>
    <n v="7383898.4000000004"/>
  </r>
  <r>
    <n v="449"/>
    <s v="449, 2022"/>
    <x v="448"/>
    <x v="8"/>
    <x v="4"/>
    <x v="6"/>
    <n v="1846.4"/>
    <n v="1846400000"/>
    <n v="5.6"/>
    <n v="1753.8"/>
    <n v="1753800000"/>
    <n v="6.1"/>
    <n v="65.5"/>
    <s v="61-80"/>
    <x v="0"/>
    <n v="50.6"/>
    <x v="0"/>
    <n v="74.400000000000006"/>
    <s v="61-80"/>
    <n v="71.7"/>
    <s v="61-80"/>
    <n v="468600"/>
    <n v="624800"/>
    <n v="7810000.2999999998"/>
  </r>
  <r>
    <n v="449"/>
    <s v="449, 2023"/>
    <x v="448"/>
    <x v="8"/>
    <x v="4"/>
    <x v="7"/>
    <n v="1952.8"/>
    <n v="1952800000"/>
    <n v="5.6"/>
    <n v="1180.8"/>
    <n v="1180800000"/>
    <n v="5.8"/>
    <n v="66.900000000000006"/>
    <s v="61-80"/>
    <x v="0"/>
    <n v="50.2"/>
    <x v="0"/>
    <n v="76.3"/>
    <s v="61-80"/>
    <n v="74.3"/>
    <s v="61-80"/>
    <n v="497133.1"/>
    <n v="662844.19999999995"/>
    <n v="8285552.4000000004"/>
  </r>
  <r>
    <n v="449"/>
    <s v="449, 2024"/>
    <x v="448"/>
    <x v="8"/>
    <x v="4"/>
    <x v="8"/>
    <n v="2089.5"/>
    <n v="2089500000"/>
    <n v="3.6"/>
    <n v="1634.1"/>
    <n v="1634100000"/>
    <n v="7"/>
    <n v="65.2"/>
    <s v="61-80"/>
    <x v="0"/>
    <n v="47.6"/>
    <x v="0"/>
    <n v="77.2"/>
    <s v="61-80"/>
    <n v="70.8"/>
    <s v="61-80"/>
    <n v="543472.69999999995"/>
    <n v="724630.2"/>
    <n v="9057877.6999999993"/>
  </r>
  <r>
    <n v="449"/>
    <s v="449, 2025"/>
    <x v="448"/>
    <x v="8"/>
    <x v="4"/>
    <x v="9"/>
    <n v="2346"/>
    <n v="2346000000"/>
    <n v="2.2000000000000002"/>
    <n v="457.6"/>
    <n v="457600000"/>
    <n v="12.3"/>
    <n v="66.3"/>
    <s v="61-80"/>
    <x v="0"/>
    <n v="48.9"/>
    <x v="0"/>
    <n v="78"/>
    <s v="61-80"/>
    <n v="71.8"/>
    <s v="61-80"/>
    <n v="603701.5"/>
    <n v="804935.3"/>
    <n v="10061691"/>
  </r>
  <r>
    <n v="450"/>
    <s v="450, 2016"/>
    <x v="449"/>
    <x v="7"/>
    <x v="5"/>
    <x v="0"/>
    <n v="2662.2"/>
    <n v="2662200000"/>
    <n v="7.3"/>
    <n v="1983.8"/>
    <n v="1983800000"/>
    <n v="1.5"/>
    <n v="62.1"/>
    <s v="61-80"/>
    <x v="0"/>
    <n v="24.8"/>
    <x v="3"/>
    <n v="71.7"/>
    <s v="61-80"/>
    <n v="89.9"/>
    <s v="81-100"/>
    <n v="2186665.4"/>
    <n v="1366665.9"/>
    <n v="21866654"/>
  </r>
  <r>
    <n v="450"/>
    <s v="450, 2017"/>
    <x v="449"/>
    <x v="7"/>
    <x v="5"/>
    <x v="1"/>
    <n v="2564.1"/>
    <n v="2564100000"/>
    <n v="6.9"/>
    <n v="2380"/>
    <n v="2380000000"/>
    <n v="-3.7"/>
    <n v="61.9"/>
    <s v="61-80"/>
    <x v="0"/>
    <n v="24.2"/>
    <x v="3"/>
    <n v="71.5"/>
    <s v="61-80"/>
    <n v="90.1"/>
    <s v="81-100"/>
    <n v="2113640.2000000002"/>
    <n v="1321025.2"/>
    <n v="21136402.5"/>
  </r>
  <r>
    <n v="450"/>
    <s v="450, 2018"/>
    <x v="449"/>
    <x v="7"/>
    <x v="5"/>
    <x v="2"/>
    <n v="2706"/>
    <n v="2706000000"/>
    <n v="6.9"/>
    <n v="1750.1"/>
    <n v="1750100000"/>
    <n v="5.5"/>
    <n v="60.3"/>
    <s v="61-80"/>
    <x v="0"/>
    <n v="23.4"/>
    <x v="3"/>
    <n v="69.2"/>
    <s v="61-80"/>
    <n v="88.4"/>
    <s v="81-100"/>
    <n v="2243046.5"/>
    <n v="1401904"/>
    <n v="22430464.600000001"/>
  </r>
  <r>
    <n v="450"/>
    <s v="450, 2019"/>
    <x v="449"/>
    <x v="7"/>
    <x v="5"/>
    <x v="3"/>
    <n v="3338.5"/>
    <n v="3338500000"/>
    <n v="4.0999999999999996"/>
    <n v="1665.5"/>
    <n v="1665500000"/>
    <n v="23.4"/>
    <n v="61"/>
    <s v="61-80"/>
    <x v="0"/>
    <n v="21.1"/>
    <x v="3"/>
    <n v="71.599999999999994"/>
    <s v="61-80"/>
    <n v="90.2"/>
    <s v="81-100"/>
    <n v="2810439"/>
    <n v="1756524.4"/>
    <n v="28104389.899999999"/>
  </r>
  <r>
    <n v="450"/>
    <s v="450, 2020"/>
    <x v="449"/>
    <x v="7"/>
    <x v="5"/>
    <x v="4"/>
    <n v="4002"/>
    <n v="4002000000"/>
    <n v="4.2"/>
    <n v="2174.6999999999998"/>
    <n v="2174700000"/>
    <n v="19.899999999999999"/>
    <n v="60.9"/>
    <s v="61-80"/>
    <x v="0"/>
    <n v="21.3"/>
    <x v="3"/>
    <n v="71.2"/>
    <s v="61-80"/>
    <n v="90.1"/>
    <s v="81-100"/>
    <n v="3365600.6"/>
    <n v="2103500.4"/>
    <n v="33656006.5"/>
  </r>
  <r>
    <n v="450"/>
    <s v="450, 2021"/>
    <x v="449"/>
    <x v="7"/>
    <x v="5"/>
    <x v="5"/>
    <n v="4204.8999999999996"/>
    <n v="4204899999.9999995"/>
    <n v="2.4"/>
    <n v="1125.9000000000001"/>
    <n v="1125900000"/>
    <n v="5.0999999999999996"/>
    <n v="62"/>
    <s v="61-80"/>
    <x v="0"/>
    <n v="21.4"/>
    <x v="3"/>
    <n v="73.099999999999994"/>
    <s v="61-80"/>
    <n v="91.6"/>
    <s v="81-100"/>
    <n v="3532145.3"/>
    <n v="2207590.7999999998"/>
    <n v="35321453.100000001"/>
  </r>
  <r>
    <n v="450"/>
    <s v="450, 2022"/>
    <x v="449"/>
    <x v="7"/>
    <x v="5"/>
    <x v="6"/>
    <n v="3594.7"/>
    <n v="3594700000"/>
    <n v="5.7"/>
    <n v="2084.4"/>
    <n v="2084400000"/>
    <n v="-14.5"/>
    <n v="61.4"/>
    <s v="61-80"/>
    <x v="0"/>
    <n v="18.7"/>
    <x v="2"/>
    <n v="74.5"/>
    <s v="61-80"/>
    <n v="91.1"/>
    <s v="81-100"/>
    <n v="3074037.1"/>
    <n v="1921273.2"/>
    <n v="30740371.300000001"/>
  </r>
  <r>
    <n v="450"/>
    <s v="450, 2023"/>
    <x v="449"/>
    <x v="7"/>
    <x v="5"/>
    <x v="7"/>
    <n v="3604.1"/>
    <n v="3604100000"/>
    <n v="5.0999999999999996"/>
    <n v="1580.5"/>
    <n v="1580500000"/>
    <n v="0.3"/>
    <n v="62.9"/>
    <s v="61-80"/>
    <x v="0"/>
    <n v="18.2"/>
    <x v="2"/>
    <n v="77.7"/>
    <s v="61-80"/>
    <n v="92.8"/>
    <s v="81-100"/>
    <n v="3093075.5"/>
    <n v="1933172.2"/>
    <n v="30930754.899999999"/>
  </r>
  <r>
    <n v="450"/>
    <s v="450, 2024"/>
    <x v="449"/>
    <x v="7"/>
    <x v="5"/>
    <x v="8"/>
    <n v="3485.5"/>
    <n v="3485500000"/>
    <n v="3.8"/>
    <n v="1735"/>
    <n v="1735000000"/>
    <n v="-3.3"/>
    <n v="61.5"/>
    <s v="61-80"/>
    <x v="0"/>
    <n v="18"/>
    <x v="2"/>
    <n v="75.900000000000006"/>
    <s v="61-80"/>
    <n v="90.6"/>
    <s v="81-100"/>
    <n v="2993821.1"/>
    <n v="1871138.2"/>
    <n v="29938211.100000001"/>
  </r>
  <r>
    <n v="450"/>
    <s v="450, 2025"/>
    <x v="449"/>
    <x v="7"/>
    <x v="5"/>
    <x v="9"/>
    <n v="3580.7"/>
    <n v="3580700000"/>
    <n v="5.5"/>
    <n v="2906.8"/>
    <n v="2906800000"/>
    <n v="2.7"/>
    <n v="64"/>
    <s v="61-80"/>
    <x v="0"/>
    <n v="21.9"/>
    <x v="3"/>
    <n v="78.2"/>
    <s v="61-80"/>
    <n v="91.8"/>
    <s v="81-100"/>
    <n v="2997393.4"/>
    <n v="1873370.9"/>
    <n v="29973934"/>
  </r>
  <r>
    <n v="451"/>
    <s v="451, 2016"/>
    <x v="450"/>
    <x v="6"/>
    <x v="4"/>
    <x v="0"/>
    <n v="5881.1"/>
    <n v="5881100000"/>
    <n v="10"/>
    <n v="11380.3"/>
    <n v="11380300000"/>
    <n v="-1.7"/>
    <n v="77.099999999999994"/>
    <s v="61-80"/>
    <x v="2"/>
    <n v="67.400000000000006"/>
    <x v="1"/>
    <n v="81.5"/>
    <s v="81-100"/>
    <n v="82.5"/>
    <s v="81-100"/>
    <n v="856206"/>
    <n v="1070257.5"/>
    <n v="4281030.2"/>
  </r>
  <r>
    <n v="451"/>
    <s v="451, 2017"/>
    <x v="450"/>
    <x v="6"/>
    <x v="4"/>
    <x v="1"/>
    <n v="6345.1"/>
    <n v="6345100000"/>
    <n v="9.1999999999999993"/>
    <n v="8860.9"/>
    <n v="8860900000"/>
    <n v="7.9"/>
    <n v="78.3"/>
    <s v="61-80"/>
    <x v="2"/>
    <n v="68.2"/>
    <x v="1"/>
    <n v="80"/>
    <s v="61-80"/>
    <n v="86.7"/>
    <s v="81-100"/>
    <n v="917138.7"/>
    <n v="1146423.3999999999"/>
    <n v="4585693.5"/>
  </r>
  <r>
    <n v="451"/>
    <s v="451, 2018"/>
    <x v="450"/>
    <x v="6"/>
    <x v="4"/>
    <x v="2"/>
    <n v="6391.6"/>
    <n v="6391600000"/>
    <n v="9.5"/>
    <n v="6265.7"/>
    <n v="6265700000"/>
    <n v="0.7"/>
    <n v="77.7"/>
    <s v="61-80"/>
    <x v="2"/>
    <n v="68.400000000000006"/>
    <x v="1"/>
    <n v="78.900000000000006"/>
    <s v="61-80"/>
    <n v="85.9"/>
    <s v="81-100"/>
    <n v="922164"/>
    <n v="1152705"/>
    <n v="4610820.2"/>
  </r>
  <r>
    <n v="451"/>
    <s v="451, 2019"/>
    <x v="450"/>
    <x v="6"/>
    <x v="4"/>
    <x v="3"/>
    <n v="5987.2"/>
    <n v="5987200000"/>
    <n v="10.3"/>
    <n v="13984.4"/>
    <n v="13984400000"/>
    <n v="-6.3"/>
    <n v="78.400000000000006"/>
    <s v="61-80"/>
    <x v="2"/>
    <n v="68.2"/>
    <x v="1"/>
    <n v="80.599999999999994"/>
    <s v="81-100"/>
    <n v="86.3"/>
    <s v="81-100"/>
    <n v="865457.5"/>
    <n v="1081821.8"/>
    <n v="4327287.3"/>
  </r>
  <r>
    <n v="451"/>
    <s v="451, 2020"/>
    <x v="450"/>
    <x v="6"/>
    <x v="4"/>
    <x v="4"/>
    <n v="6389.5"/>
    <n v="6389500000"/>
    <n v="10"/>
    <n v="8328.9"/>
    <n v="8328900000"/>
    <n v="6.7"/>
    <n v="79.400000000000006"/>
    <s v="61-80"/>
    <x v="2"/>
    <n v="68.2"/>
    <x v="1"/>
    <n v="82.8"/>
    <s v="81-100"/>
    <n v="87.1"/>
    <s v="81-100"/>
    <n v="923038.1"/>
    <n v="1153797.7"/>
    <n v="4615190.7"/>
  </r>
  <r>
    <n v="451"/>
    <s v="451, 2021"/>
    <x v="450"/>
    <x v="6"/>
    <x v="4"/>
    <x v="5"/>
    <n v="6298.5"/>
    <n v="6298500000"/>
    <n v="9.3000000000000007"/>
    <n v="12305.7"/>
    <n v="12305700000"/>
    <n v="-1.4"/>
    <n v="80.5"/>
    <s v="81-100"/>
    <x v="2"/>
    <n v="71.5"/>
    <x v="1"/>
    <n v="82.8"/>
    <s v="81-100"/>
    <n v="87.1"/>
    <s v="81-100"/>
    <n v="880908.4"/>
    <n v="1101135.5"/>
    <n v="4404542.0999999996"/>
  </r>
  <r>
    <n v="451"/>
    <s v="451, 2022"/>
    <x v="450"/>
    <x v="6"/>
    <x v="4"/>
    <x v="6"/>
    <n v="6081.4"/>
    <n v="6081400000"/>
    <n v="13.3"/>
    <n v="10706.6"/>
    <n v="10706600000"/>
    <n v="-3.4"/>
    <n v="80.099999999999994"/>
    <s v="81-100"/>
    <x v="2"/>
    <n v="74.099999999999994"/>
    <x v="1"/>
    <n v="80.400000000000006"/>
    <s v="81-100"/>
    <n v="85.8"/>
    <s v="81-100"/>
    <n v="828326.1"/>
    <n v="1035407.7"/>
    <n v="4141630.7"/>
  </r>
  <r>
    <n v="451"/>
    <s v="451, 2023"/>
    <x v="450"/>
    <x v="6"/>
    <x v="4"/>
    <x v="7"/>
    <n v="6460.9"/>
    <n v="6460900000"/>
    <n v="11.1"/>
    <n v="12348"/>
    <n v="12348000000"/>
    <n v="6.2"/>
    <n v="83.9"/>
    <s v="81-100"/>
    <x v="2"/>
    <n v="77.2"/>
    <x v="1"/>
    <n v="84.3"/>
    <s v="81-100"/>
    <n v="90.2"/>
    <s v="81-100"/>
    <n v="852454.1"/>
    <n v="1065567.6000000001"/>
    <n v="4262270.4000000004"/>
  </r>
  <r>
    <n v="451"/>
    <s v="451, 2024"/>
    <x v="450"/>
    <x v="6"/>
    <x v="4"/>
    <x v="8"/>
    <n v="6838.6"/>
    <n v="6838600000"/>
    <n v="12.2"/>
    <n v="9236.5"/>
    <n v="9236500000"/>
    <n v="5.8"/>
    <n v="85.4"/>
    <s v="81-100"/>
    <x v="2"/>
    <n v="76.599999999999994"/>
    <x v="1"/>
    <n v="88"/>
    <s v="81-100"/>
    <n v="91.5"/>
    <s v="81-100"/>
    <n v="907888.1"/>
    <n v="1134860.2"/>
    <n v="4539440.7"/>
  </r>
  <r>
    <n v="451"/>
    <s v="451, 2025"/>
    <x v="450"/>
    <x v="6"/>
    <x v="4"/>
    <x v="9"/>
    <n v="7488.5"/>
    <n v="7488500000"/>
    <n v="16.899999999999999"/>
    <n v="16334"/>
    <n v="16334000000"/>
    <n v="9.5"/>
    <n v="85.8"/>
    <s v="81-100"/>
    <x v="2"/>
    <n v="77.400000000000006"/>
    <x v="1"/>
    <n v="87.6"/>
    <s v="81-100"/>
    <n v="92.3"/>
    <s v="81-100"/>
    <n v="985934.4"/>
    <n v="1232418"/>
    <n v="4929672.0999999996"/>
  </r>
  <r>
    <n v="452"/>
    <s v="452, 2016"/>
    <x v="451"/>
    <x v="6"/>
    <x v="1"/>
    <x v="0"/>
    <n v="2212.6"/>
    <n v="2212600000"/>
    <n v="11.3"/>
    <n v="3264.9"/>
    <n v="3264900000"/>
    <n v="19"/>
    <n v="46.2"/>
    <s v="41-60"/>
    <x v="0"/>
    <n v="46.4"/>
    <x v="0"/>
    <n v="54.4"/>
    <s v="41-60"/>
    <n v="37.6"/>
    <s v="21-40"/>
    <n v="387184.1"/>
    <n v="483980.1"/>
    <n v="1935920.4"/>
  </r>
  <r>
    <n v="452"/>
    <s v="452, 2017"/>
    <x v="451"/>
    <x v="6"/>
    <x v="1"/>
    <x v="1"/>
    <n v="2307.6999999999998"/>
    <n v="2307700000"/>
    <n v="13.1"/>
    <n v="3995.2"/>
    <n v="3995200000"/>
    <n v="4.3"/>
    <n v="47.6"/>
    <s v="41-60"/>
    <x v="0"/>
    <n v="51.7"/>
    <x v="0"/>
    <n v="52"/>
    <s v="41-60"/>
    <n v="39.200000000000003"/>
    <s v="21-40"/>
    <n v="386975.4"/>
    <n v="483719.3"/>
    <n v="1934877.2"/>
  </r>
  <r>
    <n v="452"/>
    <s v="452, 2018"/>
    <x v="451"/>
    <x v="6"/>
    <x v="1"/>
    <x v="2"/>
    <n v="2162.6999999999998"/>
    <n v="2162700000"/>
    <n v="14.5"/>
    <n v="5807.1"/>
    <n v="5807100000"/>
    <n v="-6.3"/>
    <n v="50.6"/>
    <s v="41-60"/>
    <x v="0"/>
    <n v="53.3"/>
    <x v="0"/>
    <n v="56.3"/>
    <s v="41-60"/>
    <n v="42.1"/>
    <s v="41-60"/>
    <n v="357585"/>
    <n v="446981.3"/>
    <n v="1787925.1"/>
  </r>
  <r>
    <n v="452"/>
    <s v="452, 2019"/>
    <x v="451"/>
    <x v="6"/>
    <x v="1"/>
    <x v="3"/>
    <n v="2316.5"/>
    <n v="2316500000"/>
    <n v="12.9"/>
    <n v="5955.1"/>
    <n v="5955100000"/>
    <n v="7.1"/>
    <n v="51.3"/>
    <s v="41-60"/>
    <x v="0"/>
    <n v="55.3"/>
    <x v="0"/>
    <n v="58"/>
    <s v="41-60"/>
    <n v="40.5"/>
    <s v="41-60"/>
    <n v="376708.5"/>
    <n v="470885.6"/>
    <n v="1883542.3"/>
  </r>
  <r>
    <n v="452"/>
    <s v="452, 2020"/>
    <x v="451"/>
    <x v="6"/>
    <x v="1"/>
    <x v="4"/>
    <n v="2392.1"/>
    <n v="2392100000"/>
    <n v="12.5"/>
    <n v="7292.2"/>
    <n v="7292200000"/>
    <n v="3.3"/>
    <n v="51.5"/>
    <s v="41-60"/>
    <x v="0"/>
    <n v="57.6"/>
    <x v="0"/>
    <n v="56.4"/>
    <s v="41-60"/>
    <n v="40.4"/>
    <s v="41-60"/>
    <n v="381074.2"/>
    <n v="476342.7"/>
    <n v="1905371"/>
  </r>
  <r>
    <n v="452"/>
    <s v="452, 2021"/>
    <x v="451"/>
    <x v="6"/>
    <x v="1"/>
    <x v="5"/>
    <n v="2431.6999999999998"/>
    <n v="2431700000"/>
    <n v="13"/>
    <n v="6898.1"/>
    <n v="6898100000"/>
    <n v="1.7"/>
    <n v="53.4"/>
    <s v="41-60"/>
    <x v="0"/>
    <n v="57.2"/>
    <x v="0"/>
    <n v="61.7"/>
    <s v="61-80"/>
    <n v="41.4"/>
    <s v="41-60"/>
    <n v="389038.1"/>
    <n v="486297.59999999998"/>
    <n v="1945190.6"/>
  </r>
  <r>
    <n v="452"/>
    <s v="452, 2022"/>
    <x v="451"/>
    <x v="6"/>
    <x v="1"/>
    <x v="6"/>
    <n v="2550.3000000000002"/>
    <n v="2550300000"/>
    <n v="13.1"/>
    <n v="6548.1"/>
    <n v="6548100000"/>
    <n v="4.9000000000000004"/>
    <n v="53.5"/>
    <s v="41-60"/>
    <x v="0"/>
    <n v="55.9"/>
    <x v="0"/>
    <n v="61.6"/>
    <s v="61-80"/>
    <n v="43"/>
    <s v="41-60"/>
    <n v="412358.2"/>
    <n v="515447.8"/>
    <n v="2061791.1"/>
  </r>
  <r>
    <n v="452"/>
    <s v="452, 2023"/>
    <x v="451"/>
    <x v="6"/>
    <x v="1"/>
    <x v="7"/>
    <n v="2667.7"/>
    <n v="2667700000"/>
    <n v="14.3"/>
    <n v="4548.5"/>
    <n v="4548500000"/>
    <n v="4.5999999999999996"/>
    <n v="54.2"/>
    <s v="41-60"/>
    <x v="0"/>
    <n v="57"/>
    <x v="0"/>
    <n v="61.5"/>
    <s v="61-80"/>
    <n v="44"/>
    <s v="41-60"/>
    <n v="427234.6"/>
    <n v="534043.30000000005"/>
    <n v="2136173.2000000002"/>
  </r>
  <r>
    <n v="452"/>
    <s v="452, 2024"/>
    <x v="451"/>
    <x v="6"/>
    <x v="1"/>
    <x v="8"/>
    <n v="2961.6"/>
    <n v="2961600000"/>
    <n v="15.2"/>
    <n v="8924"/>
    <n v="8924000000"/>
    <n v="11"/>
    <n v="56.8"/>
    <s v="41-60"/>
    <x v="0"/>
    <n v="60.4"/>
    <x v="1"/>
    <n v="63.9"/>
    <s v="61-80"/>
    <n v="46.1"/>
    <s v="41-60"/>
    <n v="460439.6"/>
    <n v="575549.5"/>
    <n v="2302197.9"/>
  </r>
  <r>
    <n v="452"/>
    <s v="452, 2025"/>
    <x v="451"/>
    <x v="6"/>
    <x v="1"/>
    <x v="9"/>
    <n v="3486.7"/>
    <n v="3486700000"/>
    <n v="17.399999999999999"/>
    <n v="11638.8"/>
    <n v="11638800000"/>
    <n v="17.7"/>
    <n v="58.8"/>
    <s v="41-60"/>
    <x v="0"/>
    <n v="62"/>
    <x v="1"/>
    <n v="62.9"/>
    <s v="61-80"/>
    <n v="51.5"/>
    <s v="41-60"/>
    <n v="534199.19999999995"/>
    <n v="667749"/>
    <n v="2670996.1"/>
  </r>
  <r>
    <n v="453"/>
    <s v="453, 2016"/>
    <x v="452"/>
    <x v="5"/>
    <x v="3"/>
    <x v="0"/>
    <n v="2498.8000000000002"/>
    <n v="2498800000"/>
    <n v="-5.8"/>
    <n v="7577.8"/>
    <n v="7577800000"/>
    <n v="4.4000000000000004"/>
    <n v="21.8"/>
    <s v="21-40"/>
    <x v="1"/>
    <n v="16.899999999999999"/>
    <x v="2"/>
    <n v="27.3"/>
    <s v="21-40"/>
    <n v="21.3"/>
    <s v="21-40"/>
    <n v="2703614.6"/>
    <n v="811084.4"/>
    <n v="27036146.399999999"/>
  </r>
  <r>
    <n v="453"/>
    <s v="453, 2017"/>
    <x v="452"/>
    <x v="5"/>
    <x v="3"/>
    <x v="1"/>
    <n v="2695.7"/>
    <n v="2695700000"/>
    <n v="-8"/>
    <n v="3782.7"/>
    <n v="3782700000"/>
    <n v="7.9"/>
    <n v="23"/>
    <s v="21-40"/>
    <x v="1"/>
    <n v="16.600000000000001"/>
    <x v="2"/>
    <n v="29.6"/>
    <s v="21-40"/>
    <n v="22.9"/>
    <s v="21-40"/>
    <n v="2921191.4"/>
    <n v="876357.4"/>
    <n v="29211914.399999999"/>
  </r>
  <r>
    <n v="453"/>
    <s v="453, 2018"/>
    <x v="452"/>
    <x v="5"/>
    <x v="3"/>
    <x v="2"/>
    <n v="3113.6"/>
    <n v="3113600000"/>
    <n v="-1.3"/>
    <n v="5870.2"/>
    <n v="5870200000"/>
    <n v="15.5"/>
    <n v="25.3"/>
    <s v="21-40"/>
    <x v="1"/>
    <n v="19.2"/>
    <x v="2"/>
    <n v="33.200000000000003"/>
    <s v="21-40"/>
    <n v="23.4"/>
    <s v="21-40"/>
    <n v="3318535.5"/>
    <n v="995560.7"/>
    <n v="33185355.399999999"/>
  </r>
  <r>
    <n v="453"/>
    <s v="453, 2019"/>
    <x v="452"/>
    <x v="5"/>
    <x v="3"/>
    <x v="3"/>
    <n v="3122.3"/>
    <n v="3122300000"/>
    <n v="5"/>
    <n v="2952.9"/>
    <n v="2952900000"/>
    <n v="0.3"/>
    <n v="26.5"/>
    <s v="21-40"/>
    <x v="1"/>
    <n v="20.3"/>
    <x v="3"/>
    <n v="33.9"/>
    <s v="21-40"/>
    <n v="25.3"/>
    <s v="21-40"/>
    <n v="3303795.8"/>
    <n v="991138.7"/>
    <n v="33037957.5"/>
  </r>
  <r>
    <n v="453"/>
    <s v="453, 2020"/>
    <x v="452"/>
    <x v="5"/>
    <x v="3"/>
    <x v="4"/>
    <n v="3195.4"/>
    <n v="3195400000"/>
    <n v="6.3"/>
    <n v="2789.6"/>
    <n v="2789600000"/>
    <n v="2.2999999999999998"/>
    <n v="26.7"/>
    <s v="21-40"/>
    <x v="1"/>
    <n v="21.1"/>
    <x v="3"/>
    <n v="36.299999999999997"/>
    <s v="21-40"/>
    <n v="22.8"/>
    <s v="21-40"/>
    <n v="3363430.3999999999"/>
    <n v="1009029.1"/>
    <n v="33634304.100000001"/>
  </r>
  <r>
    <n v="453"/>
    <s v="453, 2021"/>
    <x v="452"/>
    <x v="5"/>
    <x v="3"/>
    <x v="5"/>
    <n v="3326.5"/>
    <n v="3326500000"/>
    <n v="-1.8"/>
    <n v="6437.4"/>
    <n v="6437400000"/>
    <n v="4.0999999999999996"/>
    <n v="28.3"/>
    <s v="21-40"/>
    <x v="1"/>
    <n v="20"/>
    <x v="2"/>
    <n v="38.700000000000003"/>
    <s v="21-40"/>
    <n v="26.2"/>
    <s v="21-40"/>
    <n v="3526656.8"/>
    <n v="1057997"/>
    <n v="35266567.600000001"/>
  </r>
  <r>
    <n v="453"/>
    <s v="453, 2022"/>
    <x v="452"/>
    <x v="5"/>
    <x v="3"/>
    <x v="6"/>
    <n v="3128.1"/>
    <n v="3128100000"/>
    <n v="6.1"/>
    <n v="3428.4"/>
    <n v="3428400000"/>
    <n v="-6"/>
    <n v="28.9"/>
    <s v="21-40"/>
    <x v="1"/>
    <n v="21.4"/>
    <x v="3"/>
    <n v="38.1"/>
    <s v="21-40"/>
    <n v="27.2"/>
    <s v="21-40"/>
    <n v="3284183.1"/>
    <n v="985254.9"/>
    <n v="32841831.399999999"/>
  </r>
  <r>
    <n v="453"/>
    <s v="453, 2023"/>
    <x v="452"/>
    <x v="5"/>
    <x v="3"/>
    <x v="7"/>
    <n v="3324.6"/>
    <n v="3324600000"/>
    <n v="0.4"/>
    <n v="180.5"/>
    <n v="180500000"/>
    <n v="6.3"/>
    <n v="30.3"/>
    <s v="21-40"/>
    <x v="1"/>
    <n v="25.3"/>
    <x v="3"/>
    <n v="36.9"/>
    <s v="21-40"/>
    <n v="28.6"/>
    <s v="21-40"/>
    <n v="3399549.9"/>
    <n v="1019865"/>
    <n v="33995498.700000003"/>
  </r>
  <r>
    <n v="453"/>
    <s v="453, 2024"/>
    <x v="452"/>
    <x v="5"/>
    <x v="3"/>
    <x v="8"/>
    <n v="4160"/>
    <n v="4160000000"/>
    <n v="-4.7"/>
    <n v="3394.6"/>
    <n v="3394600000"/>
    <n v="25.1"/>
    <n v="32.1"/>
    <s v="21-40"/>
    <x v="1"/>
    <n v="22.7"/>
    <x v="3"/>
    <n v="36.4"/>
    <s v="21-40"/>
    <n v="37.1"/>
    <s v="21-40"/>
    <n v="4330435.8"/>
    <n v="1299130.7"/>
    <n v="43304357.899999999"/>
  </r>
  <r>
    <n v="453"/>
    <s v="453, 2025"/>
    <x v="452"/>
    <x v="5"/>
    <x v="3"/>
    <x v="9"/>
    <n v="3910"/>
    <n v="3910000000"/>
    <n v="-6.6"/>
    <n v="3410.5"/>
    <n v="3410500000"/>
    <n v="-6"/>
    <n v="33.4"/>
    <s v="21-40"/>
    <x v="1"/>
    <n v="24.3"/>
    <x v="3"/>
    <n v="38.700000000000003"/>
    <s v="21-40"/>
    <n v="37.200000000000003"/>
    <s v="21-40"/>
    <n v="4027081.7"/>
    <n v="1208124.5"/>
    <n v="40270816.600000001"/>
  </r>
  <r>
    <n v="454"/>
    <s v="454, 2016"/>
    <x v="453"/>
    <x v="8"/>
    <x v="3"/>
    <x v="0"/>
    <n v="3281.4"/>
    <n v="3281400000"/>
    <n v="9.1999999999999993"/>
    <n v="4222.8999999999996"/>
    <n v="4222899999.9999995"/>
    <n v="0.8"/>
    <n v="32.299999999999997"/>
    <s v="21-40"/>
    <x v="1"/>
    <n v="33.700000000000003"/>
    <x v="3"/>
    <n v="34.200000000000003"/>
    <s v="21-40"/>
    <n v="29"/>
    <s v="21-40"/>
    <n v="948972.3"/>
    <n v="1265296.3999999999"/>
    <n v="15816205.5"/>
  </r>
  <r>
    <n v="454"/>
    <s v="454, 2017"/>
    <x v="453"/>
    <x v="8"/>
    <x v="3"/>
    <x v="1"/>
    <n v="2829"/>
    <n v="2829000000"/>
    <n v="9.6999999999999993"/>
    <n v="2572.6999999999998"/>
    <n v="2572700000"/>
    <n v="-13.8"/>
    <n v="33.299999999999997"/>
    <s v="21-40"/>
    <x v="1"/>
    <n v="36.5"/>
    <x v="3"/>
    <n v="36.9"/>
    <s v="21-40"/>
    <n v="26.6"/>
    <s v="21-40"/>
    <n v="801677.8"/>
    <n v="1068903.7"/>
    <n v="13361296.800000001"/>
  </r>
  <r>
    <n v="454"/>
    <s v="454, 2018"/>
    <x v="453"/>
    <x v="8"/>
    <x v="3"/>
    <x v="2"/>
    <n v="3270.3"/>
    <n v="3270300000"/>
    <n v="9.1"/>
    <n v="5576.4"/>
    <n v="5576400000"/>
    <n v="15.6"/>
    <n v="33.6"/>
    <s v="21-40"/>
    <x v="1"/>
    <n v="38.1"/>
    <x v="3"/>
    <n v="37.4"/>
    <s v="21-40"/>
    <n v="25.2"/>
    <s v="21-40"/>
    <n v="915460.7"/>
    <n v="1220614.2"/>
    <n v="15257677.6"/>
  </r>
  <r>
    <n v="454"/>
    <s v="454, 2019"/>
    <x v="453"/>
    <x v="8"/>
    <x v="3"/>
    <x v="3"/>
    <n v="2909.4"/>
    <n v="2909400000"/>
    <n v="7.7"/>
    <n v="3132"/>
    <n v="3132000000"/>
    <n v="-11"/>
    <n v="32.1"/>
    <s v="21-40"/>
    <x v="1"/>
    <n v="37.200000000000003"/>
    <x v="3"/>
    <n v="33.700000000000003"/>
    <s v="21-40"/>
    <n v="25.3"/>
    <s v="21-40"/>
    <n v="819987.6"/>
    <n v="1093316.8"/>
    <n v="13666459.5"/>
  </r>
  <r>
    <n v="454"/>
    <s v="454, 2020"/>
    <x v="453"/>
    <x v="8"/>
    <x v="3"/>
    <x v="4"/>
    <n v="2510.4"/>
    <n v="2510400000"/>
    <n v="9.3000000000000007"/>
    <n v="4594.7"/>
    <n v="4594700000"/>
    <n v="-13.7"/>
    <n v="33.6"/>
    <s v="21-40"/>
    <x v="1"/>
    <n v="41.4"/>
    <x v="0"/>
    <n v="33.799999999999997"/>
    <s v="21-40"/>
    <n v="25.6"/>
    <s v="21-40"/>
    <n v="685301.4"/>
    <n v="913735.2"/>
    <n v="11421689.800000001"/>
  </r>
  <r>
    <n v="454"/>
    <s v="454, 2021"/>
    <x v="453"/>
    <x v="8"/>
    <x v="3"/>
    <x v="5"/>
    <n v="2582"/>
    <n v="2582000000"/>
    <n v="11.4"/>
    <n v="4700.1000000000004"/>
    <n v="4700100000"/>
    <n v="2.9"/>
    <n v="34.9"/>
    <s v="21-40"/>
    <x v="1"/>
    <n v="44.3"/>
    <x v="0"/>
    <n v="34.200000000000003"/>
    <s v="21-40"/>
    <n v="26.1"/>
    <s v="21-40"/>
    <n v="689458.7"/>
    <n v="919278.3"/>
    <n v="11490978.9"/>
  </r>
  <r>
    <n v="454"/>
    <s v="454, 2022"/>
    <x v="453"/>
    <x v="8"/>
    <x v="3"/>
    <x v="6"/>
    <n v="2838.6"/>
    <n v="2838600000"/>
    <n v="10.6"/>
    <n v="4423.3999999999996"/>
    <n v="4423400000"/>
    <n v="9.9"/>
    <n v="33.9"/>
    <s v="21-40"/>
    <x v="1"/>
    <n v="42.5"/>
    <x v="0"/>
    <n v="33.1"/>
    <s v="21-40"/>
    <n v="26.2"/>
    <s v="21-40"/>
    <n v="768556.3"/>
    <n v="1024741.7"/>
    <n v="12809271.9"/>
  </r>
  <r>
    <n v="454"/>
    <s v="454, 2023"/>
    <x v="453"/>
    <x v="8"/>
    <x v="3"/>
    <x v="7"/>
    <n v="2580"/>
    <n v="2580000000"/>
    <n v="9.6"/>
    <n v="4806.1000000000004"/>
    <n v="4806100000"/>
    <n v="-9.1"/>
    <n v="34.5"/>
    <s v="21-40"/>
    <x v="1"/>
    <n v="47.1"/>
    <x v="0"/>
    <n v="32.6"/>
    <s v="21-40"/>
    <n v="23.9"/>
    <s v="21-40"/>
    <n v="673548.5"/>
    <n v="898064.6"/>
    <n v="11225808"/>
  </r>
  <r>
    <n v="454"/>
    <s v="454, 2024"/>
    <x v="453"/>
    <x v="8"/>
    <x v="3"/>
    <x v="8"/>
    <n v="2808.4"/>
    <n v="2808400000"/>
    <n v="6.7"/>
    <n v="3097.2"/>
    <n v="3097200000"/>
    <n v="8.9"/>
    <n v="35.5"/>
    <s v="21-40"/>
    <x v="1"/>
    <n v="48.6"/>
    <x v="0"/>
    <n v="32.4"/>
    <s v="21-40"/>
    <n v="25.4"/>
    <s v="21-40"/>
    <n v="724651.9"/>
    <n v="966202.5"/>
    <n v="12077531"/>
  </r>
  <r>
    <n v="454"/>
    <s v="454, 2025"/>
    <x v="453"/>
    <x v="8"/>
    <x v="3"/>
    <x v="9"/>
    <n v="2136.6"/>
    <n v="2136600000"/>
    <n v="7.3"/>
    <n v="2078.6"/>
    <n v="2078600000"/>
    <n v="-23.9"/>
    <n v="36"/>
    <s v="21-40"/>
    <x v="1"/>
    <n v="47.5"/>
    <x v="0"/>
    <n v="29.6"/>
    <s v="21-40"/>
    <n v="30.9"/>
    <s v="21-40"/>
    <n v="556219.4"/>
    <n v="741625.9"/>
    <n v="9270323.5999999996"/>
  </r>
  <r>
    <n v="455"/>
    <s v="455, 2016"/>
    <x v="454"/>
    <x v="6"/>
    <x v="0"/>
    <x v="0"/>
    <n v="819.3"/>
    <n v="819300000"/>
    <n v="6.9"/>
    <n v="1365.8"/>
    <n v="1365800000"/>
    <n v="16.399999999999999"/>
    <n v="41.3"/>
    <s v="41-60"/>
    <x v="0"/>
    <n v="69.3"/>
    <x v="1"/>
    <n v="19.399999999999999"/>
    <s v="0-20"/>
    <n v="35.200000000000003"/>
    <s v="21-40"/>
    <n v="117147.6"/>
    <n v="146434.5"/>
    <n v="585738.19999999995"/>
  </r>
  <r>
    <n v="455"/>
    <s v="455, 2017"/>
    <x v="454"/>
    <x v="6"/>
    <x v="0"/>
    <x v="1"/>
    <n v="1023"/>
    <n v="1023000000"/>
    <n v="3.8"/>
    <n v="589.9"/>
    <n v="589900000"/>
    <n v="24.9"/>
    <n v="43.1"/>
    <s v="41-60"/>
    <x v="0"/>
    <n v="71.7"/>
    <x v="1"/>
    <n v="20.6"/>
    <s v="21-40"/>
    <n v="37"/>
    <s v="21-40"/>
    <n v="142879.29999999999"/>
    <n v="178599.1"/>
    <n v="714396.3"/>
  </r>
  <r>
    <n v="455"/>
    <s v="455, 2018"/>
    <x v="454"/>
    <x v="6"/>
    <x v="0"/>
    <x v="2"/>
    <n v="1250.5999999999999"/>
    <n v="1250600000"/>
    <n v="0.4"/>
    <n v="85.1"/>
    <n v="85100000"/>
    <n v="22.2"/>
    <n v="43.9"/>
    <s v="41-60"/>
    <x v="0"/>
    <n v="72.8"/>
    <x v="1"/>
    <n v="21.8"/>
    <s v="21-40"/>
    <n v="37.1"/>
    <s v="21-40"/>
    <n v="172619.8"/>
    <n v="215774.8"/>
    <n v="863099.2"/>
  </r>
  <r>
    <n v="455"/>
    <s v="455, 2019"/>
    <x v="454"/>
    <x v="6"/>
    <x v="0"/>
    <x v="3"/>
    <n v="1460.8"/>
    <n v="1460800000"/>
    <n v="2.2000000000000002"/>
    <n v="780.2"/>
    <n v="780200000"/>
    <n v="16.8"/>
    <n v="45.1"/>
    <s v="41-60"/>
    <x v="0"/>
    <n v="77.400000000000006"/>
    <x v="1"/>
    <n v="21.7"/>
    <s v="21-40"/>
    <n v="36.1"/>
    <s v="21-40"/>
    <n v="192391.6"/>
    <n v="240489.5"/>
    <n v="961957.8"/>
  </r>
  <r>
    <n v="455"/>
    <s v="455, 2020"/>
    <x v="454"/>
    <x v="6"/>
    <x v="0"/>
    <x v="4"/>
    <n v="1645.7"/>
    <n v="1645700000"/>
    <n v="0.1"/>
    <n v="33.299999999999997"/>
    <n v="33299999.999999996"/>
    <n v="12.7"/>
    <n v="45.3"/>
    <s v="41-60"/>
    <x v="0"/>
    <n v="76.599999999999994"/>
    <x v="1"/>
    <n v="23"/>
    <s v="21-40"/>
    <n v="36.200000000000003"/>
    <s v="21-40"/>
    <n v="218466.9"/>
    <n v="273083.59999999998"/>
    <n v="1092334.5"/>
  </r>
  <r>
    <n v="455"/>
    <s v="455, 2021"/>
    <x v="454"/>
    <x v="6"/>
    <x v="0"/>
    <x v="5"/>
    <n v="1836.4"/>
    <n v="1836400000"/>
    <n v="5"/>
    <n v="1827.4"/>
    <n v="1827400000"/>
    <n v="11.6"/>
    <n v="46.3"/>
    <s v="41-60"/>
    <x v="0"/>
    <n v="75.900000000000006"/>
    <x v="1"/>
    <n v="24.6"/>
    <s v="21-40"/>
    <n v="38.4"/>
    <s v="21-40"/>
    <n v="245673.8"/>
    <n v="307092.3"/>
    <n v="1228369"/>
  </r>
  <r>
    <n v="455"/>
    <s v="455, 2022"/>
    <x v="454"/>
    <x v="6"/>
    <x v="0"/>
    <x v="6"/>
    <n v="2200.6"/>
    <n v="2200600000"/>
    <n v="7.3"/>
    <n v="3864.4"/>
    <n v="3864400000"/>
    <n v="19.8"/>
    <n v="47.5"/>
    <s v="41-60"/>
    <x v="0"/>
    <n v="78.900000000000006"/>
    <x v="1"/>
    <n v="24.3"/>
    <s v="21-40"/>
    <n v="39.5"/>
    <s v="21-40"/>
    <n v="285184.59999999998"/>
    <n v="356480.8"/>
    <n v="1425923.1"/>
  </r>
  <r>
    <n v="455"/>
    <s v="455, 2023"/>
    <x v="454"/>
    <x v="6"/>
    <x v="0"/>
    <x v="7"/>
    <n v="2381.3000000000002"/>
    <n v="2381300000"/>
    <n v="8.6999999999999993"/>
    <n v="3809"/>
    <n v="3809000000"/>
    <n v="8.1999999999999993"/>
    <n v="46.9"/>
    <s v="41-60"/>
    <x v="0"/>
    <n v="76.400000000000006"/>
    <x v="1"/>
    <n v="22.7"/>
    <s v="21-40"/>
    <n v="41.6"/>
    <s v="41-60"/>
    <n v="316727.59999999998"/>
    <n v="395909.5"/>
    <n v="1583638"/>
  </r>
  <r>
    <n v="455"/>
    <s v="455, 2024"/>
    <x v="454"/>
    <x v="6"/>
    <x v="0"/>
    <x v="8"/>
    <n v="2593.5"/>
    <n v="2593500000"/>
    <n v="8.9"/>
    <n v="4629"/>
    <n v="4629000000"/>
    <n v="8.9"/>
    <n v="48.7"/>
    <s v="41-60"/>
    <x v="0"/>
    <n v="80.599999999999994"/>
    <x v="4"/>
    <n v="23.1"/>
    <s v="21-40"/>
    <n v="42.5"/>
    <s v="41-60"/>
    <n v="329970.40000000002"/>
    <n v="412463"/>
    <n v="1649851.8"/>
  </r>
  <r>
    <n v="455"/>
    <s v="455, 2025"/>
    <x v="454"/>
    <x v="6"/>
    <x v="0"/>
    <x v="9"/>
    <n v="3243.5"/>
    <n v="3243500000"/>
    <n v="13.8"/>
    <n v="10750.5"/>
    <n v="10750500000"/>
    <n v="25.1"/>
    <n v="48.5"/>
    <s v="41-60"/>
    <x v="0"/>
    <n v="80.2"/>
    <x v="4"/>
    <n v="23"/>
    <s v="21-40"/>
    <n v="42.3"/>
    <s v="41-60"/>
    <n v="414082.9"/>
    <n v="517603.6"/>
    <n v="2070414.3"/>
  </r>
  <r>
    <n v="456"/>
    <s v="456, 2016"/>
    <x v="455"/>
    <x v="7"/>
    <x v="1"/>
    <x v="0"/>
    <n v="404.3"/>
    <n v="404300000"/>
    <n v="3"/>
    <n v="177.9"/>
    <n v="177900000"/>
    <n v="1.3"/>
    <n v="36.5"/>
    <s v="21-40"/>
    <x v="1"/>
    <n v="40.200000000000003"/>
    <x v="0"/>
    <n v="54.1"/>
    <s v="41-60"/>
    <n v="15.2"/>
    <s v="0-20"/>
    <n v="297102.40000000002"/>
    <n v="185689"/>
    <n v="2971023.8"/>
  </r>
  <r>
    <n v="456"/>
    <s v="456, 2017"/>
    <x v="455"/>
    <x v="7"/>
    <x v="1"/>
    <x v="1"/>
    <n v="393.3"/>
    <n v="393300000"/>
    <n v="4.5"/>
    <n v="233.2"/>
    <n v="233200000"/>
    <n v="-2.7"/>
    <n v="34.4"/>
    <s v="21-40"/>
    <x v="1"/>
    <n v="38"/>
    <x v="3"/>
    <n v="52.1"/>
    <s v="41-60"/>
    <n v="13"/>
    <s v="0-20"/>
    <n v="293830.5"/>
    <n v="183644.1"/>
    <n v="2938304.9"/>
  </r>
  <r>
    <n v="456"/>
    <s v="456, 2018"/>
    <x v="455"/>
    <x v="7"/>
    <x v="1"/>
    <x v="2"/>
    <n v="429.5"/>
    <n v="429500000"/>
    <n v="4.4000000000000004"/>
    <n v="163.6"/>
    <n v="163600000"/>
    <n v="9.1999999999999993"/>
    <n v="37.200000000000003"/>
    <s v="21-40"/>
    <x v="1"/>
    <n v="41.9"/>
    <x v="0"/>
    <n v="54.7"/>
    <s v="41-60"/>
    <n v="15"/>
    <s v="0-20"/>
    <n v="311510.5"/>
    <n v="194694"/>
    <n v="3115104.5"/>
  </r>
  <r>
    <n v="456"/>
    <s v="456, 2019"/>
    <x v="455"/>
    <x v="7"/>
    <x v="1"/>
    <x v="3"/>
    <n v="427.9"/>
    <n v="427900000"/>
    <n v="6.9"/>
    <n v="358.4"/>
    <n v="358400000"/>
    <n v="-0.4"/>
    <n v="38.5"/>
    <s v="21-40"/>
    <x v="1"/>
    <n v="45.4"/>
    <x v="0"/>
    <n v="53.9"/>
    <s v="41-60"/>
    <n v="16.3"/>
    <s v="0-20"/>
    <n v="301944"/>
    <n v="188715"/>
    <n v="3019439.8"/>
  </r>
  <r>
    <n v="456"/>
    <s v="456, 2020"/>
    <x v="455"/>
    <x v="7"/>
    <x v="1"/>
    <x v="4"/>
    <n v="468.1"/>
    <n v="468100000"/>
    <n v="9.1999999999999993"/>
    <n v="407.2"/>
    <n v="407200000"/>
    <n v="9.4"/>
    <n v="39.799999999999997"/>
    <s v="21-40"/>
    <x v="1"/>
    <n v="47.6"/>
    <x v="0"/>
    <n v="53.7"/>
    <s v="41-60"/>
    <n v="18"/>
    <s v="0-20"/>
    <n v="324619.40000000002"/>
    <n v="202887.1"/>
    <n v="3246194.2"/>
  </r>
  <r>
    <n v="456"/>
    <s v="456, 2021"/>
    <x v="455"/>
    <x v="7"/>
    <x v="1"/>
    <x v="5"/>
    <n v="449.9"/>
    <n v="449900000"/>
    <n v="10.5"/>
    <n v="515.79999999999995"/>
    <n v="515799999.99999994"/>
    <n v="-3.9"/>
    <n v="39.200000000000003"/>
    <s v="21-40"/>
    <x v="1"/>
    <n v="46.8"/>
    <x v="0"/>
    <n v="53.4"/>
    <s v="41-60"/>
    <n v="17.3"/>
    <s v="0-20"/>
    <n v="313913"/>
    <n v="196195.6"/>
    <n v="3139130"/>
  </r>
  <r>
    <n v="456"/>
    <s v="456, 2022"/>
    <x v="455"/>
    <x v="7"/>
    <x v="1"/>
    <x v="6"/>
    <n v="401.3"/>
    <n v="401300000"/>
    <n v="12.4"/>
    <n v="607.70000000000005"/>
    <n v="607700000"/>
    <n v="-10.8"/>
    <n v="37"/>
    <s v="21-40"/>
    <x v="1"/>
    <n v="47.3"/>
    <x v="0"/>
    <n v="51.1"/>
    <s v="41-60"/>
    <n v="12.6"/>
    <s v="0-20"/>
    <n v="278824.2"/>
    <n v="174265.1"/>
    <n v="2788241.7"/>
  </r>
  <r>
    <n v="456"/>
    <s v="456, 2023"/>
    <x v="455"/>
    <x v="7"/>
    <x v="1"/>
    <x v="7"/>
    <n v="408.8"/>
    <n v="408800000"/>
    <n v="12.1"/>
    <n v="636.6"/>
    <n v="636600000"/>
    <n v="1.9"/>
    <n v="35.9"/>
    <s v="21-40"/>
    <x v="1"/>
    <n v="45.5"/>
    <x v="0"/>
    <n v="50.5"/>
    <s v="41-60"/>
    <n v="11.6"/>
    <s v="0-20"/>
    <n v="288183.3"/>
    <n v="180114.6"/>
    <n v="2881832.9"/>
  </r>
  <r>
    <n v="456"/>
    <s v="456, 2024"/>
    <x v="455"/>
    <x v="7"/>
    <x v="1"/>
    <x v="8"/>
    <n v="378.3"/>
    <n v="378300000"/>
    <n v="11.2"/>
    <n v="401"/>
    <n v="401000000"/>
    <n v="-7.5"/>
    <n v="35.1"/>
    <s v="21-40"/>
    <x v="1"/>
    <n v="45"/>
    <x v="0"/>
    <n v="49"/>
    <s v="41-60"/>
    <n v="11.3"/>
    <s v="0-20"/>
    <n v="267720.5"/>
    <n v="167325.29999999999"/>
    <n v="2677204.9"/>
  </r>
  <r>
    <n v="456"/>
    <s v="456, 2025"/>
    <x v="455"/>
    <x v="7"/>
    <x v="1"/>
    <x v="9"/>
    <n v="353.9"/>
    <n v="353900000"/>
    <n v="9.6"/>
    <n v="311.3"/>
    <n v="311300000"/>
    <n v="-6.4"/>
    <n v="35.799999999999997"/>
    <s v="21-40"/>
    <x v="1"/>
    <n v="47.6"/>
    <x v="0"/>
    <n v="49.5"/>
    <s v="41-60"/>
    <n v="10.3"/>
    <s v="0-20"/>
    <n v="245474"/>
    <n v="153421.20000000001"/>
    <n v="2454739.9"/>
  </r>
  <r>
    <n v="457"/>
    <s v="457, 2016"/>
    <x v="456"/>
    <x v="1"/>
    <x v="6"/>
    <x v="0"/>
    <n v="1034.5"/>
    <n v="1034500000"/>
    <n v="1.3"/>
    <n v="207.5"/>
    <n v="207500000"/>
    <n v="23.4"/>
    <n v="70.5"/>
    <s v="61-80"/>
    <x v="2"/>
    <n v="44.8"/>
    <x v="0"/>
    <n v="89.1"/>
    <s v="81-100"/>
    <n v="77.7"/>
    <s v="61-80"/>
    <n v="550177.5"/>
    <n v="91696.3"/>
    <n v="1833925.1"/>
  </r>
  <r>
    <n v="457"/>
    <s v="457, 2017"/>
    <x v="456"/>
    <x v="1"/>
    <x v="6"/>
    <x v="1"/>
    <n v="1195.5999999999999"/>
    <n v="1195600000"/>
    <n v="3"/>
    <n v="319.10000000000002"/>
    <n v="319100000"/>
    <n v="15.6"/>
    <n v="70.599999999999994"/>
    <s v="61-80"/>
    <x v="2"/>
    <n v="44.2"/>
    <x v="0"/>
    <n v="89.4"/>
    <s v="81-100"/>
    <n v="78.099999999999994"/>
    <s v="61-80"/>
    <n v="638864.1"/>
    <n v="106477.3"/>
    <n v="2129546.9"/>
  </r>
  <r>
    <n v="457"/>
    <s v="457, 2018"/>
    <x v="456"/>
    <x v="1"/>
    <x v="6"/>
    <x v="2"/>
    <n v="1333.7"/>
    <n v="1333700000"/>
    <n v="9.6999999999999993"/>
    <n v="2047.3"/>
    <n v="2047300000"/>
    <n v="11.6"/>
    <n v="72.2"/>
    <s v="61-80"/>
    <x v="2"/>
    <n v="45.8"/>
    <x v="0"/>
    <n v="88.4"/>
    <s v="81-100"/>
    <n v="82.3"/>
    <s v="81-100"/>
    <n v="703787.6"/>
    <n v="117297.9"/>
    <n v="2345958.7000000002"/>
  </r>
  <r>
    <n v="457"/>
    <s v="457, 2019"/>
    <x v="456"/>
    <x v="1"/>
    <x v="6"/>
    <x v="3"/>
    <n v="1443.7"/>
    <n v="1443700000"/>
    <n v="12.2"/>
    <n v="2339.6999999999998"/>
    <n v="2339700000"/>
    <n v="8.1999999999999993"/>
    <n v="71"/>
    <s v="61-80"/>
    <x v="2"/>
    <n v="43.6"/>
    <x v="0"/>
    <n v="86.9"/>
    <s v="81-100"/>
    <n v="82.5"/>
    <s v="81-100"/>
    <n v="775354"/>
    <n v="129225.7"/>
    <n v="2584513.2000000002"/>
  </r>
  <r>
    <n v="457"/>
    <s v="457, 2020"/>
    <x v="456"/>
    <x v="1"/>
    <x v="6"/>
    <x v="4"/>
    <n v="1683.1"/>
    <n v="1683100000"/>
    <n v="20.100000000000001"/>
    <n v="4076.4"/>
    <n v="4076400000"/>
    <n v="16.600000000000001"/>
    <n v="72.3"/>
    <s v="61-80"/>
    <x v="2"/>
    <n v="45.6"/>
    <x v="0"/>
    <n v="87.5"/>
    <s v="81-100"/>
    <n v="83.9"/>
    <s v="81-100"/>
    <n v="889735.5"/>
    <n v="148289.20000000001"/>
    <n v="2965785"/>
  </r>
  <r>
    <n v="457"/>
    <s v="457, 2021"/>
    <x v="456"/>
    <x v="1"/>
    <x v="6"/>
    <x v="5"/>
    <n v="1991.4"/>
    <n v="1991400000"/>
    <n v="22.5"/>
    <n v="4608.2"/>
    <n v="4608200000"/>
    <n v="18.3"/>
    <n v="72.2"/>
    <s v="61-80"/>
    <x v="2"/>
    <n v="43.3"/>
    <x v="0"/>
    <n v="87.6"/>
    <s v="81-100"/>
    <n v="85.7"/>
    <s v="81-100"/>
    <n v="1071360.5"/>
    <n v="178560.1"/>
    <n v="3571201.5"/>
  </r>
  <r>
    <n v="457"/>
    <s v="457, 2022"/>
    <x v="456"/>
    <x v="1"/>
    <x v="6"/>
    <x v="6"/>
    <n v="2257.5"/>
    <n v="2257500000"/>
    <n v="23"/>
    <n v="8140.3"/>
    <n v="8140300000"/>
    <n v="13.4"/>
    <n v="72.3"/>
    <s v="61-80"/>
    <x v="2"/>
    <n v="43.1"/>
    <x v="0"/>
    <n v="89.3"/>
    <s v="81-100"/>
    <n v="84.4"/>
    <s v="81-100"/>
    <n v="1216455.3999999999"/>
    <n v="202742.6"/>
    <n v="4054851.3"/>
  </r>
  <r>
    <n v="457"/>
    <s v="457, 2023"/>
    <x v="456"/>
    <x v="1"/>
    <x v="6"/>
    <x v="7"/>
    <n v="2502.8000000000002"/>
    <n v="2502800000"/>
    <n v="26.3"/>
    <n v="9089"/>
    <n v="9089000000"/>
    <n v="10.9"/>
    <n v="73"/>
    <s v="61-80"/>
    <x v="2"/>
    <n v="44.3"/>
    <x v="0"/>
    <n v="92.3"/>
    <s v="81-100"/>
    <n v="82.3"/>
    <s v="81-100"/>
    <n v="1336267.3999999999"/>
    <n v="222711.2"/>
    <n v="4454224.5999999996"/>
  </r>
  <r>
    <n v="457"/>
    <s v="457, 2024"/>
    <x v="456"/>
    <x v="1"/>
    <x v="6"/>
    <x v="8"/>
    <n v="3224.2"/>
    <n v="3224200000"/>
    <n v="21.2"/>
    <n v="11305.4"/>
    <n v="11305400000"/>
    <n v="28.8"/>
    <n v="73.400000000000006"/>
    <s v="61-80"/>
    <x v="2"/>
    <n v="46.1"/>
    <x v="0"/>
    <n v="90.2"/>
    <s v="81-100"/>
    <n v="84"/>
    <s v="81-100"/>
    <n v="1697124.6"/>
    <n v="282854.09999999998"/>
    <n v="5657081.9000000004"/>
  </r>
  <r>
    <n v="457"/>
    <s v="457, 2025"/>
    <x v="456"/>
    <x v="1"/>
    <x v="6"/>
    <x v="9"/>
    <n v="3671.9"/>
    <n v="3671900000"/>
    <n v="27.2"/>
    <n v="11815"/>
    <n v="11815000000"/>
    <n v="13.9"/>
    <n v="74.8"/>
    <s v="61-80"/>
    <x v="2"/>
    <n v="48.1"/>
    <x v="0"/>
    <n v="92.7"/>
    <s v="81-100"/>
    <n v="83.5"/>
    <s v="81-100"/>
    <n v="1902223.8"/>
    <n v="317037.3"/>
    <n v="6340745.9000000004"/>
  </r>
  <r>
    <n v="458"/>
    <s v="458, 2016"/>
    <x v="457"/>
    <x v="1"/>
    <x v="1"/>
    <x v="0"/>
    <n v="2165"/>
    <n v="2165000000"/>
    <n v="6"/>
    <n v="2094.4"/>
    <n v="2094400000"/>
    <n v="-3.8"/>
    <n v="23.7"/>
    <s v="21-40"/>
    <x v="1"/>
    <n v="0"/>
    <x v="2"/>
    <n v="44.5"/>
    <s v="41-60"/>
    <n v="26.6"/>
    <s v="21-40"/>
    <n v="1558814.8"/>
    <n v="259802.5"/>
    <n v="5196049.2"/>
  </r>
  <r>
    <n v="458"/>
    <s v="458, 2017"/>
    <x v="457"/>
    <x v="1"/>
    <x v="1"/>
    <x v="1"/>
    <n v="2243.1999999999998"/>
    <n v="2243200000"/>
    <n v="6.8"/>
    <n v="2126.6999999999998"/>
    <n v="2126699999.9999998"/>
    <n v="3.6"/>
    <n v="25.8"/>
    <s v="21-40"/>
    <x v="1"/>
    <n v="2.4"/>
    <x v="2"/>
    <n v="47.5"/>
    <s v="41-60"/>
    <n v="27.7"/>
    <s v="21-40"/>
    <n v="1592923.5"/>
    <n v="265487.2"/>
    <n v="5309744.9000000004"/>
  </r>
  <r>
    <n v="458"/>
    <s v="458, 2018"/>
    <x v="457"/>
    <x v="1"/>
    <x v="1"/>
    <x v="2"/>
    <n v="2632.4"/>
    <n v="2632400000"/>
    <n v="3.8"/>
    <n v="1489.5"/>
    <n v="1489500000"/>
    <n v="17.399999999999999"/>
    <n v="28.1"/>
    <s v="21-40"/>
    <x v="1"/>
    <n v="4.8"/>
    <x v="2"/>
    <n v="48.7"/>
    <s v="41-60"/>
    <n v="31"/>
    <s v="21-40"/>
    <n v="1842617.5"/>
    <n v="307102.90000000002"/>
    <n v="6142058.2999999998"/>
  </r>
  <r>
    <n v="458"/>
    <s v="458, 2019"/>
    <x v="457"/>
    <x v="1"/>
    <x v="1"/>
    <x v="3"/>
    <n v="3395.2"/>
    <n v="3395200000"/>
    <n v="1.2"/>
    <n v="380.6"/>
    <n v="380600000"/>
    <n v="29"/>
    <n v="29"/>
    <s v="21-40"/>
    <x v="1"/>
    <n v="7.7"/>
    <x v="2"/>
    <n v="51.4"/>
    <s v="41-60"/>
    <n v="27.9"/>
    <s v="21-40"/>
    <n v="2335067.7000000002"/>
    <n v="389177.9"/>
    <n v="7783558.9000000004"/>
  </r>
  <r>
    <n v="458"/>
    <s v="458, 2020"/>
    <x v="457"/>
    <x v="1"/>
    <x v="1"/>
    <x v="4"/>
    <n v="3872.6"/>
    <n v="3872600000"/>
    <n v="1.3"/>
    <n v="431.9"/>
    <n v="431900000"/>
    <n v="14.1"/>
    <n v="30.7"/>
    <s v="21-40"/>
    <x v="1"/>
    <n v="11.6"/>
    <x v="2"/>
    <n v="52"/>
    <s v="41-60"/>
    <n v="28.6"/>
    <s v="21-40"/>
    <n v="2600362.2000000002"/>
    <n v="433393.7"/>
    <n v="8667874"/>
  </r>
  <r>
    <n v="458"/>
    <s v="458, 2021"/>
    <x v="457"/>
    <x v="1"/>
    <x v="1"/>
    <x v="5"/>
    <n v="3867.2"/>
    <n v="3867200000"/>
    <n v="6.3"/>
    <n v="4739"/>
    <n v="4739000000"/>
    <n v="-0.1"/>
    <n v="31.7"/>
    <s v="21-40"/>
    <x v="1"/>
    <n v="12.9"/>
    <x v="2"/>
    <n v="55.6"/>
    <s v="41-60"/>
    <n v="26.5"/>
    <s v="21-40"/>
    <n v="2574197.7999999998"/>
    <n v="429033"/>
    <n v="8580659.4000000004"/>
  </r>
  <r>
    <n v="458"/>
    <s v="458, 2022"/>
    <x v="457"/>
    <x v="1"/>
    <x v="1"/>
    <x v="6"/>
    <n v="4680.7"/>
    <n v="4680700000"/>
    <n v="4.7"/>
    <n v="2538.8000000000002"/>
    <n v="2538800000"/>
    <n v="21"/>
    <n v="31.6"/>
    <s v="21-40"/>
    <x v="1"/>
    <n v="12.3"/>
    <x v="2"/>
    <n v="54.8"/>
    <s v="41-60"/>
    <n v="27.9"/>
    <s v="21-40"/>
    <n v="3129162.1"/>
    <n v="521527"/>
    <n v="10430540.4"/>
  </r>
  <r>
    <n v="458"/>
    <s v="458, 2023"/>
    <x v="457"/>
    <x v="1"/>
    <x v="1"/>
    <x v="7"/>
    <n v="5343.6"/>
    <n v="5343600000"/>
    <n v="8.5"/>
    <n v="5743.1"/>
    <n v="5743100000"/>
    <n v="14.2"/>
    <n v="30.7"/>
    <s v="21-40"/>
    <x v="1"/>
    <n v="13.5"/>
    <x v="2"/>
    <n v="51.5"/>
    <s v="41-60"/>
    <n v="27"/>
    <s v="21-40"/>
    <n v="3544201.2"/>
    <n v="590700.19999999995"/>
    <n v="11814004.1"/>
  </r>
  <r>
    <n v="458"/>
    <s v="458, 2024"/>
    <x v="457"/>
    <x v="1"/>
    <x v="1"/>
    <x v="8"/>
    <n v="5186"/>
    <n v="5186000000"/>
    <n v="10.3"/>
    <n v="9110.9"/>
    <n v="9110900000"/>
    <n v="-2.9"/>
    <n v="33.200000000000003"/>
    <s v="21-40"/>
    <x v="1"/>
    <n v="17.3"/>
    <x v="2"/>
    <n v="53.7"/>
    <s v="41-60"/>
    <n v="28.6"/>
    <s v="21-40"/>
    <n v="3357441.7"/>
    <n v="559573.6"/>
    <n v="11191472.5"/>
  </r>
  <r>
    <n v="458"/>
    <s v="458, 2025"/>
    <x v="457"/>
    <x v="1"/>
    <x v="1"/>
    <x v="9"/>
    <n v="6688.3"/>
    <n v="6688300000"/>
    <n v="9.8000000000000007"/>
    <n v="10626.7"/>
    <n v="10626700000"/>
    <n v="29"/>
    <n v="32.6"/>
    <s v="21-40"/>
    <x v="1"/>
    <n v="17.5"/>
    <x v="2"/>
    <n v="51.4"/>
    <s v="41-60"/>
    <n v="28.8"/>
    <s v="21-40"/>
    <n v="4323835.5999999996"/>
    <n v="720639.3"/>
    <n v="14412785.300000001"/>
  </r>
  <r>
    <n v="459"/>
    <s v="459, 2016"/>
    <x v="458"/>
    <x v="1"/>
    <x v="3"/>
    <x v="0"/>
    <n v="794.1"/>
    <n v="794100000"/>
    <n v="-3"/>
    <n v="3707.9"/>
    <n v="3707900000"/>
    <n v="15.7"/>
    <n v="45.8"/>
    <s v="41-60"/>
    <x v="0"/>
    <n v="24.8"/>
    <x v="3"/>
    <n v="35.4"/>
    <s v="21-40"/>
    <n v="77.2"/>
    <s v="61-80"/>
    <n v="489216.4"/>
    <n v="81536.100000000006"/>
    <n v="1630721.4"/>
  </r>
  <r>
    <n v="459"/>
    <s v="459, 2017"/>
    <x v="458"/>
    <x v="1"/>
    <x v="3"/>
    <x v="1"/>
    <n v="797.6"/>
    <n v="797600000"/>
    <n v="-6.7"/>
    <n v="3173.6"/>
    <n v="3173600000"/>
    <n v="0.4"/>
    <n v="44.6"/>
    <s v="41-60"/>
    <x v="0"/>
    <n v="25.1"/>
    <x v="3"/>
    <n v="32.9"/>
    <s v="21-40"/>
    <n v="76"/>
    <s v="61-80"/>
    <n v="490247.7"/>
    <n v="81708"/>
    <n v="1634159.2"/>
  </r>
  <r>
    <n v="459"/>
    <s v="459, 2018"/>
    <x v="458"/>
    <x v="1"/>
    <x v="3"/>
    <x v="2"/>
    <n v="810.7"/>
    <n v="810700000"/>
    <n v="-8.1"/>
    <n v="1402.7"/>
    <n v="1402700000"/>
    <n v="1.6"/>
    <n v="44.7"/>
    <s v="41-60"/>
    <x v="0"/>
    <n v="23.4"/>
    <x v="3"/>
    <n v="34.700000000000003"/>
    <s v="21-40"/>
    <n v="76.099999999999994"/>
    <s v="61-80"/>
    <n v="503915.3"/>
    <n v="83985.9"/>
    <n v="1679717.7"/>
  </r>
  <r>
    <n v="459"/>
    <s v="459, 2019"/>
    <x v="458"/>
    <x v="1"/>
    <x v="3"/>
    <x v="3"/>
    <n v="829.5"/>
    <n v="829500000"/>
    <n v="-9.8000000000000007"/>
    <n v="2104.4"/>
    <n v="2104400000"/>
    <n v="2.2999999999999998"/>
    <n v="47.1"/>
    <s v="41-60"/>
    <x v="0"/>
    <n v="24.7"/>
    <x v="3"/>
    <n v="37.1"/>
    <s v="21-40"/>
    <n v="79.5"/>
    <s v="61-80"/>
    <n v="511255.6"/>
    <n v="85209.3"/>
    <n v="1704185.4"/>
  </r>
  <r>
    <n v="459"/>
    <s v="459, 2020"/>
    <x v="458"/>
    <x v="1"/>
    <x v="3"/>
    <x v="4"/>
    <n v="934.8"/>
    <n v="934800000"/>
    <n v="-8.6999999999999993"/>
    <n v="3862.6"/>
    <n v="3862600000"/>
    <n v="12.7"/>
    <n v="48.9"/>
    <s v="41-60"/>
    <x v="0"/>
    <n v="29.6"/>
    <x v="3"/>
    <n v="36"/>
    <s v="21-40"/>
    <n v="81"/>
    <s v="81-100"/>
    <n v="556835.30000000005"/>
    <n v="92805.9"/>
    <n v="1856117.7"/>
  </r>
  <r>
    <n v="459"/>
    <s v="459, 2021"/>
    <x v="458"/>
    <x v="1"/>
    <x v="3"/>
    <x v="5"/>
    <n v="933.3"/>
    <n v="933300000"/>
    <n v="-6.6"/>
    <n v="3900.6"/>
    <n v="3900600000"/>
    <n v="-0.2"/>
    <n v="50.5"/>
    <s v="41-60"/>
    <x v="0"/>
    <n v="31.9"/>
    <x v="3"/>
    <n v="38.299999999999997"/>
    <s v="21-40"/>
    <n v="81.3"/>
    <s v="81-100"/>
    <n v="546991.5"/>
    <n v="91165.3"/>
    <n v="1823305"/>
  </r>
  <r>
    <n v="459"/>
    <s v="459, 2022"/>
    <x v="458"/>
    <x v="1"/>
    <x v="3"/>
    <x v="6"/>
    <n v="1096.0999999999999"/>
    <n v="1096100000"/>
    <n v="-1.4"/>
    <n v="2803.9"/>
    <n v="2803900000"/>
    <n v="17.399999999999999"/>
    <n v="50.1"/>
    <s v="41-60"/>
    <x v="0"/>
    <n v="30.8"/>
    <x v="3"/>
    <n v="36.299999999999997"/>
    <s v="21-40"/>
    <n v="83"/>
    <s v="81-100"/>
    <n v="647338"/>
    <n v="107889.7"/>
    <n v="2157793.2000000002"/>
  </r>
  <r>
    <n v="459"/>
    <s v="459, 2023"/>
    <x v="458"/>
    <x v="1"/>
    <x v="3"/>
    <x v="7"/>
    <n v="1181.5"/>
    <n v="1181500000"/>
    <n v="-5.3"/>
    <n v="1296.5"/>
    <n v="1296500000"/>
    <n v="7.8"/>
    <n v="50.4"/>
    <s v="41-60"/>
    <x v="0"/>
    <n v="30.1"/>
    <x v="3"/>
    <n v="38.1"/>
    <s v="21-40"/>
    <n v="82.8"/>
    <s v="81-100"/>
    <n v="701312.5"/>
    <n v="116885.4"/>
    <n v="2337708.4"/>
  </r>
  <r>
    <n v="459"/>
    <s v="459, 2024"/>
    <x v="458"/>
    <x v="1"/>
    <x v="3"/>
    <x v="8"/>
    <n v="1140.8"/>
    <n v="1140800000"/>
    <n v="0.3"/>
    <n v="53.6"/>
    <n v="53600000"/>
    <n v="-3.4"/>
    <n v="51.1"/>
    <s v="41-60"/>
    <x v="0"/>
    <n v="31"/>
    <x v="3"/>
    <n v="38.799999999999997"/>
    <s v="21-40"/>
    <n v="83.5"/>
    <s v="81-100"/>
    <n v="672984.8"/>
    <n v="112164.1"/>
    <n v="2243282.7000000002"/>
  </r>
  <r>
    <n v="459"/>
    <s v="459, 2025"/>
    <x v="458"/>
    <x v="1"/>
    <x v="3"/>
    <x v="9"/>
    <n v="1232.0999999999999"/>
    <n v="1232100000"/>
    <n v="0.5"/>
    <n v="70.099999999999994"/>
    <n v="70100000"/>
    <n v="8"/>
    <n v="52.1"/>
    <s v="41-60"/>
    <x v="0"/>
    <n v="34.299999999999997"/>
    <x v="3"/>
    <n v="37.9"/>
    <s v="21-40"/>
    <n v="84.2"/>
    <s v="81-100"/>
    <n v="709666.9"/>
    <n v="118277.8"/>
    <n v="2365556.2999999998"/>
  </r>
  <r>
    <n v="460"/>
    <s v="460, 2016"/>
    <x v="459"/>
    <x v="2"/>
    <x v="6"/>
    <x v="0"/>
    <n v="2165.8000000000002"/>
    <n v="2165800000"/>
    <n v="18.100000000000001"/>
    <n v="6626.3"/>
    <n v="6626300000"/>
    <n v="16.100000000000001"/>
    <n v="57.1"/>
    <s v="41-60"/>
    <x v="0"/>
    <n v="69.5"/>
    <x v="1"/>
    <n v="57.7"/>
    <s v="41-60"/>
    <n v="44.1"/>
    <s v="41-60"/>
    <n v="77234.100000000006"/>
    <n v="46340.5"/>
    <n v="154468.29999999999"/>
  </r>
  <r>
    <n v="460"/>
    <s v="460, 2017"/>
    <x v="459"/>
    <x v="2"/>
    <x v="6"/>
    <x v="1"/>
    <n v="2626.8"/>
    <n v="2626800000"/>
    <n v="14.6"/>
    <n v="12106.5"/>
    <n v="12106500000"/>
    <n v="21.3"/>
    <n v="55.7"/>
    <s v="41-60"/>
    <x v="0"/>
    <n v="65.900000000000006"/>
    <x v="1"/>
    <n v="55.9"/>
    <s v="41-60"/>
    <n v="45.3"/>
    <s v="41-60"/>
    <n v="97052.1"/>
    <n v="58231.3"/>
    <n v="194104.3"/>
  </r>
  <r>
    <n v="460"/>
    <s v="460, 2018"/>
    <x v="459"/>
    <x v="2"/>
    <x v="6"/>
    <x v="2"/>
    <n v="3167"/>
    <n v="3167000000"/>
    <n v="15.6"/>
    <n v="16304.9"/>
    <n v="16304900000"/>
    <n v="20.6"/>
    <n v="57"/>
    <s v="41-60"/>
    <x v="0"/>
    <n v="66.8"/>
    <x v="1"/>
    <n v="57.2"/>
    <s v="41-60"/>
    <n v="46.9"/>
    <s v="41-60"/>
    <n v="115979.5"/>
    <n v="69587.7"/>
    <n v="231958.9"/>
  </r>
  <r>
    <n v="460"/>
    <s v="460, 2019"/>
    <x v="459"/>
    <x v="2"/>
    <x v="6"/>
    <x v="3"/>
    <n v="2959.4"/>
    <n v="2959400000"/>
    <n v="15.4"/>
    <n v="7797.3"/>
    <n v="7797300000"/>
    <n v="-6.6"/>
    <n v="56.9"/>
    <s v="41-60"/>
    <x v="0"/>
    <n v="64.2"/>
    <x v="1"/>
    <n v="58.2"/>
    <s v="41-60"/>
    <n v="48.4"/>
    <s v="41-60"/>
    <n v="111036"/>
    <n v="66621.600000000006"/>
    <n v="222072"/>
  </r>
  <r>
    <n v="460"/>
    <s v="460, 2020"/>
    <x v="459"/>
    <x v="2"/>
    <x v="6"/>
    <x v="4"/>
    <n v="3400.8"/>
    <n v="3400800000"/>
    <n v="18.8"/>
    <n v="11220.3"/>
    <n v="11220300000"/>
    <n v="14.9"/>
    <n v="56.9"/>
    <s v="41-60"/>
    <x v="0"/>
    <n v="61.2"/>
    <x v="1"/>
    <n v="59.6"/>
    <s v="41-60"/>
    <n v="49.8"/>
    <s v="41-60"/>
    <n v="131176.20000000001"/>
    <n v="78705.7"/>
    <n v="262352.40000000002"/>
  </r>
  <r>
    <n v="460"/>
    <s v="460, 2021"/>
    <x v="459"/>
    <x v="2"/>
    <x v="6"/>
    <x v="5"/>
    <n v="4058.5"/>
    <n v="4058500000"/>
    <n v="20.399999999999999"/>
    <n v="17538.3"/>
    <n v="17538300000"/>
    <n v="19.3"/>
    <n v="56.3"/>
    <s v="41-60"/>
    <x v="0"/>
    <n v="61.1"/>
    <x v="1"/>
    <n v="57.6"/>
    <s v="41-60"/>
    <n v="50"/>
    <s v="41-60"/>
    <n v="156655.1"/>
    <n v="93993.1"/>
    <n v="313310.2"/>
  </r>
  <r>
    <n v="460"/>
    <s v="460, 2022"/>
    <x v="459"/>
    <x v="2"/>
    <x v="6"/>
    <x v="6"/>
    <n v="4747.8999999999996"/>
    <n v="4747900000"/>
    <n v="17.7"/>
    <n v="26411.3"/>
    <n v="26411300000"/>
    <n v="17"/>
    <n v="56.9"/>
    <s v="41-60"/>
    <x v="0"/>
    <n v="60.7"/>
    <x v="1"/>
    <n v="58.7"/>
    <s v="41-60"/>
    <n v="51.4"/>
    <s v="41-60"/>
    <n v="183993.9"/>
    <n v="110396.3"/>
    <n v="367987.7"/>
  </r>
  <r>
    <n v="460"/>
    <s v="460, 2023"/>
    <x v="459"/>
    <x v="2"/>
    <x v="6"/>
    <x v="7"/>
    <n v="4816.3"/>
    <n v="4816300000"/>
    <n v="22.9"/>
    <n v="38142.699999999997"/>
    <n v="38142700000"/>
    <n v="1.4"/>
    <n v="57.7"/>
    <s v="41-60"/>
    <x v="0"/>
    <n v="61.3"/>
    <x v="1"/>
    <n v="59.2"/>
    <s v="41-60"/>
    <n v="52.5"/>
    <s v="41-60"/>
    <n v="185572"/>
    <n v="111343.2"/>
    <n v="371144"/>
  </r>
  <r>
    <n v="460"/>
    <s v="460, 2024"/>
    <x v="459"/>
    <x v="2"/>
    <x v="6"/>
    <x v="8"/>
    <n v="5393"/>
    <n v="5393000000"/>
    <n v="21.3"/>
    <n v="26687.3"/>
    <n v="26687300000"/>
    <n v="12"/>
    <n v="58.9"/>
    <s v="41-60"/>
    <x v="0"/>
    <n v="63.5"/>
    <x v="1"/>
    <n v="59.8"/>
    <s v="41-60"/>
    <n v="53.6"/>
    <s v="41-60"/>
    <n v="203778"/>
    <n v="122266.8"/>
    <n v="407556"/>
  </r>
  <r>
    <n v="460"/>
    <s v="460, 2025"/>
    <x v="459"/>
    <x v="2"/>
    <x v="6"/>
    <x v="9"/>
    <n v="5487.6"/>
    <n v="5487600000"/>
    <n v="22.4"/>
    <n v="42782.9"/>
    <n v="42782900000"/>
    <n v="1.8"/>
    <n v="59.8"/>
    <s v="41-60"/>
    <x v="0"/>
    <n v="64"/>
    <x v="1"/>
    <n v="59.5"/>
    <s v="41-60"/>
    <n v="55.8"/>
    <s v="41-60"/>
    <n v="206303.4"/>
    <n v="123782.1"/>
    <n v="412606.9"/>
  </r>
  <r>
    <n v="461"/>
    <s v="461, 2016"/>
    <x v="460"/>
    <x v="2"/>
    <x v="4"/>
    <x v="0"/>
    <n v="1221.2"/>
    <n v="1221200000"/>
    <n v="23"/>
    <n v="4901.8999999999996"/>
    <n v="4901900000"/>
    <n v="4.5999999999999996"/>
    <n v="76.599999999999994"/>
    <s v="61-80"/>
    <x v="2"/>
    <n v="79.900000000000006"/>
    <x v="1"/>
    <n v="95.1"/>
    <s v="81-100"/>
    <n v="54.9"/>
    <s v="41-60"/>
    <n v="39126.400000000001"/>
    <n v="23475.8"/>
    <n v="78252.800000000003"/>
  </r>
  <r>
    <n v="461"/>
    <s v="461, 2017"/>
    <x v="460"/>
    <x v="2"/>
    <x v="4"/>
    <x v="1"/>
    <n v="1171.0999999999999"/>
    <n v="1171100000"/>
    <n v="24.1"/>
    <n v="9224.2000000000007"/>
    <n v="9224200000"/>
    <n v="-4.0999999999999996"/>
    <n v="77.099999999999994"/>
    <s v="61-80"/>
    <x v="2"/>
    <n v="78.400000000000006"/>
    <x v="1"/>
    <n v="95.8"/>
    <s v="81-100"/>
    <n v="57"/>
    <s v="41-60"/>
    <n v="38124.300000000003"/>
    <n v="22874.6"/>
    <n v="76248.600000000006"/>
  </r>
  <r>
    <n v="461"/>
    <s v="461, 2018"/>
    <x v="460"/>
    <x v="2"/>
    <x v="4"/>
    <x v="2"/>
    <n v="1243.3"/>
    <n v="1243300000"/>
    <n v="23.3"/>
    <n v="9658.4"/>
    <n v="9658400000"/>
    <n v="6.2"/>
    <n v="79.7"/>
    <s v="61-80"/>
    <x v="2"/>
    <n v="83"/>
    <x v="4"/>
    <n v="96.3"/>
    <s v="81-100"/>
    <n v="59.9"/>
    <s v="41-60"/>
    <n v="38491.599999999999"/>
    <n v="23094.9"/>
    <n v="76983.100000000006"/>
  </r>
  <r>
    <n v="461"/>
    <s v="461, 2019"/>
    <x v="460"/>
    <x v="2"/>
    <x v="4"/>
    <x v="3"/>
    <n v="1348.7"/>
    <n v="1348700000"/>
    <n v="28.6"/>
    <n v="12145.1"/>
    <n v="12145100000"/>
    <n v="8.5"/>
    <n v="81.599999999999994"/>
    <s v="81-100"/>
    <x v="2"/>
    <n v="86.1"/>
    <x v="4"/>
    <n v="98.1"/>
    <s v="81-100"/>
    <n v="60.5"/>
    <s v="61-80"/>
    <n v="40283.199999999997"/>
    <n v="24169.9"/>
    <n v="80566.399999999994"/>
  </r>
  <r>
    <n v="461"/>
    <s v="461, 2020"/>
    <x v="460"/>
    <x v="2"/>
    <x v="4"/>
    <x v="4"/>
    <n v="1391.5"/>
    <n v="1391500000"/>
    <n v="29.7"/>
    <n v="7569.2"/>
    <n v="7569200000"/>
    <n v="3.2"/>
    <n v="82.2"/>
    <s v="81-100"/>
    <x v="2"/>
    <n v="84.5"/>
    <x v="4"/>
    <n v="97"/>
    <s v="81-100"/>
    <n v="65.099999999999994"/>
    <s v="61-80"/>
    <n v="42346"/>
    <n v="25407.599999999999"/>
    <n v="84692"/>
  </r>
  <r>
    <n v="461"/>
    <s v="461, 2021"/>
    <x v="460"/>
    <x v="2"/>
    <x v="4"/>
    <x v="5"/>
    <n v="1382.9"/>
    <n v="1382900000"/>
    <n v="28.1"/>
    <n v="13400.1"/>
    <n v="13400100000"/>
    <n v="-0.6"/>
    <n v="83.4"/>
    <s v="81-100"/>
    <x v="2"/>
    <n v="85.3"/>
    <x v="4"/>
    <n v="99.7"/>
    <s v="81-100"/>
    <n v="65.099999999999994"/>
    <s v="61-80"/>
    <n v="41689.1"/>
    <n v="25013.5"/>
    <n v="83378.2"/>
  </r>
  <r>
    <n v="461"/>
    <s v="461, 2022"/>
    <x v="460"/>
    <x v="2"/>
    <x v="4"/>
    <x v="6"/>
    <n v="1520.8"/>
    <n v="1520800000"/>
    <n v="25.7"/>
    <n v="11035.9"/>
    <n v="11035900000"/>
    <n v="10"/>
    <n v="83"/>
    <s v="81-100"/>
    <x v="2"/>
    <n v="85.8"/>
    <x v="4"/>
    <n v="100"/>
    <s v="81-100"/>
    <n v="63.3"/>
    <s v="61-80"/>
    <n v="45598.7"/>
    <n v="27359.200000000001"/>
    <n v="91197.4"/>
  </r>
  <r>
    <n v="461"/>
    <s v="461, 2023"/>
    <x v="460"/>
    <x v="2"/>
    <x v="4"/>
    <x v="7"/>
    <n v="1556.3"/>
    <n v="1556300000"/>
    <n v="22.8"/>
    <n v="7419.1"/>
    <n v="7419100000"/>
    <n v="2.2999999999999998"/>
    <n v="82.2"/>
    <s v="81-100"/>
    <x v="2"/>
    <n v="86.7"/>
    <x v="4"/>
    <n v="97.5"/>
    <s v="81-100"/>
    <n v="62.3"/>
    <s v="61-80"/>
    <n v="46169.8"/>
    <n v="27701.9"/>
    <n v="92339.5"/>
  </r>
  <r>
    <n v="461"/>
    <s v="461, 2024"/>
    <x v="460"/>
    <x v="2"/>
    <x v="4"/>
    <x v="8"/>
    <n v="1455.4"/>
    <n v="1455400000"/>
    <n v="20.399999999999999"/>
    <n v="9070.7999999999993"/>
    <n v="9070800000"/>
    <n v="-6.5"/>
    <n v="82.4"/>
    <s v="81-100"/>
    <x v="2"/>
    <n v="89.6"/>
    <x v="4"/>
    <n v="97.1"/>
    <s v="81-100"/>
    <n v="60.4"/>
    <s v="61-80"/>
    <n v="41664.5"/>
    <n v="24998.7"/>
    <n v="83328.899999999994"/>
  </r>
  <r>
    <n v="461"/>
    <s v="461, 2025"/>
    <x v="460"/>
    <x v="2"/>
    <x v="4"/>
    <x v="9"/>
    <n v="1658.9"/>
    <n v="1658900000"/>
    <n v="20.7"/>
    <n v="6436.8"/>
    <n v="6436800000"/>
    <n v="14"/>
    <n v="84.1"/>
    <s v="81-100"/>
    <x v="2"/>
    <n v="94.4"/>
    <x v="4"/>
    <n v="98.7"/>
    <s v="81-100"/>
    <n v="59.3"/>
    <s v="41-60"/>
    <n v="44718.1"/>
    <n v="26830.799999999999"/>
    <n v="89436.1"/>
  </r>
  <r>
    <n v="462"/>
    <s v="462, 2016"/>
    <x v="461"/>
    <x v="2"/>
    <x v="6"/>
    <x v="0"/>
    <n v="13168.5"/>
    <n v="13168500000"/>
    <n v="14.2"/>
    <n v="47096.4"/>
    <n v="47096400000"/>
    <n v="9.9"/>
    <n v="74"/>
    <s v="61-80"/>
    <x v="2"/>
    <n v="89.9"/>
    <x v="4"/>
    <n v="77.8"/>
    <s v="61-80"/>
    <n v="54.2"/>
    <s v="41-60"/>
    <n v="375890.5"/>
    <n v="225534.3"/>
    <n v="751781"/>
  </r>
  <r>
    <n v="462"/>
    <s v="462, 2017"/>
    <x v="461"/>
    <x v="2"/>
    <x v="6"/>
    <x v="1"/>
    <n v="14610.9"/>
    <n v="14610900000"/>
    <n v="14.1"/>
    <n v="49582.1"/>
    <n v="49582100000"/>
    <n v="11"/>
    <n v="74.5"/>
    <s v="61-80"/>
    <x v="2"/>
    <n v="93.1"/>
    <x v="4"/>
    <n v="75.7"/>
    <s v="61-80"/>
    <n v="54.6"/>
    <s v="41-60"/>
    <n v="400360.7"/>
    <n v="240216.4"/>
    <n v="800721.4"/>
  </r>
  <r>
    <n v="462"/>
    <s v="462, 2018"/>
    <x v="461"/>
    <x v="2"/>
    <x v="6"/>
    <x v="2"/>
    <n v="17881.900000000001"/>
    <n v="17881900000"/>
    <n v="15.3"/>
    <n v="87011.4"/>
    <n v="87011400000"/>
    <n v="22.4"/>
    <n v="76.400000000000006"/>
    <s v="61-80"/>
    <x v="2"/>
    <n v="97.2"/>
    <x v="4"/>
    <n v="76"/>
    <s v="61-80"/>
    <n v="56.1"/>
    <s v="41-60"/>
    <n v="464474.1"/>
    <n v="278684.40000000002"/>
    <n v="928948.2"/>
  </r>
  <r>
    <n v="462"/>
    <s v="462, 2019"/>
    <x v="461"/>
    <x v="2"/>
    <x v="6"/>
    <x v="3"/>
    <n v="20700.099999999999"/>
    <n v="20700100000"/>
    <n v="17.5"/>
    <n v="67315"/>
    <n v="67315000000"/>
    <n v="15.8"/>
    <n v="75"/>
    <s v="61-80"/>
    <x v="2"/>
    <n v="91.1"/>
    <x v="4"/>
    <n v="75.900000000000006"/>
    <s v="61-80"/>
    <n v="58.1"/>
    <s v="41-60"/>
    <n v="581872.80000000005"/>
    <n v="349123.7"/>
    <n v="1163745.6000000001"/>
  </r>
  <r>
    <n v="462"/>
    <s v="462, 2020"/>
    <x v="461"/>
    <x v="2"/>
    <x v="6"/>
    <x v="4"/>
    <n v="25151.599999999999"/>
    <n v="25151600000"/>
    <n v="17.600000000000001"/>
    <n v="122138.2"/>
    <n v="122138200000"/>
    <n v="21.5"/>
    <n v="74.900000000000006"/>
    <s v="61-80"/>
    <x v="2"/>
    <n v="90.7"/>
    <x v="4"/>
    <n v="74.5"/>
    <s v="61-80"/>
    <n v="59.4"/>
    <s v="41-60"/>
    <n v="710396.3"/>
    <n v="426237.8"/>
    <n v="1420792.7"/>
  </r>
  <r>
    <n v="462"/>
    <s v="462, 2021"/>
    <x v="461"/>
    <x v="2"/>
    <x v="6"/>
    <x v="5"/>
    <n v="29156.3"/>
    <n v="29156300000"/>
    <n v="18.2"/>
    <n v="131475.6"/>
    <n v="131475600000"/>
    <n v="15.9"/>
    <n v="73.5"/>
    <s v="61-80"/>
    <x v="2"/>
    <n v="88.8"/>
    <x v="4"/>
    <n v="71.5"/>
    <s v="61-80"/>
    <n v="60.1"/>
    <s v="61-80"/>
    <n v="842942.3"/>
    <n v="505765.4"/>
    <n v="1685884.7"/>
  </r>
  <r>
    <n v="462"/>
    <s v="462, 2022"/>
    <x v="461"/>
    <x v="2"/>
    <x v="6"/>
    <x v="6"/>
    <n v="34828"/>
    <n v="34828000000"/>
    <n v="20.3"/>
    <n v="240561.1"/>
    <n v="240561100000"/>
    <n v="19.5"/>
    <n v="77.2"/>
    <s v="61-80"/>
    <x v="2"/>
    <n v="95.9"/>
    <x v="4"/>
    <n v="72.900000000000006"/>
    <s v="61-80"/>
    <n v="62.7"/>
    <s v="61-80"/>
    <n v="921057.1"/>
    <n v="552634.30000000005"/>
    <n v="1842114.2"/>
  </r>
  <r>
    <n v="462"/>
    <s v="462, 2023"/>
    <x v="461"/>
    <x v="2"/>
    <x v="6"/>
    <x v="7"/>
    <n v="41123.199999999997"/>
    <n v="41123200000"/>
    <n v="14.2"/>
    <n v="187936.6"/>
    <n v="187936600000"/>
    <n v="18.100000000000001"/>
    <n v="77.900000000000006"/>
    <s v="61-80"/>
    <x v="2"/>
    <n v="97.1"/>
    <x v="4"/>
    <n v="72"/>
    <s v="61-80"/>
    <n v="64.7"/>
    <s v="61-80"/>
    <n v="1069911.6000000001"/>
    <n v="641947"/>
    <n v="2139823.2999999998"/>
  </r>
  <r>
    <n v="462"/>
    <s v="462, 2024"/>
    <x v="461"/>
    <x v="2"/>
    <x v="6"/>
    <x v="8"/>
    <n v="47479.4"/>
    <n v="47479400000"/>
    <n v="12.7"/>
    <n v="191563.8"/>
    <n v="191563800000"/>
    <n v="15.5"/>
    <n v="77.400000000000006"/>
    <s v="61-80"/>
    <x v="2"/>
    <n v="99.7"/>
    <x v="4"/>
    <n v="70.900000000000006"/>
    <s v="61-80"/>
    <n v="61.7"/>
    <s v="61-80"/>
    <n v="1191920"/>
    <n v="715152"/>
    <n v="2383840"/>
  </r>
  <r>
    <n v="462"/>
    <s v="462, 2025"/>
    <x v="461"/>
    <x v="2"/>
    <x v="6"/>
    <x v="9"/>
    <n v="51770.7"/>
    <n v="51770700000"/>
    <n v="10.8"/>
    <n v="121142"/>
    <n v="121142000000"/>
    <n v="9"/>
    <n v="76.599999999999994"/>
    <s v="61-80"/>
    <x v="2"/>
    <n v="98.9"/>
    <x v="4"/>
    <n v="69.8"/>
    <s v="61-80"/>
    <n v="61.2"/>
    <s v="61-80"/>
    <n v="1314957.6000000001"/>
    <n v="788974.5"/>
    <n v="2629915.2000000002"/>
  </r>
  <r>
    <n v="463"/>
    <s v="463, 2016"/>
    <x v="462"/>
    <x v="2"/>
    <x v="0"/>
    <x v="0"/>
    <n v="68669.5"/>
    <n v="68669500000"/>
    <n v="16.7"/>
    <n v="394555.6"/>
    <n v="394555600000"/>
    <n v="5.4"/>
    <n v="73.099999999999994"/>
    <s v="61-80"/>
    <x v="2"/>
    <n v="89.4"/>
    <x v="4"/>
    <n v="97.2"/>
    <s v="81-100"/>
    <n v="32.799999999999997"/>
    <s v="21-40"/>
    <n v="1971577"/>
    <n v="1182946.2"/>
    <n v="3943154"/>
  </r>
  <r>
    <n v="463"/>
    <s v="463, 2017"/>
    <x v="462"/>
    <x v="2"/>
    <x v="0"/>
    <x v="1"/>
    <n v="83114.5"/>
    <n v="83114500000"/>
    <n v="14.7"/>
    <n v="409731.9"/>
    <n v="409731900000"/>
    <n v="21"/>
    <n v="73.5"/>
    <s v="61-80"/>
    <x v="2"/>
    <n v="89.4"/>
    <x v="4"/>
    <n v="97.4"/>
    <s v="81-100"/>
    <n v="33.799999999999997"/>
    <s v="21-40"/>
    <n v="2387654.4"/>
    <n v="1432592.6"/>
    <n v="4775308.8"/>
  </r>
  <r>
    <n v="463"/>
    <s v="463, 2018"/>
    <x v="462"/>
    <x v="2"/>
    <x v="0"/>
    <x v="2"/>
    <n v="90837.3"/>
    <n v="90837300000"/>
    <n v="11.9"/>
    <n v="173300.2"/>
    <n v="173300200000"/>
    <n v="9.3000000000000007"/>
    <n v="73.7"/>
    <s v="61-80"/>
    <x v="2"/>
    <n v="89.6"/>
    <x v="4"/>
    <n v="95.7"/>
    <s v="81-100"/>
    <n v="35.9"/>
    <s v="21-40"/>
    <n v="2602217.9"/>
    <n v="1561330.7"/>
    <n v="5204435.7"/>
  </r>
  <r>
    <n v="463"/>
    <s v="463, 2019"/>
    <x v="462"/>
    <x v="2"/>
    <x v="0"/>
    <x v="3"/>
    <n v="96549.6"/>
    <n v="96549600000"/>
    <n v="15.9"/>
    <n v="381557.9"/>
    <n v="381557900000"/>
    <n v="6.3"/>
    <n v="74.5"/>
    <s v="61-80"/>
    <x v="2"/>
    <n v="92.2"/>
    <x v="4"/>
    <n v="97"/>
    <s v="81-100"/>
    <n v="34.4"/>
    <s v="21-40"/>
    <n v="2677541.4"/>
    <n v="1606524.9"/>
    <n v="5355082.9000000004"/>
  </r>
  <r>
    <n v="463"/>
    <s v="463, 2020"/>
    <x v="462"/>
    <x v="2"/>
    <x v="0"/>
    <x v="4"/>
    <n v="99728.8"/>
    <n v="99728800000"/>
    <n v="16.7"/>
    <n v="545600.5"/>
    <n v="545600500000"/>
    <n v="3.3"/>
    <n v="75.5"/>
    <s v="61-80"/>
    <x v="2"/>
    <n v="91.9"/>
    <x v="4"/>
    <n v="97.3"/>
    <s v="81-100"/>
    <n v="37.4"/>
    <s v="21-40"/>
    <n v="2776799.6"/>
    <n v="1666079.7"/>
    <n v="5553599.0999999996"/>
  </r>
  <r>
    <n v="463"/>
    <s v="463, 2021"/>
    <x v="462"/>
    <x v="2"/>
    <x v="0"/>
    <x v="5"/>
    <n v="108061"/>
    <n v="108061000000"/>
    <n v="20.2"/>
    <n v="628139.80000000005"/>
    <n v="628139800000"/>
    <n v="8.4"/>
    <n v="76.7"/>
    <s v="61-80"/>
    <x v="2"/>
    <n v="91.9"/>
    <x v="4"/>
    <n v="100"/>
    <s v="81-100"/>
    <n v="38.200000000000003"/>
    <s v="21-40"/>
    <n v="3006683.8"/>
    <n v="1804010.3"/>
    <n v="6013367.5999999996"/>
  </r>
  <r>
    <n v="463"/>
    <s v="463, 2022"/>
    <x v="462"/>
    <x v="2"/>
    <x v="0"/>
    <x v="6"/>
    <n v="122750"/>
    <n v="122750000000"/>
    <n v="21"/>
    <n v="743858.3"/>
    <n v="743858300000"/>
    <n v="13.6"/>
    <n v="76.8"/>
    <s v="61-80"/>
    <x v="2"/>
    <n v="91.3"/>
    <x v="4"/>
    <n v="100"/>
    <s v="81-100"/>
    <n v="39.200000000000003"/>
    <s v="21-40"/>
    <n v="3444329.1"/>
    <n v="2066597.5"/>
    <n v="6888658.2000000002"/>
  </r>
  <r>
    <n v="463"/>
    <s v="463, 2023"/>
    <x v="462"/>
    <x v="2"/>
    <x v="0"/>
    <x v="7"/>
    <n v="120210.2"/>
    <n v="120210200000"/>
    <n v="21.6"/>
    <n v="485151.6"/>
    <n v="485151600000"/>
    <n v="-2.1"/>
    <n v="76.7"/>
    <s v="61-80"/>
    <x v="2"/>
    <n v="90.3"/>
    <x v="4"/>
    <n v="96.2"/>
    <s v="81-100"/>
    <n v="43.5"/>
    <s v="41-60"/>
    <n v="3414305.9"/>
    <n v="2048583.6"/>
    <n v="6828611.9000000004"/>
  </r>
  <r>
    <n v="463"/>
    <s v="463, 2024"/>
    <x v="462"/>
    <x v="2"/>
    <x v="0"/>
    <x v="8"/>
    <n v="123910.1"/>
    <n v="123910100000"/>
    <n v="20"/>
    <n v="865271.7"/>
    <n v="865271700000"/>
    <n v="3.1"/>
    <n v="77.5"/>
    <s v="61-80"/>
    <x v="2"/>
    <n v="90.2"/>
    <x v="4"/>
    <n v="97.2"/>
    <s v="81-100"/>
    <n v="45.2"/>
    <s v="41-60"/>
    <n v="3523717.5"/>
    <n v="2114230.5"/>
    <n v="7047435.0999999996"/>
  </r>
  <r>
    <n v="463"/>
    <s v="463, 2025"/>
    <x v="462"/>
    <x v="2"/>
    <x v="0"/>
    <x v="9"/>
    <n v="144823.6"/>
    <n v="144823600000"/>
    <n v="17.600000000000001"/>
    <n v="635311.9"/>
    <n v="635311900000"/>
    <n v="16.899999999999999"/>
    <n v="78"/>
    <s v="61-80"/>
    <x v="2"/>
    <n v="90.7"/>
    <x v="4"/>
    <n v="97.5"/>
    <s v="81-100"/>
    <n v="45.8"/>
    <s v="41-60"/>
    <n v="4093549.1"/>
    <n v="2456129.5"/>
    <n v="8187098.2000000002"/>
  </r>
  <r>
    <n v="464"/>
    <s v="464, 2016"/>
    <x v="463"/>
    <x v="5"/>
    <x v="5"/>
    <x v="0"/>
    <n v="12507.1"/>
    <n v="12507100000"/>
    <n v="25.2"/>
    <n v="41675.199999999997"/>
    <n v="41675200000"/>
    <n v="11.6"/>
    <n v="70"/>
    <s v="61-80"/>
    <x v="2"/>
    <n v="59"/>
    <x v="0"/>
    <n v="71.8"/>
    <s v="61-80"/>
    <n v="79.3"/>
    <s v="61-80"/>
    <n v="9846414.4000000004"/>
    <n v="2953924.3"/>
    <n v="98464144.5"/>
  </r>
  <r>
    <n v="464"/>
    <s v="464, 2017"/>
    <x v="463"/>
    <x v="5"/>
    <x v="5"/>
    <x v="1"/>
    <n v="14151.6"/>
    <n v="14151600000"/>
    <n v="28.9"/>
    <n v="50109.4"/>
    <n v="50109400000"/>
    <n v="13.1"/>
    <n v="68.8"/>
    <s v="61-80"/>
    <x v="0"/>
    <n v="56.2"/>
    <x v="0"/>
    <n v="70.900000000000006"/>
    <s v="61-80"/>
    <n v="79.3"/>
    <s v="61-80"/>
    <n v="11412781.300000001"/>
    <n v="3423834.4"/>
    <n v="114127813.40000001"/>
  </r>
  <r>
    <n v="464"/>
    <s v="464, 2018"/>
    <x v="463"/>
    <x v="5"/>
    <x v="5"/>
    <x v="2"/>
    <n v="15909.4"/>
    <n v="15909400000"/>
    <n v="34.4"/>
    <n v="75199.3"/>
    <n v="75199300000"/>
    <n v="12.4"/>
    <n v="70.099999999999994"/>
    <s v="61-80"/>
    <x v="2"/>
    <n v="56"/>
    <x v="0"/>
    <n v="72.5"/>
    <s v="61-80"/>
    <n v="81.900000000000006"/>
    <s v="81-100"/>
    <n v="12855698.5"/>
    <n v="3856709.5"/>
    <n v="128556984.59999999"/>
  </r>
  <r>
    <n v="464"/>
    <s v="464, 2019"/>
    <x v="463"/>
    <x v="5"/>
    <x v="5"/>
    <x v="3"/>
    <n v="17665.599999999999"/>
    <n v="17665600000"/>
    <n v="27.4"/>
    <n v="79614.8"/>
    <n v="79614800000"/>
    <n v="11"/>
    <n v="68.599999999999994"/>
    <s v="61-80"/>
    <x v="0"/>
    <n v="54.9"/>
    <x v="0"/>
    <n v="71.900000000000006"/>
    <s v="61-80"/>
    <n v="78.900000000000006"/>
    <s v="61-80"/>
    <n v="14409295.199999999"/>
    <n v="4322788.5999999996"/>
    <n v="144092952"/>
  </r>
  <r>
    <n v="464"/>
    <s v="464, 2020"/>
    <x v="463"/>
    <x v="5"/>
    <x v="5"/>
    <x v="4"/>
    <n v="20253.3"/>
    <n v="20253300000"/>
    <n v="19.600000000000001"/>
    <n v="75066.600000000006"/>
    <n v="75066600000"/>
    <n v="14.6"/>
    <n v="69.900000000000006"/>
    <s v="61-80"/>
    <x v="0"/>
    <n v="57.2"/>
    <x v="0"/>
    <n v="73.7"/>
    <s v="61-80"/>
    <n v="78.900000000000006"/>
    <s v="61-80"/>
    <n v="16196377.699999999"/>
    <n v="4858913.3"/>
    <n v="161963776.90000001"/>
  </r>
  <r>
    <n v="464"/>
    <s v="464, 2021"/>
    <x v="463"/>
    <x v="5"/>
    <x v="5"/>
    <x v="5"/>
    <n v="23778.5"/>
    <n v="23778500000"/>
    <n v="12"/>
    <n v="27235.5"/>
    <n v="27235500000"/>
    <n v="17.399999999999999"/>
    <n v="70.5"/>
    <s v="61-80"/>
    <x v="2"/>
    <n v="56.9"/>
    <x v="0"/>
    <n v="75.5"/>
    <s v="61-80"/>
    <n v="79.099999999999994"/>
    <s v="61-80"/>
    <n v="19067575.5"/>
    <n v="5720272.7000000002"/>
    <n v="190675755.19999999"/>
  </r>
  <r>
    <n v="464"/>
    <s v="464, 2022"/>
    <x v="463"/>
    <x v="5"/>
    <x v="5"/>
    <x v="6"/>
    <n v="28506.9"/>
    <n v="28506900000"/>
    <n v="10.7"/>
    <n v="53031.6"/>
    <n v="53031600000"/>
    <n v="19.899999999999999"/>
    <n v="70.3"/>
    <s v="61-80"/>
    <x v="2"/>
    <n v="56.4"/>
    <x v="0"/>
    <n v="76.400000000000006"/>
    <s v="61-80"/>
    <n v="78.3"/>
    <s v="61-80"/>
    <n v="22958338.800000001"/>
    <n v="6887501.5999999996"/>
    <n v="229583388.19999999"/>
  </r>
  <r>
    <n v="464"/>
    <s v="464, 2023"/>
    <x v="463"/>
    <x v="5"/>
    <x v="5"/>
    <x v="7"/>
    <n v="28427.9"/>
    <n v="28427900000"/>
    <n v="11.1"/>
    <n v="53824.5"/>
    <n v="53824500000"/>
    <n v="-0.3"/>
    <n v="70"/>
    <s v="61-80"/>
    <x v="2"/>
    <n v="57.4"/>
    <x v="0"/>
    <n v="75.5"/>
    <s v="61-80"/>
    <n v="77"/>
    <s v="61-80"/>
    <n v="22697144.800000001"/>
    <n v="6809143.4000000004"/>
    <n v="226971447.69999999"/>
  </r>
  <r>
    <n v="464"/>
    <s v="464, 2024"/>
    <x v="463"/>
    <x v="5"/>
    <x v="5"/>
    <x v="8"/>
    <n v="32047.7"/>
    <n v="32047700000"/>
    <n v="9.8000000000000007"/>
    <n v="45352.7"/>
    <n v="45352700000"/>
    <n v="12.7"/>
    <n v="69"/>
    <s v="61-80"/>
    <x v="0"/>
    <n v="56.3"/>
    <x v="0"/>
    <n v="75.900000000000006"/>
    <s v="61-80"/>
    <n v="74.7"/>
    <s v="61-80"/>
    <n v="25829936.199999999"/>
    <n v="7748980.9000000004"/>
    <n v="258299361.90000001"/>
  </r>
  <r>
    <n v="464"/>
    <s v="464, 2025"/>
    <x v="463"/>
    <x v="5"/>
    <x v="5"/>
    <x v="9"/>
    <n v="37009.300000000003"/>
    <n v="37009300000"/>
    <n v="7"/>
    <n v="27245.1"/>
    <n v="27245100000"/>
    <n v="15.5"/>
    <n v="67.8"/>
    <s v="61-80"/>
    <x v="0"/>
    <n v="56.7"/>
    <x v="0"/>
    <n v="72.099999999999994"/>
    <s v="61-80"/>
    <n v="74.7"/>
    <s v="61-80"/>
    <n v="29721371.100000001"/>
    <n v="8916411.3000000007"/>
    <n v="297213711.19999999"/>
  </r>
  <r>
    <n v="465"/>
    <s v="465, 2016"/>
    <x v="464"/>
    <x v="0"/>
    <x v="4"/>
    <x v="0"/>
    <n v="1287.8"/>
    <n v="1287800000"/>
    <n v="3.1"/>
    <n v="742.5"/>
    <n v="742500000"/>
    <n v="-9.6"/>
    <n v="62.1"/>
    <s v="61-80"/>
    <x v="0"/>
    <n v="33.700000000000003"/>
    <x v="3"/>
    <n v="92.6"/>
    <s v="81-100"/>
    <n v="60.1"/>
    <s v="61-80"/>
    <n v="124114.7"/>
    <n v="62057.3"/>
    <n v="248229.3"/>
  </r>
  <r>
    <n v="465"/>
    <s v="465, 2017"/>
    <x v="464"/>
    <x v="0"/>
    <x v="4"/>
    <x v="1"/>
    <n v="1264.8"/>
    <n v="1264800000"/>
    <n v="-0.2"/>
    <n v="2745.1"/>
    <n v="2745100000"/>
    <n v="-1.8"/>
    <n v="63.4"/>
    <s v="61-80"/>
    <x v="0"/>
    <n v="38.4"/>
    <x v="3"/>
    <n v="93.7"/>
    <s v="81-100"/>
    <n v="58.2"/>
    <s v="41-60"/>
    <n v="117817.1"/>
    <n v="58908.6"/>
    <n v="235634.3"/>
  </r>
  <r>
    <n v="465"/>
    <s v="465, 2018"/>
    <x v="464"/>
    <x v="0"/>
    <x v="4"/>
    <x v="2"/>
    <n v="1272.4000000000001"/>
    <n v="1272400000"/>
    <n v="-0.1"/>
    <n v="2997.5"/>
    <n v="2997500000"/>
    <n v="0.6"/>
    <n v="63.8"/>
    <s v="61-80"/>
    <x v="0"/>
    <n v="37"/>
    <x v="3"/>
    <n v="93.7"/>
    <s v="81-100"/>
    <n v="60.9"/>
    <s v="61-80"/>
    <n v="119740.5"/>
    <n v="59870.2"/>
    <n v="239481"/>
  </r>
  <r>
    <n v="465"/>
    <s v="465, 2019"/>
    <x v="464"/>
    <x v="0"/>
    <x v="4"/>
    <x v="3"/>
    <n v="1269.5"/>
    <n v="1269500000"/>
    <n v="2.5"/>
    <n v="502.5"/>
    <n v="502500000"/>
    <n v="-0.2"/>
    <n v="63.7"/>
    <s v="61-80"/>
    <x v="0"/>
    <n v="35.200000000000003"/>
    <x v="3"/>
    <n v="95.8"/>
    <s v="81-100"/>
    <n v="60.1"/>
    <s v="61-80"/>
    <n v="121068.7"/>
    <n v="60534.3"/>
    <n v="242137.3"/>
  </r>
  <r>
    <n v="465"/>
    <s v="465, 2020"/>
    <x v="464"/>
    <x v="0"/>
    <x v="4"/>
    <x v="4"/>
    <n v="1158.9000000000001"/>
    <n v="1158900000"/>
    <n v="1.7"/>
    <n v="305.10000000000002"/>
    <n v="305100000"/>
    <n v="-8.6999999999999993"/>
    <n v="63.4"/>
    <s v="61-80"/>
    <x v="0"/>
    <n v="37"/>
    <x v="3"/>
    <n v="94.7"/>
    <s v="81-100"/>
    <n v="58.4"/>
    <s v="41-60"/>
    <n v="109061.2"/>
    <n v="54530.6"/>
    <n v="218122.4"/>
  </r>
  <r>
    <n v="465"/>
    <s v="465, 2021"/>
    <x v="464"/>
    <x v="0"/>
    <x v="4"/>
    <x v="5"/>
    <n v="1217.5"/>
    <n v="1217500000"/>
    <n v="3.6"/>
    <n v="621.70000000000005"/>
    <n v="621700000"/>
    <n v="5.0999999999999996"/>
    <n v="64.7"/>
    <s v="61-80"/>
    <x v="0"/>
    <n v="39.9"/>
    <x v="3"/>
    <n v="96.1"/>
    <s v="81-100"/>
    <n v="58"/>
    <s v="41-60"/>
    <n v="112053"/>
    <n v="56026.5"/>
    <n v="224106"/>
  </r>
  <r>
    <n v="465"/>
    <s v="465, 2022"/>
    <x v="464"/>
    <x v="0"/>
    <x v="4"/>
    <x v="6"/>
    <n v="1249.2"/>
    <n v="1249200000"/>
    <n v="4.4000000000000004"/>
    <n v="901"/>
    <n v="901000000"/>
    <n v="2.6"/>
    <n v="65.099999999999994"/>
    <s v="61-80"/>
    <x v="0"/>
    <n v="36.9"/>
    <x v="3"/>
    <n v="95.5"/>
    <s v="81-100"/>
    <n v="62.9"/>
    <s v="61-80"/>
    <n v="117679.9"/>
    <n v="58840"/>
    <n v="235359.8"/>
  </r>
  <r>
    <n v="465"/>
    <s v="465, 2023"/>
    <x v="464"/>
    <x v="0"/>
    <x v="4"/>
    <x v="7"/>
    <n v="1218.3"/>
    <n v="1218300000"/>
    <n v="3.6"/>
    <n v="714.2"/>
    <n v="714200000"/>
    <n v="-2.5"/>
    <n v="63.4"/>
    <s v="61-80"/>
    <x v="0"/>
    <n v="38.799999999999997"/>
    <x v="3"/>
    <n v="94.1"/>
    <s v="81-100"/>
    <n v="57.4"/>
    <s v="41-60"/>
    <n v="113099.2"/>
    <n v="56549.599999999999"/>
    <n v="226198.3"/>
  </r>
  <r>
    <n v="465"/>
    <s v="465, 2024"/>
    <x v="464"/>
    <x v="0"/>
    <x v="4"/>
    <x v="8"/>
    <n v="1308.4000000000001"/>
    <n v="1308400000"/>
    <n v="3.9"/>
    <n v="1199.7"/>
    <n v="1199700000"/>
    <n v="7.4"/>
    <n v="62.2"/>
    <s v="61-80"/>
    <x v="0"/>
    <n v="40.799999999999997"/>
    <x v="0"/>
    <n v="93"/>
    <s v="81-100"/>
    <n v="52.7"/>
    <s v="41-60"/>
    <n v="119643.7"/>
    <n v="59821.8"/>
    <n v="239287.3"/>
  </r>
  <r>
    <n v="465"/>
    <s v="465, 2025"/>
    <x v="464"/>
    <x v="0"/>
    <x v="4"/>
    <x v="9"/>
    <n v="1217.0999999999999"/>
    <n v="1217100000"/>
    <n v="4"/>
    <n v="813.6"/>
    <n v="813600000"/>
    <n v="-7"/>
    <n v="62.9"/>
    <s v="61-80"/>
    <x v="0"/>
    <n v="42"/>
    <x v="0"/>
    <n v="93"/>
    <s v="81-100"/>
    <n v="53.6"/>
    <s v="41-60"/>
    <n v="110268.2"/>
    <n v="55134.1"/>
    <n v="220536.3"/>
  </r>
  <r>
    <n v="466"/>
    <s v="466, 2016"/>
    <x v="465"/>
    <x v="6"/>
    <x v="4"/>
    <x v="0"/>
    <n v="1543.8"/>
    <n v="1543800000"/>
    <n v="7.1"/>
    <n v="2170.4"/>
    <n v="2170400000"/>
    <n v="-0.5"/>
    <n v="57.7"/>
    <s v="41-60"/>
    <x v="0"/>
    <n v="64.3"/>
    <x v="1"/>
    <n v="86.6"/>
    <s v="81-100"/>
    <n v="22.1"/>
    <s v="21-40"/>
    <n v="231486.1"/>
    <n v="289357.59999999998"/>
    <n v="1157430.3"/>
  </r>
  <r>
    <n v="466"/>
    <s v="466, 2017"/>
    <x v="465"/>
    <x v="6"/>
    <x v="4"/>
    <x v="1"/>
    <n v="1751.8"/>
    <n v="1751800000"/>
    <n v="4.0999999999999996"/>
    <n v="1138.7"/>
    <n v="1138700000"/>
    <n v="13.5"/>
    <n v="59.1"/>
    <s v="41-60"/>
    <x v="0"/>
    <n v="67.2"/>
    <x v="1"/>
    <n v="88.4"/>
    <s v="81-100"/>
    <n v="21.8"/>
    <s v="21-40"/>
    <n v="255656.8"/>
    <n v="319571"/>
    <n v="1278283.8999999999"/>
  </r>
  <r>
    <n v="466"/>
    <s v="466, 2018"/>
    <x v="465"/>
    <x v="6"/>
    <x v="4"/>
    <x v="2"/>
    <n v="1629.2"/>
    <n v="1629200000"/>
    <n v="3.6"/>
    <n v="874.1"/>
    <n v="874100000"/>
    <n v="-7"/>
    <n v="59"/>
    <s v="41-60"/>
    <x v="0"/>
    <n v="68"/>
    <x v="1"/>
    <n v="87.3"/>
    <s v="81-100"/>
    <n v="21.8"/>
    <s v="21-40"/>
    <n v="235897"/>
    <n v="294871.3"/>
    <n v="1179485"/>
  </r>
  <r>
    <n v="466"/>
    <s v="466, 2019"/>
    <x v="465"/>
    <x v="6"/>
    <x v="4"/>
    <x v="3"/>
    <n v="1698"/>
    <n v="1698000000"/>
    <n v="5.7"/>
    <n v="1220.5999999999999"/>
    <n v="1220600000"/>
    <n v="4.2"/>
    <n v="60"/>
    <s v="41-60"/>
    <x v="0"/>
    <n v="68.2"/>
    <x v="1"/>
    <n v="89"/>
    <s v="81-100"/>
    <n v="22.9"/>
    <s v="21-40"/>
    <n v="245374.9"/>
    <n v="306718.7"/>
    <n v="1226874.7"/>
  </r>
  <r>
    <n v="466"/>
    <s v="466, 2020"/>
    <x v="465"/>
    <x v="6"/>
    <x v="4"/>
    <x v="4"/>
    <n v="1711.6"/>
    <n v="1711600000"/>
    <n v="6"/>
    <n v="2256.6"/>
    <n v="2256600000"/>
    <n v="0.8"/>
    <n v="61.1"/>
    <s v="61-80"/>
    <x v="0"/>
    <n v="69"/>
    <x v="1"/>
    <n v="89"/>
    <s v="81-100"/>
    <n v="25.2"/>
    <s v="21-40"/>
    <n v="245474.1"/>
    <n v="306842.7"/>
    <n v="1227370.7"/>
  </r>
  <r>
    <n v="466"/>
    <s v="466, 2021"/>
    <x v="465"/>
    <x v="6"/>
    <x v="4"/>
    <x v="5"/>
    <n v="1760.6"/>
    <n v="1760600000"/>
    <n v="5"/>
    <n v="1156.8"/>
    <n v="1156800000"/>
    <n v="2.9"/>
    <n v="60.5"/>
    <s v="61-80"/>
    <x v="0"/>
    <n v="68.8"/>
    <x v="1"/>
    <n v="88.6"/>
    <s v="81-100"/>
    <n v="24.1"/>
    <s v="21-40"/>
    <n v="253046"/>
    <n v="316307.5"/>
    <n v="1265229.8999999999"/>
  </r>
  <r>
    <n v="466"/>
    <s v="466, 2022"/>
    <x v="465"/>
    <x v="6"/>
    <x v="4"/>
    <x v="6"/>
    <n v="1788.2"/>
    <n v="1788200000"/>
    <n v="1"/>
    <n v="185.5"/>
    <n v="185500000"/>
    <n v="1.6"/>
    <n v="62.3"/>
    <s v="61-80"/>
    <x v="0"/>
    <n v="71.099999999999994"/>
    <x v="1"/>
    <n v="93.8"/>
    <s v="81-100"/>
    <n v="21.9"/>
    <s v="21-40"/>
    <n v="251090.3"/>
    <n v="313862.90000000002"/>
    <n v="1255451.3999999999"/>
  </r>
  <r>
    <n v="466"/>
    <s v="466, 2023"/>
    <x v="465"/>
    <x v="6"/>
    <x v="4"/>
    <x v="7"/>
    <n v="1934.4"/>
    <n v="1934400000"/>
    <n v="-0.5"/>
    <n v="4197"/>
    <n v="4197000000"/>
    <n v="8.1999999999999993"/>
    <n v="64.400000000000006"/>
    <s v="61-80"/>
    <x v="0"/>
    <n v="73.099999999999994"/>
    <x v="1"/>
    <n v="97.4"/>
    <s v="81-100"/>
    <n v="22.7"/>
    <s v="21-40"/>
    <n v="266280.59999999998"/>
    <n v="332850.7"/>
    <n v="1331402.8999999999"/>
  </r>
  <r>
    <n v="466"/>
    <s v="466, 2024"/>
    <x v="465"/>
    <x v="6"/>
    <x v="4"/>
    <x v="8"/>
    <n v="2129.5"/>
    <n v="2129500000"/>
    <n v="0.4"/>
    <n v="177.6"/>
    <n v="177600000"/>
    <n v="10.1"/>
    <n v="66.3"/>
    <s v="61-80"/>
    <x v="0"/>
    <n v="73.2"/>
    <x v="1"/>
    <n v="97.4"/>
    <s v="81-100"/>
    <n v="28.4"/>
    <s v="21-40"/>
    <n v="292843"/>
    <n v="366053.8"/>
    <n v="1464215.1"/>
  </r>
  <r>
    <n v="466"/>
    <s v="466, 2025"/>
    <x v="465"/>
    <x v="6"/>
    <x v="4"/>
    <x v="9"/>
    <n v="2475.3000000000002"/>
    <n v="2475300000"/>
    <n v="1.1000000000000001"/>
    <n v="398.9"/>
    <n v="398900000"/>
    <n v="16.2"/>
    <n v="65.400000000000006"/>
    <s v="61-80"/>
    <x v="0"/>
    <n v="72.099999999999994"/>
    <x v="1"/>
    <n v="95.4"/>
    <s v="81-100"/>
    <n v="28.6"/>
    <s v="21-40"/>
    <n v="344039.9"/>
    <n v="430049.9"/>
    <n v="1720199.6"/>
  </r>
  <r>
    <n v="467"/>
    <s v="467, 2016"/>
    <x v="466"/>
    <x v="8"/>
    <x v="3"/>
    <x v="0"/>
    <n v="620.20000000000005"/>
    <n v="620200000"/>
    <n v="11.6"/>
    <n v="1050.9000000000001"/>
    <n v="1050900000.0000001"/>
    <n v="15.1"/>
    <n v="34.5"/>
    <s v="21-40"/>
    <x v="1"/>
    <n v="64.7"/>
    <x v="1"/>
    <n v="36.4"/>
    <s v="21-40"/>
    <n v="2.2999999999999998"/>
    <s v="0-20"/>
    <n v="138964.9"/>
    <n v="185286.5"/>
    <n v="2316081.7000000002"/>
  </r>
  <r>
    <n v="467"/>
    <s v="467, 2017"/>
    <x v="466"/>
    <x v="8"/>
    <x v="3"/>
    <x v="1"/>
    <n v="743.4"/>
    <n v="743400000"/>
    <n v="10"/>
    <n v="831.7"/>
    <n v="831700000"/>
    <n v="19.899999999999999"/>
    <n v="35.799999999999997"/>
    <s v="21-40"/>
    <x v="1"/>
    <n v="67.3"/>
    <x v="1"/>
    <n v="39.4"/>
    <s v="21-40"/>
    <n v="0.8"/>
    <s v="0-20"/>
    <n v="162535.1"/>
    <n v="216713.5"/>
    <n v="2708918.4"/>
  </r>
  <r>
    <n v="467"/>
    <s v="467, 2018"/>
    <x v="466"/>
    <x v="8"/>
    <x v="3"/>
    <x v="2"/>
    <n v="735.6"/>
    <n v="735600000"/>
    <n v="10.8"/>
    <n v="831.6"/>
    <n v="831600000"/>
    <n v="-1"/>
    <n v="37.4"/>
    <s v="21-40"/>
    <x v="1"/>
    <n v="69.599999999999994"/>
    <x v="1"/>
    <n v="39.799999999999997"/>
    <s v="21-40"/>
    <n v="2.7"/>
    <s v="0-20"/>
    <n v="157323"/>
    <n v="209764"/>
    <n v="2622050.5"/>
  </r>
  <r>
    <n v="467"/>
    <s v="467, 2019"/>
    <x v="466"/>
    <x v="8"/>
    <x v="3"/>
    <x v="3"/>
    <n v="700"/>
    <n v="700000000"/>
    <n v="8.1999999999999993"/>
    <n v="757.8"/>
    <n v="757800000"/>
    <n v="-4.8"/>
    <n v="39.9"/>
    <s v="21-40"/>
    <x v="1"/>
    <n v="70.5"/>
    <x v="1"/>
    <n v="44.4"/>
    <s v="41-60"/>
    <n v="4.9000000000000004"/>
    <s v="0-20"/>
    <n v="148414.1"/>
    <n v="197885.4"/>
    <n v="2473568"/>
  </r>
  <r>
    <n v="467"/>
    <s v="467, 2020"/>
    <x v="466"/>
    <x v="8"/>
    <x v="3"/>
    <x v="4"/>
    <n v="802.5"/>
    <n v="802500000"/>
    <n v="6.1"/>
    <n v="430.3"/>
    <n v="430300000"/>
    <n v="14.7"/>
    <n v="40.5"/>
    <s v="41-60"/>
    <x v="0"/>
    <n v="73.599999999999994"/>
    <x v="1"/>
    <n v="44.2"/>
    <s v="41-60"/>
    <n v="3.7"/>
    <s v="0-20"/>
    <n v="164939"/>
    <n v="219918.7"/>
    <n v="2748983.2"/>
  </r>
  <r>
    <n v="467"/>
    <s v="467, 2021"/>
    <x v="466"/>
    <x v="8"/>
    <x v="3"/>
    <x v="5"/>
    <n v="931.1"/>
    <n v="931100000"/>
    <n v="10.4"/>
    <n v="1453.9"/>
    <n v="1453900000"/>
    <n v="16"/>
    <n v="41.2"/>
    <s v="41-60"/>
    <x v="0"/>
    <n v="74.900000000000006"/>
    <x v="1"/>
    <n v="45.1"/>
    <s v="41-60"/>
    <n v="3.5"/>
    <s v="0-20"/>
    <n v="188822.9"/>
    <n v="251763.9"/>
    <n v="3147048.5"/>
  </r>
  <r>
    <n v="467"/>
    <s v="467, 2022"/>
    <x v="466"/>
    <x v="8"/>
    <x v="3"/>
    <x v="6"/>
    <n v="993.9"/>
    <n v="993900000"/>
    <n v="10"/>
    <n v="1465.9"/>
    <n v="1465900000"/>
    <n v="6.7"/>
    <n v="40.6"/>
    <s v="41-60"/>
    <x v="0"/>
    <n v="76.3"/>
    <x v="1"/>
    <n v="44.3"/>
    <s v="41-60"/>
    <n v="1.3"/>
    <s v="0-20"/>
    <n v="198642.3"/>
    <n v="264856.3"/>
    <n v="3310704.2"/>
  </r>
  <r>
    <n v="467"/>
    <s v="467, 2023"/>
    <x v="466"/>
    <x v="8"/>
    <x v="3"/>
    <x v="7"/>
    <n v="1142.4000000000001"/>
    <n v="1142400000"/>
    <n v="10.8"/>
    <n v="1594.7"/>
    <n v="1594700000"/>
    <n v="14.9"/>
    <n v="41.9"/>
    <s v="41-60"/>
    <x v="0"/>
    <n v="76.3"/>
    <x v="1"/>
    <n v="46.4"/>
    <s v="41-60"/>
    <n v="3.1"/>
    <s v="0-20"/>
    <n v="228175"/>
    <n v="304233.3"/>
    <n v="3802915.9"/>
  </r>
  <r>
    <n v="467"/>
    <s v="467, 2024"/>
    <x v="466"/>
    <x v="8"/>
    <x v="3"/>
    <x v="8"/>
    <n v="1282.0999999999999"/>
    <n v="1282100000"/>
    <n v="8.5"/>
    <n v="2177.5"/>
    <n v="2177500000"/>
    <n v="12.2"/>
    <n v="41.6"/>
    <s v="41-60"/>
    <x v="0"/>
    <n v="76.2"/>
    <x v="1"/>
    <n v="46.4"/>
    <s v="41-60"/>
    <n v="2.2999999999999998"/>
    <s v="0-20"/>
    <n v="256415.2"/>
    <n v="341886.9"/>
    <n v="4273586.0999999996"/>
  </r>
  <r>
    <n v="467"/>
    <s v="467, 2025"/>
    <x v="466"/>
    <x v="8"/>
    <x v="3"/>
    <x v="9"/>
    <n v="1357.5"/>
    <n v="1357500000"/>
    <n v="7.8"/>
    <n v="1993"/>
    <n v="1993000000"/>
    <n v="5.9"/>
    <n v="43"/>
    <s v="41-60"/>
    <x v="0"/>
    <n v="78"/>
    <x v="1"/>
    <n v="47.4"/>
    <s v="41-60"/>
    <n v="3.5"/>
    <s v="0-20"/>
    <n v="266280.2"/>
    <n v="355040.3"/>
    <n v="4438004.0999999996"/>
  </r>
  <r>
    <n v="468"/>
    <s v="468, 2016"/>
    <x v="467"/>
    <x v="7"/>
    <x v="1"/>
    <x v="0"/>
    <n v="1052.0999999999999"/>
    <n v="1052099999.9999999"/>
    <n v="8"/>
    <n v="1106.8"/>
    <n v="1106800000"/>
    <n v="7.1"/>
    <n v="49.5"/>
    <s v="41-60"/>
    <x v="0"/>
    <n v="24.6"/>
    <x v="3"/>
    <n v="37.1"/>
    <s v="21-40"/>
    <n v="86.7"/>
    <s v="81-100"/>
    <n v="864825.1"/>
    <n v="540515.69999999995"/>
    <n v="8648250.9000000004"/>
  </r>
  <r>
    <n v="468"/>
    <s v="468, 2017"/>
    <x v="467"/>
    <x v="7"/>
    <x v="1"/>
    <x v="1"/>
    <n v="1003.6"/>
    <n v="1003600000"/>
    <n v="9.6"/>
    <n v="1241.0999999999999"/>
    <n v="1241100000"/>
    <n v="-4.5999999999999996"/>
    <n v="51.1"/>
    <s v="41-60"/>
    <x v="0"/>
    <n v="28.2"/>
    <x v="3"/>
    <n v="37.1"/>
    <s v="21-40"/>
    <n v="87.9"/>
    <s v="81-100"/>
    <n v="804934.2"/>
    <n v="503083.9"/>
    <n v="8049341.7999999998"/>
  </r>
  <r>
    <n v="468"/>
    <s v="468, 2018"/>
    <x v="467"/>
    <x v="7"/>
    <x v="1"/>
    <x v="2"/>
    <n v="989.3"/>
    <n v="989300000"/>
    <n v="6.7"/>
    <n v="729.5"/>
    <n v="729500000"/>
    <n v="-1.4"/>
    <n v="51.5"/>
    <s v="41-60"/>
    <x v="0"/>
    <n v="31.1"/>
    <x v="3"/>
    <n v="35.700000000000003"/>
    <s v="21-40"/>
    <n v="87.6"/>
    <s v="81-100"/>
    <n v="777283.1"/>
    <n v="485801.9"/>
    <n v="7772831.0999999996"/>
  </r>
  <r>
    <n v="468"/>
    <s v="468, 2019"/>
    <x v="467"/>
    <x v="7"/>
    <x v="1"/>
    <x v="3"/>
    <n v="971.9"/>
    <n v="971900000"/>
    <n v="6"/>
    <n v="655.6"/>
    <n v="655600000"/>
    <n v="-1.8"/>
    <n v="51.3"/>
    <s v="41-60"/>
    <x v="0"/>
    <n v="29.9"/>
    <x v="3"/>
    <n v="36.700000000000003"/>
    <s v="21-40"/>
    <n v="87.4"/>
    <s v="81-100"/>
    <n v="770146"/>
    <n v="481341.2"/>
    <n v="7701459.7000000002"/>
  </r>
  <r>
    <n v="468"/>
    <s v="468, 2020"/>
    <x v="467"/>
    <x v="7"/>
    <x v="1"/>
    <x v="4"/>
    <n v="950"/>
    <n v="950000000"/>
    <n v="4.5999999999999996"/>
    <n v="432.2"/>
    <n v="432200000"/>
    <n v="-2.2000000000000002"/>
    <n v="51.1"/>
    <s v="41-60"/>
    <x v="0"/>
    <n v="31"/>
    <x v="3"/>
    <n v="34.700000000000003"/>
    <s v="21-40"/>
    <n v="87.5"/>
    <s v="81-100"/>
    <n v="747027.2"/>
    <n v="466892"/>
    <n v="7470271.5999999996"/>
  </r>
  <r>
    <n v="468"/>
    <s v="468, 2021"/>
    <x v="467"/>
    <x v="7"/>
    <x v="1"/>
    <x v="5"/>
    <n v="804.4"/>
    <n v="804400000"/>
    <n v="3.6"/>
    <n v="409"/>
    <n v="409000000"/>
    <n v="-15.3"/>
    <n v="54"/>
    <s v="41-60"/>
    <x v="0"/>
    <n v="37.1"/>
    <x v="3"/>
    <n v="37.1"/>
    <s v="21-40"/>
    <n v="87.8"/>
    <s v="81-100"/>
    <n v="605292"/>
    <n v="378307.5"/>
    <n v="6052920.0999999996"/>
  </r>
  <r>
    <n v="468"/>
    <s v="468, 2022"/>
    <x v="467"/>
    <x v="7"/>
    <x v="1"/>
    <x v="6"/>
    <n v="837.9"/>
    <n v="837900000"/>
    <n v="0.5"/>
    <n v="48.6"/>
    <n v="48600000"/>
    <n v="4.2"/>
    <n v="55.4"/>
    <s v="41-60"/>
    <x v="0"/>
    <n v="40"/>
    <x v="3"/>
    <n v="36.4"/>
    <s v="21-40"/>
    <n v="89.7"/>
    <s v="81-100"/>
    <n v="616759.69999999995"/>
    <n v="385474.8"/>
    <n v="6167597.2000000002"/>
  </r>
  <r>
    <n v="468"/>
    <s v="468, 2023"/>
    <x v="467"/>
    <x v="7"/>
    <x v="1"/>
    <x v="7"/>
    <n v="875.3"/>
    <n v="875300000"/>
    <n v="-1"/>
    <n v="611.5"/>
    <n v="611500000"/>
    <n v="4.5"/>
    <n v="54.9"/>
    <s v="41-60"/>
    <x v="0"/>
    <n v="40.9"/>
    <x v="0"/>
    <n v="36.9"/>
    <s v="21-40"/>
    <n v="87"/>
    <s v="81-100"/>
    <n v="639694.19999999995"/>
    <n v="399808.9"/>
    <n v="6396942.0999999996"/>
  </r>
  <r>
    <n v="468"/>
    <s v="468, 2024"/>
    <x v="467"/>
    <x v="7"/>
    <x v="1"/>
    <x v="8"/>
    <n v="1028.3"/>
    <n v="1028300000"/>
    <n v="-0.6"/>
    <n v="1097.2"/>
    <n v="1097200000"/>
    <n v="17.5"/>
    <n v="56.1"/>
    <s v="41-60"/>
    <x v="0"/>
    <n v="42.8"/>
    <x v="0"/>
    <n v="38.5"/>
    <s v="21-40"/>
    <n v="87.1"/>
    <s v="81-100"/>
    <n v="740689.8"/>
    <n v="462931.1"/>
    <n v="7406897.7000000002"/>
  </r>
  <r>
    <n v="468"/>
    <s v="468, 2025"/>
    <x v="467"/>
    <x v="7"/>
    <x v="1"/>
    <x v="9"/>
    <n v="1076.9000000000001"/>
    <n v="1076900000"/>
    <n v="1.7"/>
    <n v="221.5"/>
    <n v="221500000"/>
    <n v="4.7"/>
    <n v="56.3"/>
    <s v="41-60"/>
    <x v="0"/>
    <n v="46.8"/>
    <x v="0"/>
    <n v="35.5"/>
    <s v="21-40"/>
    <n v="86.7"/>
    <s v="81-100"/>
    <n v="751827.3"/>
    <n v="469892"/>
    <n v="7518272.7000000002"/>
  </r>
  <r>
    <n v="469"/>
    <s v="469, 2016"/>
    <x v="468"/>
    <x v="0"/>
    <x v="3"/>
    <x v="0"/>
    <n v="1322.8"/>
    <n v="1322800000"/>
    <n v="3.6"/>
    <n v="532.4"/>
    <n v="532400000"/>
    <n v="4.5999999999999996"/>
    <n v="46.9"/>
    <s v="41-60"/>
    <x v="0"/>
    <n v="27.6"/>
    <x v="3"/>
    <n v="61.4"/>
    <s v="61-80"/>
    <n v="51.8"/>
    <s v="41-60"/>
    <n v="133203.6"/>
    <n v="66601.8"/>
    <n v="266407.3"/>
  </r>
  <r>
    <n v="469"/>
    <s v="469, 2017"/>
    <x v="468"/>
    <x v="0"/>
    <x v="3"/>
    <x v="1"/>
    <n v="1332.8"/>
    <n v="1332800000"/>
    <n v="3.2"/>
    <n v="457.5"/>
    <n v="457500000"/>
    <n v="0.8"/>
    <n v="47.3"/>
    <s v="41-60"/>
    <x v="0"/>
    <n v="29.1"/>
    <x v="3"/>
    <n v="60.6"/>
    <s v="61-80"/>
    <n v="52"/>
    <s v="41-60"/>
    <n v="132777.20000000001"/>
    <n v="66388.600000000006"/>
    <n v="265554.40000000002"/>
  </r>
  <r>
    <n v="469"/>
    <s v="469, 2018"/>
    <x v="468"/>
    <x v="0"/>
    <x v="3"/>
    <x v="2"/>
    <n v="1399.4"/>
    <n v="1399400000"/>
    <n v="0.7"/>
    <n v="189.2"/>
    <n v="189200000"/>
    <n v="5"/>
    <n v="46.5"/>
    <s v="41-60"/>
    <x v="0"/>
    <n v="27.8"/>
    <x v="3"/>
    <n v="62.4"/>
    <s v="61-80"/>
    <n v="49.3"/>
    <s v="41-60"/>
    <n v="140668.1"/>
    <n v="70334"/>
    <n v="281336.2"/>
  </r>
  <r>
    <n v="469"/>
    <s v="469, 2019"/>
    <x v="468"/>
    <x v="0"/>
    <x v="3"/>
    <x v="3"/>
    <n v="1549.6"/>
    <n v="1549600000"/>
    <n v="2.2000000000000002"/>
    <n v="352.3"/>
    <n v="352300000"/>
    <n v="10.7"/>
    <n v="47.1"/>
    <s v="41-60"/>
    <x v="0"/>
    <n v="29.1"/>
    <x v="3"/>
    <n v="60.8"/>
    <s v="61-80"/>
    <n v="51.3"/>
    <s v="41-60"/>
    <n v="154427.5"/>
    <n v="77213.7"/>
    <n v="308854.90000000002"/>
  </r>
  <r>
    <n v="469"/>
    <s v="469, 2020"/>
    <x v="468"/>
    <x v="0"/>
    <x v="3"/>
    <x v="4"/>
    <n v="1565.7"/>
    <n v="1565700000"/>
    <n v="0.7"/>
    <n v="112.9"/>
    <n v="112900000"/>
    <n v="1"/>
    <n v="47.8"/>
    <s v="41-60"/>
    <x v="0"/>
    <n v="31.5"/>
    <x v="3"/>
    <n v="62.1"/>
    <s v="61-80"/>
    <n v="49.9"/>
    <s v="41-60"/>
    <n v="153350.39999999999"/>
    <n v="76675.199999999997"/>
    <n v="306700.79999999999"/>
  </r>
  <r>
    <n v="469"/>
    <s v="469, 2021"/>
    <x v="468"/>
    <x v="0"/>
    <x v="3"/>
    <x v="5"/>
    <n v="1599.2"/>
    <n v="1599200000"/>
    <n v="3.2"/>
    <n v="967.3"/>
    <n v="967300000"/>
    <n v="2.1"/>
    <n v="47"/>
    <s v="41-60"/>
    <x v="0"/>
    <n v="31.6"/>
    <x v="3"/>
    <n v="60.8"/>
    <s v="61-80"/>
    <n v="48.6"/>
    <s v="41-60"/>
    <n v="156559.1"/>
    <n v="78279.600000000006"/>
    <n v="313118.2"/>
  </r>
  <r>
    <n v="469"/>
    <s v="469, 2022"/>
    <x v="468"/>
    <x v="0"/>
    <x v="3"/>
    <x v="6"/>
    <n v="1828.9"/>
    <n v="1828900000"/>
    <n v="1.5"/>
    <n v="526.4"/>
    <n v="526400000"/>
    <n v="14.4"/>
    <n v="48.1"/>
    <s v="41-60"/>
    <x v="0"/>
    <n v="31.5"/>
    <x v="3"/>
    <n v="61"/>
    <s v="61-80"/>
    <n v="51.9"/>
    <s v="41-60"/>
    <n v="179168.8"/>
    <n v="89584.4"/>
    <n v="358337.5"/>
  </r>
  <r>
    <n v="469"/>
    <s v="469, 2023"/>
    <x v="468"/>
    <x v="0"/>
    <x v="3"/>
    <x v="7"/>
    <n v="1890.9"/>
    <n v="1890900000"/>
    <n v="0.4"/>
    <n v="93.3"/>
    <n v="93300000"/>
    <n v="3.4"/>
    <n v="50.2"/>
    <s v="41-60"/>
    <x v="0"/>
    <n v="32.6"/>
    <x v="3"/>
    <n v="61.8"/>
    <s v="61-80"/>
    <n v="56.1"/>
    <s v="41-60"/>
    <n v="183723.7"/>
    <n v="91861.8"/>
    <n v="367447.4"/>
  </r>
  <r>
    <n v="469"/>
    <s v="469, 2024"/>
    <x v="468"/>
    <x v="0"/>
    <x v="3"/>
    <x v="8"/>
    <n v="2068.9"/>
    <n v="2068900000"/>
    <n v="-1.4"/>
    <n v="7636.2"/>
    <n v="7636200000"/>
    <n v="9.4"/>
    <n v="52.4"/>
    <s v="41-60"/>
    <x v="0"/>
    <n v="33.799999999999997"/>
    <x v="3"/>
    <n v="66.900000000000006"/>
    <s v="61-80"/>
    <n v="56.4"/>
    <s v="41-60"/>
    <n v="199251.6"/>
    <n v="99625.8"/>
    <n v="398503.3"/>
  </r>
  <r>
    <n v="469"/>
    <s v="469, 2025"/>
    <x v="468"/>
    <x v="0"/>
    <x v="3"/>
    <x v="9"/>
    <n v="1981.9"/>
    <n v="1981900000"/>
    <n v="2.1"/>
    <n v="553.6"/>
    <n v="553600000"/>
    <n v="-4.2"/>
    <n v="52.5"/>
    <s v="41-60"/>
    <x v="0"/>
    <n v="36.200000000000003"/>
    <x v="3"/>
    <n v="64.8"/>
    <s v="61-80"/>
    <n v="56.7"/>
    <s v="41-60"/>
    <n v="187634.1"/>
    <n v="93817.1"/>
    <n v="375268.3"/>
  </r>
  <r>
    <n v="470"/>
    <s v="470, 2016"/>
    <x v="469"/>
    <x v="2"/>
    <x v="6"/>
    <x v="0"/>
    <n v="3099.8"/>
    <n v="3099800000"/>
    <n v="28.5"/>
    <n v="21370.9"/>
    <n v="21370900000"/>
    <n v="21.1"/>
    <n v="65.5"/>
    <s v="61-80"/>
    <x v="0"/>
    <n v="67"/>
    <x v="1"/>
    <n v="60.2"/>
    <s v="61-80"/>
    <n v="69.2"/>
    <s v="61-80"/>
    <n v="113318.5"/>
    <n v="67991.100000000006"/>
    <n v="226637"/>
  </r>
  <r>
    <n v="470"/>
    <s v="470, 2017"/>
    <x v="469"/>
    <x v="2"/>
    <x v="6"/>
    <x v="1"/>
    <n v="4080.4"/>
    <n v="4080400000"/>
    <n v="27.7"/>
    <n v="21727.200000000001"/>
    <n v="21727200000"/>
    <n v="31.6"/>
    <n v="66.3"/>
    <s v="61-80"/>
    <x v="0"/>
    <n v="64.8"/>
    <x v="1"/>
    <n v="64.400000000000006"/>
    <s v="61-80"/>
    <n v="69.7"/>
    <s v="61-80"/>
    <n v="152328.1"/>
    <n v="91396.800000000003"/>
    <n v="304656.09999999998"/>
  </r>
  <r>
    <n v="470"/>
    <s v="470, 2018"/>
    <x v="469"/>
    <x v="2"/>
    <x v="6"/>
    <x v="2"/>
    <n v="4808.1000000000004"/>
    <n v="4808100000"/>
    <n v="26.7"/>
    <n v="33939.699999999997"/>
    <n v="33939699999.999996"/>
    <n v="17.8"/>
    <n v="67.5"/>
    <s v="61-80"/>
    <x v="0"/>
    <n v="67.3"/>
    <x v="1"/>
    <n v="66.400000000000006"/>
    <s v="61-80"/>
    <n v="68.8"/>
    <s v="61-80"/>
    <n v="175191.1"/>
    <n v="105114.7"/>
    <n v="350382.3"/>
  </r>
  <r>
    <n v="470"/>
    <s v="470, 2019"/>
    <x v="469"/>
    <x v="2"/>
    <x v="6"/>
    <x v="3"/>
    <n v="5617.7"/>
    <n v="5617700000"/>
    <n v="26.9"/>
    <n v="32786.800000000003"/>
    <n v="32786800000.000004"/>
    <n v="16.8"/>
    <n v="69"/>
    <s v="61-80"/>
    <x v="0"/>
    <n v="72.2"/>
    <x v="1"/>
    <n v="66"/>
    <s v="61-80"/>
    <n v="68.7"/>
    <s v="61-80"/>
    <n v="195080"/>
    <n v="117048"/>
    <n v="390160"/>
  </r>
  <r>
    <n v="470"/>
    <s v="470, 2020"/>
    <x v="469"/>
    <x v="2"/>
    <x v="6"/>
    <x v="4"/>
    <n v="6472.4"/>
    <n v="6472400000"/>
    <n v="22.4"/>
    <n v="35544.5"/>
    <n v="35544500000"/>
    <n v="15.2"/>
    <n v="69.099999999999994"/>
    <s v="61-80"/>
    <x v="0"/>
    <n v="69.599999999999994"/>
    <x v="1"/>
    <n v="68.7"/>
    <s v="61-80"/>
    <n v="69.2"/>
    <s v="61-80"/>
    <n v="230773.6"/>
    <n v="138464.1"/>
    <n v="461547.1"/>
  </r>
  <r>
    <n v="470"/>
    <s v="470, 2021"/>
    <x v="469"/>
    <x v="2"/>
    <x v="6"/>
    <x v="5"/>
    <n v="7987.7"/>
    <n v="7987700000"/>
    <n v="20.9"/>
    <n v="45065.599999999999"/>
    <n v="45065600000"/>
    <n v="23.4"/>
    <n v="71.900000000000006"/>
    <s v="61-80"/>
    <x v="2"/>
    <n v="70.400000000000006"/>
    <x v="1"/>
    <n v="72.099999999999994"/>
    <s v="61-80"/>
    <n v="73.3"/>
    <s v="61-80"/>
    <n v="282554.5"/>
    <n v="169532.7"/>
    <n v="565109"/>
  </r>
  <r>
    <n v="470"/>
    <s v="470, 2022"/>
    <x v="469"/>
    <x v="2"/>
    <x v="6"/>
    <x v="6"/>
    <n v="9560.1"/>
    <n v="9560100000"/>
    <n v="22"/>
    <n v="67940.5"/>
    <n v="67940500000"/>
    <n v="19.7"/>
    <n v="72.900000000000006"/>
    <s v="61-80"/>
    <x v="2"/>
    <n v="71"/>
    <x v="1"/>
    <n v="71.8"/>
    <s v="61-80"/>
    <n v="76"/>
    <s v="61-80"/>
    <n v="335948"/>
    <n v="201568.8"/>
    <n v="671896"/>
  </r>
  <r>
    <n v="470"/>
    <s v="470, 2023"/>
    <x v="469"/>
    <x v="2"/>
    <x v="6"/>
    <x v="7"/>
    <n v="10414.1"/>
    <n v="10414100000"/>
    <n v="25.7"/>
    <n v="60695.7"/>
    <n v="60695700000"/>
    <n v="8.9"/>
    <n v="72.3"/>
    <s v="61-80"/>
    <x v="2"/>
    <n v="71.5"/>
    <x v="1"/>
    <n v="70.900000000000006"/>
    <s v="61-80"/>
    <n v="74.599999999999994"/>
    <s v="61-80"/>
    <n v="364323.5"/>
    <n v="218594.1"/>
    <n v="728646.9"/>
  </r>
  <r>
    <n v="470"/>
    <s v="470, 2024"/>
    <x v="469"/>
    <x v="2"/>
    <x v="6"/>
    <x v="8"/>
    <n v="11907.1"/>
    <n v="11907100000"/>
    <n v="24.4"/>
    <n v="56117.7"/>
    <n v="56117700000"/>
    <n v="14.3"/>
    <n v="73.2"/>
    <s v="61-80"/>
    <x v="2"/>
    <n v="71.900000000000006"/>
    <x v="1"/>
    <n v="71.2"/>
    <s v="61-80"/>
    <n v="76.599999999999994"/>
    <s v="61-80"/>
    <n v="414952.4"/>
    <n v="248971.4"/>
    <n v="829904.8"/>
  </r>
  <r>
    <n v="470"/>
    <s v="470, 2025"/>
    <x v="469"/>
    <x v="2"/>
    <x v="6"/>
    <x v="9"/>
    <n v="13820.7"/>
    <n v="13820700000"/>
    <n v="25.2"/>
    <n v="89811.5"/>
    <n v="89811500000"/>
    <n v="16.100000000000001"/>
    <n v="73.900000000000006"/>
    <s v="61-80"/>
    <x v="2"/>
    <n v="72.900000000000006"/>
    <x v="1"/>
    <n v="73.8"/>
    <s v="61-80"/>
    <n v="75"/>
    <s v="61-80"/>
    <n v="476729.9"/>
    <n v="286037.90000000002"/>
    <n v="953459.7"/>
  </r>
  <r>
    <n v="471"/>
    <s v="471, 2016"/>
    <x v="470"/>
    <x v="7"/>
    <x v="2"/>
    <x v="0"/>
    <n v="1239.4000000000001"/>
    <n v="1239400000"/>
    <n v="13.7"/>
    <n v="1576.8"/>
    <n v="1576800000"/>
    <n v="7"/>
    <n v="36.299999999999997"/>
    <s v="21-40"/>
    <x v="1"/>
    <n v="27.3"/>
    <x v="3"/>
    <n v="61.8"/>
    <s v="61-80"/>
    <n v="19.899999999999999"/>
    <s v="0-20"/>
    <n v="1000443.9"/>
    <n v="625277.4"/>
    <n v="10004438.6"/>
  </r>
  <r>
    <n v="471"/>
    <s v="471, 2017"/>
    <x v="470"/>
    <x v="7"/>
    <x v="2"/>
    <x v="1"/>
    <n v="1299.3"/>
    <n v="1299300000"/>
    <n v="12.7"/>
    <n v="2240.6999999999998"/>
    <n v="2240700000"/>
    <n v="4.8"/>
    <n v="36.700000000000003"/>
    <s v="21-40"/>
    <x v="1"/>
    <n v="31.5"/>
    <x v="3"/>
    <n v="60.5"/>
    <s v="61-80"/>
    <n v="18.2"/>
    <s v="0-20"/>
    <n v="1018302.3"/>
    <n v="636439"/>
    <n v="10183023.5"/>
  </r>
  <r>
    <n v="471"/>
    <s v="471, 2018"/>
    <x v="470"/>
    <x v="7"/>
    <x v="2"/>
    <x v="2"/>
    <n v="1283.3"/>
    <n v="1283300000"/>
    <n v="14.5"/>
    <n v="1540.2"/>
    <n v="1540200000"/>
    <n v="-1.2"/>
    <n v="37.4"/>
    <s v="21-40"/>
    <x v="1"/>
    <n v="28.3"/>
    <x v="3"/>
    <n v="63.5"/>
    <s v="61-80"/>
    <n v="20.3"/>
    <s v="21-40"/>
    <n v="1028820"/>
    <n v="643012.5"/>
    <n v="10288199.6"/>
  </r>
  <r>
    <n v="471"/>
    <s v="471, 2019"/>
    <x v="470"/>
    <x v="7"/>
    <x v="2"/>
    <x v="3"/>
    <n v="1312.6"/>
    <n v="1312600000"/>
    <n v="16.399999999999999"/>
    <n v="2511.6999999999998"/>
    <n v="2511700000"/>
    <n v="2.2999999999999998"/>
    <n v="38"/>
    <s v="21-40"/>
    <x v="1"/>
    <n v="30.9"/>
    <x v="3"/>
    <n v="63.1"/>
    <s v="61-80"/>
    <n v="20"/>
    <s v="0-20"/>
    <n v="1032875.6"/>
    <n v="645547.30000000005"/>
    <n v="10328756.199999999"/>
  </r>
  <r>
    <n v="471"/>
    <s v="471, 2020"/>
    <x v="470"/>
    <x v="7"/>
    <x v="2"/>
    <x v="4"/>
    <n v="1458.5"/>
    <n v="1458500000"/>
    <n v="18.2"/>
    <n v="2166.6999999999998"/>
    <n v="2166700000"/>
    <n v="11.1"/>
    <n v="38.700000000000003"/>
    <s v="21-40"/>
    <x v="1"/>
    <n v="30.2"/>
    <x v="3"/>
    <n v="63.2"/>
    <s v="61-80"/>
    <n v="22.8"/>
    <s v="21-40"/>
    <n v="1153352"/>
    <n v="720845"/>
    <n v="11533519.9"/>
  </r>
  <r>
    <n v="471"/>
    <s v="471, 2021"/>
    <x v="470"/>
    <x v="7"/>
    <x v="2"/>
    <x v="5"/>
    <n v="1711.3"/>
    <n v="1711300000"/>
    <n v="17.2"/>
    <n v="3676.3"/>
    <n v="3676300000"/>
    <n v="17.3"/>
    <n v="40.799999999999997"/>
    <s v="41-60"/>
    <x v="0"/>
    <n v="31.2"/>
    <x v="3"/>
    <n v="64.400000000000006"/>
    <s v="61-80"/>
    <n v="26.8"/>
    <s v="21-40"/>
    <n v="1343391.5"/>
    <n v="839619.7"/>
    <n v="13433915.300000001"/>
  </r>
  <r>
    <n v="471"/>
    <s v="471, 2022"/>
    <x v="470"/>
    <x v="7"/>
    <x v="2"/>
    <x v="6"/>
    <n v="2021.7"/>
    <n v="2021700000"/>
    <n v="18.2"/>
    <n v="3569.7"/>
    <n v="3569700000"/>
    <n v="18.100000000000001"/>
    <n v="41.4"/>
    <s v="41-60"/>
    <x v="0"/>
    <n v="32.200000000000003"/>
    <x v="3"/>
    <n v="66.2"/>
    <s v="61-80"/>
    <n v="25.8"/>
    <s v="21-40"/>
    <n v="1576254.6"/>
    <n v="985159.1"/>
    <n v="15762546.1"/>
  </r>
  <r>
    <n v="471"/>
    <s v="471, 2023"/>
    <x v="470"/>
    <x v="7"/>
    <x v="2"/>
    <x v="7"/>
    <n v="2375.4"/>
    <n v="2375400000"/>
    <n v="16.899999999999999"/>
    <n v="5457.6"/>
    <n v="5457600000"/>
    <n v="17.5"/>
    <n v="42.4"/>
    <s v="41-60"/>
    <x v="0"/>
    <n v="33.700000000000003"/>
    <x v="3"/>
    <n v="66.400000000000006"/>
    <s v="61-80"/>
    <n v="27.2"/>
    <s v="21-40"/>
    <n v="1831808.6"/>
    <n v="1144880.3999999999"/>
    <n v="18318085.699999999"/>
  </r>
  <r>
    <n v="471"/>
    <s v="471, 2024"/>
    <x v="470"/>
    <x v="7"/>
    <x v="2"/>
    <x v="8"/>
    <n v="2350.1"/>
    <n v="2350100000"/>
    <n v="21"/>
    <n v="5246.8"/>
    <n v="5246800000"/>
    <n v="-1.1000000000000001"/>
    <n v="43.9"/>
    <s v="41-60"/>
    <x v="0"/>
    <n v="39.299999999999997"/>
    <x v="3"/>
    <n v="66.3"/>
    <s v="61-80"/>
    <n v="26.2"/>
    <s v="21-40"/>
    <n v="1739098.3"/>
    <n v="1086936.5"/>
    <n v="17390983.399999999"/>
  </r>
  <r>
    <n v="471"/>
    <s v="471, 2025"/>
    <x v="470"/>
    <x v="7"/>
    <x v="2"/>
    <x v="9"/>
    <n v="2247.5"/>
    <n v="2247500000"/>
    <n v="17.100000000000001"/>
    <n v="5054.1000000000004"/>
    <n v="5054100000"/>
    <n v="-4.4000000000000004"/>
    <n v="42.9"/>
    <s v="41-60"/>
    <x v="0"/>
    <n v="38.1"/>
    <x v="3"/>
    <n v="63.4"/>
    <s v="61-80"/>
    <n v="27.1"/>
    <s v="21-40"/>
    <n v="1678067.8"/>
    <n v="1048792.3"/>
    <n v="16780677.600000001"/>
  </r>
  <r>
    <n v="472"/>
    <s v="472, 2016"/>
    <x v="471"/>
    <x v="4"/>
    <x v="5"/>
    <x v="0"/>
    <n v="2639.5"/>
    <n v="2639500000"/>
    <n v="15"/>
    <n v="8974.6"/>
    <n v="8974600000"/>
    <n v="-0.9"/>
    <n v="92.6"/>
    <s v="81-100"/>
    <x v="2"/>
    <n v="90.7"/>
    <x v="4"/>
    <n v="97.1"/>
    <s v="81-100"/>
    <n v="90.1"/>
    <s v="81-100"/>
    <n v="149156.1"/>
    <n v="149156.1"/>
    <n v="298312.2"/>
  </r>
  <r>
    <n v="472"/>
    <s v="472, 2017"/>
    <x v="471"/>
    <x v="4"/>
    <x v="5"/>
    <x v="1"/>
    <n v="3072.8"/>
    <n v="3072800000"/>
    <n v="16.399999999999999"/>
    <n v="9740.6"/>
    <n v="9740600000"/>
    <n v="16.399999999999999"/>
    <n v="92.6"/>
    <s v="81-100"/>
    <x v="2"/>
    <n v="88.5"/>
    <x v="4"/>
    <n v="98.8"/>
    <s v="81-100"/>
    <n v="90.3"/>
    <s v="81-100"/>
    <n v="178339.4"/>
    <n v="178339.4"/>
    <n v="356678.8"/>
  </r>
  <r>
    <n v="472"/>
    <s v="472, 2018"/>
    <x v="471"/>
    <x v="4"/>
    <x v="5"/>
    <x v="2"/>
    <n v="3418.6"/>
    <n v="3418600000"/>
    <n v="17.5"/>
    <n v="11564.9"/>
    <n v="11564900000"/>
    <n v="11.3"/>
    <n v="93.7"/>
    <s v="81-100"/>
    <x v="2"/>
    <n v="91.8"/>
    <x v="4"/>
    <n v="97.6"/>
    <s v="81-100"/>
    <n v="91.8"/>
    <s v="81-100"/>
    <n v="190601.4"/>
    <n v="190601.4"/>
    <n v="381202.8"/>
  </r>
  <r>
    <n v="472"/>
    <s v="472, 2019"/>
    <x v="471"/>
    <x v="4"/>
    <x v="5"/>
    <x v="3"/>
    <n v="3354.5"/>
    <n v="3354500000"/>
    <n v="14.8"/>
    <n v="8043.6"/>
    <n v="8043600000"/>
    <n v="-1.9"/>
    <n v="93.5"/>
    <s v="81-100"/>
    <x v="2"/>
    <n v="92.2"/>
    <x v="4"/>
    <n v="96.7"/>
    <s v="81-100"/>
    <n v="91.7"/>
    <s v="81-100"/>
    <n v="186100.6"/>
    <n v="186100.6"/>
    <n v="372201.2"/>
  </r>
  <r>
    <n v="472"/>
    <s v="472, 2020"/>
    <x v="471"/>
    <x v="4"/>
    <x v="5"/>
    <x v="4"/>
    <n v="3544.1"/>
    <n v="3544100000"/>
    <n v="18.100000000000001"/>
    <n v="9746.7000000000007"/>
    <n v="9746700000"/>
    <n v="5.7"/>
    <n v="95.3"/>
    <s v="81-100"/>
    <x v="2"/>
    <n v="96.5"/>
    <x v="4"/>
    <n v="97.3"/>
    <s v="81-100"/>
    <n v="92.2"/>
    <s v="81-100"/>
    <n v="185991.8"/>
    <n v="185991.8"/>
    <n v="371983.7"/>
  </r>
  <r>
    <n v="472"/>
    <s v="472, 2021"/>
    <x v="471"/>
    <x v="4"/>
    <x v="5"/>
    <x v="5"/>
    <n v="3677.1"/>
    <n v="3677100000"/>
    <n v="20.5"/>
    <n v="13851.6"/>
    <n v="13851600000"/>
    <n v="3.8"/>
    <n v="95.1"/>
    <s v="81-100"/>
    <x v="2"/>
    <n v="97.4"/>
    <x v="4"/>
    <n v="97.2"/>
    <s v="81-100"/>
    <n v="90.7"/>
    <s v="81-100"/>
    <n v="190661.1"/>
    <n v="190661.1"/>
    <n v="381322.2"/>
  </r>
  <r>
    <n v="472"/>
    <s v="472, 2022"/>
    <x v="471"/>
    <x v="4"/>
    <x v="5"/>
    <x v="6"/>
    <n v="3790.9"/>
    <n v="3790900000"/>
    <n v="20.9"/>
    <n v="18402.2"/>
    <n v="18402200000"/>
    <n v="3.1"/>
    <n v="94.8"/>
    <s v="81-100"/>
    <x v="2"/>
    <n v="96.5"/>
    <x v="4"/>
    <n v="97.5"/>
    <s v="81-100"/>
    <n v="90.5"/>
    <s v="81-100"/>
    <n v="198902"/>
    <n v="198902"/>
    <n v="397804.1"/>
  </r>
  <r>
    <n v="472"/>
    <s v="472, 2023"/>
    <x v="471"/>
    <x v="4"/>
    <x v="5"/>
    <x v="7"/>
    <n v="4092.1"/>
    <n v="4092100000"/>
    <n v="18.399999999999999"/>
    <n v="18000"/>
    <n v="18000000000"/>
    <n v="7.9"/>
    <n v="96.3"/>
    <s v="81-100"/>
    <x v="2"/>
    <n v="96.4"/>
    <x v="4"/>
    <n v="99.6"/>
    <s v="81-100"/>
    <n v="92.9"/>
    <s v="81-100"/>
    <n v="214876.5"/>
    <n v="214876.5"/>
    <n v="429752.9"/>
  </r>
  <r>
    <n v="472"/>
    <s v="472, 2024"/>
    <x v="471"/>
    <x v="4"/>
    <x v="5"/>
    <x v="8"/>
    <n v="4331.3"/>
    <n v="4331300000"/>
    <n v="16.899999999999999"/>
    <n v="13637"/>
    <n v="13637000000"/>
    <n v="5.8"/>
    <n v="94.3"/>
    <s v="81-100"/>
    <x v="2"/>
    <n v="94.3"/>
    <x v="4"/>
    <n v="98"/>
    <s v="81-100"/>
    <n v="90.7"/>
    <s v="81-100"/>
    <n v="233749.2"/>
    <n v="233749.2"/>
    <n v="467498.4"/>
  </r>
  <r>
    <n v="472"/>
    <s v="472, 2025"/>
    <x v="471"/>
    <x v="4"/>
    <x v="5"/>
    <x v="9"/>
    <n v="4953.8"/>
    <n v="4953800000"/>
    <n v="14.2"/>
    <n v="9569.7999999999993"/>
    <n v="9569800000"/>
    <n v="14.4"/>
    <n v="95.6"/>
    <s v="81-100"/>
    <x v="2"/>
    <n v="96.5"/>
    <x v="4"/>
    <n v="99.2"/>
    <s v="81-100"/>
    <n v="91.3"/>
    <s v="81-100"/>
    <n v="259802.9"/>
    <n v="259802.9"/>
    <n v="519605.9"/>
  </r>
  <r>
    <n v="473"/>
    <s v="473, 2016"/>
    <x v="472"/>
    <x v="0"/>
    <x v="1"/>
    <x v="0"/>
    <n v="654.20000000000005"/>
    <n v="654200000"/>
    <n v="6.7"/>
    <n v="658.7"/>
    <n v="658700000"/>
    <n v="-1.7"/>
    <n v="54.9"/>
    <s v="41-60"/>
    <x v="0"/>
    <n v="70.900000000000006"/>
    <x v="1"/>
    <n v="64.099999999999994"/>
    <s v="61-80"/>
    <n v="29.7"/>
    <s v="21-40"/>
    <n v="46024.6"/>
    <n v="23012.3"/>
    <n v="92049.2"/>
  </r>
  <r>
    <n v="473"/>
    <s v="473, 2017"/>
    <x v="472"/>
    <x v="0"/>
    <x v="1"/>
    <x v="1"/>
    <n v="736"/>
    <n v="736000000"/>
    <n v="8.5"/>
    <n v="898.9"/>
    <n v="898900000"/>
    <n v="12.5"/>
    <n v="56.4"/>
    <s v="41-60"/>
    <x v="0"/>
    <n v="75.900000000000006"/>
    <x v="1"/>
    <n v="63"/>
    <s v="61-80"/>
    <n v="30.2"/>
    <s v="21-40"/>
    <n v="49238"/>
    <n v="24619"/>
    <n v="98476.1"/>
  </r>
  <r>
    <n v="473"/>
    <s v="473, 2018"/>
    <x v="472"/>
    <x v="0"/>
    <x v="1"/>
    <x v="2"/>
    <n v="636"/>
    <n v="636000000"/>
    <n v="5.4"/>
    <n v="359.7"/>
    <n v="359700000"/>
    <n v="-13.6"/>
    <n v="59.6"/>
    <s v="41-60"/>
    <x v="0"/>
    <n v="80.3"/>
    <x v="4"/>
    <n v="63.7"/>
    <s v="61-80"/>
    <n v="34.799999999999997"/>
    <s v="21-40"/>
    <n v="40575.300000000003"/>
    <n v="20287.7"/>
    <n v="81150.7"/>
  </r>
  <r>
    <n v="473"/>
    <s v="473, 2019"/>
    <x v="472"/>
    <x v="0"/>
    <x v="1"/>
    <x v="3"/>
    <n v="616.1"/>
    <n v="616100000"/>
    <n v="7.6"/>
    <n v="834.3"/>
    <n v="834300000"/>
    <n v="-3.1"/>
    <n v="60.7"/>
    <s v="61-80"/>
    <x v="0"/>
    <n v="81.599999999999994"/>
    <x v="4"/>
    <n v="66.2"/>
    <s v="61-80"/>
    <n v="34.299999999999997"/>
    <s v="21-40"/>
    <n v="38726.6"/>
    <n v="19363.3"/>
    <n v="77453.2"/>
  </r>
  <r>
    <n v="473"/>
    <s v="473, 2020"/>
    <x v="472"/>
    <x v="0"/>
    <x v="1"/>
    <x v="4"/>
    <n v="619.1"/>
    <n v="619100000"/>
    <n v="7.1"/>
    <n v="830.9"/>
    <n v="830900000"/>
    <n v="0.5"/>
    <n v="61.5"/>
    <s v="61-80"/>
    <x v="0"/>
    <n v="82.1"/>
    <x v="4"/>
    <n v="65.7"/>
    <s v="61-80"/>
    <n v="36.700000000000003"/>
    <s v="21-40"/>
    <n v="38727"/>
    <n v="19363.5"/>
    <n v="77454"/>
  </r>
  <r>
    <n v="473"/>
    <s v="473, 2021"/>
    <x v="472"/>
    <x v="0"/>
    <x v="1"/>
    <x v="5"/>
    <n v="610.29999999999995"/>
    <n v="610300000"/>
    <n v="6.5"/>
    <n v="563.4"/>
    <n v="563400000"/>
    <n v="-1.4"/>
    <n v="60.1"/>
    <s v="61-80"/>
    <x v="0"/>
    <n v="81.3"/>
    <x v="4"/>
    <n v="64.3"/>
    <s v="61-80"/>
    <n v="34.799999999999997"/>
    <s v="21-40"/>
    <n v="38495.800000000003"/>
    <n v="19247.900000000001"/>
    <n v="76991.7"/>
  </r>
  <r>
    <n v="473"/>
    <s v="473, 2022"/>
    <x v="472"/>
    <x v="0"/>
    <x v="1"/>
    <x v="6"/>
    <n v="670.5"/>
    <n v="670500000"/>
    <n v="4.2"/>
    <n v="552.20000000000005"/>
    <n v="552200000"/>
    <n v="9.9"/>
    <n v="61.3"/>
    <s v="61-80"/>
    <x v="0"/>
    <n v="84.6"/>
    <x v="4"/>
    <n v="64.900000000000006"/>
    <s v="61-80"/>
    <n v="34.5"/>
    <s v="21-40"/>
    <n v="40743.9"/>
    <n v="20371.900000000001"/>
    <n v="81487.8"/>
  </r>
  <r>
    <n v="473"/>
    <s v="473, 2023"/>
    <x v="472"/>
    <x v="0"/>
    <x v="1"/>
    <x v="7"/>
    <n v="707.4"/>
    <n v="707400000"/>
    <n v="6.4"/>
    <n v="1049"/>
    <n v="1049000000"/>
    <n v="5.5"/>
    <n v="61"/>
    <s v="61-80"/>
    <x v="0"/>
    <n v="86.1"/>
    <x v="4"/>
    <n v="65.3"/>
    <s v="61-80"/>
    <n v="31.6"/>
    <s v="21-40"/>
    <n v="42268.9"/>
    <n v="21134.400000000001"/>
    <n v="84537.8"/>
  </r>
  <r>
    <n v="473"/>
    <s v="473, 2024"/>
    <x v="472"/>
    <x v="0"/>
    <x v="1"/>
    <x v="8"/>
    <n v="816.7"/>
    <n v="816700000"/>
    <n v="6.8"/>
    <n v="830.7"/>
    <n v="830700000"/>
    <n v="15.4"/>
    <n v="61.9"/>
    <s v="61-80"/>
    <x v="0"/>
    <n v="89.1"/>
    <x v="4"/>
    <n v="63.8"/>
    <s v="61-80"/>
    <n v="32.700000000000003"/>
    <s v="21-40"/>
    <n v="47037.3"/>
    <n v="23518.7"/>
    <n v="94074.6"/>
  </r>
  <r>
    <n v="473"/>
    <s v="473, 2025"/>
    <x v="472"/>
    <x v="0"/>
    <x v="1"/>
    <x v="9"/>
    <n v="810.8"/>
    <n v="810800000"/>
    <n v="4.9000000000000004"/>
    <n v="773.6"/>
    <n v="773600000"/>
    <n v="-0.7"/>
    <n v="61.5"/>
    <s v="61-80"/>
    <x v="0"/>
    <n v="87.8"/>
    <x v="4"/>
    <n v="64.099999999999994"/>
    <s v="61-80"/>
    <n v="32.799999999999997"/>
    <s v="21-40"/>
    <n v="47483"/>
    <n v="23741.5"/>
    <n v="94966"/>
  </r>
  <r>
    <n v="474"/>
    <s v="474, 2016"/>
    <x v="473"/>
    <x v="6"/>
    <x v="0"/>
    <x v="0"/>
    <n v="1775.3"/>
    <n v="1775300000"/>
    <n v="7"/>
    <n v="1411.9"/>
    <n v="1411900000"/>
    <n v="3.8"/>
    <n v="58.4"/>
    <s v="41-60"/>
    <x v="0"/>
    <n v="54.6"/>
    <x v="0"/>
    <n v="49.6"/>
    <s v="41-60"/>
    <n v="71"/>
    <s v="61-80"/>
    <n v="290417.59999999998"/>
    <n v="363022"/>
    <n v="1452088"/>
  </r>
  <r>
    <n v="474"/>
    <s v="474, 2017"/>
    <x v="473"/>
    <x v="6"/>
    <x v="0"/>
    <x v="1"/>
    <n v="1952.6"/>
    <n v="1952600000"/>
    <n v="4.5999999999999996"/>
    <n v="2059.9"/>
    <n v="2059900000"/>
    <n v="10"/>
    <n v="59.1"/>
    <s v="41-60"/>
    <x v="0"/>
    <n v="57.3"/>
    <x v="0"/>
    <n v="47.5"/>
    <s v="41-60"/>
    <n v="72.400000000000006"/>
    <s v="61-80"/>
    <n v="311936.09999999998"/>
    <n v="389920.1"/>
    <n v="1559680.4"/>
  </r>
  <r>
    <n v="474"/>
    <s v="474, 2018"/>
    <x v="473"/>
    <x v="6"/>
    <x v="0"/>
    <x v="2"/>
    <n v="2055.5"/>
    <n v="2055500000"/>
    <n v="5.3"/>
    <n v="1288.8"/>
    <n v="1288800000"/>
    <n v="5.3"/>
    <n v="61"/>
    <s v="61-80"/>
    <x v="0"/>
    <n v="61.5"/>
    <x v="1"/>
    <n v="48"/>
    <s v="41-60"/>
    <n v="73.5"/>
    <s v="61-80"/>
    <n v="316391.40000000002"/>
    <n v="395489.2"/>
    <n v="1581956.8"/>
  </r>
  <r>
    <n v="474"/>
    <s v="474, 2019"/>
    <x v="473"/>
    <x v="6"/>
    <x v="0"/>
    <x v="3"/>
    <n v="2250.1999999999998"/>
    <n v="2250200000"/>
    <n v="5.3"/>
    <n v="2745.9"/>
    <n v="2745900000"/>
    <n v="9.5"/>
    <n v="59"/>
    <s v="41-60"/>
    <x v="0"/>
    <n v="57.9"/>
    <x v="0"/>
    <n v="46"/>
    <s v="41-60"/>
    <n v="73.099999999999994"/>
    <s v="61-80"/>
    <n v="357650"/>
    <n v="447062.5"/>
    <n v="1788249.8"/>
  </r>
  <r>
    <n v="474"/>
    <s v="474, 2020"/>
    <x v="473"/>
    <x v="6"/>
    <x v="0"/>
    <x v="4"/>
    <n v="2581.3000000000002"/>
    <n v="2581300000"/>
    <n v="6.9"/>
    <n v="2400.6999999999998"/>
    <n v="2400700000"/>
    <n v="14.7"/>
    <n v="59.7"/>
    <s v="41-60"/>
    <x v="0"/>
    <n v="60.5"/>
    <x v="1"/>
    <n v="43.7"/>
    <s v="41-60"/>
    <n v="74.900000000000006"/>
    <s v="61-80"/>
    <n v="401033.4"/>
    <n v="501291.8"/>
    <n v="2005167.1"/>
  </r>
  <r>
    <n v="474"/>
    <s v="474, 2021"/>
    <x v="473"/>
    <x v="6"/>
    <x v="0"/>
    <x v="5"/>
    <n v="2711.1"/>
    <n v="2711100000"/>
    <n v="7.8"/>
    <n v="4209.8"/>
    <n v="4209800000"/>
    <n v="5"/>
    <n v="60.4"/>
    <s v="61-80"/>
    <x v="0"/>
    <n v="61.1"/>
    <x v="1"/>
    <n v="44.1"/>
    <s v="41-60"/>
    <n v="76.099999999999994"/>
    <s v="61-80"/>
    <n v="418775.7"/>
    <n v="523469.6"/>
    <n v="2093878.5"/>
  </r>
  <r>
    <n v="474"/>
    <s v="474, 2022"/>
    <x v="473"/>
    <x v="6"/>
    <x v="0"/>
    <x v="6"/>
    <n v="2779.4"/>
    <n v="2779400000"/>
    <n v="9.1"/>
    <n v="4091.4"/>
    <n v="4091400000"/>
    <n v="2.5"/>
    <n v="61.5"/>
    <s v="61-80"/>
    <x v="0"/>
    <n v="59.5"/>
    <x v="0"/>
    <n v="44.4"/>
    <s v="41-60"/>
    <n v="80.5"/>
    <s v="81-100"/>
    <n v="435653.7"/>
    <n v="544567.1"/>
    <n v="2178268.2999999998"/>
  </r>
  <r>
    <n v="474"/>
    <s v="474, 2023"/>
    <x v="473"/>
    <x v="6"/>
    <x v="0"/>
    <x v="7"/>
    <n v="2853.5"/>
    <n v="2853500000"/>
    <n v="8.1999999999999993"/>
    <n v="3532.3"/>
    <n v="3532300000"/>
    <n v="2.7"/>
    <n v="63.8"/>
    <s v="61-80"/>
    <x v="0"/>
    <n v="63.2"/>
    <x v="1"/>
    <n v="46.4"/>
    <s v="41-60"/>
    <n v="81.900000000000006"/>
    <s v="81-100"/>
    <n v="432521"/>
    <n v="540651.30000000005"/>
    <n v="2162605.2000000002"/>
  </r>
  <r>
    <n v="474"/>
    <s v="474, 2024"/>
    <x v="473"/>
    <x v="6"/>
    <x v="0"/>
    <x v="8"/>
    <n v="2901.7"/>
    <n v="2901700000"/>
    <n v="7.1"/>
    <n v="3717.1"/>
    <n v="3717100000"/>
    <n v="1.7"/>
    <n v="63.9"/>
    <s v="61-80"/>
    <x v="0"/>
    <n v="62.9"/>
    <x v="1"/>
    <n v="48.9"/>
    <s v="41-60"/>
    <n v="79.900000000000006"/>
    <s v="61-80"/>
    <n v="440716.9"/>
    <n v="550896.19999999995"/>
    <n v="2203584.7000000002"/>
  </r>
  <r>
    <n v="474"/>
    <s v="474, 2025"/>
    <x v="473"/>
    <x v="6"/>
    <x v="0"/>
    <x v="9"/>
    <n v="3310.2"/>
    <n v="3310200000"/>
    <n v="7.4"/>
    <n v="3092.2"/>
    <n v="3092200000"/>
    <n v="14.1"/>
    <n v="64.7"/>
    <s v="61-80"/>
    <x v="0"/>
    <n v="62.2"/>
    <x v="1"/>
    <n v="48.7"/>
    <s v="41-60"/>
    <n v="83.2"/>
    <s v="81-100"/>
    <n v="506418.5"/>
    <n v="633023.19999999995"/>
    <n v="2532092.7000000002"/>
  </r>
  <r>
    <n v="475"/>
    <s v="475, 2016"/>
    <x v="474"/>
    <x v="2"/>
    <x v="1"/>
    <x v="0"/>
    <n v="17113.2"/>
    <n v="17113200000"/>
    <n v="27.2"/>
    <n v="88642"/>
    <n v="88642000000"/>
    <n v="7"/>
    <n v="71.099999999999994"/>
    <s v="61-80"/>
    <x v="2"/>
    <n v="93.6"/>
    <x v="4"/>
    <n v="41.5"/>
    <s v="41-60"/>
    <n v="78.2"/>
    <s v="61-80"/>
    <n v="465983"/>
    <n v="279589.8"/>
    <n v="931965.9"/>
  </r>
  <r>
    <n v="475"/>
    <s v="475, 2017"/>
    <x v="474"/>
    <x v="2"/>
    <x v="1"/>
    <x v="1"/>
    <n v="15932.6"/>
    <n v="15932600000"/>
    <n v="28"/>
    <n v="145292.20000000001"/>
    <n v="145292200000"/>
    <n v="-6.9"/>
    <n v="70"/>
    <s v="61-80"/>
    <x v="2"/>
    <n v="92"/>
    <x v="4"/>
    <n v="41.8"/>
    <s v="41-60"/>
    <n v="76.099999999999994"/>
    <s v="61-80"/>
    <n v="442714.1"/>
    <n v="265628.5"/>
    <n v="885428.3"/>
  </r>
  <r>
    <n v="475"/>
    <s v="475, 2018"/>
    <x v="474"/>
    <x v="2"/>
    <x v="1"/>
    <x v="2"/>
    <n v="15964.9"/>
    <n v="15964900000"/>
    <n v="27.8"/>
    <n v="98692.6"/>
    <n v="98692600000"/>
    <n v="0.2"/>
    <n v="69.5"/>
    <s v="61-80"/>
    <x v="0"/>
    <n v="88.3"/>
    <x v="4"/>
    <n v="43.3"/>
    <s v="41-60"/>
    <n v="76.900000000000006"/>
    <s v="61-80"/>
    <n v="464404.3"/>
    <n v="278642.59999999998"/>
    <n v="928808.7"/>
  </r>
  <r>
    <n v="475"/>
    <s v="475, 2019"/>
    <x v="474"/>
    <x v="2"/>
    <x v="1"/>
    <x v="3"/>
    <n v="14985.6"/>
    <n v="14985600000"/>
    <n v="24.5"/>
    <n v="109139.2"/>
    <n v="109139200000"/>
    <n v="-6.1"/>
    <n v="68.400000000000006"/>
    <s v="61-80"/>
    <x v="0"/>
    <n v="84.3"/>
    <x v="4"/>
    <n v="46"/>
    <s v="41-60"/>
    <n v="74.900000000000006"/>
    <s v="61-80"/>
    <n v="456993.2"/>
    <n v="274195.90000000002"/>
    <n v="913986.4"/>
  </r>
  <r>
    <n v="475"/>
    <s v="475, 2020"/>
    <x v="474"/>
    <x v="2"/>
    <x v="1"/>
    <x v="4"/>
    <n v="15667.9"/>
    <n v="15667900000"/>
    <n v="25.5"/>
    <n v="94544.7"/>
    <n v="94544700000"/>
    <n v="4.5999999999999996"/>
    <n v="65.599999999999994"/>
    <s v="61-80"/>
    <x v="0"/>
    <n v="78.8"/>
    <x v="1"/>
    <n v="46.1"/>
    <s v="41-60"/>
    <n v="72"/>
    <s v="61-80"/>
    <n v="507984.2"/>
    <n v="304790.5"/>
    <n v="1015968.4"/>
  </r>
  <r>
    <n v="475"/>
    <s v="475, 2021"/>
    <x v="474"/>
    <x v="2"/>
    <x v="1"/>
    <x v="5"/>
    <n v="14562.1"/>
    <n v="14562100000"/>
    <n v="24.9"/>
    <n v="119736.5"/>
    <n v="119736500000"/>
    <n v="-7.1"/>
    <n v="65.7"/>
    <s v="61-80"/>
    <x v="0"/>
    <n v="80.400000000000006"/>
    <x v="4"/>
    <n v="47.5"/>
    <s v="41-60"/>
    <n v="69.2"/>
    <s v="61-80"/>
    <n v="463951"/>
    <n v="278370.59999999998"/>
    <n v="927902.1"/>
  </r>
  <r>
    <n v="475"/>
    <s v="475, 2022"/>
    <x v="474"/>
    <x v="2"/>
    <x v="1"/>
    <x v="6"/>
    <n v="13669"/>
    <n v="13669000000"/>
    <n v="26.8"/>
    <n v="98835.199999999997"/>
    <n v="98835200000"/>
    <n v="-6.1"/>
    <n v="66.900000000000006"/>
    <s v="61-80"/>
    <x v="0"/>
    <n v="84.4"/>
    <x v="4"/>
    <n v="48.6"/>
    <s v="41-60"/>
    <n v="67.8"/>
    <s v="61-80"/>
    <n v="416125.1"/>
    <n v="249675"/>
    <n v="832250.2"/>
  </r>
  <r>
    <n v="475"/>
    <s v="475, 2023"/>
    <x v="474"/>
    <x v="2"/>
    <x v="1"/>
    <x v="7"/>
    <n v="14077.8"/>
    <n v="14077800000"/>
    <n v="21.5"/>
    <n v="86747.199999999997"/>
    <n v="86747200000"/>
    <n v="3"/>
    <n v="67.5"/>
    <s v="61-80"/>
    <x v="0"/>
    <n v="86.2"/>
    <x v="4"/>
    <n v="49.7"/>
    <s v="41-60"/>
    <n v="66.7"/>
    <s v="61-80"/>
    <n v="419812.5"/>
    <n v="251887.5"/>
    <n v="839625"/>
  </r>
  <r>
    <n v="475"/>
    <s v="475, 2024"/>
    <x v="474"/>
    <x v="2"/>
    <x v="1"/>
    <x v="8"/>
    <n v="14436.5"/>
    <n v="14436500000"/>
    <n v="20.6"/>
    <n v="48495.3"/>
    <n v="48495300000"/>
    <n v="2.5"/>
    <n v="69.900000000000006"/>
    <s v="61-80"/>
    <x v="0"/>
    <n v="86.5"/>
    <x v="4"/>
    <n v="53"/>
    <s v="41-60"/>
    <n v="70.099999999999994"/>
    <s v="61-80"/>
    <n v="428891.5"/>
    <n v="257334.9"/>
    <n v="857782.9"/>
  </r>
  <r>
    <n v="475"/>
    <s v="475, 2025"/>
    <x v="474"/>
    <x v="2"/>
    <x v="1"/>
    <x v="9"/>
    <n v="15423.2"/>
    <n v="15423200000"/>
    <n v="20"/>
    <n v="104668.6"/>
    <n v="104668600000"/>
    <n v="6.8"/>
    <n v="68.7"/>
    <s v="61-80"/>
    <x v="0"/>
    <n v="86.5"/>
    <x v="4"/>
    <n v="52.8"/>
    <s v="41-60"/>
    <n v="66.7"/>
    <s v="61-80"/>
    <n v="458546.5"/>
    <n v="275127.90000000002"/>
    <n v="917093.1"/>
  </r>
  <r>
    <n v="476"/>
    <s v="476, 2016"/>
    <x v="475"/>
    <x v="0"/>
    <x v="1"/>
    <x v="0"/>
    <n v="1967.8"/>
    <n v="1967800000"/>
    <n v="7.4"/>
    <n v="3432.5"/>
    <n v="3432500000"/>
    <n v="0.3"/>
    <n v="49.6"/>
    <s v="41-60"/>
    <x v="0"/>
    <n v="41.7"/>
    <x v="0"/>
    <n v="41.1"/>
    <s v="41-60"/>
    <n v="66"/>
    <s v="61-80"/>
    <n v="178690"/>
    <n v="89345"/>
    <n v="357379.9"/>
  </r>
  <r>
    <n v="476"/>
    <s v="476, 2017"/>
    <x v="475"/>
    <x v="0"/>
    <x v="1"/>
    <x v="1"/>
    <n v="2031"/>
    <n v="2031000000"/>
    <n v="8.1"/>
    <n v="3557.4"/>
    <n v="3557400000"/>
    <n v="3.2"/>
    <n v="47.8"/>
    <s v="41-60"/>
    <x v="0"/>
    <n v="41.3"/>
    <x v="0"/>
    <n v="36.6"/>
    <s v="21-40"/>
    <n v="65.599999999999994"/>
    <s v="61-80"/>
    <n v="185038.9"/>
    <n v="92519.4"/>
    <n v="370077.8"/>
  </r>
  <r>
    <n v="476"/>
    <s v="476, 2018"/>
    <x v="475"/>
    <x v="0"/>
    <x v="1"/>
    <x v="2"/>
    <n v="2053.4"/>
    <n v="2053400000"/>
    <n v="10.4"/>
    <n v="5235.7"/>
    <n v="5235700000"/>
    <n v="1.1000000000000001"/>
    <n v="46.9"/>
    <s v="41-60"/>
    <x v="0"/>
    <n v="41.4"/>
    <x v="0"/>
    <n v="36.799999999999997"/>
    <s v="21-40"/>
    <n v="62.6"/>
    <s v="61-80"/>
    <n v="186928.6"/>
    <n v="93464.3"/>
    <n v="373857.2"/>
  </r>
  <r>
    <n v="476"/>
    <s v="476, 2019"/>
    <x v="475"/>
    <x v="0"/>
    <x v="1"/>
    <x v="3"/>
    <n v="2176.5"/>
    <n v="2176500000"/>
    <n v="11.6"/>
    <n v="6014.6"/>
    <n v="6014600000"/>
    <n v="6"/>
    <n v="44.9"/>
    <s v="41-60"/>
    <x v="0"/>
    <n v="38.5"/>
    <x v="3"/>
    <n v="35.9"/>
    <s v="21-40"/>
    <n v="60.3"/>
    <s v="61-80"/>
    <n v="202464.1"/>
    <n v="101232.1"/>
    <n v="404928.3"/>
  </r>
  <r>
    <n v="476"/>
    <s v="476, 2020"/>
    <x v="475"/>
    <x v="0"/>
    <x v="1"/>
    <x v="4"/>
    <n v="2257"/>
    <n v="2257000000"/>
    <n v="10.1"/>
    <n v="3702.6"/>
    <n v="3702600000"/>
    <n v="3.7"/>
    <n v="46.6"/>
    <s v="41-60"/>
    <x v="0"/>
    <n v="39.700000000000003"/>
    <x v="3"/>
    <n v="36.700000000000003"/>
    <s v="21-40"/>
    <n v="63.5"/>
    <s v="61-80"/>
    <n v="208045.6"/>
    <n v="104022.8"/>
    <n v="416091.2"/>
  </r>
  <r>
    <n v="476"/>
    <s v="476, 2021"/>
    <x v="475"/>
    <x v="0"/>
    <x v="1"/>
    <x v="5"/>
    <n v="2204.1"/>
    <n v="2204100000"/>
    <n v="12.1"/>
    <n v="5418.6"/>
    <n v="5418600000"/>
    <n v="-2.2999999999999998"/>
    <n v="47.3"/>
    <s v="41-60"/>
    <x v="0"/>
    <n v="37.5"/>
    <x v="3"/>
    <n v="36.799999999999997"/>
    <s v="21-40"/>
    <n v="67.7"/>
    <s v="61-80"/>
    <n v="206581.9"/>
    <n v="103291"/>
    <n v="413163.9"/>
  </r>
  <r>
    <n v="476"/>
    <s v="476, 2022"/>
    <x v="475"/>
    <x v="0"/>
    <x v="1"/>
    <x v="6"/>
    <n v="2324.1"/>
    <n v="2324100000"/>
    <n v="11.4"/>
    <n v="6434"/>
    <n v="6434000000"/>
    <n v="5.4"/>
    <n v="49.7"/>
    <s v="41-60"/>
    <x v="0"/>
    <n v="39.299999999999997"/>
    <x v="3"/>
    <n v="38.9"/>
    <s v="21-40"/>
    <n v="70.8"/>
    <s v="61-80"/>
    <n v="214878.3"/>
    <n v="107439.1"/>
    <n v="429756.6"/>
  </r>
  <r>
    <n v="476"/>
    <s v="476, 2023"/>
    <x v="475"/>
    <x v="0"/>
    <x v="1"/>
    <x v="7"/>
    <n v="2010.4"/>
    <n v="2010400000"/>
    <n v="11.5"/>
    <n v="5011.6000000000004"/>
    <n v="5011600000"/>
    <n v="-13.5"/>
    <n v="48.6"/>
    <s v="41-60"/>
    <x v="0"/>
    <n v="38.5"/>
    <x v="3"/>
    <n v="39.4"/>
    <s v="21-40"/>
    <n v="68"/>
    <s v="61-80"/>
    <n v="187116.1"/>
    <n v="93558.1"/>
    <n v="374232.2"/>
  </r>
  <r>
    <n v="476"/>
    <s v="476, 2024"/>
    <x v="475"/>
    <x v="0"/>
    <x v="1"/>
    <x v="8"/>
    <n v="2118.9"/>
    <n v="2118900000"/>
    <n v="8.8000000000000007"/>
    <n v="2907.6"/>
    <n v="2907600000"/>
    <n v="5.4"/>
    <n v="50.8"/>
    <s v="41-60"/>
    <x v="0"/>
    <n v="42.4"/>
    <x v="0"/>
    <n v="41.1"/>
    <s v="41-60"/>
    <n v="68.900000000000006"/>
    <s v="61-80"/>
    <n v="191310"/>
    <n v="95655"/>
    <n v="382620"/>
  </r>
  <r>
    <n v="476"/>
    <s v="476, 2025"/>
    <x v="475"/>
    <x v="0"/>
    <x v="1"/>
    <x v="9"/>
    <n v="1745.6"/>
    <n v="1745600000"/>
    <n v="9.6999999999999993"/>
    <n v="1841.3"/>
    <n v="1841300000"/>
    <n v="-17.600000000000001"/>
    <n v="51.6"/>
    <s v="41-60"/>
    <x v="0"/>
    <n v="45.5"/>
    <x v="0"/>
    <n v="37.700000000000003"/>
    <s v="21-40"/>
    <n v="71.599999999999994"/>
    <s v="61-80"/>
    <n v="153915.79999999999"/>
    <n v="76957.899999999994"/>
    <n v="307831.59999999998"/>
  </r>
  <r>
    <n v="477"/>
    <s v="477, 2016"/>
    <x v="476"/>
    <x v="8"/>
    <x v="0"/>
    <x v="0"/>
    <n v="1002.7"/>
    <n v="1002700000"/>
    <n v="8.9"/>
    <n v="947.2"/>
    <n v="947200000"/>
    <n v="9.8000000000000007"/>
    <n v="40.6"/>
    <s v="41-60"/>
    <x v="0"/>
    <n v="48.7"/>
    <x v="0"/>
    <n v="47.9"/>
    <s v="41-60"/>
    <n v="25.2"/>
    <s v="21-40"/>
    <n v="258436.4"/>
    <n v="344581.9"/>
    <n v="4307273.5"/>
  </r>
  <r>
    <n v="477"/>
    <s v="477, 2017"/>
    <x v="476"/>
    <x v="8"/>
    <x v="0"/>
    <x v="1"/>
    <n v="1032.5"/>
    <n v="1032500000"/>
    <n v="9.1"/>
    <n v="1784.4"/>
    <n v="1784400000"/>
    <n v="3"/>
    <n v="40"/>
    <s v="21-40"/>
    <x v="0"/>
    <n v="48.5"/>
    <x v="0"/>
    <n v="48.5"/>
    <s v="41-60"/>
    <n v="22.9"/>
    <s v="21-40"/>
    <n v="266615.2"/>
    <n v="355486.9"/>
    <n v="4443586.4000000004"/>
  </r>
  <r>
    <n v="477"/>
    <s v="477, 2018"/>
    <x v="476"/>
    <x v="8"/>
    <x v="0"/>
    <x v="2"/>
    <n v="1046.5"/>
    <n v="1046500000"/>
    <n v="6.5"/>
    <n v="874.7"/>
    <n v="874700000"/>
    <n v="1.4"/>
    <n v="39.700000000000003"/>
    <s v="21-40"/>
    <x v="1"/>
    <n v="47.8"/>
    <x v="0"/>
    <n v="49.3"/>
    <s v="41-60"/>
    <n v="22"/>
    <s v="21-40"/>
    <n v="271700.8"/>
    <n v="362267.8"/>
    <n v="4528346.9000000004"/>
  </r>
  <r>
    <n v="477"/>
    <s v="477, 2019"/>
    <x v="476"/>
    <x v="8"/>
    <x v="0"/>
    <x v="3"/>
    <n v="1064.4000000000001"/>
    <n v="1064400000.0000001"/>
    <n v="5.6"/>
    <n v="1084.8"/>
    <n v="1084800000"/>
    <n v="1.7"/>
    <n v="41.3"/>
    <s v="41-60"/>
    <x v="0"/>
    <n v="51.8"/>
    <x v="0"/>
    <n v="49.6"/>
    <s v="41-60"/>
    <n v="22.4"/>
    <s v="21-40"/>
    <n v="267360.8"/>
    <n v="356481.1"/>
    <n v="4456014.0999999996"/>
  </r>
  <r>
    <n v="477"/>
    <s v="477, 2020"/>
    <x v="476"/>
    <x v="8"/>
    <x v="0"/>
    <x v="4"/>
    <n v="1089.4000000000001"/>
    <n v="1089400000"/>
    <n v="1.8"/>
    <n v="271.89999999999998"/>
    <n v="271900000"/>
    <n v="2.2999999999999998"/>
    <n v="42.6"/>
    <s v="41-60"/>
    <x v="0"/>
    <n v="54.9"/>
    <x v="0"/>
    <n v="49.3"/>
    <s v="41-60"/>
    <n v="23.5"/>
    <s v="21-40"/>
    <n v="266609.3"/>
    <n v="355479.1"/>
    <n v="4443488.3"/>
  </r>
  <r>
    <n v="477"/>
    <s v="477, 2021"/>
    <x v="476"/>
    <x v="8"/>
    <x v="0"/>
    <x v="5"/>
    <n v="1189.5"/>
    <n v="1189500000"/>
    <n v="4.3"/>
    <n v="1126.4000000000001"/>
    <n v="1126400000"/>
    <n v="9.1999999999999993"/>
    <n v="43.3"/>
    <s v="41-60"/>
    <x v="0"/>
    <n v="54.4"/>
    <x v="0"/>
    <n v="50.6"/>
    <s v="41-60"/>
    <n v="24.9"/>
    <s v="21-40"/>
    <n v="292300.7"/>
    <n v="389734.3"/>
    <n v="4871678.8"/>
  </r>
  <r>
    <n v="477"/>
    <s v="477, 2022"/>
    <x v="476"/>
    <x v="8"/>
    <x v="0"/>
    <x v="6"/>
    <n v="1413"/>
    <n v="1413000000"/>
    <n v="4.9000000000000004"/>
    <n v="1061.5999999999999"/>
    <n v="1061599999.9999999"/>
    <n v="18.8"/>
    <n v="45.1"/>
    <s v="41-60"/>
    <x v="0"/>
    <n v="56.5"/>
    <x v="0"/>
    <n v="49.2"/>
    <s v="41-60"/>
    <n v="29.6"/>
    <s v="21-40"/>
    <n v="341083.9"/>
    <n v="454778.5"/>
    <n v="5684731.2999999998"/>
  </r>
  <r>
    <n v="477"/>
    <s v="477, 2023"/>
    <x v="476"/>
    <x v="8"/>
    <x v="0"/>
    <x v="7"/>
    <n v="1623.8"/>
    <n v="1623800000"/>
    <n v="5.0999999999999996"/>
    <n v="752.4"/>
    <n v="752400000"/>
    <n v="14.9"/>
    <n v="45.9"/>
    <s v="41-60"/>
    <x v="0"/>
    <n v="56"/>
    <x v="0"/>
    <n v="50.1"/>
    <s v="41-60"/>
    <n v="31.5"/>
    <s v="21-40"/>
    <n v="393756.4"/>
    <n v="525008.5"/>
    <n v="6562606.0999999996"/>
  </r>
  <r>
    <n v="477"/>
    <s v="477, 2024"/>
    <x v="476"/>
    <x v="8"/>
    <x v="0"/>
    <x v="8"/>
    <n v="1753.7"/>
    <n v="1753700000"/>
    <n v="4.8"/>
    <n v="685.2"/>
    <n v="685200000"/>
    <n v="8"/>
    <n v="45.1"/>
    <s v="41-60"/>
    <x v="0"/>
    <n v="53.8"/>
    <x v="0"/>
    <n v="47.2"/>
    <s v="41-60"/>
    <n v="34.200000000000003"/>
    <s v="21-40"/>
    <n v="433059.8"/>
    <n v="577413.1"/>
    <n v="7217663.9000000004"/>
  </r>
  <r>
    <n v="477"/>
    <s v="477, 2025"/>
    <x v="476"/>
    <x v="8"/>
    <x v="0"/>
    <x v="9"/>
    <n v="1697"/>
    <n v="1697000000"/>
    <n v="4.0999999999999996"/>
    <n v="1461.8"/>
    <n v="1461800000"/>
    <n v="-3.2"/>
    <n v="45.1"/>
    <s v="41-60"/>
    <x v="0"/>
    <n v="54.1"/>
    <x v="0"/>
    <n v="47.3"/>
    <s v="41-60"/>
    <n v="33.799999999999997"/>
    <s v="21-40"/>
    <n v="417966.9"/>
    <n v="557289.30000000005"/>
    <n v="6966115.7000000002"/>
  </r>
  <r>
    <n v="478"/>
    <s v="478, 2016"/>
    <x v="477"/>
    <x v="3"/>
    <x v="5"/>
    <x v="0"/>
    <n v="10934.9"/>
    <n v="10934900000"/>
    <n v="14.2"/>
    <n v="12558.2"/>
    <n v="12558200000"/>
    <n v="-0.1"/>
    <n v="94.8"/>
    <s v="81-100"/>
    <x v="2"/>
    <n v="96.9"/>
    <x v="4"/>
    <n v="93.9"/>
    <s v="81-100"/>
    <n v="93.5"/>
    <s v="81-100"/>
    <n v="114147.8"/>
    <n v="57073.9"/>
    <n v="285369.5"/>
  </r>
  <r>
    <n v="478"/>
    <s v="478, 2017"/>
    <x v="477"/>
    <x v="3"/>
    <x v="5"/>
    <x v="1"/>
    <n v="11134.7"/>
    <n v="11134700000"/>
    <n v="13.4"/>
    <n v="19537.599999999999"/>
    <n v="19537600000"/>
    <n v="1.8"/>
    <n v="96"/>
    <s v="81-100"/>
    <x v="2"/>
    <n v="96.2"/>
    <x v="4"/>
    <n v="97.2"/>
    <s v="81-100"/>
    <n v="94.7"/>
    <s v="81-100"/>
    <n v="117294.6"/>
    <n v="58647.3"/>
    <n v="293236.59999999998"/>
  </r>
  <r>
    <n v="478"/>
    <s v="478, 2018"/>
    <x v="477"/>
    <x v="3"/>
    <x v="5"/>
    <x v="2"/>
    <n v="10837.1"/>
    <n v="10837100000"/>
    <n v="11.7"/>
    <n v="24150.1"/>
    <n v="24150100000"/>
    <n v="-2.7"/>
    <n v="96.7"/>
    <s v="81-100"/>
    <x v="2"/>
    <n v="97.7"/>
    <x v="4"/>
    <n v="99.8"/>
    <s v="81-100"/>
    <n v="92.6"/>
    <s v="81-100"/>
    <n v="111790.8"/>
    <n v="55895.4"/>
    <n v="279477.09999999998"/>
  </r>
  <r>
    <n v="478"/>
    <s v="478, 2019"/>
    <x v="477"/>
    <x v="3"/>
    <x v="5"/>
    <x v="3"/>
    <n v="10871.3"/>
    <n v="10871300000"/>
    <n v="10.7"/>
    <n v="22787.5"/>
    <n v="22787500000"/>
    <n v="0.3"/>
    <n v="96.9"/>
    <s v="81-100"/>
    <x v="2"/>
    <n v="98.2"/>
    <x v="4"/>
    <n v="100"/>
    <s v="81-100"/>
    <n v="92.4"/>
    <s v="81-100"/>
    <n v="111402.8"/>
    <n v="55701.4"/>
    <n v="278507"/>
  </r>
  <r>
    <n v="478"/>
    <s v="478, 2020"/>
    <x v="477"/>
    <x v="3"/>
    <x v="5"/>
    <x v="4"/>
    <n v="11330.8"/>
    <n v="11330800000"/>
    <n v="11.6"/>
    <n v="16094"/>
    <n v="16094000000"/>
    <n v="4.2"/>
    <n v="98.2"/>
    <s v="81-100"/>
    <x v="2"/>
    <n v="100"/>
    <x v="4"/>
    <n v="100"/>
    <s v="81-100"/>
    <n v="94.6"/>
    <s v="81-100"/>
    <n v="113307.9"/>
    <n v="56653.9"/>
    <n v="283269.7"/>
  </r>
  <r>
    <n v="478"/>
    <s v="478, 2021"/>
    <x v="477"/>
    <x v="3"/>
    <x v="5"/>
    <x v="5"/>
    <n v="10703"/>
    <n v="10703000000"/>
    <n v="9.6999999999999993"/>
    <n v="20031.099999999999"/>
    <n v="20031100000"/>
    <n v="-5.5"/>
    <n v="97.7"/>
    <s v="81-100"/>
    <x v="2"/>
    <n v="99.6"/>
    <x v="4"/>
    <n v="100"/>
    <s v="81-100"/>
    <n v="93.5"/>
    <s v="81-100"/>
    <n v="107689.2"/>
    <n v="53844.6"/>
    <n v="269223.09999999998"/>
  </r>
  <r>
    <n v="478"/>
    <s v="478, 2022"/>
    <x v="477"/>
    <x v="3"/>
    <x v="5"/>
    <x v="6"/>
    <n v="10378.700000000001"/>
    <n v="10378700000"/>
    <n v="8.8000000000000007"/>
    <n v="12644.8"/>
    <n v="12644800000"/>
    <n v="-3"/>
    <n v="97.8"/>
    <s v="81-100"/>
    <x v="2"/>
    <n v="100"/>
    <x v="4"/>
    <n v="99"/>
    <s v="81-100"/>
    <n v="94.5"/>
    <s v="81-100"/>
    <n v="103827.1"/>
    <n v="51913.599999999999"/>
    <n v="259567.8"/>
  </r>
  <r>
    <n v="478"/>
    <s v="478, 2023"/>
    <x v="477"/>
    <x v="3"/>
    <x v="5"/>
    <x v="7"/>
    <n v="11534.2"/>
    <n v="11534200000"/>
    <n v="9.8000000000000007"/>
    <n v="12115.6"/>
    <n v="12115600000"/>
    <n v="11.1"/>
    <n v="98.8"/>
    <s v="81-100"/>
    <x v="2"/>
    <n v="100"/>
    <x v="4"/>
    <n v="100"/>
    <s v="81-100"/>
    <n v="96.3"/>
    <s v="81-100"/>
    <n v="115341.6"/>
    <n v="57670.8"/>
    <n v="288353.90000000002"/>
  </r>
  <r>
    <n v="478"/>
    <s v="478, 2024"/>
    <x v="477"/>
    <x v="3"/>
    <x v="5"/>
    <x v="8"/>
    <n v="11424.6"/>
    <n v="11424600000"/>
    <n v="10.6"/>
    <n v="13965"/>
    <n v="13965000000"/>
    <n v="-0.9"/>
    <n v="98.3"/>
    <s v="81-100"/>
    <x v="2"/>
    <n v="100"/>
    <x v="4"/>
    <n v="100"/>
    <s v="81-100"/>
    <n v="94.9"/>
    <s v="81-100"/>
    <n v="114245.9"/>
    <n v="57122.9"/>
    <n v="285614.7"/>
  </r>
  <r>
    <n v="478"/>
    <s v="478, 2025"/>
    <x v="477"/>
    <x v="3"/>
    <x v="5"/>
    <x v="9"/>
    <n v="11483.5"/>
    <n v="11483500000"/>
    <n v="7.9"/>
    <n v="15330.3"/>
    <n v="15330300000"/>
    <n v="0.5"/>
    <n v="98"/>
    <s v="81-100"/>
    <x v="2"/>
    <n v="100"/>
    <x v="4"/>
    <n v="100"/>
    <s v="81-100"/>
    <n v="94"/>
    <s v="81-100"/>
    <n v="114835.2"/>
    <n v="57417.599999999999"/>
    <n v="287088"/>
  </r>
  <r>
    <n v="479"/>
    <s v="479, 2016"/>
    <x v="478"/>
    <x v="1"/>
    <x v="4"/>
    <x v="0"/>
    <n v="831.1"/>
    <n v="831100000"/>
    <n v="9.5"/>
    <n v="1419.1"/>
    <n v="1419100000"/>
    <n v="8.8000000000000007"/>
    <n v="38.299999999999997"/>
    <s v="21-40"/>
    <x v="1"/>
    <n v="8.5"/>
    <x v="2"/>
    <n v="89.8"/>
    <s v="81-100"/>
    <n v="16.8"/>
    <s v="0-20"/>
    <n v="568828.69999999995"/>
    <n v="94804.800000000003"/>
    <n v="1896095.6"/>
  </r>
  <r>
    <n v="479"/>
    <s v="479, 2017"/>
    <x v="478"/>
    <x v="1"/>
    <x v="4"/>
    <x v="1"/>
    <n v="716.7"/>
    <n v="716700000"/>
    <n v="7.9"/>
    <n v="471.4"/>
    <n v="471400000"/>
    <n v="-13.8"/>
    <n v="40.200000000000003"/>
    <s v="41-60"/>
    <x v="0"/>
    <n v="11.5"/>
    <x v="2"/>
    <n v="91.3"/>
    <s v="81-100"/>
    <n v="17.8"/>
    <s v="0-20"/>
    <n v="481382.3"/>
    <n v="80230.399999999994"/>
    <n v="1604607.7"/>
  </r>
  <r>
    <n v="479"/>
    <s v="479, 2018"/>
    <x v="478"/>
    <x v="1"/>
    <x v="4"/>
    <x v="2"/>
    <n v="749.9"/>
    <n v="749900000"/>
    <n v="7.4"/>
    <n v="664.4"/>
    <n v="664400000"/>
    <n v="4.5999999999999996"/>
    <n v="41.8"/>
    <s v="41-60"/>
    <x v="0"/>
    <n v="13.8"/>
    <x v="2"/>
    <n v="90.6"/>
    <s v="81-100"/>
    <n v="20.9"/>
    <s v="21-40"/>
    <n v="496447.7"/>
    <n v="82741.3"/>
    <n v="1654825.8"/>
  </r>
  <r>
    <n v="479"/>
    <s v="479, 2019"/>
    <x v="478"/>
    <x v="1"/>
    <x v="4"/>
    <x v="3"/>
    <n v="793.6"/>
    <n v="793600000"/>
    <n v="11.2"/>
    <n v="1117.2"/>
    <n v="1117200000"/>
    <n v="5.8"/>
    <n v="44.7"/>
    <s v="41-60"/>
    <x v="0"/>
    <n v="18.2"/>
    <x v="2"/>
    <n v="92.4"/>
    <s v="81-100"/>
    <n v="23.4"/>
    <s v="21-40"/>
    <n v="510654.7"/>
    <n v="85109.1"/>
    <n v="1702182.4"/>
  </r>
  <r>
    <n v="479"/>
    <s v="479, 2020"/>
    <x v="478"/>
    <x v="1"/>
    <x v="4"/>
    <x v="4"/>
    <n v="709.5"/>
    <n v="709500000"/>
    <n v="10.199999999999999"/>
    <n v="1173.8"/>
    <n v="1173800000"/>
    <n v="-10.6"/>
    <n v="46"/>
    <s v="41-60"/>
    <x v="0"/>
    <n v="20.399999999999999"/>
    <x v="3"/>
    <n v="91.9"/>
    <s v="81-100"/>
    <n v="25.5"/>
    <s v="21-40"/>
    <n v="450058.9"/>
    <n v="75009.8"/>
    <n v="1500196.3"/>
  </r>
  <r>
    <n v="479"/>
    <s v="479, 2021"/>
    <x v="478"/>
    <x v="1"/>
    <x v="4"/>
    <x v="5"/>
    <n v="768.7"/>
    <n v="768700000"/>
    <n v="12.4"/>
    <n v="1333.8"/>
    <n v="1333800000"/>
    <n v="8.4"/>
    <n v="46.3"/>
    <s v="41-60"/>
    <x v="0"/>
    <n v="20.5"/>
    <x v="3"/>
    <n v="93.8"/>
    <s v="81-100"/>
    <n v="24.6"/>
    <s v="21-40"/>
    <n v="487157.2"/>
    <n v="81192.899999999994"/>
    <n v="1623857.3"/>
  </r>
  <r>
    <n v="479"/>
    <s v="479, 2022"/>
    <x v="478"/>
    <x v="1"/>
    <x v="4"/>
    <x v="6"/>
    <n v="826.8"/>
    <n v="826800000"/>
    <n v="8.9"/>
    <n v="1167.9000000000001"/>
    <n v="1167900000"/>
    <n v="7.6"/>
    <n v="47.3"/>
    <s v="41-60"/>
    <x v="0"/>
    <n v="22.9"/>
    <x v="3"/>
    <n v="95.7"/>
    <s v="81-100"/>
    <n v="23.2"/>
    <s v="21-40"/>
    <n v="515629.7"/>
    <n v="85938.3"/>
    <n v="1718765.6"/>
  </r>
  <r>
    <n v="479"/>
    <s v="479, 2023"/>
    <x v="478"/>
    <x v="1"/>
    <x v="4"/>
    <x v="7"/>
    <n v="916.5"/>
    <n v="916500000"/>
    <n v="4.4000000000000004"/>
    <n v="700.2"/>
    <n v="700200000"/>
    <n v="10.8"/>
    <n v="48.2"/>
    <s v="41-60"/>
    <x v="0"/>
    <n v="24.7"/>
    <x v="3"/>
    <n v="94.5"/>
    <s v="81-100"/>
    <n v="25.2"/>
    <s v="21-40"/>
    <n v="564815.9"/>
    <n v="94136"/>
    <n v="1882719.7"/>
  </r>
  <r>
    <n v="479"/>
    <s v="479, 2024"/>
    <x v="478"/>
    <x v="1"/>
    <x v="4"/>
    <x v="8"/>
    <n v="925.2"/>
    <n v="925200000"/>
    <n v="4.8"/>
    <n v="770.4"/>
    <n v="770400000"/>
    <n v="1"/>
    <n v="49.4"/>
    <s v="41-60"/>
    <x v="0"/>
    <n v="24.4"/>
    <x v="3"/>
    <n v="97.4"/>
    <s v="81-100"/>
    <n v="26.5"/>
    <s v="21-40"/>
    <n v="571291.9"/>
    <n v="95215.3"/>
    <n v="1904306.4"/>
  </r>
  <r>
    <n v="479"/>
    <s v="479, 2025"/>
    <x v="478"/>
    <x v="1"/>
    <x v="4"/>
    <x v="9"/>
    <n v="997.1"/>
    <n v="997100000"/>
    <n v="3.5"/>
    <n v="389.5"/>
    <n v="389500000"/>
    <n v="7.8"/>
    <n v="47.4"/>
    <s v="41-60"/>
    <x v="0"/>
    <n v="23.2"/>
    <x v="3"/>
    <n v="96.1"/>
    <s v="81-100"/>
    <n v="22.8"/>
    <s v="21-40"/>
    <n v="620759.4"/>
    <n v="103459.9"/>
    <n v="2069198.2"/>
  </r>
  <r>
    <n v="480"/>
    <s v="480, 2016"/>
    <x v="479"/>
    <x v="0"/>
    <x v="3"/>
    <x v="0"/>
    <n v="534.9"/>
    <n v="534900000"/>
    <n v="5.8"/>
    <n v="480.6"/>
    <n v="480600000"/>
    <n v="-13.7"/>
    <n v="25.6"/>
    <s v="21-40"/>
    <x v="1"/>
    <n v="13"/>
    <x v="2"/>
    <n v="23.2"/>
    <s v="21-40"/>
    <n v="40.700000000000003"/>
    <s v="41-60"/>
    <n v="59316.3"/>
    <n v="29658.2"/>
    <n v="118632.6"/>
  </r>
  <r>
    <n v="480"/>
    <s v="480, 2017"/>
    <x v="479"/>
    <x v="0"/>
    <x v="3"/>
    <x v="1"/>
    <n v="520.29999999999995"/>
    <n v="520299999.99999994"/>
    <n v="4.5999999999999996"/>
    <n v="513.6"/>
    <n v="513600000"/>
    <n v="-2.7"/>
    <n v="27.1"/>
    <s v="21-40"/>
    <x v="1"/>
    <n v="16.100000000000001"/>
    <x v="2"/>
    <n v="21.6"/>
    <s v="21-40"/>
    <n v="43.5"/>
    <s v="41-60"/>
    <n v="56579.9"/>
    <n v="28289.9"/>
    <n v="113159.7"/>
  </r>
  <r>
    <n v="480"/>
    <s v="480, 2018"/>
    <x v="479"/>
    <x v="0"/>
    <x v="3"/>
    <x v="2"/>
    <n v="524.79999999999995"/>
    <n v="524799999.99999994"/>
    <n v="4.2"/>
    <n v="443.6"/>
    <n v="443600000"/>
    <n v="0.9"/>
    <n v="27"/>
    <s v="21-40"/>
    <x v="1"/>
    <n v="16.5"/>
    <x v="2"/>
    <n v="21.4"/>
    <s v="21-40"/>
    <n v="43"/>
    <s v="41-60"/>
    <n v="56913.9"/>
    <n v="28457"/>
    <n v="113827.9"/>
  </r>
  <r>
    <n v="480"/>
    <s v="480, 2019"/>
    <x v="479"/>
    <x v="0"/>
    <x v="3"/>
    <x v="3"/>
    <n v="569.5"/>
    <n v="569500000"/>
    <n v="4"/>
    <n v="421.2"/>
    <n v="421200000"/>
    <n v="8.5"/>
    <n v="29.1"/>
    <s v="21-40"/>
    <x v="1"/>
    <n v="17.899999999999999"/>
    <x v="2"/>
    <n v="21.1"/>
    <s v="21-40"/>
    <n v="48.3"/>
    <s v="41-60"/>
    <n v="61214.3"/>
    <n v="30607.200000000001"/>
    <n v="122428.7"/>
  </r>
  <r>
    <n v="480"/>
    <s v="480, 2020"/>
    <x v="479"/>
    <x v="0"/>
    <x v="3"/>
    <x v="4"/>
    <n v="660.4"/>
    <n v="660400000"/>
    <n v="3.2"/>
    <n v="295.89999999999998"/>
    <n v="295900000"/>
    <n v="16"/>
    <n v="32.700000000000003"/>
    <s v="21-40"/>
    <x v="1"/>
    <n v="23"/>
    <x v="3"/>
    <n v="23.7"/>
    <s v="21-40"/>
    <n v="51.3"/>
    <s v="41-60"/>
    <n v="68624.2"/>
    <n v="34312.1"/>
    <n v="137248.29999999999"/>
  </r>
  <r>
    <n v="480"/>
    <s v="480, 2021"/>
    <x v="479"/>
    <x v="0"/>
    <x v="3"/>
    <x v="5"/>
    <n v="588.1"/>
    <n v="588100000"/>
    <n v="4.2"/>
    <n v="441.3"/>
    <n v="441300000"/>
    <n v="-11"/>
    <n v="33.200000000000003"/>
    <s v="21-40"/>
    <x v="1"/>
    <n v="21.3"/>
    <x v="3"/>
    <n v="22.5"/>
    <s v="21-40"/>
    <n v="55.8"/>
    <s v="41-60"/>
    <n v="61810.5"/>
    <n v="30905.3"/>
    <n v="123621"/>
  </r>
  <r>
    <n v="480"/>
    <s v="480, 2022"/>
    <x v="479"/>
    <x v="0"/>
    <x v="3"/>
    <x v="6"/>
    <n v="652.5"/>
    <n v="652500000"/>
    <n v="5"/>
    <n v="471.8"/>
    <n v="471800000"/>
    <n v="11"/>
    <n v="34.200000000000003"/>
    <s v="21-40"/>
    <x v="1"/>
    <n v="22.5"/>
    <x v="3"/>
    <n v="26"/>
    <s v="21-40"/>
    <n v="54"/>
    <s v="41-60"/>
    <n v="68025.8"/>
    <n v="34012.9"/>
    <n v="136051.5"/>
  </r>
  <r>
    <n v="480"/>
    <s v="480, 2023"/>
    <x v="479"/>
    <x v="0"/>
    <x v="3"/>
    <x v="7"/>
    <n v="625"/>
    <n v="625000000"/>
    <n v="3.7"/>
    <n v="527.5"/>
    <n v="527500000"/>
    <n v="-4.2"/>
    <n v="34.9"/>
    <s v="21-40"/>
    <x v="1"/>
    <n v="22.7"/>
    <x v="3"/>
    <n v="27.9"/>
    <s v="21-40"/>
    <n v="54.3"/>
    <s v="41-60"/>
    <n v="65077.8"/>
    <n v="32538.9"/>
    <n v="130155.6"/>
  </r>
  <r>
    <n v="480"/>
    <s v="480, 2024"/>
    <x v="479"/>
    <x v="0"/>
    <x v="3"/>
    <x v="8"/>
    <n v="649.70000000000005"/>
    <n v="649700000"/>
    <n v="2.9"/>
    <n v="257.10000000000002"/>
    <n v="257100000.00000003"/>
    <n v="4"/>
    <n v="33.700000000000003"/>
    <s v="21-40"/>
    <x v="1"/>
    <n v="22.4"/>
    <x v="3"/>
    <n v="24.4"/>
    <s v="21-40"/>
    <n v="54.3"/>
    <s v="41-60"/>
    <n v="67798"/>
    <n v="33899"/>
    <n v="135596"/>
  </r>
  <r>
    <n v="480"/>
    <s v="480, 2025"/>
    <x v="479"/>
    <x v="0"/>
    <x v="3"/>
    <x v="9"/>
    <n v="574.29999999999995"/>
    <n v="574300000"/>
    <n v="4.0999999999999996"/>
    <n v="517.1"/>
    <n v="517100000"/>
    <n v="-11.6"/>
    <n v="34.5"/>
    <s v="21-40"/>
    <x v="1"/>
    <n v="23.1"/>
    <x v="3"/>
    <n v="26"/>
    <s v="21-40"/>
    <n v="54.3"/>
    <s v="41-60"/>
    <n v="59618.7"/>
    <n v="29809.4"/>
    <n v="119237.4"/>
  </r>
  <r>
    <n v="481"/>
    <s v="481, 2016"/>
    <x v="480"/>
    <x v="1"/>
    <x v="3"/>
    <x v="0"/>
    <n v="501.8"/>
    <n v="501800000"/>
    <n v="0.1"/>
    <n v="10"/>
    <n v="10000000"/>
    <n v="5.2"/>
    <n v="20"/>
    <s v="0-20"/>
    <x v="1"/>
    <n v="21.1"/>
    <x v="3"/>
    <n v="17.399999999999999"/>
    <s v="0-20"/>
    <n v="21.7"/>
    <s v="21-40"/>
    <n v="316914"/>
    <n v="52819"/>
    <n v="1056380.1000000001"/>
  </r>
  <r>
    <n v="481"/>
    <s v="481, 2017"/>
    <x v="480"/>
    <x v="1"/>
    <x v="3"/>
    <x v="1"/>
    <n v="608.79999999999995"/>
    <n v="608800000"/>
    <n v="1.7"/>
    <n v="178.9"/>
    <n v="178900000"/>
    <n v="21.3"/>
    <n v="18.3"/>
    <s v="0-20"/>
    <x v="1"/>
    <n v="21.4"/>
    <x v="3"/>
    <n v="13.6"/>
    <s v="0-20"/>
    <n v="19.899999999999999"/>
    <s v="0-20"/>
    <n v="383544.1"/>
    <n v="63924"/>
    <n v="1278480.3999999999"/>
  </r>
  <r>
    <n v="481"/>
    <s v="481, 2018"/>
    <x v="480"/>
    <x v="1"/>
    <x v="3"/>
    <x v="2"/>
    <n v="609.1"/>
    <n v="609100000"/>
    <n v="2.8"/>
    <n v="326.7"/>
    <n v="326700000"/>
    <n v="0.1"/>
    <n v="17.7"/>
    <s v="0-20"/>
    <x v="1"/>
    <n v="21.5"/>
    <x v="3"/>
    <n v="14.2"/>
    <s v="0-20"/>
    <n v="17.3"/>
    <s v="0-20"/>
    <n v="383572.5"/>
    <n v="63928.800000000003"/>
    <n v="1278575"/>
  </r>
  <r>
    <n v="481"/>
    <s v="481, 2019"/>
    <x v="480"/>
    <x v="1"/>
    <x v="3"/>
    <x v="3"/>
    <n v="616"/>
    <n v="616000000"/>
    <n v="3.8"/>
    <n v="460.9"/>
    <n v="460900000"/>
    <n v="1.1000000000000001"/>
    <n v="17.899999999999999"/>
    <s v="0-20"/>
    <x v="1"/>
    <n v="22.4"/>
    <x v="3"/>
    <n v="12.8"/>
    <s v="0-20"/>
    <n v="18.5"/>
    <s v="0-20"/>
    <n v="385510"/>
    <n v="64251.7"/>
    <n v="1285033.2"/>
  </r>
  <r>
    <n v="481"/>
    <s v="481, 2020"/>
    <x v="480"/>
    <x v="1"/>
    <x v="3"/>
    <x v="4"/>
    <n v="614.5"/>
    <n v="614500000"/>
    <n v="5.7"/>
    <n v="547.70000000000005"/>
    <n v="547700000"/>
    <n v="-0.2"/>
    <n v="19.100000000000001"/>
    <s v="0-20"/>
    <x v="1"/>
    <n v="22"/>
    <x v="3"/>
    <n v="15.8"/>
    <s v="0-20"/>
    <n v="19.5"/>
    <s v="0-20"/>
    <n v="385784"/>
    <n v="64297.3"/>
    <n v="1285946.7"/>
  </r>
  <r>
    <n v="481"/>
    <s v="481, 2021"/>
    <x v="480"/>
    <x v="1"/>
    <x v="3"/>
    <x v="5"/>
    <n v="579"/>
    <n v="579000000"/>
    <n v="5.7"/>
    <n v="507.4"/>
    <n v="507400000"/>
    <n v="-5.8"/>
    <n v="20.6"/>
    <s v="21-40"/>
    <x v="1"/>
    <n v="23.2"/>
    <x v="3"/>
    <n v="17.3"/>
    <s v="0-20"/>
    <n v="21.2"/>
    <s v="21-40"/>
    <n v="360522.3"/>
    <n v="60087"/>
    <n v="1201740.8999999999"/>
  </r>
  <r>
    <n v="481"/>
    <s v="481, 2022"/>
    <x v="480"/>
    <x v="1"/>
    <x v="3"/>
    <x v="6"/>
    <n v="646.6"/>
    <n v="646600000"/>
    <n v="6.1"/>
    <n v="390.2"/>
    <n v="390200000"/>
    <n v="11.7"/>
    <n v="20.399999999999999"/>
    <s v="21-40"/>
    <x v="1"/>
    <n v="24.2"/>
    <x v="3"/>
    <n v="14.8"/>
    <s v="0-20"/>
    <n v="22.1"/>
    <s v="21-40"/>
    <n v="399871.8"/>
    <n v="66645.3"/>
    <n v="1332905.8"/>
  </r>
  <r>
    <n v="481"/>
    <s v="481, 2023"/>
    <x v="480"/>
    <x v="1"/>
    <x v="3"/>
    <x v="7"/>
    <n v="638.20000000000005"/>
    <n v="638200000"/>
    <n v="5.6"/>
    <n v="383.9"/>
    <n v="383900000"/>
    <n v="-1.3"/>
    <n v="20.100000000000001"/>
    <s v="21-40"/>
    <x v="1"/>
    <n v="23.9"/>
    <x v="3"/>
    <n v="13.2"/>
    <s v="0-20"/>
    <n v="23.2"/>
    <s v="21-40"/>
    <n v="395508.7"/>
    <n v="65918.100000000006"/>
    <n v="1318362.2"/>
  </r>
  <r>
    <n v="481"/>
    <s v="481, 2024"/>
    <x v="480"/>
    <x v="1"/>
    <x v="3"/>
    <x v="8"/>
    <n v="684.2"/>
    <n v="684200000"/>
    <n v="4.5999999999999996"/>
    <n v="257.10000000000002"/>
    <n v="257100000.00000003"/>
    <n v="7.2"/>
    <n v="20.2"/>
    <s v="21-40"/>
    <x v="1"/>
    <n v="22.1"/>
    <x v="3"/>
    <n v="14.3"/>
    <s v="0-20"/>
    <n v="24.2"/>
    <s v="21-40"/>
    <n v="429243.1"/>
    <n v="71540.5"/>
    <n v="1430810.2"/>
  </r>
  <r>
    <n v="481"/>
    <s v="481, 2025"/>
    <x v="480"/>
    <x v="1"/>
    <x v="3"/>
    <x v="9"/>
    <n v="687.4"/>
    <n v="687400000"/>
    <n v="3.9"/>
    <n v="250.8"/>
    <n v="250800000"/>
    <n v="0.5"/>
    <n v="21.7"/>
    <s v="21-40"/>
    <x v="1"/>
    <n v="25.4"/>
    <x v="3"/>
    <n v="15.5"/>
    <s v="0-20"/>
    <n v="24.1"/>
    <s v="21-40"/>
    <n v="421608.7"/>
    <n v="70268.100000000006"/>
    <n v="1405362.4"/>
  </r>
  <r>
    <n v="482"/>
    <s v="482, 2016"/>
    <x v="481"/>
    <x v="5"/>
    <x v="5"/>
    <x v="0"/>
    <n v="6807.3"/>
    <n v="6807300000"/>
    <n v="4.7"/>
    <n v="3090"/>
    <n v="3090000000"/>
    <n v="-2.7"/>
    <n v="77.400000000000006"/>
    <s v="61-80"/>
    <x v="2"/>
    <n v="72.400000000000006"/>
    <x v="1"/>
    <n v="80.5"/>
    <s v="81-100"/>
    <n v="79.3"/>
    <s v="61-80"/>
    <n v="4718540.3"/>
    <n v="1415562.1"/>
    <n v="47185402.700000003"/>
  </r>
  <r>
    <n v="482"/>
    <s v="482, 2017"/>
    <x v="481"/>
    <x v="5"/>
    <x v="5"/>
    <x v="1"/>
    <n v="6333.9"/>
    <n v="6333900000"/>
    <n v="5"/>
    <n v="5364.3"/>
    <n v="5364300000"/>
    <n v="-7"/>
    <n v="78"/>
    <s v="61-80"/>
    <x v="2"/>
    <n v="73.5"/>
    <x v="1"/>
    <n v="81.599999999999994"/>
    <s v="81-100"/>
    <n v="78.900000000000006"/>
    <s v="61-80"/>
    <n v="4342339.3"/>
    <n v="1302701.8"/>
    <n v="43423392.600000001"/>
  </r>
  <r>
    <n v="482"/>
    <s v="482, 2018"/>
    <x v="481"/>
    <x v="5"/>
    <x v="5"/>
    <x v="2"/>
    <n v="6270.1"/>
    <n v="6270100000"/>
    <n v="12.2"/>
    <n v="12810.2"/>
    <n v="12810200000"/>
    <n v="-1"/>
    <n v="79.599999999999994"/>
    <s v="61-80"/>
    <x v="2"/>
    <n v="74.8"/>
    <x v="1"/>
    <n v="84.4"/>
    <s v="81-100"/>
    <n v="79.7"/>
    <s v="61-80"/>
    <n v="4242039.9000000004"/>
    <n v="1272612"/>
    <n v="42420398.799999997"/>
  </r>
  <r>
    <n v="482"/>
    <s v="482, 2019"/>
    <x v="481"/>
    <x v="5"/>
    <x v="5"/>
    <x v="3"/>
    <n v="6088.9"/>
    <n v="6088900000"/>
    <n v="-0.4"/>
    <n v="23599"/>
    <n v="23599000000"/>
    <n v="-2.9"/>
    <n v="80.7"/>
    <s v="81-100"/>
    <x v="2"/>
    <n v="74"/>
    <x v="1"/>
    <n v="87.1"/>
    <s v="81-100"/>
    <n v="81.099999999999994"/>
    <s v="81-100"/>
    <n v="4153554.5"/>
    <n v="1246066.3"/>
    <n v="41535544.700000003"/>
  </r>
  <r>
    <n v="482"/>
    <s v="482, 2020"/>
    <x v="481"/>
    <x v="5"/>
    <x v="5"/>
    <x v="4"/>
    <n v="5852.8"/>
    <n v="5852800000"/>
    <n v="7.1"/>
    <n v="8063.3"/>
    <n v="8063300000"/>
    <n v="-3.9"/>
    <n v="80.400000000000006"/>
    <s v="81-100"/>
    <x v="2"/>
    <n v="73.099999999999994"/>
    <x v="1"/>
    <n v="88.9"/>
    <s v="81-100"/>
    <n v="79.099999999999994"/>
    <s v="61-80"/>
    <n v="4028373.1"/>
    <n v="1208511.8999999999"/>
    <n v="40283730.600000001"/>
  </r>
  <r>
    <n v="482"/>
    <s v="482, 2021"/>
    <x v="481"/>
    <x v="5"/>
    <x v="5"/>
    <x v="5"/>
    <n v="5756.7"/>
    <n v="5756700000"/>
    <n v="14.2"/>
    <n v="14529.9"/>
    <n v="14529900000"/>
    <n v="-1.6"/>
    <n v="82.4"/>
    <s v="81-100"/>
    <x v="2"/>
    <n v="74.7"/>
    <x v="1"/>
    <n v="91.8"/>
    <s v="81-100"/>
    <n v="80.900000000000006"/>
    <s v="81-100"/>
    <n v="3898687.2"/>
    <n v="1169606.2"/>
    <n v="38986872.5"/>
  </r>
  <r>
    <n v="482"/>
    <s v="482, 2022"/>
    <x v="481"/>
    <x v="5"/>
    <x v="5"/>
    <x v="6"/>
    <n v="6403"/>
    <n v="6403000000"/>
    <n v="7.2"/>
    <n v="8505.2999999999993"/>
    <n v="8505299999.999999"/>
    <n v="11.2"/>
    <n v="81.5"/>
    <s v="81-100"/>
    <x v="2"/>
    <n v="71.3"/>
    <x v="1"/>
    <n v="92.1"/>
    <s v="81-100"/>
    <n v="81.099999999999994"/>
    <s v="81-100"/>
    <n v="4488513.2"/>
    <n v="1346553.9"/>
    <n v="44885131.600000001"/>
  </r>
  <r>
    <n v="482"/>
    <s v="482, 2023"/>
    <x v="481"/>
    <x v="5"/>
    <x v="5"/>
    <x v="7"/>
    <n v="6231.6"/>
    <n v="6231600000"/>
    <n v="14.5"/>
    <n v="8689.4"/>
    <n v="8689400000"/>
    <n v="-2.7"/>
    <n v="83.9"/>
    <s v="81-100"/>
    <x v="2"/>
    <n v="74.3"/>
    <x v="1"/>
    <n v="93.1"/>
    <s v="81-100"/>
    <n v="84.1"/>
    <s v="81-100"/>
    <n v="4235755.9000000004"/>
    <n v="1270726.8"/>
    <n v="42357559.200000003"/>
  </r>
  <r>
    <n v="482"/>
    <s v="482, 2024"/>
    <x v="481"/>
    <x v="5"/>
    <x v="5"/>
    <x v="8"/>
    <n v="6283.2"/>
    <n v="6283200000"/>
    <n v="12.3"/>
    <n v="11949.4"/>
    <n v="11949400000"/>
    <n v="0.8"/>
    <n v="84.7"/>
    <s v="81-100"/>
    <x v="2"/>
    <n v="76.099999999999994"/>
    <x v="1"/>
    <n v="92.5"/>
    <s v="81-100"/>
    <n v="85.7"/>
    <s v="81-100"/>
    <n v="4193606.4"/>
    <n v="1258081.8999999999"/>
    <n v="41936063.5"/>
  </r>
  <r>
    <n v="482"/>
    <s v="482, 2025"/>
    <x v="481"/>
    <x v="5"/>
    <x v="5"/>
    <x v="9"/>
    <n v="6124.6"/>
    <n v="6124600000"/>
    <n v="17.3"/>
    <n v="16641.599999999999"/>
    <n v="16641599999.999998"/>
    <n v="-2.5"/>
    <n v="86.2"/>
    <s v="81-100"/>
    <x v="2"/>
    <n v="76.599999999999994"/>
    <x v="1"/>
    <n v="96"/>
    <s v="81-100"/>
    <n v="86"/>
    <s v="81-100"/>
    <n v="4066475.1"/>
    <n v="1219942.5"/>
    <n v="40664750.700000003"/>
  </r>
  <r>
    <n v="483"/>
    <s v="483, 2016"/>
    <x v="482"/>
    <x v="1"/>
    <x v="1"/>
    <x v="0"/>
    <n v="615.79999999999995"/>
    <n v="615800000"/>
    <n v="-0.6"/>
    <n v="2957.8"/>
    <n v="2957800000"/>
    <n v="8.6999999999999993"/>
    <n v="24.3"/>
    <s v="21-40"/>
    <x v="1"/>
    <n v="38.1"/>
    <x v="3"/>
    <n v="4.9000000000000004"/>
    <s v="0-20"/>
    <n v="30"/>
    <s v="21-40"/>
    <n v="344941"/>
    <n v="57490.2"/>
    <n v="1149803.5"/>
  </r>
  <r>
    <n v="483"/>
    <s v="483, 2017"/>
    <x v="482"/>
    <x v="1"/>
    <x v="1"/>
    <x v="1"/>
    <n v="608.5"/>
    <n v="608500000"/>
    <n v="1.7"/>
    <n v="118.1"/>
    <n v="118100000"/>
    <n v="-1.2"/>
    <n v="25.2"/>
    <s v="21-40"/>
    <x v="1"/>
    <n v="38.200000000000003"/>
    <x v="3"/>
    <n v="6.1"/>
    <s v="0-20"/>
    <n v="31.4"/>
    <s v="21-40"/>
    <n v="340619.8"/>
    <n v="56770"/>
    <n v="1135399.3999999999"/>
  </r>
  <r>
    <n v="483"/>
    <s v="483, 2018"/>
    <x v="482"/>
    <x v="1"/>
    <x v="1"/>
    <x v="2"/>
    <n v="699.8"/>
    <n v="699800000"/>
    <n v="-2.2000000000000002"/>
    <n v="2826.2"/>
    <n v="2826200000"/>
    <n v="15"/>
    <n v="26.9"/>
    <s v="21-40"/>
    <x v="1"/>
    <n v="39.6"/>
    <x v="3"/>
    <n v="6.4"/>
    <s v="0-20"/>
    <n v="34.700000000000003"/>
    <s v="21-40"/>
    <n v="387466"/>
    <n v="64577.7"/>
    <n v="1291553.5"/>
  </r>
  <r>
    <n v="483"/>
    <s v="483, 2019"/>
    <x v="482"/>
    <x v="1"/>
    <x v="1"/>
    <x v="3"/>
    <n v="648.79999999999995"/>
    <n v="648800000"/>
    <n v="-3.7"/>
    <n v="2526.4"/>
    <n v="2526400000"/>
    <n v="-7.3"/>
    <n v="27.3"/>
    <s v="21-40"/>
    <x v="1"/>
    <n v="38.200000000000003"/>
    <x v="3"/>
    <n v="8"/>
    <s v="0-20"/>
    <n v="35.799999999999997"/>
    <s v="21-40"/>
    <n v="362969.59999999998"/>
    <n v="60494.9"/>
    <n v="1209898.5"/>
  </r>
  <r>
    <n v="483"/>
    <s v="483, 2020"/>
    <x v="482"/>
    <x v="1"/>
    <x v="1"/>
    <x v="4"/>
    <n v="694.9"/>
    <n v="694900000"/>
    <n v="-5.3"/>
    <n v="3368.6"/>
    <n v="3368600000"/>
    <n v="7.1"/>
    <n v="26.6"/>
    <s v="21-40"/>
    <x v="1"/>
    <n v="36.6"/>
    <x v="3"/>
    <n v="8.6"/>
    <s v="0-20"/>
    <n v="34.5"/>
    <s v="21-40"/>
    <n v="393506.4"/>
    <n v="65584.399999999994"/>
    <n v="1311688"/>
  </r>
  <r>
    <n v="483"/>
    <s v="483, 2021"/>
    <x v="482"/>
    <x v="1"/>
    <x v="1"/>
    <x v="5"/>
    <n v="881.5"/>
    <n v="881500000"/>
    <n v="-4.9000000000000004"/>
    <n v="1752.9"/>
    <n v="1752900000"/>
    <n v="26.9"/>
    <n v="27.3"/>
    <s v="21-40"/>
    <x v="1"/>
    <n v="37.299999999999997"/>
    <x v="3"/>
    <n v="9.8000000000000007"/>
    <s v="0-20"/>
    <n v="34.799999999999997"/>
    <s v="21-40"/>
    <n v="496742.5"/>
    <n v="82790.399999999994"/>
    <n v="1655808.2"/>
  </r>
  <r>
    <n v="483"/>
    <s v="483, 2022"/>
    <x v="482"/>
    <x v="1"/>
    <x v="1"/>
    <x v="6"/>
    <n v="1096.0999999999999"/>
    <n v="1096100000"/>
    <n v="-6.9"/>
    <n v="5266.4"/>
    <n v="5266400000"/>
    <n v="24.4"/>
    <n v="29.7"/>
    <s v="21-40"/>
    <x v="1"/>
    <n v="37"/>
    <x v="3"/>
    <n v="14.4"/>
    <s v="0-20"/>
    <n v="37.799999999999997"/>
    <s v="21-40"/>
    <n v="618641.19999999995"/>
    <n v="103106.9"/>
    <n v="2062137.4"/>
  </r>
  <r>
    <n v="483"/>
    <s v="483, 2023"/>
    <x v="482"/>
    <x v="1"/>
    <x v="1"/>
    <x v="7"/>
    <n v="1074"/>
    <n v="1074000000"/>
    <n v="-5.6"/>
    <n v="4115.8"/>
    <n v="4115800000"/>
    <n v="-2"/>
    <n v="29.7"/>
    <s v="21-40"/>
    <x v="1"/>
    <n v="38.5"/>
    <x v="3"/>
    <n v="14.4"/>
    <s v="0-20"/>
    <n v="36.299999999999997"/>
    <s v="21-40"/>
    <n v="599823.19999999995"/>
    <n v="99970.5"/>
    <n v="1999410.7"/>
  </r>
  <r>
    <n v="483"/>
    <s v="483, 2024"/>
    <x v="482"/>
    <x v="1"/>
    <x v="1"/>
    <x v="8"/>
    <n v="1275.5"/>
    <n v="1275500000"/>
    <n v="-8.1"/>
    <n v="5826.9"/>
    <n v="5826900000"/>
    <n v="18.8"/>
    <n v="29.4"/>
    <s v="21-40"/>
    <x v="1"/>
    <n v="38.700000000000003"/>
    <x v="3"/>
    <n v="14.8"/>
    <s v="0-20"/>
    <n v="34.700000000000003"/>
    <s v="21-40"/>
    <n v="711233.3"/>
    <n v="118538.9"/>
    <n v="2370777.7000000002"/>
  </r>
  <r>
    <n v="483"/>
    <s v="483, 2025"/>
    <x v="482"/>
    <x v="1"/>
    <x v="1"/>
    <x v="9"/>
    <n v="1216"/>
    <n v="1216000000"/>
    <n v="-7.4"/>
    <n v="4261.1000000000004"/>
    <n v="4261100000.0000005"/>
    <n v="-4.7"/>
    <n v="28.5"/>
    <s v="21-40"/>
    <x v="1"/>
    <n v="36"/>
    <x v="3"/>
    <n v="14.5"/>
    <s v="0-20"/>
    <n v="34.9"/>
    <s v="21-40"/>
    <n v="691542.5"/>
    <n v="115257.1"/>
    <n v="2305141.6"/>
  </r>
  <r>
    <n v="484"/>
    <s v="484, 2016"/>
    <x v="483"/>
    <x v="8"/>
    <x v="2"/>
    <x v="0"/>
    <n v="1347.7"/>
    <n v="1347700000"/>
    <n v="8.6"/>
    <n v="2426.1999999999998"/>
    <n v="2426200000"/>
    <n v="8.4"/>
    <n v="49.9"/>
    <s v="41-60"/>
    <x v="0"/>
    <n v="36.799999999999997"/>
    <x v="3"/>
    <n v="81"/>
    <s v="81-100"/>
    <n v="31.7"/>
    <s v="21-40"/>
    <n v="380968.5"/>
    <n v="507958"/>
    <n v="6349475.5999999996"/>
  </r>
  <r>
    <n v="484"/>
    <s v="484, 2017"/>
    <x v="483"/>
    <x v="8"/>
    <x v="2"/>
    <x v="1"/>
    <n v="1446"/>
    <n v="1446000000"/>
    <n v="8.9"/>
    <n v="1421.3"/>
    <n v="1421300000"/>
    <n v="7.3"/>
    <n v="51.7"/>
    <s v="41-60"/>
    <x v="0"/>
    <n v="40.9"/>
    <x v="0"/>
    <n v="83.2"/>
    <s v="81-100"/>
    <n v="31"/>
    <s v="21-40"/>
    <n v="396233.9"/>
    <n v="528311.9"/>
    <n v="6603899"/>
  </r>
  <r>
    <n v="484"/>
    <s v="484, 2018"/>
    <x v="483"/>
    <x v="8"/>
    <x v="2"/>
    <x v="2"/>
    <n v="1380.2"/>
    <n v="1380200000"/>
    <n v="6.2"/>
    <n v="1722.4"/>
    <n v="1722400000"/>
    <n v="-4.5999999999999996"/>
    <n v="51.6"/>
    <s v="41-60"/>
    <x v="0"/>
    <n v="41.4"/>
    <x v="0"/>
    <n v="85.6"/>
    <s v="81-100"/>
    <n v="27.8"/>
    <s v="21-40"/>
    <n v="376842.1"/>
    <n v="502456.1"/>
    <n v="6280701.7999999998"/>
  </r>
  <r>
    <n v="484"/>
    <s v="484, 2019"/>
    <x v="483"/>
    <x v="8"/>
    <x v="2"/>
    <x v="3"/>
    <n v="1409.5"/>
    <n v="1409500000"/>
    <n v="7.8"/>
    <n v="1373.2"/>
    <n v="1373200000"/>
    <n v="2.1"/>
    <n v="53.3"/>
    <s v="41-60"/>
    <x v="0"/>
    <n v="41.8"/>
    <x v="0"/>
    <n v="89.6"/>
    <s v="81-100"/>
    <n v="28.5"/>
    <s v="21-40"/>
    <n v="383721.4"/>
    <n v="511628.6"/>
    <n v="6395357.4000000004"/>
  </r>
  <r>
    <n v="484"/>
    <s v="484, 2020"/>
    <x v="483"/>
    <x v="8"/>
    <x v="2"/>
    <x v="4"/>
    <n v="1414.7"/>
    <n v="1414700000"/>
    <n v="5.8"/>
    <n v="1062.9000000000001"/>
    <n v="1062900000.0000001"/>
    <n v="0.4"/>
    <n v="54.3"/>
    <s v="41-60"/>
    <x v="0"/>
    <n v="44.9"/>
    <x v="0"/>
    <n v="91.2"/>
    <s v="81-100"/>
    <n v="26.8"/>
    <s v="21-40"/>
    <n v="375847.7"/>
    <n v="501130.3"/>
    <n v="6264128.2999999998"/>
  </r>
  <r>
    <n v="484"/>
    <s v="484, 2021"/>
    <x v="483"/>
    <x v="8"/>
    <x v="2"/>
    <x v="5"/>
    <n v="1506.9"/>
    <n v="1506900000"/>
    <n v="3.1"/>
    <n v="436.2"/>
    <n v="436200000"/>
    <n v="6.5"/>
    <n v="55.3"/>
    <s v="41-60"/>
    <x v="0"/>
    <n v="45.6"/>
    <x v="0"/>
    <n v="92.7"/>
    <s v="81-100"/>
    <n v="27.5"/>
    <s v="21-40"/>
    <n v="398140.7"/>
    <n v="530854.30000000005"/>
    <n v="6635678.2999999998"/>
  </r>
  <r>
    <n v="484"/>
    <s v="484, 2022"/>
    <x v="483"/>
    <x v="8"/>
    <x v="2"/>
    <x v="6"/>
    <n v="1642.9"/>
    <n v="1642900000"/>
    <n v="4.5999999999999996"/>
    <n v="1368.1"/>
    <n v="1368100000"/>
    <n v="9"/>
    <n v="55.4"/>
    <s v="41-60"/>
    <x v="0"/>
    <n v="47.1"/>
    <x v="0"/>
    <n v="94.1"/>
    <s v="81-100"/>
    <n v="25.1"/>
    <s v="21-40"/>
    <n v="428810.9"/>
    <n v="571747.9"/>
    <n v="7146848.7999999998"/>
  </r>
  <r>
    <n v="484"/>
    <s v="484, 2023"/>
    <x v="483"/>
    <x v="8"/>
    <x v="2"/>
    <x v="7"/>
    <n v="1902"/>
    <n v="1902000000"/>
    <n v="4.4000000000000004"/>
    <n v="1734"/>
    <n v="1734000000"/>
    <n v="15.8"/>
    <n v="54.9"/>
    <s v="41-60"/>
    <x v="0"/>
    <n v="46.3"/>
    <x v="0"/>
    <n v="92"/>
    <s v="81-100"/>
    <n v="26.3"/>
    <s v="21-40"/>
    <n v="499915.4"/>
    <n v="666553.9"/>
    <n v="8331923.5999999996"/>
  </r>
  <r>
    <n v="484"/>
    <s v="484, 2024"/>
    <x v="483"/>
    <x v="8"/>
    <x v="2"/>
    <x v="8"/>
    <n v="1935.3"/>
    <n v="1935300000"/>
    <n v="9.6999999999999993"/>
    <n v="3930.6"/>
    <n v="3930600000"/>
    <n v="1.8"/>
    <n v="56"/>
    <s v="41-60"/>
    <x v="0"/>
    <n v="48.3"/>
    <x v="0"/>
    <n v="90.9"/>
    <s v="81-100"/>
    <n v="28.9"/>
    <s v="21-40"/>
    <n v="500539.5"/>
    <n v="667386"/>
    <n v="8342324.7000000002"/>
  </r>
  <r>
    <n v="484"/>
    <s v="484, 2025"/>
    <x v="483"/>
    <x v="8"/>
    <x v="2"/>
    <x v="9"/>
    <n v="2067.9"/>
    <n v="2067900000"/>
    <n v="12.6"/>
    <n v="3730.1"/>
    <n v="3730100000"/>
    <n v="6.9"/>
    <n v="55.1"/>
    <s v="41-60"/>
    <x v="0"/>
    <n v="46.2"/>
    <x v="0"/>
    <n v="92.2"/>
    <s v="81-100"/>
    <n v="26.7"/>
    <s v="21-40"/>
    <n v="543819.30000000005"/>
    <n v="725092.4"/>
    <n v="9063655"/>
  </r>
  <r>
    <n v="485"/>
    <s v="485, 2016"/>
    <x v="484"/>
    <x v="3"/>
    <x v="2"/>
    <x v="0"/>
    <n v="1427.5"/>
    <n v="1427500000"/>
    <n v="17.8"/>
    <n v="4010.5"/>
    <n v="4010500000"/>
    <n v="5.9"/>
    <n v="47.8"/>
    <s v="41-60"/>
    <x v="0"/>
    <n v="95"/>
    <x v="4"/>
    <n v="43"/>
    <s v="41-60"/>
    <n v="5.2"/>
    <s v="0-20"/>
    <n v="15265.6"/>
    <n v="7632.8"/>
    <n v="38164"/>
  </r>
  <r>
    <n v="485"/>
    <s v="485, 2017"/>
    <x v="484"/>
    <x v="3"/>
    <x v="2"/>
    <x v="1"/>
    <n v="1474.7"/>
    <n v="1474700000"/>
    <n v="17.600000000000001"/>
    <n v="2575.9"/>
    <n v="2575900000"/>
    <n v="3.3"/>
    <n v="49.1"/>
    <s v="41-60"/>
    <x v="0"/>
    <n v="94.4"/>
    <x v="4"/>
    <n v="46.1"/>
    <s v="41-60"/>
    <n v="6.7"/>
    <s v="0-20"/>
    <n v="15908"/>
    <n v="7954"/>
    <n v="39769.9"/>
  </r>
  <r>
    <n v="485"/>
    <s v="485, 2018"/>
    <x v="484"/>
    <x v="3"/>
    <x v="2"/>
    <x v="2"/>
    <n v="1324.4"/>
    <n v="1324400000"/>
    <n v="19.8"/>
    <n v="2540.6"/>
    <n v="2540600000"/>
    <n v="-10.199999999999999"/>
    <n v="50.1"/>
    <s v="41-60"/>
    <x v="0"/>
    <n v="94.1"/>
    <x v="4"/>
    <n v="48.7"/>
    <s v="41-60"/>
    <n v="7.3"/>
    <s v="0-20"/>
    <n v="14334.7"/>
    <n v="7167.4"/>
    <n v="35836.800000000003"/>
  </r>
  <r>
    <n v="485"/>
    <s v="485, 2019"/>
    <x v="484"/>
    <x v="3"/>
    <x v="2"/>
    <x v="3"/>
    <n v="1278"/>
    <n v="1278000000"/>
    <n v="21.1"/>
    <n v="2623.2"/>
    <n v="2623200000"/>
    <n v="-3.5"/>
    <n v="49.1"/>
    <s v="41-60"/>
    <x v="0"/>
    <n v="94.2"/>
    <x v="4"/>
    <n v="46.1"/>
    <s v="41-60"/>
    <n v="7"/>
    <s v="0-20"/>
    <n v="13826"/>
    <n v="6913"/>
    <n v="34565"/>
  </r>
  <r>
    <n v="485"/>
    <s v="485, 2020"/>
    <x v="484"/>
    <x v="3"/>
    <x v="2"/>
    <x v="4"/>
    <n v="1316.2"/>
    <n v="1316200000"/>
    <n v="24.9"/>
    <n v="5726.1"/>
    <n v="5726100000"/>
    <n v="3"/>
    <n v="50.8"/>
    <s v="41-60"/>
    <x v="0"/>
    <n v="94.8"/>
    <x v="4"/>
    <n v="46.5"/>
    <s v="41-60"/>
    <n v="10.9"/>
    <s v="0-20"/>
    <n v="14112.4"/>
    <n v="7056.2"/>
    <n v="35281.1"/>
  </r>
  <r>
    <n v="485"/>
    <s v="485, 2021"/>
    <x v="484"/>
    <x v="3"/>
    <x v="2"/>
    <x v="5"/>
    <n v="1171.2"/>
    <n v="1171200000"/>
    <n v="22.3"/>
    <n v="2968.3"/>
    <n v="2968300000"/>
    <n v="-11"/>
    <n v="52.1"/>
    <s v="41-60"/>
    <x v="0"/>
    <n v="97.8"/>
    <x v="4"/>
    <n v="48.3"/>
    <s v="41-60"/>
    <n v="10.4"/>
    <s v="0-20"/>
    <n v="12079.4"/>
    <n v="6039.7"/>
    <n v="30198.6"/>
  </r>
  <r>
    <n v="485"/>
    <s v="485, 2022"/>
    <x v="484"/>
    <x v="3"/>
    <x v="2"/>
    <x v="6"/>
    <n v="1107.8"/>
    <n v="1107800000"/>
    <n v="22"/>
    <n v="2229.6"/>
    <n v="2229600000"/>
    <n v="-5.4"/>
    <n v="53.4"/>
    <s v="41-60"/>
    <x v="0"/>
    <n v="100"/>
    <x v="4"/>
    <n v="48.5"/>
    <s v="41-60"/>
    <n v="11.7"/>
    <s v="0-20"/>
    <n v="11078.2"/>
    <n v="5539.1"/>
    <n v="27695.599999999999"/>
  </r>
  <r>
    <n v="485"/>
    <s v="485, 2023"/>
    <x v="484"/>
    <x v="3"/>
    <x v="2"/>
    <x v="7"/>
    <n v="1132.0999999999999"/>
    <n v="1132100000"/>
    <n v="20"/>
    <n v="3326.6"/>
    <n v="3326600000"/>
    <n v="2.2000000000000002"/>
    <n v="51.9"/>
    <s v="41-60"/>
    <x v="0"/>
    <n v="99.1"/>
    <x v="4"/>
    <n v="49.6"/>
    <s v="41-60"/>
    <n v="6.8"/>
    <s v="0-20"/>
    <n v="11458.5"/>
    <n v="5729.3"/>
    <n v="28646.3"/>
  </r>
  <r>
    <n v="485"/>
    <s v="485, 2024"/>
    <x v="484"/>
    <x v="3"/>
    <x v="2"/>
    <x v="8"/>
    <n v="1046.5"/>
    <n v="1046500000"/>
    <n v="20.9"/>
    <n v="2029.1"/>
    <n v="2029100000"/>
    <n v="-7.6"/>
    <n v="49.4"/>
    <s v="41-60"/>
    <x v="0"/>
    <n v="98.4"/>
    <x v="4"/>
    <n v="48.2"/>
    <s v="41-60"/>
    <n v="1.5"/>
    <s v="0-20"/>
    <n v="10694.4"/>
    <n v="5347.2"/>
    <n v="26736"/>
  </r>
  <r>
    <n v="485"/>
    <s v="485, 2025"/>
    <x v="484"/>
    <x v="3"/>
    <x v="2"/>
    <x v="9"/>
    <n v="1034"/>
    <n v="1034000000"/>
    <n v="25.6"/>
    <n v="2847.1"/>
    <n v="2847100000"/>
    <n v="-1.2"/>
    <n v="49.5"/>
    <s v="41-60"/>
    <x v="0"/>
    <n v="98.4"/>
    <x v="4"/>
    <n v="47.6"/>
    <s v="41-60"/>
    <n v="2.4"/>
    <s v="0-20"/>
    <n v="10575.2"/>
    <n v="5287.6"/>
    <n v="26438"/>
  </r>
  <r>
    <n v="486"/>
    <s v="486, 2016"/>
    <x v="485"/>
    <x v="4"/>
    <x v="3"/>
    <x v="0"/>
    <n v="1149.5999999999999"/>
    <n v="1149600000"/>
    <n v="21.6"/>
    <n v="5133.7"/>
    <n v="5133700000"/>
    <n v="12.1"/>
    <n v="74.400000000000006"/>
    <s v="61-80"/>
    <x v="2"/>
    <n v="82.7"/>
    <x v="4"/>
    <n v="78"/>
    <s v="61-80"/>
    <n v="62.5"/>
    <s v="61-80"/>
    <n v="71435.3"/>
    <n v="71435.3"/>
    <n v="142870.6"/>
  </r>
  <r>
    <n v="486"/>
    <s v="486, 2017"/>
    <x v="485"/>
    <x v="4"/>
    <x v="3"/>
    <x v="1"/>
    <n v="1162.8"/>
    <n v="1162800000"/>
    <n v="21.1"/>
    <n v="5362.2"/>
    <n v="5362200000"/>
    <n v="1.1000000000000001"/>
    <n v="73.3"/>
    <s v="61-80"/>
    <x v="2"/>
    <n v="84.4"/>
    <x v="4"/>
    <n v="77.2"/>
    <s v="61-80"/>
    <n v="58.4"/>
    <s v="41-60"/>
    <n v="70811.3"/>
    <n v="70811.3"/>
    <n v="141622.5"/>
  </r>
  <r>
    <n v="486"/>
    <s v="486, 2018"/>
    <x v="485"/>
    <x v="4"/>
    <x v="3"/>
    <x v="2"/>
    <n v="1290.2"/>
    <n v="1290200000"/>
    <n v="24.5"/>
    <n v="7614.9"/>
    <n v="7614900000"/>
    <n v="11"/>
    <n v="75.099999999999994"/>
    <s v="61-80"/>
    <x v="2"/>
    <n v="86.5"/>
    <x v="4"/>
    <n v="78.400000000000006"/>
    <s v="61-80"/>
    <n v="60.3"/>
    <s v="61-80"/>
    <n v="76660.100000000006"/>
    <n v="76660.100000000006"/>
    <n v="153320.1"/>
  </r>
  <r>
    <n v="486"/>
    <s v="486, 2019"/>
    <x v="485"/>
    <x v="4"/>
    <x v="3"/>
    <x v="3"/>
    <n v="1391.1"/>
    <n v="1391100000"/>
    <n v="23.2"/>
    <n v="6839.3"/>
    <n v="6839300000"/>
    <n v="7.8"/>
    <n v="76.7"/>
    <s v="61-80"/>
    <x v="2"/>
    <n v="87.8"/>
    <x v="4"/>
    <n v="80.2"/>
    <s v="81-100"/>
    <n v="62.1"/>
    <s v="61-80"/>
    <n v="81474.600000000006"/>
    <n v="81474.600000000006"/>
    <n v="162949.20000000001"/>
  </r>
  <r>
    <n v="486"/>
    <s v="486, 2020"/>
    <x v="485"/>
    <x v="4"/>
    <x v="3"/>
    <x v="4"/>
    <n v="1577"/>
    <n v="1577000000"/>
    <n v="21.3"/>
    <n v="7139.1"/>
    <n v="7139100000"/>
    <n v="13.4"/>
    <n v="76"/>
    <s v="61-80"/>
    <x v="2"/>
    <n v="87.8"/>
    <x v="4"/>
    <n v="79.2"/>
    <s v="61-80"/>
    <n v="61"/>
    <s v="61-80"/>
    <n v="92319.2"/>
    <n v="92319.2"/>
    <n v="184638.5"/>
  </r>
  <r>
    <n v="486"/>
    <s v="486, 2021"/>
    <x v="485"/>
    <x v="4"/>
    <x v="3"/>
    <x v="5"/>
    <n v="1811.9"/>
    <n v="1811900000"/>
    <n v="22.8"/>
    <n v="7727.1"/>
    <n v="7727100000"/>
    <n v="14.9"/>
    <n v="77.2"/>
    <s v="61-80"/>
    <x v="2"/>
    <n v="88.3"/>
    <x v="4"/>
    <n v="80.3"/>
    <s v="81-100"/>
    <n v="63"/>
    <s v="61-80"/>
    <n v="105396.9"/>
    <n v="105396.9"/>
    <n v="210793.7"/>
  </r>
  <r>
    <n v="486"/>
    <s v="486, 2022"/>
    <x v="485"/>
    <x v="4"/>
    <x v="3"/>
    <x v="6"/>
    <n v="1789.8"/>
    <n v="1789800000"/>
    <n v="23.1"/>
    <n v="4206.7"/>
    <n v="4206700000"/>
    <n v="-1.2"/>
    <n v="79.8"/>
    <s v="61-80"/>
    <x v="2"/>
    <n v="91.9"/>
    <x v="4"/>
    <n v="82.8"/>
    <s v="81-100"/>
    <n v="64.599999999999994"/>
    <s v="61-80"/>
    <n v="99671.6"/>
    <n v="99671.6"/>
    <n v="199343.3"/>
  </r>
  <r>
    <n v="486"/>
    <s v="486, 2023"/>
    <x v="485"/>
    <x v="4"/>
    <x v="3"/>
    <x v="7"/>
    <n v="1909.4"/>
    <n v="1909400000"/>
    <n v="23"/>
    <n v="7813"/>
    <n v="7813000000"/>
    <n v="6.7"/>
    <n v="79.400000000000006"/>
    <s v="61-80"/>
    <x v="2"/>
    <n v="92.7"/>
    <x v="4"/>
    <n v="82.3"/>
    <s v="81-100"/>
    <n v="63.3"/>
    <s v="61-80"/>
    <n v="105254.5"/>
    <n v="105254.5"/>
    <n v="210508.9"/>
  </r>
  <r>
    <n v="486"/>
    <s v="486, 2024"/>
    <x v="485"/>
    <x v="4"/>
    <x v="3"/>
    <x v="8"/>
    <n v="2017.1"/>
    <n v="2017100000"/>
    <n v="23.2"/>
    <n v="10396.4"/>
    <n v="10396400000"/>
    <n v="5.6"/>
    <n v="79.599999999999994"/>
    <s v="61-80"/>
    <x v="2"/>
    <n v="93.3"/>
    <x v="4"/>
    <n v="82.3"/>
    <s v="81-100"/>
    <n v="63.2"/>
    <s v="61-80"/>
    <n v="110248.4"/>
    <n v="110248.4"/>
    <n v="220496.8"/>
  </r>
  <r>
    <n v="486"/>
    <s v="486, 2025"/>
    <x v="485"/>
    <x v="4"/>
    <x v="3"/>
    <x v="9"/>
    <n v="1983.6"/>
    <n v="1983600000"/>
    <n v="25.9"/>
    <n v="8796.7999999999993"/>
    <n v="8796800000"/>
    <n v="-1.7"/>
    <n v="80.599999999999994"/>
    <s v="81-100"/>
    <x v="2"/>
    <n v="94"/>
    <x v="4"/>
    <n v="83.1"/>
    <s v="81-100"/>
    <n v="64.8"/>
    <s v="61-80"/>
    <n v="107482.6"/>
    <n v="107482.6"/>
    <n v="214965.1"/>
  </r>
  <r>
    <n v="487"/>
    <s v="487, 2016"/>
    <x v="486"/>
    <x v="2"/>
    <x v="5"/>
    <x v="0"/>
    <n v="8051.7"/>
    <n v="8051700000"/>
    <n v="20.399999999999999"/>
    <n v="29562"/>
    <n v="29562000000"/>
    <n v="38"/>
    <n v="69.599999999999994"/>
    <s v="61-80"/>
    <x v="0"/>
    <n v="85.2"/>
    <x v="4"/>
    <n v="69.7"/>
    <s v="61-80"/>
    <n v="54"/>
    <s v="41-60"/>
    <n v="243062.39999999999"/>
    <n v="145837.4"/>
    <n v="486124.79999999999"/>
  </r>
  <r>
    <n v="487"/>
    <s v="487, 2017"/>
    <x v="486"/>
    <x v="2"/>
    <x v="5"/>
    <x v="1"/>
    <n v="9785.6"/>
    <n v="9785600000"/>
    <n v="19.2"/>
    <n v="59989.4"/>
    <n v="59989400000"/>
    <n v="21.5"/>
    <n v="68.900000000000006"/>
    <s v="61-80"/>
    <x v="0"/>
    <n v="86.6"/>
    <x v="4"/>
    <n v="68.099999999999994"/>
    <s v="61-80"/>
    <n v="52"/>
    <s v="41-60"/>
    <n v="290412.90000000002"/>
    <n v="174247.7"/>
    <n v="580825.80000000005"/>
  </r>
  <r>
    <n v="487"/>
    <s v="487, 2018"/>
    <x v="486"/>
    <x v="2"/>
    <x v="5"/>
    <x v="2"/>
    <n v="10510.1"/>
    <n v="10510100000"/>
    <n v="19.399999999999999"/>
    <n v="34330.699999999997"/>
    <n v="34330699999.999996"/>
    <n v="7.4"/>
    <n v="70.900000000000006"/>
    <s v="61-80"/>
    <x v="2"/>
    <n v="89.4"/>
    <x v="4"/>
    <n v="69.400000000000006"/>
    <s v="61-80"/>
    <n v="54.1"/>
    <s v="41-60"/>
    <n v="301883.5"/>
    <n v="181130.1"/>
    <n v="603766.9"/>
  </r>
  <r>
    <n v="487"/>
    <s v="487, 2019"/>
    <x v="486"/>
    <x v="2"/>
    <x v="5"/>
    <x v="3"/>
    <n v="13255.9"/>
    <n v="13255900000"/>
    <n v="22"/>
    <n v="70587.600000000006"/>
    <n v="70587600000"/>
    <n v="26.1"/>
    <n v="70.8"/>
    <s v="61-80"/>
    <x v="2"/>
    <n v="88.5"/>
    <x v="4"/>
    <n v="67.900000000000006"/>
    <s v="61-80"/>
    <n v="56.1"/>
    <s v="41-60"/>
    <n v="384915.5"/>
    <n v="230949.3"/>
    <n v="769831"/>
  </r>
  <r>
    <n v="487"/>
    <s v="487, 2020"/>
    <x v="486"/>
    <x v="2"/>
    <x v="5"/>
    <x v="4"/>
    <n v="17187.3"/>
    <n v="17187300000"/>
    <n v="26.5"/>
    <n v="138772.4"/>
    <n v="138772400000"/>
    <n v="29.7"/>
    <n v="72"/>
    <s v="61-80"/>
    <x v="2"/>
    <n v="91.5"/>
    <x v="4"/>
    <n v="67.5"/>
    <s v="61-80"/>
    <n v="57.2"/>
    <s v="41-60"/>
    <n v="481061.8"/>
    <n v="288637.09999999998"/>
    <n v="962123.6"/>
  </r>
  <r>
    <n v="487"/>
    <s v="487, 2021"/>
    <x v="486"/>
    <x v="2"/>
    <x v="5"/>
    <x v="5"/>
    <n v="19212.7"/>
    <n v="19212700000"/>
    <n v="24.5"/>
    <n v="121394.2"/>
    <n v="121394200000"/>
    <n v="11.8"/>
    <n v="72.5"/>
    <s v="61-80"/>
    <x v="2"/>
    <n v="91.8"/>
    <x v="4"/>
    <n v="66.900000000000006"/>
    <s v="61-80"/>
    <n v="58.8"/>
    <s v="41-60"/>
    <n v="535175.4"/>
    <n v="321105.2"/>
    <n v="1070350.7"/>
  </r>
  <r>
    <n v="487"/>
    <s v="487, 2022"/>
    <x v="486"/>
    <x v="2"/>
    <x v="5"/>
    <x v="6"/>
    <n v="23431"/>
    <n v="23431000000"/>
    <n v="28.2"/>
    <n v="204098.5"/>
    <n v="204098500000"/>
    <n v="22"/>
    <n v="73.099999999999994"/>
    <s v="61-80"/>
    <x v="2"/>
    <n v="94.5"/>
    <x v="4"/>
    <n v="68.2"/>
    <s v="61-80"/>
    <n v="56.5"/>
    <s v="41-60"/>
    <n v="630988.1"/>
    <n v="378592.9"/>
    <n v="1261976.3"/>
  </r>
  <r>
    <n v="487"/>
    <s v="487, 2023"/>
    <x v="486"/>
    <x v="2"/>
    <x v="5"/>
    <x v="7"/>
    <n v="26595.200000000001"/>
    <n v="26595200000"/>
    <n v="26.2"/>
    <n v="131235.5"/>
    <n v="131235500000"/>
    <n v="13.5"/>
    <n v="74.8"/>
    <s v="61-80"/>
    <x v="2"/>
    <n v="98.2"/>
    <x v="4"/>
    <n v="69.5"/>
    <s v="61-80"/>
    <n v="56.6"/>
    <s v="41-60"/>
    <n v="681889.2"/>
    <n v="409133.5"/>
    <n v="1363778.3"/>
  </r>
  <r>
    <n v="487"/>
    <s v="487, 2024"/>
    <x v="486"/>
    <x v="2"/>
    <x v="5"/>
    <x v="8"/>
    <n v="33809.5"/>
    <n v="33809500000"/>
    <n v="29.9"/>
    <n v="309020.09999999998"/>
    <n v="309020100000"/>
    <n v="27.1"/>
    <n v="73.5"/>
    <s v="61-80"/>
    <x v="2"/>
    <n v="97.2"/>
    <x v="4"/>
    <n v="68.3"/>
    <s v="61-80"/>
    <n v="55"/>
    <s v="41-60"/>
    <n v="878687.3"/>
    <n v="527212.4"/>
    <n v="1757374.6"/>
  </r>
  <r>
    <n v="487"/>
    <s v="487, 2025"/>
    <x v="486"/>
    <x v="2"/>
    <x v="5"/>
    <x v="9"/>
    <n v="35369.4"/>
    <n v="35369400000"/>
    <n v="33.5"/>
    <n v="345403.5"/>
    <n v="345403500000"/>
    <n v="4.5999999999999996"/>
    <n v="74.099999999999994"/>
    <s v="61-80"/>
    <x v="2"/>
    <n v="96.2"/>
    <x v="4"/>
    <n v="68.8"/>
    <s v="61-80"/>
    <n v="57.3"/>
    <s v="41-60"/>
    <n v="931728.7"/>
    <n v="559037.19999999995"/>
    <n v="1863457.4"/>
  </r>
  <r>
    <n v="488"/>
    <s v="488, 2016"/>
    <x v="487"/>
    <x v="7"/>
    <x v="4"/>
    <x v="0"/>
    <n v="2380.6999999999998"/>
    <n v="2380700000"/>
    <n v="14.3"/>
    <n v="4065.2"/>
    <n v="4065200000"/>
    <n v="7.6"/>
    <n v="48.7"/>
    <s v="41-60"/>
    <x v="0"/>
    <n v="46.3"/>
    <x v="0"/>
    <n v="48.9"/>
    <s v="41-60"/>
    <n v="50.8"/>
    <s v="41-60"/>
    <n v="1667671.8"/>
    <n v="1042294.9"/>
    <n v="16676718.5"/>
  </r>
  <r>
    <n v="488"/>
    <s v="488, 2017"/>
    <x v="487"/>
    <x v="7"/>
    <x v="4"/>
    <x v="1"/>
    <n v="2125.8000000000002"/>
    <n v="2125800000.0000002"/>
    <n v="15.5"/>
    <n v="4889.6000000000004"/>
    <n v="4889600000"/>
    <n v="-10.7"/>
    <n v="49.8"/>
    <s v="41-60"/>
    <x v="0"/>
    <n v="45.2"/>
    <x v="0"/>
    <n v="50.3"/>
    <s v="41-60"/>
    <n v="53.7"/>
    <s v="41-60"/>
    <n v="1502444.8"/>
    <n v="939028"/>
    <n v="15024448"/>
  </r>
  <r>
    <n v="488"/>
    <s v="488, 2018"/>
    <x v="487"/>
    <x v="7"/>
    <x v="4"/>
    <x v="2"/>
    <n v="2141.5"/>
    <n v="2141500000"/>
    <n v="19.7"/>
    <n v="3980.1"/>
    <n v="3980100000"/>
    <n v="0.7"/>
    <n v="48.5"/>
    <s v="41-60"/>
    <x v="0"/>
    <n v="44.1"/>
    <x v="0"/>
    <n v="47.4"/>
    <s v="41-60"/>
    <n v="54"/>
    <s v="41-60"/>
    <n v="1527083"/>
    <n v="954426.9"/>
    <n v="15270830.1"/>
  </r>
  <r>
    <n v="488"/>
    <s v="488, 2019"/>
    <x v="487"/>
    <x v="7"/>
    <x v="4"/>
    <x v="3"/>
    <n v="2329.8000000000002"/>
    <n v="2329800000"/>
    <n v="20.8"/>
    <n v="5643.8"/>
    <n v="5643800000"/>
    <n v="8.8000000000000007"/>
    <n v="47.9"/>
    <s v="41-60"/>
    <x v="0"/>
    <n v="45.4"/>
    <x v="0"/>
    <n v="46.6"/>
    <s v="41-60"/>
    <n v="51.7"/>
    <s v="41-60"/>
    <n v="1644302.3"/>
    <n v="1027689"/>
    <n v="16443023.300000001"/>
  </r>
  <r>
    <n v="488"/>
    <s v="488, 2020"/>
    <x v="487"/>
    <x v="7"/>
    <x v="4"/>
    <x v="4"/>
    <n v="2678.9"/>
    <n v="2678900000"/>
    <n v="19.600000000000001"/>
    <n v="5281.2"/>
    <n v="5281200000"/>
    <n v="15"/>
    <n v="48.6"/>
    <s v="41-60"/>
    <x v="0"/>
    <n v="47.5"/>
    <x v="0"/>
    <n v="47.7"/>
    <s v="41-60"/>
    <n v="50.5"/>
    <s v="41-60"/>
    <n v="1859307"/>
    <n v="1162066.8999999999"/>
    <n v="18593070.100000001"/>
  </r>
  <r>
    <n v="488"/>
    <s v="488, 2021"/>
    <x v="487"/>
    <x v="7"/>
    <x v="4"/>
    <x v="5"/>
    <n v="2705.8"/>
    <n v="2705800000"/>
    <n v="17.5"/>
    <n v="5563.3"/>
    <n v="5563300000"/>
    <n v="1"/>
    <n v="50.5"/>
    <s v="41-60"/>
    <x v="0"/>
    <n v="51.2"/>
    <x v="0"/>
    <n v="45.8"/>
    <s v="41-60"/>
    <n v="54.5"/>
    <s v="41-60"/>
    <n v="1821502.1"/>
    <n v="1138438.8"/>
    <n v="18215021.399999999"/>
  </r>
  <r>
    <n v="488"/>
    <s v="488, 2022"/>
    <x v="487"/>
    <x v="7"/>
    <x v="4"/>
    <x v="6"/>
    <n v="2777.9"/>
    <n v="2777900000"/>
    <n v="18.600000000000001"/>
    <n v="5243.5"/>
    <n v="5243500000"/>
    <n v="2.7"/>
    <n v="50.2"/>
    <s v="41-60"/>
    <x v="0"/>
    <n v="51.3"/>
    <x v="0"/>
    <n v="45.5"/>
    <s v="41-60"/>
    <n v="53.7"/>
    <s v="41-60"/>
    <n v="1868980.6"/>
    <n v="1168112.8999999999"/>
    <n v="18689806.199999999"/>
  </r>
  <r>
    <n v="488"/>
    <s v="488, 2023"/>
    <x v="487"/>
    <x v="7"/>
    <x v="4"/>
    <x v="7"/>
    <n v="2898"/>
    <n v="2898000000"/>
    <n v="17.3"/>
    <n v="6264.9"/>
    <n v="6264900000"/>
    <n v="4.3"/>
    <n v="52.5"/>
    <s v="41-60"/>
    <x v="0"/>
    <n v="56.6"/>
    <x v="0"/>
    <n v="47.1"/>
    <s v="41-60"/>
    <n v="53.7"/>
    <s v="41-60"/>
    <n v="1863155.9"/>
    <n v="1164472.3999999999"/>
    <n v="18631558.699999999"/>
  </r>
  <r>
    <n v="488"/>
    <s v="488, 2024"/>
    <x v="487"/>
    <x v="7"/>
    <x v="4"/>
    <x v="8"/>
    <n v="3192.1"/>
    <n v="3192100000"/>
    <n v="15.3"/>
    <n v="7130.5"/>
    <n v="7130500000"/>
    <n v="10.199999999999999"/>
    <n v="52.3"/>
    <s v="41-60"/>
    <x v="0"/>
    <n v="55.4"/>
    <x v="0"/>
    <n v="46.9"/>
    <s v="41-60"/>
    <n v="54.5"/>
    <s v="41-60"/>
    <n v="2074920.9"/>
    <n v="1296825.5"/>
    <n v="20749208.800000001"/>
  </r>
  <r>
    <n v="488"/>
    <s v="488, 2025"/>
    <x v="487"/>
    <x v="7"/>
    <x v="4"/>
    <x v="9"/>
    <n v="3344.3"/>
    <n v="3344300000"/>
    <n v="13.7"/>
    <n v="4074.3"/>
    <n v="4074300000"/>
    <n v="4.8"/>
    <n v="54.3"/>
    <s v="41-60"/>
    <x v="0"/>
    <n v="58.9"/>
    <x v="0"/>
    <n v="47.4"/>
    <s v="41-60"/>
    <n v="56.6"/>
    <s v="41-60"/>
    <n v="2106759.7000000002"/>
    <n v="1316724.8"/>
    <n v="21067596.800000001"/>
  </r>
  <r>
    <n v="489"/>
    <s v="489, 2016"/>
    <x v="488"/>
    <x v="6"/>
    <x v="1"/>
    <x v="0"/>
    <n v="2497.4"/>
    <n v="2497400000"/>
    <n v="9.6"/>
    <n v="2964.4"/>
    <n v="2964400000"/>
    <n v="-3.2"/>
    <n v="62.6"/>
    <s v="61-80"/>
    <x v="0"/>
    <n v="50.3"/>
    <x v="0"/>
    <n v="58"/>
    <s v="41-60"/>
    <n v="79.5"/>
    <s v="61-80"/>
    <n v="423599.8"/>
    <n v="529499.80000000005"/>
    <n v="2117999.1"/>
  </r>
  <r>
    <n v="489"/>
    <s v="489, 2017"/>
    <x v="488"/>
    <x v="6"/>
    <x v="1"/>
    <x v="1"/>
    <n v="2580.6"/>
    <n v="2580600000"/>
    <n v="10"/>
    <n v="5754"/>
    <n v="5754000000"/>
    <n v="3.3"/>
    <n v="63.1"/>
    <s v="61-80"/>
    <x v="0"/>
    <n v="49.5"/>
    <x v="0"/>
    <n v="58.4"/>
    <s v="41-60"/>
    <n v="81.400000000000006"/>
    <s v="81-100"/>
    <n v="440562.3"/>
    <n v="550702.9"/>
    <n v="2202811.6"/>
  </r>
  <r>
    <n v="489"/>
    <s v="489, 2018"/>
    <x v="488"/>
    <x v="6"/>
    <x v="1"/>
    <x v="2"/>
    <n v="2364.4"/>
    <n v="2364400000"/>
    <n v="5.2"/>
    <n v="2972.8"/>
    <n v="2972800000"/>
    <n v="-8.4"/>
    <n v="62.7"/>
    <s v="61-80"/>
    <x v="0"/>
    <n v="50.3"/>
    <x v="0"/>
    <n v="58.8"/>
    <s v="41-60"/>
    <n v="79.099999999999994"/>
    <s v="61-80"/>
    <n v="400974.4"/>
    <n v="501218"/>
    <n v="2004872"/>
  </r>
  <r>
    <n v="489"/>
    <s v="489, 2019"/>
    <x v="488"/>
    <x v="6"/>
    <x v="1"/>
    <x v="3"/>
    <n v="2080.5"/>
    <n v="2080500000"/>
    <n v="6.7"/>
    <n v="2886"/>
    <n v="2886000000"/>
    <n v="-12"/>
    <n v="64.099999999999994"/>
    <s v="61-80"/>
    <x v="0"/>
    <n v="51.5"/>
    <x v="0"/>
    <n v="61.4"/>
    <s v="61-80"/>
    <n v="79.3"/>
    <s v="61-80"/>
    <n v="349205.3"/>
    <n v="436506.7"/>
    <n v="1746026.7"/>
  </r>
  <r>
    <n v="489"/>
    <s v="489, 2020"/>
    <x v="488"/>
    <x v="6"/>
    <x v="1"/>
    <x v="4"/>
    <n v="1920.2"/>
    <n v="1920200000"/>
    <n v="6.9"/>
    <n v="2172.5"/>
    <n v="2172500000"/>
    <n v="-7.7"/>
    <n v="64.8"/>
    <s v="61-80"/>
    <x v="0"/>
    <n v="54.2"/>
    <x v="0"/>
    <n v="60"/>
    <s v="41-60"/>
    <n v="80.400000000000006"/>
    <s v="81-100"/>
    <n v="315190.5"/>
    <n v="393988.1"/>
    <n v="1575952.5"/>
  </r>
  <r>
    <n v="489"/>
    <s v="489, 2021"/>
    <x v="488"/>
    <x v="6"/>
    <x v="1"/>
    <x v="5"/>
    <n v="1838.7"/>
    <n v="1838700000"/>
    <n v="7.4"/>
    <n v="2536.5"/>
    <n v="2536500000"/>
    <n v="-4.2"/>
    <n v="66.2"/>
    <s v="61-80"/>
    <x v="0"/>
    <n v="53.8"/>
    <x v="0"/>
    <n v="63.7"/>
    <s v="61-80"/>
    <n v="81"/>
    <s v="81-100"/>
    <n v="302691.20000000001"/>
    <n v="378364"/>
    <n v="1513455.9"/>
  </r>
  <r>
    <n v="489"/>
    <s v="489, 2022"/>
    <x v="488"/>
    <x v="6"/>
    <x v="1"/>
    <x v="6"/>
    <n v="1684.8"/>
    <n v="1684800000"/>
    <n v="7.1"/>
    <n v="2842.9"/>
    <n v="2842900000"/>
    <n v="-8.4"/>
    <n v="68.400000000000006"/>
    <s v="61-80"/>
    <x v="0"/>
    <n v="56.2"/>
    <x v="0"/>
    <n v="66.3"/>
    <s v="61-80"/>
    <n v="82.9"/>
    <s v="81-100"/>
    <n v="271871.7"/>
    <n v="339839.6"/>
    <n v="1359358.4"/>
  </r>
  <r>
    <n v="489"/>
    <s v="489, 2023"/>
    <x v="488"/>
    <x v="6"/>
    <x v="1"/>
    <x v="7"/>
    <n v="1710.1"/>
    <n v="1710100000"/>
    <n v="8.4"/>
    <n v="2827.2"/>
    <n v="2827200000"/>
    <n v="1.5"/>
    <n v="70.900000000000006"/>
    <s v="61-80"/>
    <x v="2"/>
    <n v="60"/>
    <x v="0"/>
    <n v="67.5"/>
    <s v="61-80"/>
    <n v="85.1"/>
    <s v="81-100"/>
    <n v="266877.2"/>
    <n v="333596.5"/>
    <n v="1334386.1000000001"/>
  </r>
  <r>
    <n v="489"/>
    <s v="489, 2024"/>
    <x v="488"/>
    <x v="6"/>
    <x v="1"/>
    <x v="8"/>
    <n v="1639.3"/>
    <n v="1639300000"/>
    <n v="9.9"/>
    <n v="1720.1"/>
    <n v="1720100000"/>
    <n v="-4.0999999999999996"/>
    <n v="72.5"/>
    <s v="61-80"/>
    <x v="2"/>
    <n v="64.099999999999994"/>
    <x v="1"/>
    <n v="67.099999999999994"/>
    <s v="61-80"/>
    <n v="86.3"/>
    <s v="81-100"/>
    <n v="246364.3"/>
    <n v="307955.40000000002"/>
    <n v="1231821.7"/>
  </r>
  <r>
    <n v="489"/>
    <s v="489, 2025"/>
    <x v="488"/>
    <x v="6"/>
    <x v="1"/>
    <x v="9"/>
    <n v="1551.2"/>
    <n v="1551200000"/>
    <n v="12.6"/>
    <n v="4125.2"/>
    <n v="4125200000"/>
    <n v="-5.4"/>
    <n v="73.900000000000006"/>
    <s v="61-80"/>
    <x v="2"/>
    <n v="69.7"/>
    <x v="1"/>
    <n v="68.3"/>
    <s v="61-80"/>
    <n v="83.6"/>
    <s v="81-100"/>
    <n v="221008.6"/>
    <n v="276260.7"/>
    <n v="1105043"/>
  </r>
  <r>
    <n v="490"/>
    <s v="490, 2016"/>
    <x v="489"/>
    <x v="0"/>
    <x v="2"/>
    <x v="0"/>
    <n v="1440"/>
    <n v="1440000000"/>
    <n v="10.199999999999999"/>
    <n v="3297.4"/>
    <n v="3297400000"/>
    <n v="5"/>
    <n v="61.5"/>
    <s v="61-80"/>
    <x v="0"/>
    <n v="86.7"/>
    <x v="4"/>
    <n v="63.5"/>
    <s v="61-80"/>
    <n v="34.200000000000003"/>
    <s v="21-40"/>
    <n v="85456.7"/>
    <n v="42728.3"/>
    <n v="170913.3"/>
  </r>
  <r>
    <n v="490"/>
    <s v="490, 2017"/>
    <x v="489"/>
    <x v="0"/>
    <x v="2"/>
    <x v="1"/>
    <n v="1507.3"/>
    <n v="1507300000"/>
    <n v="7.5"/>
    <n v="1203.7"/>
    <n v="1203700000"/>
    <n v="4.7"/>
    <n v="60.4"/>
    <s v="61-80"/>
    <x v="0"/>
    <n v="87.3"/>
    <x v="4"/>
    <n v="61.7"/>
    <s v="61-80"/>
    <n v="32.200000000000003"/>
    <s v="21-40"/>
    <n v="88723.8"/>
    <n v="44361.9"/>
    <n v="177447.6"/>
  </r>
  <r>
    <n v="490"/>
    <s v="490, 2018"/>
    <x v="489"/>
    <x v="0"/>
    <x v="2"/>
    <x v="2"/>
    <n v="1782"/>
    <n v="1782000000"/>
    <n v="9.5"/>
    <n v="3713.2"/>
    <n v="3713200000"/>
    <n v="18.2"/>
    <n v="61.3"/>
    <s v="61-80"/>
    <x v="0"/>
    <n v="89.3"/>
    <x v="4"/>
    <n v="60.2"/>
    <s v="61-80"/>
    <n v="34.4"/>
    <s v="21-40"/>
    <n v="102430.3"/>
    <n v="51215.1"/>
    <n v="204860.5"/>
  </r>
  <r>
    <n v="490"/>
    <s v="490, 2019"/>
    <x v="489"/>
    <x v="0"/>
    <x v="2"/>
    <x v="3"/>
    <n v="1851"/>
    <n v="1851000000"/>
    <n v="9.9"/>
    <n v="2992"/>
    <n v="2992000000"/>
    <n v="3.9"/>
    <n v="63.7"/>
    <s v="61-80"/>
    <x v="0"/>
    <n v="91.6"/>
    <x v="4"/>
    <n v="64.400000000000006"/>
    <s v="61-80"/>
    <n v="35.1"/>
    <s v="21-40"/>
    <n v="103379.9"/>
    <n v="51689.9"/>
    <n v="206759.8"/>
  </r>
  <r>
    <n v="490"/>
    <s v="490, 2020"/>
    <x v="489"/>
    <x v="0"/>
    <x v="2"/>
    <x v="4"/>
    <n v="2126.5"/>
    <n v="2126500000"/>
    <n v="13.4"/>
    <n v="3874.9"/>
    <n v="3874900000"/>
    <n v="14.9"/>
    <n v="65.099999999999994"/>
    <s v="61-80"/>
    <x v="0"/>
    <n v="92.3"/>
    <x v="4"/>
    <n v="65"/>
    <s v="61-80"/>
    <n v="38.200000000000003"/>
    <s v="21-40"/>
    <n v="117838.1"/>
    <n v="58919.1"/>
    <n v="235676.3"/>
  </r>
  <r>
    <n v="490"/>
    <s v="490, 2021"/>
    <x v="489"/>
    <x v="0"/>
    <x v="2"/>
    <x v="5"/>
    <n v="2389.3000000000002"/>
    <n v="2389300000"/>
    <n v="12"/>
    <n v="4296"/>
    <n v="4296000000"/>
    <n v="12.4"/>
    <n v="66"/>
    <s v="61-80"/>
    <x v="0"/>
    <n v="91.9"/>
    <x v="4"/>
    <n v="68"/>
    <s v="61-80"/>
    <n v="38.1"/>
    <s v="21-40"/>
    <n v="132955.29999999999"/>
    <n v="66477.7"/>
    <n v="265910.59999999998"/>
  </r>
  <r>
    <n v="490"/>
    <s v="490, 2022"/>
    <x v="489"/>
    <x v="0"/>
    <x v="2"/>
    <x v="6"/>
    <n v="2776.3"/>
    <n v="2776300000"/>
    <n v="10.6"/>
    <n v="7022.4"/>
    <n v="7022400000"/>
    <n v="16.2"/>
    <n v="66.8"/>
    <s v="61-80"/>
    <x v="0"/>
    <n v="92.4"/>
    <x v="4"/>
    <n v="68.400000000000006"/>
    <s v="61-80"/>
    <n v="39.700000000000003"/>
    <s v="21-40"/>
    <n v="153668.79999999999"/>
    <n v="76834.399999999994"/>
    <n v="307337.7"/>
  </r>
  <r>
    <n v="490"/>
    <s v="490, 2023"/>
    <x v="489"/>
    <x v="0"/>
    <x v="2"/>
    <x v="7"/>
    <n v="3235.8"/>
    <n v="3235800000"/>
    <n v="11"/>
    <n v="7974.4"/>
    <n v="7974400000"/>
    <n v="16.5"/>
    <n v="66"/>
    <s v="61-80"/>
    <x v="0"/>
    <n v="91.2"/>
    <x v="4"/>
    <n v="67.8"/>
    <s v="61-80"/>
    <n v="39"/>
    <s v="21-40"/>
    <n v="181755.2"/>
    <n v="90877.6"/>
    <n v="363510.5"/>
  </r>
  <r>
    <n v="490"/>
    <s v="490, 2024"/>
    <x v="489"/>
    <x v="0"/>
    <x v="2"/>
    <x v="8"/>
    <n v="3413.3"/>
    <n v="3413300000"/>
    <n v="9.6999999999999993"/>
    <n v="3547.7"/>
    <n v="3547700000"/>
    <n v="5.5"/>
    <n v="67"/>
    <s v="61-80"/>
    <x v="0"/>
    <n v="93.6"/>
    <x v="4"/>
    <n v="69.900000000000006"/>
    <s v="61-80"/>
    <n v="37.6"/>
    <s v="21-40"/>
    <n v="185990.6"/>
    <n v="92995.3"/>
    <n v="371981.1"/>
  </r>
  <r>
    <n v="490"/>
    <s v="490, 2025"/>
    <x v="489"/>
    <x v="0"/>
    <x v="2"/>
    <x v="9"/>
    <n v="3460.4"/>
    <n v="3460400000"/>
    <n v="7.9"/>
    <n v="4293.1000000000004"/>
    <n v="4293100000.0000005"/>
    <n v="1.4"/>
    <n v="67.3"/>
    <s v="61-80"/>
    <x v="0"/>
    <n v="95.9"/>
    <x v="4"/>
    <n v="70.400000000000006"/>
    <s v="61-80"/>
    <n v="35.5"/>
    <s v="21-40"/>
    <n v="182892.9"/>
    <n v="91446.399999999994"/>
    <n v="365785.7"/>
  </r>
  <r>
    <n v="491"/>
    <s v="491, 2016"/>
    <x v="490"/>
    <x v="1"/>
    <x v="0"/>
    <x v="0"/>
    <n v="648.4"/>
    <n v="648400000"/>
    <n v="14.7"/>
    <n v="949.7"/>
    <n v="949700000"/>
    <n v="2.5"/>
    <n v="30.2"/>
    <s v="21-40"/>
    <x v="1"/>
    <n v="34.1"/>
    <x v="3"/>
    <n v="38"/>
    <s v="21-40"/>
    <n v="18.600000000000001"/>
    <s v="0-20"/>
    <n v="374065.5"/>
    <n v="62344.2"/>
    <n v="1246884.8999999999"/>
  </r>
  <r>
    <n v="491"/>
    <s v="491, 2017"/>
    <x v="490"/>
    <x v="1"/>
    <x v="0"/>
    <x v="1"/>
    <n v="668.8"/>
    <n v="668800000"/>
    <n v="14.1"/>
    <n v="1792.1"/>
    <n v="1792100000"/>
    <n v="3.1"/>
    <n v="32"/>
    <s v="21-40"/>
    <x v="1"/>
    <n v="39.200000000000003"/>
    <x v="3"/>
    <n v="40.1"/>
    <s v="41-60"/>
    <n v="16.600000000000001"/>
    <s v="0-20"/>
    <n v="371304"/>
    <n v="61884"/>
    <n v="1237679.8999999999"/>
  </r>
  <r>
    <n v="491"/>
    <s v="491, 2018"/>
    <x v="490"/>
    <x v="1"/>
    <x v="0"/>
    <x v="2"/>
    <n v="711.5"/>
    <n v="711500000"/>
    <n v="11.8"/>
    <n v="1598.2"/>
    <n v="1598200000"/>
    <n v="6.4"/>
    <n v="31.5"/>
    <s v="21-40"/>
    <x v="1"/>
    <n v="39.5"/>
    <x v="3"/>
    <n v="36.6"/>
    <s v="21-40"/>
    <n v="18.3"/>
    <s v="0-20"/>
    <n v="394102.8"/>
    <n v="65683.8"/>
    <n v="1313676"/>
  </r>
  <r>
    <n v="491"/>
    <s v="491, 2019"/>
    <x v="490"/>
    <x v="1"/>
    <x v="0"/>
    <x v="3"/>
    <n v="675.8"/>
    <n v="675800000"/>
    <n v="14.4"/>
    <n v="1532.7"/>
    <n v="1532700000"/>
    <n v="-5"/>
    <n v="30.9"/>
    <s v="21-40"/>
    <x v="1"/>
    <n v="41"/>
    <x v="0"/>
    <n v="34.6"/>
    <s v="21-40"/>
    <n v="17.2"/>
    <s v="0-20"/>
    <n v="370302.8"/>
    <n v="61717.1"/>
    <n v="1234342.8"/>
  </r>
  <r>
    <n v="491"/>
    <s v="491, 2020"/>
    <x v="490"/>
    <x v="1"/>
    <x v="0"/>
    <x v="4"/>
    <n v="642.79999999999995"/>
    <n v="642800000"/>
    <n v="18.2"/>
    <n v="2318.8000000000002"/>
    <n v="2318800000"/>
    <n v="-4.9000000000000004"/>
    <n v="34"/>
    <s v="21-40"/>
    <x v="1"/>
    <n v="44.6"/>
    <x v="0"/>
    <n v="35.5"/>
    <s v="21-40"/>
    <n v="21.8"/>
    <s v="21-40"/>
    <n v="342417.3"/>
    <n v="57069.5"/>
    <n v="1141390.8999999999"/>
  </r>
  <r>
    <n v="491"/>
    <s v="491, 2021"/>
    <x v="490"/>
    <x v="1"/>
    <x v="0"/>
    <x v="5"/>
    <n v="677.6"/>
    <n v="677600000"/>
    <n v="25.6"/>
    <n v="3349.3"/>
    <n v="3349300000"/>
    <n v="5.4"/>
    <n v="36.299999999999997"/>
    <s v="21-40"/>
    <x v="1"/>
    <n v="48.6"/>
    <x v="0"/>
    <n v="37.700000000000003"/>
    <s v="21-40"/>
    <n v="22.8"/>
    <s v="21-40"/>
    <n v="349655.4"/>
    <n v="58275.9"/>
    <n v="1165518.1000000001"/>
  </r>
  <r>
    <n v="491"/>
    <s v="491, 2022"/>
    <x v="490"/>
    <x v="1"/>
    <x v="0"/>
    <x v="6"/>
    <n v="647.6"/>
    <n v="647600000"/>
    <n v="24.2"/>
    <n v="2855.5"/>
    <n v="2855500000"/>
    <n v="-4.4000000000000004"/>
    <n v="37.4"/>
    <s v="21-40"/>
    <x v="1"/>
    <n v="48.9"/>
    <x v="0"/>
    <n v="36.6"/>
    <s v="21-40"/>
    <n v="26.6"/>
    <s v="21-40"/>
    <n v="333273.2"/>
    <n v="55545.5"/>
    <n v="1110910.6000000001"/>
  </r>
  <r>
    <n v="491"/>
    <s v="491, 2023"/>
    <x v="490"/>
    <x v="1"/>
    <x v="0"/>
    <x v="7"/>
    <n v="569.6"/>
    <n v="569600000"/>
    <n v="23.5"/>
    <n v="1084.8"/>
    <n v="1084800000"/>
    <n v="-12"/>
    <n v="37.9"/>
    <s v="21-40"/>
    <x v="1"/>
    <n v="48"/>
    <x v="0"/>
    <n v="36.200000000000003"/>
    <s v="21-40"/>
    <n v="29.5"/>
    <s v="21-40"/>
    <n v="295285.5"/>
    <n v="49214.3"/>
    <n v="984285.1"/>
  </r>
  <r>
    <n v="491"/>
    <s v="491, 2024"/>
    <x v="490"/>
    <x v="1"/>
    <x v="0"/>
    <x v="8"/>
    <n v="553"/>
    <n v="553000000"/>
    <n v="24.1"/>
    <n v="1151.5999999999999"/>
    <n v="1151600000"/>
    <n v="-2.9"/>
    <n v="38.700000000000003"/>
    <s v="21-40"/>
    <x v="1"/>
    <n v="49.8"/>
    <x v="0"/>
    <n v="37.200000000000003"/>
    <s v="21-40"/>
    <n v="28.9"/>
    <s v="21-40"/>
    <n v="282465.3"/>
    <n v="47077.5"/>
    <n v="941550.9"/>
  </r>
  <r>
    <n v="491"/>
    <s v="491, 2025"/>
    <x v="490"/>
    <x v="1"/>
    <x v="0"/>
    <x v="9"/>
    <n v="617"/>
    <n v="617000000"/>
    <n v="22.1"/>
    <n v="1751"/>
    <n v="1751000000"/>
    <n v="11.6"/>
    <n v="38.299999999999997"/>
    <s v="21-40"/>
    <x v="1"/>
    <n v="50.6"/>
    <x v="0"/>
    <n v="37"/>
    <s v="21-40"/>
    <n v="27.2"/>
    <s v="21-40"/>
    <n v="313194.3"/>
    <n v="52199.1"/>
    <n v="1043981.1"/>
  </r>
  <r>
    <n v="492"/>
    <s v="492, 2016"/>
    <x v="491"/>
    <x v="8"/>
    <x v="2"/>
    <x v="0"/>
    <n v="1734.4"/>
    <n v="1734400000"/>
    <n v="5.3"/>
    <n v="2030.5"/>
    <n v="2030500000"/>
    <n v="-1.3"/>
    <n v="43.8"/>
    <s v="41-60"/>
    <x v="0"/>
    <n v="12.9"/>
    <x v="2"/>
    <n v="70.599999999999994"/>
    <s v="61-80"/>
    <n v="47.7"/>
    <s v="41-60"/>
    <n v="577245.6"/>
    <n v="769660.8"/>
    <n v="9620759.4000000004"/>
  </r>
  <r>
    <n v="492"/>
    <s v="492, 2017"/>
    <x v="491"/>
    <x v="8"/>
    <x v="2"/>
    <x v="1"/>
    <n v="2033.6"/>
    <n v="2033600000"/>
    <n v="6.7"/>
    <n v="2985.1"/>
    <n v="2985100000"/>
    <n v="17.3"/>
    <n v="47.1"/>
    <s v="41-60"/>
    <x v="0"/>
    <n v="15"/>
    <x v="2"/>
    <n v="74.7"/>
    <s v="61-80"/>
    <n v="51.5"/>
    <s v="41-60"/>
    <n v="667903.80000000005"/>
    <n v="890538.4"/>
    <n v="11131729.4"/>
  </r>
  <r>
    <n v="492"/>
    <s v="492, 2018"/>
    <x v="491"/>
    <x v="8"/>
    <x v="2"/>
    <x v="2"/>
    <n v="1890.7"/>
    <n v="1890700000"/>
    <n v="3.4"/>
    <n v="1111.5"/>
    <n v="1111500000"/>
    <n v="-7"/>
    <n v="47.1"/>
    <s v="41-60"/>
    <x v="0"/>
    <n v="17"/>
    <x v="2"/>
    <n v="75.099999999999994"/>
    <s v="61-80"/>
    <n v="49.1"/>
    <s v="41-60"/>
    <n v="613188.4"/>
    <n v="817584.5"/>
    <n v="10219806.800000001"/>
  </r>
  <r>
    <n v="492"/>
    <s v="492, 2019"/>
    <x v="491"/>
    <x v="8"/>
    <x v="2"/>
    <x v="3"/>
    <n v="1865.1"/>
    <n v="1865100000"/>
    <n v="0.6"/>
    <n v="186.3"/>
    <n v="186300000"/>
    <n v="-1.4"/>
    <n v="48"/>
    <s v="41-60"/>
    <x v="0"/>
    <n v="17.8"/>
    <x v="2"/>
    <n v="75.3"/>
    <s v="61-80"/>
    <n v="50.9"/>
    <s v="41-60"/>
    <n v="601883.19999999995"/>
    <n v="802510.9"/>
    <n v="10031386.5"/>
  </r>
  <r>
    <n v="492"/>
    <s v="492, 2020"/>
    <x v="491"/>
    <x v="8"/>
    <x v="2"/>
    <x v="4"/>
    <n v="1868.4"/>
    <n v="1868400000"/>
    <n v="-3"/>
    <n v="6351.7"/>
    <n v="6351700000"/>
    <n v="0.2"/>
    <n v="46.6"/>
    <s v="41-60"/>
    <x v="0"/>
    <n v="13.7"/>
    <x v="2"/>
    <n v="76.5"/>
    <s v="61-80"/>
    <n v="49.7"/>
    <s v="41-60"/>
    <n v="618831"/>
    <n v="825108"/>
    <n v="10313849.9"/>
  </r>
  <r>
    <n v="492"/>
    <s v="492, 2021"/>
    <x v="491"/>
    <x v="8"/>
    <x v="2"/>
    <x v="5"/>
    <n v="2080.1"/>
    <n v="2080100000"/>
    <n v="-4.2"/>
    <n v="7147.8"/>
    <n v="7147800000"/>
    <n v="11.3"/>
    <n v="43.5"/>
    <s v="41-60"/>
    <x v="0"/>
    <n v="10.7"/>
    <x v="2"/>
    <n v="73.5"/>
    <s v="61-80"/>
    <n v="46.3"/>
    <s v="41-60"/>
    <n v="702195.4"/>
    <n v="936260.5"/>
    <n v="11703256.1"/>
  </r>
  <r>
    <n v="492"/>
    <s v="492, 2022"/>
    <x v="491"/>
    <x v="8"/>
    <x v="2"/>
    <x v="6"/>
    <n v="2135.9"/>
    <n v="2135900000"/>
    <n v="-3.7"/>
    <n v="5719.5"/>
    <n v="5719500000"/>
    <n v="2.7"/>
    <n v="45.3"/>
    <s v="41-60"/>
    <x v="0"/>
    <n v="13.7"/>
    <x v="2"/>
    <n v="75.400000000000006"/>
    <s v="61-80"/>
    <n v="46.7"/>
    <s v="41-60"/>
    <n v="707468.9"/>
    <n v="943291.8"/>
    <n v="11791148"/>
  </r>
  <r>
    <n v="492"/>
    <s v="492, 2023"/>
    <x v="491"/>
    <x v="8"/>
    <x v="2"/>
    <x v="7"/>
    <n v="2133.1999999999998"/>
    <n v="2133199999.9999998"/>
    <n v="-2.6"/>
    <n v="5261.3"/>
    <n v="5261300000"/>
    <n v="-0.1"/>
    <n v="44.2"/>
    <s v="41-60"/>
    <x v="0"/>
    <n v="13.3"/>
    <x v="2"/>
    <n v="75.599999999999994"/>
    <s v="61-80"/>
    <n v="43.8"/>
    <s v="41-60"/>
    <n v="708359.8"/>
    <n v="944479.8"/>
    <n v="11805997.4"/>
  </r>
  <r>
    <n v="492"/>
    <s v="492, 2024"/>
    <x v="491"/>
    <x v="8"/>
    <x v="2"/>
    <x v="8"/>
    <n v="2106.5"/>
    <n v="2106500000"/>
    <n v="-6"/>
    <n v="1394.2"/>
    <n v="1394200000"/>
    <n v="-1.3"/>
    <n v="44.7"/>
    <s v="41-60"/>
    <x v="0"/>
    <n v="15.3"/>
    <x v="2"/>
    <n v="75.599999999999994"/>
    <s v="61-80"/>
    <n v="43.2"/>
    <s v="41-60"/>
    <n v="690605.6"/>
    <n v="920807.5"/>
    <n v="11510093.9"/>
  </r>
  <r>
    <n v="492"/>
    <s v="492, 2025"/>
    <x v="491"/>
    <x v="8"/>
    <x v="2"/>
    <x v="9"/>
    <n v="2385"/>
    <n v="2385000000"/>
    <n v="-7.2"/>
    <n v="4091.1"/>
    <n v="4091100000"/>
    <n v="13.2"/>
    <n v="46.7"/>
    <s v="41-60"/>
    <x v="0"/>
    <n v="16.3"/>
    <x v="2"/>
    <n v="78.3"/>
    <s v="61-80"/>
    <n v="45.6"/>
    <s v="41-60"/>
    <n v="777161.5"/>
    <n v="1036215.4"/>
    <n v="12952692.5"/>
  </r>
  <r>
    <n v="493"/>
    <s v="493, 2016"/>
    <x v="492"/>
    <x v="5"/>
    <x v="0"/>
    <x v="0"/>
    <n v="1838.3"/>
    <n v="1838300000"/>
    <n v="-11.4"/>
    <n v="7896.6"/>
    <n v="7896600000"/>
    <n v="-2.7"/>
    <n v="43"/>
    <s v="41-60"/>
    <x v="0"/>
    <n v="44.1"/>
    <x v="0"/>
    <n v="67.7"/>
    <s v="61-80"/>
    <n v="17.3"/>
    <s v="0-20"/>
    <n v="1638578.6"/>
    <n v="491573.6"/>
    <n v="16385786.300000001"/>
  </r>
  <r>
    <n v="493"/>
    <s v="493, 2017"/>
    <x v="492"/>
    <x v="5"/>
    <x v="0"/>
    <x v="1"/>
    <n v="1805.5"/>
    <n v="1805500000"/>
    <n v="-15.2"/>
    <n v="5313.1"/>
    <n v="5313100000"/>
    <n v="-1.8"/>
    <n v="43.2"/>
    <s v="41-60"/>
    <x v="0"/>
    <n v="45.6"/>
    <x v="0"/>
    <n v="68.099999999999994"/>
    <s v="61-80"/>
    <n v="15.8"/>
    <s v="0-20"/>
    <n v="1590567.6"/>
    <n v="477170.3"/>
    <n v="15905676.199999999"/>
  </r>
  <r>
    <n v="493"/>
    <s v="493, 2018"/>
    <x v="492"/>
    <x v="5"/>
    <x v="0"/>
    <x v="2"/>
    <n v="1630.8"/>
    <n v="1630800000"/>
    <n v="-13.3"/>
    <n v="7954.2"/>
    <n v="7954200000"/>
    <n v="-9.6999999999999993"/>
    <n v="41.6"/>
    <s v="41-60"/>
    <x v="0"/>
    <n v="43.9"/>
    <x v="0"/>
    <n v="66"/>
    <s v="61-80"/>
    <n v="14.9"/>
    <s v="0-20"/>
    <n v="1455802.6"/>
    <n v="436740.8"/>
    <n v="14558026.300000001"/>
  </r>
  <r>
    <n v="493"/>
    <s v="493, 2019"/>
    <x v="492"/>
    <x v="5"/>
    <x v="0"/>
    <x v="3"/>
    <n v="1417.6"/>
    <n v="1417600000"/>
    <n v="-20"/>
    <n v="1942.4"/>
    <n v="1942400000"/>
    <n v="-13.1"/>
    <n v="43.7"/>
    <s v="41-60"/>
    <x v="0"/>
    <n v="48.6"/>
    <x v="0"/>
    <n v="65.400000000000006"/>
    <s v="61-80"/>
    <n v="17"/>
    <s v="0-20"/>
    <n v="1218868.7"/>
    <n v="365660.6"/>
    <n v="12188687.4"/>
  </r>
  <r>
    <n v="493"/>
    <s v="493, 2020"/>
    <x v="492"/>
    <x v="5"/>
    <x v="0"/>
    <x v="4"/>
    <n v="1069.5"/>
    <n v="1069500000"/>
    <n v="-20"/>
    <n v="3280.8"/>
    <n v="3280800000"/>
    <n v="-24.6"/>
    <n v="43.2"/>
    <s v="41-60"/>
    <x v="0"/>
    <n v="50.6"/>
    <x v="0"/>
    <n v="62.2"/>
    <s v="61-80"/>
    <n v="16.7"/>
    <s v="0-20"/>
    <n v="904387.9"/>
    <n v="271316.40000000002"/>
    <n v="9043879"/>
  </r>
  <r>
    <n v="493"/>
    <s v="493, 2021"/>
    <x v="492"/>
    <x v="5"/>
    <x v="0"/>
    <x v="5"/>
    <n v="1112.9000000000001"/>
    <n v="1112900000"/>
    <n v="-20"/>
    <n v="4338.6000000000004"/>
    <n v="4338600000"/>
    <n v="4.0999999999999996"/>
    <n v="45.5"/>
    <s v="41-60"/>
    <x v="0"/>
    <n v="51.3"/>
    <x v="0"/>
    <n v="66.5"/>
    <s v="61-80"/>
    <n v="18.600000000000001"/>
    <s v="0-20"/>
    <n v="935617.2"/>
    <n v="280685.09999999998"/>
    <n v="9356171.5999999996"/>
  </r>
  <r>
    <n v="493"/>
    <s v="493, 2022"/>
    <x v="492"/>
    <x v="5"/>
    <x v="0"/>
    <x v="6"/>
    <n v="1235.8"/>
    <n v="1235800000"/>
    <n v="-20"/>
    <n v="2557.3000000000002"/>
    <n v="2557300000"/>
    <n v="11"/>
    <n v="47.2"/>
    <s v="41-60"/>
    <x v="0"/>
    <n v="52.7"/>
    <x v="0"/>
    <n v="68.2"/>
    <s v="61-80"/>
    <n v="20.7"/>
    <s v="21-40"/>
    <n v="1027054.7"/>
    <n v="308116.40000000002"/>
    <n v="10270546.800000001"/>
  </r>
  <r>
    <n v="493"/>
    <s v="493, 2023"/>
    <x v="492"/>
    <x v="5"/>
    <x v="0"/>
    <x v="7"/>
    <n v="1219.0999999999999"/>
    <n v="1219100000"/>
    <n v="-20"/>
    <n v="5728.7"/>
    <n v="5728700000"/>
    <n v="-1.3"/>
    <n v="48.1"/>
    <s v="41-60"/>
    <x v="0"/>
    <n v="53.1"/>
    <x v="0"/>
    <n v="68.5"/>
    <s v="61-80"/>
    <n v="22.6"/>
    <s v="21-40"/>
    <n v="1009568.6"/>
    <n v="302870.59999999998"/>
    <n v="10095685.9"/>
  </r>
  <r>
    <n v="493"/>
    <s v="493, 2024"/>
    <x v="492"/>
    <x v="5"/>
    <x v="0"/>
    <x v="8"/>
    <n v="1177.8"/>
    <n v="1177800000"/>
    <n v="-20"/>
    <n v="4343.6000000000004"/>
    <n v="4343600000"/>
    <n v="-3.4"/>
    <n v="47.5"/>
    <s v="41-60"/>
    <x v="0"/>
    <n v="54.9"/>
    <x v="0"/>
    <n v="65.5"/>
    <s v="61-80"/>
    <n v="22"/>
    <s v="21-40"/>
    <n v="960617.6"/>
    <n v="288185.3"/>
    <n v="9606176.0999999996"/>
  </r>
  <r>
    <n v="493"/>
    <s v="493, 2025"/>
    <x v="492"/>
    <x v="5"/>
    <x v="0"/>
    <x v="9"/>
    <n v="1049.0999999999999"/>
    <n v="1049099999.9999999"/>
    <n v="-20"/>
    <n v="4317"/>
    <n v="4317000000"/>
    <n v="-10.9"/>
    <n v="46.4"/>
    <s v="41-60"/>
    <x v="0"/>
    <n v="54.2"/>
    <x v="0"/>
    <n v="62.4"/>
    <s v="61-80"/>
    <n v="22.5"/>
    <s v="21-40"/>
    <n v="860562.5"/>
    <n v="258168.8"/>
    <n v="8605625.5"/>
  </r>
  <r>
    <n v="494"/>
    <s v="494, 2016"/>
    <x v="493"/>
    <x v="6"/>
    <x v="2"/>
    <x v="0"/>
    <n v="781.6"/>
    <n v="781600000"/>
    <n v="10.8"/>
    <n v="1599.5"/>
    <n v="1599500000"/>
    <n v="-0.9"/>
    <n v="28.2"/>
    <s v="21-40"/>
    <x v="1"/>
    <n v="25.1"/>
    <x v="3"/>
    <n v="49.9"/>
    <s v="41-60"/>
    <n v="9.6999999999999993"/>
    <s v="0-20"/>
    <n v="160126.5"/>
    <n v="200158.1"/>
    <n v="800632.3"/>
  </r>
  <r>
    <n v="494"/>
    <s v="494, 2017"/>
    <x v="493"/>
    <x v="6"/>
    <x v="2"/>
    <x v="1"/>
    <n v="949.4"/>
    <n v="949400000"/>
    <n v="11.4"/>
    <n v="1540.1"/>
    <n v="1540100000"/>
    <n v="21.5"/>
    <n v="29.9"/>
    <s v="21-40"/>
    <x v="1"/>
    <n v="27"/>
    <x v="3"/>
    <n v="52.7"/>
    <s v="41-60"/>
    <n v="10"/>
    <s v="0-20"/>
    <n v="191956.4"/>
    <n v="239945.60000000001"/>
    <n v="959782.2"/>
  </r>
  <r>
    <n v="494"/>
    <s v="494, 2018"/>
    <x v="493"/>
    <x v="6"/>
    <x v="2"/>
    <x v="2"/>
    <n v="981.1"/>
    <n v="981100000"/>
    <n v="9.6999999999999993"/>
    <n v="1258.2"/>
    <n v="1258200000"/>
    <n v="3.3"/>
    <n v="30.8"/>
    <s v="21-40"/>
    <x v="1"/>
    <n v="27.5"/>
    <x v="3"/>
    <n v="54.9"/>
    <s v="41-60"/>
    <n v="10.1"/>
    <s v="0-20"/>
    <n v="197739.4"/>
    <n v="247174.2"/>
    <n v="988697"/>
  </r>
  <r>
    <n v="494"/>
    <s v="494, 2019"/>
    <x v="493"/>
    <x v="6"/>
    <x v="2"/>
    <x v="3"/>
    <n v="842.9"/>
    <n v="842900000"/>
    <n v="11"/>
    <n v="1963"/>
    <n v="1963000000"/>
    <n v="-14.1"/>
    <n v="32.4"/>
    <s v="21-40"/>
    <x v="1"/>
    <n v="28.4"/>
    <x v="3"/>
    <n v="55.2"/>
    <s v="41-60"/>
    <n v="13.5"/>
    <s v="0-20"/>
    <n v="168792.3"/>
    <n v="210990.4"/>
    <n v="843961.7"/>
  </r>
  <r>
    <n v="494"/>
    <s v="494, 2020"/>
    <x v="493"/>
    <x v="6"/>
    <x v="2"/>
    <x v="4"/>
    <n v="991.7"/>
    <n v="991700000"/>
    <n v="8.4"/>
    <n v="1250.2"/>
    <n v="1250200000"/>
    <n v="17.600000000000001"/>
    <n v="33.1"/>
    <s v="21-40"/>
    <x v="1"/>
    <n v="30.4"/>
    <x v="3"/>
    <n v="57.8"/>
    <s v="41-60"/>
    <n v="11.3"/>
    <s v="0-20"/>
    <n v="195841.2"/>
    <n v="244801.5"/>
    <n v="979206"/>
  </r>
  <r>
    <n v="494"/>
    <s v="494, 2021"/>
    <x v="493"/>
    <x v="6"/>
    <x v="2"/>
    <x v="5"/>
    <n v="958.4"/>
    <n v="958400000"/>
    <n v="5.7"/>
    <n v="1204.5999999999999"/>
    <n v="1204600000"/>
    <n v="-3.4"/>
    <n v="35.6"/>
    <s v="21-40"/>
    <x v="1"/>
    <n v="33.799999999999997"/>
    <x v="3"/>
    <n v="58.3"/>
    <s v="41-60"/>
    <n v="14.6"/>
    <s v="0-20"/>
    <n v="184708.5"/>
    <n v="230885.6"/>
    <n v="923542.3"/>
  </r>
  <r>
    <n v="494"/>
    <s v="494, 2022"/>
    <x v="493"/>
    <x v="6"/>
    <x v="2"/>
    <x v="6"/>
    <n v="1097.5"/>
    <n v="1097500000"/>
    <n v="5.7"/>
    <n v="773.8"/>
    <n v="773800000"/>
    <n v="14.5"/>
    <n v="35.9"/>
    <s v="21-40"/>
    <x v="1"/>
    <n v="35.6"/>
    <x v="3"/>
    <n v="57.3"/>
    <s v="41-60"/>
    <n v="14.8"/>
    <s v="0-20"/>
    <n v="208695"/>
    <n v="260868.8"/>
    <n v="1043475.2"/>
  </r>
  <r>
    <n v="494"/>
    <s v="494, 2023"/>
    <x v="493"/>
    <x v="6"/>
    <x v="2"/>
    <x v="7"/>
    <n v="1101.9000000000001"/>
    <n v="1101900000"/>
    <n v="5.0999999999999996"/>
    <n v="1017.6"/>
    <n v="1017600000"/>
    <n v="0.4"/>
    <n v="38.6"/>
    <s v="21-40"/>
    <x v="1"/>
    <n v="40.799999999999997"/>
    <x v="0"/>
    <n v="60.1"/>
    <s v="61-80"/>
    <n v="15"/>
    <s v="0-20"/>
    <n v="201529.3"/>
    <n v="251911.7"/>
    <n v="1007646.7"/>
  </r>
  <r>
    <n v="494"/>
    <s v="494, 2024"/>
    <x v="493"/>
    <x v="6"/>
    <x v="2"/>
    <x v="8"/>
    <n v="1379.4"/>
    <n v="1379400000"/>
    <n v="3.8"/>
    <n v="859.8"/>
    <n v="859800000"/>
    <n v="25.2"/>
    <n v="38.200000000000003"/>
    <s v="21-40"/>
    <x v="1"/>
    <n v="41"/>
    <x v="0"/>
    <n v="61.2"/>
    <s v="61-80"/>
    <n v="12.4"/>
    <s v="0-20"/>
    <n v="251874.7"/>
    <n v="314843.40000000002"/>
    <n v="1259373.6000000001"/>
  </r>
  <r>
    <n v="494"/>
    <s v="494, 2025"/>
    <x v="493"/>
    <x v="6"/>
    <x v="2"/>
    <x v="9"/>
    <n v="1428.2"/>
    <n v="1428200000"/>
    <n v="1.8"/>
    <n v="274.7"/>
    <n v="274700000"/>
    <n v="3.5"/>
    <n v="39"/>
    <s v="21-40"/>
    <x v="1"/>
    <n v="39.799999999999997"/>
    <x v="3"/>
    <n v="59.9"/>
    <s v="41-60"/>
    <n v="17.100000000000001"/>
    <s v="0-20"/>
    <n v="263116.7"/>
    <n v="328895.8"/>
    <n v="1315583.3"/>
  </r>
  <r>
    <n v="495"/>
    <s v="495, 2016"/>
    <x v="494"/>
    <x v="6"/>
    <x v="0"/>
    <x v="0"/>
    <n v="728.1"/>
    <n v="728100000"/>
    <n v="8.5"/>
    <n v="1350.1"/>
    <n v="1350100000"/>
    <n v="15.6"/>
    <n v="44.4"/>
    <s v="41-60"/>
    <x v="0"/>
    <n v="49.2"/>
    <x v="0"/>
    <n v="61.8"/>
    <s v="61-80"/>
    <n v="22.1"/>
    <s v="21-40"/>
    <n v="124606"/>
    <n v="155757.5"/>
    <n v="623030.1"/>
  </r>
  <r>
    <n v="495"/>
    <s v="495, 2017"/>
    <x v="494"/>
    <x v="6"/>
    <x v="0"/>
    <x v="1"/>
    <n v="806.3"/>
    <n v="806300000"/>
    <n v="10"/>
    <n v="1956.4"/>
    <n v="1956400000"/>
    <n v="10.7"/>
    <n v="44.2"/>
    <s v="41-60"/>
    <x v="0"/>
    <n v="46.3"/>
    <x v="0"/>
    <n v="64.599999999999994"/>
    <s v="61-80"/>
    <n v="21.7"/>
    <s v="21-40"/>
    <n v="141265.60000000001"/>
    <n v="176582"/>
    <n v="706327.9"/>
  </r>
  <r>
    <n v="495"/>
    <s v="495, 2018"/>
    <x v="494"/>
    <x v="6"/>
    <x v="0"/>
    <x v="2"/>
    <n v="876.2"/>
    <n v="876200000"/>
    <n v="13.1"/>
    <n v="1435.2"/>
    <n v="1435200000"/>
    <n v="8.6999999999999993"/>
    <n v="43"/>
    <s v="41-60"/>
    <x v="0"/>
    <n v="47.3"/>
    <x v="0"/>
    <n v="61.8"/>
    <s v="61-80"/>
    <n v="19.899999999999999"/>
    <s v="0-20"/>
    <n v="152306.1"/>
    <n v="190382.6"/>
    <n v="761530.5"/>
  </r>
  <r>
    <n v="495"/>
    <s v="495, 2019"/>
    <x v="494"/>
    <x v="6"/>
    <x v="0"/>
    <x v="3"/>
    <n v="1021.6"/>
    <n v="1021600000"/>
    <n v="10.4"/>
    <n v="1858.2"/>
    <n v="1858200000"/>
    <n v="16.600000000000001"/>
    <n v="43.9"/>
    <s v="41-60"/>
    <x v="0"/>
    <n v="47.7"/>
    <x v="0"/>
    <n v="62.2"/>
    <s v="61-80"/>
    <n v="21.8"/>
    <s v="21-40"/>
    <n v="177029.6"/>
    <n v="221287"/>
    <n v="885148.2"/>
  </r>
  <r>
    <n v="495"/>
    <s v="495, 2020"/>
    <x v="494"/>
    <x v="6"/>
    <x v="0"/>
    <x v="4"/>
    <n v="1037.5999999999999"/>
    <n v="1037599999.9999999"/>
    <n v="13.2"/>
    <n v="2672.9"/>
    <n v="2672900000"/>
    <n v="1.6"/>
    <n v="44.6"/>
    <s v="41-60"/>
    <x v="0"/>
    <n v="47.7"/>
    <x v="0"/>
    <n v="59.5"/>
    <s v="41-60"/>
    <n v="26.7"/>
    <s v="21-40"/>
    <n v="179776.1"/>
    <n v="224720.1"/>
    <n v="898880.6"/>
  </r>
  <r>
    <n v="495"/>
    <s v="495, 2021"/>
    <x v="494"/>
    <x v="6"/>
    <x v="0"/>
    <x v="5"/>
    <n v="1134.8"/>
    <n v="1134800000"/>
    <n v="14.1"/>
    <n v="2624.3"/>
    <n v="2624300000"/>
    <n v="9.4"/>
    <n v="46.2"/>
    <s v="41-60"/>
    <x v="0"/>
    <n v="44.4"/>
    <x v="0"/>
    <n v="63"/>
    <s v="61-80"/>
    <n v="31.3"/>
    <s v="21-40"/>
    <n v="201736.9"/>
    <n v="252171.2"/>
    <n v="1008684.7"/>
  </r>
  <r>
    <n v="495"/>
    <s v="495, 2022"/>
    <x v="494"/>
    <x v="6"/>
    <x v="0"/>
    <x v="6"/>
    <n v="1135.8"/>
    <n v="1135800000"/>
    <n v="12.8"/>
    <n v="2065.5"/>
    <n v="2065500000"/>
    <n v="0.1"/>
    <n v="45.6"/>
    <s v="41-60"/>
    <x v="0"/>
    <n v="43.2"/>
    <x v="0"/>
    <n v="62"/>
    <s v="61-80"/>
    <n v="31.5"/>
    <s v="21-40"/>
    <n v="203867.9"/>
    <n v="254834.9"/>
    <n v="1019339.6"/>
  </r>
  <r>
    <n v="495"/>
    <s v="495, 2023"/>
    <x v="494"/>
    <x v="6"/>
    <x v="0"/>
    <x v="7"/>
    <n v="1198.2"/>
    <n v="1198200000"/>
    <n v="11.2"/>
    <n v="2133.6999999999998"/>
    <n v="2133699999.9999998"/>
    <n v="5.5"/>
    <n v="45.5"/>
    <s v="41-60"/>
    <x v="0"/>
    <n v="44.9"/>
    <x v="0"/>
    <n v="61.8"/>
    <s v="61-80"/>
    <n v="30"/>
    <s v="21-40"/>
    <n v="212276.6"/>
    <n v="265345.7"/>
    <n v="1061383"/>
  </r>
  <r>
    <n v="495"/>
    <s v="495, 2024"/>
    <x v="494"/>
    <x v="6"/>
    <x v="0"/>
    <x v="8"/>
    <n v="1283.2"/>
    <n v="1283200000"/>
    <n v="10.9"/>
    <n v="1649.3"/>
    <n v="1649300000"/>
    <n v="7.1"/>
    <n v="45"/>
    <s v="41-60"/>
    <x v="0"/>
    <n v="44.1"/>
    <x v="0"/>
    <n v="58.2"/>
    <s v="41-60"/>
    <n v="32.700000000000003"/>
    <s v="21-40"/>
    <n v="228797.6"/>
    <n v="285996.90000000002"/>
    <n v="1143987.8"/>
  </r>
  <r>
    <n v="495"/>
    <s v="495, 2025"/>
    <x v="494"/>
    <x v="6"/>
    <x v="0"/>
    <x v="9"/>
    <n v="1358.9"/>
    <n v="1358900000"/>
    <n v="12.5"/>
    <n v="3262.1"/>
    <n v="3262100000"/>
    <n v="5.9"/>
    <n v="45.2"/>
    <s v="41-60"/>
    <x v="0"/>
    <n v="43.9"/>
    <x v="0"/>
    <n v="60.5"/>
    <s v="61-80"/>
    <n v="31.1"/>
    <s v="21-40"/>
    <n v="242654"/>
    <n v="303317.5"/>
    <n v="1213269.8999999999"/>
  </r>
  <r>
    <n v="496"/>
    <s v="496, 2016"/>
    <x v="495"/>
    <x v="8"/>
    <x v="6"/>
    <x v="0"/>
    <n v="1737.8"/>
    <n v="1737800000"/>
    <n v="8"/>
    <n v="1646.9"/>
    <n v="1646900000"/>
    <n v="12.8"/>
    <n v="47.7"/>
    <s v="41-60"/>
    <x v="0"/>
    <n v="9.8000000000000007"/>
    <x v="2"/>
    <n v="54.3"/>
    <s v="41-60"/>
    <n v="79.099999999999994"/>
    <s v="61-80"/>
    <n v="589707.6"/>
    <n v="786276.8"/>
    <n v="9828460.5"/>
  </r>
  <r>
    <n v="496"/>
    <s v="496, 2017"/>
    <x v="495"/>
    <x v="8"/>
    <x v="6"/>
    <x v="1"/>
    <n v="1685.4"/>
    <n v="1685400000"/>
    <n v="8.9"/>
    <n v="2618.8000000000002"/>
    <n v="2618800000"/>
    <n v="-3"/>
    <n v="49.9"/>
    <s v="41-60"/>
    <x v="0"/>
    <n v="12"/>
    <x v="2"/>
    <n v="55.7"/>
    <s v="41-60"/>
    <n v="81.900000000000006"/>
    <s v="81-100"/>
    <n v="564231.4"/>
    <n v="752308.5"/>
    <n v="9403856.4000000004"/>
  </r>
  <r>
    <n v="496"/>
    <s v="496, 2018"/>
    <x v="495"/>
    <x v="8"/>
    <x v="6"/>
    <x v="2"/>
    <n v="1840.1"/>
    <n v="1840100000"/>
    <n v="8"/>
    <n v="1708.3"/>
    <n v="1708300000"/>
    <n v="9.1999999999999993"/>
    <n v="49.5"/>
    <s v="41-60"/>
    <x v="0"/>
    <n v="10.3"/>
    <x v="2"/>
    <n v="56.9"/>
    <s v="41-60"/>
    <n v="81.400000000000006"/>
    <s v="81-100"/>
    <n v="622725"/>
    <n v="830300"/>
    <n v="10378750.1"/>
  </r>
  <r>
    <n v="496"/>
    <s v="496, 2019"/>
    <x v="495"/>
    <x v="8"/>
    <x v="6"/>
    <x v="3"/>
    <n v="1822.7"/>
    <n v="1822700000"/>
    <n v="5.8"/>
    <n v="2231.5"/>
    <n v="2231500000"/>
    <n v="-0.9"/>
    <n v="51.3"/>
    <s v="41-60"/>
    <x v="0"/>
    <n v="13.9"/>
    <x v="2"/>
    <n v="59.6"/>
    <s v="41-60"/>
    <n v="80.400000000000006"/>
    <s v="81-100"/>
    <n v="603070.69999999995"/>
    <n v="804094.2"/>
    <n v="10051177.699999999"/>
  </r>
  <r>
    <n v="496"/>
    <s v="496, 2020"/>
    <x v="495"/>
    <x v="8"/>
    <x v="6"/>
    <x v="4"/>
    <n v="2152.6999999999998"/>
    <n v="2152700000"/>
    <n v="1.6"/>
    <n v="693"/>
    <n v="693000000"/>
    <n v="18.100000000000001"/>
    <n v="51.7"/>
    <s v="41-60"/>
    <x v="0"/>
    <n v="15.8"/>
    <x v="2"/>
    <n v="57.2"/>
    <s v="41-60"/>
    <n v="82"/>
    <s v="81-100"/>
    <n v="703601.8"/>
    <n v="938135.7"/>
    <n v="11726696.199999999"/>
  </r>
  <r>
    <n v="496"/>
    <s v="496, 2021"/>
    <x v="495"/>
    <x v="8"/>
    <x v="6"/>
    <x v="5"/>
    <n v="2374.3000000000002"/>
    <n v="2374300000"/>
    <n v="3.8"/>
    <n v="1363.9"/>
    <n v="1363900000"/>
    <n v="10.3"/>
    <n v="51.4"/>
    <s v="41-60"/>
    <x v="0"/>
    <n v="17"/>
    <x v="2"/>
    <n v="58.9"/>
    <s v="41-60"/>
    <n v="78.5"/>
    <s v="61-80"/>
    <n v="770225.5"/>
    <n v="1026967.4"/>
    <n v="12837092.199999999"/>
  </r>
  <r>
    <n v="496"/>
    <s v="496, 2022"/>
    <x v="495"/>
    <x v="8"/>
    <x v="6"/>
    <x v="6"/>
    <n v="2436.1"/>
    <n v="2436100000"/>
    <n v="5.0999999999999996"/>
    <n v="1227.3"/>
    <n v="1227300000"/>
    <n v="2.6"/>
    <n v="51.2"/>
    <s v="41-60"/>
    <x v="0"/>
    <n v="14.7"/>
    <x v="2"/>
    <n v="57.7"/>
    <s v="41-60"/>
    <n v="81.099999999999994"/>
    <s v="81-100"/>
    <n v="801668.7"/>
    <n v="1068891.6000000001"/>
    <n v="13361144.6"/>
  </r>
  <r>
    <n v="496"/>
    <s v="496, 2023"/>
    <x v="495"/>
    <x v="8"/>
    <x v="6"/>
    <x v="7"/>
    <n v="2712.2"/>
    <n v="2712200000"/>
    <n v="1.4"/>
    <n v="720.2"/>
    <n v="720200000"/>
    <n v="11.3"/>
    <n v="52.3"/>
    <s v="41-60"/>
    <x v="0"/>
    <n v="13.9"/>
    <x v="2"/>
    <n v="59.8"/>
    <s v="41-60"/>
    <n v="83.3"/>
    <s v="81-100"/>
    <n v="897201.5"/>
    <n v="1196268.7"/>
    <n v="14953358.699999999"/>
  </r>
  <r>
    <n v="496"/>
    <s v="496, 2024"/>
    <x v="495"/>
    <x v="8"/>
    <x v="6"/>
    <x v="8"/>
    <n v="2875.2"/>
    <n v="2875200000"/>
    <n v="3.8"/>
    <n v="1291.0999999999999"/>
    <n v="1291100000"/>
    <n v="6"/>
    <n v="54.1"/>
    <s v="41-60"/>
    <x v="0"/>
    <n v="16.899999999999999"/>
    <x v="2"/>
    <n v="59.1"/>
    <s v="41-60"/>
    <n v="86.2"/>
    <s v="81-100"/>
    <n v="932944.2"/>
    <n v="1243925.6000000001"/>
    <n v="15549069.5"/>
  </r>
  <r>
    <n v="496"/>
    <s v="496, 2025"/>
    <x v="495"/>
    <x v="8"/>
    <x v="6"/>
    <x v="9"/>
    <n v="2784.7"/>
    <n v="2784700000"/>
    <n v="2"/>
    <n v="535.79999999999995"/>
    <n v="535799999.99999994"/>
    <n v="-3.2"/>
    <n v="55.7"/>
    <s v="41-60"/>
    <x v="0"/>
    <n v="17.3"/>
    <x v="2"/>
    <n v="59.5"/>
    <s v="41-60"/>
    <n v="90.1"/>
    <s v="81-100"/>
    <n v="901052.3"/>
    <n v="1201403.1000000001"/>
    <n v="15017538.300000001"/>
  </r>
  <r>
    <n v="497"/>
    <s v="497, 2016"/>
    <x v="496"/>
    <x v="7"/>
    <x v="2"/>
    <x v="0"/>
    <n v="866.6"/>
    <n v="866600000"/>
    <n v="8.4"/>
    <n v="859.2"/>
    <n v="859200000"/>
    <n v="9.9"/>
    <n v="42.8"/>
    <s v="41-60"/>
    <x v="0"/>
    <n v="58.3"/>
    <x v="0"/>
    <n v="55.2"/>
    <s v="41-60"/>
    <n v="14.9"/>
    <s v="0-20"/>
    <n v="549147.4"/>
    <n v="343217.2"/>
    <n v="5491474.5"/>
  </r>
  <r>
    <n v="497"/>
    <s v="497, 2017"/>
    <x v="496"/>
    <x v="7"/>
    <x v="2"/>
    <x v="1"/>
    <n v="908.3"/>
    <n v="908300000"/>
    <n v="8"/>
    <n v="844.7"/>
    <n v="844700000"/>
    <n v="4.8"/>
    <n v="41.2"/>
    <s v="41-60"/>
    <x v="0"/>
    <n v="57.6"/>
    <x v="0"/>
    <n v="50.2"/>
    <s v="41-60"/>
    <n v="16"/>
    <s v="0-20"/>
    <n v="579135"/>
    <n v="361959.4"/>
    <n v="5791350"/>
  </r>
  <r>
    <n v="497"/>
    <s v="497, 2018"/>
    <x v="496"/>
    <x v="7"/>
    <x v="2"/>
    <x v="2"/>
    <n v="842.5"/>
    <n v="842500000"/>
    <n v="6"/>
    <n v="500"/>
    <n v="500000000"/>
    <n v="-7.3"/>
    <n v="43.4"/>
    <s v="41-60"/>
    <x v="0"/>
    <n v="60.8"/>
    <x v="1"/>
    <n v="51.2"/>
    <s v="41-60"/>
    <n v="18.100000000000001"/>
    <s v="0-20"/>
    <n v="521830.5"/>
    <n v="326144"/>
    <n v="5218304.5"/>
  </r>
  <r>
    <n v="497"/>
    <s v="497, 2019"/>
    <x v="496"/>
    <x v="7"/>
    <x v="2"/>
    <x v="3"/>
    <n v="945.4"/>
    <n v="945400000"/>
    <n v="6.5"/>
    <n v="669"/>
    <n v="669000000"/>
    <n v="12.2"/>
    <n v="43.3"/>
    <s v="41-60"/>
    <x v="0"/>
    <n v="59.9"/>
    <x v="0"/>
    <n v="51.5"/>
    <s v="41-60"/>
    <n v="18.600000000000001"/>
    <s v="0-20"/>
    <n v="590314.4"/>
    <n v="368946.5"/>
    <n v="5903143.7999999998"/>
  </r>
  <r>
    <n v="497"/>
    <s v="497, 2020"/>
    <x v="496"/>
    <x v="7"/>
    <x v="2"/>
    <x v="4"/>
    <n v="1010"/>
    <n v="1010000000"/>
    <n v="8.1"/>
    <n v="1134.3"/>
    <n v="1134300000"/>
    <n v="6.8"/>
    <n v="44.7"/>
    <s v="41-60"/>
    <x v="0"/>
    <n v="62.6"/>
    <x v="1"/>
    <n v="50.1"/>
    <s v="41-60"/>
    <n v="21.2"/>
    <s v="21-40"/>
    <n v="615431.1"/>
    <n v="384644.4"/>
    <n v="6154311.2000000002"/>
  </r>
  <r>
    <n v="497"/>
    <s v="497, 2021"/>
    <x v="496"/>
    <x v="7"/>
    <x v="2"/>
    <x v="5"/>
    <n v="1056.5"/>
    <n v="1056500000"/>
    <n v="9.6"/>
    <n v="1410.8"/>
    <n v="1410800000"/>
    <n v="4.5999999999999996"/>
    <n v="44.2"/>
    <s v="41-60"/>
    <x v="0"/>
    <n v="62"/>
    <x v="1"/>
    <n v="46.2"/>
    <s v="41-60"/>
    <n v="24.2"/>
    <s v="21-40"/>
    <n v="647129.80000000005"/>
    <n v="404456.1"/>
    <n v="6471297.7000000002"/>
  </r>
  <r>
    <n v="497"/>
    <s v="497, 2022"/>
    <x v="496"/>
    <x v="7"/>
    <x v="2"/>
    <x v="6"/>
    <n v="1162.4000000000001"/>
    <n v="1162400000"/>
    <n v="10.5"/>
    <n v="1596.4"/>
    <n v="1596400000"/>
    <n v="10"/>
    <n v="45.3"/>
    <s v="41-60"/>
    <x v="0"/>
    <n v="63.9"/>
    <x v="1"/>
    <n v="46.5"/>
    <s v="41-60"/>
    <n v="25.4"/>
    <s v="21-40"/>
    <n v="699616.2"/>
    <n v="437260.1"/>
    <n v="6996161.5"/>
  </r>
  <r>
    <n v="497"/>
    <s v="497, 2023"/>
    <x v="496"/>
    <x v="7"/>
    <x v="2"/>
    <x v="7"/>
    <n v="1180.2"/>
    <n v="1180200000"/>
    <n v="10.3"/>
    <n v="1108.9000000000001"/>
    <n v="1108900000"/>
    <n v="1.5"/>
    <n v="45.9"/>
    <s v="41-60"/>
    <x v="0"/>
    <n v="66.5"/>
    <x v="1"/>
    <n v="47.2"/>
    <s v="41-60"/>
    <n v="24.2"/>
    <s v="21-40"/>
    <n v="693602.5"/>
    <n v="433501.6"/>
    <n v="6936024.7999999998"/>
  </r>
  <r>
    <n v="497"/>
    <s v="497, 2024"/>
    <x v="496"/>
    <x v="7"/>
    <x v="2"/>
    <x v="8"/>
    <n v="1141"/>
    <n v="1141000000"/>
    <n v="11.1"/>
    <n v="1295.0999999999999"/>
    <n v="1295100000"/>
    <n v="-3.3"/>
    <n v="48.7"/>
    <s v="41-60"/>
    <x v="0"/>
    <n v="66.2"/>
    <x v="1"/>
    <n v="52"/>
    <s v="41-60"/>
    <n v="27.9"/>
    <s v="21-40"/>
    <n v="672508"/>
    <n v="420317.5"/>
    <n v="6725079.7999999998"/>
  </r>
  <r>
    <n v="497"/>
    <s v="497, 2025"/>
    <x v="496"/>
    <x v="7"/>
    <x v="2"/>
    <x v="9"/>
    <n v="1248.2"/>
    <n v="1248200000"/>
    <n v="13"/>
    <n v="2098.6"/>
    <n v="2098600000"/>
    <n v="9.4"/>
    <n v="48.8"/>
    <s v="41-60"/>
    <x v="0"/>
    <n v="66.099999999999994"/>
    <x v="1"/>
    <n v="50.9"/>
    <s v="41-60"/>
    <n v="29.3"/>
    <s v="21-40"/>
    <n v="736145.4"/>
    <n v="460090.8"/>
    <n v="7361453.5999999996"/>
  </r>
  <r>
    <n v="498"/>
    <s v="498, 2016"/>
    <x v="497"/>
    <x v="2"/>
    <x v="5"/>
    <x v="0"/>
    <n v="12250.1"/>
    <n v="12250100000"/>
    <n v="16.8"/>
    <n v="33542.1"/>
    <n v="33542100000"/>
    <n v="17.899999999999999"/>
    <n v="75.8"/>
    <s v="61-80"/>
    <x v="2"/>
    <n v="100"/>
    <x v="4"/>
    <n v="71.5"/>
    <s v="61-80"/>
    <n v="55.8"/>
    <s v="41-60"/>
    <n v="306252.09999999998"/>
    <n v="183751.3"/>
    <n v="612504.30000000005"/>
  </r>
  <r>
    <n v="498"/>
    <s v="498, 2017"/>
    <x v="497"/>
    <x v="2"/>
    <x v="5"/>
    <x v="1"/>
    <n v="13743.1"/>
    <n v="13743100000"/>
    <n v="13.5"/>
    <n v="61316.1"/>
    <n v="61316100000"/>
    <n v="12.2"/>
    <n v="76.599999999999994"/>
    <s v="61-80"/>
    <x v="2"/>
    <n v="100"/>
    <x v="4"/>
    <n v="74.099999999999994"/>
    <s v="61-80"/>
    <n v="55.7"/>
    <s v="41-60"/>
    <n v="343578.2"/>
    <n v="206146.9"/>
    <n v="687156.4"/>
  </r>
  <r>
    <n v="498"/>
    <s v="498, 2018"/>
    <x v="497"/>
    <x v="2"/>
    <x v="5"/>
    <x v="2"/>
    <n v="15090.6"/>
    <n v="15090600000"/>
    <n v="15.2"/>
    <n v="36801"/>
    <n v="36801000000"/>
    <n v="9.8000000000000007"/>
    <n v="77.3"/>
    <s v="61-80"/>
    <x v="2"/>
    <n v="99"/>
    <x v="4"/>
    <n v="75.900000000000006"/>
    <s v="61-80"/>
    <n v="57.1"/>
    <s v="41-60"/>
    <n v="382319.1"/>
    <n v="229391.5"/>
    <n v="764638.2"/>
  </r>
  <r>
    <n v="498"/>
    <s v="498, 2019"/>
    <x v="497"/>
    <x v="2"/>
    <x v="5"/>
    <x v="3"/>
    <n v="15305.3"/>
    <n v="15305300000"/>
    <n v="18.399999999999999"/>
    <n v="89324"/>
    <n v="89324000000"/>
    <n v="1.4"/>
    <n v="77.900000000000006"/>
    <s v="61-80"/>
    <x v="2"/>
    <n v="100"/>
    <x v="4"/>
    <n v="76.900000000000006"/>
    <s v="61-80"/>
    <n v="56.7"/>
    <s v="41-60"/>
    <n v="382633.2"/>
    <n v="229579.9"/>
    <n v="765266.4"/>
  </r>
  <r>
    <n v="498"/>
    <s v="498, 2020"/>
    <x v="497"/>
    <x v="2"/>
    <x v="5"/>
    <x v="4"/>
    <n v="16693"/>
    <n v="16693000000"/>
    <n v="17.399999999999999"/>
    <n v="58898.6"/>
    <n v="58898600000"/>
    <n v="9.1"/>
    <n v="79.900000000000006"/>
    <s v="61-80"/>
    <x v="2"/>
    <n v="100"/>
    <x v="4"/>
    <n v="79.400000000000006"/>
    <s v="61-80"/>
    <n v="60.3"/>
    <s v="61-80"/>
    <n v="417324.3"/>
    <n v="250394.6"/>
    <n v="834648.6"/>
  </r>
  <r>
    <n v="498"/>
    <s v="498, 2021"/>
    <x v="497"/>
    <x v="2"/>
    <x v="5"/>
    <x v="5"/>
    <n v="20724.2"/>
    <n v="20724200000"/>
    <n v="13.4"/>
    <n v="49870.2"/>
    <n v="49870200000"/>
    <n v="24.1"/>
    <n v="78.099999999999994"/>
    <s v="61-80"/>
    <x v="2"/>
    <n v="97.5"/>
    <x v="4"/>
    <n v="80.2"/>
    <s v="81-100"/>
    <n v="56.6"/>
    <s v="41-60"/>
    <n v="536253"/>
    <n v="321751.8"/>
    <n v="1072506.1000000001"/>
  </r>
  <r>
    <n v="498"/>
    <s v="498, 2022"/>
    <x v="497"/>
    <x v="2"/>
    <x v="5"/>
    <x v="6"/>
    <n v="22609.599999999999"/>
    <n v="22609600000"/>
    <n v="13.8"/>
    <n v="67722"/>
    <n v="67722000000"/>
    <n v="9.1"/>
    <n v="78.099999999999994"/>
    <s v="61-80"/>
    <x v="2"/>
    <n v="98.9"/>
    <x v="4"/>
    <n v="76.5"/>
    <s v="61-80"/>
    <n v="58.9"/>
    <s v="41-60"/>
    <n v="573980.30000000005"/>
    <n v="344388.2"/>
    <n v="1147960.6000000001"/>
  </r>
  <r>
    <n v="498"/>
    <s v="498, 2023"/>
    <x v="497"/>
    <x v="2"/>
    <x v="5"/>
    <x v="7"/>
    <n v="27573.599999999999"/>
    <n v="27573600000"/>
    <n v="9.5"/>
    <n v="83533.7"/>
    <n v="83533700000"/>
    <n v="22"/>
    <n v="78.8"/>
    <s v="61-80"/>
    <x v="2"/>
    <n v="100"/>
    <x v="4"/>
    <n v="75.8"/>
    <s v="61-80"/>
    <n v="60.5"/>
    <s v="61-80"/>
    <n v="689340.9"/>
    <n v="413604.5"/>
    <n v="1378681.7"/>
  </r>
  <r>
    <n v="498"/>
    <s v="498, 2024"/>
    <x v="497"/>
    <x v="2"/>
    <x v="5"/>
    <x v="8"/>
    <n v="32430.1"/>
    <n v="32430100000"/>
    <n v="10.199999999999999"/>
    <n v="78406"/>
    <n v="78406000000"/>
    <n v="17.600000000000001"/>
    <n v="78.8"/>
    <s v="61-80"/>
    <x v="2"/>
    <n v="97.6"/>
    <x v="4"/>
    <n v="76.5"/>
    <s v="61-80"/>
    <n v="62.1"/>
    <s v="61-80"/>
    <n v="837744.1"/>
    <n v="502646.5"/>
    <n v="1675488.2"/>
  </r>
  <r>
    <n v="498"/>
    <s v="498, 2025"/>
    <x v="497"/>
    <x v="2"/>
    <x v="5"/>
    <x v="9"/>
    <n v="36032.9"/>
    <n v="36032900000"/>
    <n v="11.4"/>
    <n v="67997"/>
    <n v="67997000000"/>
    <n v="11.1"/>
    <n v="78.099999999999994"/>
    <s v="61-80"/>
    <x v="2"/>
    <n v="98.7"/>
    <x v="4"/>
    <n v="76.5"/>
    <s v="61-80"/>
    <n v="59"/>
    <s v="41-60"/>
    <n v="917194.6"/>
    <n v="550316.80000000005"/>
    <n v="1834389.3"/>
  </r>
  <r>
    <n v="499"/>
    <s v="499, 2016"/>
    <x v="498"/>
    <x v="1"/>
    <x v="1"/>
    <x v="0"/>
    <n v="434.3"/>
    <n v="434300000"/>
    <n v="1.7"/>
    <n v="102.9"/>
    <n v="102900000"/>
    <n v="-1.2"/>
    <n v="42.2"/>
    <s v="41-60"/>
    <x v="0"/>
    <n v="12.3"/>
    <x v="2"/>
    <n v="45.9"/>
    <s v="41-60"/>
    <n v="68.3"/>
    <s v="61-80"/>
    <n v="290297.09999999998"/>
    <n v="48382.9"/>
    <n v="967657.2"/>
  </r>
  <r>
    <n v="499"/>
    <s v="499, 2017"/>
    <x v="498"/>
    <x v="1"/>
    <x v="1"/>
    <x v="1"/>
    <n v="491.1"/>
    <n v="491100000"/>
    <n v="1.8"/>
    <n v="121.5"/>
    <n v="121500000"/>
    <n v="13.1"/>
    <n v="41.1"/>
    <s v="41-60"/>
    <x v="0"/>
    <n v="11.1"/>
    <x v="2"/>
    <n v="43.8"/>
    <s v="41-60"/>
    <n v="68.400000000000006"/>
    <s v="61-80"/>
    <n v="330776.09999999998"/>
    <n v="55129.4"/>
    <n v="1102587.1000000001"/>
  </r>
  <r>
    <n v="499"/>
    <s v="499, 2018"/>
    <x v="498"/>
    <x v="1"/>
    <x v="1"/>
    <x v="2"/>
    <n v="513.1"/>
    <n v="513100000"/>
    <n v="2.2000000000000002"/>
    <n v="195.7"/>
    <n v="195700000"/>
    <n v="4.5"/>
    <n v="43.2"/>
    <s v="41-60"/>
    <x v="0"/>
    <n v="13.3"/>
    <x v="2"/>
    <n v="46.3"/>
    <s v="41-60"/>
    <n v="70"/>
    <s v="61-80"/>
    <n v="340725.9"/>
    <n v="56787.6"/>
    <n v="1135752.8999999999"/>
  </r>
  <r>
    <n v="499"/>
    <s v="499, 2019"/>
    <x v="498"/>
    <x v="1"/>
    <x v="1"/>
    <x v="3"/>
    <n v="516.6"/>
    <n v="516600000"/>
    <n v="7"/>
    <n v="666.8"/>
    <n v="666800000"/>
    <n v="0.7"/>
    <n v="42.1"/>
    <s v="41-60"/>
    <x v="0"/>
    <n v="10.199999999999999"/>
    <x v="2"/>
    <n v="44.4"/>
    <s v="41-60"/>
    <n v="71.7"/>
    <s v="61-80"/>
    <n v="349739.6"/>
    <n v="58289.9"/>
    <n v="1165798.8"/>
  </r>
  <r>
    <n v="499"/>
    <s v="499, 2020"/>
    <x v="498"/>
    <x v="1"/>
    <x v="1"/>
    <x v="4"/>
    <n v="566.70000000000005"/>
    <n v="566700000"/>
    <n v="12.1"/>
    <n v="953.1"/>
    <n v="953100000"/>
    <n v="9.6999999999999993"/>
    <n v="42.3"/>
    <s v="41-60"/>
    <x v="0"/>
    <n v="8.1"/>
    <x v="2"/>
    <n v="45.4"/>
    <s v="41-60"/>
    <n v="73.5"/>
    <s v="61-80"/>
    <n v="388826.8"/>
    <n v="64804.5"/>
    <n v="1296089.3"/>
  </r>
  <r>
    <n v="499"/>
    <s v="499, 2021"/>
    <x v="498"/>
    <x v="1"/>
    <x v="1"/>
    <x v="5"/>
    <n v="697.3"/>
    <n v="697300000"/>
    <n v="8.6"/>
    <n v="594.79999999999995"/>
    <n v="594800000"/>
    <n v="23"/>
    <n v="42"/>
    <s v="41-60"/>
    <x v="0"/>
    <n v="11.6"/>
    <x v="2"/>
    <n v="44.3"/>
    <s v="41-60"/>
    <n v="70.3"/>
    <s v="61-80"/>
    <n v="468164.1"/>
    <n v="78027.399999999994"/>
    <n v="1560547.1"/>
  </r>
  <r>
    <n v="499"/>
    <s v="499, 2022"/>
    <x v="498"/>
    <x v="1"/>
    <x v="1"/>
    <x v="6"/>
    <n v="790.1"/>
    <n v="790100000"/>
    <n v="11.5"/>
    <n v="1315.3"/>
    <n v="1315300000"/>
    <n v="13.3"/>
    <n v="41.2"/>
    <s v="41-60"/>
    <x v="0"/>
    <n v="11.6"/>
    <x v="2"/>
    <n v="43.2"/>
    <s v="41-60"/>
    <n v="68.8"/>
    <s v="61-80"/>
    <n v="530476"/>
    <n v="88412.7"/>
    <n v="1768253.3"/>
  </r>
  <r>
    <n v="499"/>
    <s v="499, 2023"/>
    <x v="498"/>
    <x v="1"/>
    <x v="1"/>
    <x v="7"/>
    <n v="956.1"/>
    <n v="956100000"/>
    <n v="11"/>
    <n v="2101.3000000000002"/>
    <n v="2101300000.0000002"/>
    <n v="21"/>
    <n v="42.2"/>
    <s v="41-60"/>
    <x v="0"/>
    <n v="13.7"/>
    <x v="2"/>
    <n v="42.3"/>
    <s v="41-60"/>
    <n v="70.5"/>
    <s v="61-80"/>
    <n v="633321.9"/>
    <n v="105553.60000000001"/>
    <n v="2111072.7999999998"/>
  </r>
  <r>
    <n v="499"/>
    <s v="499, 2024"/>
    <x v="498"/>
    <x v="1"/>
    <x v="1"/>
    <x v="8"/>
    <n v="1212"/>
    <n v="1212000000"/>
    <n v="10.9"/>
    <n v="1340.5"/>
    <n v="1340500000"/>
    <n v="26.8"/>
    <n v="43.9"/>
    <s v="41-60"/>
    <x v="0"/>
    <n v="14.9"/>
    <x v="2"/>
    <n v="43.5"/>
    <s v="41-60"/>
    <n v="73.5"/>
    <s v="61-80"/>
    <n v="796818.7"/>
    <n v="132803.1"/>
    <n v="2656062.2999999998"/>
  </r>
  <r>
    <n v="499"/>
    <s v="499, 2025"/>
    <x v="498"/>
    <x v="1"/>
    <x v="1"/>
    <x v="9"/>
    <n v="1267.0999999999999"/>
    <n v="1267100000"/>
    <n v="9.4"/>
    <n v="1181.7"/>
    <n v="1181700000"/>
    <n v="4.5"/>
    <n v="43.9"/>
    <s v="41-60"/>
    <x v="0"/>
    <n v="14.4"/>
    <x v="2"/>
    <n v="44.9"/>
    <s v="41-60"/>
    <n v="72.400000000000006"/>
    <s v="61-80"/>
    <n v="835544"/>
    <n v="139257.29999999999"/>
    <n v="2785146.8"/>
  </r>
  <r>
    <n v="500"/>
    <s v="500, 2016"/>
    <x v="499"/>
    <x v="7"/>
    <x v="3"/>
    <x v="0"/>
    <n v="1419"/>
    <n v="1419000000"/>
    <n v="9.3000000000000007"/>
    <n v="1802.3"/>
    <n v="1802300000"/>
    <n v="8.6"/>
    <n v="42.2"/>
    <s v="41-60"/>
    <x v="0"/>
    <n v="60.3"/>
    <x v="1"/>
    <n v="26.8"/>
    <s v="21-40"/>
    <n v="39.4"/>
    <s v="21-40"/>
    <n v="882807"/>
    <n v="551754.4"/>
    <n v="8828070.0999999996"/>
  </r>
  <r>
    <n v="500"/>
    <s v="500, 2017"/>
    <x v="499"/>
    <x v="7"/>
    <x v="3"/>
    <x v="1"/>
    <n v="1428.5"/>
    <n v="1428500000"/>
    <n v="6.8"/>
    <n v="1306.5"/>
    <n v="1306500000"/>
    <n v="0.7"/>
    <n v="42.2"/>
    <s v="41-60"/>
    <x v="0"/>
    <n v="61.6"/>
    <x v="1"/>
    <n v="27.4"/>
    <s v="21-40"/>
    <n v="37.700000000000003"/>
    <s v="21-40"/>
    <n v="878237.3"/>
    <n v="548898.30000000005"/>
    <n v="8782373.0999999996"/>
  </r>
  <r>
    <n v="500"/>
    <s v="500, 2018"/>
    <x v="499"/>
    <x v="7"/>
    <x v="3"/>
    <x v="2"/>
    <n v="1395.4"/>
    <n v="1395400000"/>
    <n v="6.8"/>
    <n v="1416.5"/>
    <n v="1416500000"/>
    <n v="-2.2999999999999998"/>
    <n v="44.2"/>
    <s v="41-60"/>
    <x v="0"/>
    <n v="61.8"/>
    <x v="1"/>
    <n v="30.2"/>
    <s v="21-40"/>
    <n v="40.4"/>
    <s v="41-60"/>
    <n v="856481.3"/>
    <n v="535300.80000000005"/>
    <n v="8564813"/>
  </r>
  <r>
    <n v="500"/>
    <s v="500, 2019"/>
    <x v="499"/>
    <x v="7"/>
    <x v="3"/>
    <x v="3"/>
    <n v="1595.1"/>
    <n v="1595100000"/>
    <n v="5.5"/>
    <n v="1244.7"/>
    <n v="1244700000"/>
    <n v="14.3"/>
    <n v="47.3"/>
    <s v="41-60"/>
    <x v="0"/>
    <n v="66.7"/>
    <x v="1"/>
    <n v="31.2"/>
    <s v="21-40"/>
    <n v="44"/>
    <s v="41-60"/>
    <n v="935820.9"/>
    <n v="584888.1"/>
    <n v="9358209.4000000004"/>
  </r>
  <r>
    <n v="500"/>
    <s v="500, 2020"/>
    <x v="499"/>
    <x v="7"/>
    <x v="3"/>
    <x v="4"/>
    <n v="1820.3"/>
    <n v="1820300000"/>
    <n v="5.5"/>
    <n v="1247.9000000000001"/>
    <n v="1247900000"/>
    <n v="14.1"/>
    <n v="46.4"/>
    <s v="41-60"/>
    <x v="0"/>
    <n v="66.5"/>
    <x v="1"/>
    <n v="31.5"/>
    <s v="21-40"/>
    <n v="41.1"/>
    <s v="41-60"/>
    <n v="1069403.8999999999"/>
    <n v="668377.4"/>
    <n v="10694038.6"/>
  </r>
  <r>
    <n v="500"/>
    <s v="500, 2021"/>
    <x v="499"/>
    <x v="7"/>
    <x v="3"/>
    <x v="5"/>
    <n v="2100.1999999999998"/>
    <n v="2100199999.9999998"/>
    <n v="7.9"/>
    <n v="2251.4"/>
    <n v="2251400000"/>
    <n v="15.4"/>
    <n v="48"/>
    <s v="41-60"/>
    <x v="0"/>
    <n v="68"/>
    <x v="1"/>
    <n v="32.700000000000003"/>
    <s v="21-40"/>
    <n v="43.5"/>
    <s v="41-60"/>
    <n v="1216899.3"/>
    <n v="760562.1"/>
    <n v="12168993"/>
  </r>
  <r>
    <n v="500"/>
    <s v="500, 2022"/>
    <x v="499"/>
    <x v="7"/>
    <x v="3"/>
    <x v="6"/>
    <n v="2286.3000000000002"/>
    <n v="2286300000"/>
    <n v="8.8000000000000007"/>
    <n v="2702.9"/>
    <n v="2702900000"/>
    <n v="8.9"/>
    <n v="50"/>
    <s v="41-60"/>
    <x v="0"/>
    <n v="70.5"/>
    <x v="1"/>
    <n v="34"/>
    <s v="21-40"/>
    <n v="45.4"/>
    <s v="41-60"/>
    <n v="1292261.6000000001"/>
    <n v="807663.5"/>
    <n v="12922616.4"/>
  </r>
  <r>
    <n v="500"/>
    <s v="500, 2023"/>
    <x v="499"/>
    <x v="7"/>
    <x v="3"/>
    <x v="7"/>
    <n v="2301.1"/>
    <n v="2301100000"/>
    <n v="5.9"/>
    <n v="1620.3"/>
    <n v="1620300000"/>
    <n v="0.6"/>
    <n v="50.3"/>
    <s v="41-60"/>
    <x v="0"/>
    <n v="71.3"/>
    <x v="1"/>
    <n v="32.299999999999997"/>
    <s v="21-40"/>
    <n v="47.3"/>
    <s v="41-60"/>
    <n v="1289765.3"/>
    <n v="806103.3"/>
    <n v="12897653.1"/>
  </r>
  <r>
    <n v="500"/>
    <s v="500, 2024"/>
    <x v="499"/>
    <x v="7"/>
    <x v="3"/>
    <x v="8"/>
    <n v="2333.6999999999998"/>
    <n v="2333700000"/>
    <n v="6.7"/>
    <n v="1942"/>
    <n v="1942000000"/>
    <n v="1.4"/>
    <n v="51.1"/>
    <s v="41-60"/>
    <x v="0"/>
    <n v="72.3"/>
    <x v="1"/>
    <n v="32.200000000000003"/>
    <s v="21-40"/>
    <n v="48.8"/>
    <s v="41-60"/>
    <n v="1295431.5"/>
    <n v="809644.7"/>
    <n v="12954315.1"/>
  </r>
  <r>
    <n v="500"/>
    <s v="500, 2025"/>
    <x v="499"/>
    <x v="7"/>
    <x v="3"/>
    <x v="9"/>
    <n v="2495"/>
    <n v="2495000000"/>
    <n v="8"/>
    <n v="2350.1999999999998"/>
    <n v="2350200000"/>
    <n v="6.9"/>
    <n v="52.6"/>
    <s v="41-60"/>
    <x v="0"/>
    <n v="75.400000000000006"/>
    <x v="1"/>
    <n v="33.200000000000003"/>
    <s v="21-40"/>
    <n v="49.3"/>
    <s v="41-60"/>
    <n v="1342217.8"/>
    <n v="838886.1"/>
    <n v="13422177.699999999"/>
  </r>
  <r>
    <n v="501"/>
    <s v="501, 2016"/>
    <x v="500"/>
    <x v="0"/>
    <x v="5"/>
    <x v="0"/>
    <n v="505.1"/>
    <n v="505100000"/>
    <n v="4.2"/>
    <n v="496"/>
    <n v="496000000"/>
    <n v="-14.2"/>
    <n v="50.1"/>
    <s v="41-60"/>
    <x v="0"/>
    <n v="26.5"/>
    <x v="3"/>
    <n v="84.6"/>
    <s v="81-100"/>
    <n v="39.1"/>
    <s v="21-40"/>
    <n v="51222.9"/>
    <n v="25611.4"/>
    <n v="102445.8"/>
  </r>
  <r>
    <n v="501"/>
    <s v="501, 2017"/>
    <x v="500"/>
    <x v="0"/>
    <x v="5"/>
    <x v="1"/>
    <n v="515.5"/>
    <n v="515500000"/>
    <n v="1.4"/>
    <n v="138.6"/>
    <n v="138600000"/>
    <n v="2.1"/>
    <n v="51.1"/>
    <s v="41-60"/>
    <x v="0"/>
    <n v="26.6"/>
    <x v="3"/>
    <n v="87.7"/>
    <s v="81-100"/>
    <n v="38.9"/>
    <s v="21-40"/>
    <n v="52272.6"/>
    <n v="26136.3"/>
    <n v="104545.2"/>
  </r>
  <r>
    <n v="501"/>
    <s v="501, 2018"/>
    <x v="500"/>
    <x v="0"/>
    <x v="5"/>
    <x v="2"/>
    <n v="534.1"/>
    <n v="534100000"/>
    <n v="4"/>
    <n v="276.89999999999998"/>
    <n v="276900000"/>
    <n v="3.6"/>
    <n v="51.8"/>
    <s v="41-60"/>
    <x v="0"/>
    <n v="28.8"/>
    <x v="3"/>
    <n v="88.4"/>
    <s v="81-100"/>
    <n v="38.200000000000003"/>
    <s v="21-40"/>
    <n v="53316.3"/>
    <n v="26658.1"/>
    <n v="106632.6"/>
  </r>
  <r>
    <n v="501"/>
    <s v="501, 2019"/>
    <x v="500"/>
    <x v="0"/>
    <x v="5"/>
    <x v="3"/>
    <n v="531.9"/>
    <n v="531900000"/>
    <n v="6.8"/>
    <n v="599.5"/>
    <n v="599500000"/>
    <n v="-0.4"/>
    <n v="50.6"/>
    <s v="41-60"/>
    <x v="0"/>
    <n v="30.8"/>
    <x v="3"/>
    <n v="86.4"/>
    <s v="81-100"/>
    <n v="34.5"/>
    <s v="21-40"/>
    <n v="52376.1"/>
    <n v="26188"/>
    <n v="104752.1"/>
  </r>
  <r>
    <n v="501"/>
    <s v="501, 2020"/>
    <x v="500"/>
    <x v="0"/>
    <x v="5"/>
    <x v="4"/>
    <n v="628.29999999999995"/>
    <n v="628300000"/>
    <n v="5.5"/>
    <n v="516.5"/>
    <n v="516500000"/>
    <n v="18.100000000000001"/>
    <n v="50.5"/>
    <s v="41-60"/>
    <x v="0"/>
    <n v="32.799999999999997"/>
    <x v="3"/>
    <n v="85.2"/>
    <s v="81-100"/>
    <n v="33.4"/>
    <s v="21-40"/>
    <n v="60959.1"/>
    <n v="30479.5"/>
    <n v="121918.1"/>
  </r>
  <r>
    <n v="501"/>
    <s v="501, 2021"/>
    <x v="500"/>
    <x v="0"/>
    <x v="5"/>
    <x v="5"/>
    <n v="632.70000000000005"/>
    <n v="632700000"/>
    <n v="4.2"/>
    <n v="414.4"/>
    <n v="414400000"/>
    <n v="0.7"/>
    <n v="50.3"/>
    <s v="41-60"/>
    <x v="0"/>
    <n v="33.299999999999997"/>
    <x v="3"/>
    <n v="85.6"/>
    <s v="81-100"/>
    <n v="32"/>
    <s v="21-40"/>
    <n v="61194.3"/>
    <n v="30597.200000000001"/>
    <n v="122388.6"/>
  </r>
  <r>
    <n v="501"/>
    <s v="501, 2022"/>
    <x v="500"/>
    <x v="0"/>
    <x v="5"/>
    <x v="6"/>
    <n v="656.5"/>
    <n v="656500000"/>
    <n v="3.9"/>
    <n v="478.2"/>
    <n v="478200000"/>
    <n v="3.8"/>
    <n v="51"/>
    <s v="41-60"/>
    <x v="0"/>
    <n v="32.799999999999997"/>
    <x v="3"/>
    <n v="85.8"/>
    <s v="81-100"/>
    <n v="34.299999999999997"/>
    <s v="21-40"/>
    <n v="63683.1"/>
    <n v="31841.5"/>
    <n v="127366.1"/>
  </r>
  <r>
    <n v="501"/>
    <s v="501, 2023"/>
    <x v="500"/>
    <x v="0"/>
    <x v="5"/>
    <x v="7"/>
    <n v="746"/>
    <n v="746000000"/>
    <n v="3.7"/>
    <n v="334.1"/>
    <n v="334100000"/>
    <n v="13.6"/>
    <n v="51.6"/>
    <s v="41-60"/>
    <x v="0"/>
    <n v="34.4"/>
    <x v="3"/>
    <n v="85.8"/>
    <s v="81-100"/>
    <n v="34.700000000000003"/>
    <s v="21-40"/>
    <n v="71549.600000000006"/>
    <n v="35774.800000000003"/>
    <n v="143099.1"/>
  </r>
  <r>
    <n v="501"/>
    <s v="501, 2024"/>
    <x v="500"/>
    <x v="0"/>
    <x v="5"/>
    <x v="8"/>
    <n v="793.5"/>
    <n v="793500000"/>
    <n v="4.8"/>
    <n v="781.1"/>
    <n v="781100000"/>
    <n v="6.4"/>
    <n v="53"/>
    <s v="41-60"/>
    <x v="0"/>
    <n v="36.299999999999997"/>
    <x v="3"/>
    <n v="87.1"/>
    <s v="81-100"/>
    <n v="35.5"/>
    <s v="21-40"/>
    <n v="75068.2"/>
    <n v="37534.1"/>
    <n v="150136.5"/>
  </r>
  <r>
    <n v="501"/>
    <s v="501, 2025"/>
    <x v="500"/>
    <x v="0"/>
    <x v="5"/>
    <x v="9"/>
    <n v="789.9"/>
    <n v="789900000"/>
    <n v="4"/>
    <n v="425.3"/>
    <n v="425300000"/>
    <n v="-0.5"/>
    <n v="54.2"/>
    <s v="41-60"/>
    <x v="0"/>
    <n v="37.799999999999997"/>
    <x v="3"/>
    <n v="89.5"/>
    <s v="81-100"/>
    <n v="35.5"/>
    <s v="21-40"/>
    <n v="73895.399999999994"/>
    <n v="36947.699999999997"/>
    <n v="147790.79999999999"/>
  </r>
  <r>
    <n v="502"/>
    <s v="502, 2016"/>
    <x v="501"/>
    <x v="8"/>
    <x v="1"/>
    <x v="0"/>
    <n v="225.2"/>
    <n v="225200000"/>
    <n v="5.6"/>
    <n v="271.5"/>
    <n v="271500000"/>
    <n v="8.4"/>
    <n v="32.700000000000003"/>
    <s v="21-40"/>
    <x v="1"/>
    <n v="22.4"/>
    <x v="3"/>
    <n v="27"/>
    <s v="21-40"/>
    <n v="48.7"/>
    <s v="41-60"/>
    <n v="70471.5"/>
    <n v="93962"/>
    <n v="1174524.6000000001"/>
  </r>
  <r>
    <n v="502"/>
    <s v="502, 2017"/>
    <x v="501"/>
    <x v="8"/>
    <x v="1"/>
    <x v="1"/>
    <n v="257.10000000000002"/>
    <n v="257100000.00000003"/>
    <n v="0.6"/>
    <n v="34.4"/>
    <n v="34400000"/>
    <n v="14.1"/>
    <n v="33"/>
    <s v="21-40"/>
    <x v="1"/>
    <n v="23.5"/>
    <x v="3"/>
    <n v="27.9"/>
    <s v="21-40"/>
    <n v="47.7"/>
    <s v="41-60"/>
    <n v="79870.5"/>
    <n v="106494"/>
    <n v="1331174.3999999999"/>
  </r>
  <r>
    <n v="502"/>
    <s v="502, 2018"/>
    <x v="501"/>
    <x v="8"/>
    <x v="1"/>
    <x v="2"/>
    <n v="303.5"/>
    <n v="303500000"/>
    <n v="2.1"/>
    <n v="54.6"/>
    <n v="54600000"/>
    <n v="18.100000000000001"/>
    <n v="33.9"/>
    <s v="21-40"/>
    <x v="1"/>
    <n v="25.3"/>
    <x v="3"/>
    <n v="28.3"/>
    <s v="21-40"/>
    <n v="48.2"/>
    <s v="41-60"/>
    <n v="93173.6"/>
    <n v="124231.5"/>
    <n v="1552894.1"/>
  </r>
  <r>
    <n v="502"/>
    <s v="502, 2019"/>
    <x v="501"/>
    <x v="8"/>
    <x v="1"/>
    <x v="3"/>
    <n v="309.7"/>
    <n v="309700000"/>
    <n v="3.1"/>
    <n v="134"/>
    <n v="134000000"/>
    <n v="2"/>
    <n v="35.9"/>
    <s v="21-40"/>
    <x v="1"/>
    <n v="27.6"/>
    <x v="3"/>
    <n v="30.3"/>
    <s v="21-40"/>
    <n v="49.9"/>
    <s v="41-60"/>
    <n v="93518"/>
    <n v="124690.6"/>
    <n v="1558633"/>
  </r>
  <r>
    <n v="502"/>
    <s v="502, 2020"/>
    <x v="501"/>
    <x v="8"/>
    <x v="1"/>
    <x v="4"/>
    <n v="326.8"/>
    <n v="326800000"/>
    <n v="2.5"/>
    <n v="151.30000000000001"/>
    <n v="151300000"/>
    <n v="5.5"/>
    <n v="37.700000000000003"/>
    <s v="21-40"/>
    <x v="1"/>
    <n v="31.1"/>
    <x v="3"/>
    <n v="30.2"/>
    <s v="21-40"/>
    <n v="51.8"/>
    <s v="41-60"/>
    <n v="96301.3"/>
    <n v="128401.8"/>
    <n v="1605022.2"/>
  </r>
  <r>
    <n v="502"/>
    <s v="502, 2021"/>
    <x v="501"/>
    <x v="8"/>
    <x v="1"/>
    <x v="5"/>
    <n v="340.6"/>
    <n v="340600000"/>
    <n v="3.3"/>
    <n v="155.9"/>
    <n v="155900000"/>
    <n v="4.2"/>
    <n v="41.3"/>
    <s v="41-60"/>
    <x v="0"/>
    <n v="36.700000000000003"/>
    <x v="3"/>
    <n v="32.4"/>
    <s v="21-40"/>
    <n v="54.9"/>
    <s v="41-60"/>
    <n v="96338.2"/>
    <n v="128450.9"/>
    <n v="1605635.9"/>
  </r>
  <r>
    <n v="502"/>
    <s v="502, 2022"/>
    <x v="501"/>
    <x v="8"/>
    <x v="1"/>
    <x v="6"/>
    <n v="311.10000000000002"/>
    <n v="311100000"/>
    <n v="5.8"/>
    <n v="383.7"/>
    <n v="383700000"/>
    <n v="-8.6999999999999993"/>
    <n v="42.8"/>
    <s v="41-60"/>
    <x v="0"/>
    <n v="37.200000000000003"/>
    <x v="3"/>
    <n v="35.1"/>
    <s v="21-40"/>
    <n v="56"/>
    <s v="41-60"/>
    <n v="87718.7"/>
    <n v="116958.3"/>
    <n v="1461978.8"/>
  </r>
  <r>
    <n v="502"/>
    <s v="502, 2023"/>
    <x v="501"/>
    <x v="8"/>
    <x v="1"/>
    <x v="7"/>
    <n v="337.6"/>
    <n v="337600000"/>
    <n v="7.6"/>
    <n v="275.8"/>
    <n v="275800000"/>
    <n v="8.5"/>
    <n v="42.3"/>
    <s v="41-60"/>
    <x v="0"/>
    <n v="36.4"/>
    <x v="3"/>
    <n v="34"/>
    <s v="21-40"/>
    <n v="56.7"/>
    <s v="41-60"/>
    <n v="95736.6"/>
    <n v="127648.8"/>
    <n v="1595609.6"/>
  </r>
  <r>
    <n v="502"/>
    <s v="502, 2024"/>
    <x v="501"/>
    <x v="8"/>
    <x v="1"/>
    <x v="8"/>
    <n v="318.39999999999998"/>
    <n v="318400000"/>
    <n v="10.6"/>
    <n v="392.7"/>
    <n v="392700000"/>
    <n v="-5.7"/>
    <n v="43.2"/>
    <s v="41-60"/>
    <x v="0"/>
    <n v="39.799999999999997"/>
    <x v="3"/>
    <n v="33.9"/>
    <s v="21-40"/>
    <n v="56"/>
    <s v="41-60"/>
    <n v="88041"/>
    <n v="117388"/>
    <n v="1467350.4"/>
  </r>
  <r>
    <n v="502"/>
    <s v="502, 2025"/>
    <x v="501"/>
    <x v="8"/>
    <x v="1"/>
    <x v="9"/>
    <n v="398"/>
    <n v="398000000"/>
    <n v="10.8"/>
    <n v="505.2"/>
    <n v="505200000"/>
    <n v="25"/>
    <n v="43.6"/>
    <s v="41-60"/>
    <x v="0"/>
    <n v="41.5"/>
    <x v="0"/>
    <n v="33.700000000000003"/>
    <s v="21-40"/>
    <n v="55.6"/>
    <s v="41-60"/>
    <n v="108569.3"/>
    <n v="144759"/>
    <n v="1809488.1"/>
  </r>
  <r>
    <n v="503"/>
    <s v="503, 2016"/>
    <x v="502"/>
    <x v="8"/>
    <x v="6"/>
    <x v="0"/>
    <n v="3164"/>
    <n v="3164000000"/>
    <n v="19.600000000000001"/>
    <n v="7913.1"/>
    <n v="7913100000"/>
    <n v="19.5"/>
    <n v="51.1"/>
    <s v="41-60"/>
    <x v="0"/>
    <n v="7.8"/>
    <x v="2"/>
    <n v="82.2"/>
    <s v="81-100"/>
    <n v="63.2"/>
    <s v="61-80"/>
    <n v="1086964.5"/>
    <n v="1449285.9"/>
    <n v="18116074.300000001"/>
  </r>
  <r>
    <n v="503"/>
    <s v="503, 2017"/>
    <x v="502"/>
    <x v="8"/>
    <x v="6"/>
    <x v="1"/>
    <n v="3190.8"/>
    <n v="3190800000"/>
    <n v="19.3"/>
    <n v="5750.1"/>
    <n v="5750100000"/>
    <n v="0.8"/>
    <n v="51.8"/>
    <s v="41-60"/>
    <x v="0"/>
    <n v="9.6999999999999993"/>
    <x v="2"/>
    <n v="83.7"/>
    <s v="81-100"/>
    <n v="62.1"/>
    <s v="61-80"/>
    <n v="1083468.2"/>
    <n v="1444624.2"/>
    <n v="18057802.5"/>
  </r>
  <r>
    <n v="503"/>
    <s v="503, 2018"/>
    <x v="502"/>
    <x v="8"/>
    <x v="6"/>
    <x v="2"/>
    <n v="3295.3"/>
    <n v="3295300000"/>
    <n v="18.100000000000001"/>
    <n v="11541.7"/>
    <n v="11541700000"/>
    <n v="3.3"/>
    <n v="53.8"/>
    <s v="41-60"/>
    <x v="0"/>
    <n v="16.3"/>
    <x v="2"/>
    <n v="83.2"/>
    <s v="81-100"/>
    <n v="61.9"/>
    <s v="61-80"/>
    <n v="1073559.8999999999"/>
    <n v="1431413.2"/>
    <n v="17892664.800000001"/>
  </r>
  <r>
    <n v="503"/>
    <s v="503, 2019"/>
    <x v="502"/>
    <x v="8"/>
    <x v="6"/>
    <x v="3"/>
    <n v="3604.2"/>
    <n v="3604200000"/>
    <n v="18.2"/>
    <n v="12347.4"/>
    <n v="12347400000"/>
    <n v="9.4"/>
    <n v="53.7"/>
    <s v="41-60"/>
    <x v="0"/>
    <n v="15.1"/>
    <x v="2"/>
    <n v="81.900000000000006"/>
    <s v="81-100"/>
    <n v="64.099999999999994"/>
    <s v="61-80"/>
    <n v="1182916"/>
    <n v="1577221.3"/>
    <n v="19715266"/>
  </r>
  <r>
    <n v="503"/>
    <s v="503, 2020"/>
    <x v="502"/>
    <x v="8"/>
    <x v="6"/>
    <x v="4"/>
    <n v="4273.3"/>
    <n v="4273300000"/>
    <n v="15.7"/>
    <n v="5439.4"/>
    <n v="5439400000"/>
    <n v="18.600000000000001"/>
    <n v="52.7"/>
    <s v="41-60"/>
    <x v="0"/>
    <n v="16.600000000000001"/>
    <x v="2"/>
    <n v="80.8"/>
    <s v="81-100"/>
    <n v="60.6"/>
    <s v="61-80"/>
    <n v="1389653.9"/>
    <n v="1852871.8"/>
    <n v="23160898"/>
  </r>
  <r>
    <n v="503"/>
    <s v="503, 2021"/>
    <x v="502"/>
    <x v="8"/>
    <x v="6"/>
    <x v="5"/>
    <n v="4680.7"/>
    <n v="4680700000"/>
    <n v="17"/>
    <n v="13185.1"/>
    <n v="13185100000"/>
    <n v="9.5"/>
    <n v="52.2"/>
    <s v="41-60"/>
    <x v="0"/>
    <n v="18.600000000000001"/>
    <x v="2"/>
    <n v="80.599999999999994"/>
    <s v="81-100"/>
    <n v="57.4"/>
    <s v="41-60"/>
    <n v="1502595.5"/>
    <n v="2003460.6"/>
    <n v="25043257.899999999"/>
  </r>
  <r>
    <n v="503"/>
    <s v="503, 2022"/>
    <x v="502"/>
    <x v="8"/>
    <x v="6"/>
    <x v="6"/>
    <n v="5124.1000000000004"/>
    <n v="5124100000"/>
    <n v="17.399999999999999"/>
    <n v="11309.4"/>
    <n v="11309400000"/>
    <n v="9.5"/>
    <n v="52.9"/>
    <s v="41-60"/>
    <x v="0"/>
    <n v="18.899999999999999"/>
    <x v="2"/>
    <n v="83.5"/>
    <s v="81-100"/>
    <n v="56.4"/>
    <s v="41-60"/>
    <n v="1641772.7"/>
    <n v="2189030.2000000002"/>
    <n v="27362877.5"/>
  </r>
  <r>
    <n v="503"/>
    <s v="503, 2023"/>
    <x v="502"/>
    <x v="8"/>
    <x v="6"/>
    <x v="7"/>
    <n v="5856.2"/>
    <n v="5856200000"/>
    <n v="16.8"/>
    <n v="19681.900000000001"/>
    <n v="19681900000"/>
    <n v="14.3"/>
    <n v="53.6"/>
    <s v="41-60"/>
    <x v="0"/>
    <n v="20.2"/>
    <x v="3"/>
    <n v="86.7"/>
    <s v="81-100"/>
    <n v="53.9"/>
    <s v="41-60"/>
    <n v="1859351.7"/>
    <n v="2479135.6"/>
    <n v="30989195.5"/>
  </r>
  <r>
    <n v="503"/>
    <s v="503, 2024"/>
    <x v="502"/>
    <x v="8"/>
    <x v="6"/>
    <x v="8"/>
    <n v="6773.1"/>
    <n v="6773100000"/>
    <n v="16.100000000000001"/>
    <n v="14688.3"/>
    <n v="14688300000"/>
    <n v="15.7"/>
    <n v="53.7"/>
    <s v="41-60"/>
    <x v="0"/>
    <n v="19.7"/>
    <x v="2"/>
    <n v="88.1"/>
    <s v="81-100"/>
    <n v="53.4"/>
    <s v="41-60"/>
    <n v="2157538.6"/>
    <n v="2876718.2"/>
    <n v="35958977.200000003"/>
  </r>
  <r>
    <n v="503"/>
    <s v="503, 2025"/>
    <x v="502"/>
    <x v="8"/>
    <x v="6"/>
    <x v="9"/>
    <n v="7727"/>
    <n v="7727000000"/>
    <n v="13.7"/>
    <n v="15421"/>
    <n v="15421000000"/>
    <n v="14.1"/>
    <n v="54.8"/>
    <s v="41-60"/>
    <x v="0"/>
    <n v="23.1"/>
    <x v="3"/>
    <n v="89.4"/>
    <s v="81-100"/>
    <n v="51.7"/>
    <s v="41-60"/>
    <n v="2406765.7999999998"/>
    <n v="3209021"/>
    <n v="40112762.600000001"/>
  </r>
  <r>
    <n v="504"/>
    <s v="504, 2016"/>
    <x v="503"/>
    <x v="0"/>
    <x v="5"/>
    <x v="0"/>
    <n v="1853.1"/>
    <n v="1853100000"/>
    <n v="-0.3"/>
    <n v="6201.6"/>
    <n v="6201600000"/>
    <n v="9.6999999999999993"/>
    <n v="59"/>
    <s v="41-60"/>
    <x v="0"/>
    <n v="47.1"/>
    <x v="0"/>
    <n v="83.9"/>
    <s v="81-100"/>
    <n v="46"/>
    <s v="41-60"/>
    <n v="161271.6"/>
    <n v="80635.8"/>
    <n v="322543.3"/>
  </r>
  <r>
    <n v="504"/>
    <s v="504, 2017"/>
    <x v="503"/>
    <x v="0"/>
    <x v="5"/>
    <x v="1"/>
    <n v="2270"/>
    <n v="2270000000"/>
    <n v="-0.2"/>
    <n v="5261.1"/>
    <n v="5261100000"/>
    <n v="22.5"/>
    <n v="60.3"/>
    <s v="61-80"/>
    <x v="0"/>
    <n v="47.4"/>
    <x v="0"/>
    <n v="87.5"/>
    <s v="81-100"/>
    <n v="45.9"/>
    <s v="41-60"/>
    <n v="197005.9"/>
    <n v="98502.9"/>
    <n v="394011.8"/>
  </r>
  <r>
    <n v="504"/>
    <s v="504, 2018"/>
    <x v="503"/>
    <x v="0"/>
    <x v="5"/>
    <x v="2"/>
    <n v="2320.6999999999998"/>
    <n v="2320700000"/>
    <n v="-3.3"/>
    <n v="4025.2"/>
    <n v="4025200000"/>
    <n v="2.2000000000000002"/>
    <n v="62.4"/>
    <s v="61-80"/>
    <x v="0"/>
    <n v="52.6"/>
    <x v="0"/>
    <n v="90.1"/>
    <s v="81-100"/>
    <n v="44.4"/>
    <s v="41-60"/>
    <n v="192962.8"/>
    <n v="96481.4"/>
    <n v="385925.6"/>
  </r>
  <r>
    <n v="504"/>
    <s v="504, 2019"/>
    <x v="503"/>
    <x v="0"/>
    <x v="5"/>
    <x v="3"/>
    <n v="2636.1"/>
    <n v="2636100000"/>
    <n v="-3.4"/>
    <n v="13041.5"/>
    <n v="13041500000"/>
    <n v="13.6"/>
    <n v="62.7"/>
    <s v="61-80"/>
    <x v="0"/>
    <n v="54.3"/>
    <x v="0"/>
    <n v="93.1"/>
    <s v="81-100"/>
    <n v="40.9"/>
    <s v="41-60"/>
    <n v="216205.8"/>
    <n v="108102.9"/>
    <n v="432411.5"/>
  </r>
  <r>
    <n v="504"/>
    <s v="504, 2020"/>
    <x v="503"/>
    <x v="0"/>
    <x v="5"/>
    <x v="4"/>
    <n v="3052.9"/>
    <n v="3052900000"/>
    <n v="-2.8"/>
    <n v="4918"/>
    <n v="4918000000"/>
    <n v="15.8"/>
    <n v="63.8"/>
    <s v="61-80"/>
    <x v="0"/>
    <n v="55.2"/>
    <x v="0"/>
    <n v="97.1"/>
    <s v="81-100"/>
    <n v="39.200000000000003"/>
    <s v="21-40"/>
    <n v="248374.2"/>
    <n v="124187.1"/>
    <n v="496748.4"/>
  </r>
  <r>
    <n v="504"/>
    <s v="504, 2021"/>
    <x v="503"/>
    <x v="0"/>
    <x v="5"/>
    <x v="5"/>
    <n v="3700.1"/>
    <n v="3700100000"/>
    <n v="-3.5"/>
    <n v="17567.2"/>
    <n v="17567200000"/>
    <n v="21.2"/>
    <n v="64.400000000000006"/>
    <s v="61-80"/>
    <x v="0"/>
    <n v="57"/>
    <x v="0"/>
    <n v="97.2"/>
    <s v="81-100"/>
    <n v="39.1"/>
    <s v="21-40"/>
    <n v="296493"/>
    <n v="148246.5"/>
    <n v="592985.9"/>
  </r>
  <r>
    <n v="504"/>
    <s v="504, 2022"/>
    <x v="503"/>
    <x v="0"/>
    <x v="5"/>
    <x v="6"/>
    <n v="4423.3999999999996"/>
    <n v="4423400000"/>
    <n v="-2"/>
    <n v="13587.8"/>
    <n v="13587800000"/>
    <n v="19.5"/>
    <n v="64.2"/>
    <s v="61-80"/>
    <x v="0"/>
    <n v="56.3"/>
    <x v="0"/>
    <n v="99"/>
    <s v="81-100"/>
    <n v="37.200000000000003"/>
    <s v="21-40"/>
    <n v="356411.6"/>
    <n v="178205.8"/>
    <n v="712823.2"/>
  </r>
  <r>
    <n v="504"/>
    <s v="504, 2023"/>
    <x v="503"/>
    <x v="0"/>
    <x v="5"/>
    <x v="7"/>
    <n v="4924.1000000000004"/>
    <n v="4924100000"/>
    <n v="0.4"/>
    <n v="402"/>
    <n v="402000000"/>
    <n v="11.3"/>
    <n v="65.5"/>
    <s v="61-80"/>
    <x v="0"/>
    <n v="57.9"/>
    <x v="0"/>
    <n v="99.4"/>
    <s v="81-100"/>
    <n v="39.299999999999997"/>
    <s v="21-40"/>
    <n v="391342"/>
    <n v="195671"/>
    <n v="782684.1"/>
  </r>
  <r>
    <n v="504"/>
    <s v="504, 2024"/>
    <x v="503"/>
    <x v="0"/>
    <x v="5"/>
    <x v="8"/>
    <n v="5287.6"/>
    <n v="5287600000"/>
    <n v="0.7"/>
    <n v="545.5"/>
    <n v="545500000"/>
    <n v="7.4"/>
    <n v="66.7"/>
    <s v="61-80"/>
    <x v="0"/>
    <n v="62.2"/>
    <x v="1"/>
    <n v="100"/>
    <s v="81-100"/>
    <n v="38"/>
    <s v="21-40"/>
    <n v="404340.1"/>
    <n v="202170"/>
    <n v="808680.1"/>
  </r>
  <r>
    <n v="504"/>
    <s v="504, 2025"/>
    <x v="503"/>
    <x v="0"/>
    <x v="5"/>
    <x v="9"/>
    <n v="6532.5"/>
    <n v="6532500000"/>
    <n v="1"/>
    <n v="959.5"/>
    <n v="959500000"/>
    <n v="23.5"/>
    <n v="67.2"/>
    <s v="61-80"/>
    <x v="0"/>
    <n v="63.2"/>
    <x v="1"/>
    <n v="98.5"/>
    <s v="81-100"/>
    <n v="39.9"/>
    <s v="21-40"/>
    <n v="494836.2"/>
    <n v="247418.1"/>
    <n v="989672.4"/>
  </r>
  <r>
    <n v="505"/>
    <s v="505, 2016"/>
    <x v="504"/>
    <x v="1"/>
    <x v="6"/>
    <x v="0"/>
    <n v="278.39999999999998"/>
    <n v="278400000"/>
    <n v="11.6"/>
    <n v="291.7"/>
    <n v="291700000"/>
    <n v="-5.8"/>
    <n v="68.2"/>
    <s v="61-80"/>
    <x v="0"/>
    <n v="29.9"/>
    <x v="3"/>
    <n v="84.6"/>
    <s v="81-100"/>
    <n v="90"/>
    <s v="81-100"/>
    <n v="165533.79999999999"/>
    <n v="27589"/>
    <n v="551779.19999999995"/>
  </r>
  <r>
    <n v="505"/>
    <s v="505, 2017"/>
    <x v="504"/>
    <x v="1"/>
    <x v="6"/>
    <x v="1"/>
    <n v="306.60000000000002"/>
    <n v="306600000"/>
    <n v="13.8"/>
    <n v="627.5"/>
    <n v="627500000"/>
    <n v="10.1"/>
    <n v="69.7"/>
    <s v="61-80"/>
    <x v="0"/>
    <n v="33.299999999999997"/>
    <x v="3"/>
    <n v="84.8"/>
    <s v="81-100"/>
    <n v="91"/>
    <s v="81-100"/>
    <n v="177924.6"/>
    <n v="29654.1"/>
    <n v="593081.9"/>
  </r>
  <r>
    <n v="505"/>
    <s v="505, 2018"/>
    <x v="504"/>
    <x v="1"/>
    <x v="6"/>
    <x v="2"/>
    <n v="314.10000000000002"/>
    <n v="314100000"/>
    <n v="17.7"/>
    <n v="1062"/>
    <n v="1062000000"/>
    <n v="2.5"/>
    <n v="68.3"/>
    <s v="61-80"/>
    <x v="0"/>
    <n v="30.6"/>
    <x v="3"/>
    <n v="85.5"/>
    <s v="81-100"/>
    <n v="88.9"/>
    <s v="81-100"/>
    <n v="185737.9"/>
    <n v="30956.3"/>
    <n v="619126.19999999995"/>
  </r>
  <r>
    <n v="505"/>
    <s v="505, 2019"/>
    <x v="504"/>
    <x v="1"/>
    <x v="6"/>
    <x v="3"/>
    <n v="295.7"/>
    <n v="295700000"/>
    <n v="17.3"/>
    <n v="957.7"/>
    <n v="957700000"/>
    <n v="-5.9"/>
    <n v="67"/>
    <s v="61-80"/>
    <x v="0"/>
    <n v="28.6"/>
    <x v="3"/>
    <n v="84.8"/>
    <s v="81-100"/>
    <n v="87.6"/>
    <s v="81-100"/>
    <n v="177332.9"/>
    <n v="29555.5"/>
    <n v="591109.6"/>
  </r>
  <r>
    <n v="505"/>
    <s v="505, 2020"/>
    <x v="504"/>
    <x v="1"/>
    <x v="6"/>
    <x v="4"/>
    <n v="280.60000000000002"/>
    <n v="280600000"/>
    <n v="19.600000000000001"/>
    <n v="1075.4000000000001"/>
    <n v="1075400000"/>
    <n v="-5.0999999999999996"/>
    <n v="66.2"/>
    <s v="61-80"/>
    <x v="0"/>
    <n v="28.8"/>
    <x v="3"/>
    <n v="81.900000000000006"/>
    <s v="81-100"/>
    <n v="87.9"/>
    <s v="81-100"/>
    <n v="168103.5"/>
    <n v="28017.3"/>
    <n v="560345.1"/>
  </r>
  <r>
    <n v="505"/>
    <s v="505, 2021"/>
    <x v="504"/>
    <x v="1"/>
    <x v="6"/>
    <x v="5"/>
    <n v="287.89999999999998"/>
    <n v="287900000"/>
    <n v="17.3"/>
    <n v="915.4"/>
    <n v="915400000"/>
    <n v="2.6"/>
    <n v="66.900000000000006"/>
    <s v="61-80"/>
    <x v="0"/>
    <n v="29.4"/>
    <x v="3"/>
    <n v="83"/>
    <s v="81-100"/>
    <n v="88.3"/>
    <s v="81-100"/>
    <n v="171778.8"/>
    <n v="28629.8"/>
    <n v="572596"/>
  </r>
  <r>
    <n v="505"/>
    <s v="505, 2022"/>
    <x v="504"/>
    <x v="1"/>
    <x v="6"/>
    <x v="6"/>
    <n v="272.3"/>
    <n v="272300000"/>
    <n v="17.399999999999999"/>
    <n v="658.4"/>
    <n v="658400000"/>
    <n v="-5.4"/>
    <n v="66.900000000000006"/>
    <s v="61-80"/>
    <x v="0"/>
    <n v="28.1"/>
    <x v="3"/>
    <n v="83"/>
    <s v="81-100"/>
    <n v="89.6"/>
    <s v="81-100"/>
    <n v="163926.20000000001"/>
    <n v="27321"/>
    <n v="546420.6"/>
  </r>
  <r>
    <n v="505"/>
    <s v="505, 2023"/>
    <x v="504"/>
    <x v="1"/>
    <x v="6"/>
    <x v="7"/>
    <n v="268.2"/>
    <n v="268200000"/>
    <n v="21.1"/>
    <n v="721.7"/>
    <n v="721700000"/>
    <n v="-1.5"/>
    <n v="70.7"/>
    <s v="61-80"/>
    <x v="2"/>
    <n v="31"/>
    <x v="3"/>
    <n v="86.6"/>
    <s v="81-100"/>
    <n v="94.6"/>
    <s v="81-100"/>
    <n v="158180"/>
    <n v="26363.3"/>
    <n v="527266.69999999995"/>
  </r>
  <r>
    <n v="505"/>
    <s v="505, 2024"/>
    <x v="504"/>
    <x v="1"/>
    <x v="6"/>
    <x v="8"/>
    <n v="272"/>
    <n v="272000000"/>
    <n v="22.1"/>
    <n v="960.6"/>
    <n v="960600000"/>
    <n v="1.4"/>
    <n v="71.7"/>
    <s v="61-80"/>
    <x v="2"/>
    <n v="32"/>
    <x v="3"/>
    <n v="85"/>
    <s v="81-100"/>
    <n v="98"/>
    <s v="81-100"/>
    <n v="159277.4"/>
    <n v="26546.2"/>
    <n v="530924.6"/>
  </r>
  <r>
    <n v="505"/>
    <s v="505, 2025"/>
    <x v="504"/>
    <x v="1"/>
    <x v="6"/>
    <x v="9"/>
    <n v="251.9"/>
    <n v="251900000"/>
    <n v="19.7"/>
    <n v="922.2"/>
    <n v="922200000"/>
    <n v="-7.4"/>
    <n v="72.7"/>
    <s v="61-80"/>
    <x v="2"/>
    <n v="32.6"/>
    <x v="3"/>
    <n v="85.5"/>
    <s v="81-100"/>
    <n v="100"/>
    <s v="81-100"/>
    <n v="146905.29999999999"/>
    <n v="24484.2"/>
    <n v="489684.4"/>
  </r>
  <r>
    <n v="506"/>
    <s v="506, 2016"/>
    <x v="505"/>
    <x v="0"/>
    <x v="6"/>
    <x v="0"/>
    <n v="4620.3"/>
    <n v="4620300000"/>
    <n v="5.6"/>
    <n v="3321.1"/>
    <n v="3321100000"/>
    <n v="25.2"/>
    <n v="62.8"/>
    <s v="61-80"/>
    <x v="0"/>
    <n v="21.6"/>
    <x v="3"/>
    <n v="81.2"/>
    <s v="81-100"/>
    <n v="85.7"/>
    <s v="81-100"/>
    <n v="484713.9"/>
    <n v="242356.9"/>
    <n v="969427.8"/>
  </r>
  <r>
    <n v="506"/>
    <s v="506, 2017"/>
    <x v="505"/>
    <x v="0"/>
    <x v="6"/>
    <x v="1"/>
    <n v="5307.6"/>
    <n v="5307600000"/>
    <n v="8.5"/>
    <n v="4520.8"/>
    <n v="4520800000"/>
    <n v="14.9"/>
    <n v="61.9"/>
    <s v="61-80"/>
    <x v="0"/>
    <n v="22.5"/>
    <x v="3"/>
    <n v="78.5"/>
    <s v="61-80"/>
    <n v="84.6"/>
    <s v="81-100"/>
    <n v="553287.9"/>
    <n v="276643.90000000002"/>
    <n v="1106575.7"/>
  </r>
  <r>
    <n v="506"/>
    <s v="506, 2018"/>
    <x v="505"/>
    <x v="0"/>
    <x v="6"/>
    <x v="2"/>
    <n v="5231.8999999999996"/>
    <n v="5231900000"/>
    <n v="10.8"/>
    <n v="6916"/>
    <n v="6916000000"/>
    <n v="-1.4"/>
    <n v="62.6"/>
    <s v="61-80"/>
    <x v="0"/>
    <n v="24.8"/>
    <x v="3"/>
    <n v="80.7"/>
    <s v="81-100"/>
    <n v="82.4"/>
    <s v="81-100"/>
    <n v="536867.6"/>
    <n v="268433.8"/>
    <n v="1073735.1000000001"/>
  </r>
  <r>
    <n v="506"/>
    <s v="506, 2019"/>
    <x v="505"/>
    <x v="0"/>
    <x v="6"/>
    <x v="3"/>
    <n v="6378.6"/>
    <n v="6378600000"/>
    <n v="11.6"/>
    <n v="14560"/>
    <n v="14560000000"/>
    <n v="21.9"/>
    <n v="61.8"/>
    <s v="61-80"/>
    <x v="0"/>
    <n v="25.8"/>
    <x v="3"/>
    <n v="77.099999999999994"/>
    <s v="61-80"/>
    <n v="82.6"/>
    <s v="81-100"/>
    <n v="650150.40000000002"/>
    <n v="325075.20000000001"/>
    <n v="1300300.8"/>
  </r>
  <r>
    <n v="506"/>
    <s v="506, 2020"/>
    <x v="505"/>
    <x v="0"/>
    <x v="6"/>
    <x v="4"/>
    <n v="7151.5"/>
    <n v="7151500000"/>
    <n v="13.2"/>
    <n v="14637.2"/>
    <n v="14637200000"/>
    <n v="12.1"/>
    <n v="60.6"/>
    <s v="61-80"/>
    <x v="0"/>
    <n v="26.1"/>
    <x v="3"/>
    <n v="74.099999999999994"/>
    <s v="61-80"/>
    <n v="81.5"/>
    <s v="81-100"/>
    <n v="727758.4"/>
    <n v="363879.2"/>
    <n v="1455516.9"/>
  </r>
  <r>
    <n v="506"/>
    <s v="506, 2021"/>
    <x v="505"/>
    <x v="0"/>
    <x v="6"/>
    <x v="5"/>
    <n v="8097.7"/>
    <n v="8097700000"/>
    <n v="14.3"/>
    <n v="15207.5"/>
    <n v="15207500000"/>
    <n v="13.2"/>
    <n v="62.3"/>
    <s v="61-80"/>
    <x v="0"/>
    <n v="28.6"/>
    <x v="3"/>
    <n v="74.2"/>
    <s v="61-80"/>
    <n v="84"/>
    <s v="81-100"/>
    <n v="809370.9"/>
    <n v="404685.5"/>
    <n v="1618741.8"/>
  </r>
  <r>
    <n v="506"/>
    <s v="506, 2022"/>
    <x v="505"/>
    <x v="0"/>
    <x v="6"/>
    <x v="6"/>
    <n v="9371.2000000000007"/>
    <n v="9371200000"/>
    <n v="14.1"/>
    <n v="23105.8"/>
    <n v="23105800000"/>
    <n v="15.7"/>
    <n v="64.400000000000006"/>
    <s v="61-80"/>
    <x v="0"/>
    <n v="29.2"/>
    <x v="3"/>
    <n v="77.3"/>
    <s v="61-80"/>
    <n v="86.6"/>
    <s v="81-100"/>
    <n v="932929"/>
    <n v="466464.5"/>
    <n v="1865858"/>
  </r>
  <r>
    <n v="506"/>
    <s v="506, 2023"/>
    <x v="505"/>
    <x v="0"/>
    <x v="6"/>
    <x v="7"/>
    <n v="9257.4"/>
    <n v="9257400000"/>
    <n v="17.2"/>
    <n v="36461.300000000003"/>
    <n v="36461300000"/>
    <n v="-1.2"/>
    <n v="66.400000000000006"/>
    <s v="61-80"/>
    <x v="0"/>
    <n v="31.4"/>
    <x v="3"/>
    <n v="80.5"/>
    <s v="81-100"/>
    <n v="87.2"/>
    <s v="81-100"/>
    <n v="907704.1"/>
    <n v="453852"/>
    <n v="1815408.2"/>
  </r>
  <r>
    <n v="506"/>
    <s v="506, 2024"/>
    <x v="505"/>
    <x v="0"/>
    <x v="6"/>
    <x v="8"/>
    <n v="10163.799999999999"/>
    <n v="10163800000"/>
    <n v="20"/>
    <n v="29799.7"/>
    <n v="29799700000"/>
    <n v="9.8000000000000007"/>
    <n v="68.099999999999994"/>
    <s v="61-80"/>
    <x v="0"/>
    <n v="33.5"/>
    <x v="3"/>
    <n v="80.2"/>
    <s v="81-100"/>
    <n v="90.6"/>
    <s v="81-100"/>
    <n v="981669.5"/>
    <n v="490834.8"/>
    <n v="1963339.1"/>
  </r>
  <r>
    <n v="506"/>
    <s v="506, 2025"/>
    <x v="505"/>
    <x v="0"/>
    <x v="6"/>
    <x v="9"/>
    <n v="10284.799999999999"/>
    <n v="10284800000"/>
    <n v="19.899999999999999"/>
    <n v="34336.6"/>
    <n v="34336600000"/>
    <n v="1.2"/>
    <n v="69.400000000000006"/>
    <s v="61-80"/>
    <x v="0"/>
    <n v="36.700000000000003"/>
    <x v="3"/>
    <n v="79.599999999999994"/>
    <s v="61-80"/>
    <n v="91.8"/>
    <s v="81-100"/>
    <n v="969853.6"/>
    <n v="484926.8"/>
    <n v="1939707.2"/>
  </r>
  <r>
    <n v="507"/>
    <s v="507, 2016"/>
    <x v="506"/>
    <x v="8"/>
    <x v="5"/>
    <x v="0"/>
    <n v="554.1"/>
    <n v="554100000"/>
    <n v="6.4"/>
    <n v="571.70000000000005"/>
    <n v="571700000"/>
    <n v="-6.7"/>
    <n v="69.8"/>
    <s v="61-80"/>
    <x v="0"/>
    <n v="92.4"/>
    <x v="4"/>
    <n v="89.7"/>
    <s v="81-100"/>
    <n v="27.1"/>
    <s v="21-40"/>
    <n v="91901.1"/>
    <n v="122534.8"/>
    <n v="1531685.2"/>
  </r>
  <r>
    <n v="507"/>
    <s v="507, 2017"/>
    <x v="506"/>
    <x v="8"/>
    <x v="5"/>
    <x v="1"/>
    <n v="657.3"/>
    <n v="657300000"/>
    <n v="6.3"/>
    <n v="541.70000000000005"/>
    <n v="541700000"/>
    <n v="18.600000000000001"/>
    <n v="69.900000000000006"/>
    <s v="61-80"/>
    <x v="0"/>
    <n v="93.3"/>
    <x v="4"/>
    <n v="90.3"/>
    <s v="81-100"/>
    <n v="26.3"/>
    <s v="21-40"/>
    <n v="107873.1"/>
    <n v="143830.79999999999"/>
    <n v="1797884.8"/>
  </r>
  <r>
    <n v="507"/>
    <s v="507, 2018"/>
    <x v="506"/>
    <x v="8"/>
    <x v="5"/>
    <x v="2"/>
    <n v="671.9"/>
    <n v="671900000"/>
    <n v="8"/>
    <n v="492.4"/>
    <n v="492400000"/>
    <n v="2.2000000000000002"/>
    <n v="70.099999999999994"/>
    <s v="61-80"/>
    <x v="2"/>
    <n v="93.1"/>
    <x v="4"/>
    <n v="90.5"/>
    <s v="81-100"/>
    <n v="26.7"/>
    <s v="21-40"/>
    <n v="110445"/>
    <n v="147260"/>
    <n v="1840750.2"/>
  </r>
  <r>
    <n v="507"/>
    <s v="507, 2019"/>
    <x v="506"/>
    <x v="8"/>
    <x v="5"/>
    <x v="3"/>
    <n v="782.4"/>
    <n v="782400000"/>
    <n v="12"/>
    <n v="1782.6"/>
    <n v="1782600000"/>
    <n v="16.5"/>
    <n v="70.3"/>
    <s v="61-80"/>
    <x v="2"/>
    <n v="94.8"/>
    <x v="4"/>
    <n v="90.2"/>
    <s v="81-100"/>
    <n v="25.8"/>
    <s v="21-40"/>
    <n v="125908.8"/>
    <n v="167878.39999999999"/>
    <n v="2098480.1"/>
  </r>
  <r>
    <n v="507"/>
    <s v="507, 2020"/>
    <x v="506"/>
    <x v="8"/>
    <x v="5"/>
    <x v="4"/>
    <n v="742.5"/>
    <n v="742500000"/>
    <n v="12.6"/>
    <n v="951.1"/>
    <n v="951100000"/>
    <n v="-5.0999999999999996"/>
    <n v="71.3"/>
    <s v="61-80"/>
    <x v="2"/>
    <n v="100"/>
    <x v="4"/>
    <n v="91.1"/>
    <s v="81-100"/>
    <n v="22.8"/>
    <s v="21-40"/>
    <n v="111368.6"/>
    <n v="148491.5"/>
    <n v="1856144"/>
  </r>
  <r>
    <n v="507"/>
    <s v="507, 2021"/>
    <x v="506"/>
    <x v="8"/>
    <x v="5"/>
    <x v="5"/>
    <n v="793.4"/>
    <n v="793400000"/>
    <n v="13.8"/>
    <n v="1198.7"/>
    <n v="1198700000"/>
    <n v="6.9"/>
    <n v="71.7"/>
    <s v="61-80"/>
    <x v="2"/>
    <n v="100"/>
    <x v="4"/>
    <n v="90.3"/>
    <s v="81-100"/>
    <n v="24.8"/>
    <s v="21-40"/>
    <n v="119003.5"/>
    <n v="158671.29999999999"/>
    <n v="1983391.4"/>
  </r>
  <r>
    <n v="507"/>
    <s v="507, 2022"/>
    <x v="506"/>
    <x v="8"/>
    <x v="5"/>
    <x v="6"/>
    <n v="829.2"/>
    <n v="829200000"/>
    <n v="19.100000000000001"/>
    <n v="2233.6999999999998"/>
    <n v="2233700000"/>
    <n v="4.5"/>
    <n v="72.7"/>
    <s v="61-80"/>
    <x v="2"/>
    <n v="100"/>
    <x v="4"/>
    <n v="91.2"/>
    <s v="81-100"/>
    <n v="26.9"/>
    <s v="21-40"/>
    <n v="124382.1"/>
    <n v="165842.9"/>
    <n v="2073035.7"/>
  </r>
  <r>
    <n v="507"/>
    <s v="507, 2023"/>
    <x v="506"/>
    <x v="8"/>
    <x v="5"/>
    <x v="7"/>
    <n v="858.5"/>
    <n v="858500000"/>
    <n v="20.6"/>
    <n v="2618.1999999999998"/>
    <n v="2618200000"/>
    <n v="3.5"/>
    <n v="72.400000000000006"/>
    <s v="61-80"/>
    <x v="2"/>
    <n v="98.2"/>
    <x v="4"/>
    <n v="91.1"/>
    <s v="81-100"/>
    <n v="27.9"/>
    <s v="21-40"/>
    <n v="131939.70000000001"/>
    <n v="175919.6"/>
    <n v="2198995.2999999998"/>
  </r>
  <r>
    <n v="507"/>
    <s v="507, 2024"/>
    <x v="506"/>
    <x v="8"/>
    <x v="5"/>
    <x v="8"/>
    <n v="908.7"/>
    <n v="908700000"/>
    <n v="20"/>
    <n v="2115.8000000000002"/>
    <n v="2115800000.0000002"/>
    <n v="5.8"/>
    <n v="75.2"/>
    <s v="61-80"/>
    <x v="2"/>
    <n v="98.7"/>
    <x v="4"/>
    <n v="95.3"/>
    <s v="81-100"/>
    <n v="31.6"/>
    <s v="21-40"/>
    <n v="138761.5"/>
    <n v="185015.4"/>
    <n v="2312692.2000000002"/>
  </r>
  <r>
    <n v="507"/>
    <s v="507, 2025"/>
    <x v="506"/>
    <x v="8"/>
    <x v="5"/>
    <x v="9"/>
    <n v="1012.3"/>
    <n v="1012300000"/>
    <n v="12.8"/>
    <n v="2230.6999999999998"/>
    <n v="2230700000"/>
    <n v="11.4"/>
    <n v="75.599999999999994"/>
    <s v="61-80"/>
    <x v="2"/>
    <n v="99.3"/>
    <x v="4"/>
    <n v="94.3"/>
    <s v="81-100"/>
    <n v="33.200000000000003"/>
    <s v="21-40"/>
    <n v="153408.4"/>
    <n v="204544.5"/>
    <n v="2556806.2999999998"/>
  </r>
  <r>
    <n v="508"/>
    <s v="508, 2016"/>
    <x v="507"/>
    <x v="7"/>
    <x v="5"/>
    <x v="0"/>
    <n v="468.1"/>
    <n v="468100000"/>
    <n v="9.1999999999999993"/>
    <n v="596.5"/>
    <n v="596500000"/>
    <n v="-10.7"/>
    <n v="49.3"/>
    <s v="41-60"/>
    <x v="0"/>
    <n v="16"/>
    <x v="2"/>
    <n v="54.5"/>
    <s v="41-60"/>
    <n v="77.5"/>
    <s v="61-80"/>
    <n v="407473.5"/>
    <n v="254670.9"/>
    <n v="4074735"/>
  </r>
  <r>
    <n v="508"/>
    <s v="508, 2017"/>
    <x v="507"/>
    <x v="7"/>
    <x v="5"/>
    <x v="1"/>
    <n v="458.2"/>
    <n v="458200000"/>
    <n v="8.6"/>
    <n v="573.70000000000005"/>
    <n v="573700000"/>
    <n v="-2.1"/>
    <n v="51.1"/>
    <s v="41-60"/>
    <x v="0"/>
    <n v="17.8"/>
    <x v="2"/>
    <n v="56"/>
    <s v="41-60"/>
    <n v="79.400000000000006"/>
    <s v="61-80"/>
    <n v="394137.9"/>
    <n v="246336.2"/>
    <n v="3941379.4"/>
  </r>
  <r>
    <n v="508"/>
    <s v="508, 2018"/>
    <x v="507"/>
    <x v="7"/>
    <x v="5"/>
    <x v="2"/>
    <n v="395.7"/>
    <n v="395700000"/>
    <n v="9.5"/>
    <n v="363.4"/>
    <n v="363400000"/>
    <n v="-13.6"/>
    <n v="52"/>
    <s v="41-60"/>
    <x v="0"/>
    <n v="18.8"/>
    <x v="2"/>
    <n v="56.7"/>
    <s v="41-60"/>
    <n v="80.3"/>
    <s v="81-100"/>
    <n v="338197.2"/>
    <n v="211373.2"/>
    <n v="3381971.6"/>
  </r>
  <r>
    <n v="508"/>
    <s v="508, 2019"/>
    <x v="507"/>
    <x v="7"/>
    <x v="5"/>
    <x v="3"/>
    <n v="351.4"/>
    <n v="351400000"/>
    <n v="8.6"/>
    <n v="403"/>
    <n v="403000000"/>
    <n v="-11.2"/>
    <n v="53"/>
    <s v="41-60"/>
    <x v="0"/>
    <n v="18.899999999999999"/>
    <x v="2"/>
    <n v="59.4"/>
    <s v="41-60"/>
    <n v="80.8"/>
    <s v="81-100"/>
    <n v="300245.8"/>
    <n v="187653.6"/>
    <n v="3002457.8"/>
  </r>
  <r>
    <n v="508"/>
    <s v="508, 2020"/>
    <x v="507"/>
    <x v="7"/>
    <x v="5"/>
    <x v="4"/>
    <n v="319.2"/>
    <n v="319200000"/>
    <n v="11.3"/>
    <n v="532.4"/>
    <n v="532400000"/>
    <n v="-9.1999999999999993"/>
    <n v="54.8"/>
    <s v="41-60"/>
    <x v="0"/>
    <n v="19.399999999999999"/>
    <x v="2"/>
    <n v="63.3"/>
    <s v="61-80"/>
    <n v="81.8"/>
    <s v="81-100"/>
    <n v="271850.90000000002"/>
    <n v="169906.8"/>
    <n v="2718509"/>
  </r>
  <r>
    <n v="508"/>
    <s v="508, 2021"/>
    <x v="507"/>
    <x v="7"/>
    <x v="5"/>
    <x v="5"/>
    <n v="348.6"/>
    <n v="348600000"/>
    <n v="8.6999999999999993"/>
    <n v="268.10000000000002"/>
    <n v="268100000.00000003"/>
    <n v="9.1999999999999993"/>
    <n v="56.2"/>
    <s v="41-60"/>
    <x v="0"/>
    <n v="19.3"/>
    <x v="2"/>
    <n v="66"/>
    <s v="61-80"/>
    <n v="83.4"/>
    <s v="81-100"/>
    <n v="296978.2"/>
    <n v="185611.4"/>
    <n v="2969781.8"/>
  </r>
  <r>
    <n v="508"/>
    <s v="508, 2022"/>
    <x v="507"/>
    <x v="7"/>
    <x v="5"/>
    <x v="6"/>
    <n v="346.3"/>
    <n v="346300000"/>
    <n v="6.4"/>
    <n v="212.7"/>
    <n v="212700000"/>
    <n v="-0.7"/>
    <n v="57.7"/>
    <s v="41-60"/>
    <x v="0"/>
    <n v="21.1"/>
    <x v="3"/>
    <n v="68.099999999999994"/>
    <s v="61-80"/>
    <n v="84"/>
    <s v="81-100"/>
    <n v="291611.09999999998"/>
    <n v="182256.9"/>
    <n v="2916110.8"/>
  </r>
  <r>
    <n v="508"/>
    <s v="508, 2023"/>
    <x v="507"/>
    <x v="7"/>
    <x v="5"/>
    <x v="7"/>
    <n v="339.6"/>
    <n v="339600000"/>
    <n v="6.6"/>
    <n v="265.3"/>
    <n v="265300000"/>
    <n v="-2"/>
    <n v="59.8"/>
    <s v="41-60"/>
    <x v="0"/>
    <n v="24.8"/>
    <x v="3"/>
    <n v="72.2"/>
    <s v="61-80"/>
    <n v="82.3"/>
    <s v="81-100"/>
    <n v="278779.90000000002"/>
    <n v="174237.5"/>
    <n v="2787799.5"/>
  </r>
  <r>
    <n v="508"/>
    <s v="508, 2024"/>
    <x v="507"/>
    <x v="7"/>
    <x v="5"/>
    <x v="8"/>
    <n v="368.4"/>
    <n v="368400000"/>
    <n v="7.2"/>
    <n v="248.5"/>
    <n v="248500000"/>
    <n v="8.5"/>
    <n v="59.3"/>
    <s v="41-60"/>
    <x v="0"/>
    <n v="24.6"/>
    <x v="3"/>
    <n v="72.099999999999994"/>
    <s v="61-80"/>
    <n v="81.099999999999994"/>
    <s v="81-100"/>
    <n v="302942.40000000002"/>
    <n v="189339"/>
    <n v="3029423.5"/>
  </r>
  <r>
    <n v="508"/>
    <s v="508, 2025"/>
    <x v="507"/>
    <x v="7"/>
    <x v="5"/>
    <x v="9"/>
    <n v="367.8"/>
    <n v="367800000"/>
    <n v="5.0999999999999996"/>
    <n v="187.7"/>
    <n v="187700000"/>
    <n v="-0.2"/>
    <n v="61.1"/>
    <s v="61-80"/>
    <x v="0"/>
    <n v="27.5"/>
    <x v="3"/>
    <n v="75"/>
    <s v="61-80"/>
    <n v="80.8"/>
    <s v="81-100"/>
    <n v="296497.40000000002"/>
    <n v="185310.9"/>
    <n v="2964974.1"/>
  </r>
  <r>
    <n v="509"/>
    <s v="509, 2016"/>
    <x v="508"/>
    <x v="2"/>
    <x v="5"/>
    <x v="0"/>
    <n v="9704.2999999999993"/>
    <n v="9704300000"/>
    <n v="19"/>
    <n v="57871.1"/>
    <n v="57871100000"/>
    <n v="20.5"/>
    <n v="68.3"/>
    <s v="61-80"/>
    <x v="0"/>
    <n v="100"/>
    <x v="4"/>
    <n v="72.3"/>
    <s v="61-80"/>
    <n v="32.6"/>
    <s v="21-40"/>
    <n v="242607.6"/>
    <n v="145564.5"/>
    <n v="485215.1"/>
  </r>
  <r>
    <n v="509"/>
    <s v="509, 2017"/>
    <x v="508"/>
    <x v="2"/>
    <x v="5"/>
    <x v="1"/>
    <n v="10273"/>
    <n v="10273000000"/>
    <n v="18"/>
    <n v="41563.1"/>
    <n v="41563100000"/>
    <n v="5.9"/>
    <n v="66.599999999999994"/>
    <s v="61-80"/>
    <x v="0"/>
    <n v="100"/>
    <x v="4"/>
    <n v="69.900000000000006"/>
    <s v="61-80"/>
    <n v="29.9"/>
    <s v="21-40"/>
    <n v="256825.1"/>
    <n v="154095"/>
    <n v="513650.1"/>
  </r>
  <r>
    <n v="509"/>
    <s v="509, 2018"/>
    <x v="508"/>
    <x v="2"/>
    <x v="5"/>
    <x v="2"/>
    <n v="11740.3"/>
    <n v="11740300000"/>
    <n v="16.600000000000001"/>
    <n v="59872.800000000003"/>
    <n v="59872800000"/>
    <n v="14.3"/>
    <n v="65.3"/>
    <s v="61-80"/>
    <x v="0"/>
    <n v="98.2"/>
    <x v="4"/>
    <n v="69.900000000000006"/>
    <s v="61-80"/>
    <n v="27.7"/>
    <s v="21-40"/>
    <n v="300722.5"/>
    <n v="180433.5"/>
    <n v="601445"/>
  </r>
  <r>
    <n v="509"/>
    <s v="509, 2019"/>
    <x v="508"/>
    <x v="2"/>
    <x v="5"/>
    <x v="3"/>
    <n v="13425.5"/>
    <n v="13425500000"/>
    <n v="16.5"/>
    <n v="46669.4"/>
    <n v="46669400000"/>
    <n v="14.4"/>
    <n v="66.8"/>
    <s v="61-80"/>
    <x v="0"/>
    <n v="100"/>
    <x v="4"/>
    <n v="72.400000000000006"/>
    <s v="61-80"/>
    <n v="27.8"/>
    <s v="21-40"/>
    <n v="335638"/>
    <n v="201382.8"/>
    <n v="671275.9"/>
  </r>
  <r>
    <n v="509"/>
    <s v="509, 2020"/>
    <x v="508"/>
    <x v="2"/>
    <x v="5"/>
    <x v="4"/>
    <n v="16406.099999999999"/>
    <n v="16406099999.999998"/>
    <n v="16.2"/>
    <n v="84986"/>
    <n v="84986000000"/>
    <n v="22.2"/>
    <n v="66.900000000000006"/>
    <s v="61-80"/>
    <x v="0"/>
    <n v="100"/>
    <x v="4"/>
    <n v="73.599999999999994"/>
    <s v="61-80"/>
    <n v="27.2"/>
    <s v="21-40"/>
    <n v="410151.9"/>
    <n v="246091.2"/>
    <n v="820303.9"/>
  </r>
  <r>
    <n v="509"/>
    <s v="509, 2021"/>
    <x v="508"/>
    <x v="2"/>
    <x v="5"/>
    <x v="5"/>
    <n v="18256.2"/>
    <n v="18256200000"/>
    <n v="17.100000000000001"/>
    <n v="84237.2"/>
    <n v="84237200000"/>
    <n v="11.3"/>
    <n v="66.8"/>
    <s v="61-80"/>
    <x v="0"/>
    <n v="99.9"/>
    <x v="4"/>
    <n v="72.400000000000006"/>
    <s v="61-80"/>
    <n v="28"/>
    <s v="21-40"/>
    <n v="456930.5"/>
    <n v="274158.3"/>
    <n v="913861.1"/>
  </r>
  <r>
    <n v="509"/>
    <s v="509, 2022"/>
    <x v="508"/>
    <x v="2"/>
    <x v="5"/>
    <x v="6"/>
    <n v="19477.3"/>
    <n v="19477300000"/>
    <n v="14.3"/>
    <n v="60654.6"/>
    <n v="60654600000"/>
    <n v="6.7"/>
    <n v="67.599999999999994"/>
    <s v="61-80"/>
    <x v="0"/>
    <n v="100"/>
    <x v="4"/>
    <n v="74"/>
    <s v="61-80"/>
    <n v="28.8"/>
    <s v="21-40"/>
    <n v="486931.8"/>
    <n v="292159.09999999998"/>
    <n v="973863.6"/>
  </r>
  <r>
    <n v="509"/>
    <s v="509, 2023"/>
    <x v="508"/>
    <x v="2"/>
    <x v="5"/>
    <x v="7"/>
    <n v="21150"/>
    <n v="21150000000"/>
    <n v="8.1"/>
    <n v="49501.2"/>
    <n v="49501200000"/>
    <n v="8.6"/>
    <n v="68"/>
    <s v="61-80"/>
    <x v="0"/>
    <n v="100"/>
    <x v="4"/>
    <n v="73.8"/>
    <s v="61-80"/>
    <n v="30.2"/>
    <s v="21-40"/>
    <n v="528751"/>
    <n v="317250.59999999998"/>
    <n v="1057502"/>
  </r>
  <r>
    <n v="509"/>
    <s v="509, 2024"/>
    <x v="508"/>
    <x v="2"/>
    <x v="5"/>
    <x v="8"/>
    <n v="24444.1"/>
    <n v="24444100000"/>
    <n v="9"/>
    <n v="63566"/>
    <n v="63566000000"/>
    <n v="15.6"/>
    <n v="69.099999999999994"/>
    <s v="61-80"/>
    <x v="0"/>
    <n v="100"/>
    <x v="4"/>
    <n v="76"/>
    <s v="61-80"/>
    <n v="31.3"/>
    <s v="21-40"/>
    <n v="611102.4"/>
    <n v="366661.5"/>
    <n v="1222204.8"/>
  </r>
  <r>
    <n v="509"/>
    <s v="509, 2025"/>
    <x v="508"/>
    <x v="2"/>
    <x v="5"/>
    <x v="9"/>
    <n v="24246.400000000001"/>
    <n v="24246400000"/>
    <n v="9.8000000000000007"/>
    <n v="42150.8"/>
    <n v="42150800000"/>
    <n v="-0.8"/>
    <n v="67.400000000000006"/>
    <s v="61-80"/>
    <x v="0"/>
    <n v="100"/>
    <x v="4"/>
    <n v="70.7"/>
    <s v="61-80"/>
    <n v="31.4"/>
    <s v="21-40"/>
    <n v="606160.19999999995"/>
    <n v="363696.1"/>
    <n v="1212320.5"/>
  </r>
  <r>
    <n v="510"/>
    <s v="510, 2016"/>
    <x v="509"/>
    <x v="7"/>
    <x v="3"/>
    <x v="0"/>
    <n v="1037.5"/>
    <n v="1037500000"/>
    <n v="10.5"/>
    <n v="1599.3"/>
    <n v="1599300000"/>
    <n v="-10.8"/>
    <n v="63.3"/>
    <s v="61-80"/>
    <x v="0"/>
    <n v="54.2"/>
    <x v="0"/>
    <n v="47.9"/>
    <s v="41-60"/>
    <n v="87.9"/>
    <s v="81-100"/>
    <n v="681096.6"/>
    <n v="425685.4"/>
    <n v="6810966.0999999996"/>
  </r>
  <r>
    <n v="510"/>
    <s v="510, 2017"/>
    <x v="509"/>
    <x v="7"/>
    <x v="3"/>
    <x v="1"/>
    <n v="1187"/>
    <n v="1187000000"/>
    <n v="11.3"/>
    <n v="1972.8"/>
    <n v="1972800000"/>
    <n v="14.4"/>
    <n v="65.599999999999994"/>
    <s v="61-80"/>
    <x v="0"/>
    <n v="55.8"/>
    <x v="0"/>
    <n v="49.1"/>
    <s v="41-60"/>
    <n v="91.9"/>
    <s v="81-100"/>
    <n v="768933.4"/>
    <n v="480583.4"/>
    <n v="7689334.0999999996"/>
  </r>
  <r>
    <n v="510"/>
    <s v="510, 2018"/>
    <x v="509"/>
    <x v="7"/>
    <x v="3"/>
    <x v="2"/>
    <n v="1171"/>
    <n v="1171000000"/>
    <n v="9.1999999999999993"/>
    <n v="1230.3"/>
    <n v="1230300000"/>
    <n v="-1.4"/>
    <n v="64.599999999999994"/>
    <s v="61-80"/>
    <x v="0"/>
    <n v="56"/>
    <x v="0"/>
    <n v="48.5"/>
    <s v="41-60"/>
    <n v="89.3"/>
    <s v="81-100"/>
    <n v="756921.7"/>
    <n v="473076"/>
    <n v="7569216.7999999998"/>
  </r>
  <r>
    <n v="510"/>
    <s v="510, 2019"/>
    <x v="509"/>
    <x v="7"/>
    <x v="3"/>
    <x v="3"/>
    <n v="1186.5"/>
    <n v="1186500000"/>
    <n v="7"/>
    <n v="774.7"/>
    <n v="774700000"/>
    <n v="1.3"/>
    <n v="64.900000000000006"/>
    <s v="61-80"/>
    <x v="0"/>
    <n v="57.8"/>
    <x v="0"/>
    <n v="48.4"/>
    <s v="41-60"/>
    <n v="88.4"/>
    <s v="81-100"/>
    <n v="754919.7"/>
    <n v="471824.8"/>
    <n v="7549197.2000000002"/>
  </r>
  <r>
    <n v="510"/>
    <s v="510, 2020"/>
    <x v="509"/>
    <x v="7"/>
    <x v="3"/>
    <x v="4"/>
    <n v="1110.5999999999999"/>
    <n v="1110600000"/>
    <n v="7.2"/>
    <n v="752.5"/>
    <n v="752500000"/>
    <n v="-6.4"/>
    <n v="64"/>
    <s v="61-80"/>
    <x v="0"/>
    <n v="58.3"/>
    <x v="0"/>
    <n v="44"/>
    <s v="41-60"/>
    <n v="89.7"/>
    <s v="81-100"/>
    <n v="703328.4"/>
    <n v="439580.3"/>
    <n v="7033284.0999999996"/>
  </r>
  <r>
    <n v="510"/>
    <s v="510, 2021"/>
    <x v="509"/>
    <x v="7"/>
    <x v="3"/>
    <x v="5"/>
    <n v="1249.8"/>
    <n v="1249800000"/>
    <n v="9.5"/>
    <n v="1321.9"/>
    <n v="1321900000"/>
    <n v="12.5"/>
    <n v="65.599999999999994"/>
    <s v="61-80"/>
    <x v="0"/>
    <n v="61.2"/>
    <x v="1"/>
    <n v="46.7"/>
    <s v="41-60"/>
    <n v="89"/>
    <s v="81-100"/>
    <n v="771760"/>
    <n v="482350"/>
    <n v="7717600.2000000002"/>
  </r>
  <r>
    <n v="510"/>
    <s v="510, 2022"/>
    <x v="509"/>
    <x v="7"/>
    <x v="3"/>
    <x v="6"/>
    <n v="1247.9000000000001"/>
    <n v="1247900000"/>
    <n v="9.9"/>
    <n v="1818"/>
    <n v="1818000000"/>
    <n v="-0.2"/>
    <n v="66.099999999999994"/>
    <s v="61-80"/>
    <x v="0"/>
    <n v="64.5"/>
    <x v="1"/>
    <n v="46.7"/>
    <s v="41-60"/>
    <n v="87.1"/>
    <s v="81-100"/>
    <n v="747364.6"/>
    <n v="467102.8"/>
    <n v="7473645.5999999996"/>
  </r>
  <r>
    <n v="510"/>
    <s v="510, 2023"/>
    <x v="509"/>
    <x v="7"/>
    <x v="3"/>
    <x v="7"/>
    <n v="1319"/>
    <n v="1319000000"/>
    <n v="9.1999999999999993"/>
    <n v="1220.8"/>
    <n v="1220800000"/>
    <n v="5.7"/>
    <n v="69.7"/>
    <s v="61-80"/>
    <x v="0"/>
    <n v="68.3"/>
    <x v="1"/>
    <n v="51.4"/>
    <s v="41-60"/>
    <n v="89.5"/>
    <s v="81-100"/>
    <n v="761942.3"/>
    <n v="476213.9"/>
    <n v="7619422.5999999996"/>
  </r>
  <r>
    <n v="510"/>
    <s v="510, 2024"/>
    <x v="509"/>
    <x v="7"/>
    <x v="3"/>
    <x v="8"/>
    <n v="1356.6"/>
    <n v="1356600000"/>
    <n v="11.3"/>
    <n v="2276"/>
    <n v="2276000000"/>
    <n v="2.9"/>
    <n v="70.400000000000006"/>
    <s v="61-80"/>
    <x v="2"/>
    <n v="67.2"/>
    <x v="1"/>
    <n v="52.8"/>
    <s v="41-60"/>
    <n v="91.1"/>
    <s v="81-100"/>
    <n v="791823.9"/>
    <n v="494890"/>
    <n v="7918239.4000000004"/>
  </r>
  <r>
    <n v="510"/>
    <s v="510, 2025"/>
    <x v="509"/>
    <x v="7"/>
    <x v="3"/>
    <x v="9"/>
    <n v="1478.6"/>
    <n v="1478600000"/>
    <n v="8.9"/>
    <n v="1856.2"/>
    <n v="1856200000"/>
    <n v="9"/>
    <n v="70.900000000000006"/>
    <s v="61-80"/>
    <x v="2"/>
    <n v="68.7"/>
    <x v="1"/>
    <n v="54.9"/>
    <s v="41-60"/>
    <n v="89.2"/>
    <s v="81-100"/>
    <n v="850330.2"/>
    <n v="531456.4"/>
    <n v="8503301.6999999993"/>
  </r>
  <r>
    <n v="511"/>
    <s v="511, 2016"/>
    <x v="510"/>
    <x v="4"/>
    <x v="5"/>
    <x v="0"/>
    <n v="2155.4"/>
    <n v="2155400000"/>
    <n v="2.5"/>
    <n v="1313"/>
    <n v="1313000000"/>
    <n v="6.8"/>
    <n v="77.099999999999994"/>
    <s v="61-80"/>
    <x v="2"/>
    <n v="71.3"/>
    <x v="1"/>
    <n v="93.4"/>
    <s v="81-100"/>
    <n v="66.599999999999994"/>
    <s v="61-80"/>
    <n v="151133.5"/>
    <n v="151133.5"/>
    <n v="302267"/>
  </r>
  <r>
    <n v="511"/>
    <s v="511, 2017"/>
    <x v="510"/>
    <x v="4"/>
    <x v="5"/>
    <x v="1"/>
    <n v="2218.1"/>
    <n v="2218100000"/>
    <n v="-1.4"/>
    <n v="7127.9"/>
    <n v="7127900000"/>
    <n v="2.9"/>
    <n v="79"/>
    <s v="61-80"/>
    <x v="2"/>
    <n v="75"/>
    <x v="1"/>
    <n v="95.1"/>
    <s v="81-100"/>
    <n v="66.8"/>
    <s v="61-80"/>
    <n v="149735.1"/>
    <n v="149735.1"/>
    <n v="299470.09999999998"/>
  </r>
  <r>
    <n v="511"/>
    <s v="511, 2018"/>
    <x v="510"/>
    <x v="4"/>
    <x v="5"/>
    <x v="2"/>
    <n v="2645.5"/>
    <n v="2645500000"/>
    <n v="-1.5"/>
    <n v="11994.3"/>
    <n v="11994300000"/>
    <n v="19.3"/>
    <n v="78.5"/>
    <s v="61-80"/>
    <x v="2"/>
    <n v="74.3"/>
    <x v="1"/>
    <n v="93.1"/>
    <s v="81-100"/>
    <n v="68.099999999999994"/>
    <s v="61-80"/>
    <n v="179909.7"/>
    <n v="179909.7"/>
    <n v="359819.4"/>
  </r>
  <r>
    <n v="511"/>
    <s v="511, 2019"/>
    <x v="510"/>
    <x v="4"/>
    <x v="5"/>
    <x v="3"/>
    <n v="2700"/>
    <n v="2700000000"/>
    <n v="0.8"/>
    <n v="401.8"/>
    <n v="401800000"/>
    <n v="2.1"/>
    <n v="79.2"/>
    <s v="61-80"/>
    <x v="2"/>
    <n v="78"/>
    <x v="1"/>
    <n v="95.2"/>
    <s v="81-100"/>
    <n v="64.3"/>
    <s v="61-80"/>
    <n v="176575.1"/>
    <n v="176575.1"/>
    <n v="353150.1"/>
  </r>
  <r>
    <n v="511"/>
    <s v="511, 2020"/>
    <x v="510"/>
    <x v="4"/>
    <x v="5"/>
    <x v="4"/>
    <n v="2734.5"/>
    <n v="2734500000"/>
    <n v="3.9"/>
    <n v="1264.8"/>
    <n v="1264800000"/>
    <n v="1.3"/>
    <n v="79.7"/>
    <s v="61-80"/>
    <x v="2"/>
    <n v="78.5"/>
    <x v="1"/>
    <n v="95.8"/>
    <s v="81-100"/>
    <n v="64.7"/>
    <s v="61-80"/>
    <n v="177802.4"/>
    <n v="177802.4"/>
    <n v="355604.7"/>
  </r>
  <r>
    <n v="511"/>
    <s v="511, 2021"/>
    <x v="510"/>
    <x v="4"/>
    <x v="5"/>
    <x v="5"/>
    <n v="2514.4"/>
    <n v="2514400000"/>
    <n v="3.6"/>
    <n v="1533.1"/>
    <n v="1533100000"/>
    <n v="-8"/>
    <n v="80.900000000000006"/>
    <s v="81-100"/>
    <x v="2"/>
    <n v="82.3"/>
    <x v="4"/>
    <n v="95.4"/>
    <s v="81-100"/>
    <n v="65.099999999999994"/>
    <s v="61-80"/>
    <n v="156864.5"/>
    <n v="156864.5"/>
    <n v="313729.09999999998"/>
  </r>
  <r>
    <n v="511"/>
    <s v="511, 2022"/>
    <x v="510"/>
    <x v="4"/>
    <x v="5"/>
    <x v="6"/>
    <n v="2629.4"/>
    <n v="2629400000"/>
    <n v="2.4"/>
    <n v="734.4"/>
    <n v="734400000"/>
    <n v="4.5999999999999996"/>
    <n v="81.7"/>
    <s v="81-100"/>
    <x v="2"/>
    <n v="81.599999999999994"/>
    <x v="4"/>
    <n v="99.7"/>
    <s v="81-100"/>
    <n v="63.7"/>
    <s v="61-80"/>
    <n v="165375"/>
    <n v="165375"/>
    <n v="330750.09999999998"/>
  </r>
  <r>
    <n v="511"/>
    <s v="511, 2023"/>
    <x v="510"/>
    <x v="4"/>
    <x v="5"/>
    <x v="7"/>
    <n v="2958.3"/>
    <n v="2958300000"/>
    <n v="3.9"/>
    <n v="2556.1"/>
    <n v="2556100000"/>
    <n v="12.5"/>
    <n v="80.8"/>
    <s v="81-100"/>
    <x v="2"/>
    <n v="79.2"/>
    <x v="1"/>
    <n v="100"/>
    <s v="81-100"/>
    <n v="63.3"/>
    <s v="61-80"/>
    <n v="191026.8"/>
    <n v="191026.8"/>
    <n v="382053.6"/>
  </r>
  <r>
    <n v="511"/>
    <s v="511, 2024"/>
    <x v="510"/>
    <x v="4"/>
    <x v="5"/>
    <x v="8"/>
    <n v="3373.7"/>
    <n v="3373700000"/>
    <n v="8.1"/>
    <n v="4860"/>
    <n v="4860000000"/>
    <n v="14"/>
    <n v="79.599999999999994"/>
    <s v="61-80"/>
    <x v="2"/>
    <n v="79.7"/>
    <x v="1"/>
    <n v="97.7"/>
    <s v="81-100"/>
    <n v="61.2"/>
    <s v="61-80"/>
    <n v="216635.2"/>
    <n v="216635.2"/>
    <n v="433270.3"/>
  </r>
  <r>
    <n v="511"/>
    <s v="511, 2025"/>
    <x v="510"/>
    <x v="4"/>
    <x v="5"/>
    <x v="9"/>
    <n v="3630.3"/>
    <n v="3630300000"/>
    <n v="7.6"/>
    <n v="4453.5"/>
    <n v="4453500000"/>
    <n v="7.6"/>
    <n v="80.599999999999994"/>
    <s v="81-100"/>
    <x v="2"/>
    <n v="81.599999999999994"/>
    <x v="4"/>
    <n v="100"/>
    <s v="81-100"/>
    <n v="60.1"/>
    <s v="61-80"/>
    <n v="228280.3"/>
    <n v="228280.3"/>
    <n v="456560.6"/>
  </r>
  <r>
    <n v="512"/>
    <s v="512, 2016"/>
    <x v="511"/>
    <x v="3"/>
    <x v="3"/>
    <x v="0"/>
    <n v="8360.7000000000007"/>
    <n v="8360700000.000001"/>
    <n v="17.600000000000001"/>
    <n v="17768.7"/>
    <n v="17768700000"/>
    <n v="1.1000000000000001"/>
    <n v="45.8"/>
    <s v="41-60"/>
    <x v="0"/>
    <n v="100"/>
    <x v="4"/>
    <n v="31.8"/>
    <s v="21-40"/>
    <n v="5.8"/>
    <s v="0-20"/>
    <n v="83607.199999999997"/>
    <n v="41803.599999999999"/>
    <n v="209018.1"/>
  </r>
  <r>
    <n v="512"/>
    <s v="512, 2017"/>
    <x v="511"/>
    <x v="3"/>
    <x v="3"/>
    <x v="1"/>
    <n v="8320.7999999999993"/>
    <n v="8320799999.999999"/>
    <n v="17.2"/>
    <n v="18731.8"/>
    <n v="18731800000"/>
    <n v="-0.5"/>
    <n v="46.1"/>
    <s v="41-60"/>
    <x v="0"/>
    <n v="100"/>
    <x v="4"/>
    <n v="31.7"/>
    <s v="21-40"/>
    <n v="6.5"/>
    <s v="0-20"/>
    <n v="83208.5"/>
    <n v="41604.199999999997"/>
    <n v="208021.2"/>
  </r>
  <r>
    <n v="512"/>
    <s v="512, 2018"/>
    <x v="511"/>
    <x v="3"/>
    <x v="3"/>
    <x v="2"/>
    <n v="8749"/>
    <n v="8749000000"/>
    <n v="15.6"/>
    <n v="14694.5"/>
    <n v="14694500000"/>
    <n v="5.0999999999999996"/>
    <n v="45.2"/>
    <s v="41-60"/>
    <x v="0"/>
    <n v="99.8"/>
    <x v="4"/>
    <n v="30.8"/>
    <s v="21-40"/>
    <n v="4.9000000000000004"/>
    <s v="0-20"/>
    <n v="87676.7"/>
    <n v="43838.400000000001"/>
    <n v="219191.8"/>
  </r>
  <r>
    <n v="512"/>
    <s v="512, 2019"/>
    <x v="511"/>
    <x v="3"/>
    <x v="3"/>
    <x v="3"/>
    <n v="9163.7999999999993"/>
    <n v="9163800000"/>
    <n v="17.399999999999999"/>
    <n v="13901.6"/>
    <n v="13901600000"/>
    <n v="4.7"/>
    <n v="43.8"/>
    <s v="41-60"/>
    <x v="0"/>
    <n v="100"/>
    <x v="4"/>
    <n v="29.9"/>
    <s v="21-40"/>
    <n v="1.5"/>
    <s v="0-20"/>
    <n v="91638.3"/>
    <n v="45819.199999999997"/>
    <n v="229095.8"/>
  </r>
  <r>
    <n v="512"/>
    <s v="512, 2020"/>
    <x v="511"/>
    <x v="3"/>
    <x v="3"/>
    <x v="4"/>
    <n v="8759.2999999999993"/>
    <n v="8759300000"/>
    <n v="16.600000000000001"/>
    <n v="15466.9"/>
    <n v="15466900000"/>
    <n v="-4.4000000000000004"/>
    <n v="43.7"/>
    <s v="41-60"/>
    <x v="0"/>
    <n v="100"/>
    <x v="4"/>
    <n v="29.3"/>
    <s v="21-40"/>
    <n v="2"/>
    <s v="0-20"/>
    <n v="87592.7"/>
    <n v="43796.4"/>
    <n v="218981.8"/>
  </r>
  <r>
    <n v="512"/>
    <s v="512, 2021"/>
    <x v="511"/>
    <x v="3"/>
    <x v="3"/>
    <x v="5"/>
    <n v="7994.6"/>
    <n v="7994600000"/>
    <n v="17.8"/>
    <n v="21577.8"/>
    <n v="21577800000"/>
    <n v="-8.6999999999999993"/>
    <n v="44.2"/>
    <s v="41-60"/>
    <x v="0"/>
    <n v="100"/>
    <x v="4"/>
    <n v="30.7"/>
    <s v="21-40"/>
    <n v="2.1"/>
    <s v="0-20"/>
    <n v="79946.100000000006"/>
    <n v="39973.1"/>
    <n v="199865.3"/>
  </r>
  <r>
    <n v="512"/>
    <s v="512, 2022"/>
    <x v="511"/>
    <x v="3"/>
    <x v="3"/>
    <x v="6"/>
    <n v="7241.1"/>
    <n v="7241100000"/>
    <n v="14.9"/>
    <n v="18382.3"/>
    <n v="18382300000"/>
    <n v="-9.4"/>
    <n v="46.2"/>
    <s v="41-60"/>
    <x v="0"/>
    <n v="100"/>
    <x v="4"/>
    <n v="32.6"/>
    <s v="21-40"/>
    <n v="5.9"/>
    <s v="0-20"/>
    <n v="72411.399999999994"/>
    <n v="36205.699999999997"/>
    <n v="181028.4"/>
  </r>
  <r>
    <n v="512"/>
    <s v="512, 2023"/>
    <x v="511"/>
    <x v="3"/>
    <x v="3"/>
    <x v="7"/>
    <n v="7932.3"/>
    <n v="7932300000"/>
    <n v="17.899999999999999"/>
    <n v="20246"/>
    <n v="20246000000"/>
    <n v="9.5"/>
    <n v="45.4"/>
    <s v="41-60"/>
    <x v="0"/>
    <n v="99.9"/>
    <x v="4"/>
    <n v="32.9"/>
    <s v="21-40"/>
    <n v="3.3"/>
    <s v="0-20"/>
    <n v="79424.100000000006"/>
    <n v="39712.1"/>
    <n v="198560.3"/>
  </r>
  <r>
    <n v="512"/>
    <s v="512, 2024"/>
    <x v="511"/>
    <x v="3"/>
    <x v="3"/>
    <x v="8"/>
    <n v="8529.6"/>
    <n v="8529600000"/>
    <n v="17.5"/>
    <n v="15339.1"/>
    <n v="15339100000"/>
    <n v="7.5"/>
    <n v="45.5"/>
    <s v="41-60"/>
    <x v="0"/>
    <n v="99.7"/>
    <x v="4"/>
    <n v="35.200000000000003"/>
    <s v="21-40"/>
    <n v="1.7"/>
    <s v="0-20"/>
    <n v="85691.8"/>
    <n v="42845.9"/>
    <n v="214229.5"/>
  </r>
  <r>
    <n v="512"/>
    <s v="512, 2025"/>
    <x v="511"/>
    <x v="3"/>
    <x v="3"/>
    <x v="9"/>
    <n v="8917"/>
    <n v="8917000000"/>
    <n v="17.5"/>
    <n v="29917.200000000001"/>
    <n v="29917200000"/>
    <n v="4.5"/>
    <n v="44.2"/>
    <s v="41-60"/>
    <x v="0"/>
    <n v="98"/>
    <x v="4"/>
    <n v="33.5"/>
    <s v="21-40"/>
    <n v="1"/>
    <s v="0-20"/>
    <n v="91710.399999999994"/>
    <n v="45855.199999999997"/>
    <n v="229276"/>
  </r>
  <r>
    <n v="513"/>
    <s v="513, 2016"/>
    <x v="512"/>
    <x v="4"/>
    <x v="5"/>
    <x v="0"/>
    <n v="1534.8"/>
    <n v="1534800000"/>
    <n v="18.399999999999999"/>
    <n v="4571.8"/>
    <n v="4571800000"/>
    <n v="11.2"/>
    <n v="52.8"/>
    <s v="41-60"/>
    <x v="0"/>
    <n v="38.799999999999997"/>
    <x v="3"/>
    <n v="59.4"/>
    <s v="41-60"/>
    <n v="60.1"/>
    <s v="61-80"/>
    <n v="142496.5"/>
    <n v="142496.5"/>
    <n v="284992.90000000002"/>
  </r>
  <r>
    <n v="513"/>
    <s v="513, 2017"/>
    <x v="512"/>
    <x v="4"/>
    <x v="5"/>
    <x v="1"/>
    <n v="1661.6"/>
    <n v="1661600000"/>
    <n v="20.8"/>
    <n v="8468.7999999999993"/>
    <n v="8468799999.999999"/>
    <n v="8.3000000000000007"/>
    <n v="52.2"/>
    <s v="41-60"/>
    <x v="0"/>
    <n v="37"/>
    <x v="3"/>
    <n v="61.1"/>
    <s v="61-80"/>
    <n v="58.3"/>
    <s v="41-60"/>
    <n v="156322.4"/>
    <n v="156322.4"/>
    <n v="312644.8"/>
  </r>
  <r>
    <n v="513"/>
    <s v="513, 2018"/>
    <x v="512"/>
    <x v="4"/>
    <x v="5"/>
    <x v="2"/>
    <n v="1683.9"/>
    <n v="1683900000"/>
    <n v="23.1"/>
    <n v="5729.2"/>
    <n v="5729200000"/>
    <n v="1.3"/>
    <n v="51.9"/>
    <s v="41-60"/>
    <x v="0"/>
    <n v="37.799999999999997"/>
    <x v="3"/>
    <n v="61.7"/>
    <s v="61-80"/>
    <n v="56.2"/>
    <s v="41-60"/>
    <n v="157569.79999999999"/>
    <n v="157569.79999999999"/>
    <n v="315139.7"/>
  </r>
  <r>
    <n v="513"/>
    <s v="513, 2019"/>
    <x v="512"/>
    <x v="4"/>
    <x v="5"/>
    <x v="3"/>
    <n v="1622.6"/>
    <n v="1622600000"/>
    <n v="21.5"/>
    <n v="7347.3"/>
    <n v="7347300000"/>
    <n v="-3.6"/>
    <n v="52.4"/>
    <s v="41-60"/>
    <x v="0"/>
    <n v="37.700000000000003"/>
    <x v="3"/>
    <n v="62"/>
    <s v="61-80"/>
    <n v="57.6"/>
    <s v="41-60"/>
    <n v="151914.79999999999"/>
    <n v="151914.79999999999"/>
    <n v="303829.7"/>
  </r>
  <r>
    <n v="513"/>
    <s v="513, 2020"/>
    <x v="512"/>
    <x v="4"/>
    <x v="5"/>
    <x v="4"/>
    <n v="1863.3"/>
    <n v="1863300000"/>
    <n v="22.3"/>
    <n v="8175.9"/>
    <n v="8175900000"/>
    <n v="14.8"/>
    <n v="52.6"/>
    <s v="41-60"/>
    <x v="0"/>
    <n v="37.700000000000003"/>
    <x v="3"/>
    <n v="60.5"/>
    <s v="61-80"/>
    <n v="59.7"/>
    <s v="41-60"/>
    <n v="174392.4"/>
    <n v="174392.4"/>
    <n v="348784.8"/>
  </r>
  <r>
    <n v="513"/>
    <s v="513, 2021"/>
    <x v="512"/>
    <x v="4"/>
    <x v="5"/>
    <x v="5"/>
    <n v="1897.6"/>
    <n v="1897600000"/>
    <n v="24.1"/>
    <n v="7197.6"/>
    <n v="7197600000"/>
    <n v="1.8"/>
    <n v="52.7"/>
    <s v="41-60"/>
    <x v="0"/>
    <n v="37"/>
    <x v="3"/>
    <n v="61.2"/>
    <s v="61-80"/>
    <n v="60"/>
    <s v="41-60"/>
    <n v="178622.2"/>
    <n v="178622.2"/>
    <n v="357244.3"/>
  </r>
  <r>
    <n v="513"/>
    <s v="513, 2022"/>
    <x v="512"/>
    <x v="4"/>
    <x v="5"/>
    <x v="6"/>
    <n v="2051.3000000000002"/>
    <n v="2051300000.0000002"/>
    <n v="25.5"/>
    <n v="6467.2"/>
    <n v="6467200000"/>
    <n v="8.1"/>
    <n v="54.8"/>
    <s v="41-60"/>
    <x v="0"/>
    <n v="38.6"/>
    <x v="3"/>
    <n v="63.2"/>
    <s v="61-80"/>
    <n v="62.4"/>
    <s v="61-80"/>
    <n v="190674.7"/>
    <n v="190674.7"/>
    <n v="381349.3"/>
  </r>
  <r>
    <n v="513"/>
    <s v="513, 2023"/>
    <x v="512"/>
    <x v="4"/>
    <x v="5"/>
    <x v="7"/>
    <n v="2364.4"/>
    <n v="2364400000"/>
    <n v="24.3"/>
    <n v="6897.4"/>
    <n v="6897400000"/>
    <n v="15.3"/>
    <n v="57.7"/>
    <s v="41-60"/>
    <x v="0"/>
    <n v="42.6"/>
    <x v="0"/>
    <n v="67"/>
    <s v="61-80"/>
    <n v="63.5"/>
    <s v="61-80"/>
    <n v="213285.3"/>
    <n v="213285.3"/>
    <n v="426570.6"/>
  </r>
  <r>
    <n v="513"/>
    <s v="513, 2024"/>
    <x v="512"/>
    <x v="4"/>
    <x v="5"/>
    <x v="8"/>
    <n v="2335.4"/>
    <n v="2335400000"/>
    <n v="23"/>
    <n v="10966.1"/>
    <n v="10966100000"/>
    <n v="-1.2"/>
    <n v="56.9"/>
    <s v="41-60"/>
    <x v="0"/>
    <n v="42"/>
    <x v="0"/>
    <n v="66.400000000000006"/>
    <s v="61-80"/>
    <n v="62.2"/>
    <s v="61-80"/>
    <n v="211533.5"/>
    <n v="211533.5"/>
    <n v="423067"/>
  </r>
  <r>
    <n v="513"/>
    <s v="513, 2025"/>
    <x v="512"/>
    <x v="4"/>
    <x v="5"/>
    <x v="9"/>
    <n v="2058.8000000000002"/>
    <n v="2058800000.0000002"/>
    <n v="17.399999999999999"/>
    <n v="8493.2999999999993"/>
    <n v="8493299999.999999"/>
    <n v="-11.8"/>
    <n v="57.4"/>
    <s v="41-60"/>
    <x v="0"/>
    <n v="42.3"/>
    <x v="0"/>
    <n v="64.5"/>
    <s v="61-80"/>
    <n v="65.5"/>
    <s v="61-80"/>
    <n v="186142.4"/>
    <n v="186142.4"/>
    <n v="372284.7"/>
  </r>
  <r>
    <n v="514"/>
    <s v="514, 2016"/>
    <x v="513"/>
    <x v="5"/>
    <x v="0"/>
    <x v="0"/>
    <n v="2227.4"/>
    <n v="2227400000"/>
    <n v="15"/>
    <n v="6486.5"/>
    <n v="6486500000"/>
    <n v="-5.6"/>
    <n v="46.7"/>
    <s v="41-60"/>
    <x v="0"/>
    <n v="53"/>
    <x v="0"/>
    <n v="72.099999999999994"/>
    <s v="61-80"/>
    <n v="15"/>
    <s v="0-20"/>
    <n v="1846304.3"/>
    <n v="553891.30000000005"/>
    <n v="18463043"/>
  </r>
  <r>
    <n v="514"/>
    <s v="514, 2017"/>
    <x v="513"/>
    <x v="5"/>
    <x v="0"/>
    <x v="1"/>
    <n v="2170"/>
    <n v="2170000000"/>
    <n v="18.3"/>
    <n v="4759"/>
    <n v="4759000000"/>
    <n v="-2.6"/>
    <n v="49.3"/>
    <s v="41-60"/>
    <x v="0"/>
    <n v="54.2"/>
    <x v="0"/>
    <n v="74.3"/>
    <s v="61-80"/>
    <n v="19.5"/>
    <s v="0-20"/>
    <n v="1781219.3"/>
    <n v="534365.80000000005"/>
    <n v="17812193.199999999"/>
  </r>
  <r>
    <n v="514"/>
    <s v="514, 2018"/>
    <x v="513"/>
    <x v="5"/>
    <x v="0"/>
    <x v="2"/>
    <n v="2337.8000000000002"/>
    <n v="2337800000"/>
    <n v="16.899999999999999"/>
    <n v="4854.7"/>
    <n v="4854700000"/>
    <n v="7.7"/>
    <n v="50.7"/>
    <s v="41-60"/>
    <x v="0"/>
    <n v="57.4"/>
    <x v="0"/>
    <n v="74.400000000000006"/>
    <s v="61-80"/>
    <n v="20.3"/>
    <s v="21-40"/>
    <n v="1866057.6"/>
    <n v="559817.30000000005"/>
    <n v="18660576.100000001"/>
  </r>
  <r>
    <n v="514"/>
    <s v="514, 2019"/>
    <x v="513"/>
    <x v="5"/>
    <x v="0"/>
    <x v="3"/>
    <n v="2362.1999999999998"/>
    <n v="2362200000"/>
    <n v="18.3"/>
    <n v="7579.4"/>
    <n v="7579400000"/>
    <n v="1"/>
    <n v="50.8"/>
    <s v="41-60"/>
    <x v="0"/>
    <n v="58.5"/>
    <x v="0"/>
    <n v="73.5"/>
    <s v="61-80"/>
    <n v="20.3"/>
    <s v="21-40"/>
    <n v="1867149.8"/>
    <n v="560144.9"/>
    <n v="18671497.5"/>
  </r>
  <r>
    <n v="514"/>
    <s v="514, 2020"/>
    <x v="513"/>
    <x v="5"/>
    <x v="0"/>
    <x v="4"/>
    <n v="2396.8000000000002"/>
    <n v="2396800000"/>
    <n v="20.7"/>
    <n v="4025.1"/>
    <n v="4025100000"/>
    <n v="1.5"/>
    <n v="51.5"/>
    <s v="41-60"/>
    <x v="0"/>
    <n v="59.8"/>
    <x v="0"/>
    <n v="75.8"/>
    <s v="61-80"/>
    <n v="18.7"/>
    <s v="0-20"/>
    <n v="1872135"/>
    <n v="561640.5"/>
    <n v="18721350.100000001"/>
  </r>
  <r>
    <n v="514"/>
    <s v="514, 2021"/>
    <x v="513"/>
    <x v="5"/>
    <x v="0"/>
    <x v="5"/>
    <n v="2401.6"/>
    <n v="2401600000"/>
    <n v="22.1"/>
    <n v="4692.3999999999996"/>
    <n v="4692400000"/>
    <n v="0.2"/>
    <n v="51"/>
    <s v="41-60"/>
    <x v="0"/>
    <n v="60.4"/>
    <x v="1"/>
    <n v="75.099999999999994"/>
    <s v="61-80"/>
    <n v="17.399999999999999"/>
    <s v="0-20"/>
    <n v="1865775.8"/>
    <n v="559732.80000000005"/>
    <n v="18657758.5"/>
  </r>
  <r>
    <n v="514"/>
    <s v="514, 2022"/>
    <x v="513"/>
    <x v="5"/>
    <x v="0"/>
    <x v="6"/>
    <n v="1955.4"/>
    <n v="1955400000"/>
    <n v="21.5"/>
    <n v="3409.9"/>
    <n v="3409900000"/>
    <n v="-18.600000000000001"/>
    <n v="49.6"/>
    <s v="41-60"/>
    <x v="0"/>
    <n v="59.2"/>
    <x v="0"/>
    <n v="74.3"/>
    <s v="61-80"/>
    <n v="15.3"/>
    <s v="0-20"/>
    <n v="1536750.3"/>
    <n v="461025.1"/>
    <n v="15367503"/>
  </r>
  <r>
    <n v="514"/>
    <s v="514, 2023"/>
    <x v="513"/>
    <x v="5"/>
    <x v="0"/>
    <x v="7"/>
    <n v="2014.4"/>
    <n v="2014400000"/>
    <n v="20.7"/>
    <n v="4337.1000000000004"/>
    <n v="4337100000"/>
    <n v="3"/>
    <n v="52.7"/>
    <s v="41-60"/>
    <x v="0"/>
    <n v="59.8"/>
    <x v="0"/>
    <n v="78"/>
    <s v="61-80"/>
    <n v="20.2"/>
    <s v="21-40"/>
    <n v="1573731"/>
    <n v="472119.3"/>
    <n v="15737310.4"/>
  </r>
  <r>
    <n v="514"/>
    <s v="514, 2024"/>
    <x v="513"/>
    <x v="5"/>
    <x v="0"/>
    <x v="8"/>
    <n v="2007.9"/>
    <n v="2007900000"/>
    <n v="16.399999999999999"/>
    <n v="4343.3999999999996"/>
    <n v="4343400000"/>
    <n v="-0.3"/>
    <n v="52.3"/>
    <s v="41-60"/>
    <x v="0"/>
    <n v="57.3"/>
    <x v="0"/>
    <n v="79.3"/>
    <s v="61-80"/>
    <n v="20.2"/>
    <s v="21-40"/>
    <n v="1604167.8"/>
    <n v="481250.3"/>
    <n v="16041677.699999999"/>
  </r>
  <r>
    <n v="514"/>
    <s v="514, 2025"/>
    <x v="513"/>
    <x v="5"/>
    <x v="0"/>
    <x v="9"/>
    <n v="1992.8"/>
    <n v="1992800000"/>
    <n v="8.6999999999999993"/>
    <n v="2473.9"/>
    <n v="2473900000"/>
    <n v="-0.8"/>
    <n v="52.8"/>
    <s v="41-60"/>
    <x v="0"/>
    <n v="57.9"/>
    <x v="0"/>
    <n v="81.2"/>
    <s v="81-100"/>
    <n v="19.3"/>
    <s v="0-20"/>
    <n v="1583337.3"/>
    <n v="475001.2"/>
    <n v="15833373.199999999"/>
  </r>
  <r>
    <n v="515"/>
    <s v="515, 2016"/>
    <x v="514"/>
    <x v="3"/>
    <x v="2"/>
    <x v="0"/>
    <n v="4854.5"/>
    <n v="4854500000"/>
    <n v="13.8"/>
    <n v="9350.1"/>
    <n v="9350100000"/>
    <n v="-4.7"/>
    <n v="42.8"/>
    <s v="41-60"/>
    <x v="0"/>
    <n v="88.4"/>
    <x v="4"/>
    <n v="21.6"/>
    <s v="21-40"/>
    <n v="18.399999999999999"/>
    <s v="0-20"/>
    <n v="56447.4"/>
    <n v="28223.7"/>
    <n v="141118.5"/>
  </r>
  <r>
    <n v="515"/>
    <s v="515, 2017"/>
    <x v="514"/>
    <x v="3"/>
    <x v="2"/>
    <x v="1"/>
    <n v="5480.6"/>
    <n v="5480600000"/>
    <n v="12.9"/>
    <n v="8715.5"/>
    <n v="8715500000"/>
    <n v="12.9"/>
    <n v="42.3"/>
    <s v="41-60"/>
    <x v="0"/>
    <n v="89.6"/>
    <x v="4"/>
    <n v="19.3"/>
    <s v="0-20"/>
    <n v="17.899999999999999"/>
    <s v="0-20"/>
    <n v="62755.9"/>
    <n v="31377.9"/>
    <n v="156889.70000000001"/>
  </r>
  <r>
    <n v="515"/>
    <s v="515, 2018"/>
    <x v="514"/>
    <x v="3"/>
    <x v="2"/>
    <x v="2"/>
    <n v="6383.8"/>
    <n v="6383800000"/>
    <n v="12"/>
    <n v="12925.7"/>
    <n v="12925700000"/>
    <n v="16.5"/>
    <n v="43.9"/>
    <s v="41-60"/>
    <x v="0"/>
    <n v="92.4"/>
    <x v="4"/>
    <n v="18.3"/>
    <s v="0-20"/>
    <n v="21.1"/>
    <s v="21-40"/>
    <n v="70594.2"/>
    <n v="35297.1"/>
    <n v="176485.5"/>
  </r>
  <r>
    <n v="515"/>
    <s v="515, 2019"/>
    <x v="514"/>
    <x v="3"/>
    <x v="2"/>
    <x v="3"/>
    <n v="7542.7"/>
    <n v="7542700000"/>
    <n v="8.1999999999999993"/>
    <n v="12301.1"/>
    <n v="12301100000"/>
    <n v="18.2"/>
    <n v="44.6"/>
    <s v="41-60"/>
    <x v="0"/>
    <n v="92.4"/>
    <x v="4"/>
    <n v="17"/>
    <s v="0-20"/>
    <n v="24.3"/>
    <s v="21-40"/>
    <n v="83480"/>
    <n v="41740"/>
    <n v="208700"/>
  </r>
  <r>
    <n v="515"/>
    <s v="515, 2020"/>
    <x v="514"/>
    <x v="3"/>
    <x v="2"/>
    <x v="4"/>
    <n v="8714.9"/>
    <n v="8714900000"/>
    <n v="9.6999999999999993"/>
    <n v="12745.3"/>
    <n v="12745300000"/>
    <n v="15.5"/>
    <n v="46.3"/>
    <s v="41-60"/>
    <x v="0"/>
    <n v="96.6"/>
    <x v="4"/>
    <n v="18"/>
    <s v="0-20"/>
    <n v="24.3"/>
    <s v="21-40"/>
    <n v="91299.3"/>
    <n v="45649.599999999999"/>
    <n v="228248.2"/>
  </r>
  <r>
    <n v="515"/>
    <s v="515, 2021"/>
    <x v="514"/>
    <x v="3"/>
    <x v="2"/>
    <x v="5"/>
    <n v="9373.1"/>
    <n v="9373100000"/>
    <n v="9.5"/>
    <n v="9385.5"/>
    <n v="9385500000"/>
    <n v="7.6"/>
    <n v="46.3"/>
    <s v="41-60"/>
    <x v="0"/>
    <n v="97"/>
    <x v="4"/>
    <n v="17.100000000000001"/>
    <s v="0-20"/>
    <n v="24.7"/>
    <s v="21-40"/>
    <n v="97696.1"/>
    <n v="48848"/>
    <n v="244240.2"/>
  </r>
  <r>
    <n v="515"/>
    <s v="515, 2022"/>
    <x v="514"/>
    <x v="3"/>
    <x v="2"/>
    <x v="6"/>
    <n v="11688.7"/>
    <n v="11688700000"/>
    <n v="10"/>
    <n v="12879.6"/>
    <n v="12879600000"/>
    <n v="24.7"/>
    <n v="46.6"/>
    <s v="41-60"/>
    <x v="0"/>
    <n v="99.9"/>
    <x v="4"/>
    <n v="14.5"/>
    <s v="0-20"/>
    <n v="25.4"/>
    <s v="21-40"/>
    <n v="116988.2"/>
    <n v="58494.1"/>
    <n v="292470.59999999998"/>
  </r>
  <r>
    <n v="515"/>
    <s v="515, 2023"/>
    <x v="514"/>
    <x v="3"/>
    <x v="2"/>
    <x v="7"/>
    <n v="14548.2"/>
    <n v="14548200000"/>
    <n v="9.1"/>
    <n v="24430.6"/>
    <n v="24430600000"/>
    <n v="24.5"/>
    <n v="46.9"/>
    <s v="41-60"/>
    <x v="0"/>
    <n v="100"/>
    <x v="4"/>
    <n v="13.7"/>
    <s v="0-20"/>
    <n v="27"/>
    <s v="21-40"/>
    <n v="145481.79999999999"/>
    <n v="72740.899999999994"/>
    <n v="363704.4"/>
  </r>
  <r>
    <n v="515"/>
    <s v="515, 2024"/>
    <x v="514"/>
    <x v="3"/>
    <x v="2"/>
    <x v="8"/>
    <n v="16246.2"/>
    <n v="16246200000"/>
    <n v="10.9"/>
    <n v="17596.900000000001"/>
    <n v="17596900000"/>
    <n v="11.7"/>
    <n v="47.5"/>
    <s v="41-60"/>
    <x v="0"/>
    <n v="99.5"/>
    <x v="4"/>
    <n v="14"/>
    <s v="0-20"/>
    <n v="29.1"/>
    <s v="21-40"/>
    <n v="163521.70000000001"/>
    <n v="81760.899999999994"/>
    <n v="408804.3"/>
  </r>
  <r>
    <n v="515"/>
    <s v="515, 2025"/>
    <x v="514"/>
    <x v="3"/>
    <x v="2"/>
    <x v="9"/>
    <n v="18660.400000000001"/>
    <n v="18660400000"/>
    <n v="11.8"/>
    <n v="24990.6"/>
    <n v="24990600000"/>
    <n v="14.9"/>
    <n v="46.6"/>
    <s v="41-60"/>
    <x v="0"/>
    <n v="97.4"/>
    <x v="4"/>
    <n v="12.6"/>
    <s v="0-20"/>
    <n v="29.7"/>
    <s v="21-40"/>
    <n v="193411.20000000001"/>
    <n v="96705.600000000006"/>
    <n v="483527.9"/>
  </r>
  <r>
    <n v="516"/>
    <s v="516, 2016"/>
    <x v="515"/>
    <x v="7"/>
    <x v="6"/>
    <x v="0"/>
    <n v="280.5"/>
    <n v="280500000"/>
    <n v="11.4"/>
    <n v="322.3"/>
    <n v="322300000"/>
    <n v="0.5"/>
    <n v="33.6"/>
    <s v="21-40"/>
    <x v="1"/>
    <n v="20.399999999999999"/>
    <x v="3"/>
    <n v="10.4"/>
    <s v="0-20"/>
    <n v="69.900000000000006"/>
    <s v="61-80"/>
    <n v="237149.6"/>
    <n v="148218.5"/>
    <n v="2371495.7000000002"/>
  </r>
  <r>
    <n v="516"/>
    <s v="516, 2017"/>
    <x v="515"/>
    <x v="7"/>
    <x v="6"/>
    <x v="1"/>
    <n v="264.10000000000002"/>
    <n v="264100000.00000003"/>
    <n v="12.4"/>
    <n v="336.8"/>
    <n v="336800000"/>
    <n v="-5.8"/>
    <n v="32.299999999999997"/>
    <s v="21-40"/>
    <x v="1"/>
    <n v="16.8"/>
    <x v="2"/>
    <n v="9.3000000000000007"/>
    <s v="0-20"/>
    <n v="70.7"/>
    <s v="61-80"/>
    <n v="228708"/>
    <n v="142942.5"/>
    <n v="2287080"/>
  </r>
  <r>
    <n v="516"/>
    <s v="516, 2018"/>
    <x v="515"/>
    <x v="7"/>
    <x v="6"/>
    <x v="2"/>
    <n v="237.1"/>
    <n v="237100000"/>
    <n v="11.5"/>
    <n v="301.89999999999998"/>
    <n v="301900000"/>
    <n v="-10.199999999999999"/>
    <n v="32.4"/>
    <s v="21-40"/>
    <x v="1"/>
    <n v="21.1"/>
    <x v="3"/>
    <n v="7.2"/>
    <s v="0-20"/>
    <n v="68.8"/>
    <s v="61-80"/>
    <n v="199570.1"/>
    <n v="124731.3"/>
    <n v="1995701.1"/>
  </r>
  <r>
    <n v="516"/>
    <s v="516, 2019"/>
    <x v="515"/>
    <x v="7"/>
    <x v="6"/>
    <x v="3"/>
    <n v="274.60000000000002"/>
    <n v="274600000"/>
    <n v="12"/>
    <n v="486.2"/>
    <n v="486200000"/>
    <n v="15.8"/>
    <n v="30.8"/>
    <s v="21-40"/>
    <x v="1"/>
    <n v="19.600000000000001"/>
    <x v="2"/>
    <n v="6.6"/>
    <s v="0-20"/>
    <n v="66.099999999999994"/>
    <s v="61-80"/>
    <n v="233481.3"/>
    <n v="145925.79999999999"/>
    <n v="2334813"/>
  </r>
  <r>
    <n v="516"/>
    <s v="516, 2020"/>
    <x v="515"/>
    <x v="7"/>
    <x v="6"/>
    <x v="4"/>
    <n v="297.10000000000002"/>
    <n v="297100000"/>
    <n v="11.2"/>
    <n v="382"/>
    <n v="382000000"/>
    <n v="8.1999999999999993"/>
    <n v="30.7"/>
    <s v="21-40"/>
    <x v="1"/>
    <n v="20.2"/>
    <x v="3"/>
    <n v="6.8"/>
    <s v="0-20"/>
    <n v="65"/>
    <s v="61-80"/>
    <n v="251555.5"/>
    <n v="157222.20000000001"/>
    <n v="2515555.2999999998"/>
  </r>
  <r>
    <n v="516"/>
    <s v="516, 2021"/>
    <x v="515"/>
    <x v="7"/>
    <x v="6"/>
    <x v="5"/>
    <n v="326.89999999999998"/>
    <n v="326900000"/>
    <n v="12.6"/>
    <n v="397.3"/>
    <n v="397300000"/>
    <n v="10"/>
    <n v="35.1"/>
    <s v="21-40"/>
    <x v="1"/>
    <n v="22.8"/>
    <x v="3"/>
    <n v="12.3"/>
    <s v="0-20"/>
    <n v="70.2"/>
    <s v="61-80"/>
    <n v="272010.5"/>
    <n v="170006.5"/>
    <n v="2720104.8"/>
  </r>
  <r>
    <n v="516"/>
    <s v="516, 2022"/>
    <x v="515"/>
    <x v="7"/>
    <x v="6"/>
    <x v="6"/>
    <n v="349.7"/>
    <n v="349700000"/>
    <n v="12.1"/>
    <n v="407"/>
    <n v="407000000"/>
    <n v="7"/>
    <n v="35"/>
    <s v="21-40"/>
    <x v="1"/>
    <n v="24.3"/>
    <x v="3"/>
    <n v="10.7"/>
    <s v="0-20"/>
    <n v="70"/>
    <s v="61-80"/>
    <n v="288149.3"/>
    <n v="180093.3"/>
    <n v="2881493.3"/>
  </r>
  <r>
    <n v="516"/>
    <s v="516, 2023"/>
    <x v="515"/>
    <x v="7"/>
    <x v="6"/>
    <x v="7"/>
    <n v="297.3"/>
    <n v="297300000"/>
    <n v="12.2"/>
    <n v="420.5"/>
    <n v="420500000"/>
    <n v="-15"/>
    <n v="36.700000000000003"/>
    <s v="21-40"/>
    <x v="1"/>
    <n v="27.9"/>
    <x v="3"/>
    <n v="13"/>
    <s v="0-20"/>
    <n v="69.2"/>
    <s v="61-80"/>
    <n v="238888.4"/>
    <n v="149305.20000000001"/>
    <n v="2388883.9"/>
  </r>
  <r>
    <n v="516"/>
    <s v="516, 2024"/>
    <x v="515"/>
    <x v="7"/>
    <x v="6"/>
    <x v="8"/>
    <n v="278.60000000000002"/>
    <n v="278600000"/>
    <n v="13.3"/>
    <n v="380.7"/>
    <n v="380700000"/>
    <n v="-6.3"/>
    <n v="36.6"/>
    <s v="21-40"/>
    <x v="1"/>
    <n v="27.8"/>
    <x v="3"/>
    <n v="15.9"/>
    <s v="0-20"/>
    <n v="66.3"/>
    <s v="61-80"/>
    <n v="224184"/>
    <n v="140115"/>
    <n v="2241839.9"/>
  </r>
  <r>
    <n v="516"/>
    <s v="516, 2025"/>
    <x v="515"/>
    <x v="7"/>
    <x v="6"/>
    <x v="9"/>
    <n v="252.9"/>
    <n v="252900000"/>
    <n v="12.7"/>
    <n v="435.9"/>
    <n v="435900000"/>
    <n v="-9.1999999999999993"/>
    <n v="34.200000000000003"/>
    <s v="21-40"/>
    <x v="1"/>
    <n v="26.8"/>
    <x v="3"/>
    <n v="10.199999999999999"/>
    <s v="0-20"/>
    <n v="65.5"/>
    <s v="61-80"/>
    <n v="204796.1"/>
    <n v="127997.6"/>
    <n v="2047961.5"/>
  </r>
  <r>
    <n v="517"/>
    <s v="517, 2016"/>
    <x v="516"/>
    <x v="3"/>
    <x v="0"/>
    <x v="0"/>
    <n v="3171.1"/>
    <n v="3171100000"/>
    <n v="14.1"/>
    <n v="4810.1000000000004"/>
    <n v="4810100000"/>
    <n v="6.5"/>
    <n v="47.4"/>
    <s v="41-60"/>
    <x v="0"/>
    <n v="98.3"/>
    <x v="4"/>
    <n v="37.799999999999997"/>
    <s v="21-40"/>
    <n v="6"/>
    <s v="0-20"/>
    <n v="32453.599999999999"/>
    <n v="16226.8"/>
    <n v="81134"/>
  </r>
  <r>
    <n v="517"/>
    <s v="517, 2017"/>
    <x v="516"/>
    <x v="3"/>
    <x v="0"/>
    <x v="1"/>
    <n v="3238.2"/>
    <n v="3238200000"/>
    <n v="18"/>
    <n v="7947.9"/>
    <n v="7947900000"/>
    <n v="2.1"/>
    <n v="47"/>
    <s v="41-60"/>
    <x v="0"/>
    <n v="95.3"/>
    <x v="4"/>
    <n v="39"/>
    <s v="21-40"/>
    <n v="6.6"/>
    <s v="0-20"/>
    <n v="34497.9"/>
    <n v="17249"/>
    <n v="86244.9"/>
  </r>
  <r>
    <n v="517"/>
    <s v="517, 2018"/>
    <x v="516"/>
    <x v="3"/>
    <x v="0"/>
    <x v="2"/>
    <n v="3239.1"/>
    <n v="3239100000"/>
    <n v="19.5"/>
    <n v="9234.5"/>
    <n v="9234500000"/>
    <n v="0"/>
    <n v="47.9"/>
    <s v="41-60"/>
    <x v="0"/>
    <n v="97.4"/>
    <x v="4"/>
    <n v="37.799999999999997"/>
    <s v="21-40"/>
    <n v="8.5"/>
    <s v="0-20"/>
    <n v="33590.9"/>
    <n v="16795.400000000001"/>
    <n v="83977.1"/>
  </r>
  <r>
    <n v="517"/>
    <s v="517, 2019"/>
    <x v="516"/>
    <x v="3"/>
    <x v="0"/>
    <x v="3"/>
    <n v="3134"/>
    <n v="3134000000"/>
    <n v="20.5"/>
    <n v="8569.6"/>
    <n v="8569600000"/>
    <n v="-3.2"/>
    <n v="49.4"/>
    <s v="41-60"/>
    <x v="0"/>
    <n v="97.9"/>
    <x v="4"/>
    <n v="39.1"/>
    <s v="21-40"/>
    <n v="11.1"/>
    <s v="0-20"/>
    <n v="32252.3"/>
    <n v="16126.1"/>
    <n v="80630.7"/>
  </r>
  <r>
    <n v="517"/>
    <s v="517, 2020"/>
    <x v="516"/>
    <x v="3"/>
    <x v="0"/>
    <x v="4"/>
    <n v="3001.5"/>
    <n v="3001500000"/>
    <n v="22.3"/>
    <n v="9410.2000000000007"/>
    <n v="9410200000"/>
    <n v="-4.2"/>
    <n v="48.9"/>
    <s v="41-60"/>
    <x v="0"/>
    <n v="97"/>
    <x v="4"/>
    <n v="41.2"/>
    <s v="41-60"/>
    <n v="8.5"/>
    <s v="0-20"/>
    <n v="31291.200000000001"/>
    <n v="15645.6"/>
    <n v="78228.100000000006"/>
  </r>
  <r>
    <n v="517"/>
    <s v="517, 2021"/>
    <x v="516"/>
    <x v="3"/>
    <x v="0"/>
    <x v="5"/>
    <n v="2918.7"/>
    <n v="2918700000"/>
    <n v="21.1"/>
    <n v="8908.2000000000007"/>
    <n v="8908200000"/>
    <n v="-2.8"/>
    <n v="48.9"/>
    <s v="41-60"/>
    <x v="0"/>
    <n v="97.5"/>
    <x v="4"/>
    <n v="40.700000000000003"/>
    <s v="41-60"/>
    <n v="8.4"/>
    <s v="0-20"/>
    <n v="30214.2"/>
    <n v="15107.1"/>
    <n v="75535.5"/>
  </r>
  <r>
    <n v="517"/>
    <s v="517, 2022"/>
    <x v="516"/>
    <x v="3"/>
    <x v="0"/>
    <x v="6"/>
    <n v="3041.4"/>
    <n v="3041400000"/>
    <n v="22.8"/>
    <n v="10610.7"/>
    <n v="10610700000"/>
    <n v="4.2"/>
    <n v="50.5"/>
    <s v="41-60"/>
    <x v="0"/>
    <n v="99.5"/>
    <x v="4"/>
    <n v="42.5"/>
    <s v="41-60"/>
    <n v="9.4"/>
    <s v="0-20"/>
    <n v="30626.799999999999"/>
    <n v="15313.4"/>
    <n v="76567"/>
  </r>
  <r>
    <n v="517"/>
    <s v="517, 2023"/>
    <x v="516"/>
    <x v="3"/>
    <x v="0"/>
    <x v="7"/>
    <n v="3111.2"/>
    <n v="3111200000"/>
    <n v="21"/>
    <n v="8690.4"/>
    <n v="8690400000"/>
    <n v="2.2999999999999998"/>
    <n v="51.2"/>
    <s v="41-60"/>
    <x v="0"/>
    <n v="100"/>
    <x v="4"/>
    <n v="40.9"/>
    <s v="41-60"/>
    <n v="12.7"/>
    <s v="0-20"/>
    <n v="31112.400000000001"/>
    <n v="15556.2"/>
    <n v="77780.899999999994"/>
  </r>
  <r>
    <n v="517"/>
    <s v="517, 2024"/>
    <x v="516"/>
    <x v="3"/>
    <x v="0"/>
    <x v="8"/>
    <n v="3129.9"/>
    <n v="3129900000"/>
    <n v="21.5"/>
    <n v="12737.7"/>
    <n v="12737700000"/>
    <n v="0.6"/>
    <n v="50.7"/>
    <s v="41-60"/>
    <x v="0"/>
    <n v="99.4"/>
    <x v="4"/>
    <n v="40.4"/>
    <s v="41-60"/>
    <n v="12.4"/>
    <s v="0-20"/>
    <n v="31578.799999999999"/>
    <n v="15789.4"/>
    <n v="78947.100000000006"/>
  </r>
  <r>
    <n v="517"/>
    <s v="517, 2025"/>
    <x v="516"/>
    <x v="3"/>
    <x v="0"/>
    <x v="9"/>
    <n v="3351.7"/>
    <n v="3351700000"/>
    <n v="20.6"/>
    <n v="13244.7"/>
    <n v="13244700000"/>
    <n v="7.1"/>
    <n v="50.7"/>
    <s v="41-60"/>
    <x v="0"/>
    <n v="100"/>
    <x v="4"/>
    <n v="40.700000000000003"/>
    <s v="41-60"/>
    <n v="11.3"/>
    <s v="0-20"/>
    <n v="33516.800000000003"/>
    <n v="16758.400000000001"/>
    <n v="83792"/>
  </r>
  <r>
    <n v="518"/>
    <s v="518, 2016"/>
    <x v="517"/>
    <x v="7"/>
    <x v="3"/>
    <x v="0"/>
    <n v="366.9"/>
    <n v="366900000"/>
    <n v="3.6"/>
    <n v="176.6"/>
    <n v="176600000"/>
    <n v="-16.7"/>
    <n v="55.7"/>
    <s v="41-60"/>
    <x v="0"/>
    <n v="80.5"/>
    <x v="4"/>
    <n v="52.7"/>
    <s v="41-60"/>
    <n v="33.799999999999997"/>
    <s v="21-40"/>
    <n v="186895.9"/>
    <n v="116809.9"/>
    <n v="1868958.6"/>
  </r>
  <r>
    <n v="518"/>
    <s v="518, 2017"/>
    <x v="517"/>
    <x v="7"/>
    <x v="3"/>
    <x v="1"/>
    <n v="365.2"/>
    <n v="365200000"/>
    <n v="4.4000000000000004"/>
    <n v="165.8"/>
    <n v="165800000"/>
    <n v="-0.5"/>
    <n v="56.6"/>
    <s v="41-60"/>
    <x v="0"/>
    <n v="80.900000000000006"/>
    <x v="4"/>
    <n v="51.8"/>
    <s v="41-60"/>
    <n v="37.1"/>
    <s v="21-40"/>
    <n v="185084.79999999999"/>
    <n v="115678"/>
    <n v="1850847.6"/>
  </r>
  <r>
    <n v="518"/>
    <s v="518, 2018"/>
    <x v="517"/>
    <x v="7"/>
    <x v="3"/>
    <x v="2"/>
    <n v="356.8"/>
    <n v="356800000"/>
    <n v="4.5"/>
    <n v="182.7"/>
    <n v="182700000"/>
    <n v="-2.2999999999999998"/>
    <n v="56.7"/>
    <s v="41-60"/>
    <x v="0"/>
    <n v="83.5"/>
    <x v="4"/>
    <n v="51.8"/>
    <s v="41-60"/>
    <n v="34.700000000000003"/>
    <s v="21-40"/>
    <n v="175620.1"/>
    <n v="109762.6"/>
    <n v="1756201.4"/>
  </r>
  <r>
    <n v="518"/>
    <s v="518, 2019"/>
    <x v="517"/>
    <x v="7"/>
    <x v="3"/>
    <x v="3"/>
    <n v="350.1"/>
    <n v="350100000"/>
    <n v="5.5"/>
    <n v="183.5"/>
    <n v="183500000"/>
    <n v="-1.9"/>
    <n v="55.2"/>
    <s v="41-60"/>
    <x v="0"/>
    <n v="84.9"/>
    <x v="4"/>
    <n v="48.1"/>
    <s v="41-60"/>
    <n v="32.5"/>
    <s v="21-40"/>
    <n v="169640.7"/>
    <n v="106025.4"/>
    <n v="1696406.6"/>
  </r>
  <r>
    <n v="518"/>
    <s v="518, 2020"/>
    <x v="517"/>
    <x v="7"/>
    <x v="3"/>
    <x v="4"/>
    <n v="398.1"/>
    <n v="398100000"/>
    <n v="6.3"/>
    <n v="315.3"/>
    <n v="315300000"/>
    <n v="13.7"/>
    <n v="56.4"/>
    <s v="41-60"/>
    <x v="0"/>
    <n v="88.9"/>
    <x v="4"/>
    <n v="49.7"/>
    <s v="41-60"/>
    <n v="30.5"/>
    <s v="21-40"/>
    <n v="184022"/>
    <n v="115013.7"/>
    <n v="1840219.9"/>
  </r>
  <r>
    <n v="518"/>
    <s v="518, 2021"/>
    <x v="517"/>
    <x v="7"/>
    <x v="3"/>
    <x v="5"/>
    <n v="374.7"/>
    <n v="374700000"/>
    <n v="6.9"/>
    <n v="361.1"/>
    <n v="361100000"/>
    <n v="-5.9"/>
    <n v="57.3"/>
    <s v="41-60"/>
    <x v="0"/>
    <n v="90.9"/>
    <x v="4"/>
    <n v="49.1"/>
    <s v="41-60"/>
    <n v="32"/>
    <s v="21-40"/>
    <n v="169010.1"/>
    <n v="105631.3"/>
    <n v="1690100.8"/>
  </r>
  <r>
    <n v="518"/>
    <s v="518, 2022"/>
    <x v="517"/>
    <x v="7"/>
    <x v="3"/>
    <x v="6"/>
    <n v="353.6"/>
    <n v="353600000"/>
    <n v="6.4"/>
    <n v="203.9"/>
    <n v="203900000"/>
    <n v="-5.6"/>
    <n v="56.6"/>
    <s v="41-60"/>
    <x v="0"/>
    <n v="89.8"/>
    <x v="4"/>
    <n v="49.2"/>
    <s v="41-60"/>
    <n v="30.7"/>
    <s v="21-40"/>
    <n v="161621.20000000001"/>
    <n v="101013.3"/>
    <n v="1616212.5"/>
  </r>
  <r>
    <n v="518"/>
    <s v="518, 2023"/>
    <x v="517"/>
    <x v="7"/>
    <x v="3"/>
    <x v="7"/>
    <n v="335.2"/>
    <n v="335200000"/>
    <n v="6.8"/>
    <n v="200.5"/>
    <n v="200500000"/>
    <n v="-5.2"/>
    <n v="56.9"/>
    <s v="41-60"/>
    <x v="0"/>
    <n v="91.6"/>
    <x v="4"/>
    <n v="47.8"/>
    <s v="41-60"/>
    <n v="31.3"/>
    <s v="21-40"/>
    <n v="149890.79999999999"/>
    <n v="93681.7"/>
    <n v="1498907.9"/>
  </r>
  <r>
    <n v="518"/>
    <s v="518, 2024"/>
    <x v="517"/>
    <x v="7"/>
    <x v="3"/>
    <x v="8"/>
    <n v="340.4"/>
    <n v="340400000"/>
    <n v="4"/>
    <n v="114.8"/>
    <n v="114800000"/>
    <n v="1.5"/>
    <n v="57.2"/>
    <s v="41-60"/>
    <x v="0"/>
    <n v="89.8"/>
    <x v="4"/>
    <n v="47"/>
    <s v="41-60"/>
    <n v="34.9"/>
    <s v="21-40"/>
    <n v="155603"/>
    <n v="97251.9"/>
    <n v="1556029.7"/>
  </r>
  <r>
    <n v="518"/>
    <s v="518, 2025"/>
    <x v="517"/>
    <x v="7"/>
    <x v="3"/>
    <x v="9"/>
    <n v="345.2"/>
    <n v="345200000"/>
    <n v="3.9"/>
    <n v="170.4"/>
    <n v="170400000"/>
    <n v="1.4"/>
    <n v="57"/>
    <s v="41-60"/>
    <x v="0"/>
    <n v="88.7"/>
    <x v="4"/>
    <n v="47.8"/>
    <s v="41-60"/>
    <n v="34.6"/>
    <s v="21-40"/>
    <n v="160005.5"/>
    <n v="100003.5"/>
    <n v="1600055.3"/>
  </r>
  <r>
    <n v="519"/>
    <s v="519, 2016"/>
    <x v="518"/>
    <x v="0"/>
    <x v="3"/>
    <x v="0"/>
    <n v="1056"/>
    <n v="1056000000"/>
    <n v="5"/>
    <n v="1312.5"/>
    <n v="1312500000"/>
    <n v="13.2"/>
    <n v="51.9"/>
    <s v="41-60"/>
    <x v="0"/>
    <n v="70"/>
    <x v="1"/>
    <n v="60.9"/>
    <s v="61-80"/>
    <n v="24.8"/>
    <s v="21-40"/>
    <n v="74953.399999999994"/>
    <n v="37476.699999999997"/>
    <n v="149906.70000000001"/>
  </r>
  <r>
    <n v="519"/>
    <s v="519, 2017"/>
    <x v="518"/>
    <x v="0"/>
    <x v="3"/>
    <x v="1"/>
    <n v="1128.8"/>
    <n v="1128800000"/>
    <n v="4.3"/>
    <n v="1004.2"/>
    <n v="1004200000"/>
    <n v="6.9"/>
    <n v="50.3"/>
    <s v="41-60"/>
    <x v="0"/>
    <n v="69.8"/>
    <x v="1"/>
    <n v="60"/>
    <s v="41-60"/>
    <n v="21.1"/>
    <s v="21-40"/>
    <n v="80281.899999999994"/>
    <n v="40141"/>
    <n v="160563.79999999999"/>
  </r>
  <r>
    <n v="519"/>
    <s v="519, 2018"/>
    <x v="518"/>
    <x v="0"/>
    <x v="3"/>
    <x v="2"/>
    <n v="1084"/>
    <n v="1084000000"/>
    <n v="2.7"/>
    <n v="436.6"/>
    <n v="436600000"/>
    <n v="-4"/>
    <n v="49.2"/>
    <s v="41-60"/>
    <x v="0"/>
    <n v="70"/>
    <x v="1"/>
    <n v="58.3"/>
    <s v="41-60"/>
    <n v="19.2"/>
    <s v="0-20"/>
    <n v="76991.199999999997"/>
    <n v="38495.599999999999"/>
    <n v="153982.39999999999"/>
  </r>
  <r>
    <n v="519"/>
    <s v="519, 2019"/>
    <x v="518"/>
    <x v="0"/>
    <x v="3"/>
    <x v="3"/>
    <n v="1243.2"/>
    <n v="1243200000"/>
    <n v="2.1"/>
    <n v="480.5"/>
    <n v="480500000"/>
    <n v="14.7"/>
    <n v="50.6"/>
    <s v="41-60"/>
    <x v="0"/>
    <n v="72.400000000000006"/>
    <x v="1"/>
    <n v="58.3"/>
    <s v="41-60"/>
    <n v="21"/>
    <s v="21-40"/>
    <n v="86156.2"/>
    <n v="43078.1"/>
    <n v="172312.3"/>
  </r>
  <r>
    <n v="519"/>
    <s v="519, 2020"/>
    <x v="518"/>
    <x v="0"/>
    <x v="3"/>
    <x v="4"/>
    <n v="1369.9"/>
    <n v="1369900000"/>
    <n v="2.5"/>
    <n v="808.8"/>
    <n v="808800000"/>
    <n v="10.199999999999999"/>
    <n v="48"/>
    <s v="41-60"/>
    <x v="0"/>
    <n v="70.8"/>
    <x v="1"/>
    <n v="55.9"/>
    <s v="41-60"/>
    <n v="17.5"/>
    <s v="0-20"/>
    <n v="96483.1"/>
    <n v="48241.5"/>
    <n v="192966.1"/>
  </r>
  <r>
    <n v="519"/>
    <s v="519, 2021"/>
    <x v="518"/>
    <x v="0"/>
    <x v="3"/>
    <x v="5"/>
    <n v="1594.8"/>
    <n v="1594800000"/>
    <n v="2.6"/>
    <n v="716.7"/>
    <n v="716700000"/>
    <n v="16.399999999999999"/>
    <n v="46.9"/>
    <s v="41-60"/>
    <x v="0"/>
    <n v="65.7"/>
    <x v="1"/>
    <n v="58"/>
    <s v="41-60"/>
    <n v="17"/>
    <s v="0-20"/>
    <n v="117984.8"/>
    <n v="58992.4"/>
    <n v="235969.6"/>
  </r>
  <r>
    <n v="519"/>
    <s v="519, 2022"/>
    <x v="518"/>
    <x v="0"/>
    <x v="3"/>
    <x v="6"/>
    <n v="1692.7"/>
    <n v="1692700000"/>
    <n v="2.2999999999999998"/>
    <n v="677.7"/>
    <n v="677700000"/>
    <n v="6.1"/>
    <n v="50.2"/>
    <s v="41-60"/>
    <x v="0"/>
    <n v="71"/>
    <x v="1"/>
    <n v="60.3"/>
    <s v="61-80"/>
    <n v="19.3"/>
    <s v="0-20"/>
    <n v="118953.8"/>
    <n v="59476.9"/>
    <n v="237907.6"/>
  </r>
  <r>
    <n v="519"/>
    <s v="519, 2023"/>
    <x v="518"/>
    <x v="0"/>
    <x v="3"/>
    <x v="7"/>
    <n v="2004.8"/>
    <n v="2004800000"/>
    <n v="4.0999999999999996"/>
    <n v="863.9"/>
    <n v="863900000"/>
    <n v="18.399999999999999"/>
    <n v="51.4"/>
    <s v="41-60"/>
    <x v="0"/>
    <n v="72.900000000000006"/>
    <x v="1"/>
    <n v="57.8"/>
    <s v="41-60"/>
    <n v="23.5"/>
    <s v="21-40"/>
    <n v="138301.5"/>
    <n v="69150.8"/>
    <n v="276603"/>
  </r>
  <r>
    <n v="519"/>
    <s v="519, 2024"/>
    <x v="518"/>
    <x v="0"/>
    <x v="3"/>
    <x v="8"/>
    <n v="2517.4"/>
    <n v="2517400000"/>
    <n v="3.4"/>
    <n v="1564.4"/>
    <n v="1564400000"/>
    <n v="25.6"/>
    <n v="53.7"/>
    <s v="41-60"/>
    <x v="0"/>
    <n v="73.099999999999994"/>
    <x v="1"/>
    <n v="61.1"/>
    <s v="61-80"/>
    <n v="27"/>
    <s v="21-40"/>
    <n v="173233.5"/>
    <n v="86616.7"/>
    <n v="346467"/>
  </r>
  <r>
    <n v="519"/>
    <s v="519, 2025"/>
    <x v="518"/>
    <x v="0"/>
    <x v="3"/>
    <x v="9"/>
    <n v="2704.7"/>
    <n v="2704700000"/>
    <n v="5.2"/>
    <n v="3255.3"/>
    <n v="3255300000"/>
    <n v="7.4"/>
    <n v="53.5"/>
    <s v="41-60"/>
    <x v="0"/>
    <n v="75.400000000000006"/>
    <x v="1"/>
    <n v="59.8"/>
    <s v="41-60"/>
    <n v="25.3"/>
    <s v="21-40"/>
    <n v="181834.3"/>
    <n v="90917.2"/>
    <n v="363668.7"/>
  </r>
  <r>
    <n v="520"/>
    <s v="520, 2016"/>
    <x v="519"/>
    <x v="8"/>
    <x v="0"/>
    <x v="0"/>
    <n v="1503.2"/>
    <n v="1503200000"/>
    <n v="20.2"/>
    <n v="5128.5"/>
    <n v="5128500000"/>
    <n v="-4.3"/>
    <n v="43.6"/>
    <s v="41-60"/>
    <x v="0"/>
    <n v="35.799999999999997"/>
    <x v="3"/>
    <n v="49.6"/>
    <s v="41-60"/>
    <n v="45.2"/>
    <s v="41-60"/>
    <n v="428038.7"/>
    <n v="570718.30000000005"/>
    <n v="7133978.2000000002"/>
  </r>
  <r>
    <n v="520"/>
    <s v="520, 2017"/>
    <x v="519"/>
    <x v="8"/>
    <x v="0"/>
    <x v="1"/>
    <n v="1534.7"/>
    <n v="1534700000"/>
    <n v="19.8"/>
    <n v="5466"/>
    <n v="5466000000"/>
    <n v="2.1"/>
    <n v="45.2"/>
    <s v="41-60"/>
    <x v="0"/>
    <n v="36.700000000000003"/>
    <x v="3"/>
    <n v="52.6"/>
    <s v="41-60"/>
    <n v="46.2"/>
    <s v="41-60"/>
    <n v="434325.9"/>
    <n v="579101.19999999995"/>
    <n v="7238765.0999999996"/>
  </r>
  <r>
    <n v="520"/>
    <s v="520, 2018"/>
    <x v="519"/>
    <x v="8"/>
    <x v="0"/>
    <x v="2"/>
    <n v="1576.4"/>
    <n v="1576400000"/>
    <n v="18.100000000000001"/>
    <n v="5096.3"/>
    <n v="5096300000"/>
    <n v="2.7"/>
    <n v="45.5"/>
    <s v="41-60"/>
    <x v="0"/>
    <n v="34.799999999999997"/>
    <x v="3"/>
    <n v="53"/>
    <s v="41-60"/>
    <n v="48.6"/>
    <s v="41-60"/>
    <n v="452346.6"/>
    <n v="603128.9"/>
    <n v="7539110.7999999998"/>
  </r>
  <r>
    <n v="520"/>
    <s v="520, 2019"/>
    <x v="519"/>
    <x v="8"/>
    <x v="0"/>
    <x v="3"/>
    <n v="1681.5"/>
    <n v="1681500000"/>
    <n v="19.5"/>
    <n v="3189.1"/>
    <n v="3189100000"/>
    <n v="6.7"/>
    <n v="48"/>
    <s v="41-60"/>
    <x v="0"/>
    <n v="38.1"/>
    <x v="3"/>
    <n v="53.6"/>
    <s v="41-60"/>
    <n v="52.3"/>
    <s v="41-60"/>
    <n v="470923.6"/>
    <n v="627898.19999999995"/>
    <n v="7848727.5"/>
  </r>
  <r>
    <n v="520"/>
    <s v="520, 2020"/>
    <x v="519"/>
    <x v="8"/>
    <x v="0"/>
    <x v="4"/>
    <n v="1823.6"/>
    <n v="1823600000"/>
    <n v="24.4"/>
    <n v="5342.6"/>
    <n v="5342600000"/>
    <n v="8.5"/>
    <n v="49"/>
    <s v="41-60"/>
    <x v="0"/>
    <n v="43.2"/>
    <x v="0"/>
    <n v="52.8"/>
    <s v="41-60"/>
    <n v="51.1"/>
    <s v="41-60"/>
    <n v="491197.6"/>
    <n v="654930.19999999995"/>
    <n v="8186627.2000000002"/>
  </r>
  <r>
    <n v="520"/>
    <s v="520, 2021"/>
    <x v="519"/>
    <x v="8"/>
    <x v="0"/>
    <x v="5"/>
    <n v="2132.1999999999998"/>
    <n v="2132199999.9999998"/>
    <n v="23.8"/>
    <n v="9950.5"/>
    <n v="9950500000"/>
    <n v="16.899999999999999"/>
    <n v="50.1"/>
    <s v="41-60"/>
    <x v="0"/>
    <n v="44.6"/>
    <x v="0"/>
    <n v="50.9"/>
    <s v="41-60"/>
    <n v="54.8"/>
    <s v="41-60"/>
    <n v="568105.69999999995"/>
    <n v="757474.2"/>
    <n v="9468427.8000000007"/>
  </r>
  <r>
    <n v="520"/>
    <s v="520, 2022"/>
    <x v="519"/>
    <x v="8"/>
    <x v="0"/>
    <x v="6"/>
    <n v="1956.6"/>
    <n v="1956600000"/>
    <n v="20.5"/>
    <n v="8368.7999999999993"/>
    <n v="8368799999.999999"/>
    <n v="-8.1999999999999993"/>
    <n v="51.4"/>
    <s v="41-60"/>
    <x v="0"/>
    <n v="47.3"/>
    <x v="0"/>
    <n v="49.2"/>
    <s v="41-60"/>
    <n v="57.7"/>
    <s v="41-60"/>
    <n v="509917.4"/>
    <n v="679889.9"/>
    <n v="8498623.5999999996"/>
  </r>
  <r>
    <n v="520"/>
    <s v="520, 2023"/>
    <x v="519"/>
    <x v="8"/>
    <x v="0"/>
    <x v="7"/>
    <n v="2223.6"/>
    <n v="2223600000"/>
    <n v="21.6"/>
    <n v="9707.7999999999993"/>
    <n v="9707800000"/>
    <n v="13.6"/>
    <n v="52.3"/>
    <s v="41-60"/>
    <x v="0"/>
    <n v="48.9"/>
    <x v="0"/>
    <n v="51.9"/>
    <s v="41-60"/>
    <n v="56.2"/>
    <s v="41-60"/>
    <n v="572113.19999999995"/>
    <n v="762817.6"/>
    <n v="9535219.5999999996"/>
  </r>
  <r>
    <n v="520"/>
    <s v="520, 2024"/>
    <x v="519"/>
    <x v="8"/>
    <x v="0"/>
    <x v="8"/>
    <n v="2358.6"/>
    <n v="2358600000"/>
    <n v="21.5"/>
    <n v="10185.9"/>
    <n v="10185900000"/>
    <n v="6.1"/>
    <n v="52.8"/>
    <s v="41-60"/>
    <x v="0"/>
    <n v="46.7"/>
    <x v="0"/>
    <n v="52.4"/>
    <s v="41-60"/>
    <n v="59.5"/>
    <s v="41-60"/>
    <n v="617892.5"/>
    <n v="823856.6"/>
    <n v="10298208.1"/>
  </r>
  <r>
    <n v="520"/>
    <s v="520, 2025"/>
    <x v="519"/>
    <x v="8"/>
    <x v="0"/>
    <x v="9"/>
    <n v="2636.6"/>
    <n v="2636600000"/>
    <n v="23.3"/>
    <n v="9893.4"/>
    <n v="9893400000"/>
    <n v="11.8"/>
    <n v="52.4"/>
    <s v="41-60"/>
    <x v="0"/>
    <n v="46.4"/>
    <x v="0"/>
    <n v="50.5"/>
    <s v="41-60"/>
    <n v="60.2"/>
    <s v="61-80"/>
    <n v="692295.5"/>
    <n v="923060.7"/>
    <n v="11538258.300000001"/>
  </r>
  <r>
    <n v="521"/>
    <s v="521, 2016"/>
    <x v="520"/>
    <x v="2"/>
    <x v="3"/>
    <x v="0"/>
    <n v="4800.1000000000004"/>
    <n v="4800100000"/>
    <n v="25.3"/>
    <n v="36998"/>
    <n v="36998000000"/>
    <n v="16.899999999999999"/>
    <n v="68"/>
    <s v="61-80"/>
    <x v="0"/>
    <n v="90.9"/>
    <x v="4"/>
    <n v="71.099999999999994"/>
    <s v="61-80"/>
    <n v="42.2"/>
    <s v="41-60"/>
    <n v="135338.79999999999"/>
    <n v="81203.3"/>
    <n v="270677.7"/>
  </r>
  <r>
    <n v="521"/>
    <s v="521, 2017"/>
    <x v="520"/>
    <x v="2"/>
    <x v="3"/>
    <x v="1"/>
    <n v="5240.5"/>
    <n v="5240500000"/>
    <n v="27.8"/>
    <n v="46774.7"/>
    <n v="46774700000"/>
    <n v="9.1999999999999993"/>
    <n v="68.7"/>
    <s v="61-80"/>
    <x v="0"/>
    <n v="91.9"/>
    <x v="4"/>
    <n v="72.2"/>
    <s v="61-80"/>
    <n v="42.1"/>
    <s v="41-60"/>
    <n v="145805.5"/>
    <n v="87483.3"/>
    <n v="291610.90000000002"/>
  </r>
  <r>
    <n v="521"/>
    <s v="521, 2018"/>
    <x v="520"/>
    <x v="2"/>
    <x v="3"/>
    <x v="2"/>
    <n v="5382.9"/>
    <n v="5382900000"/>
    <n v="28"/>
    <n v="25786.9"/>
    <n v="25786900000"/>
    <n v="2.7"/>
    <n v="68.8"/>
    <s v="61-80"/>
    <x v="0"/>
    <n v="92.4"/>
    <x v="4"/>
    <n v="71.099999999999994"/>
    <s v="61-80"/>
    <n v="42.8"/>
    <s v="41-60"/>
    <n v="148889.20000000001"/>
    <n v="89333.5"/>
    <n v="297778.5"/>
  </r>
  <r>
    <n v="521"/>
    <s v="521, 2019"/>
    <x v="520"/>
    <x v="2"/>
    <x v="3"/>
    <x v="3"/>
    <n v="6382"/>
    <n v="6382000000"/>
    <n v="30.6"/>
    <n v="67138.3"/>
    <n v="67138300000"/>
    <n v="18.600000000000001"/>
    <n v="69.8"/>
    <s v="61-80"/>
    <x v="0"/>
    <n v="93.7"/>
    <x v="4"/>
    <n v="73.400000000000006"/>
    <s v="61-80"/>
    <n v="42.2"/>
    <s v="41-60"/>
    <n v="173612.4"/>
    <n v="104167.4"/>
    <n v="347224.8"/>
  </r>
  <r>
    <n v="521"/>
    <s v="521, 2020"/>
    <x v="520"/>
    <x v="2"/>
    <x v="3"/>
    <x v="4"/>
    <n v="7413.5"/>
    <n v="7413500000"/>
    <n v="26.2"/>
    <n v="42284.4"/>
    <n v="42284400000"/>
    <n v="16.2"/>
    <n v="71.5"/>
    <s v="61-80"/>
    <x v="2"/>
    <n v="97.8"/>
    <x v="4"/>
    <n v="72.099999999999994"/>
    <s v="61-80"/>
    <n v="44.8"/>
    <s v="41-60"/>
    <n v="191068.3"/>
    <n v="114641"/>
    <n v="382136.5"/>
  </r>
  <r>
    <n v="521"/>
    <s v="521, 2021"/>
    <x v="520"/>
    <x v="2"/>
    <x v="3"/>
    <x v="5"/>
    <n v="7298.3"/>
    <n v="7298300000"/>
    <n v="22.8"/>
    <n v="54029"/>
    <n v="54029000000"/>
    <n v="-1.6"/>
    <n v="72.400000000000006"/>
    <s v="61-80"/>
    <x v="2"/>
    <n v="98"/>
    <x v="4"/>
    <n v="70.3"/>
    <s v="61-80"/>
    <n v="48.9"/>
    <s v="41-60"/>
    <n v="187606.3"/>
    <n v="112563.8"/>
    <n v="375212.5"/>
  </r>
  <r>
    <n v="521"/>
    <s v="521, 2022"/>
    <x v="520"/>
    <x v="2"/>
    <x v="3"/>
    <x v="6"/>
    <n v="7441"/>
    <n v="7441000000"/>
    <n v="22.9"/>
    <n v="28866.5"/>
    <n v="28866500000"/>
    <n v="2"/>
    <n v="73.3"/>
    <s v="61-80"/>
    <x v="2"/>
    <n v="99.4"/>
    <x v="4"/>
    <n v="72"/>
    <s v="61-80"/>
    <n v="48.7"/>
    <s v="41-60"/>
    <n v="187545.60000000001"/>
    <n v="112527.4"/>
    <n v="375091.3"/>
  </r>
  <r>
    <n v="521"/>
    <s v="521, 2023"/>
    <x v="520"/>
    <x v="2"/>
    <x v="3"/>
    <x v="7"/>
    <n v="8480"/>
    <n v="8480000000"/>
    <n v="20.8"/>
    <n v="42171.9"/>
    <n v="42171900000"/>
    <n v="14"/>
    <n v="72.8"/>
    <s v="61-80"/>
    <x v="2"/>
    <n v="98.9"/>
    <x v="4"/>
    <n v="74"/>
    <s v="61-80"/>
    <n v="45.6"/>
    <s v="41-60"/>
    <n v="215377"/>
    <n v="129226.2"/>
    <n v="430754"/>
  </r>
  <r>
    <n v="521"/>
    <s v="521, 2024"/>
    <x v="520"/>
    <x v="2"/>
    <x v="3"/>
    <x v="8"/>
    <n v="8754.6"/>
    <n v="8754600000"/>
    <n v="18.7"/>
    <n v="35171.1"/>
    <n v="35171100000"/>
    <n v="3.2"/>
    <n v="73.2"/>
    <s v="61-80"/>
    <x v="2"/>
    <n v="97.7"/>
    <x v="4"/>
    <n v="74.599999999999994"/>
    <s v="61-80"/>
    <n v="47.3"/>
    <s v="41-60"/>
    <n v="226052"/>
    <n v="135631.20000000001"/>
    <n v="452103.9"/>
  </r>
  <r>
    <n v="521"/>
    <s v="521, 2025"/>
    <x v="520"/>
    <x v="2"/>
    <x v="3"/>
    <x v="9"/>
    <n v="9643.7999999999993"/>
    <n v="9643800000"/>
    <n v="10.7"/>
    <n v="36132.300000000003"/>
    <n v="36132300000"/>
    <n v="10.199999999999999"/>
    <n v="74.8"/>
    <s v="61-80"/>
    <x v="2"/>
    <n v="100"/>
    <x v="4"/>
    <n v="77"/>
    <s v="61-80"/>
    <n v="47.2"/>
    <s v="41-60"/>
    <n v="241094.39999999999"/>
    <n v="144656.70000000001"/>
    <n v="482188.9"/>
  </r>
  <r>
    <n v="522"/>
    <s v="522, 2016"/>
    <x v="521"/>
    <x v="1"/>
    <x v="4"/>
    <x v="0"/>
    <n v="209.1"/>
    <n v="209100000"/>
    <n v="-2.5"/>
    <n v="296.7"/>
    <n v="296700000"/>
    <n v="2.5"/>
    <n v="29"/>
    <s v="21-40"/>
    <x v="1"/>
    <n v="65.400000000000006"/>
    <x v="1"/>
    <n v="18.100000000000001"/>
    <s v="0-20"/>
    <n v="3.4"/>
    <s v="0-20"/>
    <n v="93117.4"/>
    <n v="15519.6"/>
    <n v="310391.2"/>
  </r>
  <r>
    <n v="522"/>
    <s v="522, 2017"/>
    <x v="521"/>
    <x v="1"/>
    <x v="4"/>
    <x v="1"/>
    <n v="225"/>
    <n v="225000000"/>
    <n v="-6.8"/>
    <n v="351.9"/>
    <n v="351900000"/>
    <n v="7.6"/>
    <n v="28.9"/>
    <s v="21-40"/>
    <x v="1"/>
    <n v="62.6"/>
    <x v="1"/>
    <n v="17.399999999999999"/>
    <s v="0-20"/>
    <n v="6.6"/>
    <s v="0-20"/>
    <n v="102810.7"/>
    <n v="17135.099999999999"/>
    <n v="342702.3"/>
  </r>
  <r>
    <n v="522"/>
    <s v="522, 2018"/>
    <x v="521"/>
    <x v="1"/>
    <x v="4"/>
    <x v="2"/>
    <n v="256.60000000000002"/>
    <n v="256600000.00000003"/>
    <n v="-3.3"/>
    <n v="826.6"/>
    <n v="826600000"/>
    <n v="14.1"/>
    <n v="29.1"/>
    <s v="21-40"/>
    <x v="1"/>
    <n v="63.9"/>
    <x v="1"/>
    <n v="17.3"/>
    <s v="0-20"/>
    <n v="5.9"/>
    <s v="0-20"/>
    <n v="115848.1"/>
    <n v="19308"/>
    <n v="386160.2"/>
  </r>
  <r>
    <n v="522"/>
    <s v="522, 2019"/>
    <x v="521"/>
    <x v="1"/>
    <x v="4"/>
    <x v="3"/>
    <n v="255.3"/>
    <n v="255300000"/>
    <n v="-7.3"/>
    <n v="518.79999999999995"/>
    <n v="518799999.99999994"/>
    <n v="-0.5"/>
    <n v="29"/>
    <s v="21-40"/>
    <x v="1"/>
    <n v="66.2"/>
    <x v="1"/>
    <n v="13.7"/>
    <s v="0-20"/>
    <n v="7.2"/>
    <s v="0-20"/>
    <n v="112817.5"/>
    <n v="18802.900000000001"/>
    <n v="376058.4"/>
  </r>
  <r>
    <n v="522"/>
    <s v="522, 2020"/>
    <x v="521"/>
    <x v="1"/>
    <x v="4"/>
    <x v="4"/>
    <n v="238.6"/>
    <n v="238600000"/>
    <n v="-9.1999999999999993"/>
    <n v="264.10000000000002"/>
    <n v="264100000.00000003"/>
    <n v="-6.5"/>
    <n v="31.9"/>
    <s v="21-40"/>
    <x v="1"/>
    <n v="69.5"/>
    <x v="1"/>
    <n v="15.5"/>
    <s v="0-20"/>
    <n v="10.8"/>
    <s v="0-20"/>
    <n v="102139.3"/>
    <n v="17023.2"/>
    <n v="340464.3"/>
  </r>
  <r>
    <n v="522"/>
    <s v="522, 2021"/>
    <x v="521"/>
    <x v="1"/>
    <x v="4"/>
    <x v="5"/>
    <n v="262.60000000000002"/>
    <n v="262600000.00000003"/>
    <n v="-13.2"/>
    <n v="585.70000000000005"/>
    <n v="585700000"/>
    <n v="10.1"/>
    <n v="31.5"/>
    <s v="21-40"/>
    <x v="1"/>
    <n v="67.599999999999994"/>
    <x v="1"/>
    <n v="17"/>
    <s v="0-20"/>
    <n v="10"/>
    <s v="0-20"/>
    <n v="114581.7"/>
    <n v="19096.900000000001"/>
    <n v="381938.8"/>
  </r>
  <r>
    <n v="522"/>
    <s v="522, 2022"/>
    <x v="521"/>
    <x v="1"/>
    <x v="4"/>
    <x v="6"/>
    <n v="258.39999999999998"/>
    <n v="258399999.99999997"/>
    <n v="-15.8"/>
    <n v="909.9"/>
    <n v="909900000"/>
    <n v="-1.6"/>
    <n v="32.299999999999997"/>
    <s v="21-40"/>
    <x v="1"/>
    <n v="65.3"/>
    <x v="1"/>
    <n v="20.7"/>
    <s v="21-40"/>
    <n v="11"/>
    <s v="0-20"/>
    <n v="115230"/>
    <n v="19205"/>
    <n v="384099.9"/>
  </r>
  <r>
    <n v="522"/>
    <s v="522, 2023"/>
    <x v="521"/>
    <x v="1"/>
    <x v="4"/>
    <x v="7"/>
    <n v="257.2"/>
    <n v="257200000"/>
    <n v="-11.9"/>
    <n v="1070.0999999999999"/>
    <n v="1070099999.9999999"/>
    <n v="-0.5"/>
    <n v="33.700000000000003"/>
    <s v="21-40"/>
    <x v="1"/>
    <n v="68.8"/>
    <x v="1"/>
    <n v="23.2"/>
    <s v="21-40"/>
    <n v="9.1"/>
    <s v="0-20"/>
    <n v="110903.6"/>
    <n v="18483.900000000001"/>
    <n v="369678.7"/>
  </r>
  <r>
    <n v="522"/>
    <s v="522, 2024"/>
    <x v="521"/>
    <x v="1"/>
    <x v="4"/>
    <x v="8"/>
    <n v="252"/>
    <n v="252000000"/>
    <n v="-10.6"/>
    <n v="1211.3"/>
    <n v="1211300000"/>
    <n v="-2"/>
    <n v="34.6"/>
    <s v="21-40"/>
    <x v="1"/>
    <n v="72.3"/>
    <x v="1"/>
    <n v="21.8"/>
    <s v="21-40"/>
    <n v="9.6999999999999993"/>
    <s v="0-20"/>
    <n v="104924"/>
    <n v="17487.3"/>
    <n v="349746.8"/>
  </r>
  <r>
    <n v="522"/>
    <s v="522, 2025"/>
    <x v="521"/>
    <x v="1"/>
    <x v="4"/>
    <x v="9"/>
    <n v="298"/>
    <n v="298000000"/>
    <n v="-11.6"/>
    <n v="463.2"/>
    <n v="463200000"/>
    <n v="18.3"/>
    <n v="33.799999999999997"/>
    <s v="21-40"/>
    <x v="1"/>
    <n v="72"/>
    <x v="1"/>
    <n v="18.899999999999999"/>
    <s v="0-20"/>
    <n v="10.5"/>
    <s v="0-20"/>
    <n v="124456.7"/>
    <n v="20742.8"/>
    <n v="414855.5"/>
  </r>
  <r>
    <n v="523"/>
    <s v="523, 2016"/>
    <x v="522"/>
    <x v="6"/>
    <x v="6"/>
    <x v="0"/>
    <n v="946.7"/>
    <n v="946700000"/>
    <n v="11.5"/>
    <n v="1886.5"/>
    <n v="1886500000"/>
    <n v="-2.4"/>
    <n v="42.3"/>
    <s v="41-60"/>
    <x v="0"/>
    <n v="29.2"/>
    <x v="3"/>
    <n v="44.8"/>
    <s v="41-60"/>
    <n v="52.7"/>
    <s v="41-60"/>
    <n v="188530.5"/>
    <n v="235663.1"/>
    <n v="942652.4"/>
  </r>
  <r>
    <n v="523"/>
    <s v="523, 2017"/>
    <x v="522"/>
    <x v="6"/>
    <x v="6"/>
    <x v="1"/>
    <n v="964.2"/>
    <n v="964200000"/>
    <n v="13.1"/>
    <n v="1972.7"/>
    <n v="1972700000"/>
    <n v="1.8"/>
    <n v="43.1"/>
    <s v="41-60"/>
    <x v="0"/>
    <n v="29.2"/>
    <x v="3"/>
    <n v="45.2"/>
    <s v="41-60"/>
    <n v="54.9"/>
    <s v="41-60"/>
    <n v="191992"/>
    <n v="239990"/>
    <n v="959959.9"/>
  </r>
  <r>
    <n v="523"/>
    <s v="523, 2018"/>
    <x v="522"/>
    <x v="6"/>
    <x v="6"/>
    <x v="2"/>
    <n v="999.4"/>
    <n v="999400000"/>
    <n v="14.7"/>
    <n v="2460.8000000000002"/>
    <n v="2460800000"/>
    <n v="3.6"/>
    <n v="42.5"/>
    <s v="41-60"/>
    <x v="0"/>
    <n v="27.5"/>
    <x v="3"/>
    <n v="47.2"/>
    <s v="41-60"/>
    <n v="52.9"/>
    <s v="41-60"/>
    <n v="201371.3"/>
    <n v="251714.1"/>
    <n v="1006856.4"/>
  </r>
  <r>
    <n v="523"/>
    <s v="523, 2019"/>
    <x v="522"/>
    <x v="6"/>
    <x v="6"/>
    <x v="3"/>
    <n v="1147.7"/>
    <n v="1147700000"/>
    <n v="13.8"/>
    <n v="1770.9"/>
    <n v="1770900000"/>
    <n v="14.8"/>
    <n v="43.2"/>
    <s v="41-60"/>
    <x v="0"/>
    <n v="28.5"/>
    <x v="3"/>
    <n v="49.1"/>
    <s v="41-60"/>
    <n v="52.2"/>
    <s v="41-60"/>
    <n v="229708.4"/>
    <n v="287135.40000000002"/>
    <n v="1148541.8"/>
  </r>
  <r>
    <n v="523"/>
    <s v="523, 2020"/>
    <x v="522"/>
    <x v="6"/>
    <x v="6"/>
    <x v="4"/>
    <n v="1299.3"/>
    <n v="1299300000"/>
    <n v="14.4"/>
    <n v="4415.8999999999996"/>
    <n v="4415900000"/>
    <n v="13.2"/>
    <n v="41.8"/>
    <s v="41-60"/>
    <x v="0"/>
    <n v="26.6"/>
    <x v="3"/>
    <n v="46.8"/>
    <s v="41-60"/>
    <n v="52.1"/>
    <s v="41-60"/>
    <n v="263530.3"/>
    <n v="329412.8"/>
    <n v="1317651.3999999999"/>
  </r>
  <r>
    <n v="523"/>
    <s v="523, 2021"/>
    <x v="522"/>
    <x v="6"/>
    <x v="6"/>
    <x v="5"/>
    <n v="1516.8"/>
    <n v="1516800000"/>
    <n v="14.5"/>
    <n v="3590.1"/>
    <n v="3590100000"/>
    <n v="16.7"/>
    <n v="42.6"/>
    <s v="41-60"/>
    <x v="0"/>
    <n v="29.9"/>
    <x v="3"/>
    <n v="46"/>
    <s v="41-60"/>
    <n v="51.9"/>
    <s v="41-60"/>
    <n v="300603.7"/>
    <n v="375754.6"/>
    <n v="1503018.5"/>
  </r>
  <r>
    <n v="523"/>
    <s v="523, 2022"/>
    <x v="522"/>
    <x v="6"/>
    <x v="6"/>
    <x v="6"/>
    <n v="1386.6"/>
    <n v="1386600000"/>
    <n v="15.1"/>
    <n v="2868.7"/>
    <n v="2868700000"/>
    <n v="-8.6"/>
    <n v="43"/>
    <s v="41-60"/>
    <x v="0"/>
    <n v="30.1"/>
    <x v="3"/>
    <n v="44.2"/>
    <s v="41-60"/>
    <n v="54.8"/>
    <s v="41-60"/>
    <n v="274334.7"/>
    <n v="342918.3"/>
    <n v="1371673.3"/>
  </r>
  <r>
    <n v="523"/>
    <s v="523, 2023"/>
    <x v="522"/>
    <x v="6"/>
    <x v="6"/>
    <x v="7"/>
    <n v="1510"/>
    <n v="1510000000"/>
    <n v="15.7"/>
    <n v="4415.5"/>
    <n v="4415500000"/>
    <n v="8.9"/>
    <n v="44.6"/>
    <s v="41-60"/>
    <x v="0"/>
    <n v="31.7"/>
    <x v="3"/>
    <n v="46.5"/>
    <s v="41-60"/>
    <n v="55.6"/>
    <s v="41-60"/>
    <n v="295455.59999999998"/>
    <n v="369319.5"/>
    <n v="1477277.8"/>
  </r>
  <r>
    <n v="523"/>
    <s v="523, 2024"/>
    <x v="522"/>
    <x v="6"/>
    <x v="6"/>
    <x v="8"/>
    <n v="1531"/>
    <n v="1531000000"/>
    <n v="14.8"/>
    <n v="2545.1"/>
    <n v="2545100000"/>
    <n v="1.4"/>
    <n v="46.6"/>
    <s v="41-60"/>
    <x v="0"/>
    <n v="32.1"/>
    <x v="3"/>
    <n v="48.8"/>
    <s v="41-60"/>
    <n v="58.9"/>
    <s v="41-60"/>
    <n v="298693.09999999998"/>
    <n v="373366.3"/>
    <n v="1493465.3"/>
  </r>
  <r>
    <n v="523"/>
    <s v="523, 2025"/>
    <x v="522"/>
    <x v="6"/>
    <x v="6"/>
    <x v="9"/>
    <n v="1642.3"/>
    <n v="1642300000"/>
    <n v="16.7"/>
    <n v="4061.3"/>
    <n v="4061300000"/>
    <n v="7.3"/>
    <n v="48.4"/>
    <s v="41-60"/>
    <x v="0"/>
    <n v="32.4"/>
    <x v="3"/>
    <n v="51"/>
    <s v="41-60"/>
    <n v="61.8"/>
    <s v="61-80"/>
    <n v="319603.90000000002"/>
    <n v="399504.9"/>
    <n v="1598019.5"/>
  </r>
  <r>
    <n v="524"/>
    <s v="524, 2016"/>
    <x v="523"/>
    <x v="1"/>
    <x v="3"/>
    <x v="0"/>
    <n v="1928.6"/>
    <n v="1928600000"/>
    <n v="12.6"/>
    <n v="2025.1"/>
    <n v="2025100000"/>
    <n v="8.4"/>
    <n v="40.700000000000003"/>
    <s v="41-60"/>
    <x v="0"/>
    <n v="11"/>
    <x v="2"/>
    <n v="46.9"/>
    <s v="41-60"/>
    <n v="64.3"/>
    <s v="61-80"/>
    <n v="1299235.3999999999"/>
    <n v="216539.2"/>
    <n v="4330784.8"/>
  </r>
  <r>
    <n v="524"/>
    <s v="524, 2017"/>
    <x v="523"/>
    <x v="1"/>
    <x v="3"/>
    <x v="1"/>
    <n v="2061.6999999999998"/>
    <n v="2061699999.9999998"/>
    <n v="12.4"/>
    <n v="4624"/>
    <n v="4624000000"/>
    <n v="6.9"/>
    <n v="42"/>
    <s v="41-60"/>
    <x v="0"/>
    <n v="12.5"/>
    <x v="2"/>
    <n v="47.1"/>
    <s v="41-60"/>
    <n v="66.400000000000006"/>
    <s v="61-80"/>
    <n v="1376343.5"/>
    <n v="229390.6"/>
    <n v="4587811.8"/>
  </r>
  <r>
    <n v="524"/>
    <s v="524, 2018"/>
    <x v="523"/>
    <x v="1"/>
    <x v="3"/>
    <x v="2"/>
    <n v="1920.8"/>
    <n v="1920800000"/>
    <n v="8.1"/>
    <n v="2668.4"/>
    <n v="2668400000"/>
    <n v="-6.8"/>
    <n v="39.9"/>
    <s v="21-40"/>
    <x v="1"/>
    <n v="9.5"/>
    <x v="2"/>
    <n v="47.8"/>
    <s v="41-60"/>
    <n v="62.5"/>
    <s v="61-80"/>
    <n v="1306524.3"/>
    <n v="217754.1"/>
    <n v="4355081"/>
  </r>
  <r>
    <n v="524"/>
    <s v="524, 2019"/>
    <x v="523"/>
    <x v="1"/>
    <x v="3"/>
    <x v="3"/>
    <n v="2140.6"/>
    <n v="2140600000"/>
    <n v="6.3"/>
    <n v="1961.3"/>
    <n v="1961300000"/>
    <n v="11.4"/>
    <n v="40.1"/>
    <s v="41-60"/>
    <x v="0"/>
    <n v="8.8000000000000007"/>
    <x v="2"/>
    <n v="46.5"/>
    <s v="41-60"/>
    <n v="65.099999999999994"/>
    <s v="61-80"/>
    <n v="1462516.9"/>
    <n v="243752.8"/>
    <n v="4875056.3"/>
  </r>
  <r>
    <n v="524"/>
    <s v="524, 2020"/>
    <x v="523"/>
    <x v="1"/>
    <x v="3"/>
    <x v="4"/>
    <n v="2089.6"/>
    <n v="2089600000"/>
    <n v="9.3000000000000007"/>
    <n v="2884.1"/>
    <n v="2884100000"/>
    <n v="-2.4"/>
    <n v="41.2"/>
    <s v="41-60"/>
    <x v="0"/>
    <n v="10.5"/>
    <x v="2"/>
    <n v="46.3"/>
    <s v="41-60"/>
    <n v="66.8"/>
    <s v="61-80"/>
    <n v="1412646.3"/>
    <n v="235441.1"/>
    <n v="4708821"/>
  </r>
  <r>
    <n v="524"/>
    <s v="524, 2021"/>
    <x v="523"/>
    <x v="1"/>
    <x v="3"/>
    <x v="5"/>
    <n v="2257.8000000000002"/>
    <n v="2257800000"/>
    <n v="10.4"/>
    <n v="3055.5"/>
    <n v="3055500000"/>
    <n v="8.1"/>
    <n v="38.9"/>
    <s v="21-40"/>
    <x v="1"/>
    <n v="6.6"/>
    <x v="2"/>
    <n v="43.8"/>
    <s v="41-60"/>
    <n v="66.2"/>
    <s v="61-80"/>
    <n v="1563332.2"/>
    <n v="260555.4"/>
    <n v="5211107.4000000004"/>
  </r>
  <r>
    <n v="524"/>
    <s v="524, 2022"/>
    <x v="523"/>
    <x v="1"/>
    <x v="3"/>
    <x v="6"/>
    <n v="2482.6"/>
    <n v="2482600000"/>
    <n v="10.4"/>
    <n v="2971.8"/>
    <n v="2971800000"/>
    <n v="10"/>
    <n v="39.299999999999997"/>
    <s v="21-40"/>
    <x v="1"/>
    <n v="6.2"/>
    <x v="2"/>
    <n v="45"/>
    <s v="41-60"/>
    <n v="66.8"/>
    <s v="61-80"/>
    <n v="1723303.9"/>
    <n v="287217.3"/>
    <n v="5744346.5"/>
  </r>
  <r>
    <n v="524"/>
    <s v="524, 2023"/>
    <x v="523"/>
    <x v="1"/>
    <x v="3"/>
    <x v="7"/>
    <n v="2686.6"/>
    <n v="2686600000"/>
    <n v="10.7"/>
    <n v="4811"/>
    <n v="4811000000"/>
    <n v="8.1999999999999993"/>
    <n v="40.5"/>
    <s v="41-60"/>
    <x v="0"/>
    <n v="7.9"/>
    <x v="2"/>
    <n v="44.9"/>
    <s v="41-60"/>
    <n v="68.7"/>
    <s v="61-80"/>
    <n v="1845390.3"/>
    <n v="307565.09999999998"/>
    <n v="6151301"/>
  </r>
  <r>
    <n v="524"/>
    <s v="524, 2024"/>
    <x v="523"/>
    <x v="1"/>
    <x v="3"/>
    <x v="8"/>
    <n v="2956.2"/>
    <n v="2956200000"/>
    <n v="12.6"/>
    <n v="5696.1"/>
    <n v="5696100000"/>
    <n v="10"/>
    <n v="41.6"/>
    <s v="41-60"/>
    <x v="0"/>
    <n v="7.7"/>
    <x v="2"/>
    <n v="45.8"/>
    <s v="41-60"/>
    <n v="71.2"/>
    <s v="61-80"/>
    <n v="2033365.8"/>
    <n v="338894.3"/>
    <n v="6777886"/>
  </r>
  <r>
    <n v="524"/>
    <s v="524, 2025"/>
    <x v="523"/>
    <x v="1"/>
    <x v="3"/>
    <x v="9"/>
    <n v="2616.6"/>
    <n v="2616600000"/>
    <n v="9.9"/>
    <n v="3957.5"/>
    <n v="3957500000"/>
    <n v="-11.5"/>
    <n v="42.9"/>
    <s v="41-60"/>
    <x v="0"/>
    <n v="9.1"/>
    <x v="2"/>
    <n v="48.7"/>
    <s v="41-60"/>
    <n v="70.900000000000006"/>
    <s v="61-80"/>
    <n v="1783740.4"/>
    <n v="297290.09999999998"/>
    <n v="5945801.2000000002"/>
  </r>
  <r>
    <n v="525"/>
    <s v="525, 2016"/>
    <x v="524"/>
    <x v="7"/>
    <x v="6"/>
    <x v="0"/>
    <n v="608.20000000000005"/>
    <n v="608200000"/>
    <n v="10.5"/>
    <n v="520.1"/>
    <n v="520100000"/>
    <n v="2.8"/>
    <n v="48.5"/>
    <s v="41-60"/>
    <x v="0"/>
    <n v="51.7"/>
    <x v="0"/>
    <n v="35.9"/>
    <s v="21-40"/>
    <n v="57.9"/>
    <s v="41-60"/>
    <n v="407704.8"/>
    <n v="254815.5"/>
    <n v="4077047.7"/>
  </r>
  <r>
    <n v="525"/>
    <s v="525, 2017"/>
    <x v="524"/>
    <x v="7"/>
    <x v="6"/>
    <x v="1"/>
    <n v="565.6"/>
    <n v="565600000"/>
    <n v="10.5"/>
    <n v="526.20000000000005"/>
    <n v="526200000.00000006"/>
    <n v="-7"/>
    <n v="49"/>
    <s v="41-60"/>
    <x v="0"/>
    <n v="54.3"/>
    <x v="0"/>
    <n v="33.4"/>
    <s v="21-40"/>
    <n v="59.2"/>
    <s v="41-60"/>
    <n v="371100.9"/>
    <n v="231938.1"/>
    <n v="3711009.2"/>
  </r>
  <r>
    <n v="525"/>
    <s v="525, 2018"/>
    <x v="524"/>
    <x v="7"/>
    <x v="6"/>
    <x v="2"/>
    <n v="573.70000000000005"/>
    <n v="573700000"/>
    <n v="8.1999999999999993"/>
    <n v="488.3"/>
    <n v="488300000"/>
    <n v="1.4"/>
    <n v="47.9"/>
    <s v="41-60"/>
    <x v="0"/>
    <n v="52.3"/>
    <x v="0"/>
    <n v="33.799999999999997"/>
    <s v="21-40"/>
    <n v="57.6"/>
    <s v="41-60"/>
    <n v="382827.6"/>
    <n v="239267.3"/>
    <n v="3828276.4"/>
  </r>
  <r>
    <n v="525"/>
    <s v="525, 2019"/>
    <x v="524"/>
    <x v="7"/>
    <x v="6"/>
    <x v="3"/>
    <n v="594.70000000000005"/>
    <n v="594700000"/>
    <n v="8.6"/>
    <n v="752.4"/>
    <n v="752400000"/>
    <n v="3.7"/>
    <n v="50.5"/>
    <s v="41-60"/>
    <x v="0"/>
    <n v="54.4"/>
    <x v="0"/>
    <n v="36.9"/>
    <s v="21-40"/>
    <n v="60.2"/>
    <s v="61-80"/>
    <n v="389866"/>
    <n v="243666.3"/>
    <n v="3898660.2"/>
  </r>
  <r>
    <n v="525"/>
    <s v="525, 2020"/>
    <x v="524"/>
    <x v="7"/>
    <x v="6"/>
    <x v="4"/>
    <n v="599.1"/>
    <n v="599100000"/>
    <n v="7.5"/>
    <n v="576"/>
    <n v="576000000"/>
    <n v="0.7"/>
    <n v="51.8"/>
    <s v="41-60"/>
    <x v="0"/>
    <n v="56.4"/>
    <x v="0"/>
    <n v="41.3"/>
    <s v="41-60"/>
    <n v="57.9"/>
    <s v="41-60"/>
    <n v="386049.1"/>
    <n v="241280.7"/>
    <n v="3860491.2"/>
  </r>
  <r>
    <n v="525"/>
    <s v="525, 2021"/>
    <x v="524"/>
    <x v="7"/>
    <x v="6"/>
    <x v="5"/>
    <n v="616.9"/>
    <n v="616900000"/>
    <n v="8.6"/>
    <n v="776.7"/>
    <n v="776700000"/>
    <n v="3"/>
    <n v="52.4"/>
    <s v="41-60"/>
    <x v="0"/>
    <n v="56.6"/>
    <x v="0"/>
    <n v="42.8"/>
    <s v="41-60"/>
    <n v="57.9"/>
    <s v="41-60"/>
    <n v="396599.3"/>
    <n v="247874.5"/>
    <n v="3965992.5"/>
  </r>
  <r>
    <n v="525"/>
    <s v="525, 2022"/>
    <x v="524"/>
    <x v="7"/>
    <x v="6"/>
    <x v="6"/>
    <n v="712.9"/>
    <n v="712900000"/>
    <n v="7.6"/>
    <n v="524.29999999999995"/>
    <n v="524299999.99999994"/>
    <n v="15.6"/>
    <n v="52.6"/>
    <s v="41-60"/>
    <x v="0"/>
    <n v="58.6"/>
    <x v="0"/>
    <n v="43.9"/>
    <s v="41-60"/>
    <n v="55.3"/>
    <s v="41-60"/>
    <n v="450282"/>
    <n v="281426.2"/>
    <n v="4502819.9000000004"/>
  </r>
  <r>
    <n v="525"/>
    <s v="525, 2023"/>
    <x v="524"/>
    <x v="7"/>
    <x v="6"/>
    <x v="7"/>
    <n v="766.7"/>
    <n v="766700000"/>
    <n v="6.7"/>
    <n v="536.20000000000005"/>
    <n v="536200000.00000006"/>
    <n v="7.5"/>
    <n v="52.7"/>
    <s v="41-60"/>
    <x v="0"/>
    <n v="60.5"/>
    <x v="1"/>
    <n v="44.6"/>
    <s v="41-60"/>
    <n v="52.9"/>
    <s v="41-60"/>
    <n v="476403.3"/>
    <n v="297752"/>
    <n v="4764032.5999999996"/>
  </r>
  <r>
    <n v="525"/>
    <s v="525, 2024"/>
    <x v="524"/>
    <x v="7"/>
    <x v="6"/>
    <x v="8"/>
    <n v="807"/>
    <n v="807000000"/>
    <n v="5.7"/>
    <n v="432.1"/>
    <n v="432100000"/>
    <n v="5.3"/>
    <n v="54.6"/>
    <s v="41-60"/>
    <x v="0"/>
    <n v="58.6"/>
    <x v="0"/>
    <n v="47.5"/>
    <s v="41-60"/>
    <n v="57.6"/>
    <s v="41-60"/>
    <n v="509871.6"/>
    <n v="318669.7"/>
    <n v="5098715.5"/>
  </r>
  <r>
    <n v="525"/>
    <s v="525, 2025"/>
    <x v="524"/>
    <x v="7"/>
    <x v="6"/>
    <x v="9"/>
    <n v="713.5"/>
    <n v="713500000"/>
    <n v="4.5999999999999996"/>
    <n v="362.8"/>
    <n v="362800000"/>
    <n v="-11.6"/>
    <n v="54.9"/>
    <s v="41-60"/>
    <x v="0"/>
    <n v="57.7"/>
    <x v="0"/>
    <n v="46.5"/>
    <s v="41-60"/>
    <n v="60.4"/>
    <s v="61-80"/>
    <n v="454498.2"/>
    <n v="284061.40000000002"/>
    <n v="4544981.7"/>
  </r>
  <r>
    <n v="526"/>
    <s v="526, 2016"/>
    <x v="525"/>
    <x v="7"/>
    <x v="1"/>
    <x v="0"/>
    <n v="295.39999999999998"/>
    <n v="295400000"/>
    <n v="12.2"/>
    <n v="402.3"/>
    <n v="402300000"/>
    <n v="-5.4"/>
    <n v="32.799999999999997"/>
    <s v="21-40"/>
    <x v="1"/>
    <n v="39.5"/>
    <x v="3"/>
    <n v="27.2"/>
    <s v="21-40"/>
    <n v="31.6"/>
    <s v="21-40"/>
    <n v="218335.7"/>
    <n v="136459.79999999999"/>
    <n v="2183356.6"/>
  </r>
  <r>
    <n v="526"/>
    <s v="526, 2017"/>
    <x v="525"/>
    <x v="7"/>
    <x v="1"/>
    <x v="1"/>
    <n v="300.10000000000002"/>
    <n v="300100000"/>
    <n v="11.5"/>
    <n v="513.6"/>
    <n v="513600000"/>
    <n v="1.6"/>
    <n v="32.299999999999997"/>
    <s v="21-40"/>
    <x v="1"/>
    <n v="37.5"/>
    <x v="3"/>
    <n v="28.4"/>
    <s v="21-40"/>
    <n v="30.9"/>
    <s v="21-40"/>
    <n v="225054"/>
    <n v="140658.70000000001"/>
    <n v="2250539.7000000002"/>
  </r>
  <r>
    <n v="526"/>
    <s v="526, 2018"/>
    <x v="525"/>
    <x v="7"/>
    <x v="1"/>
    <x v="2"/>
    <n v="282.89999999999998"/>
    <n v="282900000"/>
    <n v="9.1"/>
    <n v="282.60000000000002"/>
    <n v="282600000"/>
    <n v="-5.7"/>
    <n v="33.200000000000003"/>
    <s v="21-40"/>
    <x v="1"/>
    <n v="40.5"/>
    <x v="0"/>
    <n v="28.2"/>
    <s v="21-40"/>
    <n v="30.9"/>
    <s v="21-40"/>
    <n v="207436.1"/>
    <n v="129647.5"/>
    <n v="2074360.6"/>
  </r>
  <r>
    <n v="526"/>
    <s v="526, 2019"/>
    <x v="525"/>
    <x v="7"/>
    <x v="1"/>
    <x v="3"/>
    <n v="293.3"/>
    <n v="293300000"/>
    <n v="8.8000000000000007"/>
    <n v="340.5"/>
    <n v="340500000"/>
    <n v="3.7"/>
    <n v="32.700000000000003"/>
    <s v="21-40"/>
    <x v="1"/>
    <n v="38.299999999999997"/>
    <x v="3"/>
    <n v="29.5"/>
    <s v="21-40"/>
    <n v="30.4"/>
    <s v="21-40"/>
    <n v="218639.6"/>
    <n v="136649.70000000001"/>
    <n v="2186396"/>
  </r>
  <r>
    <n v="526"/>
    <s v="526, 2020"/>
    <x v="525"/>
    <x v="7"/>
    <x v="1"/>
    <x v="4"/>
    <n v="260.89999999999998"/>
    <n v="260899999.99999997"/>
    <n v="8.8000000000000007"/>
    <n v="293"/>
    <n v="293000000"/>
    <n v="-11"/>
    <n v="34.9"/>
    <s v="21-40"/>
    <x v="1"/>
    <n v="42.1"/>
    <x v="0"/>
    <n v="33"/>
    <s v="21-40"/>
    <n v="29.5"/>
    <s v="21-40"/>
    <n v="188924.3"/>
    <n v="118077.7"/>
    <n v="1889242.7"/>
  </r>
  <r>
    <n v="526"/>
    <s v="526, 2021"/>
    <x v="525"/>
    <x v="7"/>
    <x v="1"/>
    <x v="5"/>
    <n v="270.10000000000002"/>
    <n v="270100000"/>
    <n v="9.8000000000000007"/>
    <n v="311.3"/>
    <n v="311300000"/>
    <n v="3.5"/>
    <n v="36.700000000000003"/>
    <s v="21-40"/>
    <x v="1"/>
    <n v="43.8"/>
    <x v="0"/>
    <n v="36.299999999999997"/>
    <s v="21-40"/>
    <n v="29.8"/>
    <s v="21-40"/>
    <n v="193056.1"/>
    <n v="120660"/>
    <n v="1930560.5"/>
  </r>
  <r>
    <n v="526"/>
    <s v="526, 2022"/>
    <x v="525"/>
    <x v="7"/>
    <x v="1"/>
    <x v="6"/>
    <n v="257.2"/>
    <n v="257200000"/>
    <n v="8.5"/>
    <n v="304.2"/>
    <n v="304200000"/>
    <n v="-4.8"/>
    <n v="37.700000000000003"/>
    <s v="21-40"/>
    <x v="1"/>
    <n v="47.3"/>
    <x v="0"/>
    <n v="36.799999999999997"/>
    <s v="21-40"/>
    <n v="29.1"/>
    <s v="21-40"/>
    <n v="178810.9"/>
    <n v="111756.8"/>
    <n v="1788108.6"/>
  </r>
  <r>
    <n v="526"/>
    <s v="526, 2023"/>
    <x v="525"/>
    <x v="7"/>
    <x v="1"/>
    <x v="7"/>
    <n v="222.7"/>
    <n v="222700000"/>
    <n v="7.9"/>
    <n v="250.8"/>
    <n v="250800000"/>
    <n v="-13.4"/>
    <n v="39.4"/>
    <s v="21-40"/>
    <x v="1"/>
    <n v="49"/>
    <x v="0"/>
    <n v="37"/>
    <s v="21-40"/>
    <n v="32.1"/>
    <s v="21-40"/>
    <n v="152662.29999999999"/>
    <n v="95413.9"/>
    <n v="1526623.2"/>
  </r>
  <r>
    <n v="526"/>
    <s v="526, 2024"/>
    <x v="525"/>
    <x v="7"/>
    <x v="1"/>
    <x v="8"/>
    <n v="227"/>
    <n v="227000000"/>
    <n v="10.3"/>
    <n v="327.9"/>
    <n v="327900000"/>
    <n v="1.9"/>
    <n v="40.5"/>
    <s v="41-60"/>
    <x v="0"/>
    <n v="50.6"/>
    <x v="0"/>
    <n v="37.5"/>
    <s v="21-40"/>
    <n v="33.4"/>
    <s v="21-40"/>
    <n v="153521.60000000001"/>
    <n v="95951"/>
    <n v="1535216.4"/>
  </r>
  <r>
    <n v="526"/>
    <s v="526, 2025"/>
    <x v="525"/>
    <x v="7"/>
    <x v="1"/>
    <x v="9"/>
    <n v="208.3"/>
    <n v="208300000"/>
    <n v="9.1999999999999993"/>
    <n v="209.1"/>
    <n v="209100000"/>
    <n v="-8.1999999999999993"/>
    <n v="40.4"/>
    <s v="41-60"/>
    <x v="0"/>
    <n v="50.4"/>
    <x v="0"/>
    <n v="37.1"/>
    <s v="21-40"/>
    <n v="33.6"/>
    <s v="21-40"/>
    <n v="141115.4"/>
    <n v="88197.1"/>
    <n v="1411154"/>
  </r>
  <r>
    <n v="527"/>
    <s v="527, 2016"/>
    <x v="526"/>
    <x v="0"/>
    <x v="1"/>
    <x v="0"/>
    <n v="778.9"/>
    <n v="778900000"/>
    <n v="9.4"/>
    <n v="963.6"/>
    <n v="963600000"/>
    <n v="9.1999999999999993"/>
    <n v="32.299999999999997"/>
    <s v="21-40"/>
    <x v="1"/>
    <n v="25.4"/>
    <x v="3"/>
    <n v="54.9"/>
    <s v="41-60"/>
    <n v="16.5"/>
    <s v="0-20"/>
    <n v="79611.399999999994"/>
    <n v="39805.699999999997"/>
    <n v="159222.9"/>
  </r>
  <r>
    <n v="527"/>
    <s v="527, 2017"/>
    <x v="526"/>
    <x v="0"/>
    <x v="1"/>
    <x v="1"/>
    <n v="841.8"/>
    <n v="841800000"/>
    <n v="8.6"/>
    <n v="1447.7"/>
    <n v="1447700000"/>
    <n v="8.1"/>
    <n v="31.2"/>
    <s v="21-40"/>
    <x v="1"/>
    <n v="26.7"/>
    <x v="3"/>
    <n v="52.4"/>
    <s v="41-60"/>
    <n v="14.5"/>
    <s v="0-20"/>
    <n v="85276.9"/>
    <n v="42638.400000000001"/>
    <n v="170553.8"/>
  </r>
  <r>
    <n v="527"/>
    <s v="527, 2018"/>
    <x v="526"/>
    <x v="0"/>
    <x v="1"/>
    <x v="2"/>
    <n v="898.2"/>
    <n v="898200000"/>
    <n v="8.6999999999999993"/>
    <n v="1595.6"/>
    <n v="1595600000"/>
    <n v="6.7"/>
    <n v="30.6"/>
    <s v="21-40"/>
    <x v="1"/>
    <n v="25.4"/>
    <x v="3"/>
    <n v="51.4"/>
    <s v="41-60"/>
    <n v="14.9"/>
    <s v="0-20"/>
    <n v="91826"/>
    <n v="45913"/>
    <n v="183651.9"/>
  </r>
  <r>
    <n v="527"/>
    <s v="527, 2019"/>
    <x v="526"/>
    <x v="0"/>
    <x v="1"/>
    <x v="3"/>
    <n v="939"/>
    <n v="939000000"/>
    <n v="9.4"/>
    <n v="1706.5"/>
    <n v="1706500000"/>
    <n v="4.5"/>
    <n v="31.2"/>
    <s v="21-40"/>
    <x v="1"/>
    <n v="24"/>
    <x v="3"/>
    <n v="55.2"/>
    <s v="41-60"/>
    <n v="14.3"/>
    <s v="0-20"/>
    <n v="96879.8"/>
    <n v="48439.9"/>
    <n v="193759.6"/>
  </r>
  <r>
    <n v="527"/>
    <s v="527, 2020"/>
    <x v="526"/>
    <x v="0"/>
    <x v="1"/>
    <x v="4"/>
    <n v="1088.5999999999999"/>
    <n v="1088600000"/>
    <n v="9.9"/>
    <n v="1995.8"/>
    <n v="1995800000"/>
    <n v="15.9"/>
    <n v="32.799999999999997"/>
    <s v="21-40"/>
    <x v="1"/>
    <n v="26.3"/>
    <x v="3"/>
    <n v="56.8"/>
    <s v="41-60"/>
    <n v="15.3"/>
    <s v="0-20"/>
    <n v="110599.9"/>
    <n v="55300"/>
    <n v="221199.8"/>
  </r>
  <r>
    <n v="527"/>
    <s v="527, 2021"/>
    <x v="526"/>
    <x v="0"/>
    <x v="1"/>
    <x v="5"/>
    <n v="1070.9000000000001"/>
    <n v="1070900000.0000001"/>
    <n v="9.8000000000000007"/>
    <n v="2068.1999999999998"/>
    <n v="2068199999.9999998"/>
    <n v="-1.6"/>
    <n v="33.4"/>
    <s v="21-40"/>
    <x v="1"/>
    <n v="27.8"/>
    <x v="3"/>
    <n v="54.6"/>
    <s v="41-60"/>
    <n v="17.899999999999999"/>
    <s v="0-20"/>
    <n v="107702.1"/>
    <n v="53851"/>
    <n v="215404.2"/>
  </r>
  <r>
    <n v="527"/>
    <s v="527, 2022"/>
    <x v="526"/>
    <x v="0"/>
    <x v="1"/>
    <x v="6"/>
    <n v="912.9"/>
    <n v="912900000"/>
    <n v="9.8000000000000007"/>
    <n v="940.2"/>
    <n v="940200000"/>
    <n v="-14.7"/>
    <n v="34"/>
    <s v="21-40"/>
    <x v="1"/>
    <n v="30.3"/>
    <x v="3"/>
    <n v="51.6"/>
    <s v="41-60"/>
    <n v="20.100000000000001"/>
    <s v="21-40"/>
    <n v="90205.4"/>
    <n v="45102.7"/>
    <n v="180410.8"/>
  </r>
  <r>
    <n v="527"/>
    <s v="527, 2023"/>
    <x v="526"/>
    <x v="0"/>
    <x v="1"/>
    <x v="7"/>
    <n v="925.2"/>
    <n v="925200000"/>
    <n v="12.1"/>
    <n v="2357.5"/>
    <n v="2357500000"/>
    <n v="1.3"/>
    <n v="34.700000000000003"/>
    <s v="21-40"/>
    <x v="1"/>
    <n v="30.8"/>
    <x v="3"/>
    <n v="53.5"/>
    <s v="41-60"/>
    <n v="19.899999999999999"/>
    <s v="0-20"/>
    <n v="91089.8"/>
    <n v="45544.9"/>
    <n v="182179.6"/>
  </r>
  <r>
    <n v="527"/>
    <s v="527, 2024"/>
    <x v="526"/>
    <x v="0"/>
    <x v="1"/>
    <x v="8"/>
    <n v="957.9"/>
    <n v="957900000"/>
    <n v="12.9"/>
    <n v="1323.4"/>
    <n v="1323400000"/>
    <n v="3.5"/>
    <n v="34"/>
    <s v="21-40"/>
    <x v="1"/>
    <n v="29.3"/>
    <x v="3"/>
    <n v="53.4"/>
    <s v="41-60"/>
    <n v="19.3"/>
    <s v="0-20"/>
    <n v="95277.9"/>
    <n v="47639"/>
    <n v="190555.8"/>
  </r>
  <r>
    <n v="527"/>
    <s v="527, 2025"/>
    <x v="526"/>
    <x v="0"/>
    <x v="1"/>
    <x v="9"/>
    <n v="961.2"/>
    <n v="961200000"/>
    <n v="13"/>
    <n v="2151.6"/>
    <n v="2151600000"/>
    <n v="0.3"/>
    <n v="35"/>
    <s v="21-40"/>
    <x v="1"/>
    <n v="27.7"/>
    <x v="3"/>
    <n v="57.3"/>
    <s v="41-60"/>
    <n v="20.100000000000001"/>
    <s v="21-40"/>
    <n v="96702.7"/>
    <n v="48351.4"/>
    <n v="193405.4"/>
  </r>
  <r>
    <n v="528"/>
    <s v="528, 2016"/>
    <x v="527"/>
    <x v="7"/>
    <x v="4"/>
    <x v="0"/>
    <n v="545.4"/>
    <n v="545400000"/>
    <n v="8"/>
    <n v="643.70000000000005"/>
    <n v="643700000"/>
    <n v="-13.9"/>
    <n v="56"/>
    <s v="41-60"/>
    <x v="0"/>
    <n v="39.799999999999997"/>
    <x v="3"/>
    <n v="57.5"/>
    <s v="41-60"/>
    <n v="70.7"/>
    <s v="61-80"/>
    <n v="402106.4"/>
    <n v="251316.5"/>
    <n v="4021064.3"/>
  </r>
  <r>
    <n v="528"/>
    <s v="528, 2017"/>
    <x v="527"/>
    <x v="7"/>
    <x v="4"/>
    <x v="1"/>
    <n v="534.20000000000005"/>
    <n v="534200000.00000006"/>
    <n v="4.9000000000000004"/>
    <n v="334.8"/>
    <n v="334800000"/>
    <n v="-2"/>
    <n v="56.4"/>
    <s v="41-60"/>
    <x v="0"/>
    <n v="43.3"/>
    <x v="0"/>
    <n v="57"/>
    <s v="41-60"/>
    <n v="68.8"/>
    <s v="61-80"/>
    <n v="383397.2"/>
    <n v="239623.2"/>
    <n v="3833971.7"/>
  </r>
  <r>
    <n v="528"/>
    <s v="528, 2018"/>
    <x v="527"/>
    <x v="7"/>
    <x v="4"/>
    <x v="2"/>
    <n v="597.20000000000005"/>
    <n v="597200000"/>
    <n v="4.2"/>
    <n v="365.5"/>
    <n v="365500000"/>
    <n v="11.8"/>
    <n v="56.2"/>
    <s v="41-60"/>
    <x v="0"/>
    <n v="41.8"/>
    <x v="0"/>
    <n v="60.5"/>
    <s v="61-80"/>
    <n v="66.2"/>
    <s v="61-80"/>
    <n v="433431.7"/>
    <n v="270894.8"/>
    <n v="4334317.0999999996"/>
  </r>
  <r>
    <n v="528"/>
    <s v="528, 2019"/>
    <x v="527"/>
    <x v="7"/>
    <x v="4"/>
    <x v="3"/>
    <n v="658.7"/>
    <n v="658700000"/>
    <n v="1.5"/>
    <n v="89.7"/>
    <n v="89700000"/>
    <n v="10.3"/>
    <n v="59.1"/>
    <s v="41-60"/>
    <x v="0"/>
    <n v="46.5"/>
    <x v="0"/>
    <n v="61"/>
    <s v="61-80"/>
    <n v="69.8"/>
    <s v="61-80"/>
    <n v="460951"/>
    <n v="288094.40000000002"/>
    <n v="4609510.4000000004"/>
  </r>
  <r>
    <n v="528"/>
    <s v="528, 2020"/>
    <x v="527"/>
    <x v="7"/>
    <x v="4"/>
    <x v="4"/>
    <n v="667"/>
    <n v="667000000"/>
    <n v="1.4"/>
    <n v="135.1"/>
    <n v="135100000"/>
    <n v="1.3"/>
    <n v="59.8"/>
    <s v="41-60"/>
    <x v="0"/>
    <n v="48.4"/>
    <x v="0"/>
    <n v="61.6"/>
    <s v="61-80"/>
    <n v="69.400000000000006"/>
    <s v="61-80"/>
    <n v="459623.2"/>
    <n v="287264.5"/>
    <n v="4596232.2"/>
  </r>
  <r>
    <n v="528"/>
    <s v="528, 2021"/>
    <x v="527"/>
    <x v="7"/>
    <x v="4"/>
    <x v="5"/>
    <n v="638.29999999999995"/>
    <n v="638300000"/>
    <n v="3.2"/>
    <n v="289.89999999999998"/>
    <n v="289900000"/>
    <n v="-4.3"/>
    <n v="61.2"/>
    <s v="61-80"/>
    <x v="0"/>
    <n v="48.7"/>
    <x v="0"/>
    <n v="61.7"/>
    <s v="61-80"/>
    <n v="73.2"/>
    <s v="61-80"/>
    <n v="438530.4"/>
    <n v="274081.5"/>
    <n v="4385304.2"/>
  </r>
  <r>
    <n v="528"/>
    <s v="528, 2022"/>
    <x v="527"/>
    <x v="7"/>
    <x v="4"/>
    <x v="6"/>
    <n v="683"/>
    <n v="683000000"/>
    <n v="0.4"/>
    <n v="34.299999999999997"/>
    <n v="34300000"/>
    <n v="7"/>
    <n v="62.6"/>
    <s v="61-80"/>
    <x v="0"/>
    <n v="50.6"/>
    <x v="0"/>
    <n v="61.4"/>
    <s v="61-80"/>
    <n v="75.900000000000006"/>
    <s v="61-80"/>
    <n v="462052.7"/>
    <n v="288782.90000000002"/>
    <n v="4620527"/>
  </r>
  <r>
    <n v="528"/>
    <s v="528, 2023"/>
    <x v="527"/>
    <x v="7"/>
    <x v="4"/>
    <x v="7"/>
    <n v="785.3"/>
    <n v="785300000"/>
    <n v="-0.8"/>
    <n v="2565.1999999999998"/>
    <n v="2565200000"/>
    <n v="15"/>
    <n v="63"/>
    <s v="61-80"/>
    <x v="0"/>
    <n v="53.2"/>
    <x v="0"/>
    <n v="60.5"/>
    <s v="61-80"/>
    <n v="75.3"/>
    <s v="61-80"/>
    <n v="519918"/>
    <n v="324948.7"/>
    <n v="5199179.5999999996"/>
  </r>
  <r>
    <n v="528"/>
    <s v="528, 2024"/>
    <x v="527"/>
    <x v="7"/>
    <x v="4"/>
    <x v="8"/>
    <n v="712.3"/>
    <n v="712300000"/>
    <n v="0.3"/>
    <n v="31.7"/>
    <n v="31700000"/>
    <n v="-9.3000000000000007"/>
    <n v="65"/>
    <s v="61-80"/>
    <x v="0"/>
    <n v="58.1"/>
    <x v="0"/>
    <n v="61.3"/>
    <s v="61-80"/>
    <n v="75.5"/>
    <s v="61-80"/>
    <n v="452205.1"/>
    <n v="282628.2"/>
    <n v="4522050.9000000004"/>
  </r>
  <r>
    <n v="528"/>
    <s v="528, 2025"/>
    <x v="527"/>
    <x v="7"/>
    <x v="4"/>
    <x v="9"/>
    <n v="684.7"/>
    <n v="684700000"/>
    <n v="1.3"/>
    <n v="70.8"/>
    <n v="70800000"/>
    <n v="-3.9"/>
    <n v="65.3"/>
    <s v="61-80"/>
    <x v="0"/>
    <n v="59.7"/>
    <x v="0"/>
    <n v="58.2"/>
    <s v="41-60"/>
    <n v="77.900000000000006"/>
    <s v="61-80"/>
    <n v="428216.8"/>
    <n v="267635.5"/>
    <n v="4282167.7"/>
  </r>
  <r>
    <n v="529"/>
    <s v="529, 2016"/>
    <x v="528"/>
    <x v="3"/>
    <x v="1"/>
    <x v="0"/>
    <n v="12440.2"/>
    <n v="12440200000"/>
    <n v="11.8"/>
    <n v="24747.7"/>
    <n v="24747700000"/>
    <n v="10.3"/>
    <n v="48.4"/>
    <s v="41-60"/>
    <x v="0"/>
    <n v="86.4"/>
    <x v="4"/>
    <n v="36.4"/>
    <s v="21-40"/>
    <n v="22.3"/>
    <s v="21-40"/>
    <n v="148114.4"/>
    <n v="74057.2"/>
    <n v="370286"/>
  </r>
  <r>
    <n v="529"/>
    <s v="529, 2017"/>
    <x v="528"/>
    <x v="3"/>
    <x v="1"/>
    <x v="1"/>
    <n v="13870"/>
    <n v="13870000000"/>
    <n v="12.4"/>
    <n v="28389"/>
    <n v="28389000000"/>
    <n v="11.5"/>
    <n v="49.5"/>
    <s v="41-60"/>
    <x v="0"/>
    <n v="87.7"/>
    <x v="4"/>
    <n v="39.200000000000003"/>
    <s v="21-40"/>
    <n v="21.6"/>
    <s v="21-40"/>
    <n v="162531.6"/>
    <n v="81265.8"/>
    <n v="406328.9"/>
  </r>
  <r>
    <n v="529"/>
    <s v="529, 2018"/>
    <x v="528"/>
    <x v="3"/>
    <x v="1"/>
    <x v="2"/>
    <n v="15019"/>
    <n v="15019000000"/>
    <n v="15.9"/>
    <n v="29175.8"/>
    <n v="29175800000"/>
    <n v="8.3000000000000007"/>
    <n v="49.9"/>
    <s v="41-60"/>
    <x v="0"/>
    <n v="88.8"/>
    <x v="4"/>
    <n v="41.4"/>
    <s v="41-60"/>
    <n v="19.7"/>
    <s v="0-20"/>
    <n v="173787.9"/>
    <n v="86894"/>
    <n v="434469.8"/>
  </r>
  <r>
    <n v="529"/>
    <s v="529, 2019"/>
    <x v="528"/>
    <x v="3"/>
    <x v="1"/>
    <x v="3"/>
    <n v="17584.599999999999"/>
    <n v="17584600000"/>
    <n v="14.6"/>
    <n v="45385.4"/>
    <n v="45385400000"/>
    <n v="17.100000000000001"/>
    <n v="51.2"/>
    <s v="41-60"/>
    <x v="0"/>
    <n v="92.1"/>
    <x v="4"/>
    <n v="42.5"/>
    <s v="41-60"/>
    <n v="19"/>
    <s v="0-20"/>
    <n v="195341.9"/>
    <n v="97671"/>
    <n v="488354.8"/>
  </r>
  <r>
    <n v="529"/>
    <s v="529, 2020"/>
    <x v="528"/>
    <x v="3"/>
    <x v="1"/>
    <x v="4"/>
    <n v="20706.599999999999"/>
    <n v="20706600000"/>
    <n v="14.1"/>
    <n v="42024.9"/>
    <n v="42024900000"/>
    <n v="17.8"/>
    <n v="51.3"/>
    <s v="41-60"/>
    <x v="0"/>
    <n v="92.9"/>
    <x v="4"/>
    <n v="40.799999999999997"/>
    <s v="41-60"/>
    <n v="20.100000000000001"/>
    <s v="21-40"/>
    <n v="227530.7"/>
    <n v="113765.3"/>
    <n v="568826.69999999995"/>
  </r>
  <r>
    <n v="529"/>
    <s v="529, 2021"/>
    <x v="528"/>
    <x v="3"/>
    <x v="1"/>
    <x v="5"/>
    <n v="21165.3"/>
    <n v="21165300000"/>
    <n v="12.9"/>
    <n v="41645.599999999999"/>
    <n v="41645600000"/>
    <n v="2.2000000000000002"/>
    <n v="52.1"/>
    <s v="41-60"/>
    <x v="0"/>
    <n v="96.4"/>
    <x v="4"/>
    <n v="39.5"/>
    <s v="21-40"/>
    <n v="20.3"/>
    <s v="21-40"/>
    <n v="222239.6"/>
    <n v="111119.8"/>
    <n v="555598.9"/>
  </r>
  <r>
    <n v="529"/>
    <s v="529, 2022"/>
    <x v="528"/>
    <x v="3"/>
    <x v="1"/>
    <x v="6"/>
    <n v="20991.1"/>
    <n v="20991100000"/>
    <n v="14"/>
    <n v="39550.800000000003"/>
    <n v="39550800000"/>
    <n v="-0.8"/>
    <n v="53"/>
    <s v="41-60"/>
    <x v="0"/>
    <n v="98.2"/>
    <x v="4"/>
    <n v="40.4"/>
    <s v="41-60"/>
    <n v="20.5"/>
    <s v="21-40"/>
    <n v="215180.5"/>
    <n v="107590.3"/>
    <n v="537951.30000000005"/>
  </r>
  <r>
    <n v="529"/>
    <s v="529, 2023"/>
    <x v="528"/>
    <x v="3"/>
    <x v="1"/>
    <x v="7"/>
    <n v="20659.7"/>
    <n v="20659700000"/>
    <n v="16.600000000000001"/>
    <n v="65291.4"/>
    <n v="65291400000"/>
    <n v="-1.6"/>
    <n v="53.9"/>
    <s v="41-60"/>
    <x v="0"/>
    <n v="100"/>
    <x v="4"/>
    <n v="41.8"/>
    <s v="41-60"/>
    <n v="19.8"/>
    <s v="0-20"/>
    <n v="206596.5"/>
    <n v="103298.3"/>
    <n v="516491.3"/>
  </r>
  <r>
    <n v="529"/>
    <s v="529, 2024"/>
    <x v="528"/>
    <x v="3"/>
    <x v="1"/>
    <x v="8"/>
    <n v="22080.799999999999"/>
    <n v="22080800000"/>
    <n v="13.1"/>
    <n v="44175.7"/>
    <n v="44175700000"/>
    <n v="6.9"/>
    <n v="53.5"/>
    <s v="41-60"/>
    <x v="0"/>
    <n v="99.7"/>
    <x v="4"/>
    <n v="40.4"/>
    <s v="41-60"/>
    <n v="20.5"/>
    <s v="21-40"/>
    <n v="221800.9"/>
    <n v="110900.4"/>
    <n v="554502.19999999995"/>
  </r>
  <r>
    <n v="529"/>
    <s v="529, 2025"/>
    <x v="528"/>
    <x v="3"/>
    <x v="1"/>
    <x v="9"/>
    <n v="20080.099999999999"/>
    <n v="20080100000"/>
    <n v="14.9"/>
    <n v="26449"/>
    <n v="26449000000"/>
    <n v="-9.1"/>
    <n v="54"/>
    <s v="41-60"/>
    <x v="0"/>
    <n v="100"/>
    <x v="4"/>
    <n v="42.7"/>
    <s v="41-60"/>
    <n v="19.399999999999999"/>
    <s v="0-20"/>
    <n v="200800.6"/>
    <n v="100400.3"/>
    <n v="502001.4"/>
  </r>
  <r>
    <n v="530"/>
    <s v="530, 2016"/>
    <x v="529"/>
    <x v="8"/>
    <x v="1"/>
    <x v="0"/>
    <n v="512.79999999999995"/>
    <n v="512799999.99999994"/>
    <n v="9.9"/>
    <n v="1092.9000000000001"/>
    <n v="1092900000"/>
    <n v="12.6"/>
    <n v="32.6"/>
    <s v="21-40"/>
    <x v="1"/>
    <n v="17.899999999999999"/>
    <x v="2"/>
    <n v="18.2"/>
    <s v="0-20"/>
    <n v="61.7"/>
    <s v="61-80"/>
    <n v="165333"/>
    <n v="220444"/>
    <n v="2755549.6"/>
  </r>
  <r>
    <n v="530"/>
    <s v="530, 2017"/>
    <x v="529"/>
    <x v="8"/>
    <x v="1"/>
    <x v="1"/>
    <n v="610.79999999999995"/>
    <n v="610800000"/>
    <n v="9.8000000000000007"/>
    <n v="780.4"/>
    <n v="780400000"/>
    <n v="19.100000000000001"/>
    <n v="33.4"/>
    <s v="21-40"/>
    <x v="1"/>
    <n v="18.7"/>
    <x v="2"/>
    <n v="22.5"/>
    <s v="21-40"/>
    <n v="59"/>
    <s v="41-60"/>
    <n v="195920.8"/>
    <n v="261227.7"/>
    <n v="3265346.8"/>
  </r>
  <r>
    <n v="530"/>
    <s v="530, 2018"/>
    <x v="529"/>
    <x v="8"/>
    <x v="1"/>
    <x v="2"/>
    <n v="734"/>
    <n v="734000000"/>
    <n v="8.5"/>
    <n v="1343.3"/>
    <n v="1343300000"/>
    <n v="20.2"/>
    <n v="33.1"/>
    <s v="21-40"/>
    <x v="1"/>
    <n v="21.5"/>
    <x v="3"/>
    <n v="21.9"/>
    <s v="21-40"/>
    <n v="55.9"/>
    <s v="41-60"/>
    <n v="231175.5"/>
    <n v="308233.90000000002"/>
    <n v="3852924.2"/>
  </r>
  <r>
    <n v="530"/>
    <s v="530, 2019"/>
    <x v="529"/>
    <x v="8"/>
    <x v="1"/>
    <x v="3"/>
    <n v="750.4"/>
    <n v="750400000"/>
    <n v="11.2"/>
    <n v="1056.8"/>
    <n v="1056800000"/>
    <n v="2.2000000000000002"/>
    <n v="31.4"/>
    <s v="21-40"/>
    <x v="1"/>
    <n v="20.8"/>
    <x v="3"/>
    <n v="17.600000000000001"/>
    <s v="0-20"/>
    <n v="56"/>
    <s v="41-60"/>
    <n v="237434.6"/>
    <n v="316579.5"/>
    <n v="3957243.6"/>
  </r>
  <r>
    <n v="530"/>
    <s v="530, 2020"/>
    <x v="529"/>
    <x v="8"/>
    <x v="1"/>
    <x v="4"/>
    <n v="857.9"/>
    <n v="857900000"/>
    <n v="11.8"/>
    <n v="1232.5999999999999"/>
    <n v="1232600000"/>
    <n v="14.3"/>
    <n v="33.700000000000003"/>
    <s v="21-40"/>
    <x v="1"/>
    <n v="21"/>
    <x v="3"/>
    <n v="19.100000000000001"/>
    <s v="0-20"/>
    <n v="60.9"/>
    <s v="61-80"/>
    <n v="271032.3"/>
    <n v="361376.4"/>
    <n v="4517204.8"/>
  </r>
  <r>
    <n v="530"/>
    <s v="530, 2021"/>
    <x v="529"/>
    <x v="8"/>
    <x v="1"/>
    <x v="5"/>
    <n v="907.2"/>
    <n v="907200000"/>
    <n v="11.1"/>
    <n v="1665.2"/>
    <n v="1665200000"/>
    <n v="5.7"/>
    <n v="34.9"/>
    <s v="21-40"/>
    <x v="1"/>
    <n v="23.1"/>
    <x v="3"/>
    <n v="21.4"/>
    <s v="21-40"/>
    <n v="60.3"/>
    <s v="61-80"/>
    <n v="282612.8"/>
    <n v="376817.1"/>
    <n v="4710213.8"/>
  </r>
  <r>
    <n v="530"/>
    <s v="530, 2022"/>
    <x v="529"/>
    <x v="8"/>
    <x v="1"/>
    <x v="6"/>
    <n v="922.7"/>
    <n v="922700000"/>
    <n v="16.5"/>
    <n v="1373.7"/>
    <n v="1373700000"/>
    <n v="1.7"/>
    <n v="37.6"/>
    <s v="21-40"/>
    <x v="1"/>
    <n v="25.7"/>
    <x v="3"/>
    <n v="24.8"/>
    <s v="21-40"/>
    <n v="62.2"/>
    <s v="61-80"/>
    <n v="282395.5"/>
    <n v="376527.3"/>
    <n v="4706591.7"/>
  </r>
  <r>
    <n v="530"/>
    <s v="530, 2023"/>
    <x v="529"/>
    <x v="8"/>
    <x v="1"/>
    <x v="7"/>
    <n v="961.7"/>
    <n v="961700000"/>
    <n v="14.7"/>
    <n v="1648.9"/>
    <n v="1648900000"/>
    <n v="4.2"/>
    <n v="39.700000000000003"/>
    <s v="21-40"/>
    <x v="1"/>
    <n v="26.4"/>
    <x v="3"/>
    <n v="26.6"/>
    <s v="21-40"/>
    <n v="66.2"/>
    <s v="61-80"/>
    <n v="292855.5"/>
    <n v="390474"/>
    <n v="4880924.4000000004"/>
  </r>
  <r>
    <n v="530"/>
    <s v="530, 2024"/>
    <x v="529"/>
    <x v="8"/>
    <x v="1"/>
    <x v="8"/>
    <n v="1066.8"/>
    <n v="1066800000"/>
    <n v="12.7"/>
    <n v="2324.1"/>
    <n v="2324100000"/>
    <n v="10.9"/>
    <n v="40"/>
    <s v="21-40"/>
    <x v="0"/>
    <n v="26.9"/>
    <x v="3"/>
    <n v="24.7"/>
    <s v="21-40"/>
    <n v="68.400000000000006"/>
    <s v="61-80"/>
    <n v="323812"/>
    <n v="431749.4"/>
    <n v="5396867.4000000004"/>
  </r>
  <r>
    <n v="530"/>
    <s v="530, 2025"/>
    <x v="529"/>
    <x v="8"/>
    <x v="1"/>
    <x v="9"/>
    <n v="1168.9000000000001"/>
    <n v="1168900000"/>
    <n v="12.1"/>
    <n v="2534.5"/>
    <n v="2534500000"/>
    <n v="9.6"/>
    <n v="42.6"/>
    <s v="41-60"/>
    <x v="0"/>
    <n v="31.7"/>
    <x v="3"/>
    <n v="25.6"/>
    <s v="21-40"/>
    <n v="70.400000000000006"/>
    <s v="61-80"/>
    <n v="342954.9"/>
    <n v="457273.2"/>
    <n v="5715915.0999999996"/>
  </r>
  <r>
    <n v="531"/>
    <s v="531, 2016"/>
    <x v="530"/>
    <x v="6"/>
    <x v="4"/>
    <x v="0"/>
    <n v="684.4"/>
    <n v="684400000"/>
    <n v="6.8"/>
    <n v="510.8"/>
    <n v="510800000"/>
    <n v="0.3"/>
    <n v="35.1"/>
    <s v="21-40"/>
    <x v="1"/>
    <n v="26.5"/>
    <x v="3"/>
    <n v="31.1"/>
    <s v="21-40"/>
    <n v="47.8"/>
    <s v="41-60"/>
    <n v="138818.20000000001"/>
    <n v="173522.8"/>
    <n v="694091.1"/>
  </r>
  <r>
    <n v="531"/>
    <s v="531, 2017"/>
    <x v="530"/>
    <x v="6"/>
    <x v="4"/>
    <x v="1"/>
    <n v="695.6"/>
    <n v="695600000"/>
    <n v="7.7"/>
    <n v="855.6"/>
    <n v="855600000"/>
    <n v="1.6"/>
    <n v="35.9"/>
    <s v="21-40"/>
    <x v="1"/>
    <n v="27.1"/>
    <x v="3"/>
    <n v="30.8"/>
    <s v="21-40"/>
    <n v="49.7"/>
    <s v="41-60"/>
    <n v="140518.1"/>
    <n v="175647.6"/>
    <n v="702590.3"/>
  </r>
  <r>
    <n v="531"/>
    <s v="531, 2018"/>
    <x v="530"/>
    <x v="6"/>
    <x v="4"/>
    <x v="2"/>
    <n v="747.3"/>
    <n v="747300000"/>
    <n v="10.199999999999999"/>
    <n v="797"/>
    <n v="797000000"/>
    <n v="7.4"/>
    <n v="36.200000000000003"/>
    <s v="21-40"/>
    <x v="1"/>
    <n v="25"/>
    <x v="3"/>
    <n v="31.2"/>
    <s v="21-40"/>
    <n v="52.4"/>
    <s v="41-60"/>
    <n v="153173"/>
    <n v="191466.2"/>
    <n v="765864.9"/>
  </r>
  <r>
    <n v="531"/>
    <s v="531, 2019"/>
    <x v="530"/>
    <x v="6"/>
    <x v="4"/>
    <x v="3"/>
    <n v="743.2"/>
    <n v="743200000"/>
    <n v="12.2"/>
    <n v="2172.6999999999998"/>
    <n v="2172700000"/>
    <n v="-0.6"/>
    <n v="37.700000000000003"/>
    <s v="21-40"/>
    <x v="1"/>
    <n v="26.2"/>
    <x v="3"/>
    <n v="33.299999999999997"/>
    <s v="21-40"/>
    <n v="53.7"/>
    <s v="41-60"/>
    <n v="151115.9"/>
    <n v="188894.8"/>
    <n v="755579.3"/>
  </r>
  <r>
    <n v="531"/>
    <s v="531, 2020"/>
    <x v="530"/>
    <x v="6"/>
    <x v="4"/>
    <x v="4"/>
    <n v="733.7"/>
    <n v="733700000"/>
    <n v="9.8000000000000007"/>
    <n v="1436.4"/>
    <n v="1436400000"/>
    <n v="-1.3"/>
    <n v="38"/>
    <s v="21-40"/>
    <x v="1"/>
    <n v="26.2"/>
    <x v="3"/>
    <n v="35.4"/>
    <s v="21-40"/>
    <n v="52.4"/>
    <s v="41-60"/>
    <n v="149181.4"/>
    <n v="186476.79999999999"/>
    <n v="745907.19999999995"/>
  </r>
  <r>
    <n v="531"/>
    <s v="531, 2021"/>
    <x v="530"/>
    <x v="6"/>
    <x v="4"/>
    <x v="5"/>
    <n v="788.2"/>
    <n v="788200000"/>
    <n v="7.1"/>
    <n v="874.9"/>
    <n v="874900000"/>
    <n v="7.4"/>
    <n v="38.5"/>
    <s v="21-40"/>
    <x v="1"/>
    <n v="26.4"/>
    <x v="3"/>
    <n v="37.5"/>
    <s v="21-40"/>
    <n v="51.7"/>
    <s v="41-60"/>
    <n v="160075"/>
    <n v="200093.8"/>
    <n v="800375.2"/>
  </r>
  <r>
    <n v="531"/>
    <s v="531, 2022"/>
    <x v="530"/>
    <x v="6"/>
    <x v="4"/>
    <x v="6"/>
    <n v="891.1"/>
    <n v="891100000"/>
    <n v="7.8"/>
    <n v="1076"/>
    <n v="1076000000"/>
    <n v="13.1"/>
    <n v="37.799999999999997"/>
    <s v="21-40"/>
    <x v="1"/>
    <n v="27.1"/>
    <x v="3"/>
    <n v="36.700000000000003"/>
    <s v="21-40"/>
    <n v="49.7"/>
    <s v="41-60"/>
    <n v="180080.3"/>
    <n v="225100.4"/>
    <n v="900401.5"/>
  </r>
  <r>
    <n v="531"/>
    <s v="531, 2023"/>
    <x v="530"/>
    <x v="6"/>
    <x v="4"/>
    <x v="7"/>
    <n v="1077"/>
    <n v="1077000000"/>
    <n v="10.4"/>
    <n v="1178.4000000000001"/>
    <n v="1178400000"/>
    <n v="20.9"/>
    <n v="36.9"/>
    <s v="21-40"/>
    <x v="1"/>
    <n v="27.7"/>
    <x v="3"/>
    <n v="36.9"/>
    <s v="21-40"/>
    <n v="46"/>
    <s v="41-60"/>
    <n v="216764.2"/>
    <n v="270955.3"/>
    <n v="1083821"/>
  </r>
  <r>
    <n v="531"/>
    <s v="531, 2024"/>
    <x v="530"/>
    <x v="6"/>
    <x v="4"/>
    <x v="8"/>
    <n v="1129.2"/>
    <n v="1129200000"/>
    <n v="6.8"/>
    <n v="1223.5"/>
    <n v="1223500000"/>
    <n v="4.8"/>
    <n v="36.9"/>
    <s v="21-40"/>
    <x v="1"/>
    <n v="28.6"/>
    <x v="3"/>
    <n v="39"/>
    <s v="21-40"/>
    <n v="43.2"/>
    <s v="41-60"/>
    <n v="225730.2"/>
    <n v="282162.7"/>
    <n v="1128650.8"/>
  </r>
  <r>
    <n v="531"/>
    <s v="531, 2025"/>
    <x v="530"/>
    <x v="6"/>
    <x v="4"/>
    <x v="9"/>
    <n v="1214.3"/>
    <n v="1214300000"/>
    <n v="6.6"/>
    <n v="836.1"/>
    <n v="836100000"/>
    <n v="7.5"/>
    <n v="37.5"/>
    <s v="21-40"/>
    <x v="1"/>
    <n v="29.3"/>
    <x v="3"/>
    <n v="38.5"/>
    <s v="21-40"/>
    <n v="44.7"/>
    <s v="41-60"/>
    <n v="241583.5"/>
    <n v="301979.40000000002"/>
    <n v="1207917.5"/>
  </r>
  <r>
    <n v="532"/>
    <s v="532, 2016"/>
    <x v="531"/>
    <x v="0"/>
    <x v="6"/>
    <x v="0"/>
    <n v="270.7"/>
    <n v="270700000"/>
    <n v="9.8000000000000007"/>
    <n v="528.6"/>
    <n v="528600000"/>
    <n v="11"/>
    <n v="85.9"/>
    <s v="81-100"/>
    <x v="2"/>
    <n v="84.3"/>
    <x v="4"/>
    <n v="82.9"/>
    <s v="81-100"/>
    <n v="90.5"/>
    <s v="81-100"/>
    <n v="16518.599999999999"/>
    <n v="8259.2999999999993"/>
    <n v="33037.199999999997"/>
  </r>
  <r>
    <n v="532"/>
    <s v="532, 2017"/>
    <x v="531"/>
    <x v="0"/>
    <x v="6"/>
    <x v="1"/>
    <n v="277.5"/>
    <n v="277500000"/>
    <n v="9.8000000000000007"/>
    <n v="618.5"/>
    <n v="618500000"/>
    <n v="2.5"/>
    <n v="87"/>
    <s v="81-100"/>
    <x v="2"/>
    <n v="84.2"/>
    <x v="4"/>
    <n v="85.9"/>
    <s v="81-100"/>
    <n v="91"/>
    <s v="81-100"/>
    <n v="16935.099999999999"/>
    <n v="8467.6"/>
    <n v="33870.300000000003"/>
  </r>
  <r>
    <n v="532"/>
    <s v="532, 2018"/>
    <x v="531"/>
    <x v="0"/>
    <x v="6"/>
    <x v="2"/>
    <n v="335.6"/>
    <n v="335600000"/>
    <n v="9.4"/>
    <n v="716.1"/>
    <n v="716100000"/>
    <n v="20.9"/>
    <n v="90.3"/>
    <s v="81-100"/>
    <x v="2"/>
    <n v="91.2"/>
    <x v="4"/>
    <n v="84.8"/>
    <s v="81-100"/>
    <n v="94.9"/>
    <s v="81-100"/>
    <n v="18836.8"/>
    <n v="9418.4"/>
    <n v="37673.599999999999"/>
  </r>
  <r>
    <n v="532"/>
    <s v="532, 2019"/>
    <x v="531"/>
    <x v="0"/>
    <x v="6"/>
    <x v="3"/>
    <n v="350.7"/>
    <n v="350700000"/>
    <n v="8.3000000000000007"/>
    <n v="668.8"/>
    <n v="668800000"/>
    <n v="4.5"/>
    <n v="91.5"/>
    <s v="81-100"/>
    <x v="2"/>
    <n v="92.6"/>
    <x v="4"/>
    <n v="85.5"/>
    <s v="81-100"/>
    <n v="96.5"/>
    <s v="81-100"/>
    <n v="19366.3"/>
    <n v="9683.1"/>
    <n v="38732.5"/>
  </r>
  <r>
    <n v="532"/>
    <s v="532, 2020"/>
    <x v="531"/>
    <x v="0"/>
    <x v="6"/>
    <x v="4"/>
    <n v="381.2"/>
    <n v="381200000"/>
    <n v="7.4"/>
    <n v="510.7"/>
    <n v="510700000"/>
    <n v="8.6999999999999993"/>
    <n v="91.1"/>
    <s v="81-100"/>
    <x v="2"/>
    <n v="93.8"/>
    <x v="4"/>
    <n v="87.4"/>
    <s v="81-100"/>
    <n v="92.1"/>
    <s v="81-100"/>
    <n v="20713.900000000001"/>
    <n v="10356.9"/>
    <n v="41427.800000000003"/>
  </r>
  <r>
    <n v="532"/>
    <s v="532, 2021"/>
    <x v="531"/>
    <x v="0"/>
    <x v="6"/>
    <x v="5"/>
    <n v="415.9"/>
    <n v="415900000"/>
    <n v="9.6999999999999993"/>
    <n v="578.5"/>
    <n v="578500000"/>
    <n v="9.1"/>
    <n v="91.8"/>
    <s v="81-100"/>
    <x v="2"/>
    <n v="93.3"/>
    <x v="4"/>
    <n v="88.3"/>
    <s v="81-100"/>
    <n v="94"/>
    <s v="81-100"/>
    <n v="22751.4"/>
    <n v="11375.7"/>
    <n v="45502.7"/>
  </r>
  <r>
    <n v="532"/>
    <s v="532, 2022"/>
    <x v="531"/>
    <x v="0"/>
    <x v="6"/>
    <x v="6"/>
    <n v="452.3"/>
    <n v="452300000"/>
    <n v="11.3"/>
    <n v="607.1"/>
    <n v="607100000"/>
    <n v="8.8000000000000007"/>
    <n v="92.3"/>
    <s v="81-100"/>
    <x v="2"/>
    <n v="94.6"/>
    <x v="4"/>
    <n v="87.5"/>
    <s v="81-100"/>
    <n v="94.8"/>
    <s v="81-100"/>
    <n v="24338.3"/>
    <n v="12169.1"/>
    <n v="48676.6"/>
  </r>
  <r>
    <n v="532"/>
    <s v="532, 2023"/>
    <x v="531"/>
    <x v="0"/>
    <x v="6"/>
    <x v="7"/>
    <n v="443.8"/>
    <n v="443800000"/>
    <n v="11"/>
    <n v="949.2"/>
    <n v="949200000"/>
    <n v="-1.9"/>
    <n v="91.6"/>
    <s v="81-100"/>
    <x v="2"/>
    <n v="95.4"/>
    <x v="4"/>
    <n v="85.3"/>
    <s v="81-100"/>
    <n v="94.2"/>
    <s v="81-100"/>
    <n v="23615.9"/>
    <n v="11807.9"/>
    <n v="47231.7"/>
  </r>
  <r>
    <n v="532"/>
    <s v="532, 2024"/>
    <x v="531"/>
    <x v="0"/>
    <x v="6"/>
    <x v="8"/>
    <n v="455.6"/>
    <n v="455600000"/>
    <n v="9.5"/>
    <n v="889.2"/>
    <n v="889200000"/>
    <n v="2.7"/>
    <n v="92.8"/>
    <s v="81-100"/>
    <x v="2"/>
    <n v="98.6"/>
    <x v="4"/>
    <n v="84.7"/>
    <s v="81-100"/>
    <n v="95"/>
    <s v="81-100"/>
    <n v="23223.8"/>
    <n v="11611.9"/>
    <n v="46447.6"/>
  </r>
  <r>
    <n v="532"/>
    <s v="532, 2025"/>
    <x v="531"/>
    <x v="0"/>
    <x v="6"/>
    <x v="9"/>
    <n v="498.1"/>
    <n v="498100000"/>
    <n v="6.8"/>
    <n v="808.2"/>
    <n v="808200000"/>
    <n v="9.3000000000000007"/>
    <n v="92.3"/>
    <s v="81-100"/>
    <x v="2"/>
    <n v="99.9"/>
    <x v="4"/>
    <n v="80.099999999999994"/>
    <s v="81-100"/>
    <n v="97.1"/>
    <s v="81-100"/>
    <n v="24955.4"/>
    <n v="12477.7"/>
    <n v="49910.8"/>
  </r>
  <r>
    <n v="533"/>
    <s v="533, 2016"/>
    <x v="532"/>
    <x v="2"/>
    <x v="3"/>
    <x v="0"/>
    <n v="8326.2000000000007"/>
    <n v="8326200000.000001"/>
    <n v="17.899999999999999"/>
    <n v="50785.7"/>
    <n v="50785700000"/>
    <n v="-10.8"/>
    <n v="68.400000000000006"/>
    <s v="61-80"/>
    <x v="0"/>
    <n v="89.7"/>
    <x v="4"/>
    <n v="69"/>
    <s v="61-80"/>
    <n v="46.5"/>
    <s v="41-60"/>
    <n v="238141.9"/>
    <n v="142885.20000000001"/>
    <n v="476283.9"/>
  </r>
  <r>
    <n v="533"/>
    <s v="533, 2017"/>
    <x v="532"/>
    <x v="2"/>
    <x v="3"/>
    <x v="1"/>
    <n v="8275.7000000000007"/>
    <n v="8275700000.000001"/>
    <n v="13.6"/>
    <n v="37934.699999999997"/>
    <n v="37934700000"/>
    <n v="-0.6"/>
    <n v="69.7"/>
    <s v="61-80"/>
    <x v="0"/>
    <n v="88.2"/>
    <x v="4"/>
    <n v="70.900000000000006"/>
    <s v="61-80"/>
    <n v="49.9"/>
    <s v="41-60"/>
    <n v="241181.7"/>
    <n v="144709"/>
    <n v="482363.4"/>
  </r>
  <r>
    <n v="533"/>
    <s v="533, 2018"/>
    <x v="532"/>
    <x v="2"/>
    <x v="3"/>
    <x v="2"/>
    <n v="9845.7999999999993"/>
    <n v="9845800000"/>
    <n v="12.9"/>
    <n v="24172.5"/>
    <n v="24172500000"/>
    <n v="19"/>
    <n v="69.599999999999994"/>
    <s v="61-80"/>
    <x v="0"/>
    <n v="90.3"/>
    <x v="4"/>
    <n v="69.7"/>
    <s v="61-80"/>
    <n v="48.8"/>
    <s v="41-60"/>
    <n v="279414.2"/>
    <n v="167648.5"/>
    <n v="558828.30000000005"/>
  </r>
  <r>
    <n v="533"/>
    <s v="533, 2019"/>
    <x v="532"/>
    <x v="2"/>
    <x v="3"/>
    <x v="3"/>
    <n v="11298.9"/>
    <n v="11298900000"/>
    <n v="14.2"/>
    <n v="35915.800000000003"/>
    <n v="35915800000"/>
    <n v="14.8"/>
    <n v="70.599999999999994"/>
    <s v="61-80"/>
    <x v="2"/>
    <n v="90.3"/>
    <x v="4"/>
    <n v="68.099999999999994"/>
    <s v="61-80"/>
    <n v="53.3"/>
    <s v="41-60"/>
    <n v="320659.59999999998"/>
    <n v="192395.8"/>
    <n v="641319.19999999995"/>
  </r>
  <r>
    <n v="533"/>
    <s v="533, 2020"/>
    <x v="532"/>
    <x v="2"/>
    <x v="3"/>
    <x v="4"/>
    <n v="12567.3"/>
    <n v="12567300000"/>
    <n v="10.1"/>
    <n v="42413.2"/>
    <n v="42413200000"/>
    <n v="11.2"/>
    <n v="68.900000000000006"/>
    <s v="61-80"/>
    <x v="0"/>
    <n v="92"/>
    <x v="4"/>
    <n v="65.599999999999994"/>
    <s v="61-80"/>
    <n v="49.2"/>
    <s v="41-60"/>
    <n v="349304.7"/>
    <n v="209582.8"/>
    <n v="698609.4"/>
  </r>
  <r>
    <n v="533"/>
    <s v="533, 2021"/>
    <x v="532"/>
    <x v="2"/>
    <x v="3"/>
    <x v="5"/>
    <n v="13082.1"/>
    <n v="13082100000"/>
    <n v="11.3"/>
    <n v="47147.4"/>
    <n v="47147400000"/>
    <n v="4.0999999999999996"/>
    <n v="68.2"/>
    <s v="61-80"/>
    <x v="0"/>
    <n v="90.1"/>
    <x v="4"/>
    <n v="65.599999999999994"/>
    <s v="61-80"/>
    <n v="48.8"/>
    <s v="41-60"/>
    <n v="372226.5"/>
    <n v="223335.9"/>
    <n v="744453"/>
  </r>
  <r>
    <n v="533"/>
    <s v="533, 2022"/>
    <x v="532"/>
    <x v="2"/>
    <x v="3"/>
    <x v="6"/>
    <n v="14008.4"/>
    <n v="14008400000"/>
    <n v="14.1"/>
    <n v="60424.7"/>
    <n v="60424700000"/>
    <n v="7.1"/>
    <n v="68.099999999999994"/>
    <s v="61-80"/>
    <x v="0"/>
    <n v="94"/>
    <x v="4"/>
    <n v="63"/>
    <s v="61-80"/>
    <n v="47.3"/>
    <s v="41-60"/>
    <n v="379408.7"/>
    <n v="227645.2"/>
    <n v="758817.5"/>
  </r>
  <r>
    <n v="533"/>
    <s v="533, 2023"/>
    <x v="532"/>
    <x v="2"/>
    <x v="3"/>
    <x v="7"/>
    <n v="14599.7"/>
    <n v="14599700000"/>
    <n v="18.5"/>
    <n v="88738.4"/>
    <n v="88738400000"/>
    <n v="4.2"/>
    <n v="68.5"/>
    <s v="61-80"/>
    <x v="0"/>
    <n v="95.2"/>
    <x v="4"/>
    <n v="67.3"/>
    <s v="61-80"/>
    <n v="42.9"/>
    <s v="41-60"/>
    <n v="389461.7"/>
    <n v="233677"/>
    <n v="778923.4"/>
  </r>
  <r>
    <n v="533"/>
    <s v="533, 2024"/>
    <x v="532"/>
    <x v="2"/>
    <x v="3"/>
    <x v="8"/>
    <n v="16641.900000000001"/>
    <n v="16641900000.000002"/>
    <n v="17.7"/>
    <n v="61424.2"/>
    <n v="61424200000"/>
    <n v="14"/>
    <n v="69.7"/>
    <s v="61-80"/>
    <x v="0"/>
    <n v="95.5"/>
    <x v="4"/>
    <n v="70.400000000000006"/>
    <s v="61-80"/>
    <n v="43.2"/>
    <s v="41-60"/>
    <n v="442078.3"/>
    <n v="265247"/>
    <n v="884156.7"/>
  </r>
  <r>
    <n v="533"/>
    <s v="533, 2025"/>
    <x v="532"/>
    <x v="2"/>
    <x v="3"/>
    <x v="9"/>
    <n v="18913.3"/>
    <n v="18913300000"/>
    <n v="17.399999999999999"/>
    <n v="57158.2"/>
    <n v="57158200000"/>
    <n v="13.6"/>
    <n v="69.5"/>
    <s v="61-80"/>
    <x v="0"/>
    <n v="95.9"/>
    <x v="4"/>
    <n v="70.599999999999994"/>
    <s v="61-80"/>
    <n v="41.9"/>
    <s v="41-60"/>
    <n v="499686"/>
    <n v="299811.59999999998"/>
    <n v="999372.1"/>
  </r>
  <r>
    <n v="534"/>
    <s v="534, 2016"/>
    <x v="533"/>
    <x v="8"/>
    <x v="2"/>
    <x v="0"/>
    <n v="1574.7"/>
    <n v="1574700000"/>
    <n v="10.6"/>
    <n v="2144.8000000000002"/>
    <n v="2144800000.0000002"/>
    <n v="3.2"/>
    <n v="34.1"/>
    <s v="21-40"/>
    <x v="1"/>
    <n v="2"/>
    <x v="2"/>
    <n v="84"/>
    <s v="81-100"/>
    <n v="16.399999999999999"/>
    <s v="0-20"/>
    <n v="560394.4"/>
    <n v="747192.6"/>
    <n v="9339907.0999999996"/>
  </r>
  <r>
    <n v="534"/>
    <s v="534, 2017"/>
    <x v="533"/>
    <x v="8"/>
    <x v="2"/>
    <x v="1"/>
    <n v="1500"/>
    <n v="1500000000"/>
    <n v="6.9"/>
    <n v="1877.3"/>
    <n v="1877300000"/>
    <n v="-4.7"/>
    <n v="35.700000000000003"/>
    <s v="21-40"/>
    <x v="1"/>
    <n v="3.7"/>
    <x v="2"/>
    <n v="83"/>
    <s v="81-100"/>
    <n v="20.5"/>
    <s v="21-40"/>
    <n v="528252.30000000005"/>
    <n v="704336.4"/>
    <n v="8804205"/>
  </r>
  <r>
    <n v="534"/>
    <s v="534, 2018"/>
    <x v="533"/>
    <x v="8"/>
    <x v="2"/>
    <x v="2"/>
    <n v="1681.8"/>
    <n v="1681800000"/>
    <n v="7.2"/>
    <n v="1992"/>
    <n v="1992000000"/>
    <n v="12.1"/>
    <n v="36.6"/>
    <s v="21-40"/>
    <x v="1"/>
    <n v="6.7"/>
    <x v="2"/>
    <n v="83.2"/>
    <s v="81-100"/>
    <n v="19.899999999999999"/>
    <s v="0-20"/>
    <n v="581698.9"/>
    <n v="775598.6"/>
    <n v="9694982.0999999996"/>
  </r>
  <r>
    <n v="534"/>
    <s v="534, 2019"/>
    <x v="533"/>
    <x v="8"/>
    <x v="2"/>
    <x v="3"/>
    <n v="1553.3"/>
    <n v="1553300000"/>
    <n v="2.9"/>
    <n v="984.8"/>
    <n v="984800000"/>
    <n v="-7.6"/>
    <n v="37.200000000000003"/>
    <s v="21-40"/>
    <x v="1"/>
    <n v="8.8000000000000007"/>
    <x v="2"/>
    <n v="82.4"/>
    <s v="81-100"/>
    <n v="20.3"/>
    <s v="21-40"/>
    <n v="530432.4"/>
    <n v="707243.2"/>
    <n v="8840540"/>
  </r>
  <r>
    <n v="534"/>
    <s v="534, 2020"/>
    <x v="533"/>
    <x v="8"/>
    <x v="2"/>
    <x v="4"/>
    <n v="1599.7"/>
    <n v="1599700000"/>
    <n v="-0.4"/>
    <n v="4759.5"/>
    <n v="4759500000"/>
    <n v="3"/>
    <n v="37.299999999999997"/>
    <s v="21-40"/>
    <x v="1"/>
    <n v="9.9"/>
    <x v="2"/>
    <n v="83.3"/>
    <s v="81-100"/>
    <n v="18.5"/>
    <s v="0-20"/>
    <n v="542635"/>
    <n v="723513.3"/>
    <n v="9043916.6999999993"/>
  </r>
  <r>
    <n v="534"/>
    <s v="534, 2021"/>
    <x v="533"/>
    <x v="8"/>
    <x v="2"/>
    <x v="5"/>
    <n v="1715.8"/>
    <n v="1715800000"/>
    <n v="0.2"/>
    <n v="68.8"/>
    <n v="68800000"/>
    <n v="7.3"/>
    <n v="37.799999999999997"/>
    <s v="21-40"/>
    <x v="1"/>
    <n v="9.1"/>
    <x v="2"/>
    <n v="81.099999999999994"/>
    <s v="81-100"/>
    <n v="23.2"/>
    <s v="21-40"/>
    <n v="584756.80000000005"/>
    <n v="779675.7"/>
    <n v="9745946.5999999996"/>
  </r>
  <r>
    <n v="534"/>
    <s v="534, 2022"/>
    <x v="533"/>
    <x v="8"/>
    <x v="2"/>
    <x v="6"/>
    <n v="1607.7"/>
    <n v="1607700000"/>
    <n v="6.4"/>
    <n v="1027.0999999999999"/>
    <n v="1027099999.9999999"/>
    <n v="-6.3"/>
    <n v="40.6"/>
    <s v="41-60"/>
    <x v="0"/>
    <n v="10.6"/>
    <x v="2"/>
    <n v="84.9"/>
    <s v="81-100"/>
    <n v="26.2"/>
    <s v="21-40"/>
    <n v="543009.30000000005"/>
    <n v="724012.4"/>
    <n v="9050154.4000000004"/>
  </r>
  <r>
    <n v="534"/>
    <s v="534, 2023"/>
    <x v="533"/>
    <x v="8"/>
    <x v="2"/>
    <x v="7"/>
    <n v="1362.1"/>
    <n v="1362100000"/>
    <n v="5.3"/>
    <n v="1215.7"/>
    <n v="1215700000"/>
    <n v="-15.3"/>
    <n v="40.200000000000003"/>
    <s v="41-60"/>
    <x v="0"/>
    <n v="8.6"/>
    <x v="2"/>
    <n v="86.9"/>
    <s v="81-100"/>
    <n v="25.1"/>
    <s v="21-40"/>
    <n v="465888"/>
    <n v="621184"/>
    <n v="7764800"/>
  </r>
  <r>
    <n v="534"/>
    <s v="534, 2024"/>
    <x v="533"/>
    <x v="8"/>
    <x v="2"/>
    <x v="8"/>
    <n v="1516"/>
    <n v="1516000000"/>
    <n v="5.5"/>
    <n v="1657.4"/>
    <n v="1657400000"/>
    <n v="11.3"/>
    <n v="39.5"/>
    <s v="21-40"/>
    <x v="1"/>
    <n v="6.7"/>
    <x v="2"/>
    <n v="87.4"/>
    <s v="81-100"/>
    <n v="24.5"/>
    <s v="21-40"/>
    <n v="524284.9"/>
    <n v="699046.6"/>
    <n v="8738082.5"/>
  </r>
  <r>
    <n v="534"/>
    <s v="534, 2025"/>
    <x v="533"/>
    <x v="8"/>
    <x v="2"/>
    <x v="9"/>
    <n v="1742.5"/>
    <n v="1742500000"/>
    <n v="3.3"/>
    <n v="956.7"/>
    <n v="956700000"/>
    <n v="14.9"/>
    <n v="38.6"/>
    <s v="21-40"/>
    <x v="1"/>
    <n v="8.1999999999999993"/>
    <x v="2"/>
    <n v="84.9"/>
    <s v="81-100"/>
    <n v="22.7"/>
    <s v="21-40"/>
    <n v="597391"/>
    <n v="796521.4"/>
    <n v="9956517.3000000007"/>
  </r>
  <r>
    <n v="535"/>
    <s v="535, 2016"/>
    <x v="534"/>
    <x v="5"/>
    <x v="1"/>
    <x v="0"/>
    <n v="25348.7"/>
    <n v="25348700000"/>
    <n v="1.3"/>
    <n v="5316.7"/>
    <n v="5316700000"/>
    <n v="0.9"/>
    <n v="39.700000000000003"/>
    <s v="21-40"/>
    <x v="1"/>
    <n v="37.5"/>
    <x v="3"/>
    <n v="14.5"/>
    <s v="0-20"/>
    <n v="67.3"/>
    <s v="61-80"/>
    <n v="23768146.399999999"/>
    <n v="7130443.9000000004"/>
    <n v="237681463.5"/>
  </r>
  <r>
    <n v="535"/>
    <s v="535, 2017"/>
    <x v="534"/>
    <x v="5"/>
    <x v="1"/>
    <x v="1"/>
    <n v="30412.799999999999"/>
    <n v="30412800000"/>
    <n v="3.2"/>
    <n v="12300.4"/>
    <n v="12300400000"/>
    <n v="20"/>
    <n v="39.700000000000003"/>
    <s v="21-40"/>
    <x v="1"/>
    <n v="38.6"/>
    <x v="3"/>
    <n v="14"/>
    <s v="0-20"/>
    <n v="66.5"/>
    <s v="61-80"/>
    <n v="28270722.399999999"/>
    <n v="8481216.6999999993"/>
    <n v="282707224"/>
  </r>
  <r>
    <n v="535"/>
    <s v="535, 2018"/>
    <x v="534"/>
    <x v="5"/>
    <x v="1"/>
    <x v="2"/>
    <n v="29576.3"/>
    <n v="29576300000"/>
    <n v="9"/>
    <n v="22163.599999999999"/>
    <n v="22163600000"/>
    <n v="-2.8"/>
    <n v="42.1"/>
    <s v="41-60"/>
    <x v="0"/>
    <n v="41.7"/>
    <x v="0"/>
    <n v="14.4"/>
    <s v="0-20"/>
    <n v="70.099999999999994"/>
    <s v="61-80"/>
    <n v="26850948"/>
    <n v="8055284.4000000004"/>
    <n v="268509480.10000002"/>
  </r>
  <r>
    <n v="535"/>
    <s v="535, 2019"/>
    <x v="534"/>
    <x v="5"/>
    <x v="1"/>
    <x v="3"/>
    <n v="29210.5"/>
    <n v="29210500000"/>
    <n v="11.5"/>
    <n v="43889.5"/>
    <n v="43889500000"/>
    <n v="-1.2"/>
    <n v="44.9"/>
    <s v="41-60"/>
    <x v="0"/>
    <n v="44.7"/>
    <x v="0"/>
    <n v="16.399999999999999"/>
    <s v="0-20"/>
    <n v="73.7"/>
    <s v="61-80"/>
    <n v="25921786.5"/>
    <n v="7776535.9000000004"/>
    <n v="259217864.80000001"/>
  </r>
  <r>
    <n v="535"/>
    <s v="535, 2020"/>
    <x v="534"/>
    <x v="5"/>
    <x v="1"/>
    <x v="4"/>
    <n v="30908.2"/>
    <n v="30908200000"/>
    <n v="15.1"/>
    <n v="71468.399999999994"/>
    <n v="71468400000"/>
    <n v="5.8"/>
    <n v="46.2"/>
    <s v="41-60"/>
    <x v="0"/>
    <n v="44.6"/>
    <x v="0"/>
    <n v="16.600000000000001"/>
    <s v="0-20"/>
    <n v="77.3"/>
    <s v="61-80"/>
    <n v="27437879.899999999"/>
    <n v="8231364"/>
    <n v="274378798.5"/>
  </r>
  <r>
    <n v="535"/>
    <s v="535, 2021"/>
    <x v="534"/>
    <x v="5"/>
    <x v="1"/>
    <x v="5"/>
    <n v="34024.199999999997"/>
    <n v="34024199999.999996"/>
    <n v="7.7"/>
    <n v="33070.699999999997"/>
    <n v="33070699999.999996"/>
    <n v="10.1"/>
    <n v="45.5"/>
    <s v="41-60"/>
    <x v="0"/>
    <n v="43.4"/>
    <x v="0"/>
    <n v="15.9"/>
    <s v="0-20"/>
    <n v="77.3"/>
    <s v="61-80"/>
    <n v="30491179.300000001"/>
    <n v="9147353.8000000007"/>
    <n v="304911793"/>
  </r>
  <r>
    <n v="535"/>
    <s v="535, 2022"/>
    <x v="534"/>
    <x v="5"/>
    <x v="1"/>
    <x v="6"/>
    <n v="38955.9"/>
    <n v="38955900000"/>
    <n v="8.3000000000000007"/>
    <n v="59589.599999999999"/>
    <n v="59589600000"/>
    <n v="14.5"/>
    <n v="45.8"/>
    <s v="41-60"/>
    <x v="0"/>
    <n v="44.4"/>
    <x v="0"/>
    <n v="14.8"/>
    <s v="0-20"/>
    <n v="78.099999999999994"/>
    <s v="61-80"/>
    <n v="34651059.600000001"/>
    <n v="10395317.9"/>
    <n v="346510596"/>
  </r>
  <r>
    <n v="535"/>
    <s v="535, 2023"/>
    <x v="534"/>
    <x v="5"/>
    <x v="1"/>
    <x v="7"/>
    <n v="47031.1"/>
    <n v="47031100000"/>
    <n v="8.5"/>
    <n v="37257.599999999999"/>
    <n v="37257600000"/>
    <n v="20.7"/>
    <n v="46.9"/>
    <s v="41-60"/>
    <x v="0"/>
    <n v="45"/>
    <x v="0"/>
    <n v="16.3"/>
    <s v="0-20"/>
    <n v="79.400000000000006"/>
    <s v="61-80"/>
    <n v="41613870.299999997"/>
    <n v="12484161.1"/>
    <n v="416138702.69999999"/>
  </r>
  <r>
    <n v="535"/>
    <s v="535, 2024"/>
    <x v="534"/>
    <x v="5"/>
    <x v="1"/>
    <x v="8"/>
    <n v="56483"/>
    <n v="56483000000"/>
    <n v="9.9"/>
    <n v="100792.2"/>
    <n v="100792200000"/>
    <n v="20.100000000000001"/>
    <n v="48"/>
    <s v="41-60"/>
    <x v="0"/>
    <n v="47.7"/>
    <x v="0"/>
    <n v="15.5"/>
    <s v="0-20"/>
    <n v="80.900000000000006"/>
    <s v="81-100"/>
    <n v="48913232.200000003"/>
    <n v="14673969.699999999"/>
    <n v="489132322.10000002"/>
  </r>
  <r>
    <n v="535"/>
    <s v="535, 2025"/>
    <x v="534"/>
    <x v="5"/>
    <x v="1"/>
    <x v="9"/>
    <n v="59585.9"/>
    <n v="59585900000"/>
    <n v="11.9"/>
    <n v="131084.1"/>
    <n v="131084100000"/>
    <n v="5.5"/>
    <n v="48.7"/>
    <s v="41-60"/>
    <x v="0"/>
    <n v="46.4"/>
    <x v="0"/>
    <n v="15.3"/>
    <s v="0-20"/>
    <n v="84.5"/>
    <s v="81-100"/>
    <n v="52159887.299999997"/>
    <n v="15647966.199999999"/>
    <n v="521598873.10000002"/>
  </r>
  <r>
    <n v="536"/>
    <s v="536, 2016"/>
    <x v="535"/>
    <x v="1"/>
    <x v="3"/>
    <x v="0"/>
    <n v="612.5"/>
    <n v="612500000"/>
    <n v="17.2"/>
    <n v="1296.9000000000001"/>
    <n v="1296900000"/>
    <n v="-13.7"/>
    <n v="15.8"/>
    <s v="0-20"/>
    <x v="1"/>
    <n v="29.1"/>
    <x v="3"/>
    <n v="11.1"/>
    <s v="0-20"/>
    <n v="7.3"/>
    <s v="0-20"/>
    <n v="366209.6"/>
    <n v="61034.9"/>
    <n v="1220698.7"/>
  </r>
  <r>
    <n v="536"/>
    <s v="536, 2017"/>
    <x v="535"/>
    <x v="1"/>
    <x v="3"/>
    <x v="1"/>
    <n v="670.4"/>
    <n v="670400000"/>
    <n v="17.7"/>
    <n v="1778.6"/>
    <n v="1778600000"/>
    <n v="9.4"/>
    <n v="15.6"/>
    <s v="0-20"/>
    <x v="1"/>
    <n v="29.3"/>
    <x v="3"/>
    <n v="10.6"/>
    <s v="0-20"/>
    <n v="6.9"/>
    <s v="0-20"/>
    <n v="400039.1"/>
    <n v="66673.2"/>
    <n v="1333463.6000000001"/>
  </r>
  <r>
    <n v="536"/>
    <s v="536, 2018"/>
    <x v="535"/>
    <x v="1"/>
    <x v="3"/>
    <x v="2"/>
    <n v="687.9"/>
    <n v="687900000"/>
    <n v="18.2"/>
    <n v="2147.6"/>
    <n v="2147600000"/>
    <n v="2.6"/>
    <n v="15.2"/>
    <s v="0-20"/>
    <x v="1"/>
    <n v="25.4"/>
    <x v="3"/>
    <n v="9.9"/>
    <s v="0-20"/>
    <n v="10.3"/>
    <s v="0-20"/>
    <n v="421930"/>
    <n v="70321.7"/>
    <n v="1406433.5"/>
  </r>
  <r>
    <n v="536"/>
    <s v="536, 2019"/>
    <x v="535"/>
    <x v="1"/>
    <x v="3"/>
    <x v="3"/>
    <n v="566.79999999999995"/>
    <n v="566800000"/>
    <n v="15.1"/>
    <n v="1304"/>
    <n v="1304000000"/>
    <n v="-17.600000000000001"/>
    <n v="15.3"/>
    <s v="0-20"/>
    <x v="1"/>
    <n v="25.1"/>
    <x v="3"/>
    <n v="10.199999999999999"/>
    <s v="0-20"/>
    <n v="10.7"/>
    <s v="0-20"/>
    <n v="348314.9"/>
    <n v="58052.5"/>
    <n v="1161049.6000000001"/>
  </r>
  <r>
    <n v="536"/>
    <s v="536, 2020"/>
    <x v="535"/>
    <x v="1"/>
    <x v="3"/>
    <x v="4"/>
    <n v="436.7"/>
    <n v="436700000"/>
    <n v="15.6"/>
    <n v="563.70000000000005"/>
    <n v="563700000"/>
    <n v="-23"/>
    <n v="15.6"/>
    <s v="0-20"/>
    <x v="1"/>
    <n v="25.6"/>
    <x v="3"/>
    <n v="10.3"/>
    <s v="0-20"/>
    <n v="11"/>
    <s v="0-20"/>
    <n v="267396"/>
    <n v="44566"/>
    <n v="891319.9"/>
  </r>
  <r>
    <n v="536"/>
    <s v="536, 2021"/>
    <x v="535"/>
    <x v="1"/>
    <x v="3"/>
    <x v="5"/>
    <n v="437.9"/>
    <n v="437900000"/>
    <n v="16.5"/>
    <n v="709"/>
    <n v="709000000"/>
    <n v="0.3"/>
    <n v="16.8"/>
    <s v="0-20"/>
    <x v="1"/>
    <n v="23.6"/>
    <x v="3"/>
    <n v="13.4"/>
    <s v="0-20"/>
    <n v="13.4"/>
    <s v="0-20"/>
    <n v="271794.7"/>
    <n v="45299.1"/>
    <n v="905982.3"/>
  </r>
  <r>
    <n v="536"/>
    <s v="536, 2022"/>
    <x v="535"/>
    <x v="1"/>
    <x v="3"/>
    <x v="6"/>
    <n v="447"/>
    <n v="447000000"/>
    <n v="16.3"/>
    <n v="953.6"/>
    <n v="953600000"/>
    <n v="2.1"/>
    <n v="17.2"/>
    <s v="0-20"/>
    <x v="1"/>
    <n v="23.7"/>
    <x v="3"/>
    <n v="13.3"/>
    <s v="0-20"/>
    <n v="14.6"/>
    <s v="0-20"/>
    <n v="277293.5"/>
    <n v="46215.6"/>
    <n v="924311.6"/>
  </r>
  <r>
    <n v="536"/>
    <s v="536, 2023"/>
    <x v="535"/>
    <x v="1"/>
    <x v="3"/>
    <x v="7"/>
    <n v="378.4"/>
    <n v="378400000"/>
    <n v="18.2"/>
    <n v="865.2"/>
    <n v="865200000"/>
    <n v="-15.4"/>
    <n v="17.8"/>
    <s v="0-20"/>
    <x v="1"/>
    <n v="22.3"/>
    <x v="3"/>
    <n v="14.1"/>
    <s v="0-20"/>
    <n v="17.100000000000001"/>
    <s v="0-20"/>
    <n v="237043.9"/>
    <n v="39507.300000000003"/>
    <n v="790146.2"/>
  </r>
  <r>
    <n v="536"/>
    <s v="536, 2024"/>
    <x v="535"/>
    <x v="1"/>
    <x v="3"/>
    <x v="8"/>
    <n v="402.1"/>
    <n v="402100000"/>
    <n v="23.4"/>
    <n v="1749.6"/>
    <n v="1749600000"/>
    <n v="6.3"/>
    <n v="18.399999999999999"/>
    <s v="0-20"/>
    <x v="1"/>
    <n v="25.3"/>
    <x v="3"/>
    <n v="16.100000000000001"/>
    <s v="0-20"/>
    <n v="13.7"/>
    <s v="0-20"/>
    <n v="246777.2"/>
    <n v="41129.5"/>
    <n v="822590.8"/>
  </r>
  <r>
    <n v="536"/>
    <s v="536, 2025"/>
    <x v="535"/>
    <x v="1"/>
    <x v="3"/>
    <x v="9"/>
    <n v="359.4"/>
    <n v="359400000"/>
    <n v="21"/>
    <n v="1432.1"/>
    <n v="1432100000"/>
    <n v="-10.6"/>
    <n v="18.3"/>
    <s v="0-20"/>
    <x v="1"/>
    <n v="24.7"/>
    <x v="3"/>
    <n v="18.600000000000001"/>
    <s v="0-20"/>
    <n v="11.5"/>
    <s v="0-20"/>
    <n v="221418.4"/>
    <n v="36903.1"/>
    <n v="738061.5"/>
  </r>
  <r>
    <n v="537"/>
    <s v="537, 2016"/>
    <x v="536"/>
    <x v="0"/>
    <x v="5"/>
    <x v="0"/>
    <n v="711.8"/>
    <n v="711800000"/>
    <n v="1.1000000000000001"/>
    <n v="112.6"/>
    <n v="112600000"/>
    <n v="-5.0999999999999996"/>
    <n v="54.2"/>
    <s v="41-60"/>
    <x v="0"/>
    <n v="29"/>
    <x v="3"/>
    <n v="73.3"/>
    <s v="61-80"/>
    <n v="60.4"/>
    <s v="61-80"/>
    <n v="70986.8"/>
    <n v="35493.4"/>
    <n v="141973.6"/>
  </r>
  <r>
    <n v="537"/>
    <s v="537, 2017"/>
    <x v="536"/>
    <x v="0"/>
    <x v="5"/>
    <x v="1"/>
    <n v="728.5"/>
    <n v="728500000"/>
    <n v="2"/>
    <n v="203.6"/>
    <n v="203600000"/>
    <n v="2.2999999999999998"/>
    <n v="55.1"/>
    <s v="41-60"/>
    <x v="0"/>
    <n v="29.3"/>
    <x v="3"/>
    <n v="75"/>
    <s v="61-80"/>
    <n v="60.9"/>
    <s v="61-80"/>
    <n v="72501.5"/>
    <n v="36250.800000000003"/>
    <n v="145003"/>
  </r>
  <r>
    <n v="537"/>
    <s v="537, 2018"/>
    <x v="536"/>
    <x v="0"/>
    <x v="5"/>
    <x v="2"/>
    <n v="774.9"/>
    <n v="774900000"/>
    <n v="2.7"/>
    <n v="279.3"/>
    <n v="279300000"/>
    <n v="6.4"/>
    <n v="56.4"/>
    <s v="41-60"/>
    <x v="0"/>
    <n v="30.2"/>
    <x v="3"/>
    <n v="75.900000000000006"/>
    <s v="61-80"/>
    <n v="63"/>
    <s v="61-80"/>
    <n v="76598.100000000006"/>
    <n v="38299.1"/>
    <n v="153196.29999999999"/>
  </r>
  <r>
    <n v="537"/>
    <s v="537, 2019"/>
    <x v="536"/>
    <x v="0"/>
    <x v="5"/>
    <x v="3"/>
    <n v="835.3"/>
    <n v="835300000"/>
    <n v="4.9000000000000004"/>
    <n v="796.4"/>
    <n v="796400000"/>
    <n v="7.8"/>
    <n v="55.7"/>
    <s v="41-60"/>
    <x v="0"/>
    <n v="30.8"/>
    <x v="3"/>
    <n v="76"/>
    <s v="61-80"/>
    <n v="60.2"/>
    <s v="61-80"/>
    <n v="82218.399999999994"/>
    <n v="41109.199999999997"/>
    <n v="164436.9"/>
  </r>
  <r>
    <n v="537"/>
    <s v="537, 2020"/>
    <x v="536"/>
    <x v="0"/>
    <x v="5"/>
    <x v="4"/>
    <n v="804.7"/>
    <n v="804700000"/>
    <n v="6.5"/>
    <n v="959.5"/>
    <n v="959500000"/>
    <n v="-3.7"/>
    <n v="57.5"/>
    <s v="41-60"/>
    <x v="0"/>
    <n v="33.700000000000003"/>
    <x v="3"/>
    <n v="79.900000000000006"/>
    <s v="61-80"/>
    <n v="58.9"/>
    <s v="41-60"/>
    <n v="77556.100000000006"/>
    <n v="38778.1"/>
    <n v="155112.20000000001"/>
  </r>
  <r>
    <n v="537"/>
    <s v="537, 2021"/>
    <x v="536"/>
    <x v="0"/>
    <x v="5"/>
    <x v="5"/>
    <n v="895.8"/>
    <n v="895800000"/>
    <n v="7.3"/>
    <n v="1459.3"/>
    <n v="1459300000"/>
    <n v="11.3"/>
    <n v="58.4"/>
    <s v="41-60"/>
    <x v="0"/>
    <n v="34.4"/>
    <x v="3"/>
    <n v="79.099999999999994"/>
    <s v="61-80"/>
    <n v="61.7"/>
    <s v="61-80"/>
    <n v="85944.5"/>
    <n v="42972.2"/>
    <n v="171889"/>
  </r>
  <r>
    <n v="537"/>
    <s v="537, 2022"/>
    <x v="536"/>
    <x v="0"/>
    <x v="5"/>
    <x v="6"/>
    <n v="917.6"/>
    <n v="917600000"/>
    <n v="1.6"/>
    <n v="265.89999999999998"/>
    <n v="265899999.99999997"/>
    <n v="2.4"/>
    <n v="58.9"/>
    <s v="41-60"/>
    <x v="0"/>
    <n v="36.6"/>
    <x v="3"/>
    <n v="79.900000000000006"/>
    <s v="61-80"/>
    <n v="60.1"/>
    <s v="61-80"/>
    <n v="86594"/>
    <n v="43297"/>
    <n v="173188"/>
  </r>
  <r>
    <n v="537"/>
    <s v="537, 2023"/>
    <x v="536"/>
    <x v="0"/>
    <x v="5"/>
    <x v="7"/>
    <n v="1062"/>
    <n v="1062000000"/>
    <n v="2.1"/>
    <n v="427.9"/>
    <n v="427900000"/>
    <n v="15.7"/>
    <n v="61.2"/>
    <s v="61-80"/>
    <x v="0"/>
    <n v="39.1"/>
    <x v="3"/>
    <n v="82.1"/>
    <s v="81-100"/>
    <n v="62.4"/>
    <s v="61-80"/>
    <n v="98366.5"/>
    <n v="49183.3"/>
    <n v="196733"/>
  </r>
  <r>
    <n v="537"/>
    <s v="537, 2024"/>
    <x v="536"/>
    <x v="0"/>
    <x v="5"/>
    <x v="8"/>
    <n v="1026.2"/>
    <n v="1026200000"/>
    <n v="0.1"/>
    <n v="30.9"/>
    <n v="30900000"/>
    <n v="-3.4"/>
    <n v="62.7"/>
    <s v="61-80"/>
    <x v="0"/>
    <n v="42.1"/>
    <x v="0"/>
    <n v="82.2"/>
    <s v="81-100"/>
    <n v="63.8"/>
    <s v="61-80"/>
    <n v="92880.1"/>
    <n v="46440"/>
    <n v="185760.2"/>
  </r>
  <r>
    <n v="537"/>
    <s v="537, 2025"/>
    <x v="536"/>
    <x v="0"/>
    <x v="5"/>
    <x v="9"/>
    <n v="1024.0999999999999"/>
    <n v="1024099999.9999999"/>
    <n v="-1.6"/>
    <n v="3890.8"/>
    <n v="3890800000"/>
    <n v="-0.2"/>
    <n v="61.8"/>
    <s v="61-80"/>
    <x v="0"/>
    <n v="43.2"/>
    <x v="0"/>
    <n v="81.099999999999994"/>
    <s v="81-100"/>
    <n v="61.2"/>
    <s v="61-80"/>
    <n v="91952.3"/>
    <n v="45976.2"/>
    <n v="183904.6"/>
  </r>
  <r>
    <n v="538"/>
    <s v="538, 2016"/>
    <x v="537"/>
    <x v="1"/>
    <x v="3"/>
    <x v="0"/>
    <n v="910.7"/>
    <n v="910700000"/>
    <n v="9.6999999999999993"/>
    <n v="1240.8"/>
    <n v="1240800000"/>
    <n v="5.6"/>
    <n v="32.1"/>
    <s v="21-40"/>
    <x v="1"/>
    <n v="11.6"/>
    <x v="2"/>
    <n v="18.5"/>
    <s v="0-20"/>
    <n v="66"/>
    <s v="61-80"/>
    <n v="611247.9"/>
    <n v="101874.6"/>
    <n v="2037492.8"/>
  </r>
  <r>
    <n v="538"/>
    <s v="538, 2017"/>
    <x v="537"/>
    <x v="1"/>
    <x v="3"/>
    <x v="1"/>
    <n v="814.5"/>
    <n v="814500000"/>
    <n v="9.4"/>
    <n v="800.1"/>
    <n v="800100000"/>
    <n v="-10.6"/>
    <n v="31.1"/>
    <s v="21-40"/>
    <x v="1"/>
    <n v="11.4"/>
    <x v="2"/>
    <n v="18.2"/>
    <s v="0-20"/>
    <n v="63.6"/>
    <s v="61-80"/>
    <n v="547392.19999999995"/>
    <n v="91232"/>
    <n v="1824640.6"/>
  </r>
  <r>
    <n v="538"/>
    <s v="538, 2018"/>
    <x v="537"/>
    <x v="1"/>
    <x v="3"/>
    <x v="2"/>
    <n v="819.6"/>
    <n v="819600000"/>
    <n v="13.5"/>
    <n v="1899.8"/>
    <n v="1899800000"/>
    <n v="0.6"/>
    <n v="30.4"/>
    <s v="21-40"/>
    <x v="1"/>
    <n v="11.9"/>
    <x v="2"/>
    <n v="19.7"/>
    <s v="0-20"/>
    <n v="59.4"/>
    <s v="41-60"/>
    <n v="548971.4"/>
    <n v="91495.2"/>
    <n v="1829904.5"/>
  </r>
  <r>
    <n v="538"/>
    <s v="538, 2019"/>
    <x v="537"/>
    <x v="1"/>
    <x v="3"/>
    <x v="3"/>
    <n v="964.2"/>
    <n v="964200000"/>
    <n v="15.9"/>
    <n v="2813.4"/>
    <n v="2813400000"/>
    <n v="17.600000000000001"/>
    <n v="31.4"/>
    <s v="21-40"/>
    <x v="1"/>
    <n v="13.4"/>
    <x v="2"/>
    <n v="20.3"/>
    <s v="21-40"/>
    <n v="60.6"/>
    <s v="61-80"/>
    <n v="640131"/>
    <n v="106688.5"/>
    <n v="2133770"/>
  </r>
  <r>
    <n v="538"/>
    <s v="538, 2020"/>
    <x v="537"/>
    <x v="1"/>
    <x v="3"/>
    <x v="4"/>
    <n v="962.6"/>
    <n v="962600000"/>
    <n v="17.899999999999999"/>
    <n v="1470"/>
    <n v="1470000000"/>
    <n v="-0.2"/>
    <n v="31"/>
    <s v="21-40"/>
    <x v="1"/>
    <n v="13.5"/>
    <x v="2"/>
    <n v="19"/>
    <s v="0-20"/>
    <n v="60.4"/>
    <s v="61-80"/>
    <n v="638397.80000000005"/>
    <n v="106399.6"/>
    <n v="2127992.7000000002"/>
  </r>
  <r>
    <n v="538"/>
    <s v="538, 2021"/>
    <x v="537"/>
    <x v="1"/>
    <x v="3"/>
    <x v="5"/>
    <n v="980.9"/>
    <n v="980900000"/>
    <n v="18.8"/>
    <n v="1610.8"/>
    <n v="1610800000"/>
    <n v="1.9"/>
    <n v="32.1"/>
    <s v="21-40"/>
    <x v="1"/>
    <n v="17.3"/>
    <x v="2"/>
    <n v="21.5"/>
    <s v="21-40"/>
    <n v="57.6"/>
    <s v="41-60"/>
    <n v="634821.9"/>
    <n v="105803.6"/>
    <n v="2116072.9"/>
  </r>
  <r>
    <n v="538"/>
    <s v="538, 2022"/>
    <x v="537"/>
    <x v="1"/>
    <x v="3"/>
    <x v="6"/>
    <n v="969.5"/>
    <n v="969500000"/>
    <n v="16.7"/>
    <n v="2792.4"/>
    <n v="2792400000"/>
    <n v="-1.2"/>
    <n v="32.299999999999997"/>
    <s v="21-40"/>
    <x v="1"/>
    <n v="17.2"/>
    <x v="2"/>
    <n v="23.7"/>
    <s v="21-40"/>
    <n v="56"/>
    <s v="41-60"/>
    <n v="627965.19999999995"/>
    <n v="104660.9"/>
    <n v="2093217.2"/>
  </r>
  <r>
    <n v="538"/>
    <s v="538, 2023"/>
    <x v="537"/>
    <x v="1"/>
    <x v="3"/>
    <x v="7"/>
    <n v="1102.9000000000001"/>
    <n v="1102900000"/>
    <n v="16.5"/>
    <n v="2317.8000000000002"/>
    <n v="2317800000"/>
    <n v="13.8"/>
    <n v="32.9"/>
    <s v="21-40"/>
    <x v="1"/>
    <n v="19"/>
    <x v="2"/>
    <n v="23.3"/>
    <s v="21-40"/>
    <n v="56.5"/>
    <s v="41-60"/>
    <n v="706266.5"/>
    <n v="117711.1"/>
    <n v="2354221.7999999998"/>
  </r>
  <r>
    <n v="538"/>
    <s v="538, 2024"/>
    <x v="537"/>
    <x v="1"/>
    <x v="3"/>
    <x v="8"/>
    <n v="1216.7"/>
    <n v="1216700000"/>
    <n v="15.7"/>
    <n v="2935.9"/>
    <n v="2935900000"/>
    <n v="10.3"/>
    <n v="34.6"/>
    <s v="21-40"/>
    <x v="1"/>
    <n v="21"/>
    <x v="3"/>
    <n v="22.5"/>
    <s v="21-40"/>
    <n v="60.3"/>
    <s v="61-80"/>
    <n v="768941"/>
    <n v="128156.8"/>
    <n v="2563136.7999999998"/>
  </r>
  <r>
    <n v="538"/>
    <s v="538, 2025"/>
    <x v="537"/>
    <x v="1"/>
    <x v="3"/>
    <x v="9"/>
    <n v="1222.7"/>
    <n v="1222700000"/>
    <n v="18.899999999999999"/>
    <n v="4611.5"/>
    <n v="4611500000"/>
    <n v="0.5"/>
    <n v="37.299999999999997"/>
    <s v="21-40"/>
    <x v="1"/>
    <n v="23.7"/>
    <x v="3"/>
    <n v="26.2"/>
    <s v="21-40"/>
    <n v="62.2"/>
    <s v="61-80"/>
    <n v="758550.9"/>
    <n v="126425.1"/>
    <n v="2528502.9"/>
  </r>
  <r>
    <n v="539"/>
    <s v="539, 2016"/>
    <x v="538"/>
    <x v="4"/>
    <x v="5"/>
    <x v="0"/>
    <n v="3794.8"/>
    <n v="3794800000"/>
    <n v="20"/>
    <n v="8318.1"/>
    <n v="8318100000"/>
    <n v="4.5999999999999996"/>
    <n v="72.099999999999994"/>
    <s v="61-80"/>
    <x v="2"/>
    <n v="74.099999999999994"/>
    <x v="1"/>
    <n v="76.7"/>
    <s v="61-80"/>
    <n v="65.5"/>
    <s v="61-80"/>
    <n v="258531.7"/>
    <n v="258531.7"/>
    <n v="517063.3"/>
  </r>
  <r>
    <n v="539"/>
    <s v="539, 2017"/>
    <x v="538"/>
    <x v="4"/>
    <x v="5"/>
    <x v="1"/>
    <n v="3567.5"/>
    <n v="3567500000"/>
    <n v="19.600000000000001"/>
    <n v="7065"/>
    <n v="7065000000"/>
    <n v="-6"/>
    <n v="71.8"/>
    <s v="61-80"/>
    <x v="2"/>
    <n v="71.400000000000006"/>
    <x v="1"/>
    <n v="74.3"/>
    <s v="61-80"/>
    <n v="69.8"/>
    <s v="61-80"/>
    <n v="249798.7"/>
    <n v="249798.7"/>
    <n v="499597.5"/>
  </r>
  <r>
    <n v="539"/>
    <s v="539, 2018"/>
    <x v="538"/>
    <x v="4"/>
    <x v="5"/>
    <x v="2"/>
    <n v="3523.7"/>
    <n v="3523700000"/>
    <n v="16.899999999999999"/>
    <n v="10418.6"/>
    <n v="10418600000"/>
    <n v="-1.2"/>
    <n v="74.099999999999994"/>
    <s v="61-80"/>
    <x v="2"/>
    <n v="70.599999999999994"/>
    <x v="1"/>
    <n v="77.7"/>
    <s v="61-80"/>
    <n v="74.2"/>
    <s v="61-80"/>
    <n v="248803.7"/>
    <n v="248803.7"/>
    <n v="497607.3"/>
  </r>
  <r>
    <n v="539"/>
    <s v="539, 2019"/>
    <x v="538"/>
    <x v="4"/>
    <x v="5"/>
    <x v="3"/>
    <n v="3848.6"/>
    <n v="3848600000"/>
    <n v="18"/>
    <n v="7468"/>
    <n v="7468000000"/>
    <n v="9.1999999999999993"/>
    <n v="74.8"/>
    <s v="61-80"/>
    <x v="2"/>
    <n v="67.599999999999994"/>
    <x v="1"/>
    <n v="81.2"/>
    <s v="81-100"/>
    <n v="75.5"/>
    <s v="61-80"/>
    <n v="279746.8"/>
    <n v="279746.8"/>
    <n v="559493.6"/>
  </r>
  <r>
    <n v="539"/>
    <s v="539, 2020"/>
    <x v="538"/>
    <x v="4"/>
    <x v="5"/>
    <x v="4"/>
    <n v="4097"/>
    <n v="4097000000"/>
    <n v="22.4"/>
    <n v="22486"/>
    <n v="22486000000"/>
    <n v="6.5"/>
    <n v="75"/>
    <s v="61-80"/>
    <x v="2"/>
    <n v="67.900000000000006"/>
    <x v="1"/>
    <n v="81.3"/>
    <s v="81-100"/>
    <n v="75.8"/>
    <s v="61-80"/>
    <n v="296919.40000000002"/>
    <n v="296919.40000000002"/>
    <n v="593838.80000000005"/>
  </r>
  <r>
    <n v="539"/>
    <s v="539, 2021"/>
    <x v="538"/>
    <x v="4"/>
    <x v="5"/>
    <x v="5"/>
    <n v="4405.8"/>
    <n v="4405800000"/>
    <n v="22.7"/>
    <n v="21260.9"/>
    <n v="21260900000"/>
    <n v="7.5"/>
    <n v="74.900000000000006"/>
    <s v="61-80"/>
    <x v="2"/>
    <n v="69.5"/>
    <x v="1"/>
    <n v="79.7"/>
    <s v="61-80"/>
    <n v="75.599999999999994"/>
    <s v="61-80"/>
    <n v="314500.7"/>
    <n v="314500.7"/>
    <n v="629001.30000000005"/>
  </r>
  <r>
    <n v="539"/>
    <s v="539, 2022"/>
    <x v="538"/>
    <x v="4"/>
    <x v="5"/>
    <x v="6"/>
    <n v="4421.8"/>
    <n v="4421800000"/>
    <n v="25.6"/>
    <n v="12654.1"/>
    <n v="12654100000"/>
    <n v="0.4"/>
    <n v="74.099999999999994"/>
    <s v="61-80"/>
    <x v="2"/>
    <n v="67.3"/>
    <x v="1"/>
    <n v="80.599999999999994"/>
    <s v="81-100"/>
    <n v="74.400000000000006"/>
    <s v="61-80"/>
    <n v="322291.90000000002"/>
    <n v="322291.90000000002"/>
    <n v="644583.80000000005"/>
  </r>
  <r>
    <n v="539"/>
    <s v="539, 2023"/>
    <x v="538"/>
    <x v="4"/>
    <x v="5"/>
    <x v="7"/>
    <n v="4331.7"/>
    <n v="4331700000"/>
    <n v="28.6"/>
    <n v="15105.7"/>
    <n v="15105700000"/>
    <n v="-2"/>
    <n v="75.5"/>
    <s v="61-80"/>
    <x v="2"/>
    <n v="66.900000000000006"/>
    <x v="1"/>
    <n v="82"/>
    <s v="81-100"/>
    <n v="77.7"/>
    <s v="61-80"/>
    <n v="317011.5"/>
    <n v="317011.5"/>
    <n v="634023"/>
  </r>
  <r>
    <n v="539"/>
    <s v="539, 2024"/>
    <x v="538"/>
    <x v="4"/>
    <x v="5"/>
    <x v="8"/>
    <n v="4982"/>
    <n v="4982000000"/>
    <n v="27.5"/>
    <n v="14145.6"/>
    <n v="14145600000"/>
    <n v="15"/>
    <n v="77.8"/>
    <s v="61-80"/>
    <x v="2"/>
    <n v="70.400000000000006"/>
    <x v="1"/>
    <n v="82"/>
    <s v="81-100"/>
    <n v="80.900000000000006"/>
    <s v="81-100"/>
    <n v="352364.1"/>
    <n v="352364.1"/>
    <n v="704728.3"/>
  </r>
  <r>
    <n v="539"/>
    <s v="539, 2025"/>
    <x v="538"/>
    <x v="4"/>
    <x v="5"/>
    <x v="9"/>
    <n v="5483.8"/>
    <n v="5483800000"/>
    <n v="28.9"/>
    <n v="27646.9"/>
    <n v="27646900000"/>
    <n v="10.1"/>
    <n v="81.7"/>
    <s v="81-100"/>
    <x v="2"/>
    <n v="73.5"/>
    <x v="1"/>
    <n v="85"/>
    <s v="81-100"/>
    <n v="86.5"/>
    <s v="81-100"/>
    <n v="375896.5"/>
    <n v="375896.5"/>
    <n v="751793"/>
  </r>
  <r>
    <n v="540"/>
    <s v="540, 2016"/>
    <x v="539"/>
    <x v="7"/>
    <x v="4"/>
    <x v="0"/>
    <n v="1476.2"/>
    <n v="1476200000"/>
    <n v="8.6999999999999993"/>
    <n v="1821.4"/>
    <n v="1821400000"/>
    <n v="0.6"/>
    <n v="66.7"/>
    <s v="61-80"/>
    <x v="0"/>
    <n v="66.3"/>
    <x v="1"/>
    <n v="92"/>
    <s v="81-100"/>
    <n v="41.9"/>
    <s v="41-60"/>
    <n v="868831.9"/>
    <n v="543019.9"/>
    <n v="8688318.6999999993"/>
  </r>
  <r>
    <n v="540"/>
    <s v="540, 2017"/>
    <x v="539"/>
    <x v="7"/>
    <x v="4"/>
    <x v="1"/>
    <n v="1643.5"/>
    <n v="1643500000"/>
    <n v="6.8"/>
    <n v="1258.5999999999999"/>
    <n v="1258600000"/>
    <n v="11.3"/>
    <n v="68.599999999999994"/>
    <s v="61-80"/>
    <x v="0"/>
    <n v="70.599999999999994"/>
    <x v="1"/>
    <n v="95.1"/>
    <s v="81-100"/>
    <n v="40.200000000000003"/>
    <s v="41-60"/>
    <n v="928339.3"/>
    <n v="580212.1"/>
    <n v="9283393.3000000007"/>
  </r>
  <r>
    <n v="540"/>
    <s v="540, 2018"/>
    <x v="539"/>
    <x v="7"/>
    <x v="4"/>
    <x v="2"/>
    <n v="1715.7"/>
    <n v="1715700000"/>
    <n v="8.9"/>
    <n v="1650.1"/>
    <n v="1650100000"/>
    <n v="4.4000000000000004"/>
    <n v="70.599999999999994"/>
    <s v="61-80"/>
    <x v="2"/>
    <n v="74.900000000000006"/>
    <x v="1"/>
    <n v="97"/>
    <s v="81-100"/>
    <n v="40"/>
    <s v="21-40"/>
    <n v="927343.9"/>
    <n v="579590"/>
    <n v="9273439.4000000004"/>
  </r>
  <r>
    <n v="540"/>
    <s v="540, 2019"/>
    <x v="539"/>
    <x v="7"/>
    <x v="4"/>
    <x v="3"/>
    <n v="1759.3"/>
    <n v="1759300000"/>
    <n v="8.5"/>
    <n v="1772.6"/>
    <n v="1772600000"/>
    <n v="2.5"/>
    <n v="70.400000000000006"/>
    <s v="61-80"/>
    <x v="2"/>
    <n v="77.900000000000006"/>
    <x v="1"/>
    <n v="96.3"/>
    <s v="81-100"/>
    <n v="37.1"/>
    <s v="21-40"/>
    <n v="921807.5"/>
    <n v="576129.69999999995"/>
    <n v="9218075.3000000007"/>
  </r>
  <r>
    <n v="540"/>
    <s v="540, 2020"/>
    <x v="539"/>
    <x v="7"/>
    <x v="4"/>
    <x v="4"/>
    <n v="1721.9"/>
    <n v="1721900000"/>
    <n v="9.6999999999999993"/>
    <n v="2002"/>
    <n v="2002000000"/>
    <n v="-2.1"/>
    <n v="71"/>
    <s v="61-80"/>
    <x v="2"/>
    <n v="77"/>
    <x v="1"/>
    <n v="97.6"/>
    <s v="81-100"/>
    <n v="38.5"/>
    <s v="21-40"/>
    <n v="910957.8"/>
    <n v="569348.6"/>
    <n v="9109577.6999999993"/>
  </r>
  <r>
    <n v="540"/>
    <s v="540, 2021"/>
    <x v="539"/>
    <x v="7"/>
    <x v="4"/>
    <x v="5"/>
    <n v="1673.5"/>
    <n v="1673500000"/>
    <n v="10.199999999999999"/>
    <n v="1445"/>
    <n v="1445000000"/>
    <n v="-2.8"/>
    <n v="72.5"/>
    <s v="61-80"/>
    <x v="2"/>
    <n v="77.8"/>
    <x v="1"/>
    <n v="97.8"/>
    <s v="81-100"/>
    <n v="41.9"/>
    <s v="41-60"/>
    <n v="877016.5"/>
    <n v="548135.30000000005"/>
    <n v="8770165"/>
  </r>
  <r>
    <n v="540"/>
    <s v="540, 2022"/>
    <x v="539"/>
    <x v="7"/>
    <x v="4"/>
    <x v="6"/>
    <n v="1803.4"/>
    <n v="1803400000"/>
    <n v="8.9"/>
    <n v="2000.9"/>
    <n v="2000900000"/>
    <n v="7.8"/>
    <n v="73.400000000000006"/>
    <s v="61-80"/>
    <x v="2"/>
    <n v="78.400000000000006"/>
    <x v="1"/>
    <n v="99.1"/>
    <s v="81-100"/>
    <n v="42.8"/>
    <s v="41-60"/>
    <n v="939850.2"/>
    <n v="587406.4"/>
    <n v="9398502.0999999996"/>
  </r>
  <r>
    <n v="540"/>
    <s v="540, 2023"/>
    <x v="539"/>
    <x v="7"/>
    <x v="4"/>
    <x v="7"/>
    <n v="1887.2"/>
    <n v="1887200000"/>
    <n v="7.9"/>
    <n v="2001.9"/>
    <n v="2001900000"/>
    <n v="4.5999999999999996"/>
    <n v="74.400000000000006"/>
    <s v="61-80"/>
    <x v="2"/>
    <n v="79.2"/>
    <x v="1"/>
    <n v="100"/>
    <s v="81-100"/>
    <n v="44"/>
    <s v="41-60"/>
    <n v="974500.8"/>
    <n v="609063"/>
    <n v="9745007.8000000007"/>
  </r>
  <r>
    <n v="540"/>
    <s v="540, 2024"/>
    <x v="539"/>
    <x v="7"/>
    <x v="4"/>
    <x v="8"/>
    <n v="2007.2"/>
    <n v="2007200000"/>
    <n v="8.8000000000000007"/>
    <n v="1769.6"/>
    <n v="1769600000"/>
    <n v="6.4"/>
    <n v="74.3"/>
    <s v="61-80"/>
    <x v="2"/>
    <n v="78.099999999999994"/>
    <x v="1"/>
    <n v="100"/>
    <s v="81-100"/>
    <n v="44.8"/>
    <s v="41-60"/>
    <n v="1049493.8999999999"/>
    <n v="655933.69999999995"/>
    <n v="10494938.6"/>
  </r>
  <r>
    <n v="540"/>
    <s v="540, 2025"/>
    <x v="539"/>
    <x v="7"/>
    <x v="4"/>
    <x v="9"/>
    <n v="1932.6"/>
    <n v="1932600000"/>
    <n v="7.8"/>
    <n v="1302.0999999999999"/>
    <n v="1302100000"/>
    <n v="-3.7"/>
    <n v="73.900000000000006"/>
    <s v="61-80"/>
    <x v="2"/>
    <n v="79.5"/>
    <x v="1"/>
    <n v="98.7"/>
    <s v="81-100"/>
    <n v="43.4"/>
    <s v="41-60"/>
    <n v="995018.1"/>
    <n v="621886.30000000005"/>
    <n v="9950180.9000000004"/>
  </r>
  <r>
    <n v="541"/>
    <s v="541, 2016"/>
    <x v="540"/>
    <x v="2"/>
    <x v="1"/>
    <x v="0"/>
    <n v="1369.2"/>
    <n v="1369200000"/>
    <n v="32.4"/>
    <n v="13111.5"/>
    <n v="13111500000"/>
    <n v="5.8"/>
    <n v="37.6"/>
    <s v="21-40"/>
    <x v="1"/>
    <n v="26.8"/>
    <x v="3"/>
    <n v="61.3"/>
    <s v="61-80"/>
    <n v="24.6"/>
    <s v="21-40"/>
    <n v="69326.399999999994"/>
    <n v="41595.9"/>
    <n v="138652.9"/>
  </r>
  <r>
    <n v="541"/>
    <s v="541, 2017"/>
    <x v="540"/>
    <x v="2"/>
    <x v="1"/>
    <x v="1"/>
    <n v="1387.4"/>
    <n v="1387400000"/>
    <n v="34.299999999999997"/>
    <n v="12588.8"/>
    <n v="12588800000"/>
    <n v="1.3"/>
    <n v="37.700000000000003"/>
    <s v="21-40"/>
    <x v="1"/>
    <n v="26.3"/>
    <x v="3"/>
    <n v="61.6"/>
    <s v="61-80"/>
    <n v="25.1"/>
    <s v="21-40"/>
    <n v="70461.8"/>
    <n v="42277.1"/>
    <n v="140923.70000000001"/>
  </r>
  <r>
    <n v="541"/>
    <s v="541, 2018"/>
    <x v="540"/>
    <x v="2"/>
    <x v="1"/>
    <x v="2"/>
    <n v="1693.7"/>
    <n v="1693700000"/>
    <n v="33.1"/>
    <n v="16751.099999999999"/>
    <n v="16751099999.999998"/>
    <n v="22.1"/>
    <n v="39.799999999999997"/>
    <s v="21-40"/>
    <x v="1"/>
    <n v="28.8"/>
    <x v="3"/>
    <n v="64"/>
    <s v="61-80"/>
    <n v="26.6"/>
    <s v="21-40"/>
    <n v="84522.6"/>
    <n v="50713.5"/>
    <n v="169045.1"/>
  </r>
  <r>
    <n v="541"/>
    <s v="541, 2019"/>
    <x v="540"/>
    <x v="2"/>
    <x v="1"/>
    <x v="3"/>
    <n v="1733.8"/>
    <n v="1733800000"/>
    <n v="30.4"/>
    <n v="12103.2"/>
    <n v="12103200000"/>
    <n v="2.4"/>
    <n v="41.5"/>
    <s v="41-60"/>
    <x v="0"/>
    <n v="31.9"/>
    <x v="3"/>
    <n v="64.3"/>
    <s v="61-80"/>
    <n v="28.3"/>
    <s v="21-40"/>
    <n v="84695.9"/>
    <n v="50817.5"/>
    <n v="169391.8"/>
  </r>
  <r>
    <n v="541"/>
    <s v="541, 2020"/>
    <x v="540"/>
    <x v="2"/>
    <x v="1"/>
    <x v="4"/>
    <n v="1888.6"/>
    <n v="1888600000"/>
    <n v="29.6"/>
    <n v="12200.3"/>
    <n v="12200300000"/>
    <n v="8.9"/>
    <n v="42.6"/>
    <s v="41-60"/>
    <x v="0"/>
    <n v="30.8"/>
    <x v="3"/>
    <n v="65.400000000000006"/>
    <s v="61-80"/>
    <n v="31.7"/>
    <s v="21-40"/>
    <n v="92984.5"/>
    <n v="55790.7"/>
    <n v="185968.9"/>
  </r>
  <r>
    <n v="541"/>
    <s v="541, 2021"/>
    <x v="540"/>
    <x v="2"/>
    <x v="1"/>
    <x v="5"/>
    <n v="2260.3000000000002"/>
    <n v="2260300000"/>
    <n v="28.4"/>
    <n v="20609.099999999999"/>
    <n v="20609100000"/>
    <n v="19.7"/>
    <n v="43.2"/>
    <s v="41-60"/>
    <x v="0"/>
    <n v="31.6"/>
    <x v="3"/>
    <n v="64.099999999999994"/>
    <s v="61-80"/>
    <n v="33.9"/>
    <s v="21-40"/>
    <n v="110597.2"/>
    <n v="66358.3"/>
    <n v="221194.4"/>
  </r>
  <r>
    <n v="541"/>
    <s v="541, 2022"/>
    <x v="540"/>
    <x v="2"/>
    <x v="1"/>
    <x v="6"/>
    <n v="2660.6"/>
    <n v="2660600000"/>
    <n v="28.3"/>
    <n v="19592.8"/>
    <n v="19592800000"/>
    <n v="17.7"/>
    <n v="43.9"/>
    <s v="41-60"/>
    <x v="0"/>
    <n v="34.299999999999997"/>
    <x v="3"/>
    <n v="61.1"/>
    <s v="61-80"/>
    <n v="36.299999999999997"/>
    <s v="21-40"/>
    <n v="127682.1"/>
    <n v="76609.2"/>
    <n v="255364.1"/>
  </r>
  <r>
    <n v="541"/>
    <s v="541, 2023"/>
    <x v="540"/>
    <x v="2"/>
    <x v="1"/>
    <x v="7"/>
    <n v="3202.9"/>
    <n v="3202900000"/>
    <n v="32"/>
    <n v="17751.3"/>
    <n v="17751300000"/>
    <n v="20.399999999999999"/>
    <n v="44.1"/>
    <s v="41-60"/>
    <x v="0"/>
    <n v="34.6"/>
    <x v="3"/>
    <n v="60.8"/>
    <s v="61-80"/>
    <n v="36.9"/>
    <s v="21-40"/>
    <n v="153399.6"/>
    <n v="92039.7"/>
    <n v="306799.2"/>
  </r>
  <r>
    <n v="541"/>
    <s v="541, 2024"/>
    <x v="540"/>
    <x v="2"/>
    <x v="1"/>
    <x v="8"/>
    <n v="3215"/>
    <n v="3215000000"/>
    <n v="29"/>
    <n v="32184.400000000001"/>
    <n v="32184400000"/>
    <n v="0.4"/>
    <n v="46"/>
    <s v="41-60"/>
    <x v="0"/>
    <n v="37.200000000000003"/>
    <x v="3"/>
    <n v="60.9"/>
    <s v="61-80"/>
    <n v="39.9"/>
    <s v="21-40"/>
    <n v="151029.79999999999"/>
    <n v="90617.9"/>
    <n v="302059.5"/>
  </r>
  <r>
    <n v="541"/>
    <s v="541, 2025"/>
    <x v="540"/>
    <x v="2"/>
    <x v="1"/>
    <x v="9"/>
    <n v="3035.3"/>
    <n v="3035300000"/>
    <n v="32.200000000000003"/>
    <n v="29105.5"/>
    <n v="29105500000"/>
    <n v="-5.6"/>
    <n v="46.9"/>
    <s v="41-60"/>
    <x v="0"/>
    <n v="35.5"/>
    <x v="3"/>
    <n v="62.7"/>
    <s v="61-80"/>
    <n v="42.4"/>
    <s v="41-60"/>
    <n v="144456.1"/>
    <n v="86673.7"/>
    <n v="288912.2"/>
  </r>
  <r>
    <n v="542"/>
    <s v="542, 2016"/>
    <x v="541"/>
    <x v="1"/>
    <x v="1"/>
    <x v="0"/>
    <n v="373.8"/>
    <n v="373800000"/>
    <n v="0.5"/>
    <n v="30.8"/>
    <n v="30800000"/>
    <n v="7.1"/>
    <n v="51.5"/>
    <s v="41-60"/>
    <x v="0"/>
    <n v="50.7"/>
    <x v="0"/>
    <n v="30.6"/>
    <s v="21-40"/>
    <n v="73.099999999999994"/>
    <s v="61-80"/>
    <n v="189620.3"/>
    <n v="31603.4"/>
    <n v="632067.6"/>
  </r>
  <r>
    <n v="542"/>
    <s v="542, 2017"/>
    <x v="541"/>
    <x v="1"/>
    <x v="1"/>
    <x v="1"/>
    <n v="429.6"/>
    <n v="429600000"/>
    <n v="1.7"/>
    <n v="67.2"/>
    <n v="67200000"/>
    <n v="14.9"/>
    <n v="52.4"/>
    <s v="41-60"/>
    <x v="0"/>
    <n v="50.1"/>
    <x v="0"/>
    <n v="33.4"/>
    <s v="21-40"/>
    <n v="73.599999999999994"/>
    <s v="61-80"/>
    <n v="218911.7"/>
    <n v="36485.300000000003"/>
    <n v="729705.7"/>
  </r>
  <r>
    <n v="542"/>
    <s v="542, 2018"/>
    <x v="541"/>
    <x v="1"/>
    <x v="1"/>
    <x v="2"/>
    <n v="471"/>
    <n v="471000000"/>
    <n v="1.4"/>
    <n v="127.6"/>
    <n v="127600000"/>
    <n v="9.6999999999999993"/>
    <n v="52.7"/>
    <s v="41-60"/>
    <x v="0"/>
    <n v="53.1"/>
    <x v="0"/>
    <n v="32.9"/>
    <s v="21-40"/>
    <n v="72"/>
    <s v="61-80"/>
    <n v="234106.5"/>
    <n v="39017.699999999997"/>
    <n v="780354.9"/>
  </r>
  <r>
    <n v="542"/>
    <s v="542, 2019"/>
    <x v="541"/>
    <x v="1"/>
    <x v="1"/>
    <x v="3"/>
    <n v="546.4"/>
    <n v="546400000"/>
    <n v="-4"/>
    <n v="856.1"/>
    <n v="856100000"/>
    <n v="16"/>
    <n v="52.6"/>
    <s v="41-60"/>
    <x v="0"/>
    <n v="53.5"/>
    <x v="0"/>
    <n v="31.1"/>
    <s v="21-40"/>
    <n v="73.3"/>
    <s v="61-80"/>
    <n v="270558.5"/>
    <n v="45093.1"/>
    <n v="901861.5"/>
  </r>
  <r>
    <n v="542"/>
    <s v="542, 2020"/>
    <x v="541"/>
    <x v="1"/>
    <x v="1"/>
    <x v="4"/>
    <n v="572.5"/>
    <n v="572500000"/>
    <n v="-5.7"/>
    <n v="1778.9"/>
    <n v="1778900000"/>
    <n v="4.8"/>
    <n v="52.2"/>
    <s v="41-60"/>
    <x v="0"/>
    <n v="55.5"/>
    <x v="0"/>
    <n v="30"/>
    <s v="21-40"/>
    <n v="71"/>
    <s v="61-80"/>
    <n v="278823.7"/>
    <n v="46470.6"/>
    <n v="929412.3"/>
  </r>
  <r>
    <n v="542"/>
    <s v="542, 2021"/>
    <x v="541"/>
    <x v="1"/>
    <x v="1"/>
    <x v="5"/>
    <n v="631.29999999999995"/>
    <n v="631300000"/>
    <n v="-7.3"/>
    <n v="2282.3000000000002"/>
    <n v="2282300000"/>
    <n v="10.3"/>
    <n v="51.6"/>
    <s v="41-60"/>
    <x v="0"/>
    <n v="51.3"/>
    <x v="0"/>
    <n v="29"/>
    <s v="21-40"/>
    <n v="74.599999999999994"/>
    <s v="61-80"/>
    <n v="318515.5"/>
    <n v="53085.9"/>
    <n v="1061718.3"/>
  </r>
  <r>
    <n v="542"/>
    <s v="542, 2022"/>
    <x v="541"/>
    <x v="1"/>
    <x v="1"/>
    <x v="6"/>
    <n v="693.8"/>
    <n v="693800000"/>
    <n v="-7.3"/>
    <n v="2693.2"/>
    <n v="2693200000"/>
    <n v="9.9"/>
    <n v="52.8"/>
    <s v="41-60"/>
    <x v="0"/>
    <n v="52.5"/>
    <x v="0"/>
    <n v="31.5"/>
    <s v="21-40"/>
    <n v="74.400000000000006"/>
    <s v="61-80"/>
    <n v="346675.9"/>
    <n v="57779.3"/>
    <n v="1155586.3"/>
  </r>
  <r>
    <n v="542"/>
    <s v="542, 2023"/>
    <x v="541"/>
    <x v="1"/>
    <x v="1"/>
    <x v="7"/>
    <n v="818.5"/>
    <n v="818500000"/>
    <n v="-7.6"/>
    <n v="3147.6"/>
    <n v="3147600000"/>
    <n v="18"/>
    <n v="53.3"/>
    <s v="41-60"/>
    <x v="0"/>
    <n v="51.4"/>
    <x v="0"/>
    <n v="34"/>
    <s v="21-40"/>
    <n v="74.5"/>
    <s v="61-80"/>
    <n v="412651.7"/>
    <n v="68775.3"/>
    <n v="1375505.8"/>
  </r>
  <r>
    <n v="542"/>
    <s v="542, 2024"/>
    <x v="541"/>
    <x v="1"/>
    <x v="1"/>
    <x v="8"/>
    <n v="932.1"/>
    <n v="932100000"/>
    <n v="-3.4"/>
    <n v="4172.3"/>
    <n v="4172300000"/>
    <n v="13.9"/>
    <n v="53.4"/>
    <s v="41-60"/>
    <x v="0"/>
    <n v="52.9"/>
    <x v="0"/>
    <n v="31.3"/>
    <s v="21-40"/>
    <n v="75.900000000000006"/>
    <s v="61-80"/>
    <n v="463896.7"/>
    <n v="77316.100000000006"/>
    <n v="1546322.3"/>
  </r>
  <r>
    <n v="542"/>
    <s v="542, 2025"/>
    <x v="541"/>
    <x v="1"/>
    <x v="1"/>
    <x v="9"/>
    <n v="1082.2"/>
    <n v="1082200000"/>
    <n v="-1.9"/>
    <n v="1288.9000000000001"/>
    <n v="1288900000"/>
    <n v="16.100000000000001"/>
    <n v="52.9"/>
    <s v="41-60"/>
    <x v="0"/>
    <n v="52.8"/>
    <x v="0"/>
    <n v="31.9"/>
    <s v="21-40"/>
    <n v="73.900000000000006"/>
    <s v="61-80"/>
    <n v="539052.9"/>
    <n v="89842.1"/>
    <n v="1796842.9"/>
  </r>
  <r>
    <n v="543"/>
    <s v="543, 2016"/>
    <x v="542"/>
    <x v="5"/>
    <x v="6"/>
    <x v="0"/>
    <n v="23323.9"/>
    <n v="23323900000"/>
    <n v="8.4"/>
    <n v="28075.3"/>
    <n v="28075300000"/>
    <n v="8.1"/>
    <n v="39.200000000000003"/>
    <s v="21-40"/>
    <x v="1"/>
    <n v="2.2999999999999998"/>
    <x v="2"/>
    <n v="47.8"/>
    <s v="41-60"/>
    <n v="67.400000000000006"/>
    <s v="61-80"/>
    <n v="27616568.899999999"/>
    <n v="8284970.7000000002"/>
    <n v="276165688.80000001"/>
  </r>
  <r>
    <n v="543"/>
    <s v="543, 2017"/>
    <x v="542"/>
    <x v="5"/>
    <x v="6"/>
    <x v="1"/>
    <n v="25056.799999999999"/>
    <n v="25056800000"/>
    <n v="8.6999999999999993"/>
    <n v="37180.9"/>
    <n v="37180900000"/>
    <n v="7.4"/>
    <n v="41"/>
    <s v="41-60"/>
    <x v="0"/>
    <n v="3.7"/>
    <x v="2"/>
    <n v="49.4"/>
    <s v="41-60"/>
    <n v="69.900000000000006"/>
    <s v="61-80"/>
    <n v="29411627.699999999"/>
    <n v="8823488.3000000007"/>
    <n v="294116277.30000001"/>
  </r>
  <r>
    <n v="543"/>
    <s v="543, 2018"/>
    <x v="542"/>
    <x v="5"/>
    <x v="6"/>
    <x v="2"/>
    <n v="29715.3"/>
    <n v="29715300000"/>
    <n v="15.8"/>
    <n v="74028.2"/>
    <n v="74028200000"/>
    <n v="18.600000000000001"/>
    <n v="41.1"/>
    <s v="41-60"/>
    <x v="0"/>
    <n v="3.8"/>
    <x v="2"/>
    <n v="49.3"/>
    <s v="41-60"/>
    <n v="70"/>
    <s v="61-80"/>
    <n v="34867926.700000003"/>
    <n v="10460378"/>
    <n v="348679267.19999999"/>
  </r>
  <r>
    <n v="543"/>
    <s v="543, 2019"/>
    <x v="542"/>
    <x v="5"/>
    <x v="6"/>
    <x v="3"/>
    <n v="35951.9"/>
    <n v="35951900000"/>
    <n v="14.9"/>
    <n v="71158.7"/>
    <n v="71158700000"/>
    <n v="21"/>
    <n v="43.1"/>
    <s v="41-60"/>
    <x v="0"/>
    <n v="6.5"/>
    <x v="2"/>
    <n v="54.1"/>
    <s v="41-60"/>
    <n v="68.599999999999994"/>
    <s v="61-80"/>
    <n v="41514020.799999997"/>
    <n v="12454206.199999999"/>
    <n v="415140207.60000002"/>
  </r>
  <r>
    <n v="543"/>
    <s v="543, 2020"/>
    <x v="542"/>
    <x v="5"/>
    <x v="6"/>
    <x v="4"/>
    <n v="37995"/>
    <n v="37995000000"/>
    <n v="21"/>
    <n v="124224.1"/>
    <n v="124224100000"/>
    <n v="5.7"/>
    <n v="43.6"/>
    <s v="41-60"/>
    <x v="0"/>
    <n v="8"/>
    <x v="2"/>
    <n v="51.8"/>
    <s v="41-60"/>
    <n v="71"/>
    <s v="61-80"/>
    <n v="43471066.799999997"/>
    <n v="13041320"/>
    <n v="434710667.89999998"/>
  </r>
  <r>
    <n v="543"/>
    <s v="543, 2021"/>
    <x v="542"/>
    <x v="5"/>
    <x v="6"/>
    <x v="5"/>
    <n v="42603.7"/>
    <n v="42603700000"/>
    <n v="20.9"/>
    <n v="73697.7"/>
    <n v="73697700000"/>
    <n v="12.1"/>
    <n v="44.6"/>
    <s v="41-60"/>
    <x v="0"/>
    <n v="10.9"/>
    <x v="2"/>
    <n v="51.5"/>
    <s v="41-60"/>
    <n v="71.5"/>
    <s v="61-80"/>
    <n v="47870169"/>
    <n v="14361050.699999999"/>
    <n v="478701690.5"/>
  </r>
  <r>
    <n v="543"/>
    <s v="543, 2022"/>
    <x v="542"/>
    <x v="5"/>
    <x v="6"/>
    <x v="6"/>
    <n v="51804.7"/>
    <n v="51804700000"/>
    <n v="13.9"/>
    <n v="89404.9"/>
    <n v="89404900000"/>
    <n v="21.6"/>
    <n v="45"/>
    <s v="41-60"/>
    <x v="0"/>
    <n v="12.3"/>
    <x v="2"/>
    <n v="53.3"/>
    <s v="41-60"/>
    <n v="69.400000000000006"/>
    <s v="61-80"/>
    <n v="57697739.700000003"/>
    <n v="17309321.899999999"/>
    <n v="576977397.5"/>
  </r>
  <r>
    <n v="543"/>
    <s v="543, 2023"/>
    <x v="542"/>
    <x v="5"/>
    <x v="6"/>
    <x v="7"/>
    <n v="63755.1"/>
    <n v="63755100000"/>
    <n v="15.1"/>
    <n v="125212.5"/>
    <n v="125212500000"/>
    <n v="23.1"/>
    <n v="48.2"/>
    <s v="41-60"/>
    <x v="0"/>
    <n v="16.899999999999999"/>
    <x v="2"/>
    <n v="57.1"/>
    <s v="41-60"/>
    <n v="70.5"/>
    <s v="61-80"/>
    <n v="68951812.900000006"/>
    <n v="20685543.899999999"/>
    <n v="689518129.39999998"/>
  </r>
  <r>
    <n v="543"/>
    <s v="543, 2024"/>
    <x v="542"/>
    <x v="5"/>
    <x v="6"/>
    <x v="8"/>
    <n v="75744.5"/>
    <n v="75744500000"/>
    <n v="21.5"/>
    <n v="306993.40000000002"/>
    <n v="306993400000"/>
    <n v="18.8"/>
    <n v="49.7"/>
    <s v="41-60"/>
    <x v="0"/>
    <n v="17.7"/>
    <x v="2"/>
    <n v="57.6"/>
    <s v="41-60"/>
    <n v="73.900000000000006"/>
    <s v="61-80"/>
    <n v="81526510.299999997"/>
    <n v="24457953.100000001"/>
    <n v="815265102.89999998"/>
  </r>
  <r>
    <n v="543"/>
    <s v="543, 2025"/>
    <x v="542"/>
    <x v="5"/>
    <x v="6"/>
    <x v="9"/>
    <n v="93522.7"/>
    <n v="93522700000"/>
    <n v="20.9"/>
    <n v="309026.09999999998"/>
    <n v="309026100000"/>
    <n v="23.5"/>
    <n v="50.5"/>
    <s v="41-60"/>
    <x v="0"/>
    <n v="17.2"/>
    <x v="2"/>
    <n v="59.4"/>
    <s v="41-60"/>
    <n v="75"/>
    <s v="61-80"/>
    <n v="100959805.2"/>
    <n v="30287941.600000001"/>
    <n v="1009598052.1"/>
  </r>
  <r>
    <n v="544"/>
    <s v="544, 2016"/>
    <x v="543"/>
    <x v="5"/>
    <x v="0"/>
    <x v="0"/>
    <n v="4931.8999999999996"/>
    <n v="4931900000"/>
    <n v="3.4"/>
    <n v="2627.6"/>
    <n v="2627600000"/>
    <n v="12.3"/>
    <n v="52.9"/>
    <s v="41-60"/>
    <x v="0"/>
    <n v="82.1"/>
    <x v="4"/>
    <n v="48.1"/>
    <s v="41-60"/>
    <n v="28.3"/>
    <s v="21-40"/>
    <n v="3082374.2"/>
    <n v="924712.2"/>
    <n v="30823741.600000001"/>
  </r>
  <r>
    <n v="544"/>
    <s v="544, 2017"/>
    <x v="543"/>
    <x v="5"/>
    <x v="0"/>
    <x v="1"/>
    <n v="5036.8999999999996"/>
    <n v="5036900000"/>
    <n v="-1.5"/>
    <n v="18035.3"/>
    <n v="18035300000"/>
    <n v="2.1"/>
    <n v="54.8"/>
    <s v="41-60"/>
    <x v="0"/>
    <n v="82.5"/>
    <x v="4"/>
    <n v="51.1"/>
    <s v="41-60"/>
    <n v="30.7"/>
    <s v="21-40"/>
    <n v="3136345.5"/>
    <n v="940903.6"/>
    <n v="31363454.800000001"/>
  </r>
  <r>
    <n v="544"/>
    <s v="544, 2018"/>
    <x v="543"/>
    <x v="5"/>
    <x v="0"/>
    <x v="2"/>
    <n v="5411.9"/>
    <n v="5411900000"/>
    <n v="-6.9"/>
    <n v="15605.1"/>
    <n v="15605100000"/>
    <n v="7.4"/>
    <n v="55.2"/>
    <s v="41-60"/>
    <x v="0"/>
    <n v="86.1"/>
    <x v="4"/>
    <n v="50.2"/>
    <s v="41-60"/>
    <n v="29.3"/>
    <s v="21-40"/>
    <n v="3233459.1"/>
    <n v="970037.7"/>
    <n v="32334590.800000001"/>
  </r>
  <r>
    <n v="544"/>
    <s v="544, 2019"/>
    <x v="543"/>
    <x v="5"/>
    <x v="0"/>
    <x v="3"/>
    <n v="6308.6"/>
    <n v="6308600000"/>
    <n v="-9.1999999999999993"/>
    <n v="21363.4"/>
    <n v="21363400000"/>
    <n v="16.600000000000001"/>
    <n v="56.3"/>
    <s v="41-60"/>
    <x v="0"/>
    <n v="87.4"/>
    <x v="4"/>
    <n v="49.9"/>
    <s v="41-60"/>
    <n v="31.5"/>
    <s v="21-40"/>
    <n v="3712500.5"/>
    <n v="1113750.2"/>
    <n v="37125005.5"/>
  </r>
  <r>
    <n v="544"/>
    <s v="544, 2020"/>
    <x v="543"/>
    <x v="5"/>
    <x v="0"/>
    <x v="4"/>
    <n v="6480.3"/>
    <n v="6480300000"/>
    <n v="-14"/>
    <n v="31021.200000000001"/>
    <n v="31021200000"/>
    <n v="2.7"/>
    <n v="58.1"/>
    <s v="41-60"/>
    <x v="0"/>
    <n v="90.5"/>
    <x v="4"/>
    <n v="49.2"/>
    <s v="41-60"/>
    <n v="34.6"/>
    <s v="21-40"/>
    <n v="3669582.5"/>
    <n v="1100874.7"/>
    <n v="36695824.600000001"/>
  </r>
  <r>
    <n v="544"/>
    <s v="544, 2021"/>
    <x v="543"/>
    <x v="5"/>
    <x v="0"/>
    <x v="5"/>
    <n v="8004"/>
    <n v="8004000000"/>
    <n v="-17.3"/>
    <n v="14952.9"/>
    <n v="14952900000"/>
    <n v="23.5"/>
    <n v="57.8"/>
    <s v="41-60"/>
    <x v="0"/>
    <n v="93.3"/>
    <x v="4"/>
    <n v="46.8"/>
    <s v="41-60"/>
    <n v="33.4"/>
    <s v="21-40"/>
    <n v="4376292.5999999996"/>
    <n v="1312887.8"/>
    <n v="43762925.700000003"/>
  </r>
  <r>
    <n v="544"/>
    <s v="544, 2022"/>
    <x v="543"/>
    <x v="5"/>
    <x v="0"/>
    <x v="6"/>
    <n v="8022.1"/>
    <n v="8022100000"/>
    <n v="-14.1"/>
    <n v="6194.7"/>
    <n v="6194700000"/>
    <n v="0.2"/>
    <n v="57.9"/>
    <s v="41-60"/>
    <x v="0"/>
    <n v="91.9"/>
    <x v="4"/>
    <n v="46.9"/>
    <s v="41-60"/>
    <n v="34.799999999999997"/>
    <s v="21-40"/>
    <n v="4467409.5999999996"/>
    <n v="1340222.8999999999"/>
    <n v="44674095.899999999"/>
  </r>
  <r>
    <n v="544"/>
    <s v="544, 2023"/>
    <x v="543"/>
    <x v="5"/>
    <x v="0"/>
    <x v="7"/>
    <n v="8865.6"/>
    <n v="8865600000"/>
    <n v="-13.1"/>
    <n v="24930.6"/>
    <n v="24930600000"/>
    <n v="10.5"/>
    <n v="61.1"/>
    <s v="61-80"/>
    <x v="0"/>
    <n v="94.7"/>
    <x v="4"/>
    <n v="50.5"/>
    <s v="41-60"/>
    <n v="38.299999999999997"/>
    <s v="21-40"/>
    <n v="4764315.7"/>
    <n v="1429294.7"/>
    <n v="47643156.899999999"/>
  </r>
  <r>
    <n v="544"/>
    <s v="544, 2024"/>
    <x v="543"/>
    <x v="5"/>
    <x v="0"/>
    <x v="8"/>
    <n v="9917.2999999999993"/>
    <n v="9917300000"/>
    <n v="-20"/>
    <n v="37027.800000000003"/>
    <n v="37027800000"/>
    <n v="11.9"/>
    <n v="62.1"/>
    <s v="61-80"/>
    <x v="0"/>
    <n v="94.9"/>
    <x v="4"/>
    <n v="51.3"/>
    <s v="41-60"/>
    <n v="40.1"/>
    <s v="41-60"/>
    <n v="5310348.5"/>
    <n v="1593104.5"/>
    <n v="53103484.700000003"/>
  </r>
  <r>
    <n v="544"/>
    <s v="544, 2025"/>
    <x v="543"/>
    <x v="5"/>
    <x v="0"/>
    <x v="9"/>
    <n v="11745.8"/>
    <n v="11745800000"/>
    <n v="-20"/>
    <n v="46145.3"/>
    <n v="46145300000"/>
    <n v="18.399999999999999"/>
    <n v="61"/>
    <s v="61-80"/>
    <x v="0"/>
    <n v="94.5"/>
    <x v="4"/>
    <n v="48.9"/>
    <s v="41-60"/>
    <n v="39.6"/>
    <s v="21-40"/>
    <n v="6325151"/>
    <n v="1897545.3"/>
    <n v="63251509.799999997"/>
  </r>
  <r>
    <n v="545"/>
    <s v="545, 2016"/>
    <x v="544"/>
    <x v="8"/>
    <x v="6"/>
    <x v="0"/>
    <n v="4064.5"/>
    <n v="4064500000"/>
    <n v="11.5"/>
    <n v="10130.1"/>
    <n v="10130100000"/>
    <n v="5.5"/>
    <n v="55"/>
    <s v="41-60"/>
    <x v="0"/>
    <n v="34"/>
    <x v="3"/>
    <n v="73.7"/>
    <s v="61-80"/>
    <n v="57.4"/>
    <s v="41-60"/>
    <n v="1173408.8999999999"/>
    <n v="1564545.2"/>
    <n v="19556815.5"/>
  </r>
  <r>
    <n v="545"/>
    <s v="545, 2017"/>
    <x v="544"/>
    <x v="8"/>
    <x v="6"/>
    <x v="1"/>
    <n v="4373.3999999999996"/>
    <n v="4373400000"/>
    <n v="12.5"/>
    <n v="10255.9"/>
    <n v="10255900000"/>
    <n v="7.6"/>
    <n v="51.9"/>
    <s v="41-60"/>
    <x v="0"/>
    <n v="32.200000000000003"/>
    <x v="3"/>
    <n v="69.900000000000006"/>
    <s v="61-80"/>
    <n v="53.7"/>
    <s v="41-60"/>
    <n v="1278810.1000000001"/>
    <n v="1705080.1"/>
    <n v="21313501.600000001"/>
  </r>
  <r>
    <n v="545"/>
    <s v="545, 2018"/>
    <x v="544"/>
    <x v="8"/>
    <x v="6"/>
    <x v="2"/>
    <n v="5066.7"/>
    <n v="5066700000"/>
    <n v="11"/>
    <n v="6097.8"/>
    <n v="6097800000"/>
    <n v="15.9"/>
    <n v="52.7"/>
    <s v="41-60"/>
    <x v="0"/>
    <n v="32.200000000000003"/>
    <x v="3"/>
    <n v="70.599999999999994"/>
    <s v="61-80"/>
    <n v="55.2"/>
    <s v="41-60"/>
    <n v="1481510.1"/>
    <n v="1975346.8"/>
    <n v="24691834.5"/>
  </r>
  <r>
    <n v="545"/>
    <s v="545, 2019"/>
    <x v="544"/>
    <x v="8"/>
    <x v="6"/>
    <x v="3"/>
    <n v="5387.1"/>
    <n v="5387100000"/>
    <n v="9.4"/>
    <n v="9306.4"/>
    <n v="9306400000"/>
    <n v="6.3"/>
    <n v="53.6"/>
    <s v="41-60"/>
    <x v="0"/>
    <n v="32.6"/>
    <x v="3"/>
    <n v="72.7"/>
    <s v="61-80"/>
    <n v="55.6"/>
    <s v="41-60"/>
    <n v="1571007.2"/>
    <n v="2094676.3"/>
    <n v="26183453.399999999"/>
  </r>
  <r>
    <n v="545"/>
    <s v="545, 2020"/>
    <x v="544"/>
    <x v="8"/>
    <x v="6"/>
    <x v="4"/>
    <n v="5928.9"/>
    <n v="5928900000"/>
    <n v="8.3000000000000007"/>
    <n v="4101.3999999999996"/>
    <n v="4101399999.9999995"/>
    <n v="10.1"/>
    <n v="56.1"/>
    <s v="41-60"/>
    <x v="0"/>
    <n v="35"/>
    <x v="3"/>
    <n v="75.400000000000006"/>
    <s v="61-80"/>
    <n v="57.9"/>
    <s v="41-60"/>
    <n v="1698753.6"/>
    <n v="2265004.7999999998"/>
    <n v="28312559.600000001"/>
  </r>
  <r>
    <n v="545"/>
    <s v="545, 2021"/>
    <x v="544"/>
    <x v="8"/>
    <x v="6"/>
    <x v="5"/>
    <n v="6117.7"/>
    <n v="6117700000"/>
    <n v="9.5"/>
    <n v="6849"/>
    <n v="6849000000"/>
    <n v="3.2"/>
    <n v="57.7"/>
    <s v="41-60"/>
    <x v="0"/>
    <n v="41"/>
    <x v="0"/>
    <n v="76.3"/>
    <s v="61-80"/>
    <n v="55.9"/>
    <s v="41-60"/>
    <n v="1675994.2"/>
    <n v="2234658.9"/>
    <n v="27933236.600000001"/>
  </r>
  <r>
    <n v="545"/>
    <s v="545, 2022"/>
    <x v="544"/>
    <x v="8"/>
    <x v="6"/>
    <x v="6"/>
    <n v="6166.9"/>
    <n v="6166900000"/>
    <n v="8.8000000000000007"/>
    <n v="7043.6"/>
    <n v="7043600000"/>
    <n v="0.8"/>
    <n v="58.3"/>
    <s v="41-60"/>
    <x v="0"/>
    <n v="42"/>
    <x v="0"/>
    <n v="74.099999999999994"/>
    <s v="61-80"/>
    <n v="59"/>
    <s v="41-60"/>
    <n v="1676317.2"/>
    <n v="2235089.7000000002"/>
    <n v="27938620.699999999"/>
  </r>
  <r>
    <n v="545"/>
    <s v="545, 2023"/>
    <x v="544"/>
    <x v="8"/>
    <x v="6"/>
    <x v="7"/>
    <n v="6804.9"/>
    <n v="6804900000"/>
    <n v="13.2"/>
    <n v="13160.7"/>
    <n v="13160700000"/>
    <n v="10.3"/>
    <n v="60.4"/>
    <s v="61-80"/>
    <x v="0"/>
    <n v="48.3"/>
    <x v="0"/>
    <n v="76.099999999999994"/>
    <s v="61-80"/>
    <n v="57"/>
    <s v="41-60"/>
    <n v="1759554.2"/>
    <n v="2346072.2999999998"/>
    <n v="29325903.5"/>
  </r>
  <r>
    <n v="545"/>
    <s v="545, 2024"/>
    <x v="544"/>
    <x v="8"/>
    <x v="6"/>
    <x v="8"/>
    <n v="6379.5"/>
    <n v="6379500000"/>
    <n v="15.2"/>
    <n v="17265.599999999999"/>
    <n v="17265600000"/>
    <n v="-6.3"/>
    <n v="61.8"/>
    <s v="61-80"/>
    <x v="0"/>
    <n v="49.9"/>
    <x v="0"/>
    <n v="78.7"/>
    <s v="61-80"/>
    <n v="56.8"/>
    <s v="41-60"/>
    <n v="1628663.2"/>
    <n v="2171550.9"/>
    <n v="27144385.899999999"/>
  </r>
  <r>
    <n v="545"/>
    <s v="545, 2025"/>
    <x v="544"/>
    <x v="8"/>
    <x v="6"/>
    <x v="9"/>
    <n v="6202.3"/>
    <n v="6202300000"/>
    <n v="14.5"/>
    <n v="9869.6"/>
    <n v="9869600000"/>
    <n v="-2.8"/>
    <n v="61.7"/>
    <s v="61-80"/>
    <x v="0"/>
    <n v="49.7"/>
    <x v="0"/>
    <n v="75"/>
    <s v="61-80"/>
    <n v="60.3"/>
    <s v="61-80"/>
    <n v="1585168.9"/>
    <n v="2113558.6"/>
    <n v="26419481.899999999"/>
  </r>
  <r>
    <n v="546"/>
    <s v="546, 2016"/>
    <x v="545"/>
    <x v="5"/>
    <x v="1"/>
    <x v="0"/>
    <n v="1514.8"/>
    <n v="1514800000"/>
    <n v="7.1"/>
    <n v="1637.7"/>
    <n v="1637700000"/>
    <n v="3.8"/>
    <n v="39.700000000000003"/>
    <s v="21-40"/>
    <x v="1"/>
    <n v="36"/>
    <x v="3"/>
    <n v="61.5"/>
    <s v="61-80"/>
    <n v="21.6"/>
    <s v="21-40"/>
    <n v="1435663.3"/>
    <n v="430699"/>
    <n v="14356632.699999999"/>
  </r>
  <r>
    <n v="546"/>
    <s v="546, 2017"/>
    <x v="545"/>
    <x v="5"/>
    <x v="1"/>
    <x v="1"/>
    <n v="1358.4"/>
    <n v="1358400000"/>
    <n v="12"/>
    <n v="3243"/>
    <n v="3243000000"/>
    <n v="-10.3"/>
    <n v="38.9"/>
    <s v="21-40"/>
    <x v="1"/>
    <n v="36.299999999999997"/>
    <x v="3"/>
    <n v="58.8"/>
    <s v="41-60"/>
    <n v="21.5"/>
    <s v="21-40"/>
    <n v="1284944.8"/>
    <n v="385483.4"/>
    <n v="12849448.300000001"/>
  </r>
  <r>
    <n v="546"/>
    <s v="546, 2018"/>
    <x v="545"/>
    <x v="5"/>
    <x v="1"/>
    <x v="2"/>
    <n v="1317.1"/>
    <n v="1317100000"/>
    <n v="15.2"/>
    <n v="3293"/>
    <n v="3293000000"/>
    <n v="-3"/>
    <n v="38.6"/>
    <s v="21-40"/>
    <x v="1"/>
    <n v="34.799999999999997"/>
    <x v="3"/>
    <n v="59.3"/>
    <s v="41-60"/>
    <n v="21.6"/>
    <s v="21-40"/>
    <n v="1259286.1000000001"/>
    <n v="377785.8"/>
    <n v="12592861.199999999"/>
  </r>
  <r>
    <n v="546"/>
    <s v="546, 2019"/>
    <x v="545"/>
    <x v="5"/>
    <x v="1"/>
    <x v="3"/>
    <n v="1038.2"/>
    <n v="1038200000"/>
    <n v="14.8"/>
    <n v="2230.5"/>
    <n v="2230500000"/>
    <n v="-21.2"/>
    <n v="38.799999999999997"/>
    <s v="21-40"/>
    <x v="1"/>
    <n v="34.9"/>
    <x v="3"/>
    <n v="58"/>
    <s v="41-60"/>
    <n v="23.5"/>
    <s v="21-40"/>
    <n v="992005.4"/>
    <n v="297601.59999999998"/>
    <n v="9920054.4000000004"/>
  </r>
  <r>
    <n v="546"/>
    <s v="546, 2020"/>
    <x v="545"/>
    <x v="5"/>
    <x v="1"/>
    <x v="4"/>
    <n v="999.1"/>
    <n v="999100000"/>
    <n v="11.1"/>
    <n v="1789.4"/>
    <n v="1789400000"/>
    <n v="-3.8"/>
    <n v="40.200000000000003"/>
    <s v="41-60"/>
    <x v="0"/>
    <n v="36.200000000000003"/>
    <x v="3"/>
    <n v="58.5"/>
    <s v="41-60"/>
    <n v="25.9"/>
    <s v="21-40"/>
    <n v="945489.7"/>
    <n v="283646.90000000002"/>
    <n v="9454897.3000000007"/>
  </r>
  <r>
    <n v="546"/>
    <s v="546, 2021"/>
    <x v="545"/>
    <x v="5"/>
    <x v="1"/>
    <x v="5"/>
    <n v="951.6"/>
    <n v="951600000"/>
    <n v="11.1"/>
    <n v="1648.2"/>
    <n v="1648200000"/>
    <n v="-4.7"/>
    <n v="41.5"/>
    <s v="41-60"/>
    <x v="0"/>
    <n v="38.299999999999997"/>
    <x v="3"/>
    <n v="61.3"/>
    <s v="61-80"/>
    <n v="24.9"/>
    <s v="21-40"/>
    <n v="886772.3"/>
    <n v="266031.7"/>
    <n v="8867722.9000000004"/>
  </r>
  <r>
    <n v="546"/>
    <s v="546, 2022"/>
    <x v="545"/>
    <x v="5"/>
    <x v="1"/>
    <x v="6"/>
    <n v="814.4"/>
    <n v="814400000"/>
    <n v="8.4"/>
    <n v="881.9"/>
    <n v="881900000"/>
    <n v="-14.4"/>
    <n v="44.1"/>
    <s v="41-60"/>
    <x v="0"/>
    <n v="43.3"/>
    <x v="0"/>
    <n v="61.6"/>
    <s v="61-80"/>
    <n v="27.4"/>
    <s v="21-40"/>
    <n v="730332"/>
    <n v="219099.6"/>
    <n v="7303320.4000000004"/>
  </r>
  <r>
    <n v="546"/>
    <s v="546, 2023"/>
    <x v="545"/>
    <x v="5"/>
    <x v="1"/>
    <x v="7"/>
    <n v="699.7"/>
    <n v="699700000"/>
    <n v="11.2"/>
    <n v="1100.8"/>
    <n v="1100800000"/>
    <n v="-14.1"/>
    <n v="45.4"/>
    <s v="41-60"/>
    <x v="0"/>
    <n v="48.2"/>
    <x v="0"/>
    <n v="60.5"/>
    <s v="61-80"/>
    <n v="27.6"/>
    <s v="21-40"/>
    <n v="603550.6"/>
    <n v="181065.2"/>
    <n v="6035506.0999999996"/>
  </r>
  <r>
    <n v="546"/>
    <s v="546, 2024"/>
    <x v="545"/>
    <x v="5"/>
    <x v="1"/>
    <x v="8"/>
    <n v="462.4"/>
    <n v="462400000"/>
    <n v="10.3"/>
    <n v="909.4"/>
    <n v="909400000"/>
    <n v="-33.9"/>
    <n v="44.4"/>
    <s v="41-60"/>
    <x v="0"/>
    <n v="49"/>
    <x v="0"/>
    <n v="57.2"/>
    <s v="41-60"/>
    <n v="27"/>
    <s v="21-40"/>
    <n v="396136.7"/>
    <n v="118841"/>
    <n v="3961366.7"/>
  </r>
  <r>
    <n v="546"/>
    <s v="546, 2025"/>
    <x v="545"/>
    <x v="5"/>
    <x v="1"/>
    <x v="9"/>
    <n v="367"/>
    <n v="367000000"/>
    <n v="21.9"/>
    <n v="887.4"/>
    <n v="887400000"/>
    <n v="-20.6"/>
    <n v="46.1"/>
    <s v="41-60"/>
    <x v="0"/>
    <n v="52.5"/>
    <x v="0"/>
    <n v="57.6"/>
    <s v="41-60"/>
    <n v="28.1"/>
    <s v="21-40"/>
    <n v="305602"/>
    <n v="91680.6"/>
    <n v="3056020.5"/>
  </r>
  <r>
    <n v="547"/>
    <s v="547, 2016"/>
    <x v="546"/>
    <x v="5"/>
    <x v="0"/>
    <x v="0"/>
    <n v="1805.6"/>
    <n v="1805600000"/>
    <n v="22.7"/>
    <n v="6961.5"/>
    <n v="6961500000"/>
    <n v="-11.7"/>
    <n v="51.5"/>
    <s v="41-60"/>
    <x v="0"/>
    <n v="70.8"/>
    <x v="1"/>
    <n v="34.1"/>
    <s v="21-40"/>
    <n v="49.7"/>
    <s v="41-60"/>
    <n v="1272172.1000000001"/>
    <n v="381651.6"/>
    <n v="12721720.6"/>
  </r>
  <r>
    <n v="547"/>
    <s v="547, 2017"/>
    <x v="546"/>
    <x v="5"/>
    <x v="0"/>
    <x v="1"/>
    <n v="1839.1"/>
    <n v="1839100000"/>
    <n v="25.1"/>
    <n v="7560.6"/>
    <n v="7560600000"/>
    <n v="1.9"/>
    <n v="52.9"/>
    <s v="41-60"/>
    <x v="0"/>
    <n v="75.2"/>
    <x v="1"/>
    <n v="32.9"/>
    <s v="21-40"/>
    <n v="50.8"/>
    <s v="41-60"/>
    <n v="1239399.1000000001"/>
    <n v="371819.7"/>
    <n v="12393991.199999999"/>
  </r>
  <r>
    <n v="547"/>
    <s v="547, 2018"/>
    <x v="546"/>
    <x v="5"/>
    <x v="0"/>
    <x v="2"/>
    <n v="1774.4"/>
    <n v="1774400000"/>
    <n v="29.1"/>
    <n v="8652.7999999999993"/>
    <n v="8652800000"/>
    <n v="-3.5"/>
    <n v="55.2"/>
    <s v="41-60"/>
    <x v="0"/>
    <n v="77.400000000000006"/>
    <x v="1"/>
    <n v="32.9"/>
    <s v="21-40"/>
    <n v="55.3"/>
    <s v="41-60"/>
    <n v="1167899"/>
    <n v="350369.7"/>
    <n v="11678989.5"/>
  </r>
  <r>
    <n v="547"/>
    <s v="547, 2019"/>
    <x v="546"/>
    <x v="5"/>
    <x v="0"/>
    <x v="3"/>
    <n v="1682.2"/>
    <n v="1682200000"/>
    <n v="24"/>
    <n v="7827.6"/>
    <n v="7827600000"/>
    <n v="-5.2"/>
    <n v="56.1"/>
    <s v="41-60"/>
    <x v="0"/>
    <n v="79.3"/>
    <x v="1"/>
    <n v="37.299999999999997"/>
    <s v="21-40"/>
    <n v="51.8"/>
    <s v="41-60"/>
    <n v="1084868.3999999999"/>
    <n v="325460.5"/>
    <n v="10848683.699999999"/>
  </r>
  <r>
    <n v="547"/>
    <s v="547, 2020"/>
    <x v="546"/>
    <x v="5"/>
    <x v="0"/>
    <x v="4"/>
    <n v="1659.8"/>
    <n v="1659800000"/>
    <n v="24.2"/>
    <n v="3347.1"/>
    <n v="3347100000"/>
    <n v="-1.3"/>
    <n v="55.5"/>
    <s v="41-60"/>
    <x v="0"/>
    <n v="79.599999999999994"/>
    <x v="1"/>
    <n v="39.799999999999997"/>
    <s v="21-40"/>
    <n v="47.2"/>
    <s v="41-60"/>
    <n v="1066821"/>
    <n v="320046.3"/>
    <n v="10668210.5"/>
  </r>
  <r>
    <n v="547"/>
    <s v="547, 2021"/>
    <x v="546"/>
    <x v="5"/>
    <x v="0"/>
    <x v="5"/>
    <n v="1539.2"/>
    <n v="1539200000"/>
    <n v="24.4"/>
    <n v="3361.7"/>
    <n v="3361700000"/>
    <n v="-7.3"/>
    <n v="55.3"/>
    <s v="41-60"/>
    <x v="0"/>
    <n v="81.900000000000006"/>
    <x v="4"/>
    <n v="39.700000000000003"/>
    <s v="21-40"/>
    <n v="44.2"/>
    <s v="41-60"/>
    <n v="964291.8"/>
    <n v="289287.5"/>
    <n v="9642918.0999999996"/>
  </r>
  <r>
    <n v="547"/>
    <s v="547, 2022"/>
    <x v="546"/>
    <x v="5"/>
    <x v="0"/>
    <x v="6"/>
    <n v="1466"/>
    <n v="1466000000"/>
    <n v="27.3"/>
    <n v="6534.3"/>
    <n v="6534300000"/>
    <n v="-4.8"/>
    <n v="57.8"/>
    <s v="41-60"/>
    <x v="0"/>
    <n v="84.6"/>
    <x v="4"/>
    <n v="40.4"/>
    <s v="41-60"/>
    <n v="48.5"/>
    <s v="41-60"/>
    <n v="891467.1"/>
    <n v="267440.09999999998"/>
    <n v="8914671.5"/>
  </r>
  <r>
    <n v="547"/>
    <s v="547, 2023"/>
    <x v="546"/>
    <x v="5"/>
    <x v="0"/>
    <x v="7"/>
    <n v="1324.3"/>
    <n v="1324300000"/>
    <n v="21.5"/>
    <n v="3208.8"/>
    <n v="3208800000"/>
    <n v="-9.6999999999999993"/>
    <n v="57.9"/>
    <s v="41-60"/>
    <x v="0"/>
    <n v="85.4"/>
    <x v="4"/>
    <n v="40.700000000000003"/>
    <s v="41-60"/>
    <n v="47.5"/>
    <s v="41-60"/>
    <n v="797734.40000000002"/>
    <n v="239320.3"/>
    <n v="7977344.2999999998"/>
  </r>
  <r>
    <n v="547"/>
    <s v="547, 2024"/>
    <x v="546"/>
    <x v="5"/>
    <x v="0"/>
    <x v="8"/>
    <n v="1127.0999999999999"/>
    <n v="1127100000"/>
    <n v="25.1"/>
    <n v="3935.4"/>
    <n v="3935400000"/>
    <n v="-14.9"/>
    <n v="58.3"/>
    <s v="41-60"/>
    <x v="0"/>
    <n v="90.2"/>
    <x v="4"/>
    <n v="36.5"/>
    <s v="21-40"/>
    <n v="48.3"/>
    <s v="41-60"/>
    <n v="641176.19999999995"/>
    <n v="192352.9"/>
    <n v="6411761.7999999998"/>
  </r>
  <r>
    <n v="547"/>
    <s v="547, 2025"/>
    <x v="546"/>
    <x v="5"/>
    <x v="0"/>
    <x v="9"/>
    <n v="951.3"/>
    <n v="951300000"/>
    <n v="18.2"/>
    <n v="2600.9"/>
    <n v="2600900000"/>
    <n v="-15.6"/>
    <n v="58.9"/>
    <s v="41-60"/>
    <x v="0"/>
    <n v="89.4"/>
    <x v="4"/>
    <n v="37.4"/>
    <s v="21-40"/>
    <n v="49.9"/>
    <s v="41-60"/>
    <n v="546298"/>
    <n v="163889.4"/>
    <n v="5462980.2000000002"/>
  </r>
  <r>
    <n v="548"/>
    <s v="548, 2016"/>
    <x v="547"/>
    <x v="0"/>
    <x v="3"/>
    <x v="0"/>
    <n v="3157.4"/>
    <n v="3157400000"/>
    <n v="10.3"/>
    <n v="4076.1"/>
    <n v="4076100000"/>
    <n v="24.2"/>
    <n v="26.1"/>
    <s v="21-40"/>
    <x v="1"/>
    <n v="46.2"/>
    <x v="0"/>
    <n v="22.5"/>
    <s v="21-40"/>
    <n v="9.6999999999999993"/>
    <s v="0-20"/>
    <n v="276807.09999999998"/>
    <n v="138403.6"/>
    <n v="553614.19999999995"/>
  </r>
  <r>
    <n v="548"/>
    <s v="548, 2017"/>
    <x v="547"/>
    <x v="0"/>
    <x v="3"/>
    <x v="1"/>
    <n v="3316.7"/>
    <n v="3316700000"/>
    <n v="10.5"/>
    <n v="3734.4"/>
    <n v="3734400000"/>
    <n v="5"/>
    <n v="25.4"/>
    <s v="21-40"/>
    <x v="1"/>
    <n v="45.3"/>
    <x v="0"/>
    <n v="22.8"/>
    <s v="21-40"/>
    <n v="8.1"/>
    <s v="0-20"/>
    <n v="292908.5"/>
    <n v="146454.29999999999"/>
    <n v="585817.1"/>
  </r>
  <r>
    <n v="548"/>
    <s v="548, 2018"/>
    <x v="547"/>
    <x v="0"/>
    <x v="3"/>
    <x v="2"/>
    <n v="3343.4"/>
    <n v="3343400000"/>
    <n v="9.4"/>
    <n v="5499.3"/>
    <n v="5499300000"/>
    <n v="0.8"/>
    <n v="26.8"/>
    <s v="21-40"/>
    <x v="1"/>
    <n v="48.6"/>
    <x v="0"/>
    <n v="21.9"/>
    <s v="21-40"/>
    <n v="9.8000000000000007"/>
    <s v="0-20"/>
    <n v="287558.40000000002"/>
    <n v="143779.20000000001"/>
    <n v="575116.9"/>
  </r>
  <r>
    <n v="548"/>
    <s v="548, 2019"/>
    <x v="547"/>
    <x v="0"/>
    <x v="3"/>
    <x v="3"/>
    <n v="3881"/>
    <n v="3881000000"/>
    <n v="10.1"/>
    <n v="9733.7000000000007"/>
    <n v="9733700000"/>
    <n v="16.100000000000001"/>
    <n v="25.3"/>
    <s v="21-40"/>
    <x v="1"/>
    <n v="45.4"/>
    <x v="0"/>
    <n v="20.6"/>
    <s v="21-40"/>
    <n v="9.6999999999999993"/>
    <s v="0-20"/>
    <n v="342302.2"/>
    <n v="171151.1"/>
    <n v="684604.4"/>
  </r>
  <r>
    <n v="548"/>
    <s v="548, 2020"/>
    <x v="547"/>
    <x v="0"/>
    <x v="3"/>
    <x v="4"/>
    <n v="4391.8"/>
    <n v="4391800000"/>
    <n v="9.9"/>
    <n v="9149.9"/>
    <n v="9149900000"/>
    <n v="13.2"/>
    <n v="25.4"/>
    <s v="21-40"/>
    <x v="1"/>
    <n v="45.9"/>
    <x v="0"/>
    <n v="21.8"/>
    <s v="21-40"/>
    <n v="8.5"/>
    <s v="0-20"/>
    <n v="386007.8"/>
    <n v="193003.9"/>
    <n v="772015.6"/>
  </r>
  <r>
    <n v="548"/>
    <s v="548, 2021"/>
    <x v="547"/>
    <x v="0"/>
    <x v="3"/>
    <x v="5"/>
    <n v="5241"/>
    <n v="5241000000"/>
    <n v="8"/>
    <n v="7080.9"/>
    <n v="7080900000"/>
    <n v="19.3"/>
    <n v="25.1"/>
    <s v="21-40"/>
    <x v="1"/>
    <n v="46.2"/>
    <x v="0"/>
    <n v="21.3"/>
    <s v="21-40"/>
    <n v="7.9"/>
    <s v="0-20"/>
    <n v="459295.3"/>
    <n v="229647.7"/>
    <n v="918590.6"/>
  </r>
  <r>
    <n v="548"/>
    <s v="548, 2022"/>
    <x v="547"/>
    <x v="0"/>
    <x v="3"/>
    <x v="6"/>
    <n v="5650.8"/>
    <n v="5650800000"/>
    <n v="8.9"/>
    <n v="10023.700000000001"/>
    <n v="10023700000"/>
    <n v="7.8"/>
    <n v="24.9"/>
    <s v="21-40"/>
    <x v="1"/>
    <n v="47.2"/>
    <x v="0"/>
    <n v="18.600000000000001"/>
    <s v="0-20"/>
    <n v="8.9"/>
    <s v="0-20"/>
    <n v="491584.6"/>
    <n v="245792.3"/>
    <n v="983169.2"/>
  </r>
  <r>
    <n v="548"/>
    <s v="548, 2023"/>
    <x v="547"/>
    <x v="0"/>
    <x v="3"/>
    <x v="7"/>
    <n v="6425.1"/>
    <n v="6425100000"/>
    <n v="9.6"/>
    <n v="15012.1"/>
    <n v="15012100000"/>
    <n v="13.7"/>
    <n v="27"/>
    <s v="21-40"/>
    <x v="1"/>
    <n v="50.5"/>
    <x v="0"/>
    <n v="20.5"/>
    <s v="21-40"/>
    <n v="9.9"/>
    <s v="0-20"/>
    <n v="543691.1"/>
    <n v="271845.59999999998"/>
    <n v="1087382.3"/>
  </r>
  <r>
    <n v="548"/>
    <s v="548, 2024"/>
    <x v="547"/>
    <x v="0"/>
    <x v="3"/>
    <x v="8"/>
    <n v="7428.9"/>
    <n v="7428900000"/>
    <n v="7.9"/>
    <n v="13039.1"/>
    <n v="13039100000"/>
    <n v="15.6"/>
    <n v="29.8"/>
    <s v="21-40"/>
    <x v="1"/>
    <n v="56.7"/>
    <x v="0"/>
    <n v="19.7"/>
    <s v="0-20"/>
    <n v="13"/>
    <s v="0-20"/>
    <n v="596685.30000000005"/>
    <n v="298342.7"/>
    <n v="1193370.6000000001"/>
  </r>
  <r>
    <n v="548"/>
    <s v="548, 2025"/>
    <x v="547"/>
    <x v="0"/>
    <x v="3"/>
    <x v="9"/>
    <n v="9800.9"/>
    <n v="9800900000"/>
    <n v="7.8"/>
    <n v="7980.7"/>
    <n v="7980700000"/>
    <n v="31.9"/>
    <n v="29.1"/>
    <s v="21-40"/>
    <x v="1"/>
    <n v="56"/>
    <x v="0"/>
    <n v="18.5"/>
    <s v="0-20"/>
    <n v="12.8"/>
    <s v="0-20"/>
    <n v="791629.5"/>
    <n v="395814.8"/>
    <n v="1583259.1"/>
  </r>
  <r>
    <n v="549"/>
    <s v="549, 2016"/>
    <x v="548"/>
    <x v="7"/>
    <x v="6"/>
    <x v="0"/>
    <n v="1564.3"/>
    <n v="1564300000"/>
    <n v="10.4"/>
    <n v="1308"/>
    <n v="1308000000"/>
    <n v="-8.8000000000000007"/>
    <n v="78"/>
    <s v="61-80"/>
    <x v="2"/>
    <n v="65.400000000000006"/>
    <x v="1"/>
    <n v="80.5"/>
    <s v="81-100"/>
    <n v="88.1"/>
    <s v="81-100"/>
    <n v="928528.8"/>
    <n v="580330.5"/>
    <n v="9285287.6999999993"/>
  </r>
  <r>
    <n v="549"/>
    <s v="549, 2017"/>
    <x v="548"/>
    <x v="7"/>
    <x v="6"/>
    <x v="1"/>
    <n v="1494.1"/>
    <n v="1494100000"/>
    <n v="13.2"/>
    <n v="1596.2"/>
    <n v="1596200000"/>
    <n v="-4.5"/>
    <n v="78.3"/>
    <s v="61-80"/>
    <x v="2"/>
    <n v="65.599999999999994"/>
    <x v="1"/>
    <n v="81"/>
    <s v="81-100"/>
    <n v="88.2"/>
    <s v="81-100"/>
    <n v="885692.3"/>
    <n v="553557.69999999995"/>
    <n v="8856923.3000000007"/>
  </r>
  <r>
    <n v="549"/>
    <s v="549, 2018"/>
    <x v="548"/>
    <x v="7"/>
    <x v="6"/>
    <x v="2"/>
    <n v="1432.2"/>
    <n v="1432200000"/>
    <n v="14"/>
    <n v="2039.1"/>
    <n v="2039100000"/>
    <n v="-4.0999999999999996"/>
    <n v="77.2"/>
    <s v="61-80"/>
    <x v="2"/>
    <n v="64.5"/>
    <x v="1"/>
    <n v="80.099999999999994"/>
    <s v="81-100"/>
    <n v="87"/>
    <s v="81-100"/>
    <n v="857921.4"/>
    <n v="536200.9"/>
    <n v="8579214.4000000004"/>
  </r>
  <r>
    <n v="549"/>
    <s v="549, 2019"/>
    <x v="548"/>
    <x v="7"/>
    <x v="6"/>
    <x v="3"/>
    <n v="1513"/>
    <n v="1513000000"/>
    <n v="13.4"/>
    <n v="2989.2"/>
    <n v="2989200000"/>
    <n v="5.6"/>
    <n v="78.400000000000006"/>
    <s v="61-80"/>
    <x v="2"/>
    <n v="65"/>
    <x v="1"/>
    <n v="80.900000000000006"/>
    <s v="81-100"/>
    <n v="89.3"/>
    <s v="81-100"/>
    <n v="902119.6"/>
    <n v="563824.80000000005"/>
    <n v="9021196.1999999993"/>
  </r>
  <r>
    <n v="549"/>
    <s v="549, 2020"/>
    <x v="548"/>
    <x v="7"/>
    <x v="6"/>
    <x v="4"/>
    <n v="1556.5"/>
    <n v="1556500000"/>
    <n v="10.1"/>
    <n v="1547.3"/>
    <n v="1547300000"/>
    <n v="2.9"/>
    <n v="80.099999999999994"/>
    <s v="81-100"/>
    <x v="2"/>
    <n v="68.599999999999994"/>
    <x v="1"/>
    <n v="84.5"/>
    <s v="81-100"/>
    <n v="87.1"/>
    <s v="81-100"/>
    <n v="896216.1"/>
    <n v="560135"/>
    <n v="8962160.5999999996"/>
  </r>
  <r>
    <n v="549"/>
    <s v="549, 2021"/>
    <x v="548"/>
    <x v="7"/>
    <x v="6"/>
    <x v="5"/>
    <n v="1565.1"/>
    <n v="1565100000"/>
    <n v="11.3"/>
    <n v="1884.6"/>
    <n v="1884600000"/>
    <n v="0.5"/>
    <n v="80.900000000000006"/>
    <s v="81-100"/>
    <x v="2"/>
    <n v="68.8"/>
    <x v="1"/>
    <n v="86.3"/>
    <s v="81-100"/>
    <n v="87.8"/>
    <s v="81-100"/>
    <n v="899462.9"/>
    <n v="562164.30000000005"/>
    <n v="8994628.6999999993"/>
  </r>
  <r>
    <n v="549"/>
    <s v="549, 2022"/>
    <x v="548"/>
    <x v="7"/>
    <x v="6"/>
    <x v="6"/>
    <n v="1719.8"/>
    <n v="1719800000"/>
    <n v="13"/>
    <n v="2175.9"/>
    <n v="2175900000"/>
    <n v="9.9"/>
    <n v="81.8"/>
    <s v="81-100"/>
    <x v="2"/>
    <n v="67.8"/>
    <x v="1"/>
    <n v="90"/>
    <s v="81-100"/>
    <n v="87.6"/>
    <s v="81-100"/>
    <n v="998477.5"/>
    <n v="624048.4"/>
    <n v="9984774.9000000004"/>
  </r>
  <r>
    <n v="549"/>
    <s v="549, 2023"/>
    <x v="548"/>
    <x v="7"/>
    <x v="6"/>
    <x v="7"/>
    <n v="1731.3"/>
    <n v="1731300000"/>
    <n v="11.4"/>
    <n v="2756.1"/>
    <n v="2756100000"/>
    <n v="0.7"/>
    <n v="82.7"/>
    <s v="81-100"/>
    <x v="2"/>
    <n v="68.099999999999994"/>
    <x v="1"/>
    <n v="90.9"/>
    <s v="81-100"/>
    <n v="89.2"/>
    <s v="81-100"/>
    <n v="1002261.4"/>
    <n v="626413.4"/>
    <n v="10022613.800000001"/>
  </r>
  <r>
    <n v="549"/>
    <s v="549, 2024"/>
    <x v="548"/>
    <x v="7"/>
    <x v="6"/>
    <x v="8"/>
    <n v="1728.4"/>
    <n v="1728400000"/>
    <n v="10.3"/>
    <n v="2634.7"/>
    <n v="2634700000"/>
    <n v="-0.2"/>
    <n v="82.1"/>
    <s v="81-100"/>
    <x v="2"/>
    <n v="69.400000000000006"/>
    <x v="1"/>
    <n v="89.3"/>
    <s v="81-100"/>
    <n v="87.6"/>
    <s v="81-100"/>
    <n v="987622"/>
    <n v="617263.80000000005"/>
    <n v="9876220.5"/>
  </r>
  <r>
    <n v="549"/>
    <s v="549, 2025"/>
    <x v="548"/>
    <x v="7"/>
    <x v="6"/>
    <x v="9"/>
    <n v="1886.3"/>
    <n v="1886300000"/>
    <n v="9.1999999999999993"/>
    <n v="2027.1"/>
    <n v="2027100000"/>
    <n v="9.1"/>
    <n v="81.900000000000006"/>
    <s v="81-100"/>
    <x v="2"/>
    <n v="71"/>
    <x v="1"/>
    <n v="91.1"/>
    <s v="81-100"/>
    <n v="83.7"/>
    <s v="81-100"/>
    <n v="1061026.3999999999"/>
    <n v="663141.5"/>
    <n v="10610263.6"/>
  </r>
  <r>
    <n v="550"/>
    <s v="550, 2016"/>
    <x v="549"/>
    <x v="6"/>
    <x v="1"/>
    <x v="0"/>
    <n v="733"/>
    <n v="733000000"/>
    <n v="12.5"/>
    <n v="2107.6"/>
    <n v="2107600000"/>
    <n v="2.2999999999999998"/>
    <n v="66.599999999999994"/>
    <s v="61-80"/>
    <x v="0"/>
    <n v="47.4"/>
    <x v="0"/>
    <n v="78"/>
    <s v="61-80"/>
    <n v="74.5"/>
    <s v="61-80"/>
    <n v="127245.2"/>
    <n v="159056.4"/>
    <n v="636225.80000000005"/>
  </r>
  <r>
    <n v="550"/>
    <s v="550, 2017"/>
    <x v="549"/>
    <x v="6"/>
    <x v="1"/>
    <x v="1"/>
    <n v="735.1"/>
    <n v="735100000"/>
    <n v="17"/>
    <n v="3026"/>
    <n v="3026000000"/>
    <n v="0.3"/>
    <n v="68.5"/>
    <s v="61-80"/>
    <x v="0"/>
    <n v="51.2"/>
    <x v="0"/>
    <n v="76.8"/>
    <s v="61-80"/>
    <n v="77.400000000000006"/>
    <s v="61-80"/>
    <n v="123688.1"/>
    <n v="154610.1"/>
    <n v="618440.5"/>
  </r>
  <r>
    <n v="550"/>
    <s v="550, 2018"/>
    <x v="549"/>
    <x v="6"/>
    <x v="1"/>
    <x v="2"/>
    <n v="815.5"/>
    <n v="815500000"/>
    <n v="21.2"/>
    <n v="2570.6"/>
    <n v="2570600000"/>
    <n v="10.9"/>
    <n v="69"/>
    <s v="61-80"/>
    <x v="0"/>
    <n v="48.8"/>
    <x v="0"/>
    <n v="78.7"/>
    <s v="61-80"/>
    <n v="79.599999999999994"/>
    <s v="61-80"/>
    <n v="140052.1"/>
    <n v="175065.1"/>
    <n v="700260.3"/>
  </r>
  <r>
    <n v="550"/>
    <s v="550, 2019"/>
    <x v="549"/>
    <x v="6"/>
    <x v="1"/>
    <x v="3"/>
    <n v="889.2"/>
    <n v="889200000"/>
    <n v="23"/>
    <n v="2715.9"/>
    <n v="2715900000"/>
    <n v="9"/>
    <n v="67.8"/>
    <s v="61-80"/>
    <x v="0"/>
    <n v="49.1"/>
    <x v="0"/>
    <n v="77.8"/>
    <s v="61-80"/>
    <n v="76.3"/>
    <s v="61-80"/>
    <n v="152304.6"/>
    <n v="190380.7"/>
    <n v="761523"/>
  </r>
  <r>
    <n v="550"/>
    <s v="550, 2020"/>
    <x v="549"/>
    <x v="6"/>
    <x v="1"/>
    <x v="4"/>
    <n v="1000.9"/>
    <n v="1000900000"/>
    <n v="22.8"/>
    <n v="4526.7"/>
    <n v="4526700000"/>
    <n v="12.6"/>
    <n v="66.900000000000006"/>
    <s v="61-80"/>
    <x v="0"/>
    <n v="48"/>
    <x v="0"/>
    <n v="79.3"/>
    <s v="61-80"/>
    <n v="73.599999999999994"/>
    <s v="61-80"/>
    <n v="172992.4"/>
    <n v="216240.5"/>
    <n v="864962"/>
  </r>
  <r>
    <n v="550"/>
    <s v="550, 2021"/>
    <x v="549"/>
    <x v="6"/>
    <x v="1"/>
    <x v="5"/>
    <n v="1001.4"/>
    <n v="1001400000"/>
    <n v="24.2"/>
    <n v="2886"/>
    <n v="2886000000"/>
    <n v="0"/>
    <n v="66.900000000000006"/>
    <s v="61-80"/>
    <x v="0"/>
    <n v="48.2"/>
    <x v="0"/>
    <n v="76.400000000000006"/>
    <s v="61-80"/>
    <n v="76"/>
    <s v="61-80"/>
    <n v="172695.1"/>
    <n v="215868.79999999999"/>
    <n v="863475.3"/>
  </r>
  <r>
    <n v="550"/>
    <s v="550, 2022"/>
    <x v="549"/>
    <x v="6"/>
    <x v="1"/>
    <x v="6"/>
    <n v="1006.8"/>
    <n v="1006800000"/>
    <n v="23.9"/>
    <n v="5386.5"/>
    <n v="5386500000"/>
    <n v="0.5"/>
    <n v="67.5"/>
    <s v="61-80"/>
    <x v="0"/>
    <n v="50.4"/>
    <x v="0"/>
    <n v="77.099999999999994"/>
    <s v="61-80"/>
    <n v="75"/>
    <s v="61-80"/>
    <n v="170642.1"/>
    <n v="213302.7"/>
    <n v="853210.7"/>
  </r>
  <r>
    <n v="550"/>
    <s v="550, 2023"/>
    <x v="549"/>
    <x v="6"/>
    <x v="1"/>
    <x v="7"/>
    <n v="1017.2"/>
    <n v="1017200000"/>
    <n v="26.3"/>
    <n v="3254.9"/>
    <n v="3254900000"/>
    <n v="1"/>
    <n v="67.2"/>
    <s v="61-80"/>
    <x v="0"/>
    <n v="51.2"/>
    <x v="0"/>
    <n v="73.900000000000006"/>
    <s v="61-80"/>
    <n v="76.5"/>
    <s v="61-80"/>
    <n v="171163.2"/>
    <n v="213954"/>
    <n v="855815.8"/>
  </r>
  <r>
    <n v="550"/>
    <s v="550, 2024"/>
    <x v="549"/>
    <x v="6"/>
    <x v="1"/>
    <x v="8"/>
    <n v="1093.2"/>
    <n v="1093200000"/>
    <n v="26.5"/>
    <n v="6692.4"/>
    <n v="6692400000"/>
    <n v="7.5"/>
    <n v="66.900000000000006"/>
    <s v="61-80"/>
    <x v="0"/>
    <n v="50.6"/>
    <x v="0"/>
    <n v="73"/>
    <s v="61-80"/>
    <n v="77.2"/>
    <s v="61-80"/>
    <n v="184980.4"/>
    <n v="231225.4"/>
    <n v="924901.8"/>
  </r>
  <r>
    <n v="550"/>
    <s v="550, 2025"/>
    <x v="549"/>
    <x v="6"/>
    <x v="1"/>
    <x v="9"/>
    <n v="1010.2"/>
    <n v="1010200000"/>
    <n v="24.7"/>
    <n v="4527.5"/>
    <n v="4527500000"/>
    <n v="-7.6"/>
    <n v="67.7"/>
    <s v="61-80"/>
    <x v="0"/>
    <n v="50.5"/>
    <x v="0"/>
    <n v="74.599999999999994"/>
    <s v="61-80"/>
    <n v="78"/>
    <s v="61-80"/>
    <n v="170992.6"/>
    <n v="213740.7"/>
    <n v="854962.8"/>
  </r>
  <r>
    <n v="551"/>
    <s v="551, 2016"/>
    <x v="550"/>
    <x v="0"/>
    <x v="3"/>
    <x v="0"/>
    <n v="1960.5"/>
    <n v="1960500000"/>
    <n v="5.9"/>
    <n v="2690.4"/>
    <n v="2690400000"/>
    <n v="1.5"/>
    <n v="45.5"/>
    <s v="41-60"/>
    <x v="0"/>
    <n v="73.599999999999994"/>
    <x v="1"/>
    <n v="42.9"/>
    <s v="41-60"/>
    <n v="20.100000000000001"/>
    <s v="21-40"/>
    <n v="134273.60000000001"/>
    <n v="67136.800000000003"/>
    <n v="268547.20000000001"/>
  </r>
  <r>
    <n v="551"/>
    <s v="551, 2017"/>
    <x v="550"/>
    <x v="0"/>
    <x v="3"/>
    <x v="1"/>
    <n v="1967.7"/>
    <n v="1967700000"/>
    <n v="6"/>
    <n v="2875.9"/>
    <n v="2875900000"/>
    <n v="0.4"/>
    <n v="48.4"/>
    <s v="41-60"/>
    <x v="0"/>
    <n v="77"/>
    <x v="1"/>
    <n v="43.8"/>
    <s v="41-60"/>
    <n v="24.3"/>
    <s v="21-40"/>
    <n v="130044.8"/>
    <n v="65022.400000000001"/>
    <n v="260089.7"/>
  </r>
  <r>
    <n v="551"/>
    <s v="551, 2018"/>
    <x v="550"/>
    <x v="0"/>
    <x v="3"/>
    <x v="2"/>
    <n v="1938.2"/>
    <n v="1938200000"/>
    <n v="5"/>
    <n v="1575.6"/>
    <n v="1575600000"/>
    <n v="-1.5"/>
    <n v="49"/>
    <s v="41-60"/>
    <x v="0"/>
    <n v="78.7"/>
    <x v="1"/>
    <n v="44"/>
    <s v="41-60"/>
    <n v="24.4"/>
    <s v="21-40"/>
    <n v="125836.9"/>
    <n v="62918.400000000001"/>
    <n v="251673.8"/>
  </r>
  <r>
    <n v="551"/>
    <s v="551, 2019"/>
    <x v="550"/>
    <x v="0"/>
    <x v="3"/>
    <x v="3"/>
    <n v="1998.6"/>
    <n v="1998600000"/>
    <n v="7.3"/>
    <n v="3300"/>
    <n v="3300000000"/>
    <n v="3.1"/>
    <n v="48.8"/>
    <s v="41-60"/>
    <x v="0"/>
    <n v="78.900000000000006"/>
    <x v="1"/>
    <n v="44.5"/>
    <s v="41-60"/>
    <n v="22.9"/>
    <s v="21-40"/>
    <n v="129479.2"/>
    <n v="64739.6"/>
    <n v="258958.4"/>
  </r>
  <r>
    <n v="551"/>
    <s v="551, 2020"/>
    <x v="550"/>
    <x v="0"/>
    <x v="3"/>
    <x v="4"/>
    <n v="2010.9"/>
    <n v="2010900000"/>
    <n v="8.3000000000000007"/>
    <n v="3018.5"/>
    <n v="3018500000"/>
    <n v="0.6"/>
    <n v="50.6"/>
    <s v="41-60"/>
    <x v="0"/>
    <n v="81.7"/>
    <x v="4"/>
    <n v="47.5"/>
    <s v="41-60"/>
    <n v="22.6"/>
    <s v="21-40"/>
    <n v="126247.5"/>
    <n v="63123.8"/>
    <n v="252495"/>
  </r>
  <r>
    <n v="551"/>
    <s v="551, 2021"/>
    <x v="550"/>
    <x v="0"/>
    <x v="3"/>
    <x v="5"/>
    <n v="1970"/>
    <n v="1970000000"/>
    <n v="6.7"/>
    <n v="1569.9"/>
    <n v="1569900000"/>
    <n v="-2"/>
    <n v="51.5"/>
    <s v="41-60"/>
    <x v="0"/>
    <n v="81.5"/>
    <x v="4"/>
    <n v="48.7"/>
    <s v="41-60"/>
    <n v="24.3"/>
    <s v="21-40"/>
    <n v="123974.3"/>
    <n v="61987.1"/>
    <n v="247948.5"/>
  </r>
  <r>
    <n v="551"/>
    <s v="551, 2022"/>
    <x v="550"/>
    <x v="0"/>
    <x v="3"/>
    <x v="6"/>
    <n v="1832.7"/>
    <n v="1832700000"/>
    <n v="7"/>
    <n v="2645.3"/>
    <n v="2645300000"/>
    <n v="-7"/>
    <n v="53.1"/>
    <s v="41-60"/>
    <x v="0"/>
    <n v="82.8"/>
    <x v="4"/>
    <n v="50.5"/>
    <s v="41-60"/>
    <n v="26"/>
    <s v="21-40"/>
    <n v="113672.3"/>
    <n v="56836.1"/>
    <n v="227344.5"/>
  </r>
  <r>
    <n v="551"/>
    <s v="551, 2023"/>
    <x v="550"/>
    <x v="0"/>
    <x v="3"/>
    <x v="7"/>
    <n v="1868.2"/>
    <n v="1868200000"/>
    <n v="9"/>
    <n v="2116.1"/>
    <n v="2116100000"/>
    <n v="1.9"/>
    <n v="53.8"/>
    <s v="41-60"/>
    <x v="0"/>
    <n v="80.099999999999994"/>
    <x v="4"/>
    <n v="56.7"/>
    <s v="41-60"/>
    <n v="24.7"/>
    <s v="21-40"/>
    <n v="119420.9"/>
    <n v="59710.400000000001"/>
    <n v="238841.7"/>
  </r>
  <r>
    <n v="551"/>
    <s v="551, 2024"/>
    <x v="550"/>
    <x v="0"/>
    <x v="3"/>
    <x v="8"/>
    <n v="1795.7"/>
    <n v="1795700000"/>
    <n v="8.6"/>
    <n v="2300.8000000000002"/>
    <n v="2300800000"/>
    <n v="-3.9"/>
    <n v="55.4"/>
    <s v="41-60"/>
    <x v="0"/>
    <n v="82.6"/>
    <x v="4"/>
    <n v="55.6"/>
    <s v="41-60"/>
    <n v="27.9"/>
    <s v="21-40"/>
    <n v="111600"/>
    <n v="55800"/>
    <n v="223200.1"/>
  </r>
  <r>
    <n v="551"/>
    <s v="551, 2025"/>
    <x v="550"/>
    <x v="0"/>
    <x v="3"/>
    <x v="9"/>
    <n v="1774.5"/>
    <n v="1774500000"/>
    <n v="10.8"/>
    <n v="4418.6000000000004"/>
    <n v="4418600000"/>
    <n v="-1.2"/>
    <n v="56.8"/>
    <s v="41-60"/>
    <x v="0"/>
    <n v="86.1"/>
    <x v="4"/>
    <n v="52.5"/>
    <s v="41-60"/>
    <n v="31.7"/>
    <s v="21-40"/>
    <n v="105978.8"/>
    <n v="52989.4"/>
    <n v="211957.6"/>
  </r>
  <r>
    <n v="552"/>
    <s v="552, 2016"/>
    <x v="551"/>
    <x v="6"/>
    <x v="1"/>
    <x v="0"/>
    <n v="877.1"/>
    <n v="877100000"/>
    <n v="14.7"/>
    <n v="3084.7"/>
    <n v="3084700000"/>
    <n v="-7.3"/>
    <n v="61.1"/>
    <s v="61-80"/>
    <x v="0"/>
    <n v="41.8"/>
    <x v="0"/>
    <n v="62.1"/>
    <s v="61-80"/>
    <n v="79.5"/>
    <s v="61-80"/>
    <n v="159144.4"/>
    <n v="198930.5"/>
    <n v="795721.8"/>
  </r>
  <r>
    <n v="552"/>
    <s v="552, 2017"/>
    <x v="551"/>
    <x v="6"/>
    <x v="1"/>
    <x v="1"/>
    <n v="790.8"/>
    <n v="790800000"/>
    <n v="15.1"/>
    <n v="2869.9"/>
    <n v="2869900000"/>
    <n v="-9.8000000000000007"/>
    <n v="61.1"/>
    <s v="61-80"/>
    <x v="0"/>
    <n v="44.3"/>
    <x v="0"/>
    <n v="59"/>
    <s v="41-60"/>
    <n v="79.900000000000006"/>
    <s v="61-80"/>
    <n v="140715"/>
    <n v="175893.8"/>
    <n v="703575.1"/>
  </r>
  <r>
    <n v="552"/>
    <s v="552, 2018"/>
    <x v="551"/>
    <x v="6"/>
    <x v="1"/>
    <x v="2"/>
    <n v="758.9"/>
    <n v="758900000"/>
    <n v="12.1"/>
    <n v="1570.9"/>
    <n v="1570900000"/>
    <n v="-4"/>
    <n v="61.6"/>
    <s v="61-80"/>
    <x v="0"/>
    <n v="48.3"/>
    <x v="0"/>
    <n v="58.5"/>
    <s v="41-60"/>
    <n v="78.2"/>
    <s v="61-80"/>
    <n v="130852.1"/>
    <n v="163565.1"/>
    <n v="654260.30000000005"/>
  </r>
  <r>
    <n v="552"/>
    <s v="552, 2019"/>
    <x v="551"/>
    <x v="6"/>
    <x v="1"/>
    <x v="3"/>
    <n v="850.4"/>
    <n v="850400000"/>
    <n v="11.4"/>
    <n v="2391.5"/>
    <n v="2391500000"/>
    <n v="12.1"/>
    <n v="61.6"/>
    <s v="61-80"/>
    <x v="0"/>
    <n v="47.7"/>
    <x v="0"/>
    <n v="57.8"/>
    <s v="41-60"/>
    <n v="79.3"/>
    <s v="61-80"/>
    <n v="147349.29999999999"/>
    <n v="184186.6"/>
    <n v="736746.6"/>
  </r>
  <r>
    <n v="552"/>
    <s v="552, 2020"/>
    <x v="551"/>
    <x v="6"/>
    <x v="1"/>
    <x v="4"/>
    <n v="874.4"/>
    <n v="874400000"/>
    <n v="13"/>
    <n v="2157.6999999999998"/>
    <n v="2157700000"/>
    <n v="2.8"/>
    <n v="60.8"/>
    <s v="61-80"/>
    <x v="0"/>
    <n v="46.7"/>
    <x v="0"/>
    <n v="59.4"/>
    <s v="41-60"/>
    <n v="76.099999999999994"/>
    <s v="61-80"/>
    <n v="152655"/>
    <n v="190818.7"/>
    <n v="763274.9"/>
  </r>
  <r>
    <n v="552"/>
    <s v="552, 2021"/>
    <x v="551"/>
    <x v="6"/>
    <x v="1"/>
    <x v="5"/>
    <n v="930"/>
    <n v="930000000"/>
    <n v="19.3"/>
    <n v="3194.6"/>
    <n v="3194600000"/>
    <n v="6.4"/>
    <n v="61"/>
    <s v="61-80"/>
    <x v="0"/>
    <n v="45.7"/>
    <x v="0"/>
    <n v="59.5"/>
    <s v="41-60"/>
    <n v="77.900000000000006"/>
    <s v="61-80"/>
    <n v="163757.5"/>
    <n v="204696.9"/>
    <n v="818787.7"/>
  </r>
  <r>
    <n v="552"/>
    <s v="552, 2022"/>
    <x v="551"/>
    <x v="6"/>
    <x v="1"/>
    <x v="6"/>
    <n v="944.9"/>
    <n v="944900000"/>
    <n v="19"/>
    <n v="3656"/>
    <n v="3656000000"/>
    <n v="1.6"/>
    <n v="61.9"/>
    <s v="61-80"/>
    <x v="0"/>
    <n v="49.3"/>
    <x v="0"/>
    <n v="57.5"/>
    <s v="41-60"/>
    <n v="79"/>
    <s v="61-80"/>
    <n v="161545"/>
    <n v="201931.3"/>
    <n v="807725.1"/>
  </r>
  <r>
    <n v="552"/>
    <s v="552, 2023"/>
    <x v="551"/>
    <x v="6"/>
    <x v="1"/>
    <x v="7"/>
    <n v="922.6"/>
    <n v="922600000"/>
    <n v="22.7"/>
    <n v="3465.4"/>
    <n v="3465400000"/>
    <n v="-2.4"/>
    <n v="62.7"/>
    <s v="61-80"/>
    <x v="0"/>
    <n v="50.8"/>
    <x v="0"/>
    <n v="59"/>
    <s v="41-60"/>
    <n v="78.3"/>
    <s v="61-80"/>
    <n v="155793.4"/>
    <n v="194741.7"/>
    <n v="778966.9"/>
  </r>
  <r>
    <n v="552"/>
    <s v="552, 2024"/>
    <x v="551"/>
    <x v="6"/>
    <x v="1"/>
    <x v="8"/>
    <n v="926.1"/>
    <n v="926100000"/>
    <n v="23.3"/>
    <n v="2662.1"/>
    <n v="2662100000"/>
    <n v="0.4"/>
    <n v="63.4"/>
    <s v="61-80"/>
    <x v="0"/>
    <n v="50.5"/>
    <x v="0"/>
    <n v="64"/>
    <s v="61-80"/>
    <n v="75.8"/>
    <s v="61-80"/>
    <n v="156808.9"/>
    <n v="196011.1"/>
    <n v="784044.4"/>
  </r>
  <r>
    <n v="552"/>
    <s v="552, 2025"/>
    <x v="551"/>
    <x v="6"/>
    <x v="1"/>
    <x v="9"/>
    <n v="861.5"/>
    <n v="861500000"/>
    <n v="22.9"/>
    <n v="4168.2"/>
    <n v="4168200000"/>
    <n v="-7"/>
    <n v="66"/>
    <s v="61-80"/>
    <x v="0"/>
    <n v="52.2"/>
    <x v="0"/>
    <n v="65.400000000000006"/>
    <s v="61-80"/>
    <n v="80.3"/>
    <s v="81-100"/>
    <n v="143755.29999999999"/>
    <n v="179694.1"/>
    <n v="718776.6"/>
  </r>
  <r>
    <n v="553"/>
    <s v="553, 2016"/>
    <x v="552"/>
    <x v="0"/>
    <x v="2"/>
    <x v="0"/>
    <n v="2639.5"/>
    <n v="2639500000"/>
    <n v="7.5"/>
    <n v="3418.2"/>
    <n v="3418200000"/>
    <n v="3.3"/>
    <n v="46.6"/>
    <s v="41-60"/>
    <x v="0"/>
    <n v="44.5"/>
    <x v="0"/>
    <n v="50"/>
    <s v="41-60"/>
    <n v="45.3"/>
    <s v="41-60"/>
    <n v="234500.1"/>
    <n v="117250.1"/>
    <n v="469000.3"/>
  </r>
  <r>
    <n v="553"/>
    <s v="553, 2017"/>
    <x v="552"/>
    <x v="0"/>
    <x v="2"/>
    <x v="1"/>
    <n v="2999.9"/>
    <n v="2999900000"/>
    <n v="8"/>
    <n v="5536.2"/>
    <n v="5536200000"/>
    <n v="13.7"/>
    <n v="47.1"/>
    <s v="41-60"/>
    <x v="0"/>
    <n v="45.8"/>
    <x v="0"/>
    <n v="50.6"/>
    <s v="41-60"/>
    <n v="44.9"/>
    <s v="41-60"/>
    <n v="263846.3"/>
    <n v="131923.20000000001"/>
    <n v="527692.6"/>
  </r>
  <r>
    <n v="553"/>
    <s v="553, 2018"/>
    <x v="552"/>
    <x v="0"/>
    <x v="2"/>
    <x v="2"/>
    <n v="3048.2"/>
    <n v="3048200000"/>
    <n v="8"/>
    <n v="2645.5"/>
    <n v="2645500000"/>
    <n v="1.6"/>
    <n v="48.4"/>
    <s v="41-60"/>
    <x v="0"/>
    <n v="46.8"/>
    <x v="0"/>
    <n v="53"/>
    <s v="41-60"/>
    <n v="45.5"/>
    <s v="41-60"/>
    <n v="265881.90000000002"/>
    <n v="132941"/>
    <n v="531763.80000000005"/>
  </r>
  <r>
    <n v="553"/>
    <s v="553, 2019"/>
    <x v="552"/>
    <x v="0"/>
    <x v="2"/>
    <x v="3"/>
    <n v="3309.7"/>
    <n v="3309700000"/>
    <n v="5.9"/>
    <n v="4489.6000000000004"/>
    <n v="4489600000"/>
    <n v="8.6"/>
    <n v="49.7"/>
    <s v="41-60"/>
    <x v="0"/>
    <n v="48.6"/>
    <x v="0"/>
    <n v="52.5"/>
    <s v="41-60"/>
    <n v="48"/>
    <s v="41-60"/>
    <n v="284556.79999999999"/>
    <n v="142278.39999999999"/>
    <n v="569113.59999999998"/>
  </r>
  <r>
    <n v="553"/>
    <s v="553, 2020"/>
    <x v="552"/>
    <x v="0"/>
    <x v="2"/>
    <x v="4"/>
    <n v="3045.6"/>
    <n v="3045600000"/>
    <n v="7.5"/>
    <n v="3898.8"/>
    <n v="3898800000"/>
    <n v="-8"/>
    <n v="51.6"/>
    <s v="41-60"/>
    <x v="0"/>
    <n v="49.1"/>
    <x v="0"/>
    <n v="55.2"/>
    <s v="41-60"/>
    <n v="50.5"/>
    <s v="41-60"/>
    <n v="260841.8"/>
    <n v="130420.9"/>
    <n v="521683.6"/>
  </r>
  <r>
    <n v="553"/>
    <s v="553, 2021"/>
    <x v="552"/>
    <x v="0"/>
    <x v="2"/>
    <x v="5"/>
    <n v="3119.6"/>
    <n v="3119600000"/>
    <n v="7.9"/>
    <n v="2820.7"/>
    <n v="2820700000"/>
    <n v="2.4"/>
    <n v="54.1"/>
    <s v="41-60"/>
    <x v="0"/>
    <n v="49.3"/>
    <x v="0"/>
    <n v="61"/>
    <s v="61-80"/>
    <n v="51.9"/>
    <s v="41-60"/>
    <n v="266584.2"/>
    <n v="133292.1"/>
    <n v="533168.4"/>
  </r>
  <r>
    <n v="553"/>
    <s v="553, 2022"/>
    <x v="552"/>
    <x v="0"/>
    <x v="2"/>
    <x v="6"/>
    <n v="3505.4"/>
    <n v="3505400000"/>
    <n v="9.1999999999999993"/>
    <n v="5618.9"/>
    <n v="5618900000"/>
    <n v="12.4"/>
    <n v="54.9"/>
    <s v="41-60"/>
    <x v="0"/>
    <n v="51.5"/>
    <x v="0"/>
    <n v="60.9"/>
    <s v="61-80"/>
    <n v="52.2"/>
    <s v="41-60"/>
    <n v="294227.8"/>
    <n v="147113.9"/>
    <n v="588455.6"/>
  </r>
  <r>
    <n v="553"/>
    <s v="553, 2023"/>
    <x v="552"/>
    <x v="0"/>
    <x v="2"/>
    <x v="7"/>
    <n v="3535.6"/>
    <n v="3535600000"/>
    <n v="10.3"/>
    <n v="4063.4"/>
    <n v="4063400000"/>
    <n v="0.9"/>
    <n v="57.1"/>
    <s v="41-60"/>
    <x v="0"/>
    <n v="53.2"/>
    <x v="0"/>
    <n v="61.1"/>
    <s v="61-80"/>
    <n v="56.9"/>
    <s v="41-60"/>
    <n v="292719.09999999998"/>
    <n v="146359.5"/>
    <n v="585438.1"/>
  </r>
  <r>
    <n v="553"/>
    <s v="553, 2024"/>
    <x v="552"/>
    <x v="0"/>
    <x v="2"/>
    <x v="8"/>
    <n v="3376.7"/>
    <n v="3376700000"/>
    <n v="12.1"/>
    <n v="8419.4"/>
    <n v="8419400000"/>
    <n v="-4.5"/>
    <n v="58"/>
    <s v="41-60"/>
    <x v="0"/>
    <n v="55.2"/>
    <x v="0"/>
    <n v="60.3"/>
    <s v="61-80"/>
    <n v="58.5"/>
    <s v="41-60"/>
    <n v="274663.5"/>
    <n v="137331.70000000001"/>
    <n v="549326.9"/>
  </r>
  <r>
    <n v="553"/>
    <s v="553, 2025"/>
    <x v="552"/>
    <x v="0"/>
    <x v="2"/>
    <x v="9"/>
    <n v="3308.7"/>
    <n v="3308700000"/>
    <n v="10.3"/>
    <n v="5461.8"/>
    <n v="5461800000"/>
    <n v="-2"/>
    <n v="56.8"/>
    <s v="41-60"/>
    <x v="0"/>
    <n v="54.3"/>
    <x v="0"/>
    <n v="58.9"/>
    <s v="41-60"/>
    <n v="57.3"/>
    <s v="41-60"/>
    <n v="271245.5"/>
    <n v="135622.70000000001"/>
    <n v="542490.9"/>
  </r>
  <r>
    <n v="554"/>
    <s v="554, 2016"/>
    <x v="553"/>
    <x v="8"/>
    <x v="5"/>
    <x v="0"/>
    <n v="998.7"/>
    <n v="998700000"/>
    <n v="8.9"/>
    <n v="866.3"/>
    <n v="866300000"/>
    <n v="11.5"/>
    <n v="47"/>
    <s v="41-60"/>
    <x v="0"/>
    <n v="29.4"/>
    <x v="3"/>
    <n v="79.099999999999994"/>
    <s v="61-80"/>
    <n v="32.5"/>
    <s v="21-40"/>
    <n v="297841.2"/>
    <n v="397121.7"/>
    <n v="4964020.7"/>
  </r>
  <r>
    <n v="554"/>
    <s v="554, 2017"/>
    <x v="553"/>
    <x v="8"/>
    <x v="5"/>
    <x v="1"/>
    <n v="1097.3"/>
    <n v="1097300000"/>
    <n v="8.1999999999999993"/>
    <n v="793.2"/>
    <n v="793200000"/>
    <n v="9.9"/>
    <n v="46.5"/>
    <s v="41-60"/>
    <x v="0"/>
    <n v="28.6"/>
    <x v="3"/>
    <n v="74.5"/>
    <s v="61-80"/>
    <n v="36.4"/>
    <s v="21-40"/>
    <n v="329135.59999999998"/>
    <n v="438847.5"/>
    <n v="5485593.7000000002"/>
  </r>
  <r>
    <n v="554"/>
    <s v="554, 2018"/>
    <x v="553"/>
    <x v="8"/>
    <x v="5"/>
    <x v="2"/>
    <n v="1095.5"/>
    <n v="1095500000"/>
    <n v="4.2"/>
    <n v="1004.7"/>
    <n v="1004700000"/>
    <n v="-0.2"/>
    <n v="47.8"/>
    <s v="41-60"/>
    <x v="0"/>
    <n v="32"/>
    <x v="3"/>
    <n v="75.7"/>
    <s v="61-80"/>
    <n v="35.799999999999997"/>
    <s v="21-40"/>
    <n v="320722.40000000002"/>
    <n v="427629.9"/>
    <n v="5345373.5"/>
  </r>
  <r>
    <n v="554"/>
    <s v="554, 2019"/>
    <x v="553"/>
    <x v="8"/>
    <x v="5"/>
    <x v="3"/>
    <n v="1131.2"/>
    <n v="1131200000"/>
    <n v="5.5"/>
    <n v="1148.5999999999999"/>
    <n v="1148600000"/>
    <n v="3.3"/>
    <n v="48.9"/>
    <s v="41-60"/>
    <x v="0"/>
    <n v="30.4"/>
    <x v="3"/>
    <n v="79.8"/>
    <s v="61-80"/>
    <n v="36.5"/>
    <s v="21-40"/>
    <n v="334947.3"/>
    <n v="446596.4"/>
    <n v="5582455.5"/>
  </r>
  <r>
    <n v="554"/>
    <s v="554, 2020"/>
    <x v="553"/>
    <x v="8"/>
    <x v="5"/>
    <x v="4"/>
    <n v="1275.2"/>
    <n v="1275200000"/>
    <n v="4.3"/>
    <n v="1137.5999999999999"/>
    <n v="1137600000"/>
    <n v="12.7"/>
    <n v="49.3"/>
    <s v="41-60"/>
    <x v="0"/>
    <n v="32.1"/>
    <x v="3"/>
    <n v="80.8"/>
    <s v="81-100"/>
    <n v="35.200000000000003"/>
    <s v="21-40"/>
    <n v="373134.3"/>
    <n v="497512.4"/>
    <n v="6218905.2999999998"/>
  </r>
  <r>
    <n v="554"/>
    <s v="554, 2021"/>
    <x v="553"/>
    <x v="8"/>
    <x v="5"/>
    <x v="5"/>
    <n v="1412.8"/>
    <n v="1412800000"/>
    <n v="0.6"/>
    <n v="117.5"/>
    <n v="117500000"/>
    <n v="10.8"/>
    <n v="51.6"/>
    <s v="41-60"/>
    <x v="0"/>
    <n v="36.9"/>
    <x v="3"/>
    <n v="80.400000000000006"/>
    <s v="81-100"/>
    <n v="37.5"/>
    <s v="21-40"/>
    <n v="399067.8"/>
    <n v="532090.4"/>
    <n v="6651129.4000000004"/>
  </r>
  <r>
    <n v="554"/>
    <s v="554, 2022"/>
    <x v="553"/>
    <x v="8"/>
    <x v="5"/>
    <x v="6"/>
    <n v="1500.1"/>
    <n v="1500100000"/>
    <n v="0.6"/>
    <n v="91.6"/>
    <n v="91600000"/>
    <n v="6.2"/>
    <n v="51.1"/>
    <s v="41-60"/>
    <x v="0"/>
    <n v="36.799999999999997"/>
    <x v="3"/>
    <n v="81.099999999999994"/>
    <s v="81-100"/>
    <n v="35.4"/>
    <s v="21-40"/>
    <n v="424063.9"/>
    <n v="565418.5"/>
    <n v="7067731.2000000002"/>
  </r>
  <r>
    <n v="554"/>
    <s v="554, 2023"/>
    <x v="553"/>
    <x v="8"/>
    <x v="5"/>
    <x v="7"/>
    <n v="1590.9"/>
    <n v="1590900000"/>
    <n v="-4.0999999999999996"/>
    <n v="2983.7"/>
    <n v="2983700000"/>
    <n v="6.1"/>
    <n v="50.5"/>
    <s v="41-60"/>
    <x v="0"/>
    <n v="34.299999999999997"/>
    <x v="3"/>
    <n v="80.900000000000006"/>
    <s v="81-100"/>
    <n v="36.4"/>
    <s v="21-40"/>
    <n v="458300.5"/>
    <n v="611067.4"/>
    <n v="7638342.2000000002"/>
  </r>
  <r>
    <n v="554"/>
    <s v="554, 2024"/>
    <x v="553"/>
    <x v="8"/>
    <x v="5"/>
    <x v="8"/>
    <n v="1902.9"/>
    <n v="1902900000"/>
    <n v="-4.3"/>
    <n v="3641.2"/>
    <n v="3641200000"/>
    <n v="19.600000000000001"/>
    <n v="50.5"/>
    <s v="41-60"/>
    <x v="0"/>
    <n v="34.700000000000003"/>
    <x v="3"/>
    <n v="82.8"/>
    <s v="81-100"/>
    <n v="34.1"/>
    <s v="21-40"/>
    <n v="546538.30000000005"/>
    <n v="728717.7"/>
    <n v="9108971.4000000004"/>
  </r>
  <r>
    <n v="554"/>
    <s v="554, 2025"/>
    <x v="553"/>
    <x v="8"/>
    <x v="5"/>
    <x v="9"/>
    <n v="2035.9"/>
    <n v="2035900000"/>
    <n v="-6.4"/>
    <n v="5062.6000000000004"/>
    <n v="5062600000"/>
    <n v="7"/>
    <n v="51.4"/>
    <s v="41-60"/>
    <x v="0"/>
    <n v="38.9"/>
    <x v="3"/>
    <n v="80.900000000000006"/>
    <s v="81-100"/>
    <n v="34.5"/>
    <s v="21-40"/>
    <n v="566442.30000000005"/>
    <n v="755256.4"/>
    <n v="9440705"/>
  </r>
  <r>
    <n v="555"/>
    <s v="555, 2016"/>
    <x v="554"/>
    <x v="5"/>
    <x v="2"/>
    <x v="0"/>
    <n v="1589.8"/>
    <n v="1589800000"/>
    <n v="14.2"/>
    <n v="2870.6"/>
    <n v="2870600000"/>
    <n v="-4.5999999999999996"/>
    <n v="29"/>
    <s v="21-40"/>
    <x v="1"/>
    <n v="9.8000000000000007"/>
    <x v="2"/>
    <n v="34.200000000000003"/>
    <s v="21-40"/>
    <n v="43"/>
    <s v="41-60"/>
    <n v="1798539.8"/>
    <n v="539561.9"/>
    <n v="17985397.800000001"/>
  </r>
  <r>
    <n v="555"/>
    <s v="555, 2017"/>
    <x v="554"/>
    <x v="5"/>
    <x v="2"/>
    <x v="1"/>
    <n v="2061.4"/>
    <n v="2061400000"/>
    <n v="12.2"/>
    <n v="4591.8999999999996"/>
    <n v="4591900000"/>
    <n v="29.7"/>
    <n v="29.1"/>
    <s v="21-40"/>
    <x v="1"/>
    <n v="11.4"/>
    <x v="2"/>
    <n v="32.4"/>
    <s v="21-40"/>
    <n v="43.4"/>
    <s v="41-60"/>
    <n v="2308622.7000000002"/>
    <n v="692586.8"/>
    <n v="23086227.5"/>
  </r>
  <r>
    <n v="555"/>
    <s v="555, 2018"/>
    <x v="554"/>
    <x v="5"/>
    <x v="2"/>
    <x v="2"/>
    <n v="2144.8000000000002"/>
    <n v="2144800000.0000002"/>
    <n v="18.8"/>
    <n v="6141.8"/>
    <n v="6141800000"/>
    <n v="4"/>
    <n v="29.7"/>
    <s v="21-40"/>
    <x v="1"/>
    <n v="12.1"/>
    <x v="2"/>
    <n v="34.799999999999997"/>
    <s v="21-40"/>
    <n v="42.3"/>
    <s v="41-60"/>
    <n v="2392759.2000000002"/>
    <n v="717827.8"/>
    <n v="23927591.699999999"/>
  </r>
  <r>
    <n v="555"/>
    <s v="555, 2019"/>
    <x v="554"/>
    <x v="5"/>
    <x v="2"/>
    <x v="3"/>
    <n v="2402.1999999999998"/>
    <n v="2402200000"/>
    <n v="16.399999999999999"/>
    <n v="5336.4"/>
    <n v="5336400000"/>
    <n v="12"/>
    <n v="31.2"/>
    <s v="21-40"/>
    <x v="1"/>
    <n v="15.1"/>
    <x v="2"/>
    <n v="35.5"/>
    <s v="21-40"/>
    <n v="43"/>
    <s v="41-60"/>
    <n v="2629395.7999999998"/>
    <n v="788818.7"/>
    <n v="26293957.899999999"/>
  </r>
  <r>
    <n v="555"/>
    <s v="555, 2020"/>
    <x v="554"/>
    <x v="5"/>
    <x v="2"/>
    <x v="4"/>
    <n v="2504.4"/>
    <n v="2504400000"/>
    <n v="18.600000000000001"/>
    <n v="4582"/>
    <n v="4582000000"/>
    <n v="4.3"/>
    <n v="32.6"/>
    <s v="21-40"/>
    <x v="1"/>
    <n v="16"/>
    <x v="2"/>
    <n v="37.700000000000003"/>
    <s v="21-40"/>
    <n v="44.2"/>
    <s v="41-60"/>
    <n v="2724283.9"/>
    <n v="817285.2"/>
    <n v="27242839.300000001"/>
  </r>
  <r>
    <n v="555"/>
    <s v="555, 2021"/>
    <x v="554"/>
    <x v="5"/>
    <x v="2"/>
    <x v="5"/>
    <n v="2756.1"/>
    <n v="2756100000"/>
    <n v="20.399999999999999"/>
    <n v="9974.5"/>
    <n v="9974500000"/>
    <n v="10"/>
    <n v="35.299999999999997"/>
    <s v="21-40"/>
    <x v="1"/>
    <n v="18.7"/>
    <x v="2"/>
    <n v="41.9"/>
    <s v="41-60"/>
    <n v="45.2"/>
    <s v="41-60"/>
    <n v="2946081.7"/>
    <n v="883824.5"/>
    <n v="29460816.5"/>
  </r>
  <r>
    <n v="555"/>
    <s v="555, 2022"/>
    <x v="554"/>
    <x v="5"/>
    <x v="2"/>
    <x v="6"/>
    <n v="2684"/>
    <n v="2684000000"/>
    <n v="26.7"/>
    <n v="12215.9"/>
    <n v="12215900000"/>
    <n v="-2.6"/>
    <n v="37.9"/>
    <s v="21-40"/>
    <x v="1"/>
    <n v="20.399999999999999"/>
    <x v="3"/>
    <n v="44.6"/>
    <s v="41-60"/>
    <n v="48.7"/>
    <s v="41-60"/>
    <n v="2837121.1"/>
    <n v="851136.3"/>
    <n v="28371211.300000001"/>
  </r>
  <r>
    <n v="555"/>
    <s v="555, 2023"/>
    <x v="554"/>
    <x v="5"/>
    <x v="2"/>
    <x v="7"/>
    <n v="2482.3000000000002"/>
    <n v="2482300000"/>
    <n v="26.7"/>
    <n v="8768.2000000000007"/>
    <n v="8768200000"/>
    <n v="-7.5"/>
    <n v="40"/>
    <s v="21-40"/>
    <x v="0"/>
    <n v="21"/>
    <x v="3"/>
    <n v="48.9"/>
    <s v="41-60"/>
    <n v="50.2"/>
    <s v="41-60"/>
    <n v="2613064.7999999998"/>
    <n v="783919.4"/>
    <n v="26130647.800000001"/>
  </r>
  <r>
    <n v="555"/>
    <s v="555, 2024"/>
    <x v="554"/>
    <x v="5"/>
    <x v="2"/>
    <x v="8"/>
    <n v="2359.3000000000002"/>
    <n v="2359300000"/>
    <n v="23.9"/>
    <n v="7182.4"/>
    <n v="7182400000"/>
    <n v="-5"/>
    <n v="41.4"/>
    <s v="41-60"/>
    <x v="0"/>
    <n v="25.1"/>
    <x v="3"/>
    <n v="46.5"/>
    <s v="41-60"/>
    <n v="52.7"/>
    <s v="41-60"/>
    <n v="2417169.4"/>
    <n v="725150.8"/>
    <n v="24171693.800000001"/>
  </r>
  <r>
    <n v="555"/>
    <s v="555, 2025"/>
    <x v="554"/>
    <x v="5"/>
    <x v="2"/>
    <x v="9"/>
    <n v="2171.5"/>
    <n v="2171500000"/>
    <n v="16.7"/>
    <n v="5617.9"/>
    <n v="5617900000"/>
    <n v="-8"/>
    <n v="41.5"/>
    <s v="41-60"/>
    <x v="0"/>
    <n v="26.5"/>
    <x v="3"/>
    <n v="46.9"/>
    <s v="41-60"/>
    <n v="51.2"/>
    <s v="41-60"/>
    <n v="2203484.2999999998"/>
    <n v="661045.30000000005"/>
    <n v="22034843.100000001"/>
  </r>
  <r>
    <n v="556"/>
    <s v="556, 2016"/>
    <x v="555"/>
    <x v="1"/>
    <x v="1"/>
    <x v="0"/>
    <n v="2512.6"/>
    <n v="2512600000"/>
    <n v="6.3"/>
    <n v="2983.3"/>
    <n v="2983300000"/>
    <n v="0.5"/>
    <n v="37"/>
    <s v="21-40"/>
    <x v="1"/>
    <n v="36.9"/>
    <x v="3"/>
    <n v="44.4"/>
    <s v="41-60"/>
    <n v="29.6"/>
    <s v="21-40"/>
    <n v="1419231.7"/>
    <n v="236538.6"/>
    <n v="4730772.2"/>
  </r>
  <r>
    <n v="556"/>
    <s v="556, 2017"/>
    <x v="555"/>
    <x v="1"/>
    <x v="1"/>
    <x v="1"/>
    <n v="2267.9"/>
    <n v="2267900000"/>
    <n v="8.1999999999999993"/>
    <n v="2676.9"/>
    <n v="2676900000"/>
    <n v="-9.6999999999999993"/>
    <n v="37"/>
    <s v="21-40"/>
    <x v="1"/>
    <n v="35.4"/>
    <x v="3"/>
    <n v="46.1"/>
    <s v="41-60"/>
    <n v="29.6"/>
    <s v="21-40"/>
    <n v="1295510.2"/>
    <n v="215918.4"/>
    <n v="4318367.3"/>
  </r>
  <r>
    <n v="556"/>
    <s v="556, 2018"/>
    <x v="555"/>
    <x v="1"/>
    <x v="1"/>
    <x v="2"/>
    <n v="2191.6999999999998"/>
    <n v="2191700000"/>
    <n v="7.6"/>
    <n v="1820.3"/>
    <n v="1820300000"/>
    <n v="-3.4"/>
    <n v="38.1"/>
    <s v="21-40"/>
    <x v="1"/>
    <n v="35.9"/>
    <x v="3"/>
    <n v="46.8"/>
    <s v="41-60"/>
    <n v="31.4"/>
    <s v="21-40"/>
    <n v="1247443"/>
    <n v="207907.20000000001"/>
    <n v="4158143.4"/>
  </r>
  <r>
    <n v="556"/>
    <s v="556, 2019"/>
    <x v="555"/>
    <x v="1"/>
    <x v="1"/>
    <x v="3"/>
    <n v="2488.6"/>
    <n v="2488600000"/>
    <n v="2.7"/>
    <n v="537.29999999999995"/>
    <n v="537300000"/>
    <n v="13.5"/>
    <n v="39.9"/>
    <s v="21-40"/>
    <x v="1"/>
    <n v="37.1"/>
    <x v="3"/>
    <n v="49.3"/>
    <s v="41-60"/>
    <n v="33.299999999999997"/>
    <s v="21-40"/>
    <n v="1404342.3"/>
    <n v="234057.1"/>
    <n v="4681141.0999999996"/>
  </r>
  <r>
    <n v="556"/>
    <s v="556, 2020"/>
    <x v="555"/>
    <x v="1"/>
    <x v="1"/>
    <x v="4"/>
    <n v="2480.6999999999998"/>
    <n v="2480700000"/>
    <n v="0.5"/>
    <n v="235.8"/>
    <n v="235800000"/>
    <n v="-0.3"/>
    <n v="43"/>
    <s v="41-60"/>
    <x v="0"/>
    <n v="40.5"/>
    <x v="0"/>
    <n v="53.7"/>
    <s v="41-60"/>
    <n v="34.799999999999997"/>
    <s v="21-40"/>
    <n v="1363682.6"/>
    <n v="227280.4"/>
    <n v="4545608.8"/>
  </r>
  <r>
    <n v="556"/>
    <s v="556, 2021"/>
    <x v="555"/>
    <x v="1"/>
    <x v="1"/>
    <x v="5"/>
    <n v="2396.8000000000002"/>
    <n v="2396800000"/>
    <n v="-0.4"/>
    <n v="2054.6"/>
    <n v="2054600000"/>
    <n v="-3.4"/>
    <n v="42.6"/>
    <s v="41-60"/>
    <x v="0"/>
    <n v="38.700000000000003"/>
    <x v="3"/>
    <n v="53.4"/>
    <s v="41-60"/>
    <n v="35.6"/>
    <s v="21-40"/>
    <n v="1336153.8"/>
    <n v="222692.3"/>
    <n v="4453846"/>
  </r>
  <r>
    <n v="556"/>
    <s v="556, 2022"/>
    <x v="555"/>
    <x v="1"/>
    <x v="1"/>
    <x v="6"/>
    <n v="2746.4"/>
    <n v="2746400000"/>
    <n v="1.2"/>
    <n v="346.5"/>
    <n v="346500000"/>
    <n v="14.6"/>
    <n v="45.9"/>
    <s v="41-60"/>
    <x v="0"/>
    <n v="42.6"/>
    <x v="0"/>
    <n v="56.8"/>
    <s v="41-60"/>
    <n v="38.200000000000003"/>
    <s v="21-40"/>
    <n v="1486381.7"/>
    <n v="247730.3"/>
    <n v="4954605.5999999996"/>
  </r>
  <r>
    <n v="556"/>
    <s v="556, 2023"/>
    <x v="555"/>
    <x v="1"/>
    <x v="1"/>
    <x v="7"/>
    <n v="2582.9"/>
    <n v="2582900000"/>
    <n v="-1.5"/>
    <n v="5746.6"/>
    <n v="5746600000"/>
    <n v="-6"/>
    <n v="45.5"/>
    <s v="41-60"/>
    <x v="0"/>
    <n v="41.6"/>
    <x v="0"/>
    <n v="57.8"/>
    <s v="41-60"/>
    <n v="37.1"/>
    <s v="21-40"/>
    <n v="1408228"/>
    <n v="234704.7"/>
    <n v="4694093.2"/>
  </r>
  <r>
    <n v="556"/>
    <s v="556, 2024"/>
    <x v="555"/>
    <x v="1"/>
    <x v="1"/>
    <x v="8"/>
    <n v="2857.3"/>
    <n v="2857300000"/>
    <n v="-0.5"/>
    <n v="12613.3"/>
    <n v="12613300000"/>
    <n v="10.6"/>
    <n v="46.2"/>
    <s v="41-60"/>
    <x v="0"/>
    <n v="43"/>
    <x v="0"/>
    <n v="56.7"/>
    <s v="41-60"/>
    <n v="38.799999999999997"/>
    <s v="21-40"/>
    <n v="1541272.9"/>
    <n v="256878.8"/>
    <n v="5137576.4000000004"/>
  </r>
  <r>
    <n v="556"/>
    <s v="556, 2025"/>
    <x v="555"/>
    <x v="1"/>
    <x v="1"/>
    <x v="9"/>
    <n v="3052.8"/>
    <n v="3052800000"/>
    <n v="2.9"/>
    <n v="1549.3"/>
    <n v="1549300000"/>
    <n v="6.8"/>
    <n v="46.2"/>
    <s v="41-60"/>
    <x v="0"/>
    <n v="43.2"/>
    <x v="0"/>
    <n v="58.8"/>
    <s v="41-60"/>
    <n v="36.700000000000003"/>
    <s v="21-40"/>
    <n v="1644022.1"/>
    <n v="274003.7"/>
    <n v="5480073.7999999998"/>
  </r>
  <r>
    <n v="557"/>
    <s v="557, 2016"/>
    <x v="556"/>
    <x v="4"/>
    <x v="6"/>
    <x v="0"/>
    <n v="4355.8"/>
    <n v="4355800000"/>
    <n v="2.7"/>
    <n v="2188.5"/>
    <n v="2188500000"/>
    <n v="9.9"/>
    <n v="64.8"/>
    <s v="61-80"/>
    <x v="0"/>
    <n v="63.9"/>
    <x v="1"/>
    <n v="63.8"/>
    <s v="61-80"/>
    <n v="66.599999999999994"/>
    <s v="61-80"/>
    <n v="327865.3"/>
    <n v="327865.3"/>
    <n v="655730.6"/>
  </r>
  <r>
    <n v="557"/>
    <s v="557, 2017"/>
    <x v="556"/>
    <x v="4"/>
    <x v="6"/>
    <x v="1"/>
    <n v="4477.5"/>
    <n v="4477500000"/>
    <n v="-2.5"/>
    <n v="19446"/>
    <n v="19446000000"/>
    <n v="2.8"/>
    <n v="65.400000000000006"/>
    <s v="61-80"/>
    <x v="0"/>
    <n v="63.9"/>
    <x v="1"/>
    <n v="63.1"/>
    <s v="61-80"/>
    <n v="69.3"/>
    <s v="61-80"/>
    <n v="336877.5"/>
    <n v="336877.5"/>
    <n v="673755"/>
  </r>
  <r>
    <n v="557"/>
    <s v="557, 2018"/>
    <x v="556"/>
    <x v="4"/>
    <x v="6"/>
    <x v="2"/>
    <n v="4658.2"/>
    <n v="4658200000"/>
    <n v="-2"/>
    <n v="18476.599999999999"/>
    <n v="18476600000"/>
    <n v="4"/>
    <n v="65"/>
    <s v="61-80"/>
    <x v="0"/>
    <n v="65.5"/>
    <x v="1"/>
    <n v="59.6"/>
    <s v="41-60"/>
    <n v="69.8"/>
    <s v="61-80"/>
    <n v="345254.3"/>
    <n v="345254.3"/>
    <n v="690508.7"/>
  </r>
  <r>
    <n v="557"/>
    <s v="557, 2019"/>
    <x v="556"/>
    <x v="4"/>
    <x v="6"/>
    <x v="3"/>
    <n v="5030.1000000000004"/>
    <n v="5030100000"/>
    <n v="1.8"/>
    <n v="956.2"/>
    <n v="956200000"/>
    <n v="8"/>
    <n v="66.3"/>
    <s v="61-80"/>
    <x v="0"/>
    <n v="64.599999999999994"/>
    <x v="1"/>
    <n v="62.7"/>
    <s v="61-80"/>
    <n v="71.5"/>
    <s v="61-80"/>
    <n v="376181.4"/>
    <n v="376181.4"/>
    <n v="752362.9"/>
  </r>
  <r>
    <n v="557"/>
    <s v="557, 2020"/>
    <x v="556"/>
    <x v="4"/>
    <x v="6"/>
    <x v="4"/>
    <n v="5775.1"/>
    <n v="5775100000"/>
    <n v="-0.1"/>
    <n v="14719.2"/>
    <n v="14719200000"/>
    <n v="14.8"/>
    <n v="66"/>
    <s v="61-80"/>
    <x v="0"/>
    <n v="61.6"/>
    <x v="1"/>
    <n v="64.5"/>
    <s v="61-80"/>
    <n v="71.8"/>
    <s v="61-80"/>
    <n v="443817.7"/>
    <n v="443817.7"/>
    <n v="887635.4"/>
  </r>
  <r>
    <n v="557"/>
    <s v="557, 2021"/>
    <x v="556"/>
    <x v="4"/>
    <x v="6"/>
    <x v="5"/>
    <n v="6457"/>
    <n v="6457000000"/>
    <n v="0.7"/>
    <n v="1118.2"/>
    <n v="1118200000"/>
    <n v="11.8"/>
    <n v="66.900000000000006"/>
    <s v="61-80"/>
    <x v="0"/>
    <n v="64.599999999999994"/>
    <x v="1"/>
    <n v="63.5"/>
    <s v="61-80"/>
    <n v="72.7"/>
    <s v="61-80"/>
    <n v="482686.2"/>
    <n v="482686.2"/>
    <n v="965372.3"/>
  </r>
  <r>
    <n v="557"/>
    <s v="557, 2022"/>
    <x v="556"/>
    <x v="4"/>
    <x v="6"/>
    <x v="6"/>
    <n v="7744.8"/>
    <n v="7744800000"/>
    <n v="0.8"/>
    <n v="1110.3"/>
    <n v="1110300000"/>
    <n v="19.899999999999999"/>
    <n v="67"/>
    <s v="61-80"/>
    <x v="0"/>
    <n v="64.8"/>
    <x v="1"/>
    <n v="61.8"/>
    <s v="61-80"/>
    <n v="74.400000000000006"/>
    <s v="61-80"/>
    <n v="577982"/>
    <n v="577982"/>
    <n v="1155963.8999999999"/>
  </r>
  <r>
    <n v="557"/>
    <s v="557, 2023"/>
    <x v="556"/>
    <x v="4"/>
    <x v="6"/>
    <x v="7"/>
    <n v="8861.1"/>
    <n v="8861100000"/>
    <n v="-1.1000000000000001"/>
    <n v="25062.1"/>
    <n v="25062100000"/>
    <n v="14.4"/>
    <n v="67.599999999999994"/>
    <s v="61-80"/>
    <x v="0"/>
    <n v="65.400000000000006"/>
    <x v="1"/>
    <n v="61.6"/>
    <s v="61-80"/>
    <n v="75.8"/>
    <s v="61-80"/>
    <n v="657975.1"/>
    <n v="657975.1"/>
    <n v="1315950.3"/>
  </r>
  <r>
    <n v="557"/>
    <s v="557, 2024"/>
    <x v="556"/>
    <x v="4"/>
    <x v="6"/>
    <x v="8"/>
    <n v="10128.700000000001"/>
    <n v="10128700000"/>
    <n v="1.9"/>
    <n v="3662.6"/>
    <n v="3662600000"/>
    <n v="14.3"/>
    <n v="67.5"/>
    <s v="61-80"/>
    <x v="0"/>
    <n v="64.599999999999994"/>
    <x v="1"/>
    <n v="59.7"/>
    <s v="41-60"/>
    <n v="78.2"/>
    <s v="61-80"/>
    <n v="757160"/>
    <n v="757160"/>
    <n v="1514320"/>
  </r>
  <r>
    <n v="557"/>
    <s v="557, 2025"/>
    <x v="556"/>
    <x v="4"/>
    <x v="6"/>
    <x v="9"/>
    <n v="11534.9"/>
    <n v="11534900000"/>
    <n v="3.3"/>
    <n v="4090.1"/>
    <n v="4090100000"/>
    <n v="13.9"/>
    <n v="66.599999999999994"/>
    <s v="61-80"/>
    <x v="0"/>
    <n v="64.3"/>
    <x v="1"/>
    <n v="58"/>
    <s v="41-60"/>
    <n v="77.400000000000006"/>
    <s v="61-80"/>
    <n v="864776.2"/>
    <n v="864776.2"/>
    <n v="1729552.5"/>
  </r>
  <r>
    <n v="558"/>
    <s v="558, 2016"/>
    <x v="557"/>
    <x v="3"/>
    <x v="3"/>
    <x v="0"/>
    <n v="4021.7"/>
    <n v="4021700000"/>
    <n v="9.6999999999999993"/>
    <n v="4696"/>
    <n v="4696000000"/>
    <n v="1.9"/>
    <n v="50.5"/>
    <s v="41-60"/>
    <x v="0"/>
    <n v="45.3"/>
    <x v="0"/>
    <n v="51.8"/>
    <s v="41-60"/>
    <n v="54.5"/>
    <s v="41-60"/>
    <n v="71018.600000000006"/>
    <n v="35509.300000000003"/>
    <n v="177546.5"/>
  </r>
  <r>
    <n v="558"/>
    <s v="558, 2017"/>
    <x v="557"/>
    <x v="3"/>
    <x v="3"/>
    <x v="1"/>
    <n v="3869.6"/>
    <n v="3869600000"/>
    <n v="12.4"/>
    <n v="6177.6"/>
    <n v="6177600000"/>
    <n v="-3.8"/>
    <n v="51.9"/>
    <s v="41-60"/>
    <x v="0"/>
    <n v="44.5"/>
    <x v="0"/>
    <n v="53.7"/>
    <s v="41-60"/>
    <n v="57.5"/>
    <s v="41-60"/>
    <n v="68773.600000000006"/>
    <n v="34386.800000000003"/>
    <n v="171934.1"/>
  </r>
  <r>
    <n v="558"/>
    <s v="558, 2018"/>
    <x v="557"/>
    <x v="3"/>
    <x v="3"/>
    <x v="2"/>
    <n v="3723.5"/>
    <n v="3723500000"/>
    <n v="8.5"/>
    <n v="5212.5"/>
    <n v="5212500000"/>
    <n v="-3.8"/>
    <n v="53.5"/>
    <s v="41-60"/>
    <x v="0"/>
    <n v="47.7"/>
    <x v="0"/>
    <n v="54.4"/>
    <s v="41-60"/>
    <n v="58.3"/>
    <s v="41-60"/>
    <n v="64517.8"/>
    <n v="32258.9"/>
    <n v="161294.5"/>
  </r>
  <r>
    <n v="558"/>
    <s v="558, 2019"/>
    <x v="557"/>
    <x v="3"/>
    <x v="3"/>
    <x v="3"/>
    <n v="3934.4"/>
    <n v="3934400000"/>
    <n v="8.6"/>
    <n v="2853.2"/>
    <n v="2853200000"/>
    <n v="5.7"/>
    <n v="53.2"/>
    <s v="41-60"/>
    <x v="0"/>
    <n v="48.9"/>
    <x v="0"/>
    <n v="51.7"/>
    <s v="41-60"/>
    <n v="58.9"/>
    <s v="41-60"/>
    <n v="67508.3"/>
    <n v="33754.1"/>
    <n v="168770.7"/>
  </r>
  <r>
    <n v="558"/>
    <s v="558, 2020"/>
    <x v="557"/>
    <x v="3"/>
    <x v="3"/>
    <x v="4"/>
    <n v="4028.3"/>
    <n v="4028300000"/>
    <n v="4.4000000000000004"/>
    <n v="2030.5"/>
    <n v="2030500000"/>
    <n v="2.4"/>
    <n v="51.6"/>
    <s v="41-60"/>
    <x v="0"/>
    <n v="48.2"/>
    <x v="0"/>
    <n v="48.9"/>
    <s v="41-60"/>
    <n v="57.7"/>
    <s v="41-60"/>
    <n v="69506.600000000006"/>
    <n v="34753.300000000003"/>
    <n v="173766.5"/>
  </r>
  <r>
    <n v="558"/>
    <s v="558, 2021"/>
    <x v="557"/>
    <x v="3"/>
    <x v="3"/>
    <x v="5"/>
    <n v="4002.3"/>
    <n v="4002300000"/>
    <n v="3.3"/>
    <n v="2352.1999999999998"/>
    <n v="2352200000"/>
    <n v="-0.6"/>
    <n v="53.8"/>
    <s v="41-60"/>
    <x v="0"/>
    <n v="52"/>
    <x v="0"/>
    <n v="50.1"/>
    <s v="41-60"/>
    <n v="59.2"/>
    <s v="41-60"/>
    <n v="66936.5"/>
    <n v="33468.199999999997"/>
    <n v="167341.20000000001"/>
  </r>
  <r>
    <n v="558"/>
    <s v="558, 2022"/>
    <x v="557"/>
    <x v="3"/>
    <x v="3"/>
    <x v="6"/>
    <n v="4593.6000000000004"/>
    <n v="4593600000"/>
    <n v="1.8"/>
    <n v="831.9"/>
    <n v="831900000"/>
    <n v="14.8"/>
    <n v="55.7"/>
    <s v="41-60"/>
    <x v="0"/>
    <n v="51"/>
    <x v="0"/>
    <n v="54"/>
    <s v="41-60"/>
    <n v="62.2"/>
    <s v="61-80"/>
    <n v="77468.7"/>
    <n v="38734.300000000003"/>
    <n v="193671.7"/>
  </r>
  <r>
    <n v="558"/>
    <s v="558, 2023"/>
    <x v="557"/>
    <x v="3"/>
    <x v="3"/>
    <x v="7"/>
    <n v="5002.8999999999996"/>
    <n v="5002900000"/>
    <n v="5.8"/>
    <n v="3060.3"/>
    <n v="3060300000"/>
    <n v="8.9"/>
    <n v="57.9"/>
    <s v="41-60"/>
    <x v="0"/>
    <n v="53.7"/>
    <x v="0"/>
    <n v="52.5"/>
    <s v="41-60"/>
    <n v="67.3"/>
    <s v="61-80"/>
    <n v="82452"/>
    <n v="41226"/>
    <n v="206129.9"/>
  </r>
  <r>
    <n v="558"/>
    <s v="558, 2024"/>
    <x v="557"/>
    <x v="3"/>
    <x v="3"/>
    <x v="8"/>
    <n v="4462.5"/>
    <n v="4462500000"/>
    <n v="2.8"/>
    <n v="1443.2"/>
    <n v="1443200000"/>
    <n v="-10.8"/>
    <n v="58.2"/>
    <s v="41-60"/>
    <x v="0"/>
    <n v="56.9"/>
    <x v="0"/>
    <n v="50.9"/>
    <s v="41-60"/>
    <n v="66.900000000000006"/>
    <s v="61-80"/>
    <n v="71554.2"/>
    <n v="35777.1"/>
    <n v="178885.6"/>
  </r>
  <r>
    <n v="558"/>
    <s v="558, 2025"/>
    <x v="557"/>
    <x v="3"/>
    <x v="3"/>
    <x v="9"/>
    <n v="4629.6000000000004"/>
    <n v="4629600000"/>
    <n v="2.9"/>
    <n v="2472.1"/>
    <n v="2472100000"/>
    <n v="3.7"/>
    <n v="58.1"/>
    <s v="41-60"/>
    <x v="0"/>
    <n v="56.7"/>
    <x v="0"/>
    <n v="51.4"/>
    <s v="41-60"/>
    <n v="66.2"/>
    <s v="61-80"/>
    <n v="74355.100000000006"/>
    <n v="37177.5"/>
    <n v="185887.7"/>
  </r>
  <r>
    <n v="559"/>
    <s v="559, 2016"/>
    <x v="558"/>
    <x v="8"/>
    <x v="3"/>
    <x v="0"/>
    <n v="1802.8"/>
    <n v="1802800000"/>
    <n v="23.5"/>
    <n v="8673.5"/>
    <n v="8673500000"/>
    <n v="4.8"/>
    <n v="40.200000000000003"/>
    <s v="41-60"/>
    <x v="0"/>
    <n v="51.8"/>
    <x v="0"/>
    <n v="25.3"/>
    <s v="21-40"/>
    <n v="43.4"/>
    <s v="41-60"/>
    <n v="452787.3"/>
    <n v="603716.4"/>
    <n v="7546455.0999999996"/>
  </r>
  <r>
    <n v="559"/>
    <s v="559, 2017"/>
    <x v="558"/>
    <x v="8"/>
    <x v="3"/>
    <x v="1"/>
    <n v="2154"/>
    <n v="2154000000"/>
    <n v="21.9"/>
    <n v="4707"/>
    <n v="4707000000"/>
    <n v="19.5"/>
    <n v="43.8"/>
    <s v="41-60"/>
    <x v="0"/>
    <n v="58.8"/>
    <x v="0"/>
    <n v="29"/>
    <s v="21-40"/>
    <n v="43.7"/>
    <s v="41-60"/>
    <n v="509244.1"/>
    <n v="678992.2"/>
    <n v="8487402.3000000007"/>
  </r>
  <r>
    <n v="559"/>
    <s v="559, 2018"/>
    <x v="558"/>
    <x v="8"/>
    <x v="3"/>
    <x v="2"/>
    <n v="2614.9"/>
    <n v="2614900000"/>
    <n v="17.100000000000001"/>
    <n v="8757.2000000000007"/>
    <n v="8757200000"/>
    <n v="21.4"/>
    <n v="45.9"/>
    <s v="41-60"/>
    <x v="0"/>
    <n v="60.9"/>
    <x v="1"/>
    <n v="31.1"/>
    <s v="21-40"/>
    <n v="45.7"/>
    <s v="41-60"/>
    <n v="607204.4"/>
    <n v="809605.9"/>
    <n v="10120073.800000001"/>
  </r>
  <r>
    <n v="559"/>
    <s v="559, 2019"/>
    <x v="558"/>
    <x v="8"/>
    <x v="3"/>
    <x v="3"/>
    <n v="2813.3"/>
    <n v="2813300000"/>
    <n v="14.5"/>
    <n v="6328.6"/>
    <n v="6328600000"/>
    <n v="7.6"/>
    <n v="46.2"/>
    <s v="41-60"/>
    <x v="0"/>
    <n v="61.2"/>
    <x v="1"/>
    <n v="29.8"/>
    <s v="21-40"/>
    <n v="47.5"/>
    <s v="41-60"/>
    <n v="651085.6"/>
    <n v="868114.1"/>
    <n v="10851426.4"/>
  </r>
  <r>
    <n v="559"/>
    <s v="559, 2020"/>
    <x v="558"/>
    <x v="8"/>
    <x v="3"/>
    <x v="4"/>
    <n v="3405.4"/>
    <n v="3405400000"/>
    <n v="13"/>
    <n v="4424.2"/>
    <n v="4424200000"/>
    <n v="21"/>
    <n v="47.1"/>
    <s v="41-60"/>
    <x v="0"/>
    <n v="60"/>
    <x v="0"/>
    <n v="33"/>
    <s v="21-40"/>
    <n v="48.3"/>
    <s v="41-60"/>
    <n v="796538.3"/>
    <n v="1062051.1000000001"/>
    <n v="13275638.4"/>
  </r>
  <r>
    <n v="559"/>
    <s v="559, 2021"/>
    <x v="558"/>
    <x v="8"/>
    <x v="3"/>
    <x v="5"/>
    <n v="3951"/>
    <n v="3951000000"/>
    <n v="10.6"/>
    <n v="8571"/>
    <n v="8571000000"/>
    <n v="16"/>
    <n v="49.1"/>
    <s v="41-60"/>
    <x v="0"/>
    <n v="61.4"/>
    <x v="1"/>
    <n v="36.700000000000003"/>
    <s v="21-40"/>
    <n v="49.3"/>
    <s v="41-60"/>
    <n v="913184.9"/>
    <n v="1217579.8999999999"/>
    <n v="15219748.300000001"/>
  </r>
  <r>
    <n v="559"/>
    <s v="559, 2022"/>
    <x v="558"/>
    <x v="8"/>
    <x v="3"/>
    <x v="6"/>
    <n v="4209.7"/>
    <n v="4209700000"/>
    <n v="9.8000000000000007"/>
    <n v="5097.8999999999996"/>
    <n v="5097900000"/>
    <n v="6.5"/>
    <n v="47.6"/>
    <s v="41-60"/>
    <x v="0"/>
    <n v="60.8"/>
    <x v="1"/>
    <n v="34.5"/>
    <s v="21-40"/>
    <n v="47.5"/>
    <s v="41-60"/>
    <n v="977646.6"/>
    <n v="1303528.8"/>
    <n v="16294110.1"/>
  </r>
  <r>
    <n v="559"/>
    <s v="559, 2023"/>
    <x v="558"/>
    <x v="8"/>
    <x v="3"/>
    <x v="7"/>
    <n v="4414.7"/>
    <n v="4414700000"/>
    <n v="11.1"/>
    <n v="9739.2999999999993"/>
    <n v="9739300000"/>
    <n v="4.9000000000000004"/>
    <n v="49.1"/>
    <s v="41-60"/>
    <x v="0"/>
    <n v="61.8"/>
    <x v="1"/>
    <n v="37.299999999999997"/>
    <s v="21-40"/>
    <n v="48.4"/>
    <s v="41-60"/>
    <n v="1016525.3"/>
    <n v="1355367"/>
    <n v="16942088.100000001"/>
  </r>
  <r>
    <n v="559"/>
    <s v="559, 2024"/>
    <x v="558"/>
    <x v="8"/>
    <x v="3"/>
    <x v="8"/>
    <n v="4523.7"/>
    <n v="4523700000"/>
    <n v="9.6999999999999993"/>
    <n v="8664.2999999999993"/>
    <n v="8664300000"/>
    <n v="2.5"/>
    <n v="50.4"/>
    <s v="41-60"/>
    <x v="0"/>
    <n v="64.5"/>
    <x v="1"/>
    <n v="36.799999999999997"/>
    <s v="21-40"/>
    <n v="49.9"/>
    <s v="41-60"/>
    <n v="1015803.6"/>
    <n v="1354404.8"/>
    <n v="16930059.800000001"/>
  </r>
  <r>
    <n v="559"/>
    <s v="559, 2025"/>
    <x v="558"/>
    <x v="8"/>
    <x v="3"/>
    <x v="9"/>
    <n v="4629.8"/>
    <n v="4629800000"/>
    <n v="9.4"/>
    <n v="3908.8"/>
    <n v="3908800000"/>
    <n v="2.2999999999999998"/>
    <n v="51.8"/>
    <s v="41-60"/>
    <x v="0"/>
    <n v="66.5"/>
    <x v="1"/>
    <n v="37.799999999999997"/>
    <s v="21-40"/>
    <n v="51"/>
    <s v="41-60"/>
    <n v="1020045.3"/>
    <n v="1360060.5"/>
    <n v="17000755.800000001"/>
  </r>
  <r>
    <n v="560"/>
    <s v="560, 2016"/>
    <x v="559"/>
    <x v="2"/>
    <x v="0"/>
    <x v="0"/>
    <n v="1548"/>
    <n v="1548000000"/>
    <n v="21.8"/>
    <n v="10999.5"/>
    <n v="10999500000"/>
    <n v="23.3"/>
    <n v="57.2"/>
    <s v="41-60"/>
    <x v="0"/>
    <n v="82.9"/>
    <x v="4"/>
    <n v="71.900000000000006"/>
    <s v="61-80"/>
    <n v="16.899999999999999"/>
    <s v="0-20"/>
    <n v="47954.9"/>
    <n v="28772.9"/>
    <n v="95909.8"/>
  </r>
  <r>
    <n v="560"/>
    <s v="560, 2017"/>
    <x v="559"/>
    <x v="2"/>
    <x v="0"/>
    <x v="1"/>
    <n v="1989.4"/>
    <n v="1989400000"/>
    <n v="21"/>
    <n v="13550.6"/>
    <n v="13550600000"/>
    <n v="28.5"/>
    <n v="56.4"/>
    <s v="41-60"/>
    <x v="0"/>
    <n v="83.3"/>
    <x v="4"/>
    <n v="69.5"/>
    <s v="61-80"/>
    <n v="16.5"/>
    <s v="0-20"/>
    <n v="61371.6"/>
    <n v="36823"/>
    <n v="122743.2"/>
  </r>
  <r>
    <n v="560"/>
    <s v="560, 2018"/>
    <x v="559"/>
    <x v="2"/>
    <x v="0"/>
    <x v="2"/>
    <n v="2297.6"/>
    <n v="2297600000"/>
    <n v="22.5"/>
    <n v="13850.3"/>
    <n v="13850300000"/>
    <n v="15.5"/>
    <n v="56.7"/>
    <s v="41-60"/>
    <x v="0"/>
    <n v="84.3"/>
    <x v="4"/>
    <n v="71.7"/>
    <s v="61-80"/>
    <n v="14"/>
    <s v="0-20"/>
    <n v="70100.7"/>
    <n v="42060.4"/>
    <n v="140201.5"/>
  </r>
  <r>
    <n v="560"/>
    <s v="560, 2019"/>
    <x v="559"/>
    <x v="2"/>
    <x v="0"/>
    <x v="3"/>
    <n v="2891.7"/>
    <n v="2891700000"/>
    <n v="17.3"/>
    <n v="16295.3"/>
    <n v="16295300000"/>
    <n v="25.9"/>
    <n v="56.3"/>
    <s v="41-60"/>
    <x v="0"/>
    <n v="85.8"/>
    <x v="4"/>
    <n v="70.5"/>
    <s v="61-80"/>
    <n v="12.5"/>
    <s v="0-20"/>
    <n v="86659.7"/>
    <n v="51995.8"/>
    <n v="173319.4"/>
  </r>
  <r>
    <n v="560"/>
    <s v="560, 2020"/>
    <x v="559"/>
    <x v="2"/>
    <x v="0"/>
    <x v="4"/>
    <n v="3395.9"/>
    <n v="3395900000"/>
    <n v="12.2"/>
    <n v="9079.1"/>
    <n v="9079100000"/>
    <n v="17.399999999999999"/>
    <n v="57.5"/>
    <s v="41-60"/>
    <x v="0"/>
    <n v="88.4"/>
    <x v="4"/>
    <n v="69.099999999999994"/>
    <s v="61-80"/>
    <n v="14.9"/>
    <s v="0-20"/>
    <n v="98726.2"/>
    <n v="59235.7"/>
    <n v="197452.5"/>
  </r>
  <r>
    <n v="560"/>
    <s v="560, 2021"/>
    <x v="559"/>
    <x v="2"/>
    <x v="0"/>
    <x v="5"/>
    <n v="4160.8"/>
    <n v="4160800000"/>
    <n v="14.9"/>
    <n v="13935.9"/>
    <n v="13935900000"/>
    <n v="22.5"/>
    <n v="56.2"/>
    <s v="41-60"/>
    <x v="0"/>
    <n v="86.3"/>
    <x v="4"/>
    <n v="65.2"/>
    <s v="61-80"/>
    <n v="17.2"/>
    <s v="0-20"/>
    <n v="123970.7"/>
    <n v="74382.399999999994"/>
    <n v="247941.4"/>
  </r>
  <r>
    <n v="560"/>
    <s v="560, 2022"/>
    <x v="559"/>
    <x v="2"/>
    <x v="0"/>
    <x v="6"/>
    <n v="4499.3999999999996"/>
    <n v="4499400000"/>
    <n v="18"/>
    <n v="13692"/>
    <n v="13692000000"/>
    <n v="8.1"/>
    <n v="57.3"/>
    <s v="41-60"/>
    <x v="0"/>
    <n v="88.1"/>
    <x v="4"/>
    <n v="63.6"/>
    <s v="61-80"/>
    <n v="20.100000000000001"/>
    <s v="21-40"/>
    <n v="131298"/>
    <n v="78778.8"/>
    <n v="262596.09999999998"/>
  </r>
  <r>
    <n v="560"/>
    <s v="560, 2023"/>
    <x v="559"/>
    <x v="2"/>
    <x v="0"/>
    <x v="7"/>
    <n v="5461.8"/>
    <n v="5461800000"/>
    <n v="16.399999999999999"/>
    <n v="19428.400000000001"/>
    <n v="19428400000"/>
    <n v="21.4"/>
    <n v="58.4"/>
    <s v="41-60"/>
    <x v="0"/>
    <n v="87.6"/>
    <x v="4"/>
    <n v="65.099999999999994"/>
    <s v="61-80"/>
    <n v="22.6"/>
    <s v="21-40"/>
    <n v="160310.5"/>
    <n v="96186.3"/>
    <n v="320620.90000000002"/>
  </r>
  <r>
    <n v="560"/>
    <s v="560, 2024"/>
    <x v="559"/>
    <x v="2"/>
    <x v="0"/>
    <x v="8"/>
    <n v="6132.7"/>
    <n v="6132700000"/>
    <n v="17.399999999999999"/>
    <n v="17263.7"/>
    <n v="17263700000"/>
    <n v="12.3"/>
    <n v="58"/>
    <s v="41-60"/>
    <x v="0"/>
    <n v="86.8"/>
    <x v="4"/>
    <n v="66.099999999999994"/>
    <s v="61-80"/>
    <n v="21.2"/>
    <s v="21-40"/>
    <n v="181691.2"/>
    <n v="109014.7"/>
    <n v="363382.5"/>
  </r>
  <r>
    <n v="560"/>
    <s v="560, 2025"/>
    <x v="559"/>
    <x v="2"/>
    <x v="0"/>
    <x v="9"/>
    <n v="7364.4"/>
    <n v="7364400000"/>
    <n v="16.100000000000001"/>
    <n v="24347.200000000001"/>
    <n v="24347200000"/>
    <n v="20.100000000000001"/>
    <n v="57"/>
    <s v="41-60"/>
    <x v="0"/>
    <n v="85.6"/>
    <x v="4"/>
    <n v="64.099999999999994"/>
    <s v="61-80"/>
    <n v="21.2"/>
    <s v="21-40"/>
    <n v="221180.4"/>
    <n v="132708.20000000001"/>
    <n v="442360.7"/>
  </r>
  <r>
    <n v="561"/>
    <s v="561, 2016"/>
    <x v="560"/>
    <x v="4"/>
    <x v="2"/>
    <x v="0"/>
    <n v="1486.2"/>
    <n v="1486200000"/>
    <n v="16.5"/>
    <n v="4895.7"/>
    <n v="4895700000"/>
    <n v="0.1"/>
    <n v="35.200000000000003"/>
    <s v="21-40"/>
    <x v="1"/>
    <n v="66.900000000000006"/>
    <x v="1"/>
    <n v="8.1999999999999993"/>
    <s v="0-20"/>
    <n v="30.5"/>
    <s v="21-40"/>
    <n v="108765.2"/>
    <n v="108765.2"/>
    <n v="217530.3"/>
  </r>
  <r>
    <n v="561"/>
    <s v="561, 2017"/>
    <x v="560"/>
    <x v="4"/>
    <x v="2"/>
    <x v="1"/>
    <n v="1618.5"/>
    <n v="1618500000"/>
    <n v="25.2"/>
    <n v="9108.7999999999993"/>
    <n v="9108800000"/>
    <n v="8.9"/>
    <n v="35.6"/>
    <s v="21-40"/>
    <x v="1"/>
    <n v="67.3"/>
    <x v="1"/>
    <n v="8"/>
    <s v="0-20"/>
    <n v="31.4"/>
    <s v="21-40"/>
    <n v="117982"/>
    <n v="117982"/>
    <n v="235964"/>
  </r>
  <r>
    <n v="561"/>
    <s v="561, 2018"/>
    <x v="560"/>
    <x v="4"/>
    <x v="2"/>
    <x v="2"/>
    <n v="1675.1"/>
    <n v="1675100000"/>
    <n v="26.2"/>
    <n v="4986.5"/>
    <n v="4986500000"/>
    <n v="3.5"/>
    <n v="35.5"/>
    <s v="21-40"/>
    <x v="1"/>
    <n v="66.8"/>
    <x v="1"/>
    <n v="8.1"/>
    <s v="0-20"/>
    <n v="31.6"/>
    <s v="21-40"/>
    <n v="122640.6"/>
    <n v="122640.6"/>
    <n v="245281.2"/>
  </r>
  <r>
    <n v="561"/>
    <s v="561, 2019"/>
    <x v="560"/>
    <x v="4"/>
    <x v="2"/>
    <x v="3"/>
    <n v="2013"/>
    <n v="2013000000"/>
    <n v="30.2"/>
    <n v="15021.9"/>
    <n v="15021900000"/>
    <n v="20.2"/>
    <n v="36.5"/>
    <s v="21-40"/>
    <x v="1"/>
    <n v="71.5"/>
    <x v="1"/>
    <n v="6.6"/>
    <s v="0-20"/>
    <n v="31.4"/>
    <s v="21-40"/>
    <n v="140871.70000000001"/>
    <n v="140871.70000000001"/>
    <n v="281743.5"/>
  </r>
  <r>
    <n v="561"/>
    <s v="561, 2020"/>
    <x v="560"/>
    <x v="4"/>
    <x v="2"/>
    <x v="4"/>
    <n v="1982.3"/>
    <n v="1982300000"/>
    <n v="35.4"/>
    <n v="9394.4"/>
    <n v="9394400000"/>
    <n v="-1.5"/>
    <n v="37.299999999999997"/>
    <s v="21-40"/>
    <x v="1"/>
    <n v="72.2"/>
    <x v="1"/>
    <n v="5.3"/>
    <s v="0-20"/>
    <n v="34.4"/>
    <s v="21-40"/>
    <n v="137724.4"/>
    <n v="137724.4"/>
    <n v="275448.8"/>
  </r>
  <r>
    <n v="561"/>
    <s v="561, 2021"/>
    <x v="560"/>
    <x v="4"/>
    <x v="2"/>
    <x v="5"/>
    <n v="2417.1999999999998"/>
    <n v="2417200000"/>
    <n v="34.9"/>
    <n v="12522.3"/>
    <n v="12522300000"/>
    <n v="21.9"/>
    <n v="39.299999999999997"/>
    <s v="21-40"/>
    <x v="1"/>
    <n v="76.2"/>
    <x v="1"/>
    <n v="6.7"/>
    <s v="0-20"/>
    <n v="35"/>
    <s v="21-40"/>
    <n v="161071"/>
    <n v="161071"/>
    <n v="322142"/>
  </r>
  <r>
    <n v="561"/>
    <s v="561, 2022"/>
    <x v="560"/>
    <x v="4"/>
    <x v="2"/>
    <x v="6"/>
    <n v="2657"/>
    <n v="2657000000"/>
    <n v="33.4"/>
    <n v="13268.4"/>
    <n v="13268400000"/>
    <n v="9.9"/>
    <n v="39.5"/>
    <s v="21-40"/>
    <x v="1"/>
    <n v="76.900000000000006"/>
    <x v="1"/>
    <n v="5.3"/>
    <s v="0-20"/>
    <n v="36.4"/>
    <s v="21-40"/>
    <n v="175765"/>
    <n v="175765"/>
    <n v="351530.1"/>
  </r>
  <r>
    <n v="561"/>
    <s v="561, 2023"/>
    <x v="560"/>
    <x v="4"/>
    <x v="2"/>
    <x v="7"/>
    <n v="3394.4"/>
    <n v="3394400000"/>
    <n v="33.6"/>
    <n v="15376.8"/>
    <n v="15376800000"/>
    <n v="27.8"/>
    <n v="38.299999999999997"/>
    <s v="21-40"/>
    <x v="1"/>
    <n v="77.099999999999994"/>
    <x v="1"/>
    <n v="3.2"/>
    <s v="0-20"/>
    <n v="34.700000000000003"/>
    <s v="21-40"/>
    <n v="224182.8"/>
    <n v="224182.8"/>
    <n v="448365.6"/>
  </r>
  <r>
    <n v="561"/>
    <s v="561, 2024"/>
    <x v="560"/>
    <x v="4"/>
    <x v="2"/>
    <x v="8"/>
    <n v="3400.8"/>
    <n v="3400800000"/>
    <n v="29.5"/>
    <n v="19347.900000000001"/>
    <n v="19347900000"/>
    <n v="0.2"/>
    <n v="39.5"/>
    <s v="21-40"/>
    <x v="1"/>
    <n v="79.400000000000006"/>
    <x v="1"/>
    <n v="5.5"/>
    <s v="0-20"/>
    <n v="33.700000000000003"/>
    <s v="21-40"/>
    <n v="218963.6"/>
    <n v="218963.6"/>
    <n v="437927.2"/>
  </r>
  <r>
    <n v="561"/>
    <s v="561, 2025"/>
    <x v="560"/>
    <x v="4"/>
    <x v="2"/>
    <x v="9"/>
    <n v="3898.4"/>
    <n v="3898400000"/>
    <n v="29.1"/>
    <n v="11525.3"/>
    <n v="11525300000"/>
    <n v="14.6"/>
    <n v="42.5"/>
    <s v="41-60"/>
    <x v="0"/>
    <n v="82.1"/>
    <x v="4"/>
    <n v="8"/>
    <s v="0-20"/>
    <n v="37.5"/>
    <s v="21-40"/>
    <n v="243825.5"/>
    <n v="243825.5"/>
    <n v="487650.9"/>
  </r>
  <r>
    <n v="562"/>
    <s v="562, 2016"/>
    <x v="561"/>
    <x v="1"/>
    <x v="2"/>
    <x v="0"/>
    <n v="322.8"/>
    <n v="322800000"/>
    <n v="16.7"/>
    <n v="890"/>
    <n v="890000000"/>
    <n v="-2.7"/>
    <n v="19.2"/>
    <s v="0-20"/>
    <x v="1"/>
    <n v="22.2"/>
    <x v="3"/>
    <n v="20.7"/>
    <s v="21-40"/>
    <n v="14.8"/>
    <s v="0-20"/>
    <n v="202267.2"/>
    <n v="33711.199999999997"/>
    <n v="674223.8"/>
  </r>
  <r>
    <n v="562"/>
    <s v="562, 2017"/>
    <x v="561"/>
    <x v="1"/>
    <x v="2"/>
    <x v="1"/>
    <n v="339.5"/>
    <n v="339500000"/>
    <n v="16.5"/>
    <n v="860.7"/>
    <n v="860700000"/>
    <n v="5.2"/>
    <n v="19.5"/>
    <s v="0-20"/>
    <x v="1"/>
    <n v="21.6"/>
    <x v="3"/>
    <n v="19.100000000000001"/>
    <s v="0-20"/>
    <n v="17.7"/>
    <s v="0-20"/>
    <n v="213603"/>
    <n v="35600.5"/>
    <n v="712010.1"/>
  </r>
  <r>
    <n v="562"/>
    <s v="562, 2018"/>
    <x v="561"/>
    <x v="1"/>
    <x v="2"/>
    <x v="2"/>
    <n v="341.1"/>
    <n v="341100000"/>
    <n v="14.2"/>
    <n v="701.3"/>
    <n v="701300000"/>
    <n v="0.5"/>
    <n v="19.899999999999999"/>
    <s v="0-20"/>
    <x v="1"/>
    <n v="20.6"/>
    <x v="3"/>
    <n v="20.8"/>
    <s v="21-40"/>
    <n v="18.100000000000001"/>
    <s v="0-20"/>
    <n v="216008.8"/>
    <n v="36001.5"/>
    <n v="720029.4"/>
  </r>
  <r>
    <n v="562"/>
    <s v="562, 2019"/>
    <x v="561"/>
    <x v="1"/>
    <x v="2"/>
    <x v="3"/>
    <n v="351.8"/>
    <n v="351800000"/>
    <n v="13.6"/>
    <n v="692.6"/>
    <n v="692600000"/>
    <n v="3.2"/>
    <n v="19.600000000000001"/>
    <s v="0-20"/>
    <x v="1"/>
    <n v="20.9"/>
    <x v="3"/>
    <n v="18.8"/>
    <s v="0-20"/>
    <n v="19"/>
    <s v="0-20"/>
    <n v="222364.3"/>
    <n v="37060.699999999997"/>
    <n v="741214.2"/>
  </r>
  <r>
    <n v="562"/>
    <s v="562, 2020"/>
    <x v="561"/>
    <x v="1"/>
    <x v="2"/>
    <x v="4"/>
    <n v="371.4"/>
    <n v="371400000"/>
    <n v="16.399999999999999"/>
    <n v="1178.4000000000001"/>
    <n v="1178400000"/>
    <n v="5.6"/>
    <n v="20.3"/>
    <s v="21-40"/>
    <x v="1"/>
    <n v="20.5"/>
    <x v="3"/>
    <n v="19.399999999999999"/>
    <s v="0-20"/>
    <n v="20.9"/>
    <s v="21-40"/>
    <n v="235368.9"/>
    <n v="39228.199999999997"/>
    <n v="784563.1"/>
  </r>
  <r>
    <n v="562"/>
    <s v="562, 2021"/>
    <x v="561"/>
    <x v="1"/>
    <x v="2"/>
    <x v="5"/>
    <n v="356.9"/>
    <n v="356900000"/>
    <n v="16.100000000000001"/>
    <n v="1005.3"/>
    <n v="1005300000"/>
    <n v="-3.9"/>
    <n v="21.4"/>
    <s v="21-40"/>
    <x v="1"/>
    <n v="23.3"/>
    <x v="3"/>
    <n v="20.399999999999999"/>
    <s v="21-40"/>
    <n v="20.399999999999999"/>
    <s v="21-40"/>
    <n v="222007.6"/>
    <n v="37001.300000000003"/>
    <n v="740025.2"/>
  </r>
  <r>
    <n v="562"/>
    <s v="562, 2022"/>
    <x v="561"/>
    <x v="1"/>
    <x v="2"/>
    <x v="6"/>
    <n v="412.3"/>
    <n v="412300000"/>
    <n v="18.3"/>
    <n v="1120.8"/>
    <n v="1120800000"/>
    <n v="15.5"/>
    <n v="20.9"/>
    <s v="21-40"/>
    <x v="1"/>
    <n v="22.5"/>
    <x v="3"/>
    <n v="21.5"/>
    <s v="21-40"/>
    <n v="18.7"/>
    <s v="0-20"/>
    <n v="257892"/>
    <n v="42982"/>
    <n v="859640.2"/>
  </r>
  <r>
    <n v="562"/>
    <s v="562, 2023"/>
    <x v="561"/>
    <x v="1"/>
    <x v="2"/>
    <x v="7"/>
    <n v="400.2"/>
    <n v="400200000"/>
    <n v="18.600000000000001"/>
    <n v="817.4"/>
    <n v="817400000"/>
    <n v="-3"/>
    <n v="22.6"/>
    <s v="21-40"/>
    <x v="1"/>
    <n v="24.1"/>
    <x v="3"/>
    <n v="23.1"/>
    <s v="21-40"/>
    <n v="20.6"/>
    <s v="21-40"/>
    <n v="247667.1"/>
    <n v="41277.9"/>
    <n v="825557.1"/>
  </r>
  <r>
    <n v="562"/>
    <s v="562, 2024"/>
    <x v="561"/>
    <x v="1"/>
    <x v="2"/>
    <x v="8"/>
    <n v="414.5"/>
    <n v="414500000"/>
    <n v="19.899999999999999"/>
    <n v="1026.8"/>
    <n v="1026800000"/>
    <n v="3.6"/>
    <n v="22.7"/>
    <s v="21-40"/>
    <x v="1"/>
    <n v="22.1"/>
    <x v="3"/>
    <n v="22.3"/>
    <s v="21-40"/>
    <n v="23.8"/>
    <s v="21-40"/>
    <n v="260025.1"/>
    <n v="43337.5"/>
    <n v="866750.5"/>
  </r>
  <r>
    <n v="562"/>
    <s v="562, 2025"/>
    <x v="561"/>
    <x v="1"/>
    <x v="2"/>
    <x v="9"/>
    <n v="466.3"/>
    <n v="466300000"/>
    <n v="16.399999999999999"/>
    <n v="1293.5"/>
    <n v="1293500000"/>
    <n v="12.5"/>
    <n v="25.7"/>
    <s v="21-40"/>
    <x v="1"/>
    <n v="26.6"/>
    <x v="3"/>
    <n v="23.4"/>
    <s v="21-40"/>
    <n v="27"/>
    <s v="21-40"/>
    <n v="283565.3"/>
    <n v="47260.9"/>
    <n v="945217.7"/>
  </r>
  <r>
    <n v="563"/>
    <s v="563, 2016"/>
    <x v="562"/>
    <x v="5"/>
    <x v="2"/>
    <x v="0"/>
    <n v="2983.2"/>
    <n v="2983200000"/>
    <n v="6.6"/>
    <n v="1924.6"/>
    <n v="1924600000"/>
    <n v="6.7"/>
    <n v="43.2"/>
    <s v="41-60"/>
    <x v="0"/>
    <n v="56.1"/>
    <x v="0"/>
    <n v="54.2"/>
    <s v="41-60"/>
    <n v="19.3"/>
    <s v="0-20"/>
    <n v="2409087.7000000002"/>
    <n v="722726.3"/>
    <n v="24090877.399999999"/>
  </r>
  <r>
    <n v="563"/>
    <s v="563, 2017"/>
    <x v="562"/>
    <x v="5"/>
    <x v="2"/>
    <x v="1"/>
    <n v="3133.4"/>
    <n v="3133400000"/>
    <n v="3.4"/>
    <n v="943.4"/>
    <n v="943400000"/>
    <n v="5"/>
    <n v="43.7"/>
    <s v="41-60"/>
    <x v="0"/>
    <n v="54.7"/>
    <x v="0"/>
    <n v="54.3"/>
    <s v="41-60"/>
    <n v="22"/>
    <s v="21-40"/>
    <n v="2560679.7000000002"/>
    <n v="768203.9"/>
    <n v="25606797.5"/>
  </r>
  <r>
    <n v="563"/>
    <s v="563, 2018"/>
    <x v="562"/>
    <x v="5"/>
    <x v="2"/>
    <x v="2"/>
    <n v="3052.9"/>
    <n v="3052900000"/>
    <n v="-6.9"/>
    <n v="10286.200000000001"/>
    <n v="10286200000"/>
    <n v="-2.6"/>
    <n v="43"/>
    <s v="41-60"/>
    <x v="0"/>
    <n v="51.9"/>
    <x v="0"/>
    <n v="51.5"/>
    <s v="41-60"/>
    <n v="25.7"/>
    <s v="21-40"/>
    <n v="2554167.1"/>
    <n v="766250.1"/>
    <n v="25541670.800000001"/>
  </r>
  <r>
    <n v="563"/>
    <s v="563, 2019"/>
    <x v="562"/>
    <x v="5"/>
    <x v="2"/>
    <x v="3"/>
    <n v="2983.8"/>
    <n v="2983800000"/>
    <n v="-4.9000000000000004"/>
    <n v="4754.5"/>
    <n v="4754500000"/>
    <n v="-2.2999999999999998"/>
    <n v="43"/>
    <s v="41-60"/>
    <x v="0"/>
    <n v="53.5"/>
    <x v="0"/>
    <n v="51.1"/>
    <s v="41-60"/>
    <n v="24.3"/>
    <s v="21-40"/>
    <n v="2462404.6"/>
    <n v="738721.4"/>
    <n v="24624046.199999999"/>
  </r>
  <r>
    <n v="563"/>
    <s v="563, 2020"/>
    <x v="562"/>
    <x v="5"/>
    <x v="2"/>
    <x v="4"/>
    <n v="3423.4"/>
    <n v="3423400000"/>
    <n v="-8.3000000000000007"/>
    <n v="13387.7"/>
    <n v="13387700000"/>
    <n v="14.7"/>
    <n v="44.3"/>
    <s v="41-60"/>
    <x v="0"/>
    <n v="54.5"/>
    <x v="0"/>
    <n v="51.8"/>
    <s v="41-60"/>
    <n v="26.7"/>
    <s v="21-40"/>
    <n v="2802124.6"/>
    <n v="840637.4"/>
    <n v="28021246"/>
  </r>
  <r>
    <n v="563"/>
    <s v="563, 2021"/>
    <x v="562"/>
    <x v="5"/>
    <x v="2"/>
    <x v="5"/>
    <n v="2847.3"/>
    <n v="2847300000"/>
    <n v="-5.7"/>
    <n v="8761.1"/>
    <n v="8761100000"/>
    <n v="-16.8"/>
    <n v="46.8"/>
    <s v="41-60"/>
    <x v="0"/>
    <n v="57.6"/>
    <x v="0"/>
    <n v="51.3"/>
    <s v="41-60"/>
    <n v="31.5"/>
    <s v="21-40"/>
    <n v="2269578.7999999998"/>
    <n v="680873.6"/>
    <n v="22695787.699999999"/>
  </r>
  <r>
    <n v="563"/>
    <s v="563, 2022"/>
    <x v="562"/>
    <x v="5"/>
    <x v="2"/>
    <x v="6"/>
    <n v="2856.1"/>
    <n v="2856100000"/>
    <n v="-5.3"/>
    <n v="7970.3"/>
    <n v="7970300000"/>
    <n v="0.3"/>
    <n v="47.9"/>
    <s v="41-60"/>
    <x v="0"/>
    <n v="57.3"/>
    <x v="0"/>
    <n v="53.6"/>
    <s v="41-60"/>
    <n v="32.799999999999997"/>
    <s v="21-40"/>
    <n v="2280930.2000000002"/>
    <n v="684279.1"/>
    <n v="22809301.699999999"/>
  </r>
  <r>
    <n v="563"/>
    <s v="563, 2023"/>
    <x v="562"/>
    <x v="5"/>
    <x v="2"/>
    <x v="7"/>
    <n v="3011.7"/>
    <n v="3011700000"/>
    <n v="-13"/>
    <n v="13175.7"/>
    <n v="13175700000"/>
    <n v="5.4"/>
    <n v="48.7"/>
    <s v="41-60"/>
    <x v="0"/>
    <n v="59.3"/>
    <x v="0"/>
    <n v="54.3"/>
    <s v="41-60"/>
    <n v="32.5"/>
    <s v="21-40"/>
    <n v="2363050"/>
    <n v="708915"/>
    <n v="23630499.5"/>
  </r>
  <r>
    <n v="563"/>
    <s v="563, 2024"/>
    <x v="562"/>
    <x v="5"/>
    <x v="2"/>
    <x v="8"/>
    <n v="3031.4"/>
    <n v="3031400000"/>
    <n v="-5.5"/>
    <n v="2918.8"/>
    <n v="2918800000"/>
    <n v="0.7"/>
    <n v="51.4"/>
    <s v="41-60"/>
    <x v="0"/>
    <n v="63.2"/>
    <x v="1"/>
    <n v="55.4"/>
    <s v="41-60"/>
    <n v="35.6"/>
    <s v="21-40"/>
    <n v="2296900.6"/>
    <n v="689070.2"/>
    <n v="22969006.199999999"/>
  </r>
  <r>
    <n v="563"/>
    <s v="563, 2025"/>
    <x v="562"/>
    <x v="5"/>
    <x v="2"/>
    <x v="9"/>
    <n v="3530.9"/>
    <n v="3530900000"/>
    <n v="-6.4"/>
    <n v="12550.8"/>
    <n v="12550800000"/>
    <n v="16.5"/>
    <n v="52.3"/>
    <s v="41-60"/>
    <x v="0"/>
    <n v="62.1"/>
    <x v="1"/>
    <n v="60.3"/>
    <s v="61-80"/>
    <n v="34.4"/>
    <s v="21-40"/>
    <n v="2703003.5"/>
    <n v="810901.1"/>
    <n v="27030035.100000001"/>
  </r>
  <r>
    <n v="564"/>
    <s v="564, 2016"/>
    <x v="563"/>
    <x v="5"/>
    <x v="2"/>
    <x v="0"/>
    <n v="11329.3"/>
    <n v="11329300000"/>
    <n v="10.199999999999999"/>
    <n v="16147.2"/>
    <n v="16147200000"/>
    <n v="-4.3"/>
    <n v="36.5"/>
    <s v="21-40"/>
    <x v="1"/>
    <n v="40.299999999999997"/>
    <x v="0"/>
    <n v="26"/>
    <s v="21-40"/>
    <n v="43.1"/>
    <s v="41-60"/>
    <n v="10397990.699999999"/>
    <n v="3119397.2"/>
    <n v="103979906.5"/>
  </r>
  <r>
    <n v="564"/>
    <s v="564, 2017"/>
    <x v="563"/>
    <x v="5"/>
    <x v="2"/>
    <x v="1"/>
    <n v="10860.9"/>
    <n v="10860900000"/>
    <n v="3.7"/>
    <n v="3267.7"/>
    <n v="3267700000"/>
    <n v="-4.0999999999999996"/>
    <n v="37"/>
    <s v="21-40"/>
    <x v="1"/>
    <n v="42"/>
    <x v="0"/>
    <n v="25.7"/>
    <s v="21-40"/>
    <n v="43.3"/>
    <s v="41-60"/>
    <n v="9838408.8000000007"/>
    <n v="2951522.7"/>
    <n v="98384088.400000006"/>
  </r>
  <r>
    <n v="564"/>
    <s v="564, 2018"/>
    <x v="563"/>
    <x v="5"/>
    <x v="2"/>
    <x v="2"/>
    <n v="9092.6"/>
    <n v="9092600000"/>
    <n v="1.8"/>
    <n v="2092.1999999999998"/>
    <n v="2092199999.9999998"/>
    <n v="-16.3"/>
    <n v="35.6"/>
    <s v="21-40"/>
    <x v="1"/>
    <n v="39.9"/>
    <x v="3"/>
    <n v="24.8"/>
    <s v="21-40"/>
    <n v="42.1"/>
    <s v="41-60"/>
    <n v="8368723.7999999998"/>
    <n v="2510617.1"/>
    <n v="83687237.900000006"/>
  </r>
  <r>
    <n v="564"/>
    <s v="564, 2019"/>
    <x v="563"/>
    <x v="5"/>
    <x v="2"/>
    <x v="3"/>
    <n v="10002"/>
    <n v="10002000000"/>
    <n v="8.8000000000000007"/>
    <n v="12277.9"/>
    <n v="12277900000"/>
    <n v="10"/>
    <n v="35.299999999999997"/>
    <s v="21-40"/>
    <x v="1"/>
    <n v="40"/>
    <x v="3"/>
    <n v="23.8"/>
    <s v="21-40"/>
    <n v="41.9"/>
    <s v="41-60"/>
    <n v="9199408.5"/>
    <n v="2759822.6"/>
    <n v="91994085.400000006"/>
  </r>
  <r>
    <n v="564"/>
    <s v="564, 2020"/>
    <x v="563"/>
    <x v="5"/>
    <x v="2"/>
    <x v="4"/>
    <n v="10064.1"/>
    <n v="10064100000"/>
    <n v="3"/>
    <n v="4217.1000000000004"/>
    <n v="4217100000.0000005"/>
    <n v="0.6"/>
    <n v="34.9"/>
    <s v="21-40"/>
    <x v="1"/>
    <n v="40.799999999999997"/>
    <x v="0"/>
    <n v="21.8"/>
    <s v="21-40"/>
    <n v="42"/>
    <s v="41-60"/>
    <n v="9199157"/>
    <n v="2759747.1"/>
    <n v="91991569.799999997"/>
  </r>
  <r>
    <n v="564"/>
    <s v="564, 2021"/>
    <x v="563"/>
    <x v="5"/>
    <x v="2"/>
    <x v="5"/>
    <n v="10440.4"/>
    <n v="10440400000"/>
    <n v="13.2"/>
    <n v="25727.4"/>
    <n v="25727400000"/>
    <n v="3.7"/>
    <n v="34.4"/>
    <s v="21-40"/>
    <x v="1"/>
    <n v="39.1"/>
    <x v="3"/>
    <n v="21.3"/>
    <s v="21-40"/>
    <n v="42.6"/>
    <s v="41-60"/>
    <n v="9667787.8000000007"/>
    <n v="2900336.3"/>
    <n v="96677877.599999994"/>
  </r>
  <r>
    <n v="564"/>
    <s v="564, 2022"/>
    <x v="563"/>
    <x v="5"/>
    <x v="2"/>
    <x v="6"/>
    <n v="9543.2999999999993"/>
    <n v="9543300000"/>
    <n v="6.1"/>
    <n v="10832.5"/>
    <n v="10832500000"/>
    <n v="-8.6"/>
    <n v="33.9"/>
    <s v="21-40"/>
    <x v="1"/>
    <n v="40.200000000000003"/>
    <x v="0"/>
    <n v="21"/>
    <s v="21-40"/>
    <n v="40.5"/>
    <s v="41-60"/>
    <n v="8769264.0999999996"/>
    <n v="2630779.2000000002"/>
    <n v="87692641.299999997"/>
  </r>
  <r>
    <n v="564"/>
    <s v="564, 2023"/>
    <x v="563"/>
    <x v="5"/>
    <x v="2"/>
    <x v="7"/>
    <n v="9726.5"/>
    <n v="9726500000"/>
    <n v="1.4"/>
    <n v="1500.5"/>
    <n v="1500500000"/>
    <n v="1.9"/>
    <n v="32.6"/>
    <s v="21-40"/>
    <x v="1"/>
    <n v="38"/>
    <x v="3"/>
    <n v="19.100000000000001"/>
    <s v="0-20"/>
    <n v="40.6"/>
    <s v="41-60"/>
    <n v="9083206"/>
    <n v="2724961.8"/>
    <n v="90832059.700000003"/>
  </r>
  <r>
    <n v="564"/>
    <s v="564, 2024"/>
    <x v="563"/>
    <x v="5"/>
    <x v="2"/>
    <x v="8"/>
    <n v="10473.200000000001"/>
    <n v="10473200000"/>
    <n v="-2.1"/>
    <n v="29091.3"/>
    <n v="29091300000"/>
    <n v="7.7"/>
    <n v="31.6"/>
    <s v="21-40"/>
    <x v="1"/>
    <n v="34"/>
    <x v="3"/>
    <n v="22.7"/>
    <s v="21-40"/>
    <n v="38.200000000000003"/>
    <s v="21-40"/>
    <n v="10073286.6"/>
    <n v="3021986"/>
    <n v="100732866.40000001"/>
  </r>
  <r>
    <n v="564"/>
    <s v="564, 2025"/>
    <x v="563"/>
    <x v="5"/>
    <x v="2"/>
    <x v="9"/>
    <n v="10246.700000000001"/>
    <n v="10246700000"/>
    <n v="4.2"/>
    <n v="8194.5"/>
    <n v="8194500000"/>
    <n v="-2.2000000000000002"/>
    <n v="31.7"/>
    <s v="21-40"/>
    <x v="1"/>
    <n v="34.6"/>
    <x v="3"/>
    <n v="20.100000000000001"/>
    <s v="21-40"/>
    <n v="40.4"/>
    <s v="41-60"/>
    <n v="9811294.6999999993"/>
    <n v="2943388.4"/>
    <n v="98112946.900000006"/>
  </r>
  <r>
    <n v="565"/>
    <s v="565, 2016"/>
    <x v="564"/>
    <x v="7"/>
    <x v="5"/>
    <x v="0"/>
    <n v="1380.7"/>
    <n v="1380700000"/>
    <n v="7.6"/>
    <n v="1336"/>
    <n v="1336000000"/>
    <n v="3"/>
    <n v="43.6"/>
    <s v="41-60"/>
    <x v="0"/>
    <n v="27.8"/>
    <x v="3"/>
    <n v="54.3"/>
    <s v="41-60"/>
    <n v="48.8"/>
    <s v="41-60"/>
    <n v="1110438.7"/>
    <n v="694024.2"/>
    <n v="11104387"/>
  </r>
  <r>
    <n v="565"/>
    <s v="565, 2017"/>
    <x v="564"/>
    <x v="7"/>
    <x v="5"/>
    <x v="1"/>
    <n v="1370.5"/>
    <n v="1370500000"/>
    <n v="6.9"/>
    <n v="1226.2"/>
    <n v="1226200000"/>
    <n v="-0.7"/>
    <n v="44.4"/>
    <s v="41-60"/>
    <x v="0"/>
    <n v="31.6"/>
    <x v="3"/>
    <n v="49.7"/>
    <s v="41-60"/>
    <n v="51.7"/>
    <s v="41-60"/>
    <n v="1072910.6000000001"/>
    <n v="670569.19999999995"/>
    <n v="10729106.4"/>
  </r>
  <r>
    <n v="565"/>
    <s v="565, 2018"/>
    <x v="564"/>
    <x v="7"/>
    <x v="5"/>
    <x v="2"/>
    <n v="1600.4"/>
    <n v="1600400000"/>
    <n v="7.4"/>
    <n v="1189.5999999999999"/>
    <n v="1189600000"/>
    <n v="16.8"/>
    <n v="44.4"/>
    <s v="41-60"/>
    <x v="0"/>
    <n v="31.2"/>
    <x v="3"/>
    <n v="49.7"/>
    <s v="41-60"/>
    <n v="52.1"/>
    <s v="41-60"/>
    <n v="1256366.3"/>
    <n v="785229"/>
    <n v="12563663.300000001"/>
  </r>
  <r>
    <n v="565"/>
    <s v="565, 2019"/>
    <x v="564"/>
    <x v="7"/>
    <x v="5"/>
    <x v="3"/>
    <n v="1655.5"/>
    <n v="1655500000"/>
    <n v="5.6"/>
    <n v="1167.5"/>
    <n v="1167500000"/>
    <n v="3.4"/>
    <n v="44.3"/>
    <s v="41-60"/>
    <x v="0"/>
    <n v="30.4"/>
    <x v="3"/>
    <n v="51.9"/>
    <s v="41-60"/>
    <n v="50.6"/>
    <s v="41-60"/>
    <n v="1307325.8999999999"/>
    <n v="817078.7"/>
    <n v="13073258.800000001"/>
  </r>
  <r>
    <n v="565"/>
    <s v="565, 2020"/>
    <x v="564"/>
    <x v="7"/>
    <x v="5"/>
    <x v="4"/>
    <n v="1593.4"/>
    <n v="1593400000"/>
    <n v="6.8"/>
    <n v="1583.7"/>
    <n v="1583700000"/>
    <n v="-3.7"/>
    <n v="43.9"/>
    <s v="41-60"/>
    <x v="0"/>
    <n v="30"/>
    <x v="3"/>
    <n v="50.1"/>
    <s v="41-60"/>
    <n v="51.7"/>
    <s v="41-60"/>
    <n v="1261914.5"/>
    <n v="788696.6"/>
    <n v="12619145.1"/>
  </r>
  <r>
    <n v="565"/>
    <s v="565, 2021"/>
    <x v="564"/>
    <x v="7"/>
    <x v="5"/>
    <x v="5"/>
    <n v="1668.8"/>
    <n v="1668800000"/>
    <n v="4.9000000000000004"/>
    <n v="1058.7"/>
    <n v="1058700000"/>
    <n v="4.7"/>
    <n v="43.7"/>
    <s v="41-60"/>
    <x v="0"/>
    <n v="31"/>
    <x v="3"/>
    <n v="50.5"/>
    <s v="41-60"/>
    <n v="49.8"/>
    <s v="41-60"/>
    <n v="1312491.3"/>
    <n v="820307.1"/>
    <n v="13124913.1"/>
  </r>
  <r>
    <n v="565"/>
    <s v="565, 2022"/>
    <x v="564"/>
    <x v="7"/>
    <x v="5"/>
    <x v="6"/>
    <n v="1770.4"/>
    <n v="1770400000"/>
    <n v="5.0999999999999996"/>
    <n v="939"/>
    <n v="939000000"/>
    <n v="6.1"/>
    <n v="44.8"/>
    <s v="41-60"/>
    <x v="0"/>
    <n v="33.799999999999997"/>
    <x v="3"/>
    <n v="50.9"/>
    <s v="41-60"/>
    <n v="49.5"/>
    <s v="41-60"/>
    <n v="1364263.1"/>
    <n v="852664.5"/>
    <n v="13642631.300000001"/>
  </r>
  <r>
    <n v="565"/>
    <s v="565, 2023"/>
    <x v="564"/>
    <x v="7"/>
    <x v="5"/>
    <x v="7"/>
    <n v="1831.3"/>
    <n v="1831300000"/>
    <n v="5"/>
    <n v="979.1"/>
    <n v="979100000"/>
    <n v="3.4"/>
    <n v="45.8"/>
    <s v="41-60"/>
    <x v="0"/>
    <n v="35.299999999999997"/>
    <x v="3"/>
    <n v="52.5"/>
    <s v="41-60"/>
    <n v="49.6"/>
    <s v="41-60"/>
    <n v="1396187.2"/>
    <n v="872617"/>
    <n v="13961871.800000001"/>
  </r>
  <r>
    <n v="565"/>
    <s v="565, 2024"/>
    <x v="564"/>
    <x v="7"/>
    <x v="5"/>
    <x v="8"/>
    <n v="1697.8"/>
    <n v="1697800000"/>
    <n v="2.8"/>
    <n v="555.79999999999995"/>
    <n v="555800000"/>
    <n v="-7.3"/>
    <n v="46.5"/>
    <s v="41-60"/>
    <x v="0"/>
    <n v="36.200000000000003"/>
    <x v="3"/>
    <n v="53.1"/>
    <s v="41-60"/>
    <n v="50.2"/>
    <s v="41-60"/>
    <n v="1286023.8"/>
    <n v="803764.9"/>
    <n v="12860238.1"/>
  </r>
  <r>
    <n v="565"/>
    <s v="565, 2025"/>
    <x v="564"/>
    <x v="7"/>
    <x v="5"/>
    <x v="9"/>
    <n v="1772"/>
    <n v="1772000000"/>
    <n v="3.2"/>
    <n v="838.9"/>
    <n v="838900000"/>
    <n v="4.4000000000000004"/>
    <n v="48.6"/>
    <s v="41-60"/>
    <x v="0"/>
    <n v="42.2"/>
    <x v="0"/>
    <n v="55"/>
    <s v="41-60"/>
    <n v="48.5"/>
    <s v="41-60"/>
    <n v="1281930.3"/>
    <n v="801206.4"/>
    <n v="12819303.1"/>
  </r>
  <r>
    <n v="566"/>
    <s v="566, 2016"/>
    <x v="565"/>
    <x v="4"/>
    <x v="6"/>
    <x v="0"/>
    <n v="1928.5"/>
    <n v="1928500000"/>
    <n v="12.5"/>
    <n v="4514.7"/>
    <n v="4514700000"/>
    <n v="6.8"/>
    <n v="54"/>
    <s v="41-60"/>
    <x v="0"/>
    <n v="37.799999999999997"/>
    <x v="3"/>
    <n v="45.5"/>
    <s v="41-60"/>
    <n v="78.7"/>
    <s v="61-80"/>
    <n v="180327.4"/>
    <n v="180327.4"/>
    <n v="360654.8"/>
  </r>
  <r>
    <n v="566"/>
    <s v="566, 2017"/>
    <x v="565"/>
    <x v="4"/>
    <x v="6"/>
    <x v="1"/>
    <n v="2188.6"/>
    <n v="2188600000"/>
    <n v="11.2"/>
    <n v="3095.3"/>
    <n v="3095300000"/>
    <n v="13.5"/>
    <n v="52.6"/>
    <s v="41-60"/>
    <x v="0"/>
    <n v="37.5"/>
    <x v="3"/>
    <n v="45.4"/>
    <s v="41-60"/>
    <n v="75"/>
    <s v="61-80"/>
    <n v="205235.6"/>
    <n v="205235.6"/>
    <n v="410471.1"/>
  </r>
  <r>
    <n v="566"/>
    <s v="566, 2018"/>
    <x v="565"/>
    <x v="4"/>
    <x v="6"/>
    <x v="2"/>
    <n v="2313.5"/>
    <n v="2313500000"/>
    <n v="7"/>
    <n v="2499.1"/>
    <n v="2499100000"/>
    <n v="5.7"/>
    <n v="52.7"/>
    <s v="41-60"/>
    <x v="0"/>
    <n v="34.299999999999997"/>
    <x v="3"/>
    <n v="49.1"/>
    <s v="41-60"/>
    <n v="74.7"/>
    <s v="61-80"/>
    <n v="222032.7"/>
    <n v="222032.7"/>
    <n v="444065.4"/>
  </r>
  <r>
    <n v="566"/>
    <s v="566, 2019"/>
    <x v="565"/>
    <x v="4"/>
    <x v="6"/>
    <x v="3"/>
    <n v="1994.7"/>
    <n v="1994700000"/>
    <n v="7.1"/>
    <n v="2937"/>
    <n v="2937000000"/>
    <n v="-13.8"/>
    <n v="51.8"/>
    <s v="41-60"/>
    <x v="0"/>
    <n v="35.9"/>
    <x v="3"/>
    <n v="46.1"/>
    <s v="41-60"/>
    <n v="73.5"/>
    <s v="61-80"/>
    <n v="189297.6"/>
    <n v="189297.6"/>
    <n v="378595.3"/>
  </r>
  <r>
    <n v="566"/>
    <s v="566, 2020"/>
    <x v="565"/>
    <x v="4"/>
    <x v="6"/>
    <x v="4"/>
    <n v="2161.6"/>
    <n v="2161600000"/>
    <n v="7.9"/>
    <n v="3195.7"/>
    <n v="3195700000"/>
    <n v="8.4"/>
    <n v="51.1"/>
    <s v="41-60"/>
    <x v="0"/>
    <n v="34.4"/>
    <x v="3"/>
    <n v="44.9"/>
    <s v="41-60"/>
    <n v="74.099999999999994"/>
    <s v="61-80"/>
    <n v="207299.1"/>
    <n v="207299.1"/>
    <n v="414598.1"/>
  </r>
  <r>
    <n v="566"/>
    <s v="566, 2021"/>
    <x v="565"/>
    <x v="4"/>
    <x v="6"/>
    <x v="5"/>
    <n v="2044.9"/>
    <n v="2044900000"/>
    <n v="8.6"/>
    <n v="2379.6"/>
    <n v="2379600000"/>
    <n v="-5.4"/>
    <n v="54"/>
    <s v="41-60"/>
    <x v="0"/>
    <n v="38.700000000000003"/>
    <x v="3"/>
    <n v="49.3"/>
    <s v="41-60"/>
    <n v="74.099999999999994"/>
    <s v="61-80"/>
    <n v="189958.5"/>
    <n v="189958.5"/>
    <n v="379917"/>
  </r>
  <r>
    <n v="566"/>
    <s v="566, 2022"/>
    <x v="565"/>
    <x v="4"/>
    <x v="6"/>
    <x v="6"/>
    <n v="2243.5"/>
    <n v="2243500000"/>
    <n v="15"/>
    <n v="5511.3"/>
    <n v="5511300000"/>
    <n v="9.6999999999999993"/>
    <n v="55.6"/>
    <s v="41-60"/>
    <x v="0"/>
    <n v="41"/>
    <x v="0"/>
    <n v="50.7"/>
    <s v="41-60"/>
    <n v="75.099999999999994"/>
    <s v="61-80"/>
    <n v="204804.4"/>
    <n v="204804.4"/>
    <n v="409608.8"/>
  </r>
  <r>
    <n v="566"/>
    <s v="566, 2023"/>
    <x v="565"/>
    <x v="4"/>
    <x v="6"/>
    <x v="7"/>
    <n v="2419.1"/>
    <n v="2419100000"/>
    <n v="14.3"/>
    <n v="6661.8"/>
    <n v="6661800000"/>
    <n v="7.8"/>
    <n v="59.5"/>
    <s v="41-60"/>
    <x v="0"/>
    <n v="45"/>
    <x v="0"/>
    <n v="57.4"/>
    <s v="41-60"/>
    <n v="76.2"/>
    <s v="61-80"/>
    <n v="214126.7"/>
    <n v="214126.7"/>
    <n v="428253.4"/>
  </r>
  <r>
    <n v="566"/>
    <s v="566, 2024"/>
    <x v="565"/>
    <x v="4"/>
    <x v="6"/>
    <x v="8"/>
    <n v="2531.3000000000002"/>
    <n v="2531300000"/>
    <n v="15.9"/>
    <n v="4093.2"/>
    <n v="4093200000"/>
    <n v="4.5999999999999996"/>
    <n v="59.4"/>
    <s v="41-60"/>
    <x v="0"/>
    <n v="44.1"/>
    <x v="0"/>
    <n v="59"/>
    <s v="41-60"/>
    <n v="75"/>
    <s v="61-80"/>
    <n v="225541.4"/>
    <n v="225541.4"/>
    <n v="451082.9"/>
  </r>
  <r>
    <n v="566"/>
    <s v="566, 2025"/>
    <x v="565"/>
    <x v="4"/>
    <x v="6"/>
    <x v="9"/>
    <n v="2584.5"/>
    <n v="2584500000"/>
    <n v="15"/>
    <n v="6237.1"/>
    <n v="6237100000"/>
    <n v="2.1"/>
    <n v="58.8"/>
    <s v="41-60"/>
    <x v="0"/>
    <n v="42.6"/>
    <x v="0"/>
    <n v="57.9"/>
    <s v="41-60"/>
    <n v="76.099999999999994"/>
    <s v="61-80"/>
    <n v="233099.7"/>
    <n v="233099.7"/>
    <n v="466199.5"/>
  </r>
  <r>
    <n v="567"/>
    <s v="567, 2016"/>
    <x v="566"/>
    <x v="4"/>
    <x v="4"/>
    <x v="0"/>
    <n v="701.8"/>
    <n v="701800000"/>
    <n v="13"/>
    <n v="1725.8"/>
    <n v="1725800000"/>
    <n v="10.199999999999999"/>
    <n v="74.8"/>
    <s v="61-80"/>
    <x v="2"/>
    <n v="83.7"/>
    <x v="4"/>
    <n v="64.400000000000006"/>
    <s v="61-80"/>
    <n v="76.2"/>
    <s v="61-80"/>
    <n v="43075.6"/>
    <n v="43075.6"/>
    <n v="86151.2"/>
  </r>
  <r>
    <n v="567"/>
    <s v="567, 2017"/>
    <x v="566"/>
    <x v="4"/>
    <x v="4"/>
    <x v="1"/>
    <n v="804.1"/>
    <n v="804100000"/>
    <n v="13.3"/>
    <n v="1491"/>
    <n v="1491000000"/>
    <n v="14.6"/>
    <n v="76.7"/>
    <s v="61-80"/>
    <x v="2"/>
    <n v="85.9"/>
    <x v="4"/>
    <n v="65.099999999999994"/>
    <s v="61-80"/>
    <n v="79.2"/>
    <s v="61-80"/>
    <n v="48135.4"/>
    <n v="48135.4"/>
    <n v="96270.8"/>
  </r>
  <r>
    <n v="567"/>
    <s v="567, 2018"/>
    <x v="566"/>
    <x v="4"/>
    <x v="4"/>
    <x v="2"/>
    <n v="936.4"/>
    <n v="936400000"/>
    <n v="17.7"/>
    <n v="1715.1"/>
    <n v="1715100000"/>
    <n v="16.5"/>
    <n v="78.400000000000006"/>
    <s v="61-80"/>
    <x v="2"/>
    <n v="86.3"/>
    <x v="4"/>
    <n v="66.900000000000006"/>
    <s v="61-80"/>
    <n v="81.8"/>
    <s v="81-100"/>
    <n v="55798.2"/>
    <n v="55798.2"/>
    <n v="111596.4"/>
  </r>
  <r>
    <n v="567"/>
    <s v="567, 2019"/>
    <x v="566"/>
    <x v="4"/>
    <x v="4"/>
    <x v="3"/>
    <n v="1003.6"/>
    <n v="1003600000"/>
    <n v="13.2"/>
    <n v="1970.9"/>
    <n v="1970900000"/>
    <n v="7.2"/>
    <n v="78.400000000000006"/>
    <s v="61-80"/>
    <x v="2"/>
    <n v="85.3"/>
    <x v="4"/>
    <n v="67.599999999999994"/>
    <s v="61-80"/>
    <n v="82.2"/>
    <s v="81-100"/>
    <n v="60484.2"/>
    <n v="60484.2"/>
    <n v="120968.3"/>
  </r>
  <r>
    <n v="567"/>
    <s v="567, 2020"/>
    <x v="566"/>
    <x v="4"/>
    <x v="4"/>
    <x v="4"/>
    <n v="1218.9000000000001"/>
    <n v="1218900000"/>
    <n v="13.3"/>
    <n v="3897.8"/>
    <n v="3897800000"/>
    <n v="21.5"/>
    <n v="79.2"/>
    <s v="61-80"/>
    <x v="2"/>
    <n v="85.2"/>
    <x v="4"/>
    <n v="71"/>
    <s v="61-80"/>
    <n v="81.3"/>
    <s v="81-100"/>
    <n v="73587.399999999994"/>
    <n v="73587.399999999994"/>
    <n v="147174.9"/>
  </r>
  <r>
    <n v="567"/>
    <s v="567, 2021"/>
    <x v="566"/>
    <x v="4"/>
    <x v="4"/>
    <x v="5"/>
    <n v="1318.7"/>
    <n v="1318700000"/>
    <n v="19"/>
    <n v="6239.6"/>
    <n v="6239600000"/>
    <n v="8.1999999999999993"/>
    <n v="79.7"/>
    <s v="61-80"/>
    <x v="2"/>
    <n v="87.1"/>
    <x v="4"/>
    <n v="70.599999999999994"/>
    <s v="61-80"/>
    <n v="81.5"/>
    <s v="81-100"/>
    <n v="77827.899999999994"/>
    <n v="77827.899999999994"/>
    <n v="155655.9"/>
  </r>
  <r>
    <n v="567"/>
    <s v="567, 2022"/>
    <x v="566"/>
    <x v="4"/>
    <x v="4"/>
    <x v="6"/>
    <n v="1488"/>
    <n v="1488000000"/>
    <n v="20.8"/>
    <n v="5150"/>
    <n v="5150000000"/>
    <n v="12.8"/>
    <n v="78.3"/>
    <s v="61-80"/>
    <x v="2"/>
    <n v="87.3"/>
    <x v="4"/>
    <n v="70.599999999999994"/>
    <s v="61-80"/>
    <n v="77"/>
    <s v="61-80"/>
    <n v="87582.9"/>
    <n v="87582.9"/>
    <n v="175165.7"/>
  </r>
  <r>
    <n v="567"/>
    <s v="567, 2023"/>
    <x v="566"/>
    <x v="4"/>
    <x v="4"/>
    <x v="7"/>
    <n v="1591.9"/>
    <n v="1591900000"/>
    <n v="25.5"/>
    <n v="9914.9"/>
    <n v="9914900000"/>
    <n v="7"/>
    <n v="79.3"/>
    <s v="61-80"/>
    <x v="2"/>
    <n v="88.2"/>
    <x v="4"/>
    <n v="68.900000000000006"/>
    <s v="61-80"/>
    <n v="80.900000000000006"/>
    <s v="81-100"/>
    <n v="92751.3"/>
    <n v="92751.3"/>
    <n v="185502.7"/>
  </r>
  <r>
    <n v="567"/>
    <s v="567, 2024"/>
    <x v="566"/>
    <x v="4"/>
    <x v="4"/>
    <x v="8"/>
    <n v="1738.4"/>
    <n v="1738400000"/>
    <n v="23.6"/>
    <n v="6675.5"/>
    <n v="6675500000"/>
    <n v="9.1999999999999993"/>
    <n v="80.900000000000006"/>
    <s v="81-100"/>
    <x v="2"/>
    <n v="90"/>
    <x v="4"/>
    <n v="68.900000000000006"/>
    <s v="61-80"/>
    <n v="83.8"/>
    <s v="81-100"/>
    <n v="99137.2"/>
    <n v="99137.2"/>
    <n v="198274.4"/>
  </r>
  <r>
    <n v="567"/>
    <s v="567, 2025"/>
    <x v="566"/>
    <x v="4"/>
    <x v="4"/>
    <x v="9"/>
    <n v="1799.4"/>
    <n v="1799400000"/>
    <n v="22.4"/>
    <n v="4342.3"/>
    <n v="4342300000"/>
    <n v="3.5"/>
    <n v="83.5"/>
    <s v="81-100"/>
    <x v="2"/>
    <n v="94.1"/>
    <x v="4"/>
    <n v="69.599999999999994"/>
    <s v="61-80"/>
    <n v="87"/>
    <s v="81-100"/>
    <n v="97460.800000000003"/>
    <n v="97460.800000000003"/>
    <n v="194921.7"/>
  </r>
  <r>
    <n v="568"/>
    <s v="568, 2016"/>
    <x v="567"/>
    <x v="4"/>
    <x v="2"/>
    <x v="0"/>
    <n v="2056.6999999999998"/>
    <n v="2056699999.9999998"/>
    <n v="15.3"/>
    <n v="5036"/>
    <n v="5036000000"/>
    <n v="-14.8"/>
    <n v="43.8"/>
    <s v="41-60"/>
    <x v="0"/>
    <n v="52"/>
    <x v="0"/>
    <n v="55.9"/>
    <s v="41-60"/>
    <n v="23.3"/>
    <s v="21-40"/>
    <n v="171923.5"/>
    <n v="171923.5"/>
    <n v="343846.9"/>
  </r>
  <r>
    <n v="568"/>
    <s v="568, 2017"/>
    <x v="567"/>
    <x v="4"/>
    <x v="2"/>
    <x v="1"/>
    <n v="1764.1"/>
    <n v="1764100000"/>
    <n v="15.3"/>
    <n v="5203.8"/>
    <n v="5203800000"/>
    <n v="-14.2"/>
    <n v="44.8"/>
    <s v="41-60"/>
    <x v="0"/>
    <n v="53.1"/>
    <x v="0"/>
    <n v="56.5"/>
    <s v="41-60"/>
    <n v="24.8"/>
    <s v="21-40"/>
    <n v="146148.20000000001"/>
    <n v="146148.20000000001"/>
    <n v="292296.5"/>
  </r>
  <r>
    <n v="568"/>
    <s v="568, 2018"/>
    <x v="567"/>
    <x v="4"/>
    <x v="2"/>
    <x v="2"/>
    <n v="1534.4"/>
    <n v="1534400000"/>
    <n v="17"/>
    <n v="4479.7"/>
    <n v="4479700000"/>
    <n v="-13"/>
    <n v="47.2"/>
    <s v="41-60"/>
    <x v="0"/>
    <n v="58"/>
    <x v="0"/>
    <n v="58.2"/>
    <s v="41-60"/>
    <n v="25.5"/>
    <s v="21-40"/>
    <n v="121833.9"/>
    <n v="121833.9"/>
    <n v="243667.7"/>
  </r>
  <r>
    <n v="568"/>
    <s v="568, 2019"/>
    <x v="567"/>
    <x v="4"/>
    <x v="2"/>
    <x v="3"/>
    <n v="1433"/>
    <n v="1433000000"/>
    <n v="16.600000000000001"/>
    <n v="3730.3"/>
    <n v="3730300000"/>
    <n v="-6.6"/>
    <n v="48.1"/>
    <s v="41-60"/>
    <x v="0"/>
    <n v="59.6"/>
    <x v="0"/>
    <n v="57"/>
    <s v="41-60"/>
    <n v="27.7"/>
    <s v="21-40"/>
    <n v="112198.2"/>
    <n v="112198.2"/>
    <n v="224396.4"/>
  </r>
  <r>
    <n v="568"/>
    <s v="568, 2020"/>
    <x v="567"/>
    <x v="4"/>
    <x v="2"/>
    <x v="4"/>
    <n v="1593.2"/>
    <n v="1593200000"/>
    <n v="17.899999999999999"/>
    <n v="6619"/>
    <n v="6619000000"/>
    <n v="11.2"/>
    <n v="46.9"/>
    <s v="41-60"/>
    <x v="0"/>
    <n v="60.4"/>
    <x v="1"/>
    <n v="53.1"/>
    <s v="41-60"/>
    <n v="27.1"/>
    <s v="21-40"/>
    <n v="123853.4"/>
    <n v="123853.4"/>
    <n v="247706.8"/>
  </r>
  <r>
    <n v="568"/>
    <s v="568, 2021"/>
    <x v="567"/>
    <x v="4"/>
    <x v="2"/>
    <x v="5"/>
    <n v="1399.4"/>
    <n v="1399400000"/>
    <n v="15.6"/>
    <n v="4506.5"/>
    <n v="4506500000"/>
    <n v="-12.2"/>
    <n v="45.8"/>
    <s v="41-60"/>
    <x v="0"/>
    <n v="57.7"/>
    <x v="0"/>
    <n v="52.4"/>
    <s v="41-60"/>
    <n v="27.4"/>
    <s v="21-40"/>
    <n v="111442.3"/>
    <n v="111442.3"/>
    <n v="222884.6"/>
  </r>
  <r>
    <n v="568"/>
    <s v="568, 2022"/>
    <x v="567"/>
    <x v="4"/>
    <x v="2"/>
    <x v="6"/>
    <n v="1355.1"/>
    <n v="1355100000"/>
    <n v="19.7"/>
    <n v="6420.2"/>
    <n v="6420200000"/>
    <n v="-3.2"/>
    <n v="47.7"/>
    <s v="41-60"/>
    <x v="0"/>
    <n v="59.8"/>
    <x v="0"/>
    <n v="57.3"/>
    <s v="41-60"/>
    <n v="25.9"/>
    <s v="21-40"/>
    <n v="105922.6"/>
    <n v="105922.6"/>
    <n v="211845.1"/>
  </r>
  <r>
    <n v="568"/>
    <s v="568, 2023"/>
    <x v="567"/>
    <x v="4"/>
    <x v="2"/>
    <x v="7"/>
    <n v="1207.0999999999999"/>
    <n v="1207100000"/>
    <n v="18.399999999999999"/>
    <n v="2799.4"/>
    <n v="2799400000"/>
    <n v="-10.9"/>
    <n v="47.9"/>
    <s v="41-60"/>
    <x v="0"/>
    <n v="57.9"/>
    <x v="0"/>
    <n v="58.5"/>
    <s v="41-60"/>
    <n v="27.3"/>
    <s v="21-40"/>
    <n v="95902"/>
    <n v="95902"/>
    <n v="191804"/>
  </r>
  <r>
    <n v="568"/>
    <s v="568, 2024"/>
    <x v="567"/>
    <x v="4"/>
    <x v="2"/>
    <x v="8"/>
    <n v="1168.0999999999999"/>
    <n v="1168100000"/>
    <n v="16.899999999999999"/>
    <n v="4189.6000000000004"/>
    <n v="4189600000.0000005"/>
    <n v="-3.2"/>
    <n v="47.3"/>
    <s v="41-60"/>
    <x v="0"/>
    <n v="58.2"/>
    <x v="0"/>
    <n v="58"/>
    <s v="41-60"/>
    <n v="25.8"/>
    <s v="21-40"/>
    <n v="92600.6"/>
    <n v="92600.6"/>
    <n v="185201.3"/>
  </r>
  <r>
    <n v="568"/>
    <s v="568, 2025"/>
    <x v="567"/>
    <x v="4"/>
    <x v="2"/>
    <x v="9"/>
    <n v="1116.4000000000001"/>
    <n v="1116400000"/>
    <n v="17.8"/>
    <n v="3499"/>
    <n v="3499000000"/>
    <n v="-4.4000000000000004"/>
    <n v="47"/>
    <s v="41-60"/>
    <x v="0"/>
    <n v="56.2"/>
    <x v="0"/>
    <n v="58.5"/>
    <s v="41-60"/>
    <n v="26.4"/>
    <s v="21-40"/>
    <n v="90050.6"/>
    <n v="90050.6"/>
    <n v="180101.1"/>
  </r>
  <r>
    <n v="569"/>
    <s v="569, 2016"/>
    <x v="568"/>
    <x v="5"/>
    <x v="1"/>
    <x v="0"/>
    <n v="8637.4"/>
    <n v="8637400000"/>
    <n v="22.5"/>
    <n v="33127.300000000003"/>
    <n v="33127300000.000004"/>
    <n v="-3.8"/>
    <n v="32"/>
    <s v="21-40"/>
    <x v="1"/>
    <n v="34.9"/>
    <x v="3"/>
    <n v="33.6"/>
    <s v="21-40"/>
    <n v="27.4"/>
    <s v="21-40"/>
    <n v="8256754.5999999996"/>
    <n v="2477026.4"/>
    <n v="82567545.900000006"/>
  </r>
  <r>
    <n v="569"/>
    <s v="569, 2017"/>
    <x v="568"/>
    <x v="5"/>
    <x v="1"/>
    <x v="1"/>
    <n v="8666"/>
    <n v="8666000000"/>
    <n v="27.3"/>
    <n v="25608"/>
    <n v="25608000000"/>
    <n v="0.3"/>
    <n v="33.799999999999997"/>
    <s v="21-40"/>
    <x v="1"/>
    <n v="37.1"/>
    <x v="3"/>
    <n v="35.6"/>
    <s v="21-40"/>
    <n v="28.6"/>
    <s v="21-40"/>
    <n v="8147584.9000000004"/>
    <n v="2444275.5"/>
    <n v="81475848.5"/>
  </r>
  <r>
    <n v="569"/>
    <s v="569, 2018"/>
    <x v="568"/>
    <x v="5"/>
    <x v="1"/>
    <x v="2"/>
    <n v="9053.2000000000007"/>
    <n v="9053200000"/>
    <n v="31.3"/>
    <n v="46350"/>
    <n v="46350000000"/>
    <n v="4.5"/>
    <n v="33.299999999999997"/>
    <s v="21-40"/>
    <x v="1"/>
    <n v="37.5"/>
    <x v="3"/>
    <n v="33.9"/>
    <s v="21-40"/>
    <n v="28.4"/>
    <s v="21-40"/>
    <n v="8487779.6999999993"/>
    <n v="2546333.9"/>
    <n v="84877797.400000006"/>
  </r>
  <r>
    <n v="569"/>
    <s v="569, 2019"/>
    <x v="568"/>
    <x v="5"/>
    <x v="1"/>
    <x v="3"/>
    <n v="10237.5"/>
    <n v="10237500000"/>
    <n v="39.200000000000003"/>
    <n v="79658.5"/>
    <n v="79658500000"/>
    <n v="13.1"/>
    <n v="33.200000000000003"/>
    <s v="21-40"/>
    <x v="1"/>
    <n v="37.799999999999997"/>
    <x v="3"/>
    <n v="34.9"/>
    <s v="21-40"/>
    <n v="27.1"/>
    <s v="21-40"/>
    <n v="9576640.5"/>
    <n v="2872992.1"/>
    <n v="95766404.700000003"/>
  </r>
  <r>
    <n v="569"/>
    <s v="569, 2020"/>
    <x v="568"/>
    <x v="5"/>
    <x v="1"/>
    <x v="4"/>
    <n v="11699.6"/>
    <n v="11699600000"/>
    <n v="39.200000000000003"/>
    <n v="41003.699999999997"/>
    <n v="41003700000"/>
    <n v="14.3"/>
    <n v="31.4"/>
    <s v="21-40"/>
    <x v="1"/>
    <n v="35.6"/>
    <x v="3"/>
    <n v="35.299999999999997"/>
    <s v="21-40"/>
    <n v="23.2"/>
    <s v="21-40"/>
    <n v="11126033.699999999"/>
    <n v="3337810.1"/>
    <n v="111260336.90000001"/>
  </r>
  <r>
    <n v="569"/>
    <s v="569, 2021"/>
    <x v="568"/>
    <x v="5"/>
    <x v="1"/>
    <x v="5"/>
    <n v="10837.9"/>
    <n v="10837900000"/>
    <n v="27.7"/>
    <n v="55773.7"/>
    <n v="55773700000"/>
    <n v="-7.4"/>
    <n v="32.200000000000003"/>
    <s v="21-40"/>
    <x v="1"/>
    <n v="38"/>
    <x v="3"/>
    <n v="35.799999999999997"/>
    <s v="21-40"/>
    <n v="22.8"/>
    <s v="21-40"/>
    <n v="10123327.800000001"/>
    <n v="3036998.3"/>
    <n v="101233278"/>
  </r>
  <r>
    <n v="569"/>
    <s v="569, 2022"/>
    <x v="568"/>
    <x v="5"/>
    <x v="1"/>
    <x v="6"/>
    <n v="10920.4"/>
    <n v="10920400000"/>
    <n v="21.3"/>
    <n v="28342.5"/>
    <n v="28342500000"/>
    <n v="0.8"/>
    <n v="34.200000000000003"/>
    <s v="21-40"/>
    <x v="1"/>
    <n v="40.799999999999997"/>
    <x v="0"/>
    <n v="36.5"/>
    <s v="21-40"/>
    <n v="25.2"/>
    <s v="21-40"/>
    <n v="9982375.8000000007"/>
    <n v="2994712.7"/>
    <n v="99823758"/>
  </r>
  <r>
    <n v="569"/>
    <s v="569, 2023"/>
    <x v="568"/>
    <x v="5"/>
    <x v="1"/>
    <x v="7"/>
    <n v="12722.7"/>
    <n v="12722700000"/>
    <n v="17.899999999999999"/>
    <n v="20186.400000000001"/>
    <n v="20186400000"/>
    <n v="16.5"/>
    <n v="33.299999999999997"/>
    <s v="21-40"/>
    <x v="1"/>
    <n v="40"/>
    <x v="3"/>
    <n v="37.299999999999997"/>
    <s v="21-40"/>
    <n v="22.6"/>
    <s v="21-40"/>
    <n v="11701959.800000001"/>
    <n v="3510587.9"/>
    <n v="117019598.2"/>
  </r>
  <r>
    <n v="569"/>
    <s v="569, 2024"/>
    <x v="568"/>
    <x v="5"/>
    <x v="1"/>
    <x v="8"/>
    <n v="13702.1"/>
    <n v="13702100000"/>
    <n v="17.3"/>
    <n v="31721.1"/>
    <n v="31721100000"/>
    <n v="7.7"/>
    <n v="32.700000000000003"/>
    <s v="21-40"/>
    <x v="1"/>
    <n v="36.200000000000003"/>
    <x v="3"/>
    <n v="38.5"/>
    <s v="21-40"/>
    <n v="23.5"/>
    <s v="21-40"/>
    <n v="12969094"/>
    <n v="3890728.2"/>
    <n v="129690939.5"/>
  </r>
  <r>
    <n v="569"/>
    <s v="569, 2025"/>
    <x v="568"/>
    <x v="5"/>
    <x v="1"/>
    <x v="9"/>
    <n v="12923.3"/>
    <n v="12923300000"/>
    <n v="6"/>
    <n v="7536.8"/>
    <n v="7536800000"/>
    <n v="-5.7"/>
    <n v="32.9"/>
    <s v="21-40"/>
    <x v="1"/>
    <n v="33.4"/>
    <x v="3"/>
    <n v="38.5"/>
    <s v="21-40"/>
    <n v="26.9"/>
    <s v="21-40"/>
    <n v="12486961.800000001"/>
    <n v="3746088.5"/>
    <n v="124869618"/>
  </r>
  <r>
    <n v="570"/>
    <s v="570, 2016"/>
    <x v="569"/>
    <x v="5"/>
    <x v="0"/>
    <x v="0"/>
    <n v="738.6"/>
    <n v="738600000"/>
    <n v="13.7"/>
    <n v="1218.7"/>
    <n v="1218700000"/>
    <n v="-16.8"/>
    <n v="42.3"/>
    <s v="41-60"/>
    <x v="0"/>
    <n v="30.1"/>
    <x v="3"/>
    <n v="70.5"/>
    <s v="61-80"/>
    <n v="26.2"/>
    <s v="21-40"/>
    <n v="730806"/>
    <n v="219241.8"/>
    <n v="7308060.2000000002"/>
  </r>
  <r>
    <n v="570"/>
    <s v="570, 2017"/>
    <x v="569"/>
    <x v="5"/>
    <x v="0"/>
    <x v="1"/>
    <n v="808.9"/>
    <n v="808900000"/>
    <n v="12.6"/>
    <n v="1881.1"/>
    <n v="1881100000"/>
    <n v="9.5"/>
    <n v="43.6"/>
    <s v="41-60"/>
    <x v="0"/>
    <n v="29.5"/>
    <x v="3"/>
    <n v="72.3"/>
    <s v="61-80"/>
    <n v="29"/>
    <s v="21-40"/>
    <n v="803684.5"/>
    <n v="241105.4"/>
    <n v="8036845.0999999996"/>
  </r>
  <r>
    <n v="570"/>
    <s v="570, 2018"/>
    <x v="569"/>
    <x v="5"/>
    <x v="0"/>
    <x v="2"/>
    <n v="709"/>
    <n v="709000000"/>
    <n v="5"/>
    <n v="627.6"/>
    <n v="627600000"/>
    <n v="-12.3"/>
    <n v="45.6"/>
    <s v="41-60"/>
    <x v="0"/>
    <n v="33.5"/>
    <x v="3"/>
    <n v="71.8"/>
    <s v="61-80"/>
    <n v="31.6"/>
    <s v="21-40"/>
    <n v="684726.1"/>
    <n v="205417.8"/>
    <n v="6847261.2000000002"/>
  </r>
  <r>
    <n v="570"/>
    <s v="570, 2019"/>
    <x v="569"/>
    <x v="5"/>
    <x v="0"/>
    <x v="3"/>
    <n v="611.5"/>
    <n v="611500000"/>
    <n v="16.899999999999999"/>
    <n v="1565.3"/>
    <n v="1565300000"/>
    <n v="-13.8"/>
    <n v="42.4"/>
    <s v="41-60"/>
    <x v="0"/>
    <n v="31"/>
    <x v="3"/>
    <n v="69"/>
    <s v="61-80"/>
    <n v="27.3"/>
    <s v="21-40"/>
    <n v="601269.9"/>
    <n v="180381"/>
    <n v="6012699.5"/>
  </r>
  <r>
    <n v="570"/>
    <s v="570, 2020"/>
    <x v="569"/>
    <x v="5"/>
    <x v="0"/>
    <x v="4"/>
    <n v="576.20000000000005"/>
    <n v="576200000"/>
    <n v="21.4"/>
    <n v="1037.3"/>
    <n v="1037300000"/>
    <n v="-5.8"/>
    <n v="43.6"/>
    <s v="41-60"/>
    <x v="0"/>
    <n v="32.5"/>
    <x v="3"/>
    <n v="69"/>
    <s v="61-80"/>
    <n v="29.3"/>
    <s v="21-40"/>
    <n v="560525.4"/>
    <n v="168157.6"/>
    <n v="5605253.9000000004"/>
  </r>
  <r>
    <n v="570"/>
    <s v="570, 2021"/>
    <x v="569"/>
    <x v="5"/>
    <x v="0"/>
    <x v="5"/>
    <n v="604.6"/>
    <n v="604600000"/>
    <n v="18.5"/>
    <n v="1802.5"/>
    <n v="1802500000"/>
    <n v="4.9000000000000004"/>
    <n v="45.3"/>
    <s v="41-60"/>
    <x v="0"/>
    <n v="29.9"/>
    <x v="3"/>
    <n v="71.099999999999994"/>
    <s v="61-80"/>
    <n v="35"/>
    <s v="21-40"/>
    <n v="599017.80000000005"/>
    <n v="179705.3"/>
    <n v="5990178"/>
  </r>
  <r>
    <n v="570"/>
    <s v="570, 2022"/>
    <x v="569"/>
    <x v="5"/>
    <x v="0"/>
    <x v="6"/>
    <n v="557.70000000000005"/>
    <n v="557700000"/>
    <n v="17.600000000000001"/>
    <n v="1135.0999999999999"/>
    <n v="1135100000"/>
    <n v="-7.7"/>
    <n v="46"/>
    <s v="41-60"/>
    <x v="0"/>
    <n v="30.5"/>
    <x v="3"/>
    <n v="73.3"/>
    <s v="61-80"/>
    <n v="34.299999999999997"/>
    <s v="21-40"/>
    <n v="550154.80000000005"/>
    <n v="165046.39999999999"/>
    <n v="5501547.7000000002"/>
  </r>
  <r>
    <n v="570"/>
    <s v="570, 2023"/>
    <x v="569"/>
    <x v="5"/>
    <x v="0"/>
    <x v="7"/>
    <n v="549.20000000000005"/>
    <n v="549200000"/>
    <n v="12.2"/>
    <n v="869.2"/>
    <n v="869200000"/>
    <n v="-1.5"/>
    <n v="45.8"/>
    <s v="41-60"/>
    <x v="0"/>
    <n v="31.5"/>
    <x v="3"/>
    <n v="74.5"/>
    <s v="61-80"/>
    <n v="31.5"/>
    <s v="21-40"/>
    <n v="538044.6"/>
    <n v="161413.4"/>
    <n v="5380446"/>
  </r>
  <r>
    <n v="570"/>
    <s v="570, 2024"/>
    <x v="569"/>
    <x v="5"/>
    <x v="0"/>
    <x v="8"/>
    <n v="557.5"/>
    <n v="557500000"/>
    <n v="7.9"/>
    <n v="816.3"/>
    <n v="816300000"/>
    <n v="1.5"/>
    <n v="45"/>
    <s v="41-60"/>
    <x v="0"/>
    <n v="32.9"/>
    <x v="3"/>
    <n v="73"/>
    <s v="61-80"/>
    <n v="29"/>
    <s v="21-40"/>
    <n v="540456.30000000005"/>
    <n v="162136.9"/>
    <n v="5404563.0999999996"/>
  </r>
  <r>
    <n v="570"/>
    <s v="570, 2025"/>
    <x v="569"/>
    <x v="5"/>
    <x v="0"/>
    <x v="9"/>
    <n v="554.70000000000005"/>
    <n v="554700000"/>
    <n v="1.3"/>
    <n v="83.6"/>
    <n v="83600000"/>
    <n v="-0.5"/>
    <n v="46.4"/>
    <s v="41-60"/>
    <x v="0"/>
    <n v="34.700000000000003"/>
    <x v="3"/>
    <n v="72"/>
    <s v="61-80"/>
    <n v="32.700000000000003"/>
    <s v="21-40"/>
    <n v="531044"/>
    <n v="159313.20000000001"/>
    <n v="5310440.3"/>
  </r>
  <r>
    <n v="571"/>
    <s v="571, 2016"/>
    <x v="570"/>
    <x v="0"/>
    <x v="3"/>
    <x v="0"/>
    <n v="3787.7"/>
    <n v="3787700000"/>
    <n v="-2.6"/>
    <n v="18929.8"/>
    <n v="18929800000"/>
    <n v="-3.1"/>
    <n v="37.5"/>
    <s v="21-40"/>
    <x v="1"/>
    <n v="90.5"/>
    <x v="4"/>
    <n v="11.9"/>
    <s v="0-20"/>
    <n v="10.1"/>
    <s v="0-20"/>
    <n v="214495.3"/>
    <n v="107247.6"/>
    <n v="428990.6"/>
  </r>
  <r>
    <n v="571"/>
    <s v="571, 2017"/>
    <x v="570"/>
    <x v="0"/>
    <x v="3"/>
    <x v="1"/>
    <n v="3597.3"/>
    <n v="3597300000"/>
    <n v="-1.5"/>
    <n v="2733.4"/>
    <n v="2733400000"/>
    <n v="-5"/>
    <n v="38.5"/>
    <s v="21-40"/>
    <x v="1"/>
    <n v="89.9"/>
    <x v="4"/>
    <n v="14.9"/>
    <s v="0-20"/>
    <n v="10.9"/>
    <s v="0-20"/>
    <n v="205407.7"/>
    <n v="102703.9"/>
    <n v="410815.4"/>
  </r>
  <r>
    <n v="571"/>
    <s v="571, 2018"/>
    <x v="570"/>
    <x v="0"/>
    <x v="3"/>
    <x v="2"/>
    <n v="3650.2"/>
    <n v="3650200000"/>
    <n v="-3.2"/>
    <n v="6883.1"/>
    <n v="6883100000"/>
    <n v="1.5"/>
    <n v="38.299999999999997"/>
    <s v="21-40"/>
    <x v="1"/>
    <n v="88.8"/>
    <x v="4"/>
    <n v="14.7"/>
    <s v="0-20"/>
    <n v="11.4"/>
    <s v="0-20"/>
    <n v="211038.6"/>
    <n v="105519.3"/>
    <n v="422077.3"/>
  </r>
  <r>
    <n v="571"/>
    <s v="571, 2019"/>
    <x v="570"/>
    <x v="0"/>
    <x v="3"/>
    <x v="3"/>
    <n v="3499.8"/>
    <n v="3499800000"/>
    <n v="-2.2999999999999998"/>
    <n v="11103"/>
    <n v="11103000000"/>
    <n v="-4.0999999999999996"/>
    <n v="39.700000000000003"/>
    <s v="21-40"/>
    <x v="1"/>
    <n v="91.2"/>
    <x v="4"/>
    <n v="13.5"/>
    <s v="0-20"/>
    <n v="14.3"/>
    <s v="0-20"/>
    <n v="196444.9"/>
    <n v="98222.399999999994"/>
    <n v="392889.8"/>
  </r>
  <r>
    <n v="571"/>
    <s v="571, 2020"/>
    <x v="570"/>
    <x v="0"/>
    <x v="3"/>
    <x v="4"/>
    <n v="3425.2"/>
    <n v="3425200000"/>
    <n v="-2.2000000000000002"/>
    <n v="15594.8"/>
    <n v="15594800000"/>
    <n v="-2.1"/>
    <n v="40.4"/>
    <s v="41-60"/>
    <x v="0"/>
    <n v="93.5"/>
    <x v="4"/>
    <n v="13.9"/>
    <s v="0-20"/>
    <n v="13.8"/>
    <s v="0-20"/>
    <n v="186831.4"/>
    <n v="93415.7"/>
    <n v="373662.8"/>
  </r>
  <r>
    <n v="571"/>
    <s v="571, 2021"/>
    <x v="570"/>
    <x v="0"/>
    <x v="3"/>
    <x v="5"/>
    <n v="2693"/>
    <n v="2693000000"/>
    <n v="-2"/>
    <n v="5161.8"/>
    <n v="5161800000"/>
    <n v="-21.4"/>
    <n v="42.3"/>
    <s v="41-60"/>
    <x v="0"/>
    <n v="95.3"/>
    <x v="4"/>
    <n v="17.8"/>
    <s v="0-20"/>
    <n v="13.7"/>
    <s v="0-20"/>
    <n v="143475.1"/>
    <n v="71737.600000000006"/>
    <n v="286950.3"/>
  </r>
  <r>
    <n v="571"/>
    <s v="571, 2022"/>
    <x v="570"/>
    <x v="0"/>
    <x v="3"/>
    <x v="6"/>
    <n v="2880.6"/>
    <n v="2880600000"/>
    <n v="-1"/>
    <n v="2001.7"/>
    <n v="2001700000"/>
    <n v="7"/>
    <n v="43.4"/>
    <s v="41-60"/>
    <x v="0"/>
    <n v="93.6"/>
    <x v="4"/>
    <n v="22.4"/>
    <s v="21-40"/>
    <n v="14.1"/>
    <s v="0-20"/>
    <n v="156862.39999999999"/>
    <n v="78431.199999999997"/>
    <n v="313724.79999999999"/>
  </r>
  <r>
    <n v="571"/>
    <s v="571, 2023"/>
    <x v="570"/>
    <x v="0"/>
    <x v="3"/>
    <x v="7"/>
    <n v="2980.6"/>
    <n v="2980600000"/>
    <n v="-1.1000000000000001"/>
    <n v="11132.1"/>
    <n v="11132100000"/>
    <n v="3.5"/>
    <n v="43.4"/>
    <s v="41-60"/>
    <x v="0"/>
    <n v="95.4"/>
    <x v="4"/>
    <n v="21.3"/>
    <s v="21-40"/>
    <n v="13.4"/>
    <s v="0-20"/>
    <n v="158624.1"/>
    <n v="79312.100000000006"/>
    <n v="317248.2"/>
  </r>
  <r>
    <n v="571"/>
    <s v="571, 2024"/>
    <x v="570"/>
    <x v="0"/>
    <x v="3"/>
    <x v="8"/>
    <n v="3022.7"/>
    <n v="3022700000"/>
    <n v="-0.6"/>
    <n v="8967.4"/>
    <n v="8967400000"/>
    <n v="1.4"/>
    <n v="43.8"/>
    <s v="41-60"/>
    <x v="0"/>
    <n v="92.5"/>
    <x v="4"/>
    <n v="22.5"/>
    <s v="21-40"/>
    <n v="16.399999999999999"/>
    <s v="0-20"/>
    <n v="167032.79999999999"/>
    <n v="83516.399999999994"/>
    <n v="334065.5"/>
  </r>
  <r>
    <n v="571"/>
    <s v="571, 2025"/>
    <x v="570"/>
    <x v="0"/>
    <x v="3"/>
    <x v="9"/>
    <n v="3435.3"/>
    <n v="3435300000"/>
    <n v="-0.9"/>
    <n v="10542.9"/>
    <n v="10542900000"/>
    <n v="13.6"/>
    <n v="47.3"/>
    <s v="41-60"/>
    <x v="0"/>
    <n v="96"/>
    <x v="4"/>
    <n v="27"/>
    <s v="21-40"/>
    <n v="19.100000000000001"/>
    <s v="0-20"/>
    <n v="181444.1"/>
    <n v="90722"/>
    <n v="362888.1"/>
  </r>
  <r>
    <n v="572"/>
    <s v="572, 2016"/>
    <x v="571"/>
    <x v="0"/>
    <x v="0"/>
    <x v="0"/>
    <n v="1903.9"/>
    <n v="1903900000"/>
    <n v="7"/>
    <n v="2766.9"/>
    <n v="2766900000"/>
    <n v="-1.7"/>
    <n v="39.200000000000003"/>
    <s v="21-40"/>
    <x v="1"/>
    <n v="51.1"/>
    <x v="0"/>
    <n v="45.9"/>
    <s v="41-60"/>
    <n v="20.6"/>
    <s v="21-40"/>
    <n v="160383.5"/>
    <n v="80191.7"/>
    <n v="320767"/>
  </r>
  <r>
    <n v="572"/>
    <s v="572, 2017"/>
    <x v="571"/>
    <x v="0"/>
    <x v="0"/>
    <x v="1"/>
    <n v="1913.5"/>
    <n v="1913500000"/>
    <n v="7"/>
    <n v="2234.4"/>
    <n v="2234400000"/>
    <n v="0.5"/>
    <n v="40.5"/>
    <s v="41-60"/>
    <x v="0"/>
    <n v="52.5"/>
    <x v="0"/>
    <n v="46.4"/>
    <s v="41-60"/>
    <n v="22.7"/>
    <s v="21-40"/>
    <n v="159364.20000000001"/>
    <n v="79682.100000000006"/>
    <n v="318728.3"/>
  </r>
  <r>
    <n v="572"/>
    <s v="572, 2018"/>
    <x v="571"/>
    <x v="0"/>
    <x v="0"/>
    <x v="2"/>
    <n v="1902.6"/>
    <n v="1902600000"/>
    <n v="6.5"/>
    <n v="1824.2"/>
    <n v="1824200000"/>
    <n v="-0.6"/>
    <n v="40.6"/>
    <s v="41-60"/>
    <x v="0"/>
    <n v="53.6"/>
    <x v="0"/>
    <n v="45.4"/>
    <s v="41-60"/>
    <n v="22.7"/>
    <s v="21-40"/>
    <n v="156927.79999999999"/>
    <n v="78463.899999999994"/>
    <n v="313855.7"/>
  </r>
  <r>
    <n v="572"/>
    <s v="572, 2019"/>
    <x v="571"/>
    <x v="0"/>
    <x v="0"/>
    <x v="3"/>
    <n v="2110.1"/>
    <n v="2110100000"/>
    <n v="5.7"/>
    <n v="1248.0999999999999"/>
    <n v="1248100000"/>
    <n v="10.9"/>
    <n v="40.5"/>
    <s v="41-60"/>
    <x v="0"/>
    <n v="52.3"/>
    <x v="0"/>
    <n v="47.4"/>
    <s v="41-60"/>
    <n v="21.8"/>
    <s v="21-40"/>
    <n v="175923.1"/>
    <n v="87961.5"/>
    <n v="351846.2"/>
  </r>
  <r>
    <n v="572"/>
    <s v="572, 2020"/>
    <x v="571"/>
    <x v="0"/>
    <x v="0"/>
    <x v="4"/>
    <n v="2359.6"/>
    <n v="2359600000"/>
    <n v="6.7"/>
    <n v="2572.1999999999998"/>
    <n v="2572200000"/>
    <n v="11.8"/>
    <n v="42"/>
    <s v="41-60"/>
    <x v="0"/>
    <n v="54.6"/>
    <x v="0"/>
    <n v="50.9"/>
    <s v="41-60"/>
    <n v="20.5"/>
    <s v="21-40"/>
    <n v="192966"/>
    <n v="96483"/>
    <n v="385932.1"/>
  </r>
  <r>
    <n v="572"/>
    <s v="572, 2021"/>
    <x v="571"/>
    <x v="0"/>
    <x v="0"/>
    <x v="5"/>
    <n v="2076.5"/>
    <n v="2076500000"/>
    <n v="7.5"/>
    <n v="3751.5"/>
    <n v="3751500000"/>
    <n v="-12"/>
    <n v="43.3"/>
    <s v="41-60"/>
    <x v="0"/>
    <n v="55.7"/>
    <x v="0"/>
    <n v="52.6"/>
    <s v="41-60"/>
    <n v="21.6"/>
    <s v="21-40"/>
    <n v="168210.4"/>
    <n v="84105.2"/>
    <n v="336420.8"/>
  </r>
  <r>
    <n v="572"/>
    <s v="572, 2022"/>
    <x v="571"/>
    <x v="0"/>
    <x v="0"/>
    <x v="6"/>
    <n v="2031.9"/>
    <n v="2031900000"/>
    <n v="9.9"/>
    <n v="4186.3999999999996"/>
    <n v="4186399999.9999995"/>
    <n v="-2.1"/>
    <n v="45.2"/>
    <s v="41-60"/>
    <x v="0"/>
    <n v="60.2"/>
    <x v="1"/>
    <n v="52.1"/>
    <s v="41-60"/>
    <n v="23.2"/>
    <s v="21-40"/>
    <n v="158206.20000000001"/>
    <n v="79103.100000000006"/>
    <n v="316412.40000000002"/>
  </r>
  <r>
    <n v="572"/>
    <s v="572, 2023"/>
    <x v="571"/>
    <x v="0"/>
    <x v="0"/>
    <x v="7"/>
    <n v="2152.8000000000002"/>
    <n v="2152800000"/>
    <n v="8.8000000000000007"/>
    <n v="4532.8999999999996"/>
    <n v="4532900000"/>
    <n v="5.9"/>
    <n v="45"/>
    <s v="41-60"/>
    <x v="0"/>
    <n v="62.2"/>
    <x v="1"/>
    <n v="51.5"/>
    <s v="41-60"/>
    <n v="21.3"/>
    <s v="21-40"/>
    <n v="164610.29999999999"/>
    <n v="82305.2"/>
    <n v="329220.7"/>
  </r>
  <r>
    <n v="572"/>
    <s v="572, 2024"/>
    <x v="571"/>
    <x v="0"/>
    <x v="0"/>
    <x v="8"/>
    <n v="2504.4"/>
    <n v="2504400000"/>
    <n v="7.9"/>
    <n v="4062.6"/>
    <n v="4062600000"/>
    <n v="16.3"/>
    <n v="43.8"/>
    <s v="41-60"/>
    <x v="0"/>
    <n v="60.4"/>
    <x v="1"/>
    <n v="51.5"/>
    <s v="41-60"/>
    <n v="19.600000000000001"/>
    <s v="0-20"/>
    <n v="194678.7"/>
    <n v="97339.3"/>
    <n v="389357.3"/>
  </r>
  <r>
    <n v="572"/>
    <s v="572, 2025"/>
    <x v="571"/>
    <x v="0"/>
    <x v="0"/>
    <x v="9"/>
    <n v="2697.3"/>
    <n v="2697300000"/>
    <n v="9.6"/>
    <n v="4659.3"/>
    <n v="4659300000"/>
    <n v="7.7"/>
    <n v="42.8"/>
    <s v="41-60"/>
    <x v="0"/>
    <n v="59.6"/>
    <x v="0"/>
    <n v="49.7"/>
    <s v="41-60"/>
    <n v="19.100000000000001"/>
    <s v="0-20"/>
    <n v="211052.9"/>
    <n v="105526.5"/>
    <n v="422105.8"/>
  </r>
  <r>
    <n v="573"/>
    <s v="573, 2016"/>
    <x v="572"/>
    <x v="5"/>
    <x v="6"/>
    <x v="0"/>
    <n v="5765.8"/>
    <n v="5765800000"/>
    <n v="26.1"/>
    <n v="24596.400000000001"/>
    <n v="24596400000"/>
    <n v="-17.7"/>
    <n v="42.8"/>
    <s v="41-60"/>
    <x v="0"/>
    <n v="18.8"/>
    <x v="2"/>
    <n v="37.5"/>
    <s v="21-40"/>
    <n v="72.2"/>
    <s v="61-80"/>
    <n v="6158593.7999999998"/>
    <n v="1847578.1"/>
    <n v="61585937.799999997"/>
  </r>
  <r>
    <n v="573"/>
    <s v="573, 2017"/>
    <x v="572"/>
    <x v="5"/>
    <x v="6"/>
    <x v="1"/>
    <n v="5297.1"/>
    <n v="5297100000"/>
    <n v="29.2"/>
    <n v="23978.7"/>
    <n v="23978700000"/>
    <n v="-8.1"/>
    <n v="42.4"/>
    <s v="41-60"/>
    <x v="0"/>
    <n v="20.5"/>
    <x v="3"/>
    <n v="37.6"/>
    <s v="21-40"/>
    <n v="69.099999999999994"/>
    <s v="61-80"/>
    <n v="5595106.9000000004"/>
    <n v="1678532.1"/>
    <n v="55951068.600000001"/>
  </r>
  <r>
    <n v="573"/>
    <s v="573, 2018"/>
    <x v="572"/>
    <x v="5"/>
    <x v="6"/>
    <x v="2"/>
    <n v="4612.7"/>
    <n v="4612700000"/>
    <n v="25.4"/>
    <n v="11297.5"/>
    <n v="11297500000"/>
    <n v="-12.9"/>
    <n v="42.2"/>
    <s v="41-60"/>
    <x v="0"/>
    <n v="20.3"/>
    <x v="3"/>
    <n v="37.5"/>
    <s v="21-40"/>
    <n v="68.8"/>
    <s v="61-80"/>
    <n v="4878281.4000000004"/>
    <n v="1463484.4"/>
    <n v="48782813.899999999"/>
  </r>
  <r>
    <n v="573"/>
    <s v="573, 2019"/>
    <x v="572"/>
    <x v="5"/>
    <x v="6"/>
    <x v="3"/>
    <n v="4649.2"/>
    <n v="4649200000"/>
    <n v="16.899999999999999"/>
    <n v="9347.7999999999993"/>
    <n v="9347800000"/>
    <n v="0.8"/>
    <n v="43.4"/>
    <s v="41-60"/>
    <x v="0"/>
    <n v="24.7"/>
    <x v="3"/>
    <n v="38.200000000000003"/>
    <s v="21-40"/>
    <n v="67.099999999999994"/>
    <s v="61-80"/>
    <n v="4773720.4000000004"/>
    <n v="1432116.1"/>
    <n v="47737204.100000001"/>
  </r>
  <r>
    <n v="573"/>
    <s v="573, 2020"/>
    <x v="572"/>
    <x v="5"/>
    <x v="6"/>
    <x v="4"/>
    <n v="4431.3999999999996"/>
    <n v="4431400000"/>
    <n v="27.3"/>
    <n v="14784"/>
    <n v="14784000000"/>
    <n v="-4.7"/>
    <n v="46"/>
    <s v="41-60"/>
    <x v="0"/>
    <n v="28.2"/>
    <x v="3"/>
    <n v="40.9"/>
    <s v="41-60"/>
    <n v="68.900000000000006"/>
    <s v="61-80"/>
    <n v="4443762.5999999996"/>
    <n v="1333128.8"/>
    <n v="44437626.299999997"/>
  </r>
  <r>
    <n v="573"/>
    <s v="573, 2021"/>
    <x v="572"/>
    <x v="5"/>
    <x v="6"/>
    <x v="5"/>
    <n v="3598.9"/>
    <n v="3598900000"/>
    <n v="25.7"/>
    <n v="9121.1"/>
    <n v="9121100000"/>
    <n v="-18.8"/>
    <n v="45.6"/>
    <s v="41-60"/>
    <x v="0"/>
    <n v="26.8"/>
    <x v="3"/>
    <n v="40.299999999999997"/>
    <s v="41-60"/>
    <n v="69.8"/>
    <s v="61-80"/>
    <n v="3644583.4"/>
    <n v="1093375"/>
    <n v="36445834.200000003"/>
  </r>
  <r>
    <n v="573"/>
    <s v="573, 2022"/>
    <x v="572"/>
    <x v="5"/>
    <x v="6"/>
    <x v="6"/>
    <n v="3303.6"/>
    <n v="3303600000"/>
    <n v="24.3"/>
    <n v="7423.4"/>
    <n v="7423400000"/>
    <n v="-8.1999999999999993"/>
    <n v="46.8"/>
    <s v="41-60"/>
    <x v="0"/>
    <n v="27.8"/>
    <x v="3"/>
    <n v="39.799999999999997"/>
    <s v="21-40"/>
    <n v="72.8"/>
    <s v="61-80"/>
    <n v="3321930.3"/>
    <n v="996579.1"/>
    <n v="33219303.199999999"/>
  </r>
  <r>
    <n v="573"/>
    <s v="573, 2023"/>
    <x v="572"/>
    <x v="5"/>
    <x v="6"/>
    <x v="7"/>
    <n v="2666.2"/>
    <n v="2666200000"/>
    <n v="16.600000000000001"/>
    <n v="8729.7000000000007"/>
    <n v="8729700000"/>
    <n v="-19.3"/>
    <n v="47.8"/>
    <s v="41-60"/>
    <x v="0"/>
    <n v="28.3"/>
    <x v="3"/>
    <n v="42.4"/>
    <s v="41-60"/>
    <n v="72.599999999999994"/>
    <s v="61-80"/>
    <n v="2671262.2999999998"/>
    <n v="801378.7"/>
    <n v="26712623.100000001"/>
  </r>
  <r>
    <n v="573"/>
    <s v="573, 2024"/>
    <x v="572"/>
    <x v="5"/>
    <x v="6"/>
    <x v="8"/>
    <n v="2486.3000000000002"/>
    <n v="2486300000"/>
    <n v="22.6"/>
    <n v="7423.3"/>
    <n v="7423300000"/>
    <n v="-6.7"/>
    <n v="47.6"/>
    <s v="41-60"/>
    <x v="0"/>
    <n v="30.3"/>
    <x v="3"/>
    <n v="41.1"/>
    <s v="41-60"/>
    <n v="71.3"/>
    <s v="61-80"/>
    <n v="2456450.7000000002"/>
    <n v="736935.2"/>
    <n v="24564506.899999999"/>
  </r>
  <r>
    <n v="573"/>
    <s v="573, 2025"/>
    <x v="572"/>
    <x v="5"/>
    <x v="6"/>
    <x v="9"/>
    <n v="2385.6999999999998"/>
    <n v="2385700000"/>
    <n v="14.8"/>
    <n v="6382.7"/>
    <n v="6382700000"/>
    <n v="-4"/>
    <n v="46.1"/>
    <s v="41-60"/>
    <x v="0"/>
    <n v="26.2"/>
    <x v="3"/>
    <n v="41.6"/>
    <s v="41-60"/>
    <n v="70.5"/>
    <s v="61-80"/>
    <n v="2426075.9"/>
    <n v="727822.8"/>
    <n v="24260759.199999999"/>
  </r>
  <r>
    <n v="574"/>
    <s v="574, 2016"/>
    <x v="573"/>
    <x v="1"/>
    <x v="0"/>
    <x v="0"/>
    <n v="1650.6"/>
    <n v="1650600000"/>
    <n v="8.3000000000000007"/>
    <n v="1920.6"/>
    <n v="1920600000"/>
    <n v="7.8"/>
    <n v="27.5"/>
    <s v="21-40"/>
    <x v="1"/>
    <n v="19.100000000000001"/>
    <x v="2"/>
    <n v="46.1"/>
    <s v="41-60"/>
    <n v="17.5"/>
    <s v="0-20"/>
    <n v="1056339"/>
    <n v="176056.5"/>
    <n v="3521129.8"/>
  </r>
  <r>
    <n v="574"/>
    <s v="574, 2017"/>
    <x v="573"/>
    <x v="1"/>
    <x v="0"/>
    <x v="1"/>
    <n v="1633"/>
    <n v="1633000000"/>
    <n v="7.6"/>
    <n v="1074.5"/>
    <n v="1074500000"/>
    <n v="-1.1000000000000001"/>
    <n v="27.7"/>
    <s v="21-40"/>
    <x v="1"/>
    <n v="17"/>
    <x v="2"/>
    <n v="46.3"/>
    <s v="41-60"/>
    <n v="20"/>
    <s v="0-20"/>
    <n v="1059439.3"/>
    <n v="176573.2"/>
    <n v="3531464.4"/>
  </r>
  <r>
    <n v="574"/>
    <s v="574, 2018"/>
    <x v="573"/>
    <x v="1"/>
    <x v="0"/>
    <x v="2"/>
    <n v="1735.2"/>
    <n v="1735200000"/>
    <n v="9.6999999999999993"/>
    <n v="2000.8"/>
    <n v="2000800000"/>
    <n v="6.3"/>
    <n v="30.3"/>
    <s v="21-40"/>
    <x v="1"/>
    <n v="17.399999999999999"/>
    <x v="2"/>
    <n v="50.4"/>
    <s v="41-60"/>
    <n v="23"/>
    <s v="21-40"/>
    <n v="1122319"/>
    <n v="187053.2"/>
    <n v="3741063.2"/>
  </r>
  <r>
    <n v="574"/>
    <s v="574, 2019"/>
    <x v="573"/>
    <x v="1"/>
    <x v="0"/>
    <x v="3"/>
    <n v="1598"/>
    <n v="1598000000"/>
    <n v="11.5"/>
    <n v="2501"/>
    <n v="2501000000"/>
    <n v="-7.9"/>
    <n v="31.8"/>
    <s v="21-40"/>
    <x v="1"/>
    <n v="20.5"/>
    <x v="3"/>
    <n v="52.5"/>
    <s v="41-60"/>
    <n v="22.3"/>
    <s v="21-40"/>
    <n v="1012728.4"/>
    <n v="168788.1"/>
    <n v="3375761.2"/>
  </r>
  <r>
    <n v="574"/>
    <s v="574, 2020"/>
    <x v="573"/>
    <x v="1"/>
    <x v="0"/>
    <x v="4"/>
    <n v="1800.7"/>
    <n v="1800700000"/>
    <n v="7.6"/>
    <n v="1282.9000000000001"/>
    <n v="1282900000"/>
    <n v="12.7"/>
    <n v="32.4"/>
    <s v="21-40"/>
    <x v="1"/>
    <n v="25.4"/>
    <x v="3"/>
    <n v="48.9"/>
    <s v="41-60"/>
    <n v="23"/>
    <s v="21-40"/>
    <n v="1104375.5"/>
    <n v="184062.6"/>
    <n v="3681251.6"/>
  </r>
  <r>
    <n v="574"/>
    <s v="574, 2021"/>
    <x v="573"/>
    <x v="1"/>
    <x v="0"/>
    <x v="5"/>
    <n v="1867.2"/>
    <n v="1867200000"/>
    <n v="1.4"/>
    <n v="358"/>
    <n v="358000000"/>
    <n v="3.7"/>
    <n v="32.700000000000003"/>
    <s v="21-40"/>
    <x v="1"/>
    <n v="23.1"/>
    <x v="3"/>
    <n v="49.7"/>
    <s v="41-60"/>
    <n v="25.4"/>
    <s v="21-40"/>
    <n v="1163571.5"/>
    <n v="193928.6"/>
    <n v="3878571.7"/>
  </r>
  <r>
    <n v="574"/>
    <s v="574, 2022"/>
    <x v="573"/>
    <x v="1"/>
    <x v="0"/>
    <x v="6"/>
    <n v="1528.3"/>
    <n v="1528300000"/>
    <n v="4"/>
    <n v="892.5"/>
    <n v="892500000"/>
    <n v="-18.100000000000001"/>
    <n v="34"/>
    <s v="21-40"/>
    <x v="1"/>
    <n v="24"/>
    <x v="3"/>
    <n v="53.1"/>
    <s v="41-60"/>
    <n v="25"/>
    <s v="21-40"/>
    <n v="946456.8"/>
    <n v="157742.79999999999"/>
    <n v="3154856.2"/>
  </r>
  <r>
    <n v="574"/>
    <s v="574, 2023"/>
    <x v="573"/>
    <x v="1"/>
    <x v="0"/>
    <x v="7"/>
    <n v="1756.1"/>
    <n v="1756100000"/>
    <n v="3.2"/>
    <n v="934.9"/>
    <n v="934900000"/>
    <n v="14.9"/>
    <n v="34.5"/>
    <s v="21-40"/>
    <x v="1"/>
    <n v="22.5"/>
    <x v="3"/>
    <n v="54.4"/>
    <s v="41-60"/>
    <n v="26.6"/>
    <s v="21-40"/>
    <n v="1098594.5"/>
    <n v="183099.1"/>
    <n v="3661981.5"/>
  </r>
  <r>
    <n v="574"/>
    <s v="574, 2024"/>
    <x v="573"/>
    <x v="1"/>
    <x v="0"/>
    <x v="8"/>
    <n v="1980.4"/>
    <n v="1980400000"/>
    <n v="-1.5"/>
    <n v="4202.5"/>
    <n v="4202500000"/>
    <n v="12.8"/>
    <n v="36.5"/>
    <s v="21-40"/>
    <x v="1"/>
    <n v="22.4"/>
    <x v="3"/>
    <n v="58.4"/>
    <s v="41-60"/>
    <n v="28.7"/>
    <s v="21-40"/>
    <n v="1239713.1000000001"/>
    <n v="206618.8"/>
    <n v="4132377"/>
  </r>
  <r>
    <n v="574"/>
    <s v="574, 2025"/>
    <x v="573"/>
    <x v="1"/>
    <x v="0"/>
    <x v="9"/>
    <n v="1971.9"/>
    <n v="1971900000"/>
    <n v="-3.9"/>
    <n v="8002.5"/>
    <n v="8002500000"/>
    <n v="-0.4"/>
    <n v="35.5"/>
    <s v="21-40"/>
    <x v="1"/>
    <n v="20.100000000000001"/>
    <x v="3"/>
    <n v="58.3"/>
    <s v="41-60"/>
    <n v="28"/>
    <s v="21-40"/>
    <n v="1252932"/>
    <n v="208822"/>
    <n v="4176440"/>
  </r>
  <r>
    <n v="575"/>
    <s v="575, 2016"/>
    <x v="574"/>
    <x v="5"/>
    <x v="2"/>
    <x v="0"/>
    <n v="1900.1"/>
    <n v="1900100000"/>
    <n v="7.4"/>
    <n v="2643.2"/>
    <n v="2643200000"/>
    <n v="-15.6"/>
    <n v="40.700000000000003"/>
    <s v="41-60"/>
    <x v="0"/>
    <n v="52.4"/>
    <x v="0"/>
    <n v="36.299999999999997"/>
    <s v="21-40"/>
    <n v="33.299999999999997"/>
    <s v="21-40"/>
    <n v="1582705.2"/>
    <n v="474811.6"/>
    <n v="15827051.699999999"/>
  </r>
  <r>
    <n v="575"/>
    <s v="575, 2017"/>
    <x v="574"/>
    <x v="5"/>
    <x v="2"/>
    <x v="1"/>
    <n v="1779.1"/>
    <n v="1779100000"/>
    <n v="2.7"/>
    <n v="420"/>
    <n v="420000000"/>
    <n v="-6.4"/>
    <n v="42.3"/>
    <s v="41-60"/>
    <x v="0"/>
    <n v="50.8"/>
    <x v="0"/>
    <n v="39.200000000000003"/>
    <s v="21-40"/>
    <n v="37"/>
    <s v="21-40"/>
    <n v="1501899.1"/>
    <n v="450569.7"/>
    <n v="15018990.800000001"/>
  </r>
  <r>
    <n v="575"/>
    <s v="575, 2018"/>
    <x v="574"/>
    <x v="5"/>
    <x v="2"/>
    <x v="2"/>
    <n v="1777.8"/>
    <n v="1777800000"/>
    <n v="-1.1000000000000001"/>
    <n v="1382"/>
    <n v="1382000000"/>
    <n v="-0.1"/>
    <n v="43.2"/>
    <s v="41-60"/>
    <x v="0"/>
    <n v="52"/>
    <x v="0"/>
    <n v="39"/>
    <s v="21-40"/>
    <n v="38.700000000000003"/>
    <s v="21-40"/>
    <n v="1485989.8"/>
    <n v="445796.9"/>
    <n v="14859897.5"/>
  </r>
  <r>
    <n v="575"/>
    <s v="575, 2019"/>
    <x v="574"/>
    <x v="5"/>
    <x v="2"/>
    <x v="3"/>
    <n v="1555.6"/>
    <n v="1555600000"/>
    <n v="-4.0999999999999996"/>
    <n v="5670"/>
    <n v="5670000000"/>
    <n v="-12.5"/>
    <n v="42.5"/>
    <s v="41-60"/>
    <x v="0"/>
    <n v="51.3"/>
    <x v="0"/>
    <n v="35"/>
    <s v="21-40"/>
    <n v="41.3"/>
    <s v="41-60"/>
    <n v="1307893.8999999999"/>
    <n v="392368.2"/>
    <n v="13078938.699999999"/>
  </r>
  <r>
    <n v="575"/>
    <s v="575, 2020"/>
    <x v="574"/>
    <x v="5"/>
    <x v="2"/>
    <x v="4"/>
    <n v="1702"/>
    <n v="1702000000"/>
    <n v="-0.4"/>
    <n v="4220.2"/>
    <n v="4220200000"/>
    <n v="9.4"/>
    <n v="42.9"/>
    <s v="41-60"/>
    <x v="0"/>
    <n v="53.9"/>
    <x v="0"/>
    <n v="34.4"/>
    <s v="21-40"/>
    <n v="40.5"/>
    <s v="41-60"/>
    <n v="1399766.8"/>
    <n v="419930.1"/>
    <n v="13997668.300000001"/>
  </r>
  <r>
    <n v="575"/>
    <s v="575, 2021"/>
    <x v="574"/>
    <x v="5"/>
    <x v="2"/>
    <x v="5"/>
    <n v="1516.9"/>
    <n v="1516900000"/>
    <n v="4.0999999999999996"/>
    <n v="816.8"/>
    <n v="816800000"/>
    <n v="-10.9"/>
    <n v="43.6"/>
    <s v="41-60"/>
    <x v="0"/>
    <n v="54.3"/>
    <x v="0"/>
    <n v="34.5"/>
    <s v="21-40"/>
    <n v="42"/>
    <s v="41-60"/>
    <n v="1243334.5"/>
    <n v="373000.4"/>
    <n v="12433345.4"/>
  </r>
  <r>
    <n v="575"/>
    <s v="575, 2022"/>
    <x v="574"/>
    <x v="5"/>
    <x v="2"/>
    <x v="6"/>
    <n v="1274.5999999999999"/>
    <n v="1274600000"/>
    <n v="-4.3"/>
    <n v="1937.3"/>
    <n v="1937300000"/>
    <n v="-16"/>
    <n v="45"/>
    <s v="41-60"/>
    <x v="0"/>
    <n v="57.8"/>
    <x v="0"/>
    <n v="34.9"/>
    <s v="21-40"/>
    <n v="42.4"/>
    <s v="41-60"/>
    <n v="1013852.4"/>
    <n v="304155.7"/>
    <n v="10138523.9"/>
  </r>
  <r>
    <n v="575"/>
    <s v="575, 2023"/>
    <x v="574"/>
    <x v="5"/>
    <x v="2"/>
    <x v="7"/>
    <n v="1256.0999999999999"/>
    <n v="1256100000"/>
    <n v="3"/>
    <n v="651"/>
    <n v="651000000"/>
    <n v="-1.5"/>
    <n v="46.5"/>
    <s v="41-60"/>
    <x v="0"/>
    <n v="61.1"/>
    <x v="1"/>
    <n v="34.9"/>
    <s v="21-40"/>
    <n v="43.5"/>
    <s v="41-60"/>
    <n v="970349.9"/>
    <n v="291105"/>
    <n v="9703498.8000000007"/>
  </r>
  <r>
    <n v="575"/>
    <s v="575, 2024"/>
    <x v="574"/>
    <x v="5"/>
    <x v="2"/>
    <x v="8"/>
    <n v="1188.3"/>
    <n v="1188300000"/>
    <n v="11.3"/>
    <n v="1467.9"/>
    <n v="1467900000"/>
    <n v="-5.4"/>
    <n v="48.1"/>
    <s v="41-60"/>
    <x v="0"/>
    <n v="61.7"/>
    <x v="1"/>
    <n v="38.9"/>
    <s v="21-40"/>
    <n v="43.8"/>
    <s v="41-60"/>
    <n v="912378.1"/>
    <n v="273713.40000000002"/>
    <n v="9123781.0999999996"/>
  </r>
  <r>
    <n v="575"/>
    <s v="575, 2025"/>
    <x v="574"/>
    <x v="5"/>
    <x v="2"/>
    <x v="9"/>
    <n v="881.1"/>
    <n v="881100000"/>
    <n v="5.7"/>
    <n v="896.1"/>
    <n v="896100000"/>
    <n v="-25.9"/>
    <n v="48.1"/>
    <s v="41-60"/>
    <x v="0"/>
    <n v="62.6"/>
    <x v="1"/>
    <n v="36.9"/>
    <s v="21-40"/>
    <n v="45"/>
    <s v="41-60"/>
    <n v="671446.8"/>
    <n v="201434.1"/>
    <n v="6714468.5"/>
  </r>
  <r>
    <n v="576"/>
    <s v="576, 2016"/>
    <x v="575"/>
    <x v="3"/>
    <x v="1"/>
    <x v="0"/>
    <n v="3680"/>
    <n v="3680000000"/>
    <n v="15.6"/>
    <n v="4834.1000000000004"/>
    <n v="4834100000"/>
    <n v="-8.5"/>
    <n v="59.6"/>
    <s v="41-60"/>
    <x v="0"/>
    <n v="91.9"/>
    <x v="4"/>
    <n v="36.6"/>
    <s v="21-40"/>
    <n v="50.2"/>
    <s v="41-60"/>
    <n v="40959.9"/>
    <n v="20480"/>
    <n v="102399.8"/>
  </r>
  <r>
    <n v="576"/>
    <s v="576, 2017"/>
    <x v="575"/>
    <x v="3"/>
    <x v="1"/>
    <x v="1"/>
    <n v="4128.3"/>
    <n v="4128300000"/>
    <n v="14.2"/>
    <n v="10432.200000000001"/>
    <n v="10432200000"/>
    <n v="12.2"/>
    <n v="60.3"/>
    <s v="61-80"/>
    <x v="0"/>
    <n v="94.4"/>
    <x v="4"/>
    <n v="38.299999999999997"/>
    <s v="21-40"/>
    <n v="48.3"/>
    <s v="41-60"/>
    <n v="44542.5"/>
    <n v="22271.200000000001"/>
    <n v="111356.2"/>
  </r>
  <r>
    <n v="576"/>
    <s v="576, 2018"/>
    <x v="575"/>
    <x v="3"/>
    <x v="1"/>
    <x v="2"/>
    <n v="4092.1"/>
    <n v="4092100000"/>
    <n v="15.3"/>
    <n v="7280.9"/>
    <n v="7280900000"/>
    <n v="-0.9"/>
    <n v="61.6"/>
    <s v="61-80"/>
    <x v="0"/>
    <n v="95.3"/>
    <x v="4"/>
    <n v="41.7"/>
    <s v="41-60"/>
    <n v="47.9"/>
    <s v="41-60"/>
    <n v="43614.8"/>
    <n v="21807.4"/>
    <n v="109037.1"/>
  </r>
  <r>
    <n v="576"/>
    <s v="576, 2019"/>
    <x v="575"/>
    <x v="3"/>
    <x v="1"/>
    <x v="3"/>
    <n v="4069.2"/>
    <n v="4069200000"/>
    <n v="14.9"/>
    <n v="6864"/>
    <n v="6864000000"/>
    <n v="-0.6"/>
    <n v="62.1"/>
    <s v="61-80"/>
    <x v="0"/>
    <n v="97.4"/>
    <x v="4"/>
    <n v="39"/>
    <s v="21-40"/>
    <n v="49.9"/>
    <s v="41-60"/>
    <n v="42161.599999999999"/>
    <n v="21080.799999999999"/>
    <n v="105404"/>
  </r>
  <r>
    <n v="576"/>
    <s v="576, 2020"/>
    <x v="575"/>
    <x v="3"/>
    <x v="1"/>
    <x v="4"/>
    <n v="3642.3"/>
    <n v="3642300000"/>
    <n v="14.6"/>
    <n v="10247.5"/>
    <n v="10247500000"/>
    <n v="-10.5"/>
    <n v="63.4"/>
    <s v="61-80"/>
    <x v="0"/>
    <n v="100"/>
    <x v="4"/>
    <n v="39.9"/>
    <s v="21-40"/>
    <n v="50.3"/>
    <s v="41-60"/>
    <n v="36423.4"/>
    <n v="18211.7"/>
    <n v="91058.5"/>
  </r>
  <r>
    <n v="576"/>
    <s v="576, 2021"/>
    <x v="575"/>
    <x v="3"/>
    <x v="1"/>
    <x v="5"/>
    <n v="3579"/>
    <n v="3579000000"/>
    <n v="12.4"/>
    <n v="5847.2"/>
    <n v="5847200000"/>
    <n v="-1.7"/>
    <n v="63.6"/>
    <s v="61-80"/>
    <x v="0"/>
    <n v="100"/>
    <x v="4"/>
    <n v="41.2"/>
    <s v="41-60"/>
    <n v="49.6"/>
    <s v="41-60"/>
    <n v="35790.400000000001"/>
    <n v="17895.2"/>
    <n v="89476"/>
  </r>
  <r>
    <n v="576"/>
    <s v="576, 2022"/>
    <x v="575"/>
    <x v="3"/>
    <x v="1"/>
    <x v="6"/>
    <n v="3404.6"/>
    <n v="3404600000"/>
    <n v="11.4"/>
    <n v="5545.2"/>
    <n v="5545200000"/>
    <n v="-4.9000000000000004"/>
    <n v="64.2"/>
    <s v="61-80"/>
    <x v="0"/>
    <n v="99.6"/>
    <x v="4"/>
    <n v="40"/>
    <s v="21-40"/>
    <n v="53.1"/>
    <s v="41-60"/>
    <n v="34247.5"/>
    <n v="17123.7"/>
    <n v="85618.7"/>
  </r>
  <r>
    <n v="576"/>
    <s v="576, 2023"/>
    <x v="575"/>
    <x v="3"/>
    <x v="1"/>
    <x v="7"/>
    <n v="3704.3"/>
    <n v="3704300000"/>
    <n v="10.8"/>
    <n v="5741.9"/>
    <n v="5741900000"/>
    <n v="8.8000000000000007"/>
    <n v="66"/>
    <s v="61-80"/>
    <x v="0"/>
    <n v="100"/>
    <x v="4"/>
    <n v="45.6"/>
    <s v="41-60"/>
    <n v="52.4"/>
    <s v="41-60"/>
    <n v="37043.199999999997"/>
    <n v="18521.599999999999"/>
    <n v="92608"/>
  </r>
  <r>
    <n v="576"/>
    <s v="576, 2024"/>
    <x v="575"/>
    <x v="3"/>
    <x v="1"/>
    <x v="8"/>
    <n v="3797.2"/>
    <n v="3797200000"/>
    <n v="7.8"/>
    <n v="5412.2"/>
    <n v="5412200000"/>
    <n v="2.5"/>
    <n v="63.8"/>
    <s v="61-80"/>
    <x v="0"/>
    <n v="97.5"/>
    <x v="4"/>
    <n v="47"/>
    <s v="41-60"/>
    <n v="47.1"/>
    <s v="41-60"/>
    <n v="39314.1"/>
    <n v="19657.099999999999"/>
    <n v="98285.3"/>
  </r>
  <r>
    <n v="576"/>
    <s v="576, 2025"/>
    <x v="575"/>
    <x v="3"/>
    <x v="1"/>
    <x v="9"/>
    <n v="3575.9"/>
    <n v="3575900000"/>
    <n v="10.7"/>
    <n v="5141.6000000000004"/>
    <n v="5141600000"/>
    <n v="-5.8"/>
    <n v="63.7"/>
    <s v="61-80"/>
    <x v="0"/>
    <n v="97.3"/>
    <x v="4"/>
    <n v="47.4"/>
    <s v="41-60"/>
    <n v="46.4"/>
    <s v="41-60"/>
    <n v="37125.9"/>
    <n v="18562.900000000001"/>
    <n v="92814.7"/>
  </r>
  <r>
    <n v="577"/>
    <s v="577, 2016"/>
    <x v="576"/>
    <x v="8"/>
    <x v="4"/>
    <x v="0"/>
    <n v="391.4"/>
    <n v="391400000"/>
    <n v="0.9"/>
    <n v="56.6"/>
    <n v="56600000"/>
    <n v="10.7"/>
    <n v="74.400000000000006"/>
    <s v="61-80"/>
    <x v="2"/>
    <n v="47.9"/>
    <x v="0"/>
    <n v="98.7"/>
    <s v="81-100"/>
    <n v="76.5"/>
    <s v="61-80"/>
    <n v="101493.3"/>
    <n v="135324.4"/>
    <n v="1691554.5"/>
  </r>
  <r>
    <n v="577"/>
    <s v="577, 2017"/>
    <x v="576"/>
    <x v="8"/>
    <x v="4"/>
    <x v="1"/>
    <n v="415.6"/>
    <n v="415600000"/>
    <n v="-0.9"/>
    <n v="711.7"/>
    <n v="711700000"/>
    <n v="6.2"/>
    <n v="75.599999999999994"/>
    <s v="61-80"/>
    <x v="2"/>
    <n v="48.8"/>
    <x v="0"/>
    <n v="99.9"/>
    <s v="81-100"/>
    <n v="78"/>
    <s v="61-80"/>
    <n v="107018.8"/>
    <n v="142691.79999999999"/>
    <n v="1783647.1"/>
  </r>
  <r>
    <n v="577"/>
    <s v="577, 2018"/>
    <x v="576"/>
    <x v="8"/>
    <x v="4"/>
    <x v="2"/>
    <n v="431.1"/>
    <n v="431100000"/>
    <n v="2.2999999999999998"/>
    <n v="125.4"/>
    <n v="125400000"/>
    <n v="3.7"/>
    <n v="76.3"/>
    <s v="61-80"/>
    <x v="2"/>
    <n v="52.5"/>
    <x v="0"/>
    <n v="100"/>
    <s v="81-100"/>
    <n v="76.3"/>
    <s v="61-80"/>
    <n v="107669.8"/>
    <n v="143559.70000000001"/>
    <n v="1794496.1"/>
  </r>
  <r>
    <n v="577"/>
    <s v="577, 2019"/>
    <x v="576"/>
    <x v="8"/>
    <x v="4"/>
    <x v="3"/>
    <n v="439.4"/>
    <n v="439400000"/>
    <n v="1.7"/>
    <n v="64.900000000000006"/>
    <n v="64900000.000000007"/>
    <n v="1.9"/>
    <n v="75.599999999999994"/>
    <s v="61-80"/>
    <x v="2"/>
    <n v="53"/>
    <x v="0"/>
    <n v="100"/>
    <s v="81-100"/>
    <n v="73.7"/>
    <s v="61-80"/>
    <n v="109263.2"/>
    <n v="145684.29999999999"/>
    <n v="1821053.9"/>
  </r>
  <r>
    <n v="577"/>
    <s v="577, 2020"/>
    <x v="576"/>
    <x v="8"/>
    <x v="4"/>
    <x v="4"/>
    <n v="429.1"/>
    <n v="429100000"/>
    <n v="1.3"/>
    <n v="109.3"/>
    <n v="109300000"/>
    <n v="-2.2999999999999998"/>
    <n v="76.099999999999994"/>
    <s v="61-80"/>
    <x v="2"/>
    <n v="55.5"/>
    <x v="0"/>
    <n v="97.4"/>
    <s v="81-100"/>
    <n v="75.3"/>
    <s v="61-80"/>
    <n v="104462.9"/>
    <n v="139283.79999999999"/>
    <n v="1741047.9"/>
  </r>
  <r>
    <n v="577"/>
    <s v="577, 2021"/>
    <x v="576"/>
    <x v="8"/>
    <x v="4"/>
    <x v="5"/>
    <n v="407.9"/>
    <n v="407900000"/>
    <n v="2.2000000000000002"/>
    <n v="144.9"/>
    <n v="144900000"/>
    <n v="-5"/>
    <n v="75.2"/>
    <s v="61-80"/>
    <x v="2"/>
    <n v="54.8"/>
    <x v="0"/>
    <n v="94.9"/>
    <s v="81-100"/>
    <n v="76"/>
    <s v="61-80"/>
    <n v="99903.3"/>
    <n v="133204.29999999999"/>
    <n v="1665054.4"/>
  </r>
  <r>
    <n v="577"/>
    <s v="577, 2022"/>
    <x v="576"/>
    <x v="8"/>
    <x v="4"/>
    <x v="6"/>
    <n v="449.7"/>
    <n v="449700000"/>
    <n v="2.4"/>
    <n v="104.9"/>
    <n v="104900000"/>
    <n v="10.3"/>
    <n v="76.5"/>
    <s v="61-80"/>
    <x v="2"/>
    <n v="54.5"/>
    <x v="0"/>
    <n v="96.1"/>
    <s v="81-100"/>
    <n v="79"/>
    <s v="61-80"/>
    <n v="110429.2"/>
    <n v="147238.9"/>
    <n v="1840486.3999999999"/>
  </r>
  <r>
    <n v="577"/>
    <s v="577, 2023"/>
    <x v="576"/>
    <x v="8"/>
    <x v="4"/>
    <x v="7"/>
    <n v="437.2"/>
    <n v="437200000"/>
    <n v="7.1"/>
    <n v="664.6"/>
    <n v="664600000"/>
    <n v="-2.8"/>
    <n v="76.099999999999994"/>
    <s v="61-80"/>
    <x v="2"/>
    <n v="56.8"/>
    <x v="0"/>
    <n v="92.3"/>
    <s v="81-100"/>
    <n v="79.400000000000006"/>
    <s v="61-80"/>
    <n v="105289.1"/>
    <n v="140385.5"/>
    <n v="1754818.9"/>
  </r>
  <r>
    <n v="577"/>
    <s v="577, 2024"/>
    <x v="576"/>
    <x v="8"/>
    <x v="4"/>
    <x v="8"/>
    <n v="471.4"/>
    <n v="471400000"/>
    <n v="2.9"/>
    <n v="199.1"/>
    <n v="199100000"/>
    <n v="7.8"/>
    <n v="77.7"/>
    <s v="61-80"/>
    <x v="2"/>
    <n v="57.8"/>
    <x v="0"/>
    <n v="93.2"/>
    <s v="81-100"/>
    <n v="82.1"/>
    <s v="81-100"/>
    <n v="112518.9"/>
    <n v="150025.20000000001"/>
    <n v="1875314.9"/>
  </r>
  <r>
    <n v="577"/>
    <s v="577, 2025"/>
    <x v="576"/>
    <x v="8"/>
    <x v="4"/>
    <x v="9"/>
    <n v="449.2"/>
    <n v="449200000"/>
    <n v="0.9"/>
    <n v="75.8"/>
    <n v="75800000"/>
    <n v="-4.7"/>
    <n v="78.3"/>
    <s v="61-80"/>
    <x v="2"/>
    <n v="59.5"/>
    <x v="0"/>
    <n v="93.9"/>
    <s v="81-100"/>
    <n v="81.3"/>
    <s v="81-100"/>
    <n v="105608.5"/>
    <n v="140811.29999999999"/>
    <n v="1760141.2"/>
  </r>
  <r>
    <n v="578"/>
    <s v="578, 2016"/>
    <x v="577"/>
    <x v="1"/>
    <x v="3"/>
    <x v="0"/>
    <n v="1034.8"/>
    <n v="1034800000"/>
    <n v="7.4"/>
    <n v="1128.8"/>
    <n v="1128800000"/>
    <n v="16.5"/>
    <n v="62.3"/>
    <s v="61-80"/>
    <x v="0"/>
    <n v="63.9"/>
    <x v="1"/>
    <n v="48.4"/>
    <s v="41-60"/>
    <n v="74.5"/>
    <s v="61-80"/>
    <n v="467559.8"/>
    <n v="77926.600000000006"/>
    <n v="1558532.5"/>
  </r>
  <r>
    <n v="578"/>
    <s v="578, 2017"/>
    <x v="577"/>
    <x v="1"/>
    <x v="3"/>
    <x v="1"/>
    <n v="1183.3"/>
    <n v="1183300000"/>
    <n v="8.6999999999999993"/>
    <n v="1493"/>
    <n v="1493000000"/>
    <n v="14.3"/>
    <n v="61.4"/>
    <s v="61-80"/>
    <x v="0"/>
    <n v="64.599999999999994"/>
    <x v="1"/>
    <n v="49.4"/>
    <s v="41-60"/>
    <n v="70.2"/>
    <s v="61-80"/>
    <n v="531131.1"/>
    <n v="88521.9"/>
    <n v="1770437.2"/>
  </r>
  <r>
    <n v="578"/>
    <s v="578, 2018"/>
    <x v="577"/>
    <x v="1"/>
    <x v="3"/>
    <x v="2"/>
    <n v="1392.1"/>
    <n v="1392100000"/>
    <n v="9.6999999999999993"/>
    <n v="1514"/>
    <n v="1514000000"/>
    <n v="17.7"/>
    <n v="63.1"/>
    <s v="61-80"/>
    <x v="0"/>
    <n v="65.3"/>
    <x v="1"/>
    <n v="52"/>
    <s v="41-60"/>
    <n v="71.900000000000006"/>
    <s v="61-80"/>
    <n v="620289.6"/>
    <n v="103381.6"/>
    <n v="2067631.9"/>
  </r>
  <r>
    <n v="578"/>
    <s v="578, 2019"/>
    <x v="577"/>
    <x v="1"/>
    <x v="3"/>
    <x v="3"/>
    <n v="1551.5"/>
    <n v="1551500000"/>
    <n v="9.9"/>
    <n v="2449.9"/>
    <n v="2449900000"/>
    <n v="11.4"/>
    <n v="63.4"/>
    <s v="61-80"/>
    <x v="0"/>
    <n v="63.7"/>
    <x v="1"/>
    <n v="55"/>
    <s v="41-60"/>
    <n v="71.400000000000006"/>
    <s v="61-80"/>
    <n v="701977.7"/>
    <n v="116996.3"/>
    <n v="2339925.7000000002"/>
  </r>
  <r>
    <n v="578"/>
    <s v="578, 2020"/>
    <x v="577"/>
    <x v="1"/>
    <x v="3"/>
    <x v="4"/>
    <n v="1643.9"/>
    <n v="1643900000"/>
    <n v="8.4"/>
    <n v="2611.5"/>
    <n v="2611500000"/>
    <n v="6"/>
    <n v="65.599999999999994"/>
    <s v="61-80"/>
    <x v="0"/>
    <n v="64.099999999999994"/>
    <x v="1"/>
    <n v="58.5"/>
    <s v="41-60"/>
    <n v="74.2"/>
    <s v="61-80"/>
    <n v="740855.1"/>
    <n v="123475.8"/>
    <n v="2469516.9"/>
  </r>
  <r>
    <n v="578"/>
    <s v="578, 2021"/>
    <x v="577"/>
    <x v="1"/>
    <x v="3"/>
    <x v="5"/>
    <n v="1787.5"/>
    <n v="1787500000"/>
    <n v="10.1"/>
    <n v="1715.2"/>
    <n v="1715200000"/>
    <n v="8.6999999999999993"/>
    <n v="66.8"/>
    <s v="61-80"/>
    <x v="0"/>
    <n v="65.599999999999994"/>
    <x v="1"/>
    <n v="59.1"/>
    <s v="41-60"/>
    <n v="75.7"/>
    <s v="61-80"/>
    <n v="794474.6"/>
    <n v="132412.4"/>
    <n v="2648248.7000000002"/>
  </r>
  <r>
    <n v="578"/>
    <s v="578, 2022"/>
    <x v="577"/>
    <x v="1"/>
    <x v="3"/>
    <x v="6"/>
    <n v="1728.1"/>
    <n v="1728100000"/>
    <n v="5"/>
    <n v="1695.6"/>
    <n v="1695600000"/>
    <n v="-3.3"/>
    <n v="67.599999999999994"/>
    <s v="61-80"/>
    <x v="0"/>
    <n v="69"/>
    <x v="1"/>
    <n v="58.1"/>
    <s v="41-60"/>
    <n v="75.7"/>
    <s v="61-80"/>
    <n v="743517.8"/>
    <n v="123919.6"/>
    <n v="2478392.5"/>
  </r>
  <r>
    <n v="578"/>
    <s v="578, 2023"/>
    <x v="577"/>
    <x v="1"/>
    <x v="3"/>
    <x v="7"/>
    <n v="1670.7"/>
    <n v="1670700000"/>
    <n v="2.8"/>
    <n v="881.1"/>
    <n v="881100000"/>
    <n v="-3.3"/>
    <n v="67.599999999999994"/>
    <s v="61-80"/>
    <x v="0"/>
    <n v="70.599999999999994"/>
    <x v="1"/>
    <n v="55.2"/>
    <s v="41-60"/>
    <n v="77"/>
    <s v="61-80"/>
    <n v="707814"/>
    <n v="117969"/>
    <n v="2359380.2000000002"/>
  </r>
  <r>
    <n v="578"/>
    <s v="578, 2024"/>
    <x v="577"/>
    <x v="1"/>
    <x v="3"/>
    <x v="8"/>
    <n v="1936.4"/>
    <n v="1936400000"/>
    <n v="3.5"/>
    <n v="1342.2"/>
    <n v="1342200000"/>
    <n v="15.9"/>
    <n v="69"/>
    <s v="61-80"/>
    <x v="0"/>
    <n v="71.900000000000006"/>
    <x v="1"/>
    <n v="56.7"/>
    <s v="41-60"/>
    <n v="78.3"/>
    <s v="61-80"/>
    <n v="809228.1"/>
    <n v="134871.29999999999"/>
    <n v="2697426.8"/>
  </r>
  <r>
    <n v="578"/>
    <s v="578, 2025"/>
    <x v="577"/>
    <x v="1"/>
    <x v="3"/>
    <x v="9"/>
    <n v="1828.3"/>
    <n v="1828300000"/>
    <n v="-0.2"/>
    <n v="7564.1"/>
    <n v="7564100000"/>
    <n v="-5.6"/>
    <n v="70.3"/>
    <s v="61-80"/>
    <x v="2"/>
    <n v="73.599999999999994"/>
    <x v="1"/>
    <n v="57.6"/>
    <s v="41-60"/>
    <n v="79.599999999999994"/>
    <s v="61-80"/>
    <n v="750839.9"/>
    <n v="125140"/>
    <n v="2502799.7000000002"/>
  </r>
  <r>
    <n v="579"/>
    <s v="579, 2016"/>
    <x v="578"/>
    <x v="0"/>
    <x v="2"/>
    <x v="0"/>
    <n v="645.20000000000005"/>
    <n v="645200000"/>
    <n v="1.7"/>
    <n v="276.60000000000002"/>
    <n v="276600000"/>
    <n v="10.8"/>
    <n v="43.5"/>
    <s v="41-60"/>
    <x v="0"/>
    <n v="58"/>
    <x v="0"/>
    <n v="30.2"/>
    <s v="21-40"/>
    <n v="42.4"/>
    <s v="41-60"/>
    <n v="51233.3"/>
    <n v="25616.6"/>
    <n v="102466.6"/>
  </r>
  <r>
    <n v="579"/>
    <s v="579, 2017"/>
    <x v="578"/>
    <x v="0"/>
    <x v="2"/>
    <x v="1"/>
    <n v="718.7"/>
    <n v="718700000"/>
    <n v="1.2"/>
    <n v="119.8"/>
    <n v="119800000"/>
    <n v="11.4"/>
    <n v="45.7"/>
    <s v="41-60"/>
    <x v="0"/>
    <n v="59.9"/>
    <x v="0"/>
    <n v="32.299999999999997"/>
    <s v="21-40"/>
    <n v="44.8"/>
    <s v="41-60"/>
    <n v="56085.7"/>
    <n v="28042.799999999999"/>
    <n v="112171.3"/>
  </r>
  <r>
    <n v="579"/>
    <s v="579, 2018"/>
    <x v="578"/>
    <x v="0"/>
    <x v="2"/>
    <x v="2"/>
    <n v="777.6"/>
    <n v="777600000"/>
    <n v="0.9"/>
    <n v="158.1"/>
    <n v="158100000"/>
    <n v="8.1999999999999993"/>
    <n v="48"/>
    <s v="41-60"/>
    <x v="0"/>
    <n v="61"/>
    <x v="1"/>
    <n v="36"/>
    <s v="21-40"/>
    <n v="46.9"/>
    <s v="41-60"/>
    <n v="60102.400000000001"/>
    <n v="30051.200000000001"/>
    <n v="120204.9"/>
  </r>
  <r>
    <n v="579"/>
    <s v="579, 2019"/>
    <x v="578"/>
    <x v="0"/>
    <x v="2"/>
    <x v="3"/>
    <n v="832.9"/>
    <n v="832900000"/>
    <n v="3.7"/>
    <n v="584.5"/>
    <n v="584500000"/>
    <n v="7.1"/>
    <n v="50.6"/>
    <s v="41-60"/>
    <x v="0"/>
    <n v="63"/>
    <x v="1"/>
    <n v="37.1"/>
    <s v="21-40"/>
    <n v="51.9"/>
    <s v="41-60"/>
    <n v="63244.2"/>
    <n v="31622.1"/>
    <n v="126488.4"/>
  </r>
  <r>
    <n v="579"/>
    <s v="579, 2020"/>
    <x v="578"/>
    <x v="0"/>
    <x v="2"/>
    <x v="4"/>
    <n v="984.7"/>
    <n v="984700000"/>
    <n v="3.9"/>
    <n v="555.9"/>
    <n v="555900000"/>
    <n v="18.2"/>
    <n v="52.4"/>
    <s v="41-60"/>
    <x v="0"/>
    <n v="62.2"/>
    <x v="1"/>
    <n v="39.4"/>
    <s v="21-40"/>
    <n v="55.8"/>
    <s v="41-60"/>
    <n v="75324.3"/>
    <n v="37662.1"/>
    <n v="150648.5"/>
  </r>
  <r>
    <n v="579"/>
    <s v="579, 2021"/>
    <x v="578"/>
    <x v="0"/>
    <x v="2"/>
    <x v="5"/>
    <n v="1009.7"/>
    <n v="1009700000"/>
    <n v="5"/>
    <n v="675.2"/>
    <n v="675200000"/>
    <n v="2.5"/>
    <n v="54.8"/>
    <s v="41-60"/>
    <x v="0"/>
    <n v="64.400000000000006"/>
    <x v="1"/>
    <n v="42.3"/>
    <s v="41-60"/>
    <n v="57.7"/>
    <s v="41-60"/>
    <n v="75623.399999999994"/>
    <n v="37811.699999999997"/>
    <n v="151246.79999999999"/>
  </r>
  <r>
    <n v="579"/>
    <s v="579, 2022"/>
    <x v="578"/>
    <x v="0"/>
    <x v="2"/>
    <x v="6"/>
    <n v="989.5"/>
    <n v="989500000"/>
    <n v="3.5"/>
    <n v="769.2"/>
    <n v="769200000"/>
    <n v="-2"/>
    <n v="57.7"/>
    <s v="41-60"/>
    <x v="0"/>
    <n v="65.400000000000006"/>
    <x v="1"/>
    <n v="47.3"/>
    <s v="41-60"/>
    <n v="60.3"/>
    <s v="61-80"/>
    <n v="73457.600000000006"/>
    <n v="36728.800000000003"/>
    <n v="146915.20000000001"/>
  </r>
  <r>
    <n v="579"/>
    <s v="579, 2023"/>
    <x v="578"/>
    <x v="0"/>
    <x v="2"/>
    <x v="7"/>
    <n v="1082.5999999999999"/>
    <n v="1082600000"/>
    <n v="4.0999999999999996"/>
    <n v="828.4"/>
    <n v="828400000"/>
    <n v="9.4"/>
    <n v="59"/>
    <s v="41-60"/>
    <x v="0"/>
    <n v="67"/>
    <x v="1"/>
    <n v="47.7"/>
    <s v="41-60"/>
    <n v="62.2"/>
    <s v="61-80"/>
    <n v="79173.600000000006"/>
    <n v="39586.800000000003"/>
    <n v="158347.29999999999"/>
  </r>
  <r>
    <n v="579"/>
    <s v="579, 2024"/>
    <x v="578"/>
    <x v="0"/>
    <x v="2"/>
    <x v="8"/>
    <n v="1217"/>
    <n v="1217000000"/>
    <n v="5.0999999999999996"/>
    <n v="1404.7"/>
    <n v="1404700000"/>
    <n v="12.4"/>
    <n v="59.6"/>
    <s v="41-60"/>
    <x v="0"/>
    <n v="69.3"/>
    <x v="1"/>
    <n v="46.1"/>
    <s v="41-60"/>
    <n v="63.5"/>
    <s v="61-80"/>
    <n v="87038.399999999994"/>
    <n v="43519.199999999997"/>
    <n v="174076.79999999999"/>
  </r>
  <r>
    <n v="579"/>
    <s v="579, 2025"/>
    <x v="578"/>
    <x v="0"/>
    <x v="2"/>
    <x v="9"/>
    <n v="1491.3"/>
    <n v="1491300000"/>
    <n v="5.0999999999999996"/>
    <n v="1620"/>
    <n v="1620000000"/>
    <n v="22.5"/>
    <n v="61.1"/>
    <s v="61-80"/>
    <x v="0"/>
    <n v="69.7"/>
    <x v="1"/>
    <n v="46.1"/>
    <s v="41-60"/>
    <n v="67.5"/>
    <s v="61-80"/>
    <n v="106155.3"/>
    <n v="53077.7"/>
    <n v="212310.6"/>
  </r>
  <r>
    <n v="580"/>
    <s v="580, 2016"/>
    <x v="579"/>
    <x v="2"/>
    <x v="0"/>
    <x v="0"/>
    <n v="1258.4000000000001"/>
    <n v="1258400000"/>
    <n v="7.2"/>
    <n v="2734.3"/>
    <n v="2734300000"/>
    <n v="-2.1"/>
    <n v="66.400000000000006"/>
    <s v="61-80"/>
    <x v="0"/>
    <n v="96.6"/>
    <x v="4"/>
    <n v="63.9"/>
    <s v="61-80"/>
    <n v="38.5"/>
    <s v="21-40"/>
    <n v="32938.300000000003"/>
    <n v="19763"/>
    <n v="65876.600000000006"/>
  </r>
  <r>
    <n v="580"/>
    <s v="580, 2017"/>
    <x v="579"/>
    <x v="2"/>
    <x v="0"/>
    <x v="1"/>
    <n v="1349.5"/>
    <n v="1349500000"/>
    <n v="7.1"/>
    <n v="2641.5"/>
    <n v="2641500000"/>
    <n v="7.2"/>
    <n v="68"/>
    <s v="61-80"/>
    <x v="0"/>
    <n v="100"/>
    <x v="4"/>
    <n v="63.9"/>
    <s v="61-80"/>
    <n v="40.200000000000003"/>
    <s v="41-60"/>
    <n v="33737.599999999999"/>
    <n v="20242.599999999999"/>
    <n v="67475.3"/>
  </r>
  <r>
    <n v="580"/>
    <s v="580, 2018"/>
    <x v="579"/>
    <x v="2"/>
    <x v="0"/>
    <x v="2"/>
    <n v="1539.5"/>
    <n v="1539500000"/>
    <n v="7.7"/>
    <n v="3033.3"/>
    <n v="3033300000"/>
    <n v="14.1"/>
    <n v="69"/>
    <s v="61-80"/>
    <x v="0"/>
    <n v="98.7"/>
    <x v="4"/>
    <n v="66.400000000000006"/>
    <s v="61-80"/>
    <n v="41.9"/>
    <s v="41-60"/>
    <n v="39203.199999999997"/>
    <n v="23521.9"/>
    <n v="78406.3"/>
  </r>
  <r>
    <n v="580"/>
    <s v="580, 2019"/>
    <x v="579"/>
    <x v="2"/>
    <x v="0"/>
    <x v="3"/>
    <n v="1577.3"/>
    <n v="1577300000"/>
    <n v="6.1"/>
    <n v="2213.9"/>
    <n v="2213900000"/>
    <n v="2.5"/>
    <n v="70.2"/>
    <s v="61-80"/>
    <x v="2"/>
    <n v="100"/>
    <x v="4"/>
    <n v="67"/>
    <s v="61-80"/>
    <n v="43.6"/>
    <s v="41-60"/>
    <n v="39433.699999999997"/>
    <n v="23660.2"/>
    <n v="78867.3"/>
  </r>
  <r>
    <n v="580"/>
    <s v="580, 2020"/>
    <x v="579"/>
    <x v="2"/>
    <x v="0"/>
    <x v="4"/>
    <n v="1695.1"/>
    <n v="1695100000"/>
    <n v="1.9"/>
    <n v="903.9"/>
    <n v="903900000"/>
    <n v="7.5"/>
    <n v="69.5"/>
    <s v="61-80"/>
    <x v="0"/>
    <n v="100"/>
    <x v="4"/>
    <n v="66.7"/>
    <s v="61-80"/>
    <n v="41.7"/>
    <s v="41-60"/>
    <n v="42377.5"/>
    <n v="25426.5"/>
    <n v="84755"/>
  </r>
  <r>
    <n v="580"/>
    <s v="580, 2021"/>
    <x v="579"/>
    <x v="2"/>
    <x v="0"/>
    <x v="5"/>
    <n v="2046.9"/>
    <n v="2046900000"/>
    <n v="0.2"/>
    <n v="57.7"/>
    <n v="57700000"/>
    <n v="20.8"/>
    <n v="70.8"/>
    <s v="61-80"/>
    <x v="2"/>
    <n v="100"/>
    <x v="4"/>
    <n v="68.099999999999994"/>
    <s v="61-80"/>
    <n v="44.4"/>
    <s v="41-60"/>
    <n v="51172.1"/>
    <n v="30703.3"/>
    <n v="102344.2"/>
  </r>
  <r>
    <n v="580"/>
    <s v="580, 2022"/>
    <x v="579"/>
    <x v="2"/>
    <x v="0"/>
    <x v="6"/>
    <n v="2548.4"/>
    <n v="2548400000"/>
    <n v="2.2000000000000002"/>
    <n v="1580.3"/>
    <n v="1580300000"/>
    <n v="24.5"/>
    <n v="72.2"/>
    <s v="61-80"/>
    <x v="2"/>
    <n v="100"/>
    <x v="4"/>
    <n v="69"/>
    <s v="61-80"/>
    <n v="47.6"/>
    <s v="41-60"/>
    <n v="63710.1"/>
    <n v="38226.1"/>
    <n v="127420.2"/>
  </r>
  <r>
    <n v="580"/>
    <s v="580, 2023"/>
    <x v="579"/>
    <x v="2"/>
    <x v="0"/>
    <x v="7"/>
    <n v="2809.4"/>
    <n v="2809400000"/>
    <n v="0.7"/>
    <n v="439.7"/>
    <n v="439700000"/>
    <n v="10.199999999999999"/>
    <n v="73"/>
    <s v="61-80"/>
    <x v="2"/>
    <n v="100"/>
    <x v="4"/>
    <n v="70.2"/>
    <s v="61-80"/>
    <n v="48.8"/>
    <s v="41-60"/>
    <n v="70236.100000000006"/>
    <n v="42141.599999999999"/>
    <n v="140472.1"/>
  </r>
  <r>
    <n v="580"/>
    <s v="580, 2024"/>
    <x v="579"/>
    <x v="2"/>
    <x v="0"/>
    <x v="8"/>
    <n v="3038.4"/>
    <n v="3038400000"/>
    <n v="0.4"/>
    <n v="250.8"/>
    <n v="250800000"/>
    <n v="8.1999999999999993"/>
    <n v="73.5"/>
    <s v="61-80"/>
    <x v="2"/>
    <n v="99.4"/>
    <x v="4"/>
    <n v="69.3"/>
    <s v="61-80"/>
    <n v="51.7"/>
    <s v="41-60"/>
    <n v="76646.899999999994"/>
    <n v="45988.1"/>
    <n v="153293.79999999999"/>
  </r>
  <r>
    <n v="580"/>
    <s v="580, 2025"/>
    <x v="579"/>
    <x v="2"/>
    <x v="0"/>
    <x v="9"/>
    <n v="3320.8"/>
    <n v="3320800000"/>
    <n v="1.6"/>
    <n v="1399.5"/>
    <n v="1399500000"/>
    <n v="9.3000000000000007"/>
    <n v="73.7"/>
    <s v="61-80"/>
    <x v="2"/>
    <n v="97.4"/>
    <x v="4"/>
    <n v="69"/>
    <s v="61-80"/>
    <n v="54.6"/>
    <s v="41-60"/>
    <n v="86095.7"/>
    <n v="51657.4"/>
    <n v="172191.4"/>
  </r>
  <r>
    <n v="581"/>
    <s v="581, 2016"/>
    <x v="580"/>
    <x v="5"/>
    <x v="4"/>
    <x v="0"/>
    <n v="2127.3000000000002"/>
    <n v="2127300000.0000002"/>
    <n v="11.5"/>
    <n v="2514.1"/>
    <n v="2514100000"/>
    <n v="15.5"/>
    <n v="58.8"/>
    <s v="41-60"/>
    <x v="0"/>
    <n v="20.5"/>
    <x v="3"/>
    <n v="85.5"/>
    <s v="81-100"/>
    <n v="70.599999999999994"/>
    <s v="61-80"/>
    <n v="2248255.7999999998"/>
    <n v="674476.7"/>
    <n v="22482557.800000001"/>
  </r>
  <r>
    <n v="581"/>
    <s v="581, 2017"/>
    <x v="580"/>
    <x v="5"/>
    <x v="4"/>
    <x v="1"/>
    <n v="2361.9"/>
    <n v="2361900000"/>
    <n v="-0.8"/>
    <n v="2161.9"/>
    <n v="2161900000"/>
    <n v="11"/>
    <n v="58.8"/>
    <s v="41-60"/>
    <x v="0"/>
    <n v="21"/>
    <x v="3"/>
    <n v="85.2"/>
    <s v="81-100"/>
    <n v="70.400000000000006"/>
    <s v="61-80"/>
    <n v="2487671.6"/>
    <n v="746301.5"/>
    <n v="24876716.199999999"/>
  </r>
  <r>
    <n v="581"/>
    <s v="581, 2018"/>
    <x v="580"/>
    <x v="5"/>
    <x v="4"/>
    <x v="2"/>
    <n v="2747.7"/>
    <n v="2747700000"/>
    <n v="-1"/>
    <n v="4012.6"/>
    <n v="4012600000"/>
    <n v="16.3"/>
    <n v="58"/>
    <s v="41-60"/>
    <x v="0"/>
    <n v="21.7"/>
    <x v="3"/>
    <n v="85.2"/>
    <s v="81-100"/>
    <n v="67.099999999999994"/>
    <s v="61-80"/>
    <n v="2879064.4"/>
    <n v="863719.3"/>
    <n v="28790644.5"/>
  </r>
  <r>
    <n v="581"/>
    <s v="581, 2019"/>
    <x v="580"/>
    <x v="5"/>
    <x v="4"/>
    <x v="3"/>
    <n v="3298.8"/>
    <n v="3298800000"/>
    <n v="2.1"/>
    <n v="1231.3"/>
    <n v="1231300000"/>
    <n v="20.100000000000001"/>
    <n v="58.6"/>
    <s v="41-60"/>
    <x v="0"/>
    <n v="22.4"/>
    <x v="3"/>
    <n v="85.6"/>
    <s v="81-100"/>
    <n v="67.900000000000006"/>
    <s v="61-80"/>
    <n v="3440875.8"/>
    <n v="1032262.7"/>
    <n v="34408757.600000001"/>
  </r>
  <r>
    <n v="581"/>
    <s v="581, 2020"/>
    <x v="580"/>
    <x v="5"/>
    <x v="4"/>
    <x v="4"/>
    <n v="3743.5"/>
    <n v="3743500000"/>
    <n v="-7.3"/>
    <n v="6061.5"/>
    <n v="6061500000"/>
    <n v="13.5"/>
    <n v="59.7"/>
    <s v="41-60"/>
    <x v="0"/>
    <n v="24"/>
    <x v="3"/>
    <n v="84.1"/>
    <s v="81-100"/>
    <n v="71"/>
    <s v="61-80"/>
    <n v="3863712.7"/>
    <n v="1159113.8"/>
    <n v="38637126.799999997"/>
  </r>
  <r>
    <n v="581"/>
    <s v="581, 2021"/>
    <x v="580"/>
    <x v="5"/>
    <x v="4"/>
    <x v="5"/>
    <n v="4889.3999999999996"/>
    <n v="4889400000"/>
    <n v="-3.5"/>
    <n v="11916"/>
    <n v="11916000000"/>
    <n v="30.6"/>
    <n v="60.6"/>
    <s v="61-80"/>
    <x v="0"/>
    <n v="25.7"/>
    <x v="3"/>
    <n v="84"/>
    <s v="81-100"/>
    <n v="72"/>
    <s v="61-80"/>
    <n v="4987892.5"/>
    <n v="1496367.8"/>
    <n v="49878925.5"/>
  </r>
  <r>
    <n v="581"/>
    <s v="581, 2022"/>
    <x v="580"/>
    <x v="5"/>
    <x v="4"/>
    <x v="6"/>
    <n v="6264.8"/>
    <n v="6264800000"/>
    <n v="-10.7"/>
    <n v="26857.8"/>
    <n v="26857800000"/>
    <n v="28.1"/>
    <n v="61.3"/>
    <s v="61-80"/>
    <x v="0"/>
    <n v="29.3"/>
    <x v="3"/>
    <n v="85.4"/>
    <s v="81-100"/>
    <n v="69.2"/>
    <s v="61-80"/>
    <n v="6231464.0999999996"/>
    <n v="1869439.2"/>
    <n v="62314640.899999999"/>
  </r>
  <r>
    <n v="581"/>
    <s v="581, 2023"/>
    <x v="580"/>
    <x v="5"/>
    <x v="4"/>
    <x v="7"/>
    <n v="7543.6"/>
    <n v="7543600000"/>
    <n v="-9.8000000000000007"/>
    <n v="18139.2"/>
    <n v="18139200000"/>
    <n v="20.399999999999999"/>
    <n v="61.4"/>
    <s v="61-80"/>
    <x v="0"/>
    <n v="30.3"/>
    <x v="3"/>
    <n v="83.2"/>
    <s v="81-100"/>
    <n v="70.599999999999994"/>
    <s v="61-80"/>
    <n v="7454001.7000000002"/>
    <n v="2236200.5"/>
    <n v="74540017.5"/>
  </r>
  <r>
    <n v="581"/>
    <s v="581, 2024"/>
    <x v="580"/>
    <x v="5"/>
    <x v="4"/>
    <x v="8"/>
    <n v="9720.2999999999993"/>
    <n v="9720300000"/>
    <n v="-3.9"/>
    <n v="18557.099999999999"/>
    <n v="18557100000"/>
    <n v="28.9"/>
    <n v="62.7"/>
    <s v="61-80"/>
    <x v="0"/>
    <n v="31.5"/>
    <x v="3"/>
    <n v="83.3"/>
    <s v="81-100"/>
    <n v="73.400000000000006"/>
    <s v="61-80"/>
    <n v="9524109.9000000004"/>
    <n v="2857233"/>
    <n v="95241099.400000006"/>
  </r>
  <r>
    <n v="581"/>
    <s v="581, 2025"/>
    <x v="580"/>
    <x v="5"/>
    <x v="4"/>
    <x v="9"/>
    <n v="11619"/>
    <n v="11619000000"/>
    <n v="1.4"/>
    <n v="2148.1999999999998"/>
    <n v="2148200000"/>
    <n v="19.5"/>
    <n v="63.6"/>
    <s v="61-80"/>
    <x v="0"/>
    <n v="32.9"/>
    <x v="3"/>
    <n v="84.2"/>
    <s v="81-100"/>
    <n v="73.8"/>
    <s v="61-80"/>
    <n v="11269336.199999999"/>
    <n v="3380800.8"/>
    <n v="112693361.59999999"/>
  </r>
  <r>
    <n v="582"/>
    <s v="582, 2016"/>
    <x v="581"/>
    <x v="4"/>
    <x v="4"/>
    <x v="0"/>
    <n v="2236.1"/>
    <n v="2236100000"/>
    <n v="15.2"/>
    <n v="5063.3999999999996"/>
    <n v="5063400000"/>
    <n v="4.0999999999999996"/>
    <n v="74.599999999999994"/>
    <s v="61-80"/>
    <x v="2"/>
    <n v="86.9"/>
    <x v="4"/>
    <n v="56.8"/>
    <s v="41-60"/>
    <n v="80.2"/>
    <s v="81-100"/>
    <n v="132327.79999999999"/>
    <n v="132327.79999999999"/>
    <n v="264655.5"/>
  </r>
  <r>
    <n v="582"/>
    <s v="582, 2017"/>
    <x v="581"/>
    <x v="4"/>
    <x v="4"/>
    <x v="1"/>
    <n v="2191"/>
    <n v="2191000000"/>
    <n v="12"/>
    <n v="5207.3"/>
    <n v="5207300000"/>
    <n v="-2"/>
    <n v="76.2"/>
    <s v="61-80"/>
    <x v="2"/>
    <n v="83.7"/>
    <x v="4"/>
    <n v="58.8"/>
    <s v="41-60"/>
    <n v="85.9"/>
    <s v="81-100"/>
    <n v="134512.29999999999"/>
    <n v="134512.29999999999"/>
    <n v="269024.7"/>
  </r>
  <r>
    <n v="582"/>
    <s v="582, 2018"/>
    <x v="581"/>
    <x v="4"/>
    <x v="4"/>
    <x v="2"/>
    <n v="2304.9"/>
    <n v="2304900000"/>
    <n v="13.2"/>
    <n v="6949.2"/>
    <n v="6949200000"/>
    <n v="5.2"/>
    <n v="76"/>
    <s v="61-80"/>
    <x v="2"/>
    <n v="83.7"/>
    <x v="4"/>
    <n v="60.4"/>
    <s v="61-80"/>
    <n v="83.9"/>
    <s v="81-100"/>
    <n v="141571.5"/>
    <n v="141571.5"/>
    <n v="283142.90000000002"/>
  </r>
  <r>
    <n v="582"/>
    <s v="582, 2019"/>
    <x v="581"/>
    <x v="4"/>
    <x v="4"/>
    <x v="3"/>
    <n v="2569"/>
    <n v="2569000000"/>
    <n v="13.1"/>
    <n v="4405.8"/>
    <n v="4405800000"/>
    <n v="11.5"/>
    <n v="78.599999999999994"/>
    <s v="61-80"/>
    <x v="2"/>
    <n v="86.1"/>
    <x v="4"/>
    <n v="63.7"/>
    <s v="61-80"/>
    <n v="86.2"/>
    <s v="81-100"/>
    <n v="153488.1"/>
    <n v="153488.1"/>
    <n v="306976.2"/>
  </r>
  <r>
    <n v="582"/>
    <s v="582, 2020"/>
    <x v="581"/>
    <x v="4"/>
    <x v="4"/>
    <x v="4"/>
    <n v="2540.5"/>
    <n v="2540500000"/>
    <n v="14.6"/>
    <n v="7785.9"/>
    <n v="7785900000"/>
    <n v="-1.1000000000000001"/>
    <n v="79"/>
    <s v="61-80"/>
    <x v="2"/>
    <n v="88.9"/>
    <x v="4"/>
    <n v="65.099999999999994"/>
    <s v="61-80"/>
    <n v="83"/>
    <s v="81-100"/>
    <n v="146784.29999999999"/>
    <n v="146784.29999999999"/>
    <n v="293568.59999999998"/>
  </r>
  <r>
    <n v="582"/>
    <s v="582, 2021"/>
    <x v="581"/>
    <x v="4"/>
    <x v="4"/>
    <x v="5"/>
    <n v="2706.2"/>
    <n v="2706200000"/>
    <n v="16.7"/>
    <n v="11179.9"/>
    <n v="11179900000"/>
    <n v="6.5"/>
    <n v="80.3"/>
    <s v="81-100"/>
    <x v="2"/>
    <n v="89.8"/>
    <x v="4"/>
    <n v="66.7"/>
    <s v="61-80"/>
    <n v="84.5"/>
    <s v="81-100"/>
    <n v="154660.6"/>
    <n v="154660.6"/>
    <n v="309321.3"/>
  </r>
  <r>
    <n v="582"/>
    <s v="582, 2022"/>
    <x v="581"/>
    <x v="4"/>
    <x v="4"/>
    <x v="6"/>
    <n v="3200.2"/>
    <n v="3200200000"/>
    <n v="18.2"/>
    <n v="13750.7"/>
    <n v="13750700000"/>
    <n v="18.3"/>
    <n v="80.5"/>
    <s v="81-100"/>
    <x v="2"/>
    <n v="91"/>
    <x v="4"/>
    <n v="67"/>
    <s v="61-80"/>
    <n v="83.6"/>
    <s v="81-100"/>
    <n v="180137.2"/>
    <n v="180137.2"/>
    <n v="360274.3"/>
  </r>
  <r>
    <n v="582"/>
    <s v="582, 2023"/>
    <x v="581"/>
    <x v="4"/>
    <x v="4"/>
    <x v="7"/>
    <n v="3387.4"/>
    <n v="3387400000"/>
    <n v="18.7"/>
    <n v="10008.1"/>
    <n v="10008100000"/>
    <n v="5.8"/>
    <n v="81.099999999999994"/>
    <s v="81-100"/>
    <x v="2"/>
    <n v="88.1"/>
    <x v="4"/>
    <n v="68.5"/>
    <s v="61-80"/>
    <n v="86.7"/>
    <s v="81-100"/>
    <n v="197643.6"/>
    <n v="197643.6"/>
    <n v="395287.3"/>
  </r>
  <r>
    <n v="582"/>
    <s v="582, 2024"/>
    <x v="581"/>
    <x v="4"/>
    <x v="4"/>
    <x v="8"/>
    <n v="3960.4"/>
    <n v="3960400000"/>
    <n v="19.600000000000001"/>
    <n v="11659.9"/>
    <n v="11659900000"/>
    <n v="16.899999999999999"/>
    <n v="80.900000000000006"/>
    <s v="81-100"/>
    <x v="2"/>
    <n v="90.5"/>
    <x v="4"/>
    <n v="68.400000000000006"/>
    <s v="61-80"/>
    <n v="83.7"/>
    <s v="81-100"/>
    <n v="224274.2"/>
    <n v="224274.2"/>
    <n v="448548.3"/>
  </r>
  <r>
    <n v="582"/>
    <s v="582, 2025"/>
    <x v="581"/>
    <x v="4"/>
    <x v="4"/>
    <x v="9"/>
    <n v="4532.3999999999996"/>
    <n v="4532400000"/>
    <n v="19.100000000000001"/>
    <n v="13841.9"/>
    <n v="13841900000"/>
    <n v="14.4"/>
    <n v="81.3"/>
    <s v="81-100"/>
    <x v="2"/>
    <n v="93.9"/>
    <x v="4"/>
    <n v="65"/>
    <s v="61-80"/>
    <n v="84.9"/>
    <s v="81-100"/>
    <n v="246022.5"/>
    <n v="246022.5"/>
    <n v="492045.1"/>
  </r>
  <r>
    <n v="583"/>
    <s v="583, 2016"/>
    <x v="582"/>
    <x v="4"/>
    <x v="2"/>
    <x v="0"/>
    <n v="3402.9"/>
    <n v="3402900000"/>
    <n v="17.3"/>
    <n v="11580.9"/>
    <n v="11580900000"/>
    <n v="16.100000000000001"/>
    <n v="22.4"/>
    <s v="21-40"/>
    <x v="1"/>
    <n v="26.4"/>
    <x v="3"/>
    <n v="19.899999999999999"/>
    <s v="0-20"/>
    <n v="21"/>
    <s v="21-40"/>
    <n v="345388.7"/>
    <n v="345388.7"/>
    <n v="690777.4"/>
  </r>
  <r>
    <n v="583"/>
    <s v="583, 2017"/>
    <x v="582"/>
    <x v="4"/>
    <x v="2"/>
    <x v="1"/>
    <n v="4058"/>
    <n v="4058000000"/>
    <n v="18.2"/>
    <n v="17552.599999999999"/>
    <n v="17552600000"/>
    <n v="19.3"/>
    <n v="20.5"/>
    <s v="21-40"/>
    <x v="1"/>
    <n v="22.3"/>
    <x v="3"/>
    <n v="21.5"/>
    <s v="21-40"/>
    <n v="17.8"/>
    <s v="0-20"/>
    <n v="423613.8"/>
    <n v="423613.8"/>
    <n v="847227.6"/>
  </r>
  <r>
    <n v="583"/>
    <s v="583, 2018"/>
    <x v="582"/>
    <x v="4"/>
    <x v="2"/>
    <x v="2"/>
    <n v="3701.9"/>
    <n v="3701900000"/>
    <n v="18.8"/>
    <n v="11604.5"/>
    <n v="11604500000"/>
    <n v="-8.8000000000000007"/>
    <n v="22.4"/>
    <s v="21-40"/>
    <x v="1"/>
    <n v="24.9"/>
    <x v="3"/>
    <n v="24.4"/>
    <s v="21-40"/>
    <n v="18"/>
    <s v="0-20"/>
    <n v="379710.9"/>
    <n v="379710.9"/>
    <n v="759421.8"/>
  </r>
  <r>
    <n v="583"/>
    <s v="583, 2019"/>
    <x v="582"/>
    <x v="4"/>
    <x v="2"/>
    <x v="3"/>
    <n v="4291"/>
    <n v="4291000000"/>
    <n v="18.8"/>
    <n v="17899"/>
    <n v="17899000000"/>
    <n v="15.9"/>
    <n v="22.7"/>
    <s v="21-40"/>
    <x v="1"/>
    <n v="23.5"/>
    <x v="3"/>
    <n v="24.2"/>
    <s v="21-40"/>
    <n v="20.5"/>
    <s v="21-40"/>
    <n v="444373.4"/>
    <n v="444373.4"/>
    <n v="888746.7"/>
  </r>
  <r>
    <n v="583"/>
    <s v="583, 2020"/>
    <x v="582"/>
    <x v="4"/>
    <x v="2"/>
    <x v="4"/>
    <n v="4825.7"/>
    <n v="4825700000"/>
    <n v="19.600000000000001"/>
    <n v="19883.2"/>
    <n v="19883200000"/>
    <n v="12.5"/>
    <n v="25"/>
    <s v="21-40"/>
    <x v="1"/>
    <n v="28"/>
    <x v="3"/>
    <n v="24.8"/>
    <s v="21-40"/>
    <n v="22"/>
    <s v="21-40"/>
    <n v="484371"/>
    <n v="484371"/>
    <n v="968742"/>
  </r>
  <r>
    <n v="583"/>
    <s v="583, 2021"/>
    <x v="582"/>
    <x v="4"/>
    <x v="2"/>
    <x v="5"/>
    <n v="4891.8"/>
    <n v="4891800000"/>
    <n v="26.4"/>
    <n v="23897.200000000001"/>
    <n v="23897200000"/>
    <n v="1.4"/>
    <n v="25"/>
    <s v="21-40"/>
    <x v="1"/>
    <n v="26.7"/>
    <x v="3"/>
    <n v="26.4"/>
    <s v="21-40"/>
    <n v="22"/>
    <s v="21-40"/>
    <n v="495754.7"/>
    <n v="495754.7"/>
    <n v="991509.4"/>
  </r>
  <r>
    <n v="583"/>
    <s v="583, 2022"/>
    <x v="582"/>
    <x v="4"/>
    <x v="2"/>
    <x v="6"/>
    <n v="5436.6"/>
    <n v="5436600000"/>
    <n v="21.3"/>
    <n v="14775.2"/>
    <n v="14775200000"/>
    <n v="11.1"/>
    <n v="25.2"/>
    <s v="21-40"/>
    <x v="1"/>
    <n v="28.3"/>
    <x v="3"/>
    <n v="26"/>
    <s v="21-40"/>
    <n v="21.2"/>
    <s v="21-40"/>
    <n v="544663"/>
    <n v="544663"/>
    <n v="1089325.8999999999"/>
  </r>
  <r>
    <n v="583"/>
    <s v="583, 2023"/>
    <x v="582"/>
    <x v="4"/>
    <x v="2"/>
    <x v="7"/>
    <n v="6845.7"/>
    <n v="6845700000"/>
    <n v="20.9"/>
    <n v="22823.3"/>
    <n v="22823300000"/>
    <n v="25.9"/>
    <n v="26.2"/>
    <s v="21-40"/>
    <x v="1"/>
    <n v="30"/>
    <x v="3"/>
    <n v="29.4"/>
    <s v="21-40"/>
    <n v="19.3"/>
    <s v="0-20"/>
    <n v="677851.3"/>
    <n v="677851.3"/>
    <n v="1355702.6"/>
  </r>
  <r>
    <n v="583"/>
    <s v="583, 2024"/>
    <x v="582"/>
    <x v="4"/>
    <x v="2"/>
    <x v="8"/>
    <n v="7740.6"/>
    <n v="7740600000"/>
    <n v="18.2"/>
    <n v="28637.9"/>
    <n v="28637900000"/>
    <n v="13.1"/>
    <n v="28.5"/>
    <s v="21-40"/>
    <x v="1"/>
    <n v="35.200000000000003"/>
    <x v="3"/>
    <n v="31.6"/>
    <s v="21-40"/>
    <n v="18.7"/>
    <s v="0-20"/>
    <n v="738022.9"/>
    <n v="738022.9"/>
    <n v="1476045.7"/>
  </r>
  <r>
    <n v="583"/>
    <s v="583, 2025"/>
    <x v="582"/>
    <x v="4"/>
    <x v="2"/>
    <x v="9"/>
    <n v="9455.1"/>
    <n v="9455100000"/>
    <n v="17"/>
    <n v="16535.3"/>
    <n v="16535300000"/>
    <n v="22.1"/>
    <n v="28.4"/>
    <s v="21-40"/>
    <x v="1"/>
    <n v="33.5"/>
    <x v="3"/>
    <n v="31.1"/>
    <s v="21-40"/>
    <n v="20.5"/>
    <s v="21-40"/>
    <n v="912577.5"/>
    <n v="912577.5"/>
    <n v="1825155.1"/>
  </r>
  <r>
    <n v="584"/>
    <s v="584, 2016"/>
    <x v="583"/>
    <x v="4"/>
    <x v="0"/>
    <x v="0"/>
    <n v="2225"/>
    <n v="2225000000"/>
    <n v="12.6"/>
    <n v="5343.2"/>
    <n v="5343200000"/>
    <n v="18.7"/>
    <n v="57.7"/>
    <s v="41-60"/>
    <x v="0"/>
    <n v="77.099999999999994"/>
    <x v="1"/>
    <n v="35.299999999999997"/>
    <s v="21-40"/>
    <n v="60.6"/>
    <s v="61-80"/>
    <n v="146870.70000000001"/>
    <n v="146870.70000000001"/>
    <n v="293741.40000000002"/>
  </r>
  <r>
    <n v="584"/>
    <s v="584, 2017"/>
    <x v="583"/>
    <x v="4"/>
    <x v="0"/>
    <x v="1"/>
    <n v="2388.6999999999998"/>
    <n v="2388700000"/>
    <n v="10.4"/>
    <n v="5090.6000000000004"/>
    <n v="5090600000"/>
    <n v="7.4"/>
    <n v="59.2"/>
    <s v="41-60"/>
    <x v="0"/>
    <n v="79.400000000000006"/>
    <x v="1"/>
    <n v="36.4"/>
    <s v="21-40"/>
    <n v="61.8"/>
    <s v="61-80"/>
    <n v="153923.20000000001"/>
    <n v="153923.20000000001"/>
    <n v="307846.40000000002"/>
  </r>
  <r>
    <n v="584"/>
    <s v="584, 2018"/>
    <x v="583"/>
    <x v="4"/>
    <x v="0"/>
    <x v="2"/>
    <n v="2509.5"/>
    <n v="2509500000"/>
    <n v="13.9"/>
    <n v="7502.3"/>
    <n v="7502300000"/>
    <n v="5.0999999999999996"/>
    <n v="57.6"/>
    <s v="41-60"/>
    <x v="0"/>
    <n v="75.3"/>
    <x v="1"/>
    <n v="36"/>
    <s v="21-40"/>
    <n v="61.5"/>
    <s v="61-80"/>
    <n v="168842.2"/>
    <n v="168842.2"/>
    <n v="337684.4"/>
  </r>
  <r>
    <n v="584"/>
    <s v="584, 2019"/>
    <x v="583"/>
    <x v="4"/>
    <x v="0"/>
    <x v="3"/>
    <n v="2894.2"/>
    <n v="2894200000"/>
    <n v="8.3000000000000007"/>
    <n v="4200"/>
    <n v="4200000000"/>
    <n v="15.3"/>
    <n v="58.5"/>
    <s v="41-60"/>
    <x v="0"/>
    <n v="76.900000000000006"/>
    <x v="1"/>
    <n v="35.6"/>
    <s v="21-40"/>
    <n v="62.9"/>
    <s v="61-80"/>
    <n v="191603.8"/>
    <n v="191603.8"/>
    <n v="383207.7"/>
  </r>
  <r>
    <n v="584"/>
    <s v="584, 2020"/>
    <x v="583"/>
    <x v="4"/>
    <x v="0"/>
    <x v="4"/>
    <n v="3099.2"/>
    <n v="3099200000"/>
    <n v="12.2"/>
    <n v="9098"/>
    <n v="9098000000"/>
    <n v="7.1"/>
    <n v="59.3"/>
    <s v="41-60"/>
    <x v="0"/>
    <n v="76.7"/>
    <x v="1"/>
    <n v="36.200000000000003"/>
    <s v="21-40"/>
    <n v="65.099999999999994"/>
    <s v="61-80"/>
    <n v="205464.3"/>
    <n v="205464.3"/>
    <n v="410928.6"/>
  </r>
  <r>
    <n v="584"/>
    <s v="584, 2021"/>
    <x v="583"/>
    <x v="4"/>
    <x v="0"/>
    <x v="5"/>
    <n v="3368.6"/>
    <n v="3368600000"/>
    <n v="11.8"/>
    <n v="8718.2999999999993"/>
    <n v="8718300000"/>
    <n v="8.6999999999999993"/>
    <n v="60.9"/>
    <s v="61-80"/>
    <x v="0"/>
    <n v="77.599999999999994"/>
    <x v="1"/>
    <n v="39.200000000000003"/>
    <s v="21-40"/>
    <n v="66"/>
    <s v="61-80"/>
    <n v="221187"/>
    <n v="221187"/>
    <n v="442373.9"/>
  </r>
  <r>
    <n v="584"/>
    <s v="584, 2022"/>
    <x v="583"/>
    <x v="4"/>
    <x v="0"/>
    <x v="6"/>
    <n v="4038"/>
    <n v="4038000000"/>
    <n v="11.3"/>
    <n v="8944.5"/>
    <n v="8944500000"/>
    <n v="19.899999999999999"/>
    <n v="63"/>
    <s v="61-80"/>
    <x v="0"/>
    <n v="79.5"/>
    <x v="1"/>
    <n v="40.200000000000003"/>
    <s v="41-60"/>
    <n v="69.3"/>
    <s v="61-80"/>
    <n v="259979"/>
    <n v="259979"/>
    <n v="519957.9"/>
  </r>
  <r>
    <n v="584"/>
    <s v="584, 2023"/>
    <x v="583"/>
    <x v="4"/>
    <x v="0"/>
    <x v="7"/>
    <n v="4293.3"/>
    <n v="4293300000"/>
    <n v="10.1"/>
    <n v="6797.4"/>
    <n v="6797400000"/>
    <n v="6.3"/>
    <n v="64.900000000000006"/>
    <s v="61-80"/>
    <x v="0"/>
    <n v="83.9"/>
    <x v="4"/>
    <n v="40.200000000000003"/>
    <s v="41-60"/>
    <n v="70.400000000000006"/>
    <s v="61-80"/>
    <n v="262977.90000000002"/>
    <n v="262977.90000000002"/>
    <n v="525955.80000000005"/>
  </r>
  <r>
    <n v="584"/>
    <s v="584, 2024"/>
    <x v="583"/>
    <x v="4"/>
    <x v="0"/>
    <x v="8"/>
    <n v="4897.8"/>
    <n v="4897800000"/>
    <n v="9.1"/>
    <n v="6945.9"/>
    <n v="6945900000"/>
    <n v="14.1"/>
    <n v="65.3"/>
    <s v="61-80"/>
    <x v="0"/>
    <n v="80.599999999999994"/>
    <x v="4"/>
    <n v="42.9"/>
    <s v="41-60"/>
    <n v="72.400000000000006"/>
    <s v="61-80"/>
    <n v="311477.40000000002"/>
    <n v="311477.40000000002"/>
    <n v="622954.69999999995"/>
  </r>
  <r>
    <n v="584"/>
    <s v="584, 2025"/>
    <x v="583"/>
    <x v="4"/>
    <x v="0"/>
    <x v="9"/>
    <n v="5001.3999999999996"/>
    <n v="5001400000"/>
    <n v="9.3000000000000007"/>
    <n v="8950.4"/>
    <n v="8950400000"/>
    <n v="2.1"/>
    <n v="66.5"/>
    <s v="61-80"/>
    <x v="0"/>
    <n v="80.599999999999994"/>
    <x v="4"/>
    <n v="42.6"/>
    <s v="41-60"/>
    <n v="76.2"/>
    <s v="61-80"/>
    <n v="318104.2"/>
    <n v="318104.2"/>
    <n v="636208.4"/>
  </r>
  <r>
    <n v="585"/>
    <s v="585, 2016"/>
    <x v="584"/>
    <x v="5"/>
    <x v="1"/>
    <x v="0"/>
    <n v="6014.4"/>
    <n v="6014400000"/>
    <n v="6.2"/>
    <n v="4416.1000000000004"/>
    <n v="4416100000"/>
    <n v="13.4"/>
    <n v="20.100000000000001"/>
    <s v="21-40"/>
    <x v="1"/>
    <n v="22.7"/>
    <x v="3"/>
    <n v="24.2"/>
    <s v="21-40"/>
    <n v="13.5"/>
    <s v="0-20"/>
    <n v="6261569.7000000002"/>
    <n v="1878470.9"/>
    <n v="62615697"/>
  </r>
  <r>
    <n v="585"/>
    <s v="585, 2017"/>
    <x v="584"/>
    <x v="5"/>
    <x v="1"/>
    <x v="1"/>
    <n v="6080.6"/>
    <n v="6080600000"/>
    <n v="12.3"/>
    <n v="6156.5"/>
    <n v="6156500000"/>
    <n v="1.1000000000000001"/>
    <n v="21.9"/>
    <s v="21-40"/>
    <x v="1"/>
    <n v="23.3"/>
    <x v="3"/>
    <n v="26.8"/>
    <s v="21-40"/>
    <n v="15.7"/>
    <s v="0-20"/>
    <n v="6304764.9000000004"/>
    <n v="1891429.5"/>
    <n v="63047648.600000001"/>
  </r>
  <r>
    <n v="585"/>
    <s v="585, 2018"/>
    <x v="584"/>
    <x v="5"/>
    <x v="1"/>
    <x v="2"/>
    <n v="6293.6"/>
    <n v="6293600000"/>
    <n v="14.1"/>
    <n v="10886.4"/>
    <n v="10886400000"/>
    <n v="3.5"/>
    <n v="22.8"/>
    <s v="21-40"/>
    <x v="1"/>
    <n v="25.5"/>
    <x v="3"/>
    <n v="28.8"/>
    <s v="21-40"/>
    <n v="14.2"/>
    <s v="0-20"/>
    <n v="6429628"/>
    <n v="1928888.4"/>
    <n v="64296280.299999997"/>
  </r>
  <r>
    <n v="585"/>
    <s v="585, 2019"/>
    <x v="584"/>
    <x v="5"/>
    <x v="1"/>
    <x v="3"/>
    <n v="6754.1"/>
    <n v="6754100000"/>
    <n v="11.2"/>
    <n v="12896.5"/>
    <n v="12896500000"/>
    <n v="7.3"/>
    <n v="23.9"/>
    <s v="21-40"/>
    <x v="1"/>
    <n v="29.6"/>
    <x v="3"/>
    <n v="30.5"/>
    <s v="21-40"/>
    <n v="11.7"/>
    <s v="0-20"/>
    <n v="6704260.0999999996"/>
    <n v="2011278"/>
    <n v="67042600.5"/>
  </r>
  <r>
    <n v="585"/>
    <s v="585, 2020"/>
    <x v="584"/>
    <x v="5"/>
    <x v="1"/>
    <x v="4"/>
    <n v="7591.3"/>
    <n v="7591300000"/>
    <n v="18.899999999999999"/>
    <n v="15455.7"/>
    <n v="15455700000"/>
    <n v="12.4"/>
    <n v="24.6"/>
    <s v="21-40"/>
    <x v="1"/>
    <n v="30.4"/>
    <x v="3"/>
    <n v="30.8"/>
    <s v="21-40"/>
    <n v="12.4"/>
    <s v="0-20"/>
    <n v="7492306.7999999998"/>
    <n v="2247692"/>
    <n v="74923068.299999997"/>
  </r>
  <r>
    <n v="585"/>
    <s v="585, 2021"/>
    <x v="584"/>
    <x v="5"/>
    <x v="1"/>
    <x v="5"/>
    <n v="7947.2"/>
    <n v="7947200000"/>
    <n v="16.2"/>
    <n v="19959.400000000001"/>
    <n v="19959400000"/>
    <n v="4.7"/>
    <n v="27.8"/>
    <s v="21-40"/>
    <x v="1"/>
    <n v="35.200000000000003"/>
    <x v="3"/>
    <n v="33.700000000000003"/>
    <s v="21-40"/>
    <n v="14.6"/>
    <s v="0-20"/>
    <n v="7580358.0999999996"/>
    <n v="2274107.4"/>
    <n v="75803581.099999994"/>
  </r>
  <r>
    <n v="585"/>
    <s v="585, 2022"/>
    <x v="584"/>
    <x v="5"/>
    <x v="1"/>
    <x v="6"/>
    <n v="7889"/>
    <n v="7889000000"/>
    <n v="24.1"/>
    <n v="28212.1"/>
    <n v="28212100000"/>
    <n v="-0.7"/>
    <n v="30.7"/>
    <s v="21-40"/>
    <x v="1"/>
    <n v="38.9"/>
    <x v="3"/>
    <n v="36.6"/>
    <s v="21-40"/>
    <n v="16.7"/>
    <s v="0-20"/>
    <n v="7316140.2000000002"/>
    <n v="2194842.1"/>
    <n v="73161402.299999997"/>
  </r>
  <r>
    <n v="585"/>
    <s v="585, 2023"/>
    <x v="584"/>
    <x v="5"/>
    <x v="1"/>
    <x v="7"/>
    <n v="9464.1"/>
    <n v="9464100000"/>
    <n v="26.4"/>
    <n v="48247.7"/>
    <n v="48247700000"/>
    <n v="20"/>
    <n v="31.3"/>
    <s v="21-40"/>
    <x v="1"/>
    <n v="37.5"/>
    <x v="3"/>
    <n v="37.9"/>
    <s v="21-40"/>
    <n v="18.600000000000001"/>
    <s v="0-20"/>
    <n v="8869417.5"/>
    <n v="2660825.2000000002"/>
    <n v="88694174.799999997"/>
  </r>
  <r>
    <n v="585"/>
    <s v="585, 2024"/>
    <x v="584"/>
    <x v="5"/>
    <x v="1"/>
    <x v="8"/>
    <n v="11302.4"/>
    <n v="11302400000"/>
    <n v="25.7"/>
    <n v="57107.199999999997"/>
    <n v="57107200000"/>
    <n v="19.399999999999999"/>
    <n v="32.5"/>
    <s v="21-40"/>
    <x v="1"/>
    <n v="39.1"/>
    <x v="3"/>
    <n v="39.4"/>
    <s v="21-40"/>
    <n v="19.2"/>
    <s v="0-20"/>
    <n v="10472882.699999999"/>
    <n v="3141864.8"/>
    <n v="104728826.7"/>
  </r>
  <r>
    <n v="585"/>
    <s v="585, 2025"/>
    <x v="584"/>
    <x v="5"/>
    <x v="1"/>
    <x v="9"/>
    <n v="12717"/>
    <n v="12717000000"/>
    <n v="27.4"/>
    <n v="41446.699999999997"/>
    <n v="41446700000"/>
    <n v="12.5"/>
    <n v="32.1"/>
    <s v="21-40"/>
    <x v="1"/>
    <n v="41.2"/>
    <x v="0"/>
    <n v="37.4"/>
    <s v="21-40"/>
    <n v="17.7"/>
    <s v="0-20"/>
    <n v="11594028.5"/>
    <n v="3478208.5"/>
    <n v="115940284.59999999"/>
  </r>
  <r>
    <n v="586"/>
    <s v="586, 2016"/>
    <x v="585"/>
    <x v="1"/>
    <x v="2"/>
    <x v="0"/>
    <n v="682.8"/>
    <n v="682800000"/>
    <n v="6.1"/>
    <n v="355.5"/>
    <n v="355500000"/>
    <n v="-14"/>
    <n v="36.700000000000003"/>
    <s v="21-40"/>
    <x v="1"/>
    <n v="54"/>
    <x v="0"/>
    <n v="29.3"/>
    <s v="21-40"/>
    <n v="26.9"/>
    <s v="21-40"/>
    <n v="336791.7"/>
    <n v="56131.9"/>
    <n v="1122638.8999999999"/>
  </r>
  <r>
    <n v="586"/>
    <s v="586, 2017"/>
    <x v="585"/>
    <x v="1"/>
    <x v="2"/>
    <x v="1"/>
    <n v="726.9"/>
    <n v="726900000"/>
    <n v="2.8"/>
    <n v="301.7"/>
    <n v="301700000"/>
    <n v="6.5"/>
    <n v="38.200000000000003"/>
    <s v="21-40"/>
    <x v="1"/>
    <n v="56"/>
    <x v="0"/>
    <n v="30.3"/>
    <s v="21-40"/>
    <n v="28.4"/>
    <s v="21-40"/>
    <n v="352545"/>
    <n v="58757.5"/>
    <n v="1175149.8999999999"/>
  </r>
  <r>
    <n v="586"/>
    <s v="586, 2018"/>
    <x v="585"/>
    <x v="1"/>
    <x v="2"/>
    <x v="2"/>
    <n v="749"/>
    <n v="749000000"/>
    <n v="-4.7"/>
    <n v="1064.2"/>
    <n v="1064200000"/>
    <n v="3"/>
    <n v="39.299999999999997"/>
    <s v="21-40"/>
    <x v="1"/>
    <n v="54.7"/>
    <x v="0"/>
    <n v="30"/>
    <s v="21-40"/>
    <n v="33.200000000000003"/>
    <s v="21-40"/>
    <n v="367099.8"/>
    <n v="61183.3"/>
    <n v="1223665.8999999999"/>
  </r>
  <r>
    <n v="586"/>
    <s v="586, 2019"/>
    <x v="585"/>
    <x v="1"/>
    <x v="2"/>
    <x v="3"/>
    <n v="772.5"/>
    <n v="772500000"/>
    <n v="-7.7"/>
    <n v="966.8"/>
    <n v="966800000"/>
    <n v="3.1"/>
    <n v="39.700000000000003"/>
    <s v="21-40"/>
    <x v="1"/>
    <n v="57"/>
    <x v="0"/>
    <n v="29.2"/>
    <s v="21-40"/>
    <n v="32.700000000000003"/>
    <s v="21-40"/>
    <n v="371293.2"/>
    <n v="61882.2"/>
    <n v="1237643.8999999999"/>
  </r>
  <r>
    <n v="586"/>
    <s v="586, 2020"/>
    <x v="585"/>
    <x v="1"/>
    <x v="2"/>
    <x v="4"/>
    <n v="792.6"/>
    <n v="792600000"/>
    <n v="-10.1"/>
    <n v="2590.9"/>
    <n v="2590900000"/>
    <n v="2.6"/>
    <n v="40.6"/>
    <s v="41-60"/>
    <x v="0"/>
    <n v="58.1"/>
    <x v="0"/>
    <n v="30.3"/>
    <s v="21-40"/>
    <n v="33.5"/>
    <s v="21-40"/>
    <n v="377165.5"/>
    <n v="62860.9"/>
    <n v="1257218.3"/>
  </r>
  <r>
    <n v="586"/>
    <s v="586, 2021"/>
    <x v="585"/>
    <x v="1"/>
    <x v="2"/>
    <x v="5"/>
    <n v="770.6"/>
    <n v="770600000"/>
    <n v="-12.7"/>
    <n v="2510.9"/>
    <n v="2510900000"/>
    <n v="-2.8"/>
    <n v="40.4"/>
    <s v="41-60"/>
    <x v="0"/>
    <n v="58.5"/>
    <x v="0"/>
    <n v="30.9"/>
    <s v="21-40"/>
    <n v="31.8"/>
    <s v="21-40"/>
    <n v="365524.6"/>
    <n v="60920.800000000003"/>
    <n v="1218415.3"/>
  </r>
  <r>
    <n v="586"/>
    <s v="586, 2022"/>
    <x v="585"/>
    <x v="1"/>
    <x v="2"/>
    <x v="6"/>
    <n v="793.7"/>
    <n v="793700000"/>
    <n v="-10.4"/>
    <n v="2102.3000000000002"/>
    <n v="2102300000.0000002"/>
    <n v="3"/>
    <n v="40.5"/>
    <s v="41-60"/>
    <x v="0"/>
    <n v="60.1"/>
    <x v="1"/>
    <n v="29.8"/>
    <s v="21-40"/>
    <n v="31.6"/>
    <s v="21-40"/>
    <n v="371187.4"/>
    <n v="61864.6"/>
    <n v="1237291.3"/>
  </r>
  <r>
    <n v="586"/>
    <s v="586, 2023"/>
    <x v="585"/>
    <x v="1"/>
    <x v="2"/>
    <x v="7"/>
    <n v="796.3"/>
    <n v="796300000"/>
    <n v="-10.9"/>
    <n v="3408.9"/>
    <n v="3408900000"/>
    <n v="0.3"/>
    <n v="40.9"/>
    <s v="41-60"/>
    <x v="0"/>
    <n v="61.5"/>
    <x v="1"/>
    <n v="28.3"/>
    <s v="21-40"/>
    <n v="32.799999999999997"/>
    <s v="21-40"/>
    <n v="367658.7"/>
    <n v="61276.4"/>
    <n v="1225528.8999999999"/>
  </r>
  <r>
    <n v="586"/>
    <s v="586, 2024"/>
    <x v="585"/>
    <x v="1"/>
    <x v="2"/>
    <x v="8"/>
    <n v="878.7"/>
    <n v="878700000"/>
    <n v="-13.4"/>
    <n v="3322.5"/>
    <n v="3322500000"/>
    <n v="10.3"/>
    <n v="44.7"/>
    <s v="41-60"/>
    <x v="0"/>
    <n v="65.099999999999994"/>
    <x v="1"/>
    <n v="30.7"/>
    <s v="21-40"/>
    <n v="38.200000000000003"/>
    <s v="21-40"/>
    <n v="392468.5"/>
    <n v="65411.4"/>
    <n v="1308228.3"/>
  </r>
  <r>
    <n v="586"/>
    <s v="586, 2025"/>
    <x v="585"/>
    <x v="1"/>
    <x v="2"/>
    <x v="9"/>
    <n v="988.1"/>
    <n v="988100000"/>
    <n v="-16"/>
    <n v="1251"/>
    <n v="1251000000"/>
    <n v="12.5"/>
    <n v="46.3"/>
    <s v="41-60"/>
    <x v="0"/>
    <n v="67.599999999999994"/>
    <x v="1"/>
    <n v="31.9"/>
    <s v="21-40"/>
    <n v="39.299999999999997"/>
    <s v="21-40"/>
    <n v="431036.1"/>
    <n v="71839.3"/>
    <n v="1436787"/>
  </r>
  <r>
    <n v="587"/>
    <s v="587, 2016"/>
    <x v="586"/>
    <x v="4"/>
    <x v="6"/>
    <x v="0"/>
    <n v="2273.4"/>
    <n v="2273400000"/>
    <n v="12.8"/>
    <n v="3672.7"/>
    <n v="3672700000"/>
    <n v="17.2"/>
    <n v="60.9"/>
    <s v="61-80"/>
    <x v="0"/>
    <n v="72.5"/>
    <x v="1"/>
    <n v="26.2"/>
    <s v="21-40"/>
    <n v="83.9"/>
    <s v="81-100"/>
    <n v="157414.29999999999"/>
    <n v="157414.29999999999"/>
    <n v="314828.59999999998"/>
  </r>
  <r>
    <n v="587"/>
    <s v="587, 2017"/>
    <x v="586"/>
    <x v="4"/>
    <x v="6"/>
    <x v="1"/>
    <n v="2700"/>
    <n v="2700000000"/>
    <n v="15.2"/>
    <n v="6232.7"/>
    <n v="6232700000"/>
    <n v="18.8"/>
    <n v="61"/>
    <s v="61-80"/>
    <x v="0"/>
    <n v="73.400000000000006"/>
    <x v="1"/>
    <n v="27.5"/>
    <s v="21-40"/>
    <n v="82"/>
    <s v="81-100"/>
    <n v="185293.2"/>
    <n v="185293.2"/>
    <n v="370586.4"/>
  </r>
  <r>
    <n v="587"/>
    <s v="587, 2018"/>
    <x v="586"/>
    <x v="4"/>
    <x v="6"/>
    <x v="2"/>
    <n v="2558.6999999999998"/>
    <n v="2558700000"/>
    <n v="18.3"/>
    <n v="7697.3"/>
    <n v="7697300000"/>
    <n v="-5.2"/>
    <n v="62.2"/>
    <s v="61-80"/>
    <x v="0"/>
    <n v="74.099999999999994"/>
    <x v="1"/>
    <n v="28.7"/>
    <s v="21-40"/>
    <n v="83.9"/>
    <s v="81-100"/>
    <n v="174295.8"/>
    <n v="174295.8"/>
    <n v="348591.6"/>
  </r>
  <r>
    <n v="587"/>
    <s v="587, 2019"/>
    <x v="586"/>
    <x v="4"/>
    <x v="6"/>
    <x v="3"/>
    <n v="2835"/>
    <n v="2835000000"/>
    <n v="18.600000000000001"/>
    <n v="8549.6"/>
    <n v="8549600000"/>
    <n v="10.8"/>
    <n v="62.8"/>
    <s v="61-80"/>
    <x v="0"/>
    <n v="75"/>
    <x v="1"/>
    <n v="29.4"/>
    <s v="21-40"/>
    <n v="84.1"/>
    <s v="81-100"/>
    <n v="191420.2"/>
    <n v="191420.2"/>
    <n v="382840.4"/>
  </r>
  <r>
    <n v="587"/>
    <s v="587, 2020"/>
    <x v="586"/>
    <x v="4"/>
    <x v="6"/>
    <x v="4"/>
    <n v="2845.2"/>
    <n v="2845200000"/>
    <n v="20"/>
    <n v="14039.4"/>
    <n v="14039400000"/>
    <n v="0.4"/>
    <n v="63.6"/>
    <s v="61-80"/>
    <x v="0"/>
    <n v="76.8"/>
    <x v="1"/>
    <n v="27.6"/>
    <s v="21-40"/>
    <n v="86.3"/>
    <s v="81-100"/>
    <n v="188443.8"/>
    <n v="188443.8"/>
    <n v="376887.6"/>
  </r>
  <r>
    <n v="587"/>
    <s v="587, 2021"/>
    <x v="586"/>
    <x v="4"/>
    <x v="6"/>
    <x v="5"/>
    <n v="3239.5"/>
    <n v="3239500000"/>
    <n v="23.7"/>
    <n v="10764.3"/>
    <n v="10764300000"/>
    <n v="13.9"/>
    <n v="63.1"/>
    <s v="61-80"/>
    <x v="0"/>
    <n v="80.400000000000006"/>
    <x v="4"/>
    <n v="24.9"/>
    <s v="21-40"/>
    <n v="84"/>
    <s v="81-100"/>
    <n v="206366.6"/>
    <n v="206366.6"/>
    <n v="412733.1"/>
  </r>
  <r>
    <n v="587"/>
    <s v="587, 2022"/>
    <x v="586"/>
    <x v="4"/>
    <x v="6"/>
    <x v="6"/>
    <n v="3451.2"/>
    <n v="3451200000"/>
    <n v="20"/>
    <n v="15946.6"/>
    <n v="15946600000"/>
    <n v="6.5"/>
    <n v="63.9"/>
    <s v="61-80"/>
    <x v="0"/>
    <n v="80.599999999999994"/>
    <x v="4"/>
    <n v="23.5"/>
    <s v="21-40"/>
    <n v="87.5"/>
    <s v="81-100"/>
    <n v="219334"/>
    <n v="219334"/>
    <n v="438668.1"/>
  </r>
  <r>
    <n v="587"/>
    <s v="587, 2023"/>
    <x v="586"/>
    <x v="4"/>
    <x v="6"/>
    <x v="7"/>
    <n v="3776.3"/>
    <n v="3776300000"/>
    <n v="21.4"/>
    <n v="15043"/>
    <n v="15043000000"/>
    <n v="9.4"/>
    <n v="63.4"/>
    <s v="61-80"/>
    <x v="0"/>
    <n v="79.5"/>
    <x v="1"/>
    <n v="24"/>
    <s v="21-40"/>
    <n v="86.5"/>
    <s v="81-100"/>
    <n v="242933.5"/>
    <n v="242933.5"/>
    <n v="485867"/>
  </r>
  <r>
    <n v="587"/>
    <s v="587, 2024"/>
    <x v="586"/>
    <x v="4"/>
    <x v="6"/>
    <x v="8"/>
    <n v="4132.8"/>
    <n v="4132800000"/>
    <n v="22.6"/>
    <n v="13580.9"/>
    <n v="13580900000"/>
    <n v="9.4"/>
    <n v="63.5"/>
    <s v="61-80"/>
    <x v="0"/>
    <n v="79.400000000000006"/>
    <x v="1"/>
    <n v="25"/>
    <s v="21-40"/>
    <n v="86"/>
    <s v="81-100"/>
    <n v="266162.59999999998"/>
    <n v="266162.59999999998"/>
    <n v="532325.19999999995"/>
  </r>
  <r>
    <n v="587"/>
    <s v="587, 2025"/>
    <x v="586"/>
    <x v="4"/>
    <x v="6"/>
    <x v="9"/>
    <n v="4663.1000000000004"/>
    <n v="4663100000"/>
    <n v="25.9"/>
    <n v="28688.9"/>
    <n v="28688900000"/>
    <n v="12.8"/>
    <n v="64.5"/>
    <s v="61-80"/>
    <x v="0"/>
    <n v="80.8"/>
    <x v="4"/>
    <n v="27.9"/>
    <s v="21-40"/>
    <n v="84.8"/>
    <s v="81-100"/>
    <n v="295904.3"/>
    <n v="295904.3"/>
    <n v="591808.6"/>
  </r>
  <r>
    <n v="588"/>
    <s v="588, 2016"/>
    <x v="587"/>
    <x v="5"/>
    <x v="2"/>
    <x v="0"/>
    <n v="13452.2"/>
    <n v="13452200000"/>
    <n v="6.8"/>
    <n v="11083.8"/>
    <n v="11083800000"/>
    <n v="2.2999999999999998"/>
    <n v="39.799999999999997"/>
    <s v="21-40"/>
    <x v="1"/>
    <n v="37"/>
    <x v="3"/>
    <n v="38.799999999999997"/>
    <s v="21-40"/>
    <n v="43.8"/>
    <s v="41-60"/>
    <n v="12662470.800000001"/>
    <n v="3798741.2"/>
    <n v="126624708.09999999"/>
  </r>
  <r>
    <n v="588"/>
    <s v="588, 2017"/>
    <x v="587"/>
    <x v="5"/>
    <x v="2"/>
    <x v="1"/>
    <n v="14878.6"/>
    <n v="14878600000"/>
    <n v="7.6"/>
    <n v="11585.8"/>
    <n v="11585800000"/>
    <n v="10.6"/>
    <n v="40.6"/>
    <s v="41-60"/>
    <x v="0"/>
    <n v="38.700000000000003"/>
    <x v="3"/>
    <n v="39.200000000000003"/>
    <s v="21-40"/>
    <n v="43.8"/>
    <s v="41-60"/>
    <n v="13819316.199999999"/>
    <n v="4145794.9"/>
    <n v="138193162.19999999"/>
  </r>
  <r>
    <n v="588"/>
    <s v="588, 2018"/>
    <x v="587"/>
    <x v="5"/>
    <x v="2"/>
    <x v="2"/>
    <n v="15830.4"/>
    <n v="15830400000"/>
    <n v="13.4"/>
    <n v="19365.599999999999"/>
    <n v="19365600000"/>
    <n v="6.4"/>
    <n v="40.5"/>
    <s v="41-60"/>
    <x v="0"/>
    <n v="38.200000000000003"/>
    <x v="3"/>
    <n v="40.9"/>
    <s v="41-60"/>
    <n v="42.5"/>
    <s v="41-60"/>
    <n v="14765879.199999999"/>
    <n v="4429763.8"/>
    <n v="147658792.19999999"/>
  </r>
  <r>
    <n v="588"/>
    <s v="588, 2019"/>
    <x v="587"/>
    <x v="5"/>
    <x v="2"/>
    <x v="3"/>
    <n v="15898.5"/>
    <n v="15898500000"/>
    <n v="13"/>
    <n v="20593.7"/>
    <n v="20593700000"/>
    <n v="0.4"/>
    <n v="43.6"/>
    <s v="41-60"/>
    <x v="0"/>
    <n v="42.2"/>
    <x v="0"/>
    <n v="43.4"/>
    <s v="41-60"/>
    <n v="45.3"/>
    <s v="41-60"/>
    <n v="14377161.699999999"/>
    <n v="4313148.5"/>
    <n v="143771617.19999999"/>
  </r>
  <r>
    <n v="588"/>
    <s v="588, 2020"/>
    <x v="587"/>
    <x v="5"/>
    <x v="2"/>
    <x v="4"/>
    <n v="12988"/>
    <n v="12988000000"/>
    <n v="13.6"/>
    <n v="30963"/>
    <n v="30963000000"/>
    <n v="-18.3"/>
    <n v="43"/>
    <s v="41-60"/>
    <x v="0"/>
    <n v="44"/>
    <x v="0"/>
    <n v="45"/>
    <s v="41-60"/>
    <n v="39.9"/>
    <s v="21-40"/>
    <n v="11580894"/>
    <n v="3474268.2"/>
    <n v="115808940.09999999"/>
  </r>
  <r>
    <n v="588"/>
    <s v="588, 2021"/>
    <x v="587"/>
    <x v="5"/>
    <x v="2"/>
    <x v="5"/>
    <n v="11795.2"/>
    <n v="11795200000"/>
    <n v="15.8"/>
    <n v="18044.2"/>
    <n v="18044200000"/>
    <n v="-9.1999999999999993"/>
    <n v="44.3"/>
    <s v="41-60"/>
    <x v="0"/>
    <n v="46.1"/>
    <x v="0"/>
    <n v="46.4"/>
    <s v="41-60"/>
    <n v="40.5"/>
    <s v="41-60"/>
    <n v="10350157.199999999"/>
    <n v="3105047.2"/>
    <n v="103501571.7"/>
  </r>
  <r>
    <n v="588"/>
    <s v="588, 2022"/>
    <x v="587"/>
    <x v="5"/>
    <x v="2"/>
    <x v="6"/>
    <n v="12462.7"/>
    <n v="12462700000"/>
    <n v="23.5"/>
    <n v="44650.2"/>
    <n v="44650200000"/>
    <n v="5.7"/>
    <n v="46.4"/>
    <s v="41-60"/>
    <x v="0"/>
    <n v="49.1"/>
    <x v="0"/>
    <n v="48.8"/>
    <s v="41-60"/>
    <n v="41.3"/>
    <s v="41-60"/>
    <n v="10670818.5"/>
    <n v="3201245.6"/>
    <n v="106708185.09999999"/>
  </r>
  <r>
    <n v="588"/>
    <s v="588, 2023"/>
    <x v="587"/>
    <x v="5"/>
    <x v="2"/>
    <x v="7"/>
    <n v="13116.2"/>
    <n v="13116200000"/>
    <n v="28"/>
    <n v="54479.4"/>
    <n v="54479400000"/>
    <n v="5.2"/>
    <n v="47.5"/>
    <s v="41-60"/>
    <x v="0"/>
    <n v="49.1"/>
    <x v="0"/>
    <n v="49.9"/>
    <s v="41-60"/>
    <n v="43.5"/>
    <s v="41-60"/>
    <n v="11234610.300000001"/>
    <n v="3370383.1"/>
    <n v="112346103.40000001"/>
  </r>
  <r>
    <n v="588"/>
    <s v="588, 2024"/>
    <x v="587"/>
    <x v="5"/>
    <x v="2"/>
    <x v="8"/>
    <n v="13587.5"/>
    <n v="13587500000"/>
    <n v="31.5"/>
    <n v="39295.300000000003"/>
    <n v="39295300000"/>
    <n v="3.6"/>
    <n v="50.1"/>
    <s v="41-60"/>
    <x v="0"/>
    <n v="52.5"/>
    <x v="0"/>
    <n v="51.7"/>
    <s v="41-60"/>
    <n v="46.2"/>
    <s v="41-60"/>
    <n v="11310866.6"/>
    <n v="3393260"/>
    <n v="113108666.2"/>
  </r>
  <r>
    <n v="588"/>
    <s v="588, 2025"/>
    <x v="587"/>
    <x v="5"/>
    <x v="2"/>
    <x v="9"/>
    <n v="15231.5"/>
    <n v="15231500000"/>
    <n v="28.6"/>
    <n v="56754.9"/>
    <n v="56754900000"/>
    <n v="12.1"/>
    <n v="50.2"/>
    <s v="41-60"/>
    <x v="0"/>
    <n v="50.4"/>
    <x v="0"/>
    <n v="52.6"/>
    <s v="41-60"/>
    <n v="47.5"/>
    <s v="41-60"/>
    <n v="12905333.1"/>
    <n v="3871599.9"/>
    <n v="129053330.7"/>
  </r>
  <r>
    <n v="589"/>
    <s v="589, 2016"/>
    <x v="588"/>
    <x v="3"/>
    <x v="6"/>
    <x v="0"/>
    <n v="2848.9"/>
    <n v="2848900000"/>
    <n v="6.4"/>
    <n v="2985.2"/>
    <n v="2985200000"/>
    <n v="3.4"/>
    <n v="71.7"/>
    <s v="61-80"/>
    <x v="2"/>
    <n v="66"/>
    <x v="1"/>
    <n v="62.8"/>
    <s v="61-80"/>
    <n v="86.2"/>
    <s v="81-100"/>
    <n v="42060.800000000003"/>
    <n v="21030.400000000001"/>
    <n v="105151.9"/>
  </r>
  <r>
    <n v="589"/>
    <s v="589, 2017"/>
    <x v="588"/>
    <x v="3"/>
    <x v="6"/>
    <x v="1"/>
    <n v="2865.4"/>
    <n v="2865400000"/>
    <n v="11"/>
    <n v="6170"/>
    <n v="6170000000"/>
    <n v="0.6"/>
    <n v="72.8"/>
    <s v="61-80"/>
    <x v="2"/>
    <n v="68.599999999999994"/>
    <x v="1"/>
    <n v="62.6"/>
    <s v="61-80"/>
    <n v="87.2"/>
    <s v="81-100"/>
    <n v="41249.9"/>
    <n v="20625"/>
    <n v="103124.8"/>
  </r>
  <r>
    <n v="589"/>
    <s v="589, 2018"/>
    <x v="588"/>
    <x v="3"/>
    <x v="6"/>
    <x v="2"/>
    <n v="3234.8"/>
    <n v="3234800000"/>
    <n v="10.4"/>
    <n v="5363.5"/>
    <n v="5363500000"/>
    <n v="12.9"/>
    <n v="74.400000000000006"/>
    <s v="61-80"/>
    <x v="2"/>
    <n v="70.8"/>
    <x v="1"/>
    <n v="61.9"/>
    <s v="61-80"/>
    <n v="90.6"/>
    <s v="81-100"/>
    <n v="45552.3"/>
    <n v="22776.2"/>
    <n v="113880.8"/>
  </r>
  <r>
    <n v="589"/>
    <s v="589, 2019"/>
    <x v="588"/>
    <x v="3"/>
    <x v="6"/>
    <x v="3"/>
    <n v="3451.2"/>
    <n v="3451200000"/>
    <n v="9.1"/>
    <n v="5243.5"/>
    <n v="5243500000"/>
    <n v="6.7"/>
    <n v="77.3"/>
    <s v="61-80"/>
    <x v="2"/>
    <n v="76.3"/>
    <x v="1"/>
    <n v="62.2"/>
    <s v="61-80"/>
    <n v="93.3"/>
    <s v="81-100"/>
    <n v="45974.6"/>
    <n v="22987.3"/>
    <n v="114936.4"/>
  </r>
  <r>
    <n v="589"/>
    <s v="589, 2020"/>
    <x v="588"/>
    <x v="3"/>
    <x v="6"/>
    <x v="4"/>
    <n v="3634.8"/>
    <n v="3634800000"/>
    <n v="8.3000000000000007"/>
    <n v="2730.4"/>
    <n v="2730400000"/>
    <n v="5.3"/>
    <n v="76.099999999999994"/>
    <s v="61-80"/>
    <x v="2"/>
    <n v="78.400000000000006"/>
    <x v="1"/>
    <n v="58.8"/>
    <s v="41-60"/>
    <n v="91.2"/>
    <s v="81-100"/>
    <n v="47353.4"/>
    <n v="23676.7"/>
    <n v="118383.5"/>
  </r>
  <r>
    <n v="589"/>
    <s v="589, 2021"/>
    <x v="588"/>
    <x v="3"/>
    <x v="6"/>
    <x v="5"/>
    <n v="3594.9"/>
    <n v="3594900000"/>
    <n v="5.3"/>
    <n v="2938.5"/>
    <n v="2938500000"/>
    <n v="-1.1000000000000001"/>
    <n v="77.5"/>
    <s v="61-80"/>
    <x v="2"/>
    <n v="77.7"/>
    <x v="1"/>
    <n v="61.6"/>
    <s v="61-80"/>
    <n v="93.1"/>
    <s v="81-100"/>
    <n v="47162.400000000001"/>
    <n v="23581.200000000001"/>
    <n v="117906.1"/>
  </r>
  <r>
    <n v="589"/>
    <s v="589, 2022"/>
    <x v="588"/>
    <x v="3"/>
    <x v="6"/>
    <x v="6"/>
    <n v="3871.6"/>
    <n v="3871600000"/>
    <n v="2.9"/>
    <n v="1477.6"/>
    <n v="1477600000"/>
    <n v="7.7"/>
    <n v="78.099999999999994"/>
    <s v="61-80"/>
    <x v="2"/>
    <n v="78.3"/>
    <x v="1"/>
    <n v="58"/>
    <s v="41-60"/>
    <n v="98"/>
    <s v="81-100"/>
    <n v="50463.5"/>
    <n v="25231.7"/>
    <n v="126158.7"/>
  </r>
  <r>
    <n v="589"/>
    <s v="589, 2023"/>
    <x v="588"/>
    <x v="3"/>
    <x v="6"/>
    <x v="7"/>
    <n v="3982.3"/>
    <n v="3982300000"/>
    <n v="7"/>
    <n v="5484.7"/>
    <n v="5484700000"/>
    <n v="2.9"/>
    <n v="79.5"/>
    <s v="61-80"/>
    <x v="2"/>
    <n v="81.2"/>
    <x v="4"/>
    <n v="57.3"/>
    <s v="41-60"/>
    <n v="100"/>
    <s v="81-100"/>
    <n v="50326.6"/>
    <n v="25163.3"/>
    <n v="125816.4"/>
  </r>
  <r>
    <n v="589"/>
    <s v="589, 2024"/>
    <x v="588"/>
    <x v="3"/>
    <x v="6"/>
    <x v="8"/>
    <n v="3774.9"/>
    <n v="3774900000"/>
    <n v="7.4"/>
    <n v="3947.4"/>
    <n v="3947400000"/>
    <n v="-5.2"/>
    <n v="79.900000000000006"/>
    <s v="61-80"/>
    <x v="2"/>
    <n v="81.5"/>
    <x v="4"/>
    <n v="58.2"/>
    <s v="41-60"/>
    <n v="100"/>
    <s v="81-100"/>
    <n v="47526.7"/>
    <n v="23763.4"/>
    <n v="118816.9"/>
  </r>
  <r>
    <n v="589"/>
    <s v="589, 2025"/>
    <x v="588"/>
    <x v="3"/>
    <x v="6"/>
    <x v="9"/>
    <n v="3808.6"/>
    <n v="3808600000"/>
    <n v="11.7"/>
    <n v="6694.7"/>
    <n v="6694700000"/>
    <n v="0.9"/>
    <n v="79.3"/>
    <s v="61-80"/>
    <x v="2"/>
    <n v="79.400000000000006"/>
    <x v="1"/>
    <n v="58.5"/>
    <s v="41-60"/>
    <n v="100"/>
    <s v="81-100"/>
    <n v="49056.6"/>
    <n v="24528.3"/>
    <n v="122641.4"/>
  </r>
  <r>
    <n v="590"/>
    <s v="590, 2016"/>
    <x v="589"/>
    <x v="8"/>
    <x v="6"/>
    <x v="0"/>
    <n v="2349.5"/>
    <n v="2349500000"/>
    <n v="14.9"/>
    <n v="3242.8"/>
    <n v="3242800000"/>
    <n v="7.9"/>
    <n v="51.9"/>
    <s v="41-60"/>
    <x v="0"/>
    <n v="39.299999999999997"/>
    <x v="3"/>
    <n v="46.6"/>
    <s v="41-60"/>
    <n v="69.7"/>
    <s v="61-80"/>
    <n v="651724.1"/>
    <n v="868965.5"/>
    <n v="10862068.699999999"/>
  </r>
  <r>
    <n v="590"/>
    <s v="590, 2017"/>
    <x v="589"/>
    <x v="8"/>
    <x v="6"/>
    <x v="1"/>
    <n v="2432.5"/>
    <n v="2432500000"/>
    <n v="12.4"/>
    <n v="4697.7"/>
    <n v="4697700000"/>
    <n v="3.5"/>
    <n v="52.7"/>
    <s v="41-60"/>
    <x v="0"/>
    <n v="40.5"/>
    <x v="0"/>
    <n v="46.8"/>
    <s v="41-60"/>
    <n v="70.8"/>
    <s v="61-80"/>
    <n v="668591.9"/>
    <n v="891455.9"/>
    <n v="11143198.4"/>
  </r>
  <r>
    <n v="590"/>
    <s v="590, 2018"/>
    <x v="589"/>
    <x v="8"/>
    <x v="6"/>
    <x v="2"/>
    <n v="2304"/>
    <n v="2304000000"/>
    <n v="14.7"/>
    <n v="6926.8"/>
    <n v="6926800000"/>
    <n v="-5.3"/>
    <n v="52.5"/>
    <s v="41-60"/>
    <x v="0"/>
    <n v="41.5"/>
    <x v="0"/>
    <n v="47.8"/>
    <s v="41-60"/>
    <n v="68.099999999999994"/>
    <s v="61-80"/>
    <n v="628637.9"/>
    <n v="838183.8"/>
    <n v="10477297.800000001"/>
  </r>
  <r>
    <n v="590"/>
    <s v="590, 2019"/>
    <x v="589"/>
    <x v="8"/>
    <x v="6"/>
    <x v="3"/>
    <n v="2453.9"/>
    <n v="2453900000"/>
    <n v="13.7"/>
    <n v="5070.8999999999996"/>
    <n v="5070900000"/>
    <n v="6.5"/>
    <n v="54.2"/>
    <s v="41-60"/>
    <x v="0"/>
    <n v="42.7"/>
    <x v="0"/>
    <n v="49.6"/>
    <s v="41-60"/>
    <n v="70.3"/>
    <s v="61-80"/>
    <n v="663207.9"/>
    <n v="884277.2"/>
    <n v="11053464.5"/>
  </r>
  <r>
    <n v="590"/>
    <s v="590, 2020"/>
    <x v="589"/>
    <x v="8"/>
    <x v="6"/>
    <x v="4"/>
    <n v="2583"/>
    <n v="2583000000"/>
    <n v="17.2"/>
    <n v="8793.7000000000007"/>
    <n v="8793700000"/>
    <n v="5.3"/>
    <n v="53.2"/>
    <s v="41-60"/>
    <x v="0"/>
    <n v="40.4"/>
    <x v="0"/>
    <n v="46.9"/>
    <s v="41-60"/>
    <n v="72.400000000000006"/>
    <s v="61-80"/>
    <n v="710901.9"/>
    <n v="947869.3"/>
    <n v="11848365.800000001"/>
  </r>
  <r>
    <n v="590"/>
    <s v="590, 2021"/>
    <x v="589"/>
    <x v="8"/>
    <x v="6"/>
    <x v="5"/>
    <n v="2326.6"/>
    <n v="2326600000"/>
    <n v="21.4"/>
    <n v="10862"/>
    <n v="10862000000"/>
    <n v="-9.9"/>
    <n v="54.3"/>
    <s v="41-60"/>
    <x v="0"/>
    <n v="41.5"/>
    <x v="0"/>
    <n v="46.8"/>
    <s v="41-60"/>
    <n v="74.599999999999994"/>
    <s v="61-80"/>
    <n v="634787.69999999995"/>
    <n v="846383.6"/>
    <n v="10579794.699999999"/>
  </r>
  <r>
    <n v="590"/>
    <s v="590, 2022"/>
    <x v="589"/>
    <x v="8"/>
    <x v="6"/>
    <x v="6"/>
    <n v="2419.9"/>
    <n v="2419900000"/>
    <n v="24.6"/>
    <n v="10377.700000000001"/>
    <n v="10377700000"/>
    <n v="4"/>
    <n v="53.3"/>
    <s v="41-60"/>
    <x v="0"/>
    <n v="42.8"/>
    <x v="0"/>
    <n v="43.3"/>
    <s v="41-60"/>
    <n v="73.8"/>
    <s v="61-80"/>
    <n v="653579.1"/>
    <n v="871438.7"/>
    <n v="10892984.199999999"/>
  </r>
  <r>
    <n v="590"/>
    <s v="590, 2023"/>
    <x v="589"/>
    <x v="8"/>
    <x v="6"/>
    <x v="7"/>
    <n v="2617"/>
    <n v="2617000000"/>
    <n v="24.8"/>
    <n v="11582.9"/>
    <n v="11582900000"/>
    <n v="8.1"/>
    <n v="55.2"/>
    <s v="41-60"/>
    <x v="0"/>
    <n v="44.2"/>
    <x v="0"/>
    <n v="42.7"/>
    <s v="41-60"/>
    <n v="78.8"/>
    <s v="61-80"/>
    <n v="699124.6"/>
    <n v="932166.1"/>
    <n v="11652076.800000001"/>
  </r>
  <r>
    <n v="590"/>
    <s v="590, 2024"/>
    <x v="589"/>
    <x v="8"/>
    <x v="6"/>
    <x v="8"/>
    <n v="2702.4"/>
    <n v="2702400000"/>
    <n v="22.2"/>
    <n v="12549.9"/>
    <n v="12549900000"/>
    <n v="3.3"/>
    <n v="57.7"/>
    <s v="41-60"/>
    <x v="0"/>
    <n v="45.9"/>
    <x v="0"/>
    <n v="46.8"/>
    <s v="41-60"/>
    <n v="80.3"/>
    <s v="81-100"/>
    <n v="712305.3"/>
    <n v="949740.4"/>
    <n v="11871754.5"/>
  </r>
  <r>
    <n v="590"/>
    <s v="590, 2025"/>
    <x v="589"/>
    <x v="8"/>
    <x v="6"/>
    <x v="9"/>
    <n v="2649.3"/>
    <n v="2649300000"/>
    <n v="21.6"/>
    <n v="10090.700000000001"/>
    <n v="10090700000"/>
    <n v="-2"/>
    <n v="59.2"/>
    <s v="41-60"/>
    <x v="0"/>
    <n v="47.1"/>
    <x v="0"/>
    <n v="48.6"/>
    <s v="41-60"/>
    <n v="81.8"/>
    <s v="81-100"/>
    <n v="691453.8"/>
    <n v="921938.4"/>
    <n v="11524230.1"/>
  </r>
  <r>
    <n v="591"/>
    <s v="591, 2016"/>
    <x v="590"/>
    <x v="8"/>
    <x v="4"/>
    <x v="0"/>
    <n v="698.4"/>
    <n v="698400000"/>
    <n v="-6.7"/>
    <n v="836.4"/>
    <n v="836400000"/>
    <n v="22.8"/>
    <n v="67.3"/>
    <s v="61-80"/>
    <x v="0"/>
    <n v="90"/>
    <x v="4"/>
    <n v="62.1"/>
    <s v="61-80"/>
    <n v="49.7"/>
    <s v="41-60"/>
    <n v="119398.1"/>
    <n v="159197.4"/>
    <n v="1989968.1"/>
  </r>
  <r>
    <n v="591"/>
    <s v="591, 2017"/>
    <x v="590"/>
    <x v="8"/>
    <x v="4"/>
    <x v="1"/>
    <n v="836"/>
    <n v="836000000"/>
    <n v="-2.9"/>
    <n v="1481.6"/>
    <n v="1481600000"/>
    <n v="19.7"/>
    <n v="63.9"/>
    <s v="61-80"/>
    <x v="0"/>
    <n v="86.4"/>
    <x v="4"/>
    <n v="58.5"/>
    <s v="41-60"/>
    <n v="46.8"/>
    <s v="41-60"/>
    <n v="149267.79999999999"/>
    <n v="199023.8"/>
    <n v="2487797.2000000002"/>
  </r>
  <r>
    <n v="591"/>
    <s v="591, 2018"/>
    <x v="590"/>
    <x v="8"/>
    <x v="4"/>
    <x v="2"/>
    <n v="983.2"/>
    <n v="983200000"/>
    <n v="-4.5999999999999996"/>
    <n v="2304.1"/>
    <n v="2304100000"/>
    <n v="17.600000000000001"/>
    <n v="64.900000000000006"/>
    <s v="61-80"/>
    <x v="0"/>
    <n v="85"/>
    <x v="4"/>
    <n v="59.3"/>
    <s v="41-60"/>
    <n v="50.5"/>
    <s v="41-60"/>
    <n v="178402.8"/>
    <n v="237870.4"/>
    <n v="2973380.5"/>
  </r>
  <r>
    <n v="591"/>
    <s v="591, 2019"/>
    <x v="590"/>
    <x v="8"/>
    <x v="4"/>
    <x v="3"/>
    <n v="1083.5999999999999"/>
    <n v="1083600000"/>
    <n v="0.3"/>
    <n v="54.9"/>
    <n v="54900000"/>
    <n v="10.199999999999999"/>
    <n v="62.5"/>
    <s v="61-80"/>
    <x v="0"/>
    <n v="82.3"/>
    <x v="4"/>
    <n v="56.7"/>
    <s v="41-60"/>
    <n v="48.6"/>
    <s v="41-60"/>
    <n v="202889.7"/>
    <n v="270519.59999999998"/>
    <n v="3381495.3"/>
  </r>
  <r>
    <n v="591"/>
    <s v="591, 2020"/>
    <x v="590"/>
    <x v="8"/>
    <x v="4"/>
    <x v="4"/>
    <n v="1217.4000000000001"/>
    <n v="1217400000"/>
    <n v="-1.7"/>
    <n v="4481.6000000000004"/>
    <n v="4481600000"/>
    <n v="12.3"/>
    <n v="62"/>
    <s v="61-80"/>
    <x v="0"/>
    <n v="80"/>
    <x v="1"/>
    <n v="58.4"/>
    <s v="41-60"/>
    <n v="47.6"/>
    <s v="41-60"/>
    <n v="233780.5"/>
    <n v="311707.40000000002"/>
    <n v="3896342.4"/>
  </r>
  <r>
    <n v="591"/>
    <s v="591, 2021"/>
    <x v="590"/>
    <x v="8"/>
    <x v="4"/>
    <x v="5"/>
    <n v="1313.6"/>
    <n v="1313600000"/>
    <n v="-2"/>
    <n v="1605.7"/>
    <n v="1605700000"/>
    <n v="7.9"/>
    <n v="62.3"/>
    <s v="61-80"/>
    <x v="0"/>
    <n v="79.8"/>
    <x v="1"/>
    <n v="59"/>
    <s v="41-60"/>
    <n v="48.2"/>
    <s v="41-60"/>
    <n v="252698.2"/>
    <n v="336930.9"/>
    <n v="4211636.4000000004"/>
  </r>
  <r>
    <n v="591"/>
    <s v="591, 2022"/>
    <x v="590"/>
    <x v="8"/>
    <x v="4"/>
    <x v="6"/>
    <n v="1541.5"/>
    <n v="1541500000"/>
    <n v="-1"/>
    <n v="1845.7"/>
    <n v="1845700000"/>
    <n v="17.3"/>
    <n v="63.1"/>
    <s v="61-80"/>
    <x v="0"/>
    <n v="81"/>
    <x v="4"/>
    <n v="59.8"/>
    <s v="41-60"/>
    <n v="48.5"/>
    <s v="41-60"/>
    <n v="292714"/>
    <n v="390285.3"/>
    <n v="4878566.8"/>
  </r>
  <r>
    <n v="591"/>
    <s v="591, 2023"/>
    <x v="590"/>
    <x v="8"/>
    <x v="4"/>
    <x v="7"/>
    <n v="1699.2"/>
    <n v="1699200000"/>
    <n v="-1.3"/>
    <n v="3508.4"/>
    <n v="3508400000"/>
    <n v="10.199999999999999"/>
    <n v="63.6"/>
    <s v="61-80"/>
    <x v="0"/>
    <n v="82.4"/>
    <x v="4"/>
    <n v="60.5"/>
    <s v="61-80"/>
    <n v="48"/>
    <s v="41-60"/>
    <n v="317756.40000000002"/>
    <n v="423675.2"/>
    <n v="5295940.2"/>
  </r>
  <r>
    <n v="591"/>
    <s v="591, 2024"/>
    <x v="590"/>
    <x v="8"/>
    <x v="4"/>
    <x v="8"/>
    <n v="1951"/>
    <n v="1951000000"/>
    <n v="-1.1000000000000001"/>
    <n v="8809.9"/>
    <n v="8809900000"/>
    <n v="14.8"/>
    <n v="65.3"/>
    <s v="61-80"/>
    <x v="0"/>
    <n v="88.3"/>
    <x v="4"/>
    <n v="61.3"/>
    <s v="61-80"/>
    <n v="46.4"/>
    <s v="41-60"/>
    <n v="340581.7"/>
    <n v="454108.9"/>
    <n v="5676360.9000000004"/>
  </r>
  <r>
    <n v="591"/>
    <s v="591, 2025"/>
    <x v="590"/>
    <x v="8"/>
    <x v="4"/>
    <x v="9"/>
    <n v="2138.3000000000002"/>
    <n v="2138300000.0000002"/>
    <n v="-0.7"/>
    <n v="5162.5"/>
    <n v="5162500000"/>
    <n v="9.6"/>
    <n v="66.5"/>
    <s v="61-80"/>
    <x v="0"/>
    <n v="91.5"/>
    <x v="4"/>
    <n v="62.2"/>
    <s v="61-80"/>
    <n v="45.9"/>
    <s v="41-60"/>
    <n v="359075.3"/>
    <n v="478767"/>
    <n v="5984587.7000000002"/>
  </r>
  <r>
    <n v="592"/>
    <s v="592, 2016"/>
    <x v="591"/>
    <x v="7"/>
    <x v="0"/>
    <x v="0"/>
    <n v="1433"/>
    <n v="1433000000"/>
    <n v="9.6999999999999993"/>
    <n v="1915"/>
    <n v="1915000000"/>
    <n v="-2"/>
    <n v="46.7"/>
    <s v="41-60"/>
    <x v="0"/>
    <n v="64.5"/>
    <x v="1"/>
    <n v="47.4"/>
    <s v="41-60"/>
    <n v="28.1"/>
    <s v="21-40"/>
    <n v="858078.3"/>
    <n v="536299"/>
    <n v="8580783.3000000007"/>
  </r>
  <r>
    <n v="592"/>
    <s v="592, 2017"/>
    <x v="591"/>
    <x v="7"/>
    <x v="0"/>
    <x v="1"/>
    <n v="1553.8"/>
    <n v="1553800000"/>
    <n v="10.5"/>
    <n v="1879"/>
    <n v="1879000000"/>
    <n v="8.4"/>
    <n v="48"/>
    <s v="41-60"/>
    <x v="0"/>
    <n v="65.2"/>
    <x v="1"/>
    <n v="50.5"/>
    <s v="41-60"/>
    <n v="28.3"/>
    <s v="21-40"/>
    <n v="924723.5"/>
    <n v="577952.19999999995"/>
    <n v="9247234.6999999993"/>
  </r>
  <r>
    <n v="592"/>
    <s v="592, 2018"/>
    <x v="591"/>
    <x v="7"/>
    <x v="0"/>
    <x v="2"/>
    <n v="1418.8"/>
    <n v="1418800000"/>
    <n v="10.3"/>
    <n v="1318"/>
    <n v="1318000000"/>
    <n v="-8.6999999999999993"/>
    <n v="47.7"/>
    <s v="41-60"/>
    <x v="0"/>
    <n v="63.2"/>
    <x v="1"/>
    <n v="51.3"/>
    <s v="41-60"/>
    <n v="28.6"/>
    <s v="21-40"/>
    <n v="860098.9"/>
    <n v="537561.80000000005"/>
    <n v="8600989.4000000004"/>
  </r>
  <r>
    <n v="592"/>
    <s v="592, 2019"/>
    <x v="591"/>
    <x v="7"/>
    <x v="0"/>
    <x v="3"/>
    <n v="1420.2"/>
    <n v="1420200000"/>
    <n v="9.6999999999999993"/>
    <n v="2063.9"/>
    <n v="2063900000"/>
    <n v="0.1"/>
    <n v="50.7"/>
    <s v="41-60"/>
    <x v="0"/>
    <n v="67.8"/>
    <x v="1"/>
    <n v="55.1"/>
    <s v="41-60"/>
    <n v="29.2"/>
    <s v="21-40"/>
    <n v="824084.9"/>
    <n v="515053.1"/>
    <n v="8240848.9000000004"/>
  </r>
  <r>
    <n v="592"/>
    <s v="592, 2020"/>
    <x v="591"/>
    <x v="7"/>
    <x v="0"/>
    <x v="4"/>
    <n v="1584.8"/>
    <n v="1584800000"/>
    <n v="9.1"/>
    <n v="1918.4"/>
    <n v="1918400000"/>
    <n v="11.6"/>
    <n v="50.6"/>
    <s v="41-60"/>
    <x v="0"/>
    <n v="66"/>
    <x v="1"/>
    <n v="54.8"/>
    <s v="41-60"/>
    <n v="31"/>
    <s v="21-40"/>
    <n v="936060.1"/>
    <n v="585037.6"/>
    <n v="9360601.4000000004"/>
  </r>
  <r>
    <n v="592"/>
    <s v="592, 2021"/>
    <x v="591"/>
    <x v="7"/>
    <x v="0"/>
    <x v="5"/>
    <n v="1515.3"/>
    <n v="1515300000"/>
    <n v="7.3"/>
    <n v="1354.2"/>
    <n v="1354200000"/>
    <n v="-4.4000000000000004"/>
    <n v="51.8"/>
    <s v="41-60"/>
    <x v="0"/>
    <n v="68.099999999999994"/>
    <x v="1"/>
    <n v="54.7"/>
    <s v="41-60"/>
    <n v="32.6"/>
    <s v="21-40"/>
    <n v="877074"/>
    <n v="548171.30000000005"/>
    <n v="8770740.1999999993"/>
  </r>
  <r>
    <n v="592"/>
    <s v="592, 2022"/>
    <x v="591"/>
    <x v="7"/>
    <x v="0"/>
    <x v="6"/>
    <n v="1664.8"/>
    <n v="1664800000"/>
    <n v="6"/>
    <n v="1146.4000000000001"/>
    <n v="1146400000"/>
    <n v="9.9"/>
    <n v="52.1"/>
    <s v="41-60"/>
    <x v="0"/>
    <n v="66.8"/>
    <x v="1"/>
    <n v="55.9"/>
    <s v="41-60"/>
    <n v="33.700000000000003"/>
    <s v="21-40"/>
    <n v="975547.9"/>
    <n v="609717.4"/>
    <n v="9755479.0999999996"/>
  </r>
  <r>
    <n v="592"/>
    <s v="592, 2023"/>
    <x v="591"/>
    <x v="7"/>
    <x v="0"/>
    <x v="7"/>
    <n v="1880.6"/>
    <n v="1880600000"/>
    <n v="7.3"/>
    <n v="1349.7"/>
    <n v="1349700000"/>
    <n v="13"/>
    <n v="55.2"/>
    <s v="41-60"/>
    <x v="0"/>
    <n v="69.099999999999994"/>
    <x v="1"/>
    <n v="59.3"/>
    <s v="41-60"/>
    <n v="37.1"/>
    <s v="21-40"/>
    <n v="1077962"/>
    <n v="673726.2"/>
    <n v="10779620"/>
  </r>
  <r>
    <n v="592"/>
    <s v="592, 2024"/>
    <x v="591"/>
    <x v="7"/>
    <x v="0"/>
    <x v="8"/>
    <n v="1931.7"/>
    <n v="1931700000"/>
    <n v="8.4"/>
    <n v="1461.7"/>
    <n v="1461700000"/>
    <n v="2.7"/>
    <n v="55.6"/>
    <s v="41-60"/>
    <x v="0"/>
    <n v="70.2"/>
    <x v="1"/>
    <n v="59"/>
    <s v="41-60"/>
    <n v="37.700000000000003"/>
    <s v="21-40"/>
    <n v="1095475.7"/>
    <n v="684672.3"/>
    <n v="10954757.1"/>
  </r>
  <r>
    <n v="592"/>
    <s v="592, 2025"/>
    <x v="591"/>
    <x v="7"/>
    <x v="0"/>
    <x v="9"/>
    <n v="1880.2"/>
    <n v="1880200000"/>
    <n v="7.1"/>
    <n v="1510.8"/>
    <n v="1510800000"/>
    <n v="-2.7"/>
    <n v="57.6"/>
    <s v="41-60"/>
    <x v="0"/>
    <n v="70.900000000000006"/>
    <x v="1"/>
    <n v="62.1"/>
    <s v="61-80"/>
    <n v="39.799999999999997"/>
    <s v="21-40"/>
    <n v="1058627"/>
    <n v="661641.9"/>
    <n v="10586270.5"/>
  </r>
  <r>
    <n v="593"/>
    <s v="593, 2016"/>
    <x v="592"/>
    <x v="8"/>
    <x v="2"/>
    <x v="0"/>
    <n v="1864.7"/>
    <n v="1864700000"/>
    <n v="7"/>
    <n v="1130.9000000000001"/>
    <n v="1130900000"/>
    <n v="13.6"/>
    <n v="29.4"/>
    <s v="21-40"/>
    <x v="1"/>
    <n v="51.9"/>
    <x v="0"/>
    <n v="9.6999999999999993"/>
    <s v="0-20"/>
    <n v="26.6"/>
    <s v="21-40"/>
    <n v="467900.7"/>
    <n v="623867.6"/>
    <n v="7798345"/>
  </r>
  <r>
    <n v="593"/>
    <s v="593, 2017"/>
    <x v="592"/>
    <x v="8"/>
    <x v="2"/>
    <x v="1"/>
    <n v="2184.6"/>
    <n v="2184600000"/>
    <n v="11.4"/>
    <n v="4101.8"/>
    <n v="4101800000"/>
    <n v="17.2"/>
    <n v="29.2"/>
    <s v="21-40"/>
    <x v="1"/>
    <n v="51.8"/>
    <x v="0"/>
    <n v="5.7"/>
    <s v="0-20"/>
    <n v="30.2"/>
    <s v="21-40"/>
    <n v="549009.4"/>
    <n v="732012.5"/>
    <n v="9150156.1999999993"/>
  </r>
  <r>
    <n v="593"/>
    <s v="593, 2018"/>
    <x v="592"/>
    <x v="8"/>
    <x v="2"/>
    <x v="2"/>
    <n v="2587.9"/>
    <n v="2587900000"/>
    <n v="14.6"/>
    <n v="7646"/>
    <n v="7646000000"/>
    <n v="18.5"/>
    <n v="29.4"/>
    <s v="21-40"/>
    <x v="1"/>
    <n v="51.4"/>
    <x v="0"/>
    <n v="7.1"/>
    <s v="0-20"/>
    <n v="29.7"/>
    <s v="21-40"/>
    <n v="652069.69999999995"/>
    <n v="869426.3"/>
    <n v="10867828.699999999"/>
  </r>
  <r>
    <n v="593"/>
    <s v="593, 2019"/>
    <x v="592"/>
    <x v="8"/>
    <x v="2"/>
    <x v="3"/>
    <n v="2931.5"/>
    <n v="2931500000"/>
    <n v="11.1"/>
    <n v="6525.5"/>
    <n v="6525500000"/>
    <n v="13.3"/>
    <n v="28.5"/>
    <s v="21-40"/>
    <x v="1"/>
    <n v="48.9"/>
    <x v="0"/>
    <n v="8.5"/>
    <s v="0-20"/>
    <n v="28.1"/>
    <s v="21-40"/>
    <n v="754219.6"/>
    <n v="1005626.1"/>
    <n v="12570325.800000001"/>
  </r>
  <r>
    <n v="593"/>
    <s v="593, 2020"/>
    <x v="592"/>
    <x v="8"/>
    <x v="2"/>
    <x v="4"/>
    <n v="3745.7"/>
    <n v="3745700000"/>
    <n v="11.8"/>
    <n v="7536.8"/>
    <n v="7536800000"/>
    <n v="27.8"/>
    <n v="29.5"/>
    <s v="21-40"/>
    <x v="1"/>
    <n v="51.1"/>
    <x v="0"/>
    <n v="8.4"/>
    <s v="0-20"/>
    <n v="28.9"/>
    <s v="21-40"/>
    <n v="946322.4"/>
    <n v="1261763.2"/>
    <n v="15772040.300000001"/>
  </r>
  <r>
    <n v="593"/>
    <s v="593, 2021"/>
    <x v="592"/>
    <x v="8"/>
    <x v="2"/>
    <x v="5"/>
    <n v="4939.5"/>
    <n v="4939500000"/>
    <n v="14.3"/>
    <n v="6219.6"/>
    <n v="6219600000"/>
    <n v="31.9"/>
    <n v="30.7"/>
    <s v="21-40"/>
    <x v="1"/>
    <n v="52.3"/>
    <x v="0"/>
    <n v="11.1"/>
    <s v="0-20"/>
    <n v="28.7"/>
    <s v="21-40"/>
    <n v="1236077.8"/>
    <n v="1648103.7"/>
    <n v="20601296.5"/>
  </r>
  <r>
    <n v="593"/>
    <s v="593, 2022"/>
    <x v="592"/>
    <x v="8"/>
    <x v="2"/>
    <x v="6"/>
    <n v="5588.4"/>
    <n v="5588400000"/>
    <n v="13.4"/>
    <n v="10197.6"/>
    <n v="10197600000"/>
    <n v="13.1"/>
    <n v="30.8"/>
    <s v="21-40"/>
    <x v="1"/>
    <n v="54.2"/>
    <x v="0"/>
    <n v="9.1"/>
    <s v="0-20"/>
    <n v="29"/>
    <s v="21-40"/>
    <n v="1375492.4"/>
    <n v="1833989.9"/>
    <n v="22924873.399999999"/>
  </r>
  <r>
    <n v="593"/>
    <s v="593, 2023"/>
    <x v="592"/>
    <x v="8"/>
    <x v="2"/>
    <x v="7"/>
    <n v="6870.7"/>
    <n v="6870700000"/>
    <n v="12.3"/>
    <n v="18304.599999999999"/>
    <n v="18304600000"/>
    <n v="22.9"/>
    <n v="30.7"/>
    <s v="21-40"/>
    <x v="1"/>
    <n v="53.6"/>
    <x v="0"/>
    <n v="8"/>
    <s v="0-20"/>
    <n v="30.4"/>
    <s v="21-40"/>
    <n v="1700175.4"/>
    <n v="2266900.5"/>
    <n v="28336256.100000001"/>
  </r>
  <r>
    <n v="593"/>
    <s v="593, 2024"/>
    <x v="592"/>
    <x v="8"/>
    <x v="2"/>
    <x v="8"/>
    <n v="7314.8"/>
    <n v="7314800000"/>
    <n v="10.9"/>
    <n v="13381.7"/>
    <n v="13381700000"/>
    <n v="6.5"/>
    <n v="31.4"/>
    <s v="21-40"/>
    <x v="1"/>
    <n v="53.5"/>
    <x v="0"/>
    <n v="8.3000000000000007"/>
    <s v="0-20"/>
    <n v="32.4"/>
    <s v="21-40"/>
    <n v="1811241.4"/>
    <n v="2414988.5"/>
    <n v="30187356.5"/>
  </r>
  <r>
    <n v="593"/>
    <s v="593, 2025"/>
    <x v="592"/>
    <x v="8"/>
    <x v="2"/>
    <x v="9"/>
    <n v="7945.7"/>
    <n v="7945700000"/>
    <n v="12.3"/>
    <n v="8971.5"/>
    <n v="8971500000"/>
    <n v="8.6"/>
    <n v="33.6"/>
    <s v="21-40"/>
    <x v="1"/>
    <n v="56.8"/>
    <x v="0"/>
    <n v="9"/>
    <s v="0-20"/>
    <n v="34.9"/>
    <s v="21-40"/>
    <n v="1911881.2"/>
    <n v="2549174.9"/>
    <n v="31864686"/>
  </r>
  <r>
    <n v="594"/>
    <s v="594, 2016"/>
    <x v="593"/>
    <x v="7"/>
    <x v="5"/>
    <x v="0"/>
    <n v="2288.9"/>
    <n v="2288900000"/>
    <n v="12.8"/>
    <n v="2360.9"/>
    <n v="2360900000"/>
    <n v="-15.3"/>
    <n v="52.4"/>
    <s v="41-60"/>
    <x v="0"/>
    <n v="39.4"/>
    <x v="3"/>
    <n v="37.9"/>
    <s v="21-40"/>
    <n v="80.099999999999994"/>
    <s v="81-100"/>
    <n v="1692933.5"/>
    <n v="1058083.3999999999"/>
    <n v="16929335"/>
  </r>
  <r>
    <n v="594"/>
    <s v="594, 2017"/>
    <x v="593"/>
    <x v="7"/>
    <x v="5"/>
    <x v="1"/>
    <n v="2265.1999999999998"/>
    <n v="2265200000"/>
    <n v="14.3"/>
    <n v="4365.7"/>
    <n v="4365700000"/>
    <n v="-1"/>
    <n v="54.2"/>
    <s v="41-60"/>
    <x v="0"/>
    <n v="39.299999999999997"/>
    <x v="3"/>
    <n v="40.1"/>
    <s v="41-60"/>
    <n v="83.1"/>
    <s v="81-100"/>
    <n v="1676446.1"/>
    <n v="1047778.8"/>
    <n v="16764460.9"/>
  </r>
  <r>
    <n v="594"/>
    <s v="594, 2018"/>
    <x v="593"/>
    <x v="7"/>
    <x v="5"/>
    <x v="2"/>
    <n v="2534.1999999999998"/>
    <n v="2534200000"/>
    <n v="10.6"/>
    <n v="2717.4"/>
    <n v="2717400000"/>
    <n v="11.9"/>
    <n v="52.6"/>
    <s v="41-60"/>
    <x v="0"/>
    <n v="36.299999999999997"/>
    <x v="3"/>
    <n v="41.6"/>
    <s v="41-60"/>
    <n v="79.8"/>
    <s v="61-80"/>
    <n v="1917572.8"/>
    <n v="1198483"/>
    <n v="19175728.100000001"/>
  </r>
  <r>
    <n v="594"/>
    <s v="594, 2019"/>
    <x v="593"/>
    <x v="7"/>
    <x v="5"/>
    <x v="3"/>
    <n v="2391.6"/>
    <n v="2391600000"/>
    <n v="13.6"/>
    <n v="2737.2"/>
    <n v="2737200000"/>
    <n v="-5.6"/>
    <n v="52.9"/>
    <s v="41-60"/>
    <x v="0"/>
    <n v="37.200000000000003"/>
    <x v="3"/>
    <n v="42.1"/>
    <s v="41-60"/>
    <n v="79.3"/>
    <s v="61-80"/>
    <n v="1797927.3"/>
    <n v="1123704.6000000001"/>
    <n v="17979272.899999999"/>
  </r>
  <r>
    <n v="594"/>
    <s v="594, 2020"/>
    <x v="593"/>
    <x v="7"/>
    <x v="5"/>
    <x v="4"/>
    <n v="2427.3000000000002"/>
    <n v="2427300000"/>
    <n v="12"/>
    <n v="3686.4"/>
    <n v="3686400000"/>
    <n v="1.5"/>
    <n v="53.3"/>
    <s v="41-60"/>
    <x v="0"/>
    <n v="41.6"/>
    <x v="0"/>
    <n v="41.6"/>
    <s v="41-60"/>
    <n v="76.8"/>
    <s v="61-80"/>
    <n v="1764448.1"/>
    <n v="1102780.1000000001"/>
    <n v="17644481.399999999"/>
  </r>
  <r>
    <n v="594"/>
    <s v="594, 2021"/>
    <x v="593"/>
    <x v="7"/>
    <x v="5"/>
    <x v="5"/>
    <n v="2372.6"/>
    <n v="2372600000"/>
    <n v="11.8"/>
    <n v="2865.7"/>
    <n v="2865700000"/>
    <n v="-2.2999999999999998"/>
    <n v="55.5"/>
    <s v="41-60"/>
    <x v="0"/>
    <n v="44"/>
    <x v="0"/>
    <n v="45.4"/>
    <s v="41-60"/>
    <n v="77.2"/>
    <s v="61-80"/>
    <n v="1693449.2"/>
    <n v="1058405.8"/>
    <n v="16934492.5"/>
  </r>
  <r>
    <n v="594"/>
    <s v="594, 2022"/>
    <x v="593"/>
    <x v="7"/>
    <x v="5"/>
    <x v="6"/>
    <n v="2460.4"/>
    <n v="2460400000"/>
    <n v="13.6"/>
    <n v="3645.5"/>
    <n v="3645500000"/>
    <n v="3.7"/>
    <n v="55.9"/>
    <s v="41-60"/>
    <x v="0"/>
    <n v="42.8"/>
    <x v="0"/>
    <n v="47"/>
    <s v="41-60"/>
    <n v="78"/>
    <s v="61-80"/>
    <n v="1771836"/>
    <n v="1107397.5"/>
    <n v="17718360"/>
  </r>
  <r>
    <n v="594"/>
    <s v="594, 2023"/>
    <x v="593"/>
    <x v="7"/>
    <x v="5"/>
    <x v="7"/>
    <n v="1678.7"/>
    <n v="1678700000"/>
    <n v="10.8"/>
    <n v="2423.1999999999998"/>
    <n v="2423200000"/>
    <n v="-31.8"/>
    <n v="56.8"/>
    <s v="41-60"/>
    <x v="0"/>
    <n v="44"/>
    <x v="0"/>
    <n v="50.8"/>
    <s v="41-60"/>
    <n v="75.5"/>
    <s v="61-80"/>
    <n v="1197558.6000000001"/>
    <n v="748474.1"/>
    <n v="11975585.699999999"/>
  </r>
  <r>
    <n v="594"/>
    <s v="594, 2024"/>
    <x v="593"/>
    <x v="7"/>
    <x v="5"/>
    <x v="8"/>
    <n v="1552.8"/>
    <n v="1552800000"/>
    <n v="8.9"/>
    <n v="1805.9"/>
    <n v="1805900000"/>
    <n v="-7.5"/>
    <n v="55.4"/>
    <s v="41-60"/>
    <x v="0"/>
    <n v="42.9"/>
    <x v="0"/>
    <n v="48.9"/>
    <s v="41-60"/>
    <n v="74.400000000000006"/>
    <s v="61-80"/>
    <n v="1117903.6000000001"/>
    <n v="698689.8"/>
    <n v="11179036.300000001"/>
  </r>
  <r>
    <n v="594"/>
    <s v="594, 2025"/>
    <x v="593"/>
    <x v="7"/>
    <x v="5"/>
    <x v="9"/>
    <n v="1557.2"/>
    <n v="1557200000"/>
    <n v="9.4"/>
    <n v="1962.2"/>
    <n v="1962200000"/>
    <n v="0.3"/>
    <n v="57.2"/>
    <s v="41-60"/>
    <x v="0"/>
    <n v="45.8"/>
    <x v="0"/>
    <n v="51"/>
    <s v="41-60"/>
    <n v="74.900000000000006"/>
    <s v="61-80"/>
    <n v="1095273.1000000001"/>
    <n v="684545.7"/>
    <n v="10952730.800000001"/>
  </r>
  <r>
    <n v="595"/>
    <s v="595, 2016"/>
    <x v="594"/>
    <x v="6"/>
    <x v="4"/>
    <x v="0"/>
    <n v="2449.9"/>
    <n v="2449900000"/>
    <n v="14.4"/>
    <n v="6508.5"/>
    <n v="6508500000"/>
    <n v="6.7"/>
    <n v="77.3"/>
    <s v="61-80"/>
    <x v="2"/>
    <n v="57.3"/>
    <x v="0"/>
    <n v="88.7"/>
    <s v="81-100"/>
    <n v="85.9"/>
    <s v="81-100"/>
    <n v="391542.2"/>
    <n v="489427.7"/>
    <n v="1957710.8"/>
  </r>
  <r>
    <n v="595"/>
    <s v="595, 2017"/>
    <x v="594"/>
    <x v="6"/>
    <x v="4"/>
    <x v="1"/>
    <n v="2720.3"/>
    <n v="2720300000"/>
    <n v="18.100000000000001"/>
    <n v="9480.2999999999993"/>
    <n v="9480300000"/>
    <n v="11"/>
    <n v="77.3"/>
    <s v="61-80"/>
    <x v="2"/>
    <n v="59.4"/>
    <x v="0"/>
    <n v="88.8"/>
    <s v="81-100"/>
    <n v="83.8"/>
    <s v="81-100"/>
    <n v="426745"/>
    <n v="533431.30000000005"/>
    <n v="2133725.2000000002"/>
  </r>
  <r>
    <n v="595"/>
    <s v="595, 2018"/>
    <x v="594"/>
    <x v="6"/>
    <x v="4"/>
    <x v="2"/>
    <n v="3034"/>
    <n v="3034000000"/>
    <n v="21.3"/>
    <n v="8551.9"/>
    <n v="8551900000"/>
    <n v="11.5"/>
    <n v="78"/>
    <s v="61-80"/>
    <x v="2"/>
    <n v="60.5"/>
    <x v="1"/>
    <n v="89.4"/>
    <s v="81-100"/>
    <n v="83.9"/>
    <s v="81-100"/>
    <n v="471180.2"/>
    <n v="588975.30000000005"/>
    <n v="2355901.1"/>
  </r>
  <r>
    <n v="595"/>
    <s v="595, 2019"/>
    <x v="594"/>
    <x v="6"/>
    <x v="4"/>
    <x v="3"/>
    <n v="3099.7"/>
    <n v="3099700000"/>
    <n v="19.899999999999999"/>
    <n v="9040.7999999999993"/>
    <n v="9040800000"/>
    <n v="2.2000000000000002"/>
    <n v="79.5"/>
    <s v="61-80"/>
    <x v="2"/>
    <n v="62.1"/>
    <x v="1"/>
    <n v="90"/>
    <s v="81-100"/>
    <n v="86.5"/>
    <s v="81-100"/>
    <n v="474533.7"/>
    <n v="593167.1"/>
    <n v="2372668.5"/>
  </r>
  <r>
    <n v="595"/>
    <s v="595, 2020"/>
    <x v="594"/>
    <x v="6"/>
    <x v="4"/>
    <x v="4"/>
    <n v="3034.1"/>
    <n v="3034100000"/>
    <n v="22"/>
    <n v="15263"/>
    <n v="15263000000"/>
    <n v="-2.1"/>
    <n v="80.5"/>
    <s v="81-100"/>
    <x v="2"/>
    <n v="63.4"/>
    <x v="1"/>
    <n v="91.2"/>
    <s v="81-100"/>
    <n v="86.8"/>
    <s v="81-100"/>
    <n v="458974.3"/>
    <n v="573717.9"/>
    <n v="2294871.7000000002"/>
  </r>
  <r>
    <n v="595"/>
    <s v="595, 2021"/>
    <x v="594"/>
    <x v="6"/>
    <x v="4"/>
    <x v="5"/>
    <n v="2984.9"/>
    <n v="2984900000"/>
    <n v="24.5"/>
    <n v="12365.2"/>
    <n v="12365200000"/>
    <n v="-1.6"/>
    <n v="80.7"/>
    <s v="81-100"/>
    <x v="2"/>
    <n v="64.099999999999994"/>
    <x v="1"/>
    <n v="93.8"/>
    <s v="81-100"/>
    <n v="84.1"/>
    <s v="81-100"/>
    <n v="448491.4"/>
    <n v="560614.19999999995"/>
    <n v="2242456.9"/>
  </r>
  <r>
    <n v="595"/>
    <s v="595, 2022"/>
    <x v="594"/>
    <x v="6"/>
    <x v="4"/>
    <x v="6"/>
    <n v="3356.2"/>
    <n v="3356200000"/>
    <n v="25.6"/>
    <n v="20158.3"/>
    <n v="20158300000"/>
    <n v="12.4"/>
    <n v="83"/>
    <s v="81-100"/>
    <x v="2"/>
    <n v="65.7"/>
    <x v="1"/>
    <n v="96"/>
    <s v="81-100"/>
    <n v="87.5"/>
    <s v="81-100"/>
    <n v="496995.2"/>
    <n v="621244"/>
    <n v="2484975.9"/>
  </r>
  <r>
    <n v="595"/>
    <s v="595, 2023"/>
    <x v="594"/>
    <x v="6"/>
    <x v="4"/>
    <x v="7"/>
    <n v="3567.1"/>
    <n v="3567100000"/>
    <n v="27.7"/>
    <n v="17365.2"/>
    <n v="17365200000"/>
    <n v="6.3"/>
    <n v="83.1"/>
    <s v="81-100"/>
    <x v="2"/>
    <n v="65.099999999999994"/>
    <x v="1"/>
    <n v="97.2"/>
    <s v="81-100"/>
    <n v="86.9"/>
    <s v="81-100"/>
    <n v="531171"/>
    <n v="663963.80000000005"/>
    <n v="2655855.2000000002"/>
  </r>
  <r>
    <n v="595"/>
    <s v="595, 2024"/>
    <x v="594"/>
    <x v="6"/>
    <x v="4"/>
    <x v="8"/>
    <n v="3621.7"/>
    <n v="3621700000"/>
    <n v="28.1"/>
    <n v="17075.400000000001"/>
    <n v="17075400000.000002"/>
    <n v="1.5"/>
    <n v="84.4"/>
    <s v="81-100"/>
    <x v="2"/>
    <n v="70.400000000000006"/>
    <x v="1"/>
    <n v="97.3"/>
    <s v="81-100"/>
    <n v="85.4"/>
    <s v="81-100"/>
    <n v="512309.2"/>
    <n v="640386.5"/>
    <n v="2561546.2000000002"/>
  </r>
  <r>
    <n v="595"/>
    <s v="595, 2025"/>
    <x v="594"/>
    <x v="6"/>
    <x v="4"/>
    <x v="9"/>
    <n v="3953.5"/>
    <n v="3953500000"/>
    <n v="34.9"/>
    <n v="33046.300000000003"/>
    <n v="33046300000.000004"/>
    <n v="9.1999999999999993"/>
    <n v="84.2"/>
    <s v="81-100"/>
    <x v="2"/>
    <n v="71.599999999999994"/>
    <x v="1"/>
    <n v="94.3"/>
    <s v="81-100"/>
    <n v="86.6"/>
    <s v="81-100"/>
    <n v="552684.9"/>
    <n v="690856.1"/>
    <n v="2763424.4"/>
  </r>
  <r>
    <n v="596"/>
    <s v="596, 2016"/>
    <x v="595"/>
    <x v="2"/>
    <x v="5"/>
    <x v="0"/>
    <n v="25570.9"/>
    <n v="25570900000"/>
    <n v="17.5"/>
    <n v="106007.7"/>
    <n v="106007700000"/>
    <n v="15.2"/>
    <n v="86.3"/>
    <s v="81-100"/>
    <x v="2"/>
    <n v="87.7"/>
    <x v="4"/>
    <n v="92.2"/>
    <s v="81-100"/>
    <n v="79"/>
    <s v="61-80"/>
    <n v="749099.8"/>
    <n v="449459.9"/>
    <n v="1498199.6"/>
  </r>
  <r>
    <n v="596"/>
    <s v="596, 2017"/>
    <x v="595"/>
    <x v="2"/>
    <x v="5"/>
    <x v="1"/>
    <n v="31781.8"/>
    <n v="31781800000"/>
    <n v="17.899999999999999"/>
    <n v="191713.2"/>
    <n v="191713200000"/>
    <n v="24.3"/>
    <n v="86.4"/>
    <s v="81-100"/>
    <x v="2"/>
    <n v="89.3"/>
    <x v="4"/>
    <n v="91.6"/>
    <s v="81-100"/>
    <n v="78.2"/>
    <s v="61-80"/>
    <n v="913354.2"/>
    <n v="548012.5"/>
    <n v="1826708.4"/>
  </r>
  <r>
    <n v="596"/>
    <s v="596, 2018"/>
    <x v="595"/>
    <x v="2"/>
    <x v="5"/>
    <x v="2"/>
    <n v="36927.699999999997"/>
    <n v="36927700000"/>
    <n v="14.2"/>
    <n v="126461.9"/>
    <n v="126461900000"/>
    <n v="16.2"/>
    <n v="88.8"/>
    <s v="81-100"/>
    <x v="2"/>
    <n v="90.9"/>
    <x v="4"/>
    <n v="91.5"/>
    <s v="81-100"/>
    <n v="84"/>
    <s v="81-100"/>
    <n v="1040236.2"/>
    <n v="624141.69999999995"/>
    <n v="2080472.4"/>
  </r>
  <r>
    <n v="596"/>
    <s v="596, 2019"/>
    <x v="595"/>
    <x v="2"/>
    <x v="5"/>
    <x v="3"/>
    <n v="45189.5"/>
    <n v="45189500000"/>
    <n v="15.2"/>
    <n v="212044.9"/>
    <n v="212044900000"/>
    <n v="22.4"/>
    <n v="87.7"/>
    <s v="81-100"/>
    <x v="2"/>
    <n v="88.7"/>
    <x v="4"/>
    <n v="90.7"/>
    <s v="81-100"/>
    <n v="83.8"/>
    <s v="81-100"/>
    <n v="1308502.1000000001"/>
    <n v="785101.3"/>
    <n v="2617004.2999999998"/>
  </r>
  <r>
    <n v="596"/>
    <s v="596, 2020"/>
    <x v="595"/>
    <x v="2"/>
    <x v="5"/>
    <x v="4"/>
    <n v="57632.4"/>
    <n v="57632400000"/>
    <n v="18"/>
    <n v="197751.3"/>
    <n v="197751300000"/>
    <n v="27.5"/>
    <n v="87.5"/>
    <s v="81-100"/>
    <x v="2"/>
    <n v="88.4"/>
    <x v="4"/>
    <n v="90.2"/>
    <s v="81-100"/>
    <n v="83.9"/>
    <s v="81-100"/>
    <n v="1674257.1"/>
    <n v="1004554.3"/>
    <n v="3348514.2"/>
  </r>
  <r>
    <n v="596"/>
    <s v="596, 2021"/>
    <x v="595"/>
    <x v="2"/>
    <x v="5"/>
    <x v="5"/>
    <n v="72099.8"/>
    <n v="72099800000"/>
    <n v="17.399999999999999"/>
    <n v="244870.2"/>
    <n v="244870200000"/>
    <n v="25.1"/>
    <n v="87"/>
    <s v="81-100"/>
    <x v="2"/>
    <n v="92.2"/>
    <x v="4"/>
    <n v="89.8"/>
    <s v="81-100"/>
    <n v="79"/>
    <s v="61-80"/>
    <n v="1998506.2"/>
    <n v="1199103.7"/>
    <n v="3997012.5"/>
  </r>
  <r>
    <n v="596"/>
    <s v="596, 2022"/>
    <x v="595"/>
    <x v="2"/>
    <x v="5"/>
    <x v="6"/>
    <n v="83443"/>
    <n v="83443000000"/>
    <n v="19.8"/>
    <n v="357755.1"/>
    <n v="357755100000"/>
    <n v="15.7"/>
    <n v="88.3"/>
    <s v="81-100"/>
    <x v="2"/>
    <n v="94.4"/>
    <x v="4"/>
    <n v="89.3"/>
    <s v="81-100"/>
    <n v="81.2"/>
    <s v="81-100"/>
    <n v="2250221.6"/>
    <n v="1350133"/>
    <n v="4500443.3"/>
  </r>
  <r>
    <n v="596"/>
    <s v="596, 2023"/>
    <x v="595"/>
    <x v="2"/>
    <x v="5"/>
    <x v="7"/>
    <n v="91303.1"/>
    <n v="91303100000"/>
    <n v="17.7"/>
    <n v="324554.5"/>
    <n v="324554500000"/>
    <n v="9.4"/>
    <n v="90.5"/>
    <s v="81-100"/>
    <x v="2"/>
    <n v="96.8"/>
    <x v="4"/>
    <n v="92.7"/>
    <s v="81-100"/>
    <n v="81.900000000000006"/>
    <s v="81-100"/>
    <n v="2383644.4"/>
    <n v="1430186.6"/>
    <n v="4767288.8"/>
  </r>
  <r>
    <n v="596"/>
    <s v="596, 2024"/>
    <x v="595"/>
    <x v="2"/>
    <x v="5"/>
    <x v="8"/>
    <n v="103304.3"/>
    <n v="103304300000"/>
    <n v="17.899999999999999"/>
    <n v="408116.4"/>
    <n v="408116400000"/>
    <n v="13.1"/>
    <n v="91.8"/>
    <s v="81-100"/>
    <x v="2"/>
    <n v="99.9"/>
    <x v="4"/>
    <n v="92.1"/>
    <s v="81-100"/>
    <n v="83.5"/>
    <s v="81-100"/>
    <n v="2585486.2999999998"/>
    <n v="1551291.8"/>
    <n v="5170972.5999999996"/>
  </r>
  <r>
    <n v="596"/>
    <s v="596, 2025"/>
    <x v="595"/>
    <x v="2"/>
    <x v="5"/>
    <x v="9"/>
    <n v="119460.4"/>
    <n v="119460400000"/>
    <n v="15.3"/>
    <n v="471228.1"/>
    <n v="471228100000"/>
    <n v="15.6"/>
    <n v="92.3"/>
    <s v="81-100"/>
    <x v="2"/>
    <n v="99.8"/>
    <x v="4"/>
    <n v="95.7"/>
    <s v="81-100"/>
    <n v="81.599999999999994"/>
    <s v="81-100"/>
    <n v="2995911.4"/>
    <n v="1797546.8"/>
    <n v="5991822.7000000002"/>
  </r>
  <r>
    <n v="597"/>
    <s v="597, 2016"/>
    <x v="596"/>
    <x v="6"/>
    <x v="1"/>
    <x v="0"/>
    <n v="773.7"/>
    <n v="773700000"/>
    <n v="12.5"/>
    <n v="1839.6"/>
    <n v="1839600000"/>
    <n v="-2.2000000000000002"/>
    <n v="48.3"/>
    <s v="41-60"/>
    <x v="0"/>
    <n v="23.2"/>
    <x v="3"/>
    <n v="83.8"/>
    <s v="81-100"/>
    <n v="37.9"/>
    <s v="21-40"/>
    <n v="160563.5"/>
    <n v="200704.4"/>
    <n v="802817.6"/>
  </r>
  <r>
    <n v="597"/>
    <s v="597, 2017"/>
    <x v="596"/>
    <x v="6"/>
    <x v="1"/>
    <x v="1"/>
    <n v="885.7"/>
    <n v="885700000"/>
    <n v="12.5"/>
    <n v="1190.5"/>
    <n v="1190500000"/>
    <n v="14.5"/>
    <n v="47.8"/>
    <s v="41-60"/>
    <x v="0"/>
    <n v="23.3"/>
    <x v="3"/>
    <n v="82.7"/>
    <s v="81-100"/>
    <n v="37.5"/>
    <s v="21-40"/>
    <n v="183642"/>
    <n v="229552.6"/>
    <n v="918210.2"/>
  </r>
  <r>
    <n v="597"/>
    <s v="597, 2018"/>
    <x v="596"/>
    <x v="6"/>
    <x v="1"/>
    <x v="2"/>
    <n v="888.9"/>
    <n v="888900000"/>
    <n v="13.5"/>
    <n v="2375.3000000000002"/>
    <n v="2375300000"/>
    <n v="0.4"/>
    <n v="48.1"/>
    <s v="41-60"/>
    <x v="0"/>
    <n v="25.5"/>
    <x v="3"/>
    <n v="81.599999999999994"/>
    <s v="81-100"/>
    <n v="37.299999999999997"/>
    <s v="21-40"/>
    <n v="181645.1"/>
    <n v="227056.4"/>
    <n v="908225.6"/>
  </r>
  <r>
    <n v="597"/>
    <s v="597, 2019"/>
    <x v="596"/>
    <x v="6"/>
    <x v="1"/>
    <x v="3"/>
    <n v="1025"/>
    <n v="1025000000"/>
    <n v="13.1"/>
    <n v="1903.8"/>
    <n v="1903800000"/>
    <n v="15.3"/>
    <n v="49.9"/>
    <s v="41-60"/>
    <x v="0"/>
    <n v="27"/>
    <x v="3"/>
    <n v="83.8"/>
    <s v="81-100"/>
    <n v="39"/>
    <s v="21-40"/>
    <n v="207200.3"/>
    <n v="259000.4"/>
    <n v="1036001.6"/>
  </r>
  <r>
    <n v="597"/>
    <s v="597, 2020"/>
    <x v="596"/>
    <x v="6"/>
    <x v="1"/>
    <x v="4"/>
    <n v="1043.9000000000001"/>
    <n v="1043900000.0000001"/>
    <n v="13.4"/>
    <n v="2988.5"/>
    <n v="2988500000"/>
    <n v="1.8"/>
    <n v="52"/>
    <s v="41-60"/>
    <x v="0"/>
    <n v="29.7"/>
    <x v="3"/>
    <n v="85.5"/>
    <s v="81-100"/>
    <n v="40.799999999999997"/>
    <s v="41-60"/>
    <n v="207137.6"/>
    <n v="258922"/>
    <n v="1035687.8"/>
  </r>
  <r>
    <n v="597"/>
    <s v="597, 2021"/>
    <x v="596"/>
    <x v="6"/>
    <x v="1"/>
    <x v="5"/>
    <n v="1244.5999999999999"/>
    <n v="1244600000"/>
    <n v="12.7"/>
    <n v="2890.8"/>
    <n v="2890800000"/>
    <n v="19.2"/>
    <n v="51.6"/>
    <s v="41-60"/>
    <x v="0"/>
    <n v="28.3"/>
    <x v="3"/>
    <n v="85.4"/>
    <s v="81-100"/>
    <n v="40.9"/>
    <s v="41-60"/>
    <n v="249341.9"/>
    <n v="311677.40000000002"/>
    <n v="1246709.5"/>
  </r>
  <r>
    <n v="597"/>
    <s v="597, 2022"/>
    <x v="596"/>
    <x v="6"/>
    <x v="1"/>
    <x v="6"/>
    <n v="1404.7"/>
    <n v="1404700000"/>
    <n v="11.2"/>
    <n v="2139.6"/>
    <n v="2139600000"/>
    <n v="12.9"/>
    <n v="52.8"/>
    <s v="41-60"/>
    <x v="0"/>
    <n v="27.7"/>
    <x v="3"/>
    <n v="87.7"/>
    <s v="81-100"/>
    <n v="42.8"/>
    <s v="41-60"/>
    <n v="282570.09999999998"/>
    <n v="353212.6"/>
    <n v="1412850.5"/>
  </r>
  <r>
    <n v="597"/>
    <s v="597, 2023"/>
    <x v="596"/>
    <x v="6"/>
    <x v="1"/>
    <x v="7"/>
    <n v="1405.5"/>
    <n v="1405500000"/>
    <n v="13.7"/>
    <n v="3944"/>
    <n v="3944000000"/>
    <n v="0.1"/>
    <n v="53.4"/>
    <s v="41-60"/>
    <x v="0"/>
    <n v="26.4"/>
    <x v="3"/>
    <n v="88.1"/>
    <s v="81-100"/>
    <n v="45.7"/>
    <s v="41-60"/>
    <n v="285470.5"/>
    <n v="356838.1"/>
    <n v="1427352.4"/>
  </r>
  <r>
    <n v="597"/>
    <s v="597, 2024"/>
    <x v="596"/>
    <x v="6"/>
    <x v="1"/>
    <x v="8"/>
    <n v="1401.2"/>
    <n v="1401200000"/>
    <n v="11.5"/>
    <n v="3446.3"/>
    <n v="3446300000"/>
    <n v="-0.3"/>
    <n v="53.9"/>
    <s v="41-60"/>
    <x v="0"/>
    <n v="26.4"/>
    <x v="3"/>
    <n v="88"/>
    <s v="81-100"/>
    <n v="47.2"/>
    <s v="41-60"/>
    <n v="284587.7"/>
    <n v="355734.6"/>
    <n v="1422938.5"/>
  </r>
  <r>
    <n v="597"/>
    <s v="597, 2025"/>
    <x v="596"/>
    <x v="6"/>
    <x v="1"/>
    <x v="9"/>
    <n v="1704.7"/>
    <n v="1704700000"/>
    <n v="10.1"/>
    <n v="2208.4"/>
    <n v="2208400000"/>
    <n v="21.7"/>
    <n v="53.6"/>
    <s v="41-60"/>
    <x v="0"/>
    <n v="26.2"/>
    <x v="3"/>
    <n v="87.5"/>
    <s v="81-100"/>
    <n v="47"/>
    <s v="41-60"/>
    <n v="346613"/>
    <n v="433266.3"/>
    <n v="1733065.2"/>
  </r>
  <r>
    <n v="598"/>
    <s v="598, 2016"/>
    <x v="597"/>
    <x v="7"/>
    <x v="6"/>
    <x v="0"/>
    <n v="1104.2"/>
    <n v="1104200000"/>
    <n v="9.5"/>
    <n v="1043.7"/>
    <n v="1043700000"/>
    <n v="-10"/>
    <n v="45.3"/>
    <s v="41-60"/>
    <x v="0"/>
    <n v="13.7"/>
    <x v="2"/>
    <n v="48.9"/>
    <s v="41-60"/>
    <n v="73.400000000000006"/>
    <s v="61-80"/>
    <n v="975348.7"/>
    <n v="609592.9"/>
    <n v="9753486.9000000004"/>
  </r>
  <r>
    <n v="598"/>
    <s v="598, 2017"/>
    <x v="597"/>
    <x v="7"/>
    <x v="6"/>
    <x v="1"/>
    <n v="1146.5"/>
    <n v="1146500000"/>
    <n v="10.5"/>
    <n v="1613.7"/>
    <n v="1613700000"/>
    <n v="3.8"/>
    <n v="45.4"/>
    <s v="41-60"/>
    <x v="0"/>
    <n v="13.9"/>
    <x v="2"/>
    <n v="47.7"/>
    <s v="41-60"/>
    <n v="74.7"/>
    <s v="61-80"/>
    <n v="1011585.9"/>
    <n v="632241.19999999995"/>
    <n v="10115858.699999999"/>
  </r>
  <r>
    <n v="598"/>
    <s v="598, 2018"/>
    <x v="597"/>
    <x v="7"/>
    <x v="6"/>
    <x v="2"/>
    <n v="1113.5"/>
    <n v="1113500000"/>
    <n v="12.4"/>
    <n v="2069.1999999999998"/>
    <n v="2069199999.9999998"/>
    <n v="-2.9"/>
    <n v="47.5"/>
    <s v="41-60"/>
    <x v="0"/>
    <n v="16.8"/>
    <x v="2"/>
    <n v="49.1"/>
    <s v="41-60"/>
    <n v="76.5"/>
    <s v="61-80"/>
    <n v="964446.2"/>
    <n v="602778.9"/>
    <n v="9644462.3000000007"/>
  </r>
  <r>
    <n v="598"/>
    <s v="598, 2019"/>
    <x v="597"/>
    <x v="7"/>
    <x v="6"/>
    <x v="3"/>
    <n v="1270.0999999999999"/>
    <n v="1270100000"/>
    <n v="13.5"/>
    <n v="1431.8"/>
    <n v="1431800000"/>
    <n v="14.1"/>
    <n v="47.6"/>
    <s v="41-60"/>
    <x v="0"/>
    <n v="20.9"/>
    <x v="3"/>
    <n v="47"/>
    <s v="41-60"/>
    <n v="74.8"/>
    <s v="61-80"/>
    <n v="1070513.3"/>
    <n v="669070.80000000005"/>
    <n v="10705133.1"/>
  </r>
  <r>
    <n v="598"/>
    <s v="598, 2020"/>
    <x v="597"/>
    <x v="7"/>
    <x v="6"/>
    <x v="4"/>
    <n v="1356.1"/>
    <n v="1356100000"/>
    <n v="16"/>
    <n v="2662.7"/>
    <n v="2662700000"/>
    <n v="6.8"/>
    <n v="49.5"/>
    <s v="41-60"/>
    <x v="0"/>
    <n v="22.1"/>
    <x v="3"/>
    <n v="49.9"/>
    <s v="41-60"/>
    <n v="76.599999999999994"/>
    <s v="61-80"/>
    <n v="1134094"/>
    <n v="708808.7"/>
    <n v="11340939.9"/>
  </r>
  <r>
    <n v="598"/>
    <s v="598, 2021"/>
    <x v="597"/>
    <x v="7"/>
    <x v="6"/>
    <x v="5"/>
    <n v="1249.5999999999999"/>
    <n v="1249600000"/>
    <n v="14.8"/>
    <n v="2538.6"/>
    <n v="2538600000"/>
    <n v="-7.9"/>
    <n v="49.6"/>
    <s v="41-60"/>
    <x v="0"/>
    <n v="23.7"/>
    <x v="3"/>
    <n v="47.7"/>
    <s v="41-60"/>
    <n v="77.400000000000006"/>
    <s v="61-80"/>
    <n v="1034058.4"/>
    <n v="646286.5"/>
    <n v="10340584.199999999"/>
  </r>
  <r>
    <n v="598"/>
    <s v="598, 2022"/>
    <x v="597"/>
    <x v="7"/>
    <x v="6"/>
    <x v="6"/>
    <n v="1226.4000000000001"/>
    <n v="1226400000"/>
    <n v="14.9"/>
    <n v="2706"/>
    <n v="2706000000"/>
    <n v="-1.9"/>
    <n v="49.2"/>
    <s v="41-60"/>
    <x v="0"/>
    <n v="23.6"/>
    <x v="3"/>
    <n v="49.7"/>
    <s v="41-60"/>
    <n v="74.3"/>
    <s v="61-80"/>
    <n v="1015455.8"/>
    <n v="634659.9"/>
    <n v="10154557.699999999"/>
  </r>
  <r>
    <n v="598"/>
    <s v="598, 2023"/>
    <x v="597"/>
    <x v="7"/>
    <x v="6"/>
    <x v="7"/>
    <n v="1118.5999999999999"/>
    <n v="1118600000"/>
    <n v="14.3"/>
    <n v="1337.3"/>
    <n v="1337300000"/>
    <n v="-8.8000000000000007"/>
    <n v="49.6"/>
    <s v="41-60"/>
    <x v="0"/>
    <n v="26.4"/>
    <x v="3"/>
    <n v="48.9"/>
    <s v="41-60"/>
    <n v="73.5"/>
    <s v="61-80"/>
    <n v="908304.2"/>
    <n v="567690.1"/>
    <n v="9083042.3000000007"/>
  </r>
  <r>
    <n v="598"/>
    <s v="598, 2024"/>
    <x v="597"/>
    <x v="7"/>
    <x v="6"/>
    <x v="8"/>
    <n v="1267.3"/>
    <n v="1267300000"/>
    <n v="14.5"/>
    <n v="1811.3"/>
    <n v="1811300000"/>
    <n v="13.3"/>
    <n v="50"/>
    <s v="41-60"/>
    <x v="0"/>
    <n v="24.9"/>
    <x v="3"/>
    <n v="49"/>
    <s v="41-60"/>
    <n v="76.3"/>
    <s v="61-80"/>
    <n v="1039825.9"/>
    <n v="649891.19999999995"/>
    <n v="10398259.199999999"/>
  </r>
  <r>
    <n v="598"/>
    <s v="598, 2025"/>
    <x v="597"/>
    <x v="7"/>
    <x v="6"/>
    <x v="9"/>
    <n v="1219.5"/>
    <n v="1219500000"/>
    <n v="12.1"/>
    <n v="2001.2"/>
    <n v="2001200000"/>
    <n v="-3.8"/>
    <n v="49.2"/>
    <s v="41-60"/>
    <x v="0"/>
    <n v="21.7"/>
    <x v="3"/>
    <n v="48.1"/>
    <s v="41-60"/>
    <n v="77.900000000000006"/>
    <s v="61-80"/>
    <n v="1022667.8"/>
    <n v="639167.4"/>
    <n v="10226677.9"/>
  </r>
  <r>
    <n v="599"/>
    <s v="599, 2016"/>
    <x v="598"/>
    <x v="1"/>
    <x v="0"/>
    <x v="0"/>
    <n v="825"/>
    <n v="825000000"/>
    <n v="1.7"/>
    <n v="248.4"/>
    <n v="248400000"/>
    <n v="-5"/>
    <n v="50.5"/>
    <s v="41-60"/>
    <x v="0"/>
    <n v="36.4"/>
    <x v="3"/>
    <n v="72.8"/>
    <s v="61-80"/>
    <n v="42.4"/>
    <s v="41-60"/>
    <n v="467923.1"/>
    <n v="77987.199999999997"/>
    <n v="1559743.5"/>
  </r>
  <r>
    <n v="599"/>
    <s v="599, 2017"/>
    <x v="598"/>
    <x v="1"/>
    <x v="0"/>
    <x v="1"/>
    <n v="642.1"/>
    <n v="642100000"/>
    <n v="0.3"/>
    <n v="36.200000000000003"/>
    <n v="36200000"/>
    <n v="-22.2"/>
    <n v="51.4"/>
    <s v="41-60"/>
    <x v="0"/>
    <n v="37.700000000000003"/>
    <x v="3"/>
    <n v="71"/>
    <s v="61-80"/>
    <n v="45.5"/>
    <s v="41-60"/>
    <n v="360760.2"/>
    <n v="60126.7"/>
    <n v="1202534.1000000001"/>
  </r>
  <r>
    <n v="599"/>
    <s v="599, 2018"/>
    <x v="598"/>
    <x v="1"/>
    <x v="0"/>
    <x v="2"/>
    <n v="606"/>
    <n v="606000000"/>
    <n v="-5.4"/>
    <n v="2316.1"/>
    <n v="2316100000"/>
    <n v="-5.6"/>
    <n v="53.2"/>
    <s v="41-60"/>
    <x v="0"/>
    <n v="41"/>
    <x v="0"/>
    <n v="71.2"/>
    <s v="61-80"/>
    <n v="47.4"/>
    <s v="41-60"/>
    <n v="331867.2"/>
    <n v="55311.199999999997"/>
    <n v="1106224.1000000001"/>
  </r>
  <r>
    <n v="599"/>
    <s v="599, 2019"/>
    <x v="598"/>
    <x v="1"/>
    <x v="0"/>
    <x v="3"/>
    <n v="484.1"/>
    <n v="484100000"/>
    <n v="-4.4000000000000004"/>
    <n v="2110.1999999999998"/>
    <n v="2110199999.9999998"/>
    <n v="-20.100000000000001"/>
    <n v="53.6"/>
    <s v="41-60"/>
    <x v="0"/>
    <n v="40.200000000000003"/>
    <x v="0"/>
    <n v="74.400000000000006"/>
    <s v="61-80"/>
    <n v="46.2"/>
    <s v="41-60"/>
    <n v="266816"/>
    <n v="44469.3"/>
    <n v="889386.5"/>
  </r>
  <r>
    <n v="599"/>
    <s v="599, 2020"/>
    <x v="598"/>
    <x v="1"/>
    <x v="0"/>
    <x v="4"/>
    <n v="414.3"/>
    <n v="414300000"/>
    <n v="-3.6"/>
    <n v="1855.8"/>
    <n v="1855800000"/>
    <n v="-14.4"/>
    <n v="54.5"/>
    <s v="41-60"/>
    <x v="0"/>
    <n v="43.6"/>
    <x v="0"/>
    <n v="76.8"/>
    <s v="61-80"/>
    <n v="43"/>
    <s v="41-60"/>
    <n v="222408.8"/>
    <n v="37068.1"/>
    <n v="741362.6"/>
  </r>
  <r>
    <n v="599"/>
    <s v="599, 2021"/>
    <x v="598"/>
    <x v="1"/>
    <x v="0"/>
    <x v="5"/>
    <n v="332.8"/>
    <n v="332800000"/>
    <n v="-2.8"/>
    <n v="1652"/>
    <n v="1652000000"/>
    <n v="-19.7"/>
    <n v="57.5"/>
    <s v="41-60"/>
    <x v="0"/>
    <n v="47.1"/>
    <x v="0"/>
    <n v="79.8"/>
    <s v="61-80"/>
    <n v="45.5"/>
    <s v="41-60"/>
    <n v="173812.2"/>
    <n v="28968.7"/>
    <n v="579373.9"/>
  </r>
  <r>
    <n v="599"/>
    <s v="599, 2022"/>
    <x v="598"/>
    <x v="1"/>
    <x v="0"/>
    <x v="6"/>
    <n v="266.5"/>
    <n v="266500000"/>
    <n v="-1.8"/>
    <n v="1236.0999999999999"/>
    <n v="1236100000"/>
    <n v="-19.899999999999999"/>
    <n v="58"/>
    <s v="41-60"/>
    <x v="0"/>
    <n v="49"/>
    <x v="0"/>
    <n v="79.7"/>
    <s v="61-80"/>
    <n v="45.3"/>
    <s v="41-60"/>
    <n v="137071.1"/>
    <n v="22845.200000000001"/>
    <n v="456903.7"/>
  </r>
  <r>
    <n v="599"/>
    <s v="599, 2023"/>
    <x v="598"/>
    <x v="1"/>
    <x v="0"/>
    <x v="7"/>
    <n v="257.60000000000002"/>
    <n v="257600000.00000003"/>
    <n v="-0.3"/>
    <n v="910.6"/>
    <n v="910600000"/>
    <n v="-3.3"/>
    <n v="57.7"/>
    <s v="41-60"/>
    <x v="0"/>
    <n v="50.5"/>
    <x v="0"/>
    <n v="78.099999999999994"/>
    <s v="61-80"/>
    <n v="44.6"/>
    <s v="41-60"/>
    <n v="130834.4"/>
    <n v="21805.7"/>
    <n v="436114.6"/>
  </r>
  <r>
    <n v="599"/>
    <s v="599, 2024"/>
    <x v="598"/>
    <x v="1"/>
    <x v="0"/>
    <x v="8"/>
    <n v="239.6"/>
    <n v="239600000"/>
    <n v="0.1"/>
    <n v="2"/>
    <n v="2000000"/>
    <n v="-7"/>
    <n v="56.9"/>
    <s v="41-60"/>
    <x v="0"/>
    <n v="48.7"/>
    <x v="0"/>
    <n v="75.400000000000006"/>
    <s v="61-80"/>
    <n v="46.7"/>
    <s v="41-60"/>
    <n v="123566.39999999999"/>
    <n v="20594.400000000001"/>
    <n v="411887.9"/>
  </r>
  <r>
    <n v="599"/>
    <s v="599, 2025"/>
    <x v="598"/>
    <x v="1"/>
    <x v="0"/>
    <x v="9"/>
    <n v="209.8"/>
    <n v="209800000"/>
    <n v="3.4"/>
    <n v="95.1"/>
    <n v="95100000"/>
    <n v="-12.5"/>
    <n v="56.9"/>
    <s v="41-60"/>
    <x v="0"/>
    <n v="46.9"/>
    <x v="0"/>
    <n v="76.2"/>
    <s v="61-80"/>
    <n v="47.6"/>
    <s v="41-60"/>
    <n v="109676.6"/>
    <n v="18279.400000000001"/>
    <n v="365588.8"/>
  </r>
  <r>
    <n v="600"/>
    <s v="600, 2016"/>
    <x v="599"/>
    <x v="2"/>
    <x v="2"/>
    <x v="0"/>
    <n v="4169.2"/>
    <n v="4169200000"/>
    <n v="15.7"/>
    <n v="22631.599999999999"/>
    <n v="22631600000"/>
    <n v="15.9"/>
    <n v="54.3"/>
    <s v="41-60"/>
    <x v="0"/>
    <n v="85"/>
    <x v="4"/>
    <n v="72.7"/>
    <s v="61-80"/>
    <n v="5"/>
    <s v="0-20"/>
    <n v="126124.5"/>
    <n v="75674.7"/>
    <n v="252248.9"/>
  </r>
  <r>
    <n v="600"/>
    <s v="600, 2017"/>
    <x v="599"/>
    <x v="2"/>
    <x v="2"/>
    <x v="1"/>
    <n v="4249.7"/>
    <n v="4249700000"/>
    <n v="12.2"/>
    <n v="8331.7000000000007"/>
    <n v="8331700000.000001"/>
    <n v="1.9"/>
    <n v="54.1"/>
    <s v="41-60"/>
    <x v="0"/>
    <n v="86.5"/>
    <x v="4"/>
    <n v="72.400000000000006"/>
    <s v="61-80"/>
    <n v="3.3"/>
    <s v="0-20"/>
    <n v="126265.5"/>
    <n v="75759.3"/>
    <n v="252531"/>
  </r>
  <r>
    <n v="600"/>
    <s v="600, 2018"/>
    <x v="599"/>
    <x v="2"/>
    <x v="2"/>
    <x v="2"/>
    <n v="4196.7"/>
    <n v="4196700000"/>
    <n v="9.9"/>
    <n v="8390.1"/>
    <n v="8390100000"/>
    <n v="-1.2"/>
    <n v="56"/>
    <s v="41-60"/>
    <x v="0"/>
    <n v="88.2"/>
    <x v="4"/>
    <n v="74.900000000000006"/>
    <s v="61-80"/>
    <n v="5"/>
    <s v="0-20"/>
    <n v="122248.8"/>
    <n v="73349.3"/>
    <n v="244497.7"/>
  </r>
  <r>
    <n v="600"/>
    <s v="600, 2019"/>
    <x v="599"/>
    <x v="2"/>
    <x v="2"/>
    <x v="3"/>
    <n v="4559.5"/>
    <n v="4559500000"/>
    <n v="12.8"/>
    <n v="15032.8"/>
    <n v="15032800000"/>
    <n v="8.6"/>
    <n v="58.2"/>
    <s v="41-60"/>
    <x v="0"/>
    <n v="91.3"/>
    <x v="4"/>
    <n v="76.8"/>
    <s v="61-80"/>
    <n v="6.5"/>
    <s v="0-20"/>
    <n v="127831.8"/>
    <n v="76699.100000000006"/>
    <n v="255663.7"/>
  </r>
  <r>
    <n v="600"/>
    <s v="600, 2020"/>
    <x v="599"/>
    <x v="2"/>
    <x v="2"/>
    <x v="4"/>
    <n v="4661.1000000000004"/>
    <n v="4661100000"/>
    <n v="10"/>
    <n v="7694.6"/>
    <n v="7694600000"/>
    <n v="2.2000000000000002"/>
    <n v="57.4"/>
    <s v="41-60"/>
    <x v="0"/>
    <n v="89.2"/>
    <x v="4"/>
    <n v="75.599999999999994"/>
    <s v="61-80"/>
    <n v="7.4"/>
    <s v="0-20"/>
    <n v="134134.5"/>
    <n v="80480.7"/>
    <n v="268268.90000000002"/>
  </r>
  <r>
    <n v="600"/>
    <s v="600, 2021"/>
    <x v="599"/>
    <x v="2"/>
    <x v="2"/>
    <x v="5"/>
    <n v="5087.3999999999996"/>
    <n v="5087400000"/>
    <n v="11.8"/>
    <n v="20945.099999999999"/>
    <n v="20945100000"/>
    <n v="9.1"/>
    <n v="58"/>
    <s v="41-60"/>
    <x v="0"/>
    <n v="91.8"/>
    <x v="4"/>
    <n v="73.900000000000006"/>
    <s v="61-80"/>
    <n v="8.4"/>
    <s v="0-20"/>
    <n v="141792.79999999999"/>
    <n v="85075.7"/>
    <n v="283585.7"/>
  </r>
  <r>
    <n v="600"/>
    <s v="600, 2022"/>
    <x v="599"/>
    <x v="2"/>
    <x v="2"/>
    <x v="6"/>
    <n v="5188.8999999999996"/>
    <n v="5188900000"/>
    <n v="8.4"/>
    <n v="15167.3"/>
    <n v="15167300000"/>
    <n v="2"/>
    <n v="59.2"/>
    <s v="41-60"/>
    <x v="0"/>
    <n v="91.2"/>
    <x v="4"/>
    <n v="74.2"/>
    <s v="61-80"/>
    <n v="12.2"/>
    <s v="0-20"/>
    <n v="145761.1"/>
    <n v="87456.7"/>
    <n v="291522.2"/>
  </r>
  <r>
    <n v="600"/>
    <s v="600, 2023"/>
    <x v="599"/>
    <x v="2"/>
    <x v="2"/>
    <x v="7"/>
    <n v="5535.4"/>
    <n v="5535400000"/>
    <n v="3.6"/>
    <n v="5008"/>
    <n v="5008000000"/>
    <n v="6.7"/>
    <n v="59.3"/>
    <s v="41-60"/>
    <x v="0"/>
    <n v="91.4"/>
    <x v="4"/>
    <n v="74.8"/>
    <s v="61-80"/>
    <n v="11.9"/>
    <s v="0-20"/>
    <n v="155027.9"/>
    <n v="93016.7"/>
    <n v="310055.7"/>
  </r>
  <r>
    <n v="600"/>
    <s v="600, 2024"/>
    <x v="599"/>
    <x v="2"/>
    <x v="2"/>
    <x v="8"/>
    <n v="6033.8"/>
    <n v="6033800000"/>
    <n v="6"/>
    <n v="12645.4"/>
    <n v="12645400000"/>
    <n v="9"/>
    <n v="59.8"/>
    <s v="41-60"/>
    <x v="0"/>
    <n v="94.5"/>
    <x v="4"/>
    <n v="73.400000000000006"/>
    <s v="61-80"/>
    <n v="11.5"/>
    <s v="0-20"/>
    <n v="162399.70000000001"/>
    <n v="97439.8"/>
    <n v="324799.40000000002"/>
  </r>
  <r>
    <n v="600"/>
    <s v="600, 2025"/>
    <x v="599"/>
    <x v="2"/>
    <x v="2"/>
    <x v="9"/>
    <n v="6755.8"/>
    <n v="6755800000"/>
    <n v="8.1999999999999993"/>
    <n v="19089.599999999999"/>
    <n v="19089600000"/>
    <n v="12"/>
    <n v="60.1"/>
    <s v="61-80"/>
    <x v="0"/>
    <n v="97.5"/>
    <x v="4"/>
    <n v="72.7"/>
    <s v="61-80"/>
    <n v="10.199999999999999"/>
    <s v="0-20"/>
    <n v="174844.7"/>
    <n v="104906.8"/>
    <n v="349689.4"/>
  </r>
  <r>
    <n v="601"/>
    <s v="601, 2016"/>
    <x v="600"/>
    <x v="0"/>
    <x v="1"/>
    <x v="0"/>
    <n v="677.6"/>
    <n v="677600000"/>
    <n v="8.1999999999999993"/>
    <n v="1103.8"/>
    <n v="1103800000"/>
    <n v="0.4"/>
    <n v="69"/>
    <s v="61-80"/>
    <x v="0"/>
    <n v="70"/>
    <x v="1"/>
    <n v="60.7"/>
    <s v="61-80"/>
    <n v="76.3"/>
    <s v="61-80"/>
    <n v="48129.9"/>
    <n v="24065"/>
    <n v="96259.9"/>
  </r>
  <r>
    <n v="601"/>
    <s v="601, 2017"/>
    <x v="600"/>
    <x v="0"/>
    <x v="1"/>
    <x v="1"/>
    <n v="611.5"/>
    <n v="611500000"/>
    <n v="6.7"/>
    <n v="559.29999999999995"/>
    <n v="559300000"/>
    <n v="-9.8000000000000007"/>
    <n v="69.900000000000006"/>
    <s v="61-80"/>
    <x v="0"/>
    <n v="73.099999999999994"/>
    <x v="1"/>
    <n v="59.9"/>
    <s v="41-60"/>
    <n v="76.7"/>
    <s v="61-80"/>
    <n v="42109.1"/>
    <n v="21054.6"/>
    <n v="84218.3"/>
  </r>
  <r>
    <n v="601"/>
    <s v="601, 2018"/>
    <x v="600"/>
    <x v="0"/>
    <x v="1"/>
    <x v="2"/>
    <n v="646.5"/>
    <n v="646500000"/>
    <n v="5.4"/>
    <n v="647.1"/>
    <n v="647100000"/>
    <n v="5.7"/>
    <n v="68.7"/>
    <s v="61-80"/>
    <x v="0"/>
    <n v="72.8"/>
    <x v="1"/>
    <n v="57.4"/>
    <s v="41-60"/>
    <n v="76"/>
    <s v="61-80"/>
    <n v="44627.5"/>
    <n v="22313.7"/>
    <n v="89255"/>
  </r>
  <r>
    <n v="601"/>
    <s v="601, 2019"/>
    <x v="600"/>
    <x v="0"/>
    <x v="1"/>
    <x v="3"/>
    <n v="650.4"/>
    <n v="650400000"/>
    <n v="2.7"/>
    <n v="224.6"/>
    <n v="224600000"/>
    <n v="0.6"/>
    <n v="69.2"/>
    <s v="61-80"/>
    <x v="0"/>
    <n v="74"/>
    <x v="1"/>
    <n v="56.7"/>
    <s v="41-60"/>
    <n v="77"/>
    <s v="61-80"/>
    <n v="44345.7"/>
    <n v="22172.799999999999"/>
    <n v="88691.3"/>
  </r>
  <r>
    <n v="601"/>
    <s v="601, 2020"/>
    <x v="600"/>
    <x v="0"/>
    <x v="1"/>
    <x v="4"/>
    <n v="678.2"/>
    <n v="678200000"/>
    <n v="2.5"/>
    <n v="426.4"/>
    <n v="426400000"/>
    <n v="4.3"/>
    <n v="70.900000000000006"/>
    <s v="61-80"/>
    <x v="2"/>
    <n v="74.8"/>
    <x v="1"/>
    <n v="57.3"/>
    <s v="41-60"/>
    <n v="80.599999999999994"/>
    <s v="81-100"/>
    <n v="45865.2"/>
    <n v="22932.6"/>
    <n v="91730.3"/>
  </r>
  <r>
    <n v="601"/>
    <s v="601, 2021"/>
    <x v="600"/>
    <x v="0"/>
    <x v="1"/>
    <x v="5"/>
    <n v="712.1"/>
    <n v="712100000"/>
    <n v="-0.5"/>
    <n v="1978.6"/>
    <n v="1978600000"/>
    <n v="5"/>
    <n v="72.400000000000006"/>
    <s v="61-80"/>
    <x v="2"/>
    <n v="76.099999999999994"/>
    <x v="1"/>
    <n v="56.7"/>
    <s v="41-60"/>
    <n v="84.3"/>
    <s v="81-100"/>
    <n v="47497"/>
    <n v="23748.5"/>
    <n v="94993.9"/>
  </r>
  <r>
    <n v="601"/>
    <s v="601, 2022"/>
    <x v="600"/>
    <x v="0"/>
    <x v="1"/>
    <x v="6"/>
    <n v="691.9"/>
    <n v="691900000"/>
    <n v="-0.8"/>
    <n v="1738.4"/>
    <n v="1738400000"/>
    <n v="-2.8"/>
    <n v="73.400000000000006"/>
    <s v="61-80"/>
    <x v="2"/>
    <n v="80.400000000000006"/>
    <x v="4"/>
    <n v="55"/>
    <s v="41-60"/>
    <n v="84.7"/>
    <s v="81-100"/>
    <n v="44092.5"/>
    <n v="22046.3"/>
    <n v="88185"/>
  </r>
  <r>
    <n v="601"/>
    <s v="601, 2023"/>
    <x v="600"/>
    <x v="0"/>
    <x v="1"/>
    <x v="7"/>
    <n v="700.2"/>
    <n v="700200000"/>
    <n v="1.5"/>
    <n v="249.7"/>
    <n v="249700000"/>
    <n v="1.2"/>
    <n v="72.900000000000006"/>
    <s v="61-80"/>
    <x v="2"/>
    <n v="81.2"/>
    <x v="4"/>
    <n v="54.9"/>
    <s v="41-60"/>
    <n v="82.6"/>
    <s v="81-100"/>
    <n v="44221.1"/>
    <n v="22110.6"/>
    <n v="88442.2"/>
  </r>
  <r>
    <n v="601"/>
    <s v="601, 2024"/>
    <x v="600"/>
    <x v="0"/>
    <x v="1"/>
    <x v="8"/>
    <n v="757.6"/>
    <n v="757600000"/>
    <n v="-1.1000000000000001"/>
    <n v="1546.4"/>
    <n v="1546400000"/>
    <n v="8.1999999999999993"/>
    <n v="73.7"/>
    <s v="61-80"/>
    <x v="2"/>
    <n v="83.6"/>
    <x v="4"/>
    <n v="55.4"/>
    <s v="41-60"/>
    <n v="82.2"/>
    <s v="81-100"/>
    <n v="46548.4"/>
    <n v="23274.2"/>
    <n v="93096.8"/>
  </r>
  <r>
    <n v="601"/>
    <s v="601, 2025"/>
    <x v="600"/>
    <x v="0"/>
    <x v="1"/>
    <x v="9"/>
    <n v="706"/>
    <n v="706000000"/>
    <n v="-2"/>
    <n v="3156.8"/>
    <n v="3156800000"/>
    <n v="-6.8"/>
    <n v="74.400000000000006"/>
    <s v="61-80"/>
    <x v="2"/>
    <n v="84.6"/>
    <x v="4"/>
    <n v="54.2"/>
    <s v="41-60"/>
    <n v="84.5"/>
    <s v="81-100"/>
    <n v="42918.6"/>
    <n v="21459.3"/>
    <n v="85837.2"/>
  </r>
  <r>
    <n v="602"/>
    <s v="602, 2016"/>
    <x v="601"/>
    <x v="2"/>
    <x v="6"/>
    <x v="0"/>
    <n v="6540.4"/>
    <n v="6540400000"/>
    <n v="13.1"/>
    <n v="20271.900000000001"/>
    <n v="20271900000"/>
    <n v="1.4"/>
    <n v="65.900000000000006"/>
    <s v="61-80"/>
    <x v="0"/>
    <n v="51.9"/>
    <x v="0"/>
    <n v="74.5"/>
    <s v="61-80"/>
    <n v="71.2"/>
    <s v="61-80"/>
    <n v="273532.3"/>
    <n v="164119.4"/>
    <n v="547064.69999999995"/>
  </r>
  <r>
    <n v="602"/>
    <s v="602, 2017"/>
    <x v="601"/>
    <x v="2"/>
    <x v="6"/>
    <x v="1"/>
    <n v="6930.4"/>
    <n v="6930400000"/>
    <n v="13.3"/>
    <n v="28751.599999999999"/>
    <n v="28751600000"/>
    <n v="6"/>
    <n v="68.099999999999994"/>
    <s v="61-80"/>
    <x v="0"/>
    <n v="53.9"/>
    <x v="0"/>
    <n v="76.400000000000006"/>
    <s v="61-80"/>
    <n v="74"/>
    <s v="61-80"/>
    <n v="284991.09999999998"/>
    <n v="170994.7"/>
    <n v="569982.19999999995"/>
  </r>
  <r>
    <n v="602"/>
    <s v="602, 2018"/>
    <x v="601"/>
    <x v="2"/>
    <x v="6"/>
    <x v="2"/>
    <n v="6592.1"/>
    <n v="6592100000"/>
    <n v="13.7"/>
    <n v="24567.200000000001"/>
    <n v="24567200000"/>
    <n v="-4.9000000000000004"/>
    <n v="66.3"/>
    <s v="61-80"/>
    <x v="0"/>
    <n v="54.6"/>
    <x v="0"/>
    <n v="73.3"/>
    <s v="61-80"/>
    <n v="70.900000000000006"/>
    <s v="61-80"/>
    <n v="269570.5"/>
    <n v="161742.29999999999"/>
    <n v="539141"/>
  </r>
  <r>
    <n v="602"/>
    <s v="602, 2019"/>
    <x v="601"/>
    <x v="2"/>
    <x v="6"/>
    <x v="3"/>
    <n v="6811.8"/>
    <n v="6811800000"/>
    <n v="13.4"/>
    <n v="30347.8"/>
    <n v="30347800000"/>
    <n v="3.3"/>
    <n v="66"/>
    <s v="61-80"/>
    <x v="0"/>
    <n v="54.7"/>
    <x v="0"/>
    <n v="74.400000000000006"/>
    <s v="61-80"/>
    <n v="68.900000000000006"/>
    <s v="61-80"/>
    <n v="278192.7"/>
    <n v="166915.6"/>
    <n v="556385.30000000005"/>
  </r>
  <r>
    <n v="602"/>
    <s v="602, 2020"/>
    <x v="601"/>
    <x v="2"/>
    <x v="6"/>
    <x v="4"/>
    <n v="7794.7"/>
    <n v="7794700000"/>
    <n v="11.2"/>
    <n v="15880.9"/>
    <n v="15880900000"/>
    <n v="14.4"/>
    <n v="66.2"/>
    <s v="61-80"/>
    <x v="0"/>
    <n v="54.4"/>
    <x v="0"/>
    <n v="73.900000000000006"/>
    <s v="61-80"/>
    <n v="70.2"/>
    <s v="61-80"/>
    <n v="319314.5"/>
    <n v="191588.7"/>
    <n v="638629"/>
  </r>
  <r>
    <n v="602"/>
    <s v="602, 2021"/>
    <x v="601"/>
    <x v="2"/>
    <x v="6"/>
    <x v="5"/>
    <n v="8137.7"/>
    <n v="8137700000"/>
    <n v="11.6"/>
    <n v="25392.400000000001"/>
    <n v="25392400000"/>
    <n v="4.4000000000000004"/>
    <n v="65.900000000000006"/>
    <s v="61-80"/>
    <x v="0"/>
    <n v="55.9"/>
    <x v="0"/>
    <n v="72.900000000000006"/>
    <s v="61-80"/>
    <n v="68.900000000000006"/>
    <s v="61-80"/>
    <n v="328937.2"/>
    <n v="197362.3"/>
    <n v="657874.5"/>
  </r>
  <r>
    <n v="602"/>
    <s v="602, 2022"/>
    <x v="601"/>
    <x v="2"/>
    <x v="6"/>
    <x v="6"/>
    <n v="9251.2999999999993"/>
    <n v="9251300000"/>
    <n v="9.9"/>
    <n v="18292.7"/>
    <n v="18292700000"/>
    <n v="13.7"/>
    <n v="66.2"/>
    <s v="61-80"/>
    <x v="0"/>
    <n v="53.7"/>
    <x v="0"/>
    <n v="74.7"/>
    <s v="61-80"/>
    <n v="70.099999999999994"/>
    <s v="61-80"/>
    <n v="381075.8"/>
    <n v="228645.5"/>
    <n v="762151.6"/>
  </r>
  <r>
    <n v="602"/>
    <s v="602, 2023"/>
    <x v="601"/>
    <x v="2"/>
    <x v="6"/>
    <x v="7"/>
    <n v="9920.2000000000007"/>
    <n v="9920200000"/>
    <n v="10.5"/>
    <n v="21292.9"/>
    <n v="21292900000"/>
    <n v="7.2"/>
    <n v="67.400000000000006"/>
    <s v="61-80"/>
    <x v="0"/>
    <n v="54.2"/>
    <x v="0"/>
    <n v="75.099999999999994"/>
    <s v="61-80"/>
    <n v="72.900000000000006"/>
    <s v="61-80"/>
    <n v="407173.6"/>
    <n v="244304.1"/>
    <n v="814347.2"/>
  </r>
  <r>
    <n v="602"/>
    <s v="602, 2024"/>
    <x v="601"/>
    <x v="2"/>
    <x v="6"/>
    <x v="8"/>
    <n v="11123.3"/>
    <n v="11123300000"/>
    <n v="8"/>
    <n v="28311.1"/>
    <n v="28311100000"/>
    <n v="12.1"/>
    <n v="69"/>
    <s v="61-80"/>
    <x v="0"/>
    <n v="58.8"/>
    <x v="0"/>
    <n v="75.099999999999994"/>
    <s v="61-80"/>
    <n v="73.099999999999994"/>
    <s v="61-80"/>
    <n v="438533.7"/>
    <n v="263120.2"/>
    <n v="877067.4"/>
  </r>
  <r>
    <n v="602"/>
    <s v="602, 2025"/>
    <x v="601"/>
    <x v="2"/>
    <x v="6"/>
    <x v="9"/>
    <n v="11698.9"/>
    <n v="11698900000"/>
    <n v="6.1"/>
    <n v="16387.3"/>
    <n v="16387300000"/>
    <n v="5.2"/>
    <n v="68.3"/>
    <s v="61-80"/>
    <x v="0"/>
    <n v="58.8"/>
    <x v="0"/>
    <n v="78.099999999999994"/>
    <s v="61-80"/>
    <n v="67.900000000000006"/>
    <s v="61-80"/>
    <n v="461006"/>
    <n v="276603.59999999998"/>
    <n v="922011.9"/>
  </r>
  <r>
    <n v="603"/>
    <s v="603, 2016"/>
    <x v="602"/>
    <x v="7"/>
    <x v="6"/>
    <x v="0"/>
    <n v="943.6"/>
    <n v="943600000"/>
    <n v="12.8"/>
    <n v="1586.7"/>
    <n v="1586700000"/>
    <n v="14.6"/>
    <n v="48.2"/>
    <s v="41-60"/>
    <x v="0"/>
    <n v="37.200000000000003"/>
    <x v="3"/>
    <n v="69.099999999999994"/>
    <s v="61-80"/>
    <n v="38.200000000000003"/>
    <s v="21-40"/>
    <n v="709417.1"/>
    <n v="443385.7"/>
    <n v="7094170.5999999996"/>
  </r>
  <r>
    <n v="603"/>
    <s v="603, 2017"/>
    <x v="602"/>
    <x v="7"/>
    <x v="6"/>
    <x v="1"/>
    <n v="929.9"/>
    <n v="929900000"/>
    <n v="9.8000000000000007"/>
    <n v="762.1"/>
    <n v="762100000"/>
    <n v="-1.5"/>
    <n v="49.5"/>
    <s v="41-60"/>
    <x v="0"/>
    <n v="38.299999999999997"/>
    <x v="3"/>
    <n v="72"/>
    <s v="61-80"/>
    <n v="38.299999999999997"/>
    <s v="21-40"/>
    <n v="693149.5"/>
    <n v="433218.5"/>
    <n v="6931495.4000000004"/>
  </r>
  <r>
    <n v="603"/>
    <s v="603, 2018"/>
    <x v="602"/>
    <x v="7"/>
    <x v="6"/>
    <x v="2"/>
    <n v="970.1"/>
    <n v="970100000"/>
    <n v="9.1999999999999993"/>
    <n v="1003.6"/>
    <n v="1003600000"/>
    <n v="4.3"/>
    <n v="49.3"/>
    <s v="41-60"/>
    <x v="0"/>
    <n v="37.5"/>
    <x v="3"/>
    <n v="71.7"/>
    <s v="61-80"/>
    <n v="38.700000000000003"/>
    <s v="21-40"/>
    <n v="727665.7"/>
    <n v="454791"/>
    <n v="7276656.5999999996"/>
  </r>
  <r>
    <n v="603"/>
    <s v="603, 2019"/>
    <x v="602"/>
    <x v="7"/>
    <x v="6"/>
    <x v="3"/>
    <n v="910.1"/>
    <n v="910100000"/>
    <n v="9.3000000000000007"/>
    <n v="868.1"/>
    <n v="868100000"/>
    <n v="-6.2"/>
    <n v="51.3"/>
    <s v="41-60"/>
    <x v="0"/>
    <n v="38.6"/>
    <x v="3"/>
    <n v="74.900000000000006"/>
    <s v="61-80"/>
    <n v="40.5"/>
    <s v="41-60"/>
    <n v="677088.9"/>
    <n v="423180.6"/>
    <n v="6770889"/>
  </r>
  <r>
    <n v="603"/>
    <s v="603, 2020"/>
    <x v="602"/>
    <x v="7"/>
    <x v="6"/>
    <x v="4"/>
    <n v="849.4"/>
    <n v="849400000"/>
    <n v="11.5"/>
    <n v="800.5"/>
    <n v="800500000"/>
    <n v="-6.7"/>
    <n v="53.9"/>
    <s v="41-60"/>
    <x v="0"/>
    <n v="44.5"/>
    <x v="0"/>
    <n v="77.8"/>
    <s v="61-80"/>
    <n v="39.299999999999997"/>
    <s v="21-40"/>
    <n v="603806"/>
    <n v="377378.8"/>
    <n v="6038060.5"/>
  </r>
  <r>
    <n v="603"/>
    <s v="603, 2021"/>
    <x v="602"/>
    <x v="7"/>
    <x v="6"/>
    <x v="5"/>
    <n v="885.2"/>
    <n v="885200000"/>
    <n v="12.3"/>
    <n v="896.9"/>
    <n v="896900000"/>
    <n v="4.2"/>
    <n v="53.6"/>
    <s v="41-60"/>
    <x v="0"/>
    <n v="44.6"/>
    <x v="0"/>
    <n v="77.3"/>
    <s v="61-80"/>
    <n v="38.9"/>
    <s v="21-40"/>
    <n v="628435.30000000005"/>
    <n v="392772"/>
    <n v="6284352.7000000002"/>
  </r>
  <r>
    <n v="603"/>
    <s v="603, 2022"/>
    <x v="602"/>
    <x v="7"/>
    <x v="6"/>
    <x v="6"/>
    <n v="969.5"/>
    <n v="969500000"/>
    <n v="11.7"/>
    <n v="1003.9"/>
    <n v="1003900000"/>
    <n v="9.5"/>
    <n v="55.2"/>
    <s v="41-60"/>
    <x v="0"/>
    <n v="45.6"/>
    <x v="0"/>
    <n v="78.900000000000006"/>
    <s v="61-80"/>
    <n v="41.1"/>
    <s v="41-60"/>
    <n v="682904"/>
    <n v="426815"/>
    <n v="6829040.0999999996"/>
  </r>
  <r>
    <n v="603"/>
    <s v="603, 2023"/>
    <x v="602"/>
    <x v="7"/>
    <x v="6"/>
    <x v="7"/>
    <n v="877.3"/>
    <n v="877300000"/>
    <n v="13.1"/>
    <n v="1187.8"/>
    <n v="1187800000"/>
    <n v="-9.5"/>
    <n v="56.7"/>
    <s v="41-60"/>
    <x v="0"/>
    <n v="47.3"/>
    <x v="0"/>
    <n v="79.5"/>
    <s v="61-80"/>
    <n v="43.1"/>
    <s v="41-60"/>
    <n v="609702.19999999995"/>
    <n v="381063.9"/>
    <n v="6097021.7999999998"/>
  </r>
  <r>
    <n v="603"/>
    <s v="603, 2024"/>
    <x v="602"/>
    <x v="7"/>
    <x v="6"/>
    <x v="8"/>
    <n v="781.4"/>
    <n v="781400000"/>
    <n v="12.6"/>
    <n v="1246.4000000000001"/>
    <n v="1246400000"/>
    <n v="-10.9"/>
    <n v="56.5"/>
    <s v="41-60"/>
    <x v="0"/>
    <n v="48.7"/>
    <x v="0"/>
    <n v="79"/>
    <s v="61-80"/>
    <n v="41.7"/>
    <s v="41-60"/>
    <n v="536860.5"/>
    <n v="335537.8"/>
    <n v="5368604.5999999996"/>
  </r>
  <r>
    <n v="603"/>
    <s v="603, 2025"/>
    <x v="602"/>
    <x v="7"/>
    <x v="6"/>
    <x v="9"/>
    <n v="752.9"/>
    <n v="752900000"/>
    <n v="15.2"/>
    <n v="1651"/>
    <n v="1651000000"/>
    <n v="-3.7"/>
    <n v="57.1"/>
    <s v="41-60"/>
    <x v="0"/>
    <n v="48.5"/>
    <x v="0"/>
    <n v="78.599999999999994"/>
    <s v="61-80"/>
    <n v="44"/>
    <s v="41-60"/>
    <n v="518171.7"/>
    <n v="323857.3"/>
    <n v="5181716.9000000004"/>
  </r>
  <r>
    <n v="604"/>
    <s v="604, 2016"/>
    <x v="603"/>
    <x v="0"/>
    <x v="0"/>
    <x v="0"/>
    <n v="700.9"/>
    <n v="700900000"/>
    <n v="10.7"/>
    <n v="1358.2"/>
    <n v="1358200000"/>
    <n v="-5.7"/>
    <n v="54"/>
    <s v="41-60"/>
    <x v="0"/>
    <n v="49.6"/>
    <x v="0"/>
    <n v="29.8"/>
    <s v="21-40"/>
    <n v="82.7"/>
    <s v="81-100"/>
    <n v="59784.3"/>
    <n v="29892.1"/>
    <n v="119568.6"/>
  </r>
  <r>
    <n v="604"/>
    <s v="604, 2017"/>
    <x v="603"/>
    <x v="0"/>
    <x v="0"/>
    <x v="1"/>
    <n v="748.6"/>
    <n v="748600000"/>
    <n v="12.1"/>
    <n v="1960.3"/>
    <n v="1960300000"/>
    <n v="6.8"/>
    <n v="53.5"/>
    <s v="41-60"/>
    <x v="0"/>
    <n v="50.6"/>
    <x v="0"/>
    <n v="28.1"/>
    <s v="21-40"/>
    <n v="81.8"/>
    <s v="81-100"/>
    <n v="63307.199999999997"/>
    <n v="31653.599999999999"/>
    <n v="126614.5"/>
  </r>
  <r>
    <n v="604"/>
    <s v="604, 2018"/>
    <x v="603"/>
    <x v="0"/>
    <x v="0"/>
    <x v="2"/>
    <n v="726.5"/>
    <n v="726500000"/>
    <n v="12"/>
    <n v="1285.5"/>
    <n v="1285500000"/>
    <n v="-3"/>
    <n v="53.8"/>
    <s v="41-60"/>
    <x v="0"/>
    <n v="51.4"/>
    <x v="0"/>
    <n v="28.1"/>
    <s v="21-40"/>
    <n v="81.900000000000006"/>
    <s v="81-100"/>
    <n v="61021.5"/>
    <n v="30510.7"/>
    <n v="122042.9"/>
  </r>
  <r>
    <n v="604"/>
    <s v="604, 2019"/>
    <x v="603"/>
    <x v="0"/>
    <x v="0"/>
    <x v="3"/>
    <n v="807.7"/>
    <n v="807700000"/>
    <n v="16.100000000000001"/>
    <n v="2486.8000000000002"/>
    <n v="2486800000"/>
    <n v="11.2"/>
    <n v="55.4"/>
    <s v="41-60"/>
    <x v="0"/>
    <n v="52.6"/>
    <x v="0"/>
    <n v="33.200000000000003"/>
    <s v="21-40"/>
    <n v="80.5"/>
    <s v="81-100"/>
    <n v="67189.5"/>
    <n v="33594.800000000003"/>
    <n v="134379.1"/>
  </r>
  <r>
    <n v="604"/>
    <s v="604, 2020"/>
    <x v="603"/>
    <x v="0"/>
    <x v="0"/>
    <x v="4"/>
    <n v="840"/>
    <n v="840000000"/>
    <n v="19.2"/>
    <n v="2684.4"/>
    <n v="2684400000"/>
    <n v="4"/>
    <n v="56.4"/>
    <s v="41-60"/>
    <x v="0"/>
    <n v="55.3"/>
    <x v="0"/>
    <n v="36.6"/>
    <s v="21-40"/>
    <n v="77.3"/>
    <s v="61-80"/>
    <n v="68259"/>
    <n v="34129.5"/>
    <n v="136518"/>
  </r>
  <r>
    <n v="604"/>
    <s v="604, 2021"/>
    <x v="603"/>
    <x v="0"/>
    <x v="0"/>
    <x v="5"/>
    <n v="850.1"/>
    <n v="850100000"/>
    <n v="18.2"/>
    <n v="3616.2"/>
    <n v="3616200000"/>
    <n v="1.2"/>
    <n v="56.3"/>
    <s v="41-60"/>
    <x v="0"/>
    <n v="54.5"/>
    <x v="0"/>
    <n v="34.6"/>
    <s v="21-40"/>
    <n v="80"/>
    <s v="61-80"/>
    <n v="69599.100000000006"/>
    <n v="34799.5"/>
    <n v="139198.20000000001"/>
  </r>
  <r>
    <n v="604"/>
    <s v="604, 2022"/>
    <x v="603"/>
    <x v="0"/>
    <x v="0"/>
    <x v="6"/>
    <n v="831.3"/>
    <n v="831300000"/>
    <n v="15.9"/>
    <n v="1693.8"/>
    <n v="1693800000"/>
    <n v="-2.2000000000000002"/>
    <n v="59.4"/>
    <s v="41-60"/>
    <x v="0"/>
    <n v="58.6"/>
    <x v="0"/>
    <n v="35.200000000000003"/>
    <s v="21-40"/>
    <n v="84.4"/>
    <s v="81-100"/>
    <n v="65635.3"/>
    <n v="32817.699999999997"/>
    <n v="131270.6"/>
  </r>
  <r>
    <n v="604"/>
    <s v="604, 2023"/>
    <x v="603"/>
    <x v="0"/>
    <x v="0"/>
    <x v="7"/>
    <n v="943.6"/>
    <n v="943600000"/>
    <n v="15"/>
    <n v="1812.9"/>
    <n v="1812900000"/>
    <n v="13.5"/>
    <n v="60.5"/>
    <s v="61-80"/>
    <x v="0"/>
    <n v="59.9"/>
    <x v="0"/>
    <n v="37.299999999999997"/>
    <s v="21-40"/>
    <n v="84.3"/>
    <s v="81-100"/>
    <n v="73656.800000000003"/>
    <n v="36828.400000000001"/>
    <n v="147313.60000000001"/>
  </r>
  <r>
    <n v="604"/>
    <s v="604, 2024"/>
    <x v="603"/>
    <x v="0"/>
    <x v="0"/>
    <x v="8"/>
    <n v="923.6"/>
    <n v="923600000"/>
    <n v="13.2"/>
    <n v="1370.9"/>
    <n v="1370900000"/>
    <n v="-2.1"/>
    <n v="61.5"/>
    <s v="61-80"/>
    <x v="0"/>
    <n v="59.7"/>
    <x v="0"/>
    <n v="40.5"/>
    <s v="41-60"/>
    <n v="84.4"/>
    <s v="81-100"/>
    <n v="72212.800000000003"/>
    <n v="36106.400000000001"/>
    <n v="144425.5"/>
  </r>
  <r>
    <n v="604"/>
    <s v="604, 2025"/>
    <x v="603"/>
    <x v="0"/>
    <x v="0"/>
    <x v="9"/>
    <n v="972.5"/>
    <n v="972500000"/>
    <n v="12.8"/>
    <n v="2914.2"/>
    <n v="2914200000"/>
    <n v="5.3"/>
    <n v="63.8"/>
    <s v="61-80"/>
    <x v="0"/>
    <n v="61.4"/>
    <x v="1"/>
    <n v="44.6"/>
    <s v="41-60"/>
    <n v="85.5"/>
    <s v="81-100"/>
    <n v="74913.2"/>
    <n v="37456.6"/>
    <n v="149826.4"/>
  </r>
  <r>
    <n v="605"/>
    <s v="605, 2016"/>
    <x v="604"/>
    <x v="5"/>
    <x v="4"/>
    <x v="0"/>
    <n v="12708.9"/>
    <n v="12708900000"/>
    <n v="16.7"/>
    <n v="34041.1"/>
    <n v="34041100000"/>
    <n v="-2.5"/>
    <n v="36.700000000000003"/>
    <s v="21-40"/>
    <x v="1"/>
    <n v="32.1"/>
    <x v="3"/>
    <n v="58.8"/>
    <s v="41-60"/>
    <n v="19.3"/>
    <s v="0-20"/>
    <n v="12394477.1"/>
    <n v="3718343.1"/>
    <n v="123944771.09999999"/>
  </r>
  <r>
    <n v="605"/>
    <s v="605, 2017"/>
    <x v="604"/>
    <x v="5"/>
    <x v="4"/>
    <x v="1"/>
    <n v="13266.4"/>
    <n v="13266400000"/>
    <n v="23.5"/>
    <n v="49183.5"/>
    <n v="49183500000"/>
    <n v="4.4000000000000004"/>
    <n v="38.4"/>
    <s v="21-40"/>
    <x v="1"/>
    <n v="36.1"/>
    <x v="3"/>
    <n v="59.8"/>
    <s v="41-60"/>
    <n v="19.2"/>
    <s v="0-20"/>
    <n v="12569108.800000001"/>
    <n v="3770732.6"/>
    <n v="125691087.5"/>
  </r>
  <r>
    <n v="605"/>
    <s v="605, 2018"/>
    <x v="604"/>
    <x v="5"/>
    <x v="4"/>
    <x v="2"/>
    <n v="12806.6"/>
    <n v="12806600000"/>
    <n v="32.299999999999997"/>
    <n v="68456.399999999994"/>
    <n v="68456399999.999992"/>
    <n v="-3.5"/>
    <n v="39.5"/>
    <s v="21-40"/>
    <x v="1"/>
    <n v="39.299999999999997"/>
    <x v="3"/>
    <n v="62.1"/>
    <s v="61-80"/>
    <n v="17.100000000000001"/>
    <s v="0-20"/>
    <n v="11847245.9"/>
    <n v="3554173.8"/>
    <n v="118472459.3"/>
  </r>
  <r>
    <n v="605"/>
    <s v="605, 2019"/>
    <x v="604"/>
    <x v="5"/>
    <x v="4"/>
    <x v="3"/>
    <n v="14076.8"/>
    <n v="14076800000"/>
    <n v="37.200000000000003"/>
    <n v="81062.399999999994"/>
    <n v="81062400000"/>
    <n v="9.9"/>
    <n v="40.299999999999997"/>
    <s v="41-60"/>
    <x v="0"/>
    <n v="40.700000000000003"/>
    <x v="0"/>
    <n v="62.3"/>
    <s v="61-80"/>
    <n v="17.7"/>
    <s v="0-20"/>
    <n v="12876964.800000001"/>
    <n v="3863089.4"/>
    <n v="128769647.59999999"/>
  </r>
  <r>
    <n v="605"/>
    <s v="605, 2020"/>
    <x v="604"/>
    <x v="5"/>
    <x v="4"/>
    <x v="4"/>
    <n v="15441.8"/>
    <n v="15441800000"/>
    <n v="41.2"/>
    <n v="86127.3"/>
    <n v="86127300000"/>
    <n v="9.6999999999999993"/>
    <n v="40.299999999999997"/>
    <s v="41-60"/>
    <x v="0"/>
    <n v="41.7"/>
    <x v="0"/>
    <n v="61.2"/>
    <s v="61-80"/>
    <n v="18.100000000000001"/>
    <s v="0-20"/>
    <n v="14021069.9"/>
    <n v="4206321"/>
    <n v="140210699.30000001"/>
  </r>
  <r>
    <n v="605"/>
    <s v="605, 2021"/>
    <x v="604"/>
    <x v="5"/>
    <x v="4"/>
    <x v="5"/>
    <n v="14944.1"/>
    <n v="14944100000"/>
    <n v="39"/>
    <n v="86228.800000000003"/>
    <n v="86228800000"/>
    <n v="-3.2"/>
    <n v="41.9"/>
    <s v="41-60"/>
    <x v="0"/>
    <n v="41.7"/>
    <x v="0"/>
    <n v="61.2"/>
    <s v="61-80"/>
    <n v="22.7"/>
    <s v="21-40"/>
    <n v="13575126.199999999"/>
    <n v="4072537.9"/>
    <n v="135751262.5"/>
  </r>
  <r>
    <n v="605"/>
    <s v="605, 2022"/>
    <x v="604"/>
    <x v="5"/>
    <x v="4"/>
    <x v="6"/>
    <n v="15235.5"/>
    <n v="15235500000"/>
    <n v="42.6"/>
    <n v="89525.3"/>
    <n v="89525300000"/>
    <n v="2"/>
    <n v="43.3"/>
    <s v="41-60"/>
    <x v="0"/>
    <n v="43.7"/>
    <x v="0"/>
    <n v="64.900000000000006"/>
    <s v="61-80"/>
    <n v="21.4"/>
    <s v="21-40"/>
    <n v="13625620.800000001"/>
    <n v="4087686.2"/>
    <n v="136256208"/>
  </r>
  <r>
    <n v="605"/>
    <s v="605, 2023"/>
    <x v="604"/>
    <x v="5"/>
    <x v="4"/>
    <x v="7"/>
    <n v="13986.1"/>
    <n v="13986100000"/>
    <n v="31.5"/>
    <n v="50861.1"/>
    <n v="50861100000"/>
    <n v="-8.1999999999999993"/>
    <n v="43.2"/>
    <s v="41-60"/>
    <x v="0"/>
    <n v="44.1"/>
    <x v="0"/>
    <n v="63.4"/>
    <s v="61-80"/>
    <n v="22.1"/>
    <s v="21-40"/>
    <n v="12461398.1"/>
    <n v="3738419.4"/>
    <n v="124613981.2"/>
  </r>
  <r>
    <n v="605"/>
    <s v="605, 2024"/>
    <x v="604"/>
    <x v="5"/>
    <x v="4"/>
    <x v="8"/>
    <n v="14070"/>
    <n v="14070000000"/>
    <n v="32.299999999999997"/>
    <n v="85604"/>
    <n v="85604000000"/>
    <n v="0.6"/>
    <n v="44.5"/>
    <s v="41-60"/>
    <x v="0"/>
    <n v="46.2"/>
    <x v="0"/>
    <n v="62.4"/>
    <s v="61-80"/>
    <n v="25"/>
    <s v="21-40"/>
    <n v="12338680.9"/>
    <n v="3701604.3"/>
    <n v="123386809.3"/>
  </r>
  <r>
    <n v="605"/>
    <s v="605, 2025"/>
    <x v="604"/>
    <x v="5"/>
    <x v="4"/>
    <x v="9"/>
    <n v="12648.6"/>
    <n v="12648600000"/>
    <n v="34.799999999999997"/>
    <n v="71488.600000000006"/>
    <n v="71488600000"/>
    <n v="-10.1"/>
    <n v="45.1"/>
    <s v="41-60"/>
    <x v="0"/>
    <n v="45.9"/>
    <x v="0"/>
    <n v="63.1"/>
    <s v="61-80"/>
    <n v="26.4"/>
    <s v="21-40"/>
    <n v="11117348"/>
    <n v="3335204.4"/>
    <n v="111173479.90000001"/>
  </r>
  <r>
    <n v="606"/>
    <s v="606, 2016"/>
    <x v="605"/>
    <x v="1"/>
    <x v="5"/>
    <x v="0"/>
    <n v="1475.4"/>
    <n v="1475400000"/>
    <n v="-3.1"/>
    <n v="7169.9"/>
    <n v="7169900000"/>
    <n v="27.3"/>
    <n v="47"/>
    <s v="41-60"/>
    <x v="0"/>
    <n v="19.7"/>
    <x v="2"/>
    <n v="45.7"/>
    <s v="41-60"/>
    <n v="75.5"/>
    <s v="61-80"/>
    <n v="940287.3"/>
    <n v="156714.6"/>
    <n v="3134291.1"/>
  </r>
  <r>
    <n v="606"/>
    <s v="606, 2017"/>
    <x v="605"/>
    <x v="1"/>
    <x v="5"/>
    <x v="1"/>
    <n v="1562.2"/>
    <n v="1562200000"/>
    <n v="-4.9000000000000004"/>
    <n v="4361"/>
    <n v="4361000000"/>
    <n v="5.9"/>
    <n v="47.1"/>
    <s v="41-60"/>
    <x v="0"/>
    <n v="19.399999999999999"/>
    <x v="2"/>
    <n v="47.6"/>
    <s v="41-60"/>
    <n v="74.3"/>
    <s v="61-80"/>
    <n v="997219.9"/>
    <n v="166203.29999999999"/>
    <n v="3324066.3"/>
  </r>
  <r>
    <n v="606"/>
    <s v="606, 2018"/>
    <x v="605"/>
    <x v="1"/>
    <x v="5"/>
    <x v="2"/>
    <n v="1781"/>
    <n v="1781000000"/>
    <n v="-3.3"/>
    <n v="3474.8"/>
    <n v="3474800000"/>
    <n v="14"/>
    <n v="45.4"/>
    <s v="41-60"/>
    <x v="0"/>
    <n v="19.7"/>
    <x v="2"/>
    <n v="45.8"/>
    <s v="41-60"/>
    <n v="70.7"/>
    <s v="61-80"/>
    <n v="1135277.7"/>
    <n v="189212.9"/>
    <n v="3784258.9"/>
  </r>
  <r>
    <n v="606"/>
    <s v="606, 2019"/>
    <x v="605"/>
    <x v="1"/>
    <x v="5"/>
    <x v="3"/>
    <n v="2183.9"/>
    <n v="2183900000"/>
    <n v="0.5"/>
    <n v="95.9"/>
    <n v="95900000"/>
    <n v="22.6"/>
    <n v="47.4"/>
    <s v="41-60"/>
    <x v="0"/>
    <n v="22.9"/>
    <x v="3"/>
    <n v="47.5"/>
    <s v="41-60"/>
    <n v="71.8"/>
    <s v="61-80"/>
    <n v="1361924"/>
    <n v="226987.3"/>
    <n v="4539746.8"/>
  </r>
  <r>
    <n v="606"/>
    <s v="606, 2020"/>
    <x v="605"/>
    <x v="1"/>
    <x v="5"/>
    <x v="4"/>
    <n v="2523.6"/>
    <n v="2523600000"/>
    <n v="-0.6"/>
    <n v="8119.6"/>
    <n v="8119600000"/>
    <n v="15.6"/>
    <n v="48.6"/>
    <s v="41-60"/>
    <x v="0"/>
    <n v="22.3"/>
    <x v="3"/>
    <n v="51"/>
    <s v="41-60"/>
    <n v="72.599999999999994"/>
    <s v="61-80"/>
    <n v="1580633.7"/>
    <n v="263438.90000000002"/>
    <n v="5268778.9000000004"/>
  </r>
  <r>
    <n v="606"/>
    <s v="606, 2021"/>
    <x v="605"/>
    <x v="1"/>
    <x v="5"/>
    <x v="5"/>
    <n v="3165.4"/>
    <n v="3165400000"/>
    <n v="3.4"/>
    <n v="2042.7"/>
    <n v="2042700000"/>
    <n v="25.4"/>
    <n v="48.2"/>
    <s v="41-60"/>
    <x v="0"/>
    <n v="22"/>
    <x v="3"/>
    <n v="50.4"/>
    <s v="41-60"/>
    <n v="72.400000000000006"/>
    <s v="61-80"/>
    <n v="1986892"/>
    <n v="331148.7"/>
    <n v="6622973.5"/>
  </r>
  <r>
    <n v="606"/>
    <s v="606, 2022"/>
    <x v="605"/>
    <x v="1"/>
    <x v="5"/>
    <x v="6"/>
    <n v="3499.2"/>
    <n v="3499200000"/>
    <n v="3.5"/>
    <n v="1963.6"/>
    <n v="1963600000"/>
    <n v="10.5"/>
    <n v="47.5"/>
    <s v="41-60"/>
    <x v="0"/>
    <n v="22.4"/>
    <x v="3"/>
    <n v="47.7"/>
    <s v="41-60"/>
    <n v="72.400000000000006"/>
    <s v="61-80"/>
    <n v="2189849.2000000002"/>
    <n v="364974.9"/>
    <n v="7299497.2999999998"/>
  </r>
  <r>
    <n v="606"/>
    <s v="606, 2023"/>
    <x v="605"/>
    <x v="1"/>
    <x v="5"/>
    <x v="7"/>
    <n v="4612.3"/>
    <n v="4612300000"/>
    <n v="4.5999999999999996"/>
    <n v="3664.5"/>
    <n v="3664500000"/>
    <n v="31.8"/>
    <n v="49.6"/>
    <s v="41-60"/>
    <x v="0"/>
    <n v="22.8"/>
    <x v="3"/>
    <n v="51.4"/>
    <s v="41-60"/>
    <n v="74.599999999999994"/>
    <s v="61-80"/>
    <n v="2879342.3"/>
    <n v="479890.4"/>
    <n v="9597807.5999999996"/>
  </r>
  <r>
    <n v="606"/>
    <s v="606, 2024"/>
    <x v="605"/>
    <x v="1"/>
    <x v="5"/>
    <x v="8"/>
    <n v="4665"/>
    <n v="4665000000"/>
    <n v="1.5"/>
    <n v="711"/>
    <n v="711000000"/>
    <n v="1.1000000000000001"/>
    <n v="50"/>
    <s v="41-60"/>
    <x v="0"/>
    <n v="22.8"/>
    <x v="3"/>
    <n v="54.4"/>
    <s v="41-60"/>
    <n v="72.900000000000006"/>
    <s v="61-80"/>
    <n v="2911328.7"/>
    <n v="485221.4"/>
    <n v="9704429"/>
  </r>
  <r>
    <n v="606"/>
    <s v="606, 2025"/>
    <x v="605"/>
    <x v="1"/>
    <x v="5"/>
    <x v="9"/>
    <n v="5758.4"/>
    <n v="5758400000"/>
    <n v="1.1000000000000001"/>
    <n v="959.5"/>
    <n v="959500000"/>
    <n v="23.4"/>
    <n v="51.9"/>
    <s v="41-60"/>
    <x v="0"/>
    <n v="24.1"/>
    <x v="3"/>
    <n v="56"/>
    <s v="41-60"/>
    <n v="75.5"/>
    <s v="61-80"/>
    <n v="3562847"/>
    <n v="593807.80000000005"/>
    <n v="11876156.6"/>
  </r>
  <r>
    <n v="607"/>
    <s v="607, 2016"/>
    <x v="606"/>
    <x v="4"/>
    <x v="5"/>
    <x v="0"/>
    <n v="17752"/>
    <n v="17752000000"/>
    <n v="21.7"/>
    <n v="39782"/>
    <n v="39782000000"/>
    <n v="9.1999999999999993"/>
    <n v="85.6"/>
    <s v="81-100"/>
    <x v="2"/>
    <n v="87.5"/>
    <x v="4"/>
    <n v="91.9"/>
    <s v="81-100"/>
    <n v="77.5"/>
    <s v="61-80"/>
    <n v="1043507.3"/>
    <n v="1043507.3"/>
    <n v="2087014.5"/>
  </r>
  <r>
    <n v="607"/>
    <s v="607, 2017"/>
    <x v="606"/>
    <x v="4"/>
    <x v="5"/>
    <x v="1"/>
    <n v="19606.099999999999"/>
    <n v="19606100000"/>
    <n v="19.7"/>
    <n v="72696"/>
    <n v="72696000000"/>
    <n v="10.4"/>
    <n v="88.1"/>
    <s v="81-100"/>
    <x v="2"/>
    <n v="89.7"/>
    <x v="4"/>
    <n v="93.7"/>
    <s v="81-100"/>
    <n v="81"/>
    <s v="81-100"/>
    <n v="1121717.8999999999"/>
    <n v="1121717.8999999999"/>
    <n v="2243435.7999999998"/>
  </r>
  <r>
    <n v="607"/>
    <s v="607, 2018"/>
    <x v="606"/>
    <x v="4"/>
    <x v="5"/>
    <x v="2"/>
    <n v="21885.200000000001"/>
    <n v="21885200000"/>
    <n v="20"/>
    <n v="64236.9"/>
    <n v="64236900000"/>
    <n v="11.6"/>
    <n v="87.9"/>
    <s v="81-100"/>
    <x v="2"/>
    <n v="90.7"/>
    <x v="4"/>
    <n v="91.3"/>
    <s v="81-100"/>
    <n v="81.5"/>
    <s v="81-100"/>
    <n v="1236238.3"/>
    <n v="1236238.3"/>
    <n v="2472476.6"/>
  </r>
  <r>
    <n v="607"/>
    <s v="607, 2019"/>
    <x v="606"/>
    <x v="4"/>
    <x v="5"/>
    <x v="3"/>
    <n v="25037"/>
    <n v="25037000000"/>
    <n v="23.5"/>
    <n v="100048.8"/>
    <n v="100048800000"/>
    <n v="14.4"/>
    <n v="88.7"/>
    <s v="81-100"/>
    <x v="2"/>
    <n v="95.4"/>
    <x v="4"/>
    <n v="89.2"/>
    <s v="81-100"/>
    <n v="81.5"/>
    <s v="81-100"/>
    <n v="1333000.6000000001"/>
    <n v="1333000.6000000001"/>
    <n v="2666001.2999999998"/>
  </r>
  <r>
    <n v="607"/>
    <s v="607, 2020"/>
    <x v="606"/>
    <x v="4"/>
    <x v="5"/>
    <x v="4"/>
    <n v="28391.200000000001"/>
    <n v="28391200000"/>
    <n v="24.6"/>
    <n v="134652.20000000001"/>
    <n v="134652200000.00002"/>
    <n v="13.4"/>
    <n v="88.4"/>
    <s v="81-100"/>
    <x v="2"/>
    <n v="96.6"/>
    <x v="4"/>
    <n v="88.7"/>
    <s v="81-100"/>
    <n v="79.900000000000006"/>
    <s v="61-80"/>
    <n v="1486442.8"/>
    <n v="1486442.8"/>
    <n v="2972885.7"/>
  </r>
  <r>
    <n v="607"/>
    <s v="607, 2021"/>
    <x v="606"/>
    <x v="4"/>
    <x v="5"/>
    <x v="5"/>
    <n v="35031.699999999997"/>
    <n v="35031700000"/>
    <n v="26.9"/>
    <n v="201165.6"/>
    <n v="201165600000"/>
    <n v="23.4"/>
    <n v="88.1"/>
    <s v="81-100"/>
    <x v="2"/>
    <n v="98.4"/>
    <x v="4"/>
    <n v="85.8"/>
    <s v="81-100"/>
    <n v="80.099999999999994"/>
    <s v="81-100"/>
    <n v="1789988.4"/>
    <n v="1789988.4"/>
    <n v="3579976.8"/>
  </r>
  <r>
    <n v="607"/>
    <s v="607, 2022"/>
    <x v="606"/>
    <x v="4"/>
    <x v="5"/>
    <x v="6"/>
    <n v="40482.199999999997"/>
    <n v="40482200000"/>
    <n v="26.8"/>
    <n v="241827.3"/>
    <n v="241827300000"/>
    <n v="15.6"/>
    <n v="88.3"/>
    <s v="81-100"/>
    <x v="2"/>
    <n v="100"/>
    <x v="4"/>
    <n v="83.8"/>
    <s v="81-100"/>
    <n v="81.099999999999994"/>
    <s v="81-100"/>
    <n v="2025128"/>
    <n v="2025128"/>
    <n v="4050256"/>
  </r>
  <r>
    <n v="607"/>
    <s v="607, 2023"/>
    <x v="606"/>
    <x v="4"/>
    <x v="5"/>
    <x v="7"/>
    <n v="48335.6"/>
    <n v="48335600000"/>
    <n v="22.6"/>
    <n v="159279"/>
    <n v="159279000000"/>
    <n v="19.399999999999999"/>
    <n v="88.8"/>
    <s v="81-100"/>
    <x v="2"/>
    <n v="99.2"/>
    <x v="4"/>
    <n v="85.1"/>
    <s v="81-100"/>
    <n v="82.3"/>
    <s v="81-100"/>
    <n v="2445039.6"/>
    <n v="2445039.6"/>
    <n v="4890079.2"/>
  </r>
  <r>
    <n v="607"/>
    <s v="607, 2024"/>
    <x v="606"/>
    <x v="4"/>
    <x v="5"/>
    <x v="8"/>
    <n v="52461.9"/>
    <n v="52461900000"/>
    <n v="24.7"/>
    <n v="284635.59999999998"/>
    <n v="284635600000"/>
    <n v="8.5"/>
    <n v="87"/>
    <s v="81-100"/>
    <x v="2"/>
    <n v="95.1"/>
    <x v="4"/>
    <n v="86.3"/>
    <s v="81-100"/>
    <n v="79.7"/>
    <s v="61-80"/>
    <n v="2804470.3"/>
    <n v="2804470.3"/>
    <n v="5608940.5"/>
  </r>
  <r>
    <n v="607"/>
    <s v="607, 2025"/>
    <x v="606"/>
    <x v="4"/>
    <x v="5"/>
    <x v="9"/>
    <n v="61413.599999999999"/>
    <n v="61413600000"/>
    <n v="24.6"/>
    <n v="220364.6"/>
    <n v="220364600000"/>
    <n v="17.100000000000001"/>
    <n v="88.1"/>
    <s v="81-100"/>
    <x v="2"/>
    <n v="95.5"/>
    <x v="4"/>
    <n v="88.3"/>
    <s v="81-100"/>
    <n v="80.400000000000006"/>
    <s v="81-100"/>
    <n v="3265464.3"/>
    <n v="3265464.3"/>
    <n v="6530928.5999999996"/>
  </r>
  <r>
    <n v="608"/>
    <s v="608, 2016"/>
    <x v="607"/>
    <x v="3"/>
    <x v="0"/>
    <x v="0"/>
    <n v="12921.8"/>
    <n v="12921800000"/>
    <n v="12.5"/>
    <n v="26813.4"/>
    <n v="26813400000"/>
    <n v="3.9"/>
    <n v="56.7"/>
    <s v="41-60"/>
    <x v="0"/>
    <n v="97.8"/>
    <x v="4"/>
    <n v="24.3"/>
    <s v="21-40"/>
    <n v="48"/>
    <s v="41-60"/>
    <n v="133166"/>
    <n v="66583"/>
    <n v="332915"/>
  </r>
  <r>
    <n v="608"/>
    <s v="608, 2017"/>
    <x v="607"/>
    <x v="3"/>
    <x v="0"/>
    <x v="1"/>
    <n v="13231.4"/>
    <n v="13231400000"/>
    <n v="13.8"/>
    <n v="28933.5"/>
    <n v="28933500000"/>
    <n v="2.4"/>
    <n v="56.4"/>
    <s v="41-60"/>
    <x v="0"/>
    <n v="97.6"/>
    <x v="4"/>
    <n v="24.1"/>
    <s v="21-40"/>
    <n v="47.4"/>
    <s v="41-60"/>
    <n v="136686.6"/>
    <n v="68343.3"/>
    <n v="341716.6"/>
  </r>
  <r>
    <n v="608"/>
    <s v="608, 2018"/>
    <x v="607"/>
    <x v="3"/>
    <x v="0"/>
    <x v="2"/>
    <n v="12278.2"/>
    <n v="12278200000"/>
    <n v="11.9"/>
    <n v="19915.8"/>
    <n v="19915800000"/>
    <n v="-7.2"/>
    <n v="58.7"/>
    <s v="41-60"/>
    <x v="0"/>
    <n v="100"/>
    <x v="4"/>
    <n v="27.2"/>
    <s v="21-40"/>
    <n v="49.1"/>
    <s v="41-60"/>
    <n v="122782"/>
    <n v="61391"/>
    <n v="306955.09999999998"/>
  </r>
  <r>
    <n v="608"/>
    <s v="608, 2019"/>
    <x v="607"/>
    <x v="3"/>
    <x v="0"/>
    <x v="3"/>
    <n v="10348.799999999999"/>
    <n v="10348800000"/>
    <n v="12.8"/>
    <n v="23543.3"/>
    <n v="23543300000"/>
    <n v="-15.7"/>
    <n v="58.6"/>
    <s v="41-60"/>
    <x v="0"/>
    <n v="100"/>
    <x v="4"/>
    <n v="26.9"/>
    <s v="21-40"/>
    <n v="48.8"/>
    <s v="41-60"/>
    <n v="103487.8"/>
    <n v="51743.9"/>
    <n v="258719.5"/>
  </r>
  <r>
    <n v="608"/>
    <s v="608, 2020"/>
    <x v="607"/>
    <x v="3"/>
    <x v="0"/>
    <x v="4"/>
    <n v="9573"/>
    <n v="9573000000"/>
    <n v="15.4"/>
    <n v="19496.099999999999"/>
    <n v="19496100000"/>
    <n v="-7.5"/>
    <n v="58.2"/>
    <s v="41-60"/>
    <x v="0"/>
    <n v="100"/>
    <x v="4"/>
    <n v="25.7"/>
    <s v="21-40"/>
    <n v="48.8"/>
    <s v="41-60"/>
    <n v="95791.2"/>
    <n v="47895.6"/>
    <n v="239478"/>
  </r>
  <r>
    <n v="608"/>
    <s v="608, 2021"/>
    <x v="607"/>
    <x v="3"/>
    <x v="0"/>
    <x v="5"/>
    <n v="10059.9"/>
    <n v="10059900000"/>
    <n v="17"/>
    <n v="14328.7"/>
    <n v="14328700000"/>
    <n v="5.0999999999999996"/>
    <n v="59.2"/>
    <s v="41-60"/>
    <x v="0"/>
    <n v="98.7"/>
    <x v="4"/>
    <n v="27.7"/>
    <s v="21-40"/>
    <n v="51.3"/>
    <s v="41-60"/>
    <n v="102464.6"/>
    <n v="51232.3"/>
    <n v="256161.4"/>
  </r>
  <r>
    <n v="608"/>
    <s v="608, 2022"/>
    <x v="607"/>
    <x v="3"/>
    <x v="0"/>
    <x v="6"/>
    <n v="9885.4"/>
    <n v="9885400000"/>
    <n v="15.7"/>
    <n v="19897.2"/>
    <n v="19897200000"/>
    <n v="-1.7"/>
    <n v="59.8"/>
    <s v="41-60"/>
    <x v="0"/>
    <n v="99.2"/>
    <x v="4"/>
    <n v="27.7"/>
    <s v="21-40"/>
    <n v="52.5"/>
    <s v="41-60"/>
    <n v="99958"/>
    <n v="49979"/>
    <n v="249894.9"/>
  </r>
  <r>
    <n v="608"/>
    <s v="608, 2023"/>
    <x v="607"/>
    <x v="3"/>
    <x v="0"/>
    <x v="7"/>
    <n v="8911.7999999999993"/>
    <n v="8911800000"/>
    <n v="16.7"/>
    <n v="12553.7"/>
    <n v="12553700000"/>
    <n v="-9.8000000000000007"/>
    <n v="60.8"/>
    <s v="61-80"/>
    <x v="0"/>
    <n v="100"/>
    <x v="4"/>
    <n v="28.2"/>
    <s v="21-40"/>
    <n v="54.1"/>
    <s v="41-60"/>
    <n v="89117.6"/>
    <n v="44558.8"/>
    <n v="222794"/>
  </r>
  <r>
    <n v="608"/>
    <s v="608, 2024"/>
    <x v="607"/>
    <x v="3"/>
    <x v="0"/>
    <x v="8"/>
    <n v="9115"/>
    <n v="9115000000"/>
    <n v="19.2"/>
    <n v="26928.799999999999"/>
    <n v="26928800000"/>
    <n v="2.2999999999999998"/>
    <n v="60.6"/>
    <s v="61-80"/>
    <x v="0"/>
    <n v="100"/>
    <x v="4"/>
    <n v="28.5"/>
    <s v="21-40"/>
    <n v="53.2"/>
    <s v="41-60"/>
    <n v="91149.9"/>
    <n v="45575"/>
    <n v="227874.8"/>
  </r>
  <r>
    <n v="608"/>
    <s v="608, 2025"/>
    <x v="607"/>
    <x v="3"/>
    <x v="0"/>
    <x v="9"/>
    <n v="9153"/>
    <n v="9153000000"/>
    <n v="22.8"/>
    <n v="35644.300000000003"/>
    <n v="35644300000"/>
    <n v="0.4"/>
    <n v="62.9"/>
    <s v="61-80"/>
    <x v="0"/>
    <n v="100"/>
    <x v="4"/>
    <n v="29.1"/>
    <s v="21-40"/>
    <n v="59.5"/>
    <s v="41-60"/>
    <n v="91530.4"/>
    <n v="45765.2"/>
    <n v="228826"/>
  </r>
  <r>
    <n v="609"/>
    <s v="609, 2016"/>
    <x v="608"/>
    <x v="8"/>
    <x v="0"/>
    <x v="0"/>
    <n v="4512.2"/>
    <n v="4512200000"/>
    <n v="2.8"/>
    <n v="1056.7"/>
    <n v="1056700000"/>
    <n v="12.3"/>
    <n v="36.299999999999997"/>
    <s v="21-40"/>
    <x v="1"/>
    <n v="27.2"/>
    <x v="3"/>
    <n v="69.099999999999994"/>
    <s v="61-80"/>
    <n v="12.6"/>
    <s v="0-20"/>
    <n v="1366761.8"/>
    <n v="1822349.1"/>
    <n v="22779364"/>
  </r>
  <r>
    <n v="609"/>
    <s v="609, 2017"/>
    <x v="608"/>
    <x v="8"/>
    <x v="0"/>
    <x v="1"/>
    <n v="4351.2"/>
    <n v="4351200000"/>
    <n v="3.9"/>
    <n v="1677.3"/>
    <n v="1677300000"/>
    <n v="-3.6"/>
    <n v="38.5"/>
    <s v="21-40"/>
    <x v="1"/>
    <n v="30.7"/>
    <x v="3"/>
    <n v="72.599999999999994"/>
    <s v="61-80"/>
    <n v="12.2"/>
    <s v="0-20"/>
    <n v="1285943.2"/>
    <n v="1714591"/>
    <n v="21432387.300000001"/>
  </r>
  <r>
    <n v="609"/>
    <s v="609, 2018"/>
    <x v="608"/>
    <x v="8"/>
    <x v="0"/>
    <x v="2"/>
    <n v="4485.3"/>
    <n v="4485300000"/>
    <n v="6.4"/>
    <n v="5840.1"/>
    <n v="5840100000"/>
    <n v="3.1"/>
    <n v="40.9"/>
    <s v="41-60"/>
    <x v="0"/>
    <n v="31.3"/>
    <x v="3"/>
    <n v="76.599999999999994"/>
    <s v="61-80"/>
    <n v="14.7"/>
    <s v="0-20"/>
    <n v="1320064.3999999999"/>
    <n v="1760085.8"/>
    <n v="22001072.600000001"/>
  </r>
  <r>
    <n v="609"/>
    <s v="609, 2019"/>
    <x v="608"/>
    <x v="8"/>
    <x v="0"/>
    <x v="3"/>
    <n v="4888.1000000000004"/>
    <n v="4888100000"/>
    <n v="8.4"/>
    <n v="4627"/>
    <n v="4627000000"/>
    <n v="9"/>
    <n v="41.8"/>
    <s v="41-60"/>
    <x v="0"/>
    <n v="34.299999999999997"/>
    <x v="3"/>
    <n v="78.599999999999994"/>
    <s v="61-80"/>
    <n v="12.5"/>
    <s v="0-20"/>
    <n v="1407956.6"/>
    <n v="1877275.4"/>
    <n v="23465942.699999999"/>
  </r>
  <r>
    <n v="609"/>
    <s v="609, 2020"/>
    <x v="608"/>
    <x v="8"/>
    <x v="0"/>
    <x v="4"/>
    <n v="5556.3"/>
    <n v="5556300000"/>
    <n v="6.7"/>
    <n v="3720.9"/>
    <n v="3720900000"/>
    <n v="13.7"/>
    <n v="39.9"/>
    <s v="21-40"/>
    <x v="1"/>
    <n v="30.5"/>
    <x v="3"/>
    <n v="76.599999999999994"/>
    <s v="61-80"/>
    <n v="12.7"/>
    <s v="0-20"/>
    <n v="1644808.4"/>
    <n v="2193077.7999999998"/>
    <n v="27413472.699999999"/>
  </r>
  <r>
    <n v="609"/>
    <s v="609, 2021"/>
    <x v="608"/>
    <x v="8"/>
    <x v="0"/>
    <x v="5"/>
    <n v="5636.8"/>
    <n v="5636800000"/>
    <n v="6.7"/>
    <n v="8003"/>
    <n v="8003000000"/>
    <n v="1.4"/>
    <n v="38.9"/>
    <s v="21-40"/>
    <x v="1"/>
    <n v="31"/>
    <x v="3"/>
    <n v="73.900000000000006"/>
    <s v="61-80"/>
    <n v="11.8"/>
    <s v="0-20"/>
    <n v="1661812.6"/>
    <n v="2215750.2000000002"/>
    <n v="27696877.100000001"/>
  </r>
  <r>
    <n v="609"/>
    <s v="609, 2022"/>
    <x v="608"/>
    <x v="8"/>
    <x v="0"/>
    <x v="6"/>
    <n v="6181.3"/>
    <n v="6181300000"/>
    <n v="11.1"/>
    <n v="14381.9"/>
    <n v="14381900000"/>
    <n v="9.6999999999999993"/>
    <n v="40.200000000000003"/>
    <s v="41-60"/>
    <x v="0"/>
    <n v="31.5"/>
    <x v="3"/>
    <n v="76.900000000000006"/>
    <s v="61-80"/>
    <n v="12.3"/>
    <s v="0-20"/>
    <n v="1816604.2"/>
    <n v="2422139"/>
    <n v="30276737.199999999"/>
  </r>
  <r>
    <n v="609"/>
    <s v="609, 2023"/>
    <x v="608"/>
    <x v="8"/>
    <x v="0"/>
    <x v="7"/>
    <n v="6284.8"/>
    <n v="6284800000"/>
    <n v="13.4"/>
    <n v="17076.900000000001"/>
    <n v="17076900000.000002"/>
    <n v="1.7"/>
    <n v="39"/>
    <s v="21-40"/>
    <x v="1"/>
    <n v="30.9"/>
    <x v="3"/>
    <n v="77.900000000000006"/>
    <s v="61-80"/>
    <n v="8.1"/>
    <s v="0-20"/>
    <n v="1854619.8"/>
    <n v="2472826.5"/>
    <n v="30910330.699999999"/>
  </r>
  <r>
    <n v="609"/>
    <s v="609, 2024"/>
    <x v="608"/>
    <x v="8"/>
    <x v="0"/>
    <x v="8"/>
    <n v="5647.7"/>
    <n v="5647700000"/>
    <n v="17.2"/>
    <n v="10912.9"/>
    <n v="10912900000"/>
    <n v="-10.1"/>
    <n v="39.5"/>
    <s v="21-40"/>
    <x v="1"/>
    <n v="34.200000000000003"/>
    <x v="3"/>
    <n v="76.5"/>
    <s v="61-80"/>
    <n v="7.8"/>
    <s v="0-20"/>
    <n v="1627831.8"/>
    <n v="2170442.4"/>
    <n v="27130529.899999999"/>
  </r>
  <r>
    <n v="609"/>
    <s v="609, 2025"/>
    <x v="608"/>
    <x v="8"/>
    <x v="0"/>
    <x v="9"/>
    <n v="6094.2"/>
    <n v="6094200000"/>
    <n v="16.8"/>
    <n v="18952.099999999999"/>
    <n v="18952100000"/>
    <n v="7.9"/>
    <n v="38.299999999999997"/>
    <s v="21-40"/>
    <x v="1"/>
    <n v="33.4"/>
    <x v="3"/>
    <n v="76.8"/>
    <s v="61-80"/>
    <n v="4.7"/>
    <s v="0-20"/>
    <n v="1766545.1"/>
    <n v="2355393.4"/>
    <n v="29442418.100000001"/>
  </r>
  <r>
    <n v="610"/>
    <s v="610, 2016"/>
    <x v="609"/>
    <x v="2"/>
    <x v="5"/>
    <x v="0"/>
    <n v="3781.2"/>
    <n v="3781200000"/>
    <n v="29.8"/>
    <n v="37542.800000000003"/>
    <n v="37542800000"/>
    <n v="17.3"/>
    <n v="89"/>
    <s v="81-100"/>
    <x v="2"/>
    <n v="91.6"/>
    <x v="4"/>
    <n v="90.9"/>
    <s v="81-100"/>
    <n v="84.5"/>
    <s v="81-100"/>
    <n v="105587.6"/>
    <n v="63352.6"/>
    <n v="211175.3"/>
  </r>
  <r>
    <n v="610"/>
    <s v="610, 2017"/>
    <x v="609"/>
    <x v="2"/>
    <x v="5"/>
    <x v="1"/>
    <n v="4290.7"/>
    <n v="4290700000"/>
    <n v="28.1"/>
    <n v="28400.1"/>
    <n v="28400100000"/>
    <n v="13.5"/>
    <n v="89.1"/>
    <s v="81-100"/>
    <x v="2"/>
    <n v="89"/>
    <x v="4"/>
    <n v="94.8"/>
    <s v="81-100"/>
    <n v="83.6"/>
    <s v="81-100"/>
    <n v="123766.39999999999"/>
    <n v="74259.8"/>
    <n v="247532.7"/>
  </r>
  <r>
    <n v="610"/>
    <s v="610, 2018"/>
    <x v="609"/>
    <x v="2"/>
    <x v="5"/>
    <x v="2"/>
    <n v="4466.1000000000004"/>
    <n v="4466100000"/>
    <n v="26.1"/>
    <n v="23507.8"/>
    <n v="23507800000"/>
    <n v="4.0999999999999996"/>
    <n v="88.9"/>
    <s v="81-100"/>
    <x v="2"/>
    <n v="88.9"/>
    <x v="4"/>
    <n v="94.8"/>
    <s v="81-100"/>
    <n v="82.9"/>
    <s v="81-100"/>
    <n v="128947.6"/>
    <n v="77368.600000000006"/>
    <n v="257895.3"/>
  </r>
  <r>
    <n v="610"/>
    <s v="610, 2019"/>
    <x v="609"/>
    <x v="2"/>
    <x v="5"/>
    <x v="3"/>
    <n v="4963.3"/>
    <n v="4963300000"/>
    <n v="26.2"/>
    <n v="28518.3"/>
    <n v="28518300000"/>
    <n v="11.1"/>
    <n v="89"/>
    <s v="81-100"/>
    <x v="2"/>
    <n v="89.8"/>
    <x v="4"/>
    <n v="94.8"/>
    <s v="81-100"/>
    <n v="82.4"/>
    <s v="81-100"/>
    <n v="141862.1"/>
    <n v="85117.3"/>
    <n v="283724.2"/>
  </r>
  <r>
    <n v="610"/>
    <s v="610, 2020"/>
    <x v="609"/>
    <x v="2"/>
    <x v="5"/>
    <x v="4"/>
    <n v="5615.6"/>
    <n v="5615600000"/>
    <n v="27.3"/>
    <n v="32156.799999999999"/>
    <n v="32156800000"/>
    <n v="13.1"/>
    <n v="91.2"/>
    <s v="81-100"/>
    <x v="2"/>
    <n v="90.3"/>
    <x v="4"/>
    <n v="97"/>
    <s v="81-100"/>
    <n v="86.2"/>
    <s v="81-100"/>
    <n v="159441.9"/>
    <n v="95665.2"/>
    <n v="318883.90000000002"/>
  </r>
  <r>
    <n v="610"/>
    <s v="610, 2021"/>
    <x v="609"/>
    <x v="2"/>
    <x v="5"/>
    <x v="5"/>
    <n v="6258.7"/>
    <n v="6258700000"/>
    <n v="25.1"/>
    <n v="34515.599999999999"/>
    <n v="34515600000"/>
    <n v="11.5"/>
    <n v="91.3"/>
    <s v="81-100"/>
    <x v="2"/>
    <n v="89.4"/>
    <x v="4"/>
    <n v="97.4"/>
    <s v="81-100"/>
    <n v="87.2"/>
    <s v="81-100"/>
    <n v="179732.9"/>
    <n v="107839.8"/>
    <n v="359465.9"/>
  </r>
  <r>
    <n v="610"/>
    <s v="610, 2022"/>
    <x v="609"/>
    <x v="2"/>
    <x v="5"/>
    <x v="6"/>
    <n v="6071.9"/>
    <n v="6071900000"/>
    <n v="19.899999999999999"/>
    <n v="29528.7"/>
    <n v="29528700000"/>
    <n v="-3"/>
    <n v="92.6"/>
    <s v="81-100"/>
    <x v="2"/>
    <n v="89.5"/>
    <x v="4"/>
    <n v="97.4"/>
    <s v="81-100"/>
    <n v="91"/>
    <s v="81-100"/>
    <n v="174061.4"/>
    <n v="104436.8"/>
    <n v="348122.7"/>
  </r>
  <r>
    <n v="610"/>
    <s v="610, 2023"/>
    <x v="609"/>
    <x v="2"/>
    <x v="5"/>
    <x v="7"/>
    <n v="7160.3"/>
    <n v="7160300000"/>
    <n v="20"/>
    <n v="45689.4"/>
    <n v="45689400000"/>
    <n v="17.899999999999999"/>
    <n v="92.9"/>
    <s v="81-100"/>
    <x v="2"/>
    <n v="91.8"/>
    <x v="4"/>
    <n v="98"/>
    <s v="81-100"/>
    <n v="89"/>
    <s v="81-100"/>
    <n v="199473.4"/>
    <n v="119684"/>
    <n v="398946.7"/>
  </r>
  <r>
    <n v="610"/>
    <s v="610, 2024"/>
    <x v="609"/>
    <x v="2"/>
    <x v="5"/>
    <x v="8"/>
    <n v="7386"/>
    <n v="7386000000"/>
    <n v="17.8"/>
    <n v="43303.6"/>
    <n v="43303600000"/>
    <n v="3.2"/>
    <n v="93.9"/>
    <s v="81-100"/>
    <x v="2"/>
    <n v="93.9"/>
    <x v="4"/>
    <n v="100"/>
    <s v="81-100"/>
    <n v="87.7"/>
    <s v="81-100"/>
    <n v="200368.9"/>
    <n v="120221.4"/>
    <n v="400737.8"/>
  </r>
  <r>
    <n v="610"/>
    <s v="610, 2025"/>
    <x v="609"/>
    <x v="2"/>
    <x v="5"/>
    <x v="9"/>
    <n v="7669.6"/>
    <n v="7669600000"/>
    <n v="18"/>
    <n v="40322.699999999997"/>
    <n v="40322700000"/>
    <n v="3.8"/>
    <n v="92.6"/>
    <s v="81-100"/>
    <x v="2"/>
    <n v="95.1"/>
    <x v="4"/>
    <n v="95.2"/>
    <s v="81-100"/>
    <n v="87.5"/>
    <s v="81-100"/>
    <n v="204877.7"/>
    <n v="122926.6"/>
    <n v="409755.5"/>
  </r>
  <r>
    <n v="611"/>
    <s v="611, 2016"/>
    <x v="610"/>
    <x v="5"/>
    <x v="0"/>
    <x v="0"/>
    <n v="7844.3"/>
    <n v="7844300000"/>
    <n v="19.100000000000001"/>
    <n v="17621.8"/>
    <n v="17621800000"/>
    <n v="6.8"/>
    <n v="24.3"/>
    <s v="21-40"/>
    <x v="1"/>
    <n v="16.3"/>
    <x v="2"/>
    <n v="46"/>
    <s v="41-60"/>
    <n v="10.7"/>
    <s v="0-20"/>
    <n v="8519555.4000000004"/>
    <n v="2555866.6"/>
    <n v="85195553.599999994"/>
  </r>
  <r>
    <n v="611"/>
    <s v="611, 2017"/>
    <x v="610"/>
    <x v="5"/>
    <x v="0"/>
    <x v="1"/>
    <n v="9237.1"/>
    <n v="9237100000"/>
    <n v="24.9"/>
    <n v="40708.1"/>
    <n v="40708100000"/>
    <n v="17.8"/>
    <n v="26.2"/>
    <s v="21-40"/>
    <x v="1"/>
    <n v="20"/>
    <x v="2"/>
    <n v="46.1"/>
    <s v="41-60"/>
    <n v="12.6"/>
    <s v="0-20"/>
    <n v="9794423.5"/>
    <n v="2938327"/>
    <n v="97944234.5"/>
  </r>
  <r>
    <n v="611"/>
    <s v="611, 2018"/>
    <x v="610"/>
    <x v="5"/>
    <x v="0"/>
    <x v="2"/>
    <n v="10564.7"/>
    <n v="10564700000"/>
    <n v="24.6"/>
    <n v="41485.1"/>
    <n v="41485100000"/>
    <n v="14.4"/>
    <n v="26.3"/>
    <s v="21-40"/>
    <x v="1"/>
    <n v="20.100000000000001"/>
    <x v="3"/>
    <n v="47.7"/>
    <s v="41-60"/>
    <n v="11.2"/>
    <s v="0-20"/>
    <n v="11188908.6"/>
    <n v="3356672.6"/>
    <n v="111889086.40000001"/>
  </r>
  <r>
    <n v="611"/>
    <s v="611, 2019"/>
    <x v="610"/>
    <x v="5"/>
    <x v="0"/>
    <x v="3"/>
    <n v="10253.4"/>
    <n v="10253400000"/>
    <n v="28.2"/>
    <n v="40889.300000000003"/>
    <n v="40889300000"/>
    <n v="-2.9"/>
    <n v="26.9"/>
    <s v="21-40"/>
    <x v="1"/>
    <n v="20.399999999999999"/>
    <x v="3"/>
    <n v="47.9"/>
    <s v="41-60"/>
    <n v="12.3"/>
    <s v="0-20"/>
    <n v="10837022.9"/>
    <n v="3251106.9"/>
    <n v="108370228.8"/>
  </r>
  <r>
    <n v="611"/>
    <s v="611, 2020"/>
    <x v="610"/>
    <x v="5"/>
    <x v="0"/>
    <x v="4"/>
    <n v="11915.7"/>
    <n v="11915700000"/>
    <n v="22.1"/>
    <n v="26822.9"/>
    <n v="26822900000"/>
    <n v="16.2"/>
    <n v="29.3"/>
    <s v="21-40"/>
    <x v="1"/>
    <n v="23.9"/>
    <x v="3"/>
    <n v="47.4"/>
    <s v="41-60"/>
    <n v="16.5"/>
    <s v="0-20"/>
    <n v="12302330.6"/>
    <n v="3690699.2"/>
    <n v="123023306.09999999"/>
  </r>
  <r>
    <n v="611"/>
    <s v="611, 2021"/>
    <x v="610"/>
    <x v="5"/>
    <x v="0"/>
    <x v="5"/>
    <n v="13613.2"/>
    <n v="13613200000"/>
    <n v="23.4"/>
    <n v="61701.5"/>
    <n v="61701500000"/>
    <n v="14.2"/>
    <n v="29.1"/>
    <s v="21-40"/>
    <x v="1"/>
    <n v="26.2"/>
    <x v="3"/>
    <n v="46.4"/>
    <s v="41-60"/>
    <n v="14.6"/>
    <s v="0-20"/>
    <n v="13834849.4"/>
    <n v="4150454.8"/>
    <n v="138348493.59999999"/>
  </r>
  <r>
    <n v="611"/>
    <s v="611, 2022"/>
    <x v="610"/>
    <x v="5"/>
    <x v="0"/>
    <x v="6"/>
    <n v="15567"/>
    <n v="15567000000"/>
    <n v="25.5"/>
    <n v="63524.6"/>
    <n v="63524600000"/>
    <n v="14.4"/>
    <n v="29"/>
    <s v="21-40"/>
    <x v="1"/>
    <n v="26.5"/>
    <x v="3"/>
    <n v="47"/>
    <s v="41-60"/>
    <n v="13.6"/>
    <s v="0-20"/>
    <n v="15794162.9"/>
    <n v="4738248.9000000004"/>
    <n v="157941629.09999999"/>
  </r>
  <r>
    <n v="611"/>
    <s v="611, 2023"/>
    <x v="610"/>
    <x v="5"/>
    <x v="0"/>
    <x v="7"/>
    <n v="16601.900000000001"/>
    <n v="16601900000.000002"/>
    <n v="23.8"/>
    <n v="77923.5"/>
    <n v="77923500000"/>
    <n v="6.6"/>
    <n v="28.2"/>
    <s v="21-40"/>
    <x v="1"/>
    <n v="25.7"/>
    <x v="3"/>
    <n v="45.3"/>
    <s v="41-60"/>
    <n v="13.5"/>
    <s v="0-20"/>
    <n v="16938065.199999999"/>
    <n v="5081419.5999999996"/>
    <n v="169380652.40000001"/>
  </r>
  <r>
    <n v="611"/>
    <s v="611, 2024"/>
    <x v="610"/>
    <x v="5"/>
    <x v="0"/>
    <x v="8"/>
    <n v="19818.400000000001"/>
    <n v="19818400000"/>
    <n v="26.7"/>
    <n v="60146.400000000001"/>
    <n v="60146400000"/>
    <n v="19.399999999999999"/>
    <n v="28.5"/>
    <s v="21-40"/>
    <x v="1"/>
    <n v="25.5"/>
    <x v="3"/>
    <n v="47.5"/>
    <s v="41-60"/>
    <n v="12.6"/>
    <s v="0-20"/>
    <n v="20249907.899999999"/>
    <n v="6074972.4000000004"/>
    <n v="202499078.80000001"/>
  </r>
  <r>
    <n v="611"/>
    <s v="611, 2025"/>
    <x v="610"/>
    <x v="5"/>
    <x v="0"/>
    <x v="9"/>
    <n v="22642.5"/>
    <n v="22642500000"/>
    <n v="30.5"/>
    <n v="115357.9"/>
    <n v="115357900000"/>
    <n v="14.3"/>
    <n v="28.3"/>
    <s v="21-40"/>
    <x v="1"/>
    <n v="21.2"/>
    <x v="3"/>
    <n v="49.9"/>
    <s v="41-60"/>
    <n v="13.9"/>
    <s v="0-20"/>
    <n v="23816985.699999999"/>
    <n v="7145095.7000000002"/>
    <n v="238169856.69999999"/>
  </r>
  <r>
    <n v="612"/>
    <s v="612, 2016"/>
    <x v="611"/>
    <x v="7"/>
    <x v="4"/>
    <x v="0"/>
    <n v="591.79999999999995"/>
    <n v="591800000"/>
    <n v="2.2000000000000002"/>
    <n v="177.9"/>
    <n v="177900000"/>
    <n v="3.6"/>
    <n v="59.9"/>
    <s v="41-60"/>
    <x v="0"/>
    <n v="33.4"/>
    <x v="3"/>
    <n v="61.8"/>
    <s v="61-80"/>
    <n v="84.4"/>
    <s v="81-100"/>
    <n v="457315.9"/>
    <n v="285822.40000000002"/>
    <n v="4573158.7"/>
  </r>
  <r>
    <n v="612"/>
    <s v="612, 2017"/>
    <x v="611"/>
    <x v="7"/>
    <x v="4"/>
    <x v="1"/>
    <n v="591.6"/>
    <n v="591600000"/>
    <n v="4.9000000000000004"/>
    <n v="429.7"/>
    <n v="429700000"/>
    <n v="0"/>
    <n v="61"/>
    <s v="61-80"/>
    <x v="0"/>
    <n v="34.1"/>
    <x v="3"/>
    <n v="65.099999999999994"/>
    <s v="61-80"/>
    <n v="83.8"/>
    <s v="81-100"/>
    <n v="454851.4"/>
    <n v="284282.2"/>
    <n v="4548514.4000000004"/>
  </r>
  <r>
    <n v="612"/>
    <s v="612, 2018"/>
    <x v="611"/>
    <x v="7"/>
    <x v="4"/>
    <x v="2"/>
    <n v="586.79999999999995"/>
    <n v="586800000"/>
    <n v="4.7"/>
    <n v="350.3"/>
    <n v="350300000"/>
    <n v="-0.8"/>
    <n v="61.7"/>
    <s v="61-80"/>
    <x v="0"/>
    <n v="35.799999999999997"/>
    <x v="3"/>
    <n v="64.7"/>
    <s v="61-80"/>
    <n v="84.6"/>
    <s v="81-100"/>
    <n v="445642.4"/>
    <n v="278526.5"/>
    <n v="4456424.2"/>
  </r>
  <r>
    <n v="612"/>
    <s v="612, 2019"/>
    <x v="611"/>
    <x v="7"/>
    <x v="4"/>
    <x v="3"/>
    <n v="612.70000000000005"/>
    <n v="612700000"/>
    <n v="2.8"/>
    <n v="249.9"/>
    <n v="249900000"/>
    <n v="4.4000000000000004"/>
    <n v="62.9"/>
    <s v="61-80"/>
    <x v="0"/>
    <n v="37.6"/>
    <x v="3"/>
    <n v="68.099999999999994"/>
    <s v="61-80"/>
    <n v="82.9"/>
    <s v="81-100"/>
    <n v="459144.5"/>
    <n v="286965.3"/>
    <n v="4591444.5999999996"/>
  </r>
  <r>
    <n v="612"/>
    <s v="612, 2020"/>
    <x v="611"/>
    <x v="7"/>
    <x v="4"/>
    <x v="4"/>
    <n v="590.4"/>
    <n v="590400000"/>
    <n v="1.8"/>
    <n v="95.9"/>
    <n v="95900000"/>
    <n v="-3.6"/>
    <n v="65"/>
    <s v="61-80"/>
    <x v="0"/>
    <n v="40"/>
    <x v="3"/>
    <n v="73.099999999999994"/>
    <s v="61-80"/>
    <n v="81.900000000000006"/>
    <s v="81-100"/>
    <n v="434664.2"/>
    <n v="271665.2"/>
    <n v="4346642.4000000004"/>
  </r>
  <r>
    <n v="612"/>
    <s v="612, 2021"/>
    <x v="611"/>
    <x v="7"/>
    <x v="4"/>
    <x v="5"/>
    <n v="573.79999999999995"/>
    <n v="573800000"/>
    <n v="1"/>
    <n v="87.1"/>
    <n v="87100000"/>
    <n v="-2.8"/>
    <n v="66.3"/>
    <s v="61-80"/>
    <x v="0"/>
    <n v="39.1"/>
    <x v="3"/>
    <n v="76.5"/>
    <s v="61-80"/>
    <n v="83.4"/>
    <s v="81-100"/>
    <n v="425309.9"/>
    <n v="265818.7"/>
    <n v="4253099.4000000004"/>
  </r>
  <r>
    <n v="612"/>
    <s v="612, 2022"/>
    <x v="611"/>
    <x v="7"/>
    <x v="4"/>
    <x v="6"/>
    <n v="583.1"/>
    <n v="583100000"/>
    <n v="1.5"/>
    <n v="89.7"/>
    <n v="89700000"/>
    <n v="1.6"/>
    <n v="64.599999999999994"/>
    <s v="61-80"/>
    <x v="0"/>
    <n v="37.799999999999997"/>
    <x v="3"/>
    <n v="70.5"/>
    <s v="61-80"/>
    <n v="85.3"/>
    <s v="81-100"/>
    <n v="436197.3"/>
    <n v="272623.3"/>
    <n v="4361973.3"/>
  </r>
  <r>
    <n v="612"/>
    <s v="612, 2023"/>
    <x v="611"/>
    <x v="7"/>
    <x v="4"/>
    <x v="7"/>
    <n v="717.5"/>
    <n v="717500000"/>
    <n v="2.4"/>
    <n v="143.9"/>
    <n v="143900000"/>
    <n v="23.1"/>
    <n v="64.099999999999994"/>
    <s v="61-80"/>
    <x v="0"/>
    <n v="39.4"/>
    <x v="3"/>
    <n v="68.5"/>
    <s v="61-80"/>
    <n v="84.5"/>
    <s v="81-100"/>
    <n v="530653.5"/>
    <n v="331658.40000000002"/>
    <n v="5306535"/>
  </r>
  <r>
    <n v="612"/>
    <s v="612, 2024"/>
    <x v="611"/>
    <x v="7"/>
    <x v="4"/>
    <x v="8"/>
    <n v="641.6"/>
    <n v="641600000"/>
    <n v="4.0999999999999996"/>
    <n v="389.4"/>
    <n v="389400000"/>
    <n v="-10.6"/>
    <n v="64.3"/>
    <s v="61-80"/>
    <x v="0"/>
    <n v="38.9"/>
    <x v="3"/>
    <n v="68.099999999999994"/>
    <s v="61-80"/>
    <n v="86"/>
    <s v="81-100"/>
    <n v="475981.6"/>
    <n v="297488.5"/>
    <n v="4759816.4000000004"/>
  </r>
  <r>
    <n v="612"/>
    <s v="612, 2025"/>
    <x v="611"/>
    <x v="7"/>
    <x v="4"/>
    <x v="9"/>
    <n v="575.70000000000005"/>
    <n v="575700000"/>
    <n v="5.0999999999999996"/>
    <n v="237.8"/>
    <n v="237800000"/>
    <n v="-10.3"/>
    <n v="64.599999999999994"/>
    <s v="61-80"/>
    <x v="0"/>
    <n v="40.799999999999997"/>
    <x v="0"/>
    <n v="65.8"/>
    <s v="61-80"/>
    <n v="87.3"/>
    <s v="81-100"/>
    <n v="421206.9"/>
    <n v="263254.3"/>
    <n v="4212068.7"/>
  </r>
  <r>
    <n v="613"/>
    <s v="613, 2016"/>
    <x v="612"/>
    <x v="6"/>
    <x v="6"/>
    <x v="0"/>
    <n v="2909.8"/>
    <n v="2909800000"/>
    <n v="19.2"/>
    <n v="12488"/>
    <n v="12488000000"/>
    <n v="0.4"/>
    <n v="71.3"/>
    <s v="61-80"/>
    <x v="2"/>
    <n v="78.3"/>
    <x v="1"/>
    <n v="41.8"/>
    <s v="41-60"/>
    <n v="93.8"/>
    <s v="81-100"/>
    <n v="379442.9"/>
    <n v="474303.6"/>
    <n v="1897214.6"/>
  </r>
  <r>
    <n v="613"/>
    <s v="613, 2017"/>
    <x v="612"/>
    <x v="6"/>
    <x v="6"/>
    <x v="1"/>
    <n v="3021.6"/>
    <n v="3021600000"/>
    <n v="21.5"/>
    <n v="12939.1"/>
    <n v="12939100000"/>
    <n v="3.8"/>
    <n v="73.5"/>
    <s v="61-80"/>
    <x v="2"/>
    <n v="81.2"/>
    <x v="4"/>
    <n v="42.4"/>
    <s v="41-60"/>
    <n v="97"/>
    <s v="81-100"/>
    <n v="381842.5"/>
    <n v="477303.2"/>
    <n v="1909212.7"/>
  </r>
  <r>
    <n v="613"/>
    <s v="613, 2018"/>
    <x v="612"/>
    <x v="6"/>
    <x v="6"/>
    <x v="2"/>
    <n v="3108.8"/>
    <n v="3108800000"/>
    <n v="23.3"/>
    <n v="12768.3"/>
    <n v="12768300000"/>
    <n v="2.9"/>
    <n v="75.3"/>
    <s v="61-80"/>
    <x v="2"/>
    <n v="83.9"/>
    <x v="4"/>
    <n v="43"/>
    <s v="41-60"/>
    <n v="99.1"/>
    <s v="81-100"/>
    <n v="380861.6"/>
    <n v="476077"/>
    <n v="1904307.8"/>
  </r>
  <r>
    <n v="613"/>
    <s v="613, 2019"/>
    <x v="612"/>
    <x v="6"/>
    <x v="6"/>
    <x v="3"/>
    <n v="2953.5"/>
    <n v="2953500000"/>
    <n v="22.7"/>
    <n v="16273.9"/>
    <n v="16273900000"/>
    <n v="-5"/>
    <n v="75.599999999999994"/>
    <s v="61-80"/>
    <x v="2"/>
    <n v="84.5"/>
    <x v="4"/>
    <n v="44.2"/>
    <s v="41-60"/>
    <n v="98.1"/>
    <s v="81-100"/>
    <n v="359381.8"/>
    <n v="449227.2"/>
    <n v="1796909"/>
  </r>
  <r>
    <n v="613"/>
    <s v="613, 2020"/>
    <x v="612"/>
    <x v="6"/>
    <x v="6"/>
    <x v="4"/>
    <n v="3235.4"/>
    <n v="3235400000"/>
    <n v="22.1"/>
    <n v="15469.4"/>
    <n v="15469400000"/>
    <n v="9.5"/>
    <n v="75.400000000000006"/>
    <s v="61-80"/>
    <x v="2"/>
    <n v="85.3"/>
    <x v="4"/>
    <n v="42.4"/>
    <s v="41-60"/>
    <n v="98.4"/>
    <s v="81-100"/>
    <n v="390089.9"/>
    <n v="487612.4"/>
    <n v="1950449.5"/>
  </r>
  <r>
    <n v="613"/>
    <s v="613, 2021"/>
    <x v="612"/>
    <x v="6"/>
    <x v="6"/>
    <x v="5"/>
    <n v="3206.5"/>
    <n v="3206500000"/>
    <n v="20.100000000000001"/>
    <n v="14280.4"/>
    <n v="14280400000"/>
    <n v="-0.9"/>
    <n v="75.900000000000006"/>
    <s v="61-80"/>
    <x v="2"/>
    <n v="87.8"/>
    <x v="4"/>
    <n v="41"/>
    <s v="41-60"/>
    <n v="98.8"/>
    <s v="81-100"/>
    <n v="375305.5"/>
    <n v="469131.8"/>
    <n v="1876527.3"/>
  </r>
  <r>
    <n v="613"/>
    <s v="613, 2022"/>
    <x v="612"/>
    <x v="6"/>
    <x v="6"/>
    <x v="6"/>
    <n v="3823.8"/>
    <n v="3823800000"/>
    <n v="21.7"/>
    <n v="19805"/>
    <n v="19805000000"/>
    <n v="19.3"/>
    <n v="76"/>
    <s v="61-80"/>
    <x v="2"/>
    <n v="87.6"/>
    <x v="4"/>
    <n v="42.5"/>
    <s v="41-60"/>
    <n v="98"/>
    <s v="81-100"/>
    <n v="448764.1"/>
    <n v="560955.1"/>
    <n v="2243820.5"/>
  </r>
  <r>
    <n v="613"/>
    <s v="613, 2023"/>
    <x v="612"/>
    <x v="6"/>
    <x v="6"/>
    <x v="7"/>
    <n v="4069.4"/>
    <n v="4069400000"/>
    <n v="24"/>
    <n v="20253.900000000001"/>
    <n v="20253900000"/>
    <n v="6.4"/>
    <n v="75.3"/>
    <s v="61-80"/>
    <x v="2"/>
    <n v="83.6"/>
    <x v="4"/>
    <n v="43.3"/>
    <s v="41-60"/>
    <n v="98.9"/>
    <s v="81-100"/>
    <n v="500137.6"/>
    <n v="625172"/>
    <n v="2500688"/>
  </r>
  <r>
    <n v="613"/>
    <s v="613, 2024"/>
    <x v="612"/>
    <x v="6"/>
    <x v="6"/>
    <x v="8"/>
    <n v="4696"/>
    <n v="4696000000"/>
    <n v="24.6"/>
    <n v="23996.3"/>
    <n v="23996300000"/>
    <n v="15.4"/>
    <n v="74.900000000000006"/>
    <s v="61-80"/>
    <x v="2"/>
    <n v="81.3"/>
    <x v="4"/>
    <n v="43.5"/>
    <s v="41-60"/>
    <n v="100"/>
    <s v="81-100"/>
    <n v="592754.6"/>
    <n v="740943.2"/>
    <n v="2963772.9"/>
  </r>
  <r>
    <n v="613"/>
    <s v="613, 2025"/>
    <x v="612"/>
    <x v="6"/>
    <x v="6"/>
    <x v="9"/>
    <n v="4774.7"/>
    <n v="4774700000"/>
    <n v="24.3"/>
    <n v="15545.9"/>
    <n v="15545900000"/>
    <n v="1.7"/>
    <n v="76.400000000000006"/>
    <s v="61-80"/>
    <x v="2"/>
    <n v="84.7"/>
    <x v="4"/>
    <n v="44.6"/>
    <s v="41-60"/>
    <n v="100"/>
    <s v="81-100"/>
    <n v="579464.19999999995"/>
    <n v="724330.3"/>
    <n v="2897321.2"/>
  </r>
  <r>
    <n v="614"/>
    <s v="614, 2016"/>
    <x v="613"/>
    <x v="3"/>
    <x v="1"/>
    <x v="0"/>
    <n v="4215.3"/>
    <n v="4215300000"/>
    <n v="11.5"/>
    <n v="5524.8"/>
    <n v="5524800000"/>
    <n v="7"/>
    <n v="76.099999999999994"/>
    <s v="61-80"/>
    <x v="2"/>
    <n v="100"/>
    <x v="4"/>
    <n v="85.5"/>
    <s v="81-100"/>
    <n v="42.9"/>
    <s v="41-60"/>
    <n v="42152.800000000003"/>
    <n v="21076.400000000001"/>
    <n v="105381.9"/>
  </r>
  <r>
    <n v="614"/>
    <s v="614, 2017"/>
    <x v="613"/>
    <x v="3"/>
    <x v="1"/>
    <x v="1"/>
    <n v="4203.2"/>
    <n v="4203200000"/>
    <n v="12.2"/>
    <n v="8569.7000000000007"/>
    <n v="8569700000.000001"/>
    <n v="-0.3"/>
    <n v="77"/>
    <s v="61-80"/>
    <x v="2"/>
    <n v="100"/>
    <x v="4"/>
    <n v="85.3"/>
    <s v="81-100"/>
    <n v="45.6"/>
    <s v="41-60"/>
    <n v="42032.5"/>
    <n v="21016.2"/>
    <n v="105081.2"/>
  </r>
  <r>
    <n v="614"/>
    <s v="614, 2018"/>
    <x v="613"/>
    <x v="3"/>
    <x v="1"/>
    <x v="2"/>
    <n v="4514.6000000000004"/>
    <n v="4514600000"/>
    <n v="11.3"/>
    <n v="5308.6"/>
    <n v="5308600000"/>
    <n v="7.4"/>
    <n v="76.7"/>
    <s v="61-80"/>
    <x v="2"/>
    <n v="98.3"/>
    <x v="4"/>
    <n v="86"/>
    <s v="81-100"/>
    <n v="45.8"/>
    <s v="41-60"/>
    <n v="46215.8"/>
    <n v="23107.9"/>
    <n v="115539.5"/>
  </r>
  <r>
    <n v="614"/>
    <s v="614, 2019"/>
    <x v="613"/>
    <x v="3"/>
    <x v="1"/>
    <x v="3"/>
    <n v="5029.2"/>
    <n v="5029200000"/>
    <n v="8.1"/>
    <n v="6379.1"/>
    <n v="6379100000"/>
    <n v="11.4"/>
    <n v="78.3"/>
    <s v="61-80"/>
    <x v="2"/>
    <n v="99.3"/>
    <x v="4"/>
    <n v="86.5"/>
    <s v="81-100"/>
    <n v="49.3"/>
    <s v="41-60"/>
    <n v="50798.2"/>
    <n v="25399.1"/>
    <n v="126995.4"/>
  </r>
  <r>
    <n v="614"/>
    <s v="614, 2020"/>
    <x v="613"/>
    <x v="3"/>
    <x v="1"/>
    <x v="4"/>
    <n v="5475.1"/>
    <n v="5475100000"/>
    <n v="4.3"/>
    <n v="2074.6999999999998"/>
    <n v="2074699999.9999998"/>
    <n v="8.9"/>
    <n v="80"/>
    <s v="61-80"/>
    <x v="2"/>
    <n v="99.5"/>
    <x v="4"/>
    <n v="90.5"/>
    <s v="81-100"/>
    <n v="50"/>
    <s v="41-60"/>
    <n v="55119.1"/>
    <n v="27559.599999999999"/>
    <n v="137797.79999999999"/>
  </r>
  <r>
    <n v="614"/>
    <s v="614, 2021"/>
    <x v="613"/>
    <x v="3"/>
    <x v="1"/>
    <x v="5"/>
    <n v="6044.4"/>
    <n v="6044400000"/>
    <n v="4.2"/>
    <n v="4848.1000000000004"/>
    <n v="4848100000"/>
    <n v="10.4"/>
    <n v="81"/>
    <s v="81-100"/>
    <x v="2"/>
    <n v="100"/>
    <x v="4"/>
    <n v="93.5"/>
    <s v="81-100"/>
    <n v="49.4"/>
    <s v="41-60"/>
    <n v="60443.5"/>
    <n v="30221.8"/>
    <n v="151108.9"/>
  </r>
  <r>
    <n v="614"/>
    <s v="614, 2022"/>
    <x v="613"/>
    <x v="3"/>
    <x v="1"/>
    <x v="6"/>
    <n v="5862.6"/>
    <n v="5862600000"/>
    <n v="2"/>
    <n v="2326.1999999999998"/>
    <n v="2326200000"/>
    <n v="-3"/>
    <n v="82.2"/>
    <s v="81-100"/>
    <x v="2"/>
    <n v="100"/>
    <x v="4"/>
    <n v="95"/>
    <s v="81-100"/>
    <n v="51.6"/>
    <s v="41-60"/>
    <n v="58626.1"/>
    <n v="29313.1"/>
    <n v="146565.4"/>
  </r>
  <r>
    <n v="614"/>
    <s v="614, 2023"/>
    <x v="613"/>
    <x v="3"/>
    <x v="1"/>
    <x v="7"/>
    <n v="6387.7"/>
    <n v="6387700000"/>
    <n v="1.6"/>
    <n v="1721.9"/>
    <n v="1721900000"/>
    <n v="9"/>
    <n v="82.1"/>
    <s v="81-100"/>
    <x v="2"/>
    <n v="100"/>
    <x v="4"/>
    <n v="97.5"/>
    <s v="81-100"/>
    <n v="48.7"/>
    <s v="41-60"/>
    <n v="63876.7"/>
    <n v="31938.400000000001"/>
    <n v="159691.79999999999"/>
  </r>
  <r>
    <n v="614"/>
    <s v="614, 2024"/>
    <x v="613"/>
    <x v="3"/>
    <x v="1"/>
    <x v="8"/>
    <n v="7213.5"/>
    <n v="7213500000"/>
    <n v="4.2"/>
    <n v="4867.8"/>
    <n v="4867800000"/>
    <n v="12.9"/>
    <n v="82.1"/>
    <s v="81-100"/>
    <x v="2"/>
    <n v="100"/>
    <x v="4"/>
    <n v="99.6"/>
    <s v="81-100"/>
    <n v="46.7"/>
    <s v="41-60"/>
    <n v="72135.5"/>
    <n v="36067.699999999997"/>
    <n v="180338.7"/>
  </r>
  <r>
    <n v="614"/>
    <s v="614, 2025"/>
    <x v="613"/>
    <x v="3"/>
    <x v="1"/>
    <x v="9"/>
    <n v="7904.7"/>
    <n v="7904700000"/>
    <n v="1.8"/>
    <n v="2263.1999999999998"/>
    <n v="2263200000"/>
    <n v="9.6"/>
    <n v="82.1"/>
    <s v="81-100"/>
    <x v="2"/>
    <n v="100"/>
    <x v="4"/>
    <n v="100"/>
    <s v="81-100"/>
    <n v="46.3"/>
    <s v="41-60"/>
    <n v="79047.199999999997"/>
    <n v="39523.599999999999"/>
    <n v="197618"/>
  </r>
  <r>
    <n v="615"/>
    <s v="615, 2016"/>
    <x v="614"/>
    <x v="1"/>
    <x v="5"/>
    <x v="0"/>
    <n v="733.5"/>
    <n v="733500000"/>
    <n v="-1.2"/>
    <n v="1078.4000000000001"/>
    <n v="1078400000"/>
    <n v="-3.3"/>
    <n v="75.099999999999994"/>
    <s v="61-80"/>
    <x v="2"/>
    <n v="49.2"/>
    <x v="0"/>
    <n v="82.2"/>
    <s v="81-100"/>
    <n v="93.8"/>
    <s v="81-100"/>
    <n v="376595.8"/>
    <n v="62766"/>
    <n v="1255319.5"/>
  </r>
  <r>
    <n v="615"/>
    <s v="615, 2017"/>
    <x v="614"/>
    <x v="1"/>
    <x v="5"/>
    <x v="1"/>
    <n v="808.4"/>
    <n v="808400000"/>
    <n v="-1.1000000000000001"/>
    <n v="875.9"/>
    <n v="875900000"/>
    <n v="10.199999999999999"/>
    <n v="76.5"/>
    <s v="61-80"/>
    <x v="2"/>
    <n v="51.7"/>
    <x v="0"/>
    <n v="83.9"/>
    <s v="81-100"/>
    <n v="93.9"/>
    <s v="81-100"/>
    <n v="406526.5"/>
    <n v="67754.399999999994"/>
    <n v="1355088.3"/>
  </r>
  <r>
    <n v="615"/>
    <s v="615, 2018"/>
    <x v="614"/>
    <x v="1"/>
    <x v="5"/>
    <x v="2"/>
    <n v="862.8"/>
    <n v="862800000"/>
    <n v="-4.0999999999999996"/>
    <n v="2615.6999999999998"/>
    <n v="2615700000"/>
    <n v="6.7"/>
    <n v="78.5"/>
    <s v="61-80"/>
    <x v="2"/>
    <n v="52.9"/>
    <x v="0"/>
    <n v="84.8"/>
    <s v="81-100"/>
    <n v="97.7"/>
    <s v="81-100"/>
    <n v="429654.6"/>
    <n v="71609.100000000006"/>
    <n v="1432181.9"/>
  </r>
  <r>
    <n v="615"/>
    <s v="615, 2019"/>
    <x v="614"/>
    <x v="1"/>
    <x v="5"/>
    <x v="3"/>
    <n v="877.1"/>
    <n v="877100000"/>
    <n v="-3.5"/>
    <n v="821.6"/>
    <n v="821600000"/>
    <n v="1.7"/>
    <n v="79.8"/>
    <s v="61-80"/>
    <x v="2"/>
    <n v="54.4"/>
    <x v="0"/>
    <n v="85.1"/>
    <s v="81-100"/>
    <n v="100"/>
    <s v="81-100"/>
    <n v="431024.2"/>
    <n v="71837.399999999994"/>
    <n v="1436747.5"/>
  </r>
  <r>
    <n v="615"/>
    <s v="615, 2020"/>
    <x v="614"/>
    <x v="1"/>
    <x v="5"/>
    <x v="4"/>
    <n v="910.7"/>
    <n v="910700000"/>
    <n v="-5.3"/>
    <n v="2541.4"/>
    <n v="2541400000"/>
    <n v="3.8"/>
    <n v="80"/>
    <s v="61-80"/>
    <x v="2"/>
    <n v="53.7"/>
    <x v="0"/>
    <n v="86.3"/>
    <s v="81-100"/>
    <n v="100"/>
    <s v="81-100"/>
    <n v="450452"/>
    <n v="75075.3"/>
    <n v="1501506.7"/>
  </r>
  <r>
    <n v="615"/>
    <s v="615, 2021"/>
    <x v="614"/>
    <x v="1"/>
    <x v="5"/>
    <x v="5"/>
    <n v="922.2"/>
    <n v="922200000"/>
    <n v="-4.9000000000000004"/>
    <n v="1983.7"/>
    <n v="1983700000"/>
    <n v="1.3"/>
    <n v="78.2"/>
    <s v="61-80"/>
    <x v="2"/>
    <n v="53"/>
    <x v="0"/>
    <n v="85.1"/>
    <s v="81-100"/>
    <n v="96.5"/>
    <s v="81-100"/>
    <n v="458532.2"/>
    <n v="76422"/>
    <n v="1528440.7"/>
  </r>
  <r>
    <n v="615"/>
    <s v="615, 2022"/>
    <x v="614"/>
    <x v="1"/>
    <x v="5"/>
    <x v="6"/>
    <n v="988"/>
    <n v="988000000"/>
    <n v="-8.8000000000000007"/>
    <n v="1720.5"/>
    <n v="1720500000"/>
    <n v="7.1"/>
    <n v="79.400000000000006"/>
    <s v="61-80"/>
    <x v="2"/>
    <n v="55.1"/>
    <x v="0"/>
    <n v="85.9"/>
    <s v="81-100"/>
    <n v="97.2"/>
    <s v="81-100"/>
    <n v="482545"/>
    <n v="80424.2"/>
    <n v="1608483.5"/>
  </r>
  <r>
    <n v="615"/>
    <s v="615, 2023"/>
    <x v="614"/>
    <x v="1"/>
    <x v="5"/>
    <x v="7"/>
    <n v="1011.1"/>
    <n v="1011100000"/>
    <n v="-4.2"/>
    <n v="3984.4"/>
    <n v="3984400000"/>
    <n v="2.2999999999999998"/>
    <n v="77.400000000000006"/>
    <s v="61-80"/>
    <x v="2"/>
    <n v="53.3"/>
    <x v="0"/>
    <n v="84.6"/>
    <s v="81-100"/>
    <n v="94.4"/>
    <s v="81-100"/>
    <n v="501592.3"/>
    <n v="83598.7"/>
    <n v="1671974.5"/>
  </r>
  <r>
    <n v="615"/>
    <s v="615, 2024"/>
    <x v="614"/>
    <x v="1"/>
    <x v="5"/>
    <x v="8"/>
    <n v="1109.9000000000001"/>
    <n v="1109900000"/>
    <n v="-12.3"/>
    <n v="1184.8"/>
    <n v="1184800000"/>
    <n v="9.8000000000000007"/>
    <n v="78.599999999999994"/>
    <s v="61-80"/>
    <x v="2"/>
    <n v="52.3"/>
    <x v="0"/>
    <n v="88.5"/>
    <s v="81-100"/>
    <n v="95"/>
    <s v="81-100"/>
    <n v="555308.30000000005"/>
    <n v="92551.4"/>
    <n v="1851027.7"/>
  </r>
  <r>
    <n v="615"/>
    <s v="615, 2025"/>
    <x v="614"/>
    <x v="1"/>
    <x v="5"/>
    <x v="9"/>
    <n v="1136.3"/>
    <n v="1136300000"/>
    <n v="-15.6"/>
    <n v="1483.1"/>
    <n v="1483100000"/>
    <n v="2.4"/>
    <n v="81.099999999999994"/>
    <s v="81-100"/>
    <x v="2"/>
    <n v="55.2"/>
    <x v="0"/>
    <n v="88.2"/>
    <s v="81-100"/>
    <n v="100"/>
    <s v="81-100"/>
    <n v="554879.19999999995"/>
    <n v="92479.9"/>
    <n v="1849597.5"/>
  </r>
  <r>
    <n v="616"/>
    <s v="616, 2016"/>
    <x v="615"/>
    <x v="0"/>
    <x v="3"/>
    <x v="0"/>
    <n v="1765.3"/>
    <n v="1765300000"/>
    <n v="4.2"/>
    <n v="1625.5"/>
    <n v="1625500000"/>
    <n v="-18"/>
    <n v="31.4"/>
    <s v="21-40"/>
    <x v="1"/>
    <n v="64.400000000000006"/>
    <x v="1"/>
    <n v="15.4"/>
    <s v="0-20"/>
    <n v="14.3"/>
    <s v="0-20"/>
    <n v="132193.1"/>
    <n v="66096.5"/>
    <n v="264386.2"/>
  </r>
  <r>
    <n v="616"/>
    <s v="616, 2017"/>
    <x v="615"/>
    <x v="0"/>
    <x v="3"/>
    <x v="1"/>
    <n v="1583.5"/>
    <n v="1583500000"/>
    <n v="2.1"/>
    <n v="755.6"/>
    <n v="755600000"/>
    <n v="-10.3"/>
    <n v="33.799999999999997"/>
    <s v="21-40"/>
    <x v="1"/>
    <n v="67.8"/>
    <x v="1"/>
    <n v="15.9"/>
    <s v="0-20"/>
    <n v="17.7"/>
    <s v="0-20"/>
    <n v="114891.1"/>
    <n v="57445.599999999999"/>
    <n v="229782.2"/>
  </r>
  <r>
    <n v="616"/>
    <s v="616, 2018"/>
    <x v="615"/>
    <x v="0"/>
    <x v="3"/>
    <x v="2"/>
    <n v="1294.5"/>
    <n v="1294500000"/>
    <n v="1"/>
    <n v="178.8"/>
    <n v="178800000"/>
    <n v="-18.2"/>
    <n v="35.799999999999997"/>
    <s v="21-40"/>
    <x v="1"/>
    <n v="69.099999999999994"/>
    <x v="1"/>
    <n v="17"/>
    <s v="0-20"/>
    <n v="21.3"/>
    <s v="21-40"/>
    <n v="92690.1"/>
    <n v="46345.1"/>
    <n v="185380.3"/>
  </r>
  <r>
    <n v="616"/>
    <s v="616, 2019"/>
    <x v="615"/>
    <x v="0"/>
    <x v="3"/>
    <x v="3"/>
    <n v="1270.0999999999999"/>
    <n v="1270100000"/>
    <n v="-0.5"/>
    <n v="1641.7"/>
    <n v="1641700000"/>
    <n v="-1.9"/>
    <n v="37.700000000000003"/>
    <s v="21-40"/>
    <x v="1"/>
    <n v="72"/>
    <x v="1"/>
    <n v="18.3"/>
    <s v="0-20"/>
    <n v="22.7"/>
    <s v="21-40"/>
    <n v="88417.600000000006"/>
    <n v="44208.800000000003"/>
    <n v="176835.20000000001"/>
  </r>
  <r>
    <n v="616"/>
    <s v="616, 2020"/>
    <x v="615"/>
    <x v="0"/>
    <x v="3"/>
    <x v="4"/>
    <n v="1488"/>
    <n v="1488000000"/>
    <n v="0.1"/>
    <n v="14.7"/>
    <n v="14700000"/>
    <n v="17.2"/>
    <n v="37.1"/>
    <s v="21-40"/>
    <x v="1"/>
    <n v="71.5"/>
    <x v="1"/>
    <n v="19.7"/>
    <s v="0-20"/>
    <n v="20.100000000000001"/>
    <s v="21-40"/>
    <n v="104060.7"/>
    <n v="52030.3"/>
    <n v="208121.4"/>
  </r>
  <r>
    <n v="616"/>
    <s v="616, 2021"/>
    <x v="615"/>
    <x v="0"/>
    <x v="3"/>
    <x v="5"/>
    <n v="1370.6"/>
    <n v="1370600000"/>
    <n v="0.9"/>
    <n v="215.6"/>
    <n v="215600000"/>
    <n v="-7.9"/>
    <n v="37"/>
    <s v="21-40"/>
    <x v="1"/>
    <n v="72.400000000000006"/>
    <x v="1"/>
    <n v="19.399999999999999"/>
    <s v="0-20"/>
    <n v="19.2"/>
    <s v="0-20"/>
    <n v="95026.7"/>
    <n v="47513.3"/>
    <n v="190053.4"/>
  </r>
  <r>
    <n v="616"/>
    <s v="616, 2022"/>
    <x v="615"/>
    <x v="0"/>
    <x v="3"/>
    <x v="6"/>
    <n v="1396.4"/>
    <n v="1396400000"/>
    <n v="1.6"/>
    <n v="458.8"/>
    <n v="458800000"/>
    <n v="1.9"/>
    <n v="39.200000000000003"/>
    <s v="21-40"/>
    <x v="1"/>
    <n v="74.599999999999994"/>
    <x v="1"/>
    <n v="19.899999999999999"/>
    <s v="0-20"/>
    <n v="23.2"/>
    <s v="21-40"/>
    <n v="94674.4"/>
    <n v="47337.2"/>
    <n v="189348.9"/>
  </r>
  <r>
    <n v="616"/>
    <s v="616, 2023"/>
    <x v="615"/>
    <x v="0"/>
    <x v="3"/>
    <x v="7"/>
    <n v="1529.8"/>
    <n v="1529800000"/>
    <n v="1"/>
    <n v="243.4"/>
    <n v="243400000"/>
    <n v="9.6"/>
    <n v="41.4"/>
    <s v="41-60"/>
    <x v="0"/>
    <n v="77.099999999999994"/>
    <x v="1"/>
    <n v="20.9"/>
    <s v="21-40"/>
    <n v="26.2"/>
    <s v="21-40"/>
    <n v="101025.7"/>
    <n v="50512.800000000003"/>
    <n v="202051.4"/>
  </r>
  <r>
    <n v="616"/>
    <s v="616, 2024"/>
    <x v="615"/>
    <x v="0"/>
    <x v="3"/>
    <x v="8"/>
    <n v="1643.8"/>
    <n v="1643800000"/>
    <n v="2.1"/>
    <n v="686.4"/>
    <n v="686400000"/>
    <n v="7.5"/>
    <n v="43"/>
    <s v="41-60"/>
    <x v="0"/>
    <n v="79.2"/>
    <x v="1"/>
    <n v="19.8"/>
    <s v="0-20"/>
    <n v="30"/>
    <s v="21-40"/>
    <n v="106148.1"/>
    <n v="53074.1"/>
    <n v="212296.2"/>
  </r>
  <r>
    <n v="616"/>
    <s v="616, 2025"/>
    <x v="615"/>
    <x v="0"/>
    <x v="3"/>
    <x v="9"/>
    <n v="1738"/>
    <n v="1738000000"/>
    <n v="3"/>
    <n v="1006.3"/>
    <n v="1006300000"/>
    <n v="5.7"/>
    <n v="44.6"/>
    <s v="41-60"/>
    <x v="0"/>
    <n v="80.3"/>
    <x v="4"/>
    <n v="22.6"/>
    <s v="21-40"/>
    <n v="31"/>
    <s v="21-40"/>
    <n v="110876.2"/>
    <n v="55438.1"/>
    <n v="221752.4"/>
  </r>
  <r>
    <n v="617"/>
    <s v="617, 2016"/>
    <x v="616"/>
    <x v="4"/>
    <x v="1"/>
    <x v="0"/>
    <n v="2445.3000000000002"/>
    <n v="2445300000"/>
    <n v="6.5"/>
    <n v="1781.1"/>
    <n v="1781100000"/>
    <n v="18.899999999999999"/>
    <n v="59.8"/>
    <s v="41-60"/>
    <x v="0"/>
    <n v="82.6"/>
    <x v="4"/>
    <n v="12.9"/>
    <s v="0-20"/>
    <n v="84"/>
    <s v="81-100"/>
    <n v="152013.4"/>
    <n v="152013.4"/>
    <n v="304026.8"/>
  </r>
  <r>
    <n v="617"/>
    <s v="617, 2017"/>
    <x v="616"/>
    <x v="4"/>
    <x v="1"/>
    <x v="1"/>
    <n v="2898.3"/>
    <n v="2898300000"/>
    <n v="3.1"/>
    <n v="1944.9"/>
    <n v="1944900000"/>
    <n v="18.5"/>
    <n v="58.7"/>
    <s v="41-60"/>
    <x v="0"/>
    <n v="80"/>
    <x v="1"/>
    <n v="11"/>
    <s v="0-20"/>
    <n v="85"/>
    <s v="81-100"/>
    <n v="185435.9"/>
    <n v="185435.9"/>
    <n v="370871.9"/>
  </r>
  <r>
    <n v="617"/>
    <s v="617, 2018"/>
    <x v="616"/>
    <x v="4"/>
    <x v="1"/>
    <x v="2"/>
    <n v="3200"/>
    <n v="3200000000"/>
    <n v="3.7"/>
    <n v="1467.1"/>
    <n v="1467100000"/>
    <n v="10.4"/>
    <n v="60.1"/>
    <s v="61-80"/>
    <x v="0"/>
    <n v="83.5"/>
    <x v="4"/>
    <n v="11.2"/>
    <s v="0-20"/>
    <n v="85.7"/>
    <s v="81-100"/>
    <n v="196895.4"/>
    <n v="196895.4"/>
    <n v="393790.9"/>
  </r>
  <r>
    <n v="617"/>
    <s v="617, 2019"/>
    <x v="616"/>
    <x v="4"/>
    <x v="1"/>
    <x v="3"/>
    <n v="3982.8"/>
    <n v="3982800000"/>
    <n v="4.3"/>
    <n v="1919"/>
    <n v="1919000000"/>
    <n v="24.5"/>
    <n v="59.5"/>
    <s v="41-60"/>
    <x v="0"/>
    <n v="83.1"/>
    <x v="4"/>
    <n v="9.6"/>
    <s v="0-20"/>
    <n v="86"/>
    <s v="81-100"/>
    <n v="246324.9"/>
    <n v="246324.9"/>
    <n v="492649.8"/>
  </r>
  <r>
    <n v="617"/>
    <s v="617, 2020"/>
    <x v="616"/>
    <x v="4"/>
    <x v="1"/>
    <x v="4"/>
    <n v="5125.3999999999996"/>
    <n v="5125400000"/>
    <n v="1.8"/>
    <n v="2060.3000000000002"/>
    <n v="2060300000.0000002"/>
    <n v="28.7"/>
    <n v="59.3"/>
    <s v="41-60"/>
    <x v="0"/>
    <n v="83.2"/>
    <x v="4"/>
    <n v="9"/>
    <s v="0-20"/>
    <n v="85.7"/>
    <s v="81-100"/>
    <n v="316539"/>
    <n v="316539"/>
    <n v="633078.1"/>
  </r>
  <r>
    <n v="617"/>
    <s v="617, 2021"/>
    <x v="616"/>
    <x v="4"/>
    <x v="1"/>
    <x v="5"/>
    <n v="6030.9"/>
    <n v="6030900000"/>
    <n v="-1.4"/>
    <n v="14578.1"/>
    <n v="14578100000"/>
    <n v="17.7"/>
    <n v="61.1"/>
    <s v="61-80"/>
    <x v="0"/>
    <n v="87.7"/>
    <x v="4"/>
    <n v="9.8000000000000007"/>
    <s v="0-20"/>
    <n v="85.8"/>
    <s v="81-100"/>
    <n v="353339.3"/>
    <n v="353339.3"/>
    <n v="706678.7"/>
  </r>
  <r>
    <n v="617"/>
    <s v="617, 2022"/>
    <x v="616"/>
    <x v="4"/>
    <x v="1"/>
    <x v="6"/>
    <n v="6866.8"/>
    <n v="6866800000"/>
    <n v="-3.7"/>
    <n v="25557.3"/>
    <n v="25557300000"/>
    <n v="13.9"/>
    <n v="63.1"/>
    <s v="61-80"/>
    <x v="0"/>
    <n v="88.9"/>
    <x v="4"/>
    <n v="13.5"/>
    <s v="0-20"/>
    <n v="87"/>
    <s v="81-100"/>
    <n v="396479.1"/>
    <n v="396479.1"/>
    <n v="792958.1"/>
  </r>
  <r>
    <n v="617"/>
    <s v="617, 2023"/>
    <x v="616"/>
    <x v="4"/>
    <x v="1"/>
    <x v="7"/>
    <n v="7526.2"/>
    <n v="7526200000"/>
    <n v="-8"/>
    <n v="31113.8"/>
    <n v="31113800000"/>
    <n v="9.6"/>
    <n v="62.4"/>
    <s v="61-80"/>
    <x v="0"/>
    <n v="88.5"/>
    <x v="4"/>
    <n v="11.1"/>
    <s v="0-20"/>
    <n v="87.5"/>
    <s v="81-100"/>
    <n v="436982.4"/>
    <n v="436982.4"/>
    <n v="873964.8"/>
  </r>
  <r>
    <n v="617"/>
    <s v="617, 2024"/>
    <x v="616"/>
    <x v="4"/>
    <x v="1"/>
    <x v="8"/>
    <n v="8717.2999999999993"/>
    <n v="8717300000"/>
    <n v="-5.3"/>
    <n v="23734.6"/>
    <n v="23734600000"/>
    <n v="15.8"/>
    <n v="63.5"/>
    <s v="61-80"/>
    <x v="0"/>
    <n v="90.2"/>
    <x v="4"/>
    <n v="10.9"/>
    <s v="0-20"/>
    <n v="89.4"/>
    <s v="81-100"/>
    <n v="495731"/>
    <n v="495731"/>
    <n v="991462.1"/>
  </r>
  <r>
    <n v="617"/>
    <s v="617, 2025"/>
    <x v="616"/>
    <x v="4"/>
    <x v="1"/>
    <x v="9"/>
    <n v="9950"/>
    <n v="9950000000"/>
    <n v="-2.8"/>
    <n v="41331.4"/>
    <n v="41331400000"/>
    <n v="14.1"/>
    <n v="64.400000000000006"/>
    <s v="61-80"/>
    <x v="0"/>
    <n v="90.5"/>
    <x v="4"/>
    <n v="15.3"/>
    <s v="0-20"/>
    <n v="87.2"/>
    <s v="81-100"/>
    <n v="563464.19999999995"/>
    <n v="563464.19999999995"/>
    <n v="1126928.3999999999"/>
  </r>
  <r>
    <n v="618"/>
    <s v="618, 2016"/>
    <x v="617"/>
    <x v="7"/>
    <x v="0"/>
    <x v="0"/>
    <n v="877.7"/>
    <n v="877700000"/>
    <n v="13.3"/>
    <n v="1439.5"/>
    <n v="1439500000"/>
    <n v="-17.8"/>
    <n v="47.3"/>
    <s v="41-60"/>
    <x v="0"/>
    <n v="45.8"/>
    <x v="0"/>
    <n v="43.6"/>
    <s v="41-60"/>
    <n v="52.6"/>
    <s v="41-60"/>
    <n v="617587.30000000005"/>
    <n v="385992.1"/>
    <n v="6175873.0999999996"/>
  </r>
  <r>
    <n v="618"/>
    <s v="618, 2017"/>
    <x v="617"/>
    <x v="7"/>
    <x v="0"/>
    <x v="1"/>
    <n v="912"/>
    <n v="912000000"/>
    <n v="15.2"/>
    <n v="1739.6"/>
    <n v="1739600000"/>
    <n v="3.9"/>
    <n v="47.5"/>
    <s v="41-60"/>
    <x v="0"/>
    <n v="46.1"/>
    <x v="0"/>
    <n v="41.9"/>
    <s v="41-60"/>
    <n v="54.5"/>
    <s v="41-60"/>
    <n v="639965.6"/>
    <n v="399978.5"/>
    <n v="6399655.9000000004"/>
  </r>
  <r>
    <n v="618"/>
    <s v="618, 2018"/>
    <x v="617"/>
    <x v="7"/>
    <x v="0"/>
    <x v="2"/>
    <n v="947"/>
    <n v="947000000"/>
    <n v="15"/>
    <n v="1978.2"/>
    <n v="1978200000"/>
    <n v="3.8"/>
    <n v="45.5"/>
    <s v="41-60"/>
    <x v="0"/>
    <n v="47.5"/>
    <x v="0"/>
    <n v="39.9"/>
    <s v="21-40"/>
    <n v="49.2"/>
    <s v="41-60"/>
    <n v="657508.6"/>
    <n v="410942.9"/>
    <n v="6575085.7999999998"/>
  </r>
  <r>
    <n v="618"/>
    <s v="618, 2019"/>
    <x v="617"/>
    <x v="7"/>
    <x v="0"/>
    <x v="3"/>
    <n v="926.7"/>
    <n v="926700000"/>
    <n v="18.3"/>
    <n v="2499.1"/>
    <n v="2499100000"/>
    <n v="-2.1"/>
    <n v="44.3"/>
    <s v="41-60"/>
    <x v="0"/>
    <n v="47.6"/>
    <x v="0"/>
    <n v="41.5"/>
    <s v="41-60"/>
    <n v="44"/>
    <s v="41-60"/>
    <n v="642867"/>
    <n v="401791.9"/>
    <n v="6428670.5"/>
  </r>
  <r>
    <n v="618"/>
    <s v="618, 2020"/>
    <x v="617"/>
    <x v="7"/>
    <x v="0"/>
    <x v="4"/>
    <n v="811"/>
    <n v="811000000"/>
    <n v="17.600000000000001"/>
    <n v="1478.1"/>
    <n v="1478100000"/>
    <n v="-12.5"/>
    <n v="44.2"/>
    <s v="41-60"/>
    <x v="0"/>
    <n v="45.3"/>
    <x v="0"/>
    <n v="43.1"/>
    <s v="41-60"/>
    <n v="44.2"/>
    <s v="41-60"/>
    <n v="572774.5"/>
    <n v="357984.1"/>
    <n v="5727744.7999999998"/>
  </r>
  <r>
    <n v="618"/>
    <s v="618, 2021"/>
    <x v="617"/>
    <x v="7"/>
    <x v="0"/>
    <x v="5"/>
    <n v="875.8"/>
    <n v="875800000"/>
    <n v="17.7"/>
    <n v="2178.1"/>
    <n v="2178100000"/>
    <n v="8"/>
    <n v="44.3"/>
    <s v="41-60"/>
    <x v="0"/>
    <n v="43.6"/>
    <x v="0"/>
    <n v="45.7"/>
    <s v="41-60"/>
    <n v="43.8"/>
    <s v="41-60"/>
    <n v="627070.19999999995"/>
    <n v="391918.9"/>
    <n v="6270701.7000000002"/>
  </r>
  <r>
    <n v="618"/>
    <s v="618, 2022"/>
    <x v="617"/>
    <x v="7"/>
    <x v="0"/>
    <x v="6"/>
    <n v="965.4"/>
    <n v="965400000"/>
    <n v="17.3"/>
    <n v="1661.6"/>
    <n v="1661600000"/>
    <n v="10.199999999999999"/>
    <n v="43.4"/>
    <s v="41-60"/>
    <x v="0"/>
    <n v="41"/>
    <x v="0"/>
    <n v="45.7"/>
    <s v="41-60"/>
    <n v="43.5"/>
    <s v="41-60"/>
    <n v="705103.4"/>
    <n v="440689.6"/>
    <n v="7051034.2999999998"/>
  </r>
  <r>
    <n v="618"/>
    <s v="618, 2023"/>
    <x v="617"/>
    <x v="7"/>
    <x v="0"/>
    <x v="7"/>
    <n v="877.1"/>
    <n v="877100000"/>
    <n v="19"/>
    <n v="2203.1"/>
    <n v="2203100000"/>
    <n v="-9.1"/>
    <n v="43.6"/>
    <s v="41-60"/>
    <x v="0"/>
    <n v="40.700000000000003"/>
    <x v="0"/>
    <n v="42.8"/>
    <s v="41-60"/>
    <n v="47.3"/>
    <s v="41-60"/>
    <n v="642043.69999999995"/>
    <n v="401277.3"/>
    <n v="6420437.5"/>
  </r>
  <r>
    <n v="618"/>
    <s v="618, 2024"/>
    <x v="617"/>
    <x v="7"/>
    <x v="0"/>
    <x v="8"/>
    <n v="948.1"/>
    <n v="948100000"/>
    <n v="22.1"/>
    <n v="2600.1"/>
    <n v="2600100000"/>
    <n v="8.1"/>
    <n v="43.1"/>
    <s v="41-60"/>
    <x v="0"/>
    <n v="39.6"/>
    <x v="3"/>
    <n v="43.8"/>
    <s v="41-60"/>
    <n v="45.8"/>
    <s v="41-60"/>
    <n v="700045.3"/>
    <n v="437528.3"/>
    <n v="7000452.7000000002"/>
  </r>
  <r>
    <n v="618"/>
    <s v="618, 2025"/>
    <x v="617"/>
    <x v="7"/>
    <x v="0"/>
    <x v="9"/>
    <n v="1065.2"/>
    <n v="1065200000"/>
    <n v="18.7"/>
    <n v="1623.9"/>
    <n v="1623900000"/>
    <n v="12.4"/>
    <n v="44.7"/>
    <s v="41-60"/>
    <x v="0"/>
    <n v="41.1"/>
    <x v="0"/>
    <n v="46.2"/>
    <s v="41-60"/>
    <n v="46.8"/>
    <s v="41-60"/>
    <n v="777303.7"/>
    <n v="485814.8"/>
    <n v="7773036.7000000002"/>
  </r>
  <r>
    <n v="619"/>
    <s v="619, 2016"/>
    <x v="618"/>
    <x v="4"/>
    <x v="4"/>
    <x v="0"/>
    <n v="1136.2"/>
    <n v="1136200000"/>
    <n v="6.3"/>
    <n v="900.8"/>
    <n v="900800000"/>
    <n v="13.8"/>
    <n v="54.7"/>
    <s v="41-60"/>
    <x v="0"/>
    <n v="50.4"/>
    <x v="0"/>
    <n v="56.2"/>
    <s v="41-60"/>
    <n v="57.4"/>
    <s v="41-60"/>
    <n v="96281.5"/>
    <n v="96281.5"/>
    <n v="192563"/>
  </r>
  <r>
    <n v="619"/>
    <s v="619, 2017"/>
    <x v="618"/>
    <x v="4"/>
    <x v="4"/>
    <x v="1"/>
    <n v="1016.5"/>
    <n v="1016500000"/>
    <n v="3.6"/>
    <n v="857.7"/>
    <n v="857700000"/>
    <n v="-10.5"/>
    <n v="56.2"/>
    <s v="41-60"/>
    <x v="0"/>
    <n v="52.3"/>
    <x v="0"/>
    <n v="61"/>
    <s v="61-80"/>
    <n v="55.5"/>
    <s v="41-60"/>
    <n v="84800.4"/>
    <n v="84800.4"/>
    <n v="169600.7"/>
  </r>
  <r>
    <n v="619"/>
    <s v="619, 2018"/>
    <x v="618"/>
    <x v="4"/>
    <x v="4"/>
    <x v="2"/>
    <n v="967.9"/>
    <n v="967900000"/>
    <n v="3.7"/>
    <n v="512.29999999999995"/>
    <n v="512299999.99999994"/>
    <n v="-4.8"/>
    <n v="58.7"/>
    <s v="41-60"/>
    <x v="0"/>
    <n v="58.7"/>
    <x v="0"/>
    <n v="62.4"/>
    <s v="61-80"/>
    <n v="55"/>
    <s v="41-60"/>
    <n v="76394.3"/>
    <n v="76394.3"/>
    <n v="152788.70000000001"/>
  </r>
  <r>
    <n v="619"/>
    <s v="619, 2019"/>
    <x v="618"/>
    <x v="4"/>
    <x v="4"/>
    <x v="3"/>
    <n v="1006.7"/>
    <n v="1006700000"/>
    <n v="3.8"/>
    <n v="640.20000000000005"/>
    <n v="640200000"/>
    <n v="4"/>
    <n v="58.5"/>
    <s v="41-60"/>
    <x v="0"/>
    <n v="56.8"/>
    <x v="0"/>
    <n v="63.2"/>
    <s v="61-80"/>
    <n v="55.6"/>
    <s v="41-60"/>
    <n v="80799.600000000006"/>
    <n v="80799.600000000006"/>
    <n v="161599.20000000001"/>
  </r>
  <r>
    <n v="619"/>
    <s v="619, 2020"/>
    <x v="618"/>
    <x v="4"/>
    <x v="4"/>
    <x v="4"/>
    <n v="1058.5"/>
    <n v="1058500000"/>
    <n v="2.4"/>
    <n v="369.1"/>
    <n v="369100000"/>
    <n v="5.0999999999999996"/>
    <n v="58.8"/>
    <s v="41-60"/>
    <x v="0"/>
    <n v="58.8"/>
    <x v="0"/>
    <n v="61.2"/>
    <s v="61-80"/>
    <n v="56.3"/>
    <s v="41-60"/>
    <n v="83473.5"/>
    <n v="83473.5"/>
    <n v="166947.1"/>
  </r>
  <r>
    <n v="619"/>
    <s v="619, 2021"/>
    <x v="618"/>
    <x v="4"/>
    <x v="4"/>
    <x v="5"/>
    <n v="1122.3"/>
    <n v="1122300000"/>
    <n v="2"/>
    <n v="435.2"/>
    <n v="435200000"/>
    <n v="6"/>
    <n v="59.2"/>
    <s v="41-60"/>
    <x v="0"/>
    <n v="60"/>
    <x v="0"/>
    <n v="62"/>
    <s v="61-80"/>
    <n v="55.7"/>
    <s v="41-60"/>
    <n v="87531.6"/>
    <n v="87531.6"/>
    <n v="175063.2"/>
  </r>
  <r>
    <n v="619"/>
    <s v="619, 2022"/>
    <x v="618"/>
    <x v="4"/>
    <x v="4"/>
    <x v="6"/>
    <n v="1023.5"/>
    <n v="1023500000"/>
    <n v="5.0999999999999996"/>
    <n v="711.6"/>
    <n v="711600000"/>
    <n v="-8.8000000000000007"/>
    <n v="59.9"/>
    <s v="41-60"/>
    <x v="0"/>
    <n v="64.2"/>
    <x v="1"/>
    <n v="61.9"/>
    <s v="61-80"/>
    <n v="53.5"/>
    <s v="41-60"/>
    <n v="76795.7"/>
    <n v="76795.7"/>
    <n v="153591.5"/>
  </r>
  <r>
    <n v="619"/>
    <s v="619, 2023"/>
    <x v="618"/>
    <x v="4"/>
    <x v="4"/>
    <x v="7"/>
    <n v="975.7"/>
    <n v="975700000"/>
    <n v="6.9"/>
    <n v="1406.9"/>
    <n v="1406900000"/>
    <n v="-4.7"/>
    <n v="61"/>
    <s v="61-80"/>
    <x v="0"/>
    <n v="66.5"/>
    <x v="1"/>
    <n v="63.1"/>
    <s v="61-80"/>
    <n v="53.3"/>
    <s v="41-60"/>
    <n v="71666.5"/>
    <n v="71666.5"/>
    <n v="143333"/>
  </r>
  <r>
    <n v="619"/>
    <s v="619, 2024"/>
    <x v="618"/>
    <x v="4"/>
    <x v="4"/>
    <x v="8"/>
    <n v="982.2"/>
    <n v="982200000"/>
    <n v="8.6999999999999993"/>
    <n v="1995.3"/>
    <n v="1995300000"/>
    <n v="0.7"/>
    <n v="61.1"/>
    <s v="61-80"/>
    <x v="0"/>
    <n v="72.900000000000006"/>
    <x v="1"/>
    <n v="59.1"/>
    <s v="41-60"/>
    <n v="51.3"/>
    <s v="41-60"/>
    <n v="67714.7"/>
    <n v="67714.7"/>
    <n v="135429.4"/>
  </r>
  <r>
    <n v="619"/>
    <s v="619, 2025"/>
    <x v="618"/>
    <x v="4"/>
    <x v="4"/>
    <x v="9"/>
    <n v="977.3"/>
    <n v="977300000"/>
    <n v="9.1999999999999993"/>
    <n v="981.2"/>
    <n v="981200000"/>
    <n v="-0.5"/>
    <n v="61.3"/>
    <s v="61-80"/>
    <x v="0"/>
    <n v="72.2"/>
    <x v="1"/>
    <n v="59.7"/>
    <s v="41-60"/>
    <n v="52.2"/>
    <s v="41-60"/>
    <n v="67899.899999999994"/>
    <n v="67899.899999999994"/>
    <n v="135799.79999999999"/>
  </r>
  <r>
    <n v="620"/>
    <s v="620, 2016"/>
    <x v="619"/>
    <x v="0"/>
    <x v="4"/>
    <x v="0"/>
    <n v="1590.3"/>
    <n v="1590300000"/>
    <n v="7.2"/>
    <n v="2180.6"/>
    <n v="2180600000"/>
    <n v="11.7"/>
    <n v="54.8"/>
    <s v="41-60"/>
    <x v="0"/>
    <n v="52.9"/>
    <x v="0"/>
    <n v="74"/>
    <s v="61-80"/>
    <n v="37.6"/>
    <s v="21-40"/>
    <n v="131949.4"/>
    <n v="65974.7"/>
    <n v="263898.8"/>
  </r>
  <r>
    <n v="620"/>
    <s v="620, 2017"/>
    <x v="619"/>
    <x v="0"/>
    <x v="4"/>
    <x v="1"/>
    <n v="1628.7"/>
    <n v="1628700000"/>
    <n v="6.4"/>
    <n v="1696.3"/>
    <n v="1696300000"/>
    <n v="2.4"/>
    <n v="56.1"/>
    <s v="41-60"/>
    <x v="0"/>
    <n v="55.8"/>
    <x v="0"/>
    <n v="74.8"/>
    <s v="61-80"/>
    <n v="37.5"/>
    <s v="21-40"/>
    <n v="131769.70000000001"/>
    <n v="65884.800000000003"/>
    <n v="263539.40000000002"/>
  </r>
  <r>
    <n v="620"/>
    <s v="620, 2018"/>
    <x v="619"/>
    <x v="0"/>
    <x v="4"/>
    <x v="2"/>
    <n v="1725.2"/>
    <n v="1725200000"/>
    <n v="5.3"/>
    <n v="1722.5"/>
    <n v="1722500000"/>
    <n v="5.9"/>
    <n v="56.7"/>
    <s v="41-60"/>
    <x v="0"/>
    <n v="56.8"/>
    <x v="0"/>
    <n v="75.8"/>
    <s v="61-80"/>
    <n v="37.700000000000003"/>
    <s v="21-40"/>
    <n v="138479.5"/>
    <n v="69239.8"/>
    <n v="276959.09999999998"/>
  </r>
  <r>
    <n v="620"/>
    <s v="620, 2019"/>
    <x v="619"/>
    <x v="0"/>
    <x v="4"/>
    <x v="3"/>
    <n v="1904.2"/>
    <n v="1904200000"/>
    <n v="4.3"/>
    <n v="1753"/>
    <n v="1753000000"/>
    <n v="10.4"/>
    <n v="58.6"/>
    <s v="41-60"/>
    <x v="0"/>
    <n v="59.4"/>
    <x v="0"/>
    <n v="78.099999999999994"/>
    <s v="61-80"/>
    <n v="38.200000000000003"/>
    <s v="21-40"/>
    <n v="149302.20000000001"/>
    <n v="74651.100000000006"/>
    <n v="298604.40000000002"/>
  </r>
  <r>
    <n v="620"/>
    <s v="620, 2020"/>
    <x v="619"/>
    <x v="0"/>
    <x v="4"/>
    <x v="4"/>
    <n v="2043.4"/>
    <n v="2043400000"/>
    <n v="3.7"/>
    <n v="954.7"/>
    <n v="954700000"/>
    <n v="7.3"/>
    <n v="59"/>
    <s v="41-60"/>
    <x v="0"/>
    <n v="58.4"/>
    <x v="0"/>
    <n v="81.5"/>
    <s v="81-100"/>
    <n v="37"/>
    <s v="21-40"/>
    <n v="161658"/>
    <n v="80829"/>
    <n v="323315.90000000002"/>
  </r>
  <r>
    <n v="620"/>
    <s v="620, 2021"/>
    <x v="619"/>
    <x v="0"/>
    <x v="4"/>
    <x v="5"/>
    <n v="2085.1999999999998"/>
    <n v="2085199999.9999998"/>
    <n v="4.3"/>
    <n v="1077.8"/>
    <n v="1077800000"/>
    <n v="2"/>
    <n v="57.1"/>
    <s v="41-60"/>
    <x v="0"/>
    <n v="55.6"/>
    <x v="0"/>
    <n v="78"/>
    <s v="61-80"/>
    <n v="37.700000000000003"/>
    <s v="21-40"/>
    <n v="169010.9"/>
    <n v="84505.5"/>
    <n v="338021.8"/>
  </r>
  <r>
    <n v="620"/>
    <s v="620, 2022"/>
    <x v="619"/>
    <x v="0"/>
    <x v="4"/>
    <x v="6"/>
    <n v="2292.9"/>
    <n v="2292900000"/>
    <n v="5.4"/>
    <n v="1415"/>
    <n v="1415000000"/>
    <n v="10"/>
    <n v="57.5"/>
    <s v="41-60"/>
    <x v="0"/>
    <n v="57.5"/>
    <x v="0"/>
    <n v="77.599999999999994"/>
    <s v="61-80"/>
    <n v="37.5"/>
    <s v="21-40"/>
    <n v="182836.6"/>
    <n v="91418.3"/>
    <n v="365673.2"/>
  </r>
  <r>
    <n v="620"/>
    <s v="620, 2023"/>
    <x v="619"/>
    <x v="0"/>
    <x v="4"/>
    <x v="7"/>
    <n v="2697"/>
    <n v="2697000000"/>
    <n v="6"/>
    <n v="1683.9"/>
    <n v="1683900000"/>
    <n v="17.600000000000001"/>
    <n v="57.6"/>
    <s v="41-60"/>
    <x v="0"/>
    <n v="57.6"/>
    <x v="0"/>
    <n v="75.099999999999994"/>
    <s v="61-80"/>
    <n v="40.299999999999997"/>
    <s v="41-60"/>
    <n v="214965"/>
    <n v="107482.5"/>
    <n v="429929.9"/>
  </r>
  <r>
    <n v="620"/>
    <s v="620, 2024"/>
    <x v="619"/>
    <x v="0"/>
    <x v="4"/>
    <x v="8"/>
    <n v="3252.7"/>
    <n v="3252700000"/>
    <n v="6.7"/>
    <n v="4856.2"/>
    <n v="4856200000"/>
    <n v="20.6"/>
    <n v="58"/>
    <s v="41-60"/>
    <x v="0"/>
    <n v="57.1"/>
    <x v="0"/>
    <n v="73.7"/>
    <s v="61-80"/>
    <n v="43.1"/>
    <s v="41-60"/>
    <n v="260318.3"/>
    <n v="130159.2"/>
    <n v="520636.7"/>
  </r>
  <r>
    <n v="620"/>
    <s v="620, 2025"/>
    <x v="619"/>
    <x v="0"/>
    <x v="4"/>
    <x v="9"/>
    <n v="3556.8"/>
    <n v="3556800000"/>
    <n v="8.8000000000000007"/>
    <n v="3345.7"/>
    <n v="3345700000"/>
    <n v="9.4"/>
    <n v="57"/>
    <s v="41-60"/>
    <x v="0"/>
    <n v="56.1"/>
    <x v="0"/>
    <n v="71.8"/>
    <s v="61-80"/>
    <n v="43.1"/>
    <s v="41-60"/>
    <n v="287228.5"/>
    <n v="143614.20000000001"/>
    <n v="574457"/>
  </r>
  <r>
    <n v="621"/>
    <s v="621, 2016"/>
    <x v="620"/>
    <x v="1"/>
    <x v="6"/>
    <x v="0"/>
    <n v="561"/>
    <n v="561000000"/>
    <n v="2.5"/>
    <n v="132.6"/>
    <n v="132600000"/>
    <n v="-5.6"/>
    <n v="62.3"/>
    <s v="61-80"/>
    <x v="0"/>
    <n v="33.200000000000003"/>
    <x v="3"/>
    <n v="76.3"/>
    <s v="61-80"/>
    <n v="77.5"/>
    <s v="61-80"/>
    <n v="325717.5"/>
    <n v="54286.2"/>
    <n v="1085724.8999999999"/>
  </r>
  <r>
    <n v="621"/>
    <s v="621, 2017"/>
    <x v="620"/>
    <x v="1"/>
    <x v="6"/>
    <x v="1"/>
    <n v="574"/>
    <n v="574000000"/>
    <n v="6.5"/>
    <n v="332.4"/>
    <n v="332400000"/>
    <n v="2.2999999999999998"/>
    <n v="62.5"/>
    <s v="61-80"/>
    <x v="0"/>
    <n v="32"/>
    <x v="3"/>
    <n v="75.400000000000006"/>
    <s v="61-80"/>
    <n v="80"/>
    <s v="61-80"/>
    <n v="336049.4"/>
    <n v="56008.2"/>
    <n v="1120164.8"/>
  </r>
  <r>
    <n v="621"/>
    <s v="621, 2018"/>
    <x v="620"/>
    <x v="1"/>
    <x v="6"/>
    <x v="2"/>
    <n v="514"/>
    <n v="514000000"/>
    <n v="5.8"/>
    <n v="457.7"/>
    <n v="457700000"/>
    <n v="-10.5"/>
    <n v="63.3"/>
    <s v="61-80"/>
    <x v="0"/>
    <n v="31.6"/>
    <x v="3"/>
    <n v="77.8"/>
    <s v="61-80"/>
    <n v="80.5"/>
    <s v="81-100"/>
    <n v="301880.3"/>
    <n v="50313.4"/>
    <n v="1006267.6"/>
  </r>
  <r>
    <n v="621"/>
    <s v="621, 2019"/>
    <x v="620"/>
    <x v="1"/>
    <x v="6"/>
    <x v="3"/>
    <n v="418.4"/>
    <n v="418400000"/>
    <n v="2.7"/>
    <n v="90.3"/>
    <n v="90300000"/>
    <n v="-18.600000000000001"/>
    <n v="63.1"/>
    <s v="61-80"/>
    <x v="0"/>
    <n v="31.1"/>
    <x v="3"/>
    <n v="79.3"/>
    <s v="61-80"/>
    <n v="79"/>
    <s v="61-80"/>
    <n v="246573.2"/>
    <n v="41095.5"/>
    <n v="821910.7"/>
  </r>
  <r>
    <n v="621"/>
    <s v="621, 2020"/>
    <x v="620"/>
    <x v="1"/>
    <x v="6"/>
    <x v="4"/>
    <n v="439.4"/>
    <n v="439400000"/>
    <n v="2.4"/>
    <n v="165.4"/>
    <n v="165400000"/>
    <n v="5"/>
    <n v="64.900000000000006"/>
    <s v="61-80"/>
    <x v="0"/>
    <n v="31.5"/>
    <x v="3"/>
    <n v="81.099999999999994"/>
    <s v="81-100"/>
    <n v="82"/>
    <s v="81-100"/>
    <n v="258270.9"/>
    <n v="43045.1"/>
    <n v="860902.8"/>
  </r>
  <r>
    <n v="621"/>
    <s v="621, 2021"/>
    <x v="620"/>
    <x v="1"/>
    <x v="6"/>
    <x v="5"/>
    <n v="392.3"/>
    <n v="392300000"/>
    <n v="4.3"/>
    <n v="331.7"/>
    <n v="331700000"/>
    <n v="-10.7"/>
    <n v="64.900000000000006"/>
    <s v="61-80"/>
    <x v="0"/>
    <n v="31.3"/>
    <x v="3"/>
    <n v="80.599999999999994"/>
    <s v="81-100"/>
    <n v="83"/>
    <s v="81-100"/>
    <n v="230919.9"/>
    <n v="38486.699999999997"/>
    <n v="769733.1"/>
  </r>
  <r>
    <n v="621"/>
    <s v="621, 2022"/>
    <x v="620"/>
    <x v="1"/>
    <x v="6"/>
    <x v="6"/>
    <n v="367.5"/>
    <n v="367500000"/>
    <n v="6.7"/>
    <n v="212"/>
    <n v="212000000"/>
    <n v="-6.3"/>
    <n v="63.3"/>
    <s v="61-80"/>
    <x v="0"/>
    <n v="30.4"/>
    <x v="3"/>
    <n v="80.2"/>
    <s v="81-100"/>
    <n v="79.400000000000006"/>
    <s v="61-80"/>
    <n v="217730"/>
    <n v="36288.300000000003"/>
    <n v="725766.7"/>
  </r>
  <r>
    <n v="621"/>
    <s v="621, 2023"/>
    <x v="620"/>
    <x v="1"/>
    <x v="6"/>
    <x v="7"/>
    <n v="350.9"/>
    <n v="350900000"/>
    <n v="3.5"/>
    <n v="118.5"/>
    <n v="118500000"/>
    <n v="-4.5"/>
    <n v="62.9"/>
    <s v="61-80"/>
    <x v="0"/>
    <n v="29.9"/>
    <x v="3"/>
    <n v="79.2"/>
    <s v="61-80"/>
    <n v="79.7"/>
    <s v="61-80"/>
    <n v="208509.4"/>
    <n v="34751.599999999999"/>
    <n v="695031.4"/>
  </r>
  <r>
    <n v="621"/>
    <s v="621, 2024"/>
    <x v="620"/>
    <x v="1"/>
    <x v="6"/>
    <x v="8"/>
    <n v="342.9"/>
    <n v="342900000"/>
    <n v="7.8"/>
    <n v="324.5"/>
    <n v="324500000"/>
    <n v="-2.2999999999999998"/>
    <n v="63.9"/>
    <s v="61-80"/>
    <x v="0"/>
    <n v="29.6"/>
    <x v="3"/>
    <n v="80.099999999999994"/>
    <s v="81-100"/>
    <n v="81.900000000000006"/>
    <s v="81-100"/>
    <n v="204180.6"/>
    <n v="34030.1"/>
    <n v="680602.1"/>
  </r>
  <r>
    <n v="621"/>
    <s v="621, 2025"/>
    <x v="620"/>
    <x v="1"/>
    <x v="6"/>
    <x v="9"/>
    <n v="368.1"/>
    <n v="368100000"/>
    <n v="13"/>
    <n v="445.7"/>
    <n v="445700000"/>
    <n v="7.4"/>
    <n v="65.099999999999994"/>
    <s v="61-80"/>
    <x v="0"/>
    <n v="31.3"/>
    <x v="3"/>
    <n v="83.4"/>
    <s v="81-100"/>
    <n v="80.5"/>
    <s v="81-100"/>
    <n v="216585.3"/>
    <n v="36097.599999999999"/>
    <n v="721951.1"/>
  </r>
  <r>
    <n v="622"/>
    <s v="622, 2016"/>
    <x v="621"/>
    <x v="1"/>
    <x v="0"/>
    <x v="0"/>
    <n v="1747.3"/>
    <n v="1747300000"/>
    <n v="5"/>
    <n v="997.6"/>
    <n v="997600000"/>
    <n v="7.6"/>
    <n v="20.399999999999999"/>
    <s v="21-40"/>
    <x v="1"/>
    <n v="12.7"/>
    <x v="2"/>
    <n v="17.100000000000001"/>
    <s v="0-20"/>
    <n v="31.5"/>
    <s v="21-40"/>
    <n v="1164892.5"/>
    <n v="194148.7"/>
    <n v="3882974.9"/>
  </r>
  <r>
    <n v="622"/>
    <s v="622, 2017"/>
    <x v="621"/>
    <x v="1"/>
    <x v="0"/>
    <x v="1"/>
    <n v="1486.3"/>
    <n v="1486300000"/>
    <n v="5.3"/>
    <n v="1297"/>
    <n v="1297000000"/>
    <n v="-14.9"/>
    <n v="23.1"/>
    <s v="21-40"/>
    <x v="1"/>
    <n v="15.9"/>
    <x v="2"/>
    <n v="20.399999999999999"/>
    <s v="21-40"/>
    <n v="32.9"/>
    <s v="21-40"/>
    <n v="970891.7"/>
    <n v="161815.29999999999"/>
    <n v="3236305.5"/>
  </r>
  <r>
    <n v="622"/>
    <s v="622, 2018"/>
    <x v="621"/>
    <x v="1"/>
    <x v="0"/>
    <x v="2"/>
    <n v="1675.3"/>
    <n v="1675300000"/>
    <n v="5.4"/>
    <n v="1430.2"/>
    <n v="1430200000"/>
    <n v="12.7"/>
    <n v="24.5"/>
    <s v="21-40"/>
    <x v="1"/>
    <n v="18.5"/>
    <x v="2"/>
    <n v="23.7"/>
    <s v="21-40"/>
    <n v="31.5"/>
    <s v="21-40"/>
    <n v="1075909.7"/>
    <n v="179318.3"/>
    <n v="3586365.5"/>
  </r>
  <r>
    <n v="622"/>
    <s v="622, 2019"/>
    <x v="621"/>
    <x v="1"/>
    <x v="0"/>
    <x v="3"/>
    <n v="1535.4"/>
    <n v="1535400000"/>
    <n v="8"/>
    <n v="1643.9"/>
    <n v="1643900000"/>
    <n v="-8.4"/>
    <n v="24.3"/>
    <s v="21-40"/>
    <x v="1"/>
    <n v="19.8"/>
    <x v="2"/>
    <n v="19.8"/>
    <s v="0-20"/>
    <n v="33.299999999999997"/>
    <s v="21-40"/>
    <n v="977488.9"/>
    <n v="162914.79999999999"/>
    <n v="3258296.3"/>
  </r>
  <r>
    <n v="622"/>
    <s v="622, 2020"/>
    <x v="621"/>
    <x v="1"/>
    <x v="0"/>
    <x v="4"/>
    <n v="1629.2"/>
    <n v="1629200000"/>
    <n v="8.1"/>
    <n v="1860.1"/>
    <n v="1860100000"/>
    <n v="6.1"/>
    <n v="24.2"/>
    <s v="21-40"/>
    <x v="1"/>
    <n v="17.3"/>
    <x v="2"/>
    <n v="20.9"/>
    <s v="21-40"/>
    <n v="34.4"/>
    <s v="21-40"/>
    <n v="1054831.1000000001"/>
    <n v="175805.2"/>
    <n v="3516103.8"/>
  </r>
  <r>
    <n v="622"/>
    <s v="622, 2021"/>
    <x v="621"/>
    <x v="1"/>
    <x v="0"/>
    <x v="5"/>
    <n v="1591.2"/>
    <n v="1591200000"/>
    <n v="8.8000000000000007"/>
    <n v="1809"/>
    <n v="1809000000"/>
    <n v="-2.2999999999999998"/>
    <n v="24.9"/>
    <s v="21-40"/>
    <x v="1"/>
    <n v="18.8"/>
    <x v="2"/>
    <n v="19.3"/>
    <s v="0-20"/>
    <n v="36.700000000000003"/>
    <s v="21-40"/>
    <n v="1020200.9"/>
    <n v="170033.5"/>
    <n v="3400669.6"/>
  </r>
  <r>
    <n v="622"/>
    <s v="622, 2022"/>
    <x v="621"/>
    <x v="1"/>
    <x v="0"/>
    <x v="6"/>
    <n v="1570.1"/>
    <n v="1570100000"/>
    <n v="10.5"/>
    <n v="2173.5"/>
    <n v="2173500000"/>
    <n v="-1.3"/>
    <n v="26.4"/>
    <s v="21-40"/>
    <x v="1"/>
    <n v="19.2"/>
    <x v="2"/>
    <n v="19.899999999999999"/>
    <s v="0-20"/>
    <n v="40.200000000000003"/>
    <s v="41-60"/>
    <n v="1003548.4"/>
    <n v="167258.1"/>
    <n v="3345161.4"/>
  </r>
  <r>
    <n v="622"/>
    <s v="622, 2023"/>
    <x v="621"/>
    <x v="1"/>
    <x v="0"/>
    <x v="7"/>
    <n v="1596.2"/>
    <n v="1596200000"/>
    <n v="13.7"/>
    <n v="2121.5"/>
    <n v="2121500000"/>
    <n v="1.7"/>
    <n v="28.1"/>
    <s v="21-40"/>
    <x v="1"/>
    <n v="21.9"/>
    <x v="3"/>
    <n v="21"/>
    <s v="21-40"/>
    <n v="41.4"/>
    <s v="41-60"/>
    <n v="1002419.5"/>
    <n v="167069.9"/>
    <n v="3341398.3"/>
  </r>
  <r>
    <n v="622"/>
    <s v="622, 2024"/>
    <x v="621"/>
    <x v="1"/>
    <x v="0"/>
    <x v="8"/>
    <n v="1734.2"/>
    <n v="1734200000"/>
    <n v="15"/>
    <n v="2753.6"/>
    <n v="2753600000"/>
    <n v="8.6"/>
    <n v="30.2"/>
    <s v="21-40"/>
    <x v="1"/>
    <n v="22.7"/>
    <x v="3"/>
    <n v="22.6"/>
    <s v="21-40"/>
    <n v="45.2"/>
    <s v="41-60"/>
    <n v="1083092.6000000001"/>
    <n v="180515.4"/>
    <n v="3610308.6"/>
  </r>
  <r>
    <n v="622"/>
    <s v="622, 2025"/>
    <x v="621"/>
    <x v="1"/>
    <x v="0"/>
    <x v="9"/>
    <n v="1726.2"/>
    <n v="1726200000"/>
    <n v="10.1"/>
    <n v="1787"/>
    <n v="1787000000"/>
    <n v="-0.5"/>
    <n v="30.6"/>
    <s v="21-40"/>
    <x v="1"/>
    <n v="23.6"/>
    <x v="3"/>
    <n v="23.2"/>
    <s v="21-40"/>
    <n v="45"/>
    <s v="41-60"/>
    <n v="1071663.8999999999"/>
    <n v="178610.6"/>
    <n v="3572212.9"/>
  </r>
  <r>
    <n v="623"/>
    <s v="623, 2016"/>
    <x v="622"/>
    <x v="6"/>
    <x v="6"/>
    <x v="0"/>
    <n v="583.4"/>
    <n v="583400000"/>
    <n v="8.1"/>
    <n v="597.6"/>
    <n v="597600000"/>
    <n v="-1.6"/>
    <n v="51.5"/>
    <s v="41-60"/>
    <x v="0"/>
    <n v="27.7"/>
    <x v="3"/>
    <n v="45.1"/>
    <s v="41-60"/>
    <n v="81.900000000000006"/>
    <s v="81-100"/>
    <n v="117428.3"/>
    <n v="146785.4"/>
    <n v="587141.6"/>
  </r>
  <r>
    <n v="623"/>
    <s v="623, 2017"/>
    <x v="622"/>
    <x v="6"/>
    <x v="6"/>
    <x v="1"/>
    <n v="655.4"/>
    <n v="655400000"/>
    <n v="7.6"/>
    <n v="1035.8"/>
    <n v="1035800000"/>
    <n v="12.3"/>
    <n v="52.1"/>
    <s v="41-60"/>
    <x v="0"/>
    <n v="27.6"/>
    <x v="3"/>
    <n v="44.6"/>
    <s v="41-60"/>
    <n v="84.1"/>
    <s v="81-100"/>
    <n v="131989.5"/>
    <n v="164986.9"/>
    <n v="659947.6"/>
  </r>
  <r>
    <n v="623"/>
    <s v="623, 2018"/>
    <x v="622"/>
    <x v="6"/>
    <x v="6"/>
    <x v="2"/>
    <n v="676.9"/>
    <n v="676900000"/>
    <n v="8.3000000000000007"/>
    <n v="1106.7"/>
    <n v="1106700000"/>
    <n v="3.3"/>
    <n v="52.7"/>
    <s v="41-60"/>
    <x v="0"/>
    <n v="29"/>
    <x v="3"/>
    <n v="44"/>
    <s v="41-60"/>
    <n v="84.9"/>
    <s v="81-100"/>
    <n v="134936.29999999999"/>
    <n v="168670.4"/>
    <n v="674681.5"/>
  </r>
  <r>
    <n v="623"/>
    <s v="623, 2019"/>
    <x v="622"/>
    <x v="6"/>
    <x v="6"/>
    <x v="3"/>
    <n v="670.3"/>
    <n v="670300000"/>
    <n v="7"/>
    <n v="770.9"/>
    <n v="770900000"/>
    <n v="-1"/>
    <n v="54.1"/>
    <s v="41-60"/>
    <x v="0"/>
    <n v="31.6"/>
    <x v="3"/>
    <n v="44.9"/>
    <s v="41-60"/>
    <n v="85.7"/>
    <s v="81-100"/>
    <n v="131177"/>
    <n v="163971.29999999999"/>
    <n v="655885"/>
  </r>
  <r>
    <n v="623"/>
    <s v="623, 2020"/>
    <x v="622"/>
    <x v="6"/>
    <x v="6"/>
    <x v="4"/>
    <n v="703.8"/>
    <n v="703800000"/>
    <n v="7.8"/>
    <n v="972.7"/>
    <n v="972700000"/>
    <n v="5"/>
    <n v="55.3"/>
    <s v="41-60"/>
    <x v="0"/>
    <n v="29.6"/>
    <x v="3"/>
    <n v="48.9"/>
    <s v="41-60"/>
    <n v="87.3"/>
    <s v="81-100"/>
    <n v="139720.79999999999"/>
    <n v="174651"/>
    <n v="698603.8"/>
  </r>
  <r>
    <n v="623"/>
    <s v="623, 2021"/>
    <x v="622"/>
    <x v="6"/>
    <x v="6"/>
    <x v="5"/>
    <n v="835"/>
    <n v="835000000"/>
    <n v="8.6"/>
    <n v="1291.8"/>
    <n v="1291800000"/>
    <n v="18.600000000000001"/>
    <n v="58.3"/>
    <s v="41-60"/>
    <x v="0"/>
    <n v="34.9"/>
    <x v="3"/>
    <n v="52.2"/>
    <s v="41-60"/>
    <n v="87.8"/>
    <s v="81-100"/>
    <n v="159642.9"/>
    <n v="199553.6"/>
    <n v="798214.4"/>
  </r>
  <r>
    <n v="623"/>
    <s v="623, 2022"/>
    <x v="622"/>
    <x v="6"/>
    <x v="6"/>
    <x v="6"/>
    <n v="867.6"/>
    <n v="867600000"/>
    <n v="7.9"/>
    <n v="1137.4000000000001"/>
    <n v="1137400000"/>
    <n v="3.9"/>
    <n v="58.7"/>
    <s v="41-60"/>
    <x v="0"/>
    <n v="37.5"/>
    <x v="3"/>
    <n v="52.4"/>
    <s v="41-60"/>
    <n v="86.2"/>
    <s v="81-100"/>
    <n v="162680.20000000001"/>
    <n v="203350.3"/>
    <n v="813401.1"/>
  </r>
  <r>
    <n v="623"/>
    <s v="623, 2023"/>
    <x v="622"/>
    <x v="6"/>
    <x v="6"/>
    <x v="7"/>
    <n v="965.7"/>
    <n v="965700000"/>
    <n v="7.4"/>
    <n v="748.4"/>
    <n v="748400000"/>
    <n v="11.3"/>
    <n v="60.5"/>
    <s v="61-80"/>
    <x v="0"/>
    <n v="38.700000000000003"/>
    <x v="3"/>
    <n v="54.1"/>
    <s v="41-60"/>
    <n v="88.7"/>
    <s v="81-100"/>
    <n v="179464.5"/>
    <n v="224330.6"/>
    <n v="897322.6"/>
  </r>
  <r>
    <n v="623"/>
    <s v="623, 2024"/>
    <x v="622"/>
    <x v="6"/>
    <x v="6"/>
    <x v="8"/>
    <n v="1013.8"/>
    <n v="1013800000"/>
    <n v="6.2"/>
    <n v="1464.4"/>
    <n v="1464400000"/>
    <n v="5"/>
    <n v="60.6"/>
    <s v="61-80"/>
    <x v="0"/>
    <n v="38.5"/>
    <x v="3"/>
    <n v="54.8"/>
    <s v="41-60"/>
    <n v="88.5"/>
    <s v="81-100"/>
    <n v="188655.7"/>
    <n v="235819.6"/>
    <n v="943278.4"/>
  </r>
  <r>
    <n v="623"/>
    <s v="623, 2025"/>
    <x v="622"/>
    <x v="6"/>
    <x v="6"/>
    <x v="9"/>
    <n v="1161.0999999999999"/>
    <n v="1161100000"/>
    <n v="5.8"/>
    <n v="835.7"/>
    <n v="835700000"/>
    <n v="14.5"/>
    <n v="60.9"/>
    <s v="61-80"/>
    <x v="0"/>
    <n v="39"/>
    <x v="3"/>
    <n v="56.5"/>
    <s v="41-60"/>
    <n v="87.1"/>
    <s v="81-100"/>
    <n v="215191.4"/>
    <n v="268989.3"/>
    <n v="1075957.2"/>
  </r>
  <r>
    <n v="624"/>
    <s v="624, 2016"/>
    <x v="623"/>
    <x v="4"/>
    <x v="2"/>
    <x v="0"/>
    <n v="1526.4"/>
    <n v="1526400000"/>
    <n v="17"/>
    <n v="6118.8"/>
    <n v="6118800000"/>
    <n v="17.2"/>
    <n v="46.4"/>
    <s v="41-60"/>
    <x v="0"/>
    <n v="50.6"/>
    <x v="0"/>
    <n v="28.2"/>
    <s v="21-40"/>
    <n v="60.5"/>
    <s v="61-80"/>
    <n v="129132.2"/>
    <n v="129132.2"/>
    <n v="258264.4"/>
  </r>
  <r>
    <n v="624"/>
    <s v="624, 2017"/>
    <x v="623"/>
    <x v="4"/>
    <x v="2"/>
    <x v="1"/>
    <n v="1583.7"/>
    <n v="1583700000"/>
    <n v="17.5"/>
    <n v="5798.6"/>
    <n v="5798600000"/>
    <n v="3.8"/>
    <n v="47.2"/>
    <s v="41-60"/>
    <x v="0"/>
    <n v="52.4"/>
    <x v="0"/>
    <n v="27.5"/>
    <s v="21-40"/>
    <n v="61.7"/>
    <s v="61-80"/>
    <n v="131950.20000000001"/>
    <n v="131950.20000000001"/>
    <n v="263900.40000000002"/>
  </r>
  <r>
    <n v="624"/>
    <s v="624, 2018"/>
    <x v="623"/>
    <x v="4"/>
    <x v="2"/>
    <x v="2"/>
    <n v="1671.1"/>
    <n v="1671100000"/>
    <n v="17"/>
    <n v="2995"/>
    <n v="2995000000"/>
    <n v="5.5"/>
    <n v="49.2"/>
    <s v="41-60"/>
    <x v="0"/>
    <n v="54.1"/>
    <x v="0"/>
    <n v="30.6"/>
    <s v="21-40"/>
    <n v="62.9"/>
    <s v="61-80"/>
    <n v="137201.29999999999"/>
    <n v="137201.29999999999"/>
    <n v="274402.5"/>
  </r>
  <r>
    <n v="624"/>
    <s v="624, 2019"/>
    <x v="623"/>
    <x v="4"/>
    <x v="2"/>
    <x v="3"/>
    <n v="1651.8"/>
    <n v="1651800000"/>
    <n v="13"/>
    <n v="4765.3"/>
    <n v="4765300000"/>
    <n v="-1.2"/>
    <n v="49.2"/>
    <s v="41-60"/>
    <x v="0"/>
    <n v="57.9"/>
    <x v="0"/>
    <n v="29.2"/>
    <s v="21-40"/>
    <n v="60.4"/>
    <s v="61-80"/>
    <n v="131272.5"/>
    <n v="131272.5"/>
    <n v="262544.90000000002"/>
  </r>
  <r>
    <n v="624"/>
    <s v="624, 2020"/>
    <x v="623"/>
    <x v="4"/>
    <x v="2"/>
    <x v="4"/>
    <n v="1866.2"/>
    <n v="1866200000"/>
    <n v="15"/>
    <n v="3951.6"/>
    <n v="3951600000"/>
    <n v="13"/>
    <n v="50.2"/>
    <s v="41-60"/>
    <x v="0"/>
    <n v="59.8"/>
    <x v="0"/>
    <n v="29.2"/>
    <s v="21-40"/>
    <n v="61.5"/>
    <s v="61-80"/>
    <n v="145867.79999999999"/>
    <n v="145867.79999999999"/>
    <n v="291735.7"/>
  </r>
  <r>
    <n v="624"/>
    <s v="624, 2021"/>
    <x v="623"/>
    <x v="4"/>
    <x v="2"/>
    <x v="5"/>
    <n v="2064.1"/>
    <n v="2064100000"/>
    <n v="17.100000000000001"/>
    <n v="7677"/>
    <n v="7677000000"/>
    <n v="10.6"/>
    <n v="50.9"/>
    <s v="41-60"/>
    <x v="0"/>
    <n v="63.7"/>
    <x v="1"/>
    <n v="31"/>
    <s v="21-40"/>
    <n v="57.9"/>
    <s v="41-60"/>
    <n v="155628"/>
    <n v="155628"/>
    <n v="311256"/>
  </r>
  <r>
    <n v="624"/>
    <s v="624, 2022"/>
    <x v="623"/>
    <x v="4"/>
    <x v="2"/>
    <x v="6"/>
    <n v="2105.1"/>
    <n v="2105100000"/>
    <n v="22.2"/>
    <n v="10092.9"/>
    <n v="10092900000"/>
    <n v="2"/>
    <n v="52.1"/>
    <s v="41-60"/>
    <x v="0"/>
    <n v="65.099999999999994"/>
    <x v="1"/>
    <n v="32.5"/>
    <s v="21-40"/>
    <n v="58.7"/>
    <s v="41-60"/>
    <n v="156665.29999999999"/>
    <n v="156665.29999999999"/>
    <n v="313330.59999999998"/>
  </r>
  <r>
    <n v="624"/>
    <s v="624, 2023"/>
    <x v="623"/>
    <x v="4"/>
    <x v="2"/>
    <x v="7"/>
    <n v="2094.9"/>
    <n v="2094900000"/>
    <n v="19.5"/>
    <n v="6054.3"/>
    <n v="6054300000"/>
    <n v="-0.5"/>
    <n v="55"/>
    <s v="41-60"/>
    <x v="0"/>
    <n v="68.099999999999994"/>
    <x v="1"/>
    <n v="36.200000000000003"/>
    <s v="21-40"/>
    <n v="60.7"/>
    <s v="61-80"/>
    <n v="151550.9"/>
    <n v="151550.9"/>
    <n v="303101.8"/>
  </r>
  <r>
    <n v="624"/>
    <s v="624, 2024"/>
    <x v="623"/>
    <x v="4"/>
    <x v="2"/>
    <x v="8"/>
    <n v="2254"/>
    <n v="2254000000"/>
    <n v="20.7"/>
    <n v="5616.8"/>
    <n v="5616800000"/>
    <n v="7.6"/>
    <n v="54.2"/>
    <s v="41-60"/>
    <x v="0"/>
    <n v="67.2"/>
    <x v="1"/>
    <n v="35.9"/>
    <s v="21-40"/>
    <n v="59.6"/>
    <s v="41-60"/>
    <n v="164485"/>
    <n v="164485"/>
    <n v="328970.09999999998"/>
  </r>
  <r>
    <n v="624"/>
    <s v="624, 2025"/>
    <x v="623"/>
    <x v="4"/>
    <x v="2"/>
    <x v="9"/>
    <n v="2518.6999999999998"/>
    <n v="2518700000"/>
    <n v="20"/>
    <n v="10931.4"/>
    <n v="10931400000"/>
    <n v="11.7"/>
    <n v="53.4"/>
    <s v="41-60"/>
    <x v="0"/>
    <n v="67.2"/>
    <x v="1"/>
    <n v="34.799999999999997"/>
    <s v="21-40"/>
    <n v="58.2"/>
    <s v="41-60"/>
    <n v="183715"/>
    <n v="183715"/>
    <n v="367430.1"/>
  </r>
  <r>
    <n v="625"/>
    <s v="625, 2016"/>
    <x v="624"/>
    <x v="5"/>
    <x v="3"/>
    <x v="0"/>
    <n v="6006.3"/>
    <n v="6006300000"/>
    <n v="-14.4"/>
    <n v="12988.2"/>
    <n v="12988200000"/>
    <n v="-3.6"/>
    <n v="33.6"/>
    <s v="21-40"/>
    <x v="1"/>
    <n v="33.9"/>
    <x v="3"/>
    <n v="29.2"/>
    <s v="21-40"/>
    <n v="37.6"/>
    <s v="21-40"/>
    <n v="5783348.9000000004"/>
    <n v="1735004.7"/>
    <n v="57833488.700000003"/>
  </r>
  <r>
    <n v="625"/>
    <s v="625, 2017"/>
    <x v="624"/>
    <x v="5"/>
    <x v="3"/>
    <x v="1"/>
    <n v="5082.5"/>
    <n v="5082500000"/>
    <n v="-9.4"/>
    <n v="8013.5"/>
    <n v="8013500000"/>
    <n v="-15.4"/>
    <n v="33.9"/>
    <s v="21-40"/>
    <x v="1"/>
    <n v="34.299999999999997"/>
    <x v="3"/>
    <n v="28.6"/>
    <s v="21-40"/>
    <n v="38.799999999999997"/>
    <s v="21-40"/>
    <n v="4880469.3"/>
    <n v="1464140.8"/>
    <n v="48804693.299999997"/>
  </r>
  <r>
    <n v="625"/>
    <s v="625, 2018"/>
    <x v="624"/>
    <x v="5"/>
    <x v="3"/>
    <x v="2"/>
    <n v="5250.6"/>
    <n v="5250600000"/>
    <n v="6.5"/>
    <n v="4610.3999999999996"/>
    <n v="4610400000"/>
    <n v="3.3"/>
    <n v="35.799999999999997"/>
    <s v="21-40"/>
    <x v="1"/>
    <n v="35.4"/>
    <x v="3"/>
    <n v="31.5"/>
    <s v="21-40"/>
    <n v="40.299999999999997"/>
    <s v="41-60"/>
    <n v="4998715.9000000004"/>
    <n v="1499614.8"/>
    <n v="49987158.5"/>
  </r>
  <r>
    <n v="625"/>
    <s v="625, 2019"/>
    <x v="624"/>
    <x v="5"/>
    <x v="3"/>
    <x v="3"/>
    <n v="5479.8"/>
    <n v="5479800000"/>
    <n v="7.8"/>
    <n v="7573.7"/>
    <n v="7573700000"/>
    <n v="4.4000000000000004"/>
    <n v="34.5"/>
    <s v="21-40"/>
    <x v="1"/>
    <n v="35.200000000000003"/>
    <x v="3"/>
    <n v="31.3"/>
    <s v="21-40"/>
    <n v="37"/>
    <s v="21-40"/>
    <n v="5227308.3"/>
    <n v="1568192.5"/>
    <n v="52273083.399999999"/>
  </r>
  <r>
    <n v="625"/>
    <s v="625, 2020"/>
    <x v="624"/>
    <x v="5"/>
    <x v="3"/>
    <x v="4"/>
    <n v="5129.5"/>
    <n v="5129500000"/>
    <n v="6.4"/>
    <n v="6389.3"/>
    <n v="6389300000"/>
    <n v="-6.4"/>
    <n v="35.799999999999997"/>
    <s v="21-40"/>
    <x v="1"/>
    <n v="36.4"/>
    <x v="3"/>
    <n v="33.700000000000003"/>
    <s v="21-40"/>
    <n v="37.200000000000003"/>
    <s v="21-40"/>
    <n v="4847166.2"/>
    <n v="1454149.9"/>
    <n v="48471662.200000003"/>
  </r>
  <r>
    <n v="625"/>
    <s v="625, 2021"/>
    <x v="624"/>
    <x v="5"/>
    <x v="3"/>
    <x v="5"/>
    <n v="5427.4"/>
    <n v="5427400000"/>
    <n v="1.7"/>
    <n v="1536.5"/>
    <n v="1536500000"/>
    <n v="5.8"/>
    <n v="37.6"/>
    <s v="21-40"/>
    <x v="1"/>
    <n v="39.6"/>
    <x v="3"/>
    <n v="37.299999999999997"/>
    <s v="21-40"/>
    <n v="35.700000000000003"/>
    <s v="21-40"/>
    <n v="5006649.5999999996"/>
    <n v="1501994.9"/>
    <n v="50066495.799999997"/>
  </r>
  <r>
    <n v="625"/>
    <s v="625, 2022"/>
    <x v="624"/>
    <x v="5"/>
    <x v="3"/>
    <x v="6"/>
    <n v="5672.7"/>
    <n v="5672700000"/>
    <n v="6.3"/>
    <n v="4780.7"/>
    <n v="4780700000"/>
    <n v="4.5"/>
    <n v="40.299999999999997"/>
    <s v="41-60"/>
    <x v="0"/>
    <n v="45.2"/>
    <x v="0"/>
    <n v="36.700000000000003"/>
    <s v="21-40"/>
    <n v="38.9"/>
    <s v="21-40"/>
    <n v="5012865.8"/>
    <n v="1503859.7"/>
    <n v="50128658.299999997"/>
  </r>
  <r>
    <n v="625"/>
    <s v="625, 2023"/>
    <x v="624"/>
    <x v="5"/>
    <x v="3"/>
    <x v="7"/>
    <n v="6004.3"/>
    <n v="6004300000"/>
    <n v="-4.2"/>
    <n v="28513.8"/>
    <n v="28513800000"/>
    <n v="5.8"/>
    <n v="39.700000000000003"/>
    <s v="21-40"/>
    <x v="1"/>
    <n v="44.8"/>
    <x v="0"/>
    <n v="33.200000000000003"/>
    <s v="21-40"/>
    <n v="41.2"/>
    <s v="41-60"/>
    <n v="5322474.2"/>
    <n v="1596742.3"/>
    <n v="53224742.399999999"/>
  </r>
  <r>
    <n v="625"/>
    <s v="625, 2024"/>
    <x v="624"/>
    <x v="5"/>
    <x v="3"/>
    <x v="8"/>
    <n v="5478.2"/>
    <n v="5478200000"/>
    <n v="2.9"/>
    <n v="1527.5"/>
    <n v="1527500000"/>
    <n v="-8.8000000000000007"/>
    <n v="38.700000000000003"/>
    <s v="21-40"/>
    <x v="1"/>
    <n v="43.8"/>
    <x v="0"/>
    <n v="32.1"/>
    <s v="21-40"/>
    <n v="40.4"/>
    <s v="41-60"/>
    <n v="4894409.4000000004"/>
    <n v="1468322.8"/>
    <n v="48944093.899999999"/>
  </r>
  <r>
    <n v="625"/>
    <s v="625, 2025"/>
    <x v="624"/>
    <x v="5"/>
    <x v="3"/>
    <x v="9"/>
    <n v="5455.1"/>
    <n v="5455100000"/>
    <n v="3.4"/>
    <n v="2044.2"/>
    <n v="2044200000"/>
    <n v="-0.4"/>
    <n v="39"/>
    <s v="21-40"/>
    <x v="1"/>
    <n v="43"/>
    <x v="0"/>
    <n v="32.6"/>
    <s v="21-40"/>
    <n v="41.4"/>
    <s v="41-60"/>
    <n v="4902670.3"/>
    <n v="1470801.1"/>
    <n v="49026703.399999999"/>
  </r>
  <r>
    <n v="626"/>
    <s v="626, 2016"/>
    <x v="625"/>
    <x v="4"/>
    <x v="5"/>
    <x v="0"/>
    <n v="3744.4"/>
    <n v="3744400000"/>
    <n v="14.5"/>
    <n v="8819.7999999999993"/>
    <n v="8819800000"/>
    <n v="6.5"/>
    <n v="70.099999999999994"/>
    <s v="61-80"/>
    <x v="2"/>
    <n v="51.2"/>
    <x v="0"/>
    <n v="73.7"/>
    <s v="61-80"/>
    <n v="85.4"/>
    <s v="81-100"/>
    <n v="315100.3"/>
    <n v="315100.3"/>
    <n v="630200.69999999995"/>
  </r>
  <r>
    <n v="626"/>
    <s v="626, 2017"/>
    <x v="625"/>
    <x v="4"/>
    <x v="5"/>
    <x v="1"/>
    <n v="4385.8"/>
    <n v="4385800000"/>
    <n v="14.2"/>
    <n v="13347.5"/>
    <n v="13347500000"/>
    <n v="17.100000000000001"/>
    <n v="69.7"/>
    <s v="61-80"/>
    <x v="0"/>
    <n v="48.2"/>
    <x v="0"/>
    <n v="76.7"/>
    <s v="61-80"/>
    <n v="84.4"/>
    <s v="81-100"/>
    <n v="378426"/>
    <n v="378426"/>
    <n v="756851.9"/>
  </r>
  <r>
    <n v="626"/>
    <s v="626, 2018"/>
    <x v="625"/>
    <x v="4"/>
    <x v="5"/>
    <x v="2"/>
    <n v="4479.7"/>
    <n v="4479700000"/>
    <n v="9.3000000000000007"/>
    <n v="9082.7999999999993"/>
    <n v="9082800000"/>
    <n v="2.1"/>
    <n v="70.2"/>
    <s v="61-80"/>
    <x v="2"/>
    <n v="50.1"/>
    <x v="0"/>
    <n v="78.2"/>
    <s v="61-80"/>
    <n v="82.4"/>
    <s v="81-100"/>
    <n v="380516.3"/>
    <n v="380516.3"/>
    <n v="761032.5"/>
  </r>
  <r>
    <n v="626"/>
    <s v="626, 2019"/>
    <x v="625"/>
    <x v="4"/>
    <x v="5"/>
    <x v="3"/>
    <n v="4835.8"/>
    <n v="4835800000"/>
    <n v="12.7"/>
    <n v="9500.9"/>
    <n v="9500900000"/>
    <n v="7.9"/>
    <n v="70.7"/>
    <s v="61-80"/>
    <x v="2"/>
    <n v="49.1"/>
    <x v="0"/>
    <n v="80.400000000000006"/>
    <s v="81-100"/>
    <n v="82.6"/>
    <s v="81-100"/>
    <n v="413927.6"/>
    <n v="413927.6"/>
    <n v="827855.1"/>
  </r>
  <r>
    <n v="626"/>
    <s v="626, 2020"/>
    <x v="625"/>
    <x v="4"/>
    <x v="5"/>
    <x v="4"/>
    <n v="5343"/>
    <n v="5343000000"/>
    <n v="11.3"/>
    <n v="10252.4"/>
    <n v="10252400000"/>
    <n v="10.5"/>
    <n v="70.8"/>
    <s v="61-80"/>
    <x v="2"/>
    <n v="51.5"/>
    <x v="0"/>
    <n v="80.8"/>
    <s v="81-100"/>
    <n v="80.3"/>
    <s v="81-100"/>
    <n v="448619.3"/>
    <n v="448619.3"/>
    <n v="897238.5"/>
  </r>
  <r>
    <n v="626"/>
    <s v="626, 2021"/>
    <x v="625"/>
    <x v="4"/>
    <x v="5"/>
    <x v="5"/>
    <n v="5799.4"/>
    <n v="5799400000"/>
    <n v="6"/>
    <n v="6697.2"/>
    <n v="6697200000"/>
    <n v="8.5"/>
    <n v="70.900000000000006"/>
    <s v="61-80"/>
    <x v="2"/>
    <n v="50.2"/>
    <x v="0"/>
    <n v="81.3"/>
    <s v="81-100"/>
    <n v="81.099999999999994"/>
    <s v="81-100"/>
    <n v="492017.1"/>
    <n v="492017.1"/>
    <n v="984034.3"/>
  </r>
  <r>
    <n v="626"/>
    <s v="626, 2022"/>
    <x v="625"/>
    <x v="4"/>
    <x v="5"/>
    <x v="6"/>
    <n v="7407.2"/>
    <n v="7407200000"/>
    <n v="3.6"/>
    <n v="6600.9"/>
    <n v="6600900000"/>
    <n v="27.7"/>
    <n v="71.2"/>
    <s v="61-80"/>
    <x v="2"/>
    <n v="49.4"/>
    <x v="0"/>
    <n v="82.4"/>
    <s v="81-100"/>
    <n v="81.900000000000006"/>
    <s v="81-100"/>
    <n v="632684.9"/>
    <n v="632684.9"/>
    <n v="1265369.8"/>
  </r>
  <r>
    <n v="626"/>
    <s v="626, 2023"/>
    <x v="625"/>
    <x v="4"/>
    <x v="5"/>
    <x v="7"/>
    <n v="8707.1"/>
    <n v="8707100000"/>
    <n v="2.5"/>
    <n v="2525.6"/>
    <n v="2525600000"/>
    <n v="17.5"/>
    <n v="71.8"/>
    <s v="61-80"/>
    <x v="2"/>
    <n v="49.2"/>
    <x v="0"/>
    <n v="81.5"/>
    <s v="81-100"/>
    <n v="84.8"/>
    <s v="81-100"/>
    <n v="744739.9"/>
    <n v="744739.9"/>
    <n v="1489479.7"/>
  </r>
  <r>
    <n v="626"/>
    <s v="626, 2024"/>
    <x v="625"/>
    <x v="4"/>
    <x v="5"/>
    <x v="8"/>
    <n v="9702.6"/>
    <n v="9702600000"/>
    <n v="0.5"/>
    <n v="439"/>
    <n v="439000000"/>
    <n v="11.4"/>
    <n v="74.3"/>
    <s v="61-80"/>
    <x v="2"/>
    <n v="50.6"/>
    <x v="0"/>
    <n v="84.6"/>
    <s v="81-100"/>
    <n v="87.8"/>
    <s v="81-100"/>
    <n v="820722.1"/>
    <n v="820722.1"/>
    <n v="1641444.1"/>
  </r>
  <r>
    <n v="626"/>
    <s v="626, 2025"/>
    <x v="625"/>
    <x v="4"/>
    <x v="5"/>
    <x v="9"/>
    <n v="10774.6"/>
    <n v="10774600000"/>
    <n v="6.7"/>
    <n v="16096.9"/>
    <n v="16096900000"/>
    <n v="11"/>
    <n v="76.8"/>
    <s v="61-80"/>
    <x v="2"/>
    <n v="52.6"/>
    <x v="0"/>
    <n v="86.9"/>
    <s v="81-100"/>
    <n v="90.8"/>
    <s v="81-100"/>
    <n v="896184.9"/>
    <n v="896184.9"/>
    <n v="1792369.8"/>
  </r>
  <r>
    <n v="627"/>
    <s v="627, 2016"/>
    <x v="626"/>
    <x v="1"/>
    <x v="2"/>
    <x v="0"/>
    <n v="576.6"/>
    <n v="576600000"/>
    <n v="7.2"/>
    <n v="522.5"/>
    <n v="522500000"/>
    <n v="6"/>
    <n v="41.4"/>
    <s v="41-60"/>
    <x v="0"/>
    <n v="57"/>
    <x v="0"/>
    <n v="10.9"/>
    <s v="0-20"/>
    <n v="56.2"/>
    <s v="41-60"/>
    <n v="277218.7"/>
    <n v="46203.1"/>
    <n v="924062.4"/>
  </r>
  <r>
    <n v="627"/>
    <s v="627, 2017"/>
    <x v="626"/>
    <x v="1"/>
    <x v="2"/>
    <x v="1"/>
    <n v="591.79999999999995"/>
    <n v="591800000"/>
    <n v="10.4"/>
    <n v="900.7"/>
    <n v="900700000"/>
    <n v="2.6"/>
    <n v="42.3"/>
    <s v="41-60"/>
    <x v="0"/>
    <n v="55.9"/>
    <x v="0"/>
    <n v="12.6"/>
    <s v="0-20"/>
    <n v="58.5"/>
    <s v="41-60"/>
    <n v="287235.09999999998"/>
    <n v="47872.5"/>
    <n v="957450.4"/>
  </r>
  <r>
    <n v="627"/>
    <s v="627, 2018"/>
    <x v="626"/>
    <x v="1"/>
    <x v="2"/>
    <x v="2"/>
    <n v="608.9"/>
    <n v="608900000"/>
    <n v="13.1"/>
    <n v="998.7"/>
    <n v="998700000"/>
    <n v="2.9"/>
    <n v="43"/>
    <s v="41-60"/>
    <x v="0"/>
    <n v="55.5"/>
    <x v="0"/>
    <n v="13.3"/>
    <s v="0-20"/>
    <n v="60.1"/>
    <s v="61-80"/>
    <n v="296548.40000000002"/>
    <n v="49424.7"/>
    <n v="988494.7"/>
  </r>
  <r>
    <n v="627"/>
    <s v="627, 2019"/>
    <x v="626"/>
    <x v="1"/>
    <x v="2"/>
    <x v="3"/>
    <n v="597.6"/>
    <n v="597600000"/>
    <n v="12.3"/>
    <n v="810.6"/>
    <n v="810600000"/>
    <n v="-1.9"/>
    <n v="43.2"/>
    <s v="41-60"/>
    <x v="0"/>
    <n v="55.7"/>
    <x v="0"/>
    <n v="13"/>
    <s v="0-20"/>
    <n v="61"/>
    <s v="61-80"/>
    <n v="290459.40000000002"/>
    <n v="48409.9"/>
    <n v="968198.1"/>
  </r>
  <r>
    <n v="627"/>
    <s v="627, 2020"/>
    <x v="626"/>
    <x v="1"/>
    <x v="2"/>
    <x v="4"/>
    <n v="622.6"/>
    <n v="622600000"/>
    <n v="10.9"/>
    <n v="1341.9"/>
    <n v="1341900000"/>
    <n v="4.2"/>
    <n v="45"/>
    <s v="41-60"/>
    <x v="0"/>
    <n v="57.7"/>
    <x v="0"/>
    <n v="15.9"/>
    <s v="0-20"/>
    <n v="61.6"/>
    <s v="61-80"/>
    <n v="297448.5"/>
    <n v="49574.8"/>
    <n v="991495.1"/>
  </r>
  <r>
    <n v="627"/>
    <s v="627, 2021"/>
    <x v="626"/>
    <x v="1"/>
    <x v="2"/>
    <x v="5"/>
    <n v="642.4"/>
    <n v="642400000"/>
    <n v="11.7"/>
    <n v="1387.5"/>
    <n v="1387500000"/>
    <n v="3.2"/>
    <n v="45.1"/>
    <s v="41-60"/>
    <x v="0"/>
    <n v="55.6"/>
    <x v="0"/>
    <n v="18.600000000000001"/>
    <s v="0-20"/>
    <n v="61.2"/>
    <s v="61-80"/>
    <n v="312416.5"/>
    <n v="52069.4"/>
    <n v="1041388.3"/>
  </r>
  <r>
    <n v="627"/>
    <s v="627, 2022"/>
    <x v="626"/>
    <x v="1"/>
    <x v="2"/>
    <x v="6"/>
    <n v="682.2"/>
    <n v="682200000"/>
    <n v="13.1"/>
    <n v="1528.4"/>
    <n v="1528400000"/>
    <n v="6.2"/>
    <n v="45.6"/>
    <s v="41-60"/>
    <x v="0"/>
    <n v="57.1"/>
    <x v="0"/>
    <n v="17.3"/>
    <s v="0-20"/>
    <n v="62.3"/>
    <s v="61-80"/>
    <n v="327525.40000000002"/>
    <n v="54587.6"/>
    <n v="1091751.3999999999"/>
  </r>
  <r>
    <n v="627"/>
    <s v="627, 2023"/>
    <x v="626"/>
    <x v="1"/>
    <x v="2"/>
    <x v="7"/>
    <n v="707.7"/>
    <n v="707700000"/>
    <n v="9.1999999999999993"/>
    <n v="530.20000000000005"/>
    <n v="530200000.00000006"/>
    <n v="3.7"/>
    <n v="47.3"/>
    <s v="41-60"/>
    <x v="0"/>
    <n v="63.5"/>
    <x v="1"/>
    <n v="16.8"/>
    <s v="0-20"/>
    <n v="61.5"/>
    <s v="61-80"/>
    <n v="320809.3"/>
    <n v="53468.2"/>
    <n v="1069364.3999999999"/>
  </r>
  <r>
    <n v="627"/>
    <s v="627, 2024"/>
    <x v="626"/>
    <x v="1"/>
    <x v="2"/>
    <x v="8"/>
    <n v="808.3"/>
    <n v="808300000"/>
    <n v="11.5"/>
    <n v="1199.5999999999999"/>
    <n v="1199600000"/>
    <n v="14.2"/>
    <n v="48"/>
    <s v="41-60"/>
    <x v="0"/>
    <n v="66.2"/>
    <x v="1"/>
    <n v="15.7"/>
    <s v="0-20"/>
    <n v="61.9"/>
    <s v="61-80"/>
    <n v="357256.5"/>
    <n v="59542.7"/>
    <n v="1190855"/>
  </r>
  <r>
    <n v="627"/>
    <s v="627, 2025"/>
    <x v="626"/>
    <x v="1"/>
    <x v="2"/>
    <x v="9"/>
    <n v="823.6"/>
    <n v="823600000"/>
    <n v="15.1"/>
    <n v="2019.5"/>
    <n v="2019500000"/>
    <n v="1.9"/>
    <n v="50.3"/>
    <s v="41-60"/>
    <x v="0"/>
    <n v="70.7"/>
    <x v="1"/>
    <n v="13.7"/>
    <s v="0-20"/>
    <n v="66.400000000000006"/>
    <s v="61-80"/>
    <n v="348471.7"/>
    <n v="58078.6"/>
    <n v="1161572.3999999999"/>
  </r>
  <r>
    <n v="628"/>
    <s v="628, 2016"/>
    <x v="627"/>
    <x v="5"/>
    <x v="5"/>
    <x v="0"/>
    <n v="9972.5"/>
    <n v="9972500000"/>
    <n v="6.9"/>
    <n v="12235"/>
    <n v="12235000000"/>
    <n v="-1.3"/>
    <n v="58.5"/>
    <s v="41-60"/>
    <x v="0"/>
    <n v="25.8"/>
    <x v="3"/>
    <n v="83.1"/>
    <s v="81-100"/>
    <n v="66.599999999999994"/>
    <s v="61-80"/>
    <n v="10164693.4"/>
    <n v="3049408"/>
    <n v="101646934"/>
  </r>
  <r>
    <n v="628"/>
    <s v="628, 2017"/>
    <x v="627"/>
    <x v="5"/>
    <x v="5"/>
    <x v="1"/>
    <n v="9641.4"/>
    <n v="9641400000"/>
    <n v="1.6"/>
    <n v="2816.7"/>
    <n v="2816700000"/>
    <n v="-3.3"/>
    <n v="56.7"/>
    <s v="41-60"/>
    <x v="0"/>
    <n v="24.5"/>
    <x v="3"/>
    <n v="81.7"/>
    <s v="81-100"/>
    <n v="63.8"/>
    <s v="61-80"/>
    <n v="9918097.1999999993"/>
    <n v="2975429.2"/>
    <n v="99180971.799999997"/>
  </r>
  <r>
    <n v="628"/>
    <s v="628, 2018"/>
    <x v="627"/>
    <x v="5"/>
    <x v="5"/>
    <x v="2"/>
    <n v="8247.9"/>
    <n v="8247900000"/>
    <n v="2.2000000000000002"/>
    <n v="1880.6"/>
    <n v="1880600000"/>
    <n v="-14.5"/>
    <n v="57.7"/>
    <s v="41-60"/>
    <x v="0"/>
    <n v="26.6"/>
    <x v="3"/>
    <n v="82"/>
    <s v="81-100"/>
    <n v="64.400000000000006"/>
    <s v="61-80"/>
    <n v="8364107.5"/>
    <n v="2509232.2999999998"/>
    <n v="83641075.400000006"/>
  </r>
  <r>
    <n v="628"/>
    <s v="628, 2019"/>
    <x v="627"/>
    <x v="5"/>
    <x v="5"/>
    <x v="3"/>
    <n v="7287"/>
    <n v="7287000000"/>
    <n v="2.4"/>
    <n v="2997.7"/>
    <n v="2997700000"/>
    <n v="-11.6"/>
    <n v="58.6"/>
    <s v="41-60"/>
    <x v="0"/>
    <n v="24.8"/>
    <x v="3"/>
    <n v="84.6"/>
    <s v="81-100"/>
    <n v="66.400000000000006"/>
    <s v="61-80"/>
    <n v="7480250"/>
    <n v="2244075"/>
    <n v="74802500.400000006"/>
  </r>
  <r>
    <n v="628"/>
    <s v="628, 2020"/>
    <x v="627"/>
    <x v="5"/>
    <x v="5"/>
    <x v="4"/>
    <n v="6172.5"/>
    <n v="6172500000"/>
    <n v="7.1"/>
    <n v="5404.6"/>
    <n v="5404600000"/>
    <n v="-15.3"/>
    <n v="59.9"/>
    <s v="41-60"/>
    <x v="0"/>
    <n v="27.4"/>
    <x v="3"/>
    <n v="85.1"/>
    <s v="81-100"/>
    <n v="67.2"/>
    <s v="61-80"/>
    <n v="6221162.4000000004"/>
    <n v="1866348.7"/>
    <n v="62211623.799999997"/>
  </r>
  <r>
    <n v="628"/>
    <s v="628, 2021"/>
    <x v="627"/>
    <x v="5"/>
    <x v="5"/>
    <x v="5"/>
    <n v="5576.7"/>
    <n v="5576700000"/>
    <n v="8.4"/>
    <n v="5404.9"/>
    <n v="5404900000"/>
    <n v="-9.6999999999999993"/>
    <n v="62.1"/>
    <s v="61-80"/>
    <x v="0"/>
    <n v="29.7"/>
    <x v="3"/>
    <n v="88.8"/>
    <s v="81-100"/>
    <n v="67.599999999999994"/>
    <s v="61-80"/>
    <n v="5531119.7000000002"/>
    <n v="1659335.9"/>
    <n v="55311197.299999997"/>
  </r>
  <r>
    <n v="628"/>
    <s v="628, 2022"/>
    <x v="627"/>
    <x v="5"/>
    <x v="5"/>
    <x v="6"/>
    <n v="4742.1000000000004"/>
    <n v="4742100000"/>
    <n v="13.7"/>
    <n v="7741.8"/>
    <n v="7741800000"/>
    <n v="-15"/>
    <n v="62.3"/>
    <s v="61-80"/>
    <x v="0"/>
    <n v="32.5"/>
    <x v="3"/>
    <n v="91.6"/>
    <s v="81-100"/>
    <n v="62.8"/>
    <s v="61-80"/>
    <n v="4611522.8"/>
    <n v="1383456.8"/>
    <n v="46115227.600000001"/>
  </r>
  <r>
    <n v="628"/>
    <s v="628, 2023"/>
    <x v="627"/>
    <x v="5"/>
    <x v="5"/>
    <x v="7"/>
    <n v="4360.3999999999996"/>
    <n v="4360400000"/>
    <n v="12.6"/>
    <n v="4894.8"/>
    <n v="4894800000"/>
    <n v="-8"/>
    <n v="62.3"/>
    <s v="61-80"/>
    <x v="0"/>
    <n v="33.700000000000003"/>
    <x v="3"/>
    <n v="89.3"/>
    <s v="81-100"/>
    <n v="64"/>
    <s v="61-80"/>
    <n v="4205367.4000000004"/>
    <n v="1261610.2"/>
    <n v="42053674.399999999"/>
  </r>
  <r>
    <n v="628"/>
    <s v="628, 2024"/>
    <x v="627"/>
    <x v="5"/>
    <x v="5"/>
    <x v="8"/>
    <n v="4093.7"/>
    <n v="4093700000"/>
    <n v="16.2"/>
    <n v="10954.1"/>
    <n v="10954100000"/>
    <n v="-6.1"/>
    <n v="61.9"/>
    <s v="61-80"/>
    <x v="0"/>
    <n v="32.9"/>
    <x v="3"/>
    <n v="88.1"/>
    <s v="81-100"/>
    <n v="64.7"/>
    <s v="61-80"/>
    <n v="3969464.9"/>
    <n v="1190839.5"/>
    <n v="39694648.600000001"/>
  </r>
  <r>
    <n v="628"/>
    <s v="628, 2025"/>
    <x v="627"/>
    <x v="5"/>
    <x v="5"/>
    <x v="9"/>
    <n v="4072.9"/>
    <n v="4072900000"/>
    <n v="13.2"/>
    <n v="10088.6"/>
    <n v="10088600000"/>
    <n v="-0.5"/>
    <n v="63.8"/>
    <s v="61-80"/>
    <x v="0"/>
    <n v="33.1"/>
    <x v="3"/>
    <n v="89.2"/>
    <s v="81-100"/>
    <n v="69.099999999999994"/>
    <s v="61-80"/>
    <n v="3943776.4"/>
    <n v="1183132.8999999999"/>
    <n v="39437763.5"/>
  </r>
  <r>
    <n v="629"/>
    <s v="629, 2016"/>
    <x v="628"/>
    <x v="0"/>
    <x v="0"/>
    <x v="0"/>
    <n v="871.6"/>
    <n v="871600000"/>
    <n v="4.4000000000000004"/>
    <n v="609.1"/>
    <n v="609100000"/>
    <n v="7.9"/>
    <n v="58.7"/>
    <s v="41-60"/>
    <x v="0"/>
    <n v="66.900000000000006"/>
    <x v="1"/>
    <n v="55.9"/>
    <s v="41-60"/>
    <n v="53.3"/>
    <s v="41-60"/>
    <n v="63792.9"/>
    <n v="31896.400000000001"/>
    <n v="127585.7"/>
  </r>
  <r>
    <n v="629"/>
    <s v="629, 2017"/>
    <x v="628"/>
    <x v="0"/>
    <x v="0"/>
    <x v="1"/>
    <n v="999.1"/>
    <n v="999100000"/>
    <n v="5.3"/>
    <n v="1038.3"/>
    <n v="1038300000"/>
    <n v="14.6"/>
    <n v="59.7"/>
    <s v="41-60"/>
    <x v="0"/>
    <n v="70.8"/>
    <x v="1"/>
    <n v="53.8"/>
    <s v="41-60"/>
    <n v="54.4"/>
    <s v="41-60"/>
    <n v="70365.3"/>
    <n v="35182.699999999997"/>
    <n v="140730.70000000001"/>
  </r>
  <r>
    <n v="629"/>
    <s v="629, 2018"/>
    <x v="628"/>
    <x v="0"/>
    <x v="0"/>
    <x v="2"/>
    <n v="1178.9000000000001"/>
    <n v="1178900000"/>
    <n v="6.3"/>
    <n v="1486.5"/>
    <n v="1486500000"/>
    <n v="18"/>
    <n v="60.6"/>
    <s v="61-80"/>
    <x v="0"/>
    <n v="71.3"/>
    <x v="1"/>
    <n v="53.5"/>
    <s v="41-60"/>
    <n v="57.1"/>
    <s v="41-60"/>
    <n v="82615.100000000006"/>
    <n v="41307.5"/>
    <n v="165230.20000000001"/>
  </r>
  <r>
    <n v="629"/>
    <s v="629, 2019"/>
    <x v="628"/>
    <x v="0"/>
    <x v="0"/>
    <x v="3"/>
    <n v="1215.9000000000001"/>
    <n v="1215900000"/>
    <n v="8.8000000000000007"/>
    <n v="1765"/>
    <n v="1765000000"/>
    <n v="3.1"/>
    <n v="60.3"/>
    <s v="61-80"/>
    <x v="0"/>
    <n v="71"/>
    <x v="1"/>
    <n v="53.7"/>
    <s v="41-60"/>
    <n v="56.3"/>
    <s v="41-60"/>
    <n v="85505.2"/>
    <n v="42752.6"/>
    <n v="171010.4"/>
  </r>
  <r>
    <n v="629"/>
    <s v="629, 2020"/>
    <x v="628"/>
    <x v="0"/>
    <x v="0"/>
    <x v="4"/>
    <n v="1420.1"/>
    <n v="1420100000"/>
    <n v="10.1"/>
    <n v="1669.6"/>
    <n v="1669600000"/>
    <n v="16.8"/>
    <n v="60.7"/>
    <s v="61-80"/>
    <x v="0"/>
    <n v="69.5"/>
    <x v="1"/>
    <n v="54.1"/>
    <s v="41-60"/>
    <n v="58.5"/>
    <s v="41-60"/>
    <n v="101360"/>
    <n v="50680"/>
    <n v="202720"/>
  </r>
  <r>
    <n v="629"/>
    <s v="629, 2021"/>
    <x v="628"/>
    <x v="0"/>
    <x v="0"/>
    <x v="5"/>
    <n v="1632.1"/>
    <n v="1632100000"/>
    <n v="9.4"/>
    <n v="2299.6999999999998"/>
    <n v="2299700000"/>
    <n v="14.9"/>
    <n v="63.2"/>
    <s v="61-80"/>
    <x v="0"/>
    <n v="68.599999999999994"/>
    <x v="1"/>
    <n v="59.7"/>
    <s v="41-60"/>
    <n v="61.4"/>
    <s v="61-80"/>
    <n v="117485.4"/>
    <n v="58742.7"/>
    <n v="234970.8"/>
  </r>
  <r>
    <n v="629"/>
    <s v="629, 2022"/>
    <x v="628"/>
    <x v="0"/>
    <x v="0"/>
    <x v="6"/>
    <n v="1850.1"/>
    <n v="1850100000"/>
    <n v="9.4"/>
    <n v="2834.6"/>
    <n v="2834600000"/>
    <n v="13.4"/>
    <n v="62.8"/>
    <s v="61-80"/>
    <x v="0"/>
    <n v="66.8"/>
    <x v="1"/>
    <n v="59.5"/>
    <s v="41-60"/>
    <n v="62.1"/>
    <s v="61-80"/>
    <n v="135480.5"/>
    <n v="67740.2"/>
    <n v="270961"/>
  </r>
  <r>
    <n v="629"/>
    <s v="629, 2023"/>
    <x v="628"/>
    <x v="0"/>
    <x v="0"/>
    <x v="7"/>
    <n v="1866"/>
    <n v="1866000000"/>
    <n v="13.4"/>
    <n v="6132.4"/>
    <n v="6132400000"/>
    <n v="0.9"/>
    <n v="64.400000000000006"/>
    <s v="61-80"/>
    <x v="0"/>
    <n v="66.599999999999994"/>
    <x v="1"/>
    <n v="61"/>
    <s v="61-80"/>
    <n v="65.599999999999994"/>
    <s v="61-80"/>
    <n v="136977.29999999999"/>
    <n v="68488.600000000006"/>
    <n v="273954.59999999998"/>
  </r>
  <r>
    <n v="629"/>
    <s v="629, 2024"/>
    <x v="628"/>
    <x v="0"/>
    <x v="0"/>
    <x v="8"/>
    <n v="2140.4"/>
    <n v="2140400000"/>
    <n v="10.1"/>
    <n v="3373.5"/>
    <n v="3373500000"/>
    <n v="14.7"/>
    <n v="65.2"/>
    <s v="61-80"/>
    <x v="0"/>
    <n v="68.3"/>
    <x v="1"/>
    <n v="61.2"/>
    <s v="61-80"/>
    <n v="66.099999999999994"/>
    <s v="61-80"/>
    <n v="154496.6"/>
    <n v="77248.3"/>
    <n v="308993.09999999998"/>
  </r>
  <r>
    <n v="629"/>
    <s v="629, 2025"/>
    <x v="628"/>
    <x v="0"/>
    <x v="0"/>
    <x v="9"/>
    <n v="2555.1999999999998"/>
    <n v="2555200000"/>
    <n v="12.3"/>
    <n v="4403.8"/>
    <n v="4403800000"/>
    <n v="19.399999999999999"/>
    <n v="66.099999999999994"/>
    <s v="61-80"/>
    <x v="0"/>
    <n v="66.400000000000006"/>
    <x v="1"/>
    <n v="63.7"/>
    <s v="61-80"/>
    <n v="68.2"/>
    <s v="61-80"/>
    <n v="187844.3"/>
    <n v="93922.1"/>
    <n v="375688.6"/>
  </r>
  <r>
    <n v="630"/>
    <s v="630, 2016"/>
    <x v="629"/>
    <x v="6"/>
    <x v="2"/>
    <x v="0"/>
    <n v="696.3"/>
    <n v="696300000"/>
    <n v="10"/>
    <n v="886.7"/>
    <n v="886700000"/>
    <n v="6.2"/>
    <n v="61.6"/>
    <s v="61-80"/>
    <x v="0"/>
    <n v="80.3"/>
    <x v="4"/>
    <n v="42.2"/>
    <s v="41-60"/>
    <n v="62.1"/>
    <s v="61-80"/>
    <n v="88798.9"/>
    <n v="110998.6"/>
    <n v="443994.3"/>
  </r>
  <r>
    <n v="630"/>
    <s v="630, 2017"/>
    <x v="629"/>
    <x v="6"/>
    <x v="2"/>
    <x v="1"/>
    <n v="744.6"/>
    <n v="744600000"/>
    <n v="8.5"/>
    <n v="1191.4000000000001"/>
    <n v="1191400000"/>
    <n v="6.9"/>
    <n v="61.8"/>
    <s v="61-80"/>
    <x v="0"/>
    <n v="80.8"/>
    <x v="4"/>
    <n v="42.6"/>
    <s v="41-60"/>
    <n v="62"/>
    <s v="61-80"/>
    <n v="94450.7"/>
    <n v="118063.3"/>
    <n v="472253.3"/>
  </r>
  <r>
    <n v="630"/>
    <s v="630, 2018"/>
    <x v="629"/>
    <x v="6"/>
    <x v="2"/>
    <x v="2"/>
    <n v="717.8"/>
    <n v="717800000"/>
    <n v="7.7"/>
    <n v="714.4"/>
    <n v="714400000"/>
    <n v="-3.6"/>
    <n v="62.4"/>
    <s v="61-80"/>
    <x v="0"/>
    <n v="82.6"/>
    <x v="4"/>
    <n v="42.8"/>
    <s v="41-60"/>
    <n v="61.8"/>
    <s v="61-80"/>
    <n v="89270.6"/>
    <n v="111588.3"/>
    <n v="446353.1"/>
  </r>
  <r>
    <n v="630"/>
    <s v="630, 2019"/>
    <x v="629"/>
    <x v="6"/>
    <x v="2"/>
    <x v="3"/>
    <n v="708.3"/>
    <n v="708300000"/>
    <n v="10.4"/>
    <n v="1756.9"/>
    <n v="1756900000"/>
    <n v="-1.3"/>
    <n v="62.9"/>
    <s v="61-80"/>
    <x v="0"/>
    <n v="83.3"/>
    <x v="4"/>
    <n v="43.7"/>
    <s v="41-60"/>
    <n v="61.8"/>
    <s v="61-80"/>
    <n v="87401"/>
    <n v="109251.3"/>
    <n v="437005.2"/>
  </r>
  <r>
    <n v="630"/>
    <s v="630, 2020"/>
    <x v="629"/>
    <x v="6"/>
    <x v="2"/>
    <x v="4"/>
    <n v="689.9"/>
    <n v="689900000"/>
    <n v="10.7"/>
    <n v="1208.5999999999999"/>
    <n v="1208600000"/>
    <n v="-2.6"/>
    <n v="64.900000000000006"/>
    <s v="61-80"/>
    <x v="0"/>
    <n v="88.1"/>
    <x v="4"/>
    <n v="44.4"/>
    <s v="41-60"/>
    <n v="62.1"/>
    <s v="61-80"/>
    <n v="80454.100000000006"/>
    <n v="100567.6"/>
    <n v="402270.5"/>
  </r>
  <r>
    <n v="630"/>
    <s v="630, 2021"/>
    <x v="629"/>
    <x v="6"/>
    <x v="2"/>
    <x v="5"/>
    <n v="717.2"/>
    <n v="717200000"/>
    <n v="8.1999999999999993"/>
    <n v="1260.2"/>
    <n v="1260200000"/>
    <n v="4"/>
    <n v="67"/>
    <s v="61-80"/>
    <x v="0"/>
    <n v="89"/>
    <x v="4"/>
    <n v="47.5"/>
    <s v="41-60"/>
    <n v="64.400000000000006"/>
    <s v="61-80"/>
    <n v="82724.899999999994"/>
    <n v="103406.1"/>
    <n v="413624.6"/>
  </r>
  <r>
    <n v="630"/>
    <s v="630, 2022"/>
    <x v="629"/>
    <x v="6"/>
    <x v="2"/>
    <x v="6"/>
    <n v="743"/>
    <n v="743000000"/>
    <n v="6.6"/>
    <n v="1115.3"/>
    <n v="1115300000"/>
    <n v="3.6"/>
    <n v="67.900000000000006"/>
    <s v="61-80"/>
    <x v="0"/>
    <n v="91.5"/>
    <x v="4"/>
    <n v="48.8"/>
    <s v="41-60"/>
    <n v="63.5"/>
    <s v="61-80"/>
    <n v="83163.199999999997"/>
    <n v="103954.1"/>
    <n v="415816.2"/>
  </r>
  <r>
    <n v="630"/>
    <s v="630, 2023"/>
    <x v="629"/>
    <x v="6"/>
    <x v="2"/>
    <x v="7"/>
    <n v="721.8"/>
    <n v="721800000"/>
    <n v="8.8000000000000007"/>
    <n v="871.2"/>
    <n v="871200000"/>
    <n v="-2.9"/>
    <n v="67.2"/>
    <s v="61-80"/>
    <x v="0"/>
    <n v="87.1"/>
    <x v="4"/>
    <n v="52.4"/>
    <s v="41-60"/>
    <n v="62.1"/>
    <s v="61-80"/>
    <n v="85181.9"/>
    <n v="106477.4"/>
    <n v="425909.7"/>
  </r>
  <r>
    <n v="630"/>
    <s v="630, 2024"/>
    <x v="629"/>
    <x v="6"/>
    <x v="2"/>
    <x v="8"/>
    <n v="706.7"/>
    <n v="706700000"/>
    <n v="9.4"/>
    <n v="1639.2"/>
    <n v="1639200000"/>
    <n v="-2.1"/>
    <n v="70.099999999999994"/>
    <s v="61-80"/>
    <x v="2"/>
    <n v="86.7"/>
    <x v="4"/>
    <n v="58.4"/>
    <s v="41-60"/>
    <n v="65.400000000000006"/>
    <s v="61-80"/>
    <n v="83846.3"/>
    <n v="104807.9"/>
    <n v="419231.6"/>
  </r>
  <r>
    <n v="630"/>
    <s v="630, 2025"/>
    <x v="629"/>
    <x v="6"/>
    <x v="2"/>
    <x v="9"/>
    <n v="740.8"/>
    <n v="740800000"/>
    <n v="12.4"/>
    <n v="2150.1999999999998"/>
    <n v="2150200000"/>
    <n v="4.8"/>
    <n v="69.3"/>
    <s v="61-80"/>
    <x v="0"/>
    <n v="86.4"/>
    <x v="4"/>
    <n v="57.1"/>
    <s v="41-60"/>
    <n v="64.2"/>
    <s v="61-80"/>
    <n v="88183"/>
    <n v="110228.7"/>
    <n v="440914.8"/>
  </r>
  <r>
    <n v="631"/>
    <s v="631, 2016"/>
    <x v="630"/>
    <x v="8"/>
    <x v="6"/>
    <x v="0"/>
    <n v="683.8"/>
    <n v="683800000"/>
    <n v="8.1"/>
    <n v="788.5"/>
    <n v="788500000"/>
    <n v="-3.5"/>
    <n v="30.7"/>
    <s v="21-40"/>
    <x v="1"/>
    <n v="31.5"/>
    <x v="3"/>
    <n v="32.4"/>
    <s v="21-40"/>
    <n v="28.1"/>
    <s v="21-40"/>
    <n v="200971.2"/>
    <n v="267961.59999999998"/>
    <n v="3349519.9"/>
  </r>
  <r>
    <n v="631"/>
    <s v="631, 2017"/>
    <x v="630"/>
    <x v="8"/>
    <x v="6"/>
    <x v="1"/>
    <n v="684"/>
    <n v="684000000"/>
    <n v="9.1999999999999993"/>
    <n v="613"/>
    <n v="613000000"/>
    <n v="0"/>
    <n v="29.8"/>
    <s v="21-40"/>
    <x v="1"/>
    <n v="30.7"/>
    <x v="3"/>
    <n v="31"/>
    <s v="21-40"/>
    <n v="27.7"/>
    <s v="21-40"/>
    <n v="202140.3"/>
    <n v="269520.40000000002"/>
    <n v="3369004.5"/>
  </r>
  <r>
    <n v="631"/>
    <s v="631, 2018"/>
    <x v="630"/>
    <x v="8"/>
    <x v="6"/>
    <x v="2"/>
    <n v="648.5"/>
    <n v="648500000"/>
    <n v="6.3"/>
    <n v="501.6"/>
    <n v="501600000"/>
    <n v="-5.2"/>
    <n v="29.9"/>
    <s v="21-40"/>
    <x v="1"/>
    <n v="29.9"/>
    <x v="3"/>
    <n v="29.8"/>
    <s v="21-40"/>
    <n v="30"/>
    <s v="21-40"/>
    <n v="192776.8"/>
    <n v="257035.7"/>
    <n v="3212946.8"/>
  </r>
  <r>
    <n v="631"/>
    <s v="631, 2019"/>
    <x v="630"/>
    <x v="8"/>
    <x v="6"/>
    <x v="3"/>
    <n v="730.1"/>
    <n v="730100000"/>
    <n v="7"/>
    <n v="462.7"/>
    <n v="462700000"/>
    <n v="12.6"/>
    <n v="31.8"/>
    <s v="21-40"/>
    <x v="1"/>
    <n v="31.3"/>
    <x v="3"/>
    <n v="34.9"/>
    <s v="21-40"/>
    <n v="29.1"/>
    <s v="21-40"/>
    <n v="214897.5"/>
    <n v="286530"/>
    <n v="3581624.4"/>
  </r>
  <r>
    <n v="631"/>
    <s v="631, 2020"/>
    <x v="630"/>
    <x v="8"/>
    <x v="6"/>
    <x v="4"/>
    <n v="739.3"/>
    <n v="739300000"/>
    <n v="4"/>
    <n v="375.7"/>
    <n v="375700000"/>
    <n v="1.3"/>
    <n v="33.299999999999997"/>
    <s v="21-40"/>
    <x v="1"/>
    <n v="34.5"/>
    <x v="3"/>
    <n v="35.700000000000003"/>
    <s v="21-40"/>
    <n v="29.8"/>
    <s v="21-40"/>
    <n v="212649.3"/>
    <n v="283532.40000000002"/>
    <n v="3544155.1"/>
  </r>
  <r>
    <n v="631"/>
    <s v="631, 2021"/>
    <x v="630"/>
    <x v="8"/>
    <x v="6"/>
    <x v="5"/>
    <n v="842.3"/>
    <n v="842300000"/>
    <n v="2"/>
    <n v="355.7"/>
    <n v="355700000"/>
    <n v="13.9"/>
    <n v="32.799999999999997"/>
    <s v="21-40"/>
    <x v="1"/>
    <n v="35.6"/>
    <x v="3"/>
    <n v="34.4"/>
    <s v="21-40"/>
    <n v="28.3"/>
    <s v="21-40"/>
    <n v="240261"/>
    <n v="320348"/>
    <n v="4004350"/>
  </r>
  <r>
    <n v="631"/>
    <s v="631, 2022"/>
    <x v="630"/>
    <x v="8"/>
    <x v="6"/>
    <x v="6"/>
    <n v="785.7"/>
    <n v="785700000"/>
    <n v="4.5"/>
    <n v="484.6"/>
    <n v="484600000"/>
    <n v="-6.7"/>
    <n v="34.200000000000003"/>
    <s v="21-40"/>
    <x v="1"/>
    <n v="37.9"/>
    <x v="3"/>
    <n v="35.5"/>
    <s v="21-40"/>
    <n v="29.1"/>
    <s v="21-40"/>
    <n v="220283"/>
    <n v="293710.7"/>
    <n v="3671384.1"/>
  </r>
  <r>
    <n v="631"/>
    <s v="631, 2023"/>
    <x v="630"/>
    <x v="8"/>
    <x v="6"/>
    <x v="7"/>
    <n v="838.1"/>
    <n v="838100000"/>
    <n v="6.2"/>
    <n v="1097.3"/>
    <n v="1097300000"/>
    <n v="6.7"/>
    <n v="37.6"/>
    <s v="21-40"/>
    <x v="1"/>
    <n v="39.700000000000003"/>
    <x v="3"/>
    <n v="37.200000000000003"/>
    <s v="21-40"/>
    <n v="36"/>
    <s v="21-40"/>
    <n v="231903.1"/>
    <n v="309204.09999999998"/>
    <n v="3865050.9"/>
  </r>
  <r>
    <n v="631"/>
    <s v="631, 2024"/>
    <x v="630"/>
    <x v="8"/>
    <x v="6"/>
    <x v="8"/>
    <n v="1094.9000000000001"/>
    <n v="1094900000"/>
    <n v="7.1"/>
    <n v="1444.5"/>
    <n v="1444500000"/>
    <n v="30.6"/>
    <n v="39.700000000000003"/>
    <s v="21-40"/>
    <x v="1"/>
    <n v="43.9"/>
    <x v="0"/>
    <n v="37.6"/>
    <s v="21-40"/>
    <n v="37.700000000000003"/>
    <s v="21-40"/>
    <n v="293225.7"/>
    <n v="390967.6"/>
    <n v="4887094.7"/>
  </r>
  <r>
    <n v="631"/>
    <s v="631, 2025"/>
    <x v="630"/>
    <x v="8"/>
    <x v="6"/>
    <x v="9"/>
    <n v="1157.2"/>
    <n v="1157200000"/>
    <n v="5.2"/>
    <n v="568.1"/>
    <n v="568100000"/>
    <n v="5.7"/>
    <n v="41.7"/>
    <s v="41-60"/>
    <x v="0"/>
    <n v="45.9"/>
    <x v="0"/>
    <n v="42.7"/>
    <s v="41-60"/>
    <n v="36.4"/>
    <s v="21-40"/>
    <n v="304947.40000000002"/>
    <n v="406596.5"/>
    <n v="5082455.9000000004"/>
  </r>
  <r>
    <n v="632"/>
    <s v="632, 2016"/>
    <x v="631"/>
    <x v="1"/>
    <x v="5"/>
    <x v="0"/>
    <n v="2107.1"/>
    <n v="2107100000"/>
    <n v="6.5"/>
    <n v="1461"/>
    <n v="1461000000"/>
    <n v="4.0999999999999996"/>
    <n v="45.3"/>
    <s v="41-60"/>
    <x v="0"/>
    <n v="48"/>
    <x v="0"/>
    <n v="29.1"/>
    <s v="21-40"/>
    <n v="58.7"/>
    <s v="41-60"/>
    <n v="1092088.8"/>
    <n v="182014.8"/>
    <n v="3640296.1"/>
  </r>
  <r>
    <n v="632"/>
    <s v="632, 2017"/>
    <x v="631"/>
    <x v="1"/>
    <x v="5"/>
    <x v="1"/>
    <n v="1906.2"/>
    <n v="1906200000"/>
    <n v="9.5"/>
    <n v="3027.6"/>
    <n v="3027600000"/>
    <n v="-9.5"/>
    <n v="46.5"/>
    <s v="41-60"/>
    <x v="0"/>
    <n v="51.3"/>
    <x v="0"/>
    <n v="28.8"/>
    <s v="21-40"/>
    <n v="59.4"/>
    <s v="41-60"/>
    <n v="961453.6"/>
    <n v="160242.29999999999"/>
    <n v="3204845.3"/>
  </r>
  <r>
    <n v="632"/>
    <s v="632, 2018"/>
    <x v="631"/>
    <x v="1"/>
    <x v="5"/>
    <x v="2"/>
    <n v="2079"/>
    <n v="2079000000"/>
    <n v="5.6"/>
    <n v="1993.9"/>
    <n v="1993900000"/>
    <n v="9.1"/>
    <n v="49.3"/>
    <s v="41-60"/>
    <x v="0"/>
    <n v="53.6"/>
    <x v="0"/>
    <n v="29.7"/>
    <s v="21-40"/>
    <n v="64.7"/>
    <s v="61-80"/>
    <n v="1028525.7"/>
    <n v="171420.9"/>
    <n v="3428418.9"/>
  </r>
  <r>
    <n v="632"/>
    <s v="632, 2019"/>
    <x v="631"/>
    <x v="1"/>
    <x v="5"/>
    <x v="3"/>
    <n v="1796.6"/>
    <n v="1796600000"/>
    <n v="4"/>
    <n v="980.9"/>
    <n v="980900000"/>
    <n v="-13.6"/>
    <n v="50.3"/>
    <s v="41-60"/>
    <x v="0"/>
    <n v="53.1"/>
    <x v="0"/>
    <n v="28.8"/>
    <s v="21-40"/>
    <n v="69.099999999999994"/>
    <s v="61-80"/>
    <n v="893069.8"/>
    <n v="148845"/>
    <n v="2976899.4"/>
  </r>
  <r>
    <n v="632"/>
    <s v="632, 2020"/>
    <x v="631"/>
    <x v="1"/>
    <x v="5"/>
    <x v="4"/>
    <n v="1917.1"/>
    <n v="1917100000"/>
    <n v="-1.3"/>
    <n v="9225.7999999999993"/>
    <n v="9225800000"/>
    <n v="6.7"/>
    <n v="51.8"/>
    <s v="41-60"/>
    <x v="0"/>
    <n v="53.9"/>
    <x v="0"/>
    <n v="29.7"/>
    <s v="21-40"/>
    <n v="71.900000000000006"/>
    <s v="61-80"/>
    <n v="946269.1"/>
    <n v="157711.5"/>
    <n v="3154230.4"/>
  </r>
  <r>
    <n v="632"/>
    <s v="632, 2021"/>
    <x v="631"/>
    <x v="1"/>
    <x v="5"/>
    <x v="5"/>
    <n v="2102"/>
    <n v="2102000000"/>
    <n v="-3.3"/>
    <n v="6153.9"/>
    <n v="6153900000"/>
    <n v="9.6"/>
    <n v="52.7"/>
    <s v="41-60"/>
    <x v="0"/>
    <n v="55.5"/>
    <x v="0"/>
    <n v="28.8"/>
    <s v="21-40"/>
    <n v="73.7"/>
    <s v="61-80"/>
    <n v="1023128.1"/>
    <n v="170521.3"/>
    <n v="3410426.9"/>
  </r>
  <r>
    <n v="632"/>
    <s v="632, 2022"/>
    <x v="631"/>
    <x v="1"/>
    <x v="5"/>
    <x v="6"/>
    <n v="1962.8"/>
    <n v="1962800000"/>
    <n v="-4.7"/>
    <n v="8815.5"/>
    <n v="8815500000"/>
    <n v="-6.6"/>
    <n v="52.9"/>
    <s v="41-60"/>
    <x v="0"/>
    <n v="56.1"/>
    <x v="0"/>
    <n v="29.8"/>
    <s v="21-40"/>
    <n v="72.8"/>
    <s v="61-80"/>
    <n v="950661.5"/>
    <n v="158443.6"/>
    <n v="3168871.6"/>
  </r>
  <r>
    <n v="632"/>
    <s v="632, 2023"/>
    <x v="631"/>
    <x v="1"/>
    <x v="5"/>
    <x v="7"/>
    <n v="2205.8000000000002"/>
    <n v="2205800000"/>
    <n v="-4.9000000000000004"/>
    <n v="5787.9"/>
    <n v="5787900000"/>
    <n v="12.4"/>
    <n v="55.7"/>
    <s v="41-60"/>
    <x v="0"/>
    <n v="61.1"/>
    <x v="1"/>
    <n v="30.9"/>
    <s v="21-40"/>
    <n v="75"/>
    <s v="61-80"/>
    <n v="1022294.6"/>
    <n v="170382.4"/>
    <n v="3407648.8"/>
  </r>
  <r>
    <n v="632"/>
    <s v="632, 2024"/>
    <x v="631"/>
    <x v="1"/>
    <x v="5"/>
    <x v="8"/>
    <n v="2185.3000000000002"/>
    <n v="2185300000"/>
    <n v="-5.6"/>
    <n v="10271.799999999999"/>
    <n v="10271800000"/>
    <n v="-0.9"/>
    <n v="55.4"/>
    <s v="41-60"/>
    <x v="0"/>
    <n v="63"/>
    <x v="1"/>
    <n v="30"/>
    <s v="21-40"/>
    <n v="73.3"/>
    <s v="61-80"/>
    <n v="994930"/>
    <n v="165821.70000000001"/>
    <n v="3316433.2"/>
  </r>
  <r>
    <n v="632"/>
    <s v="632, 2025"/>
    <x v="631"/>
    <x v="1"/>
    <x v="5"/>
    <x v="9"/>
    <n v="2232.6"/>
    <n v="2232600000"/>
    <n v="-5"/>
    <n v="2337"/>
    <n v="2337000000"/>
    <n v="2.2000000000000002"/>
    <n v="57.6"/>
    <s v="41-60"/>
    <x v="0"/>
    <n v="64.400000000000006"/>
    <x v="1"/>
    <n v="34.6"/>
    <s v="21-40"/>
    <n v="73.8"/>
    <s v="61-80"/>
    <n v="1004070.9"/>
    <n v="167345.20000000001"/>
    <n v="3346903.1"/>
  </r>
  <r>
    <n v="633"/>
    <s v="633, 2016"/>
    <x v="632"/>
    <x v="7"/>
    <x v="5"/>
    <x v="0"/>
    <n v="293.5"/>
    <n v="293500000"/>
    <n v="8.6"/>
    <n v="223.4"/>
    <n v="223400000"/>
    <n v="8.6999999999999993"/>
    <n v="60.4"/>
    <s v="61-80"/>
    <x v="0"/>
    <n v="44.9"/>
    <x v="0"/>
    <n v="67.900000000000006"/>
    <s v="61-80"/>
    <n v="68.3"/>
    <s v="61-80"/>
    <n v="208006.5"/>
    <n v="130004.1"/>
    <n v="2080064.8"/>
  </r>
  <r>
    <n v="633"/>
    <s v="633, 2017"/>
    <x v="632"/>
    <x v="7"/>
    <x v="5"/>
    <x v="1"/>
    <n v="264"/>
    <n v="264000000"/>
    <n v="10.3"/>
    <n v="370.7"/>
    <n v="370700000"/>
    <n v="-10"/>
    <n v="61.9"/>
    <s v="61-80"/>
    <x v="0"/>
    <n v="47.3"/>
    <x v="0"/>
    <n v="66.7"/>
    <s v="61-80"/>
    <n v="71.599999999999994"/>
    <s v="61-80"/>
    <n v="183498.4"/>
    <n v="114686.5"/>
    <n v="1834984"/>
  </r>
  <r>
    <n v="633"/>
    <s v="633, 2018"/>
    <x v="632"/>
    <x v="7"/>
    <x v="5"/>
    <x v="2"/>
    <n v="255.9"/>
    <n v="255900000"/>
    <n v="8.8000000000000007"/>
    <n v="327.3"/>
    <n v="327300000"/>
    <n v="-3.1"/>
    <n v="62.2"/>
    <s v="61-80"/>
    <x v="0"/>
    <n v="50.6"/>
    <x v="0"/>
    <n v="63.8"/>
    <s v="61-80"/>
    <n v="72.2"/>
    <s v="61-80"/>
    <n v="173163.8"/>
    <n v="108227.4"/>
    <n v="1731637.7"/>
  </r>
  <r>
    <n v="633"/>
    <s v="633, 2019"/>
    <x v="632"/>
    <x v="7"/>
    <x v="5"/>
    <x v="3"/>
    <n v="285.5"/>
    <n v="285500000"/>
    <n v="10"/>
    <n v="418.2"/>
    <n v="418200000"/>
    <n v="11.6"/>
    <n v="61.1"/>
    <s v="61-80"/>
    <x v="0"/>
    <n v="51.8"/>
    <x v="0"/>
    <n v="62.8"/>
    <s v="61-80"/>
    <n v="68.8"/>
    <s v="61-80"/>
    <n v="191340.9"/>
    <n v="119588.1"/>
    <n v="1913409.4"/>
  </r>
  <r>
    <n v="633"/>
    <s v="633, 2020"/>
    <x v="632"/>
    <x v="7"/>
    <x v="5"/>
    <x v="4"/>
    <n v="293.3"/>
    <n v="293300000"/>
    <n v="9"/>
    <n v="270.8"/>
    <n v="270800000"/>
    <n v="2.7"/>
    <n v="63.1"/>
    <s v="61-80"/>
    <x v="0"/>
    <n v="54"/>
    <x v="0"/>
    <n v="63"/>
    <s v="61-80"/>
    <n v="72.5"/>
    <s v="61-80"/>
    <n v="192929.4"/>
    <n v="120580.9"/>
    <n v="1929294.3"/>
  </r>
  <r>
    <n v="633"/>
    <s v="633, 2021"/>
    <x v="632"/>
    <x v="7"/>
    <x v="5"/>
    <x v="5"/>
    <n v="312.60000000000002"/>
    <n v="312600000"/>
    <n v="11.5"/>
    <n v="439.2"/>
    <n v="439200000"/>
    <n v="6.6"/>
    <n v="65.900000000000006"/>
    <s v="61-80"/>
    <x v="0"/>
    <n v="54.9"/>
    <x v="0"/>
    <n v="68.2"/>
    <s v="61-80"/>
    <n v="74.7"/>
    <s v="61-80"/>
    <n v="203944.6"/>
    <n v="127465.4"/>
    <n v="2039446"/>
  </r>
  <r>
    <n v="633"/>
    <s v="633, 2022"/>
    <x v="632"/>
    <x v="7"/>
    <x v="5"/>
    <x v="6"/>
    <n v="344.9"/>
    <n v="344900000"/>
    <n v="14.5"/>
    <n v="719.7"/>
    <n v="719700000"/>
    <n v="10.3"/>
    <n v="68"/>
    <s v="61-80"/>
    <x v="0"/>
    <n v="56.8"/>
    <x v="0"/>
    <n v="72.7"/>
    <s v="61-80"/>
    <n v="74.5"/>
    <s v="61-80"/>
    <n v="221337.5"/>
    <n v="138335.9"/>
    <n v="2213374.9"/>
  </r>
  <r>
    <n v="633"/>
    <s v="633, 2023"/>
    <x v="632"/>
    <x v="7"/>
    <x v="5"/>
    <x v="7"/>
    <n v="331.7"/>
    <n v="331700000"/>
    <n v="12.3"/>
    <n v="555"/>
    <n v="555000000"/>
    <n v="-3.8"/>
    <n v="68.7"/>
    <s v="61-80"/>
    <x v="0"/>
    <n v="58"/>
    <x v="0"/>
    <n v="72"/>
    <s v="61-80"/>
    <n v="76.099999999999994"/>
    <s v="61-80"/>
    <n v="210807.9"/>
    <n v="131754.9"/>
    <n v="2108078.7000000002"/>
  </r>
  <r>
    <n v="633"/>
    <s v="633, 2024"/>
    <x v="632"/>
    <x v="7"/>
    <x v="5"/>
    <x v="8"/>
    <n v="356.5"/>
    <n v="356500000"/>
    <n v="11.8"/>
    <n v="357.4"/>
    <n v="357400000"/>
    <n v="7.5"/>
    <n v="67.400000000000006"/>
    <s v="61-80"/>
    <x v="0"/>
    <n v="58.4"/>
    <x v="0"/>
    <n v="69.900000000000006"/>
    <s v="61-80"/>
    <n v="74"/>
    <s v="61-80"/>
    <n v="225549.2"/>
    <n v="140968.20000000001"/>
    <n v="2255491.9"/>
  </r>
  <r>
    <n v="633"/>
    <s v="633, 2025"/>
    <x v="632"/>
    <x v="7"/>
    <x v="5"/>
    <x v="9"/>
    <n v="412.1"/>
    <n v="412100000"/>
    <n v="12.1"/>
    <n v="575.1"/>
    <n v="575100000"/>
    <n v="15.6"/>
    <n v="67.3"/>
    <s v="61-80"/>
    <x v="0"/>
    <n v="60.8"/>
    <x v="1"/>
    <n v="68.5"/>
    <s v="61-80"/>
    <n v="72.599999999999994"/>
    <s v="61-80"/>
    <n v="255307.9"/>
    <n v="159567.5"/>
    <n v="2553079.2999999998"/>
  </r>
  <r>
    <n v="634"/>
    <s v="634, 2016"/>
    <x v="633"/>
    <x v="4"/>
    <x v="5"/>
    <x v="0"/>
    <n v="1487.1"/>
    <n v="1487100000"/>
    <n v="16.3"/>
    <n v="2638"/>
    <n v="2638000000"/>
    <n v="12.9"/>
    <n v="48.4"/>
    <s v="41-60"/>
    <x v="0"/>
    <n v="33"/>
    <x v="3"/>
    <n v="62.2"/>
    <s v="61-80"/>
    <n v="49.9"/>
    <s v="41-60"/>
    <n v="144087.79999999999"/>
    <n v="144087.79999999999"/>
    <n v="288175.59999999998"/>
  </r>
  <r>
    <n v="634"/>
    <s v="634, 2017"/>
    <x v="633"/>
    <x v="4"/>
    <x v="5"/>
    <x v="1"/>
    <n v="1777.1"/>
    <n v="1777100000"/>
    <n v="18.5"/>
    <n v="4347"/>
    <n v="4347000000"/>
    <n v="19.5"/>
    <n v="48.8"/>
    <s v="41-60"/>
    <x v="0"/>
    <n v="35.700000000000003"/>
    <x v="3"/>
    <n v="60.9"/>
    <s v="61-80"/>
    <n v="49.7"/>
    <s v="41-60"/>
    <n v="168798.2"/>
    <n v="168798.2"/>
    <n v="337596.3"/>
  </r>
  <r>
    <n v="634"/>
    <s v="634, 2018"/>
    <x v="633"/>
    <x v="4"/>
    <x v="5"/>
    <x v="2"/>
    <n v="1541"/>
    <n v="1541000000"/>
    <n v="22.2"/>
    <n v="4933.3999999999996"/>
    <n v="4933400000"/>
    <n v="-13.3"/>
    <n v="48.3"/>
    <s v="41-60"/>
    <x v="0"/>
    <n v="33.5"/>
    <x v="3"/>
    <n v="63.4"/>
    <s v="61-80"/>
    <n v="48"/>
    <s v="41-60"/>
    <n v="148788.1"/>
    <n v="148788.1"/>
    <n v="297576.2"/>
  </r>
  <r>
    <n v="634"/>
    <s v="634, 2019"/>
    <x v="633"/>
    <x v="4"/>
    <x v="5"/>
    <x v="3"/>
    <n v="1433.2"/>
    <n v="1433200000"/>
    <n v="20.8"/>
    <n v="6821.7"/>
    <n v="6821700000"/>
    <n v="-7"/>
    <n v="49.6"/>
    <s v="41-60"/>
    <x v="0"/>
    <n v="35.700000000000003"/>
    <x v="3"/>
    <n v="65.400000000000006"/>
    <s v="61-80"/>
    <n v="47.7"/>
    <s v="41-60"/>
    <n v="136200.79999999999"/>
    <n v="136200.79999999999"/>
    <n v="272401.59999999998"/>
  </r>
  <r>
    <n v="634"/>
    <s v="634, 2020"/>
    <x v="633"/>
    <x v="4"/>
    <x v="5"/>
    <x v="4"/>
    <n v="1548.3"/>
    <n v="1548300000"/>
    <n v="22.4"/>
    <n v="8124.4"/>
    <n v="8124400000"/>
    <n v="8"/>
    <n v="48.5"/>
    <s v="41-60"/>
    <x v="0"/>
    <n v="35.4"/>
    <x v="3"/>
    <n v="66.8"/>
    <s v="61-80"/>
    <n v="43.4"/>
    <s v="41-60"/>
    <n v="147402.4"/>
    <n v="147402.4"/>
    <n v="294804.8"/>
  </r>
  <r>
    <n v="634"/>
    <s v="634, 2021"/>
    <x v="633"/>
    <x v="4"/>
    <x v="5"/>
    <x v="5"/>
    <n v="1622.3"/>
    <n v="1622300000"/>
    <n v="25.3"/>
    <n v="5903"/>
    <n v="5903000000"/>
    <n v="4.8"/>
    <n v="47.7"/>
    <s v="41-60"/>
    <x v="0"/>
    <n v="35.200000000000003"/>
    <x v="3"/>
    <n v="63.2"/>
    <s v="61-80"/>
    <n v="44.8"/>
    <s v="41-60"/>
    <n v="154735.1"/>
    <n v="154735.1"/>
    <n v="309470.2"/>
  </r>
  <r>
    <n v="634"/>
    <s v="634, 2022"/>
    <x v="633"/>
    <x v="4"/>
    <x v="5"/>
    <x v="6"/>
    <n v="1634.1"/>
    <n v="1634100000"/>
    <n v="26.5"/>
    <n v="7807.4"/>
    <n v="7807400000"/>
    <n v="0.7"/>
    <n v="48.2"/>
    <s v="41-60"/>
    <x v="0"/>
    <n v="35.299999999999997"/>
    <x v="3"/>
    <n v="64.3"/>
    <s v="61-80"/>
    <n v="45"/>
    <s v="41-60"/>
    <n v="155684"/>
    <n v="155684"/>
    <n v="311368.09999999998"/>
  </r>
  <r>
    <n v="634"/>
    <s v="634, 2023"/>
    <x v="633"/>
    <x v="4"/>
    <x v="5"/>
    <x v="7"/>
    <n v="1769.5"/>
    <n v="1769500000"/>
    <n v="28.1"/>
    <n v="7566.4"/>
    <n v="7566400000"/>
    <n v="8.3000000000000007"/>
    <n v="51.2"/>
    <s v="41-60"/>
    <x v="0"/>
    <n v="37.5"/>
    <x v="3"/>
    <n v="69"/>
    <s v="61-80"/>
    <n v="47.1"/>
    <s v="41-60"/>
    <n v="165830.6"/>
    <n v="165830.6"/>
    <n v="331661.2"/>
  </r>
  <r>
    <n v="634"/>
    <s v="634, 2024"/>
    <x v="633"/>
    <x v="4"/>
    <x v="5"/>
    <x v="8"/>
    <n v="1623.6"/>
    <n v="1623600000"/>
    <n v="25.4"/>
    <n v="9394.2000000000007"/>
    <n v="9394200000"/>
    <n v="-8.1999999999999993"/>
    <n v="52.3"/>
    <s v="41-60"/>
    <x v="0"/>
    <n v="39.700000000000003"/>
    <x v="3"/>
    <n v="68.3"/>
    <s v="61-80"/>
    <n v="48.9"/>
    <s v="41-60"/>
    <n v="149675.20000000001"/>
    <n v="149675.20000000001"/>
    <n v="299350.5"/>
  </r>
  <r>
    <n v="634"/>
    <s v="634, 2025"/>
    <x v="633"/>
    <x v="4"/>
    <x v="5"/>
    <x v="9"/>
    <n v="1595.4"/>
    <n v="1595400000"/>
    <n v="26.4"/>
    <n v="8025.8"/>
    <n v="8025800000"/>
    <n v="-1.7"/>
    <n v="51.8"/>
    <s v="41-60"/>
    <x v="0"/>
    <n v="40.299999999999997"/>
    <x v="0"/>
    <n v="65.099999999999994"/>
    <s v="61-80"/>
    <n v="50"/>
    <s v="41-60"/>
    <n v="146393.1"/>
    <n v="146393.1"/>
    <n v="292786.2"/>
  </r>
  <r>
    <n v="635"/>
    <s v="635, 2016"/>
    <x v="634"/>
    <x v="1"/>
    <x v="0"/>
    <x v="0"/>
    <n v="880.7"/>
    <n v="880700000"/>
    <n v="2.9"/>
    <n v="219.6"/>
    <n v="219600000"/>
    <n v="-4.5"/>
    <n v="38.1"/>
    <s v="21-40"/>
    <x v="1"/>
    <n v="59.4"/>
    <x v="0"/>
    <n v="25.3"/>
    <s v="21-40"/>
    <n v="29.8"/>
    <s v="21-40"/>
    <n v="414517.3"/>
    <n v="69086.2"/>
    <n v="1381724.5"/>
  </r>
  <r>
    <n v="635"/>
    <s v="635, 2017"/>
    <x v="634"/>
    <x v="1"/>
    <x v="0"/>
    <x v="1"/>
    <n v="823"/>
    <n v="823000000"/>
    <n v="1.1000000000000001"/>
    <n v="127.5"/>
    <n v="127500000"/>
    <n v="-6.6"/>
    <n v="41.1"/>
    <s v="41-60"/>
    <x v="0"/>
    <n v="62.1"/>
    <x v="1"/>
    <n v="28.3"/>
    <s v="21-40"/>
    <n v="32.9"/>
    <s v="21-40"/>
    <n v="378035.6"/>
    <n v="63005.9"/>
    <n v="1260118.8"/>
  </r>
  <r>
    <n v="635"/>
    <s v="635, 2018"/>
    <x v="634"/>
    <x v="1"/>
    <x v="0"/>
    <x v="2"/>
    <n v="801.4"/>
    <n v="801400000"/>
    <n v="-0.2"/>
    <n v="2928.4"/>
    <n v="2928400000"/>
    <n v="-2.6"/>
    <n v="40.200000000000003"/>
    <s v="41-60"/>
    <x v="0"/>
    <n v="61.9"/>
    <x v="1"/>
    <n v="28.3"/>
    <s v="21-40"/>
    <n v="30.4"/>
    <s v="21-40"/>
    <n v="368705.5"/>
    <n v="61450.9"/>
    <n v="1229018.3"/>
  </r>
  <r>
    <n v="635"/>
    <s v="635, 2019"/>
    <x v="634"/>
    <x v="1"/>
    <x v="0"/>
    <x v="3"/>
    <n v="730.7"/>
    <n v="730700000"/>
    <n v="-2.1"/>
    <n v="873.2"/>
    <n v="873200000"/>
    <n v="-8.8000000000000007"/>
    <n v="41"/>
    <s v="41-60"/>
    <x v="0"/>
    <n v="61.7"/>
    <x v="1"/>
    <n v="29.1"/>
    <s v="21-40"/>
    <n v="32.200000000000003"/>
    <s v="21-40"/>
    <n v="336633.7"/>
    <n v="56105.599999999999"/>
    <n v="1122112.3999999999"/>
  </r>
  <r>
    <n v="635"/>
    <s v="635, 2020"/>
    <x v="634"/>
    <x v="1"/>
    <x v="0"/>
    <x v="4"/>
    <n v="749.8"/>
    <n v="749800000"/>
    <n v="-4.5"/>
    <n v="2367.6999999999998"/>
    <n v="2367700000"/>
    <n v="2.6"/>
    <n v="42.2"/>
    <s v="41-60"/>
    <x v="0"/>
    <n v="59.2"/>
    <x v="0"/>
    <n v="30.6"/>
    <s v="21-40"/>
    <n v="36.700000000000003"/>
    <s v="21-40"/>
    <n v="353491.9"/>
    <n v="58915.3"/>
    <n v="1178306.3"/>
  </r>
  <r>
    <n v="635"/>
    <s v="635, 2021"/>
    <x v="634"/>
    <x v="1"/>
    <x v="0"/>
    <x v="5"/>
    <n v="808.7"/>
    <n v="808700000"/>
    <n v="-3"/>
    <n v="4007.4"/>
    <n v="4007400000"/>
    <n v="7.9"/>
    <n v="41.7"/>
    <s v="41-60"/>
    <x v="0"/>
    <n v="63"/>
    <x v="1"/>
    <n v="27.6"/>
    <s v="21-40"/>
    <n v="34.5"/>
    <s v="21-40"/>
    <n v="368258.7"/>
    <n v="61376.5"/>
    <n v="1227529"/>
  </r>
  <r>
    <n v="635"/>
    <s v="635, 2022"/>
    <x v="634"/>
    <x v="1"/>
    <x v="0"/>
    <x v="6"/>
    <n v="768.4"/>
    <n v="768400000"/>
    <n v="-2.7"/>
    <n v="2838.6"/>
    <n v="2838600000"/>
    <n v="-5"/>
    <n v="43.2"/>
    <s v="41-60"/>
    <x v="0"/>
    <n v="62.6"/>
    <x v="1"/>
    <n v="29.9"/>
    <s v="21-40"/>
    <n v="37.1"/>
    <s v="21-40"/>
    <n v="351062"/>
    <n v="58510.3"/>
    <n v="1170206.8"/>
  </r>
  <r>
    <n v="635"/>
    <s v="635, 2023"/>
    <x v="634"/>
    <x v="1"/>
    <x v="0"/>
    <x v="7"/>
    <n v="811.2"/>
    <n v="811200000"/>
    <n v="-0.7"/>
    <n v="2398.8000000000002"/>
    <n v="2398800000"/>
    <n v="5.6"/>
    <n v="44.3"/>
    <s v="41-60"/>
    <x v="0"/>
    <n v="67.2"/>
    <x v="1"/>
    <n v="29.9"/>
    <s v="21-40"/>
    <n v="35.799999999999997"/>
    <s v="21-40"/>
    <n v="355085.6"/>
    <n v="59180.9"/>
    <n v="1183618.8"/>
  </r>
  <r>
    <n v="635"/>
    <s v="635, 2024"/>
    <x v="634"/>
    <x v="1"/>
    <x v="0"/>
    <x v="8"/>
    <n v="891"/>
    <n v="891000000"/>
    <n v="4"/>
    <n v="446.9"/>
    <n v="446900000"/>
    <n v="9.8000000000000007"/>
    <n v="47.1"/>
    <s v="41-60"/>
    <x v="0"/>
    <n v="73.2"/>
    <x v="1"/>
    <n v="30.4"/>
    <s v="21-40"/>
    <n v="37.799999999999997"/>
    <s v="21-40"/>
    <n v="367550.4"/>
    <n v="61258.400000000001"/>
    <n v="1225168.1000000001"/>
  </r>
  <r>
    <n v="635"/>
    <s v="635, 2025"/>
    <x v="634"/>
    <x v="1"/>
    <x v="0"/>
    <x v="9"/>
    <n v="870.1"/>
    <n v="870100000"/>
    <n v="3.1"/>
    <n v="246.8"/>
    <n v="246800000"/>
    <n v="-2.2999999999999998"/>
    <n v="47.1"/>
    <s v="41-60"/>
    <x v="0"/>
    <n v="72.400000000000006"/>
    <x v="1"/>
    <n v="28.7"/>
    <s v="21-40"/>
    <n v="40.299999999999997"/>
    <s v="41-60"/>
    <n v="361944.1"/>
    <n v="60324"/>
    <n v="1206480.3999999999"/>
  </r>
  <r>
    <n v="636"/>
    <s v="636, 2016"/>
    <x v="635"/>
    <x v="6"/>
    <x v="0"/>
    <x v="0"/>
    <n v="792.7"/>
    <n v="792700000"/>
    <n v="-4.3"/>
    <n v="1365.2"/>
    <n v="1365200000"/>
    <n v="-7.9"/>
    <n v="56.5"/>
    <s v="41-60"/>
    <x v="0"/>
    <n v="52.5"/>
    <x v="0"/>
    <n v="65.900000000000006"/>
    <s v="61-80"/>
    <n v="51.1"/>
    <s v="41-60"/>
    <n v="132038.20000000001"/>
    <n v="165047.79999999999"/>
    <n v="660191.19999999995"/>
  </r>
  <r>
    <n v="636"/>
    <s v="636, 2017"/>
    <x v="635"/>
    <x v="6"/>
    <x v="0"/>
    <x v="1"/>
    <n v="897.4"/>
    <n v="897400000"/>
    <n v="-4.9000000000000004"/>
    <n v="1161.4000000000001"/>
    <n v="1161400000"/>
    <n v="13.2"/>
    <n v="56.4"/>
    <s v="41-60"/>
    <x v="0"/>
    <n v="55.8"/>
    <x v="0"/>
    <n v="60.6"/>
    <s v="61-80"/>
    <n v="52.7"/>
    <s v="41-60"/>
    <n v="145289.79999999999"/>
    <n v="181612.2"/>
    <n v="726448.8"/>
  </r>
  <r>
    <n v="636"/>
    <s v="636, 2018"/>
    <x v="635"/>
    <x v="6"/>
    <x v="0"/>
    <x v="2"/>
    <n v="934.2"/>
    <n v="934200000"/>
    <n v="-6.2"/>
    <n v="3880.6"/>
    <n v="3880600000"/>
    <n v="4.0999999999999996"/>
    <n v="56.3"/>
    <s v="41-60"/>
    <x v="0"/>
    <n v="59.3"/>
    <x v="0"/>
    <n v="59.7"/>
    <s v="41-60"/>
    <n v="50.1"/>
    <s v="41-60"/>
    <n v="146634.5"/>
    <n v="183293.1"/>
    <n v="733172.3"/>
  </r>
  <r>
    <n v="636"/>
    <s v="636, 2019"/>
    <x v="635"/>
    <x v="6"/>
    <x v="0"/>
    <x v="3"/>
    <n v="995.2"/>
    <n v="995200000"/>
    <n v="-5.3"/>
    <n v="1464"/>
    <n v="1464000000"/>
    <n v="6.5"/>
    <n v="57.7"/>
    <s v="41-60"/>
    <x v="0"/>
    <n v="60"/>
    <x v="0"/>
    <n v="60.9"/>
    <s v="61-80"/>
    <n v="52.1"/>
    <s v="41-60"/>
    <n v="155255.9"/>
    <n v="194069.9"/>
    <n v="776279.4"/>
  </r>
  <r>
    <n v="636"/>
    <s v="636, 2020"/>
    <x v="635"/>
    <x v="6"/>
    <x v="0"/>
    <x v="4"/>
    <n v="1038.5"/>
    <n v="1038500000"/>
    <n v="-6.2"/>
    <n v="3460.7"/>
    <n v="3460700000"/>
    <n v="4.4000000000000004"/>
    <n v="57.5"/>
    <s v="41-60"/>
    <x v="0"/>
    <n v="61"/>
    <x v="1"/>
    <n v="62.1"/>
    <s v="61-80"/>
    <n v="49.3"/>
    <s v="41-60"/>
    <n v="160536.79999999999"/>
    <n v="200671"/>
    <n v="802684"/>
  </r>
  <r>
    <n v="636"/>
    <s v="636, 2021"/>
    <x v="635"/>
    <x v="6"/>
    <x v="0"/>
    <x v="5"/>
    <n v="1069.3"/>
    <n v="1069300000"/>
    <n v="-5"/>
    <n v="2327.8000000000002"/>
    <n v="2327800000"/>
    <n v="3"/>
    <n v="58.7"/>
    <s v="41-60"/>
    <x v="0"/>
    <n v="60.4"/>
    <x v="1"/>
    <n v="64.400000000000006"/>
    <s v="61-80"/>
    <n v="51.3"/>
    <s v="41-60"/>
    <n v="166207.5"/>
    <n v="207759.4"/>
    <n v="831037.6"/>
  </r>
  <r>
    <n v="636"/>
    <s v="636, 2022"/>
    <x v="635"/>
    <x v="6"/>
    <x v="0"/>
    <x v="6"/>
    <n v="1080.3"/>
    <n v="1080300000"/>
    <n v="-3.2"/>
    <n v="1006.1"/>
    <n v="1006100000"/>
    <n v="1"/>
    <n v="58.4"/>
    <s v="41-60"/>
    <x v="0"/>
    <n v="61.5"/>
    <x v="1"/>
    <n v="65.099999999999994"/>
    <s v="61-80"/>
    <n v="48.7"/>
    <s v="41-60"/>
    <n v="166242.79999999999"/>
    <n v="207803.6"/>
    <n v="831214.2"/>
  </r>
  <r>
    <n v="636"/>
    <s v="636, 2023"/>
    <x v="635"/>
    <x v="6"/>
    <x v="0"/>
    <x v="7"/>
    <n v="1131.3"/>
    <n v="1131300000"/>
    <n v="-1.2"/>
    <n v="1738.8"/>
    <n v="1738800000"/>
    <n v="4.7"/>
    <n v="59.5"/>
    <s v="41-60"/>
    <x v="0"/>
    <n v="64.3"/>
    <x v="1"/>
    <n v="64.3"/>
    <s v="61-80"/>
    <n v="50"/>
    <s v="41-60"/>
    <n v="169712.6"/>
    <n v="212140.79999999999"/>
    <n v="848563.19999999995"/>
  </r>
  <r>
    <n v="636"/>
    <s v="636, 2024"/>
    <x v="635"/>
    <x v="6"/>
    <x v="0"/>
    <x v="8"/>
    <n v="1106.3"/>
    <n v="1106300000"/>
    <n v="0.4"/>
    <n v="81.900000000000006"/>
    <n v="81900000"/>
    <n v="-2.2000000000000002"/>
    <n v="59.9"/>
    <s v="41-60"/>
    <x v="0"/>
    <n v="64.900000000000006"/>
    <x v="1"/>
    <n v="62.5"/>
    <s v="61-80"/>
    <n v="52.4"/>
    <s v="41-60"/>
    <n v="164983.70000000001"/>
    <n v="206229.6"/>
    <n v="824918.4"/>
  </r>
  <r>
    <n v="636"/>
    <s v="636, 2025"/>
    <x v="635"/>
    <x v="6"/>
    <x v="0"/>
    <x v="9"/>
    <n v="1138.3"/>
    <n v="1138300000"/>
    <n v="-3.5"/>
    <n v="2622.3"/>
    <n v="2622300000"/>
    <n v="2.9"/>
    <n v="60.5"/>
    <s v="61-80"/>
    <x v="0"/>
    <n v="65.2"/>
    <x v="1"/>
    <n v="63.9"/>
    <s v="61-80"/>
    <n v="52.3"/>
    <s v="41-60"/>
    <n v="169264.8"/>
    <n v="211581"/>
    <n v="846324.2"/>
  </r>
  <r>
    <n v="637"/>
    <s v="637, 2016"/>
    <x v="636"/>
    <x v="7"/>
    <x v="4"/>
    <x v="0"/>
    <n v="626.29999999999995"/>
    <n v="626300000"/>
    <n v="10.8"/>
    <n v="770.7"/>
    <n v="770700000"/>
    <n v="17.100000000000001"/>
    <n v="51.1"/>
    <s v="41-60"/>
    <x v="0"/>
    <n v="21.9"/>
    <x v="3"/>
    <n v="92.4"/>
    <s v="81-100"/>
    <n v="39.1"/>
    <s v="21-40"/>
    <n v="524511.1"/>
    <n v="327819.5"/>
    <n v="5245111.3"/>
  </r>
  <r>
    <n v="637"/>
    <s v="637, 2017"/>
    <x v="636"/>
    <x v="7"/>
    <x v="4"/>
    <x v="1"/>
    <n v="602.9"/>
    <n v="602900000"/>
    <n v="11.5"/>
    <n v="610.20000000000005"/>
    <n v="610200000"/>
    <n v="-3.7"/>
    <n v="51"/>
    <s v="41-60"/>
    <x v="0"/>
    <n v="22"/>
    <x v="3"/>
    <n v="95.3"/>
    <s v="81-100"/>
    <n v="35.9"/>
    <s v="21-40"/>
    <n v="504584.5"/>
    <n v="315365.3"/>
    <n v="5045844.5999999996"/>
  </r>
  <r>
    <n v="637"/>
    <s v="637, 2018"/>
    <x v="636"/>
    <x v="7"/>
    <x v="4"/>
    <x v="2"/>
    <n v="646.1"/>
    <n v="646100000"/>
    <n v="11.4"/>
    <n v="975.2"/>
    <n v="975200000"/>
    <n v="7.2"/>
    <n v="51.6"/>
    <s v="41-60"/>
    <x v="0"/>
    <n v="22"/>
    <x v="3"/>
    <n v="96.1"/>
    <s v="81-100"/>
    <n v="36.6"/>
    <s v="21-40"/>
    <n v="540453.69999999995"/>
    <n v="337783.6"/>
    <n v="5404537"/>
  </r>
  <r>
    <n v="637"/>
    <s v="637, 2019"/>
    <x v="636"/>
    <x v="7"/>
    <x v="4"/>
    <x v="3"/>
    <n v="661.5"/>
    <n v="661500000"/>
    <n v="11.5"/>
    <n v="1071.8"/>
    <n v="1071800000"/>
    <n v="2.4"/>
    <n v="53.7"/>
    <s v="41-60"/>
    <x v="0"/>
    <n v="22.9"/>
    <x v="3"/>
    <n v="97.9"/>
    <s v="81-100"/>
    <n v="40.200000000000003"/>
    <s v="41-60"/>
    <n v="550049.5"/>
    <n v="343781"/>
    <n v="5500495.2999999998"/>
  </r>
  <r>
    <n v="637"/>
    <s v="637, 2020"/>
    <x v="636"/>
    <x v="7"/>
    <x v="4"/>
    <x v="4"/>
    <n v="760.5"/>
    <n v="760500000"/>
    <n v="14.9"/>
    <n v="1353.2"/>
    <n v="1353200000"/>
    <n v="15"/>
    <n v="55.1"/>
    <s v="41-60"/>
    <x v="0"/>
    <n v="25.6"/>
    <x v="3"/>
    <n v="99.7"/>
    <s v="81-100"/>
    <n v="40.1"/>
    <s v="41-60"/>
    <n v="620904.6"/>
    <n v="388065.4"/>
    <n v="6209046.5"/>
  </r>
  <r>
    <n v="637"/>
    <s v="637, 2021"/>
    <x v="636"/>
    <x v="7"/>
    <x v="4"/>
    <x v="5"/>
    <n v="748.6"/>
    <n v="748600000"/>
    <n v="14.1"/>
    <n v="1168.9000000000001"/>
    <n v="1168900000"/>
    <n v="-1.6"/>
    <n v="56.1"/>
    <s v="41-60"/>
    <x v="0"/>
    <n v="27.3"/>
    <x v="3"/>
    <n v="99.6"/>
    <s v="81-100"/>
    <n v="41.5"/>
    <s v="41-60"/>
    <n v="604216.69999999995"/>
    <n v="377635.4"/>
    <n v="6042166.9000000004"/>
  </r>
  <r>
    <n v="637"/>
    <s v="637, 2022"/>
    <x v="636"/>
    <x v="7"/>
    <x v="4"/>
    <x v="6"/>
    <n v="820.5"/>
    <n v="820500000"/>
    <n v="14.7"/>
    <n v="1452.7"/>
    <n v="1452700000"/>
    <n v="9.6"/>
    <n v="56"/>
    <s v="41-60"/>
    <x v="0"/>
    <n v="29.1"/>
    <x v="3"/>
    <n v="98.2"/>
    <s v="81-100"/>
    <n v="40.6"/>
    <s v="41-60"/>
    <n v="654145.4"/>
    <n v="408840.9"/>
    <n v="6541453.5999999996"/>
  </r>
  <r>
    <n v="637"/>
    <s v="637, 2023"/>
    <x v="636"/>
    <x v="7"/>
    <x v="4"/>
    <x v="7"/>
    <n v="973.1"/>
    <n v="973100000"/>
    <n v="13.7"/>
    <n v="1663.2"/>
    <n v="1663200000"/>
    <n v="18.600000000000001"/>
    <n v="57.4"/>
    <s v="41-60"/>
    <x v="0"/>
    <n v="31.6"/>
    <x v="3"/>
    <n v="99.4"/>
    <s v="81-100"/>
    <n v="41.3"/>
    <s v="41-60"/>
    <n v="761727.8"/>
    <n v="476079.9"/>
    <n v="7617278.0999999996"/>
  </r>
  <r>
    <n v="637"/>
    <s v="637, 2024"/>
    <x v="636"/>
    <x v="7"/>
    <x v="4"/>
    <x v="8"/>
    <n v="1058.4000000000001"/>
    <n v="1058400000.0000001"/>
    <n v="14"/>
    <n v="1765.1"/>
    <n v="1765100000"/>
    <n v="8.8000000000000007"/>
    <n v="57.6"/>
    <s v="41-60"/>
    <x v="0"/>
    <n v="31.5"/>
    <x v="3"/>
    <n v="99.8"/>
    <s v="81-100"/>
    <n v="41.6"/>
    <s v="41-60"/>
    <n v="829539"/>
    <n v="518461.9"/>
    <n v="8295390.5"/>
  </r>
  <r>
    <n v="637"/>
    <s v="637, 2025"/>
    <x v="636"/>
    <x v="7"/>
    <x v="4"/>
    <x v="9"/>
    <n v="1192.4000000000001"/>
    <n v="1192400000"/>
    <n v="12.9"/>
    <n v="1606.9"/>
    <n v="1606900000"/>
    <n v="12.7"/>
    <n v="59.2"/>
    <s v="41-60"/>
    <x v="0"/>
    <n v="35.5"/>
    <x v="3"/>
    <n v="100"/>
    <s v="81-100"/>
    <n v="42.2"/>
    <s v="41-60"/>
    <n v="907955.9"/>
    <n v="567472.5"/>
    <n v="9079559.4000000004"/>
  </r>
  <r>
    <n v="638"/>
    <s v="638, 2016"/>
    <x v="637"/>
    <x v="4"/>
    <x v="4"/>
    <x v="0"/>
    <n v="4062.3"/>
    <n v="4062300000"/>
    <n v="13.6"/>
    <n v="10926"/>
    <n v="10926000000"/>
    <n v="13.8"/>
    <n v="65.900000000000006"/>
    <s v="61-80"/>
    <x v="0"/>
    <n v="66.2"/>
    <x v="1"/>
    <n v="40.9"/>
    <s v="41-60"/>
    <n v="90.5"/>
    <s v="81-100"/>
    <n v="299159.59999999998"/>
    <n v="299159.59999999998"/>
    <n v="598319.19999999995"/>
  </r>
  <r>
    <n v="638"/>
    <s v="638, 2017"/>
    <x v="637"/>
    <x v="4"/>
    <x v="4"/>
    <x v="1"/>
    <n v="4566"/>
    <n v="4566000000"/>
    <n v="15.2"/>
    <n v="14603.8"/>
    <n v="14603800000"/>
    <n v="12.4"/>
    <n v="66.599999999999994"/>
    <s v="61-80"/>
    <x v="0"/>
    <n v="70.8"/>
    <x v="1"/>
    <n v="41.3"/>
    <s v="41-60"/>
    <n v="87.9"/>
    <s v="81-100"/>
    <n v="321629.7"/>
    <n v="321629.7"/>
    <n v="643259.30000000005"/>
  </r>
  <r>
    <n v="638"/>
    <s v="638, 2018"/>
    <x v="637"/>
    <x v="4"/>
    <x v="4"/>
    <x v="2"/>
    <n v="4568.8999999999996"/>
    <n v="4568900000"/>
    <n v="16.100000000000001"/>
    <n v="15567.7"/>
    <n v="15567700000"/>
    <n v="0.1"/>
    <n v="67.900000000000006"/>
    <s v="61-80"/>
    <x v="0"/>
    <n v="73.7"/>
    <x v="1"/>
    <n v="42.9"/>
    <s v="41-60"/>
    <n v="87.2"/>
    <s v="81-100"/>
    <n v="312448.59999999998"/>
    <n v="312448.59999999998"/>
    <n v="624897.19999999995"/>
  </r>
  <r>
    <n v="638"/>
    <s v="638, 2019"/>
    <x v="637"/>
    <x v="4"/>
    <x v="4"/>
    <x v="3"/>
    <n v="5102.3999999999996"/>
    <n v="5102400000"/>
    <n v="17.399999999999999"/>
    <n v="10139.700000000001"/>
    <n v="10139700000"/>
    <n v="11.7"/>
    <n v="70.2"/>
    <s v="61-80"/>
    <x v="2"/>
    <n v="75.599999999999994"/>
    <x v="1"/>
    <n v="47.3"/>
    <s v="41-60"/>
    <n v="87.5"/>
    <s v="81-100"/>
    <n v="342136.5"/>
    <n v="342136.5"/>
    <n v="684273.1"/>
  </r>
  <r>
    <n v="638"/>
    <s v="638, 2020"/>
    <x v="637"/>
    <x v="4"/>
    <x v="4"/>
    <x v="4"/>
    <n v="5866.3"/>
    <n v="5866300000"/>
    <n v="16.8"/>
    <n v="17687.5"/>
    <n v="17687500000"/>
    <n v="15"/>
    <n v="70.599999999999994"/>
    <s v="61-80"/>
    <x v="2"/>
    <n v="76.8"/>
    <x v="1"/>
    <n v="45.7"/>
    <s v="41-60"/>
    <n v="89.1"/>
    <s v="81-100"/>
    <n v="388558.3"/>
    <n v="388558.3"/>
    <n v="777116.7"/>
  </r>
  <r>
    <n v="638"/>
    <s v="638, 2021"/>
    <x v="637"/>
    <x v="4"/>
    <x v="4"/>
    <x v="5"/>
    <n v="6421.3"/>
    <n v="6421300000"/>
    <n v="19.100000000000001"/>
    <n v="18167.3"/>
    <n v="18167300000"/>
    <n v="9.5"/>
    <n v="72"/>
    <s v="61-80"/>
    <x v="2"/>
    <n v="77.400000000000006"/>
    <x v="1"/>
    <n v="50.1"/>
    <s v="41-60"/>
    <n v="88.6"/>
    <s v="81-100"/>
    <n v="422470.9"/>
    <n v="422470.9"/>
    <n v="844941.8"/>
  </r>
  <r>
    <n v="638"/>
    <s v="638, 2022"/>
    <x v="637"/>
    <x v="4"/>
    <x v="4"/>
    <x v="6"/>
    <n v="7104.8"/>
    <n v="7104800000"/>
    <n v="20.100000000000001"/>
    <n v="17590"/>
    <n v="17590000000"/>
    <n v="10.6"/>
    <n v="72.2"/>
    <s v="61-80"/>
    <x v="2"/>
    <n v="76.400000000000006"/>
    <x v="1"/>
    <n v="54.7"/>
    <s v="41-60"/>
    <n v="85.5"/>
    <s v="81-100"/>
    <n v="472487"/>
    <n v="472487"/>
    <n v="944974"/>
  </r>
  <r>
    <n v="638"/>
    <s v="638, 2023"/>
    <x v="637"/>
    <x v="4"/>
    <x v="4"/>
    <x v="7"/>
    <n v="7506.2"/>
    <n v="7506200000"/>
    <n v="19.3"/>
    <n v="22004.1"/>
    <n v="22004100000"/>
    <n v="5.7"/>
    <n v="74.2"/>
    <s v="61-80"/>
    <x v="2"/>
    <n v="76.8"/>
    <x v="1"/>
    <n v="56.9"/>
    <s v="41-60"/>
    <n v="88.9"/>
    <s v="81-100"/>
    <n v="497330.8"/>
    <n v="497330.8"/>
    <n v="994661.6"/>
  </r>
  <r>
    <n v="638"/>
    <s v="638, 2024"/>
    <x v="637"/>
    <x v="4"/>
    <x v="4"/>
    <x v="8"/>
    <n v="8091"/>
    <n v="8091000000"/>
    <n v="17.100000000000001"/>
    <n v="26379.599999999999"/>
    <n v="26379600000"/>
    <n v="7.8"/>
    <n v="75.8"/>
    <s v="61-80"/>
    <x v="2"/>
    <n v="76.900000000000006"/>
    <x v="1"/>
    <n v="58.5"/>
    <s v="41-60"/>
    <n v="92"/>
    <s v="81-100"/>
    <n v="535289.69999999995"/>
    <n v="535289.69999999995"/>
    <n v="1070579.3999999999"/>
  </r>
  <r>
    <n v="638"/>
    <s v="638, 2025"/>
    <x v="637"/>
    <x v="4"/>
    <x v="4"/>
    <x v="9"/>
    <n v="10604.8"/>
    <n v="10604800000"/>
    <n v="20"/>
    <n v="42129.2"/>
    <n v="42129200000"/>
    <n v="31.1"/>
    <n v="76.3"/>
    <s v="61-80"/>
    <x v="2"/>
    <n v="76.400000000000006"/>
    <x v="1"/>
    <n v="57.8"/>
    <s v="41-60"/>
    <n v="94.8"/>
    <s v="81-100"/>
    <n v="705302.9"/>
    <n v="705302.9"/>
    <n v="1410605.8"/>
  </r>
  <r>
    <n v="639"/>
    <s v="639, 2016"/>
    <x v="638"/>
    <x v="4"/>
    <x v="0"/>
    <x v="0"/>
    <n v="980"/>
    <n v="980000000"/>
    <n v="9.3000000000000007"/>
    <n v="2114.8000000000002"/>
    <n v="2114800000.0000002"/>
    <n v="0.9"/>
    <n v="25.7"/>
    <s v="21-40"/>
    <x v="1"/>
    <n v="18.600000000000001"/>
    <x v="2"/>
    <n v="33.6"/>
    <s v="21-40"/>
    <n v="24.9"/>
    <s v="21-40"/>
    <n v="104803.6"/>
    <n v="104803.6"/>
    <n v="209607.1"/>
  </r>
  <r>
    <n v="639"/>
    <s v="639, 2017"/>
    <x v="638"/>
    <x v="4"/>
    <x v="0"/>
    <x v="1"/>
    <n v="1136.8"/>
    <n v="1136800000"/>
    <n v="8.8000000000000007"/>
    <n v="2228"/>
    <n v="2228000000"/>
    <n v="16"/>
    <n v="27.5"/>
    <s v="21-40"/>
    <x v="1"/>
    <n v="21.5"/>
    <x v="3"/>
    <n v="33.1"/>
    <s v="21-40"/>
    <n v="27.8"/>
    <s v="21-40"/>
    <n v="119302.39999999999"/>
    <n v="119302.39999999999"/>
    <n v="238604.9"/>
  </r>
  <r>
    <n v="639"/>
    <s v="639, 2018"/>
    <x v="638"/>
    <x v="4"/>
    <x v="0"/>
    <x v="2"/>
    <n v="1047.8"/>
    <n v="1047800000"/>
    <n v="7.2"/>
    <n v="1266.2"/>
    <n v="1266200000"/>
    <n v="-7.8"/>
    <n v="26.8"/>
    <s v="21-40"/>
    <x v="1"/>
    <n v="20.9"/>
    <x v="3"/>
    <n v="32.1"/>
    <s v="21-40"/>
    <n v="27.5"/>
    <s v="21-40"/>
    <n v="110406.3"/>
    <n v="110406.3"/>
    <n v="220812.5"/>
  </r>
  <r>
    <n v="639"/>
    <s v="639, 2019"/>
    <x v="638"/>
    <x v="4"/>
    <x v="0"/>
    <x v="3"/>
    <n v="1285"/>
    <n v="1285000000"/>
    <n v="-0.3"/>
    <n v="1560.2"/>
    <n v="1560200000"/>
    <n v="22.6"/>
    <n v="26.4"/>
    <s v="21-40"/>
    <x v="1"/>
    <n v="21.7"/>
    <x v="3"/>
    <n v="32"/>
    <s v="21-40"/>
    <n v="25.5"/>
    <s v="21-40"/>
    <n v="134645"/>
    <n v="134645"/>
    <n v="269290"/>
  </r>
  <r>
    <n v="639"/>
    <s v="639, 2020"/>
    <x v="638"/>
    <x v="4"/>
    <x v="0"/>
    <x v="4"/>
    <n v="1312"/>
    <n v="1312000000"/>
    <n v="-1.9"/>
    <n v="3419.2"/>
    <n v="3419200000"/>
    <n v="2.1"/>
    <n v="26.8"/>
    <s v="21-40"/>
    <x v="1"/>
    <n v="22.9"/>
    <x v="3"/>
    <n v="32.299999999999997"/>
    <s v="21-40"/>
    <n v="25.3"/>
    <s v="21-40"/>
    <n v="136402.79999999999"/>
    <n v="136402.79999999999"/>
    <n v="272805.5"/>
  </r>
  <r>
    <n v="639"/>
    <s v="639, 2021"/>
    <x v="638"/>
    <x v="4"/>
    <x v="0"/>
    <x v="5"/>
    <n v="1512.9"/>
    <n v="1512900000"/>
    <n v="-3.1"/>
    <n v="5762.2"/>
    <n v="5762200000"/>
    <n v="15.3"/>
    <n v="27"/>
    <s v="21-40"/>
    <x v="1"/>
    <n v="23.1"/>
    <x v="3"/>
    <n v="32.9"/>
    <s v="21-40"/>
    <n v="24.9"/>
    <s v="21-40"/>
    <n v="157056.6"/>
    <n v="157056.6"/>
    <n v="314113.3"/>
  </r>
  <r>
    <n v="639"/>
    <s v="639, 2022"/>
    <x v="638"/>
    <x v="4"/>
    <x v="0"/>
    <x v="6"/>
    <n v="1744.5"/>
    <n v="1744500000"/>
    <n v="-3.6"/>
    <n v="3124.6"/>
    <n v="3124600000"/>
    <n v="15.3"/>
    <n v="27.2"/>
    <s v="21-40"/>
    <x v="1"/>
    <n v="23.1"/>
    <x v="3"/>
    <n v="32.4"/>
    <s v="21-40"/>
    <n v="26"/>
    <s v="21-40"/>
    <n v="181103.1"/>
    <n v="181103.1"/>
    <n v="362206.3"/>
  </r>
  <r>
    <n v="639"/>
    <s v="639, 2023"/>
    <x v="638"/>
    <x v="4"/>
    <x v="0"/>
    <x v="7"/>
    <n v="2059.6999999999998"/>
    <n v="2059699999.9999998"/>
    <n v="-2.9"/>
    <n v="7884.4"/>
    <n v="7884400000"/>
    <n v="18.100000000000001"/>
    <n v="26.2"/>
    <s v="21-40"/>
    <x v="1"/>
    <n v="21.5"/>
    <x v="3"/>
    <n v="30"/>
    <s v="21-40"/>
    <n v="27.1"/>
    <s v="21-40"/>
    <n v="216095.2"/>
    <n v="216095.2"/>
    <n v="432190.5"/>
  </r>
  <r>
    <n v="639"/>
    <s v="639, 2024"/>
    <x v="638"/>
    <x v="4"/>
    <x v="0"/>
    <x v="8"/>
    <n v="2528.9"/>
    <n v="2528900000"/>
    <n v="-0.7"/>
    <n v="4274.1000000000004"/>
    <n v="4274100000.0000005"/>
    <n v="22.8"/>
    <n v="26.9"/>
    <s v="21-40"/>
    <x v="1"/>
    <n v="22.1"/>
    <x v="3"/>
    <n v="31.2"/>
    <s v="21-40"/>
    <n v="27.4"/>
    <s v="21-40"/>
    <n v="264306.5"/>
    <n v="264306.5"/>
    <n v="528612.9"/>
  </r>
  <r>
    <n v="639"/>
    <s v="639, 2025"/>
    <x v="638"/>
    <x v="4"/>
    <x v="0"/>
    <x v="9"/>
    <n v="2788.2"/>
    <n v="2788200000"/>
    <n v="0"/>
    <n v="2530.4"/>
    <n v="2530400000"/>
    <n v="10.3"/>
    <n v="27"/>
    <s v="21-40"/>
    <x v="1"/>
    <n v="21.9"/>
    <x v="3"/>
    <n v="31.3"/>
    <s v="21-40"/>
    <n v="27.9"/>
    <s v="21-40"/>
    <n v="291914.5"/>
    <n v="291914.5"/>
    <n v="583829"/>
  </r>
  <r>
    <n v="640"/>
    <s v="640, 2016"/>
    <x v="639"/>
    <x v="3"/>
    <x v="2"/>
    <x v="0"/>
    <n v="15841.7"/>
    <n v="15841700000"/>
    <n v="4.8"/>
    <n v="14696.5"/>
    <n v="14696500000"/>
    <n v="3.3"/>
    <n v="58.8"/>
    <s v="41-60"/>
    <x v="0"/>
    <n v="83.3"/>
    <x v="4"/>
    <n v="75"/>
    <s v="61-80"/>
    <n v="18.2"/>
    <s v="0-20"/>
    <n v="195501"/>
    <n v="97750.5"/>
    <n v="488752.5"/>
  </r>
  <r>
    <n v="640"/>
    <s v="640, 2017"/>
    <x v="639"/>
    <x v="3"/>
    <x v="2"/>
    <x v="1"/>
    <n v="15207.6"/>
    <n v="15207600000"/>
    <n v="6.9"/>
    <n v="9965.6"/>
    <n v="9965600000"/>
    <n v="-4"/>
    <n v="60"/>
    <s v="41-60"/>
    <x v="0"/>
    <n v="85.6"/>
    <x v="4"/>
    <n v="76.900000000000006"/>
    <s v="61-80"/>
    <n v="17.7"/>
    <s v="0-20"/>
    <n v="182841.2"/>
    <n v="91420.6"/>
    <n v="457103.1"/>
  </r>
  <r>
    <n v="640"/>
    <s v="640, 2018"/>
    <x v="639"/>
    <x v="3"/>
    <x v="2"/>
    <x v="2"/>
    <n v="15383.9"/>
    <n v="15383900000"/>
    <n v="7.9"/>
    <n v="22929.5"/>
    <n v="22929500000"/>
    <n v="1.2"/>
    <n v="60.7"/>
    <s v="61-80"/>
    <x v="0"/>
    <n v="88.3"/>
    <x v="4"/>
    <n v="75.8"/>
    <s v="61-80"/>
    <n v="18.2"/>
    <s v="0-20"/>
    <n v="179018.7"/>
    <n v="89509.4"/>
    <n v="447546.8"/>
  </r>
  <r>
    <n v="640"/>
    <s v="640, 2019"/>
    <x v="639"/>
    <x v="3"/>
    <x v="2"/>
    <x v="3"/>
    <n v="15715.2"/>
    <n v="15715200000"/>
    <n v="10.3"/>
    <n v="30756.7"/>
    <n v="30756700000"/>
    <n v="2.2000000000000002"/>
    <n v="58.5"/>
    <s v="41-60"/>
    <x v="0"/>
    <n v="86.3"/>
    <x v="4"/>
    <n v="74.900000000000006"/>
    <s v="61-80"/>
    <n v="14.2"/>
    <s v="0-20"/>
    <n v="187342.7"/>
    <n v="93671.3"/>
    <n v="468356.6"/>
  </r>
  <r>
    <n v="640"/>
    <s v="640, 2020"/>
    <x v="639"/>
    <x v="3"/>
    <x v="2"/>
    <x v="4"/>
    <n v="19674.8"/>
    <n v="19674800000"/>
    <n v="12.9"/>
    <n v="40539.199999999997"/>
    <n v="40539200000"/>
    <n v="25.2"/>
    <n v="57.9"/>
    <s v="41-60"/>
    <x v="0"/>
    <n v="84.6"/>
    <x v="4"/>
    <n v="75.8"/>
    <s v="61-80"/>
    <n v="13.2"/>
    <s v="0-20"/>
    <n v="239060.5"/>
    <n v="119530.2"/>
    <n v="597651.19999999995"/>
  </r>
  <r>
    <n v="640"/>
    <s v="640, 2021"/>
    <x v="639"/>
    <x v="3"/>
    <x v="2"/>
    <x v="5"/>
    <n v="20278.900000000001"/>
    <n v="20278900000"/>
    <n v="13.3"/>
    <n v="43053.2"/>
    <n v="43053200000"/>
    <n v="3.1"/>
    <n v="59.2"/>
    <s v="41-60"/>
    <x v="0"/>
    <n v="86.6"/>
    <x v="4"/>
    <n v="77.2"/>
    <s v="61-80"/>
    <n v="13.8"/>
    <s v="0-20"/>
    <n v="240846"/>
    <n v="120423"/>
    <n v="602115.1"/>
  </r>
  <r>
    <n v="640"/>
    <s v="640, 2022"/>
    <x v="639"/>
    <x v="3"/>
    <x v="2"/>
    <x v="6"/>
    <n v="21386.9"/>
    <n v="21386900000"/>
    <n v="12.5"/>
    <n v="38647.199999999997"/>
    <n v="38647200000"/>
    <n v="5.5"/>
    <n v="59.4"/>
    <s v="41-60"/>
    <x v="0"/>
    <n v="90.2"/>
    <x v="4"/>
    <n v="75.900000000000006"/>
    <s v="61-80"/>
    <n v="12"/>
    <s v="0-20"/>
    <n v="243304.8"/>
    <n v="121652.4"/>
    <n v="608262"/>
  </r>
  <r>
    <n v="640"/>
    <s v="640, 2023"/>
    <x v="639"/>
    <x v="3"/>
    <x v="2"/>
    <x v="7"/>
    <n v="20857.099999999999"/>
    <n v="20857100000"/>
    <n v="12.5"/>
    <n v="32349"/>
    <n v="32349000000"/>
    <n v="-2.5"/>
    <n v="59.6"/>
    <s v="41-60"/>
    <x v="0"/>
    <n v="89.1"/>
    <x v="4"/>
    <n v="74.8"/>
    <s v="61-80"/>
    <n v="15"/>
    <s v="0-20"/>
    <n v="240388.7"/>
    <n v="120194.4"/>
    <n v="600971.80000000005"/>
  </r>
  <r>
    <n v="640"/>
    <s v="640, 2024"/>
    <x v="639"/>
    <x v="3"/>
    <x v="2"/>
    <x v="8"/>
    <n v="22027"/>
    <n v="22027000000"/>
    <n v="14"/>
    <n v="33959"/>
    <n v="33959000000"/>
    <n v="5.6"/>
    <n v="59.2"/>
    <s v="41-60"/>
    <x v="0"/>
    <n v="87.7"/>
    <x v="4"/>
    <n v="73.7"/>
    <s v="61-80"/>
    <n v="16.100000000000001"/>
    <s v="0-20"/>
    <n v="258202.6"/>
    <n v="129101.3"/>
    <n v="645506.5"/>
  </r>
  <r>
    <n v="640"/>
    <s v="640, 2025"/>
    <x v="639"/>
    <x v="3"/>
    <x v="2"/>
    <x v="9"/>
    <n v="21627.599999999999"/>
    <n v="21627600000"/>
    <n v="14.9"/>
    <n v="59943.4"/>
    <n v="59943400000"/>
    <n v="-1.8"/>
    <n v="60.1"/>
    <s v="61-80"/>
    <x v="0"/>
    <n v="90.2"/>
    <x v="4"/>
    <n v="73"/>
    <s v="61-80"/>
    <n v="17.100000000000001"/>
    <s v="0-20"/>
    <n v="246011.3"/>
    <n v="123005.7"/>
    <n v="615028.30000000005"/>
  </r>
  <r>
    <n v="641"/>
    <s v="641, 2016"/>
    <x v="640"/>
    <x v="8"/>
    <x v="0"/>
    <x v="0"/>
    <n v="488.4"/>
    <n v="488400000"/>
    <n v="7.7"/>
    <n v="487.1"/>
    <n v="487100000"/>
    <n v="-2.2999999999999998"/>
    <n v="43.4"/>
    <s v="41-60"/>
    <x v="0"/>
    <n v="28.4"/>
    <x v="3"/>
    <n v="45.9"/>
    <s v="41-60"/>
    <n v="55.8"/>
    <s v="41-60"/>
    <n v="146716.20000000001"/>
    <n v="195621.6"/>
    <n v="2445270.2000000002"/>
  </r>
  <r>
    <n v="641"/>
    <s v="641, 2017"/>
    <x v="640"/>
    <x v="8"/>
    <x v="0"/>
    <x v="1"/>
    <n v="549.20000000000005"/>
    <n v="549200000"/>
    <n v="10.3"/>
    <n v="997.1"/>
    <n v="997100000"/>
    <n v="12.5"/>
    <n v="44.7"/>
    <s v="41-60"/>
    <x v="0"/>
    <n v="30.8"/>
    <x v="3"/>
    <n v="44.4"/>
    <s v="41-60"/>
    <n v="58.8"/>
    <s v="41-60"/>
    <n v="162200.70000000001"/>
    <n v="216267.5"/>
    <n v="2703344.2"/>
  </r>
  <r>
    <n v="641"/>
    <s v="641, 2018"/>
    <x v="640"/>
    <x v="8"/>
    <x v="0"/>
    <x v="2"/>
    <n v="604.4"/>
    <n v="604400000"/>
    <n v="11.1"/>
    <n v="1087.7"/>
    <n v="1087700000"/>
    <n v="10.1"/>
    <n v="45.8"/>
    <s v="41-60"/>
    <x v="0"/>
    <n v="31.3"/>
    <x v="3"/>
    <n v="47.1"/>
    <s v="41-60"/>
    <n v="58.9"/>
    <s v="41-60"/>
    <n v="177906.8"/>
    <n v="237209.1"/>
    <n v="2965113.7"/>
  </r>
  <r>
    <n v="641"/>
    <s v="641, 2019"/>
    <x v="640"/>
    <x v="8"/>
    <x v="0"/>
    <x v="3"/>
    <n v="644.6"/>
    <n v="644600000"/>
    <n v="12.6"/>
    <n v="784.7"/>
    <n v="784700000"/>
    <n v="6.6"/>
    <n v="46.7"/>
    <s v="41-60"/>
    <x v="0"/>
    <n v="33.9"/>
    <x v="3"/>
    <n v="48"/>
    <s v="41-60"/>
    <n v="58.1"/>
    <s v="41-60"/>
    <n v="186166.7"/>
    <n v="248222.3"/>
    <n v="3102779"/>
  </r>
  <r>
    <n v="641"/>
    <s v="641, 2020"/>
    <x v="640"/>
    <x v="8"/>
    <x v="0"/>
    <x v="4"/>
    <n v="772.5"/>
    <n v="772500000"/>
    <n v="13.2"/>
    <n v="1565"/>
    <n v="1565000000"/>
    <n v="19.8"/>
    <n v="48.1"/>
    <s v="41-60"/>
    <x v="0"/>
    <n v="37.200000000000003"/>
    <x v="3"/>
    <n v="47.3"/>
    <s v="41-60"/>
    <n v="59.8"/>
    <s v="41-60"/>
    <n v="217726.5"/>
    <n v="290302.09999999998"/>
    <n v="3628775.7"/>
  </r>
  <r>
    <n v="641"/>
    <s v="641, 2021"/>
    <x v="640"/>
    <x v="8"/>
    <x v="0"/>
    <x v="5"/>
    <n v="874.9"/>
    <n v="874900000"/>
    <n v="17.399999999999999"/>
    <n v="3102"/>
    <n v="3102000000"/>
    <n v="13.3"/>
    <n v="50.9"/>
    <s v="41-60"/>
    <x v="0"/>
    <n v="40.1"/>
    <x v="0"/>
    <n v="50"/>
    <s v="41-60"/>
    <n v="62.6"/>
    <s v="61-80"/>
    <n v="241289.4"/>
    <n v="321719.2"/>
    <n v="4021489.8"/>
  </r>
  <r>
    <n v="641"/>
    <s v="641, 2022"/>
    <x v="640"/>
    <x v="8"/>
    <x v="0"/>
    <x v="6"/>
    <n v="957.5"/>
    <n v="957500000"/>
    <n v="15"/>
    <n v="2499.1"/>
    <n v="2499100000"/>
    <n v="9.4"/>
    <n v="52"/>
    <s v="41-60"/>
    <x v="0"/>
    <n v="40.4"/>
    <x v="0"/>
    <n v="53.1"/>
    <s v="41-60"/>
    <n v="62.5"/>
    <s v="61-80"/>
    <n v="263516.3"/>
    <n v="351355.1"/>
    <n v="4391939"/>
  </r>
  <r>
    <n v="641"/>
    <s v="641, 2023"/>
    <x v="640"/>
    <x v="8"/>
    <x v="0"/>
    <x v="7"/>
    <n v="979.4"/>
    <n v="979400000"/>
    <n v="18.899999999999999"/>
    <n v="1529.3"/>
    <n v="1529300000"/>
    <n v="2.2999999999999998"/>
    <n v="50.3"/>
    <s v="41-60"/>
    <x v="0"/>
    <n v="40.5"/>
    <x v="0"/>
    <n v="51.6"/>
    <s v="41-60"/>
    <n v="58.7"/>
    <s v="41-60"/>
    <n v="269279.7"/>
    <n v="359039.6"/>
    <n v="4487995.5999999996"/>
  </r>
  <r>
    <n v="641"/>
    <s v="641, 2024"/>
    <x v="640"/>
    <x v="8"/>
    <x v="0"/>
    <x v="8"/>
    <n v="1106.9000000000001"/>
    <n v="1106900000"/>
    <n v="19"/>
    <n v="3861.3"/>
    <n v="3861300000"/>
    <n v="13"/>
    <n v="51.2"/>
    <s v="41-60"/>
    <x v="0"/>
    <n v="42.7"/>
    <x v="0"/>
    <n v="49.6"/>
    <s v="41-60"/>
    <n v="61.4"/>
    <s v="61-80"/>
    <n v="299204.3"/>
    <n v="398939"/>
    <n v="4986737.5999999996"/>
  </r>
  <r>
    <n v="641"/>
    <s v="641, 2025"/>
    <x v="640"/>
    <x v="8"/>
    <x v="0"/>
    <x v="9"/>
    <n v="1163.4000000000001"/>
    <n v="1163400000"/>
    <n v="18.3"/>
    <n v="2009.3"/>
    <n v="2009300000"/>
    <n v="5.0999999999999996"/>
    <n v="51.1"/>
    <s v="41-60"/>
    <x v="0"/>
    <n v="43.2"/>
    <x v="0"/>
    <n v="48"/>
    <s v="41-60"/>
    <n v="62.1"/>
    <s v="61-80"/>
    <n v="313198.3"/>
    <n v="417597.7"/>
    <n v="5219970.9000000004"/>
  </r>
  <r>
    <n v="642"/>
    <s v="642, 2016"/>
    <x v="641"/>
    <x v="0"/>
    <x v="5"/>
    <x v="0"/>
    <n v="2090.1999999999998"/>
    <n v="2090199999.9999998"/>
    <n v="2.2000000000000002"/>
    <n v="542.6"/>
    <n v="542600000"/>
    <n v="-1.5"/>
    <n v="61.7"/>
    <s v="61-80"/>
    <x v="0"/>
    <n v="74.2"/>
    <x v="1"/>
    <n v="47.3"/>
    <s v="41-60"/>
    <n v="63.7"/>
    <s v="61-80"/>
    <n v="142271.6"/>
    <n v="71135.8"/>
    <n v="284543.09999999998"/>
  </r>
  <r>
    <n v="642"/>
    <s v="642, 2017"/>
    <x v="641"/>
    <x v="0"/>
    <x v="5"/>
    <x v="1"/>
    <n v="2287.6"/>
    <n v="2287600000"/>
    <n v="4.2"/>
    <n v="1416.9"/>
    <n v="1416900000"/>
    <n v="9.4"/>
    <n v="62.8"/>
    <s v="61-80"/>
    <x v="0"/>
    <n v="75.099999999999994"/>
    <x v="1"/>
    <n v="49.8"/>
    <s v="41-60"/>
    <n v="63.5"/>
    <s v="61-80"/>
    <n v="154206.39999999999"/>
    <n v="77103.199999999997"/>
    <n v="308412.90000000002"/>
  </r>
  <r>
    <n v="642"/>
    <s v="642, 2018"/>
    <x v="641"/>
    <x v="0"/>
    <x v="5"/>
    <x v="2"/>
    <n v="2533.4"/>
    <n v="2533400000"/>
    <n v="6.4"/>
    <n v="2567.4"/>
    <n v="2567400000"/>
    <n v="10.7"/>
    <n v="64.099999999999994"/>
    <s v="61-80"/>
    <x v="0"/>
    <n v="76.099999999999994"/>
    <x v="1"/>
    <n v="52.3"/>
    <s v="41-60"/>
    <n v="64"/>
    <s v="61-80"/>
    <n v="169032.2"/>
    <n v="84516.1"/>
    <n v="338064.4"/>
  </r>
  <r>
    <n v="642"/>
    <s v="642, 2019"/>
    <x v="641"/>
    <x v="0"/>
    <x v="5"/>
    <x v="3"/>
    <n v="2188.1999999999998"/>
    <n v="2188200000"/>
    <n v="6"/>
    <n v="3058.5"/>
    <n v="3058500000"/>
    <n v="-13.6"/>
    <n v="63.7"/>
    <s v="61-80"/>
    <x v="0"/>
    <n v="77.5"/>
    <x v="1"/>
    <n v="51.6"/>
    <s v="41-60"/>
    <n v="62.1"/>
    <s v="61-80"/>
    <n v="143813.29999999999"/>
    <n v="71906.600000000006"/>
    <n v="287626.5"/>
  </r>
  <r>
    <n v="642"/>
    <s v="642, 2020"/>
    <x v="641"/>
    <x v="0"/>
    <x v="5"/>
    <x v="4"/>
    <n v="2395.9"/>
    <n v="2395900000"/>
    <n v="4.2"/>
    <n v="1543"/>
    <n v="1543000000"/>
    <n v="9.5"/>
    <n v="64.400000000000006"/>
    <s v="61-80"/>
    <x v="0"/>
    <n v="78"/>
    <x v="1"/>
    <n v="52.4"/>
    <s v="41-60"/>
    <n v="62.7"/>
    <s v="61-80"/>
    <n v="156694.1"/>
    <n v="78347"/>
    <n v="313388.09999999998"/>
  </r>
  <r>
    <n v="642"/>
    <s v="642, 2021"/>
    <x v="641"/>
    <x v="0"/>
    <x v="5"/>
    <x v="5"/>
    <n v="2137.9"/>
    <n v="2137900000"/>
    <n v="4.5999999999999996"/>
    <n v="2039.2"/>
    <n v="2039200000"/>
    <n v="-10.8"/>
    <n v="65.8"/>
    <s v="61-80"/>
    <x v="0"/>
    <n v="76.2"/>
    <x v="1"/>
    <n v="57"/>
    <s v="41-60"/>
    <n v="64.099999999999994"/>
    <s v="61-80"/>
    <n v="142490.20000000001"/>
    <n v="71245.100000000006"/>
    <n v="284980.3"/>
  </r>
  <r>
    <n v="642"/>
    <s v="642, 2022"/>
    <x v="641"/>
    <x v="0"/>
    <x v="5"/>
    <x v="6"/>
    <n v="1964.6"/>
    <n v="1964600000"/>
    <n v="7.7"/>
    <n v="2240.6"/>
    <n v="2240600000"/>
    <n v="-8.1"/>
    <n v="64.5"/>
    <s v="61-80"/>
    <x v="0"/>
    <n v="74.2"/>
    <x v="1"/>
    <n v="56.6"/>
    <s v="41-60"/>
    <n v="62.6"/>
    <s v="61-80"/>
    <n v="133648.4"/>
    <n v="66824.2"/>
    <n v="267296.90000000002"/>
  </r>
  <r>
    <n v="642"/>
    <s v="642, 2023"/>
    <x v="641"/>
    <x v="0"/>
    <x v="5"/>
    <x v="7"/>
    <n v="1896.3"/>
    <n v="1896300000"/>
    <n v="8.1"/>
    <n v="2606.3000000000002"/>
    <n v="2606300000"/>
    <n v="-3.5"/>
    <n v="63.8"/>
    <s v="61-80"/>
    <x v="0"/>
    <n v="74.900000000000006"/>
    <x v="1"/>
    <n v="56.6"/>
    <s v="41-60"/>
    <n v="59.9"/>
    <s v="41-60"/>
    <n v="128126.5"/>
    <n v="64063.199999999997"/>
    <n v="256253"/>
  </r>
  <r>
    <n v="642"/>
    <s v="642, 2024"/>
    <x v="641"/>
    <x v="0"/>
    <x v="5"/>
    <x v="8"/>
    <n v="1814.8"/>
    <n v="1814800000"/>
    <n v="6.7"/>
    <n v="2641.6"/>
    <n v="2641600000"/>
    <n v="-4.3"/>
    <n v="65"/>
    <s v="61-80"/>
    <x v="0"/>
    <n v="78.8"/>
    <x v="1"/>
    <n v="52.8"/>
    <s v="41-60"/>
    <n v="63.4"/>
    <s v="61-80"/>
    <n v="117693.2"/>
    <n v="58846.6"/>
    <n v="235386.5"/>
  </r>
  <r>
    <n v="642"/>
    <s v="642, 2025"/>
    <x v="641"/>
    <x v="0"/>
    <x v="5"/>
    <x v="9"/>
    <n v="1619.5"/>
    <n v="1619500000"/>
    <n v="5.8"/>
    <n v="1293.9000000000001"/>
    <n v="1293900000"/>
    <n v="-10.8"/>
    <n v="65"/>
    <s v="61-80"/>
    <x v="0"/>
    <n v="80.400000000000006"/>
    <x v="4"/>
    <n v="52.7"/>
    <s v="41-60"/>
    <n v="61.9"/>
    <s v="61-80"/>
    <n v="103186.1"/>
    <n v="51593.1"/>
    <n v="206372.3"/>
  </r>
  <r>
    <n v="643"/>
    <s v="643, 2016"/>
    <x v="642"/>
    <x v="8"/>
    <x v="1"/>
    <x v="0"/>
    <n v="15460.7"/>
    <n v="15460700000"/>
    <n v="0.7"/>
    <n v="2127"/>
    <n v="2127000000"/>
    <n v="5.8"/>
    <n v="66.599999999999994"/>
    <s v="61-80"/>
    <x v="0"/>
    <n v="47.1"/>
    <x v="0"/>
    <n v="68.3"/>
    <s v="61-80"/>
    <n v="84.5"/>
    <s v="81-100"/>
    <n v="4036328.6"/>
    <n v="5381771.4000000004"/>
    <n v="67272142.5"/>
  </r>
  <r>
    <n v="643"/>
    <s v="643, 2017"/>
    <x v="642"/>
    <x v="8"/>
    <x v="1"/>
    <x v="1"/>
    <n v="15700.4"/>
    <n v="15700400000"/>
    <n v="3.5"/>
    <n v="10989.9"/>
    <n v="10989900000"/>
    <n v="1.6"/>
    <n v="66.8"/>
    <s v="61-80"/>
    <x v="0"/>
    <n v="48.2"/>
    <x v="0"/>
    <n v="64.900000000000006"/>
    <s v="61-80"/>
    <n v="87.4"/>
    <s v="81-100"/>
    <n v="4062599.7"/>
    <n v="5416799.5999999996"/>
    <n v="67709994.5"/>
  </r>
  <r>
    <n v="643"/>
    <s v="643, 2018"/>
    <x v="642"/>
    <x v="8"/>
    <x v="1"/>
    <x v="2"/>
    <n v="17044.900000000001"/>
    <n v="17044900000.000002"/>
    <n v="5.5"/>
    <n v="15618.5"/>
    <n v="15618500000"/>
    <n v="8.6"/>
    <n v="68.900000000000006"/>
    <s v="61-80"/>
    <x v="0"/>
    <n v="46.8"/>
    <x v="0"/>
    <n v="69.900000000000006"/>
    <s v="61-80"/>
    <n v="90"/>
    <s v="81-100"/>
    <n v="4461668.3"/>
    <n v="5948891"/>
    <n v="74361137.5"/>
  </r>
  <r>
    <n v="643"/>
    <s v="643, 2019"/>
    <x v="642"/>
    <x v="8"/>
    <x v="1"/>
    <x v="3"/>
    <n v="17229.2"/>
    <n v="17229200000"/>
    <n v="8.3000000000000007"/>
    <n v="28100.7"/>
    <n v="28100700000"/>
    <n v="1.1000000000000001"/>
    <n v="68.5"/>
    <s v="61-80"/>
    <x v="0"/>
    <n v="47.1"/>
    <x v="0"/>
    <n v="69.5"/>
    <s v="61-80"/>
    <n v="88.8"/>
    <s v="81-100"/>
    <n v="4498881.5"/>
    <n v="5998508.7000000002"/>
    <n v="74981358.5"/>
  </r>
  <r>
    <n v="643"/>
    <s v="643, 2020"/>
    <x v="642"/>
    <x v="8"/>
    <x v="1"/>
    <x v="4"/>
    <n v="17488.400000000001"/>
    <n v="17488400000"/>
    <n v="7.6"/>
    <n v="26564.7"/>
    <n v="26564700000"/>
    <n v="1.5"/>
    <n v="68.400000000000006"/>
    <s v="61-80"/>
    <x v="0"/>
    <n v="49.5"/>
    <x v="0"/>
    <n v="70"/>
    <s v="61-80"/>
    <n v="85.6"/>
    <s v="81-100"/>
    <n v="4476142.0999999996"/>
    <n v="5968189.5"/>
    <n v="74602368.599999994"/>
  </r>
  <r>
    <n v="643"/>
    <s v="643, 2021"/>
    <x v="642"/>
    <x v="8"/>
    <x v="1"/>
    <x v="5"/>
    <n v="17001"/>
    <n v="17001000000"/>
    <n v="9.8000000000000007"/>
    <n v="20937.8"/>
    <n v="20937800000"/>
    <n v="-2.8"/>
    <n v="70"/>
    <s v="61-80"/>
    <x v="2"/>
    <n v="49.9"/>
    <x v="0"/>
    <n v="69.8"/>
    <s v="61-80"/>
    <n v="90.2"/>
    <s v="81-100"/>
    <n v="4337385.2"/>
    <n v="5783180.2999999998"/>
    <n v="72289753.5"/>
  </r>
  <r>
    <n v="643"/>
    <s v="643, 2022"/>
    <x v="642"/>
    <x v="8"/>
    <x v="1"/>
    <x v="6"/>
    <n v="16205.3"/>
    <n v="16205300000"/>
    <n v="9.3000000000000007"/>
    <n v="24169.4"/>
    <n v="24169400000"/>
    <n v="-4.7"/>
    <n v="69.900000000000006"/>
    <s v="61-80"/>
    <x v="0"/>
    <n v="49.7"/>
    <x v="0"/>
    <n v="70"/>
    <s v="61-80"/>
    <n v="90"/>
    <s v="81-100"/>
    <n v="4143631.4"/>
    <n v="5524841.9000000004"/>
    <n v="69060523.400000006"/>
  </r>
  <r>
    <n v="643"/>
    <s v="643, 2023"/>
    <x v="642"/>
    <x v="8"/>
    <x v="1"/>
    <x v="7"/>
    <n v="17672.5"/>
    <n v="17672500000"/>
    <n v="2.8"/>
    <n v="7322.3"/>
    <n v="7322300000"/>
    <n v="9.1"/>
    <n v="70.599999999999994"/>
    <s v="61-80"/>
    <x v="2"/>
    <n v="50.3"/>
    <x v="0"/>
    <n v="72.900000000000006"/>
    <s v="61-80"/>
    <n v="88.7"/>
    <s v="81-100"/>
    <n v="4494925.3"/>
    <n v="5993233.7000000002"/>
    <n v="74915420.900000006"/>
  </r>
  <r>
    <n v="643"/>
    <s v="643, 2024"/>
    <x v="642"/>
    <x v="8"/>
    <x v="1"/>
    <x v="8"/>
    <n v="18101.900000000001"/>
    <n v="18101900000"/>
    <n v="0.9"/>
    <n v="3528"/>
    <n v="3528000000"/>
    <n v="2.4"/>
    <n v="70.099999999999994"/>
    <s v="61-80"/>
    <x v="2"/>
    <n v="48.8"/>
    <x v="0"/>
    <n v="72.599999999999994"/>
    <s v="61-80"/>
    <n v="88.9"/>
    <s v="81-100"/>
    <n v="4662602.2"/>
    <n v="6216802.9000000004"/>
    <n v="77710036.200000003"/>
  </r>
  <r>
    <n v="643"/>
    <s v="643, 2025"/>
    <x v="642"/>
    <x v="8"/>
    <x v="1"/>
    <x v="9"/>
    <n v="16492.3"/>
    <n v="16492300000"/>
    <n v="-0.8"/>
    <n v="47716.7"/>
    <n v="47716700000"/>
    <n v="-8.9"/>
    <n v="72.099999999999994"/>
    <s v="61-80"/>
    <x v="2"/>
    <n v="49.6"/>
    <x v="0"/>
    <n v="75.400000000000006"/>
    <s v="61-80"/>
    <n v="91.1"/>
    <s v="81-100"/>
    <n v="4218107.9000000004"/>
    <n v="5624143.9000000004"/>
    <n v="70301798.200000003"/>
  </r>
  <r>
    <n v="644"/>
    <s v="644, 2016"/>
    <x v="643"/>
    <x v="1"/>
    <x v="2"/>
    <x v="0"/>
    <n v="1031.9000000000001"/>
    <n v="1031900000.0000001"/>
    <n v="11"/>
    <n v="1993.9"/>
    <n v="1993900000"/>
    <n v="-9.6999999999999993"/>
    <n v="29"/>
    <s v="21-40"/>
    <x v="1"/>
    <n v="20.6"/>
    <x v="3"/>
    <n v="48.3"/>
    <s v="41-60"/>
    <n v="18.2"/>
    <s v="0-20"/>
    <n v="653517.69999999995"/>
    <n v="108919.6"/>
    <n v="2178392.2000000002"/>
  </r>
  <r>
    <n v="644"/>
    <s v="644, 2017"/>
    <x v="643"/>
    <x v="1"/>
    <x v="2"/>
    <x v="1"/>
    <n v="1114.4000000000001"/>
    <n v="1114400000"/>
    <n v="11.8"/>
    <n v="1242.2"/>
    <n v="1242200000"/>
    <n v="8"/>
    <n v="28.9"/>
    <s v="21-40"/>
    <x v="1"/>
    <n v="20.5"/>
    <x v="3"/>
    <n v="46.8"/>
    <s v="41-60"/>
    <n v="19.399999999999999"/>
    <s v="0-20"/>
    <n v="706169"/>
    <n v="117694.8"/>
    <n v="2353896.5"/>
  </r>
  <r>
    <n v="644"/>
    <s v="644, 2018"/>
    <x v="643"/>
    <x v="1"/>
    <x v="2"/>
    <x v="2"/>
    <n v="1334.3"/>
    <n v="1334300000"/>
    <n v="11.8"/>
    <n v="2656.4"/>
    <n v="2656400000"/>
    <n v="19.7"/>
    <n v="30.4"/>
    <s v="21-40"/>
    <x v="1"/>
    <n v="20.3"/>
    <x v="3"/>
    <n v="52.3"/>
    <s v="41-60"/>
    <n v="18.600000000000001"/>
    <s v="0-20"/>
    <n v="846920.9"/>
    <n v="141153.5"/>
    <n v="2823069.8"/>
  </r>
  <r>
    <n v="644"/>
    <s v="644, 2019"/>
    <x v="643"/>
    <x v="1"/>
    <x v="2"/>
    <x v="3"/>
    <n v="1360"/>
    <n v="1360000000"/>
    <n v="13.8"/>
    <n v="2039.3"/>
    <n v="2039300000"/>
    <n v="1.9"/>
    <n v="30.9"/>
    <s v="21-40"/>
    <x v="1"/>
    <n v="19.8"/>
    <x v="2"/>
    <n v="55.6"/>
    <s v="41-60"/>
    <n v="17.100000000000001"/>
    <s v="0-20"/>
    <n v="865883.6"/>
    <n v="144313.9"/>
    <n v="2886278.7"/>
  </r>
  <r>
    <n v="644"/>
    <s v="644, 2020"/>
    <x v="643"/>
    <x v="1"/>
    <x v="2"/>
    <x v="4"/>
    <n v="1280"/>
    <n v="1280000000"/>
    <n v="15.3"/>
    <n v="3585.8"/>
    <n v="3585800000"/>
    <n v="-5.9"/>
    <n v="30.2"/>
    <s v="21-40"/>
    <x v="1"/>
    <n v="21"/>
    <x v="3"/>
    <n v="55.8"/>
    <s v="41-60"/>
    <n v="13.7"/>
    <s v="0-20"/>
    <n v="808711.3"/>
    <n v="134785.20000000001"/>
    <n v="2695704.2"/>
  </r>
  <r>
    <n v="644"/>
    <s v="644, 2021"/>
    <x v="643"/>
    <x v="1"/>
    <x v="2"/>
    <x v="5"/>
    <n v="1402.9"/>
    <n v="1402900000"/>
    <n v="18.2"/>
    <n v="5061.2"/>
    <n v="5061200000"/>
    <n v="9.6"/>
    <n v="29.8"/>
    <s v="21-40"/>
    <x v="1"/>
    <n v="22.2"/>
    <x v="3"/>
    <n v="56.6"/>
    <s v="41-60"/>
    <n v="10.5"/>
    <s v="0-20"/>
    <n v="879190.5"/>
    <n v="146531.79999999999"/>
    <n v="2930635.1"/>
  </r>
  <r>
    <n v="644"/>
    <s v="644, 2022"/>
    <x v="643"/>
    <x v="1"/>
    <x v="2"/>
    <x v="6"/>
    <n v="1523.1"/>
    <n v="1523100000"/>
    <n v="16.600000000000001"/>
    <n v="3048.9"/>
    <n v="3048900000"/>
    <n v="8.6"/>
    <n v="31.9"/>
    <s v="21-40"/>
    <x v="1"/>
    <n v="21.9"/>
    <x v="3"/>
    <n v="62.4"/>
    <s v="61-80"/>
    <n v="11.2"/>
    <s v="0-20"/>
    <n v="956276.1"/>
    <n v="159379.29999999999"/>
    <n v="3187586.9"/>
  </r>
  <r>
    <n v="644"/>
    <s v="644, 2023"/>
    <x v="643"/>
    <x v="1"/>
    <x v="2"/>
    <x v="7"/>
    <n v="1395"/>
    <n v="1395000000"/>
    <n v="13.2"/>
    <n v="1498.9"/>
    <n v="1498900000"/>
    <n v="-8.4"/>
    <n v="33.200000000000003"/>
    <s v="21-40"/>
    <x v="1"/>
    <n v="24.3"/>
    <x v="3"/>
    <n v="61.3"/>
    <s v="61-80"/>
    <n v="14"/>
    <s v="0-20"/>
    <n v="862282.4"/>
    <n v="143713.70000000001"/>
    <n v="2874274.8"/>
  </r>
  <r>
    <n v="644"/>
    <s v="644, 2024"/>
    <x v="643"/>
    <x v="1"/>
    <x v="2"/>
    <x v="8"/>
    <n v="1574.7"/>
    <n v="1574700000"/>
    <n v="9.8000000000000007"/>
    <n v="1968.2"/>
    <n v="1968200000"/>
    <n v="12.9"/>
    <n v="35.299999999999997"/>
    <s v="21-40"/>
    <x v="1"/>
    <n v="25.9"/>
    <x v="3"/>
    <n v="66.900000000000006"/>
    <s v="61-80"/>
    <n v="13.1"/>
    <s v="0-20"/>
    <n v="962224.2"/>
    <n v="160370.70000000001"/>
    <n v="3207413.9"/>
  </r>
  <r>
    <n v="644"/>
    <s v="644, 2025"/>
    <x v="643"/>
    <x v="1"/>
    <x v="2"/>
    <x v="9"/>
    <n v="1680.7"/>
    <n v="1680700000"/>
    <n v="7.7"/>
    <n v="1512"/>
    <n v="1512000000"/>
    <n v="6.7"/>
    <n v="36.5"/>
    <s v="21-40"/>
    <x v="1"/>
    <n v="27.3"/>
    <x v="3"/>
    <n v="71.7"/>
    <s v="61-80"/>
    <n v="10.4"/>
    <s v="0-20"/>
    <n v="1017347.6"/>
    <n v="169557.9"/>
    <n v="3391158.6"/>
  </r>
  <r>
    <n v="645"/>
    <s v="645, 2016"/>
    <x v="644"/>
    <x v="3"/>
    <x v="3"/>
    <x v="0"/>
    <n v="14963.5"/>
    <n v="14963500000"/>
    <n v="8.6999999999999993"/>
    <n v="13203.8"/>
    <n v="13203800000"/>
    <n v="7.4"/>
    <n v="36.299999999999997"/>
    <s v="21-40"/>
    <x v="1"/>
    <n v="77.599999999999994"/>
    <x v="1"/>
    <n v="25.5"/>
    <s v="21-40"/>
    <n v="5.9"/>
    <s v="0-20"/>
    <n v="196658.5"/>
    <n v="98329.2"/>
    <n v="491646.1"/>
  </r>
  <r>
    <n v="645"/>
    <s v="645, 2017"/>
    <x v="644"/>
    <x v="3"/>
    <x v="3"/>
    <x v="1"/>
    <n v="15053.1"/>
    <n v="15053100000"/>
    <n v="6.3"/>
    <n v="7616.1"/>
    <n v="7616100000"/>
    <n v="0.6"/>
    <n v="37.6"/>
    <s v="21-40"/>
    <x v="1"/>
    <n v="79"/>
    <x v="1"/>
    <n v="28.7"/>
    <s v="21-40"/>
    <n v="5.2"/>
    <s v="0-20"/>
    <n v="194865.4"/>
    <n v="97432.7"/>
    <n v="487163.6"/>
  </r>
  <r>
    <n v="645"/>
    <s v="645, 2018"/>
    <x v="644"/>
    <x v="3"/>
    <x v="3"/>
    <x v="2"/>
    <n v="14511.3"/>
    <n v="14511300000"/>
    <n v="3.5"/>
    <n v="8280.7999999999993"/>
    <n v="8280799999.999999"/>
    <n v="-3.6"/>
    <n v="39.200000000000003"/>
    <s v="21-40"/>
    <x v="1"/>
    <n v="82.1"/>
    <x v="4"/>
    <n v="27.8"/>
    <s v="21-40"/>
    <n v="7.8"/>
    <s v="0-20"/>
    <n v="181408.6"/>
    <n v="90704.3"/>
    <n v="453521.4"/>
  </r>
  <r>
    <n v="645"/>
    <s v="645, 2019"/>
    <x v="644"/>
    <x v="3"/>
    <x v="3"/>
    <x v="3"/>
    <n v="14365.6"/>
    <n v="14365600000"/>
    <n v="3.2"/>
    <n v="8300.6"/>
    <n v="8300600000"/>
    <n v="-1"/>
    <n v="40.1"/>
    <s v="41-60"/>
    <x v="0"/>
    <n v="84.9"/>
    <x v="4"/>
    <n v="28.8"/>
    <s v="21-40"/>
    <n v="6.4"/>
    <s v="0-20"/>
    <n v="173961.5"/>
    <n v="86980.800000000003"/>
    <n v="434903.8"/>
  </r>
  <r>
    <n v="645"/>
    <s v="645, 2020"/>
    <x v="644"/>
    <x v="3"/>
    <x v="3"/>
    <x v="4"/>
    <n v="15528.2"/>
    <n v="15528200000"/>
    <n v="7"/>
    <n v="8890.7999999999993"/>
    <n v="8890800000"/>
    <n v="8.1"/>
    <n v="39.4"/>
    <s v="21-40"/>
    <x v="1"/>
    <n v="85.2"/>
    <x v="4"/>
    <n v="31.9"/>
    <s v="21-40"/>
    <n v="1.1000000000000001"/>
    <s v="0-20"/>
    <n v="187379"/>
    <n v="93689.5"/>
    <n v="468447.4"/>
  </r>
  <r>
    <n v="645"/>
    <s v="645, 2021"/>
    <x v="644"/>
    <x v="3"/>
    <x v="3"/>
    <x v="5"/>
    <n v="16372.5"/>
    <n v="16372500000"/>
    <n v="9.3000000000000007"/>
    <n v="18548.900000000001"/>
    <n v="18548900000"/>
    <n v="5.4"/>
    <n v="40.700000000000003"/>
    <s v="41-60"/>
    <x v="0"/>
    <n v="84.9"/>
    <x v="4"/>
    <n v="33.200000000000003"/>
    <s v="21-40"/>
    <n v="3.9"/>
    <s v="0-20"/>
    <n v="198270.1"/>
    <n v="99135"/>
    <n v="495675.2"/>
  </r>
  <r>
    <n v="645"/>
    <s v="645, 2022"/>
    <x v="644"/>
    <x v="3"/>
    <x v="3"/>
    <x v="6"/>
    <n v="17782.8"/>
    <n v="17782800000"/>
    <n v="9.5"/>
    <n v="26461.9"/>
    <n v="26461900000"/>
    <n v="8.6"/>
    <n v="42.6"/>
    <s v="41-60"/>
    <x v="0"/>
    <n v="85.9"/>
    <x v="4"/>
    <n v="35.4"/>
    <s v="21-40"/>
    <n v="6.5"/>
    <s v="0-20"/>
    <n v="213045.8"/>
    <n v="106522.9"/>
    <n v="532614.5"/>
  </r>
  <r>
    <n v="645"/>
    <s v="645, 2023"/>
    <x v="644"/>
    <x v="3"/>
    <x v="3"/>
    <x v="7"/>
    <n v="18044.3"/>
    <n v="18044300000"/>
    <n v="6.2"/>
    <n v="20903.900000000001"/>
    <n v="20903900000"/>
    <n v="1.5"/>
    <n v="41.1"/>
    <s v="41-60"/>
    <x v="0"/>
    <n v="85.5"/>
    <x v="4"/>
    <n v="32.4"/>
    <s v="21-40"/>
    <n v="5.4"/>
    <s v="0-20"/>
    <n v="217176.9"/>
    <n v="108588.5"/>
    <n v="542942.30000000005"/>
  </r>
  <r>
    <n v="645"/>
    <s v="645, 2024"/>
    <x v="644"/>
    <x v="3"/>
    <x v="3"/>
    <x v="8"/>
    <n v="17539.8"/>
    <n v="17539800000"/>
    <n v="6.3"/>
    <n v="9490.7000000000007"/>
    <n v="9490700000"/>
    <n v="-2.8"/>
    <n v="40.700000000000003"/>
    <s v="41-60"/>
    <x v="0"/>
    <n v="84.7"/>
    <x v="4"/>
    <n v="30.6"/>
    <s v="21-40"/>
    <n v="6.8"/>
    <s v="0-20"/>
    <n v="213001"/>
    <n v="106500.5"/>
    <n v="532502.5"/>
  </r>
  <r>
    <n v="645"/>
    <s v="645, 2025"/>
    <x v="644"/>
    <x v="3"/>
    <x v="3"/>
    <x v="9"/>
    <n v="18672.2"/>
    <n v="18672200000"/>
    <n v="13"/>
    <n v="29909.9"/>
    <n v="29909900000"/>
    <n v="6.5"/>
    <n v="40.200000000000003"/>
    <s v="41-60"/>
    <x v="0"/>
    <n v="84.9"/>
    <x v="4"/>
    <n v="29.1"/>
    <s v="21-40"/>
    <n v="6.7"/>
    <s v="0-20"/>
    <n v="226218.7"/>
    <n v="113109.3"/>
    <n v="565546.69999999995"/>
  </r>
  <r>
    <n v="646"/>
    <s v="646, 2016"/>
    <x v="645"/>
    <x v="5"/>
    <x v="5"/>
    <x v="0"/>
    <n v="47017.5"/>
    <n v="47017500000"/>
    <n v="-6.7"/>
    <n v="112607"/>
    <n v="112607000000"/>
    <n v="1.9"/>
    <n v="75.2"/>
    <s v="61-80"/>
    <x v="2"/>
    <n v="45.4"/>
    <x v="0"/>
    <n v="88.2"/>
    <s v="81-100"/>
    <n v="91.9"/>
    <s v="81-100"/>
    <n v="41475303.5"/>
    <n v="12442591.1"/>
    <n v="414753035.30000001"/>
  </r>
  <r>
    <n v="646"/>
    <s v="646, 2017"/>
    <x v="645"/>
    <x v="5"/>
    <x v="5"/>
    <x v="1"/>
    <n v="56726.5"/>
    <n v="56726500000"/>
    <n v="-2.5"/>
    <n v="279577.5"/>
    <n v="279577500000"/>
    <n v="20.6"/>
    <n v="75.599999999999994"/>
    <s v="61-80"/>
    <x v="2"/>
    <n v="48.1"/>
    <x v="0"/>
    <n v="84.2"/>
    <s v="81-100"/>
    <n v="94.6"/>
    <s v="81-100"/>
    <n v="48981809.700000003"/>
    <n v="14694542.9"/>
    <n v="489818097.10000002"/>
  </r>
  <r>
    <n v="646"/>
    <s v="646, 2018"/>
    <x v="645"/>
    <x v="5"/>
    <x v="5"/>
    <x v="2"/>
    <n v="68193.399999999994"/>
    <n v="68193399999.999992"/>
    <n v="4.8"/>
    <n v="64943.7"/>
    <n v="64943700000"/>
    <n v="20.2"/>
    <n v="76.7"/>
    <s v="61-80"/>
    <x v="2"/>
    <n v="47"/>
    <x v="0"/>
    <n v="86.9"/>
    <s v="81-100"/>
    <n v="96.2"/>
    <s v="81-100"/>
    <n v="59385080.899999999"/>
    <n v="17815524.300000001"/>
    <n v="593850809.39999998"/>
  </r>
  <r>
    <n v="646"/>
    <s v="646, 2019"/>
    <x v="645"/>
    <x v="5"/>
    <x v="5"/>
    <x v="3"/>
    <n v="73892.800000000003"/>
    <n v="73892800000"/>
    <n v="7.1"/>
    <n v="49971.6"/>
    <n v="49971600000"/>
    <n v="8.4"/>
    <n v="77.7"/>
    <s v="61-80"/>
    <x v="2"/>
    <n v="45.8"/>
    <x v="0"/>
    <n v="89.3"/>
    <s v="81-100"/>
    <n v="98.1"/>
    <s v="81-100"/>
    <n v="65003612.5"/>
    <n v="19501083.800000001"/>
    <n v="650036125.39999998"/>
  </r>
  <r>
    <n v="646"/>
    <s v="646, 2020"/>
    <x v="645"/>
    <x v="5"/>
    <x v="5"/>
    <x v="4"/>
    <n v="78101.7"/>
    <n v="78101700000"/>
    <n v="11.9"/>
    <n v="79013.8"/>
    <n v="79013800000"/>
    <n v="5.7"/>
    <n v="79.599999999999994"/>
    <s v="61-80"/>
    <x v="2"/>
    <n v="49.8"/>
    <x v="0"/>
    <n v="90.4"/>
    <s v="81-100"/>
    <n v="98.6"/>
    <s v="81-100"/>
    <n v="66487061.5"/>
    <n v="19946118.5"/>
    <n v="664870615.10000002"/>
  </r>
  <r>
    <n v="646"/>
    <s v="646, 2021"/>
    <x v="645"/>
    <x v="5"/>
    <x v="5"/>
    <x v="5"/>
    <n v="86045.3"/>
    <n v="86045300000"/>
    <n v="13.4"/>
    <n v="186857.7"/>
    <n v="186857700000"/>
    <n v="10.199999999999999"/>
    <n v="81.3"/>
    <s v="81-100"/>
    <x v="2"/>
    <n v="52.5"/>
    <x v="0"/>
    <n v="92.3"/>
    <s v="81-100"/>
    <n v="99"/>
    <s v="81-100"/>
    <n v="71616534.099999994"/>
    <n v="21484960.199999999"/>
    <n v="716165340.79999995"/>
  </r>
  <r>
    <n v="646"/>
    <s v="646, 2022"/>
    <x v="645"/>
    <x v="5"/>
    <x v="5"/>
    <x v="6"/>
    <n v="88672.6"/>
    <n v="88672600000"/>
    <n v="6"/>
    <n v="75729.7"/>
    <n v="75729700000"/>
    <n v="3.1"/>
    <n v="84.4"/>
    <s v="81-100"/>
    <x v="2"/>
    <n v="55.6"/>
    <x v="0"/>
    <n v="97.5"/>
    <s v="81-100"/>
    <n v="100"/>
    <s v="81-100"/>
    <n v="71899823.299999997"/>
    <n v="21569947"/>
    <n v="718998233.10000002"/>
  </r>
  <r>
    <n v="646"/>
    <s v="646, 2023"/>
    <x v="645"/>
    <x v="5"/>
    <x v="5"/>
    <x v="7"/>
    <n v="101403.9"/>
    <n v="101403900000"/>
    <n v="7.3"/>
    <n v="147180.20000000001"/>
    <n v="147180200000"/>
    <n v="14.4"/>
    <n v="84.9"/>
    <s v="81-100"/>
    <x v="2"/>
    <n v="54.6"/>
    <x v="0"/>
    <n v="100"/>
    <s v="81-100"/>
    <n v="100"/>
    <s v="81-100"/>
    <n v="82947547.400000006"/>
    <n v="24884264.199999999"/>
    <n v="829475473.70000005"/>
  </r>
  <r>
    <n v="646"/>
    <s v="646, 2024"/>
    <x v="645"/>
    <x v="5"/>
    <x v="5"/>
    <x v="8"/>
    <n v="116015.7"/>
    <n v="116015700000"/>
    <n v="11.6"/>
    <n v="210231.9"/>
    <n v="210231900000"/>
    <n v="14.4"/>
    <n v="85.1"/>
    <s v="81-100"/>
    <x v="2"/>
    <n v="56.2"/>
    <x v="0"/>
    <n v="100"/>
    <s v="81-100"/>
    <n v="99.2"/>
    <s v="81-100"/>
    <n v="93589580.799999997"/>
    <n v="28076874.199999999"/>
    <n v="935895808.10000002"/>
  </r>
  <r>
    <n v="646"/>
    <s v="646, 2025"/>
    <x v="645"/>
    <x v="5"/>
    <x v="5"/>
    <x v="9"/>
    <n v="134253.29999999999"/>
    <n v="134253299999.99998"/>
    <n v="11.6"/>
    <n v="300465.09999999998"/>
    <n v="300465100000"/>
    <n v="15.7"/>
    <n v="84.6"/>
    <s v="81-100"/>
    <x v="2"/>
    <n v="56.3"/>
    <x v="0"/>
    <n v="100"/>
    <s v="81-100"/>
    <n v="97.6"/>
    <s v="81-100"/>
    <n v="108229578.09999999"/>
    <n v="32468873.399999999"/>
    <n v="1082295780.8"/>
  </r>
  <r>
    <n v="647"/>
    <s v="647, 2016"/>
    <x v="646"/>
    <x v="5"/>
    <x v="6"/>
    <x v="0"/>
    <n v="13513.5"/>
    <n v="13513500000"/>
    <n v="3.6"/>
    <n v="6287.2"/>
    <n v="6287200000"/>
    <n v="-14.6"/>
    <n v="55.6"/>
    <s v="41-60"/>
    <x v="0"/>
    <n v="32.200000000000003"/>
    <x v="3"/>
    <n v="57"/>
    <s v="41-60"/>
    <n v="77.599999999999994"/>
    <s v="61-80"/>
    <n v="13167956.1"/>
    <n v="3950386.8"/>
    <n v="131679561.40000001"/>
  </r>
  <r>
    <n v="647"/>
    <s v="647, 2017"/>
    <x v="646"/>
    <x v="5"/>
    <x v="6"/>
    <x v="1"/>
    <n v="14084.4"/>
    <n v="14084400000"/>
    <n v="-3.2"/>
    <n v="30541.7"/>
    <n v="30541700000"/>
    <n v="4.2"/>
    <n v="54.4"/>
    <s v="41-60"/>
    <x v="0"/>
    <n v="32"/>
    <x v="3"/>
    <n v="56.2"/>
    <s v="41-60"/>
    <n v="75.099999999999994"/>
    <s v="61-80"/>
    <n v="13750938.699999999"/>
    <n v="4125281.6"/>
    <n v="137509387.19999999"/>
  </r>
  <r>
    <n v="647"/>
    <s v="647, 2018"/>
    <x v="646"/>
    <x v="5"/>
    <x v="6"/>
    <x v="2"/>
    <n v="12590.4"/>
    <n v="12590400000"/>
    <n v="-0.5"/>
    <n v="50434.2"/>
    <n v="50434200000"/>
    <n v="-10.6"/>
    <n v="54.5"/>
    <s v="41-60"/>
    <x v="0"/>
    <n v="32.200000000000003"/>
    <x v="3"/>
    <n v="56.4"/>
    <s v="41-60"/>
    <n v="74.8"/>
    <s v="61-80"/>
    <n v="12268370.699999999"/>
    <n v="3680511.2"/>
    <n v="122683706.7"/>
  </r>
  <r>
    <n v="647"/>
    <s v="647, 2019"/>
    <x v="646"/>
    <x v="5"/>
    <x v="6"/>
    <x v="3"/>
    <n v="10735.2"/>
    <n v="10735200000"/>
    <n v="-0.3"/>
    <n v="38370.6"/>
    <n v="38370600000"/>
    <n v="-14.7"/>
    <n v="52.5"/>
    <s v="41-60"/>
    <x v="0"/>
    <n v="30.3"/>
    <x v="3"/>
    <n v="53.6"/>
    <s v="41-60"/>
    <n v="73.599999999999994"/>
    <s v="61-80"/>
    <n v="10601925.5"/>
    <n v="3180577.7"/>
    <n v="106019255.3"/>
  </r>
  <r>
    <n v="647"/>
    <s v="647, 2020"/>
    <x v="646"/>
    <x v="5"/>
    <x v="6"/>
    <x v="4"/>
    <n v="8762.6"/>
    <n v="8762600000"/>
    <n v="1.5"/>
    <n v="2484.4"/>
    <n v="2484400000"/>
    <n v="-18.399999999999999"/>
    <n v="55.1"/>
    <s v="41-60"/>
    <x v="0"/>
    <n v="32.200000000000003"/>
    <x v="3"/>
    <n v="55.5"/>
    <s v="41-60"/>
    <n v="77.5"/>
    <s v="61-80"/>
    <n v="8539073.8000000007"/>
    <n v="2561722.1"/>
    <n v="85390737.599999994"/>
  </r>
  <r>
    <n v="647"/>
    <s v="647, 2021"/>
    <x v="646"/>
    <x v="5"/>
    <x v="6"/>
    <x v="5"/>
    <n v="8446.4"/>
    <n v="8446400000"/>
    <n v="-4.5"/>
    <n v="38665"/>
    <n v="38665000000"/>
    <n v="-3.6"/>
    <n v="55.4"/>
    <s v="41-60"/>
    <x v="0"/>
    <n v="33"/>
    <x v="3"/>
    <n v="54.5"/>
    <s v="41-60"/>
    <n v="78.7"/>
    <s v="61-80"/>
    <n v="8183385.7999999998"/>
    <n v="2455015.7000000002"/>
    <n v="81833857.799999997"/>
  </r>
  <r>
    <n v="647"/>
    <s v="647, 2022"/>
    <x v="646"/>
    <x v="5"/>
    <x v="6"/>
    <x v="6"/>
    <n v="7401.2"/>
    <n v="7401200000"/>
    <n v="0.1"/>
    <n v="50.8"/>
    <n v="50800000"/>
    <n v="-12.4"/>
    <n v="55.4"/>
    <s v="41-60"/>
    <x v="0"/>
    <n v="34.6"/>
    <x v="3"/>
    <n v="53.4"/>
    <s v="41-60"/>
    <n v="78.2"/>
    <s v="61-80"/>
    <n v="7090240.2999999998"/>
    <n v="2127072.1"/>
    <n v="70902402.5"/>
  </r>
  <r>
    <n v="647"/>
    <s v="647, 2023"/>
    <x v="646"/>
    <x v="5"/>
    <x v="6"/>
    <x v="7"/>
    <n v="6555.7"/>
    <n v="6555700000"/>
    <n v="-1.3"/>
    <n v="17444.5"/>
    <n v="17444500000"/>
    <n v="-11.4"/>
    <n v="55.6"/>
    <s v="41-60"/>
    <x v="0"/>
    <n v="36.1"/>
    <x v="3"/>
    <n v="54.3"/>
    <s v="41-60"/>
    <n v="76.400000000000006"/>
    <s v="61-80"/>
    <n v="6212435.7999999998"/>
    <n v="1863730.7"/>
    <n v="62124357.700000003"/>
  </r>
  <r>
    <n v="647"/>
    <s v="647, 2024"/>
    <x v="646"/>
    <x v="5"/>
    <x v="6"/>
    <x v="8"/>
    <n v="6034.1"/>
    <n v="6034100000"/>
    <n v="-1.3"/>
    <n v="23799.7"/>
    <n v="23799700000"/>
    <n v="-8"/>
    <n v="57.7"/>
    <s v="41-60"/>
    <x v="0"/>
    <n v="35.4"/>
    <x v="3"/>
    <n v="57.3"/>
    <s v="41-60"/>
    <n v="80.5"/>
    <s v="81-100"/>
    <n v="5746038.5999999996"/>
    <n v="1723811.6"/>
    <n v="57460385.5"/>
  </r>
  <r>
    <n v="647"/>
    <s v="647, 2025"/>
    <x v="646"/>
    <x v="5"/>
    <x v="6"/>
    <x v="9"/>
    <n v="5405.8"/>
    <n v="5405800000"/>
    <n v="-4.2"/>
    <n v="16091.5"/>
    <n v="16091500000"/>
    <n v="-10.4"/>
    <n v="60.2"/>
    <s v="61-80"/>
    <x v="0"/>
    <n v="40.200000000000003"/>
    <x v="0"/>
    <n v="57.9"/>
    <s v="41-60"/>
    <n v="82.6"/>
    <s v="81-100"/>
    <n v="4966634.5999999996"/>
    <n v="1489990.4"/>
    <n v="49666346.399999999"/>
  </r>
  <r>
    <n v="648"/>
    <s v="648, 2016"/>
    <x v="647"/>
    <x v="7"/>
    <x v="3"/>
    <x v="0"/>
    <n v="277.3"/>
    <n v="277300000"/>
    <n v="8.6999999999999993"/>
    <n v="297.60000000000002"/>
    <n v="297600000"/>
    <n v="-8.6999999999999993"/>
    <n v="19.100000000000001"/>
    <s v="0-20"/>
    <x v="1"/>
    <n v="8.5"/>
    <x v="2"/>
    <n v="12.4"/>
    <s v="0-20"/>
    <n v="36.299999999999997"/>
    <s v="21-40"/>
    <n v="252941.4"/>
    <n v="158088.4"/>
    <n v="2529414.2000000002"/>
  </r>
  <r>
    <n v="648"/>
    <s v="648, 2017"/>
    <x v="647"/>
    <x v="7"/>
    <x v="3"/>
    <x v="1"/>
    <n v="280.2"/>
    <n v="280200000"/>
    <n v="9"/>
    <n v="297.10000000000002"/>
    <n v="297100000"/>
    <n v="1.1000000000000001"/>
    <n v="20"/>
    <s v="0-20"/>
    <x v="1"/>
    <n v="10.9"/>
    <x v="2"/>
    <n v="10"/>
    <s v="0-20"/>
    <n v="39"/>
    <s v="21-40"/>
    <n v="251949.3"/>
    <n v="157468.29999999999"/>
    <n v="2519492.5"/>
  </r>
  <r>
    <n v="648"/>
    <s v="648, 2018"/>
    <x v="647"/>
    <x v="7"/>
    <x v="3"/>
    <x v="2"/>
    <n v="279.2"/>
    <n v="279200000"/>
    <n v="8.5"/>
    <n v="246.2"/>
    <n v="246200000"/>
    <n v="-0.4"/>
    <n v="17.8"/>
    <s v="0-20"/>
    <x v="1"/>
    <n v="7"/>
    <x v="2"/>
    <n v="9.6"/>
    <s v="0-20"/>
    <n v="36.700000000000003"/>
    <s v="21-40"/>
    <n v="257102.1"/>
    <n v="160688.79999999999"/>
    <n v="2571020.6"/>
  </r>
  <r>
    <n v="648"/>
    <s v="648, 2019"/>
    <x v="647"/>
    <x v="7"/>
    <x v="3"/>
    <x v="3"/>
    <n v="285"/>
    <n v="285000000"/>
    <n v="7.7"/>
    <n v="249.9"/>
    <n v="249900000"/>
    <n v="2.1"/>
    <n v="17.100000000000001"/>
    <s v="0-20"/>
    <x v="1"/>
    <n v="5.8"/>
    <x v="2"/>
    <n v="11.9"/>
    <s v="0-20"/>
    <n v="33.5"/>
    <s v="21-40"/>
    <n v="264247.40000000002"/>
    <n v="165154.6"/>
    <n v="2642474.2000000002"/>
  </r>
  <r>
    <n v="648"/>
    <s v="648, 2020"/>
    <x v="647"/>
    <x v="7"/>
    <x v="3"/>
    <x v="4"/>
    <n v="264.2"/>
    <n v="264200000"/>
    <n v="6.9"/>
    <n v="257.10000000000002"/>
    <n v="257100000.00000003"/>
    <n v="-7.3"/>
    <n v="19"/>
    <s v="0-20"/>
    <x v="1"/>
    <n v="9.6999999999999993"/>
    <x v="2"/>
    <n v="12.4"/>
    <s v="0-20"/>
    <n v="34.799999999999997"/>
    <s v="21-40"/>
    <n v="239204.4"/>
    <n v="149502.70000000001"/>
    <n v="2392043.7000000002"/>
  </r>
  <r>
    <n v="648"/>
    <s v="648, 2021"/>
    <x v="647"/>
    <x v="7"/>
    <x v="3"/>
    <x v="5"/>
    <n v="283.8"/>
    <n v="283800000"/>
    <n v="6.2"/>
    <n v="162.1"/>
    <n v="162100000"/>
    <n v="7.4"/>
    <n v="22.4"/>
    <s v="21-40"/>
    <x v="1"/>
    <n v="9.6999999999999993"/>
    <x v="2"/>
    <n v="19.3"/>
    <s v="0-20"/>
    <n v="38.299999999999997"/>
    <s v="21-40"/>
    <n v="257047.1"/>
    <n v="160654.39999999999"/>
    <n v="2570471.1"/>
  </r>
  <r>
    <n v="648"/>
    <s v="648, 2022"/>
    <x v="647"/>
    <x v="7"/>
    <x v="3"/>
    <x v="6"/>
    <n v="264.60000000000002"/>
    <n v="264600000.00000003"/>
    <n v="7.1"/>
    <n v="163.19999999999999"/>
    <n v="163200000"/>
    <n v="-6.8"/>
    <n v="23.6"/>
    <s v="21-40"/>
    <x v="1"/>
    <n v="10.3"/>
    <x v="2"/>
    <n v="23.9"/>
    <s v="21-40"/>
    <n v="36.6"/>
    <s v="21-40"/>
    <n v="238764.1"/>
    <n v="149227.6"/>
    <n v="2387641.4"/>
  </r>
  <r>
    <n v="648"/>
    <s v="648, 2023"/>
    <x v="647"/>
    <x v="7"/>
    <x v="3"/>
    <x v="7"/>
    <n v="304.8"/>
    <n v="304800000"/>
    <n v="8.3000000000000007"/>
    <n v="319.5"/>
    <n v="319500000"/>
    <n v="15.2"/>
    <n v="24.2"/>
    <s v="21-40"/>
    <x v="1"/>
    <n v="13.5"/>
    <x v="2"/>
    <n v="22.5"/>
    <s v="21-40"/>
    <n v="36.5"/>
    <s v="21-40"/>
    <n v="269522.7"/>
    <n v="168451.7"/>
    <n v="2695227"/>
  </r>
  <r>
    <n v="648"/>
    <s v="648, 2024"/>
    <x v="647"/>
    <x v="7"/>
    <x v="3"/>
    <x v="8"/>
    <n v="306"/>
    <n v="306000000"/>
    <n v="10.8"/>
    <n v="271.8"/>
    <n v="271800000"/>
    <n v="0.4"/>
    <n v="26.1"/>
    <s v="21-40"/>
    <x v="1"/>
    <n v="13.9"/>
    <x v="2"/>
    <n v="25.9"/>
    <s v="21-40"/>
    <n v="38.6"/>
    <s v="21-40"/>
    <n v="269961.90000000002"/>
    <n v="168726.2"/>
    <n v="2699619"/>
  </r>
  <r>
    <n v="648"/>
    <s v="648, 2025"/>
    <x v="647"/>
    <x v="7"/>
    <x v="3"/>
    <x v="9"/>
    <n v="332.1"/>
    <n v="332100000"/>
    <n v="11.2"/>
    <n v="389.6"/>
    <n v="389600000"/>
    <n v="8.5"/>
    <n v="25.7"/>
    <s v="21-40"/>
    <x v="1"/>
    <n v="13.2"/>
    <x v="2"/>
    <n v="24.7"/>
    <s v="21-40"/>
    <n v="39.299999999999997"/>
    <s v="21-40"/>
    <n v="294197.90000000002"/>
    <n v="183873.7"/>
    <n v="2941979"/>
  </r>
  <r>
    <n v="649"/>
    <s v="649, 2016"/>
    <x v="648"/>
    <x v="3"/>
    <x v="4"/>
    <x v="0"/>
    <n v="8344.1"/>
    <n v="8344100000"/>
    <n v="11.4"/>
    <n v="14345.7"/>
    <n v="14345700000"/>
    <n v="2.2000000000000002"/>
    <n v="83.1"/>
    <s v="81-100"/>
    <x v="2"/>
    <n v="89.3"/>
    <x v="4"/>
    <n v="81.099999999999994"/>
    <s v="81-100"/>
    <n v="79"/>
    <s v="61-80"/>
    <n v="95956"/>
    <n v="47978"/>
    <n v="239890.1"/>
  </r>
  <r>
    <n v="649"/>
    <s v="649, 2017"/>
    <x v="648"/>
    <x v="3"/>
    <x v="4"/>
    <x v="1"/>
    <n v="9121"/>
    <n v="9121000000"/>
    <n v="8.9"/>
    <n v="9203.1"/>
    <n v="9203100000"/>
    <n v="9.3000000000000007"/>
    <n v="81.599999999999994"/>
    <s v="81-100"/>
    <x v="2"/>
    <n v="86.5"/>
    <x v="4"/>
    <n v="80.400000000000006"/>
    <s v="81-100"/>
    <n v="77.8"/>
    <s v="61-80"/>
    <n v="108419.8"/>
    <n v="54209.9"/>
    <n v="271049.59999999998"/>
  </r>
  <r>
    <n v="649"/>
    <s v="649, 2018"/>
    <x v="648"/>
    <x v="3"/>
    <x v="4"/>
    <x v="2"/>
    <n v="9751"/>
    <n v="9751000000"/>
    <n v="6.1"/>
    <n v="6436.1"/>
    <n v="6436100000"/>
    <n v="6.9"/>
    <n v="80.400000000000006"/>
    <s v="81-100"/>
    <x v="2"/>
    <n v="83.9"/>
    <x v="4"/>
    <n v="81.2"/>
    <s v="81-100"/>
    <n v="76.2"/>
    <s v="61-80"/>
    <n v="119552.3"/>
    <n v="59776.1"/>
    <n v="298880.59999999998"/>
  </r>
  <r>
    <n v="649"/>
    <s v="649, 2019"/>
    <x v="648"/>
    <x v="3"/>
    <x v="4"/>
    <x v="3"/>
    <n v="10495.5"/>
    <n v="10495500000"/>
    <n v="6.9"/>
    <n v="10651.6"/>
    <n v="10651600000"/>
    <n v="7.6"/>
    <n v="79.400000000000006"/>
    <s v="61-80"/>
    <x v="2"/>
    <n v="82.6"/>
    <x v="4"/>
    <n v="80.599999999999994"/>
    <s v="81-100"/>
    <n v="75"/>
    <s v="61-80"/>
    <n v="130468.8"/>
    <n v="65234.400000000001"/>
    <n v="326171.90000000002"/>
  </r>
  <r>
    <n v="649"/>
    <s v="649, 2020"/>
    <x v="648"/>
    <x v="3"/>
    <x v="4"/>
    <x v="4"/>
    <n v="11842"/>
    <n v="11842000000"/>
    <n v="5.6"/>
    <n v="8249.6"/>
    <n v="8249600000"/>
    <n v="12.8"/>
    <n v="79.900000000000006"/>
    <s v="61-80"/>
    <x v="2"/>
    <n v="87.1"/>
    <x v="4"/>
    <n v="79.2"/>
    <s v="61-80"/>
    <n v="73.400000000000006"/>
    <s v="61-80"/>
    <n v="139880.70000000001"/>
    <n v="69940.399999999994"/>
    <n v="349701.9"/>
  </r>
  <r>
    <n v="649"/>
    <s v="649, 2021"/>
    <x v="648"/>
    <x v="3"/>
    <x v="4"/>
    <x v="5"/>
    <n v="11825.4"/>
    <n v="11825400000"/>
    <n v="6.8"/>
    <n v="12286.9"/>
    <n v="12286900000"/>
    <n v="-0.1"/>
    <n v="80.2"/>
    <s v="81-100"/>
    <x v="2"/>
    <n v="89.3"/>
    <x v="4"/>
    <n v="77.099999999999994"/>
    <s v="61-80"/>
    <n v="74.3"/>
    <s v="61-80"/>
    <n v="136047.70000000001"/>
    <n v="68023.899999999994"/>
    <n v="340119.3"/>
  </r>
  <r>
    <n v="649"/>
    <s v="649, 2022"/>
    <x v="648"/>
    <x v="3"/>
    <x v="4"/>
    <x v="6"/>
    <n v="11632"/>
    <n v="11632000000"/>
    <n v="6.4"/>
    <n v="12458.9"/>
    <n v="12458900000"/>
    <n v="-1.6"/>
    <n v="79.3"/>
    <s v="61-80"/>
    <x v="2"/>
    <n v="87.4"/>
    <x v="4"/>
    <n v="80.5"/>
    <s v="81-100"/>
    <n v="70"/>
    <s v="61-80"/>
    <n v="136782"/>
    <n v="68391"/>
    <n v="341955.1"/>
  </r>
  <r>
    <n v="649"/>
    <s v="649, 2023"/>
    <x v="648"/>
    <x v="3"/>
    <x v="4"/>
    <x v="7"/>
    <n v="13413.5"/>
    <n v="13413500000"/>
    <n v="7.2"/>
    <n v="18102.400000000001"/>
    <n v="18102400000"/>
    <n v="15.3"/>
    <n v="79.900000000000006"/>
    <s v="61-80"/>
    <x v="2"/>
    <n v="87.4"/>
    <x v="4"/>
    <n v="79.599999999999994"/>
    <s v="61-80"/>
    <n v="72.5"/>
    <s v="61-80"/>
    <n v="157731.79999999999"/>
    <n v="78865.899999999994"/>
    <n v="394329.4"/>
  </r>
  <r>
    <n v="649"/>
    <s v="649, 2024"/>
    <x v="648"/>
    <x v="3"/>
    <x v="4"/>
    <x v="8"/>
    <n v="14660.6"/>
    <n v="14660600000"/>
    <n v="4.9000000000000004"/>
    <n v="10719.9"/>
    <n v="10719900000"/>
    <n v="9.3000000000000007"/>
    <n v="81.400000000000006"/>
    <s v="81-100"/>
    <x v="2"/>
    <n v="92.8"/>
    <x v="4"/>
    <n v="79.7"/>
    <s v="61-80"/>
    <n v="71.599999999999994"/>
    <s v="61-80"/>
    <n v="161467.29999999999"/>
    <n v="80733.600000000006"/>
    <n v="403668.1"/>
  </r>
  <r>
    <n v="649"/>
    <s v="649, 2025"/>
    <x v="648"/>
    <x v="3"/>
    <x v="4"/>
    <x v="9"/>
    <n v="16331.7"/>
    <n v="16331700000"/>
    <n v="3.8"/>
    <n v="8345.7000000000007"/>
    <n v="8345700000.000001"/>
    <n v="11.4"/>
    <n v="81.400000000000006"/>
    <s v="81-100"/>
    <x v="2"/>
    <n v="94.1"/>
    <x v="4"/>
    <n v="80"/>
    <s v="61-80"/>
    <n v="70.2"/>
    <s v="61-80"/>
    <n v="176921.1"/>
    <n v="88460.6"/>
    <n v="442302.8"/>
  </r>
  <r>
    <n v="650"/>
    <s v="650, 2016"/>
    <x v="649"/>
    <x v="4"/>
    <x v="1"/>
    <x v="0"/>
    <n v="3002.6"/>
    <n v="3002600000"/>
    <n v="18"/>
    <n v="12997"/>
    <n v="12997000000"/>
    <n v="2.5"/>
    <n v="52.6"/>
    <s v="41-60"/>
    <x v="0"/>
    <n v="39.6"/>
    <x v="3"/>
    <n v="35.1"/>
    <s v="21-40"/>
    <n v="83.2"/>
    <s v="81-100"/>
    <n v="277135.2"/>
    <n v="277135.2"/>
    <n v="554270.4"/>
  </r>
  <r>
    <n v="650"/>
    <s v="650, 2017"/>
    <x v="649"/>
    <x v="4"/>
    <x v="1"/>
    <x v="1"/>
    <n v="3207.5"/>
    <n v="3207500000"/>
    <n v="18.5"/>
    <n v="10778.2"/>
    <n v="10778200000"/>
    <n v="6.8"/>
    <n v="54.5"/>
    <s v="41-60"/>
    <x v="0"/>
    <n v="41.2"/>
    <x v="0"/>
    <n v="37.1"/>
    <s v="21-40"/>
    <n v="85.1"/>
    <s v="81-100"/>
    <n v="292351.3"/>
    <n v="292351.3"/>
    <n v="584702.6"/>
  </r>
  <r>
    <n v="650"/>
    <s v="650, 2018"/>
    <x v="649"/>
    <x v="4"/>
    <x v="1"/>
    <x v="2"/>
    <n v="3014.3"/>
    <n v="3014300000"/>
    <n v="20.8"/>
    <n v="14690.5"/>
    <n v="14690500000"/>
    <n v="-6"/>
    <n v="55"/>
    <s v="41-60"/>
    <x v="0"/>
    <n v="43.7"/>
    <x v="0"/>
    <n v="37.299999999999997"/>
    <s v="21-40"/>
    <n v="83.9"/>
    <s v="81-100"/>
    <n v="269457.5"/>
    <n v="269457.5"/>
    <n v="538915"/>
  </r>
  <r>
    <n v="650"/>
    <s v="650, 2019"/>
    <x v="649"/>
    <x v="4"/>
    <x v="1"/>
    <x v="3"/>
    <n v="3290.9"/>
    <n v="3290900000"/>
    <n v="22.5"/>
    <n v="18474.400000000001"/>
    <n v="18474400000"/>
    <n v="9.1999999999999993"/>
    <n v="56.7"/>
    <s v="41-60"/>
    <x v="0"/>
    <n v="44.4"/>
    <x v="0"/>
    <n v="38.6"/>
    <s v="21-40"/>
    <n v="87.1"/>
    <s v="81-100"/>
    <n v="292715.5"/>
    <n v="292715.5"/>
    <n v="585430.9"/>
  </r>
  <r>
    <n v="650"/>
    <s v="650, 2020"/>
    <x v="649"/>
    <x v="4"/>
    <x v="1"/>
    <x v="4"/>
    <n v="3185.5"/>
    <n v="3185500000"/>
    <n v="26.3"/>
    <n v="19950.2"/>
    <n v="19950200000"/>
    <n v="-3.2"/>
    <n v="56.3"/>
    <s v="41-60"/>
    <x v="0"/>
    <n v="43.6"/>
    <x v="0"/>
    <n v="41.8"/>
    <s v="41-60"/>
    <n v="83.5"/>
    <s v="81-100"/>
    <n v="284984.3"/>
    <n v="284984.3"/>
    <n v="569968.5"/>
  </r>
  <r>
    <n v="650"/>
    <s v="650, 2021"/>
    <x v="649"/>
    <x v="4"/>
    <x v="1"/>
    <x v="5"/>
    <n v="3182.9"/>
    <n v="3182900000"/>
    <n v="29.4"/>
    <n v="13420.6"/>
    <n v="13420600000"/>
    <n v="-0.1"/>
    <n v="57.5"/>
    <s v="41-60"/>
    <x v="0"/>
    <n v="44.2"/>
    <x v="0"/>
    <n v="42"/>
    <s v="41-60"/>
    <n v="86.5"/>
    <s v="81-100"/>
    <n v="283527.90000000002"/>
    <n v="283527.90000000002"/>
    <n v="567055.80000000005"/>
  </r>
  <r>
    <n v="650"/>
    <s v="650, 2022"/>
    <x v="649"/>
    <x v="4"/>
    <x v="1"/>
    <x v="6"/>
    <n v="2940.8"/>
    <n v="2940800000"/>
    <n v="29.2"/>
    <n v="10022.799999999999"/>
    <n v="10022800000"/>
    <n v="-7.6"/>
    <n v="57.4"/>
    <s v="41-60"/>
    <x v="0"/>
    <n v="44.8"/>
    <x v="0"/>
    <n v="40.799999999999997"/>
    <s v="41-60"/>
    <n v="86.6"/>
    <s v="81-100"/>
    <n v="260598.9"/>
    <n v="260598.9"/>
    <n v="521197.9"/>
  </r>
  <r>
    <n v="650"/>
    <s v="650, 2023"/>
    <x v="649"/>
    <x v="4"/>
    <x v="1"/>
    <x v="7"/>
    <n v="2997.2"/>
    <n v="2997200000"/>
    <n v="29.5"/>
    <n v="11382.9"/>
    <n v="11382900000"/>
    <n v="1.9"/>
    <n v="56.9"/>
    <s v="41-60"/>
    <x v="0"/>
    <n v="44.5"/>
    <x v="0"/>
    <n v="40.4"/>
    <s v="41-60"/>
    <n v="85.9"/>
    <s v="81-100"/>
    <n v="266293.59999999998"/>
    <n v="266293.59999999998"/>
    <n v="532587.19999999995"/>
  </r>
  <r>
    <n v="650"/>
    <s v="650, 2024"/>
    <x v="649"/>
    <x v="4"/>
    <x v="1"/>
    <x v="8"/>
    <n v="2803.2"/>
    <n v="2803200000"/>
    <n v="27.5"/>
    <n v="13791.3"/>
    <n v="13791300000"/>
    <n v="-6.5"/>
    <n v="57.2"/>
    <s v="41-60"/>
    <x v="0"/>
    <n v="42.5"/>
    <x v="0"/>
    <n v="42"/>
    <s v="41-60"/>
    <n v="87.1"/>
    <s v="81-100"/>
    <n v="252931.8"/>
    <n v="252931.8"/>
    <n v="505863.6"/>
  </r>
  <r>
    <n v="650"/>
    <s v="650, 2025"/>
    <x v="649"/>
    <x v="4"/>
    <x v="1"/>
    <x v="9"/>
    <n v="2996.5"/>
    <n v="2996500000"/>
    <n v="27.3"/>
    <n v="16525.3"/>
    <n v="16525300000"/>
    <n v="6.9"/>
    <n v="60.9"/>
    <s v="61-80"/>
    <x v="0"/>
    <n v="43.9"/>
    <x v="0"/>
    <n v="46"/>
    <s v="41-60"/>
    <n v="92.8"/>
    <s v="81-100"/>
    <n v="267561.90000000002"/>
    <n v="267561.90000000002"/>
    <n v="535123.9"/>
  </r>
  <r>
    <n v="651"/>
    <s v="651, 2016"/>
    <x v="650"/>
    <x v="5"/>
    <x v="4"/>
    <x v="0"/>
    <n v="22870.6"/>
    <n v="22870600000"/>
    <n v="28.3"/>
    <n v="128043.4"/>
    <n v="128043400000"/>
    <n v="-12.1"/>
    <n v="58.8"/>
    <s v="41-60"/>
    <x v="0"/>
    <n v="28.8"/>
    <x v="3"/>
    <n v="85.4"/>
    <s v="81-100"/>
    <n v="62.2"/>
    <s v="61-80"/>
    <n v="22830498.899999999"/>
    <n v="6849149.7000000002"/>
    <n v="228304988.90000001"/>
  </r>
  <r>
    <n v="651"/>
    <s v="651, 2017"/>
    <x v="650"/>
    <x v="5"/>
    <x v="4"/>
    <x v="1"/>
    <n v="21097.3"/>
    <n v="21097300000"/>
    <n v="21.9"/>
    <n v="74761.5"/>
    <n v="74761500000"/>
    <n v="-7.8"/>
    <n v="59.2"/>
    <s v="41-60"/>
    <x v="0"/>
    <n v="30.1"/>
    <x v="3"/>
    <n v="85.9"/>
    <s v="81-100"/>
    <n v="61.6"/>
    <s v="61-80"/>
    <n v="20868587"/>
    <n v="6260576.0999999996"/>
    <n v="208685869.90000001"/>
  </r>
  <r>
    <n v="651"/>
    <s v="651, 2018"/>
    <x v="650"/>
    <x v="5"/>
    <x v="4"/>
    <x v="2"/>
    <n v="21510.7"/>
    <n v="21510700000"/>
    <n v="26"/>
    <n v="92147.4"/>
    <n v="92147400000"/>
    <n v="2"/>
    <n v="59.6"/>
    <s v="41-60"/>
    <x v="0"/>
    <n v="29.4"/>
    <x v="3"/>
    <n v="87.2"/>
    <s v="81-100"/>
    <n v="62.2"/>
    <s v="61-80"/>
    <n v="21388188.600000001"/>
    <n v="6416456.5999999996"/>
    <n v="213881885.90000001"/>
  </r>
  <r>
    <n v="651"/>
    <s v="651, 2019"/>
    <x v="650"/>
    <x v="5"/>
    <x v="4"/>
    <x v="3"/>
    <n v="21882.3"/>
    <n v="21882300000"/>
    <n v="23.5"/>
    <n v="65743"/>
    <n v="65743000000"/>
    <n v="1.7"/>
    <n v="58.8"/>
    <s v="41-60"/>
    <x v="0"/>
    <n v="26.9"/>
    <x v="3"/>
    <n v="89.3"/>
    <s v="81-100"/>
    <n v="60.3"/>
    <s v="61-80"/>
    <n v="22132752.899999999"/>
    <n v="6639825.9000000004"/>
    <n v="221327528.59999999"/>
  </r>
  <r>
    <n v="651"/>
    <s v="651, 2020"/>
    <x v="650"/>
    <x v="5"/>
    <x v="4"/>
    <x v="4"/>
    <n v="21505.200000000001"/>
    <n v="21505200000"/>
    <n v="22.5"/>
    <n v="45306"/>
    <n v="45306000000"/>
    <n v="-1.7"/>
    <n v="58.4"/>
    <s v="41-60"/>
    <x v="0"/>
    <n v="26.1"/>
    <x v="3"/>
    <n v="88.1"/>
    <s v="81-100"/>
    <n v="61.1"/>
    <s v="61-80"/>
    <n v="21879675.5"/>
    <n v="6563902.7000000002"/>
    <n v="218796755.5"/>
  </r>
  <r>
    <n v="651"/>
    <s v="651, 2021"/>
    <x v="650"/>
    <x v="5"/>
    <x v="4"/>
    <x v="5"/>
    <n v="20711.8"/>
    <n v="20711800000"/>
    <n v="21.8"/>
    <n v="61791.5"/>
    <n v="61791500000"/>
    <n v="-3.7"/>
    <n v="58.1"/>
    <s v="41-60"/>
    <x v="0"/>
    <n v="26.8"/>
    <x v="3"/>
    <n v="88.4"/>
    <s v="81-100"/>
    <n v="59"/>
    <s v="41-60"/>
    <n v="20968115.199999999"/>
    <n v="6290434.5999999996"/>
    <n v="209681152.19999999"/>
  </r>
  <r>
    <n v="651"/>
    <s v="651, 2022"/>
    <x v="650"/>
    <x v="5"/>
    <x v="4"/>
    <x v="6"/>
    <n v="19671.8"/>
    <n v="19671800000"/>
    <n v="27.9"/>
    <n v="91593.9"/>
    <n v="91593900000"/>
    <n v="-5"/>
    <n v="58.3"/>
    <s v="41-60"/>
    <x v="0"/>
    <n v="26.1"/>
    <x v="3"/>
    <n v="87.1"/>
    <s v="81-100"/>
    <n v="61.7"/>
    <s v="61-80"/>
    <n v="20009207.300000001"/>
    <n v="6002762.2000000002"/>
    <n v="200092072.59999999"/>
  </r>
  <r>
    <n v="651"/>
    <s v="651, 2023"/>
    <x v="650"/>
    <x v="5"/>
    <x v="4"/>
    <x v="7"/>
    <n v="19084.5"/>
    <n v="19084500000"/>
    <n v="20.9"/>
    <n v="42253.4"/>
    <n v="42253400000"/>
    <n v="-3"/>
    <n v="58.7"/>
    <s v="41-60"/>
    <x v="0"/>
    <n v="27.4"/>
    <x v="3"/>
    <n v="85.9"/>
    <s v="81-100"/>
    <n v="62.6"/>
    <s v="61-80"/>
    <n v="19239512.199999999"/>
    <n v="5771853.7000000002"/>
    <n v="192395122.40000001"/>
  </r>
  <r>
    <n v="651"/>
    <s v="651, 2024"/>
    <x v="650"/>
    <x v="5"/>
    <x v="4"/>
    <x v="8"/>
    <n v="15949.4"/>
    <n v="15949400000"/>
    <n v="14.9"/>
    <n v="19033"/>
    <n v="19033000000"/>
    <n v="-16.399999999999999"/>
    <n v="57.1"/>
    <s v="41-60"/>
    <x v="0"/>
    <n v="27.5"/>
    <x v="3"/>
    <n v="84.4"/>
    <s v="81-100"/>
    <n v="59.3"/>
    <s v="41-60"/>
    <n v="16067444.1"/>
    <n v="4820233.2"/>
    <n v="160674441.5"/>
  </r>
  <r>
    <n v="651"/>
    <s v="651, 2025"/>
    <x v="650"/>
    <x v="5"/>
    <x v="4"/>
    <x v="9"/>
    <n v="13587"/>
    <n v="13587000000"/>
    <n v="19.8"/>
    <n v="34993.9"/>
    <n v="34993900000"/>
    <n v="-14.8"/>
    <n v="58.3"/>
    <s v="41-60"/>
    <x v="0"/>
    <n v="27.4"/>
    <x v="3"/>
    <n v="87"/>
    <s v="81-100"/>
    <n v="60.7"/>
    <s v="61-80"/>
    <n v="13701469"/>
    <n v="4110440.7"/>
    <n v="137014690.30000001"/>
  </r>
  <r>
    <n v="652"/>
    <s v="652, 2016"/>
    <x v="651"/>
    <x v="3"/>
    <x v="0"/>
    <x v="0"/>
    <n v="3123.1"/>
    <n v="3123100000"/>
    <n v="23.6"/>
    <n v="13713.7"/>
    <n v="13713700000"/>
    <n v="5.7"/>
    <n v="43.2"/>
    <s v="41-60"/>
    <x v="0"/>
    <n v="86"/>
    <x v="4"/>
    <n v="28"/>
    <s v="21-40"/>
    <n v="15.5"/>
    <s v="0-20"/>
    <n v="37338.300000000003"/>
    <n v="18669.2"/>
    <n v="93345.8"/>
  </r>
  <r>
    <n v="652"/>
    <s v="652, 2017"/>
    <x v="651"/>
    <x v="3"/>
    <x v="0"/>
    <x v="1"/>
    <n v="3073.4"/>
    <n v="3073400000"/>
    <n v="26.8"/>
    <n v="15717.7"/>
    <n v="15717700000"/>
    <n v="-1.6"/>
    <n v="43.7"/>
    <s v="41-60"/>
    <x v="0"/>
    <n v="86.4"/>
    <x v="4"/>
    <n v="29.2"/>
    <s v="21-40"/>
    <n v="15.5"/>
    <s v="0-20"/>
    <n v="36591.599999999999"/>
    <n v="18295.8"/>
    <n v="91479"/>
  </r>
  <r>
    <n v="652"/>
    <s v="652, 2018"/>
    <x v="651"/>
    <x v="3"/>
    <x v="0"/>
    <x v="2"/>
    <n v="3509.7"/>
    <n v="3509700000"/>
    <n v="27.4"/>
    <n v="17483.599999999999"/>
    <n v="17483600000"/>
    <n v="14.2"/>
    <n v="44.9"/>
    <s v="41-60"/>
    <x v="0"/>
    <n v="90.6"/>
    <x v="4"/>
    <n v="27.8"/>
    <s v="21-40"/>
    <n v="16.3"/>
    <s v="0-20"/>
    <n v="39719.599999999999"/>
    <n v="19859.8"/>
    <n v="99299.1"/>
  </r>
  <r>
    <n v="652"/>
    <s v="652, 2019"/>
    <x v="651"/>
    <x v="3"/>
    <x v="0"/>
    <x v="3"/>
    <n v="3826"/>
    <n v="3826000000"/>
    <n v="23"/>
    <n v="8571.5"/>
    <n v="8571500000"/>
    <n v="9"/>
    <n v="44.7"/>
    <s v="41-60"/>
    <x v="0"/>
    <n v="90.2"/>
    <x v="4"/>
    <n v="27.5"/>
    <s v="21-40"/>
    <n v="16.399999999999999"/>
    <s v="0-20"/>
    <n v="43526.400000000001"/>
    <n v="21763.200000000001"/>
    <n v="108816"/>
  </r>
  <r>
    <n v="652"/>
    <s v="652, 2020"/>
    <x v="651"/>
    <x v="3"/>
    <x v="0"/>
    <x v="4"/>
    <n v="4233.8999999999996"/>
    <n v="4233899999.9999995"/>
    <n v="23.9"/>
    <n v="13293.7"/>
    <n v="13293700000"/>
    <n v="10.7"/>
    <n v="44.9"/>
    <s v="41-60"/>
    <x v="0"/>
    <n v="90.9"/>
    <x v="4"/>
    <n v="28.7"/>
    <s v="21-40"/>
    <n v="15.3"/>
    <s v="0-20"/>
    <n v="47708.5"/>
    <n v="23854.3"/>
    <n v="119271.3"/>
  </r>
  <r>
    <n v="652"/>
    <s v="652, 2021"/>
    <x v="651"/>
    <x v="3"/>
    <x v="0"/>
    <x v="5"/>
    <n v="4778.6000000000004"/>
    <n v="4778600000"/>
    <n v="26"/>
    <n v="10487.9"/>
    <n v="10487900000"/>
    <n v="12.9"/>
    <n v="43.8"/>
    <s v="41-60"/>
    <x v="0"/>
    <n v="88.7"/>
    <x v="4"/>
    <n v="28"/>
    <s v="21-40"/>
    <n v="14.8"/>
    <s v="0-20"/>
    <n v="55361.4"/>
    <n v="27680.7"/>
    <n v="138403.5"/>
  </r>
  <r>
    <n v="652"/>
    <s v="652, 2022"/>
    <x v="651"/>
    <x v="3"/>
    <x v="0"/>
    <x v="6"/>
    <n v="5479.2"/>
    <n v="5479200000"/>
    <n v="24.6"/>
    <n v="25492.7"/>
    <n v="25492700000"/>
    <n v="14.7"/>
    <n v="44.4"/>
    <s v="41-60"/>
    <x v="0"/>
    <n v="90.9"/>
    <x v="4"/>
    <n v="27.2"/>
    <s v="21-40"/>
    <n v="15.1"/>
    <s v="0-20"/>
    <n v="61770.3"/>
    <n v="30885.200000000001"/>
    <n v="154425.79999999999"/>
  </r>
  <r>
    <n v="652"/>
    <s v="652, 2023"/>
    <x v="651"/>
    <x v="3"/>
    <x v="0"/>
    <x v="7"/>
    <n v="5626.5"/>
    <n v="5626500000"/>
    <n v="21.8"/>
    <n v="18246.599999999999"/>
    <n v="18246600000"/>
    <n v="2.7"/>
    <n v="42.2"/>
    <s v="41-60"/>
    <x v="0"/>
    <n v="89.6"/>
    <x v="4"/>
    <n v="24.7"/>
    <s v="21-40"/>
    <n v="12.3"/>
    <s v="0-20"/>
    <n v="64455.9"/>
    <n v="32228"/>
    <n v="161139.79999999999"/>
  </r>
  <r>
    <n v="652"/>
    <s v="652, 2024"/>
    <x v="651"/>
    <x v="3"/>
    <x v="0"/>
    <x v="8"/>
    <n v="5807.1"/>
    <n v="5807100000"/>
    <n v="19.3"/>
    <n v="18927.8"/>
    <n v="18927800000"/>
    <n v="3.2"/>
    <n v="43.3"/>
    <s v="41-60"/>
    <x v="0"/>
    <n v="92.3"/>
    <x v="4"/>
    <n v="24.4"/>
    <s v="21-40"/>
    <n v="13.3"/>
    <s v="0-20"/>
    <n v="64323.9"/>
    <n v="32161.9"/>
    <n v="160809.70000000001"/>
  </r>
  <r>
    <n v="652"/>
    <s v="652, 2025"/>
    <x v="651"/>
    <x v="3"/>
    <x v="0"/>
    <x v="9"/>
    <n v="6030.1"/>
    <n v="6030100000"/>
    <n v="16.8"/>
    <n v="8534.2999999999993"/>
    <n v="8534299999.999999"/>
    <n v="3.8"/>
    <n v="44.4"/>
    <s v="41-60"/>
    <x v="0"/>
    <n v="97.1"/>
    <x v="4"/>
    <n v="24.4"/>
    <s v="21-40"/>
    <n v="11.8"/>
    <s v="0-20"/>
    <n v="62755"/>
    <n v="31377.5"/>
    <n v="156887.4"/>
  </r>
  <r>
    <n v="653"/>
    <s v="653, 2016"/>
    <x v="652"/>
    <x v="5"/>
    <x v="6"/>
    <x v="0"/>
    <n v="134.1"/>
    <n v="134100000"/>
    <n v="4.4000000000000004"/>
    <n v="70.5"/>
    <n v="70500000"/>
    <n v="-1.1000000000000001"/>
    <n v="57.7"/>
    <s v="41-60"/>
    <x v="0"/>
    <n v="22.2"/>
    <x v="3"/>
    <n v="86.3"/>
    <s v="81-100"/>
    <n v="64.599999999999994"/>
    <s v="61-80"/>
    <n v="140079.1"/>
    <n v="42023.7"/>
    <n v="1400791.4"/>
  </r>
  <r>
    <n v="653"/>
    <s v="653, 2017"/>
    <x v="652"/>
    <x v="5"/>
    <x v="6"/>
    <x v="1"/>
    <n v="119.2"/>
    <n v="119200000"/>
    <n v="4.2"/>
    <n v="79.8"/>
    <n v="79800000"/>
    <n v="-11.1"/>
    <n v="57.7"/>
    <s v="41-60"/>
    <x v="0"/>
    <n v="23"/>
    <x v="3"/>
    <n v="87.3"/>
    <s v="81-100"/>
    <n v="62.9"/>
    <s v="61-80"/>
    <n v="123875.4"/>
    <n v="37162.6"/>
    <n v="1238754"/>
  </r>
  <r>
    <n v="653"/>
    <s v="653, 2018"/>
    <x v="652"/>
    <x v="5"/>
    <x v="6"/>
    <x v="2"/>
    <n v="92.4"/>
    <n v="92400000"/>
    <n v="2"/>
    <n v="35.799999999999997"/>
    <n v="35800000"/>
    <n v="-22.5"/>
    <n v="57.9"/>
    <s v="41-60"/>
    <x v="0"/>
    <n v="25"/>
    <x v="3"/>
    <n v="90.6"/>
    <s v="81-100"/>
    <n v="58.2"/>
    <s v="41-60"/>
    <n v="94723.199999999997"/>
    <n v="28417"/>
    <n v="947231.8"/>
  </r>
  <r>
    <n v="653"/>
    <s v="653, 2019"/>
    <x v="652"/>
    <x v="5"/>
    <x v="6"/>
    <x v="3"/>
    <n v="82.2"/>
    <n v="82200000"/>
    <n v="6.3"/>
    <n v="100.5"/>
    <n v="100500000"/>
    <n v="-11.1"/>
    <n v="60.2"/>
    <s v="61-80"/>
    <x v="0"/>
    <n v="27.9"/>
    <x v="3"/>
    <n v="92.2"/>
    <s v="81-100"/>
    <n v="60.5"/>
    <s v="61-80"/>
    <n v="82571.8"/>
    <n v="24771.5"/>
    <n v="825718"/>
  </r>
  <r>
    <n v="653"/>
    <s v="653, 2020"/>
    <x v="652"/>
    <x v="5"/>
    <x v="6"/>
    <x v="4"/>
    <n v="76.2"/>
    <n v="76200000"/>
    <n v="13.1"/>
    <n v="131.9"/>
    <n v="131900000"/>
    <n v="-7.3"/>
    <n v="61.4"/>
    <s v="61-80"/>
    <x v="0"/>
    <n v="30.6"/>
    <x v="3"/>
    <n v="90.6"/>
    <s v="81-100"/>
    <n v="62.9"/>
    <s v="61-80"/>
    <n v="75164.2"/>
    <n v="22549.3"/>
    <n v="751641.9"/>
  </r>
  <r>
    <n v="653"/>
    <s v="653, 2021"/>
    <x v="652"/>
    <x v="5"/>
    <x v="6"/>
    <x v="5"/>
    <n v="68.900000000000006"/>
    <n v="68900000"/>
    <n v="24.3"/>
    <n v="314.5"/>
    <n v="314500000"/>
    <n v="-9.6"/>
    <n v="64.3"/>
    <s v="61-80"/>
    <x v="0"/>
    <n v="33.4"/>
    <x v="3"/>
    <n v="94.5"/>
    <s v="81-100"/>
    <n v="65"/>
    <s v="61-80"/>
    <n v="66598"/>
    <n v="19979.400000000001"/>
    <n v="665979.80000000005"/>
  </r>
  <r>
    <n v="653"/>
    <s v="653, 2022"/>
    <x v="652"/>
    <x v="5"/>
    <x v="6"/>
    <x v="6"/>
    <n v="58.4"/>
    <n v="58400000"/>
    <n v="18.8"/>
    <n v="207.3"/>
    <n v="207300000"/>
    <n v="-15.3"/>
    <n v="64.400000000000006"/>
    <s v="61-80"/>
    <x v="0"/>
    <n v="35.5"/>
    <x v="3"/>
    <n v="93.1"/>
    <s v="81-100"/>
    <n v="64.5"/>
    <s v="61-80"/>
    <n v="55553.1"/>
    <n v="16665.900000000001"/>
    <n v="555530.6"/>
  </r>
  <r>
    <n v="653"/>
    <s v="653, 2023"/>
    <x v="652"/>
    <x v="5"/>
    <x v="6"/>
    <x v="7"/>
    <n v="51.9"/>
    <n v="51900000"/>
    <n v="18.5"/>
    <n v="163.5"/>
    <n v="163500000"/>
    <n v="-11.1"/>
    <n v="65.3"/>
    <s v="61-80"/>
    <x v="0"/>
    <n v="36"/>
    <x v="3"/>
    <n v="94.6"/>
    <s v="81-100"/>
    <n v="65.3"/>
    <s v="61-80"/>
    <n v="49214.5"/>
    <n v="14764.3"/>
    <n v="492144.6"/>
  </r>
  <r>
    <n v="653"/>
    <s v="653, 2024"/>
    <x v="652"/>
    <x v="5"/>
    <x v="6"/>
    <x v="8"/>
    <n v="42.5"/>
    <n v="42500000"/>
    <n v="27.5"/>
    <n v="169.5"/>
    <n v="169500000"/>
    <n v="-18.2"/>
    <n v="65.099999999999994"/>
    <s v="61-80"/>
    <x v="0"/>
    <n v="36.700000000000003"/>
    <x v="3"/>
    <n v="93"/>
    <s v="81-100"/>
    <n v="65.599999999999994"/>
    <s v="61-80"/>
    <n v="40057.199999999997"/>
    <n v="12017.2"/>
    <n v="400572"/>
  </r>
  <r>
    <n v="653"/>
    <s v="653, 2025"/>
    <x v="652"/>
    <x v="5"/>
    <x v="6"/>
    <x v="9"/>
    <n v="35.9"/>
    <n v="35900000"/>
    <n v="29.5"/>
    <n v="103.3"/>
    <n v="103300000"/>
    <n v="-15.6"/>
    <n v="67.400000000000006"/>
    <s v="61-80"/>
    <x v="0"/>
    <n v="41.1"/>
    <x v="0"/>
    <n v="94.4"/>
    <s v="81-100"/>
    <n v="66.599999999999994"/>
    <s v="61-80"/>
    <n v="32738.400000000001"/>
    <n v="9821.5"/>
    <n v="327383.8"/>
  </r>
  <r>
    <n v="654"/>
    <s v="654, 2016"/>
    <x v="653"/>
    <x v="5"/>
    <x v="4"/>
    <x v="0"/>
    <n v="2948.3"/>
    <n v="2948300000"/>
    <n v="21.8"/>
    <n v="11207.5"/>
    <n v="11207500000"/>
    <n v="-4.0999999999999996"/>
    <n v="56"/>
    <s v="41-60"/>
    <x v="0"/>
    <n v="59.2"/>
    <x v="0"/>
    <n v="39.4"/>
    <s v="21-40"/>
    <n v="69.3"/>
    <s v="61-80"/>
    <n v="2316491"/>
    <n v="694947.3"/>
    <n v="23164909.899999999"/>
  </r>
  <r>
    <n v="654"/>
    <s v="654, 2017"/>
    <x v="653"/>
    <x v="5"/>
    <x v="4"/>
    <x v="1"/>
    <n v="2532.1999999999998"/>
    <n v="2532200000"/>
    <n v="23.7"/>
    <n v="8054.6"/>
    <n v="8054600000"/>
    <n v="-14.1"/>
    <n v="57.2"/>
    <s v="41-60"/>
    <x v="0"/>
    <n v="60.3"/>
    <x v="1"/>
    <n v="39.299999999999997"/>
    <s v="21-40"/>
    <n v="72"/>
    <s v="61-80"/>
    <n v="1969096.6"/>
    <n v="590729"/>
    <n v="19690965.600000001"/>
  </r>
  <r>
    <n v="654"/>
    <s v="654, 2018"/>
    <x v="653"/>
    <x v="5"/>
    <x v="4"/>
    <x v="2"/>
    <n v="2414.1999999999998"/>
    <n v="2414200000"/>
    <n v="31.7"/>
    <n v="7956.1"/>
    <n v="7956100000"/>
    <n v="-4.7"/>
    <n v="57.8"/>
    <s v="41-60"/>
    <x v="0"/>
    <n v="63.7"/>
    <x v="1"/>
    <n v="37.6"/>
    <s v="21-40"/>
    <n v="72"/>
    <s v="61-80"/>
    <n v="1819765.5"/>
    <n v="545929.6"/>
    <n v="18197655"/>
  </r>
  <r>
    <n v="654"/>
    <s v="654, 2019"/>
    <x v="653"/>
    <x v="5"/>
    <x v="4"/>
    <x v="3"/>
    <n v="2354.1"/>
    <n v="2354100000"/>
    <n v="20.7"/>
    <n v="4529.5"/>
    <n v="4529500000"/>
    <n v="-2.5"/>
    <n v="61.1"/>
    <s v="61-80"/>
    <x v="0"/>
    <n v="69.099999999999994"/>
    <x v="1"/>
    <n v="38.299999999999997"/>
    <s v="21-40"/>
    <n v="75.7"/>
    <s v="61-80"/>
    <n v="1685535.8"/>
    <n v="505660.7"/>
    <n v="16855357.600000001"/>
  </r>
  <r>
    <n v="654"/>
    <s v="654, 2020"/>
    <x v="653"/>
    <x v="5"/>
    <x v="4"/>
    <x v="4"/>
    <n v="2033.6"/>
    <n v="2033600000"/>
    <n v="15"/>
    <n v="4419.3999999999996"/>
    <n v="4419400000"/>
    <n v="-13.6"/>
    <n v="60.9"/>
    <s v="61-80"/>
    <x v="0"/>
    <n v="69.400000000000006"/>
    <x v="1"/>
    <n v="37.700000000000003"/>
    <s v="21-40"/>
    <n v="75.5"/>
    <s v="61-80"/>
    <n v="1452052.8"/>
    <n v="435615.8"/>
    <n v="14520527.699999999"/>
  </r>
  <r>
    <n v="654"/>
    <s v="654, 2021"/>
    <x v="653"/>
    <x v="5"/>
    <x v="4"/>
    <x v="5"/>
    <n v="1943.8"/>
    <n v="1943800000"/>
    <n v="4"/>
    <n v="800.5"/>
    <n v="800500000"/>
    <n v="-4.4000000000000004"/>
    <n v="62.3"/>
    <s v="61-80"/>
    <x v="0"/>
    <n v="72.400000000000006"/>
    <x v="1"/>
    <n v="39.9"/>
    <s v="21-40"/>
    <n v="74.599999999999994"/>
    <s v="61-80"/>
    <n v="1347995.5"/>
    <n v="404398.6"/>
    <n v="13479954.6"/>
  </r>
  <r>
    <n v="654"/>
    <s v="654, 2022"/>
    <x v="653"/>
    <x v="5"/>
    <x v="4"/>
    <x v="6"/>
    <n v="1787.5"/>
    <n v="1787500000"/>
    <n v="-0.7"/>
    <n v="6025"/>
    <n v="6025000000"/>
    <n v="-8"/>
    <n v="63.3"/>
    <s v="61-80"/>
    <x v="0"/>
    <n v="72.3"/>
    <x v="1"/>
    <n v="39.1"/>
    <s v="21-40"/>
    <n v="78.3"/>
    <s v="61-80"/>
    <n v="1240110.3999999999"/>
    <n v="372033.1"/>
    <n v="12401103.5"/>
  </r>
  <r>
    <n v="654"/>
    <s v="654, 2023"/>
    <x v="653"/>
    <x v="5"/>
    <x v="4"/>
    <x v="7"/>
    <n v="1496.5"/>
    <n v="1496500000"/>
    <n v="3.6"/>
    <n v="664.8"/>
    <n v="664800000"/>
    <n v="-16.3"/>
    <n v="63"/>
    <s v="61-80"/>
    <x v="0"/>
    <n v="70.099999999999994"/>
    <x v="1"/>
    <n v="40.9"/>
    <s v="41-60"/>
    <n v="78"/>
    <s v="61-80"/>
    <n v="1061713.3999999999"/>
    <n v="318514"/>
    <n v="10617133.800000001"/>
  </r>
  <r>
    <n v="654"/>
    <s v="654, 2024"/>
    <x v="653"/>
    <x v="5"/>
    <x v="4"/>
    <x v="8"/>
    <n v="1473.8"/>
    <n v="1473800000"/>
    <n v="2.6"/>
    <n v="452.9"/>
    <n v="452900000"/>
    <n v="-1.5"/>
    <n v="64"/>
    <s v="61-80"/>
    <x v="0"/>
    <n v="69.8"/>
    <x v="1"/>
    <n v="41.5"/>
    <s v="41-60"/>
    <n v="80.5"/>
    <s v="81-100"/>
    <n v="1048783.6000000001"/>
    <n v="314635.09999999998"/>
    <n v="10487836.300000001"/>
  </r>
  <r>
    <n v="654"/>
    <s v="654, 2025"/>
    <x v="653"/>
    <x v="5"/>
    <x v="4"/>
    <x v="9"/>
    <n v="1441.7"/>
    <n v="1441700000"/>
    <n v="5.4"/>
    <n v="1182.8"/>
    <n v="1182800000"/>
    <n v="-2.2000000000000002"/>
    <n v="63.6"/>
    <s v="61-80"/>
    <x v="0"/>
    <n v="67.099999999999994"/>
    <x v="1"/>
    <n v="44.4"/>
    <s v="41-60"/>
    <n v="79.400000000000006"/>
    <s v="61-80"/>
    <n v="1053292.8999999999"/>
    <n v="315987.90000000002"/>
    <n v="10532929.199999999"/>
  </r>
  <r>
    <n v="655"/>
    <s v="655, 2016"/>
    <x v="654"/>
    <x v="3"/>
    <x v="3"/>
    <x v="0"/>
    <n v="2209.4"/>
    <n v="2209400000"/>
    <n v="23"/>
    <n v="10011.200000000001"/>
    <n v="10011200000"/>
    <n v="12.7"/>
    <n v="44.7"/>
    <s v="41-60"/>
    <x v="0"/>
    <n v="90.1"/>
    <x v="4"/>
    <n v="21.3"/>
    <s v="21-40"/>
    <n v="22.5"/>
    <s v="21-40"/>
    <n v="25145.3"/>
    <n v="12572.7"/>
    <n v="62863.3"/>
  </r>
  <r>
    <n v="655"/>
    <s v="655, 2017"/>
    <x v="654"/>
    <x v="3"/>
    <x v="3"/>
    <x v="1"/>
    <n v="2641.6"/>
    <n v="2641600000"/>
    <n v="24.9"/>
    <n v="8649.6"/>
    <n v="8649600000"/>
    <n v="19.600000000000001"/>
    <n v="43.8"/>
    <s v="41-60"/>
    <x v="0"/>
    <n v="88.4"/>
    <x v="4"/>
    <n v="20.2"/>
    <s v="21-40"/>
    <n v="22.7"/>
    <s v="21-40"/>
    <n v="30708.6"/>
    <n v="15354.3"/>
    <n v="76771.5"/>
  </r>
  <r>
    <n v="655"/>
    <s v="655, 2018"/>
    <x v="654"/>
    <x v="3"/>
    <x v="3"/>
    <x v="2"/>
    <n v="2869.5"/>
    <n v="2869500000"/>
    <n v="23.5"/>
    <n v="11484.4"/>
    <n v="11484400000"/>
    <n v="8.6"/>
    <n v="44"/>
    <s v="41-60"/>
    <x v="0"/>
    <n v="90.5"/>
    <x v="4"/>
    <n v="19.5"/>
    <s v="0-20"/>
    <n v="22.1"/>
    <s v="21-40"/>
    <n v="32496.400000000001"/>
    <n v="16248.2"/>
    <n v="81240.899999999994"/>
  </r>
  <r>
    <n v="655"/>
    <s v="655, 2019"/>
    <x v="654"/>
    <x v="3"/>
    <x v="3"/>
    <x v="3"/>
    <n v="2893.7"/>
    <n v="2893700000"/>
    <n v="26.3"/>
    <n v="10353.1"/>
    <n v="10353100000"/>
    <n v="0.8"/>
    <n v="43.3"/>
    <s v="41-60"/>
    <x v="0"/>
    <n v="90.3"/>
    <x v="4"/>
    <n v="19.899999999999999"/>
    <s v="0-20"/>
    <n v="19.600000000000001"/>
    <s v="0-20"/>
    <n v="32868.5"/>
    <n v="16434.3"/>
    <n v="82171.3"/>
  </r>
  <r>
    <n v="655"/>
    <s v="655, 2020"/>
    <x v="654"/>
    <x v="3"/>
    <x v="3"/>
    <x v="4"/>
    <n v="2927.3"/>
    <n v="2927300000"/>
    <n v="27.4"/>
    <n v="11082.1"/>
    <n v="11082100000"/>
    <n v="1.2"/>
    <n v="44.8"/>
    <s v="41-60"/>
    <x v="0"/>
    <n v="92.4"/>
    <x v="4"/>
    <n v="22.4"/>
    <s v="21-40"/>
    <n v="19.8"/>
    <s v="0-20"/>
    <n v="32396.6"/>
    <n v="16198.3"/>
    <n v="80991.600000000006"/>
  </r>
  <r>
    <n v="655"/>
    <s v="655, 2021"/>
    <x v="654"/>
    <x v="3"/>
    <x v="3"/>
    <x v="5"/>
    <n v="3275"/>
    <n v="3275000000"/>
    <n v="21.4"/>
    <n v="6137.3"/>
    <n v="6137300000"/>
    <n v="11.9"/>
    <n v="48.5"/>
    <s v="41-60"/>
    <x v="0"/>
    <n v="96.6"/>
    <x v="4"/>
    <n v="26.7"/>
    <s v="21-40"/>
    <n v="22.1"/>
    <s v="21-40"/>
    <n v="34316.800000000003"/>
    <n v="17158.400000000001"/>
    <n v="85791.9"/>
  </r>
  <r>
    <n v="655"/>
    <s v="655, 2022"/>
    <x v="654"/>
    <x v="3"/>
    <x v="3"/>
    <x v="6"/>
    <n v="3698.8"/>
    <n v="3698800000"/>
    <n v="21.3"/>
    <n v="13300"/>
    <n v="13300000000"/>
    <n v="12.9"/>
    <n v="47.8"/>
    <s v="41-60"/>
    <x v="0"/>
    <n v="97.7"/>
    <x v="4"/>
    <n v="26.1"/>
    <s v="21-40"/>
    <n v="19.7"/>
    <s v="0-20"/>
    <n v="38187.4"/>
    <n v="19093.7"/>
    <n v="95468.4"/>
  </r>
  <r>
    <n v="655"/>
    <s v="655, 2023"/>
    <x v="654"/>
    <x v="3"/>
    <x v="3"/>
    <x v="7"/>
    <n v="4140.6000000000004"/>
    <n v="4140600000.0000005"/>
    <n v="20.6"/>
    <n v="13841.5"/>
    <n v="13841500000"/>
    <n v="11.9"/>
    <n v="49.4"/>
    <s v="41-60"/>
    <x v="0"/>
    <n v="98.5"/>
    <x v="4"/>
    <n v="28.1"/>
    <s v="21-40"/>
    <n v="21.7"/>
    <s v="21-40"/>
    <n v="42281.2"/>
    <n v="21140.6"/>
    <n v="105702.9"/>
  </r>
  <r>
    <n v="655"/>
    <s v="655, 2024"/>
    <x v="654"/>
    <x v="3"/>
    <x v="3"/>
    <x v="8"/>
    <n v="4183.3"/>
    <n v="4183300000"/>
    <n v="19.2"/>
    <n v="13796.7"/>
    <n v="13796700000"/>
    <n v="1"/>
    <n v="50.5"/>
    <s v="41-60"/>
    <x v="0"/>
    <n v="98.7"/>
    <x v="4"/>
    <n v="29.2"/>
    <s v="21-40"/>
    <n v="23.7"/>
    <s v="21-40"/>
    <n v="42619.1"/>
    <n v="21309.5"/>
    <n v="106547.7"/>
  </r>
  <r>
    <n v="655"/>
    <s v="655, 2025"/>
    <x v="654"/>
    <x v="3"/>
    <x v="3"/>
    <x v="9"/>
    <n v="4569.2"/>
    <n v="4569200000"/>
    <n v="20"/>
    <n v="14780.4"/>
    <n v="14780400000"/>
    <n v="9.1999999999999993"/>
    <n v="51"/>
    <s v="41-60"/>
    <x v="0"/>
    <n v="98.8"/>
    <x v="4"/>
    <n v="29.5"/>
    <s v="21-40"/>
    <n v="24.6"/>
    <s v="21-40"/>
    <n v="46450.400000000001"/>
    <n v="23225.200000000001"/>
    <n v="116126.1"/>
  </r>
  <r>
    <n v="656"/>
    <s v="656, 2016"/>
    <x v="655"/>
    <x v="3"/>
    <x v="0"/>
    <x v="0"/>
    <n v="1407.6"/>
    <n v="1407600000"/>
    <n v="13.4"/>
    <n v="3331"/>
    <n v="3331000000"/>
    <n v="-3.4"/>
    <n v="73.2"/>
    <s v="61-80"/>
    <x v="2"/>
    <n v="100"/>
    <x v="4"/>
    <n v="65.2"/>
    <s v="61-80"/>
    <n v="54.5"/>
    <s v="41-60"/>
    <n v="14076"/>
    <n v="7038"/>
    <n v="35190"/>
  </r>
  <r>
    <n v="656"/>
    <s v="656, 2017"/>
    <x v="655"/>
    <x v="3"/>
    <x v="0"/>
    <x v="1"/>
    <n v="1312.4"/>
    <n v="1312400000"/>
    <n v="16.600000000000001"/>
    <n v="2276.4"/>
    <n v="2276400000"/>
    <n v="-6.8"/>
    <n v="72.599999999999994"/>
    <s v="61-80"/>
    <x v="2"/>
    <n v="100"/>
    <x v="4"/>
    <n v="60.7"/>
    <s v="61-80"/>
    <n v="57.2"/>
    <s v="41-60"/>
    <n v="13123.5"/>
    <n v="6561.8"/>
    <n v="32808.800000000003"/>
  </r>
  <r>
    <n v="656"/>
    <s v="656, 2018"/>
    <x v="655"/>
    <x v="3"/>
    <x v="0"/>
    <x v="2"/>
    <n v="1376.8"/>
    <n v="1376800000"/>
    <n v="13"/>
    <n v="3463.7"/>
    <n v="3463700000"/>
    <n v="4.9000000000000004"/>
    <n v="72"/>
    <s v="61-80"/>
    <x v="2"/>
    <n v="100"/>
    <x v="4"/>
    <n v="58.2"/>
    <s v="41-60"/>
    <n v="57.8"/>
    <s v="41-60"/>
    <n v="13767.7"/>
    <n v="6883.9"/>
    <n v="34419.4"/>
  </r>
  <r>
    <n v="656"/>
    <s v="656, 2019"/>
    <x v="655"/>
    <x v="3"/>
    <x v="0"/>
    <x v="3"/>
    <n v="1544"/>
    <n v="1544000000"/>
    <n v="15.9"/>
    <n v="2465.1"/>
    <n v="2465100000"/>
    <n v="12.1"/>
    <n v="71.8"/>
    <s v="61-80"/>
    <x v="2"/>
    <n v="98.5"/>
    <x v="4"/>
    <n v="59.4"/>
    <s v="41-60"/>
    <n v="57.6"/>
    <s v="41-60"/>
    <n v="15766"/>
    <n v="7883"/>
    <n v="39415.1"/>
  </r>
  <r>
    <n v="656"/>
    <s v="656, 2020"/>
    <x v="655"/>
    <x v="3"/>
    <x v="0"/>
    <x v="4"/>
    <n v="1608.6"/>
    <n v="1608600000"/>
    <n v="12.1"/>
    <n v="2836.8"/>
    <n v="2836800000"/>
    <n v="4.2"/>
    <n v="73.099999999999994"/>
    <s v="61-80"/>
    <x v="2"/>
    <n v="100"/>
    <x v="4"/>
    <n v="60.5"/>
    <s v="61-80"/>
    <n v="58.7"/>
    <s v="41-60"/>
    <n v="16085.7"/>
    <n v="8042.8"/>
    <n v="40214.1"/>
  </r>
  <r>
    <n v="656"/>
    <s v="656, 2021"/>
    <x v="655"/>
    <x v="3"/>
    <x v="0"/>
    <x v="5"/>
    <n v="1828.4"/>
    <n v="1828400000"/>
    <n v="12.9"/>
    <n v="1970.5"/>
    <n v="1970500000"/>
    <n v="13.7"/>
    <n v="71"/>
    <s v="61-80"/>
    <x v="2"/>
    <n v="96.7"/>
    <x v="4"/>
    <n v="59.6"/>
    <s v="41-60"/>
    <n v="56.6"/>
    <s v="41-60"/>
    <n v="19121.8"/>
    <n v="9560.9"/>
    <n v="47804.5"/>
  </r>
  <r>
    <n v="656"/>
    <s v="656, 2022"/>
    <x v="655"/>
    <x v="3"/>
    <x v="0"/>
    <x v="6"/>
    <n v="1848.1"/>
    <n v="1848100000"/>
    <n v="12.3"/>
    <n v="1961"/>
    <n v="1961000000"/>
    <n v="1.1000000000000001"/>
    <n v="70.900000000000006"/>
    <s v="61-80"/>
    <x v="2"/>
    <n v="96.2"/>
    <x v="4"/>
    <n v="59.8"/>
    <s v="41-60"/>
    <n v="56.7"/>
    <s v="41-60"/>
    <n v="19456.3"/>
    <n v="9728.2000000000007"/>
    <n v="48640.800000000003"/>
  </r>
  <r>
    <n v="656"/>
    <s v="656, 2023"/>
    <x v="655"/>
    <x v="3"/>
    <x v="0"/>
    <x v="7"/>
    <n v="1727.4"/>
    <n v="1727400000"/>
    <n v="9.1"/>
    <n v="2987.4"/>
    <n v="2987400000"/>
    <n v="-6.5"/>
    <n v="69.7"/>
    <s v="61-80"/>
    <x v="0"/>
    <n v="93"/>
    <x v="4"/>
    <n v="60.9"/>
    <s v="61-80"/>
    <n v="55.3"/>
    <s v="41-60"/>
    <n v="18969"/>
    <n v="9484.5"/>
    <n v="47422.5"/>
  </r>
  <r>
    <n v="656"/>
    <s v="656, 2024"/>
    <x v="655"/>
    <x v="3"/>
    <x v="0"/>
    <x v="8"/>
    <n v="1731.4"/>
    <n v="1731400000"/>
    <n v="8.4"/>
    <n v="1843.9"/>
    <n v="1843900000"/>
    <n v="0.2"/>
    <n v="68.8"/>
    <s v="61-80"/>
    <x v="0"/>
    <n v="90.2"/>
    <x v="4"/>
    <n v="59.4"/>
    <s v="41-60"/>
    <n v="57"/>
    <s v="41-60"/>
    <n v="19700.2"/>
    <n v="9850.1"/>
    <n v="49250.6"/>
  </r>
  <r>
    <n v="656"/>
    <s v="656, 2025"/>
    <x v="655"/>
    <x v="3"/>
    <x v="0"/>
    <x v="9"/>
    <n v="1873.1"/>
    <n v="1873100000"/>
    <n v="7.9"/>
    <n v="1924.1"/>
    <n v="1924100000"/>
    <n v="8.1999999999999993"/>
    <n v="69.599999999999994"/>
    <s v="61-80"/>
    <x v="0"/>
    <n v="90.6"/>
    <x v="4"/>
    <n v="61.8"/>
    <s v="61-80"/>
    <n v="56.4"/>
    <s v="41-60"/>
    <n v="21189.8"/>
    <n v="10594.9"/>
    <n v="52974.5"/>
  </r>
  <r>
    <n v="657"/>
    <s v="657, 2016"/>
    <x v="656"/>
    <x v="8"/>
    <x v="5"/>
    <x v="0"/>
    <n v="405.5"/>
    <n v="405500000"/>
    <n v="14.9"/>
    <n v="788.5"/>
    <n v="788500000"/>
    <n v="15.8"/>
    <n v="63.9"/>
    <s v="61-80"/>
    <x v="0"/>
    <n v="40.6"/>
    <x v="0"/>
    <n v="92.6"/>
    <s v="81-100"/>
    <n v="58.5"/>
    <s v="41-60"/>
    <n v="111455.7"/>
    <n v="148607.5"/>
    <n v="1857594.2"/>
  </r>
  <r>
    <n v="657"/>
    <s v="657, 2017"/>
    <x v="656"/>
    <x v="8"/>
    <x v="5"/>
    <x v="1"/>
    <n v="415.4"/>
    <n v="415400000"/>
    <n v="18.399999999999999"/>
    <n v="1563.8"/>
    <n v="1563800000"/>
    <n v="2.4"/>
    <n v="64.099999999999994"/>
    <s v="61-80"/>
    <x v="0"/>
    <n v="40.6"/>
    <x v="0"/>
    <n v="91.3"/>
    <s v="81-100"/>
    <n v="60.4"/>
    <s v="61-80"/>
    <n v="114116.9"/>
    <n v="152155.9"/>
    <n v="1901948.8"/>
  </r>
  <r>
    <n v="657"/>
    <s v="657, 2018"/>
    <x v="656"/>
    <x v="8"/>
    <x v="5"/>
    <x v="2"/>
    <n v="425.5"/>
    <n v="425500000"/>
    <n v="15.5"/>
    <n v="858.8"/>
    <n v="858800000"/>
    <n v="2.4"/>
    <n v="65.3"/>
    <s v="61-80"/>
    <x v="0"/>
    <n v="41.7"/>
    <x v="0"/>
    <n v="92"/>
    <s v="81-100"/>
    <n v="62.2"/>
    <s v="61-80"/>
    <n v="115963.8"/>
    <n v="154618.29999999999"/>
    <n v="1932729.3"/>
  </r>
  <r>
    <n v="657"/>
    <s v="657, 2019"/>
    <x v="656"/>
    <x v="8"/>
    <x v="5"/>
    <x v="3"/>
    <n v="465.6"/>
    <n v="465600000"/>
    <n v="12.2"/>
    <n v="648.20000000000005"/>
    <n v="648200000"/>
    <n v="9.4"/>
    <n v="66.3"/>
    <s v="61-80"/>
    <x v="0"/>
    <n v="43.4"/>
    <x v="0"/>
    <n v="94.5"/>
    <s v="81-100"/>
    <n v="61"/>
    <s v="61-80"/>
    <n v="125178.4"/>
    <n v="166904.6"/>
    <n v="2086307.3"/>
  </r>
  <r>
    <n v="657"/>
    <s v="657, 2020"/>
    <x v="656"/>
    <x v="8"/>
    <x v="5"/>
    <x v="4"/>
    <n v="440.1"/>
    <n v="440100000"/>
    <n v="8.5"/>
    <n v="625.79999999999995"/>
    <n v="625800000"/>
    <n v="-5.5"/>
    <n v="65.3"/>
    <s v="61-80"/>
    <x v="0"/>
    <n v="42.4"/>
    <x v="0"/>
    <n v="93.7"/>
    <s v="81-100"/>
    <n v="59.7"/>
    <s v="41-60"/>
    <n v="119256.1"/>
    <n v="159008.1"/>
    <n v="1987600.9"/>
  </r>
  <r>
    <n v="657"/>
    <s v="657, 2021"/>
    <x v="656"/>
    <x v="8"/>
    <x v="5"/>
    <x v="5"/>
    <n v="456.7"/>
    <n v="456700000"/>
    <n v="6.6"/>
    <n v="269.8"/>
    <n v="269800000"/>
    <n v="3.8"/>
    <n v="68"/>
    <s v="61-80"/>
    <x v="0"/>
    <n v="44.7"/>
    <x v="0"/>
    <n v="97.3"/>
    <s v="81-100"/>
    <n v="62"/>
    <s v="61-80"/>
    <n v="121514.6"/>
    <n v="162019.5"/>
    <n v="2025243.1"/>
  </r>
  <r>
    <n v="657"/>
    <s v="657, 2022"/>
    <x v="656"/>
    <x v="8"/>
    <x v="5"/>
    <x v="6"/>
    <n v="481.6"/>
    <n v="481600000"/>
    <n v="5.9"/>
    <n v="229.6"/>
    <n v="229600000"/>
    <n v="5.4"/>
    <n v="69.400000000000006"/>
    <s v="61-80"/>
    <x v="0"/>
    <n v="48.1"/>
    <x v="0"/>
    <n v="97.6"/>
    <s v="81-100"/>
    <n v="62.6"/>
    <s v="61-80"/>
    <n v="124680.9"/>
    <n v="166241.1"/>
    <n v="2078014.2"/>
  </r>
  <r>
    <n v="657"/>
    <s v="657, 2023"/>
    <x v="656"/>
    <x v="8"/>
    <x v="5"/>
    <x v="7"/>
    <n v="505"/>
    <n v="505000000"/>
    <n v="1.4"/>
    <n v="65.8"/>
    <n v="65800000"/>
    <n v="4.9000000000000004"/>
    <n v="70.900000000000006"/>
    <s v="61-80"/>
    <x v="2"/>
    <n v="46.8"/>
    <x v="0"/>
    <n v="100"/>
    <s v="81-100"/>
    <n v="65.8"/>
    <s v="61-80"/>
    <n v="132148.6"/>
    <n v="176198.1"/>
    <n v="2202476.6"/>
  </r>
  <r>
    <n v="657"/>
    <s v="657, 2024"/>
    <x v="656"/>
    <x v="8"/>
    <x v="5"/>
    <x v="8"/>
    <n v="486.9"/>
    <n v="486900000"/>
    <n v="-2"/>
    <n v="630.79999999999995"/>
    <n v="630800000"/>
    <n v="-3.6"/>
    <n v="71.599999999999994"/>
    <s v="61-80"/>
    <x v="2"/>
    <n v="46.8"/>
    <x v="0"/>
    <n v="100"/>
    <s v="81-100"/>
    <n v="68"/>
    <s v="61-80"/>
    <n v="127438.6"/>
    <n v="169918.1"/>
    <n v="2123976.7999999998"/>
  </r>
  <r>
    <n v="657"/>
    <s v="657, 2025"/>
    <x v="656"/>
    <x v="8"/>
    <x v="5"/>
    <x v="9"/>
    <n v="492.6"/>
    <n v="492600000"/>
    <n v="-4.5999999999999996"/>
    <n v="2366.6999999999998"/>
    <n v="2366700000"/>
    <n v="1.2"/>
    <n v="72.7"/>
    <s v="61-80"/>
    <x v="2"/>
    <n v="47.9"/>
    <x v="0"/>
    <n v="100"/>
    <s v="81-100"/>
    <n v="70.099999999999994"/>
    <s v="61-80"/>
    <n v="127784.9"/>
    <n v="170379.8"/>
    <n v="2129747.7000000002"/>
  </r>
  <r>
    <n v="658"/>
    <s v="658, 2016"/>
    <x v="657"/>
    <x v="7"/>
    <x v="6"/>
    <x v="0"/>
    <n v="1745.8"/>
    <n v="1745800000"/>
    <n v="11.9"/>
    <n v="2162.1"/>
    <n v="2162100000"/>
    <n v="-2.6"/>
    <n v="56.2"/>
    <s v="41-60"/>
    <x v="0"/>
    <n v="57.9"/>
    <x v="0"/>
    <n v="48.8"/>
    <s v="41-60"/>
    <n v="61.9"/>
    <s v="61-80"/>
    <n v="1110010"/>
    <n v="693756.2"/>
    <n v="11100099.6"/>
  </r>
  <r>
    <n v="658"/>
    <s v="658, 2017"/>
    <x v="657"/>
    <x v="7"/>
    <x v="6"/>
    <x v="1"/>
    <n v="1856.4"/>
    <n v="1856400000"/>
    <n v="12.4"/>
    <n v="2137.1"/>
    <n v="2137100000"/>
    <n v="6.3"/>
    <n v="56.8"/>
    <s v="41-60"/>
    <x v="0"/>
    <n v="58.8"/>
    <x v="0"/>
    <n v="48.1"/>
    <s v="41-60"/>
    <n v="63.4"/>
    <s v="61-80"/>
    <n v="1170799.5"/>
    <n v="731749.7"/>
    <n v="11707995.199999999"/>
  </r>
  <r>
    <n v="658"/>
    <s v="658, 2018"/>
    <x v="657"/>
    <x v="7"/>
    <x v="6"/>
    <x v="2"/>
    <n v="1940.5"/>
    <n v="1940500000"/>
    <n v="14.2"/>
    <n v="4067.3"/>
    <n v="4067300000"/>
    <n v="4.5"/>
    <n v="57.9"/>
    <s v="41-60"/>
    <x v="0"/>
    <n v="60.8"/>
    <x v="1"/>
    <n v="46.8"/>
    <s v="41-60"/>
    <n v="66.099999999999994"/>
    <s v="61-80"/>
    <n v="1201691.6000000001"/>
    <n v="751057.2"/>
    <n v="12016915.699999999"/>
  </r>
  <r>
    <n v="658"/>
    <s v="658, 2019"/>
    <x v="657"/>
    <x v="7"/>
    <x v="6"/>
    <x v="3"/>
    <n v="2171.6999999999998"/>
    <n v="2171700000"/>
    <n v="13.7"/>
    <n v="3086.2"/>
    <n v="3086200000"/>
    <n v="11.9"/>
    <n v="58.2"/>
    <s v="41-60"/>
    <x v="0"/>
    <n v="60.7"/>
    <x v="1"/>
    <n v="49.6"/>
    <s v="41-60"/>
    <n v="64.2"/>
    <s v="61-80"/>
    <n v="1346410.1"/>
    <n v="841506.3"/>
    <n v="13464101.5"/>
  </r>
  <r>
    <n v="658"/>
    <s v="658, 2020"/>
    <x v="657"/>
    <x v="7"/>
    <x v="6"/>
    <x v="4"/>
    <n v="2071.8000000000002"/>
    <n v="2071800000.0000002"/>
    <n v="13.9"/>
    <n v="2753.1"/>
    <n v="2753100000"/>
    <n v="-4.5999999999999996"/>
    <n v="59.2"/>
    <s v="41-60"/>
    <x v="0"/>
    <n v="61.5"/>
    <x v="1"/>
    <n v="48.3"/>
    <s v="41-60"/>
    <n v="67.8"/>
    <s v="61-80"/>
    <n v="1275062.8"/>
    <n v="796914.2"/>
    <n v="12750627.800000001"/>
  </r>
  <r>
    <n v="658"/>
    <s v="658, 2021"/>
    <x v="657"/>
    <x v="7"/>
    <x v="6"/>
    <x v="5"/>
    <n v="2442.5"/>
    <n v="2442500000"/>
    <n v="15.1"/>
    <n v="3099.6"/>
    <n v="3099600000"/>
    <n v="17.899999999999999"/>
    <n v="58.3"/>
    <s v="41-60"/>
    <x v="0"/>
    <n v="64.400000000000006"/>
    <x v="1"/>
    <n v="45.9"/>
    <s v="41-60"/>
    <n v="64.7"/>
    <s v="61-80"/>
    <n v="1464037.5"/>
    <n v="915023.5"/>
    <n v="14640375.4"/>
  </r>
  <r>
    <n v="658"/>
    <s v="658, 2022"/>
    <x v="657"/>
    <x v="7"/>
    <x v="6"/>
    <x v="6"/>
    <n v="2556.6999999999998"/>
    <n v="2556700000"/>
    <n v="17.100000000000001"/>
    <n v="5930.2"/>
    <n v="5930200000"/>
    <n v="4.7"/>
    <n v="58.5"/>
    <s v="41-60"/>
    <x v="0"/>
    <n v="65.2"/>
    <x v="1"/>
    <n v="44.7"/>
    <s v="41-60"/>
    <n v="65.599999999999994"/>
    <s v="61-80"/>
    <n v="1521016.6"/>
    <n v="950635.4"/>
    <n v="15210165.699999999"/>
  </r>
  <r>
    <n v="658"/>
    <s v="658, 2023"/>
    <x v="657"/>
    <x v="7"/>
    <x v="6"/>
    <x v="7"/>
    <n v="2888.8"/>
    <n v="2888800000"/>
    <n v="13.7"/>
    <n v="3335.5"/>
    <n v="3335500000"/>
    <n v="13"/>
    <n v="60.6"/>
    <s v="61-80"/>
    <x v="0"/>
    <n v="66.900000000000006"/>
    <x v="1"/>
    <n v="46"/>
    <s v="41-60"/>
    <n v="69.099999999999994"/>
    <s v="61-80"/>
    <n v="1691308.1"/>
    <n v="1057067.5"/>
    <n v="16913080.699999999"/>
  </r>
  <r>
    <n v="658"/>
    <s v="658, 2024"/>
    <x v="657"/>
    <x v="7"/>
    <x v="6"/>
    <x v="8"/>
    <n v="3004.1"/>
    <n v="3004100000"/>
    <n v="14.8"/>
    <n v="4795.3"/>
    <n v="4795300000"/>
    <n v="4"/>
    <n v="61.9"/>
    <s v="61-80"/>
    <x v="0"/>
    <n v="67.7"/>
    <x v="1"/>
    <n v="43.1"/>
    <s v="41-60"/>
    <n v="75"/>
    <s v="61-80"/>
    <n v="1744666.5"/>
    <n v="1090416.6000000001"/>
    <n v="17446665.100000001"/>
  </r>
  <r>
    <n v="658"/>
    <s v="658, 2025"/>
    <x v="657"/>
    <x v="7"/>
    <x v="6"/>
    <x v="9"/>
    <n v="3433.2"/>
    <n v="3433200000"/>
    <n v="13.2"/>
    <n v="4562.5"/>
    <n v="4562500000"/>
    <n v="14.3"/>
    <n v="63.6"/>
    <s v="61-80"/>
    <x v="0"/>
    <n v="70.5"/>
    <x v="1"/>
    <n v="43.1"/>
    <s v="41-60"/>
    <n v="77.3"/>
    <s v="61-80"/>
    <n v="1941068.2"/>
    <n v="1213167.6000000001"/>
    <n v="19410681.5"/>
  </r>
  <r>
    <n v="659"/>
    <s v="659, 2016"/>
    <x v="658"/>
    <x v="2"/>
    <x v="3"/>
    <x v="0"/>
    <n v="3635.1"/>
    <n v="3635100000"/>
    <n v="17.2"/>
    <n v="14654.5"/>
    <n v="14654500000"/>
    <n v="-5.2"/>
    <n v="44.3"/>
    <s v="41-60"/>
    <x v="0"/>
    <n v="77"/>
    <x v="1"/>
    <n v="21.1"/>
    <s v="21-40"/>
    <n v="34.700000000000003"/>
    <s v="21-40"/>
    <n v="120184"/>
    <n v="72110.399999999994"/>
    <n v="240368"/>
  </r>
  <r>
    <n v="659"/>
    <s v="659, 2017"/>
    <x v="658"/>
    <x v="2"/>
    <x v="3"/>
    <x v="1"/>
    <n v="3584.2"/>
    <n v="3584200000"/>
    <n v="18.899999999999999"/>
    <n v="14952.4"/>
    <n v="14952400000"/>
    <n v="-1.4"/>
    <n v="45.8"/>
    <s v="41-60"/>
    <x v="0"/>
    <n v="77.8"/>
    <x v="1"/>
    <n v="23.9"/>
    <s v="21-40"/>
    <n v="35.700000000000003"/>
    <s v="21-40"/>
    <n v="117429.3"/>
    <n v="70457.600000000006"/>
    <n v="234858.5"/>
  </r>
  <r>
    <n v="659"/>
    <s v="659, 2018"/>
    <x v="658"/>
    <x v="2"/>
    <x v="3"/>
    <x v="2"/>
    <n v="3925.3"/>
    <n v="3925300000"/>
    <n v="20.7"/>
    <n v="24660.9"/>
    <n v="24660900000"/>
    <n v="9.5"/>
    <n v="45.4"/>
    <s v="41-60"/>
    <x v="0"/>
    <n v="79.2"/>
    <x v="1"/>
    <n v="22.7"/>
    <s v="21-40"/>
    <n v="34.200000000000003"/>
    <s v="21-40"/>
    <n v="126698.1"/>
    <n v="76018.899999999994"/>
    <n v="253396.3"/>
  </r>
  <r>
    <n v="659"/>
    <s v="659, 2019"/>
    <x v="658"/>
    <x v="2"/>
    <x v="3"/>
    <x v="3"/>
    <n v="4471.7"/>
    <n v="4471700000"/>
    <n v="19.899999999999999"/>
    <n v="29138.1"/>
    <n v="29138100000"/>
    <n v="13.9"/>
    <n v="45.2"/>
    <s v="41-60"/>
    <x v="0"/>
    <n v="83.4"/>
    <x v="4"/>
    <n v="21.3"/>
    <s v="21-40"/>
    <n v="30.8"/>
    <s v="21-40"/>
    <n v="137709.9"/>
    <n v="82625.899999999994"/>
    <n v="275419.8"/>
  </r>
  <r>
    <n v="659"/>
    <s v="659, 2020"/>
    <x v="658"/>
    <x v="2"/>
    <x v="3"/>
    <x v="4"/>
    <n v="5320.3"/>
    <n v="5320300000"/>
    <n v="19.899999999999999"/>
    <n v="22013.8"/>
    <n v="22013800000"/>
    <n v="19"/>
    <n v="45.8"/>
    <s v="41-60"/>
    <x v="0"/>
    <n v="84.7"/>
    <x v="4"/>
    <n v="20.8"/>
    <s v="21-40"/>
    <n v="31.7"/>
    <s v="21-40"/>
    <n v="161443.70000000001"/>
    <n v="96866.2"/>
    <n v="322887.5"/>
  </r>
  <r>
    <n v="659"/>
    <s v="659, 2021"/>
    <x v="658"/>
    <x v="2"/>
    <x v="3"/>
    <x v="5"/>
    <n v="6382.9"/>
    <n v="6382900000"/>
    <n v="22.5"/>
    <n v="50007.5"/>
    <n v="50007500000"/>
    <n v="20"/>
    <n v="44.7"/>
    <s v="41-60"/>
    <x v="0"/>
    <n v="82.8"/>
    <x v="4"/>
    <n v="17.8"/>
    <s v="0-20"/>
    <n v="33.6"/>
    <s v="21-40"/>
    <n v="197968.8"/>
    <n v="118781.3"/>
    <n v="395937.5"/>
  </r>
  <r>
    <n v="659"/>
    <s v="659, 2022"/>
    <x v="658"/>
    <x v="2"/>
    <x v="3"/>
    <x v="6"/>
    <n v="6788.4"/>
    <n v="6788400000"/>
    <n v="24.3"/>
    <n v="33455"/>
    <n v="33455000000"/>
    <n v="6.4"/>
    <n v="44.7"/>
    <s v="41-60"/>
    <x v="0"/>
    <n v="80.7"/>
    <x v="4"/>
    <n v="17.899999999999999"/>
    <s v="0-20"/>
    <n v="35.5"/>
    <s v="21-40"/>
    <n v="215462.6"/>
    <n v="129277.6"/>
    <n v="430925.2"/>
  </r>
  <r>
    <n v="659"/>
    <s v="659, 2023"/>
    <x v="658"/>
    <x v="2"/>
    <x v="3"/>
    <x v="7"/>
    <n v="7130.5"/>
    <n v="7130500000"/>
    <n v="28.4"/>
    <n v="38276.5"/>
    <n v="38276500000"/>
    <n v="5"/>
    <n v="46.5"/>
    <s v="41-60"/>
    <x v="0"/>
    <n v="84.3"/>
    <x v="4"/>
    <n v="17.899999999999999"/>
    <s v="0-20"/>
    <n v="37.4"/>
    <s v="21-40"/>
    <n v="217422.2"/>
    <n v="130453.3"/>
    <n v="434844.4"/>
  </r>
  <r>
    <n v="659"/>
    <s v="659, 2024"/>
    <x v="658"/>
    <x v="2"/>
    <x v="3"/>
    <x v="8"/>
    <n v="8101.6"/>
    <n v="8101600000"/>
    <n v="29.2"/>
    <n v="63793.9"/>
    <n v="63793900000"/>
    <n v="13.6"/>
    <n v="46"/>
    <s v="41-60"/>
    <x v="0"/>
    <n v="84.3"/>
    <x v="4"/>
    <n v="18.2"/>
    <s v="0-20"/>
    <n v="35.4"/>
    <s v="21-40"/>
    <n v="247097.1"/>
    <n v="148258.29999999999"/>
    <n v="494194.3"/>
  </r>
  <r>
    <n v="659"/>
    <s v="659, 2025"/>
    <x v="658"/>
    <x v="2"/>
    <x v="3"/>
    <x v="9"/>
    <n v="8177.9"/>
    <n v="8177900000"/>
    <n v="33"/>
    <n v="78802.899999999994"/>
    <n v="78802900000"/>
    <n v="0.9"/>
    <n v="46.3"/>
    <s v="41-60"/>
    <x v="0"/>
    <n v="86"/>
    <x v="4"/>
    <n v="16.3"/>
    <s v="0-20"/>
    <n v="36.700000000000003"/>
    <s v="21-40"/>
    <n v="244386.9"/>
    <n v="146632.1"/>
    <n v="488773.8"/>
  </r>
  <r>
    <n v="660"/>
    <s v="660, 2016"/>
    <x v="659"/>
    <x v="6"/>
    <x v="2"/>
    <x v="0"/>
    <n v="1950"/>
    <n v="1950000000"/>
    <n v="15"/>
    <n v="6215.5"/>
    <n v="6215500000"/>
    <n v="2.8"/>
    <n v="29.1"/>
    <s v="21-40"/>
    <x v="1"/>
    <n v="20.3"/>
    <x v="3"/>
    <n v="45.9"/>
    <s v="41-60"/>
    <n v="21.1"/>
    <s v="21-40"/>
    <n v="412693.8"/>
    <n v="515867.3"/>
    <n v="2063469.2"/>
  </r>
  <r>
    <n v="660"/>
    <s v="660, 2017"/>
    <x v="659"/>
    <x v="6"/>
    <x v="2"/>
    <x v="1"/>
    <n v="2011.5"/>
    <n v="2011500000"/>
    <n v="16.2"/>
    <n v="5037.3999999999996"/>
    <n v="5037400000"/>
    <n v="3.2"/>
    <n v="28.7"/>
    <s v="21-40"/>
    <x v="1"/>
    <n v="21.3"/>
    <x v="3"/>
    <n v="46.7"/>
    <s v="41-60"/>
    <n v="18.100000000000001"/>
    <s v="0-20"/>
    <n v="422885.1"/>
    <n v="528606.4"/>
    <n v="2114425.4"/>
  </r>
  <r>
    <n v="660"/>
    <s v="660, 2018"/>
    <x v="659"/>
    <x v="6"/>
    <x v="2"/>
    <x v="2"/>
    <n v="2224.6"/>
    <n v="2224600000"/>
    <n v="16.3"/>
    <n v="5021.3999999999996"/>
    <n v="5021400000"/>
    <n v="10.6"/>
    <n v="27"/>
    <s v="21-40"/>
    <x v="1"/>
    <n v="16.899999999999999"/>
    <x v="2"/>
    <n v="48.3"/>
    <s v="41-60"/>
    <n v="15.8"/>
    <s v="0-20"/>
    <n v="481210.9"/>
    <n v="601513.6"/>
    <n v="2406054.5"/>
  </r>
  <r>
    <n v="660"/>
    <s v="660, 2019"/>
    <x v="659"/>
    <x v="6"/>
    <x v="2"/>
    <x v="3"/>
    <n v="2412"/>
    <n v="2412000000"/>
    <n v="13.6"/>
    <n v="6774.5"/>
    <n v="6774500000"/>
    <n v="8.4"/>
    <n v="27.9"/>
    <s v="21-40"/>
    <x v="1"/>
    <n v="19.2"/>
    <x v="2"/>
    <n v="47.2"/>
    <s v="41-60"/>
    <n v="17.3"/>
    <s v="0-20"/>
    <n v="514088.7"/>
    <n v="642610.9"/>
    <n v="2570443.5"/>
  </r>
  <r>
    <n v="660"/>
    <s v="660, 2020"/>
    <x v="659"/>
    <x v="6"/>
    <x v="2"/>
    <x v="4"/>
    <n v="2530.6"/>
    <n v="2530600000"/>
    <n v="13.6"/>
    <n v="6606.9"/>
    <n v="6606900000"/>
    <n v="4.9000000000000004"/>
    <n v="27.5"/>
    <s v="21-40"/>
    <x v="1"/>
    <n v="19"/>
    <x v="2"/>
    <n v="46.5"/>
    <s v="41-60"/>
    <n v="17.2"/>
    <s v="0-20"/>
    <n v="540114.1"/>
    <n v="675142.6"/>
    <n v="2700570.5"/>
  </r>
  <r>
    <n v="660"/>
    <s v="660, 2021"/>
    <x v="659"/>
    <x v="6"/>
    <x v="2"/>
    <x v="5"/>
    <n v="2607"/>
    <n v="2607000000"/>
    <n v="16.399999999999999"/>
    <n v="8459.4"/>
    <n v="8459400000"/>
    <n v="3"/>
    <n v="30.3"/>
    <s v="21-40"/>
    <x v="1"/>
    <n v="21.3"/>
    <x v="3"/>
    <n v="51.1"/>
    <s v="41-60"/>
    <n v="18.5"/>
    <s v="0-20"/>
    <n v="548092.19999999995"/>
    <n v="685115.2"/>
    <n v="2740460.9"/>
  </r>
  <r>
    <n v="660"/>
    <s v="660, 2022"/>
    <x v="659"/>
    <x v="6"/>
    <x v="2"/>
    <x v="6"/>
    <n v="2515.3000000000002"/>
    <n v="2515300000"/>
    <n v="18.399999999999999"/>
    <n v="5969.6"/>
    <n v="5969600000"/>
    <n v="-3.5"/>
    <n v="29.1"/>
    <s v="21-40"/>
    <x v="1"/>
    <n v="21.2"/>
    <x v="3"/>
    <n v="50.6"/>
    <s v="41-60"/>
    <n v="15.5"/>
    <s v="0-20"/>
    <n v="529126"/>
    <n v="661407.5"/>
    <n v="2645630.2000000002"/>
  </r>
  <r>
    <n v="660"/>
    <s v="660, 2023"/>
    <x v="659"/>
    <x v="6"/>
    <x v="2"/>
    <x v="7"/>
    <n v="2871.2"/>
    <n v="2871200000"/>
    <n v="20.3"/>
    <n v="8786.9"/>
    <n v="8786900000"/>
    <n v="14.2"/>
    <n v="28.3"/>
    <s v="21-40"/>
    <x v="1"/>
    <n v="19"/>
    <x v="2"/>
    <n v="51.2"/>
    <s v="41-60"/>
    <n v="14.6"/>
    <s v="0-20"/>
    <n v="612745.4"/>
    <n v="765931.7"/>
    <n v="3063726.8"/>
  </r>
  <r>
    <n v="660"/>
    <s v="660, 2024"/>
    <x v="659"/>
    <x v="6"/>
    <x v="2"/>
    <x v="8"/>
    <n v="3208.3"/>
    <n v="3208300000"/>
    <n v="19.5"/>
    <n v="7082.2"/>
    <n v="7082200000"/>
    <n v="11.7"/>
    <n v="29.8"/>
    <s v="21-40"/>
    <x v="1"/>
    <n v="17.2"/>
    <x v="2"/>
    <n v="52.7"/>
    <s v="41-60"/>
    <n v="19.5"/>
    <s v="0-20"/>
    <n v="692876.2"/>
    <n v="866095.3"/>
    <n v="3464381.1"/>
  </r>
  <r>
    <n v="660"/>
    <s v="660, 2025"/>
    <x v="659"/>
    <x v="6"/>
    <x v="2"/>
    <x v="9"/>
    <n v="3396.3"/>
    <n v="3396300000"/>
    <n v="21.2"/>
    <n v="14109.3"/>
    <n v="14109300000"/>
    <n v="5.9"/>
    <n v="30.9"/>
    <s v="21-40"/>
    <x v="1"/>
    <n v="20.5"/>
    <x v="3"/>
    <n v="52.5"/>
    <s v="41-60"/>
    <n v="19.7"/>
    <s v="0-20"/>
    <n v="717574.3"/>
    <n v="896967.8"/>
    <n v="3587871.3"/>
  </r>
  <r>
    <n v="661"/>
    <s v="661, 2016"/>
    <x v="660"/>
    <x v="0"/>
    <x v="5"/>
    <x v="0"/>
    <n v="1813.6"/>
    <n v="1813600000"/>
    <n v="6"/>
    <n v="1657.6"/>
    <n v="1657600000"/>
    <n v="6.8"/>
    <n v="76.400000000000006"/>
    <s v="61-80"/>
    <x v="2"/>
    <n v="50.1"/>
    <x v="0"/>
    <n v="90.8"/>
    <s v="81-100"/>
    <n v="88.3"/>
    <s v="81-100"/>
    <n v="153999.9"/>
    <n v="77000"/>
    <n v="307999.8"/>
  </r>
  <r>
    <n v="661"/>
    <s v="661, 2017"/>
    <x v="660"/>
    <x v="0"/>
    <x v="5"/>
    <x v="1"/>
    <n v="1866.3"/>
    <n v="1866300000"/>
    <n v="6.7"/>
    <n v="2933.3"/>
    <n v="2933300000"/>
    <n v="2.9"/>
    <n v="75"/>
    <s v="61-80"/>
    <x v="2"/>
    <n v="48.5"/>
    <x v="0"/>
    <n v="90"/>
    <s v="81-100"/>
    <n v="86.5"/>
    <s v="81-100"/>
    <n v="160592.4"/>
    <n v="80296.2"/>
    <n v="321184.7"/>
  </r>
  <r>
    <n v="661"/>
    <s v="661, 2018"/>
    <x v="660"/>
    <x v="0"/>
    <x v="5"/>
    <x v="2"/>
    <n v="1874.5"/>
    <n v="1874500000"/>
    <n v="6.8"/>
    <n v="2160.4"/>
    <n v="2160400000"/>
    <n v="0.4"/>
    <n v="74.599999999999994"/>
    <s v="61-80"/>
    <x v="2"/>
    <n v="47.4"/>
    <x v="0"/>
    <n v="91"/>
    <s v="81-100"/>
    <n v="85.5"/>
    <s v="81-100"/>
    <n v="162739.20000000001"/>
    <n v="81369.600000000006"/>
    <n v="325478.5"/>
  </r>
  <r>
    <n v="661"/>
    <s v="661, 2019"/>
    <x v="660"/>
    <x v="0"/>
    <x v="5"/>
    <x v="3"/>
    <n v="1935.7"/>
    <n v="1935700000"/>
    <n v="8.6"/>
    <n v="3444.6"/>
    <n v="3444600000"/>
    <n v="3.3"/>
    <n v="74.900000000000006"/>
    <s v="61-80"/>
    <x v="2"/>
    <n v="46.4"/>
    <x v="0"/>
    <n v="93.3"/>
    <s v="81-100"/>
    <n v="85.1"/>
    <s v="81-100"/>
    <n v="169388.2"/>
    <n v="84694.1"/>
    <n v="338776.5"/>
  </r>
  <r>
    <n v="661"/>
    <s v="661, 2020"/>
    <x v="660"/>
    <x v="0"/>
    <x v="5"/>
    <x v="4"/>
    <n v="1973.8"/>
    <n v="1973800000"/>
    <n v="10.5"/>
    <n v="2625.1"/>
    <n v="2625100000"/>
    <n v="2"/>
    <n v="76.7"/>
    <s v="61-80"/>
    <x v="2"/>
    <n v="47.5"/>
    <x v="0"/>
    <n v="95.6"/>
    <s v="81-100"/>
    <n v="86.9"/>
    <s v="81-100"/>
    <n v="171171"/>
    <n v="85585.5"/>
    <n v="342341.9"/>
  </r>
  <r>
    <n v="661"/>
    <s v="661, 2021"/>
    <x v="660"/>
    <x v="0"/>
    <x v="5"/>
    <x v="5"/>
    <n v="1930.3"/>
    <n v="1930300000"/>
    <n v="9.5"/>
    <n v="2542.1999999999998"/>
    <n v="2542200000"/>
    <n v="-2.2000000000000002"/>
    <n v="78.099999999999994"/>
    <s v="61-80"/>
    <x v="2"/>
    <n v="50.1"/>
    <x v="0"/>
    <n v="96.7"/>
    <s v="81-100"/>
    <n v="87.5"/>
    <s v="81-100"/>
    <n v="163969.9"/>
    <n v="81984.899999999994"/>
    <n v="327939.8"/>
  </r>
  <r>
    <n v="661"/>
    <s v="661, 2022"/>
    <x v="660"/>
    <x v="0"/>
    <x v="5"/>
    <x v="6"/>
    <n v="2011.7"/>
    <n v="2011700000"/>
    <n v="10.8"/>
    <n v="3003.1"/>
    <n v="3003100000"/>
    <n v="4.2"/>
    <n v="77.599999999999994"/>
    <s v="61-80"/>
    <x v="2"/>
    <n v="47.4"/>
    <x v="0"/>
    <n v="95.3"/>
    <s v="81-100"/>
    <n v="90.1"/>
    <s v="81-100"/>
    <n v="174597.5"/>
    <n v="87298.8"/>
    <n v="349195.1"/>
  </r>
  <r>
    <n v="661"/>
    <s v="661, 2023"/>
    <x v="660"/>
    <x v="0"/>
    <x v="5"/>
    <x v="7"/>
    <n v="1878.2"/>
    <n v="1878200000"/>
    <n v="8.3000000000000007"/>
    <n v="3651.5"/>
    <n v="3651500000"/>
    <n v="-6.6"/>
    <n v="76.900000000000006"/>
    <s v="61-80"/>
    <x v="2"/>
    <n v="47"/>
    <x v="0"/>
    <n v="94.6"/>
    <s v="81-100"/>
    <n v="89.1"/>
    <s v="81-100"/>
    <n v="163651.70000000001"/>
    <n v="81825.8"/>
    <n v="327303.3"/>
  </r>
  <r>
    <n v="661"/>
    <s v="661, 2024"/>
    <x v="660"/>
    <x v="0"/>
    <x v="5"/>
    <x v="8"/>
    <n v="1891.5"/>
    <n v="1891500000"/>
    <n v="7.9"/>
    <n v="1939.3"/>
    <n v="1939300000"/>
    <n v="0.7"/>
    <n v="77"/>
    <s v="61-80"/>
    <x v="2"/>
    <n v="50.6"/>
    <x v="0"/>
    <n v="92.7"/>
    <s v="81-100"/>
    <n v="87.5"/>
    <s v="81-100"/>
    <n v="159917"/>
    <n v="79958.5"/>
    <n v="319833.90000000002"/>
  </r>
  <r>
    <n v="661"/>
    <s v="661, 2025"/>
    <x v="660"/>
    <x v="0"/>
    <x v="5"/>
    <x v="9"/>
    <n v="1973.9"/>
    <n v="1973900000"/>
    <n v="10.199999999999999"/>
    <n v="4889.2"/>
    <n v="4889200000"/>
    <n v="4.4000000000000004"/>
    <n v="76.3"/>
    <s v="61-80"/>
    <x v="2"/>
    <n v="48.8"/>
    <x v="0"/>
    <n v="90.5"/>
    <s v="81-100"/>
    <n v="89.5"/>
    <s v="81-100"/>
    <n v="169438.6"/>
    <n v="84719.3"/>
    <n v="338877.1"/>
  </r>
  <r>
    <n v="662"/>
    <s v="662, 2016"/>
    <x v="661"/>
    <x v="3"/>
    <x v="3"/>
    <x v="0"/>
    <n v="13128.1"/>
    <n v="13128100000"/>
    <n v="0.5"/>
    <n v="594.29999999999995"/>
    <n v="594300000"/>
    <n v="5.4"/>
    <n v="55.4"/>
    <s v="41-60"/>
    <x v="0"/>
    <n v="96.7"/>
    <x v="4"/>
    <n v="21.4"/>
    <s v="21-40"/>
    <n v="48"/>
    <s v="41-60"/>
    <n v="137315"/>
    <n v="68657.5"/>
    <n v="343287.4"/>
  </r>
  <r>
    <n v="662"/>
    <s v="662, 2017"/>
    <x v="661"/>
    <x v="3"/>
    <x v="3"/>
    <x v="1"/>
    <n v="13184.1"/>
    <n v="13184100000"/>
    <n v="-1.2"/>
    <n v="25418.7"/>
    <n v="25418700000"/>
    <n v="0.4"/>
    <n v="58"/>
    <s v="41-60"/>
    <x v="0"/>
    <n v="100"/>
    <x v="4"/>
    <n v="21.5"/>
    <s v="21-40"/>
    <n v="52.4"/>
    <s v="41-60"/>
    <n v="131840.79999999999"/>
    <n v="65920.399999999994"/>
    <n v="329602.09999999998"/>
  </r>
  <r>
    <n v="662"/>
    <s v="662, 2018"/>
    <x v="661"/>
    <x v="3"/>
    <x v="3"/>
    <x v="2"/>
    <n v="14254"/>
    <n v="14254000000"/>
    <n v="0.1"/>
    <n v="130.69999999999999"/>
    <n v="130699999.99999999"/>
    <n v="8.1"/>
    <n v="58"/>
    <s v="41-60"/>
    <x v="0"/>
    <n v="100"/>
    <x v="4"/>
    <n v="22.8"/>
    <s v="21-40"/>
    <n v="51.2"/>
    <s v="41-60"/>
    <n v="142540.20000000001"/>
    <n v="71270.100000000006"/>
    <n v="356350.6"/>
  </r>
  <r>
    <n v="662"/>
    <s v="662, 2019"/>
    <x v="661"/>
    <x v="3"/>
    <x v="3"/>
    <x v="3"/>
    <n v="16190.4"/>
    <n v="16190400000"/>
    <n v="0.5"/>
    <n v="914.4"/>
    <n v="914400000"/>
    <n v="13.6"/>
    <n v="59.5"/>
    <s v="41-60"/>
    <x v="0"/>
    <n v="100"/>
    <x v="4"/>
    <n v="24.4"/>
    <s v="21-40"/>
    <n v="54.2"/>
    <s v="41-60"/>
    <n v="161904"/>
    <n v="80952"/>
    <n v="404760"/>
  </r>
  <r>
    <n v="662"/>
    <s v="662, 2020"/>
    <x v="661"/>
    <x v="3"/>
    <x v="3"/>
    <x v="4"/>
    <n v="18114.3"/>
    <n v="18114300000"/>
    <n v="-0.3"/>
    <n v="65397.3"/>
    <n v="65397300000"/>
    <n v="11.9"/>
    <n v="59.4"/>
    <s v="41-60"/>
    <x v="0"/>
    <n v="97.3"/>
    <x v="4"/>
    <n v="25.7"/>
    <s v="21-40"/>
    <n v="55.3"/>
    <s v="41-60"/>
    <n v="187970.5"/>
    <n v="93985.2"/>
    <n v="469926.2"/>
  </r>
  <r>
    <n v="662"/>
    <s v="662, 2021"/>
    <x v="661"/>
    <x v="3"/>
    <x v="3"/>
    <x v="5"/>
    <n v="18539.5"/>
    <n v="18539500000"/>
    <n v="-0.9"/>
    <n v="89156"/>
    <n v="89156000000"/>
    <n v="2.2999999999999998"/>
    <n v="60.6"/>
    <s v="61-80"/>
    <x v="0"/>
    <n v="97.3"/>
    <x v="4"/>
    <n v="26.8"/>
    <s v="21-40"/>
    <n v="57.8"/>
    <s v="41-60"/>
    <n v="192413.8"/>
    <n v="96206.9"/>
    <n v="481034.5"/>
  </r>
  <r>
    <n v="662"/>
    <s v="662, 2022"/>
    <x v="661"/>
    <x v="3"/>
    <x v="3"/>
    <x v="6"/>
    <n v="18705.599999999999"/>
    <n v="18705600000"/>
    <n v="-0.4"/>
    <n v="37330.5"/>
    <n v="37330500000"/>
    <n v="0.9"/>
    <n v="60.6"/>
    <s v="61-80"/>
    <x v="0"/>
    <n v="98.3"/>
    <x v="4"/>
    <n v="27.2"/>
    <s v="21-40"/>
    <n v="56.2"/>
    <s v="41-60"/>
    <n v="191633.9"/>
    <n v="95816.9"/>
    <n v="479084.7"/>
  </r>
  <r>
    <n v="662"/>
    <s v="662, 2023"/>
    <x v="661"/>
    <x v="3"/>
    <x v="3"/>
    <x v="7"/>
    <n v="21109.5"/>
    <n v="21109500000"/>
    <n v="-0.9"/>
    <n v="10710.9"/>
    <n v="10710900000"/>
    <n v="12.9"/>
    <n v="61.1"/>
    <s v="61-80"/>
    <x v="0"/>
    <n v="99.4"/>
    <x v="4"/>
    <n v="28.8"/>
    <s v="21-40"/>
    <n v="55"/>
    <s v="41-60"/>
    <n v="212877.9"/>
    <n v="106438.9"/>
    <n v="532194.69999999995"/>
  </r>
  <r>
    <n v="662"/>
    <s v="662, 2024"/>
    <x v="661"/>
    <x v="3"/>
    <x v="3"/>
    <x v="8"/>
    <n v="20181.400000000001"/>
    <n v="20181400000"/>
    <n v="0"/>
    <n v="57621.599999999999"/>
    <n v="57621600000"/>
    <n v="-4.4000000000000004"/>
    <n v="61.3"/>
    <s v="61-80"/>
    <x v="0"/>
    <n v="100"/>
    <x v="4"/>
    <n v="29.6"/>
    <s v="21-40"/>
    <n v="54.4"/>
    <s v="41-60"/>
    <n v="201814.1"/>
    <n v="100907"/>
    <n v="504535.2"/>
  </r>
  <r>
    <n v="662"/>
    <s v="662, 2025"/>
    <x v="661"/>
    <x v="3"/>
    <x v="3"/>
    <x v="9"/>
    <n v="21719.8"/>
    <n v="21719800000"/>
    <n v="-1.3"/>
    <n v="21150.9"/>
    <n v="21150900000"/>
    <n v="7.6"/>
    <n v="61.6"/>
    <s v="61-80"/>
    <x v="0"/>
    <n v="97.9"/>
    <x v="4"/>
    <n v="31.9"/>
    <s v="21-40"/>
    <n v="55.1"/>
    <s v="41-60"/>
    <n v="223514.5"/>
    <n v="111757.3"/>
    <n v="558786.30000000005"/>
  </r>
  <r>
    <n v="663"/>
    <s v="663, 2016"/>
    <x v="662"/>
    <x v="3"/>
    <x v="1"/>
    <x v="0"/>
    <n v="10340.4"/>
    <n v="10340400000"/>
    <n v="13.9"/>
    <n v="16715.7"/>
    <n v="16715700000"/>
    <n v="15.7"/>
    <n v="64.8"/>
    <s v="61-80"/>
    <x v="0"/>
    <n v="97.9"/>
    <x v="4"/>
    <n v="73.8"/>
    <s v="61-80"/>
    <n v="22.8"/>
    <s v="21-40"/>
    <n v="106499.3"/>
    <n v="53249.7"/>
    <n v="266248.3"/>
  </r>
  <r>
    <n v="663"/>
    <s v="663, 2017"/>
    <x v="662"/>
    <x v="3"/>
    <x v="1"/>
    <x v="1"/>
    <n v="13016.6"/>
    <n v="13016600000"/>
    <n v="12.6"/>
    <n v="22618.3"/>
    <n v="22618300000"/>
    <n v="25.9"/>
    <n v="64.2"/>
    <s v="61-80"/>
    <x v="0"/>
    <n v="94.4"/>
    <x v="4"/>
    <n v="75.3"/>
    <s v="61-80"/>
    <n v="22.8"/>
    <s v="21-40"/>
    <n v="140391.4"/>
    <n v="70195.7"/>
    <n v="350978.5"/>
  </r>
  <r>
    <n v="663"/>
    <s v="663, 2018"/>
    <x v="662"/>
    <x v="3"/>
    <x v="1"/>
    <x v="2"/>
    <n v="13494.8"/>
    <n v="13494800000"/>
    <n v="13.1"/>
    <n v="26766.799999999999"/>
    <n v="26766800000"/>
    <n v="3.7"/>
    <n v="66.099999999999994"/>
    <s v="61-80"/>
    <x v="0"/>
    <n v="96.1"/>
    <x v="4"/>
    <n v="77.599999999999994"/>
    <s v="61-80"/>
    <n v="24.5"/>
    <s v="21-40"/>
    <n v="142283.29999999999"/>
    <n v="71141.7"/>
    <n v="355708.4"/>
  </r>
  <r>
    <n v="663"/>
    <s v="663, 2019"/>
    <x v="662"/>
    <x v="3"/>
    <x v="1"/>
    <x v="3"/>
    <n v="14510.2"/>
    <n v="14510200000"/>
    <n v="11.4"/>
    <n v="20883.400000000001"/>
    <n v="20883400000"/>
    <n v="7.5"/>
    <n v="67.2"/>
    <s v="61-80"/>
    <x v="0"/>
    <n v="98.8"/>
    <x v="4"/>
    <n v="78.3"/>
    <s v="61-80"/>
    <n v="24.5"/>
    <s v="21-40"/>
    <n v="147577.29999999999"/>
    <n v="73788.7"/>
    <n v="368943.3"/>
  </r>
  <r>
    <n v="663"/>
    <s v="663, 2020"/>
    <x v="662"/>
    <x v="3"/>
    <x v="1"/>
    <x v="4"/>
    <n v="16579.2"/>
    <n v="16579200000"/>
    <n v="10.3"/>
    <n v="31117.8"/>
    <n v="31117800000"/>
    <n v="14.3"/>
    <n v="66.599999999999994"/>
    <s v="61-80"/>
    <x v="0"/>
    <n v="100"/>
    <x v="4"/>
    <n v="75.2"/>
    <s v="61-80"/>
    <n v="24.5"/>
    <s v="21-40"/>
    <n v="165791.9"/>
    <n v="82896"/>
    <n v="414479.9"/>
  </r>
  <r>
    <n v="663"/>
    <s v="663, 2021"/>
    <x v="662"/>
    <x v="3"/>
    <x v="1"/>
    <x v="5"/>
    <n v="18298.900000000001"/>
    <n v="18298900000"/>
    <n v="14.4"/>
    <n v="42802.3"/>
    <n v="42802300000"/>
    <n v="10.4"/>
    <n v="66.900000000000006"/>
    <s v="61-80"/>
    <x v="0"/>
    <n v="100"/>
    <x v="4"/>
    <n v="75.8"/>
    <s v="61-80"/>
    <n v="24.9"/>
    <s v="21-40"/>
    <n v="182989.3"/>
    <n v="91494.6"/>
    <n v="457473.2"/>
  </r>
  <r>
    <n v="663"/>
    <s v="663, 2022"/>
    <x v="662"/>
    <x v="3"/>
    <x v="1"/>
    <x v="6"/>
    <n v="18480.5"/>
    <n v="18480500000"/>
    <n v="17.8"/>
    <n v="48901.3"/>
    <n v="48901300000"/>
    <n v="1"/>
    <n v="67.8"/>
    <s v="61-80"/>
    <x v="0"/>
    <n v="99.5"/>
    <x v="4"/>
    <n v="78"/>
    <s v="61-80"/>
    <n v="25.9"/>
    <s v="21-40"/>
    <n v="186188.4"/>
    <n v="93094.2"/>
    <n v="465471.1"/>
  </r>
  <r>
    <n v="663"/>
    <s v="663, 2023"/>
    <x v="662"/>
    <x v="3"/>
    <x v="1"/>
    <x v="7"/>
    <n v="20470.2"/>
    <n v="20470200000"/>
    <n v="16.600000000000001"/>
    <n v="64520.4"/>
    <n v="64520400000"/>
    <n v="10.8"/>
    <n v="68.400000000000006"/>
    <s v="61-80"/>
    <x v="0"/>
    <n v="100"/>
    <x v="4"/>
    <n v="80.599999999999994"/>
    <s v="81-100"/>
    <n v="24.7"/>
    <s v="21-40"/>
    <n v="204702.5"/>
    <n v="102351.2"/>
    <n v="511756.2"/>
  </r>
  <r>
    <n v="663"/>
    <s v="663, 2024"/>
    <x v="662"/>
    <x v="3"/>
    <x v="1"/>
    <x v="8"/>
    <n v="21631.200000000001"/>
    <n v="21631200000"/>
    <n v="17.5"/>
    <n v="71833.600000000006"/>
    <n v="71833600000"/>
    <n v="5.7"/>
    <n v="69.599999999999994"/>
    <s v="61-80"/>
    <x v="0"/>
    <n v="100"/>
    <x v="4"/>
    <n v="83.3"/>
    <s v="81-100"/>
    <n v="25.3"/>
    <s v="21-40"/>
    <n v="216312"/>
    <n v="108156"/>
    <n v="540780"/>
  </r>
  <r>
    <n v="663"/>
    <s v="663, 2025"/>
    <x v="662"/>
    <x v="3"/>
    <x v="1"/>
    <x v="9"/>
    <n v="24586.2"/>
    <n v="24586200000"/>
    <n v="21.6"/>
    <n v="77634.899999999994"/>
    <n v="77634900000"/>
    <n v="13.7"/>
    <n v="68.099999999999994"/>
    <s v="61-80"/>
    <x v="0"/>
    <n v="99.2"/>
    <x v="4"/>
    <n v="82.9"/>
    <s v="81-100"/>
    <n v="22.1"/>
    <s v="21-40"/>
    <n v="248639"/>
    <n v="124319.5"/>
    <n v="621597.6"/>
  </r>
  <r>
    <n v="664"/>
    <s v="664, 2016"/>
    <x v="663"/>
    <x v="3"/>
    <x v="0"/>
    <x v="0"/>
    <n v="8605.4"/>
    <n v="8605400000"/>
    <n v="12"/>
    <n v="12756.6"/>
    <n v="12756600000"/>
    <n v="7.3"/>
    <n v="66.7"/>
    <s v="61-80"/>
    <x v="0"/>
    <n v="91.6"/>
    <x v="4"/>
    <n v="73.599999999999994"/>
    <s v="61-80"/>
    <n v="35.1"/>
    <s v="21-40"/>
    <n v="96190.5"/>
    <n v="48095.199999999997"/>
    <n v="240476.1"/>
  </r>
  <r>
    <n v="664"/>
    <s v="664, 2017"/>
    <x v="663"/>
    <x v="3"/>
    <x v="0"/>
    <x v="1"/>
    <n v="8332.2999999999993"/>
    <n v="8332299999.999999"/>
    <n v="11.6"/>
    <n v="11284.6"/>
    <n v="11284600000"/>
    <n v="-3.2"/>
    <n v="67.900000000000006"/>
    <s v="61-80"/>
    <x v="0"/>
    <n v="92.5"/>
    <x v="4"/>
    <n v="75"/>
    <s v="61-80"/>
    <n v="36.299999999999997"/>
    <s v="21-40"/>
    <n v="92090.7"/>
    <n v="46045.4"/>
    <n v="230226.9"/>
  </r>
  <r>
    <n v="664"/>
    <s v="664, 2018"/>
    <x v="663"/>
    <x v="3"/>
    <x v="0"/>
    <x v="2"/>
    <n v="7864.6"/>
    <n v="7864600000"/>
    <n v="12.8"/>
    <n v="14378.9"/>
    <n v="14378900000"/>
    <n v="-5.6"/>
    <n v="69.400000000000006"/>
    <s v="61-80"/>
    <x v="0"/>
    <n v="92.5"/>
    <x v="4"/>
    <n v="77.3"/>
    <s v="61-80"/>
    <n v="38.299999999999997"/>
    <s v="21-40"/>
    <n v="86910"/>
    <n v="43455"/>
    <n v="217275.1"/>
  </r>
  <r>
    <n v="664"/>
    <s v="664, 2019"/>
    <x v="663"/>
    <x v="3"/>
    <x v="0"/>
    <x v="3"/>
    <n v="7151.4"/>
    <n v="7151400000"/>
    <n v="13.2"/>
    <n v="9870.9"/>
    <n v="9870900000"/>
    <n v="-9.1"/>
    <n v="71.7"/>
    <s v="61-80"/>
    <x v="2"/>
    <n v="95.4"/>
    <x v="4"/>
    <n v="77.7"/>
    <s v="61-80"/>
    <n v="42"/>
    <s v="41-60"/>
    <n v="76132.600000000006"/>
    <n v="38066.300000000003"/>
    <n v="190331.6"/>
  </r>
  <r>
    <n v="664"/>
    <s v="664, 2020"/>
    <x v="663"/>
    <x v="3"/>
    <x v="0"/>
    <x v="4"/>
    <n v="7198.7"/>
    <n v="7198700000"/>
    <n v="13.9"/>
    <n v="15462.3"/>
    <n v="15462300000"/>
    <n v="0.7"/>
    <n v="72.3"/>
    <s v="61-80"/>
    <x v="2"/>
    <n v="95.1"/>
    <x v="4"/>
    <n v="77.599999999999994"/>
    <s v="61-80"/>
    <n v="44.2"/>
    <s v="41-60"/>
    <n v="76907.600000000006"/>
    <n v="38453.800000000003"/>
    <n v="192269"/>
  </r>
  <r>
    <n v="664"/>
    <s v="664, 2021"/>
    <x v="663"/>
    <x v="3"/>
    <x v="0"/>
    <x v="5"/>
    <n v="7274.2"/>
    <n v="7274200000"/>
    <n v="16.399999999999999"/>
    <n v="20577.7"/>
    <n v="20577700000"/>
    <n v="1"/>
    <n v="72.5"/>
    <s v="61-80"/>
    <x v="2"/>
    <n v="93.9"/>
    <x v="4"/>
    <n v="78.5"/>
    <s v="61-80"/>
    <n v="45.1"/>
    <s v="41-60"/>
    <n v="78922.600000000006"/>
    <n v="39461.300000000003"/>
    <n v="197306.5"/>
  </r>
  <r>
    <n v="664"/>
    <s v="664, 2022"/>
    <x v="663"/>
    <x v="3"/>
    <x v="0"/>
    <x v="6"/>
    <n v="6950"/>
    <n v="6950000000"/>
    <n v="17.8"/>
    <n v="12107.4"/>
    <n v="12107400000"/>
    <n v="-4.5"/>
    <n v="72.5"/>
    <s v="61-80"/>
    <x v="2"/>
    <n v="93"/>
    <x v="4"/>
    <n v="79"/>
    <s v="61-80"/>
    <n v="45.4"/>
    <s v="41-60"/>
    <n v="76306.399999999994"/>
    <n v="38153.199999999997"/>
    <n v="190766.1"/>
  </r>
  <r>
    <n v="664"/>
    <s v="664, 2023"/>
    <x v="663"/>
    <x v="3"/>
    <x v="0"/>
    <x v="7"/>
    <n v="7774"/>
    <n v="7774000000"/>
    <n v="18.5"/>
    <n v="26353.200000000001"/>
    <n v="26353200000"/>
    <n v="11.9"/>
    <n v="73.5"/>
    <s v="61-80"/>
    <x v="2"/>
    <n v="95.4"/>
    <x v="4"/>
    <n v="77.7"/>
    <s v="61-80"/>
    <n v="47.3"/>
    <s v="41-60"/>
    <n v="82764.600000000006"/>
    <n v="41382.300000000003"/>
    <n v="206911.5"/>
  </r>
  <r>
    <n v="664"/>
    <s v="664, 2024"/>
    <x v="663"/>
    <x v="3"/>
    <x v="0"/>
    <x v="8"/>
    <n v="7897.3"/>
    <n v="7897300000"/>
    <n v="15.2"/>
    <n v="18434.3"/>
    <n v="18434300000"/>
    <n v="1.6"/>
    <n v="72.8"/>
    <s v="61-80"/>
    <x v="2"/>
    <n v="92.7"/>
    <x v="4"/>
    <n v="79.5"/>
    <s v="61-80"/>
    <n v="46.1"/>
    <s v="41-60"/>
    <n v="87038.8"/>
    <n v="43519.4"/>
    <n v="217597"/>
  </r>
  <r>
    <n v="664"/>
    <s v="664, 2025"/>
    <x v="663"/>
    <x v="3"/>
    <x v="0"/>
    <x v="9"/>
    <n v="7642.8"/>
    <n v="7642800000"/>
    <n v="16.3"/>
    <n v="17831.400000000001"/>
    <n v="17831400000"/>
    <n v="-3.2"/>
    <n v="72.7"/>
    <s v="61-80"/>
    <x v="2"/>
    <n v="91.7"/>
    <x v="4"/>
    <n v="79.5"/>
    <s v="61-80"/>
    <n v="47"/>
    <s v="41-60"/>
    <n v="85312.7"/>
    <n v="42656.4"/>
    <n v="213281.8"/>
  </r>
  <r>
    <n v="665"/>
    <s v="665, 2016"/>
    <x v="664"/>
    <x v="2"/>
    <x v="1"/>
    <x v="0"/>
    <n v="6815.9"/>
    <n v="6815900000"/>
    <n v="11.2"/>
    <n v="16339"/>
    <n v="16339000000"/>
    <n v="9.9"/>
    <n v="57.4"/>
    <s v="41-60"/>
    <x v="0"/>
    <n v="61.2"/>
    <x v="1"/>
    <n v="44.8"/>
    <s v="41-60"/>
    <n v="66.400000000000006"/>
    <s v="61-80"/>
    <n v="263052.40000000002"/>
    <n v="157831.4"/>
    <n v="526104.69999999995"/>
  </r>
  <r>
    <n v="665"/>
    <s v="665, 2017"/>
    <x v="664"/>
    <x v="2"/>
    <x v="1"/>
    <x v="1"/>
    <n v="7473.8"/>
    <n v="7473800000"/>
    <n v="14.9"/>
    <n v="24078.1"/>
    <n v="24078100000"/>
    <n v="9.6999999999999993"/>
    <n v="57.7"/>
    <s v="41-60"/>
    <x v="0"/>
    <n v="63.5"/>
    <x v="1"/>
    <n v="43"/>
    <s v="41-60"/>
    <n v="66.599999999999994"/>
    <s v="61-80"/>
    <n v="282232.09999999998"/>
    <n v="169339.3"/>
    <n v="564464.19999999995"/>
  </r>
  <r>
    <n v="665"/>
    <s v="665, 2018"/>
    <x v="664"/>
    <x v="2"/>
    <x v="1"/>
    <x v="2"/>
    <n v="7796.7"/>
    <n v="7796700000"/>
    <n v="15.3"/>
    <n v="31148.5"/>
    <n v="31148500000"/>
    <n v="4.3"/>
    <n v="58"/>
    <s v="41-60"/>
    <x v="0"/>
    <n v="64.3"/>
    <x v="1"/>
    <n v="41.6"/>
    <s v="41-60"/>
    <n v="68.099999999999994"/>
    <s v="61-80"/>
    <n v="292316.7"/>
    <n v="175390"/>
    <n v="584633.4"/>
  </r>
  <r>
    <n v="665"/>
    <s v="665, 2019"/>
    <x v="664"/>
    <x v="2"/>
    <x v="1"/>
    <x v="3"/>
    <n v="8115.6"/>
    <n v="8115600000"/>
    <n v="15.7"/>
    <n v="36843.199999999997"/>
    <n v="36843200000"/>
    <n v="4.0999999999999996"/>
    <n v="56.9"/>
    <s v="41-60"/>
    <x v="0"/>
    <n v="64.400000000000006"/>
    <x v="1"/>
    <n v="40.700000000000003"/>
    <s v="41-60"/>
    <n v="65.5"/>
    <s v="61-80"/>
    <n v="304048.90000000002"/>
    <n v="182429.3"/>
    <n v="608097.80000000005"/>
  </r>
  <r>
    <n v="665"/>
    <s v="665, 2020"/>
    <x v="664"/>
    <x v="2"/>
    <x v="1"/>
    <x v="4"/>
    <n v="7351.6"/>
    <n v="7351600000"/>
    <n v="17.2"/>
    <n v="37797.599999999999"/>
    <n v="37797600000"/>
    <n v="-9.4"/>
    <n v="57.9"/>
    <s v="41-60"/>
    <x v="0"/>
    <n v="66.599999999999994"/>
    <x v="1"/>
    <n v="41.9"/>
    <s v="41-60"/>
    <n v="65.3"/>
    <s v="61-80"/>
    <n v="269643.5"/>
    <n v="161786.1"/>
    <n v="539286.9"/>
  </r>
  <r>
    <n v="665"/>
    <s v="665, 2021"/>
    <x v="664"/>
    <x v="2"/>
    <x v="1"/>
    <x v="5"/>
    <n v="7943.4"/>
    <n v="7943400000"/>
    <n v="17.3"/>
    <n v="41116.9"/>
    <n v="41116900000"/>
    <n v="8.1"/>
    <n v="58.3"/>
    <s v="41-60"/>
    <x v="0"/>
    <n v="69.099999999999994"/>
    <x v="1"/>
    <n v="42.9"/>
    <s v="41-60"/>
    <n v="63"/>
    <s v="61-80"/>
    <n v="284443.8"/>
    <n v="170666.3"/>
    <n v="568887.6"/>
  </r>
  <r>
    <n v="665"/>
    <s v="665, 2022"/>
    <x v="664"/>
    <x v="2"/>
    <x v="1"/>
    <x v="6"/>
    <n v="9340.4"/>
    <n v="9340400000"/>
    <n v="16.899999999999999"/>
    <n v="42806"/>
    <n v="42806000000"/>
    <n v="17.600000000000001"/>
    <n v="59.6"/>
    <s v="41-60"/>
    <x v="0"/>
    <n v="70.3"/>
    <x v="1"/>
    <n v="41.6"/>
    <s v="41-60"/>
    <n v="67"/>
    <s v="61-80"/>
    <n v="330576"/>
    <n v="198345.60000000001"/>
    <n v="661152"/>
  </r>
  <r>
    <n v="665"/>
    <s v="665, 2023"/>
    <x v="664"/>
    <x v="2"/>
    <x v="1"/>
    <x v="7"/>
    <n v="10127.6"/>
    <n v="10127600000"/>
    <n v="19"/>
    <n v="52892.4"/>
    <n v="52892400000"/>
    <n v="8.4"/>
    <n v="60.6"/>
    <s v="61-80"/>
    <x v="0"/>
    <n v="70.5"/>
    <x v="1"/>
    <n v="42.6"/>
    <s v="41-60"/>
    <n v="68.8"/>
    <s v="61-80"/>
    <n v="357821.2"/>
    <n v="214692.7"/>
    <n v="715642.3"/>
  </r>
  <r>
    <n v="665"/>
    <s v="665, 2024"/>
    <x v="664"/>
    <x v="2"/>
    <x v="1"/>
    <x v="8"/>
    <n v="11691.3"/>
    <n v="11691300000"/>
    <n v="14.7"/>
    <n v="31566.1"/>
    <n v="31566100000"/>
    <n v="15.4"/>
    <n v="62.7"/>
    <s v="61-80"/>
    <x v="0"/>
    <n v="71.5"/>
    <x v="1"/>
    <n v="48.2"/>
    <s v="41-60"/>
    <n v="68.400000000000006"/>
    <s v="61-80"/>
    <n v="408772.7"/>
    <n v="245263.6"/>
    <n v="817545.3"/>
  </r>
  <r>
    <n v="665"/>
    <s v="665, 2025"/>
    <x v="664"/>
    <x v="2"/>
    <x v="1"/>
    <x v="9"/>
    <n v="11384.2"/>
    <n v="11384200000"/>
    <n v="16.3"/>
    <n v="53652.1"/>
    <n v="53652100000"/>
    <n v="-2.6"/>
    <n v="63.4"/>
    <s v="61-80"/>
    <x v="0"/>
    <n v="71.5"/>
    <x v="1"/>
    <n v="47.2"/>
    <s v="41-60"/>
    <n v="71.599999999999994"/>
    <s v="61-80"/>
    <n v="398053.9"/>
    <n v="238832.3"/>
    <n v="796107.7"/>
  </r>
  <r>
    <n v="666"/>
    <s v="666, 2016"/>
    <x v="665"/>
    <x v="3"/>
    <x v="3"/>
    <x v="0"/>
    <n v="6261.1"/>
    <n v="6261100000"/>
    <n v="13.1"/>
    <n v="11692.6"/>
    <n v="11692600000"/>
    <n v="10.5"/>
    <n v="34.9"/>
    <s v="21-40"/>
    <x v="1"/>
    <n v="68.8"/>
    <x v="1"/>
    <n v="33.9"/>
    <s v="21-40"/>
    <n v="2"/>
    <s v="0-20"/>
    <n v="89976.5"/>
    <n v="44988.3"/>
    <n v="224941.3"/>
  </r>
  <r>
    <n v="666"/>
    <s v="666, 2017"/>
    <x v="665"/>
    <x v="3"/>
    <x v="3"/>
    <x v="1"/>
    <n v="6891.9"/>
    <n v="6891900000"/>
    <n v="9.8000000000000007"/>
    <n v="10256.799999999999"/>
    <n v="10256800000"/>
    <n v="10.1"/>
    <n v="37.6"/>
    <s v="21-40"/>
    <x v="1"/>
    <n v="71.900000000000006"/>
    <x v="1"/>
    <n v="37.1"/>
    <s v="21-40"/>
    <n v="3.8"/>
    <s v="0-20"/>
    <n v="96022.3"/>
    <n v="48011.199999999997"/>
    <n v="240055.8"/>
  </r>
  <r>
    <n v="666"/>
    <s v="666, 2018"/>
    <x v="665"/>
    <x v="3"/>
    <x v="3"/>
    <x v="2"/>
    <n v="6292"/>
    <n v="6292000000"/>
    <n v="10.5"/>
    <n v="9862"/>
    <n v="9862000000"/>
    <n v="-8.6999999999999993"/>
    <n v="37.700000000000003"/>
    <s v="21-40"/>
    <x v="1"/>
    <n v="71.900000000000006"/>
    <x v="1"/>
    <n v="37.1"/>
    <s v="21-40"/>
    <n v="4.2"/>
    <s v="0-20"/>
    <n v="87702.8"/>
    <n v="43851.4"/>
    <n v="219257"/>
  </r>
  <r>
    <n v="666"/>
    <s v="666, 2019"/>
    <x v="665"/>
    <x v="3"/>
    <x v="3"/>
    <x v="3"/>
    <n v="6397"/>
    <n v="6397000000"/>
    <n v="9.8000000000000007"/>
    <n v="11262"/>
    <n v="11262000000"/>
    <n v="1.7"/>
    <n v="39.4"/>
    <s v="21-40"/>
    <x v="1"/>
    <n v="73.3"/>
    <x v="1"/>
    <n v="37.799999999999997"/>
    <s v="21-40"/>
    <n v="6.9"/>
    <s v="0-20"/>
    <n v="87879.5"/>
    <n v="43939.7"/>
    <n v="219698.6"/>
  </r>
  <r>
    <n v="666"/>
    <s v="666, 2020"/>
    <x v="665"/>
    <x v="3"/>
    <x v="3"/>
    <x v="4"/>
    <n v="6372.8"/>
    <n v="6372800000"/>
    <n v="7.9"/>
    <n v="7259.8"/>
    <n v="7259800000"/>
    <n v="-0.4"/>
    <n v="41.7"/>
    <s v="41-60"/>
    <x v="0"/>
    <n v="74.599999999999994"/>
    <x v="1"/>
    <n v="40.5"/>
    <s v="41-60"/>
    <n v="9.9"/>
    <s v="0-20"/>
    <n v="86428.9"/>
    <n v="43214.5"/>
    <n v="216072.3"/>
  </r>
  <r>
    <n v="666"/>
    <s v="666, 2021"/>
    <x v="665"/>
    <x v="3"/>
    <x v="3"/>
    <x v="5"/>
    <n v="7136.4"/>
    <n v="7136400000"/>
    <n v="8.5"/>
    <n v="11951.8"/>
    <n v="11951800000"/>
    <n v="12"/>
    <n v="43.4"/>
    <s v="41-60"/>
    <x v="0"/>
    <n v="76.400000000000006"/>
    <x v="1"/>
    <n v="42.1"/>
    <s v="41-60"/>
    <n v="11.6"/>
    <s v="0-20"/>
    <n v="94960"/>
    <n v="47480"/>
    <n v="237399.9"/>
  </r>
  <r>
    <n v="666"/>
    <s v="666, 2022"/>
    <x v="665"/>
    <x v="3"/>
    <x v="3"/>
    <x v="6"/>
    <n v="7714.4"/>
    <n v="7714400000"/>
    <n v="6.3"/>
    <n v="9479.7999999999993"/>
    <n v="9479800000"/>
    <n v="8.1"/>
    <n v="45.3"/>
    <s v="41-60"/>
    <x v="0"/>
    <n v="79.400000000000006"/>
    <x v="1"/>
    <n v="43.8"/>
    <s v="41-60"/>
    <n v="12.7"/>
    <s v="0-20"/>
    <n v="99407"/>
    <n v="49703.5"/>
    <n v="248517.5"/>
  </r>
  <r>
    <n v="666"/>
    <s v="666, 2023"/>
    <x v="665"/>
    <x v="3"/>
    <x v="3"/>
    <x v="7"/>
    <n v="7584.1"/>
    <n v="7584100000"/>
    <n v="9.5"/>
    <n v="10447.6"/>
    <n v="10447600000"/>
    <n v="-1.7"/>
    <n v="46.6"/>
    <s v="41-60"/>
    <x v="0"/>
    <n v="81.099999999999994"/>
    <x v="4"/>
    <n v="44.6"/>
    <s v="41-60"/>
    <n v="14"/>
    <s v="0-20"/>
    <n v="95959.7"/>
    <n v="47979.9"/>
    <n v="239899.3"/>
  </r>
  <r>
    <n v="666"/>
    <s v="666, 2024"/>
    <x v="665"/>
    <x v="3"/>
    <x v="3"/>
    <x v="8"/>
    <n v="8056.8"/>
    <n v="8056800000"/>
    <n v="8.1999999999999993"/>
    <n v="6494.4"/>
    <n v="6494400000"/>
    <n v="6.2"/>
    <n v="44.8"/>
    <s v="41-60"/>
    <x v="0"/>
    <n v="75.5"/>
    <x v="1"/>
    <n v="44.3"/>
    <s v="41-60"/>
    <n v="14.5"/>
    <s v="0-20"/>
    <n v="108179.1"/>
    <n v="54089.599999999999"/>
    <n v="270447.8"/>
  </r>
  <r>
    <n v="666"/>
    <s v="666, 2025"/>
    <x v="665"/>
    <x v="3"/>
    <x v="3"/>
    <x v="9"/>
    <n v="7614.6"/>
    <n v="7614600000"/>
    <n v="9"/>
    <n v="13315.1"/>
    <n v="13315100000"/>
    <n v="-5.5"/>
    <n v="45.9"/>
    <s v="41-60"/>
    <x v="0"/>
    <n v="75.7"/>
    <x v="1"/>
    <n v="44.2"/>
    <s v="41-60"/>
    <n v="17.600000000000001"/>
    <s v="0-20"/>
    <n v="102075.1"/>
    <n v="51037.599999999999"/>
    <n v="255187.8"/>
  </r>
  <r>
    <n v="667"/>
    <s v="667, 2016"/>
    <x v="666"/>
    <x v="6"/>
    <x v="6"/>
    <x v="0"/>
    <n v="1203.5999999999999"/>
    <n v="1203600000"/>
    <n v="5.7"/>
    <n v="1283.2"/>
    <n v="1283200000"/>
    <n v="0.7"/>
    <n v="30.9"/>
    <s v="21-40"/>
    <x v="1"/>
    <n v="36.200000000000003"/>
    <x v="3"/>
    <n v="32.700000000000003"/>
    <s v="21-40"/>
    <n v="23.8"/>
    <s v="21-40"/>
    <n v="227935.2"/>
    <n v="284919"/>
    <n v="1139676.1000000001"/>
  </r>
  <r>
    <n v="667"/>
    <s v="667, 2017"/>
    <x v="666"/>
    <x v="6"/>
    <x v="6"/>
    <x v="1"/>
    <n v="952.5"/>
    <n v="952500000"/>
    <n v="1.4"/>
    <n v="292.8"/>
    <n v="292800000"/>
    <n v="-20.9"/>
    <n v="31.6"/>
    <s v="21-40"/>
    <x v="1"/>
    <n v="41.7"/>
    <x v="0"/>
    <n v="29.1"/>
    <s v="21-40"/>
    <n v="23.9"/>
    <s v="21-40"/>
    <n v="173001.9"/>
    <n v="216252.4"/>
    <n v="865009.7"/>
  </r>
  <r>
    <n v="667"/>
    <s v="667, 2018"/>
    <x v="666"/>
    <x v="6"/>
    <x v="6"/>
    <x v="2"/>
    <n v="1147.2"/>
    <n v="1147200000"/>
    <n v="0.7"/>
    <n v="116.1"/>
    <n v="116100000"/>
    <n v="20.399999999999999"/>
    <n v="33.1"/>
    <s v="21-40"/>
    <x v="1"/>
    <n v="45"/>
    <x v="0"/>
    <n v="30.4"/>
    <s v="21-40"/>
    <n v="23.8"/>
    <s v="21-40"/>
    <n v="202978.2"/>
    <n v="253722.7"/>
    <n v="1014890.9"/>
  </r>
  <r>
    <n v="667"/>
    <s v="667, 2019"/>
    <x v="666"/>
    <x v="6"/>
    <x v="6"/>
    <x v="3"/>
    <n v="1170.4000000000001"/>
    <n v="1170400000"/>
    <n v="1.1000000000000001"/>
    <n v="266.89999999999998"/>
    <n v="266899999.99999997"/>
    <n v="2"/>
    <n v="34.9"/>
    <s v="21-40"/>
    <x v="1"/>
    <n v="44.2"/>
    <x v="0"/>
    <n v="35.6"/>
    <s v="21-40"/>
    <n v="25"/>
    <s v="21-40"/>
    <n v="208495.5"/>
    <n v="260619.4"/>
    <n v="1042477.4"/>
  </r>
  <r>
    <n v="667"/>
    <s v="667, 2020"/>
    <x v="666"/>
    <x v="6"/>
    <x v="6"/>
    <x v="4"/>
    <n v="1344.1"/>
    <n v="1344100000"/>
    <n v="3.1"/>
    <n v="953.6"/>
    <n v="953600000"/>
    <n v="14.8"/>
    <n v="34.200000000000003"/>
    <s v="21-40"/>
    <x v="1"/>
    <n v="44.2"/>
    <x v="0"/>
    <n v="31.1"/>
    <s v="21-40"/>
    <n v="27.2"/>
    <s v="21-40"/>
    <n v="239336.5"/>
    <n v="299170.59999999998"/>
    <n v="1196682.6000000001"/>
  </r>
  <r>
    <n v="667"/>
    <s v="667, 2021"/>
    <x v="666"/>
    <x v="6"/>
    <x v="6"/>
    <x v="5"/>
    <n v="1396.9"/>
    <n v="1396900000"/>
    <n v="4.5999999999999996"/>
    <n v="1213.9000000000001"/>
    <n v="1213900000"/>
    <n v="3.9"/>
    <n v="36.4"/>
    <s v="21-40"/>
    <x v="1"/>
    <n v="46.2"/>
    <x v="0"/>
    <n v="36.700000000000003"/>
    <s v="21-40"/>
    <n v="26.2"/>
    <s v="21-40"/>
    <n v="244813.9"/>
    <n v="306017.3"/>
    <n v="1224069.3"/>
  </r>
  <r>
    <n v="667"/>
    <s v="667, 2022"/>
    <x v="666"/>
    <x v="6"/>
    <x v="6"/>
    <x v="6"/>
    <n v="1491.6"/>
    <n v="1491600000"/>
    <n v="3.9"/>
    <n v="958"/>
    <n v="958000000"/>
    <n v="6.8"/>
    <n v="38.200000000000003"/>
    <s v="21-40"/>
    <x v="1"/>
    <n v="49"/>
    <x v="0"/>
    <n v="40.299999999999997"/>
    <s v="41-60"/>
    <n v="25.2"/>
    <s v="21-40"/>
    <n v="255555"/>
    <n v="319443.8"/>
    <n v="1277775.1000000001"/>
  </r>
  <r>
    <n v="667"/>
    <s v="667, 2023"/>
    <x v="666"/>
    <x v="6"/>
    <x v="6"/>
    <x v="7"/>
    <n v="1547.6"/>
    <n v="1547600000"/>
    <n v="3.7"/>
    <n v="892.1"/>
    <n v="892100000"/>
    <n v="3.8"/>
    <n v="39.1"/>
    <s v="21-40"/>
    <x v="1"/>
    <n v="50.9"/>
    <x v="0"/>
    <n v="41.2"/>
    <s v="41-60"/>
    <n v="25.3"/>
    <s v="21-40"/>
    <n v="261221.3"/>
    <n v="326526.7"/>
    <n v="1306106.7"/>
  </r>
  <r>
    <n v="667"/>
    <s v="667, 2024"/>
    <x v="666"/>
    <x v="6"/>
    <x v="6"/>
    <x v="8"/>
    <n v="1565.3"/>
    <n v="1565300000"/>
    <n v="1.9"/>
    <n v="458.4"/>
    <n v="458400000"/>
    <n v="1.1000000000000001"/>
    <n v="40.4"/>
    <s v="41-60"/>
    <x v="0"/>
    <n v="54.7"/>
    <x v="0"/>
    <n v="40.299999999999997"/>
    <s v="41-60"/>
    <n v="26.3"/>
    <s v="21-40"/>
    <n v="255749.2"/>
    <n v="319686.40000000002"/>
    <n v="1278745.8"/>
  </r>
  <r>
    <n v="667"/>
    <s v="667, 2025"/>
    <x v="666"/>
    <x v="6"/>
    <x v="6"/>
    <x v="9"/>
    <n v="1665.2"/>
    <n v="1665200000"/>
    <n v="1.6"/>
    <n v="354.2"/>
    <n v="354200000"/>
    <n v="6.4"/>
    <n v="41.1"/>
    <s v="41-60"/>
    <x v="0"/>
    <n v="53.9"/>
    <x v="0"/>
    <n v="42.3"/>
    <s v="41-60"/>
    <n v="27.2"/>
    <s v="21-40"/>
    <n v="273936.09999999998"/>
    <n v="342420.2"/>
    <n v="1369680.6"/>
  </r>
  <r>
    <n v="668"/>
    <s v="668, 2016"/>
    <x v="667"/>
    <x v="0"/>
    <x v="3"/>
    <x v="0"/>
    <n v="1902.7"/>
    <n v="1902700000"/>
    <n v="8.6999999999999993"/>
    <n v="2452.3000000000002"/>
    <n v="2452300000"/>
    <n v="6.1"/>
    <n v="56"/>
    <s v="41-60"/>
    <x v="0"/>
    <n v="92.3"/>
    <x v="4"/>
    <n v="48.7"/>
    <s v="41-60"/>
    <n v="27.1"/>
    <s v="21-40"/>
    <n v="105404.2"/>
    <n v="52702.1"/>
    <n v="210808.5"/>
  </r>
  <r>
    <n v="668"/>
    <s v="668, 2017"/>
    <x v="667"/>
    <x v="0"/>
    <x v="3"/>
    <x v="1"/>
    <n v="2276.1999999999998"/>
    <n v="2276200000"/>
    <n v="9.6"/>
    <n v="3907.9"/>
    <n v="3907900000"/>
    <n v="19.600000000000001"/>
    <n v="57.3"/>
    <s v="41-60"/>
    <x v="0"/>
    <n v="93.7"/>
    <x v="4"/>
    <n v="50.2"/>
    <s v="41-60"/>
    <n v="28"/>
    <s v="21-40"/>
    <n v="123795.2"/>
    <n v="61897.599999999999"/>
    <n v="247590.39999999999"/>
  </r>
  <r>
    <n v="668"/>
    <s v="668, 2018"/>
    <x v="667"/>
    <x v="0"/>
    <x v="3"/>
    <x v="2"/>
    <n v="2690.6"/>
    <n v="2690600000"/>
    <n v="8.4"/>
    <n v="4219.7"/>
    <n v="4219700000"/>
    <n v="18.2"/>
    <n v="60.8"/>
    <s v="61-80"/>
    <x v="0"/>
    <n v="94.5"/>
    <x v="4"/>
    <n v="56.7"/>
    <s v="41-60"/>
    <n v="31.1"/>
    <s v="21-40"/>
    <n v="144950.20000000001"/>
    <n v="72475.100000000006"/>
    <n v="289900.3"/>
  </r>
  <r>
    <n v="668"/>
    <s v="668, 2019"/>
    <x v="667"/>
    <x v="0"/>
    <x v="3"/>
    <x v="3"/>
    <n v="2945.7"/>
    <n v="2945700000"/>
    <n v="10.3"/>
    <n v="6717.4"/>
    <n v="6717400000"/>
    <n v="9.5"/>
    <n v="60.7"/>
    <s v="61-80"/>
    <x v="0"/>
    <n v="94.2"/>
    <x v="4"/>
    <n v="54.6"/>
    <s v="41-60"/>
    <n v="33.4"/>
    <s v="21-40"/>
    <n v="159324.9"/>
    <n v="79662.399999999994"/>
    <n v="318649.7"/>
  </r>
  <r>
    <n v="668"/>
    <s v="668, 2020"/>
    <x v="667"/>
    <x v="0"/>
    <x v="3"/>
    <x v="4"/>
    <n v="3309.7"/>
    <n v="3309700000"/>
    <n v="11.4"/>
    <n v="5511.2"/>
    <n v="5511200000"/>
    <n v="12.4"/>
    <n v="63.8"/>
    <s v="61-80"/>
    <x v="0"/>
    <n v="98.3"/>
    <x v="4"/>
    <n v="56.9"/>
    <s v="41-60"/>
    <n v="36.299999999999997"/>
    <s v="21-40"/>
    <n v="169376.3"/>
    <n v="84688.2"/>
    <n v="338752.7"/>
  </r>
  <r>
    <n v="668"/>
    <s v="668, 2021"/>
    <x v="667"/>
    <x v="0"/>
    <x v="3"/>
    <x v="5"/>
    <n v="3450.7"/>
    <n v="3450700000"/>
    <n v="12.6"/>
    <n v="10816.4"/>
    <n v="10816400000"/>
    <n v="4.3"/>
    <n v="64.099999999999994"/>
    <s v="61-80"/>
    <x v="0"/>
    <n v="98"/>
    <x v="4"/>
    <n v="55.2"/>
    <s v="41-60"/>
    <n v="39.200000000000003"/>
    <s v="21-40"/>
    <n v="177343.8"/>
    <n v="88671.9"/>
    <n v="354687.7"/>
  </r>
  <r>
    <n v="668"/>
    <s v="668, 2022"/>
    <x v="667"/>
    <x v="0"/>
    <x v="3"/>
    <x v="6"/>
    <n v="3977.8"/>
    <n v="3977800000"/>
    <n v="12.5"/>
    <n v="9789.7999999999993"/>
    <n v="9789800000"/>
    <n v="15.3"/>
    <n v="65.7"/>
    <s v="61-80"/>
    <x v="0"/>
    <n v="100"/>
    <x v="4"/>
    <n v="56"/>
    <s v="41-60"/>
    <n v="41"/>
    <s v="41-60"/>
    <n v="198889.8"/>
    <n v="99444.9"/>
    <n v="397779.6"/>
  </r>
  <r>
    <n v="668"/>
    <s v="668, 2023"/>
    <x v="667"/>
    <x v="0"/>
    <x v="3"/>
    <x v="7"/>
    <n v="4605.3999999999996"/>
    <n v="4605400000"/>
    <n v="11.3"/>
    <n v="5329.6"/>
    <n v="5329600000"/>
    <n v="15.8"/>
    <n v="67.2"/>
    <s v="61-80"/>
    <x v="0"/>
    <n v="100"/>
    <x v="4"/>
    <n v="56.4"/>
    <s v="41-60"/>
    <n v="45.1"/>
    <s v="41-60"/>
    <n v="230270.8"/>
    <n v="115135.4"/>
    <n v="460541.5"/>
  </r>
  <r>
    <n v="668"/>
    <s v="668, 2024"/>
    <x v="667"/>
    <x v="0"/>
    <x v="3"/>
    <x v="8"/>
    <n v="5871.3"/>
    <n v="5871300000"/>
    <n v="11.5"/>
    <n v="14701.8"/>
    <n v="14701800000"/>
    <n v="27.5"/>
    <n v="68.099999999999994"/>
    <s v="61-80"/>
    <x v="0"/>
    <n v="99"/>
    <x v="4"/>
    <n v="60.2"/>
    <s v="61-80"/>
    <n v="45.2"/>
    <s v="41-60"/>
    <n v="297647.90000000002"/>
    <n v="148824"/>
    <n v="595295.9"/>
  </r>
  <r>
    <n v="668"/>
    <s v="668, 2025"/>
    <x v="667"/>
    <x v="0"/>
    <x v="3"/>
    <x v="9"/>
    <n v="6691.6"/>
    <n v="6691600000"/>
    <n v="13.3"/>
    <n v="19768.5"/>
    <n v="19768500000"/>
    <n v="14"/>
    <n v="69.099999999999994"/>
    <s v="61-80"/>
    <x v="0"/>
    <n v="100"/>
    <x v="4"/>
    <n v="59.2"/>
    <s v="41-60"/>
    <n v="47.9"/>
    <s v="41-60"/>
    <n v="334577.90000000002"/>
    <n v="167289"/>
    <n v="669155.9"/>
  </r>
  <r>
    <n v="669"/>
    <s v="669, 2016"/>
    <x v="668"/>
    <x v="0"/>
    <x v="3"/>
    <x v="0"/>
    <n v="616.70000000000005"/>
    <n v="616700000"/>
    <n v="9.9"/>
    <n v="715.5"/>
    <n v="715500000"/>
    <n v="-5.7"/>
    <n v="37.299999999999997"/>
    <s v="21-40"/>
    <x v="1"/>
    <n v="40.799999999999997"/>
    <x v="0"/>
    <n v="28.6"/>
    <s v="21-40"/>
    <n v="42.5"/>
    <s v="41-60"/>
    <n v="56387.199999999997"/>
    <n v="28193.599999999999"/>
    <n v="112774.39999999999"/>
  </r>
  <r>
    <n v="669"/>
    <s v="669, 2017"/>
    <x v="668"/>
    <x v="0"/>
    <x v="3"/>
    <x v="1"/>
    <n v="632.70000000000005"/>
    <n v="632700000"/>
    <n v="10.7"/>
    <n v="1483.5"/>
    <n v="1483500000"/>
    <n v="2.6"/>
    <n v="37.9"/>
    <s v="21-40"/>
    <x v="1"/>
    <n v="40.4"/>
    <x v="0"/>
    <n v="29.4"/>
    <s v="21-40"/>
    <n v="43.7"/>
    <s v="41-60"/>
    <n v="58033.1"/>
    <n v="29016.5"/>
    <n v="116066.1"/>
  </r>
  <r>
    <n v="669"/>
    <s v="669, 2018"/>
    <x v="668"/>
    <x v="0"/>
    <x v="3"/>
    <x v="2"/>
    <n v="624.20000000000005"/>
    <n v="624200000"/>
    <n v="12.1"/>
    <n v="1465.3"/>
    <n v="1465300000"/>
    <n v="-1.4"/>
    <n v="38.700000000000003"/>
    <s v="21-40"/>
    <x v="1"/>
    <n v="39.6"/>
    <x v="3"/>
    <n v="33.299999999999997"/>
    <s v="21-40"/>
    <n v="43.3"/>
    <s v="41-60"/>
    <n v="57601.599999999999"/>
    <n v="28800.799999999999"/>
    <n v="115203.2"/>
  </r>
  <r>
    <n v="669"/>
    <s v="669, 2019"/>
    <x v="668"/>
    <x v="0"/>
    <x v="3"/>
    <x v="3"/>
    <n v="525.20000000000005"/>
    <n v="525200000.00000006"/>
    <n v="14.6"/>
    <n v="1292.8"/>
    <n v="1292800000"/>
    <n v="-15.9"/>
    <n v="38.700000000000003"/>
    <s v="21-40"/>
    <x v="1"/>
    <n v="42.2"/>
    <x v="0"/>
    <n v="31.5"/>
    <s v="21-40"/>
    <n v="42.3"/>
    <s v="41-60"/>
    <n v="47500.2"/>
    <n v="23750.1"/>
    <n v="95000.4"/>
  </r>
  <r>
    <n v="669"/>
    <s v="669, 2020"/>
    <x v="668"/>
    <x v="0"/>
    <x v="3"/>
    <x v="4"/>
    <n v="499"/>
    <n v="499000000"/>
    <n v="12.6"/>
    <n v="1294.2"/>
    <n v="1294200000"/>
    <n v="-5"/>
    <n v="39.4"/>
    <s v="21-40"/>
    <x v="1"/>
    <n v="42.3"/>
    <x v="0"/>
    <n v="34"/>
    <s v="21-40"/>
    <n v="41.8"/>
    <s v="41-60"/>
    <n v="45113.8"/>
    <n v="22556.9"/>
    <n v="90227.6"/>
  </r>
  <r>
    <n v="669"/>
    <s v="669, 2021"/>
    <x v="668"/>
    <x v="0"/>
    <x v="3"/>
    <x v="5"/>
    <n v="575.70000000000005"/>
    <n v="575700000"/>
    <n v="12.9"/>
    <n v="1228.7"/>
    <n v="1228700000"/>
    <n v="15.4"/>
    <n v="40.299999999999997"/>
    <s v="41-60"/>
    <x v="0"/>
    <n v="45.2"/>
    <x v="0"/>
    <n v="32.5"/>
    <s v="21-40"/>
    <n v="43.2"/>
    <s v="41-60"/>
    <n v="50855.199999999997"/>
    <n v="25427.599999999999"/>
    <n v="101710.3"/>
  </r>
  <r>
    <n v="669"/>
    <s v="669, 2022"/>
    <x v="668"/>
    <x v="0"/>
    <x v="3"/>
    <x v="6"/>
    <n v="535.29999999999995"/>
    <n v="535299999.99999994"/>
    <n v="13.8"/>
    <n v="1650.9"/>
    <n v="1650900000"/>
    <n v="-7"/>
    <n v="39.5"/>
    <s v="21-40"/>
    <x v="1"/>
    <n v="46.6"/>
    <x v="0"/>
    <n v="29.2"/>
    <s v="21-40"/>
    <n v="42.6"/>
    <s v="41-60"/>
    <n v="46763.5"/>
    <n v="23381.8"/>
    <n v="93527"/>
  </r>
  <r>
    <n v="669"/>
    <s v="669, 2023"/>
    <x v="668"/>
    <x v="0"/>
    <x v="3"/>
    <x v="7"/>
    <n v="572.79999999999995"/>
    <n v="572800000"/>
    <n v="15"/>
    <n v="947.7"/>
    <n v="947700000"/>
    <n v="7"/>
    <n v="41.6"/>
    <s v="41-60"/>
    <x v="0"/>
    <n v="47"/>
    <x v="0"/>
    <n v="33.299999999999997"/>
    <s v="21-40"/>
    <n v="44.3"/>
    <s v="41-60"/>
    <n v="49872.7"/>
    <n v="24936.3"/>
    <n v="99745.3"/>
  </r>
  <r>
    <n v="669"/>
    <s v="669, 2024"/>
    <x v="668"/>
    <x v="0"/>
    <x v="3"/>
    <x v="8"/>
    <n v="539.70000000000005"/>
    <n v="539700000"/>
    <n v="16.600000000000001"/>
    <n v="2081.6"/>
    <n v="2081600000"/>
    <n v="-5.8"/>
    <n v="40.299999999999997"/>
    <s v="41-60"/>
    <x v="0"/>
    <n v="45.1"/>
    <x v="0"/>
    <n v="31.9"/>
    <s v="21-40"/>
    <n v="43.9"/>
    <s v="41-60"/>
    <n v="47723.8"/>
    <n v="23861.9"/>
    <n v="95447.5"/>
  </r>
  <r>
    <n v="669"/>
    <s v="669, 2025"/>
    <x v="668"/>
    <x v="0"/>
    <x v="3"/>
    <x v="9"/>
    <n v="431.5"/>
    <n v="431500000"/>
    <n v="15"/>
    <n v="1004.2"/>
    <n v="1004200000"/>
    <n v="-20.100000000000001"/>
    <n v="39.700000000000003"/>
    <s v="21-40"/>
    <x v="1"/>
    <n v="44.2"/>
    <x v="0"/>
    <n v="31"/>
    <s v="21-40"/>
    <n v="44.1"/>
    <s v="41-60"/>
    <n v="38436.400000000001"/>
    <n v="19218.2"/>
    <n v="76872.800000000003"/>
  </r>
  <r>
    <n v="670"/>
    <s v="670, 2016"/>
    <x v="669"/>
    <x v="2"/>
    <x v="3"/>
    <x v="0"/>
    <n v="25523"/>
    <n v="25523000000"/>
    <n v="23.1"/>
    <n v="131714.20000000001"/>
    <n v="131714200000.00002"/>
    <n v="-9.3000000000000007"/>
    <n v="39"/>
    <s v="21-40"/>
    <x v="1"/>
    <n v="77.099999999999994"/>
    <x v="1"/>
    <n v="11"/>
    <s v="0-20"/>
    <n v="28.8"/>
    <s v="21-40"/>
    <n v="842617.3"/>
    <n v="505570.4"/>
    <n v="1685234.7"/>
  </r>
  <r>
    <n v="670"/>
    <s v="670, 2017"/>
    <x v="669"/>
    <x v="2"/>
    <x v="3"/>
    <x v="1"/>
    <n v="24029"/>
    <n v="24029000000"/>
    <n v="28.1"/>
    <n v="210128.2"/>
    <n v="210128200000"/>
    <n v="-5.9"/>
    <n v="39.299999999999997"/>
    <s v="21-40"/>
    <x v="1"/>
    <n v="78.8"/>
    <x v="1"/>
    <n v="11.2"/>
    <s v="0-20"/>
    <n v="27.9"/>
    <s v="21-40"/>
    <n v="778797.6"/>
    <n v="467278.6"/>
    <n v="1557595.3"/>
  </r>
  <r>
    <n v="670"/>
    <s v="670, 2018"/>
    <x v="669"/>
    <x v="2"/>
    <x v="3"/>
    <x v="2"/>
    <n v="25960"/>
    <n v="25960000000"/>
    <n v="29.1"/>
    <n v="126138.4"/>
    <n v="126138400000"/>
    <n v="8"/>
    <n v="39.700000000000003"/>
    <s v="21-40"/>
    <x v="1"/>
    <n v="78.8"/>
    <x v="1"/>
    <n v="10.5"/>
    <s v="0-20"/>
    <n v="29.8"/>
    <s v="21-40"/>
    <n v="841867.5"/>
    <n v="505120.5"/>
    <n v="1683735.1"/>
  </r>
  <r>
    <n v="670"/>
    <s v="670, 2019"/>
    <x v="669"/>
    <x v="2"/>
    <x v="3"/>
    <x v="3"/>
    <n v="28189.9"/>
    <n v="28189900000"/>
    <n v="26.6"/>
    <n v="154583.79999999999"/>
    <n v="154583800000"/>
    <n v="8.6"/>
    <n v="38.4"/>
    <s v="21-40"/>
    <x v="1"/>
    <n v="76.3"/>
    <x v="1"/>
    <n v="9.3000000000000007"/>
    <s v="0-20"/>
    <n v="29.5"/>
    <s v="21-40"/>
    <n v="938586.3"/>
    <n v="563151.80000000005"/>
    <n v="1877172.5"/>
  </r>
  <r>
    <n v="670"/>
    <s v="670, 2020"/>
    <x v="669"/>
    <x v="2"/>
    <x v="3"/>
    <x v="4"/>
    <n v="27888"/>
    <n v="27888000000"/>
    <n v="25.2"/>
    <n v="191534.9"/>
    <n v="191534900000"/>
    <n v="-1.1000000000000001"/>
    <n v="38.6"/>
    <s v="21-40"/>
    <x v="1"/>
    <n v="77.7"/>
    <x v="1"/>
    <n v="9"/>
    <s v="0-20"/>
    <n v="29"/>
    <s v="21-40"/>
    <n v="915187.8"/>
    <n v="549112.69999999995"/>
    <n v="1830375.6"/>
  </r>
  <r>
    <n v="670"/>
    <s v="670, 2021"/>
    <x v="669"/>
    <x v="2"/>
    <x v="3"/>
    <x v="5"/>
    <n v="26830.7"/>
    <n v="26830700000"/>
    <n v="28.2"/>
    <n v="149303.6"/>
    <n v="149303600000"/>
    <n v="-3.8"/>
    <n v="40"/>
    <s v="21-40"/>
    <x v="0"/>
    <n v="79"/>
    <x v="1"/>
    <n v="10.3"/>
    <s v="0-20"/>
    <n v="30.7"/>
    <s v="21-40"/>
    <n v="868170.1"/>
    <n v="520902.1"/>
    <n v="1736340.2"/>
  </r>
  <r>
    <n v="670"/>
    <s v="670, 2022"/>
    <x v="669"/>
    <x v="2"/>
    <x v="3"/>
    <x v="6"/>
    <n v="25977.3"/>
    <n v="25977300000"/>
    <n v="29.2"/>
    <n v="185555.20000000001"/>
    <n v="185555200000"/>
    <n v="-3.2"/>
    <n v="39.700000000000003"/>
    <s v="21-40"/>
    <x v="1"/>
    <n v="81.2"/>
    <x v="4"/>
    <n v="7.6"/>
    <s v="0-20"/>
    <n v="30.3"/>
    <s v="21-40"/>
    <n v="820142.2"/>
    <n v="492085.3"/>
    <n v="1640284.3"/>
  </r>
  <r>
    <n v="670"/>
    <s v="670, 2023"/>
    <x v="669"/>
    <x v="2"/>
    <x v="3"/>
    <x v="7"/>
    <n v="27272.1"/>
    <n v="27272100000"/>
    <n v="29.1"/>
    <n v="252167.4"/>
    <n v="252167400000"/>
    <n v="5"/>
    <n v="42.5"/>
    <s v="41-60"/>
    <x v="0"/>
    <n v="86.7"/>
    <x v="4"/>
    <n v="7.3"/>
    <s v="0-20"/>
    <n v="33.4"/>
    <s v="21-40"/>
    <n v="808903.2"/>
    <n v="485341.9"/>
    <n v="1617806.5"/>
  </r>
  <r>
    <n v="670"/>
    <s v="670, 2024"/>
    <x v="669"/>
    <x v="2"/>
    <x v="3"/>
    <x v="8"/>
    <n v="28354.3"/>
    <n v="28354300000"/>
    <n v="30"/>
    <n v="291395.3"/>
    <n v="291395300000"/>
    <n v="4"/>
    <n v="43.6"/>
    <s v="41-60"/>
    <x v="0"/>
    <n v="86.3"/>
    <x v="4"/>
    <n v="11"/>
    <s v="0-20"/>
    <n v="33.5"/>
    <s v="21-40"/>
    <n v="844367.5"/>
    <n v="506620.5"/>
    <n v="1688735"/>
  </r>
  <r>
    <n v="670"/>
    <s v="670, 2025"/>
    <x v="669"/>
    <x v="2"/>
    <x v="3"/>
    <x v="9"/>
    <n v="25759"/>
    <n v="25759000000"/>
    <n v="24.8"/>
    <n v="206573.8"/>
    <n v="206573800000"/>
    <n v="-9.1999999999999993"/>
    <n v="45"/>
    <s v="41-60"/>
    <x v="0"/>
    <n v="86.3"/>
    <x v="4"/>
    <n v="11.9"/>
    <s v="0-20"/>
    <n v="36.799999999999997"/>
    <s v="21-40"/>
    <n v="767773"/>
    <n v="460663.8"/>
    <n v="1535546.1"/>
  </r>
  <r>
    <n v="671"/>
    <s v="671, 2016"/>
    <x v="670"/>
    <x v="2"/>
    <x v="3"/>
    <x v="0"/>
    <n v="7786.9"/>
    <n v="7786900000"/>
    <n v="15.6"/>
    <n v="42275"/>
    <n v="42275000000"/>
    <n v="18.3"/>
    <n v="47.8"/>
    <s v="41-60"/>
    <x v="0"/>
    <n v="73.2"/>
    <x v="1"/>
    <n v="39.799999999999997"/>
    <s v="21-40"/>
    <n v="30.5"/>
    <s v="21-40"/>
    <n v="267632"/>
    <n v="160579.20000000001"/>
    <n v="535264"/>
  </r>
  <r>
    <n v="671"/>
    <s v="671, 2017"/>
    <x v="670"/>
    <x v="2"/>
    <x v="3"/>
    <x v="1"/>
    <n v="8460.5"/>
    <n v="8460500000"/>
    <n v="18.600000000000001"/>
    <n v="37664.5"/>
    <n v="37664500000"/>
    <n v="8.6999999999999993"/>
    <n v="48.1"/>
    <s v="41-60"/>
    <x v="0"/>
    <n v="72.3"/>
    <x v="1"/>
    <n v="41.7"/>
    <s v="41-60"/>
    <n v="30.4"/>
    <s v="21-40"/>
    <n v="293500.2"/>
    <n v="176100.1"/>
    <n v="587000.30000000005"/>
  </r>
  <r>
    <n v="671"/>
    <s v="671, 2018"/>
    <x v="670"/>
    <x v="2"/>
    <x v="3"/>
    <x v="2"/>
    <n v="9076.7999999999993"/>
    <n v="9076800000"/>
    <n v="18.899999999999999"/>
    <n v="26966.2"/>
    <n v="26966200000"/>
    <n v="7.3"/>
    <n v="47.7"/>
    <s v="41-60"/>
    <x v="0"/>
    <n v="73.7"/>
    <x v="1"/>
    <n v="41.5"/>
    <s v="41-60"/>
    <n v="28.1"/>
    <s v="21-40"/>
    <n v="310363.3"/>
    <n v="186218"/>
    <n v="620726.6"/>
  </r>
  <r>
    <n v="671"/>
    <s v="671, 2019"/>
    <x v="670"/>
    <x v="2"/>
    <x v="3"/>
    <x v="3"/>
    <n v="9705.7999999999993"/>
    <n v="9705800000"/>
    <n v="14.2"/>
    <n v="29217"/>
    <n v="29217000000"/>
    <n v="6.9"/>
    <n v="47.9"/>
    <s v="41-60"/>
    <x v="0"/>
    <n v="76.900000000000006"/>
    <x v="1"/>
    <n v="41.4"/>
    <s v="41-60"/>
    <n v="25.4"/>
    <s v="21-40"/>
    <n v="321136.09999999998"/>
    <n v="192681.7"/>
    <n v="642272.19999999995"/>
  </r>
  <r>
    <n v="671"/>
    <s v="671, 2020"/>
    <x v="670"/>
    <x v="2"/>
    <x v="3"/>
    <x v="4"/>
    <n v="10975.5"/>
    <n v="10975500000"/>
    <n v="13.6"/>
    <n v="39923.699999999997"/>
    <n v="39923700000"/>
    <n v="13.1"/>
    <n v="48.7"/>
    <s v="41-60"/>
    <x v="0"/>
    <n v="77.8"/>
    <x v="1"/>
    <n v="40.5"/>
    <s v="41-60"/>
    <n v="27.8"/>
    <s v="21-40"/>
    <n v="359844.8"/>
    <n v="215906.9"/>
    <n v="719689.7"/>
  </r>
  <r>
    <n v="671"/>
    <s v="671, 2021"/>
    <x v="670"/>
    <x v="2"/>
    <x v="3"/>
    <x v="5"/>
    <n v="12472.5"/>
    <n v="12472500000"/>
    <n v="13.5"/>
    <n v="48879.6"/>
    <n v="48879600000"/>
    <n v="13.6"/>
    <n v="48.3"/>
    <s v="41-60"/>
    <x v="0"/>
    <n v="77.900000000000006"/>
    <x v="1"/>
    <n v="39.799999999999997"/>
    <s v="21-40"/>
    <n v="27"/>
    <s v="21-40"/>
    <n v="408205.3"/>
    <n v="244923.2"/>
    <n v="816410.7"/>
  </r>
  <r>
    <n v="671"/>
    <s v="671, 2022"/>
    <x v="670"/>
    <x v="2"/>
    <x v="3"/>
    <x v="6"/>
    <n v="14819.8"/>
    <n v="14819800000"/>
    <n v="13.4"/>
    <n v="45574.5"/>
    <n v="45574500000"/>
    <n v="18.8"/>
    <n v="50.8"/>
    <s v="41-60"/>
    <x v="0"/>
    <n v="83.4"/>
    <x v="4"/>
    <n v="39.799999999999997"/>
    <s v="21-40"/>
    <n v="29.1"/>
    <s v="21-40"/>
    <n v="456362.4"/>
    <n v="273817.40000000002"/>
    <n v="912724.8"/>
  </r>
  <r>
    <n v="671"/>
    <s v="671, 2023"/>
    <x v="670"/>
    <x v="2"/>
    <x v="3"/>
    <x v="7"/>
    <n v="15994.8"/>
    <n v="15994800000"/>
    <n v="13.7"/>
    <n v="60648"/>
    <n v="60648000000"/>
    <n v="7.9"/>
    <n v="51.4"/>
    <s v="41-60"/>
    <x v="0"/>
    <n v="85.1"/>
    <x v="4"/>
    <n v="38.200000000000003"/>
    <s v="21-40"/>
    <n v="30.8"/>
    <s v="21-40"/>
    <n v="483319.2"/>
    <n v="289991.5"/>
    <n v="966638.3"/>
  </r>
  <r>
    <n v="671"/>
    <s v="671, 2024"/>
    <x v="670"/>
    <x v="2"/>
    <x v="3"/>
    <x v="8"/>
    <n v="16723.099999999999"/>
    <n v="16723099999.999998"/>
    <n v="16.899999999999999"/>
    <n v="98257.9"/>
    <n v="98257900000"/>
    <n v="4.5999999999999996"/>
    <n v="53.7"/>
    <s v="41-60"/>
    <x v="0"/>
    <n v="87.1"/>
    <x v="4"/>
    <n v="41.8"/>
    <s v="41-60"/>
    <n v="32.4"/>
    <s v="21-40"/>
    <n v="493605.5"/>
    <n v="296163.3"/>
    <n v="987211.1"/>
  </r>
  <r>
    <n v="671"/>
    <s v="671, 2025"/>
    <x v="670"/>
    <x v="2"/>
    <x v="3"/>
    <x v="9"/>
    <n v="19454.900000000001"/>
    <n v="19454900000"/>
    <n v="17.2"/>
    <n v="72743.399999999994"/>
    <n v="72743400000"/>
    <n v="16.3"/>
    <n v="54.8"/>
    <s v="41-60"/>
    <x v="0"/>
    <n v="87.5"/>
    <x v="4"/>
    <n v="42.6"/>
    <s v="41-60"/>
    <n v="34.200000000000003"/>
    <s v="21-40"/>
    <n v="571698.4"/>
    <n v="343019"/>
    <n v="1143396.7"/>
  </r>
  <r>
    <n v="672"/>
    <s v="672, 2016"/>
    <x v="671"/>
    <x v="3"/>
    <x v="3"/>
    <x v="0"/>
    <n v="5860.4"/>
    <n v="5860400000"/>
    <n v="6.4"/>
    <n v="5836.4"/>
    <n v="5836400000"/>
    <n v="6.9"/>
    <n v="52.2"/>
    <s v="41-60"/>
    <x v="0"/>
    <n v="100"/>
    <x v="4"/>
    <n v="39.1"/>
    <s v="21-40"/>
    <n v="17.600000000000001"/>
    <s v="0-20"/>
    <n v="58604.3"/>
    <n v="29302.1"/>
    <n v="146510.70000000001"/>
  </r>
  <r>
    <n v="672"/>
    <s v="672, 2017"/>
    <x v="671"/>
    <x v="3"/>
    <x v="3"/>
    <x v="1"/>
    <n v="6609.1"/>
    <n v="6609100000"/>
    <n v="4.7"/>
    <n v="4438"/>
    <n v="4438000000"/>
    <n v="12.8"/>
    <n v="52.2"/>
    <s v="41-60"/>
    <x v="0"/>
    <n v="99.8"/>
    <x v="4"/>
    <n v="40"/>
    <s v="21-40"/>
    <n v="16.7"/>
    <s v="0-20"/>
    <n v="66303.199999999997"/>
    <n v="33151.599999999999"/>
    <n v="165757.9"/>
  </r>
  <r>
    <n v="672"/>
    <s v="672, 2018"/>
    <x v="671"/>
    <x v="3"/>
    <x v="3"/>
    <x v="2"/>
    <n v="7603.5"/>
    <n v="7603500000"/>
    <n v="0.8"/>
    <n v="1179.8"/>
    <n v="1179800000"/>
    <n v="15"/>
    <n v="51.1"/>
    <s v="41-60"/>
    <x v="0"/>
    <n v="96.8"/>
    <x v="4"/>
    <n v="39.6"/>
    <s v="21-40"/>
    <n v="17"/>
    <s v="0-20"/>
    <n v="79475.899999999994"/>
    <n v="39738"/>
    <n v="198689.8"/>
  </r>
  <r>
    <n v="672"/>
    <s v="672, 2019"/>
    <x v="671"/>
    <x v="3"/>
    <x v="3"/>
    <x v="3"/>
    <n v="8003.3"/>
    <n v="8003300000"/>
    <n v="0.4"/>
    <n v="401.6"/>
    <n v="401600000"/>
    <n v="5.3"/>
    <n v="51.4"/>
    <s v="41-60"/>
    <x v="0"/>
    <n v="96.4"/>
    <x v="4"/>
    <n v="37.5"/>
    <s v="21-40"/>
    <n v="20.3"/>
    <s v="21-40"/>
    <n v="84019.1"/>
    <n v="42009.599999999999"/>
    <n v="210047.8"/>
  </r>
  <r>
    <n v="672"/>
    <s v="672, 2020"/>
    <x v="671"/>
    <x v="3"/>
    <x v="3"/>
    <x v="4"/>
    <n v="7851"/>
    <n v="7851000000"/>
    <n v="-1.2"/>
    <n v="25405.200000000001"/>
    <n v="25405200000"/>
    <n v="-1.9"/>
    <n v="52.2"/>
    <s v="41-60"/>
    <x v="0"/>
    <n v="98.5"/>
    <x v="4"/>
    <n v="37.799999999999997"/>
    <s v="21-40"/>
    <n v="20.3"/>
    <s v="21-40"/>
    <n v="80121.5"/>
    <n v="40060.800000000003"/>
    <n v="200303.9"/>
  </r>
  <r>
    <n v="672"/>
    <s v="672, 2021"/>
    <x v="671"/>
    <x v="3"/>
    <x v="3"/>
    <x v="5"/>
    <n v="8812.9"/>
    <n v="8812900000"/>
    <n v="2.2000000000000002"/>
    <n v="1603.6"/>
    <n v="1603600000"/>
    <n v="12.3"/>
    <n v="50.9"/>
    <s v="41-60"/>
    <x v="0"/>
    <n v="97.1"/>
    <x v="4"/>
    <n v="36.799999999999997"/>
    <s v="21-40"/>
    <n v="18.899999999999999"/>
    <s v="0-20"/>
    <n v="91719.6"/>
    <n v="45859.8"/>
    <n v="229298.9"/>
  </r>
  <r>
    <n v="672"/>
    <s v="672, 2022"/>
    <x v="671"/>
    <x v="3"/>
    <x v="3"/>
    <x v="6"/>
    <n v="10229.799999999999"/>
    <n v="10229800000"/>
    <n v="1.8"/>
    <n v="1652.4"/>
    <n v="1652400000"/>
    <n v="16.100000000000001"/>
    <n v="50.6"/>
    <s v="41-60"/>
    <x v="0"/>
    <n v="98.5"/>
    <x v="4"/>
    <n v="36.200000000000003"/>
    <s v="21-40"/>
    <n v="17.2"/>
    <s v="0-20"/>
    <n v="104481.5"/>
    <n v="52240.7"/>
    <n v="261203.7"/>
  </r>
  <r>
    <n v="672"/>
    <s v="672, 2023"/>
    <x v="671"/>
    <x v="3"/>
    <x v="3"/>
    <x v="7"/>
    <n v="10823.4"/>
    <n v="10823400000"/>
    <n v="-0.3"/>
    <n v="32961.5"/>
    <n v="32961500000"/>
    <n v="5.8"/>
    <n v="49.5"/>
    <s v="41-60"/>
    <x v="0"/>
    <n v="100"/>
    <x v="4"/>
    <n v="33.200000000000003"/>
    <s v="21-40"/>
    <n v="15.4"/>
    <s v="0-20"/>
    <n v="108234.5"/>
    <n v="54117.2"/>
    <n v="270586.2"/>
  </r>
  <r>
    <n v="672"/>
    <s v="672, 2024"/>
    <x v="671"/>
    <x v="3"/>
    <x v="3"/>
    <x v="8"/>
    <n v="12445.1"/>
    <n v="12445100000"/>
    <n v="2.7"/>
    <n v="4739.7"/>
    <n v="4739700000"/>
    <n v="15"/>
    <n v="49.8"/>
    <s v="41-60"/>
    <x v="0"/>
    <n v="100"/>
    <x v="4"/>
    <n v="31.7"/>
    <s v="21-40"/>
    <n v="17.7"/>
    <s v="0-20"/>
    <n v="124451.1"/>
    <n v="62225.599999999999"/>
    <n v="311127.8"/>
  </r>
  <r>
    <n v="672"/>
    <s v="672, 2025"/>
    <x v="671"/>
    <x v="3"/>
    <x v="3"/>
    <x v="9"/>
    <n v="14134.9"/>
    <n v="14134900000"/>
    <n v="0.6"/>
    <n v="1389.5"/>
    <n v="1389500000"/>
    <n v="13.6"/>
    <n v="47.7"/>
    <s v="41-60"/>
    <x v="0"/>
    <n v="99.2"/>
    <x v="4"/>
    <n v="27.4"/>
    <s v="21-40"/>
    <n v="16.600000000000001"/>
    <s v="0-20"/>
    <n v="142923.4"/>
    <n v="71461.7"/>
    <n v="357308.6"/>
  </r>
  <r>
    <n v="673"/>
    <s v="673, 2016"/>
    <x v="672"/>
    <x v="4"/>
    <x v="0"/>
    <x v="0"/>
    <n v="1737.2"/>
    <n v="1737200000"/>
    <n v="10.9"/>
    <n v="4437.7"/>
    <n v="4437700000"/>
    <n v="9.6999999999999993"/>
    <n v="57.2"/>
    <s v="41-60"/>
    <x v="0"/>
    <n v="42.9"/>
    <x v="0"/>
    <n v="45.6"/>
    <s v="41-60"/>
    <n v="83"/>
    <s v="81-100"/>
    <n v="156323.1"/>
    <n v="156323.1"/>
    <n v="312646.2"/>
  </r>
  <r>
    <n v="673"/>
    <s v="673, 2017"/>
    <x v="672"/>
    <x v="4"/>
    <x v="0"/>
    <x v="1"/>
    <n v="1850.4"/>
    <n v="1850400000"/>
    <n v="7.1"/>
    <n v="3225.5"/>
    <n v="3225500000"/>
    <n v="6.5"/>
    <n v="57.3"/>
    <s v="41-60"/>
    <x v="0"/>
    <n v="42.5"/>
    <x v="0"/>
    <n v="46.8"/>
    <s v="41-60"/>
    <n v="82.6"/>
    <s v="81-100"/>
    <n v="167006.9"/>
    <n v="167006.9"/>
    <n v="334013.8"/>
  </r>
  <r>
    <n v="673"/>
    <s v="673, 2018"/>
    <x v="672"/>
    <x v="4"/>
    <x v="0"/>
    <x v="2"/>
    <n v="2109.6"/>
    <n v="2109600000"/>
    <n v="13.3"/>
    <n v="5496.6"/>
    <n v="5496600000"/>
    <n v="14"/>
    <n v="58.8"/>
    <s v="41-60"/>
    <x v="0"/>
    <n v="46.3"/>
    <x v="0"/>
    <n v="46.6"/>
    <s v="41-60"/>
    <n v="83.5"/>
    <s v="81-100"/>
    <n v="184829"/>
    <n v="184829"/>
    <n v="369658.1"/>
  </r>
  <r>
    <n v="673"/>
    <s v="673, 2019"/>
    <x v="672"/>
    <x v="4"/>
    <x v="0"/>
    <x v="3"/>
    <n v="2111.4"/>
    <n v="2111400000"/>
    <n v="11.4"/>
    <n v="4146.3"/>
    <n v="4146300000"/>
    <n v="0.1"/>
    <n v="59.1"/>
    <s v="41-60"/>
    <x v="0"/>
    <n v="45.2"/>
    <x v="0"/>
    <n v="45.8"/>
    <s v="41-60"/>
    <n v="86.4"/>
    <s v="81-100"/>
    <n v="186535.5"/>
    <n v="186535.5"/>
    <n v="373071"/>
  </r>
  <r>
    <n v="673"/>
    <s v="673, 2020"/>
    <x v="672"/>
    <x v="4"/>
    <x v="0"/>
    <x v="4"/>
    <n v="2211.6"/>
    <n v="2211600000"/>
    <n v="9.8000000000000007"/>
    <n v="3086.3"/>
    <n v="3086300000"/>
    <n v="4.7"/>
    <n v="58.3"/>
    <s v="41-60"/>
    <x v="0"/>
    <n v="42.5"/>
    <x v="0"/>
    <n v="46.3"/>
    <s v="41-60"/>
    <n v="86"/>
    <s v="81-100"/>
    <n v="199552.7"/>
    <n v="199552.7"/>
    <n v="399105.4"/>
  </r>
  <r>
    <n v="673"/>
    <s v="673, 2021"/>
    <x v="672"/>
    <x v="4"/>
    <x v="0"/>
    <x v="5"/>
    <n v="2036.7"/>
    <n v="2036700000"/>
    <n v="12.1"/>
    <n v="5530.3"/>
    <n v="5530300000"/>
    <n v="-7.9"/>
    <n v="58.7"/>
    <s v="41-60"/>
    <x v="0"/>
    <n v="43.3"/>
    <x v="0"/>
    <n v="46.1"/>
    <s v="41-60"/>
    <n v="86.7"/>
    <s v="81-100"/>
    <n v="182739.3"/>
    <n v="182739.3"/>
    <n v="365478.6"/>
  </r>
  <r>
    <n v="673"/>
    <s v="673, 2022"/>
    <x v="672"/>
    <x v="4"/>
    <x v="0"/>
    <x v="6"/>
    <n v="2364.1999999999998"/>
    <n v="2364200000"/>
    <n v="9.1"/>
    <n v="3291.3"/>
    <n v="3291300000"/>
    <n v="16.100000000000001"/>
    <n v="59.5"/>
    <s v="41-60"/>
    <x v="0"/>
    <n v="44.2"/>
    <x v="0"/>
    <n v="46.4"/>
    <s v="41-60"/>
    <n v="87.8"/>
    <s v="81-100"/>
    <n v="210610.9"/>
    <n v="210610.9"/>
    <n v="421221.9"/>
  </r>
  <r>
    <n v="673"/>
    <s v="673, 2023"/>
    <x v="672"/>
    <x v="4"/>
    <x v="0"/>
    <x v="7"/>
    <n v="2327.1999999999998"/>
    <n v="2327200000"/>
    <n v="9.4"/>
    <n v="2407.6"/>
    <n v="2407600000"/>
    <n v="-1.6"/>
    <n v="59.7"/>
    <s v="41-60"/>
    <x v="0"/>
    <n v="48.9"/>
    <x v="0"/>
    <n v="44.1"/>
    <s v="41-60"/>
    <n v="86.1"/>
    <s v="81-100"/>
    <n v="199545.7"/>
    <n v="199545.7"/>
    <n v="399091.4"/>
  </r>
  <r>
    <n v="673"/>
    <s v="673, 2024"/>
    <x v="672"/>
    <x v="4"/>
    <x v="0"/>
    <x v="8"/>
    <n v="2320.5"/>
    <n v="2320500000"/>
    <n v="7.8"/>
    <n v="3634"/>
    <n v="3634000000"/>
    <n v="-0.3"/>
    <n v="61"/>
    <s v="61-80"/>
    <x v="0"/>
    <n v="50.8"/>
    <x v="0"/>
    <n v="44.6"/>
    <s v="41-60"/>
    <n v="87.7"/>
    <s v="81-100"/>
    <n v="195970.1"/>
    <n v="195970.1"/>
    <n v="391940.3"/>
  </r>
  <r>
    <n v="673"/>
    <s v="673, 2025"/>
    <x v="672"/>
    <x v="4"/>
    <x v="0"/>
    <x v="9"/>
    <n v="2465.1"/>
    <n v="2465100000"/>
    <n v="6.8"/>
    <n v="2949.8"/>
    <n v="2949800000"/>
    <n v="6.2"/>
    <n v="63.4"/>
    <s v="61-80"/>
    <x v="0"/>
    <n v="52.2"/>
    <x v="0"/>
    <n v="45.8"/>
    <s v="41-60"/>
    <n v="92.2"/>
    <s v="81-100"/>
    <n v="205761.2"/>
    <n v="205761.2"/>
    <n v="411522.4"/>
  </r>
  <r>
    <n v="674"/>
    <s v="674, 2016"/>
    <x v="673"/>
    <x v="3"/>
    <x v="2"/>
    <x v="0"/>
    <n v="1092"/>
    <n v="1092000000"/>
    <n v="9.4"/>
    <n v="1490.4"/>
    <n v="1490400000"/>
    <n v="3.4"/>
    <n v="54.6"/>
    <s v="41-60"/>
    <x v="0"/>
    <n v="74"/>
    <x v="1"/>
    <n v="40.200000000000003"/>
    <s v="41-60"/>
    <n v="49.6"/>
    <s v="41-60"/>
    <n v="14899.9"/>
    <n v="7449.9"/>
    <n v="37249.699999999997"/>
  </r>
  <r>
    <n v="674"/>
    <s v="674, 2017"/>
    <x v="673"/>
    <x v="3"/>
    <x v="2"/>
    <x v="1"/>
    <n v="1152.3"/>
    <n v="1152300000"/>
    <n v="9.6999999999999993"/>
    <n v="1218.5999999999999"/>
    <n v="1218600000"/>
    <n v="5.5"/>
    <n v="56.7"/>
    <s v="41-60"/>
    <x v="0"/>
    <n v="77.2"/>
    <x v="1"/>
    <n v="44.1"/>
    <s v="41-60"/>
    <n v="48.9"/>
    <s v="41-60"/>
    <n v="15200.3"/>
    <n v="7600.2"/>
    <n v="38000.800000000003"/>
  </r>
  <r>
    <n v="674"/>
    <s v="674, 2018"/>
    <x v="673"/>
    <x v="3"/>
    <x v="2"/>
    <x v="2"/>
    <n v="1045.3"/>
    <n v="1045300000"/>
    <n v="10.6"/>
    <n v="1306.5999999999999"/>
    <n v="1306600000"/>
    <n v="-9.3000000000000007"/>
    <n v="56.6"/>
    <s v="41-60"/>
    <x v="0"/>
    <n v="77.900000000000006"/>
    <x v="1"/>
    <n v="45.2"/>
    <s v="41-60"/>
    <n v="46.7"/>
    <s v="41-60"/>
    <n v="13684.2"/>
    <n v="6842.1"/>
    <n v="34210.6"/>
  </r>
  <r>
    <n v="674"/>
    <s v="674, 2019"/>
    <x v="673"/>
    <x v="3"/>
    <x v="2"/>
    <x v="3"/>
    <n v="1068.0999999999999"/>
    <n v="1068099999.9999999"/>
    <n v="8.5"/>
    <n v="1470.4"/>
    <n v="1470400000"/>
    <n v="2.2000000000000002"/>
    <n v="58"/>
    <s v="41-60"/>
    <x v="0"/>
    <n v="78.2"/>
    <x v="1"/>
    <n v="47.9"/>
    <s v="41-60"/>
    <n v="47.8"/>
    <s v="41-60"/>
    <n v="13935.9"/>
    <n v="6968"/>
    <n v="34839.9"/>
  </r>
  <r>
    <n v="674"/>
    <s v="674, 2020"/>
    <x v="673"/>
    <x v="3"/>
    <x v="2"/>
    <x v="4"/>
    <n v="1134.2"/>
    <n v="1134200000"/>
    <n v="12.4"/>
    <n v="1859"/>
    <n v="1859000000"/>
    <n v="6.2"/>
    <n v="56.4"/>
    <s v="41-60"/>
    <x v="0"/>
    <n v="75.7"/>
    <x v="1"/>
    <n v="48"/>
    <s v="41-60"/>
    <n v="45.6"/>
    <s v="41-60"/>
    <n v="15205.8"/>
    <n v="7602.9"/>
    <n v="38014.400000000001"/>
  </r>
  <r>
    <n v="674"/>
    <s v="674, 2021"/>
    <x v="673"/>
    <x v="3"/>
    <x v="2"/>
    <x v="5"/>
    <n v="1106.0999999999999"/>
    <n v="1106100000"/>
    <n v="14"/>
    <n v="2429.9"/>
    <n v="2429900000"/>
    <n v="-2.5"/>
    <n v="57.2"/>
    <s v="41-60"/>
    <x v="0"/>
    <n v="78.3"/>
    <x v="1"/>
    <n v="48.7"/>
    <s v="41-60"/>
    <n v="44.6"/>
    <s v="41-60"/>
    <n v="14424"/>
    <n v="7212"/>
    <n v="36060.1"/>
  </r>
  <r>
    <n v="674"/>
    <s v="674, 2022"/>
    <x v="673"/>
    <x v="3"/>
    <x v="2"/>
    <x v="6"/>
    <n v="1234.7"/>
    <n v="1234700000"/>
    <n v="15.7"/>
    <n v="2078.3000000000002"/>
    <n v="2078300000.0000002"/>
    <n v="11.6"/>
    <n v="56.8"/>
    <s v="41-60"/>
    <x v="0"/>
    <n v="79.5"/>
    <x v="1"/>
    <n v="46.2"/>
    <s v="41-60"/>
    <n v="44.8"/>
    <s v="41-60"/>
    <n v="15884.3"/>
    <n v="7942.1"/>
    <n v="39710.699999999997"/>
  </r>
  <r>
    <n v="674"/>
    <s v="674, 2023"/>
    <x v="673"/>
    <x v="3"/>
    <x v="2"/>
    <x v="7"/>
    <n v="1201.5999999999999"/>
    <n v="1201600000"/>
    <n v="15.5"/>
    <n v="3440.6"/>
    <n v="3440600000"/>
    <n v="-2.7"/>
    <n v="58.2"/>
    <s v="41-60"/>
    <x v="0"/>
    <n v="80.599999999999994"/>
    <x v="4"/>
    <n v="47.4"/>
    <s v="41-60"/>
    <n v="46.5"/>
    <s v="41-60"/>
    <n v="15272.6"/>
    <n v="7636.3"/>
    <n v="38181.599999999999"/>
  </r>
  <r>
    <n v="674"/>
    <s v="674, 2024"/>
    <x v="673"/>
    <x v="3"/>
    <x v="2"/>
    <x v="8"/>
    <n v="1231.9000000000001"/>
    <n v="1231900000"/>
    <n v="18.7"/>
    <n v="4148"/>
    <n v="4148000000"/>
    <n v="2.5"/>
    <n v="56.9"/>
    <s v="41-60"/>
    <x v="0"/>
    <n v="78.8"/>
    <x v="1"/>
    <n v="44.8"/>
    <s v="41-60"/>
    <n v="47"/>
    <s v="41-60"/>
    <n v="15969.9"/>
    <n v="7985"/>
    <n v="39924.800000000003"/>
  </r>
  <r>
    <n v="674"/>
    <s v="674, 2025"/>
    <x v="673"/>
    <x v="3"/>
    <x v="2"/>
    <x v="9"/>
    <n v="1203.0999999999999"/>
    <n v="1203100000"/>
    <n v="20.3"/>
    <n v="4423.8999999999996"/>
    <n v="4423900000"/>
    <n v="-2.2999999999999998"/>
    <n v="57.1"/>
    <s v="41-60"/>
    <x v="0"/>
    <n v="80"/>
    <x v="1"/>
    <n v="46.7"/>
    <s v="41-60"/>
    <n v="44.6"/>
    <s v="41-60"/>
    <n v="15405"/>
    <n v="7702.5"/>
    <n v="38512.5"/>
  </r>
  <r>
    <n v="675"/>
    <s v="675, 2016"/>
    <x v="674"/>
    <x v="1"/>
    <x v="5"/>
    <x v="0"/>
    <n v="1757.4"/>
    <n v="1757400000"/>
    <n v="0.9"/>
    <n v="253.9"/>
    <n v="253900000"/>
    <n v="7.1"/>
    <n v="76.099999999999994"/>
    <s v="61-80"/>
    <x v="2"/>
    <n v="65.900000000000006"/>
    <x v="1"/>
    <n v="96.9"/>
    <s v="81-100"/>
    <n v="65.5"/>
    <s v="61-80"/>
    <n v="778870.1"/>
    <n v="129811.7"/>
    <n v="2596233.5"/>
  </r>
  <r>
    <n v="675"/>
    <s v="675, 2017"/>
    <x v="674"/>
    <x v="1"/>
    <x v="5"/>
    <x v="1"/>
    <n v="1936"/>
    <n v="1936000000"/>
    <n v="1"/>
    <n v="322"/>
    <n v="322000000"/>
    <n v="10.199999999999999"/>
    <n v="76.900000000000006"/>
    <s v="61-80"/>
    <x v="2"/>
    <n v="66.400000000000006"/>
    <x v="1"/>
    <n v="95.7"/>
    <s v="81-100"/>
    <n v="68.400000000000006"/>
    <s v="61-80"/>
    <n v="854113.5"/>
    <n v="142352.29999999999"/>
    <n v="2847045.2"/>
  </r>
  <r>
    <n v="675"/>
    <s v="675, 2018"/>
    <x v="674"/>
    <x v="1"/>
    <x v="5"/>
    <x v="2"/>
    <n v="2291.8000000000002"/>
    <n v="2291800000"/>
    <n v="-3.9"/>
    <n v="2282.9"/>
    <n v="2282900000"/>
    <n v="18.399999999999999"/>
    <n v="74.900000000000006"/>
    <s v="61-80"/>
    <x v="2"/>
    <n v="64.900000000000006"/>
    <x v="1"/>
    <n v="94.6"/>
    <s v="81-100"/>
    <n v="65.099999999999994"/>
    <s v="61-80"/>
    <n v="1024992.6"/>
    <n v="170832.1"/>
    <n v="3416642.1"/>
  </r>
  <r>
    <n v="675"/>
    <s v="675, 2019"/>
    <x v="674"/>
    <x v="1"/>
    <x v="5"/>
    <x v="3"/>
    <n v="2348.6999999999998"/>
    <n v="2348700000"/>
    <n v="0.4"/>
    <n v="146.5"/>
    <n v="146500000"/>
    <n v="2.5"/>
    <n v="76"/>
    <s v="61-80"/>
    <x v="2"/>
    <n v="64.7"/>
    <x v="1"/>
    <n v="97.9"/>
    <s v="81-100"/>
    <n v="65.599999999999994"/>
    <s v="61-80"/>
    <n v="1053055.8"/>
    <n v="175509.3"/>
    <n v="3510186.1"/>
  </r>
  <r>
    <n v="675"/>
    <s v="675, 2020"/>
    <x v="674"/>
    <x v="1"/>
    <x v="5"/>
    <x v="4"/>
    <n v="2569.6"/>
    <n v="2569600000"/>
    <n v="3.1"/>
    <n v="742.9"/>
    <n v="742900000"/>
    <n v="9.4"/>
    <n v="76.900000000000006"/>
    <s v="61-80"/>
    <x v="2"/>
    <n v="69.099999999999994"/>
    <x v="1"/>
    <n v="95.9"/>
    <s v="81-100"/>
    <n v="65.7"/>
    <s v="61-80"/>
    <n v="1103941.5"/>
    <n v="183990.2"/>
    <n v="3679805"/>
  </r>
  <r>
    <n v="675"/>
    <s v="675, 2021"/>
    <x v="674"/>
    <x v="1"/>
    <x v="5"/>
    <x v="5"/>
    <n v="2577.1999999999998"/>
    <n v="2577200000"/>
    <n v="7.1"/>
    <n v="3565.6"/>
    <n v="3565600000"/>
    <n v="0.3"/>
    <n v="76.8"/>
    <s v="61-80"/>
    <x v="2"/>
    <n v="67.8"/>
    <x v="1"/>
    <n v="95"/>
    <s v="81-100"/>
    <n v="67.7"/>
    <s v="61-80"/>
    <n v="1121941.7"/>
    <n v="186990.3"/>
    <n v="3739805.5"/>
  </r>
  <r>
    <n v="675"/>
    <s v="675, 2022"/>
    <x v="674"/>
    <x v="1"/>
    <x v="5"/>
    <x v="6"/>
    <n v="2818.2"/>
    <n v="2818200000"/>
    <n v="1.9"/>
    <n v="548.6"/>
    <n v="548600000"/>
    <n v="9.3000000000000007"/>
    <n v="77.900000000000006"/>
    <s v="61-80"/>
    <x v="2"/>
    <n v="68.099999999999994"/>
    <x v="1"/>
    <n v="96.2"/>
    <s v="81-100"/>
    <n v="69.400000000000006"/>
    <s v="61-80"/>
    <n v="1223266.1000000001"/>
    <n v="203877.7"/>
    <n v="4077553.6"/>
  </r>
  <r>
    <n v="675"/>
    <s v="675, 2023"/>
    <x v="674"/>
    <x v="1"/>
    <x v="5"/>
    <x v="7"/>
    <n v="2736.4"/>
    <n v="2736400000"/>
    <n v="2.6"/>
    <n v="1399.3"/>
    <n v="1399300000"/>
    <n v="-2.9"/>
    <n v="79"/>
    <s v="61-80"/>
    <x v="2"/>
    <n v="67.3"/>
    <x v="1"/>
    <n v="98.6"/>
    <s v="81-100"/>
    <n v="71.099999999999994"/>
    <s v="61-80"/>
    <n v="1197282.2"/>
    <n v="199547"/>
    <n v="3990940.7"/>
  </r>
  <r>
    <n v="675"/>
    <s v="675, 2024"/>
    <x v="674"/>
    <x v="1"/>
    <x v="5"/>
    <x v="8"/>
    <n v="2601"/>
    <n v="2601000000"/>
    <n v="0.4"/>
    <n v="110"/>
    <n v="110000000"/>
    <n v="-4.9000000000000004"/>
    <n v="79.5"/>
    <s v="61-80"/>
    <x v="2"/>
    <n v="68.7"/>
    <x v="1"/>
    <n v="100"/>
    <s v="81-100"/>
    <n v="69.7"/>
    <s v="61-80"/>
    <n v="1121764"/>
    <n v="186960.7"/>
    <n v="3739213.2"/>
  </r>
  <r>
    <n v="675"/>
    <s v="675, 2025"/>
    <x v="674"/>
    <x v="1"/>
    <x v="5"/>
    <x v="9"/>
    <n v="2790.4"/>
    <n v="2790400000"/>
    <n v="3.3"/>
    <n v="962.6"/>
    <n v="962600000"/>
    <n v="7.3"/>
    <n v="80.8"/>
    <s v="81-100"/>
    <x v="2"/>
    <n v="71.599999999999994"/>
    <x v="1"/>
    <n v="100"/>
    <s v="81-100"/>
    <n v="70.900000000000006"/>
    <s v="61-80"/>
    <n v="1170266.7"/>
    <n v="195044.4"/>
    <n v="3900888.9"/>
  </r>
  <r>
    <n v="676"/>
    <s v="676, 2016"/>
    <x v="675"/>
    <x v="1"/>
    <x v="3"/>
    <x v="0"/>
    <n v="956.3"/>
    <n v="956300000"/>
    <n v="-4.7"/>
    <n v="3921.3"/>
    <n v="3921300000"/>
    <n v="-12.8"/>
    <n v="30.4"/>
    <s v="21-40"/>
    <x v="1"/>
    <n v="23.5"/>
    <x v="3"/>
    <n v="47.4"/>
    <s v="41-60"/>
    <n v="20.3"/>
    <s v="21-40"/>
    <n v="593975.80000000005"/>
    <n v="98996"/>
    <n v="1979919.3"/>
  </r>
  <r>
    <n v="676"/>
    <s v="676, 2017"/>
    <x v="675"/>
    <x v="1"/>
    <x v="3"/>
    <x v="1"/>
    <n v="896.6"/>
    <n v="896600000"/>
    <n v="-2.9"/>
    <n v="2512.8000000000002"/>
    <n v="2512800000"/>
    <n v="-6.2"/>
    <n v="31.4"/>
    <s v="21-40"/>
    <x v="1"/>
    <n v="24.6"/>
    <x v="3"/>
    <n v="47.7"/>
    <s v="41-60"/>
    <n v="21.9"/>
    <s v="21-40"/>
    <n v="553062.1"/>
    <n v="92177"/>
    <n v="1843540.2"/>
  </r>
  <r>
    <n v="676"/>
    <s v="676, 2018"/>
    <x v="675"/>
    <x v="1"/>
    <x v="3"/>
    <x v="2"/>
    <n v="884.3"/>
    <n v="884300000"/>
    <n v="-3.2"/>
    <n v="4124.3"/>
    <n v="4124300000"/>
    <n v="-1.4"/>
    <n v="32.1"/>
    <s v="21-40"/>
    <x v="1"/>
    <n v="25.7"/>
    <x v="3"/>
    <n v="51.8"/>
    <s v="41-60"/>
    <n v="18.8"/>
    <s v="0-20"/>
    <n v="541399.1"/>
    <n v="90233.2"/>
    <n v="1804663.7"/>
  </r>
  <r>
    <n v="676"/>
    <s v="676, 2019"/>
    <x v="675"/>
    <x v="1"/>
    <x v="3"/>
    <x v="3"/>
    <n v="694.4"/>
    <n v="694400000"/>
    <n v="-6"/>
    <n v="1942.6"/>
    <n v="1942600000"/>
    <n v="-21.5"/>
    <n v="29.9"/>
    <s v="21-40"/>
    <x v="1"/>
    <n v="22.2"/>
    <x v="3"/>
    <n v="52.1"/>
    <s v="41-60"/>
    <n v="15.4"/>
    <s v="0-20"/>
    <n v="435227"/>
    <n v="72537.8"/>
    <n v="1450756.7"/>
  </r>
  <r>
    <n v="676"/>
    <s v="676, 2020"/>
    <x v="675"/>
    <x v="1"/>
    <x v="3"/>
    <x v="4"/>
    <n v="732"/>
    <n v="732000000"/>
    <n v="-0.5"/>
    <n v="1433.1"/>
    <n v="1433100000"/>
    <n v="5.4"/>
    <n v="28.6"/>
    <s v="21-40"/>
    <x v="1"/>
    <n v="20.399999999999999"/>
    <x v="3"/>
    <n v="51.4"/>
    <s v="41-60"/>
    <n v="14"/>
    <s v="0-20"/>
    <n v="464250.5"/>
    <n v="77375.100000000006"/>
    <n v="1547501.6"/>
  </r>
  <r>
    <n v="676"/>
    <s v="676, 2021"/>
    <x v="675"/>
    <x v="1"/>
    <x v="3"/>
    <x v="5"/>
    <n v="795"/>
    <n v="795000000"/>
    <n v="0.5"/>
    <n v="47.3"/>
    <n v="47300000"/>
    <n v="8.6"/>
    <n v="30.6"/>
    <s v="21-40"/>
    <x v="1"/>
    <n v="22.8"/>
    <x v="3"/>
    <n v="54.3"/>
    <s v="41-60"/>
    <n v="14.5"/>
    <s v="0-20"/>
    <n v="496186.9"/>
    <n v="82697.8"/>
    <n v="1653956.4"/>
  </r>
  <r>
    <n v="676"/>
    <s v="676, 2022"/>
    <x v="675"/>
    <x v="1"/>
    <x v="3"/>
    <x v="6"/>
    <n v="834.9"/>
    <n v="834900000"/>
    <n v="0.2"/>
    <n v="20.7"/>
    <n v="20700000"/>
    <n v="5"/>
    <n v="30.1"/>
    <s v="21-40"/>
    <x v="1"/>
    <n v="21"/>
    <x v="3"/>
    <n v="53.3"/>
    <s v="41-60"/>
    <n v="15.8"/>
    <s v="0-20"/>
    <n v="527320.80000000005"/>
    <n v="87886.8"/>
    <n v="1757736"/>
  </r>
  <r>
    <n v="676"/>
    <s v="676, 2023"/>
    <x v="675"/>
    <x v="1"/>
    <x v="3"/>
    <x v="7"/>
    <n v="748.4"/>
    <n v="748400000"/>
    <n v="3.3"/>
    <n v="429.1"/>
    <n v="429100000"/>
    <n v="-10.4"/>
    <n v="31.2"/>
    <s v="21-40"/>
    <x v="1"/>
    <n v="22.6"/>
    <x v="3"/>
    <n v="56"/>
    <s v="41-60"/>
    <n v="15"/>
    <s v="0-20"/>
    <n v="467679"/>
    <n v="77946.5"/>
    <n v="1558930.1"/>
  </r>
  <r>
    <n v="676"/>
    <s v="676, 2024"/>
    <x v="675"/>
    <x v="1"/>
    <x v="3"/>
    <x v="8"/>
    <n v="720.5"/>
    <n v="720500000"/>
    <n v="2.5"/>
    <n v="336.3"/>
    <n v="336300000"/>
    <n v="-3.7"/>
    <n v="31.3"/>
    <s v="21-40"/>
    <x v="1"/>
    <n v="24.1"/>
    <x v="3"/>
    <n v="54.2"/>
    <s v="41-60"/>
    <n v="15.5"/>
    <s v="0-20"/>
    <n v="445892.9"/>
    <n v="74315.5"/>
    <n v="1486309.7"/>
  </r>
  <r>
    <n v="676"/>
    <s v="676, 2025"/>
    <x v="675"/>
    <x v="1"/>
    <x v="3"/>
    <x v="9"/>
    <n v="660.8"/>
    <n v="660800000"/>
    <n v="0.4"/>
    <n v="19.8"/>
    <n v="19800000"/>
    <n v="-8.3000000000000007"/>
    <n v="32.700000000000003"/>
    <s v="21-40"/>
    <x v="1"/>
    <n v="28.7"/>
    <x v="3"/>
    <n v="51.9"/>
    <s v="41-60"/>
    <n v="17.399999999999999"/>
    <s v="0-20"/>
    <n v="396044.79999999999"/>
    <n v="66007.5"/>
    <n v="1320149.3"/>
  </r>
  <r>
    <n v="677"/>
    <s v="677, 2016"/>
    <x v="676"/>
    <x v="7"/>
    <x v="4"/>
    <x v="0"/>
    <n v="3451.5"/>
    <n v="3451500000"/>
    <n v="10.7"/>
    <n v="4506.6000000000004"/>
    <n v="4506600000"/>
    <n v="-6.3"/>
    <n v="42.8"/>
    <s v="41-60"/>
    <x v="0"/>
    <n v="29"/>
    <x v="3"/>
    <n v="32"/>
    <s v="21-40"/>
    <n v="67.3"/>
    <s v="61-80"/>
    <n v="2752750.7"/>
    <n v="1720469.2"/>
    <n v="27527506.699999999"/>
  </r>
  <r>
    <n v="677"/>
    <s v="677, 2017"/>
    <x v="676"/>
    <x v="7"/>
    <x v="4"/>
    <x v="1"/>
    <n v="3266.6"/>
    <n v="3266600000"/>
    <n v="10.199999999999999"/>
    <n v="3451.3"/>
    <n v="3451300000"/>
    <n v="-5.4"/>
    <n v="42.2"/>
    <s v="41-60"/>
    <x v="0"/>
    <n v="30.1"/>
    <x v="3"/>
    <n v="31"/>
    <s v="21-40"/>
    <n v="65.599999999999994"/>
    <s v="61-80"/>
    <n v="2585822.4"/>
    <n v="1616139"/>
    <n v="25858224.100000001"/>
  </r>
  <r>
    <n v="677"/>
    <s v="677, 2018"/>
    <x v="676"/>
    <x v="7"/>
    <x v="4"/>
    <x v="2"/>
    <n v="3172"/>
    <n v="3172000000"/>
    <n v="9.6999999999999993"/>
    <n v="3126.1"/>
    <n v="3126100000"/>
    <n v="-2.9"/>
    <n v="43.8"/>
    <s v="41-60"/>
    <x v="0"/>
    <n v="35"/>
    <x v="3"/>
    <n v="32.4"/>
    <s v="21-40"/>
    <n v="64.099999999999994"/>
    <s v="61-80"/>
    <n v="2422992.1"/>
    <n v="1514370.1"/>
    <n v="24229921.399999999"/>
  </r>
  <r>
    <n v="677"/>
    <s v="677, 2019"/>
    <x v="676"/>
    <x v="7"/>
    <x v="4"/>
    <x v="3"/>
    <n v="3337.6"/>
    <n v="3337600000"/>
    <n v="7.3"/>
    <n v="3363.8"/>
    <n v="3363800000"/>
    <n v="5.2"/>
    <n v="45.4"/>
    <s v="41-60"/>
    <x v="0"/>
    <n v="38.5"/>
    <x v="3"/>
    <n v="33.200000000000003"/>
    <s v="21-40"/>
    <n v="64.5"/>
    <s v="61-80"/>
    <n v="2483556.6"/>
    <n v="1552222.9"/>
    <n v="24835566.100000001"/>
  </r>
  <r>
    <n v="677"/>
    <s v="677, 2020"/>
    <x v="676"/>
    <x v="7"/>
    <x v="4"/>
    <x v="4"/>
    <n v="3078.1"/>
    <n v="3078100000"/>
    <n v="10.199999999999999"/>
    <n v="3634.5"/>
    <n v="3634500000"/>
    <n v="-7.8"/>
    <n v="45.8"/>
    <s v="41-60"/>
    <x v="0"/>
    <n v="40.6"/>
    <x v="0"/>
    <n v="31.8"/>
    <s v="21-40"/>
    <n v="65"/>
    <s v="61-80"/>
    <n v="2254954.4"/>
    <n v="1409346.5"/>
    <n v="22549544.199999999"/>
  </r>
  <r>
    <n v="677"/>
    <s v="677, 2021"/>
    <x v="676"/>
    <x v="7"/>
    <x v="4"/>
    <x v="5"/>
    <n v="3267.3"/>
    <n v="3267300000"/>
    <n v="12.4"/>
    <n v="4114.6000000000004"/>
    <n v="4114600000.0000005"/>
    <n v="6.1"/>
    <n v="47.4"/>
    <s v="41-60"/>
    <x v="0"/>
    <n v="43.8"/>
    <x v="0"/>
    <n v="33.200000000000003"/>
    <s v="21-40"/>
    <n v="65.2"/>
    <s v="61-80"/>
    <n v="2335223.9"/>
    <n v="1459514.9"/>
    <n v="23352238.699999999"/>
  </r>
  <r>
    <n v="677"/>
    <s v="677, 2022"/>
    <x v="676"/>
    <x v="7"/>
    <x v="4"/>
    <x v="6"/>
    <n v="3665.9"/>
    <n v="3665900000"/>
    <n v="13.2"/>
    <n v="6307.7"/>
    <n v="6307700000"/>
    <n v="12.2"/>
    <n v="47"/>
    <s v="41-60"/>
    <x v="0"/>
    <n v="43.8"/>
    <x v="0"/>
    <n v="34"/>
    <s v="21-40"/>
    <n v="63.2"/>
    <s v="61-80"/>
    <n v="2620905.2999999998"/>
    <n v="1638065.8"/>
    <n v="26209053"/>
  </r>
  <r>
    <n v="677"/>
    <s v="677, 2023"/>
    <x v="676"/>
    <x v="7"/>
    <x v="4"/>
    <x v="7"/>
    <n v="4107.1000000000004"/>
    <n v="4107100000.0000005"/>
    <n v="14.9"/>
    <n v="9055.7999999999993"/>
    <n v="9055800000"/>
    <n v="12"/>
    <n v="47.4"/>
    <s v="41-60"/>
    <x v="0"/>
    <n v="44.6"/>
    <x v="0"/>
    <n v="32.4"/>
    <s v="21-40"/>
    <n v="65.2"/>
    <s v="61-80"/>
    <n v="2918065.8"/>
    <n v="1823791.1"/>
    <n v="29180658.199999999"/>
  </r>
  <r>
    <n v="677"/>
    <s v="677, 2024"/>
    <x v="676"/>
    <x v="7"/>
    <x v="4"/>
    <x v="8"/>
    <n v="3913.2"/>
    <n v="3913200000"/>
    <n v="14.3"/>
    <n v="6750.7"/>
    <n v="6750700000"/>
    <n v="-4.7"/>
    <n v="48.4"/>
    <s v="41-60"/>
    <x v="0"/>
    <n v="46.9"/>
    <x v="0"/>
    <n v="33.1"/>
    <s v="21-40"/>
    <n v="65.2"/>
    <s v="61-80"/>
    <n v="2728198.2"/>
    <n v="1705123.9"/>
    <n v="27281982.199999999"/>
  </r>
  <r>
    <n v="677"/>
    <s v="677, 2025"/>
    <x v="676"/>
    <x v="7"/>
    <x v="4"/>
    <x v="9"/>
    <n v="4226.3999999999996"/>
    <n v="4226399999.9999995"/>
    <n v="11.6"/>
    <n v="3946.8"/>
    <n v="3946800000"/>
    <n v="8"/>
    <n v="50.2"/>
    <s v="41-60"/>
    <x v="0"/>
    <n v="48.8"/>
    <x v="0"/>
    <n v="36.799999999999997"/>
    <s v="21-40"/>
    <n v="65.099999999999994"/>
    <s v="61-80"/>
    <n v="2902004.6"/>
    <n v="1813752.9"/>
    <n v="29020046.300000001"/>
  </r>
  <r>
    <n v="678"/>
    <s v="678, 2016"/>
    <x v="677"/>
    <x v="0"/>
    <x v="5"/>
    <x v="0"/>
    <n v="1443.3"/>
    <n v="1443300000"/>
    <n v="5.3"/>
    <n v="999"/>
    <n v="999000000"/>
    <n v="24.3"/>
    <n v="69.400000000000006"/>
    <s v="61-80"/>
    <x v="0"/>
    <n v="47.6"/>
    <x v="0"/>
    <n v="89.2"/>
    <s v="81-100"/>
    <n v="71.5"/>
    <s v="61-80"/>
    <n v="125105.2"/>
    <n v="62552.6"/>
    <n v="250210.4"/>
  </r>
  <r>
    <n v="678"/>
    <s v="678, 2017"/>
    <x v="677"/>
    <x v="0"/>
    <x v="5"/>
    <x v="1"/>
    <n v="1792.3"/>
    <n v="1792300000"/>
    <n v="3.5"/>
    <n v="1274.3"/>
    <n v="1274300000"/>
    <n v="24.2"/>
    <n v="71.3"/>
    <s v="61-80"/>
    <x v="2"/>
    <n v="46.8"/>
    <x v="0"/>
    <n v="93.8"/>
    <s v="81-100"/>
    <n v="73.3"/>
    <s v="61-80"/>
    <n v="156402.29999999999"/>
    <n v="78201.100000000006"/>
    <n v="312804.59999999998"/>
  </r>
  <r>
    <n v="678"/>
    <s v="678, 2018"/>
    <x v="677"/>
    <x v="0"/>
    <x v="5"/>
    <x v="2"/>
    <n v="1911"/>
    <n v="1911000000"/>
    <n v="2"/>
    <n v="798.8"/>
    <n v="798800000"/>
    <n v="6.6"/>
    <n v="71.3"/>
    <s v="61-80"/>
    <x v="2"/>
    <n v="45.2"/>
    <x v="0"/>
    <n v="94.9"/>
    <s v="81-100"/>
    <n v="73.8"/>
    <s v="61-80"/>
    <n v="168892.2"/>
    <n v="84446.1"/>
    <n v="337784.5"/>
  </r>
  <r>
    <n v="678"/>
    <s v="678, 2019"/>
    <x v="677"/>
    <x v="0"/>
    <x v="5"/>
    <x v="3"/>
    <n v="2149.1999999999998"/>
    <n v="2149200000"/>
    <n v="1.9"/>
    <n v="917.8"/>
    <n v="917800000"/>
    <n v="12.5"/>
    <n v="72.900000000000006"/>
    <s v="61-80"/>
    <x v="2"/>
    <n v="50.1"/>
    <x v="0"/>
    <n v="93.6"/>
    <s v="81-100"/>
    <n v="75"/>
    <s v="61-80"/>
    <n v="182533.1"/>
    <n v="91266.5"/>
    <n v="365066.1"/>
  </r>
  <r>
    <n v="678"/>
    <s v="678, 2020"/>
    <x v="677"/>
    <x v="0"/>
    <x v="5"/>
    <x v="4"/>
    <n v="2647.5"/>
    <n v="2647500000"/>
    <n v="0.5"/>
    <n v="183.6"/>
    <n v="183600000"/>
    <n v="23.2"/>
    <n v="76"/>
    <s v="61-80"/>
    <x v="2"/>
    <n v="52.8"/>
    <x v="0"/>
    <n v="98.1"/>
    <s v="81-100"/>
    <n v="77.099999999999994"/>
    <s v="61-80"/>
    <n v="219898.8"/>
    <n v="109949.4"/>
    <n v="439797.5"/>
  </r>
  <r>
    <n v="678"/>
    <s v="678, 2021"/>
    <x v="677"/>
    <x v="0"/>
    <x v="5"/>
    <x v="5"/>
    <n v="3100.5"/>
    <n v="3100500000"/>
    <n v="0.8"/>
    <n v="642.70000000000005"/>
    <n v="642700000"/>
    <n v="17.100000000000001"/>
    <n v="78.099999999999994"/>
    <s v="61-80"/>
    <x v="2"/>
    <n v="54"/>
    <x v="0"/>
    <n v="99.4"/>
    <s v="81-100"/>
    <n v="80.8"/>
    <s v="81-100"/>
    <n v="254940"/>
    <n v="127470"/>
    <n v="509880"/>
  </r>
  <r>
    <n v="678"/>
    <s v="678, 2022"/>
    <x v="677"/>
    <x v="0"/>
    <x v="5"/>
    <x v="6"/>
    <n v="3600.5"/>
    <n v="3600500000"/>
    <n v="-0.4"/>
    <n v="14229.4"/>
    <n v="14229400000"/>
    <n v="16.100000000000001"/>
    <n v="76.400000000000006"/>
    <s v="61-80"/>
    <x v="2"/>
    <n v="52.4"/>
    <x v="0"/>
    <n v="98.4"/>
    <s v="81-100"/>
    <n v="78.400000000000006"/>
    <s v="61-80"/>
    <n v="300045.8"/>
    <n v="150022.9"/>
    <n v="600091.6"/>
  </r>
  <r>
    <n v="678"/>
    <s v="678, 2023"/>
    <x v="677"/>
    <x v="0"/>
    <x v="5"/>
    <x v="7"/>
    <n v="3947.1"/>
    <n v="3947100000"/>
    <n v="0.9"/>
    <n v="821.7"/>
    <n v="821700000"/>
    <n v="9.6"/>
    <n v="76.3"/>
    <s v="61-80"/>
    <x v="2"/>
    <n v="51.6"/>
    <x v="0"/>
    <n v="98.5"/>
    <s v="81-100"/>
    <n v="78.900000000000006"/>
    <s v="61-80"/>
    <n v="331069.40000000002"/>
    <n v="165534.70000000001"/>
    <n v="662138.80000000005"/>
  </r>
  <r>
    <n v="678"/>
    <s v="678, 2024"/>
    <x v="677"/>
    <x v="0"/>
    <x v="5"/>
    <x v="8"/>
    <n v="4782.3"/>
    <n v="4782300000"/>
    <n v="1.2"/>
    <n v="740.2"/>
    <n v="740200000"/>
    <n v="21.2"/>
    <n v="76.5"/>
    <s v="61-80"/>
    <x v="2"/>
    <n v="53.5"/>
    <x v="0"/>
    <n v="94.1"/>
    <s v="81-100"/>
    <n v="81.8"/>
    <s v="81-100"/>
    <n v="394778.3"/>
    <n v="197389.2"/>
    <n v="789556.7"/>
  </r>
  <r>
    <n v="678"/>
    <s v="678, 2025"/>
    <x v="677"/>
    <x v="0"/>
    <x v="5"/>
    <x v="9"/>
    <n v="4851.3"/>
    <n v="4851300000"/>
    <n v="-0.7"/>
    <n v="6252"/>
    <n v="6252000000"/>
    <n v="1.4"/>
    <n v="75.099999999999994"/>
    <s v="61-80"/>
    <x v="2"/>
    <n v="55"/>
    <x v="0"/>
    <n v="89.7"/>
    <s v="81-100"/>
    <n v="80.599999999999994"/>
    <s v="81-100"/>
    <n v="395270.6"/>
    <n v="197635.3"/>
    <n v="790541.2"/>
  </r>
  <r>
    <n v="679"/>
    <s v="679, 2016"/>
    <x v="678"/>
    <x v="0"/>
    <x v="0"/>
    <x v="0"/>
    <n v="771.9"/>
    <n v="771900000"/>
    <n v="2.9"/>
    <n v="257.3"/>
    <n v="257300000"/>
    <n v="14"/>
    <n v="37.799999999999997"/>
    <s v="21-40"/>
    <x v="1"/>
    <n v="20.5"/>
    <x v="3"/>
    <n v="33.4"/>
    <s v="21-40"/>
    <n v="59.4"/>
    <s v="41-60"/>
    <n v="81545.8"/>
    <n v="40772.9"/>
    <n v="163091.6"/>
  </r>
  <r>
    <n v="679"/>
    <s v="679, 2017"/>
    <x v="678"/>
    <x v="0"/>
    <x v="0"/>
    <x v="1"/>
    <n v="727"/>
    <n v="727000000"/>
    <n v="2.9"/>
    <n v="346"/>
    <n v="346000000"/>
    <n v="-5.8"/>
    <n v="40.4"/>
    <s v="41-60"/>
    <x v="0"/>
    <n v="26.3"/>
    <x v="3"/>
    <n v="32.4"/>
    <s v="21-40"/>
    <n v="62.5"/>
    <s v="61-80"/>
    <n v="73859.399999999994"/>
    <n v="36929.699999999997"/>
    <n v="147718.79999999999"/>
  </r>
  <r>
    <n v="679"/>
    <s v="679, 2018"/>
    <x v="678"/>
    <x v="0"/>
    <x v="0"/>
    <x v="2"/>
    <n v="785.3"/>
    <n v="785300000"/>
    <n v="4.4000000000000004"/>
    <n v="628.1"/>
    <n v="628100000"/>
    <n v="8"/>
    <n v="41.3"/>
    <s v="41-60"/>
    <x v="0"/>
    <n v="26.7"/>
    <x v="3"/>
    <n v="34.5"/>
    <s v="21-40"/>
    <n v="62.7"/>
    <s v="61-80"/>
    <n v="79578.600000000006"/>
    <n v="39789.300000000003"/>
    <n v="159157.20000000001"/>
  </r>
  <r>
    <n v="679"/>
    <s v="679, 2019"/>
    <x v="678"/>
    <x v="0"/>
    <x v="0"/>
    <x v="3"/>
    <n v="765.6"/>
    <n v="765600000"/>
    <n v="5.4"/>
    <n v="674.1"/>
    <n v="674100000"/>
    <n v="-2.5"/>
    <n v="41.2"/>
    <s v="41-60"/>
    <x v="0"/>
    <n v="28.7"/>
    <x v="3"/>
    <n v="33.9"/>
    <s v="21-40"/>
    <n v="60.9"/>
    <s v="61-80"/>
    <n v="76479.899999999994"/>
    <n v="38240"/>
    <n v="152959.9"/>
  </r>
  <r>
    <n v="679"/>
    <s v="679, 2020"/>
    <x v="678"/>
    <x v="0"/>
    <x v="0"/>
    <x v="4"/>
    <n v="823.4"/>
    <n v="823400000"/>
    <n v="5.0999999999999996"/>
    <n v="602.29999999999995"/>
    <n v="602300000"/>
    <n v="7.5"/>
    <n v="40.700000000000003"/>
    <s v="41-60"/>
    <x v="0"/>
    <n v="31.7"/>
    <x v="3"/>
    <n v="31.4"/>
    <s v="21-40"/>
    <n v="59.1"/>
    <s v="41-60"/>
    <n v="80551"/>
    <n v="40275.5"/>
    <n v="161101.9"/>
  </r>
  <r>
    <n v="679"/>
    <s v="679, 2021"/>
    <x v="678"/>
    <x v="0"/>
    <x v="0"/>
    <x v="5"/>
    <n v="938.8"/>
    <n v="938800000"/>
    <n v="4"/>
    <n v="644.5"/>
    <n v="644500000"/>
    <n v="14"/>
    <n v="40.299999999999997"/>
    <s v="41-60"/>
    <x v="0"/>
    <n v="29.8"/>
    <x v="3"/>
    <n v="30.5"/>
    <s v="21-40"/>
    <n v="60.6"/>
    <s v="61-80"/>
    <n v="93056.6"/>
    <n v="46528.3"/>
    <n v="186113.1"/>
  </r>
  <r>
    <n v="679"/>
    <s v="679, 2022"/>
    <x v="678"/>
    <x v="0"/>
    <x v="0"/>
    <x v="6"/>
    <n v="941.5"/>
    <n v="941500000"/>
    <n v="5.9"/>
    <n v="645.4"/>
    <n v="645400000"/>
    <n v="0.3"/>
    <n v="40.299999999999997"/>
    <s v="41-60"/>
    <x v="0"/>
    <n v="31.5"/>
    <x v="3"/>
    <n v="31.9"/>
    <s v="21-40"/>
    <n v="57.5"/>
    <s v="41-60"/>
    <n v="92223.1"/>
    <n v="46111.5"/>
    <n v="184446.1"/>
  </r>
  <r>
    <n v="679"/>
    <s v="679, 2023"/>
    <x v="678"/>
    <x v="0"/>
    <x v="0"/>
    <x v="7"/>
    <n v="1077.7"/>
    <n v="1077700000"/>
    <n v="5.6"/>
    <n v="901"/>
    <n v="901000000"/>
    <n v="14.5"/>
    <n v="42"/>
    <s v="41-60"/>
    <x v="0"/>
    <n v="33.200000000000003"/>
    <x v="3"/>
    <n v="33"/>
    <s v="21-40"/>
    <n v="59.8"/>
    <s v="41-60"/>
    <n v="104274.1"/>
    <n v="52137.1"/>
    <n v="208548.2"/>
  </r>
  <r>
    <n v="679"/>
    <s v="679, 2024"/>
    <x v="678"/>
    <x v="0"/>
    <x v="0"/>
    <x v="8"/>
    <n v="1112.5999999999999"/>
    <n v="1112600000"/>
    <n v="6.3"/>
    <n v="736.6"/>
    <n v="736600000"/>
    <n v="3.2"/>
    <n v="41.8"/>
    <s v="41-60"/>
    <x v="0"/>
    <n v="33.1"/>
    <x v="3"/>
    <n v="31.8"/>
    <s v="21-40"/>
    <n v="60.6"/>
    <s v="61-80"/>
    <n v="107743.9"/>
    <n v="53872"/>
    <n v="215487.8"/>
  </r>
  <r>
    <n v="679"/>
    <s v="679, 2025"/>
    <x v="678"/>
    <x v="0"/>
    <x v="0"/>
    <x v="9"/>
    <n v="1150.2"/>
    <n v="1150200000"/>
    <n v="6.7"/>
    <n v="931.7"/>
    <n v="931700000"/>
    <n v="3.4"/>
    <n v="44"/>
    <s v="41-60"/>
    <x v="0"/>
    <n v="36.9"/>
    <x v="3"/>
    <n v="33.200000000000003"/>
    <s v="21-40"/>
    <n v="61.8"/>
    <s v="61-80"/>
    <n v="108276.4"/>
    <n v="54138.2"/>
    <n v="216552.7"/>
  </r>
  <r>
    <n v="680"/>
    <s v="680, 2016"/>
    <x v="679"/>
    <x v="4"/>
    <x v="4"/>
    <x v="0"/>
    <n v="2920.9"/>
    <n v="2920900000"/>
    <n v="19.600000000000001"/>
    <n v="8046.9"/>
    <n v="8046900000"/>
    <n v="17.399999999999999"/>
    <n v="50.7"/>
    <s v="41-60"/>
    <x v="0"/>
    <n v="46.8"/>
    <x v="0"/>
    <n v="45.2"/>
    <s v="41-60"/>
    <n v="60"/>
    <s v="41-60"/>
    <n v="254757.9"/>
    <n v="254757.9"/>
    <n v="509515.8"/>
  </r>
  <r>
    <n v="680"/>
    <s v="680, 2017"/>
    <x v="679"/>
    <x v="4"/>
    <x v="4"/>
    <x v="1"/>
    <n v="3160.9"/>
    <n v="3160900000"/>
    <n v="19.7"/>
    <n v="12952.2"/>
    <n v="12952200000"/>
    <n v="8.1999999999999993"/>
    <n v="50.4"/>
    <s v="41-60"/>
    <x v="0"/>
    <n v="45.5"/>
    <x v="0"/>
    <n v="45.5"/>
    <s v="41-60"/>
    <n v="60.1"/>
    <s v="61-80"/>
    <n v="278549.7"/>
    <n v="278549.7"/>
    <n v="557099.5"/>
  </r>
  <r>
    <n v="680"/>
    <s v="680, 2018"/>
    <x v="679"/>
    <x v="4"/>
    <x v="4"/>
    <x v="2"/>
    <n v="3446.7"/>
    <n v="3446700000"/>
    <n v="22.4"/>
    <n v="17573.8"/>
    <n v="17573800000"/>
    <n v="9"/>
    <n v="50.6"/>
    <s v="41-60"/>
    <x v="0"/>
    <n v="46.5"/>
    <x v="0"/>
    <n v="48.9"/>
    <s v="41-60"/>
    <n v="56.5"/>
    <s v="41-60"/>
    <n v="301373.5"/>
    <n v="301373.5"/>
    <n v="602747.1"/>
  </r>
  <r>
    <n v="680"/>
    <s v="680, 2019"/>
    <x v="679"/>
    <x v="4"/>
    <x v="4"/>
    <x v="3"/>
    <n v="3118.2"/>
    <n v="3118200000"/>
    <n v="24.6"/>
    <n v="13647.2"/>
    <n v="13647200000"/>
    <n v="-9.5"/>
    <n v="52.5"/>
    <s v="41-60"/>
    <x v="0"/>
    <n v="47"/>
    <x v="0"/>
    <n v="50.9"/>
    <s v="41-60"/>
    <n v="59.7"/>
    <s v="41-60"/>
    <n v="271657"/>
    <n v="271657"/>
    <n v="543314"/>
  </r>
  <r>
    <n v="680"/>
    <s v="680, 2020"/>
    <x v="679"/>
    <x v="4"/>
    <x v="4"/>
    <x v="4"/>
    <n v="3313.4"/>
    <n v="3313400000"/>
    <n v="22.3"/>
    <n v="16294.7"/>
    <n v="16294700000"/>
    <n v="6.3"/>
    <n v="52.1"/>
    <s v="41-60"/>
    <x v="0"/>
    <n v="48.8"/>
    <x v="0"/>
    <n v="48.6"/>
    <s v="41-60"/>
    <n v="58.8"/>
    <s v="41-60"/>
    <n v="284326.8"/>
    <n v="284326.8"/>
    <n v="568653.5"/>
  </r>
  <r>
    <n v="680"/>
    <s v="680, 2021"/>
    <x v="679"/>
    <x v="4"/>
    <x v="4"/>
    <x v="5"/>
    <n v="3780.6"/>
    <n v="3780600000"/>
    <n v="24.2"/>
    <n v="14041.1"/>
    <n v="14041100000"/>
    <n v="14.1"/>
    <n v="53.1"/>
    <s v="41-60"/>
    <x v="0"/>
    <n v="49.5"/>
    <x v="0"/>
    <n v="46.6"/>
    <s v="41-60"/>
    <n v="63.3"/>
    <s v="61-80"/>
    <n v="322742"/>
    <n v="322742"/>
    <n v="645484"/>
  </r>
  <r>
    <n v="680"/>
    <s v="680, 2022"/>
    <x v="679"/>
    <x v="4"/>
    <x v="4"/>
    <x v="6"/>
    <n v="4059.4"/>
    <n v="4059400000"/>
    <n v="26.7"/>
    <n v="16692.599999999999"/>
    <n v="16692599999.999998"/>
    <n v="7.4"/>
    <n v="52.1"/>
    <s v="41-60"/>
    <x v="0"/>
    <n v="49.5"/>
    <x v="0"/>
    <n v="45"/>
    <s v="41-60"/>
    <n v="61.8"/>
    <s v="61-80"/>
    <n v="346429.2"/>
    <n v="346429.2"/>
    <n v="692858.4"/>
  </r>
  <r>
    <n v="680"/>
    <s v="680, 2023"/>
    <x v="679"/>
    <x v="4"/>
    <x v="4"/>
    <x v="7"/>
    <n v="4577.3"/>
    <n v="4577300000"/>
    <n v="25.3"/>
    <n v="13256.7"/>
    <n v="13256700000"/>
    <n v="12.8"/>
    <n v="51.1"/>
    <s v="41-60"/>
    <x v="0"/>
    <n v="46.1"/>
    <x v="0"/>
    <n v="44.2"/>
    <s v="41-60"/>
    <n v="62.9"/>
    <s v="61-80"/>
    <n v="401539.4"/>
    <n v="401539.4"/>
    <n v="803078.8"/>
  </r>
  <r>
    <n v="680"/>
    <s v="680, 2024"/>
    <x v="679"/>
    <x v="4"/>
    <x v="4"/>
    <x v="8"/>
    <n v="4903"/>
    <n v="4903000000"/>
    <n v="23.5"/>
    <n v="24256.3"/>
    <n v="24256300000"/>
    <n v="7.1"/>
    <n v="49.7"/>
    <s v="41-60"/>
    <x v="0"/>
    <n v="43.6"/>
    <x v="0"/>
    <n v="44.2"/>
    <s v="41-60"/>
    <n v="61.3"/>
    <s v="61-80"/>
    <n v="438642.5"/>
    <n v="438642.5"/>
    <n v="877285"/>
  </r>
  <r>
    <n v="680"/>
    <s v="680, 2025"/>
    <x v="679"/>
    <x v="4"/>
    <x v="4"/>
    <x v="9"/>
    <n v="4976.8"/>
    <n v="4976800000"/>
    <n v="22.7"/>
    <n v="15025.2"/>
    <n v="15025200000"/>
    <n v="1.5"/>
    <n v="48.7"/>
    <s v="41-60"/>
    <x v="0"/>
    <n v="44.3"/>
    <x v="0"/>
    <n v="42.8"/>
    <s v="41-60"/>
    <n v="59.1"/>
    <s v="41-60"/>
    <n v="442888.5"/>
    <n v="442888.5"/>
    <n v="885776.9"/>
  </r>
  <r>
    <n v="681"/>
    <s v="681, 2016"/>
    <x v="680"/>
    <x v="6"/>
    <x v="6"/>
    <x v="0"/>
    <n v="1661.6"/>
    <n v="1661600000"/>
    <n v="14"/>
    <n v="3608.6"/>
    <n v="3608600000"/>
    <n v="7"/>
    <n v="46.2"/>
    <s v="41-60"/>
    <x v="0"/>
    <n v="11.5"/>
    <x v="2"/>
    <n v="64.8"/>
    <s v="61-80"/>
    <n v="62.3"/>
    <s v="61-80"/>
    <n v="372043.3"/>
    <n v="465054.1"/>
    <n v="1860216.6"/>
  </r>
  <r>
    <n v="681"/>
    <s v="681, 2017"/>
    <x v="680"/>
    <x v="6"/>
    <x v="6"/>
    <x v="1"/>
    <n v="2074.4"/>
    <n v="2074400000"/>
    <n v="18.5"/>
    <n v="6058"/>
    <n v="6058000000"/>
    <n v="24.8"/>
    <n v="47.1"/>
    <s v="41-60"/>
    <x v="0"/>
    <n v="11.5"/>
    <x v="2"/>
    <n v="66.900000000000006"/>
    <s v="61-80"/>
    <n v="62.8"/>
    <s v="61-80"/>
    <n v="464527.8"/>
    <n v="580659.80000000005"/>
    <n v="2322639"/>
  </r>
  <r>
    <n v="681"/>
    <s v="681, 2018"/>
    <x v="680"/>
    <x v="6"/>
    <x v="6"/>
    <x v="2"/>
    <n v="2108.3000000000002"/>
    <n v="2108300000.0000002"/>
    <n v="18.100000000000001"/>
    <n v="5353.1"/>
    <n v="5353100000"/>
    <n v="1.6"/>
    <n v="49"/>
    <s v="41-60"/>
    <x v="0"/>
    <n v="13.1"/>
    <x v="2"/>
    <n v="69.099999999999994"/>
    <s v="61-80"/>
    <n v="64.8"/>
    <s v="61-80"/>
    <n v="467198.1"/>
    <n v="583997.6"/>
    <n v="2335990.4"/>
  </r>
  <r>
    <n v="681"/>
    <s v="681, 2019"/>
    <x v="680"/>
    <x v="6"/>
    <x v="6"/>
    <x v="3"/>
    <n v="2395.1999999999998"/>
    <n v="2395200000"/>
    <n v="17.7"/>
    <n v="5324.5"/>
    <n v="5324500000"/>
    <n v="13.6"/>
    <n v="47"/>
    <s v="41-60"/>
    <x v="0"/>
    <n v="11.7"/>
    <x v="2"/>
    <n v="66.2"/>
    <s v="61-80"/>
    <n v="63.2"/>
    <s v="61-80"/>
    <n v="535712.4"/>
    <n v="669640.6"/>
    <n v="2678562.2000000002"/>
  </r>
  <r>
    <n v="681"/>
    <s v="681, 2020"/>
    <x v="680"/>
    <x v="6"/>
    <x v="6"/>
    <x v="4"/>
    <n v="2368.6"/>
    <n v="2368600000"/>
    <n v="19.8"/>
    <n v="7837.7"/>
    <n v="7837700000"/>
    <n v="-1.1000000000000001"/>
    <n v="46.8"/>
    <s v="41-60"/>
    <x v="0"/>
    <n v="15"/>
    <x v="2"/>
    <n v="65.3"/>
    <s v="61-80"/>
    <n v="60"/>
    <s v="41-60"/>
    <n v="518803.9"/>
    <n v="648504.80000000005"/>
    <n v="2594019.2999999998"/>
  </r>
  <r>
    <n v="681"/>
    <s v="681, 2021"/>
    <x v="680"/>
    <x v="6"/>
    <x v="6"/>
    <x v="5"/>
    <n v="2495.9"/>
    <n v="2495900000"/>
    <n v="21"/>
    <n v="11008.6"/>
    <n v="11008600000"/>
    <n v="5.4"/>
    <n v="47.1"/>
    <s v="41-60"/>
    <x v="0"/>
    <n v="15.4"/>
    <x v="2"/>
    <n v="65.5"/>
    <s v="61-80"/>
    <n v="60.4"/>
    <s v="61-80"/>
    <n v="545068.5"/>
    <n v="681335.6"/>
    <n v="2725342.4"/>
  </r>
  <r>
    <n v="681"/>
    <s v="681, 2022"/>
    <x v="680"/>
    <x v="6"/>
    <x v="6"/>
    <x v="6"/>
    <n v="2438"/>
    <n v="2438000000"/>
    <n v="22.9"/>
    <n v="11622.2"/>
    <n v="11622200000"/>
    <n v="-2.2999999999999998"/>
    <n v="49.1"/>
    <s v="41-60"/>
    <x v="0"/>
    <n v="17.899999999999999"/>
    <x v="2"/>
    <n v="66.8"/>
    <s v="61-80"/>
    <n v="62.7"/>
    <s v="61-80"/>
    <n v="523956.5"/>
    <n v="654945.6"/>
    <n v="2619782.5"/>
  </r>
  <r>
    <n v="681"/>
    <s v="681, 2023"/>
    <x v="680"/>
    <x v="6"/>
    <x v="6"/>
    <x v="7"/>
    <n v="2640.6"/>
    <n v="2640600000"/>
    <n v="21"/>
    <n v="9810"/>
    <n v="9810000000"/>
    <n v="8.3000000000000007"/>
    <n v="47.4"/>
    <s v="41-60"/>
    <x v="0"/>
    <n v="16.3"/>
    <x v="2"/>
    <n v="65.8"/>
    <s v="61-80"/>
    <n v="60.1"/>
    <s v="61-80"/>
    <n v="573349"/>
    <n v="716686.3"/>
    <n v="2866745.2"/>
  </r>
  <r>
    <n v="681"/>
    <s v="681, 2024"/>
    <x v="680"/>
    <x v="6"/>
    <x v="6"/>
    <x v="8"/>
    <n v="2707.2"/>
    <n v="2707200000"/>
    <n v="17.5"/>
    <n v="7928"/>
    <n v="7928000000"/>
    <n v="2.5"/>
    <n v="49.1"/>
    <s v="41-60"/>
    <x v="0"/>
    <n v="19.7"/>
    <x v="2"/>
    <n v="65.5"/>
    <s v="61-80"/>
    <n v="62.2"/>
    <s v="61-80"/>
    <n v="575039.30000000005"/>
    <n v="718799.1"/>
    <n v="2875196.6"/>
  </r>
  <r>
    <n v="681"/>
    <s v="681, 2025"/>
    <x v="680"/>
    <x v="6"/>
    <x v="6"/>
    <x v="9"/>
    <n v="3100.3"/>
    <n v="3100300000"/>
    <n v="16.3"/>
    <n v="6585.6"/>
    <n v="6585600000"/>
    <n v="14.5"/>
    <n v="51.5"/>
    <s v="41-60"/>
    <x v="0"/>
    <n v="19.100000000000001"/>
    <x v="2"/>
    <n v="69.8"/>
    <s v="61-80"/>
    <n v="65.7"/>
    <s v="61-80"/>
    <n v="661021.9"/>
    <n v="826277.4"/>
    <n v="3305109.4"/>
  </r>
  <r>
    <n v="682"/>
    <s v="682, 2016"/>
    <x v="681"/>
    <x v="2"/>
    <x v="3"/>
    <x v="0"/>
    <n v="5179.6000000000004"/>
    <n v="5179600000"/>
    <n v="16.2"/>
    <n v="22153"/>
    <n v="22153000000"/>
    <n v="3.5"/>
    <n v="42.3"/>
    <s v="41-60"/>
    <x v="0"/>
    <n v="81.8"/>
    <x v="4"/>
    <n v="33.6"/>
    <s v="21-40"/>
    <n v="11.4"/>
    <s v="0-20"/>
    <n v="162479.9"/>
    <n v="97488"/>
    <n v="324959.8"/>
  </r>
  <r>
    <n v="682"/>
    <s v="682, 2017"/>
    <x v="681"/>
    <x v="2"/>
    <x v="3"/>
    <x v="1"/>
    <n v="5640.1"/>
    <n v="5640100000"/>
    <n v="17"/>
    <n v="28197.599999999999"/>
    <n v="28197600000"/>
    <n v="8.9"/>
    <n v="43.4"/>
    <s v="41-60"/>
    <x v="0"/>
    <n v="82.8"/>
    <x v="4"/>
    <n v="32.6"/>
    <s v="21-40"/>
    <n v="14.9"/>
    <s v="0-20"/>
    <n v="174933"/>
    <n v="104959.8"/>
    <n v="349866"/>
  </r>
  <r>
    <n v="682"/>
    <s v="682, 2018"/>
    <x v="681"/>
    <x v="2"/>
    <x v="3"/>
    <x v="2"/>
    <n v="6460.7"/>
    <n v="6460700000"/>
    <n v="16.600000000000001"/>
    <n v="19568.900000000001"/>
    <n v="19568900000"/>
    <n v="14.5"/>
    <n v="43.5"/>
    <s v="41-60"/>
    <x v="0"/>
    <n v="83.9"/>
    <x v="4"/>
    <n v="33.4"/>
    <s v="21-40"/>
    <n v="13.2"/>
    <s v="0-20"/>
    <n v="197878.7"/>
    <n v="118727.2"/>
    <n v="395757.3"/>
  </r>
  <r>
    <n v="682"/>
    <s v="682, 2019"/>
    <x v="681"/>
    <x v="2"/>
    <x v="3"/>
    <x v="3"/>
    <n v="6475.1"/>
    <n v="6475100000"/>
    <n v="16.600000000000001"/>
    <n v="36324.6"/>
    <n v="36324600000"/>
    <n v="0.2"/>
    <n v="45.7"/>
    <s v="41-60"/>
    <x v="0"/>
    <n v="84"/>
    <x v="4"/>
    <n v="35.6"/>
    <s v="21-40"/>
    <n v="17.399999999999999"/>
    <s v="0-20"/>
    <n v="198032"/>
    <n v="118819.2"/>
    <n v="396064"/>
  </r>
  <r>
    <n v="682"/>
    <s v="682, 2020"/>
    <x v="681"/>
    <x v="2"/>
    <x v="3"/>
    <x v="4"/>
    <n v="5898.2"/>
    <n v="5898200000"/>
    <n v="15.5"/>
    <n v="23695.200000000001"/>
    <n v="23695200000"/>
    <n v="-8.9"/>
    <n v="48"/>
    <s v="41-60"/>
    <x v="0"/>
    <n v="88.1"/>
    <x v="4"/>
    <n v="39"/>
    <s v="21-40"/>
    <n v="16.899999999999999"/>
    <s v="0-20"/>
    <n v="172011.9"/>
    <n v="103207.2"/>
    <n v="344023.9"/>
  </r>
  <r>
    <n v="682"/>
    <s v="682, 2021"/>
    <x v="681"/>
    <x v="2"/>
    <x v="3"/>
    <x v="5"/>
    <n v="7280.6"/>
    <n v="7280600000"/>
    <n v="16"/>
    <n v="18761.2"/>
    <n v="18761200000"/>
    <n v="23.4"/>
    <n v="47.9"/>
    <s v="41-60"/>
    <x v="0"/>
    <n v="88.5"/>
    <x v="4"/>
    <n v="40.1"/>
    <s v="41-60"/>
    <n v="15.1"/>
    <s v="0-20"/>
    <n v="211302.8"/>
    <n v="126781.7"/>
    <n v="422605.6"/>
  </r>
  <r>
    <n v="682"/>
    <s v="682, 2022"/>
    <x v="681"/>
    <x v="2"/>
    <x v="3"/>
    <x v="6"/>
    <n v="8121.9"/>
    <n v="8121900000"/>
    <n v="14.1"/>
    <n v="19014.599999999999"/>
    <n v="19014600000"/>
    <n v="11.6"/>
    <n v="47.5"/>
    <s v="41-60"/>
    <x v="0"/>
    <n v="88.3"/>
    <x v="4"/>
    <n v="37.6"/>
    <s v="21-40"/>
    <n v="16.5"/>
    <s v="0-20"/>
    <n v="236203.5"/>
    <n v="141722.1"/>
    <n v="472407"/>
  </r>
  <r>
    <n v="682"/>
    <s v="682, 2023"/>
    <x v="681"/>
    <x v="2"/>
    <x v="3"/>
    <x v="7"/>
    <n v="9213.4"/>
    <n v="9213400000"/>
    <n v="14.7"/>
    <n v="30047.7"/>
    <n v="30047700000"/>
    <n v="13.4"/>
    <n v="48.8"/>
    <s v="41-60"/>
    <x v="0"/>
    <n v="89.8"/>
    <x v="4"/>
    <n v="39.6"/>
    <s v="21-40"/>
    <n v="17"/>
    <s v="0-20"/>
    <n v="263322.8"/>
    <n v="157993.70000000001"/>
    <n v="526645.6"/>
  </r>
  <r>
    <n v="682"/>
    <s v="682, 2024"/>
    <x v="681"/>
    <x v="2"/>
    <x v="3"/>
    <x v="8"/>
    <n v="9648.7999999999993"/>
    <n v="9648800000"/>
    <n v="18.5"/>
    <n v="51587"/>
    <n v="51587000000"/>
    <n v="4.7"/>
    <n v="47.4"/>
    <s v="41-60"/>
    <x v="0"/>
    <n v="90.1"/>
    <x v="4"/>
    <n v="39"/>
    <s v="21-40"/>
    <n v="13"/>
    <s v="0-20"/>
    <n v="274679.09999999998"/>
    <n v="164807.5"/>
    <n v="549358.19999999995"/>
  </r>
  <r>
    <n v="682"/>
    <s v="682, 2025"/>
    <x v="681"/>
    <x v="2"/>
    <x v="3"/>
    <x v="9"/>
    <n v="8909.7999999999993"/>
    <n v="8909800000"/>
    <n v="20.100000000000001"/>
    <n v="30737.5"/>
    <n v="30737500000"/>
    <n v="-7.7"/>
    <n v="50.3"/>
    <s v="41-60"/>
    <x v="0"/>
    <n v="91.6"/>
    <x v="4"/>
    <n v="40.799999999999997"/>
    <s v="41-60"/>
    <n v="18.600000000000001"/>
    <s v="0-20"/>
    <n v="248785.4"/>
    <n v="149271.20000000001"/>
    <n v="497570.8"/>
  </r>
  <r>
    <n v="683"/>
    <s v="683, 2016"/>
    <x v="682"/>
    <x v="8"/>
    <x v="1"/>
    <x v="0"/>
    <n v="704.9"/>
    <n v="704900000"/>
    <n v="12.3"/>
    <n v="1043.7"/>
    <n v="1043700000"/>
    <n v="12.9"/>
    <n v="26.7"/>
    <s v="21-40"/>
    <x v="1"/>
    <n v="24.6"/>
    <x v="3"/>
    <n v="34"/>
    <s v="21-40"/>
    <n v="21.4"/>
    <s v="21-40"/>
    <n v="217423.2"/>
    <n v="289897.7"/>
    <n v="3623720.8"/>
  </r>
  <r>
    <n v="683"/>
    <s v="683, 2017"/>
    <x v="682"/>
    <x v="8"/>
    <x v="1"/>
    <x v="1"/>
    <n v="708.4"/>
    <n v="708400000"/>
    <n v="10.1"/>
    <n v="1512.6"/>
    <n v="1512600000"/>
    <n v="0.5"/>
    <n v="27.2"/>
    <s v="21-40"/>
    <x v="1"/>
    <n v="24.6"/>
    <x v="3"/>
    <n v="36.799999999999997"/>
    <s v="21-40"/>
    <n v="20.2"/>
    <s v="21-40"/>
    <n v="218486.9"/>
    <n v="291315.90000000002"/>
    <n v="3641448.2"/>
  </r>
  <r>
    <n v="683"/>
    <s v="683, 2018"/>
    <x v="682"/>
    <x v="8"/>
    <x v="1"/>
    <x v="2"/>
    <n v="694.9"/>
    <n v="694900000"/>
    <n v="8.6999999999999993"/>
    <n v="1167.0999999999999"/>
    <n v="1167100000"/>
    <n v="-1.9"/>
    <n v="27.5"/>
    <s v="21-40"/>
    <x v="1"/>
    <n v="25.2"/>
    <x v="3"/>
    <n v="36.5"/>
    <s v="21-40"/>
    <n v="20.9"/>
    <s v="21-40"/>
    <n v="213347.8"/>
    <n v="284463.7"/>
    <n v="3555796.6"/>
  </r>
  <r>
    <n v="683"/>
    <s v="683, 2019"/>
    <x v="682"/>
    <x v="8"/>
    <x v="1"/>
    <x v="3"/>
    <n v="825.5"/>
    <n v="825500000"/>
    <n v="7.6"/>
    <n v="1168"/>
    <n v="1168000000"/>
    <n v="18.8"/>
    <n v="28.3"/>
    <s v="21-40"/>
    <x v="1"/>
    <n v="26.6"/>
    <x v="3"/>
    <n v="37.799999999999997"/>
    <s v="21-40"/>
    <n v="20.399999999999999"/>
    <s v="21-40"/>
    <n v="251025.9"/>
    <n v="334701.09999999998"/>
    <n v="4183764.3"/>
  </r>
  <r>
    <n v="683"/>
    <s v="683, 2020"/>
    <x v="682"/>
    <x v="8"/>
    <x v="1"/>
    <x v="4"/>
    <n v="987.6"/>
    <n v="987600000"/>
    <n v="8.6999999999999993"/>
    <n v="947.3"/>
    <n v="947300000"/>
    <n v="19.600000000000001"/>
    <n v="29.4"/>
    <s v="21-40"/>
    <x v="1"/>
    <n v="30.1"/>
    <x v="3"/>
    <n v="37.5"/>
    <s v="21-40"/>
    <n v="20.7"/>
    <s v="21-40"/>
    <n v="293018.7"/>
    <n v="390691.6"/>
    <n v="4883645.5999999996"/>
  </r>
  <r>
    <n v="683"/>
    <s v="683, 2021"/>
    <x v="682"/>
    <x v="8"/>
    <x v="1"/>
    <x v="5"/>
    <n v="1059.2"/>
    <n v="1059200000"/>
    <n v="8.1"/>
    <n v="1204.2"/>
    <n v="1204200000"/>
    <n v="7.2"/>
    <n v="29.2"/>
    <s v="21-40"/>
    <x v="1"/>
    <n v="31.5"/>
    <x v="3"/>
    <n v="36.1"/>
    <s v="21-40"/>
    <n v="20"/>
    <s v="0-20"/>
    <n v="311232.5"/>
    <n v="414976.6"/>
    <n v="5187208"/>
  </r>
  <r>
    <n v="683"/>
    <s v="683, 2022"/>
    <x v="682"/>
    <x v="8"/>
    <x v="1"/>
    <x v="6"/>
    <n v="1112.4000000000001"/>
    <n v="1112400000"/>
    <n v="5.2"/>
    <n v="534.70000000000005"/>
    <n v="534700000.00000006"/>
    <n v="5"/>
    <n v="29.5"/>
    <s v="21-40"/>
    <x v="1"/>
    <n v="33.4"/>
    <x v="3"/>
    <n v="36.1"/>
    <s v="21-40"/>
    <n v="18.899999999999999"/>
    <s v="0-20"/>
    <n v="322447.40000000002"/>
    <n v="429929.9"/>
    <n v="5374123.9000000004"/>
  </r>
  <r>
    <n v="683"/>
    <s v="683, 2023"/>
    <x v="682"/>
    <x v="8"/>
    <x v="1"/>
    <x v="7"/>
    <n v="1165.3"/>
    <n v="1165300000"/>
    <n v="6.2"/>
    <n v="1041.2"/>
    <n v="1041200000"/>
    <n v="4.8"/>
    <n v="30.8"/>
    <s v="21-40"/>
    <x v="1"/>
    <n v="34.700000000000003"/>
    <x v="3"/>
    <n v="38"/>
    <s v="21-40"/>
    <n v="19.8"/>
    <s v="0-20"/>
    <n v="334701.5"/>
    <n v="446268.6"/>
    <n v="5578358.0999999996"/>
  </r>
  <r>
    <n v="683"/>
    <s v="683, 2024"/>
    <x v="682"/>
    <x v="8"/>
    <x v="1"/>
    <x v="8"/>
    <n v="1412.2"/>
    <n v="1412200000"/>
    <n v="4"/>
    <n v="792.2"/>
    <n v="792200000"/>
    <n v="21.2"/>
    <n v="31.9"/>
    <s v="21-40"/>
    <x v="1"/>
    <n v="35.700000000000003"/>
    <x v="3"/>
    <n v="39.6"/>
    <s v="21-40"/>
    <n v="20.399999999999999"/>
    <s v="21-40"/>
    <n v="402634.9"/>
    <n v="536846.5"/>
    <n v="6710581.7999999998"/>
  </r>
  <r>
    <n v="683"/>
    <s v="683, 2025"/>
    <x v="682"/>
    <x v="8"/>
    <x v="1"/>
    <x v="9"/>
    <n v="1616"/>
    <n v="1616000000"/>
    <n v="1.3"/>
    <n v="438.5"/>
    <n v="438500000"/>
    <n v="14.4"/>
    <n v="33.4"/>
    <s v="21-40"/>
    <x v="1"/>
    <n v="39.799999999999997"/>
    <x v="3"/>
    <n v="40.799999999999997"/>
    <s v="41-60"/>
    <n v="19.600000000000001"/>
    <s v="0-20"/>
    <n v="446673.9"/>
    <n v="595565.19999999995"/>
    <n v="7444564.7000000002"/>
  </r>
  <r>
    <n v="684"/>
    <s v="684, 2016"/>
    <x v="683"/>
    <x v="3"/>
    <x v="5"/>
    <x v="0"/>
    <n v="956.4"/>
    <n v="956400000"/>
    <n v="16.8"/>
    <n v="1957.6"/>
    <n v="1957600000"/>
    <n v="1.8"/>
    <n v="86.3"/>
    <s v="81-100"/>
    <x v="2"/>
    <n v="97.7"/>
    <x v="4"/>
    <n v="74"/>
    <s v="61-80"/>
    <n v="87.4"/>
    <s v="81-100"/>
    <n v="9870.6"/>
    <n v="4935.3"/>
    <n v="24676.5"/>
  </r>
  <r>
    <n v="684"/>
    <s v="684, 2017"/>
    <x v="683"/>
    <x v="3"/>
    <x v="5"/>
    <x v="1"/>
    <n v="1023.2"/>
    <n v="1023200000"/>
    <n v="17.600000000000001"/>
    <n v="2261.9"/>
    <n v="2261900000"/>
    <n v="7"/>
    <n v="87"/>
    <s v="81-100"/>
    <x v="2"/>
    <n v="98.4"/>
    <x v="4"/>
    <n v="73.099999999999994"/>
    <s v="61-80"/>
    <n v="89.5"/>
    <s v="81-100"/>
    <n v="10464.5"/>
    <n v="5232.2"/>
    <n v="26161.200000000001"/>
  </r>
  <r>
    <n v="684"/>
    <s v="684, 2018"/>
    <x v="683"/>
    <x v="3"/>
    <x v="5"/>
    <x v="2"/>
    <n v="1113.5"/>
    <n v="1113500000"/>
    <n v="18.399999999999999"/>
    <n v="3533.8"/>
    <n v="3533800000"/>
    <n v="8.8000000000000007"/>
    <n v="83.8"/>
    <s v="81-100"/>
    <x v="2"/>
    <n v="94.2"/>
    <x v="4"/>
    <n v="70.599999999999994"/>
    <s v="61-80"/>
    <n v="86.5"/>
    <s v="81-100"/>
    <n v="12031.8"/>
    <n v="6015.9"/>
    <n v="30079.5"/>
  </r>
  <r>
    <n v="684"/>
    <s v="684, 2019"/>
    <x v="683"/>
    <x v="3"/>
    <x v="5"/>
    <x v="3"/>
    <n v="1218.5"/>
    <n v="1218500000"/>
    <n v="16.2"/>
    <n v="2908.3"/>
    <n v="2908300000"/>
    <n v="9.4"/>
    <n v="84.9"/>
    <s v="81-100"/>
    <x v="2"/>
    <n v="97.3"/>
    <x v="4"/>
    <n v="71.900000000000006"/>
    <s v="61-80"/>
    <n v="85.3"/>
    <s v="81-100"/>
    <n v="12639.5"/>
    <n v="6319.7"/>
    <n v="31598.6"/>
  </r>
  <r>
    <n v="684"/>
    <s v="684, 2020"/>
    <x v="683"/>
    <x v="3"/>
    <x v="5"/>
    <x v="4"/>
    <n v="1280.7"/>
    <n v="1280700000"/>
    <n v="15.4"/>
    <n v="1632"/>
    <n v="1632000000"/>
    <n v="5.0999999999999996"/>
    <n v="84.6"/>
    <s v="81-100"/>
    <x v="2"/>
    <n v="97.7"/>
    <x v="4"/>
    <n v="71.5"/>
    <s v="61-80"/>
    <n v="84.5"/>
    <s v="81-100"/>
    <n v="13220"/>
    <n v="6610"/>
    <n v="33050"/>
  </r>
  <r>
    <n v="684"/>
    <s v="684, 2021"/>
    <x v="683"/>
    <x v="3"/>
    <x v="5"/>
    <x v="5"/>
    <n v="1298.9000000000001"/>
    <n v="1298900000"/>
    <n v="16.100000000000001"/>
    <n v="3014"/>
    <n v="3014000000"/>
    <n v="1.4"/>
    <n v="84.2"/>
    <s v="81-100"/>
    <x v="2"/>
    <n v="97.3"/>
    <x v="4"/>
    <n v="70.099999999999994"/>
    <s v="61-80"/>
    <n v="85.2"/>
    <s v="81-100"/>
    <n v="13473.2"/>
    <n v="6736.6"/>
    <n v="33682.9"/>
  </r>
  <r>
    <n v="684"/>
    <s v="684, 2022"/>
    <x v="683"/>
    <x v="3"/>
    <x v="5"/>
    <x v="6"/>
    <n v="1456.1"/>
    <n v="1456100000"/>
    <n v="14.7"/>
    <n v="2898"/>
    <n v="2898000000"/>
    <n v="12.1"/>
    <n v="85"/>
    <s v="81-100"/>
    <x v="2"/>
    <n v="100"/>
    <x v="4"/>
    <n v="66.7"/>
    <s v="61-80"/>
    <n v="88.4"/>
    <s v="81-100"/>
    <n v="14560.7"/>
    <n v="7280.3"/>
    <n v="36401.699999999997"/>
  </r>
  <r>
    <n v="684"/>
    <s v="684, 2023"/>
    <x v="683"/>
    <x v="3"/>
    <x v="5"/>
    <x v="7"/>
    <n v="1544.5"/>
    <n v="1544500000"/>
    <n v="13"/>
    <n v="3570.3"/>
    <n v="3570300000"/>
    <n v="6.1"/>
    <n v="87.1"/>
    <s v="81-100"/>
    <x v="2"/>
    <n v="100"/>
    <x v="4"/>
    <n v="71.8"/>
    <s v="61-80"/>
    <n v="89.6"/>
    <s v="81-100"/>
    <n v="15444.5"/>
    <n v="7722.3"/>
    <n v="38611.300000000003"/>
  </r>
  <r>
    <n v="684"/>
    <s v="684, 2024"/>
    <x v="683"/>
    <x v="3"/>
    <x v="5"/>
    <x v="8"/>
    <n v="1657.2"/>
    <n v="1657200000"/>
    <n v="15.2"/>
    <n v="4314.3999999999996"/>
    <n v="4314400000"/>
    <n v="7.3"/>
    <n v="88.2"/>
    <s v="81-100"/>
    <x v="2"/>
    <n v="98.8"/>
    <x v="4"/>
    <n v="76.099999999999994"/>
    <s v="61-80"/>
    <n v="89.6"/>
    <s v="81-100"/>
    <n v="16848.8"/>
    <n v="8424.4"/>
    <n v="42121.9"/>
  </r>
  <r>
    <n v="684"/>
    <s v="684, 2025"/>
    <x v="683"/>
    <x v="3"/>
    <x v="5"/>
    <x v="9"/>
    <n v="1801.3"/>
    <n v="1801300000"/>
    <n v="14.1"/>
    <n v="2511.8000000000002"/>
    <n v="2511800000"/>
    <n v="8.6999999999999993"/>
    <n v="88.4"/>
    <s v="81-100"/>
    <x v="2"/>
    <n v="100"/>
    <x v="4"/>
    <n v="73.400000000000006"/>
    <s v="61-80"/>
    <n v="91.8"/>
    <s v="81-100"/>
    <n v="18013.099999999999"/>
    <n v="9006.6"/>
    <n v="45032.9"/>
  </r>
  <r>
    <n v="685"/>
    <s v="685, 2016"/>
    <x v="684"/>
    <x v="5"/>
    <x v="6"/>
    <x v="0"/>
    <n v="3963.6"/>
    <n v="3963600000"/>
    <n v="-0.2"/>
    <n v="16766.7"/>
    <n v="16766700000"/>
    <n v="12.6"/>
    <n v="46.8"/>
    <s v="41-60"/>
    <x v="0"/>
    <n v="11.9"/>
    <x v="2"/>
    <n v="57.8"/>
    <s v="41-60"/>
    <n v="70.7"/>
    <s v="61-80"/>
    <n v="4425541.9000000004"/>
    <n v="1327662.6000000001"/>
    <n v="44255418.700000003"/>
  </r>
  <r>
    <n v="685"/>
    <s v="685, 2017"/>
    <x v="684"/>
    <x v="5"/>
    <x v="6"/>
    <x v="1"/>
    <n v="4440.8"/>
    <n v="4440800000"/>
    <n v="-2.2000000000000002"/>
    <n v="18516.599999999999"/>
    <n v="18516600000"/>
    <n v="12"/>
    <n v="45.5"/>
    <s v="41-60"/>
    <x v="0"/>
    <n v="11.8"/>
    <x v="2"/>
    <n v="56"/>
    <s v="41-60"/>
    <n v="68.599999999999994"/>
    <s v="61-80"/>
    <n v="4961317.8"/>
    <n v="1488395.3"/>
    <n v="49613177.700000003"/>
  </r>
  <r>
    <n v="685"/>
    <s v="685, 2018"/>
    <x v="684"/>
    <x v="5"/>
    <x v="6"/>
    <x v="2"/>
    <n v="5885.6"/>
    <n v="5885600000"/>
    <n v="0.1"/>
    <n v="116"/>
    <n v="116000000"/>
    <n v="32.5"/>
    <n v="45.7"/>
    <s v="41-60"/>
    <x v="0"/>
    <n v="16.5"/>
    <x v="2"/>
    <n v="55.7"/>
    <s v="41-60"/>
    <n v="64.900000000000006"/>
    <s v="61-80"/>
    <n v="6382535.7000000002"/>
    <n v="1914760.7"/>
    <n v="63825357.299999997"/>
  </r>
  <r>
    <n v="685"/>
    <s v="685, 2019"/>
    <x v="684"/>
    <x v="5"/>
    <x v="6"/>
    <x v="3"/>
    <n v="6307.3"/>
    <n v="6307300000"/>
    <n v="-11.5"/>
    <n v="5587.4"/>
    <n v="5587400000"/>
    <n v="7.2"/>
    <n v="45.5"/>
    <s v="41-60"/>
    <x v="0"/>
    <n v="16.3"/>
    <x v="2"/>
    <n v="56.5"/>
    <s v="41-60"/>
    <n v="63.7"/>
    <s v="61-80"/>
    <n v="6847617.5"/>
    <n v="2054285.3"/>
    <n v="68476175.099999994"/>
  </r>
  <r>
    <n v="685"/>
    <s v="685, 2020"/>
    <x v="684"/>
    <x v="5"/>
    <x v="6"/>
    <x v="4"/>
    <n v="7268.1"/>
    <n v="7268100000"/>
    <n v="-13.8"/>
    <n v="5381.4"/>
    <n v="5381400000"/>
    <n v="15.2"/>
    <n v="45.8"/>
    <s v="41-60"/>
    <x v="0"/>
    <n v="20.6"/>
    <x v="3"/>
    <n v="55.9"/>
    <s v="41-60"/>
    <n v="60.9"/>
    <s v="61-80"/>
    <n v="7673227"/>
    <n v="2301968.1"/>
    <n v="76732270.299999997"/>
  </r>
  <r>
    <n v="685"/>
    <s v="685, 2021"/>
    <x v="684"/>
    <x v="5"/>
    <x v="6"/>
    <x v="5"/>
    <n v="7637.6"/>
    <n v="7637600000"/>
    <n v="-11.8"/>
    <n v="13682.8"/>
    <n v="13682800000"/>
    <n v="5.0999999999999996"/>
    <n v="46.6"/>
    <s v="41-60"/>
    <x v="0"/>
    <n v="22"/>
    <x v="3"/>
    <n v="54.9"/>
    <s v="41-60"/>
    <n v="62.9"/>
    <s v="61-80"/>
    <n v="7988028.2999999998"/>
    <n v="2396408.5"/>
    <n v="79880283.099999994"/>
  </r>
  <r>
    <n v="685"/>
    <s v="685, 2022"/>
    <x v="684"/>
    <x v="5"/>
    <x v="6"/>
    <x v="6"/>
    <n v="8360.7999999999993"/>
    <n v="8360799999.999999"/>
    <n v="-7.6"/>
    <n v="10365.4"/>
    <n v="10365400000"/>
    <n v="9.5"/>
    <n v="46.7"/>
    <s v="41-60"/>
    <x v="0"/>
    <n v="24.5"/>
    <x v="3"/>
    <n v="55.6"/>
    <s v="41-60"/>
    <n v="60"/>
    <s v="41-60"/>
    <n v="8600870.3000000007"/>
    <n v="2580261.1"/>
    <n v="86008702.700000003"/>
  </r>
  <r>
    <n v="685"/>
    <s v="685, 2023"/>
    <x v="684"/>
    <x v="5"/>
    <x v="6"/>
    <x v="7"/>
    <n v="10138.5"/>
    <n v="10138500000"/>
    <n v="-8.1"/>
    <n v="13214.8"/>
    <n v="13214800000"/>
    <n v="21.3"/>
    <n v="47.7"/>
    <s v="41-60"/>
    <x v="0"/>
    <n v="24.2"/>
    <x v="3"/>
    <n v="57.3"/>
    <s v="41-60"/>
    <n v="61.6"/>
    <s v="61-80"/>
    <n v="10450917"/>
    <n v="3135275.1"/>
    <n v="104509169.59999999"/>
  </r>
  <r>
    <n v="685"/>
    <s v="685, 2024"/>
    <x v="684"/>
    <x v="5"/>
    <x v="6"/>
    <x v="8"/>
    <n v="12323.3"/>
    <n v="12323300000"/>
    <n v="-10.5"/>
    <n v="31687.8"/>
    <n v="31687800000"/>
    <n v="21.5"/>
    <n v="48.6"/>
    <s v="41-60"/>
    <x v="0"/>
    <n v="24.5"/>
    <x v="3"/>
    <n v="61.1"/>
    <s v="61-80"/>
    <n v="60.3"/>
    <s v="61-80"/>
    <n v="12672854.800000001"/>
    <n v="3801856.4"/>
    <n v="126728547.5"/>
  </r>
  <r>
    <n v="685"/>
    <s v="685, 2025"/>
    <x v="684"/>
    <x v="5"/>
    <x v="6"/>
    <x v="9"/>
    <n v="13754.1"/>
    <n v="13754100000"/>
    <n v="-16.7"/>
    <n v="49790.7"/>
    <n v="49790700000"/>
    <n v="11.6"/>
    <n v="48.7"/>
    <s v="41-60"/>
    <x v="0"/>
    <n v="27.5"/>
    <x v="3"/>
    <n v="60.2"/>
    <s v="61-80"/>
    <n v="58.4"/>
    <s v="41-60"/>
    <n v="13857165.1"/>
    <n v="4157149.5"/>
    <n v="138571651.19999999"/>
  </r>
  <r>
    <n v="686"/>
    <s v="686, 2016"/>
    <x v="685"/>
    <x v="1"/>
    <x v="3"/>
    <x v="0"/>
    <n v="619.4"/>
    <n v="619400000"/>
    <n v="3.5"/>
    <n v="422"/>
    <n v="422000000"/>
    <n v="-8.3000000000000007"/>
    <n v="26.4"/>
    <s v="21-40"/>
    <x v="1"/>
    <n v="23.2"/>
    <x v="3"/>
    <n v="43.3"/>
    <s v="41-60"/>
    <n v="12.7"/>
    <s v="0-20"/>
    <n v="385682.3"/>
    <n v="64280.4"/>
    <n v="1285607.7"/>
  </r>
  <r>
    <n v="686"/>
    <s v="686, 2017"/>
    <x v="685"/>
    <x v="1"/>
    <x v="3"/>
    <x v="1"/>
    <n v="490"/>
    <n v="490000000"/>
    <n v="4.0999999999999996"/>
    <n v="350.5"/>
    <n v="350500000"/>
    <n v="-20.9"/>
    <n v="27"/>
    <s v="21-40"/>
    <x v="1"/>
    <n v="26.3"/>
    <x v="3"/>
    <n v="42.4"/>
    <s v="41-60"/>
    <n v="12.5"/>
    <s v="0-20"/>
    <n v="298770.2"/>
    <n v="49795"/>
    <n v="995900.5"/>
  </r>
  <r>
    <n v="686"/>
    <s v="686, 2018"/>
    <x v="685"/>
    <x v="1"/>
    <x v="3"/>
    <x v="2"/>
    <n v="502.3"/>
    <n v="502300000"/>
    <n v="1"/>
    <n v="39.299999999999997"/>
    <n v="39300000"/>
    <n v="2.5"/>
    <n v="26.7"/>
    <s v="21-40"/>
    <x v="1"/>
    <n v="26.1"/>
    <x v="3"/>
    <n v="40.799999999999997"/>
    <s v="41-60"/>
    <n v="13.1"/>
    <s v="0-20"/>
    <n v="306573.2"/>
    <n v="51095.5"/>
    <n v="1021910.7"/>
  </r>
  <r>
    <n v="686"/>
    <s v="686, 2019"/>
    <x v="685"/>
    <x v="1"/>
    <x v="3"/>
    <x v="3"/>
    <n v="448.5"/>
    <n v="448500000"/>
    <n v="-0.4"/>
    <n v="596.1"/>
    <n v="596100000"/>
    <n v="-10.7"/>
    <n v="26.6"/>
    <s v="21-40"/>
    <x v="1"/>
    <n v="25.7"/>
    <x v="3"/>
    <n v="40.1"/>
    <s v="41-60"/>
    <n v="13.9"/>
    <s v="0-20"/>
    <n v="274445.8"/>
    <n v="45741"/>
    <n v="914819.4"/>
  </r>
  <r>
    <n v="686"/>
    <s v="686, 2020"/>
    <x v="685"/>
    <x v="1"/>
    <x v="3"/>
    <x v="4"/>
    <n v="409.7"/>
    <n v="409700000"/>
    <n v="0.6"/>
    <n v="37.5"/>
    <n v="37500000"/>
    <n v="-8.6999999999999993"/>
    <n v="27.5"/>
    <s v="21-40"/>
    <x v="1"/>
    <n v="27.2"/>
    <x v="3"/>
    <n v="43.2"/>
    <s v="41-60"/>
    <n v="12"/>
    <s v="0-20"/>
    <n v="248137.7"/>
    <n v="41356.300000000003"/>
    <n v="827125.8"/>
  </r>
  <r>
    <n v="686"/>
    <s v="686, 2021"/>
    <x v="685"/>
    <x v="1"/>
    <x v="3"/>
    <x v="5"/>
    <n v="394.7"/>
    <n v="394700000"/>
    <n v="-2.2000000000000002"/>
    <n v="1925.2"/>
    <n v="1925200000"/>
    <n v="-3.7"/>
    <n v="27.8"/>
    <s v="21-40"/>
    <x v="1"/>
    <n v="27.7"/>
    <x v="3"/>
    <n v="43.1"/>
    <s v="41-60"/>
    <n v="12.7"/>
    <s v="0-20"/>
    <n v="238286.7"/>
    <n v="39714.400000000001"/>
    <n v="794288.9"/>
  </r>
  <r>
    <n v="686"/>
    <s v="686, 2022"/>
    <x v="685"/>
    <x v="1"/>
    <x v="3"/>
    <x v="6"/>
    <n v="450.7"/>
    <n v="450700000"/>
    <n v="-3.2"/>
    <n v="419.4"/>
    <n v="419400000"/>
    <n v="14.2"/>
    <n v="29.3"/>
    <s v="21-40"/>
    <x v="1"/>
    <n v="26.7"/>
    <x v="3"/>
    <n v="44.6"/>
    <s v="41-60"/>
    <n v="16.7"/>
    <s v="0-20"/>
    <n v="274073.3"/>
    <n v="45678.9"/>
    <n v="913577.8"/>
  </r>
  <r>
    <n v="686"/>
    <s v="686, 2023"/>
    <x v="685"/>
    <x v="1"/>
    <x v="3"/>
    <x v="7"/>
    <n v="376.7"/>
    <n v="376700000"/>
    <n v="-6.5"/>
    <n v="1618.5"/>
    <n v="1618500000"/>
    <n v="-16.399999999999999"/>
    <n v="28.8"/>
    <s v="21-40"/>
    <x v="1"/>
    <n v="24.6"/>
    <x v="3"/>
    <n v="47.3"/>
    <s v="41-60"/>
    <n v="14.6"/>
    <s v="0-20"/>
    <n v="232279.4"/>
    <n v="38713.199999999997"/>
    <n v="774264.8"/>
  </r>
  <r>
    <n v="686"/>
    <s v="686, 2024"/>
    <x v="685"/>
    <x v="1"/>
    <x v="3"/>
    <x v="8"/>
    <n v="351.2"/>
    <n v="351200000"/>
    <n v="-6.1"/>
    <n v="248.2"/>
    <n v="248200000"/>
    <n v="-6.8"/>
    <n v="30.1"/>
    <s v="21-40"/>
    <x v="1"/>
    <n v="26"/>
    <x v="3"/>
    <n v="50.3"/>
    <s v="41-60"/>
    <n v="14.1"/>
    <s v="0-20"/>
    <n v="214496.7"/>
    <n v="35749.4"/>
    <n v="714989"/>
  </r>
  <r>
    <n v="686"/>
    <s v="686, 2025"/>
    <x v="685"/>
    <x v="1"/>
    <x v="3"/>
    <x v="9"/>
    <n v="350"/>
    <n v="350000000"/>
    <n v="-1.1000000000000001"/>
    <n v="719.6"/>
    <n v="719600000"/>
    <n v="-0.4"/>
    <n v="30.6"/>
    <s v="21-40"/>
    <x v="1"/>
    <n v="29.5"/>
    <x v="3"/>
    <n v="50.4"/>
    <s v="41-60"/>
    <n v="11.8"/>
    <s v="0-20"/>
    <n v="208615.5"/>
    <n v="34769.199999999997"/>
    <n v="695384.8"/>
  </r>
  <r>
    <n v="687"/>
    <s v="687, 2016"/>
    <x v="686"/>
    <x v="0"/>
    <x v="4"/>
    <x v="0"/>
    <n v="3497.8"/>
    <n v="3497800000"/>
    <n v="5.0999999999999996"/>
    <n v="4335.5"/>
    <n v="4335500000"/>
    <n v="14.3"/>
    <n v="41.4"/>
    <s v="41-60"/>
    <x v="0"/>
    <n v="32"/>
    <x v="3"/>
    <n v="59.9"/>
    <s v="41-60"/>
    <n v="32.4"/>
    <s v="21-40"/>
    <n v="341277.9"/>
    <n v="170639"/>
    <n v="682555.9"/>
  </r>
  <r>
    <n v="687"/>
    <s v="687, 2017"/>
    <x v="686"/>
    <x v="0"/>
    <x v="4"/>
    <x v="1"/>
    <n v="4212.8999999999996"/>
    <n v="4212899999.9999995"/>
    <n v="2.7"/>
    <n v="1524.3"/>
    <n v="1524300000"/>
    <n v="20.399999999999999"/>
    <n v="41.6"/>
    <s v="41-60"/>
    <x v="0"/>
    <n v="32"/>
    <x v="3"/>
    <n v="60.2"/>
    <s v="61-80"/>
    <n v="32.6"/>
    <s v="21-40"/>
    <n v="411033.1"/>
    <n v="205516.5"/>
    <n v="822066.2"/>
  </r>
  <r>
    <n v="687"/>
    <s v="687, 2018"/>
    <x v="686"/>
    <x v="0"/>
    <x v="4"/>
    <x v="2"/>
    <n v="5247.7"/>
    <n v="5247700000"/>
    <n v="3.5"/>
    <n v="3926.7"/>
    <n v="3926700000"/>
    <n v="24.6"/>
    <n v="42.1"/>
    <s v="41-60"/>
    <x v="0"/>
    <n v="34.4"/>
    <x v="3"/>
    <n v="60.3"/>
    <s v="61-80"/>
    <n v="31.7"/>
    <s v="21-40"/>
    <n v="503365.8"/>
    <n v="251682.9"/>
    <n v="1006731.7"/>
  </r>
  <r>
    <n v="687"/>
    <s v="687, 2019"/>
    <x v="686"/>
    <x v="0"/>
    <x v="4"/>
    <x v="3"/>
    <n v="5679.1"/>
    <n v="5679100000"/>
    <n v="3.6"/>
    <n v="5080"/>
    <n v="5080000000"/>
    <n v="8.1999999999999993"/>
    <n v="43.8"/>
    <s v="41-60"/>
    <x v="0"/>
    <n v="36.700000000000003"/>
    <x v="3"/>
    <n v="63.6"/>
    <s v="61-80"/>
    <n v="31"/>
    <s v="21-40"/>
    <n v="535480.9"/>
    <n v="267740.5"/>
    <n v="1070961.8999999999"/>
  </r>
  <r>
    <n v="687"/>
    <s v="687, 2020"/>
    <x v="686"/>
    <x v="0"/>
    <x v="4"/>
    <x v="4"/>
    <n v="6350.2"/>
    <n v="6350200000"/>
    <n v="2.2999999999999998"/>
    <n v="2088.8000000000002"/>
    <n v="2088800000.0000002"/>
    <n v="11.8"/>
    <n v="44.5"/>
    <s v="41-60"/>
    <x v="0"/>
    <n v="38.799999999999997"/>
    <x v="3"/>
    <n v="65.2"/>
    <s v="61-80"/>
    <n v="29.5"/>
    <s v="21-40"/>
    <n v="589508.4"/>
    <n v="294754.2"/>
    <n v="1179016.8"/>
  </r>
  <r>
    <n v="687"/>
    <s v="687, 2021"/>
    <x v="686"/>
    <x v="0"/>
    <x v="4"/>
    <x v="5"/>
    <n v="6678.7"/>
    <n v="6678700000"/>
    <n v="1"/>
    <n v="866.1"/>
    <n v="866100000"/>
    <n v="5.2"/>
    <n v="46.6"/>
    <s v="41-60"/>
    <x v="0"/>
    <n v="40.5"/>
    <x v="0"/>
    <n v="67"/>
    <s v="61-80"/>
    <n v="32.4"/>
    <s v="21-40"/>
    <n v="612247.5"/>
    <n v="306123.7"/>
    <n v="1224495"/>
  </r>
  <r>
    <n v="687"/>
    <s v="687, 2022"/>
    <x v="686"/>
    <x v="0"/>
    <x v="4"/>
    <x v="6"/>
    <n v="7626.1"/>
    <n v="7626100000"/>
    <n v="1.2"/>
    <n v="1830.9"/>
    <n v="1830900000"/>
    <n v="14.2"/>
    <n v="45"/>
    <s v="41-60"/>
    <x v="0"/>
    <n v="38.1"/>
    <x v="3"/>
    <n v="66.5"/>
    <s v="61-80"/>
    <n v="30.4"/>
    <s v="21-40"/>
    <n v="711681.2"/>
    <n v="355840.6"/>
    <n v="1423362.5"/>
  </r>
  <r>
    <n v="687"/>
    <s v="687, 2023"/>
    <x v="686"/>
    <x v="0"/>
    <x v="4"/>
    <x v="7"/>
    <n v="7899.9"/>
    <n v="7899900000"/>
    <n v="2"/>
    <n v="3010"/>
    <n v="3010000000"/>
    <n v="3.6"/>
    <n v="46.3"/>
    <s v="41-60"/>
    <x v="0"/>
    <n v="40.6"/>
    <x v="0"/>
    <n v="66.400000000000006"/>
    <s v="61-80"/>
    <n v="31.9"/>
    <s v="21-40"/>
    <n v="723346.1"/>
    <n v="361673"/>
    <n v="1446692.1"/>
  </r>
  <r>
    <n v="687"/>
    <s v="687, 2024"/>
    <x v="686"/>
    <x v="0"/>
    <x v="4"/>
    <x v="8"/>
    <n v="8473.7000000000007"/>
    <n v="8473700000.000001"/>
    <n v="2.1"/>
    <n v="4125.3999999999996"/>
    <n v="4125399999.9999995"/>
    <n v="7.3"/>
    <n v="46.4"/>
    <s v="41-60"/>
    <x v="0"/>
    <n v="39"/>
    <x v="3"/>
    <n v="66.5"/>
    <s v="61-80"/>
    <n v="33.5"/>
    <s v="21-40"/>
    <n v="785253.3"/>
    <n v="392626.6"/>
    <n v="1570506.5"/>
  </r>
  <r>
    <n v="687"/>
    <s v="687, 2025"/>
    <x v="686"/>
    <x v="0"/>
    <x v="4"/>
    <x v="9"/>
    <n v="9088.5"/>
    <n v="9088500000"/>
    <n v="0"/>
    <n v="56"/>
    <n v="56000000"/>
    <n v="7.3"/>
    <n v="45.9"/>
    <s v="41-60"/>
    <x v="0"/>
    <n v="38.700000000000003"/>
    <x v="3"/>
    <n v="69.400000000000006"/>
    <s v="61-80"/>
    <n v="29.6"/>
    <s v="21-40"/>
    <n v="844666.9"/>
    <n v="422333.5"/>
    <n v="1689333.8"/>
  </r>
  <r>
    <n v="688"/>
    <s v="688, 2016"/>
    <x v="687"/>
    <x v="2"/>
    <x v="1"/>
    <x v="0"/>
    <n v="785.2"/>
    <n v="785200000"/>
    <n v="15.2"/>
    <n v="2244.9"/>
    <n v="2244900000"/>
    <n v="13.2"/>
    <n v="41"/>
    <s v="41-60"/>
    <x v="0"/>
    <n v="96.3"/>
    <x v="4"/>
    <n v="13.9"/>
    <s v="0-20"/>
    <n v="12.9"/>
    <s v="0-20"/>
    <n v="20654.599999999999"/>
    <n v="12392.8"/>
    <n v="41309.199999999997"/>
  </r>
  <r>
    <n v="688"/>
    <s v="688, 2017"/>
    <x v="687"/>
    <x v="2"/>
    <x v="1"/>
    <x v="1"/>
    <n v="1045.9000000000001"/>
    <n v="1045900000.0000001"/>
    <n v="18.5"/>
    <n v="2947.1"/>
    <n v="2947100000"/>
    <n v="33.200000000000003"/>
    <n v="41.4"/>
    <s v="41-60"/>
    <x v="0"/>
    <n v="97.3"/>
    <x v="4"/>
    <n v="11.3"/>
    <s v="0-20"/>
    <n v="15.5"/>
    <s v="0-20"/>
    <n v="27149.200000000001"/>
    <n v="16289.5"/>
    <n v="54298.3"/>
  </r>
  <r>
    <n v="688"/>
    <s v="688, 2018"/>
    <x v="687"/>
    <x v="2"/>
    <x v="1"/>
    <x v="2"/>
    <n v="1173.5"/>
    <n v="1173500000"/>
    <n v="19.100000000000001"/>
    <n v="5858.4"/>
    <n v="5858400000"/>
    <n v="12.2"/>
    <n v="42.4"/>
    <s v="41-60"/>
    <x v="0"/>
    <n v="98.2"/>
    <x v="4"/>
    <n v="14.1"/>
    <s v="0-20"/>
    <n v="14.8"/>
    <s v="0-20"/>
    <n v="30063.3"/>
    <n v="18038"/>
    <n v="60126.6"/>
  </r>
  <r>
    <n v="688"/>
    <s v="688, 2019"/>
    <x v="687"/>
    <x v="2"/>
    <x v="1"/>
    <x v="3"/>
    <n v="1388.3"/>
    <n v="1388300000"/>
    <n v="18.8"/>
    <n v="5006.3"/>
    <n v="5006300000"/>
    <n v="18.3"/>
    <n v="41.5"/>
    <s v="41-60"/>
    <x v="0"/>
    <n v="97.8"/>
    <x v="4"/>
    <n v="14.5"/>
    <s v="0-20"/>
    <n v="12.4"/>
    <s v="0-20"/>
    <n v="35795.9"/>
    <n v="21477.599999999999"/>
    <n v="71591.899999999994"/>
  </r>
  <r>
    <n v="688"/>
    <s v="688, 2020"/>
    <x v="687"/>
    <x v="2"/>
    <x v="1"/>
    <x v="4"/>
    <n v="1521.3"/>
    <n v="1521300000"/>
    <n v="17"/>
    <n v="6539.6"/>
    <n v="6539600000"/>
    <n v="9.6"/>
    <n v="42.3"/>
    <s v="41-60"/>
    <x v="0"/>
    <n v="97.9"/>
    <x v="4"/>
    <n v="14.5"/>
    <s v="0-20"/>
    <n v="14.5"/>
    <s v="0-20"/>
    <n v="39175"/>
    <n v="23505"/>
    <n v="78350"/>
  </r>
  <r>
    <n v="688"/>
    <s v="688, 2021"/>
    <x v="687"/>
    <x v="2"/>
    <x v="1"/>
    <x v="5"/>
    <n v="1986.5"/>
    <n v="1986500000"/>
    <n v="18"/>
    <n v="12185.2"/>
    <n v="12185200000"/>
    <n v="30.6"/>
    <n v="42.5"/>
    <s v="41-60"/>
    <x v="0"/>
    <n v="96.1"/>
    <x v="4"/>
    <n v="15.1"/>
    <s v="0-20"/>
    <n v="16.2"/>
    <s v="0-20"/>
    <n v="52373"/>
    <n v="31423.8"/>
    <n v="104746.1"/>
  </r>
  <r>
    <n v="688"/>
    <s v="688, 2022"/>
    <x v="687"/>
    <x v="2"/>
    <x v="1"/>
    <x v="6"/>
    <n v="2306.6"/>
    <n v="2306600000"/>
    <n v="15.7"/>
    <n v="5623.1"/>
    <n v="5623100000"/>
    <n v="16.100000000000001"/>
    <n v="45.2"/>
    <s v="41-60"/>
    <x v="0"/>
    <n v="98.8"/>
    <x v="4"/>
    <n v="15.2"/>
    <s v="0-20"/>
    <n v="21.6"/>
    <s v="21-40"/>
    <n v="58667.8"/>
    <n v="35200.699999999997"/>
    <n v="117335.6"/>
  </r>
  <r>
    <n v="688"/>
    <s v="688, 2023"/>
    <x v="687"/>
    <x v="2"/>
    <x v="1"/>
    <x v="7"/>
    <n v="2406.6999999999998"/>
    <n v="2406700000"/>
    <n v="17"/>
    <n v="12261.1"/>
    <n v="12261100000"/>
    <n v="4.3"/>
    <n v="43.7"/>
    <s v="41-60"/>
    <x v="0"/>
    <n v="96.4"/>
    <x v="4"/>
    <n v="16.100000000000001"/>
    <s v="0-20"/>
    <n v="18.8"/>
    <s v="0-20"/>
    <n v="63181.599999999999"/>
    <n v="37909"/>
    <n v="126363.3"/>
  </r>
  <r>
    <n v="688"/>
    <s v="688, 2024"/>
    <x v="687"/>
    <x v="2"/>
    <x v="1"/>
    <x v="8"/>
    <n v="2767.7"/>
    <n v="2767700000"/>
    <n v="11.9"/>
    <n v="5979.2"/>
    <n v="5979200000"/>
    <n v="15"/>
    <n v="44.3"/>
    <s v="41-60"/>
    <x v="0"/>
    <n v="96.2"/>
    <x v="4"/>
    <n v="16.600000000000001"/>
    <s v="0-20"/>
    <n v="20"/>
    <s v="0-20"/>
    <n v="72910.399999999994"/>
    <n v="43746.2"/>
    <n v="145820.70000000001"/>
  </r>
  <r>
    <n v="688"/>
    <s v="688, 2025"/>
    <x v="687"/>
    <x v="2"/>
    <x v="1"/>
    <x v="9"/>
    <n v="3467.4"/>
    <n v="3467400000"/>
    <n v="12.2"/>
    <n v="7887.1"/>
    <n v="7887100000"/>
    <n v="25.3"/>
    <n v="46.6"/>
    <s v="41-60"/>
    <x v="0"/>
    <n v="98.4"/>
    <x v="4"/>
    <n v="21.3"/>
    <s v="21-40"/>
    <n v="20.100000000000001"/>
    <s v="21-40"/>
    <n v="88636.3"/>
    <n v="53181.8"/>
    <n v="177272.5"/>
  </r>
  <r>
    <n v="689"/>
    <s v="689, 2016"/>
    <x v="688"/>
    <x v="3"/>
    <x v="1"/>
    <x v="0"/>
    <n v="966"/>
    <n v="966000000"/>
    <n v="16.100000000000001"/>
    <n v="2418.6999999999998"/>
    <n v="2418700000"/>
    <n v="-3.4"/>
    <n v="53"/>
    <s v="41-60"/>
    <x v="0"/>
    <n v="95.6"/>
    <x v="4"/>
    <n v="38.299999999999997"/>
    <s v="21-40"/>
    <n v="25.1"/>
    <s v="21-40"/>
    <n v="10259.200000000001"/>
    <n v="5129.6000000000004"/>
    <n v="25648.1"/>
  </r>
  <r>
    <n v="689"/>
    <s v="689, 2017"/>
    <x v="688"/>
    <x v="3"/>
    <x v="1"/>
    <x v="1"/>
    <n v="941.9"/>
    <n v="941900000"/>
    <n v="14"/>
    <n v="2352.1"/>
    <n v="2352100000"/>
    <n v="-2.5"/>
    <n v="55.7"/>
    <s v="41-60"/>
    <x v="0"/>
    <n v="97.3"/>
    <x v="4"/>
    <n v="39.9"/>
    <s v="21-40"/>
    <n v="29.9"/>
    <s v="21-40"/>
    <n v="9777.7999999999993"/>
    <n v="4888.8999999999996"/>
    <n v="24444.5"/>
  </r>
  <r>
    <n v="689"/>
    <s v="689, 2018"/>
    <x v="688"/>
    <x v="3"/>
    <x v="1"/>
    <x v="2"/>
    <n v="960.3"/>
    <n v="960300000"/>
    <n v="15"/>
    <n v="2735.5"/>
    <n v="2735500000"/>
    <n v="2"/>
    <n v="54.8"/>
    <s v="41-60"/>
    <x v="0"/>
    <n v="96.4"/>
    <x v="4"/>
    <n v="38.6"/>
    <s v="21-40"/>
    <n v="29.3"/>
    <s v="21-40"/>
    <n v="10083.299999999999"/>
    <n v="5041.7"/>
    <n v="25208.3"/>
  </r>
  <r>
    <n v="689"/>
    <s v="689, 2019"/>
    <x v="688"/>
    <x v="3"/>
    <x v="1"/>
    <x v="3"/>
    <n v="1097.5999999999999"/>
    <n v="1097600000"/>
    <n v="14"/>
    <n v="2238.9"/>
    <n v="2238900000"/>
    <n v="14.3"/>
    <n v="56"/>
    <s v="41-60"/>
    <x v="0"/>
    <n v="99.4"/>
    <x v="4"/>
    <n v="40.700000000000003"/>
    <s v="41-60"/>
    <n v="28.1"/>
    <s v="21-40"/>
    <n v="11075.4"/>
    <n v="5537.7"/>
    <n v="27688.400000000001"/>
  </r>
  <r>
    <n v="689"/>
    <s v="689, 2020"/>
    <x v="688"/>
    <x v="3"/>
    <x v="1"/>
    <x v="4"/>
    <n v="1130.9000000000001"/>
    <n v="1130900000"/>
    <n v="9.4"/>
    <n v="885.7"/>
    <n v="885700000"/>
    <n v="3"/>
    <n v="56.5"/>
    <s v="41-60"/>
    <x v="0"/>
    <n v="100"/>
    <x v="4"/>
    <n v="41"/>
    <s v="41-60"/>
    <n v="28.7"/>
    <s v="21-40"/>
    <n v="11309.1"/>
    <n v="5654.5"/>
    <n v="28272.7"/>
  </r>
  <r>
    <n v="689"/>
    <s v="689, 2021"/>
    <x v="688"/>
    <x v="3"/>
    <x v="1"/>
    <x v="5"/>
    <n v="1270"/>
    <n v="1270000000"/>
    <n v="9.3000000000000007"/>
    <n v="1404.7"/>
    <n v="1404700000"/>
    <n v="12.3"/>
    <n v="56.7"/>
    <s v="41-60"/>
    <x v="0"/>
    <n v="97.8"/>
    <x v="4"/>
    <n v="43.2"/>
    <s v="41-60"/>
    <n v="29"/>
    <s v="21-40"/>
    <n v="13086.2"/>
    <n v="6543.1"/>
    <n v="32715.5"/>
  </r>
  <r>
    <n v="689"/>
    <s v="689, 2022"/>
    <x v="688"/>
    <x v="3"/>
    <x v="1"/>
    <x v="6"/>
    <n v="1428.2"/>
    <n v="1428200000"/>
    <n v="8.3000000000000007"/>
    <n v="2276.4"/>
    <n v="2276400000"/>
    <n v="12.5"/>
    <n v="59.2"/>
    <s v="41-60"/>
    <x v="0"/>
    <n v="99.1"/>
    <x v="4"/>
    <n v="46.5"/>
    <s v="41-60"/>
    <n v="32"/>
    <s v="21-40"/>
    <n v="14465.7"/>
    <n v="7232.8"/>
    <n v="36164.199999999997"/>
  </r>
  <r>
    <n v="689"/>
    <s v="689, 2023"/>
    <x v="688"/>
    <x v="3"/>
    <x v="1"/>
    <x v="7"/>
    <n v="1551"/>
    <n v="1551000000"/>
    <n v="3.5"/>
    <n v="935.8"/>
    <n v="935800000"/>
    <n v="8.6"/>
    <n v="60"/>
    <s v="41-60"/>
    <x v="0"/>
    <n v="100"/>
    <x v="4"/>
    <n v="48"/>
    <s v="41-60"/>
    <n v="31.9"/>
    <s v="21-40"/>
    <n v="15509.8"/>
    <n v="7754.9"/>
    <n v="38774.400000000001"/>
  </r>
  <r>
    <n v="689"/>
    <s v="689, 2024"/>
    <x v="688"/>
    <x v="3"/>
    <x v="1"/>
    <x v="8"/>
    <n v="1759.8"/>
    <n v="1759800000"/>
    <n v="6.7"/>
    <n v="1671.1"/>
    <n v="1671100000"/>
    <n v="13.5"/>
    <n v="60.2"/>
    <s v="61-80"/>
    <x v="0"/>
    <n v="100"/>
    <x v="4"/>
    <n v="45.9"/>
    <s v="41-60"/>
    <n v="34.6"/>
    <s v="21-40"/>
    <n v="17598.2"/>
    <n v="8799.1"/>
    <n v="43995.6"/>
  </r>
  <r>
    <n v="689"/>
    <s v="689, 2025"/>
    <x v="688"/>
    <x v="3"/>
    <x v="1"/>
    <x v="9"/>
    <n v="1822.3"/>
    <n v="1822300000"/>
    <n v="9.3000000000000007"/>
    <n v="1828.7"/>
    <n v="1828700000"/>
    <n v="3.5"/>
    <n v="61.7"/>
    <s v="61-80"/>
    <x v="0"/>
    <n v="100"/>
    <x v="4"/>
    <n v="48.9"/>
    <s v="41-60"/>
    <n v="36.200000000000003"/>
    <s v="21-40"/>
    <n v="18222.5"/>
    <n v="9111.2999999999993"/>
    <n v="45556.3"/>
  </r>
  <r>
    <n v="690"/>
    <s v="690, 2016"/>
    <x v="689"/>
    <x v="3"/>
    <x v="5"/>
    <x v="0"/>
    <n v="2929.4"/>
    <n v="2929400000"/>
    <n v="14.3"/>
    <n v="3562.9"/>
    <n v="3562900000"/>
    <n v="6.8"/>
    <n v="86.4"/>
    <s v="81-100"/>
    <x v="2"/>
    <n v="92.2"/>
    <x v="4"/>
    <n v="88.7"/>
    <s v="81-100"/>
    <n v="78.400000000000006"/>
    <s v="61-80"/>
    <n v="32508.400000000001"/>
    <n v="16254.2"/>
    <n v="81270.899999999994"/>
  </r>
  <r>
    <n v="690"/>
    <s v="690, 2017"/>
    <x v="689"/>
    <x v="3"/>
    <x v="5"/>
    <x v="1"/>
    <n v="3081.8"/>
    <n v="3081800000"/>
    <n v="18.100000000000001"/>
    <n v="4569.6000000000004"/>
    <n v="4569600000"/>
    <n v="5.2"/>
    <n v="85.7"/>
    <s v="81-100"/>
    <x v="2"/>
    <n v="92.4"/>
    <x v="4"/>
    <n v="88.2"/>
    <s v="81-100"/>
    <n v="76.599999999999994"/>
    <s v="61-80"/>
    <n v="34103.9"/>
    <n v="17051.900000000001"/>
    <n v="85259.7"/>
  </r>
  <r>
    <n v="690"/>
    <s v="690, 2018"/>
    <x v="689"/>
    <x v="3"/>
    <x v="5"/>
    <x v="2"/>
    <n v="3053.2"/>
    <n v="3053200000"/>
    <n v="17.899999999999999"/>
    <n v="9725.5"/>
    <n v="9725500000"/>
    <n v="-0.9"/>
    <n v="86.6"/>
    <s v="81-100"/>
    <x v="2"/>
    <n v="93.5"/>
    <x v="4"/>
    <n v="89"/>
    <s v="81-100"/>
    <n v="77.3"/>
    <s v="61-80"/>
    <n v="33298.5"/>
    <n v="16649.2"/>
    <n v="83246.2"/>
  </r>
  <r>
    <n v="690"/>
    <s v="690, 2019"/>
    <x v="689"/>
    <x v="3"/>
    <x v="5"/>
    <x v="3"/>
    <n v="3256.2"/>
    <n v="3256200000"/>
    <n v="13.7"/>
    <n v="4457.7"/>
    <n v="4457700000"/>
    <n v="6.7"/>
    <n v="86.5"/>
    <s v="81-100"/>
    <x v="2"/>
    <n v="92.2"/>
    <x v="4"/>
    <n v="89.4"/>
    <s v="81-100"/>
    <n v="77.7"/>
    <s v="61-80"/>
    <n v="36102.9"/>
    <n v="18051.5"/>
    <n v="90257.4"/>
  </r>
  <r>
    <n v="690"/>
    <s v="690, 2020"/>
    <x v="689"/>
    <x v="3"/>
    <x v="5"/>
    <x v="4"/>
    <n v="3219.4"/>
    <n v="3219400000"/>
    <n v="13.9"/>
    <n v="8681.2000000000007"/>
    <n v="8681200000"/>
    <n v="-1.1000000000000001"/>
    <n v="87"/>
    <s v="81-100"/>
    <x v="2"/>
    <n v="94.4"/>
    <x v="4"/>
    <n v="89"/>
    <s v="81-100"/>
    <n v="77.599999999999994"/>
    <s v="61-80"/>
    <n v="34736.1"/>
    <n v="17368"/>
    <n v="86840.2"/>
  </r>
  <r>
    <n v="690"/>
    <s v="690, 2021"/>
    <x v="689"/>
    <x v="3"/>
    <x v="5"/>
    <x v="5"/>
    <n v="3445.2"/>
    <n v="3445200000"/>
    <n v="15.6"/>
    <n v="9996.7000000000007"/>
    <n v="9996700000"/>
    <n v="7"/>
    <n v="86.7"/>
    <s v="81-100"/>
    <x v="2"/>
    <n v="96.5"/>
    <x v="4"/>
    <n v="87.2"/>
    <s v="81-100"/>
    <n v="76.3"/>
    <s v="61-80"/>
    <n v="36157.4"/>
    <n v="18078.7"/>
    <n v="90393.600000000006"/>
  </r>
  <r>
    <n v="690"/>
    <s v="690, 2022"/>
    <x v="689"/>
    <x v="3"/>
    <x v="5"/>
    <x v="6"/>
    <n v="3469.6"/>
    <n v="3469600000"/>
    <n v="10.9"/>
    <n v="4090"/>
    <n v="4090000000"/>
    <n v="0.7"/>
    <n v="86.5"/>
    <s v="81-100"/>
    <x v="2"/>
    <n v="98"/>
    <x v="4"/>
    <n v="86.4"/>
    <s v="81-100"/>
    <n v="75"/>
    <s v="61-80"/>
    <n v="35686.9"/>
    <n v="17843.400000000001"/>
    <n v="89217.2"/>
  </r>
  <r>
    <n v="690"/>
    <s v="690, 2023"/>
    <x v="689"/>
    <x v="3"/>
    <x v="5"/>
    <x v="7"/>
    <n v="3528.3"/>
    <n v="3528300000"/>
    <n v="9.6999999999999993"/>
    <n v="5236.5"/>
    <n v="5236500000"/>
    <n v="1.7"/>
    <n v="86.8"/>
    <s v="81-100"/>
    <x v="2"/>
    <n v="97.2"/>
    <x v="4"/>
    <n v="86.9"/>
    <s v="81-100"/>
    <n v="76.400000000000006"/>
    <s v="61-80"/>
    <n v="36685.1"/>
    <n v="18342.599999999999"/>
    <n v="91712.9"/>
  </r>
  <r>
    <n v="690"/>
    <s v="690, 2024"/>
    <x v="689"/>
    <x v="3"/>
    <x v="5"/>
    <x v="8"/>
    <n v="3952.4"/>
    <n v="3952400000"/>
    <n v="10.3"/>
    <n v="4898.2"/>
    <n v="4898200000"/>
    <n v="12"/>
    <n v="87"/>
    <s v="81-100"/>
    <x v="2"/>
    <n v="97.6"/>
    <x v="4"/>
    <n v="84.8"/>
    <s v="81-100"/>
    <n v="78.5"/>
    <s v="61-80"/>
    <n v="40834.1"/>
    <n v="20417"/>
    <n v="102085.2"/>
  </r>
  <r>
    <n v="690"/>
    <s v="690, 2025"/>
    <x v="689"/>
    <x v="3"/>
    <x v="5"/>
    <x v="9"/>
    <n v="4073.9"/>
    <n v="4073900000"/>
    <n v="12.9"/>
    <n v="7164.3"/>
    <n v="7164300000"/>
    <n v="3.1"/>
    <n v="87.8"/>
    <s v="81-100"/>
    <x v="2"/>
    <n v="100"/>
    <x v="4"/>
    <n v="84.1"/>
    <s v="81-100"/>
    <n v="79.400000000000006"/>
    <s v="61-80"/>
    <n v="40738.9"/>
    <n v="20369.400000000001"/>
    <n v="101847.2"/>
  </r>
  <r>
    <n v="691"/>
    <s v="691, 2016"/>
    <x v="690"/>
    <x v="4"/>
    <x v="0"/>
    <x v="0"/>
    <n v="3304.9"/>
    <n v="3304900000"/>
    <n v="13.1"/>
    <n v="4792.3999999999996"/>
    <n v="4792400000"/>
    <n v="21.4"/>
    <n v="58.5"/>
    <s v="41-60"/>
    <x v="0"/>
    <n v="54.3"/>
    <x v="0"/>
    <n v="73.599999999999994"/>
    <s v="61-80"/>
    <n v="47.5"/>
    <s v="41-60"/>
    <n v="270922.90000000002"/>
    <n v="270922.90000000002"/>
    <n v="541845.80000000005"/>
  </r>
  <r>
    <n v="691"/>
    <s v="691, 2017"/>
    <x v="690"/>
    <x v="4"/>
    <x v="0"/>
    <x v="1"/>
    <n v="3602.4"/>
    <n v="3602400000"/>
    <n v="16.399999999999999"/>
    <n v="10531.8"/>
    <n v="10531800000"/>
    <n v="9"/>
    <n v="58.2"/>
    <s v="41-60"/>
    <x v="0"/>
    <n v="56.4"/>
    <x v="0"/>
    <n v="71.8"/>
    <s v="61-80"/>
    <n v="46.4"/>
    <s v="41-60"/>
    <n v="290049.8"/>
    <n v="290049.8"/>
    <n v="580099.6"/>
  </r>
  <r>
    <n v="691"/>
    <s v="691, 2018"/>
    <x v="690"/>
    <x v="4"/>
    <x v="0"/>
    <x v="2"/>
    <n v="3923.5"/>
    <n v="3923500000"/>
    <n v="15.1"/>
    <n v="7336.6"/>
    <n v="7336600000"/>
    <n v="8.9"/>
    <n v="58.6"/>
    <s v="41-60"/>
    <x v="0"/>
    <n v="57.7"/>
    <x v="0"/>
    <n v="71.099999999999994"/>
    <s v="61-80"/>
    <n v="46.9"/>
    <s v="41-60"/>
    <n v="312265.09999999998"/>
    <n v="312265.09999999998"/>
    <n v="624530.30000000005"/>
  </r>
  <r>
    <n v="691"/>
    <s v="691, 2019"/>
    <x v="690"/>
    <x v="4"/>
    <x v="0"/>
    <x v="3"/>
    <n v="4150.3"/>
    <n v="4150300000"/>
    <n v="14.4"/>
    <n v="6342.2"/>
    <n v="6342200000"/>
    <n v="5.8"/>
    <n v="59.3"/>
    <s v="41-60"/>
    <x v="0"/>
    <n v="58.6"/>
    <x v="0"/>
    <n v="72.5"/>
    <s v="61-80"/>
    <n v="46.7"/>
    <s v="41-60"/>
    <n v="327689.59999999998"/>
    <n v="327689.59999999998"/>
    <n v="655379.19999999995"/>
  </r>
  <r>
    <n v="691"/>
    <s v="691, 2020"/>
    <x v="690"/>
    <x v="4"/>
    <x v="0"/>
    <x v="4"/>
    <n v="4770.3999999999996"/>
    <n v="4770400000"/>
    <n v="14.5"/>
    <n v="7341.4"/>
    <n v="7341400000"/>
    <n v="14.9"/>
    <n v="59.2"/>
    <s v="41-60"/>
    <x v="0"/>
    <n v="59.4"/>
    <x v="0"/>
    <n v="70.8"/>
    <s v="61-80"/>
    <n v="47.5"/>
    <s v="41-60"/>
    <n v="374181.5"/>
    <n v="374181.5"/>
    <n v="748363"/>
  </r>
  <r>
    <n v="691"/>
    <s v="691, 2021"/>
    <x v="690"/>
    <x v="4"/>
    <x v="0"/>
    <x v="5"/>
    <n v="5407.5"/>
    <n v="5407500000"/>
    <n v="15.3"/>
    <n v="20172.8"/>
    <n v="20172800000"/>
    <n v="13.4"/>
    <n v="62.8"/>
    <s v="61-80"/>
    <x v="0"/>
    <n v="65.2"/>
    <x v="1"/>
    <n v="75.400000000000006"/>
    <s v="61-80"/>
    <n v="47.9"/>
    <s v="41-60"/>
    <n v="402285.3"/>
    <n v="402285.3"/>
    <n v="804570.5"/>
  </r>
  <r>
    <n v="691"/>
    <s v="691, 2022"/>
    <x v="690"/>
    <x v="4"/>
    <x v="0"/>
    <x v="6"/>
    <n v="6071.5"/>
    <n v="6071500000"/>
    <n v="16.8"/>
    <n v="22267.5"/>
    <n v="22267500000"/>
    <n v="12.3"/>
    <n v="63.8"/>
    <s v="61-80"/>
    <x v="0"/>
    <n v="67.3"/>
    <x v="1"/>
    <n v="74.3"/>
    <s v="61-80"/>
    <n v="49.7"/>
    <s v="41-60"/>
    <n v="442383"/>
    <n v="442383"/>
    <n v="884766"/>
  </r>
  <r>
    <n v="691"/>
    <s v="691, 2023"/>
    <x v="690"/>
    <x v="4"/>
    <x v="0"/>
    <x v="7"/>
    <n v="6313.2"/>
    <n v="6313200000"/>
    <n v="17.899999999999999"/>
    <n v="23387.8"/>
    <n v="23387800000"/>
    <n v="4"/>
    <n v="65.7"/>
    <s v="61-80"/>
    <x v="0"/>
    <n v="69.400000000000006"/>
    <x v="1"/>
    <n v="76.7"/>
    <s v="61-80"/>
    <n v="51"/>
    <s v="41-60"/>
    <n v="450945.9"/>
    <n v="450945.9"/>
    <n v="901891.7"/>
  </r>
  <r>
    <n v="691"/>
    <s v="691, 2024"/>
    <x v="690"/>
    <x v="4"/>
    <x v="0"/>
    <x v="8"/>
    <n v="7168.2"/>
    <n v="7168200000"/>
    <n v="18.5"/>
    <n v="16119.7"/>
    <n v="16119700000"/>
    <n v="13.5"/>
    <n v="68.7"/>
    <s v="61-80"/>
    <x v="0"/>
    <n v="74.099999999999994"/>
    <x v="1"/>
    <n v="79.400000000000006"/>
    <s v="61-80"/>
    <n v="52.7"/>
    <s v="41-60"/>
    <n v="488443.3"/>
    <n v="488443.3"/>
    <n v="976886.7"/>
  </r>
  <r>
    <n v="691"/>
    <s v="691, 2025"/>
    <x v="690"/>
    <x v="4"/>
    <x v="0"/>
    <x v="9"/>
    <n v="7986.6"/>
    <n v="7986600000"/>
    <n v="17.2"/>
    <n v="15634.1"/>
    <n v="15634100000"/>
    <n v="11.4"/>
    <n v="70.7"/>
    <s v="61-80"/>
    <x v="2"/>
    <n v="77.7"/>
    <x v="1"/>
    <n v="80.7"/>
    <s v="81-100"/>
    <n v="53.6"/>
    <s v="41-60"/>
    <n v="523945.1"/>
    <n v="523945.1"/>
    <n v="1047890.3"/>
  </r>
  <r>
    <n v="692"/>
    <s v="692, 2016"/>
    <x v="691"/>
    <x v="4"/>
    <x v="1"/>
    <x v="0"/>
    <n v="956.3"/>
    <n v="956300000"/>
    <n v="10.3"/>
    <n v="1074.5999999999999"/>
    <n v="1074600000"/>
    <n v="16.899999999999999"/>
    <n v="71.3"/>
    <s v="61-80"/>
    <x v="2"/>
    <n v="88.3"/>
    <x v="4"/>
    <n v="46.4"/>
    <s v="41-60"/>
    <n v="79.2"/>
    <s v="61-80"/>
    <n v="55658.6"/>
    <n v="55658.6"/>
    <n v="111317.1"/>
  </r>
  <r>
    <n v="692"/>
    <s v="692, 2017"/>
    <x v="691"/>
    <x v="4"/>
    <x v="1"/>
    <x v="1"/>
    <n v="1005"/>
    <n v="1005000000"/>
    <n v="9.8000000000000007"/>
    <n v="1690.6"/>
    <n v="1690600000"/>
    <n v="5.0999999999999996"/>
    <n v="73"/>
    <s v="61-80"/>
    <x v="2"/>
    <n v="89.4"/>
    <x v="4"/>
    <n v="47.2"/>
    <s v="41-60"/>
    <n v="82.3"/>
    <s v="81-100"/>
    <n v="57683.4"/>
    <n v="57683.4"/>
    <n v="115366.8"/>
  </r>
  <r>
    <n v="692"/>
    <s v="692, 2018"/>
    <x v="691"/>
    <x v="4"/>
    <x v="1"/>
    <x v="2"/>
    <n v="1195.5"/>
    <n v="1195500000"/>
    <n v="4.3"/>
    <n v="978.3"/>
    <n v="978300000"/>
    <n v="18.899999999999999"/>
    <n v="75.400000000000006"/>
    <s v="61-80"/>
    <x v="2"/>
    <n v="92.3"/>
    <x v="4"/>
    <n v="50.2"/>
    <s v="41-60"/>
    <n v="83.7"/>
    <s v="81-100"/>
    <n v="66185.8"/>
    <n v="66185.8"/>
    <n v="132371.70000000001"/>
  </r>
  <r>
    <n v="692"/>
    <s v="692, 2019"/>
    <x v="691"/>
    <x v="4"/>
    <x v="1"/>
    <x v="3"/>
    <n v="1346.4"/>
    <n v="1346400000"/>
    <n v="3.6"/>
    <n v="577.70000000000005"/>
    <n v="577700000"/>
    <n v="12.6"/>
    <n v="76.5"/>
    <s v="61-80"/>
    <x v="2"/>
    <n v="95.5"/>
    <x v="4"/>
    <n v="47.4"/>
    <s v="41-60"/>
    <n v="86.7"/>
    <s v="81-100"/>
    <n v="71531.3"/>
    <n v="71531.3"/>
    <n v="143062.6"/>
  </r>
  <r>
    <n v="692"/>
    <s v="692, 2020"/>
    <x v="691"/>
    <x v="4"/>
    <x v="1"/>
    <x v="4"/>
    <n v="1475.2"/>
    <n v="1475200000"/>
    <n v="6.4"/>
    <n v="1314.9"/>
    <n v="1314900000"/>
    <n v="9.6"/>
    <n v="78.2"/>
    <s v="61-80"/>
    <x v="2"/>
    <n v="97.1"/>
    <x v="4"/>
    <n v="49.9"/>
    <s v="41-60"/>
    <n v="87.7"/>
    <s v="81-100"/>
    <n v="76711.5"/>
    <n v="76711.5"/>
    <n v="153423"/>
  </r>
  <r>
    <n v="692"/>
    <s v="692, 2021"/>
    <x v="691"/>
    <x v="4"/>
    <x v="1"/>
    <x v="5"/>
    <n v="1645.9"/>
    <n v="1645900000"/>
    <n v="4.4000000000000004"/>
    <n v="1764"/>
    <n v="1764000000"/>
    <n v="11.6"/>
    <n v="79.7"/>
    <s v="61-80"/>
    <x v="2"/>
    <n v="99.7"/>
    <x v="4"/>
    <n v="51.5"/>
    <s v="41-60"/>
    <n v="87.9"/>
    <s v="81-100"/>
    <n v="82657.2"/>
    <n v="82657.2"/>
    <n v="165314.4"/>
  </r>
  <r>
    <n v="692"/>
    <s v="692, 2022"/>
    <x v="691"/>
    <x v="4"/>
    <x v="1"/>
    <x v="6"/>
    <n v="1986.8"/>
    <n v="1986800000"/>
    <n v="0.5"/>
    <n v="181.9"/>
    <n v="181900000"/>
    <n v="20.7"/>
    <n v="80"/>
    <s v="61-80"/>
    <x v="2"/>
    <n v="100"/>
    <x v="4"/>
    <n v="51.2"/>
    <s v="41-60"/>
    <n v="88.7"/>
    <s v="81-100"/>
    <n v="99338.2"/>
    <n v="99338.2"/>
    <n v="198676.5"/>
  </r>
  <r>
    <n v="692"/>
    <s v="692, 2023"/>
    <x v="691"/>
    <x v="4"/>
    <x v="1"/>
    <x v="7"/>
    <n v="2164.6"/>
    <n v="2164600000"/>
    <n v="-1.9"/>
    <n v="9310.9"/>
    <n v="9310900000"/>
    <n v="9"/>
    <n v="80.2"/>
    <s v="81-100"/>
    <x v="2"/>
    <n v="100"/>
    <x v="4"/>
    <n v="48.4"/>
    <s v="41-60"/>
    <n v="92.2"/>
    <s v="81-100"/>
    <n v="108232.3"/>
    <n v="108232.3"/>
    <n v="216464.7"/>
  </r>
  <r>
    <n v="692"/>
    <s v="692, 2024"/>
    <x v="691"/>
    <x v="4"/>
    <x v="1"/>
    <x v="8"/>
    <n v="2389.6999999999998"/>
    <n v="2389700000"/>
    <n v="-2.7"/>
    <n v="8081.2"/>
    <n v="8081200000"/>
    <n v="10.4"/>
    <n v="79"/>
    <s v="61-80"/>
    <x v="2"/>
    <n v="98.2"/>
    <x v="4"/>
    <n v="46.7"/>
    <s v="41-60"/>
    <n v="92.1"/>
    <s v="81-100"/>
    <n v="122577.8"/>
    <n v="122577.8"/>
    <n v="245155.6"/>
  </r>
  <r>
    <n v="692"/>
    <s v="692, 2025"/>
    <x v="691"/>
    <x v="4"/>
    <x v="1"/>
    <x v="9"/>
    <n v="2820.5"/>
    <n v="2820500000"/>
    <n v="1.6"/>
    <n v="654.5"/>
    <n v="654500000"/>
    <n v="18"/>
    <n v="78.7"/>
    <s v="61-80"/>
    <x v="2"/>
    <n v="97"/>
    <x v="4"/>
    <n v="49.8"/>
    <s v="41-60"/>
    <n v="89.2"/>
    <s v="81-100"/>
    <n v="146857.9"/>
    <n v="146857.9"/>
    <n v="293715.8"/>
  </r>
  <r>
    <n v="693"/>
    <s v="693, 2016"/>
    <x v="692"/>
    <x v="0"/>
    <x v="2"/>
    <x v="0"/>
    <n v="563"/>
    <n v="563000000"/>
    <n v="-2"/>
    <n v="1695"/>
    <n v="1695000000"/>
    <n v="10.6"/>
    <n v="42.3"/>
    <s v="41-60"/>
    <x v="0"/>
    <n v="54.4"/>
    <x v="0"/>
    <n v="57.8"/>
    <s v="41-60"/>
    <n v="14.6"/>
    <s v="0-20"/>
    <n v="46139.1"/>
    <n v="23069.5"/>
    <n v="92278.2"/>
  </r>
  <r>
    <n v="693"/>
    <s v="693, 2017"/>
    <x v="692"/>
    <x v="0"/>
    <x v="2"/>
    <x v="1"/>
    <n v="544.9"/>
    <n v="544900000"/>
    <n v="0.6"/>
    <n v="71.400000000000006"/>
    <n v="71400000"/>
    <n v="-3.2"/>
    <n v="44.1"/>
    <s v="41-60"/>
    <x v="0"/>
    <n v="57.3"/>
    <x v="0"/>
    <n v="60"/>
    <s v="41-60"/>
    <n v="14.8"/>
    <s v="0-20"/>
    <n v="43519.1"/>
    <n v="21759.5"/>
    <n v="87038.2"/>
  </r>
  <r>
    <n v="693"/>
    <s v="693, 2018"/>
    <x v="692"/>
    <x v="0"/>
    <x v="2"/>
    <x v="2"/>
    <n v="562.1"/>
    <n v="562100000"/>
    <n v="1.1000000000000001"/>
    <n v="127.4"/>
    <n v="127400000"/>
    <n v="3.2"/>
    <n v="47.4"/>
    <s v="41-60"/>
    <x v="0"/>
    <n v="58.7"/>
    <x v="0"/>
    <n v="65.8"/>
    <s v="61-80"/>
    <n v="17.5"/>
    <s v="0-20"/>
    <n v="44342.6"/>
    <n v="22171.3"/>
    <n v="88685.1"/>
  </r>
  <r>
    <n v="693"/>
    <s v="693, 2019"/>
    <x v="692"/>
    <x v="0"/>
    <x v="2"/>
    <x v="3"/>
    <n v="577.4"/>
    <n v="577400000"/>
    <n v="1.9"/>
    <n v="211.7"/>
    <n v="211700000"/>
    <n v="2.7"/>
    <n v="48.9"/>
    <s v="41-60"/>
    <x v="0"/>
    <n v="61.4"/>
    <x v="1"/>
    <n v="68"/>
    <s v="61-80"/>
    <n v="17.2"/>
    <s v="0-20"/>
    <n v="44481.599999999999"/>
    <n v="22240.799999999999"/>
    <n v="88963.199999999997"/>
  </r>
  <r>
    <n v="693"/>
    <s v="693, 2020"/>
    <x v="692"/>
    <x v="0"/>
    <x v="2"/>
    <x v="4"/>
    <n v="693.7"/>
    <n v="693700000"/>
    <n v="4.3"/>
    <n v="684.9"/>
    <n v="684900000"/>
    <n v="20.100000000000001"/>
    <n v="49.2"/>
    <s v="41-60"/>
    <x v="0"/>
    <n v="63.5"/>
    <x v="1"/>
    <n v="67.8"/>
    <s v="61-80"/>
    <n v="16.399999999999999"/>
    <s v="0-20"/>
    <n v="52428.9"/>
    <n v="26214.400000000001"/>
    <n v="104857.8"/>
  </r>
  <r>
    <n v="693"/>
    <s v="693, 2021"/>
    <x v="692"/>
    <x v="0"/>
    <x v="2"/>
    <x v="5"/>
    <n v="805.9"/>
    <n v="805900000"/>
    <n v="2.8"/>
    <n v="360.1"/>
    <n v="360100000"/>
    <n v="16.2"/>
    <n v="50.7"/>
    <s v="41-60"/>
    <x v="0"/>
    <n v="63.9"/>
    <x v="1"/>
    <n v="70.599999999999994"/>
    <s v="61-80"/>
    <n v="17.600000000000001"/>
    <s v="0-20"/>
    <n v="60654.5"/>
    <n v="30327.3"/>
    <n v="121309"/>
  </r>
  <r>
    <n v="693"/>
    <s v="693, 2022"/>
    <x v="692"/>
    <x v="0"/>
    <x v="2"/>
    <x v="6"/>
    <n v="704.2"/>
    <n v="704200000"/>
    <n v="2.4"/>
    <n v="361.5"/>
    <n v="361500000"/>
    <n v="-12.6"/>
    <n v="51.8"/>
    <s v="41-60"/>
    <x v="0"/>
    <n v="63"/>
    <x v="1"/>
    <n v="72.8"/>
    <s v="61-80"/>
    <n v="19.600000000000001"/>
    <s v="0-20"/>
    <n v="53452.4"/>
    <n v="26726.2"/>
    <n v="106904.7"/>
  </r>
  <r>
    <n v="693"/>
    <s v="693, 2023"/>
    <x v="692"/>
    <x v="0"/>
    <x v="2"/>
    <x v="7"/>
    <n v="604.5"/>
    <n v="604500000"/>
    <n v="1.6"/>
    <n v="215.3"/>
    <n v="215300000"/>
    <n v="-14.2"/>
    <n v="52.1"/>
    <s v="41-60"/>
    <x v="0"/>
    <n v="65.099999999999994"/>
    <x v="1"/>
    <n v="71.7"/>
    <s v="61-80"/>
    <n v="19.5"/>
    <s v="0-20"/>
    <n v="45002.9"/>
    <n v="22501.5"/>
    <n v="90005.8"/>
  </r>
  <r>
    <n v="693"/>
    <s v="693, 2024"/>
    <x v="692"/>
    <x v="0"/>
    <x v="2"/>
    <x v="8"/>
    <n v="653"/>
    <n v="653000000"/>
    <n v="1.7"/>
    <n v="144.69999999999999"/>
    <n v="144700000"/>
    <n v="8"/>
    <n v="51.9"/>
    <s v="41-60"/>
    <x v="0"/>
    <n v="63.3"/>
    <x v="1"/>
    <n v="71.5"/>
    <s v="61-80"/>
    <n v="21"/>
    <s v="21-40"/>
    <n v="49446.7"/>
    <n v="24723.4"/>
    <n v="98893.4"/>
  </r>
  <r>
    <n v="693"/>
    <s v="693, 2025"/>
    <x v="692"/>
    <x v="0"/>
    <x v="2"/>
    <x v="9"/>
    <n v="709.8"/>
    <n v="709800000"/>
    <n v="1.2"/>
    <n v="108.9"/>
    <n v="108900000"/>
    <n v="8.6999999999999993"/>
    <n v="52.5"/>
    <s v="41-60"/>
    <x v="0"/>
    <n v="63.8"/>
    <x v="1"/>
    <n v="72.599999999999994"/>
    <s v="61-80"/>
    <n v="21"/>
    <s v="21-40"/>
    <n v="53479.7"/>
    <n v="26739.8"/>
    <n v="106959.3"/>
  </r>
  <r>
    <n v="694"/>
    <s v="694, 2016"/>
    <x v="693"/>
    <x v="6"/>
    <x v="6"/>
    <x v="0"/>
    <n v="2077.6999999999998"/>
    <n v="2077699999.9999998"/>
    <n v="8.9"/>
    <n v="4573.3999999999996"/>
    <n v="4573400000"/>
    <n v="14.5"/>
    <n v="72"/>
    <s v="61-80"/>
    <x v="2"/>
    <n v="57.1"/>
    <x v="0"/>
    <n v="64.3"/>
    <s v="61-80"/>
    <n v="94.6"/>
    <s v="81-100"/>
    <n v="332694.5"/>
    <n v="415868.2"/>
    <n v="1663472.7"/>
  </r>
  <r>
    <n v="694"/>
    <s v="694, 2017"/>
    <x v="693"/>
    <x v="6"/>
    <x v="6"/>
    <x v="1"/>
    <n v="2679.1"/>
    <n v="2679100000"/>
    <n v="6.9"/>
    <n v="2911.9"/>
    <n v="2911900000"/>
    <n v="28.9"/>
    <n v="72.099999999999994"/>
    <s v="61-80"/>
    <x v="2"/>
    <n v="60.1"/>
    <x v="1"/>
    <n v="63"/>
    <s v="61-80"/>
    <n v="93.1"/>
    <s v="81-100"/>
    <n v="417475.6"/>
    <n v="521844.5"/>
    <n v="2087378.2"/>
  </r>
  <r>
    <n v="694"/>
    <s v="694, 2018"/>
    <x v="693"/>
    <x v="6"/>
    <x v="6"/>
    <x v="2"/>
    <n v="3008.4"/>
    <n v="3008400000"/>
    <n v="6.4"/>
    <n v="3280.3"/>
    <n v="3280300000"/>
    <n v="12.3"/>
    <n v="70.900000000000006"/>
    <s v="61-80"/>
    <x v="2"/>
    <n v="62.3"/>
    <x v="1"/>
    <n v="59.3"/>
    <s v="41-60"/>
    <n v="91.1"/>
    <s v="81-100"/>
    <n v="459610.3"/>
    <n v="574512.9"/>
    <n v="2298051.7000000002"/>
  </r>
  <r>
    <n v="694"/>
    <s v="694, 2019"/>
    <x v="693"/>
    <x v="6"/>
    <x v="6"/>
    <x v="3"/>
    <n v="2994"/>
    <n v="2994000000"/>
    <n v="5.7"/>
    <n v="2875.1"/>
    <n v="2875100000"/>
    <n v="-0.5"/>
    <n v="71.8"/>
    <s v="61-80"/>
    <x v="2"/>
    <n v="62.6"/>
    <x v="1"/>
    <n v="59.3"/>
    <s v="41-60"/>
    <n v="93.6"/>
    <s v="81-100"/>
    <n v="456262.8"/>
    <n v="570328.5"/>
    <n v="2281313.9"/>
  </r>
  <r>
    <n v="694"/>
    <s v="694, 2020"/>
    <x v="693"/>
    <x v="6"/>
    <x v="6"/>
    <x v="4"/>
    <n v="3310.8"/>
    <n v="3310800000"/>
    <n v="5.9"/>
    <n v="4429.2"/>
    <n v="4429200000"/>
    <n v="10.6"/>
    <n v="71.5"/>
    <s v="61-80"/>
    <x v="2"/>
    <n v="62.9"/>
    <x v="1"/>
    <n v="58.5"/>
    <s v="41-60"/>
    <n v="92.9"/>
    <s v="81-100"/>
    <n v="503041.4"/>
    <n v="628801.80000000005"/>
    <n v="2515207.2000000002"/>
  </r>
  <r>
    <n v="694"/>
    <s v="694, 2021"/>
    <x v="693"/>
    <x v="6"/>
    <x v="6"/>
    <x v="5"/>
    <n v="3882.6"/>
    <n v="3882600000"/>
    <n v="7.1"/>
    <n v="6507.3"/>
    <n v="6507300000"/>
    <n v="17.3"/>
    <n v="70.7"/>
    <s v="61-80"/>
    <x v="2"/>
    <n v="60.9"/>
    <x v="1"/>
    <n v="60.1"/>
    <s v="61-80"/>
    <n v="90.9"/>
    <s v="81-100"/>
    <n v="600522.5"/>
    <n v="750653.1"/>
    <n v="3002612.3"/>
  </r>
  <r>
    <n v="694"/>
    <s v="694, 2022"/>
    <x v="693"/>
    <x v="6"/>
    <x v="6"/>
    <x v="6"/>
    <n v="4775.2"/>
    <n v="4775200000"/>
    <n v="9.1999999999999993"/>
    <n v="10654.4"/>
    <n v="10654400000"/>
    <n v="23"/>
    <n v="70.599999999999994"/>
    <s v="61-80"/>
    <x v="2"/>
    <n v="62.9"/>
    <x v="1"/>
    <n v="58.6"/>
    <s v="41-60"/>
    <n v="90.3"/>
    <s v="81-100"/>
    <n v="725697.4"/>
    <n v="907121.8"/>
    <n v="3628487.1"/>
  </r>
  <r>
    <n v="694"/>
    <s v="694, 2023"/>
    <x v="693"/>
    <x v="6"/>
    <x v="6"/>
    <x v="7"/>
    <n v="5067.3999999999996"/>
    <n v="5067400000"/>
    <n v="11.5"/>
    <n v="6276.1"/>
    <n v="6276100000"/>
    <n v="6.1"/>
    <n v="71.400000000000006"/>
    <s v="61-80"/>
    <x v="2"/>
    <n v="63.1"/>
    <x v="1"/>
    <n v="59.9"/>
    <s v="41-60"/>
    <n v="91.2"/>
    <s v="81-100"/>
    <n v="768222.3"/>
    <n v="960277.9"/>
    <n v="3841111.6"/>
  </r>
  <r>
    <n v="694"/>
    <s v="694, 2024"/>
    <x v="693"/>
    <x v="6"/>
    <x v="6"/>
    <x v="8"/>
    <n v="5875.4"/>
    <n v="5875400000"/>
    <n v="13.3"/>
    <n v="14285.5"/>
    <n v="14285500000"/>
    <n v="15.9"/>
    <n v="72.900000000000006"/>
    <s v="61-80"/>
    <x v="2"/>
    <n v="64.3"/>
    <x v="1"/>
    <n v="60.2"/>
    <s v="61-80"/>
    <n v="94.2"/>
    <s v="81-100"/>
    <n v="880839.2"/>
    <n v="1101049"/>
    <n v="4404195.8"/>
  </r>
  <r>
    <n v="694"/>
    <s v="694, 2025"/>
    <x v="693"/>
    <x v="6"/>
    <x v="6"/>
    <x v="9"/>
    <n v="6571.9"/>
    <n v="6571900000"/>
    <n v="11.4"/>
    <n v="11217.6"/>
    <n v="11217600000"/>
    <n v="11.9"/>
    <n v="72.5"/>
    <s v="61-80"/>
    <x v="2"/>
    <n v="61"/>
    <x v="1"/>
    <n v="60.6"/>
    <s v="61-80"/>
    <n v="95.9"/>
    <s v="81-100"/>
    <n v="1016359.8"/>
    <n v="1270449.8"/>
    <n v="5081799.2"/>
  </r>
  <r>
    <n v="695"/>
    <s v="695, 2016"/>
    <x v="694"/>
    <x v="8"/>
    <x v="0"/>
    <x v="0"/>
    <n v="679.4"/>
    <n v="679400000"/>
    <n v="12.3"/>
    <n v="1786.8"/>
    <n v="1786800000"/>
    <n v="4"/>
    <n v="50.4"/>
    <s v="41-60"/>
    <x v="0"/>
    <n v="56.1"/>
    <x v="0"/>
    <n v="58.5"/>
    <s v="41-60"/>
    <n v="36.700000000000003"/>
    <s v="21-40"/>
    <n v="164497.70000000001"/>
    <n v="219330.2"/>
    <n v="2741627.6"/>
  </r>
  <r>
    <n v="695"/>
    <s v="695, 2017"/>
    <x v="694"/>
    <x v="8"/>
    <x v="0"/>
    <x v="1"/>
    <n v="750.3"/>
    <n v="750300000"/>
    <n v="11.4"/>
    <n v="1230.5999999999999"/>
    <n v="1230600000"/>
    <n v="10.4"/>
    <n v="53.2"/>
    <s v="41-60"/>
    <x v="0"/>
    <n v="60"/>
    <x v="0"/>
    <n v="56.1"/>
    <s v="41-60"/>
    <n v="43.4"/>
    <s v="41-60"/>
    <n v="175577.2"/>
    <n v="234102.9"/>
    <n v="2926286.4"/>
  </r>
  <r>
    <n v="695"/>
    <s v="695, 2018"/>
    <x v="694"/>
    <x v="8"/>
    <x v="0"/>
    <x v="2"/>
    <n v="716.1"/>
    <n v="716100000"/>
    <n v="9"/>
    <n v="545.70000000000005"/>
    <n v="545700000"/>
    <n v="-4.5999999999999996"/>
    <n v="52.5"/>
    <s v="41-60"/>
    <x v="0"/>
    <n v="56.3"/>
    <x v="0"/>
    <n v="55.1"/>
    <s v="41-60"/>
    <n v="45.9"/>
    <s v="41-60"/>
    <n v="173076"/>
    <n v="230767.9"/>
    <n v="2884599.3"/>
  </r>
  <r>
    <n v="695"/>
    <s v="695, 2019"/>
    <x v="694"/>
    <x v="8"/>
    <x v="0"/>
    <x v="3"/>
    <n v="744.1"/>
    <n v="744100000"/>
    <n v="6.7"/>
    <n v="895.8"/>
    <n v="895800000"/>
    <n v="3.9"/>
    <n v="56.6"/>
    <s v="41-60"/>
    <x v="0"/>
    <n v="59.6"/>
    <x v="0"/>
    <n v="59.4"/>
    <s v="41-60"/>
    <n v="50.9"/>
    <s v="41-60"/>
    <n v="174828.9"/>
    <n v="233105.1"/>
    <n v="2913814.2"/>
  </r>
  <r>
    <n v="695"/>
    <s v="695, 2020"/>
    <x v="694"/>
    <x v="8"/>
    <x v="0"/>
    <x v="4"/>
    <n v="867.7"/>
    <n v="867700000"/>
    <n v="7.7"/>
    <n v="812.7"/>
    <n v="812700000"/>
    <n v="16.600000000000001"/>
    <n v="57.4"/>
    <s v="41-60"/>
    <x v="0"/>
    <n v="59.7"/>
    <x v="0"/>
    <n v="58.6"/>
    <s v="41-60"/>
    <n v="53.8"/>
    <s v="41-60"/>
    <n v="203515.4"/>
    <n v="271353.90000000002"/>
    <n v="3391923.6"/>
  </r>
  <r>
    <n v="695"/>
    <s v="695, 2021"/>
    <x v="694"/>
    <x v="8"/>
    <x v="0"/>
    <x v="5"/>
    <n v="873"/>
    <n v="873000000"/>
    <n v="8.6"/>
    <n v="1047.7"/>
    <n v="1047700000"/>
    <n v="0.6"/>
    <n v="58.1"/>
    <s v="41-60"/>
    <x v="0"/>
    <n v="61.7"/>
    <x v="1"/>
    <n v="57.2"/>
    <s v="41-60"/>
    <n v="55.6"/>
    <s v="41-60"/>
    <n v="201237.2"/>
    <n v="268316.2"/>
    <n v="3353952.9"/>
  </r>
  <r>
    <n v="695"/>
    <s v="695, 2022"/>
    <x v="694"/>
    <x v="8"/>
    <x v="0"/>
    <x v="6"/>
    <n v="881.9"/>
    <n v="881900000"/>
    <n v="8.5"/>
    <n v="624.5"/>
    <n v="624500000"/>
    <n v="1"/>
    <n v="57"/>
    <s v="41-60"/>
    <x v="0"/>
    <n v="62.4"/>
    <x v="1"/>
    <n v="55.5"/>
    <s v="41-60"/>
    <n v="53"/>
    <s v="41-60"/>
    <n v="201992.5"/>
    <n v="269323.40000000002"/>
    <n v="3366542.3"/>
  </r>
  <r>
    <n v="695"/>
    <s v="695, 2023"/>
    <x v="694"/>
    <x v="8"/>
    <x v="0"/>
    <x v="7"/>
    <n v="843.1"/>
    <n v="843100000"/>
    <n v="6.3"/>
    <n v="623.1"/>
    <n v="623100000"/>
    <n v="-4.4000000000000004"/>
    <n v="55.9"/>
    <s v="41-60"/>
    <x v="0"/>
    <n v="61.5"/>
    <x v="1"/>
    <n v="54.1"/>
    <s v="41-60"/>
    <n v="51.9"/>
    <s v="41-60"/>
    <n v="194553.3"/>
    <n v="259404.5"/>
    <n v="3242555.6"/>
  </r>
  <r>
    <n v="695"/>
    <s v="695, 2024"/>
    <x v="694"/>
    <x v="8"/>
    <x v="0"/>
    <x v="8"/>
    <n v="814.5"/>
    <n v="814500000"/>
    <n v="7.7"/>
    <n v="1335.1"/>
    <n v="1335100000"/>
    <n v="-3.4"/>
    <n v="57"/>
    <s v="41-60"/>
    <x v="0"/>
    <n v="62.9"/>
    <x v="1"/>
    <n v="53.1"/>
    <s v="41-60"/>
    <n v="54.9"/>
    <s v="41-60"/>
    <n v="185616.7"/>
    <n v="247488.9"/>
    <n v="3093611.4"/>
  </r>
  <r>
    <n v="695"/>
    <s v="695, 2025"/>
    <x v="694"/>
    <x v="8"/>
    <x v="0"/>
    <x v="9"/>
    <n v="834.7"/>
    <n v="834700000"/>
    <n v="4.7"/>
    <n v="475.4"/>
    <n v="475400000"/>
    <n v="2.5"/>
    <n v="58.3"/>
    <s v="41-60"/>
    <x v="0"/>
    <n v="63.4"/>
    <x v="1"/>
    <n v="51.8"/>
    <s v="41-60"/>
    <n v="59.6"/>
    <s v="41-60"/>
    <n v="189375.6"/>
    <n v="252500.8"/>
    <n v="3156260"/>
  </r>
  <r>
    <n v="696"/>
    <s v="696, 2016"/>
    <x v="695"/>
    <x v="4"/>
    <x v="1"/>
    <x v="0"/>
    <n v="1773.6"/>
    <n v="1773600000"/>
    <n v="13.5"/>
    <n v="5412.6"/>
    <n v="5412600000"/>
    <n v="9.4"/>
    <n v="43.6"/>
    <s v="41-60"/>
    <x v="0"/>
    <n v="61.9"/>
    <x v="1"/>
    <n v="44.8"/>
    <s v="41-60"/>
    <n v="24.1"/>
    <s v="21-40"/>
    <n v="136007.4"/>
    <n v="136007.4"/>
    <n v="272014.8"/>
  </r>
  <r>
    <n v="696"/>
    <s v="696, 2017"/>
    <x v="695"/>
    <x v="4"/>
    <x v="1"/>
    <x v="1"/>
    <n v="2195.4"/>
    <n v="2195400000"/>
    <n v="13.1"/>
    <n v="5666.9"/>
    <n v="5666900000"/>
    <n v="23.8"/>
    <n v="44.4"/>
    <s v="41-60"/>
    <x v="0"/>
    <n v="63.2"/>
    <x v="1"/>
    <n v="43.7"/>
    <s v="41-60"/>
    <n v="26.4"/>
    <s v="21-40"/>
    <n v="166273.9"/>
    <n v="166273.9"/>
    <n v="332547.8"/>
  </r>
  <r>
    <n v="696"/>
    <s v="696, 2018"/>
    <x v="695"/>
    <x v="4"/>
    <x v="1"/>
    <x v="2"/>
    <n v="2427.3000000000002"/>
    <n v="2427300000"/>
    <n v="11.3"/>
    <n v="5302.9"/>
    <n v="5302900000"/>
    <n v="10.6"/>
    <n v="42.3"/>
    <s v="41-60"/>
    <x v="0"/>
    <n v="62.6"/>
    <x v="1"/>
    <n v="40.799999999999997"/>
    <s v="41-60"/>
    <n v="23.5"/>
    <s v="21-40"/>
    <n v="184903.9"/>
    <n v="184903.9"/>
    <n v="369807.9"/>
  </r>
  <r>
    <n v="696"/>
    <s v="696, 2019"/>
    <x v="695"/>
    <x v="4"/>
    <x v="1"/>
    <x v="3"/>
    <n v="2552"/>
    <n v="2552000000"/>
    <n v="10.8"/>
    <n v="6850.1"/>
    <n v="6850100000"/>
    <n v="5.0999999999999996"/>
    <n v="43.4"/>
    <s v="41-60"/>
    <x v="0"/>
    <n v="64.7"/>
    <x v="1"/>
    <n v="42"/>
    <s v="41-60"/>
    <n v="23.4"/>
    <s v="21-40"/>
    <n v="190716.1"/>
    <n v="190716.1"/>
    <n v="381432.2"/>
  </r>
  <r>
    <n v="696"/>
    <s v="696, 2020"/>
    <x v="695"/>
    <x v="4"/>
    <x v="1"/>
    <x v="4"/>
    <n v="3057.4"/>
    <n v="3057400000"/>
    <n v="13.8"/>
    <n v="7033.2"/>
    <n v="7033200000"/>
    <n v="19.8"/>
    <n v="44.6"/>
    <s v="41-60"/>
    <x v="0"/>
    <n v="65.599999999999994"/>
    <x v="1"/>
    <n v="45.2"/>
    <s v="41-60"/>
    <n v="23.1"/>
    <s v="21-40"/>
    <n v="226493.9"/>
    <n v="226493.9"/>
    <n v="452987.9"/>
  </r>
  <r>
    <n v="696"/>
    <s v="696, 2021"/>
    <x v="695"/>
    <x v="4"/>
    <x v="1"/>
    <x v="5"/>
    <n v="3288"/>
    <n v="3288000000"/>
    <n v="14.5"/>
    <n v="9450.2999999999993"/>
    <n v="9450300000"/>
    <n v="7.5"/>
    <n v="44.2"/>
    <s v="41-60"/>
    <x v="0"/>
    <n v="64"/>
    <x v="1"/>
    <n v="45.2"/>
    <s v="41-60"/>
    <n v="23.4"/>
    <s v="21-40"/>
    <n v="247170.3"/>
    <n v="247170.3"/>
    <n v="494340.7"/>
  </r>
  <r>
    <n v="696"/>
    <s v="696, 2022"/>
    <x v="695"/>
    <x v="4"/>
    <x v="1"/>
    <x v="6"/>
    <n v="3584.6"/>
    <n v="3584600000"/>
    <n v="14.9"/>
    <n v="13117.9"/>
    <n v="13117900000"/>
    <n v="9"/>
    <n v="47"/>
    <s v="41-60"/>
    <x v="0"/>
    <n v="67.7"/>
    <x v="1"/>
    <n v="44.2"/>
    <s v="41-60"/>
    <n v="29.2"/>
    <s v="21-40"/>
    <n v="260204.4"/>
    <n v="260204.4"/>
    <n v="520408.8"/>
  </r>
  <r>
    <n v="696"/>
    <s v="696, 2023"/>
    <x v="695"/>
    <x v="4"/>
    <x v="1"/>
    <x v="7"/>
    <n v="4001.8"/>
    <n v="4001800000"/>
    <n v="13"/>
    <n v="9461.6"/>
    <n v="9461600000"/>
    <n v="11.6"/>
    <n v="47.9"/>
    <s v="41-60"/>
    <x v="0"/>
    <n v="70.7"/>
    <x v="1"/>
    <n v="44.6"/>
    <s v="41-60"/>
    <n v="28.2"/>
    <s v="21-40"/>
    <n v="282034.40000000002"/>
    <n v="282034.40000000002"/>
    <n v="564068.80000000005"/>
  </r>
  <r>
    <n v="696"/>
    <s v="696, 2024"/>
    <x v="695"/>
    <x v="4"/>
    <x v="1"/>
    <x v="8"/>
    <n v="3630.2"/>
    <n v="3630200000"/>
    <n v="12.8"/>
    <n v="10472.799999999999"/>
    <n v="10472800000"/>
    <n v="-9.3000000000000007"/>
    <n v="50"/>
    <s v="41-60"/>
    <x v="0"/>
    <n v="75"/>
    <x v="1"/>
    <n v="44.6"/>
    <s v="41-60"/>
    <n v="30.4"/>
    <s v="21-40"/>
    <n v="245147"/>
    <n v="245147"/>
    <n v="490294"/>
  </r>
  <r>
    <n v="696"/>
    <s v="696, 2025"/>
    <x v="695"/>
    <x v="4"/>
    <x v="1"/>
    <x v="9"/>
    <n v="3939.9"/>
    <n v="3939900000"/>
    <n v="13.3"/>
    <n v="5933.4"/>
    <n v="5933400000"/>
    <n v="8.5"/>
    <n v="51.8"/>
    <s v="41-60"/>
    <x v="0"/>
    <n v="77.099999999999994"/>
    <x v="1"/>
    <n v="47.4"/>
    <s v="41-60"/>
    <n v="30.8"/>
    <s v="21-40"/>
    <n v="260187.4"/>
    <n v="260187.4"/>
    <n v="520374.9"/>
  </r>
  <r>
    <n v="697"/>
    <s v="697, 2016"/>
    <x v="696"/>
    <x v="4"/>
    <x v="6"/>
    <x v="0"/>
    <n v="2032.8"/>
    <n v="2032800000"/>
    <n v="11.2"/>
    <n v="3933.1"/>
    <n v="3933100000"/>
    <n v="5.0999999999999996"/>
    <n v="63.3"/>
    <s v="61-80"/>
    <x v="0"/>
    <n v="61.6"/>
    <x v="1"/>
    <n v="62.3"/>
    <s v="61-80"/>
    <n v="66"/>
    <s v="61-80"/>
    <n v="156267.9"/>
    <n v="156267.9"/>
    <n v="312535.8"/>
  </r>
  <r>
    <n v="697"/>
    <s v="697, 2017"/>
    <x v="696"/>
    <x v="4"/>
    <x v="6"/>
    <x v="1"/>
    <n v="2112"/>
    <n v="2112000000"/>
    <n v="12.2"/>
    <n v="5692.2"/>
    <n v="5692200000"/>
    <n v="3.9"/>
    <n v="62.9"/>
    <s v="61-80"/>
    <x v="0"/>
    <n v="59.9"/>
    <x v="0"/>
    <n v="65"/>
    <s v="61-80"/>
    <n v="63.7"/>
    <s v="61-80"/>
    <n v="164836.1"/>
    <n v="164836.1"/>
    <n v="329672.09999999998"/>
  </r>
  <r>
    <n v="697"/>
    <s v="697, 2018"/>
    <x v="696"/>
    <x v="4"/>
    <x v="6"/>
    <x v="2"/>
    <n v="2188.5"/>
    <n v="2188500000"/>
    <n v="6"/>
    <n v="3177.2"/>
    <n v="3177200000"/>
    <n v="3.6"/>
    <n v="60.1"/>
    <s v="61-80"/>
    <x v="0"/>
    <n v="60.5"/>
    <x v="1"/>
    <n v="58.9"/>
    <s v="41-60"/>
    <n v="61"/>
    <s v="61-80"/>
    <n v="169939.7"/>
    <n v="169939.7"/>
    <n v="339879.4"/>
  </r>
  <r>
    <n v="697"/>
    <s v="697, 2019"/>
    <x v="696"/>
    <x v="4"/>
    <x v="6"/>
    <x v="3"/>
    <n v="2118"/>
    <n v="2118000000"/>
    <n v="9.1999999999999993"/>
    <n v="2516.9"/>
    <n v="2516900000"/>
    <n v="-3.2"/>
    <n v="59.9"/>
    <s v="41-60"/>
    <x v="0"/>
    <n v="62"/>
    <x v="1"/>
    <n v="59.7"/>
    <s v="41-60"/>
    <n v="58"/>
    <s v="41-60"/>
    <n v="162282.5"/>
    <n v="162282.5"/>
    <n v="324565"/>
  </r>
  <r>
    <n v="697"/>
    <s v="697, 2020"/>
    <x v="696"/>
    <x v="4"/>
    <x v="6"/>
    <x v="4"/>
    <n v="2044"/>
    <n v="2044000000"/>
    <n v="7.8"/>
    <n v="2057.6"/>
    <n v="2057600000"/>
    <n v="-3.5"/>
    <n v="61.8"/>
    <s v="61-80"/>
    <x v="0"/>
    <n v="62.6"/>
    <x v="1"/>
    <n v="62"/>
    <s v="61-80"/>
    <n v="60.8"/>
    <s v="61-80"/>
    <n v="155775.5"/>
    <n v="155775.5"/>
    <n v="311550.90000000002"/>
  </r>
  <r>
    <n v="697"/>
    <s v="697, 2021"/>
    <x v="696"/>
    <x v="4"/>
    <x v="6"/>
    <x v="5"/>
    <n v="1959.3"/>
    <n v="1959300000"/>
    <n v="9.1"/>
    <n v="1890.6"/>
    <n v="1890600000"/>
    <n v="-4.0999999999999996"/>
    <n v="60.9"/>
    <s v="61-80"/>
    <x v="0"/>
    <n v="59.4"/>
    <x v="0"/>
    <n v="61.6"/>
    <s v="61-80"/>
    <n v="61.7"/>
    <s v="61-80"/>
    <n v="153690.79999999999"/>
    <n v="153690.79999999999"/>
    <n v="307381.59999999998"/>
  </r>
  <r>
    <n v="697"/>
    <s v="697, 2022"/>
    <x v="696"/>
    <x v="4"/>
    <x v="6"/>
    <x v="6"/>
    <n v="2168.3000000000002"/>
    <n v="2168300000"/>
    <n v="6.1"/>
    <n v="1564.1"/>
    <n v="1564100000"/>
    <n v="10.7"/>
    <n v="60.1"/>
    <s v="61-80"/>
    <x v="0"/>
    <n v="56.9"/>
    <x v="0"/>
    <n v="61.1"/>
    <s v="61-80"/>
    <n v="62.4"/>
    <s v="61-80"/>
    <n v="173798.8"/>
    <n v="173798.8"/>
    <n v="347597.5"/>
  </r>
  <r>
    <n v="697"/>
    <s v="697, 2023"/>
    <x v="696"/>
    <x v="4"/>
    <x v="6"/>
    <x v="7"/>
    <n v="1988.6"/>
    <n v="1988600000"/>
    <n v="5.7"/>
    <n v="1357.1"/>
    <n v="1357100000"/>
    <n v="-8.3000000000000007"/>
    <n v="61.5"/>
    <s v="61-80"/>
    <x v="0"/>
    <n v="59.8"/>
    <x v="0"/>
    <n v="63.1"/>
    <s v="61-80"/>
    <n v="61.7"/>
    <s v="61-80"/>
    <n v="155438.39999999999"/>
    <n v="155438.39999999999"/>
    <n v="310876.79999999999"/>
  </r>
  <r>
    <n v="697"/>
    <s v="697, 2024"/>
    <x v="696"/>
    <x v="4"/>
    <x v="6"/>
    <x v="8"/>
    <n v="2200.6999999999998"/>
    <n v="2200700000"/>
    <n v="5.8"/>
    <n v="1690.3"/>
    <n v="1690300000"/>
    <n v="10.7"/>
    <n v="61.4"/>
    <s v="61-80"/>
    <x v="0"/>
    <n v="61.4"/>
    <x v="1"/>
    <n v="63.8"/>
    <s v="61-80"/>
    <n v="59"/>
    <s v="41-60"/>
    <n v="169458.8"/>
    <n v="169458.8"/>
    <n v="338917.7"/>
  </r>
  <r>
    <n v="697"/>
    <s v="697, 2025"/>
    <x v="696"/>
    <x v="4"/>
    <x v="6"/>
    <x v="9"/>
    <n v="2102.3000000000002"/>
    <n v="2102300000.0000002"/>
    <n v="6.6"/>
    <n v="3153"/>
    <n v="3153000000"/>
    <n v="-4.5"/>
    <n v="62.3"/>
    <s v="61-80"/>
    <x v="0"/>
    <n v="63"/>
    <x v="1"/>
    <n v="64.400000000000006"/>
    <s v="61-80"/>
    <n v="59.4"/>
    <s v="41-60"/>
    <n v="159607.9"/>
    <n v="159607.9"/>
    <n v="319215.90000000002"/>
  </r>
  <r>
    <n v="698"/>
    <s v="698, 2016"/>
    <x v="697"/>
    <x v="0"/>
    <x v="4"/>
    <x v="0"/>
    <n v="2928"/>
    <n v="2928000000"/>
    <n v="2.4"/>
    <n v="745.6"/>
    <n v="745600000"/>
    <n v="-7.8"/>
    <n v="76.099999999999994"/>
    <s v="61-80"/>
    <x v="2"/>
    <n v="60.7"/>
    <x v="1"/>
    <n v="71.5"/>
    <s v="61-80"/>
    <n v="96.3"/>
    <s v="81-100"/>
    <n v="227047.7"/>
    <n v="113523.9"/>
    <n v="454095.5"/>
  </r>
  <r>
    <n v="698"/>
    <s v="698, 2017"/>
    <x v="697"/>
    <x v="0"/>
    <x v="4"/>
    <x v="1"/>
    <n v="3030.3"/>
    <n v="3030300000"/>
    <n v="1.4"/>
    <n v="1070.5999999999999"/>
    <n v="1070599999.9999999"/>
    <n v="3.5"/>
    <n v="76.900000000000006"/>
    <s v="61-80"/>
    <x v="2"/>
    <n v="63.3"/>
    <x v="1"/>
    <n v="71.5"/>
    <s v="61-80"/>
    <n v="95.8"/>
    <s v="81-100"/>
    <n v="229360.6"/>
    <n v="114680.3"/>
    <n v="458721.2"/>
  </r>
  <r>
    <n v="698"/>
    <s v="698, 2018"/>
    <x v="697"/>
    <x v="0"/>
    <x v="4"/>
    <x v="2"/>
    <n v="2911.9"/>
    <n v="2911900000"/>
    <n v="1.4"/>
    <n v="654.29999999999995"/>
    <n v="654300000"/>
    <n v="-3.9"/>
    <n v="77.2"/>
    <s v="61-80"/>
    <x v="2"/>
    <n v="66.900000000000006"/>
    <x v="1"/>
    <n v="69.3"/>
    <s v="61-80"/>
    <n v="95.4"/>
    <s v="81-100"/>
    <n v="213041.8"/>
    <n v="106520.9"/>
    <n v="426083.7"/>
  </r>
  <r>
    <n v="698"/>
    <s v="698, 2019"/>
    <x v="697"/>
    <x v="0"/>
    <x v="4"/>
    <x v="3"/>
    <n v="2966.7"/>
    <n v="2966700000"/>
    <n v="5"/>
    <n v="3695.3"/>
    <n v="3695300000"/>
    <n v="1.9"/>
    <n v="78.099999999999994"/>
    <s v="61-80"/>
    <x v="2"/>
    <n v="71.8"/>
    <x v="1"/>
    <n v="67.099999999999994"/>
    <s v="61-80"/>
    <n v="95.3"/>
    <s v="81-100"/>
    <n v="206850.3"/>
    <n v="103425.2"/>
    <n v="413700.6"/>
  </r>
  <r>
    <n v="698"/>
    <s v="698, 2020"/>
    <x v="697"/>
    <x v="0"/>
    <x v="4"/>
    <x v="4"/>
    <n v="3155.9"/>
    <n v="3155900000"/>
    <n v="5.9"/>
    <n v="3254.7"/>
    <n v="3254700000"/>
    <n v="6.4"/>
    <n v="79.8"/>
    <s v="61-80"/>
    <x v="2"/>
    <n v="73.099999999999994"/>
    <x v="1"/>
    <n v="71.5"/>
    <s v="61-80"/>
    <n v="94.9"/>
    <s v="81-100"/>
    <n v="217209.60000000001"/>
    <n v="108604.8"/>
    <n v="434419.20000000001"/>
  </r>
  <r>
    <n v="698"/>
    <s v="698, 2021"/>
    <x v="697"/>
    <x v="0"/>
    <x v="4"/>
    <x v="5"/>
    <n v="3147.2"/>
    <n v="3147200000"/>
    <n v="5.8"/>
    <n v="2891.1"/>
    <n v="2891100000"/>
    <n v="-0.3"/>
    <n v="81.400000000000006"/>
    <s v="81-100"/>
    <x v="2"/>
    <n v="71.5"/>
    <x v="1"/>
    <n v="73.8"/>
    <s v="61-80"/>
    <n v="98.8"/>
    <s v="81-100"/>
    <n v="220142.9"/>
    <n v="110071.4"/>
    <n v="440285.7"/>
  </r>
  <r>
    <n v="698"/>
    <s v="698, 2022"/>
    <x v="697"/>
    <x v="0"/>
    <x v="4"/>
    <x v="6"/>
    <n v="2953.1"/>
    <n v="2953100000"/>
    <n v="6.4"/>
    <n v="3332"/>
    <n v="3332000000"/>
    <n v="-6.2"/>
    <n v="82.6"/>
    <s v="81-100"/>
    <x v="2"/>
    <n v="74"/>
    <x v="1"/>
    <n v="76.400000000000006"/>
    <s v="61-80"/>
    <n v="97.4"/>
    <s v="81-100"/>
    <n v="201418.5"/>
    <n v="100709.3"/>
    <n v="402837"/>
  </r>
  <r>
    <n v="698"/>
    <s v="698, 2023"/>
    <x v="697"/>
    <x v="0"/>
    <x v="4"/>
    <x v="7"/>
    <n v="2934.9"/>
    <n v="2934900000"/>
    <n v="6.5"/>
    <n v="4435.3"/>
    <n v="4435300000"/>
    <n v="-0.6"/>
    <n v="82.8"/>
    <s v="81-100"/>
    <x v="2"/>
    <n v="77.2"/>
    <x v="1"/>
    <n v="73.900000000000006"/>
    <s v="61-80"/>
    <n v="97.2"/>
    <s v="81-100"/>
    <n v="193656.9"/>
    <n v="96828.4"/>
    <n v="387313.7"/>
  </r>
  <r>
    <n v="698"/>
    <s v="698, 2024"/>
    <x v="697"/>
    <x v="0"/>
    <x v="4"/>
    <x v="8"/>
    <n v="2809.5"/>
    <n v="2809500000"/>
    <n v="3.9"/>
    <n v="2103.5"/>
    <n v="2103500000"/>
    <n v="-4.3"/>
    <n v="83.1"/>
    <s v="81-100"/>
    <x v="2"/>
    <n v="76.7"/>
    <x v="1"/>
    <n v="76"/>
    <s v="61-80"/>
    <n v="96.7"/>
    <s v="81-100"/>
    <n v="186372.8"/>
    <n v="93186.4"/>
    <n v="372745.5"/>
  </r>
  <r>
    <n v="698"/>
    <s v="698, 2025"/>
    <x v="697"/>
    <x v="0"/>
    <x v="4"/>
    <x v="9"/>
    <n v="2719.7"/>
    <n v="2719700000"/>
    <n v="3.6"/>
    <n v="1796.2"/>
    <n v="1796200000"/>
    <n v="-3.2"/>
    <n v="81.7"/>
    <s v="81-100"/>
    <x v="2"/>
    <n v="73.400000000000006"/>
    <x v="1"/>
    <n v="75.8"/>
    <s v="61-80"/>
    <n v="95.8"/>
    <s v="81-100"/>
    <n v="186723.4"/>
    <n v="93361.7"/>
    <n v="373446.8"/>
  </r>
  <r>
    <n v="699"/>
    <s v="699, 2016"/>
    <x v="698"/>
    <x v="1"/>
    <x v="4"/>
    <x v="0"/>
    <n v="592.6"/>
    <n v="592600000"/>
    <n v="4"/>
    <n v="329.7"/>
    <n v="329700000"/>
    <n v="-1.3"/>
    <n v="63.6"/>
    <s v="61-80"/>
    <x v="0"/>
    <n v="34.1"/>
    <x v="3"/>
    <n v="86.9"/>
    <s v="81-100"/>
    <n v="69.7"/>
    <s v="61-80"/>
    <n v="341911.9"/>
    <n v="56985.3"/>
    <n v="1139706.5"/>
  </r>
  <r>
    <n v="699"/>
    <s v="699, 2017"/>
    <x v="698"/>
    <x v="1"/>
    <x v="4"/>
    <x v="1"/>
    <n v="661.7"/>
    <n v="661700000"/>
    <n v="-0.4"/>
    <n v="2559.1999999999998"/>
    <n v="2559200000"/>
    <n v="11.7"/>
    <n v="63.6"/>
    <s v="61-80"/>
    <x v="0"/>
    <n v="35.299999999999997"/>
    <x v="3"/>
    <n v="87.3"/>
    <s v="81-100"/>
    <n v="68.3"/>
    <s v="61-80"/>
    <n v="378389.6"/>
    <n v="63064.9"/>
    <n v="1261298.7"/>
  </r>
  <r>
    <n v="699"/>
    <s v="699, 2018"/>
    <x v="698"/>
    <x v="1"/>
    <x v="4"/>
    <x v="2"/>
    <n v="603.79999999999995"/>
    <n v="603800000"/>
    <n v="-2.7"/>
    <n v="616.9"/>
    <n v="616900000"/>
    <n v="-8.6999999999999993"/>
    <n v="64.599999999999994"/>
    <s v="61-80"/>
    <x v="0"/>
    <n v="35.9"/>
    <x v="3"/>
    <n v="86.8"/>
    <s v="81-100"/>
    <n v="71.3"/>
    <s v="61-80"/>
    <n v="343836.1"/>
    <n v="57306"/>
    <n v="1146120.3999999999"/>
  </r>
  <r>
    <n v="699"/>
    <s v="699, 2019"/>
    <x v="698"/>
    <x v="1"/>
    <x v="4"/>
    <x v="3"/>
    <n v="660.9"/>
    <n v="660900000"/>
    <n v="-5.0999999999999996"/>
    <n v="3184.9"/>
    <n v="3184900000"/>
    <n v="9.5"/>
    <n v="65.3"/>
    <s v="61-80"/>
    <x v="0"/>
    <n v="37.1"/>
    <x v="3"/>
    <n v="87.8"/>
    <s v="81-100"/>
    <n v="71"/>
    <s v="61-80"/>
    <n v="372874.7"/>
    <n v="62145.8"/>
    <n v="1242915.6000000001"/>
  </r>
  <r>
    <n v="699"/>
    <s v="699, 2020"/>
    <x v="698"/>
    <x v="1"/>
    <x v="4"/>
    <x v="4"/>
    <n v="675.3"/>
    <n v="675300000"/>
    <n v="-3.1"/>
    <n v="2814.1"/>
    <n v="2814100000"/>
    <n v="2.2000000000000002"/>
    <n v="65.5"/>
    <s v="61-80"/>
    <x v="0"/>
    <n v="38.6"/>
    <x v="3"/>
    <n v="87.4"/>
    <s v="81-100"/>
    <n v="70.400000000000006"/>
    <s v="61-80"/>
    <n v="376786.2"/>
    <n v="62797.7"/>
    <n v="1255954.1000000001"/>
  </r>
  <r>
    <n v="699"/>
    <s v="699, 2021"/>
    <x v="698"/>
    <x v="1"/>
    <x v="4"/>
    <x v="5"/>
    <n v="704.9"/>
    <n v="704900000"/>
    <n v="-5"/>
    <n v="1380"/>
    <n v="1380000000"/>
    <n v="4.4000000000000004"/>
    <n v="65.400000000000006"/>
    <s v="61-80"/>
    <x v="0"/>
    <n v="39.299999999999997"/>
    <x v="3"/>
    <n v="87.9"/>
    <s v="81-100"/>
    <n v="69.099999999999994"/>
    <s v="61-80"/>
    <n v="391231.9"/>
    <n v="65205.3"/>
    <n v="1304106.3999999999"/>
  </r>
  <r>
    <n v="699"/>
    <s v="699, 2022"/>
    <x v="698"/>
    <x v="1"/>
    <x v="4"/>
    <x v="6"/>
    <n v="768.9"/>
    <n v="768900000"/>
    <n v="-8.1"/>
    <n v="613.70000000000005"/>
    <n v="613700000"/>
    <n v="9.1"/>
    <n v="65.3"/>
    <s v="61-80"/>
    <x v="0"/>
    <n v="36.9"/>
    <x v="3"/>
    <n v="89.9"/>
    <s v="81-100"/>
    <n v="69.099999999999994"/>
    <s v="61-80"/>
    <n v="434501.8"/>
    <n v="72417"/>
    <n v="1448339.2"/>
  </r>
  <r>
    <n v="699"/>
    <s v="699, 2023"/>
    <x v="698"/>
    <x v="1"/>
    <x v="4"/>
    <x v="7"/>
    <n v="809.1"/>
    <n v="809100000"/>
    <n v="-9.1"/>
    <n v="1150.3"/>
    <n v="1150300000"/>
    <n v="5.2"/>
    <n v="66.8"/>
    <s v="61-80"/>
    <x v="0"/>
    <n v="37.799999999999997"/>
    <x v="3"/>
    <n v="92.3"/>
    <s v="81-100"/>
    <n v="70.2"/>
    <s v="61-80"/>
    <n v="454105.3"/>
    <n v="75684.2"/>
    <n v="1513684.4"/>
  </r>
  <r>
    <n v="699"/>
    <s v="699, 2024"/>
    <x v="698"/>
    <x v="1"/>
    <x v="4"/>
    <x v="8"/>
    <n v="840.2"/>
    <n v="840200000"/>
    <n v="-12"/>
    <n v="923.4"/>
    <n v="923400000"/>
    <n v="3.8"/>
    <n v="66.599999999999994"/>
    <s v="61-80"/>
    <x v="0"/>
    <n v="36.5"/>
    <x v="3"/>
    <n v="94.2"/>
    <s v="81-100"/>
    <n v="69.2"/>
    <s v="61-80"/>
    <n v="476290.8"/>
    <n v="79381.8"/>
    <n v="1587636.1"/>
  </r>
  <r>
    <n v="699"/>
    <s v="699, 2025"/>
    <x v="698"/>
    <x v="1"/>
    <x v="4"/>
    <x v="9"/>
    <n v="845"/>
    <n v="845000000"/>
    <n v="-8.5"/>
    <n v="1751.1"/>
    <n v="1751100000"/>
    <n v="0.6"/>
    <n v="66.5"/>
    <s v="61-80"/>
    <x v="0"/>
    <n v="34.1"/>
    <x v="3"/>
    <n v="93.4"/>
    <s v="81-100"/>
    <n v="72"/>
    <s v="61-80"/>
    <n v="487527.2"/>
    <n v="81254.5"/>
    <n v="1625090.7"/>
  </r>
  <r>
    <n v="700"/>
    <s v="700, 2016"/>
    <x v="699"/>
    <x v="2"/>
    <x v="1"/>
    <x v="0"/>
    <n v="7881.1"/>
    <n v="7881100000"/>
    <n v="12"/>
    <n v="22780"/>
    <n v="22780000000"/>
    <n v="10"/>
    <n v="70.7"/>
    <s v="61-80"/>
    <x v="2"/>
    <n v="99.3"/>
    <x v="4"/>
    <n v="54.7"/>
    <s v="41-60"/>
    <n v="58"/>
    <s v="41-60"/>
    <n v="198838"/>
    <n v="119302.8"/>
    <n v="397676.1"/>
  </r>
  <r>
    <n v="700"/>
    <s v="700, 2017"/>
    <x v="699"/>
    <x v="2"/>
    <x v="1"/>
    <x v="1"/>
    <n v="8574.1"/>
    <n v="8574100000"/>
    <n v="18.5"/>
    <n v="28672.1"/>
    <n v="28672100000"/>
    <n v="8.8000000000000007"/>
    <n v="69.900000000000006"/>
    <s v="61-80"/>
    <x v="0"/>
    <n v="97"/>
    <x v="4"/>
    <n v="57"/>
    <s v="41-60"/>
    <n v="55.8"/>
    <s v="41-60"/>
    <n v="223444.7"/>
    <n v="134066.79999999999"/>
    <n v="446889.4"/>
  </r>
  <r>
    <n v="700"/>
    <s v="700, 2018"/>
    <x v="699"/>
    <x v="2"/>
    <x v="1"/>
    <x v="2"/>
    <n v="9364.4"/>
    <n v="9364400000"/>
    <n v="19.8"/>
    <n v="55851"/>
    <n v="55851000000"/>
    <n v="9.1999999999999993"/>
    <n v="71.900000000000006"/>
    <s v="61-80"/>
    <x v="2"/>
    <n v="99.8"/>
    <x v="4"/>
    <n v="57.3"/>
    <s v="41-60"/>
    <n v="58.7"/>
    <s v="41-60"/>
    <n v="234756.8"/>
    <n v="140854.1"/>
    <n v="469513.6"/>
  </r>
  <r>
    <n v="700"/>
    <s v="700, 2019"/>
    <x v="699"/>
    <x v="2"/>
    <x v="1"/>
    <x v="3"/>
    <n v="11018.5"/>
    <n v="11018500000"/>
    <n v="20.2"/>
    <n v="64329.9"/>
    <n v="64329900000"/>
    <n v="17.7"/>
    <n v="72.400000000000006"/>
    <s v="61-80"/>
    <x v="2"/>
    <n v="100"/>
    <x v="4"/>
    <n v="56.8"/>
    <s v="41-60"/>
    <n v="60.3"/>
    <s v="61-80"/>
    <n v="275461.40000000002"/>
    <n v="165276.79999999999"/>
    <n v="550922.80000000005"/>
  </r>
  <r>
    <n v="700"/>
    <s v="700, 2020"/>
    <x v="699"/>
    <x v="2"/>
    <x v="1"/>
    <x v="4"/>
    <n v="12646.1"/>
    <n v="12646100000"/>
    <n v="23.3"/>
    <n v="77584.5"/>
    <n v="77584500000"/>
    <n v="14.8"/>
    <n v="71.2"/>
    <s v="61-80"/>
    <x v="2"/>
    <n v="100"/>
    <x v="4"/>
    <n v="54.8"/>
    <s v="41-60"/>
    <n v="58.8"/>
    <s v="41-60"/>
    <n v="316152.59999999998"/>
    <n v="189691.5"/>
    <n v="632305.1"/>
  </r>
  <r>
    <n v="700"/>
    <s v="700, 2021"/>
    <x v="699"/>
    <x v="2"/>
    <x v="1"/>
    <x v="5"/>
    <n v="14189.6"/>
    <n v="14189600000"/>
    <n v="21.4"/>
    <n v="54268.1"/>
    <n v="54268100000"/>
    <n v="12.2"/>
    <n v="71.5"/>
    <s v="61-80"/>
    <x v="2"/>
    <n v="100"/>
    <x v="4"/>
    <n v="57.4"/>
    <s v="41-60"/>
    <n v="57"/>
    <s v="41-60"/>
    <n v="354740.8"/>
    <n v="212844.5"/>
    <n v="709481.5"/>
  </r>
  <r>
    <n v="700"/>
    <s v="700, 2022"/>
    <x v="699"/>
    <x v="2"/>
    <x v="1"/>
    <x v="6"/>
    <n v="15671.3"/>
    <n v="15671300000"/>
    <n v="23.9"/>
    <n v="90574.1"/>
    <n v="90574100000"/>
    <n v="10.4"/>
    <n v="71.599999999999994"/>
    <s v="61-80"/>
    <x v="2"/>
    <n v="100"/>
    <x v="4"/>
    <n v="60.3"/>
    <s v="61-80"/>
    <n v="54.5"/>
    <s v="41-60"/>
    <n v="391782.5"/>
    <n v="235069.5"/>
    <n v="783564.9"/>
  </r>
  <r>
    <n v="700"/>
    <s v="700, 2023"/>
    <x v="699"/>
    <x v="2"/>
    <x v="1"/>
    <x v="7"/>
    <n v="16737"/>
    <n v="16737000000"/>
    <n v="24.5"/>
    <n v="80831.199999999997"/>
    <n v="80831200000"/>
    <n v="6.8"/>
    <n v="70.3"/>
    <s v="61-80"/>
    <x v="2"/>
    <n v="96.4"/>
    <x v="4"/>
    <n v="60.6"/>
    <s v="61-80"/>
    <n v="53.9"/>
    <s v="41-60"/>
    <n v="439449.1"/>
    <n v="263669.5"/>
    <n v="878898.3"/>
  </r>
  <r>
    <n v="700"/>
    <s v="700, 2024"/>
    <x v="699"/>
    <x v="2"/>
    <x v="1"/>
    <x v="8"/>
    <n v="16665.2"/>
    <n v="16665200000"/>
    <n v="22.1"/>
    <n v="112203.9"/>
    <n v="112203900000"/>
    <n v="-0.4"/>
    <n v="70.8"/>
    <s v="61-80"/>
    <x v="2"/>
    <n v="94.8"/>
    <x v="4"/>
    <n v="63.3"/>
    <s v="61-80"/>
    <n v="54.4"/>
    <s v="41-60"/>
    <n v="447019"/>
    <n v="268211.40000000002"/>
    <n v="894038"/>
  </r>
  <r>
    <n v="700"/>
    <s v="700, 2025"/>
    <x v="699"/>
    <x v="2"/>
    <x v="1"/>
    <x v="9"/>
    <n v="18422.8"/>
    <n v="18422800000"/>
    <n v="17.899999999999999"/>
    <n v="84897.5"/>
    <n v="84897500000"/>
    <n v="10.5"/>
    <n v="72.599999999999994"/>
    <s v="61-80"/>
    <x v="2"/>
    <n v="96.2"/>
    <x v="4"/>
    <n v="66.099999999999994"/>
    <s v="61-80"/>
    <n v="55.6"/>
    <s v="41-60"/>
    <n v="485242.7"/>
    <n v="291145.59999999998"/>
    <n v="970485.3"/>
  </r>
  <r>
    <n v="701"/>
    <s v="701, 2016"/>
    <x v="700"/>
    <x v="1"/>
    <x v="5"/>
    <x v="0"/>
    <n v="249.1"/>
    <n v="249100000"/>
    <n v="-5"/>
    <n v="800"/>
    <n v="800000000"/>
    <n v="-2.8"/>
    <n v="65.400000000000006"/>
    <s v="61-80"/>
    <x v="0"/>
    <n v="19.100000000000001"/>
    <x v="2"/>
    <n v="88.5"/>
    <s v="81-100"/>
    <n v="88.5"/>
    <s v="81-100"/>
    <n v="159335.29999999999"/>
    <n v="26555.9"/>
    <n v="531117.6"/>
  </r>
  <r>
    <n v="701"/>
    <s v="701, 2017"/>
    <x v="700"/>
    <x v="1"/>
    <x v="5"/>
    <x v="1"/>
    <n v="237.7"/>
    <n v="237700000"/>
    <n v="-3.5"/>
    <n v="1165.5"/>
    <n v="1165500000"/>
    <n v="-4.5999999999999996"/>
    <n v="63.5"/>
    <s v="61-80"/>
    <x v="0"/>
    <n v="18.100000000000001"/>
    <x v="2"/>
    <n v="87.8"/>
    <s v="81-100"/>
    <n v="84.6"/>
    <s v="81-100"/>
    <n v="153116"/>
    <n v="25519.3"/>
    <n v="510386.6"/>
  </r>
  <r>
    <n v="701"/>
    <s v="701, 2018"/>
    <x v="700"/>
    <x v="1"/>
    <x v="5"/>
    <x v="2"/>
    <n v="235.4"/>
    <n v="235400000"/>
    <n v="-2.7"/>
    <n v="655.8"/>
    <n v="655800000"/>
    <n v="-1"/>
    <n v="64.3"/>
    <s v="61-80"/>
    <x v="0"/>
    <n v="18.5"/>
    <x v="2"/>
    <n v="89.8"/>
    <s v="81-100"/>
    <n v="84.7"/>
    <s v="81-100"/>
    <n v="151224.29999999999"/>
    <n v="25204"/>
    <n v="504080.8"/>
  </r>
  <r>
    <n v="701"/>
    <s v="701, 2019"/>
    <x v="700"/>
    <x v="1"/>
    <x v="5"/>
    <x v="3"/>
    <n v="210.9"/>
    <n v="210900000"/>
    <n v="-2.7"/>
    <n v="339.5"/>
    <n v="339500000"/>
    <n v="-10.4"/>
    <n v="64.8"/>
    <s v="61-80"/>
    <x v="0"/>
    <n v="18.7"/>
    <x v="2"/>
    <n v="89.5"/>
    <s v="81-100"/>
    <n v="86.1"/>
    <s v="81-100"/>
    <n v="135274.20000000001"/>
    <n v="22545.7"/>
    <n v="450913.9"/>
  </r>
  <r>
    <n v="701"/>
    <s v="701, 2020"/>
    <x v="700"/>
    <x v="1"/>
    <x v="5"/>
    <x v="4"/>
    <n v="211"/>
    <n v="211000000"/>
    <n v="-1.6"/>
    <n v="351.8"/>
    <n v="351800000"/>
    <n v="0"/>
    <n v="65.5"/>
    <s v="61-80"/>
    <x v="0"/>
    <n v="19.5"/>
    <x v="2"/>
    <n v="90.4"/>
    <s v="81-100"/>
    <n v="86.6"/>
    <s v="81-100"/>
    <n v="134587.9"/>
    <n v="22431.3"/>
    <n v="448626.4"/>
  </r>
  <r>
    <n v="701"/>
    <s v="701, 2021"/>
    <x v="700"/>
    <x v="1"/>
    <x v="5"/>
    <x v="5"/>
    <n v="204.5"/>
    <n v="204500000"/>
    <n v="1.7"/>
    <n v="31.7"/>
    <n v="31700000"/>
    <n v="-3.1"/>
    <n v="66.5"/>
    <s v="61-80"/>
    <x v="0"/>
    <n v="20.7"/>
    <x v="3"/>
    <n v="92.7"/>
    <s v="81-100"/>
    <n v="86.2"/>
    <s v="81-100"/>
    <n v="129461.2"/>
    <n v="21576.9"/>
    <n v="431537.2"/>
  </r>
  <r>
    <n v="701"/>
    <s v="701, 2022"/>
    <x v="700"/>
    <x v="1"/>
    <x v="5"/>
    <x v="6"/>
    <n v="173.2"/>
    <n v="173200000"/>
    <n v="2.9"/>
    <n v="57.2"/>
    <n v="57200000"/>
    <n v="-15.3"/>
    <n v="63.5"/>
    <s v="61-80"/>
    <x v="0"/>
    <n v="18"/>
    <x v="2"/>
    <n v="89"/>
    <s v="81-100"/>
    <n v="83.6"/>
    <s v="81-100"/>
    <n v="111625"/>
    <n v="18604.2"/>
    <n v="372083.20000000001"/>
  </r>
  <r>
    <n v="701"/>
    <s v="701, 2023"/>
    <x v="700"/>
    <x v="1"/>
    <x v="5"/>
    <x v="7"/>
    <n v="167.8"/>
    <n v="167800000"/>
    <n v="3"/>
    <n v="75.5"/>
    <n v="75500000"/>
    <n v="-3.1"/>
    <n v="64.5"/>
    <s v="61-80"/>
    <x v="0"/>
    <n v="15.6"/>
    <x v="2"/>
    <n v="92.4"/>
    <s v="81-100"/>
    <n v="85.4"/>
    <s v="81-100"/>
    <n v="109828.6"/>
    <n v="18304.8"/>
    <n v="366095.3"/>
  </r>
  <r>
    <n v="701"/>
    <s v="701, 2024"/>
    <x v="700"/>
    <x v="1"/>
    <x v="5"/>
    <x v="8"/>
    <n v="157.69999999999999"/>
    <n v="157700000"/>
    <n v="-0.3"/>
    <n v="407.6"/>
    <n v="407600000"/>
    <n v="-6"/>
    <n v="64.599999999999994"/>
    <s v="61-80"/>
    <x v="0"/>
    <n v="14.4"/>
    <x v="2"/>
    <n v="94.5"/>
    <s v="81-100"/>
    <n v="84.8"/>
    <s v="81-100"/>
    <n v="103999.7"/>
    <n v="17333.3"/>
    <n v="346665.6"/>
  </r>
  <r>
    <n v="701"/>
    <s v="701, 2025"/>
    <x v="700"/>
    <x v="1"/>
    <x v="5"/>
    <x v="9"/>
    <n v="170"/>
    <n v="170000000"/>
    <n v="0.7"/>
    <n v="19.899999999999999"/>
    <n v="19900000"/>
    <n v="7.8"/>
    <n v="65.599999999999994"/>
    <s v="61-80"/>
    <x v="0"/>
    <n v="16.3"/>
    <x v="2"/>
    <n v="95.6"/>
    <s v="81-100"/>
    <n v="84.9"/>
    <s v="81-100"/>
    <n v="110822.5"/>
    <n v="18470.400000000001"/>
    <n v="369408.3"/>
  </r>
  <r>
    <n v="702"/>
    <s v="702, 2016"/>
    <x v="701"/>
    <x v="8"/>
    <x v="0"/>
    <x v="0"/>
    <n v="2671"/>
    <n v="2671000000"/>
    <n v="11.9"/>
    <n v="4786.3999999999996"/>
    <n v="4786400000"/>
    <n v="0.3"/>
    <n v="48.2"/>
    <s v="41-60"/>
    <x v="0"/>
    <n v="41.4"/>
    <x v="0"/>
    <n v="35.5"/>
    <s v="21-40"/>
    <n v="67.900000000000006"/>
    <s v="61-80"/>
    <n v="729451"/>
    <n v="972601.4"/>
    <n v="12157517.4"/>
  </r>
  <r>
    <n v="702"/>
    <s v="702, 2017"/>
    <x v="701"/>
    <x v="8"/>
    <x v="0"/>
    <x v="1"/>
    <n v="2645.6"/>
    <n v="2645600000"/>
    <n v="11"/>
    <n v="5205.8999999999996"/>
    <n v="5205900000"/>
    <n v="-0.9"/>
    <n v="49.2"/>
    <s v="41-60"/>
    <x v="0"/>
    <n v="41.8"/>
    <x v="0"/>
    <n v="36.799999999999997"/>
    <s v="21-40"/>
    <n v="68.900000000000006"/>
    <s v="61-80"/>
    <n v="720259.4"/>
    <n v="960345.9"/>
    <n v="12004323.800000001"/>
  </r>
  <r>
    <n v="702"/>
    <s v="702, 2018"/>
    <x v="701"/>
    <x v="8"/>
    <x v="0"/>
    <x v="2"/>
    <n v="2663"/>
    <n v="2663000000"/>
    <n v="9.9"/>
    <n v="2567.6999999999998"/>
    <n v="2567700000"/>
    <n v="0.7"/>
    <n v="49.9"/>
    <s v="41-60"/>
    <x v="0"/>
    <n v="41.1"/>
    <x v="0"/>
    <n v="36.6"/>
    <s v="21-40"/>
    <n v="72"/>
    <s v="61-80"/>
    <n v="729067.9"/>
    <n v="972090.5"/>
    <n v="12151131.800000001"/>
  </r>
  <r>
    <n v="702"/>
    <s v="702, 2019"/>
    <x v="701"/>
    <x v="8"/>
    <x v="0"/>
    <x v="3"/>
    <n v="2925.8"/>
    <n v="2925800000"/>
    <n v="10.9"/>
    <n v="2649.8"/>
    <n v="2649800000"/>
    <n v="9.9"/>
    <n v="48.4"/>
    <s v="41-60"/>
    <x v="0"/>
    <n v="39.9"/>
    <x v="3"/>
    <n v="33.700000000000003"/>
    <s v="21-40"/>
    <n v="71.5"/>
    <s v="61-80"/>
    <n v="808039"/>
    <n v="1077385.3"/>
    <n v="13467316.800000001"/>
  </r>
  <r>
    <n v="702"/>
    <s v="702, 2020"/>
    <x v="701"/>
    <x v="8"/>
    <x v="0"/>
    <x v="4"/>
    <n v="3382.2"/>
    <n v="3382200000"/>
    <n v="6.4"/>
    <n v="3365.4"/>
    <n v="3365400000"/>
    <n v="15.6"/>
    <n v="49.2"/>
    <s v="41-60"/>
    <x v="0"/>
    <n v="39.1"/>
    <x v="3"/>
    <n v="36.700000000000003"/>
    <s v="21-40"/>
    <n v="71.7"/>
    <s v="61-80"/>
    <n v="939734.8"/>
    <n v="1252979.7"/>
    <n v="15662246.199999999"/>
  </r>
  <r>
    <n v="702"/>
    <s v="702, 2021"/>
    <x v="701"/>
    <x v="8"/>
    <x v="0"/>
    <x v="5"/>
    <n v="3300.3"/>
    <n v="3300300000"/>
    <n v="11.9"/>
    <n v="7477.1"/>
    <n v="7477100000"/>
    <n v="-2.4"/>
    <n v="50.5"/>
    <s v="41-60"/>
    <x v="0"/>
    <n v="43.6"/>
    <x v="0"/>
    <n v="39.200000000000003"/>
    <s v="21-40"/>
    <n v="68.7"/>
    <s v="61-80"/>
    <n v="885631.9"/>
    <n v="1180842.5"/>
    <n v="14760531.300000001"/>
  </r>
  <r>
    <n v="702"/>
    <s v="702, 2022"/>
    <x v="701"/>
    <x v="8"/>
    <x v="0"/>
    <x v="6"/>
    <n v="3341.1"/>
    <n v="3341100000"/>
    <n v="6"/>
    <n v="2536.6"/>
    <n v="2536600000"/>
    <n v="1.2"/>
    <n v="52.7"/>
    <s v="41-60"/>
    <x v="0"/>
    <n v="42.9"/>
    <x v="0"/>
    <n v="42.5"/>
    <s v="41-60"/>
    <n v="72.900000000000006"/>
    <s v="61-80"/>
    <n v="902126.1"/>
    <n v="1202834.8"/>
    <n v="15035435.1"/>
  </r>
  <r>
    <n v="702"/>
    <s v="702, 2023"/>
    <x v="701"/>
    <x v="8"/>
    <x v="0"/>
    <x v="7"/>
    <n v="3011.3"/>
    <n v="3011300000"/>
    <n v="6.2"/>
    <n v="1760.2"/>
    <n v="1760200000"/>
    <n v="-9.9"/>
    <n v="51.9"/>
    <s v="41-60"/>
    <x v="0"/>
    <n v="44.4"/>
    <x v="0"/>
    <n v="41.4"/>
    <s v="41-60"/>
    <n v="69.900000000000006"/>
    <s v="61-80"/>
    <n v="803332.1"/>
    <n v="1071109.5"/>
    <n v="13388868.5"/>
  </r>
  <r>
    <n v="702"/>
    <s v="702, 2024"/>
    <x v="701"/>
    <x v="8"/>
    <x v="0"/>
    <x v="8"/>
    <n v="3017.7"/>
    <n v="3017700000"/>
    <n v="10.4"/>
    <n v="5385.4"/>
    <n v="5385400000"/>
    <n v="0.2"/>
    <n v="53.2"/>
    <s v="41-60"/>
    <x v="0"/>
    <n v="46.9"/>
    <x v="0"/>
    <n v="43.6"/>
    <s v="41-60"/>
    <n v="69.099999999999994"/>
    <s v="61-80"/>
    <n v="788922.2"/>
    <n v="1051896.3"/>
    <n v="13148703.6"/>
  </r>
  <r>
    <n v="702"/>
    <s v="702, 2025"/>
    <x v="701"/>
    <x v="8"/>
    <x v="0"/>
    <x v="9"/>
    <n v="2702.9"/>
    <n v="2702900000"/>
    <n v="8.1999999999999993"/>
    <n v="2800.3"/>
    <n v="2800300000"/>
    <n v="-10.4"/>
    <n v="52.5"/>
    <s v="41-60"/>
    <x v="0"/>
    <n v="45.6"/>
    <x v="0"/>
    <n v="45"/>
    <s v="41-60"/>
    <n v="67"/>
    <s v="61-80"/>
    <n v="714342.2"/>
    <n v="952456.3"/>
    <n v="11905703.199999999"/>
  </r>
  <r>
    <n v="703"/>
    <s v="703, 2016"/>
    <x v="702"/>
    <x v="0"/>
    <x v="4"/>
    <x v="0"/>
    <n v="643.20000000000005"/>
    <n v="643200000"/>
    <n v="8.6999999999999993"/>
    <n v="615.79999999999995"/>
    <n v="615800000"/>
    <n v="6.4"/>
    <n v="60.4"/>
    <s v="61-80"/>
    <x v="0"/>
    <n v="48.5"/>
    <x v="0"/>
    <n v="84.9"/>
    <s v="81-100"/>
    <n v="47.8"/>
    <s v="41-60"/>
    <n v="55324"/>
    <n v="27662"/>
    <n v="110648.1"/>
  </r>
  <r>
    <n v="703"/>
    <s v="703, 2017"/>
    <x v="702"/>
    <x v="0"/>
    <x v="4"/>
    <x v="1"/>
    <n v="673.7"/>
    <n v="673700000"/>
    <n v="8.6"/>
    <n v="1391.9"/>
    <n v="1391900000"/>
    <n v="4.7"/>
    <n v="59.9"/>
    <s v="41-60"/>
    <x v="0"/>
    <n v="49"/>
    <x v="0"/>
    <n v="85"/>
    <s v="81-100"/>
    <n v="45.8"/>
    <s v="41-60"/>
    <n v="57752.2"/>
    <n v="28876.1"/>
    <n v="115504.3"/>
  </r>
  <r>
    <n v="703"/>
    <s v="703, 2018"/>
    <x v="702"/>
    <x v="0"/>
    <x v="4"/>
    <x v="2"/>
    <n v="738"/>
    <n v="738000000"/>
    <n v="10.4"/>
    <n v="1709.1"/>
    <n v="1709100000"/>
    <n v="9.5"/>
    <n v="60.3"/>
    <s v="61-80"/>
    <x v="0"/>
    <n v="49.8"/>
    <x v="0"/>
    <n v="83.3"/>
    <s v="81-100"/>
    <n v="47.6"/>
    <s v="41-60"/>
    <n v="62813.9"/>
    <n v="31406.9"/>
    <n v="125627.8"/>
  </r>
  <r>
    <n v="703"/>
    <s v="703, 2019"/>
    <x v="702"/>
    <x v="0"/>
    <x v="4"/>
    <x v="3"/>
    <n v="759"/>
    <n v="759000000"/>
    <n v="12.5"/>
    <n v="1170.0999999999999"/>
    <n v="1170100000"/>
    <n v="2.9"/>
    <n v="61.4"/>
    <s v="61-80"/>
    <x v="0"/>
    <n v="51.2"/>
    <x v="0"/>
    <n v="83.4"/>
    <s v="81-100"/>
    <n v="49.5"/>
    <s v="41-60"/>
    <n v="63867.1"/>
    <n v="31933.599999999999"/>
    <n v="127734.3"/>
  </r>
  <r>
    <n v="703"/>
    <s v="703, 2020"/>
    <x v="702"/>
    <x v="0"/>
    <x v="4"/>
    <x v="4"/>
    <n v="794.5"/>
    <n v="794500000"/>
    <n v="14.4"/>
    <n v="1885"/>
    <n v="1885000000"/>
    <n v="4.7"/>
    <n v="62.6"/>
    <s v="61-80"/>
    <x v="0"/>
    <n v="54"/>
    <x v="0"/>
    <n v="85.6"/>
    <s v="81-100"/>
    <n v="48.1"/>
    <s v="41-60"/>
    <n v="65302.1"/>
    <n v="32651"/>
    <n v="130604.1"/>
  </r>
  <r>
    <n v="703"/>
    <s v="703, 2021"/>
    <x v="702"/>
    <x v="0"/>
    <x v="4"/>
    <x v="5"/>
    <n v="864.9"/>
    <n v="864900000"/>
    <n v="13.5"/>
    <n v="2539.5"/>
    <n v="2539500000"/>
    <n v="8.9"/>
    <n v="62.8"/>
    <s v="61-80"/>
    <x v="0"/>
    <n v="52.3"/>
    <x v="0"/>
    <n v="85.6"/>
    <s v="81-100"/>
    <n v="50.6"/>
    <s v="41-60"/>
    <n v="72115.7"/>
    <n v="36057.800000000003"/>
    <n v="144231.4"/>
  </r>
  <r>
    <n v="703"/>
    <s v="703, 2022"/>
    <x v="702"/>
    <x v="0"/>
    <x v="4"/>
    <x v="6"/>
    <n v="932.3"/>
    <n v="932300000"/>
    <n v="9.8000000000000007"/>
    <n v="2261"/>
    <n v="2261000000"/>
    <n v="7.8"/>
    <n v="64.400000000000006"/>
    <s v="61-80"/>
    <x v="0"/>
    <n v="57"/>
    <x v="0"/>
    <n v="85"/>
    <s v="81-100"/>
    <n v="51.1"/>
    <s v="41-60"/>
    <n v="74680"/>
    <n v="37340"/>
    <n v="149360"/>
  </r>
  <r>
    <n v="703"/>
    <s v="703, 2023"/>
    <x v="702"/>
    <x v="0"/>
    <x v="4"/>
    <x v="7"/>
    <n v="786.2"/>
    <n v="786200000"/>
    <n v="10"/>
    <n v="1129.5"/>
    <n v="1129500000"/>
    <n v="-15.7"/>
    <n v="65.5"/>
    <s v="61-80"/>
    <x v="0"/>
    <n v="58.9"/>
    <x v="0"/>
    <n v="85.1"/>
    <s v="81-100"/>
    <n v="52.4"/>
    <s v="41-60"/>
    <n v="61900.2"/>
    <n v="30950.1"/>
    <n v="123800.3"/>
  </r>
  <r>
    <n v="703"/>
    <s v="703, 2024"/>
    <x v="702"/>
    <x v="0"/>
    <x v="4"/>
    <x v="8"/>
    <n v="798.6"/>
    <n v="798600000"/>
    <n v="9.6"/>
    <n v="843.4"/>
    <n v="843400000"/>
    <n v="1.6"/>
    <n v="64.8"/>
    <s v="61-80"/>
    <x v="0"/>
    <n v="60.8"/>
    <x v="1"/>
    <n v="84.4"/>
    <s v="81-100"/>
    <n v="49.3"/>
    <s v="41-60"/>
    <n v="61829.5"/>
    <n v="30914.7"/>
    <n v="123659"/>
  </r>
  <r>
    <n v="703"/>
    <s v="703, 2025"/>
    <x v="702"/>
    <x v="0"/>
    <x v="4"/>
    <x v="9"/>
    <n v="835"/>
    <n v="835000000"/>
    <n v="10.5"/>
    <n v="997"/>
    <n v="997000000"/>
    <n v="4.5999999999999996"/>
    <n v="65.900000000000006"/>
    <s v="61-80"/>
    <x v="0"/>
    <n v="61"/>
    <x v="1"/>
    <n v="83"/>
    <s v="81-100"/>
    <n v="53.8"/>
    <s v="41-60"/>
    <n v="64534.6"/>
    <n v="32267.3"/>
    <n v="129069.3"/>
  </r>
  <r>
    <n v="704"/>
    <s v="704, 2016"/>
    <x v="703"/>
    <x v="7"/>
    <x v="5"/>
    <x v="0"/>
    <n v="567.20000000000005"/>
    <n v="567200000"/>
    <n v="11.5"/>
    <n v="728.9"/>
    <n v="728900000"/>
    <n v="-8.6999999999999993"/>
    <n v="74.3"/>
    <s v="61-80"/>
    <x v="2"/>
    <n v="37.4"/>
    <x v="3"/>
    <n v="91.4"/>
    <s v="81-100"/>
    <n v="94.1"/>
    <s v="81-100"/>
    <n v="425752.6"/>
    <n v="266095.40000000002"/>
    <n v="4257526"/>
  </r>
  <r>
    <n v="704"/>
    <s v="704, 2017"/>
    <x v="703"/>
    <x v="7"/>
    <x v="5"/>
    <x v="1"/>
    <n v="535.4"/>
    <n v="535400000"/>
    <n v="10.6"/>
    <n v="485.1"/>
    <n v="485100000"/>
    <n v="-5.6"/>
    <n v="73.900000000000006"/>
    <s v="61-80"/>
    <x v="2"/>
    <n v="39.6"/>
    <x v="3"/>
    <n v="90.6"/>
    <s v="81-100"/>
    <n v="91.4"/>
    <s v="81-100"/>
    <n v="395144.7"/>
    <n v="246965.4"/>
    <n v="3951446.7"/>
  </r>
  <r>
    <n v="704"/>
    <s v="704, 2018"/>
    <x v="703"/>
    <x v="7"/>
    <x v="5"/>
    <x v="2"/>
    <n v="509.8"/>
    <n v="509800000"/>
    <n v="11.2"/>
    <n v="563.29999999999995"/>
    <n v="563300000"/>
    <n v="-4.8"/>
    <n v="75"/>
    <s v="61-80"/>
    <x v="2"/>
    <n v="41.7"/>
    <x v="0"/>
    <n v="91.6"/>
    <s v="81-100"/>
    <n v="91.8"/>
    <s v="81-100"/>
    <n v="370223.9"/>
    <n v="231389.9"/>
    <n v="3702239.2"/>
  </r>
  <r>
    <n v="704"/>
    <s v="704, 2019"/>
    <x v="703"/>
    <x v="7"/>
    <x v="5"/>
    <x v="3"/>
    <n v="491.4"/>
    <n v="491400000"/>
    <n v="11.6"/>
    <n v="501.7"/>
    <n v="501700000"/>
    <n v="-3.6"/>
    <n v="74.400000000000006"/>
    <s v="61-80"/>
    <x v="2"/>
    <n v="39"/>
    <x v="3"/>
    <n v="94"/>
    <s v="81-100"/>
    <n v="90.2"/>
    <s v="81-100"/>
    <n v="364347.5"/>
    <n v="227717.2"/>
    <n v="3643475.1"/>
  </r>
  <r>
    <n v="704"/>
    <s v="704, 2020"/>
    <x v="703"/>
    <x v="7"/>
    <x v="5"/>
    <x v="4"/>
    <n v="522.1"/>
    <n v="522100000"/>
    <n v="13.3"/>
    <n v="1013.5"/>
    <n v="1013500000"/>
    <n v="6.3"/>
    <n v="75.7"/>
    <s v="61-80"/>
    <x v="2"/>
    <n v="42.5"/>
    <x v="0"/>
    <n v="96"/>
    <s v="81-100"/>
    <n v="88.6"/>
    <s v="81-100"/>
    <n v="376868.4"/>
    <n v="235542.7"/>
    <n v="3768683.5"/>
  </r>
  <r>
    <n v="704"/>
    <s v="704, 2021"/>
    <x v="703"/>
    <x v="7"/>
    <x v="5"/>
    <x v="5"/>
    <n v="525.1"/>
    <n v="525100000"/>
    <n v="14.2"/>
    <n v="1110.5"/>
    <n v="1110500000"/>
    <n v="0.6"/>
    <n v="76.2"/>
    <s v="61-80"/>
    <x v="2"/>
    <n v="44"/>
    <x v="0"/>
    <n v="100"/>
    <s v="81-100"/>
    <n v="84.6"/>
    <s v="81-100"/>
    <n v="374730.4"/>
    <n v="234206.5"/>
    <n v="3747304.1"/>
  </r>
  <r>
    <n v="704"/>
    <s v="704, 2022"/>
    <x v="703"/>
    <x v="7"/>
    <x v="5"/>
    <x v="6"/>
    <n v="580.1"/>
    <n v="580100000"/>
    <n v="12.4"/>
    <n v="961.2"/>
    <n v="961200000"/>
    <n v="10.5"/>
    <n v="78.400000000000006"/>
    <s v="61-80"/>
    <x v="2"/>
    <n v="50.3"/>
    <x v="0"/>
    <n v="100"/>
    <s v="81-100"/>
    <n v="84.8"/>
    <s v="81-100"/>
    <n v="393441.8"/>
    <n v="245901.1"/>
    <n v="3934418.1"/>
  </r>
  <r>
    <n v="704"/>
    <s v="704, 2023"/>
    <x v="703"/>
    <x v="7"/>
    <x v="5"/>
    <x v="7"/>
    <n v="656.7"/>
    <n v="656700000"/>
    <n v="11.1"/>
    <n v="623.29999999999995"/>
    <n v="623300000"/>
    <n v="13.2"/>
    <n v="78.400000000000006"/>
    <s v="61-80"/>
    <x v="2"/>
    <n v="50.4"/>
    <x v="0"/>
    <n v="100"/>
    <s v="81-100"/>
    <n v="84.9"/>
    <s v="81-100"/>
    <n v="445182.4"/>
    <n v="278239"/>
    <n v="4451824.4000000004"/>
  </r>
  <r>
    <n v="704"/>
    <s v="704, 2024"/>
    <x v="703"/>
    <x v="7"/>
    <x v="5"/>
    <x v="8"/>
    <n v="718"/>
    <n v="718000000"/>
    <n v="12.3"/>
    <n v="780.3"/>
    <n v="780300000"/>
    <n v="9.3000000000000007"/>
    <n v="79"/>
    <s v="61-80"/>
    <x v="2"/>
    <n v="52"/>
    <x v="0"/>
    <n v="100"/>
    <s v="81-100"/>
    <n v="84.9"/>
    <s v="81-100"/>
    <n v="480317"/>
    <n v="300198.09999999998"/>
    <n v="4803170.4000000004"/>
  </r>
  <r>
    <n v="704"/>
    <s v="704, 2025"/>
    <x v="703"/>
    <x v="7"/>
    <x v="5"/>
    <x v="9"/>
    <n v="709.7"/>
    <n v="709700000"/>
    <n v="14.4"/>
    <n v="1434.1"/>
    <n v="1434100000"/>
    <n v="-1.2"/>
    <n v="78.3"/>
    <s v="61-80"/>
    <x v="2"/>
    <n v="51.5"/>
    <x v="0"/>
    <n v="98.6"/>
    <s v="81-100"/>
    <n v="84.8"/>
    <s v="81-100"/>
    <n v="476686.3"/>
    <n v="297928.90000000002"/>
    <n v="4766862.8"/>
  </r>
  <r>
    <n v="705"/>
    <s v="705, 2016"/>
    <x v="704"/>
    <x v="6"/>
    <x v="2"/>
    <x v="0"/>
    <n v="1086.5"/>
    <n v="1086500000"/>
    <n v="18.8"/>
    <n v="4592.8"/>
    <n v="4592800000"/>
    <n v="-7.3"/>
    <n v="35.4"/>
    <s v="21-40"/>
    <x v="1"/>
    <n v="57.2"/>
    <x v="0"/>
    <n v="48.9"/>
    <s v="41-60"/>
    <n v="0"/>
    <s v="0-20"/>
    <n v="173806.5"/>
    <n v="217258.1"/>
    <n v="869032.4"/>
  </r>
  <r>
    <n v="705"/>
    <s v="705, 2017"/>
    <x v="704"/>
    <x v="6"/>
    <x v="2"/>
    <x v="1"/>
    <n v="1219.5999999999999"/>
    <n v="1219600000"/>
    <n v="21.2"/>
    <n v="5718.9"/>
    <n v="5718900000"/>
    <n v="12.3"/>
    <n v="36.700000000000003"/>
    <s v="21-40"/>
    <x v="1"/>
    <n v="57"/>
    <x v="0"/>
    <n v="50.3"/>
    <s v="41-60"/>
    <n v="2.8"/>
    <s v="0-20"/>
    <n v="195322.7"/>
    <n v="244153.3"/>
    <n v="976613.4"/>
  </r>
  <r>
    <n v="705"/>
    <s v="705, 2018"/>
    <x v="704"/>
    <x v="6"/>
    <x v="2"/>
    <x v="2"/>
    <n v="1297"/>
    <n v="1297000000"/>
    <n v="20.6"/>
    <n v="3227.1"/>
    <n v="3227100000"/>
    <n v="6.3"/>
    <n v="35.4"/>
    <s v="21-40"/>
    <x v="1"/>
    <n v="55.7"/>
    <x v="0"/>
    <n v="49.2"/>
    <s v="41-60"/>
    <n v="1.4"/>
    <s v="0-20"/>
    <n v="210141.2"/>
    <n v="262676.5"/>
    <n v="1050706.1000000001"/>
  </r>
  <r>
    <n v="705"/>
    <s v="705, 2019"/>
    <x v="704"/>
    <x v="6"/>
    <x v="2"/>
    <x v="3"/>
    <n v="1552.6"/>
    <n v="1552600000"/>
    <n v="20.8"/>
    <n v="5086.8"/>
    <n v="5086800000"/>
    <n v="19.7"/>
    <n v="37.4"/>
    <s v="21-40"/>
    <x v="1"/>
    <n v="57.6"/>
    <x v="0"/>
    <n v="51.4"/>
    <s v="41-60"/>
    <n v="3.3"/>
    <s v="0-20"/>
    <n v="247380.2"/>
    <n v="309225.2"/>
    <n v="1236900.8"/>
  </r>
  <r>
    <n v="705"/>
    <s v="705, 2020"/>
    <x v="704"/>
    <x v="6"/>
    <x v="2"/>
    <x v="4"/>
    <n v="1842.9"/>
    <n v="1842900000"/>
    <n v="18.7"/>
    <n v="8496.7999999999993"/>
    <n v="8496799999.999999"/>
    <n v="18.7"/>
    <n v="38"/>
    <s v="21-40"/>
    <x v="1"/>
    <n v="57.1"/>
    <x v="0"/>
    <n v="50.4"/>
    <s v="41-60"/>
    <n v="6.5"/>
    <s v="0-20"/>
    <n v="295054.7"/>
    <n v="368818.4"/>
    <n v="1475273.6"/>
  </r>
  <r>
    <n v="705"/>
    <s v="705, 2021"/>
    <x v="704"/>
    <x v="6"/>
    <x v="2"/>
    <x v="5"/>
    <n v="2300.1999999999998"/>
    <n v="2300200000"/>
    <n v="19.3"/>
    <n v="4805.8999999999996"/>
    <n v="4805900000"/>
    <n v="24.8"/>
    <n v="37.200000000000003"/>
    <s v="21-40"/>
    <x v="1"/>
    <n v="54.5"/>
    <x v="0"/>
    <n v="50.2"/>
    <s v="41-60"/>
    <n v="6.8"/>
    <s v="0-20"/>
    <n v="376678.9"/>
    <n v="470848.7"/>
    <n v="1883394.6"/>
  </r>
  <r>
    <n v="705"/>
    <s v="705, 2022"/>
    <x v="704"/>
    <x v="6"/>
    <x v="2"/>
    <x v="6"/>
    <n v="2473.9"/>
    <n v="2473900000"/>
    <n v="15.5"/>
    <n v="5347"/>
    <n v="5347000000"/>
    <n v="7.5"/>
    <n v="37.299999999999997"/>
    <s v="21-40"/>
    <x v="1"/>
    <n v="57.7"/>
    <x v="0"/>
    <n v="51.6"/>
    <s v="41-60"/>
    <n v="2.5"/>
    <s v="0-20"/>
    <n v="393816.4"/>
    <n v="492270.5"/>
    <n v="1969082"/>
  </r>
  <r>
    <n v="705"/>
    <s v="705, 2023"/>
    <x v="704"/>
    <x v="6"/>
    <x v="2"/>
    <x v="7"/>
    <n v="2604"/>
    <n v="2604000000"/>
    <n v="15.3"/>
    <n v="6701"/>
    <n v="6701000000"/>
    <n v="5.3"/>
    <n v="39"/>
    <s v="21-40"/>
    <x v="1"/>
    <n v="60.4"/>
    <x v="1"/>
    <n v="53.2"/>
    <s v="41-60"/>
    <n v="3.3"/>
    <s v="0-20"/>
    <n v="404852.8"/>
    <n v="506066"/>
    <n v="2024264"/>
  </r>
  <r>
    <n v="705"/>
    <s v="705, 2024"/>
    <x v="704"/>
    <x v="6"/>
    <x v="2"/>
    <x v="8"/>
    <n v="2925.2"/>
    <n v="2925200000"/>
    <n v="14.4"/>
    <n v="7099.6"/>
    <n v="7099600000"/>
    <n v="12.3"/>
    <n v="39.1"/>
    <s v="21-40"/>
    <x v="1"/>
    <n v="62.4"/>
    <x v="1"/>
    <n v="54.6"/>
    <s v="41-60"/>
    <n v="0.2"/>
    <s v="0-20"/>
    <n v="446412.1"/>
    <n v="558015.1"/>
    <n v="2232060.5"/>
  </r>
  <r>
    <n v="705"/>
    <s v="705, 2025"/>
    <x v="704"/>
    <x v="6"/>
    <x v="2"/>
    <x v="9"/>
    <n v="3301"/>
    <n v="3301000000"/>
    <n v="16.2"/>
    <n v="12716.8"/>
    <n v="12716800000"/>
    <n v="12.8"/>
    <n v="38.799999999999997"/>
    <s v="21-40"/>
    <x v="1"/>
    <n v="62.9"/>
    <x v="1"/>
    <n v="52.1"/>
    <s v="41-60"/>
    <n v="1.4"/>
    <s v="0-20"/>
    <n v="501348.3"/>
    <n v="626685.4"/>
    <n v="2506741.7000000002"/>
  </r>
  <r>
    <n v="706"/>
    <s v="706, 2016"/>
    <x v="705"/>
    <x v="4"/>
    <x v="6"/>
    <x v="0"/>
    <n v="4722.5"/>
    <n v="4722500000"/>
    <n v="11.3"/>
    <n v="6355.9"/>
    <n v="6355900000"/>
    <n v="21.1"/>
    <n v="63.9"/>
    <s v="61-80"/>
    <x v="0"/>
    <n v="75.8"/>
    <x v="1"/>
    <n v="45.1"/>
    <s v="41-60"/>
    <n v="70.900000000000006"/>
    <s v="61-80"/>
    <n v="315968.5"/>
    <n v="315968.5"/>
    <n v="631937"/>
  </r>
  <r>
    <n v="706"/>
    <s v="706, 2017"/>
    <x v="705"/>
    <x v="4"/>
    <x v="6"/>
    <x v="1"/>
    <n v="5148.7"/>
    <n v="5148700000"/>
    <n v="12.7"/>
    <n v="15531.1"/>
    <n v="15531100000"/>
    <n v="9"/>
    <n v="65.900000000000006"/>
    <s v="61-80"/>
    <x v="0"/>
    <n v="80.3"/>
    <x v="4"/>
    <n v="45.4"/>
    <s v="41-60"/>
    <n v="71.900000000000006"/>
    <s v="61-80"/>
    <n v="328273.2"/>
    <n v="328273.2"/>
    <n v="656546.4"/>
  </r>
  <r>
    <n v="706"/>
    <s v="706, 2018"/>
    <x v="705"/>
    <x v="4"/>
    <x v="6"/>
    <x v="2"/>
    <n v="5404.3"/>
    <n v="5404300000"/>
    <n v="11.1"/>
    <n v="10615.9"/>
    <n v="10615900000"/>
    <n v="5"/>
    <n v="66.7"/>
    <s v="61-80"/>
    <x v="0"/>
    <n v="80.099999999999994"/>
    <x v="4"/>
    <n v="45.6"/>
    <s v="41-60"/>
    <n v="74.3"/>
    <s v="61-80"/>
    <n v="345528.7"/>
    <n v="345528.7"/>
    <n v="691057.3"/>
  </r>
  <r>
    <n v="706"/>
    <s v="706, 2019"/>
    <x v="705"/>
    <x v="4"/>
    <x v="6"/>
    <x v="3"/>
    <n v="5576.6"/>
    <n v="5576600000"/>
    <n v="10.5"/>
    <n v="10875.6"/>
    <n v="10875600000"/>
    <n v="3.2"/>
    <n v="66.099999999999994"/>
    <s v="61-80"/>
    <x v="0"/>
    <n v="79.7"/>
    <x v="1"/>
    <n v="45.6"/>
    <s v="41-60"/>
    <n v="73.2"/>
    <s v="61-80"/>
    <n v="358237.9"/>
    <n v="358237.9"/>
    <n v="716475.7"/>
  </r>
  <r>
    <n v="706"/>
    <s v="706, 2020"/>
    <x v="705"/>
    <x v="4"/>
    <x v="6"/>
    <x v="4"/>
    <n v="6679.8"/>
    <n v="6679800000"/>
    <n v="11.5"/>
    <n v="16508.099999999999"/>
    <n v="16508099999.999998"/>
    <n v="19.8"/>
    <n v="66.3"/>
    <s v="61-80"/>
    <x v="0"/>
    <n v="81.900000000000006"/>
    <x v="4"/>
    <n v="41.9"/>
    <s v="41-60"/>
    <n v="75.099999999999994"/>
    <s v="61-80"/>
    <n v="418462.7"/>
    <n v="418462.7"/>
    <n v="836925.4"/>
  </r>
  <r>
    <n v="706"/>
    <s v="706, 2021"/>
    <x v="705"/>
    <x v="4"/>
    <x v="6"/>
    <x v="5"/>
    <n v="7709.9"/>
    <n v="7709900000"/>
    <n v="14.5"/>
    <n v="13619.4"/>
    <n v="13619400000"/>
    <n v="15.4"/>
    <n v="66.2"/>
    <s v="61-80"/>
    <x v="0"/>
    <n v="80.599999999999994"/>
    <x v="4"/>
    <n v="41.5"/>
    <s v="41-60"/>
    <n v="76.400000000000006"/>
    <s v="61-80"/>
    <n v="490030.9"/>
    <n v="490030.9"/>
    <n v="980061.7"/>
  </r>
  <r>
    <n v="706"/>
    <s v="706, 2022"/>
    <x v="705"/>
    <x v="4"/>
    <x v="6"/>
    <x v="6"/>
    <n v="8667.4"/>
    <n v="8667400000"/>
    <n v="12.3"/>
    <n v="14895.6"/>
    <n v="14895600000"/>
    <n v="12.4"/>
    <n v="65.3"/>
    <s v="61-80"/>
    <x v="0"/>
    <n v="77.900000000000006"/>
    <x v="1"/>
    <n v="41.5"/>
    <s v="41-60"/>
    <n v="76.5"/>
    <s v="61-80"/>
    <n v="567284.5"/>
    <n v="567284.5"/>
    <n v="1134568.8999999999"/>
  </r>
  <r>
    <n v="706"/>
    <s v="706, 2023"/>
    <x v="705"/>
    <x v="4"/>
    <x v="6"/>
    <x v="7"/>
    <n v="9343.4"/>
    <n v="9343400000"/>
    <n v="12.9"/>
    <n v="24338.5"/>
    <n v="24338500000"/>
    <n v="7.8"/>
    <n v="63.9"/>
    <s v="61-80"/>
    <x v="0"/>
    <n v="76.099999999999994"/>
    <x v="1"/>
    <n v="39.4"/>
    <s v="21-40"/>
    <n v="76.2"/>
    <s v="61-80"/>
    <n v="623465.6"/>
    <n v="623465.6"/>
    <n v="1246931.3"/>
  </r>
  <r>
    <n v="706"/>
    <s v="706, 2024"/>
    <x v="705"/>
    <x v="4"/>
    <x v="6"/>
    <x v="8"/>
    <n v="9825.7999999999993"/>
    <n v="9825800000"/>
    <n v="15"/>
    <n v="36232.400000000001"/>
    <n v="36232400000"/>
    <n v="5.2"/>
    <n v="64.900000000000006"/>
    <s v="61-80"/>
    <x v="0"/>
    <n v="75.400000000000006"/>
    <x v="1"/>
    <n v="41.9"/>
    <s v="41-60"/>
    <n v="77.5"/>
    <s v="61-80"/>
    <n v="660465.30000000005"/>
    <n v="660465.30000000005"/>
    <n v="1320930.7"/>
  </r>
  <r>
    <n v="706"/>
    <s v="706, 2025"/>
    <x v="705"/>
    <x v="4"/>
    <x v="6"/>
    <x v="9"/>
    <n v="10314.799999999999"/>
    <n v="10314800000"/>
    <n v="15.6"/>
    <n v="16377.1"/>
    <n v="16377100000"/>
    <n v="5"/>
    <n v="66.8"/>
    <s v="61-80"/>
    <x v="0"/>
    <n v="78.5"/>
    <x v="1"/>
    <n v="41"/>
    <s v="41-60"/>
    <n v="81.099999999999994"/>
    <s v="81-100"/>
    <n v="670967.1"/>
    <n v="670967.1"/>
    <n v="1341934.3"/>
  </r>
  <r>
    <n v="707"/>
    <s v="707, 2016"/>
    <x v="706"/>
    <x v="7"/>
    <x v="5"/>
    <x v="0"/>
    <n v="1532.4"/>
    <n v="1532400000"/>
    <n v="8"/>
    <n v="1029.4000000000001"/>
    <n v="1029400000.0000001"/>
    <n v="8.4"/>
    <n v="72.8"/>
    <s v="61-80"/>
    <x v="2"/>
    <n v="53.3"/>
    <x v="0"/>
    <n v="94"/>
    <s v="81-100"/>
    <n v="71.2"/>
    <s v="61-80"/>
    <n v="1014000.8"/>
    <n v="633750.5"/>
    <n v="10140007.9"/>
  </r>
  <r>
    <n v="707"/>
    <s v="707, 2017"/>
    <x v="706"/>
    <x v="7"/>
    <x v="5"/>
    <x v="1"/>
    <n v="1670.8"/>
    <n v="1670800000"/>
    <n v="6.3"/>
    <n v="1484.8"/>
    <n v="1484800000"/>
    <n v="9"/>
    <n v="74.099999999999994"/>
    <s v="61-80"/>
    <x v="2"/>
    <n v="53.9"/>
    <x v="0"/>
    <n v="95"/>
    <s v="81-100"/>
    <n v="73.5"/>
    <s v="61-80"/>
    <n v="1100029.1000000001"/>
    <n v="687518.2"/>
    <n v="11000291.300000001"/>
  </r>
  <r>
    <n v="707"/>
    <s v="707, 2018"/>
    <x v="706"/>
    <x v="7"/>
    <x v="5"/>
    <x v="2"/>
    <n v="1599.7"/>
    <n v="1599700000"/>
    <n v="6"/>
    <n v="1395.7"/>
    <n v="1395700000"/>
    <n v="-4.3"/>
    <n v="74.900000000000006"/>
    <s v="61-80"/>
    <x v="2"/>
    <n v="57.3"/>
    <x v="0"/>
    <n v="92.3"/>
    <s v="81-100"/>
    <n v="75"/>
    <s v="61-80"/>
    <n v="1022524.9"/>
    <n v="639078.1"/>
    <n v="10225249"/>
  </r>
  <r>
    <n v="707"/>
    <s v="707, 2019"/>
    <x v="706"/>
    <x v="7"/>
    <x v="5"/>
    <x v="3"/>
    <n v="1691.1"/>
    <n v="1691100000"/>
    <n v="7.7"/>
    <n v="1624.2"/>
    <n v="1624200000"/>
    <n v="5.7"/>
    <n v="75.7"/>
    <s v="61-80"/>
    <x v="2"/>
    <n v="55.8"/>
    <x v="0"/>
    <n v="95.1"/>
    <s v="81-100"/>
    <n v="76.3"/>
    <s v="61-80"/>
    <n v="1094907.1000000001"/>
    <n v="684316.9"/>
    <n v="10949070.6"/>
  </r>
  <r>
    <n v="707"/>
    <s v="707, 2020"/>
    <x v="706"/>
    <x v="7"/>
    <x v="5"/>
    <x v="4"/>
    <n v="1871.1"/>
    <n v="1871100000"/>
    <n v="3.8"/>
    <n v="998.8"/>
    <n v="998800000"/>
    <n v="10.6"/>
    <n v="78"/>
    <s v="61-80"/>
    <x v="2"/>
    <n v="58.2"/>
    <x v="0"/>
    <n v="96.4"/>
    <s v="81-100"/>
    <n v="79.5"/>
    <s v="61-80"/>
    <n v="1186026.8999999999"/>
    <n v="741266.8"/>
    <n v="11860268.6"/>
  </r>
  <r>
    <n v="707"/>
    <s v="707, 2021"/>
    <x v="706"/>
    <x v="7"/>
    <x v="5"/>
    <x v="5"/>
    <n v="1995.5"/>
    <n v="1995500000"/>
    <n v="2.7"/>
    <n v="660.4"/>
    <n v="660400000"/>
    <n v="6.6"/>
    <n v="79.400000000000006"/>
    <s v="61-80"/>
    <x v="2"/>
    <n v="60.2"/>
    <x v="1"/>
    <n v="98.1"/>
    <s v="81-100"/>
    <n v="80"/>
    <s v="61-80"/>
    <n v="1242643.5"/>
    <n v="776652.2"/>
    <n v="12426435.4"/>
  </r>
  <r>
    <n v="707"/>
    <s v="707, 2022"/>
    <x v="706"/>
    <x v="7"/>
    <x v="5"/>
    <x v="6"/>
    <n v="1898.6"/>
    <n v="1898600000"/>
    <n v="3.8"/>
    <n v="1055.0999999999999"/>
    <n v="1055099999.9999999"/>
    <n v="-4.9000000000000004"/>
    <n v="80.599999999999994"/>
    <s v="81-100"/>
    <x v="2"/>
    <n v="61.3"/>
    <x v="1"/>
    <n v="97.5"/>
    <s v="81-100"/>
    <n v="83"/>
    <s v="81-100"/>
    <n v="1170693.8"/>
    <n v="731683.6"/>
    <n v="11706938.199999999"/>
  </r>
  <r>
    <n v="707"/>
    <s v="707, 2023"/>
    <x v="706"/>
    <x v="7"/>
    <x v="5"/>
    <x v="7"/>
    <n v="1881.6"/>
    <n v="1881600000"/>
    <n v="5.9"/>
    <n v="1621.4"/>
    <n v="1621400000"/>
    <n v="-0.9"/>
    <n v="81.900000000000006"/>
    <s v="81-100"/>
    <x v="2"/>
    <n v="65"/>
    <x v="1"/>
    <n v="96.8"/>
    <s v="81-100"/>
    <n v="83.8"/>
    <s v="81-100"/>
    <n v="1121644.8999999999"/>
    <n v="701028.1"/>
    <n v="11216449.199999999"/>
  </r>
  <r>
    <n v="707"/>
    <s v="707, 2024"/>
    <x v="706"/>
    <x v="7"/>
    <x v="5"/>
    <x v="8"/>
    <n v="1929.9"/>
    <n v="1929900000"/>
    <n v="7.7"/>
    <n v="1627.6"/>
    <n v="1627600000"/>
    <n v="2.6"/>
    <n v="81.8"/>
    <s v="81-100"/>
    <x v="2"/>
    <n v="66.900000000000006"/>
    <x v="1"/>
    <n v="98.2"/>
    <s v="81-100"/>
    <n v="80.099999999999994"/>
    <s v="81-100"/>
    <n v="1129454.6000000001"/>
    <n v="705909.1"/>
    <n v="11294546.300000001"/>
  </r>
  <r>
    <n v="707"/>
    <s v="707, 2025"/>
    <x v="706"/>
    <x v="7"/>
    <x v="5"/>
    <x v="9"/>
    <n v="2038.2"/>
    <n v="2038200000"/>
    <n v="4.0999999999999996"/>
    <n v="917.4"/>
    <n v="917400000"/>
    <n v="5.6"/>
    <n v="82"/>
    <s v="81-100"/>
    <x v="2"/>
    <n v="67.3"/>
    <x v="1"/>
    <n v="100"/>
    <s v="81-100"/>
    <n v="78.8"/>
    <s v="61-80"/>
    <n v="1188198.6000000001"/>
    <n v="742624.1"/>
    <n v="11881986.300000001"/>
  </r>
  <r>
    <n v="708"/>
    <s v="708, 2016"/>
    <x v="707"/>
    <x v="0"/>
    <x v="6"/>
    <x v="0"/>
    <n v="719.9"/>
    <n v="719900000"/>
    <n v="9"/>
    <n v="754.5"/>
    <n v="754500000"/>
    <n v="1.6"/>
    <n v="73.599999999999994"/>
    <s v="61-80"/>
    <x v="2"/>
    <n v="63.8"/>
    <x v="1"/>
    <n v="81"/>
    <s v="81-100"/>
    <n v="76"/>
    <s v="61-80"/>
    <n v="54245.9"/>
    <n v="27122.9"/>
    <n v="108491.8"/>
  </r>
  <r>
    <n v="708"/>
    <s v="708, 2017"/>
    <x v="707"/>
    <x v="0"/>
    <x v="6"/>
    <x v="1"/>
    <n v="759.3"/>
    <n v="759300000"/>
    <n v="9.1"/>
    <n v="1088.3"/>
    <n v="1088300000"/>
    <n v="5.5"/>
    <n v="75.2"/>
    <s v="61-80"/>
    <x v="2"/>
    <n v="63.5"/>
    <x v="1"/>
    <n v="82.6"/>
    <s v="81-100"/>
    <n v="79.5"/>
    <s v="61-80"/>
    <n v="57377.4"/>
    <n v="28688.7"/>
    <n v="114754.9"/>
  </r>
  <r>
    <n v="708"/>
    <s v="708, 2018"/>
    <x v="707"/>
    <x v="0"/>
    <x v="6"/>
    <x v="2"/>
    <n v="733.4"/>
    <n v="733400000"/>
    <n v="10"/>
    <n v="1208.4000000000001"/>
    <n v="1208400000"/>
    <n v="-3.4"/>
    <n v="76.900000000000006"/>
    <s v="61-80"/>
    <x v="2"/>
    <n v="65.099999999999994"/>
    <x v="1"/>
    <n v="83"/>
    <s v="81-100"/>
    <n v="82.4"/>
    <s v="81-100"/>
    <n v="54564.6"/>
    <n v="27282.3"/>
    <n v="109129.2"/>
  </r>
  <r>
    <n v="708"/>
    <s v="708, 2019"/>
    <x v="707"/>
    <x v="0"/>
    <x v="6"/>
    <x v="3"/>
    <n v="697.8"/>
    <n v="697800000"/>
    <n v="11.5"/>
    <n v="1740.3"/>
    <n v="1740300000"/>
    <n v="-4.9000000000000004"/>
    <n v="78.099999999999994"/>
    <s v="61-80"/>
    <x v="2"/>
    <n v="69.099999999999994"/>
    <x v="1"/>
    <n v="84.8"/>
    <s v="81-100"/>
    <n v="80.400000000000006"/>
    <s v="81-100"/>
    <n v="49981.8"/>
    <n v="24990.9"/>
    <n v="99963.6"/>
  </r>
  <r>
    <n v="708"/>
    <s v="708, 2020"/>
    <x v="707"/>
    <x v="0"/>
    <x v="6"/>
    <x v="4"/>
    <n v="772.9"/>
    <n v="772900000"/>
    <n v="13.4"/>
    <n v="1961.3"/>
    <n v="1961300000"/>
    <n v="10.8"/>
    <n v="79.8"/>
    <s v="61-80"/>
    <x v="2"/>
    <n v="70.2"/>
    <x v="1"/>
    <n v="85.2"/>
    <s v="81-100"/>
    <n v="84"/>
    <s v="81-100"/>
    <n v="54749.4"/>
    <n v="27374.7"/>
    <n v="109498.7"/>
  </r>
  <r>
    <n v="708"/>
    <s v="708, 2021"/>
    <x v="707"/>
    <x v="0"/>
    <x v="6"/>
    <x v="5"/>
    <n v="669.8"/>
    <n v="669800000"/>
    <n v="13"/>
    <n v="2143.8000000000002"/>
    <n v="2143800000.0000002"/>
    <n v="-13.3"/>
    <n v="82.5"/>
    <s v="81-100"/>
    <x v="2"/>
    <n v="69.599999999999994"/>
    <x v="1"/>
    <n v="90"/>
    <s v="81-100"/>
    <n v="87.9"/>
    <s v="81-100"/>
    <n v="47747.1"/>
    <n v="23873.599999999999"/>
    <n v="95494.3"/>
  </r>
  <r>
    <n v="708"/>
    <s v="708, 2022"/>
    <x v="707"/>
    <x v="0"/>
    <x v="6"/>
    <x v="6"/>
    <n v="611.5"/>
    <n v="611500000"/>
    <n v="13.7"/>
    <n v="986.1"/>
    <n v="986100000"/>
    <n v="-8.6999999999999993"/>
    <n v="81.5"/>
    <s v="81-100"/>
    <x v="2"/>
    <n v="68.8"/>
    <x v="1"/>
    <n v="90.5"/>
    <s v="81-100"/>
    <n v="85.1"/>
    <s v="81-100"/>
    <n v="43947"/>
    <n v="21973.5"/>
    <n v="87894"/>
  </r>
  <r>
    <n v="708"/>
    <s v="708, 2023"/>
    <x v="707"/>
    <x v="0"/>
    <x v="6"/>
    <x v="7"/>
    <n v="673.5"/>
    <n v="673500000"/>
    <n v="14.9"/>
    <n v="1651.1"/>
    <n v="1651100000"/>
    <n v="10.1"/>
    <n v="82.4"/>
    <s v="81-100"/>
    <x v="2"/>
    <n v="67.8"/>
    <x v="1"/>
    <n v="92.1"/>
    <s v="81-100"/>
    <n v="87.4"/>
    <s v="81-100"/>
    <n v="48850.6"/>
    <n v="24425.3"/>
    <n v="97701.3"/>
  </r>
  <r>
    <n v="708"/>
    <s v="708, 2024"/>
    <x v="707"/>
    <x v="0"/>
    <x v="6"/>
    <x v="8"/>
    <n v="679.5"/>
    <n v="679500000"/>
    <n v="13.4"/>
    <n v="1261.3"/>
    <n v="1261300000"/>
    <n v="0.9"/>
    <n v="83.7"/>
    <s v="81-100"/>
    <x v="2"/>
    <n v="69.5"/>
    <x v="1"/>
    <n v="96.1"/>
    <s v="81-100"/>
    <n v="85.3"/>
    <s v="81-100"/>
    <n v="48461.8"/>
    <n v="24230.9"/>
    <n v="96923.6"/>
  </r>
  <r>
    <n v="708"/>
    <s v="708, 2025"/>
    <x v="707"/>
    <x v="0"/>
    <x v="6"/>
    <x v="9"/>
    <n v="639.79999999999995"/>
    <n v="639800000"/>
    <n v="13"/>
    <n v="1721.2"/>
    <n v="1721200000"/>
    <n v="-5.9"/>
    <n v="83.9"/>
    <s v="81-100"/>
    <x v="2"/>
    <n v="69.900000000000006"/>
    <x v="1"/>
    <n v="93.4"/>
    <s v="81-100"/>
    <n v="88.3"/>
    <s v="81-100"/>
    <n v="45468"/>
    <n v="22734"/>
    <n v="90936"/>
  </r>
  <r>
    <n v="709"/>
    <s v="709, 2016"/>
    <x v="708"/>
    <x v="3"/>
    <x v="6"/>
    <x v="0"/>
    <n v="5158.7"/>
    <n v="5158700000"/>
    <n v="17.2"/>
    <n v="16362.8"/>
    <n v="16362800000"/>
    <n v="-2.1"/>
    <n v="69.8"/>
    <s v="61-80"/>
    <x v="0"/>
    <n v="89.5"/>
    <x v="4"/>
    <n v="61.6"/>
    <s v="61-80"/>
    <n v="58.4"/>
    <s v="41-60"/>
    <n v="59161.2"/>
    <n v="29580.6"/>
    <n v="147903"/>
  </r>
  <r>
    <n v="709"/>
    <s v="709, 2017"/>
    <x v="708"/>
    <x v="3"/>
    <x v="6"/>
    <x v="1"/>
    <n v="5325.9"/>
    <n v="5325900000"/>
    <n v="17.399999999999999"/>
    <n v="8710.7999999999993"/>
    <n v="8710800000"/>
    <n v="3.2"/>
    <n v="70.900000000000006"/>
    <s v="61-80"/>
    <x v="2"/>
    <n v="89.7"/>
    <x v="4"/>
    <n v="61.1"/>
    <s v="61-80"/>
    <n v="62"/>
    <s v="61-80"/>
    <n v="60910.9"/>
    <n v="30455.5"/>
    <n v="152277.4"/>
  </r>
  <r>
    <n v="709"/>
    <s v="709, 2018"/>
    <x v="708"/>
    <x v="3"/>
    <x v="6"/>
    <x v="2"/>
    <n v="6005"/>
    <n v="6005000000"/>
    <n v="18"/>
    <n v="11943.1"/>
    <n v="11943100000"/>
    <n v="12.8"/>
    <n v="72.099999999999994"/>
    <s v="61-80"/>
    <x v="2"/>
    <n v="93.9"/>
    <x v="4"/>
    <n v="60.4"/>
    <s v="61-80"/>
    <n v="62"/>
    <s v="61-80"/>
    <n v="65185.5"/>
    <n v="32592.7"/>
    <n v="162963.6"/>
  </r>
  <r>
    <n v="709"/>
    <s v="709, 2019"/>
    <x v="708"/>
    <x v="3"/>
    <x v="6"/>
    <x v="3"/>
    <n v="6413.8"/>
    <n v="6413800000"/>
    <n v="19"/>
    <n v="19256.8"/>
    <n v="19256800000"/>
    <n v="6.8"/>
    <n v="72.3"/>
    <s v="61-80"/>
    <x v="2"/>
    <n v="95.2"/>
    <x v="4"/>
    <n v="59.1"/>
    <s v="41-60"/>
    <n v="62.7"/>
    <s v="61-80"/>
    <n v="68481.3"/>
    <n v="34240.6"/>
    <n v="171203.20000000001"/>
  </r>
  <r>
    <n v="709"/>
    <s v="709, 2020"/>
    <x v="708"/>
    <x v="3"/>
    <x v="6"/>
    <x v="4"/>
    <n v="6350.2"/>
    <n v="6350200000"/>
    <n v="17.399999999999999"/>
    <n v="9263.6"/>
    <n v="9263600000"/>
    <n v="-1"/>
    <n v="72.3"/>
    <s v="61-80"/>
    <x v="2"/>
    <n v="95.6"/>
    <x v="4"/>
    <n v="58.5"/>
    <s v="41-60"/>
    <n v="63"/>
    <s v="61-80"/>
    <n v="67453.7"/>
    <n v="33726.800000000003"/>
    <n v="168634.2"/>
  </r>
  <r>
    <n v="709"/>
    <s v="709, 2021"/>
    <x v="708"/>
    <x v="3"/>
    <x v="6"/>
    <x v="5"/>
    <n v="6333.8"/>
    <n v="6333800000"/>
    <n v="18.3"/>
    <n v="21848.799999999999"/>
    <n v="21848800000"/>
    <n v="-0.3"/>
    <n v="73.3"/>
    <s v="61-80"/>
    <x v="2"/>
    <n v="97.5"/>
    <x v="4"/>
    <n v="57.3"/>
    <s v="41-60"/>
    <n v="65.099999999999994"/>
    <s v="61-80"/>
    <n v="65550.2"/>
    <n v="32775.1"/>
    <n v="163875.5"/>
  </r>
  <r>
    <n v="709"/>
    <s v="709, 2022"/>
    <x v="708"/>
    <x v="3"/>
    <x v="6"/>
    <x v="6"/>
    <n v="7001.6"/>
    <n v="7001600000"/>
    <n v="19.899999999999999"/>
    <n v="20258"/>
    <n v="20258000000"/>
    <n v="10.5"/>
    <n v="75.099999999999994"/>
    <s v="61-80"/>
    <x v="2"/>
    <n v="97.4"/>
    <x v="4"/>
    <n v="62.8"/>
    <s v="61-80"/>
    <n v="65"/>
    <s v="61-80"/>
    <n v="72522.8"/>
    <n v="36261.4"/>
    <n v="181307.1"/>
  </r>
  <r>
    <n v="709"/>
    <s v="709, 2023"/>
    <x v="708"/>
    <x v="3"/>
    <x v="6"/>
    <x v="7"/>
    <n v="7380.9"/>
    <n v="7380900000"/>
    <n v="20.5"/>
    <n v="29324.7"/>
    <n v="29324700000"/>
    <n v="5.4"/>
    <n v="74.7"/>
    <s v="61-80"/>
    <x v="2"/>
    <n v="95.6"/>
    <x v="4"/>
    <n v="63.7"/>
    <s v="61-80"/>
    <n v="64.900000000000006"/>
    <s v="61-80"/>
    <n v="78376.800000000003"/>
    <n v="39188.400000000001"/>
    <n v="195942"/>
  </r>
  <r>
    <n v="709"/>
    <s v="709, 2024"/>
    <x v="708"/>
    <x v="3"/>
    <x v="6"/>
    <x v="8"/>
    <n v="7564.2"/>
    <n v="7564200000"/>
    <n v="20.2"/>
    <n v="19480.3"/>
    <n v="19480300000"/>
    <n v="2.5"/>
    <n v="76.3"/>
    <s v="61-80"/>
    <x v="2"/>
    <n v="99"/>
    <x v="4"/>
    <n v="64.8"/>
    <s v="61-80"/>
    <n v="65.099999999999994"/>
    <s v="61-80"/>
    <n v="76689.100000000006"/>
    <n v="38344.6"/>
    <n v="191722.9"/>
  </r>
  <r>
    <n v="709"/>
    <s v="709, 2025"/>
    <x v="708"/>
    <x v="3"/>
    <x v="6"/>
    <x v="9"/>
    <n v="8986.6"/>
    <n v="8986600000"/>
    <n v="18.2"/>
    <n v="28238.6"/>
    <n v="28238600000"/>
    <n v="18.8"/>
    <n v="75.8"/>
    <s v="61-80"/>
    <x v="2"/>
    <n v="97.9"/>
    <x v="4"/>
    <n v="65.8"/>
    <s v="61-80"/>
    <n v="63.7"/>
    <s v="61-80"/>
    <n v="92450.7"/>
    <n v="46225.3"/>
    <n v="231126.6"/>
  </r>
  <r>
    <n v="710"/>
    <s v="710, 2016"/>
    <x v="709"/>
    <x v="8"/>
    <x v="3"/>
    <x v="0"/>
    <n v="3251.9"/>
    <n v="3251900000"/>
    <n v="8.6"/>
    <n v="2790.5"/>
    <n v="2790500000"/>
    <n v="4.9000000000000004"/>
    <n v="24.9"/>
    <s v="21-40"/>
    <x v="1"/>
    <n v="31.9"/>
    <x v="3"/>
    <n v="31.2"/>
    <s v="21-40"/>
    <n v="11.5"/>
    <s v="0-20"/>
    <n v="952933.2"/>
    <n v="1270577.6000000001"/>
    <n v="15882219.800000001"/>
  </r>
  <r>
    <n v="710"/>
    <s v="710, 2017"/>
    <x v="709"/>
    <x v="8"/>
    <x v="3"/>
    <x v="1"/>
    <n v="3226.9"/>
    <n v="3226900000"/>
    <n v="11.2"/>
    <n v="5881"/>
    <n v="5881000000"/>
    <n v="-0.8"/>
    <n v="26.3"/>
    <s v="21-40"/>
    <x v="1"/>
    <n v="33.9"/>
    <x v="3"/>
    <n v="33.6"/>
    <s v="21-40"/>
    <n v="11.4"/>
    <s v="0-20"/>
    <n v="931698.3"/>
    <n v="1242264.3999999999"/>
    <n v="15528304.4"/>
  </r>
  <r>
    <n v="710"/>
    <s v="710, 2018"/>
    <x v="709"/>
    <x v="8"/>
    <x v="3"/>
    <x v="2"/>
    <n v="3448.7"/>
    <n v="3448700000"/>
    <n v="13.9"/>
    <n v="10407"/>
    <n v="10407000000"/>
    <n v="6.9"/>
    <n v="27.8"/>
    <s v="21-40"/>
    <x v="1"/>
    <n v="38.9"/>
    <x v="3"/>
    <n v="34"/>
    <s v="21-40"/>
    <n v="10.5"/>
    <s v="0-20"/>
    <n v="959841.8"/>
    <n v="1279789.1000000001"/>
    <n v="15997364.1"/>
  </r>
  <r>
    <n v="710"/>
    <s v="710, 2019"/>
    <x v="709"/>
    <x v="8"/>
    <x v="3"/>
    <x v="3"/>
    <n v="3923"/>
    <n v="3923000000"/>
    <n v="14.4"/>
    <n v="5790"/>
    <n v="5790000000"/>
    <n v="13.8"/>
    <n v="29.3"/>
    <s v="21-40"/>
    <x v="1"/>
    <n v="40.200000000000003"/>
    <x v="0"/>
    <n v="36.1"/>
    <s v="21-40"/>
    <n v="11.6"/>
    <s v="0-20"/>
    <n v="1081381.1000000001"/>
    <n v="1441841.4"/>
    <n v="18023017.899999999"/>
  </r>
  <r>
    <n v="710"/>
    <s v="710, 2020"/>
    <x v="709"/>
    <x v="8"/>
    <x v="3"/>
    <x v="4"/>
    <n v="4058.2"/>
    <n v="4058200000"/>
    <n v="14.8"/>
    <n v="11366.7"/>
    <n v="11366700000"/>
    <n v="3.4"/>
    <n v="31"/>
    <s v="21-40"/>
    <x v="1"/>
    <n v="41.9"/>
    <x v="0"/>
    <n v="36.299999999999997"/>
    <s v="21-40"/>
    <n v="14.7"/>
    <s v="0-20"/>
    <n v="1103449.1000000001"/>
    <n v="1471265.4"/>
    <n v="18390818"/>
  </r>
  <r>
    <n v="710"/>
    <s v="710, 2021"/>
    <x v="709"/>
    <x v="8"/>
    <x v="3"/>
    <x v="5"/>
    <n v="4322.3999999999996"/>
    <n v="4322400000"/>
    <n v="14.5"/>
    <n v="5610.7"/>
    <n v="5610700000"/>
    <n v="6.5"/>
    <n v="32.4"/>
    <s v="21-40"/>
    <x v="1"/>
    <n v="43.1"/>
    <x v="0"/>
    <n v="37.9"/>
    <s v="21-40"/>
    <n v="16.2"/>
    <s v="0-20"/>
    <n v="1164428.6000000001"/>
    <n v="1552571.4"/>
    <n v="19407143"/>
  </r>
  <r>
    <n v="710"/>
    <s v="710, 2022"/>
    <x v="709"/>
    <x v="8"/>
    <x v="3"/>
    <x v="6"/>
    <n v="3675.8"/>
    <n v="3675800000"/>
    <n v="12.5"/>
    <n v="7960.5"/>
    <n v="7960500000"/>
    <n v="-15"/>
    <n v="32.799999999999997"/>
    <s v="21-40"/>
    <x v="1"/>
    <n v="44.7"/>
    <x v="0"/>
    <n v="35.1"/>
    <s v="21-40"/>
    <n v="18.600000000000001"/>
    <s v="0-20"/>
    <n v="978010.8"/>
    <n v="1304014.3999999999"/>
    <n v="16300180.4"/>
  </r>
  <r>
    <n v="710"/>
    <s v="710, 2023"/>
    <x v="709"/>
    <x v="8"/>
    <x v="3"/>
    <x v="7"/>
    <n v="3830.2"/>
    <n v="3830200000"/>
    <n v="9.6"/>
    <n v="3058.9"/>
    <n v="3058900000"/>
    <n v="4.2"/>
    <n v="32.9"/>
    <s v="21-40"/>
    <x v="1"/>
    <n v="44.6"/>
    <x v="0"/>
    <n v="34.6"/>
    <s v="21-40"/>
    <n v="19.5"/>
    <s v="0-20"/>
    <n v="1020107.5"/>
    <n v="1360143.3"/>
    <n v="17001791.5"/>
  </r>
  <r>
    <n v="710"/>
    <s v="710, 2024"/>
    <x v="709"/>
    <x v="8"/>
    <x v="3"/>
    <x v="8"/>
    <n v="3457.8"/>
    <n v="3457800000"/>
    <n v="10.199999999999999"/>
    <n v="5645.5"/>
    <n v="5645500000"/>
    <n v="-9.6999999999999993"/>
    <n v="32"/>
    <s v="21-40"/>
    <x v="1"/>
    <n v="44.2"/>
    <x v="0"/>
    <n v="36"/>
    <s v="21-40"/>
    <n v="15.8"/>
    <s v="0-20"/>
    <n v="923907.5"/>
    <n v="1231876.6000000001"/>
    <n v="15398457.699999999"/>
  </r>
  <r>
    <n v="710"/>
    <s v="710, 2025"/>
    <x v="709"/>
    <x v="8"/>
    <x v="3"/>
    <x v="9"/>
    <n v="3731.9"/>
    <n v="3731900000"/>
    <n v="12"/>
    <n v="3662.9"/>
    <n v="3662900000"/>
    <n v="7.9"/>
    <n v="33.5"/>
    <s v="21-40"/>
    <x v="1"/>
    <n v="45.7"/>
    <x v="0"/>
    <n v="35.6"/>
    <s v="21-40"/>
    <n v="19.100000000000001"/>
    <s v="0-20"/>
    <n v="985609.8"/>
    <n v="1314146.5"/>
    <n v="16426830.800000001"/>
  </r>
  <r>
    <n v="711"/>
    <s v="711, 2016"/>
    <x v="710"/>
    <x v="6"/>
    <x v="2"/>
    <x v="0"/>
    <n v="3829"/>
    <n v="3829000000"/>
    <n v="13.4"/>
    <n v="9143.2000000000007"/>
    <n v="9143200000"/>
    <n v="1.9"/>
    <n v="45.5"/>
    <s v="41-60"/>
    <x v="0"/>
    <n v="30.3"/>
    <x v="3"/>
    <n v="51.1"/>
    <s v="41-60"/>
    <n v="55"/>
    <s v="41-60"/>
    <n v="756280.5"/>
    <n v="945350.6"/>
    <n v="3781402.3"/>
  </r>
  <r>
    <n v="711"/>
    <s v="711, 2017"/>
    <x v="710"/>
    <x v="6"/>
    <x v="2"/>
    <x v="1"/>
    <n v="4070.3"/>
    <n v="4070300000"/>
    <n v="11.4"/>
    <n v="10019.200000000001"/>
    <n v="10019200000"/>
    <n v="6.3"/>
    <n v="46.3"/>
    <s v="41-60"/>
    <x v="0"/>
    <n v="31.8"/>
    <x v="3"/>
    <n v="54.4"/>
    <s v="41-60"/>
    <n v="52.7"/>
    <s v="41-60"/>
    <n v="795461"/>
    <n v="994326.2"/>
    <n v="3977304.9"/>
  </r>
  <r>
    <n v="711"/>
    <s v="711, 2018"/>
    <x v="710"/>
    <x v="6"/>
    <x v="2"/>
    <x v="2"/>
    <n v="4060.2"/>
    <n v="4060200000"/>
    <n v="10.6"/>
    <n v="4624.8999999999996"/>
    <n v="4624900000"/>
    <n v="-0.2"/>
    <n v="45.7"/>
    <s v="41-60"/>
    <x v="0"/>
    <n v="34.6"/>
    <x v="3"/>
    <n v="51.6"/>
    <s v="41-60"/>
    <n v="50.9"/>
    <s v="41-60"/>
    <n v="777969.1"/>
    <n v="972461.4"/>
    <n v="3889845.5"/>
  </r>
  <r>
    <n v="711"/>
    <s v="711, 2019"/>
    <x v="710"/>
    <x v="6"/>
    <x v="2"/>
    <x v="3"/>
    <n v="3955"/>
    <n v="3955000000"/>
    <n v="7.3"/>
    <n v="6630.6"/>
    <n v="6630600000"/>
    <n v="-2.6"/>
    <n v="48.4"/>
    <s v="41-60"/>
    <x v="0"/>
    <n v="37.5"/>
    <x v="3"/>
    <n v="53.5"/>
    <s v="41-60"/>
    <n v="54.3"/>
    <s v="41-60"/>
    <n v="741595.9"/>
    <n v="926994.9"/>
    <n v="3707979.5"/>
  </r>
  <r>
    <n v="711"/>
    <s v="711, 2020"/>
    <x v="710"/>
    <x v="6"/>
    <x v="2"/>
    <x v="4"/>
    <n v="4055"/>
    <n v="4055000000"/>
    <n v="9.1"/>
    <n v="5080.8"/>
    <n v="5080800000"/>
    <n v="2.5"/>
    <n v="49.6"/>
    <s v="41-60"/>
    <x v="0"/>
    <n v="40.5"/>
    <x v="0"/>
    <n v="53.4"/>
    <s v="41-60"/>
    <n v="55"/>
    <s v="41-60"/>
    <n v="743320.6"/>
    <n v="929150.7"/>
    <n v="3716602.8"/>
  </r>
  <r>
    <n v="711"/>
    <s v="711, 2021"/>
    <x v="710"/>
    <x v="6"/>
    <x v="2"/>
    <x v="5"/>
    <n v="4502.3999999999996"/>
    <n v="4502400000"/>
    <n v="11.4"/>
    <n v="5249.3"/>
    <n v="5249300000"/>
    <n v="11"/>
    <n v="51.2"/>
    <s v="41-60"/>
    <x v="0"/>
    <n v="45.3"/>
    <x v="0"/>
    <n v="52.8"/>
    <s v="41-60"/>
    <n v="55.6"/>
    <s v="41-60"/>
    <n v="795330.9"/>
    <n v="994163.6"/>
    <n v="3976654.5"/>
  </r>
  <r>
    <n v="711"/>
    <s v="711, 2022"/>
    <x v="710"/>
    <x v="6"/>
    <x v="2"/>
    <x v="6"/>
    <n v="4448.3999999999996"/>
    <n v="4448400000"/>
    <n v="11.3"/>
    <n v="8427.7999999999993"/>
    <n v="8427799999.999999"/>
    <n v="-1.2"/>
    <n v="53.3"/>
    <s v="41-60"/>
    <x v="0"/>
    <n v="48.3"/>
    <x v="0"/>
    <n v="51.8"/>
    <s v="41-60"/>
    <n v="59.6"/>
    <s v="41-60"/>
    <n v="766798.6"/>
    <n v="958498.2"/>
    <n v="3833992.8"/>
  </r>
  <r>
    <n v="711"/>
    <s v="711, 2023"/>
    <x v="710"/>
    <x v="6"/>
    <x v="2"/>
    <x v="7"/>
    <n v="3560.2"/>
    <n v="3560200000"/>
    <n v="11.2"/>
    <n v="4912.1000000000004"/>
    <n v="4912100000"/>
    <n v="-20"/>
    <n v="53.9"/>
    <s v="41-60"/>
    <x v="0"/>
    <n v="51.1"/>
    <x v="0"/>
    <n v="51.7"/>
    <s v="41-60"/>
    <n v="58.8"/>
    <s v="41-60"/>
    <n v="599516.1"/>
    <n v="749395.1"/>
    <n v="2997580.3"/>
  </r>
  <r>
    <n v="711"/>
    <s v="711, 2024"/>
    <x v="710"/>
    <x v="6"/>
    <x v="2"/>
    <x v="8"/>
    <n v="3898"/>
    <n v="3898000000"/>
    <n v="10"/>
    <n v="8358.2999999999993"/>
    <n v="8358299999.999999"/>
    <n v="9.5"/>
    <n v="54.8"/>
    <s v="41-60"/>
    <x v="0"/>
    <n v="50.4"/>
    <x v="0"/>
    <n v="52"/>
    <s v="41-60"/>
    <n v="62.1"/>
    <s v="61-80"/>
    <n v="660234"/>
    <n v="825292.5"/>
    <n v="3301170.1"/>
  </r>
  <r>
    <n v="711"/>
    <s v="711, 2025"/>
    <x v="710"/>
    <x v="6"/>
    <x v="2"/>
    <x v="9"/>
    <n v="4091.6"/>
    <n v="4091600000"/>
    <n v="7.8"/>
    <n v="7317.1"/>
    <n v="7317100000"/>
    <n v="5"/>
    <n v="56.1"/>
    <s v="41-60"/>
    <x v="0"/>
    <n v="48.5"/>
    <x v="0"/>
    <n v="55"/>
    <s v="41-60"/>
    <n v="64.900000000000006"/>
    <s v="61-80"/>
    <n v="704418.3"/>
    <n v="880522.9"/>
    <n v="3522091.7"/>
  </r>
  <r>
    <n v="712"/>
    <s v="712, 2016"/>
    <x v="711"/>
    <x v="4"/>
    <x v="1"/>
    <x v="0"/>
    <n v="2806"/>
    <n v="2806000000"/>
    <n v="16.8"/>
    <n v="11787.7"/>
    <n v="11787700000"/>
    <n v="9.3000000000000007"/>
    <n v="52.9"/>
    <s v="41-60"/>
    <x v="0"/>
    <n v="49.7"/>
    <x v="0"/>
    <n v="48.8"/>
    <s v="41-60"/>
    <n v="60.2"/>
    <s v="61-80"/>
    <n v="239013.2"/>
    <n v="239013.2"/>
    <n v="478026.4"/>
  </r>
  <r>
    <n v="712"/>
    <s v="712, 2017"/>
    <x v="711"/>
    <x v="4"/>
    <x v="1"/>
    <x v="1"/>
    <n v="2679.1"/>
    <n v="2679100000"/>
    <n v="17"/>
    <n v="5040.2"/>
    <n v="5040200000"/>
    <n v="-4.5"/>
    <n v="53.8"/>
    <s v="41-60"/>
    <x v="0"/>
    <n v="52.9"/>
    <x v="0"/>
    <n v="48"/>
    <s v="41-60"/>
    <n v="60.5"/>
    <s v="61-80"/>
    <n v="222319.3"/>
    <n v="222319.3"/>
    <n v="444638.7"/>
  </r>
  <r>
    <n v="712"/>
    <s v="712, 2018"/>
    <x v="711"/>
    <x v="4"/>
    <x v="1"/>
    <x v="2"/>
    <n v="3021.3"/>
    <n v="3021300000"/>
    <n v="15.8"/>
    <n v="5793"/>
    <n v="5793000000"/>
    <n v="12.8"/>
    <n v="54.7"/>
    <s v="41-60"/>
    <x v="0"/>
    <n v="53.2"/>
    <x v="0"/>
    <n v="47.5"/>
    <s v="41-60"/>
    <n v="63.5"/>
    <s v="61-80"/>
    <n v="250016.8"/>
    <n v="250016.8"/>
    <n v="500033.5"/>
  </r>
  <r>
    <n v="712"/>
    <s v="712, 2019"/>
    <x v="711"/>
    <x v="4"/>
    <x v="1"/>
    <x v="3"/>
    <n v="3253.8"/>
    <n v="3253800000"/>
    <n v="20.6"/>
    <n v="10649"/>
    <n v="10649000000"/>
    <n v="7.7"/>
    <n v="54.9"/>
    <s v="41-60"/>
    <x v="0"/>
    <n v="53.5"/>
    <x v="0"/>
    <n v="46.4"/>
    <s v="41-60"/>
    <n v="64.8"/>
    <s v="61-80"/>
    <n v="268612.09999999998"/>
    <n v="268612.09999999998"/>
    <n v="537224.1"/>
  </r>
  <r>
    <n v="712"/>
    <s v="712, 2020"/>
    <x v="711"/>
    <x v="4"/>
    <x v="1"/>
    <x v="4"/>
    <n v="3514.1"/>
    <n v="3514100000"/>
    <n v="18.7"/>
    <n v="12882.7"/>
    <n v="12882700000"/>
    <n v="8"/>
    <n v="58.2"/>
    <s v="41-60"/>
    <x v="0"/>
    <n v="56.9"/>
    <x v="0"/>
    <n v="50.8"/>
    <s v="41-60"/>
    <n v="66.900000000000006"/>
    <s v="61-80"/>
    <n v="281799.09999999998"/>
    <n v="281799.09999999998"/>
    <n v="563598.19999999995"/>
  </r>
  <r>
    <n v="712"/>
    <s v="712, 2021"/>
    <x v="711"/>
    <x v="4"/>
    <x v="1"/>
    <x v="5"/>
    <n v="3824.1"/>
    <n v="3824100000"/>
    <n v="19.7"/>
    <n v="16504.7"/>
    <n v="16504700000"/>
    <n v="8.8000000000000007"/>
    <n v="58.8"/>
    <s v="41-60"/>
    <x v="0"/>
    <n v="58.8"/>
    <x v="0"/>
    <n v="50.7"/>
    <s v="41-60"/>
    <n v="67"/>
    <s v="61-80"/>
    <n v="301419.3"/>
    <n v="301419.3"/>
    <n v="602838.6"/>
  </r>
  <r>
    <n v="712"/>
    <s v="712, 2022"/>
    <x v="711"/>
    <x v="4"/>
    <x v="1"/>
    <x v="6"/>
    <n v="3854.2"/>
    <n v="3854200000"/>
    <n v="17.8"/>
    <n v="12860.6"/>
    <n v="12860600000"/>
    <n v="0.8"/>
    <n v="59.6"/>
    <s v="41-60"/>
    <x v="0"/>
    <n v="59.7"/>
    <x v="0"/>
    <n v="51.5"/>
    <s v="41-60"/>
    <n v="67.5"/>
    <s v="61-80"/>
    <n v="301436.40000000002"/>
    <n v="301436.40000000002"/>
    <n v="602872.80000000005"/>
  </r>
  <r>
    <n v="712"/>
    <s v="712, 2023"/>
    <x v="711"/>
    <x v="4"/>
    <x v="1"/>
    <x v="7"/>
    <n v="3655.8"/>
    <n v="3655800000"/>
    <n v="21.9"/>
    <n v="17526.8"/>
    <n v="17526800000"/>
    <n v="-5.0999999999999996"/>
    <n v="59"/>
    <s v="41-60"/>
    <x v="0"/>
    <n v="61.5"/>
    <x v="1"/>
    <n v="47.9"/>
    <s v="41-60"/>
    <n v="67.7"/>
    <s v="61-80"/>
    <n v="281273.09999999998"/>
    <n v="281273.09999999998"/>
    <n v="562546.30000000005"/>
  </r>
  <r>
    <n v="712"/>
    <s v="712, 2024"/>
    <x v="711"/>
    <x v="4"/>
    <x v="1"/>
    <x v="8"/>
    <n v="3732.2"/>
    <n v="3732200000"/>
    <n v="26.6"/>
    <n v="11413.2"/>
    <n v="11413200000"/>
    <n v="2.1"/>
    <n v="60"/>
    <s v="41-60"/>
    <x v="0"/>
    <n v="63"/>
    <x v="1"/>
    <n v="48.6"/>
    <s v="41-60"/>
    <n v="68.3"/>
    <s v="61-80"/>
    <n v="283183.2"/>
    <n v="283183.2"/>
    <n v="566366.30000000005"/>
  </r>
  <r>
    <n v="712"/>
    <s v="712, 2025"/>
    <x v="711"/>
    <x v="4"/>
    <x v="1"/>
    <x v="9"/>
    <n v="4173.7"/>
    <n v="4173700000"/>
    <n v="24.7"/>
    <n v="13086.8"/>
    <n v="13086800000"/>
    <n v="11.8"/>
    <n v="61.5"/>
    <s v="61-80"/>
    <x v="0"/>
    <n v="66.900000000000006"/>
    <x v="1"/>
    <n v="49.3"/>
    <s v="41-60"/>
    <n v="68.2"/>
    <s v="61-80"/>
    <n v="305393.5"/>
    <n v="305393.5"/>
    <n v="610787"/>
  </r>
  <r>
    <n v="713"/>
    <s v="713, 2016"/>
    <x v="712"/>
    <x v="5"/>
    <x v="4"/>
    <x v="0"/>
    <n v="3609"/>
    <n v="3609000000"/>
    <n v="2.2999999999999998"/>
    <n v="769.6"/>
    <n v="769600000"/>
    <n v="-2.7"/>
    <n v="60.3"/>
    <s v="61-80"/>
    <x v="0"/>
    <n v="39.5"/>
    <x v="3"/>
    <n v="93.6"/>
    <s v="81-100"/>
    <n v="47.9"/>
    <s v="41-60"/>
    <n v="3332327.2"/>
    <n v="999698.2"/>
    <n v="33323272.199999999"/>
  </r>
  <r>
    <n v="713"/>
    <s v="713, 2017"/>
    <x v="712"/>
    <x v="5"/>
    <x v="4"/>
    <x v="1"/>
    <n v="3285.2"/>
    <n v="3285200000"/>
    <n v="4.0999999999999996"/>
    <n v="2153.1999999999998"/>
    <n v="2153200000"/>
    <n v="-9"/>
    <n v="61.3"/>
    <s v="61-80"/>
    <x v="0"/>
    <n v="40.700000000000003"/>
    <x v="0"/>
    <n v="96.7"/>
    <s v="81-100"/>
    <n v="46.5"/>
    <s v="41-60"/>
    <n v="3005539.4"/>
    <n v="901661.8"/>
    <n v="30055394"/>
  </r>
  <r>
    <n v="713"/>
    <s v="713, 2018"/>
    <x v="712"/>
    <x v="5"/>
    <x v="4"/>
    <x v="2"/>
    <n v="3145.4"/>
    <n v="3145400000"/>
    <n v="-1.3"/>
    <n v="8217.6"/>
    <n v="8217600000"/>
    <n v="-4.3"/>
    <n v="62.4"/>
    <s v="61-80"/>
    <x v="0"/>
    <n v="44.4"/>
    <x v="0"/>
    <n v="95.7"/>
    <s v="81-100"/>
    <n v="47.2"/>
    <s v="41-60"/>
    <n v="2797292.3"/>
    <n v="839187.7"/>
    <n v="27972922.5"/>
  </r>
  <r>
    <n v="713"/>
    <s v="713, 2019"/>
    <x v="712"/>
    <x v="5"/>
    <x v="4"/>
    <x v="3"/>
    <n v="2733.4"/>
    <n v="2733400000"/>
    <n v="-3.1"/>
    <n v="4620.6000000000004"/>
    <n v="4620600000"/>
    <n v="-13.1"/>
    <n v="64.599999999999994"/>
    <s v="61-80"/>
    <x v="0"/>
    <n v="46.2"/>
    <x v="0"/>
    <n v="98.5"/>
    <s v="81-100"/>
    <n v="49.1"/>
    <s v="41-60"/>
    <n v="2395527.1"/>
    <n v="718658.1"/>
    <n v="23955271.5"/>
  </r>
  <r>
    <n v="713"/>
    <s v="713, 2020"/>
    <x v="712"/>
    <x v="5"/>
    <x v="4"/>
    <x v="4"/>
    <n v="2403"/>
    <n v="2403000000"/>
    <n v="-9.9"/>
    <n v="9202.4"/>
    <n v="9202400000"/>
    <n v="-12.1"/>
    <n v="64.900000000000006"/>
    <s v="61-80"/>
    <x v="0"/>
    <n v="49.1"/>
    <x v="0"/>
    <n v="96.6"/>
    <s v="81-100"/>
    <n v="49"/>
    <s v="41-60"/>
    <n v="2056964.3"/>
    <n v="617089.30000000005"/>
    <n v="20569642.699999999"/>
  </r>
  <r>
    <n v="713"/>
    <s v="713, 2021"/>
    <x v="712"/>
    <x v="5"/>
    <x v="4"/>
    <x v="5"/>
    <n v="2069"/>
    <n v="2069000000"/>
    <n v="-12"/>
    <n v="1213.5999999999999"/>
    <n v="1213600000"/>
    <n v="-13.9"/>
    <n v="65.3"/>
    <s v="61-80"/>
    <x v="0"/>
    <n v="54"/>
    <x v="0"/>
    <n v="93.8"/>
    <s v="81-100"/>
    <n v="48.1"/>
    <s v="41-60"/>
    <n v="1701267.4"/>
    <n v="510380.2"/>
    <n v="17012674.5"/>
  </r>
  <r>
    <n v="713"/>
    <s v="713, 2022"/>
    <x v="712"/>
    <x v="5"/>
    <x v="4"/>
    <x v="6"/>
    <n v="1971.3"/>
    <n v="1971300000"/>
    <n v="-16.8"/>
    <n v="1724.5"/>
    <n v="1724500000"/>
    <n v="-4.7"/>
    <n v="65.3"/>
    <s v="61-80"/>
    <x v="0"/>
    <n v="54.9"/>
    <x v="0"/>
    <n v="93.4"/>
    <s v="81-100"/>
    <n v="47.5"/>
    <s v="41-60"/>
    <n v="1608080.2"/>
    <n v="482424"/>
    <n v="16080801.6"/>
  </r>
  <r>
    <n v="713"/>
    <s v="713, 2023"/>
    <x v="712"/>
    <x v="5"/>
    <x v="4"/>
    <x v="7"/>
    <n v="1879"/>
    <n v="1879000000"/>
    <n v="-20"/>
    <n v="4001.2"/>
    <n v="4001200000"/>
    <n v="-4.7"/>
    <n v="64.2"/>
    <s v="61-80"/>
    <x v="0"/>
    <n v="55.4"/>
    <x v="0"/>
    <n v="89.8"/>
    <s v="81-100"/>
    <n v="47.3"/>
    <s v="41-60"/>
    <n v="1525895.2"/>
    <n v="457768.5"/>
    <n v="15258951.6"/>
  </r>
  <r>
    <n v="713"/>
    <s v="713, 2024"/>
    <x v="712"/>
    <x v="5"/>
    <x v="4"/>
    <x v="8"/>
    <n v="2002.8"/>
    <n v="2002800000"/>
    <n v="-11.9"/>
    <n v="4001.9"/>
    <n v="4001900000"/>
    <n v="6.6"/>
    <n v="63.6"/>
    <s v="61-80"/>
    <x v="0"/>
    <n v="54.2"/>
    <x v="0"/>
    <n v="86.1"/>
    <s v="81-100"/>
    <n v="50.4"/>
    <s v="41-60"/>
    <n v="1643497.2"/>
    <n v="493049.1"/>
    <n v="16434971.6"/>
  </r>
  <r>
    <n v="713"/>
    <s v="713, 2025"/>
    <x v="712"/>
    <x v="5"/>
    <x v="4"/>
    <x v="9"/>
    <n v="1794.8"/>
    <n v="1794800000"/>
    <n v="-5.8"/>
    <n v="8035.3"/>
    <n v="8035300000"/>
    <n v="-10.4"/>
    <n v="64.2"/>
    <s v="61-80"/>
    <x v="0"/>
    <n v="53.4"/>
    <x v="0"/>
    <n v="86.4"/>
    <s v="81-100"/>
    <n v="52.9"/>
    <s v="41-60"/>
    <n v="1483267.6"/>
    <n v="444980.3"/>
    <n v="14832675.6"/>
  </r>
  <r>
    <n v="714"/>
    <s v="714, 2016"/>
    <x v="713"/>
    <x v="1"/>
    <x v="0"/>
    <x v="0"/>
    <n v="296.60000000000002"/>
    <n v="296600000"/>
    <n v="8"/>
    <n v="388.8"/>
    <n v="388800000"/>
    <n v="-13.7"/>
    <n v="47.1"/>
    <s v="41-60"/>
    <x v="0"/>
    <n v="34.5"/>
    <x v="3"/>
    <n v="66.8"/>
    <s v="61-80"/>
    <n v="39.799999999999997"/>
    <s v="21-40"/>
    <n v="170505.7"/>
    <n v="28417.599999999999"/>
    <n v="568352.30000000005"/>
  </r>
  <r>
    <n v="714"/>
    <s v="714, 2017"/>
    <x v="713"/>
    <x v="1"/>
    <x v="0"/>
    <x v="1"/>
    <n v="256.39999999999998"/>
    <n v="256399999.99999997"/>
    <n v="13.3"/>
    <n v="482.4"/>
    <n v="482400000"/>
    <n v="-13.5"/>
    <n v="48.5"/>
    <s v="41-60"/>
    <x v="0"/>
    <n v="38.6"/>
    <x v="3"/>
    <n v="66.8"/>
    <s v="61-80"/>
    <n v="40"/>
    <s v="21-40"/>
    <n v="143077.6"/>
    <n v="23846.3"/>
    <n v="476925.3"/>
  </r>
  <r>
    <n v="714"/>
    <s v="714, 2018"/>
    <x v="713"/>
    <x v="1"/>
    <x v="0"/>
    <x v="2"/>
    <n v="241.7"/>
    <n v="241700000"/>
    <n v="13.7"/>
    <n v="406.6"/>
    <n v="406600000"/>
    <n v="-5.7"/>
    <n v="50.9"/>
    <s v="41-60"/>
    <x v="0"/>
    <n v="39.6"/>
    <x v="3"/>
    <n v="70.3"/>
    <s v="61-80"/>
    <n v="42.9"/>
    <s v="41-60"/>
    <n v="133852.4"/>
    <n v="22308.7"/>
    <n v="446174.5"/>
  </r>
  <r>
    <n v="714"/>
    <s v="714, 2019"/>
    <x v="713"/>
    <x v="1"/>
    <x v="0"/>
    <x v="3"/>
    <n v="229"/>
    <n v="229000000"/>
    <n v="12.7"/>
    <n v="376.5"/>
    <n v="376500000"/>
    <n v="-5.3"/>
    <n v="51.9"/>
    <s v="41-60"/>
    <x v="0"/>
    <n v="45"/>
    <x v="0"/>
    <n v="70.8"/>
    <s v="61-80"/>
    <n v="39.9"/>
    <s v="21-40"/>
    <n v="121552.4"/>
    <n v="20258.7"/>
    <n v="405174.8"/>
  </r>
  <r>
    <n v="714"/>
    <s v="714, 2020"/>
    <x v="713"/>
    <x v="1"/>
    <x v="0"/>
    <x v="4"/>
    <n v="195"/>
    <n v="195000000"/>
    <n v="7.6"/>
    <n v="195.4"/>
    <n v="195400000"/>
    <n v="-14.9"/>
    <n v="52.4"/>
    <s v="41-60"/>
    <x v="0"/>
    <n v="47.3"/>
    <x v="0"/>
    <n v="69.8"/>
    <s v="61-80"/>
    <n v="40.1"/>
    <s v="41-60"/>
    <n v="101667.9"/>
    <n v="16944.599999999999"/>
    <n v="338892.79999999999"/>
  </r>
  <r>
    <n v="714"/>
    <s v="714, 2021"/>
    <x v="713"/>
    <x v="1"/>
    <x v="0"/>
    <x v="5"/>
    <n v="203.1"/>
    <n v="203100000"/>
    <n v="9.5"/>
    <n v="199.7"/>
    <n v="199700000"/>
    <n v="4.2"/>
    <n v="51.1"/>
    <s v="41-60"/>
    <x v="0"/>
    <n v="46.1"/>
    <x v="0"/>
    <n v="67.8"/>
    <s v="61-80"/>
    <n v="39.4"/>
    <s v="21-40"/>
    <n v="106930.8"/>
    <n v="17821.8"/>
    <n v="356435.8"/>
  </r>
  <r>
    <n v="714"/>
    <s v="714, 2022"/>
    <x v="713"/>
    <x v="1"/>
    <x v="0"/>
    <x v="6"/>
    <n v="219.1"/>
    <n v="219100000"/>
    <n v="9.3000000000000007"/>
    <n v="354.7"/>
    <n v="354700000"/>
    <n v="7.9"/>
    <n v="51.8"/>
    <s v="41-60"/>
    <x v="0"/>
    <n v="47"/>
    <x v="0"/>
    <n v="67.900000000000006"/>
    <s v="61-80"/>
    <n v="40.4"/>
    <s v="41-60"/>
    <n v="114516.6"/>
    <n v="19086.099999999999"/>
    <n v="381722.1"/>
  </r>
  <r>
    <n v="714"/>
    <s v="714, 2023"/>
    <x v="713"/>
    <x v="1"/>
    <x v="0"/>
    <x v="7"/>
    <n v="173.2"/>
    <n v="173200000"/>
    <n v="7.5"/>
    <n v="115.6"/>
    <n v="115600000"/>
    <n v="-20.9"/>
    <n v="51.5"/>
    <s v="41-60"/>
    <x v="0"/>
    <n v="45.1"/>
    <x v="0"/>
    <n v="67.900000000000006"/>
    <s v="61-80"/>
    <n v="41.3"/>
    <s v="41-60"/>
    <n v="91873.3"/>
    <n v="15312.2"/>
    <n v="306244.2"/>
  </r>
  <r>
    <n v="714"/>
    <s v="714, 2024"/>
    <x v="713"/>
    <x v="1"/>
    <x v="0"/>
    <x v="8"/>
    <n v="152.1"/>
    <n v="152100000"/>
    <n v="10.6"/>
    <n v="187.6"/>
    <n v="187600000"/>
    <n v="-12.2"/>
    <n v="51.5"/>
    <s v="41-60"/>
    <x v="0"/>
    <n v="46.7"/>
    <x v="0"/>
    <n v="67.7"/>
    <s v="61-80"/>
    <n v="40"/>
    <s v="21-40"/>
    <n v="79665.8"/>
    <n v="13277.6"/>
    <n v="265552.59999999998"/>
  </r>
  <r>
    <n v="714"/>
    <s v="714, 2025"/>
    <x v="713"/>
    <x v="1"/>
    <x v="0"/>
    <x v="9"/>
    <n v="131.4"/>
    <n v="131400000"/>
    <n v="12.5"/>
    <n v="182.2"/>
    <n v="182200000"/>
    <n v="-13.6"/>
    <n v="52.8"/>
    <s v="41-60"/>
    <x v="0"/>
    <n v="47.8"/>
    <x v="0"/>
    <n v="68.7"/>
    <s v="61-80"/>
    <n v="41.8"/>
    <s v="41-60"/>
    <n v="68227.8"/>
    <n v="11371.3"/>
    <n v="227425.9"/>
  </r>
  <r>
    <n v="715"/>
    <s v="715, 2016"/>
    <x v="714"/>
    <x v="2"/>
    <x v="6"/>
    <x v="0"/>
    <n v="2381.3000000000002"/>
    <n v="2381300000"/>
    <n v="22.3"/>
    <n v="18534.2"/>
    <n v="18534200000"/>
    <n v="-1.5"/>
    <n v="56.6"/>
    <s v="41-60"/>
    <x v="0"/>
    <n v="67.8"/>
    <x v="1"/>
    <n v="25.4"/>
    <s v="21-40"/>
    <n v="76.8"/>
    <s v="61-80"/>
    <n v="86368.4"/>
    <n v="51821"/>
    <n v="172736.7"/>
  </r>
  <r>
    <n v="715"/>
    <s v="715, 2017"/>
    <x v="714"/>
    <x v="2"/>
    <x v="6"/>
    <x v="1"/>
    <n v="2645.1"/>
    <n v="2645100000"/>
    <n v="23.7"/>
    <n v="9828.2000000000007"/>
    <n v="9828200000"/>
    <n v="11.1"/>
    <n v="56.4"/>
    <s v="41-60"/>
    <x v="0"/>
    <n v="66.2"/>
    <x v="1"/>
    <n v="25"/>
    <s v="21-40"/>
    <n v="78"/>
    <s v="61-80"/>
    <n v="97433.9"/>
    <n v="58460.3"/>
    <n v="194867.7"/>
  </r>
  <r>
    <n v="715"/>
    <s v="715, 2018"/>
    <x v="714"/>
    <x v="2"/>
    <x v="6"/>
    <x v="2"/>
    <n v="3000"/>
    <n v="3000000000"/>
    <n v="23"/>
    <n v="11313.3"/>
    <n v="11313300000"/>
    <n v="13.4"/>
    <n v="57.2"/>
    <s v="41-60"/>
    <x v="0"/>
    <n v="65.599999999999994"/>
    <x v="1"/>
    <n v="24.5"/>
    <s v="21-40"/>
    <n v="81.7"/>
    <s v="81-100"/>
    <n v="111137.5"/>
    <n v="66682.5"/>
    <n v="222275"/>
  </r>
  <r>
    <n v="715"/>
    <s v="715, 2019"/>
    <x v="714"/>
    <x v="2"/>
    <x v="6"/>
    <x v="3"/>
    <n v="3254.3"/>
    <n v="3254300000"/>
    <n v="19.100000000000001"/>
    <n v="9822.2000000000007"/>
    <n v="9822200000"/>
    <n v="8.5"/>
    <n v="56.9"/>
    <s v="41-60"/>
    <x v="0"/>
    <n v="65.099999999999994"/>
    <x v="1"/>
    <n v="23.9"/>
    <s v="21-40"/>
    <n v="81.8"/>
    <s v="81-100"/>
    <n v="121092.6"/>
    <n v="72655.5"/>
    <n v="242185.1"/>
  </r>
  <r>
    <n v="715"/>
    <s v="715, 2020"/>
    <x v="714"/>
    <x v="2"/>
    <x v="6"/>
    <x v="4"/>
    <n v="3655.8"/>
    <n v="3655800000"/>
    <n v="19.3"/>
    <n v="19870.400000000001"/>
    <n v="19870400000"/>
    <n v="12.3"/>
    <n v="58.7"/>
    <s v="41-60"/>
    <x v="0"/>
    <n v="71.400000000000006"/>
    <x v="1"/>
    <n v="23.1"/>
    <s v="21-40"/>
    <n v="81.599999999999994"/>
    <s v="81-100"/>
    <n v="127930.4"/>
    <n v="76758.2"/>
    <n v="255860.7"/>
  </r>
  <r>
    <n v="715"/>
    <s v="715, 2021"/>
    <x v="714"/>
    <x v="2"/>
    <x v="6"/>
    <x v="5"/>
    <n v="3516.5"/>
    <n v="3516500000"/>
    <n v="19"/>
    <n v="15843.1"/>
    <n v="15843100000"/>
    <n v="-3.8"/>
    <n v="58.8"/>
    <s v="41-60"/>
    <x v="0"/>
    <n v="72.599999999999994"/>
    <x v="1"/>
    <n v="23"/>
    <s v="21-40"/>
    <n v="80.7"/>
    <s v="81-100"/>
    <n v="121621.1"/>
    <n v="72972.7"/>
    <n v="243242.3"/>
  </r>
  <r>
    <n v="715"/>
    <s v="715, 2022"/>
    <x v="714"/>
    <x v="2"/>
    <x v="6"/>
    <x v="6"/>
    <n v="3517.9"/>
    <n v="3517900000"/>
    <n v="21.6"/>
    <n v="23772.2"/>
    <n v="23772200000"/>
    <n v="0"/>
    <n v="61.2"/>
    <s v="61-80"/>
    <x v="0"/>
    <n v="73.3"/>
    <x v="1"/>
    <n v="25.2"/>
    <s v="21-40"/>
    <n v="85"/>
    <s v="81-100"/>
    <n v="120834.2"/>
    <n v="72500.5"/>
    <n v="241668.5"/>
  </r>
  <r>
    <n v="715"/>
    <s v="715, 2023"/>
    <x v="714"/>
    <x v="2"/>
    <x v="6"/>
    <x v="7"/>
    <n v="3865.4"/>
    <n v="3865400000"/>
    <n v="29.3"/>
    <n v="34989.199999999997"/>
    <n v="34989200000"/>
    <n v="9.9"/>
    <n v="62"/>
    <s v="61-80"/>
    <x v="0"/>
    <n v="74.2"/>
    <x v="1"/>
    <n v="27.9"/>
    <s v="21-40"/>
    <n v="84"/>
    <s v="81-100"/>
    <n v="131546"/>
    <n v="78927.600000000006"/>
    <n v="263091.90000000002"/>
  </r>
  <r>
    <n v="715"/>
    <s v="715, 2024"/>
    <x v="714"/>
    <x v="2"/>
    <x v="6"/>
    <x v="8"/>
    <n v="4642.1000000000004"/>
    <n v="4642100000"/>
    <n v="31.3"/>
    <n v="48029.1"/>
    <n v="48029100000"/>
    <n v="20.100000000000001"/>
    <n v="63.4"/>
    <s v="61-80"/>
    <x v="0"/>
    <n v="74.599999999999994"/>
    <x v="1"/>
    <n v="30.2"/>
    <s v="21-40"/>
    <n v="85.5"/>
    <s v="81-100"/>
    <n v="157262"/>
    <n v="94357.2"/>
    <n v="314523.90000000002"/>
  </r>
  <r>
    <n v="715"/>
    <s v="715, 2025"/>
    <x v="714"/>
    <x v="2"/>
    <x v="6"/>
    <x v="9"/>
    <n v="4688.2"/>
    <n v="4688200000"/>
    <n v="26.4"/>
    <n v="38828"/>
    <n v="38828000000"/>
    <n v="1"/>
    <n v="63"/>
    <s v="61-80"/>
    <x v="0"/>
    <n v="74.7"/>
    <x v="1"/>
    <n v="30.5"/>
    <s v="21-40"/>
    <n v="83.7"/>
    <s v="81-100"/>
    <n v="158742.79999999999"/>
    <n v="95245.7"/>
    <n v="317485.59999999998"/>
  </r>
  <r>
    <n v="716"/>
    <s v="716, 2016"/>
    <x v="715"/>
    <x v="0"/>
    <x v="2"/>
    <x v="0"/>
    <n v="298.7"/>
    <n v="298700000"/>
    <n v="7.9"/>
    <n v="537.4"/>
    <n v="537400000"/>
    <n v="-4"/>
    <n v="43.5"/>
    <s v="41-60"/>
    <x v="0"/>
    <n v="61"/>
    <x v="1"/>
    <n v="36.200000000000003"/>
    <s v="21-40"/>
    <n v="33.200000000000003"/>
    <s v="21-40"/>
    <n v="23092"/>
    <n v="11546"/>
    <n v="46184"/>
  </r>
  <r>
    <n v="716"/>
    <s v="716, 2017"/>
    <x v="715"/>
    <x v="0"/>
    <x v="2"/>
    <x v="1"/>
    <n v="304.3"/>
    <n v="304300000"/>
    <n v="6.4"/>
    <n v="371.5"/>
    <n v="371500000"/>
    <n v="1.8"/>
    <n v="44.5"/>
    <s v="41-60"/>
    <x v="0"/>
    <n v="64.099999999999994"/>
    <x v="1"/>
    <n v="32.9"/>
    <s v="21-40"/>
    <n v="36.5"/>
    <s v="21-40"/>
    <n v="22867.599999999999"/>
    <n v="11433.8"/>
    <n v="45735.199999999997"/>
  </r>
  <r>
    <n v="716"/>
    <s v="716, 2018"/>
    <x v="715"/>
    <x v="0"/>
    <x v="2"/>
    <x v="2"/>
    <n v="303.60000000000002"/>
    <n v="303600000"/>
    <n v="6.6"/>
    <n v="464"/>
    <n v="464000000"/>
    <n v="-0.2"/>
    <n v="46.8"/>
    <s v="41-60"/>
    <x v="0"/>
    <n v="65.7"/>
    <x v="1"/>
    <n v="32.9"/>
    <s v="21-40"/>
    <n v="41.8"/>
    <s v="41-60"/>
    <n v="22470.1"/>
    <n v="11235.1"/>
    <n v="44940.3"/>
  </r>
  <r>
    <n v="716"/>
    <s v="716, 2019"/>
    <x v="715"/>
    <x v="0"/>
    <x v="2"/>
    <x v="3"/>
    <n v="336.6"/>
    <n v="336600000"/>
    <n v="5.4"/>
    <n v="313.10000000000002"/>
    <n v="313100000"/>
    <n v="10.9"/>
    <n v="45.5"/>
    <s v="41-60"/>
    <x v="0"/>
    <n v="65.2"/>
    <x v="1"/>
    <n v="32.299999999999997"/>
    <s v="21-40"/>
    <n v="39.1"/>
    <s v="21-40"/>
    <n v="25020.5"/>
    <n v="12510.3"/>
    <n v="50041"/>
  </r>
  <r>
    <n v="716"/>
    <s v="716, 2020"/>
    <x v="715"/>
    <x v="0"/>
    <x v="2"/>
    <x v="4"/>
    <n v="318.8"/>
    <n v="318800000"/>
    <n v="4.7"/>
    <n v="215.5"/>
    <n v="215500000"/>
    <n v="-5.3"/>
    <n v="46.5"/>
    <s v="41-60"/>
    <x v="0"/>
    <n v="66.400000000000006"/>
    <x v="1"/>
    <n v="33.6"/>
    <s v="21-40"/>
    <n v="39.6"/>
    <s v="21-40"/>
    <n v="23437.5"/>
    <n v="11718.8"/>
    <n v="46875"/>
  </r>
  <r>
    <n v="716"/>
    <s v="716, 2021"/>
    <x v="715"/>
    <x v="0"/>
    <x v="2"/>
    <x v="5"/>
    <n v="340.8"/>
    <n v="340800000"/>
    <n v="5.3"/>
    <n v="347.7"/>
    <n v="347700000"/>
    <n v="6.9"/>
    <n v="47.4"/>
    <s v="41-60"/>
    <x v="0"/>
    <n v="69.7"/>
    <x v="1"/>
    <n v="32.200000000000003"/>
    <s v="21-40"/>
    <n v="40.200000000000003"/>
    <s v="41-60"/>
    <n v="24271.4"/>
    <n v="12135.7"/>
    <n v="48542.9"/>
  </r>
  <r>
    <n v="716"/>
    <s v="716, 2022"/>
    <x v="715"/>
    <x v="0"/>
    <x v="2"/>
    <x v="6"/>
    <n v="348.1"/>
    <n v="348100000"/>
    <n v="5.0999999999999996"/>
    <n v="287.39999999999998"/>
    <n v="287400000"/>
    <n v="2.1"/>
    <n v="48.3"/>
    <s v="41-60"/>
    <x v="0"/>
    <n v="68.7"/>
    <x v="1"/>
    <n v="35.1"/>
    <s v="21-40"/>
    <n v="41"/>
    <s v="41-60"/>
    <n v="25029.200000000001"/>
    <n v="12514.6"/>
    <n v="50058.3"/>
  </r>
  <r>
    <n v="716"/>
    <s v="716, 2023"/>
    <x v="715"/>
    <x v="0"/>
    <x v="2"/>
    <x v="7"/>
    <n v="321.39999999999998"/>
    <n v="321400000"/>
    <n v="0.1"/>
    <n v="7.4"/>
    <n v="7400000"/>
    <n v="-7.7"/>
    <n v="48.4"/>
    <s v="41-60"/>
    <x v="0"/>
    <n v="69.400000000000006"/>
    <x v="1"/>
    <n v="35.5"/>
    <s v="21-40"/>
    <n v="40.299999999999997"/>
    <s v="41-60"/>
    <n v="22952.2"/>
    <n v="11476.1"/>
    <n v="45904.3"/>
  </r>
  <r>
    <n v="716"/>
    <s v="716, 2024"/>
    <x v="715"/>
    <x v="0"/>
    <x v="2"/>
    <x v="8"/>
    <n v="371.3"/>
    <n v="371300000"/>
    <n v="-1.6"/>
    <n v="736.9"/>
    <n v="736900000"/>
    <n v="15.5"/>
    <n v="49.3"/>
    <s v="41-60"/>
    <x v="0"/>
    <n v="71.599999999999994"/>
    <x v="1"/>
    <n v="34.700000000000003"/>
    <s v="21-40"/>
    <n v="41.6"/>
    <s v="41-60"/>
    <n v="25952.3"/>
    <n v="12976.2"/>
    <n v="51904.6"/>
  </r>
  <r>
    <n v="716"/>
    <s v="716, 2025"/>
    <x v="715"/>
    <x v="0"/>
    <x v="2"/>
    <x v="9"/>
    <n v="389.9"/>
    <n v="389900000"/>
    <n v="0.4"/>
    <n v="22.2"/>
    <n v="22200000"/>
    <n v="5"/>
    <n v="49.2"/>
    <s v="41-60"/>
    <x v="0"/>
    <n v="71.3"/>
    <x v="1"/>
    <n v="32.9"/>
    <s v="21-40"/>
    <n v="43.4"/>
    <s v="41-60"/>
    <n v="27326"/>
    <n v="13663"/>
    <n v="54652"/>
  </r>
  <r>
    <n v="717"/>
    <s v="717, 2016"/>
    <x v="716"/>
    <x v="5"/>
    <x v="6"/>
    <x v="0"/>
    <n v="6858.9"/>
    <n v="6858900000"/>
    <n v="16.3"/>
    <n v="19092.7"/>
    <n v="19092700000"/>
    <n v="22.3"/>
    <n v="57.4"/>
    <s v="41-60"/>
    <x v="0"/>
    <n v="15.4"/>
    <x v="2"/>
    <n v="76.3"/>
    <s v="61-80"/>
    <n v="80.7"/>
    <s v="81-100"/>
    <n v="7493288.4000000004"/>
    <n v="2247986.5"/>
    <n v="74932884.200000003"/>
  </r>
  <r>
    <n v="717"/>
    <s v="717, 2017"/>
    <x v="716"/>
    <x v="5"/>
    <x v="6"/>
    <x v="1"/>
    <n v="7745.1"/>
    <n v="7745100000"/>
    <n v="23.2"/>
    <n v="24386.7"/>
    <n v="24386700000"/>
    <n v="12.9"/>
    <n v="57.1"/>
    <s v="41-60"/>
    <x v="0"/>
    <n v="18.3"/>
    <x v="2"/>
    <n v="73.599999999999994"/>
    <s v="61-80"/>
    <n v="79.3"/>
    <s v="61-80"/>
    <n v="8299928.4000000004"/>
    <n v="2489978.5"/>
    <n v="82999283.799999997"/>
  </r>
  <r>
    <n v="717"/>
    <s v="717, 2018"/>
    <x v="716"/>
    <x v="5"/>
    <x v="6"/>
    <x v="2"/>
    <n v="9138.4"/>
    <n v="9138400000"/>
    <n v="16.7"/>
    <n v="26541.4"/>
    <n v="26541400000"/>
    <n v="18"/>
    <n v="58.8"/>
    <s v="41-60"/>
    <x v="0"/>
    <n v="24.2"/>
    <x v="3"/>
    <n v="69.599999999999994"/>
    <s v="61-80"/>
    <n v="82.7"/>
    <s v="81-100"/>
    <n v="9417585.6999999993"/>
    <n v="2825275.7"/>
    <n v="94175857.299999997"/>
  </r>
  <r>
    <n v="717"/>
    <s v="717, 2019"/>
    <x v="716"/>
    <x v="5"/>
    <x v="6"/>
    <x v="3"/>
    <n v="9802.4"/>
    <n v="9802400000"/>
    <n v="32.6"/>
    <n v="61453.8"/>
    <n v="61453800000"/>
    <n v="7.3"/>
    <n v="60.1"/>
    <s v="61-80"/>
    <x v="0"/>
    <n v="25.1"/>
    <x v="3"/>
    <n v="70.099999999999994"/>
    <s v="61-80"/>
    <n v="85.3"/>
    <s v="81-100"/>
    <n v="10041776.800000001"/>
    <n v="3012533"/>
    <n v="100417768.2"/>
  </r>
  <r>
    <n v="717"/>
    <s v="717, 2020"/>
    <x v="716"/>
    <x v="5"/>
    <x v="6"/>
    <x v="4"/>
    <n v="12376.7"/>
    <n v="12376700000"/>
    <n v="26.7"/>
    <n v="44431.5"/>
    <n v="44431500000"/>
    <n v="26.3"/>
    <n v="61.4"/>
    <s v="61-80"/>
    <x v="0"/>
    <n v="26.2"/>
    <x v="3"/>
    <n v="71.400000000000006"/>
    <s v="61-80"/>
    <n v="86.5"/>
    <s v="81-100"/>
    <n v="12578927.4"/>
    <n v="3773678.2"/>
    <n v="125789274.2"/>
  </r>
  <r>
    <n v="717"/>
    <s v="717, 2021"/>
    <x v="716"/>
    <x v="5"/>
    <x v="6"/>
    <x v="5"/>
    <n v="14339.6"/>
    <n v="14339600000"/>
    <n v="32.9"/>
    <n v="73560.899999999994"/>
    <n v="73560900000"/>
    <n v="15.9"/>
    <n v="64.400000000000006"/>
    <s v="61-80"/>
    <x v="0"/>
    <n v="31.4"/>
    <x v="3"/>
    <n v="75.3"/>
    <s v="61-80"/>
    <n v="86.5"/>
    <s v="81-100"/>
    <n v="14057896.300000001"/>
    <n v="4217368.9000000004"/>
    <n v="140578962.90000001"/>
  </r>
  <r>
    <n v="717"/>
    <s v="717, 2022"/>
    <x v="716"/>
    <x v="5"/>
    <x v="6"/>
    <x v="6"/>
    <n v="16740.2"/>
    <n v="16740200000"/>
    <n v="43.1"/>
    <n v="124067.5"/>
    <n v="124067500000"/>
    <n v="16.7"/>
    <n v="64.2"/>
    <s v="61-80"/>
    <x v="0"/>
    <n v="30.1"/>
    <x v="3"/>
    <n v="74.900000000000006"/>
    <s v="61-80"/>
    <n v="87.7"/>
    <s v="81-100"/>
    <n v="16561653.9"/>
    <n v="4968496.2"/>
    <n v="165616539"/>
  </r>
  <r>
    <n v="717"/>
    <s v="717, 2023"/>
    <x v="716"/>
    <x v="5"/>
    <x v="6"/>
    <x v="7"/>
    <n v="19346.599999999999"/>
    <n v="19346600000"/>
    <n v="42.7"/>
    <n v="101461"/>
    <n v="101461000000"/>
    <n v="15.6"/>
    <n v="65.5"/>
    <s v="61-80"/>
    <x v="0"/>
    <n v="34"/>
    <x v="3"/>
    <n v="76.900000000000006"/>
    <s v="61-80"/>
    <n v="85.6"/>
    <s v="81-100"/>
    <n v="18605880.899999999"/>
    <n v="5581764.2999999998"/>
    <n v="186058808.80000001"/>
  </r>
  <r>
    <n v="717"/>
    <s v="717, 2024"/>
    <x v="716"/>
    <x v="5"/>
    <x v="6"/>
    <x v="8"/>
    <n v="24236.2"/>
    <n v="24236200000"/>
    <n v="48.6"/>
    <n v="188051.1"/>
    <n v="188051100000"/>
    <n v="25.3"/>
    <n v="64.5"/>
    <s v="61-80"/>
    <x v="0"/>
    <n v="34.5"/>
    <x v="3"/>
    <n v="75.7"/>
    <s v="61-80"/>
    <n v="83.3"/>
    <s v="81-100"/>
    <n v="23222037.199999999"/>
    <n v="6966611.2000000002"/>
    <n v="232220372"/>
  </r>
  <r>
    <n v="717"/>
    <s v="717, 2025"/>
    <x v="716"/>
    <x v="5"/>
    <x v="6"/>
    <x v="9"/>
    <n v="24550"/>
    <n v="24550000000"/>
    <n v="50"/>
    <n v="219723.9"/>
    <n v="219723900000"/>
    <n v="1.3"/>
    <n v="61.9"/>
    <s v="61-80"/>
    <x v="0"/>
    <n v="36.1"/>
    <x v="3"/>
    <n v="69.3"/>
    <s v="61-80"/>
    <n v="80.3"/>
    <s v="81-100"/>
    <n v="23252857.5"/>
    <n v="6975857.2000000002"/>
    <n v="232528574.69999999"/>
  </r>
  <r>
    <n v="718"/>
    <s v="718, 2016"/>
    <x v="717"/>
    <x v="4"/>
    <x v="3"/>
    <x v="0"/>
    <n v="1277.8"/>
    <n v="1277800000"/>
    <n v="23.6"/>
    <n v="4336.8999999999996"/>
    <n v="4336900000"/>
    <n v="10"/>
    <n v="41.5"/>
    <s v="41-60"/>
    <x v="0"/>
    <n v="59.7"/>
    <x v="0"/>
    <n v="53.6"/>
    <s v="41-60"/>
    <n v="11.1"/>
    <s v="0-20"/>
    <n v="99935.3"/>
    <n v="99935.3"/>
    <n v="199870.6"/>
  </r>
  <r>
    <n v="718"/>
    <s v="718, 2017"/>
    <x v="717"/>
    <x v="4"/>
    <x v="3"/>
    <x v="1"/>
    <n v="1582.8"/>
    <n v="1582800000"/>
    <n v="24.2"/>
    <n v="4564.8999999999996"/>
    <n v="4564900000"/>
    <n v="23.9"/>
    <n v="42.8"/>
    <s v="41-60"/>
    <x v="0"/>
    <n v="57.7"/>
    <x v="0"/>
    <n v="56.4"/>
    <s v="41-60"/>
    <n v="14.3"/>
    <s v="0-20"/>
    <n v="125965.7"/>
    <n v="125965.7"/>
    <n v="251931.3"/>
  </r>
  <r>
    <n v="718"/>
    <s v="718, 2018"/>
    <x v="717"/>
    <x v="4"/>
    <x v="3"/>
    <x v="2"/>
    <n v="1588.4"/>
    <n v="1588400000"/>
    <n v="25.8"/>
    <n v="6565.7"/>
    <n v="6565700000"/>
    <n v="0.4"/>
    <n v="42.2"/>
    <s v="41-60"/>
    <x v="0"/>
    <n v="56.8"/>
    <x v="0"/>
    <n v="52"/>
    <s v="41-60"/>
    <n v="17.8"/>
    <s v="0-20"/>
    <n v="127455.2"/>
    <n v="127455.2"/>
    <n v="254910.3"/>
  </r>
  <r>
    <n v="718"/>
    <s v="718, 2019"/>
    <x v="717"/>
    <x v="4"/>
    <x v="3"/>
    <x v="3"/>
    <n v="1626.5"/>
    <n v="1626500000"/>
    <n v="25"/>
    <n v="7147.9"/>
    <n v="7147900000"/>
    <n v="2.4"/>
    <n v="41.7"/>
    <s v="41-60"/>
    <x v="0"/>
    <n v="54.9"/>
    <x v="0"/>
    <n v="53.6"/>
    <s v="41-60"/>
    <n v="16.600000000000001"/>
    <s v="0-20"/>
    <n v="132650.9"/>
    <n v="132650.9"/>
    <n v="265301.90000000002"/>
  </r>
  <r>
    <n v="718"/>
    <s v="718, 2020"/>
    <x v="717"/>
    <x v="4"/>
    <x v="3"/>
    <x v="4"/>
    <n v="1672.1"/>
    <n v="1672100000"/>
    <n v="23.4"/>
    <n v="5108.3"/>
    <n v="5108300000"/>
    <n v="2.8"/>
    <n v="43.6"/>
    <s v="41-60"/>
    <x v="0"/>
    <n v="58.5"/>
    <x v="0"/>
    <n v="53.5"/>
    <s v="41-60"/>
    <n v="18.7"/>
    <s v="0-20"/>
    <n v="132201.5"/>
    <n v="132201.5"/>
    <n v="264403"/>
  </r>
  <r>
    <n v="718"/>
    <s v="718, 2021"/>
    <x v="717"/>
    <x v="4"/>
    <x v="3"/>
    <x v="5"/>
    <n v="1679.5"/>
    <n v="1679500000"/>
    <n v="22.5"/>
    <n v="4657.2"/>
    <n v="4657200000"/>
    <n v="0.4"/>
    <n v="43.2"/>
    <s v="41-60"/>
    <x v="0"/>
    <n v="60.3"/>
    <x v="1"/>
    <n v="52.6"/>
    <s v="41-60"/>
    <n v="16.600000000000001"/>
    <s v="0-20"/>
    <n v="130595.6"/>
    <n v="130595.6"/>
    <n v="261191.1"/>
  </r>
  <r>
    <n v="718"/>
    <s v="718, 2022"/>
    <x v="717"/>
    <x v="4"/>
    <x v="3"/>
    <x v="6"/>
    <n v="1575.7"/>
    <n v="1575700000"/>
    <n v="23"/>
    <n v="6526"/>
    <n v="6526000000"/>
    <n v="-6.2"/>
    <n v="46.5"/>
    <s v="41-60"/>
    <x v="0"/>
    <n v="65"/>
    <x v="1"/>
    <n v="54.9"/>
    <s v="41-60"/>
    <n v="19.7"/>
    <s v="0-20"/>
    <n v="117442.2"/>
    <n v="117442.2"/>
    <n v="234884.5"/>
  </r>
  <r>
    <n v="718"/>
    <s v="718, 2023"/>
    <x v="717"/>
    <x v="4"/>
    <x v="3"/>
    <x v="7"/>
    <n v="1629.6"/>
    <n v="1629600000"/>
    <n v="24.6"/>
    <n v="8227.6"/>
    <n v="8227600000"/>
    <n v="3.4"/>
    <n v="46.2"/>
    <s v="41-60"/>
    <x v="0"/>
    <n v="66.400000000000006"/>
    <x v="1"/>
    <n v="52.6"/>
    <s v="41-60"/>
    <n v="19.5"/>
    <s v="0-20"/>
    <n v="119831.6"/>
    <n v="119831.6"/>
    <n v="239663.3"/>
  </r>
  <r>
    <n v="718"/>
    <s v="718, 2024"/>
    <x v="717"/>
    <x v="4"/>
    <x v="3"/>
    <x v="8"/>
    <n v="1585.9"/>
    <n v="1585900000"/>
    <n v="23.1"/>
    <n v="7732.9"/>
    <n v="7732900000"/>
    <n v="-2.7"/>
    <n v="45.2"/>
    <s v="41-60"/>
    <x v="0"/>
    <n v="64.2"/>
    <x v="1"/>
    <n v="51.1"/>
    <s v="41-60"/>
    <n v="20.2"/>
    <s v="21-40"/>
    <n v="118990"/>
    <n v="118990"/>
    <n v="237979.9"/>
  </r>
  <r>
    <n v="718"/>
    <s v="718, 2025"/>
    <x v="717"/>
    <x v="4"/>
    <x v="3"/>
    <x v="9"/>
    <n v="1532.1"/>
    <n v="1532100000"/>
    <n v="25.4"/>
    <n v="6829.1"/>
    <n v="6829100000"/>
    <n v="-3.4"/>
    <n v="45.3"/>
    <s v="41-60"/>
    <x v="0"/>
    <n v="65.8"/>
    <x v="1"/>
    <n v="50.2"/>
    <s v="41-60"/>
    <n v="19.8"/>
    <s v="0-20"/>
    <n v="113277.9"/>
    <n v="113277.9"/>
    <n v="226555.8"/>
  </r>
  <r>
    <n v="719"/>
    <s v="719, 2016"/>
    <x v="718"/>
    <x v="0"/>
    <x v="6"/>
    <x v="0"/>
    <n v="470.7"/>
    <n v="470700000"/>
    <n v="7.7"/>
    <n v="722.1"/>
    <n v="722100000"/>
    <n v="6.6"/>
    <n v="53.7"/>
    <s v="41-60"/>
    <x v="0"/>
    <n v="45.9"/>
    <x v="0"/>
    <n v="77.3"/>
    <s v="61-80"/>
    <n v="38"/>
    <s v="21-40"/>
    <n v="41371"/>
    <n v="20685.5"/>
    <n v="82741.899999999994"/>
  </r>
  <r>
    <n v="719"/>
    <s v="719, 2017"/>
    <x v="718"/>
    <x v="0"/>
    <x v="6"/>
    <x v="1"/>
    <n v="485.2"/>
    <n v="485200000"/>
    <n v="6.8"/>
    <n v="645.9"/>
    <n v="645900000"/>
    <n v="3.1"/>
    <n v="52.8"/>
    <s v="41-60"/>
    <x v="0"/>
    <n v="49"/>
    <x v="0"/>
    <n v="76.900000000000006"/>
    <s v="61-80"/>
    <n v="32.4"/>
    <s v="21-40"/>
    <n v="41586.300000000003"/>
    <n v="20793.2"/>
    <n v="83172.600000000006"/>
  </r>
  <r>
    <n v="719"/>
    <s v="719, 2018"/>
    <x v="718"/>
    <x v="0"/>
    <x v="6"/>
    <x v="2"/>
    <n v="549.9"/>
    <n v="549900000"/>
    <n v="8.8000000000000007"/>
    <n v="921"/>
    <n v="921000000"/>
    <n v="13.3"/>
    <n v="53.2"/>
    <s v="41-60"/>
    <x v="0"/>
    <n v="47.7"/>
    <x v="0"/>
    <n v="80.099999999999994"/>
    <s v="81-100"/>
    <n v="31.6"/>
    <s v="21-40"/>
    <n v="47613.5"/>
    <n v="23806.799999999999"/>
    <n v="95227"/>
  </r>
  <r>
    <n v="719"/>
    <s v="719, 2019"/>
    <x v="718"/>
    <x v="0"/>
    <x v="6"/>
    <x v="3"/>
    <n v="635.20000000000005"/>
    <n v="635200000"/>
    <n v="6.1"/>
    <n v="615.5"/>
    <n v="615500000"/>
    <n v="15.5"/>
    <n v="53.6"/>
    <s v="41-60"/>
    <x v="0"/>
    <n v="50.9"/>
    <x v="0"/>
    <n v="81.7"/>
    <s v="81-100"/>
    <n v="28.1"/>
    <s v="21-40"/>
    <n v="53600.2"/>
    <n v="26800.1"/>
    <n v="107200.4"/>
  </r>
  <r>
    <n v="719"/>
    <s v="719, 2020"/>
    <x v="718"/>
    <x v="0"/>
    <x v="6"/>
    <x v="4"/>
    <n v="657.6"/>
    <n v="657600000"/>
    <n v="7.6"/>
    <n v="851.6"/>
    <n v="851600000"/>
    <n v="3.5"/>
    <n v="52.8"/>
    <s v="41-60"/>
    <x v="0"/>
    <n v="48.5"/>
    <x v="0"/>
    <n v="83"/>
    <s v="81-100"/>
    <n v="26.9"/>
    <s v="21-40"/>
    <n v="56583"/>
    <n v="28291.5"/>
    <n v="113166.1"/>
  </r>
  <r>
    <n v="719"/>
    <s v="719, 2021"/>
    <x v="718"/>
    <x v="0"/>
    <x v="6"/>
    <x v="5"/>
    <n v="742.7"/>
    <n v="742700000"/>
    <n v="4.9000000000000004"/>
    <n v="823.5"/>
    <n v="823500000"/>
    <n v="13"/>
    <n v="53.8"/>
    <s v="41-60"/>
    <x v="0"/>
    <n v="50.4"/>
    <x v="0"/>
    <n v="82.4"/>
    <s v="81-100"/>
    <n v="28.6"/>
    <s v="21-40"/>
    <n v="62940.7"/>
    <n v="31470.400000000001"/>
    <n v="125881.5"/>
  </r>
  <r>
    <n v="719"/>
    <s v="719, 2022"/>
    <x v="718"/>
    <x v="0"/>
    <x v="6"/>
    <x v="6"/>
    <n v="756.1"/>
    <n v="756100000"/>
    <n v="4.5999999999999996"/>
    <n v="672.7"/>
    <n v="672700000"/>
    <n v="1.8"/>
    <n v="55.7"/>
    <s v="41-60"/>
    <x v="0"/>
    <n v="50.4"/>
    <x v="0"/>
    <n v="85.5"/>
    <s v="81-100"/>
    <n v="31.1"/>
    <s v="21-40"/>
    <n v="64063"/>
    <n v="32031.5"/>
    <n v="128126.1"/>
  </r>
  <r>
    <n v="719"/>
    <s v="719, 2023"/>
    <x v="718"/>
    <x v="0"/>
    <x v="6"/>
    <x v="7"/>
    <n v="877.2"/>
    <n v="877200000"/>
    <n v="2.8"/>
    <n v="397.9"/>
    <n v="397900000"/>
    <n v="16"/>
    <n v="59"/>
    <s v="41-60"/>
    <x v="0"/>
    <n v="54.5"/>
    <x v="0"/>
    <n v="90.4"/>
    <s v="81-100"/>
    <n v="32.200000000000003"/>
    <s v="21-40"/>
    <n v="71781.5"/>
    <n v="35890.699999999997"/>
    <n v="143562.9"/>
  </r>
  <r>
    <n v="719"/>
    <s v="719, 2024"/>
    <x v="718"/>
    <x v="0"/>
    <x v="6"/>
    <x v="8"/>
    <n v="913.4"/>
    <n v="913400000"/>
    <n v="2.2999999999999998"/>
    <n v="342.4"/>
    <n v="342400000"/>
    <n v="4.0999999999999996"/>
    <n v="60.4"/>
    <s v="61-80"/>
    <x v="0"/>
    <n v="56.3"/>
    <x v="0"/>
    <n v="95.6"/>
    <s v="81-100"/>
    <n v="29.3"/>
    <s v="21-40"/>
    <n v="73626"/>
    <n v="36813"/>
    <n v="147252"/>
  </r>
  <r>
    <n v="719"/>
    <s v="719, 2025"/>
    <x v="718"/>
    <x v="0"/>
    <x v="6"/>
    <x v="9"/>
    <n v="853.3"/>
    <n v="853300000"/>
    <n v="2.8"/>
    <n v="312.8"/>
    <n v="312800000"/>
    <n v="-6.6"/>
    <n v="61.1"/>
    <s v="61-80"/>
    <x v="0"/>
    <n v="61.5"/>
    <x v="1"/>
    <n v="89.7"/>
    <s v="81-100"/>
    <n v="32.1"/>
    <s v="21-40"/>
    <n v="65667.600000000006"/>
    <n v="32833.800000000003"/>
    <n v="131335.20000000001"/>
  </r>
  <r>
    <n v="720"/>
    <s v="720, 2016"/>
    <x v="719"/>
    <x v="5"/>
    <x v="1"/>
    <x v="0"/>
    <n v="7492.4"/>
    <n v="7492400000"/>
    <n v="3.9"/>
    <n v="4020.3"/>
    <n v="4020300000"/>
    <n v="6.6"/>
    <n v="53.5"/>
    <s v="41-60"/>
    <x v="0"/>
    <n v="51.7"/>
    <x v="0"/>
    <n v="64.8"/>
    <s v="61-80"/>
    <n v="44"/>
    <s v="41-60"/>
    <n v="6278709.4000000004"/>
    <n v="1883612.8"/>
    <n v="62787093.799999997"/>
  </r>
  <r>
    <n v="720"/>
    <s v="720, 2017"/>
    <x v="719"/>
    <x v="5"/>
    <x v="1"/>
    <x v="1"/>
    <n v="8411.1"/>
    <n v="8411100000"/>
    <n v="1.1000000000000001"/>
    <n v="898.7"/>
    <n v="898700000"/>
    <n v="12.3"/>
    <n v="54.4"/>
    <s v="41-60"/>
    <x v="0"/>
    <n v="54.4"/>
    <x v="0"/>
    <n v="66.7"/>
    <s v="61-80"/>
    <n v="42"/>
    <s v="41-60"/>
    <n v="6891964.2999999998"/>
    <n v="2067589.3"/>
    <n v="68919643.400000006"/>
  </r>
  <r>
    <n v="720"/>
    <s v="720, 2018"/>
    <x v="719"/>
    <x v="5"/>
    <x v="1"/>
    <x v="2"/>
    <n v="8750.9"/>
    <n v="8750900000"/>
    <n v="6.5"/>
    <n v="5863.3"/>
    <n v="5863300000"/>
    <n v="4"/>
    <n v="54"/>
    <s v="41-60"/>
    <x v="0"/>
    <n v="53.1"/>
    <x v="0"/>
    <n v="68.3"/>
    <s v="61-80"/>
    <n v="40.700000000000003"/>
    <s v="41-60"/>
    <n v="7251435.4000000004"/>
    <n v="2175430.6"/>
    <n v="72514354.299999997"/>
  </r>
  <r>
    <n v="720"/>
    <s v="720, 2019"/>
    <x v="719"/>
    <x v="5"/>
    <x v="1"/>
    <x v="3"/>
    <n v="9290.6"/>
    <n v="9290600000"/>
    <n v="9.1"/>
    <n v="12235.6"/>
    <n v="12235600000"/>
    <n v="6.2"/>
    <n v="54.3"/>
    <s v="41-60"/>
    <x v="0"/>
    <n v="55.1"/>
    <x v="0"/>
    <n v="68.900000000000006"/>
    <s v="61-80"/>
    <n v="38.9"/>
    <s v="21-40"/>
    <n v="7564742.5999999996"/>
    <n v="2269422.7999999998"/>
    <n v="75647426.099999994"/>
  </r>
  <r>
    <n v="720"/>
    <s v="720, 2020"/>
    <x v="719"/>
    <x v="5"/>
    <x v="1"/>
    <x v="4"/>
    <n v="9624"/>
    <n v="9624000000"/>
    <n v="10.1"/>
    <n v="15815.8"/>
    <n v="15815800000"/>
    <n v="3.6"/>
    <n v="54.9"/>
    <s v="41-60"/>
    <x v="0"/>
    <n v="54.4"/>
    <x v="0"/>
    <n v="72.599999999999994"/>
    <s v="61-80"/>
    <n v="37.700000000000003"/>
    <s v="21-40"/>
    <n v="7881854.7000000002"/>
    <n v="2364556.4"/>
    <n v="78818546.799999997"/>
  </r>
  <r>
    <n v="720"/>
    <s v="720, 2021"/>
    <x v="719"/>
    <x v="5"/>
    <x v="1"/>
    <x v="5"/>
    <n v="10611.1"/>
    <n v="10611100000"/>
    <n v="15.1"/>
    <n v="24211.7"/>
    <n v="24211700000"/>
    <n v="10.3"/>
    <n v="55.9"/>
    <s v="41-60"/>
    <x v="0"/>
    <n v="56"/>
    <x v="0"/>
    <n v="73.2"/>
    <s v="61-80"/>
    <n v="38.6"/>
    <s v="21-40"/>
    <n v="8573611.8000000007"/>
    <n v="2572083.5"/>
    <n v="85736117.799999997"/>
  </r>
  <r>
    <n v="720"/>
    <s v="720, 2022"/>
    <x v="719"/>
    <x v="5"/>
    <x v="1"/>
    <x v="6"/>
    <n v="11796.7"/>
    <n v="11796700000"/>
    <n v="12.9"/>
    <n v="17814.8"/>
    <n v="17814800000"/>
    <n v="11.2"/>
    <n v="57.1"/>
    <s v="41-60"/>
    <x v="0"/>
    <n v="57"/>
    <x v="0"/>
    <n v="74.7"/>
    <s v="61-80"/>
    <n v="39.6"/>
    <s v="21-40"/>
    <n v="9452755.5999999996"/>
    <n v="2835826.7"/>
    <n v="94527556.299999997"/>
  </r>
  <r>
    <n v="720"/>
    <s v="720, 2023"/>
    <x v="719"/>
    <x v="5"/>
    <x v="1"/>
    <x v="7"/>
    <n v="11981.7"/>
    <n v="11981700000"/>
    <n v="16.8"/>
    <n v="32312.3"/>
    <n v="32312300000"/>
    <n v="1.6"/>
    <n v="57.8"/>
    <s v="41-60"/>
    <x v="0"/>
    <n v="55.3"/>
    <x v="0"/>
    <n v="77"/>
    <s v="61-80"/>
    <n v="41.1"/>
    <s v="41-60"/>
    <n v="9741217.5999999996"/>
    <n v="2922365.3"/>
    <n v="97412176.400000006"/>
  </r>
  <r>
    <n v="720"/>
    <s v="720, 2024"/>
    <x v="719"/>
    <x v="5"/>
    <x v="1"/>
    <x v="8"/>
    <n v="12898"/>
    <n v="12898000000"/>
    <n v="16.399999999999999"/>
    <n v="25826.3"/>
    <n v="25826300000"/>
    <n v="7.6"/>
    <n v="59.2"/>
    <s v="41-60"/>
    <x v="0"/>
    <n v="58.9"/>
    <x v="0"/>
    <n v="77.099999999999994"/>
    <s v="61-80"/>
    <n v="41.7"/>
    <s v="41-60"/>
    <n v="10155528.199999999"/>
    <n v="3046658.5"/>
    <n v="101555282.2"/>
  </r>
  <r>
    <n v="720"/>
    <s v="720, 2025"/>
    <x v="719"/>
    <x v="5"/>
    <x v="1"/>
    <x v="9"/>
    <n v="14775.2"/>
    <n v="14775200000"/>
    <n v="18.899999999999999"/>
    <n v="28934.799999999999"/>
    <n v="28934800000"/>
    <n v="14.6"/>
    <n v="58"/>
    <s v="41-60"/>
    <x v="0"/>
    <n v="57.2"/>
    <x v="0"/>
    <n v="81.099999999999994"/>
    <s v="81-100"/>
    <n v="35.700000000000003"/>
    <s v="21-40"/>
    <n v="11819077"/>
    <n v="3545723.1"/>
    <n v="118190770.40000001"/>
  </r>
  <r>
    <n v="721"/>
    <s v="721, 2016"/>
    <x v="720"/>
    <x v="8"/>
    <x v="1"/>
    <x v="0"/>
    <n v="658.7"/>
    <n v="658700000"/>
    <n v="2.5"/>
    <n v="285.2"/>
    <n v="285200000"/>
    <n v="4.0999999999999996"/>
    <n v="57.8"/>
    <s v="41-60"/>
    <x v="0"/>
    <n v="62.2"/>
    <x v="1"/>
    <n v="65.2"/>
    <s v="61-80"/>
    <n v="46.1"/>
    <s v="41-60"/>
    <n v="151092.29999999999"/>
    <n v="201456.4"/>
    <n v="2518204.7000000002"/>
  </r>
  <r>
    <n v="721"/>
    <s v="721, 2017"/>
    <x v="720"/>
    <x v="8"/>
    <x v="1"/>
    <x v="1"/>
    <n v="686.3"/>
    <n v="686300000"/>
    <n v="3.6"/>
    <n v="531.5"/>
    <n v="531500000"/>
    <n v="4.2"/>
    <n v="58.1"/>
    <s v="41-60"/>
    <x v="0"/>
    <n v="63.5"/>
    <x v="1"/>
    <n v="64.7"/>
    <s v="61-80"/>
    <n v="46"/>
    <s v="41-60"/>
    <n v="155615.29999999999"/>
    <n v="207487"/>
    <n v="2593587.7999999998"/>
  </r>
  <r>
    <n v="721"/>
    <s v="721, 2018"/>
    <x v="720"/>
    <x v="8"/>
    <x v="1"/>
    <x v="2"/>
    <n v="706"/>
    <n v="706000000"/>
    <n v="2.4"/>
    <n v="295.8"/>
    <n v="295800000"/>
    <n v="2.9"/>
    <n v="58.8"/>
    <s v="41-60"/>
    <x v="0"/>
    <n v="65.3"/>
    <x v="1"/>
    <n v="65.400000000000006"/>
    <s v="61-80"/>
    <n v="45.7"/>
    <s v="41-60"/>
    <n v="157373"/>
    <n v="209830.6"/>
    <n v="2622882.5"/>
  </r>
  <r>
    <n v="721"/>
    <s v="721, 2019"/>
    <x v="720"/>
    <x v="8"/>
    <x v="1"/>
    <x v="3"/>
    <n v="616.4"/>
    <n v="616400000"/>
    <n v="9"/>
    <n v="730.2"/>
    <n v="730200000"/>
    <n v="-12.7"/>
    <n v="57.5"/>
    <s v="41-60"/>
    <x v="0"/>
    <n v="64.8"/>
    <x v="1"/>
    <n v="60.7"/>
    <s v="61-80"/>
    <n v="46.9"/>
    <s v="41-60"/>
    <n v="138034.29999999999"/>
    <n v="184045.7"/>
    <n v="2300571"/>
  </r>
  <r>
    <n v="721"/>
    <s v="721, 2020"/>
    <x v="720"/>
    <x v="8"/>
    <x v="1"/>
    <x v="4"/>
    <n v="623.6"/>
    <n v="623600000"/>
    <n v="10.8"/>
    <n v="1366.1"/>
    <n v="1366100000"/>
    <n v="1.2"/>
    <n v="57.8"/>
    <s v="41-60"/>
    <x v="0"/>
    <n v="67.400000000000006"/>
    <x v="1"/>
    <n v="60.6"/>
    <s v="61-80"/>
    <n v="45.3"/>
    <s v="41-60"/>
    <n v="136268.20000000001"/>
    <n v="181691"/>
    <n v="2271137.4"/>
  </r>
  <r>
    <n v="721"/>
    <s v="721, 2021"/>
    <x v="720"/>
    <x v="8"/>
    <x v="1"/>
    <x v="5"/>
    <n v="675.4"/>
    <n v="675400000"/>
    <n v="11.2"/>
    <n v="1494.9"/>
    <n v="1494900000"/>
    <n v="8.3000000000000007"/>
    <n v="57.7"/>
    <s v="41-60"/>
    <x v="0"/>
    <n v="67.5"/>
    <x v="1"/>
    <n v="61.1"/>
    <s v="61-80"/>
    <n v="44.6"/>
    <s v="41-60"/>
    <n v="147403.79999999999"/>
    <n v="196538.4"/>
    <n v="2456730"/>
  </r>
  <r>
    <n v="721"/>
    <s v="721, 2022"/>
    <x v="720"/>
    <x v="8"/>
    <x v="1"/>
    <x v="6"/>
    <n v="676.2"/>
    <n v="676200000"/>
    <n v="14.5"/>
    <n v="1678.8"/>
    <n v="1678800000"/>
    <n v="0.1"/>
    <n v="59.2"/>
    <s v="41-60"/>
    <x v="0"/>
    <n v="70.599999999999994"/>
    <x v="1"/>
    <n v="62.4"/>
    <s v="61-80"/>
    <n v="44.6"/>
    <s v="41-60"/>
    <n v="143252.4"/>
    <n v="191003.2"/>
    <n v="2387539.7000000002"/>
  </r>
  <r>
    <n v="721"/>
    <s v="721, 2023"/>
    <x v="720"/>
    <x v="8"/>
    <x v="1"/>
    <x v="7"/>
    <n v="773.4"/>
    <n v="773400000"/>
    <n v="18.399999999999999"/>
    <n v="2766.5"/>
    <n v="2766500000"/>
    <n v="14.4"/>
    <n v="63"/>
    <s v="61-80"/>
    <x v="0"/>
    <n v="75"/>
    <x v="1"/>
    <n v="65.7"/>
    <s v="61-80"/>
    <n v="48.2"/>
    <s v="41-60"/>
    <n v="156553.60000000001"/>
    <n v="208738.2"/>
    <n v="2609227"/>
  </r>
  <r>
    <n v="721"/>
    <s v="721, 2024"/>
    <x v="720"/>
    <x v="8"/>
    <x v="1"/>
    <x v="8"/>
    <n v="782.1"/>
    <n v="782100000"/>
    <n v="19"/>
    <n v="2809.2"/>
    <n v="2809200000"/>
    <n v="1.1000000000000001"/>
    <n v="62.4"/>
    <s v="61-80"/>
    <x v="0"/>
    <n v="75.900000000000006"/>
    <x v="1"/>
    <n v="64.099999999999994"/>
    <s v="61-80"/>
    <n v="47.3"/>
    <s v="41-60"/>
    <n v="156924.29999999999"/>
    <n v="209232.4"/>
    <n v="2615404.9"/>
  </r>
  <r>
    <n v="721"/>
    <s v="721, 2025"/>
    <x v="720"/>
    <x v="8"/>
    <x v="1"/>
    <x v="9"/>
    <n v="771.4"/>
    <n v="771400000"/>
    <n v="20.399999999999999"/>
    <n v="2534.1"/>
    <n v="2534100000"/>
    <n v="-1.4"/>
    <n v="62.6"/>
    <s v="61-80"/>
    <x v="0"/>
    <n v="71.5"/>
    <x v="1"/>
    <n v="65.099999999999994"/>
    <s v="61-80"/>
    <n v="51.2"/>
    <s v="41-60"/>
    <n v="161949.4"/>
    <n v="215932.6"/>
    <n v="2699157.4"/>
  </r>
  <r>
    <n v="722"/>
    <s v="722, 2016"/>
    <x v="721"/>
    <x v="4"/>
    <x v="1"/>
    <x v="0"/>
    <n v="1532.7"/>
    <n v="1532700000"/>
    <n v="13.5"/>
    <n v="4204.3999999999996"/>
    <n v="4204399999.9999995"/>
    <n v="26.9"/>
    <n v="44.1"/>
    <s v="41-60"/>
    <x v="0"/>
    <n v="76.5"/>
    <x v="1"/>
    <n v="34.1"/>
    <s v="21-40"/>
    <n v="21.7"/>
    <s v="21-40"/>
    <n v="101842.2"/>
    <n v="101842.2"/>
    <n v="203684.3"/>
  </r>
  <r>
    <n v="722"/>
    <s v="722, 2017"/>
    <x v="721"/>
    <x v="4"/>
    <x v="1"/>
    <x v="1"/>
    <n v="1862.5"/>
    <n v="1862500000"/>
    <n v="11.8"/>
    <n v="2904.3"/>
    <n v="2904300000"/>
    <n v="21.5"/>
    <n v="45.7"/>
    <s v="41-60"/>
    <x v="0"/>
    <n v="79.900000000000006"/>
    <x v="1"/>
    <n v="34.9"/>
    <s v="21-40"/>
    <n v="22.4"/>
    <s v="21-40"/>
    <n v="119363"/>
    <n v="119363"/>
    <n v="238726"/>
  </r>
  <r>
    <n v="722"/>
    <s v="722, 2018"/>
    <x v="721"/>
    <x v="4"/>
    <x v="1"/>
    <x v="2"/>
    <n v="2087.5"/>
    <n v="2087500000"/>
    <n v="11.4"/>
    <n v="3983.9"/>
    <n v="3983900000"/>
    <n v="12.1"/>
    <n v="44.5"/>
    <s v="41-60"/>
    <x v="0"/>
    <n v="80.2"/>
    <x v="4"/>
    <n v="34.299999999999997"/>
    <s v="21-40"/>
    <n v="18.899999999999999"/>
    <s v="0-20"/>
    <n v="133324.6"/>
    <n v="133324.6"/>
    <n v="266649.2"/>
  </r>
  <r>
    <n v="722"/>
    <s v="722, 2019"/>
    <x v="721"/>
    <x v="4"/>
    <x v="1"/>
    <x v="3"/>
    <n v="2612.8000000000002"/>
    <n v="2612800000"/>
    <n v="9.6999999999999993"/>
    <n v="4943.5"/>
    <n v="4943500000"/>
    <n v="25.2"/>
    <n v="44.5"/>
    <s v="41-60"/>
    <x v="0"/>
    <n v="80"/>
    <x v="1"/>
    <n v="36.4"/>
    <s v="21-40"/>
    <n v="17"/>
    <s v="0-20"/>
    <n v="167248.70000000001"/>
    <n v="167248.70000000001"/>
    <n v="334497.5"/>
  </r>
  <r>
    <n v="722"/>
    <s v="722, 2020"/>
    <x v="721"/>
    <x v="4"/>
    <x v="1"/>
    <x v="4"/>
    <n v="2905.6"/>
    <n v="2905600000"/>
    <n v="8.6"/>
    <n v="3177.8"/>
    <n v="3177800000"/>
    <n v="11.2"/>
    <n v="43.6"/>
    <s v="41-60"/>
    <x v="0"/>
    <n v="79.400000000000006"/>
    <x v="1"/>
    <n v="34"/>
    <s v="21-40"/>
    <n v="17.5"/>
    <s v="0-20"/>
    <n v="187186.7"/>
    <n v="187186.7"/>
    <n v="374373.4"/>
  </r>
  <r>
    <n v="722"/>
    <s v="722, 2021"/>
    <x v="721"/>
    <x v="4"/>
    <x v="1"/>
    <x v="5"/>
    <n v="2895.7"/>
    <n v="2895700000"/>
    <n v="8.6"/>
    <n v="5284.7"/>
    <n v="5284700000"/>
    <n v="-0.3"/>
    <n v="45.2"/>
    <s v="41-60"/>
    <x v="0"/>
    <n v="79.599999999999994"/>
    <x v="1"/>
    <n v="35.299999999999997"/>
    <s v="21-40"/>
    <n v="20.8"/>
    <s v="21-40"/>
    <n v="186148"/>
    <n v="186148"/>
    <n v="372296"/>
  </r>
  <r>
    <n v="722"/>
    <s v="722, 2022"/>
    <x v="721"/>
    <x v="4"/>
    <x v="1"/>
    <x v="6"/>
    <n v="3566.4"/>
    <n v="3566400000"/>
    <n v="7.7"/>
    <n v="6438.1"/>
    <n v="6438100000"/>
    <n v="23.2"/>
    <n v="45.1"/>
    <s v="41-60"/>
    <x v="0"/>
    <n v="81.099999999999994"/>
    <x v="4"/>
    <n v="35.200000000000003"/>
    <s v="21-40"/>
    <n v="19.2"/>
    <s v="0-20"/>
    <n v="225494.2"/>
    <n v="225494.2"/>
    <n v="450988.4"/>
  </r>
  <r>
    <n v="722"/>
    <s v="722, 2023"/>
    <x v="721"/>
    <x v="4"/>
    <x v="1"/>
    <x v="7"/>
    <n v="3815.7"/>
    <n v="3815700000"/>
    <n v="7.4"/>
    <n v="3893.8"/>
    <n v="3893800000"/>
    <n v="7"/>
    <n v="45.7"/>
    <s v="41-60"/>
    <x v="0"/>
    <n v="83"/>
    <x v="4"/>
    <n v="33.5"/>
    <s v="21-40"/>
    <n v="20.399999999999999"/>
    <s v="21-40"/>
    <n v="236173.7"/>
    <n v="236173.7"/>
    <n v="472347.4"/>
  </r>
  <r>
    <n v="722"/>
    <s v="722, 2024"/>
    <x v="721"/>
    <x v="4"/>
    <x v="1"/>
    <x v="8"/>
    <n v="4318.3999999999996"/>
    <n v="4318400000"/>
    <n v="12.9"/>
    <n v="11641.5"/>
    <n v="11641500000"/>
    <n v="13.2"/>
    <n v="45.6"/>
    <s v="41-60"/>
    <x v="0"/>
    <n v="81.5"/>
    <x v="4"/>
    <n v="34.6"/>
    <s v="21-40"/>
    <n v="20.8"/>
    <s v="21-40"/>
    <n v="271756.5"/>
    <n v="271756.5"/>
    <n v="543513"/>
  </r>
  <r>
    <n v="722"/>
    <s v="722, 2025"/>
    <x v="721"/>
    <x v="4"/>
    <x v="1"/>
    <x v="9"/>
    <n v="5365.9"/>
    <n v="5365900000"/>
    <n v="13.4"/>
    <n v="16521.2"/>
    <n v="16521200000"/>
    <n v="24.3"/>
    <n v="47.3"/>
    <s v="41-60"/>
    <x v="0"/>
    <n v="85.9"/>
    <x v="4"/>
    <n v="37.5"/>
    <s v="21-40"/>
    <n v="18.5"/>
    <s v="0-20"/>
    <n v="321394.90000000002"/>
    <n v="321394.90000000002"/>
    <n v="642789.80000000005"/>
  </r>
  <r>
    <n v="723"/>
    <s v="723, 2016"/>
    <x v="722"/>
    <x v="8"/>
    <x v="1"/>
    <x v="0"/>
    <n v="5176"/>
    <n v="5176000000"/>
    <n v="18.600000000000001"/>
    <n v="11118.7"/>
    <n v="11118700000"/>
    <n v="4.3"/>
    <n v="67.099999999999994"/>
    <s v="61-80"/>
    <x v="0"/>
    <n v="49.8"/>
    <x v="0"/>
    <n v="88.4"/>
    <s v="81-100"/>
    <n v="63.1"/>
    <s v="61-80"/>
    <n v="1322010.7"/>
    <n v="1762680.9"/>
    <n v="22033511.5"/>
  </r>
  <r>
    <n v="723"/>
    <s v="723, 2017"/>
    <x v="722"/>
    <x v="8"/>
    <x v="1"/>
    <x v="1"/>
    <n v="6087.4"/>
    <n v="6087400000"/>
    <n v="17.600000000000001"/>
    <n v="22485.7"/>
    <n v="22485700000"/>
    <n v="17.600000000000001"/>
    <n v="70.5"/>
    <s v="61-80"/>
    <x v="2"/>
    <n v="53.5"/>
    <x v="0"/>
    <n v="92.2"/>
    <s v="81-100"/>
    <n v="65.900000000000006"/>
    <s v="61-80"/>
    <n v="1507959.8"/>
    <n v="2010613"/>
    <n v="25132662.600000001"/>
  </r>
  <r>
    <n v="723"/>
    <s v="723, 2018"/>
    <x v="722"/>
    <x v="8"/>
    <x v="1"/>
    <x v="2"/>
    <n v="6317.3"/>
    <n v="6317300000"/>
    <n v="16.399999999999999"/>
    <n v="18132.400000000001"/>
    <n v="18132400000"/>
    <n v="3.8"/>
    <n v="71.8"/>
    <s v="61-80"/>
    <x v="2"/>
    <n v="56.4"/>
    <x v="0"/>
    <n v="90"/>
    <s v="81-100"/>
    <n v="68.8"/>
    <s v="61-80"/>
    <n v="1525386.7"/>
    <n v="2033848.9"/>
    <n v="25423111.5"/>
  </r>
  <r>
    <n v="723"/>
    <s v="723, 2019"/>
    <x v="722"/>
    <x v="8"/>
    <x v="1"/>
    <x v="3"/>
    <n v="6796.1"/>
    <n v="6796100000"/>
    <n v="16.899999999999999"/>
    <n v="19151.3"/>
    <n v="19151300000"/>
    <n v="7.6"/>
    <n v="72"/>
    <s v="61-80"/>
    <x v="2"/>
    <n v="57.1"/>
    <x v="0"/>
    <n v="90"/>
    <s v="81-100"/>
    <n v="68.8"/>
    <s v="61-80"/>
    <n v="1631550.1"/>
    <n v="2175400.1"/>
    <n v="27192500.899999999"/>
  </r>
  <r>
    <n v="723"/>
    <s v="723, 2020"/>
    <x v="722"/>
    <x v="8"/>
    <x v="1"/>
    <x v="4"/>
    <n v="7951"/>
    <n v="7951000000"/>
    <n v="18.399999999999999"/>
    <n v="14745.1"/>
    <n v="14745100000"/>
    <n v="17"/>
    <n v="73.2"/>
    <s v="61-80"/>
    <x v="2"/>
    <n v="58.4"/>
    <x v="0"/>
    <n v="89.8"/>
    <s v="81-100"/>
    <n v="71.3"/>
    <s v="61-80"/>
    <n v="1887978"/>
    <n v="2517304"/>
    <n v="31466299.399999999"/>
  </r>
  <r>
    <n v="723"/>
    <s v="723, 2021"/>
    <x v="722"/>
    <x v="8"/>
    <x v="1"/>
    <x v="5"/>
    <n v="9209.9"/>
    <n v="9209900000"/>
    <n v="14.7"/>
    <n v="27872.400000000001"/>
    <n v="27872400000"/>
    <n v="15.8"/>
    <n v="74.2"/>
    <s v="61-80"/>
    <x v="2"/>
    <n v="61.8"/>
    <x v="1"/>
    <n v="88.9"/>
    <s v="81-100"/>
    <n v="71.900000000000006"/>
    <s v="61-80"/>
    <n v="2120060.9"/>
    <n v="2826747.9"/>
    <n v="35334348.700000003"/>
  </r>
  <r>
    <n v="723"/>
    <s v="723, 2022"/>
    <x v="722"/>
    <x v="8"/>
    <x v="1"/>
    <x v="6"/>
    <n v="9847.5"/>
    <n v="9847500000"/>
    <n v="16.899999999999999"/>
    <n v="35200.5"/>
    <n v="35200500000"/>
    <n v="6.9"/>
    <n v="76.5"/>
    <s v="61-80"/>
    <x v="2"/>
    <n v="66.900000000000006"/>
    <x v="1"/>
    <n v="89"/>
    <s v="81-100"/>
    <n v="73.400000000000006"/>
    <s v="61-80"/>
    <n v="2160888"/>
    <n v="2881183.9"/>
    <n v="36014799.200000003"/>
  </r>
  <r>
    <n v="723"/>
    <s v="723, 2023"/>
    <x v="722"/>
    <x v="8"/>
    <x v="1"/>
    <x v="7"/>
    <n v="11593.2"/>
    <n v="11593200000"/>
    <n v="16.399999999999999"/>
    <n v="37633"/>
    <n v="37633000000"/>
    <n v="17.7"/>
    <n v="75"/>
    <s v="61-80"/>
    <x v="2"/>
    <n v="64.3"/>
    <x v="1"/>
    <n v="87.5"/>
    <s v="81-100"/>
    <n v="73"/>
    <s v="61-80"/>
    <n v="2608048.2000000002"/>
    <n v="3477397.6"/>
    <n v="43467469.600000001"/>
  </r>
  <r>
    <n v="723"/>
    <s v="723, 2024"/>
    <x v="722"/>
    <x v="8"/>
    <x v="1"/>
    <x v="8"/>
    <n v="13421.7"/>
    <n v="13421700000"/>
    <n v="13.8"/>
    <n v="28909.3"/>
    <n v="28909300000"/>
    <n v="15.8"/>
    <n v="74.900000000000006"/>
    <s v="61-80"/>
    <x v="2"/>
    <n v="64.8"/>
    <x v="1"/>
    <n v="89.8"/>
    <s v="81-100"/>
    <n v="70.099999999999994"/>
    <s v="61-80"/>
    <n v="3006320.1"/>
    <n v="4008426.7"/>
    <n v="50105334.299999997"/>
  </r>
  <r>
    <n v="723"/>
    <s v="723, 2025"/>
    <x v="722"/>
    <x v="8"/>
    <x v="1"/>
    <x v="9"/>
    <n v="15963.6"/>
    <n v="15963600000"/>
    <n v="13"/>
    <n v="24604.3"/>
    <n v="24604300000"/>
    <n v="18.899999999999999"/>
    <n v="76.099999999999994"/>
    <s v="61-80"/>
    <x v="2"/>
    <n v="66.8"/>
    <x v="1"/>
    <n v="88.6"/>
    <s v="81-100"/>
    <n v="72.8"/>
    <s v="61-80"/>
    <n v="3506221.4"/>
    <n v="4674961.9000000004"/>
    <n v="58437023.600000001"/>
  </r>
  <r>
    <n v="724"/>
    <s v="724, 2016"/>
    <x v="723"/>
    <x v="0"/>
    <x v="6"/>
    <x v="0"/>
    <n v="241.2"/>
    <n v="241200000"/>
    <n v="4.5"/>
    <n v="267.2"/>
    <n v="267200000"/>
    <n v="-0.7"/>
    <n v="65.599999999999994"/>
    <s v="61-80"/>
    <x v="0"/>
    <n v="66.3"/>
    <x v="1"/>
    <n v="60.5"/>
    <s v="61-80"/>
    <n v="70.2"/>
    <s v="61-80"/>
    <n v="17751.3"/>
    <n v="8875.7000000000007"/>
    <n v="35502.699999999997"/>
  </r>
  <r>
    <n v="724"/>
    <s v="724, 2017"/>
    <x v="723"/>
    <x v="0"/>
    <x v="6"/>
    <x v="1"/>
    <n v="243.2"/>
    <n v="243200000"/>
    <n v="5.5"/>
    <n v="178.1"/>
    <n v="178100000"/>
    <n v="0.9"/>
    <n v="66.900000000000006"/>
    <s v="61-80"/>
    <x v="0"/>
    <n v="67.3"/>
    <x v="1"/>
    <n v="59.6"/>
    <s v="41-60"/>
    <n v="73.599999999999994"/>
    <s v="61-80"/>
    <n v="17721.900000000001"/>
    <n v="8861"/>
    <n v="35443.800000000003"/>
  </r>
  <r>
    <n v="724"/>
    <s v="724, 2018"/>
    <x v="723"/>
    <x v="0"/>
    <x v="6"/>
    <x v="2"/>
    <n v="266.60000000000002"/>
    <n v="266600000.00000003"/>
    <n v="7.4"/>
    <n v="338.5"/>
    <n v="338500000"/>
    <n v="9.6"/>
    <n v="66.5"/>
    <s v="61-80"/>
    <x v="0"/>
    <n v="67.7"/>
    <x v="1"/>
    <n v="57.2"/>
    <s v="41-60"/>
    <n v="74.7"/>
    <s v="61-80"/>
    <n v="19347.2"/>
    <n v="9673.6"/>
    <n v="38694.300000000003"/>
  </r>
  <r>
    <n v="724"/>
    <s v="724, 2019"/>
    <x v="723"/>
    <x v="0"/>
    <x v="6"/>
    <x v="3"/>
    <n v="286.60000000000002"/>
    <n v="286600000"/>
    <n v="8.6"/>
    <n v="410.1"/>
    <n v="410100000"/>
    <n v="7.5"/>
    <n v="68.099999999999994"/>
    <s v="61-80"/>
    <x v="0"/>
    <n v="68.599999999999994"/>
    <x v="1"/>
    <n v="58.8"/>
    <s v="41-60"/>
    <n v="76.7"/>
    <s v="61-80"/>
    <n v="20624.099999999999"/>
    <n v="10312"/>
    <n v="41248.199999999997"/>
  </r>
  <r>
    <n v="724"/>
    <s v="724, 2020"/>
    <x v="723"/>
    <x v="0"/>
    <x v="6"/>
    <x v="4"/>
    <n v="313.8"/>
    <n v="313800000"/>
    <n v="9.4"/>
    <n v="393.9"/>
    <n v="393900000"/>
    <n v="9.5"/>
    <n v="68.8"/>
    <s v="61-80"/>
    <x v="0"/>
    <n v="67.3"/>
    <x v="1"/>
    <n v="59.6"/>
    <s v="41-60"/>
    <n v="79.400000000000006"/>
    <s v="61-80"/>
    <n v="22867.9"/>
    <n v="11433.9"/>
    <n v="45735.8"/>
  </r>
  <r>
    <n v="724"/>
    <s v="724, 2021"/>
    <x v="723"/>
    <x v="0"/>
    <x v="6"/>
    <x v="5"/>
    <n v="326.89999999999998"/>
    <n v="326900000"/>
    <n v="10.3"/>
    <n v="718.2"/>
    <n v="718200000"/>
    <n v="4.0999999999999996"/>
    <n v="70.2"/>
    <s v="61-80"/>
    <x v="2"/>
    <n v="68.900000000000006"/>
    <x v="1"/>
    <n v="62.9"/>
    <s v="61-80"/>
    <n v="78.900000000000006"/>
    <s v="61-80"/>
    <n v="23450.7"/>
    <n v="11725.3"/>
    <n v="46901.3"/>
  </r>
  <r>
    <n v="724"/>
    <s v="724, 2022"/>
    <x v="723"/>
    <x v="0"/>
    <x v="6"/>
    <x v="6"/>
    <n v="382"/>
    <n v="382000000"/>
    <n v="13"/>
    <n v="550.79999999999995"/>
    <n v="550800000"/>
    <n v="16.899999999999999"/>
    <n v="72.900000000000006"/>
    <s v="61-80"/>
    <x v="2"/>
    <n v="72.099999999999994"/>
    <x v="1"/>
    <n v="63.7"/>
    <s v="61-80"/>
    <n v="82.9"/>
    <s v="81-100"/>
    <n v="26555.5"/>
    <n v="13277.7"/>
    <n v="53111"/>
  </r>
  <r>
    <n v="724"/>
    <s v="724, 2023"/>
    <x v="723"/>
    <x v="0"/>
    <x v="6"/>
    <x v="7"/>
    <n v="400.1"/>
    <n v="400100000"/>
    <n v="13.1"/>
    <n v="593.4"/>
    <n v="593400000"/>
    <n v="4.7"/>
    <n v="74.099999999999994"/>
    <s v="61-80"/>
    <x v="2"/>
    <n v="75"/>
    <x v="1"/>
    <n v="64.8"/>
    <s v="61-80"/>
    <n v="82.5"/>
    <s v="81-100"/>
    <n v="27023"/>
    <n v="13511.5"/>
    <n v="54046"/>
  </r>
  <r>
    <n v="724"/>
    <s v="724, 2024"/>
    <x v="723"/>
    <x v="0"/>
    <x v="6"/>
    <x v="8"/>
    <n v="423"/>
    <n v="423000000"/>
    <n v="14.2"/>
    <n v="1091.8"/>
    <n v="1091800000"/>
    <n v="5.7"/>
    <n v="75.099999999999994"/>
    <s v="61-80"/>
    <x v="2"/>
    <n v="75.599999999999994"/>
    <x v="1"/>
    <n v="65.900000000000006"/>
    <s v="61-80"/>
    <n v="83.8"/>
    <s v="81-100"/>
    <n v="28368"/>
    <n v="14184"/>
    <n v="56735.9"/>
  </r>
  <r>
    <n v="724"/>
    <s v="724, 2025"/>
    <x v="723"/>
    <x v="0"/>
    <x v="6"/>
    <x v="9"/>
    <n v="433.9"/>
    <n v="433900000"/>
    <n v="14.7"/>
    <n v="1144.4000000000001"/>
    <n v="1144400000"/>
    <n v="2.6"/>
    <n v="74.900000000000006"/>
    <s v="61-80"/>
    <x v="2"/>
    <n v="77.599999999999994"/>
    <x v="1"/>
    <n v="65.099999999999994"/>
    <s v="61-80"/>
    <n v="82.1"/>
    <s v="81-100"/>
    <n v="28503.200000000001"/>
    <n v="14251.6"/>
    <n v="57006.5"/>
  </r>
  <r>
    <n v="725"/>
    <s v="725, 2016"/>
    <x v="724"/>
    <x v="3"/>
    <x v="4"/>
    <x v="0"/>
    <n v="7838.7"/>
    <n v="7838700000"/>
    <n v="15"/>
    <n v="17155.099999999999"/>
    <n v="17155099999.999998"/>
    <n v="-6.1"/>
    <n v="84.4"/>
    <s v="81-100"/>
    <x v="2"/>
    <n v="97.4"/>
    <x v="4"/>
    <n v="92.5"/>
    <s v="81-100"/>
    <n v="63.3"/>
    <s v="61-80"/>
    <n v="81259"/>
    <n v="40629.5"/>
    <n v="203147.4"/>
  </r>
  <r>
    <n v="725"/>
    <s v="725, 2017"/>
    <x v="724"/>
    <x v="3"/>
    <x v="4"/>
    <x v="1"/>
    <n v="7713.3"/>
    <n v="7713300000"/>
    <n v="14.5"/>
    <n v="15813.5"/>
    <n v="15813500000"/>
    <n v="-1.6"/>
    <n v="84"/>
    <s v="81-100"/>
    <x v="2"/>
    <n v="96.3"/>
    <x v="4"/>
    <n v="92"/>
    <s v="81-100"/>
    <n v="63.7"/>
    <s v="61-80"/>
    <n v="81161.2"/>
    <n v="40580.6"/>
    <n v="202903.1"/>
  </r>
  <r>
    <n v="725"/>
    <s v="725, 2018"/>
    <x v="724"/>
    <x v="3"/>
    <x v="4"/>
    <x v="2"/>
    <n v="8581.9"/>
    <n v="8581900000"/>
    <n v="13.2"/>
    <n v="18862.599999999999"/>
    <n v="18862600000"/>
    <n v="11.3"/>
    <n v="83"/>
    <s v="81-100"/>
    <x v="2"/>
    <n v="95.6"/>
    <x v="4"/>
    <n v="90.4"/>
    <s v="81-100"/>
    <n v="63"/>
    <s v="61-80"/>
    <n v="91077.4"/>
    <n v="45538.7"/>
    <n v="227693.4"/>
  </r>
  <r>
    <n v="725"/>
    <s v="725, 2019"/>
    <x v="724"/>
    <x v="3"/>
    <x v="4"/>
    <x v="3"/>
    <n v="8794.9"/>
    <n v="8794900000"/>
    <n v="11.7"/>
    <n v="13494.9"/>
    <n v="13494900000"/>
    <n v="2.5"/>
    <n v="85"/>
    <s v="81-100"/>
    <x v="2"/>
    <n v="97.3"/>
    <x v="4"/>
    <n v="94.1"/>
    <s v="81-100"/>
    <n v="63.6"/>
    <s v="61-80"/>
    <n v="91288.6"/>
    <n v="45644.3"/>
    <n v="228221.4"/>
  </r>
  <r>
    <n v="725"/>
    <s v="725, 2020"/>
    <x v="724"/>
    <x v="3"/>
    <x v="4"/>
    <x v="4"/>
    <n v="8688.6"/>
    <n v="8688600000"/>
    <n v="12.2"/>
    <n v="12366.4"/>
    <n v="12366400000"/>
    <n v="-1.2"/>
    <n v="87.6"/>
    <s v="81-100"/>
    <x v="2"/>
    <n v="100"/>
    <x v="4"/>
    <n v="96.6"/>
    <s v="81-100"/>
    <n v="66.3"/>
    <s v="61-80"/>
    <n v="86886.3"/>
    <n v="43443.1"/>
    <n v="217215.7"/>
  </r>
  <r>
    <n v="725"/>
    <s v="725, 2021"/>
    <x v="724"/>
    <x v="3"/>
    <x v="4"/>
    <x v="5"/>
    <n v="9430.2999999999993"/>
    <n v="9430300000"/>
    <n v="16.7"/>
    <n v="13238.1"/>
    <n v="13238100000"/>
    <n v="8.5"/>
    <n v="87.1"/>
    <s v="81-100"/>
    <x v="2"/>
    <n v="98.4"/>
    <x v="4"/>
    <n v="98.6"/>
    <s v="81-100"/>
    <n v="64.5"/>
    <s v="61-80"/>
    <n v="96463.8"/>
    <n v="48231.9"/>
    <n v="241159.5"/>
  </r>
  <r>
    <n v="725"/>
    <s v="725, 2022"/>
    <x v="724"/>
    <x v="3"/>
    <x v="4"/>
    <x v="6"/>
    <n v="9000.5"/>
    <n v="9000500000"/>
    <n v="17.399999999999999"/>
    <n v="15061.8"/>
    <n v="15061800000"/>
    <n v="-4.5999999999999996"/>
    <n v="86.9"/>
    <s v="81-100"/>
    <x v="2"/>
    <n v="96.6"/>
    <x v="4"/>
    <n v="99"/>
    <s v="81-100"/>
    <n v="65.2"/>
    <s v="61-80"/>
    <n v="94259.9"/>
    <n v="47130"/>
    <n v="235649.9"/>
  </r>
  <r>
    <n v="725"/>
    <s v="725, 2023"/>
    <x v="724"/>
    <x v="3"/>
    <x v="4"/>
    <x v="7"/>
    <n v="8471.7999999999993"/>
    <n v="8471799999.999999"/>
    <n v="18.3"/>
    <n v="27147.1"/>
    <n v="27147100000"/>
    <n v="-5.9"/>
    <n v="87"/>
    <s v="81-100"/>
    <x v="2"/>
    <n v="97.9"/>
    <x v="4"/>
    <n v="99"/>
    <s v="81-100"/>
    <n v="64.2"/>
    <s v="61-80"/>
    <n v="87209.2"/>
    <n v="43604.6"/>
    <n v="218023.1"/>
  </r>
  <r>
    <n v="725"/>
    <s v="725, 2024"/>
    <x v="724"/>
    <x v="3"/>
    <x v="4"/>
    <x v="8"/>
    <n v="7312.2"/>
    <n v="7312200000"/>
    <n v="15.8"/>
    <n v="9306.5"/>
    <n v="9306500000"/>
    <n v="-13.7"/>
    <n v="85.8"/>
    <s v="81-100"/>
    <x v="2"/>
    <n v="95.5"/>
    <x v="4"/>
    <n v="100"/>
    <s v="81-100"/>
    <n v="62"/>
    <s v="61-80"/>
    <n v="77719.5"/>
    <n v="38859.800000000003"/>
    <n v="194298.8"/>
  </r>
  <r>
    <n v="725"/>
    <s v="725, 2025"/>
    <x v="724"/>
    <x v="3"/>
    <x v="4"/>
    <x v="9"/>
    <n v="7860"/>
    <n v="7860000000"/>
    <n v="17.8"/>
    <n v="21244.799999999999"/>
    <n v="21244800000"/>
    <n v="7.5"/>
    <n v="87.3"/>
    <s v="81-100"/>
    <x v="2"/>
    <n v="98.8"/>
    <x v="4"/>
    <n v="100"/>
    <s v="81-100"/>
    <n v="62.9"/>
    <s v="61-80"/>
    <n v="79875.199999999997"/>
    <n v="39937.599999999999"/>
    <n v="199688.1"/>
  </r>
  <r>
    <n v="726"/>
    <s v="726, 2016"/>
    <x v="725"/>
    <x v="4"/>
    <x v="2"/>
    <x v="0"/>
    <n v="3169.3"/>
    <n v="3169300000"/>
    <n v="22.5"/>
    <n v="10668.6"/>
    <n v="10668600000"/>
    <n v="2.2000000000000002"/>
    <n v="43.8"/>
    <s v="41-60"/>
    <x v="0"/>
    <n v="53.9"/>
    <x v="0"/>
    <n v="30"/>
    <s v="21-40"/>
    <n v="47.5"/>
    <s v="41-60"/>
    <n v="260632.1"/>
    <n v="260632.1"/>
    <n v="521264.3"/>
  </r>
  <r>
    <n v="726"/>
    <s v="726, 2017"/>
    <x v="725"/>
    <x v="4"/>
    <x v="2"/>
    <x v="1"/>
    <n v="3182.8"/>
    <n v="3182800000"/>
    <n v="17"/>
    <n v="9983.2000000000007"/>
    <n v="9983200000"/>
    <n v="0.4"/>
    <n v="44.7"/>
    <s v="41-60"/>
    <x v="0"/>
    <n v="55.7"/>
    <x v="0"/>
    <n v="28.5"/>
    <s v="21-40"/>
    <n v="49.9"/>
    <s v="41-60"/>
    <n v="257759.9"/>
    <n v="257759.9"/>
    <n v="515519.9"/>
  </r>
  <r>
    <n v="726"/>
    <s v="726, 2018"/>
    <x v="725"/>
    <x v="4"/>
    <x v="2"/>
    <x v="2"/>
    <n v="3365.5"/>
    <n v="3365500000"/>
    <n v="12.4"/>
    <n v="8395.2000000000007"/>
    <n v="8395200000.000001"/>
    <n v="5.7"/>
    <n v="45.4"/>
    <s v="41-60"/>
    <x v="0"/>
    <n v="54.7"/>
    <x v="0"/>
    <n v="31.4"/>
    <s v="21-40"/>
    <n v="50.1"/>
    <s v="41-60"/>
    <n v="274982.09999999998"/>
    <n v="274982.09999999998"/>
    <n v="549964.30000000005"/>
  </r>
  <r>
    <n v="726"/>
    <s v="726, 2019"/>
    <x v="725"/>
    <x v="4"/>
    <x v="2"/>
    <x v="3"/>
    <n v="3093.6"/>
    <n v="3093600000"/>
    <n v="17.600000000000001"/>
    <n v="10518.9"/>
    <n v="10518900000"/>
    <n v="-8.1"/>
    <n v="44.9"/>
    <s v="41-60"/>
    <x v="0"/>
    <n v="56.9"/>
    <x v="0"/>
    <n v="29"/>
    <s v="21-40"/>
    <n v="48.8"/>
    <s v="41-60"/>
    <n v="248066.3"/>
    <n v="248066.3"/>
    <n v="496132.6"/>
  </r>
  <r>
    <n v="726"/>
    <s v="726, 2020"/>
    <x v="725"/>
    <x v="4"/>
    <x v="2"/>
    <x v="4"/>
    <n v="3591.9"/>
    <n v="3591900000"/>
    <n v="14.2"/>
    <n v="8439.6"/>
    <n v="8439600000"/>
    <n v="16.100000000000001"/>
    <n v="47.7"/>
    <s v="41-60"/>
    <x v="0"/>
    <n v="62"/>
    <x v="1"/>
    <n v="28.4"/>
    <s v="21-40"/>
    <n v="52.7"/>
    <s v="41-60"/>
    <n v="275223.8"/>
    <n v="275223.8"/>
    <n v="550447.5"/>
  </r>
  <r>
    <n v="726"/>
    <s v="726, 2021"/>
    <x v="725"/>
    <x v="4"/>
    <x v="2"/>
    <x v="5"/>
    <n v="3227.9"/>
    <n v="3227900000"/>
    <n v="16.5"/>
    <n v="12699.8"/>
    <n v="12699800000"/>
    <n v="-10.1"/>
    <n v="49.4"/>
    <s v="41-60"/>
    <x v="0"/>
    <n v="65.7"/>
    <x v="1"/>
    <n v="29.1"/>
    <s v="21-40"/>
    <n v="53.4"/>
    <s v="41-60"/>
    <n v="238909.8"/>
    <n v="238909.8"/>
    <n v="477819.6"/>
  </r>
  <r>
    <n v="726"/>
    <s v="726, 2022"/>
    <x v="725"/>
    <x v="4"/>
    <x v="2"/>
    <x v="6"/>
    <n v="3485.6"/>
    <n v="3485600000"/>
    <n v="16.2"/>
    <n v="12256.8"/>
    <n v="12256800000"/>
    <n v="8"/>
    <n v="50"/>
    <s v="41-60"/>
    <x v="0"/>
    <n v="67.8"/>
    <x v="1"/>
    <n v="28.2"/>
    <s v="21-40"/>
    <n v="53.9"/>
    <s v="41-60"/>
    <n v="252780.7"/>
    <n v="252780.7"/>
    <n v="505561.4"/>
  </r>
  <r>
    <n v="726"/>
    <s v="726, 2023"/>
    <x v="725"/>
    <x v="4"/>
    <x v="2"/>
    <x v="7"/>
    <n v="3717.5"/>
    <n v="3717500000"/>
    <n v="15.6"/>
    <n v="12247.2"/>
    <n v="12247200000"/>
    <n v="6.7"/>
    <n v="53.1"/>
    <s v="41-60"/>
    <x v="0"/>
    <n v="71.099999999999994"/>
    <x v="1"/>
    <n v="33"/>
    <s v="21-40"/>
    <n v="55.3"/>
    <s v="41-60"/>
    <n v="261089.3"/>
    <n v="261089.3"/>
    <n v="522178.6"/>
  </r>
  <r>
    <n v="726"/>
    <s v="726, 2024"/>
    <x v="725"/>
    <x v="4"/>
    <x v="2"/>
    <x v="8"/>
    <n v="3198.2"/>
    <n v="3198200000"/>
    <n v="20.399999999999999"/>
    <n v="14761"/>
    <n v="14761000000"/>
    <n v="-14"/>
    <n v="53.5"/>
    <s v="41-60"/>
    <x v="0"/>
    <n v="72.400000000000006"/>
    <x v="1"/>
    <n v="31.8"/>
    <s v="21-40"/>
    <n v="56.1"/>
    <s v="41-60"/>
    <n v="221597.5"/>
    <n v="221597.5"/>
    <n v="443194.9"/>
  </r>
  <r>
    <n v="726"/>
    <s v="726, 2025"/>
    <x v="725"/>
    <x v="4"/>
    <x v="2"/>
    <x v="9"/>
    <n v="3204"/>
    <n v="3204000000"/>
    <n v="23.7"/>
    <n v="11817.4"/>
    <n v="11817400000"/>
    <n v="0.2"/>
    <n v="53.3"/>
    <s v="41-60"/>
    <x v="0"/>
    <n v="72.8"/>
    <x v="1"/>
    <n v="30.2"/>
    <s v="21-40"/>
    <n v="56.7"/>
    <s v="41-60"/>
    <n v="221298.7"/>
    <n v="221298.7"/>
    <n v="442597.5"/>
  </r>
  <r>
    <n v="727"/>
    <s v="727, 2016"/>
    <x v="726"/>
    <x v="0"/>
    <x v="0"/>
    <x v="0"/>
    <n v="1126.9000000000001"/>
    <n v="1126900000"/>
    <n v="4.7"/>
    <n v="943.8"/>
    <n v="943800000"/>
    <n v="12.3"/>
    <n v="72"/>
    <s v="61-80"/>
    <x v="2"/>
    <n v="83.6"/>
    <x v="4"/>
    <n v="54.9"/>
    <s v="41-60"/>
    <n v="77.5"/>
    <s v="61-80"/>
    <n v="69266.3"/>
    <n v="34633.1"/>
    <n v="138532.6"/>
  </r>
  <r>
    <n v="727"/>
    <s v="727, 2017"/>
    <x v="726"/>
    <x v="0"/>
    <x v="0"/>
    <x v="1"/>
    <n v="1200.9000000000001"/>
    <n v="1200900000"/>
    <n v="3.4"/>
    <n v="755.2"/>
    <n v="755200000"/>
    <n v="6.6"/>
    <n v="72.3"/>
    <s v="61-80"/>
    <x v="2"/>
    <n v="83"/>
    <x v="4"/>
    <n v="55.8"/>
    <s v="41-60"/>
    <n v="78.099999999999994"/>
    <s v="61-80"/>
    <n v="74378.2"/>
    <n v="37189.1"/>
    <n v="148756.29999999999"/>
  </r>
  <r>
    <n v="727"/>
    <s v="727, 2018"/>
    <x v="726"/>
    <x v="0"/>
    <x v="0"/>
    <x v="2"/>
    <n v="1348"/>
    <n v="1348000000"/>
    <n v="1.4"/>
    <n v="472.5"/>
    <n v="472500000"/>
    <n v="12.2"/>
    <n v="72"/>
    <s v="61-80"/>
    <x v="2"/>
    <n v="83.4"/>
    <x v="4"/>
    <n v="54.3"/>
    <s v="41-60"/>
    <n v="78.3"/>
    <s v="61-80"/>
    <n v="83093.100000000006"/>
    <n v="41546.5"/>
    <n v="166186.20000000001"/>
  </r>
  <r>
    <n v="727"/>
    <s v="727, 2019"/>
    <x v="726"/>
    <x v="0"/>
    <x v="0"/>
    <x v="3"/>
    <n v="1330.6"/>
    <n v="1330600000"/>
    <n v="3.2"/>
    <n v="954.3"/>
    <n v="954300000"/>
    <n v="-1.3"/>
    <n v="71.599999999999994"/>
    <s v="61-80"/>
    <x v="2"/>
    <n v="82.5"/>
    <x v="4"/>
    <n v="55"/>
    <s v="41-60"/>
    <n v="77.2"/>
    <s v="61-80"/>
    <n v="82867.8"/>
    <n v="41433.9"/>
    <n v="165735.5"/>
  </r>
  <r>
    <n v="727"/>
    <s v="727, 2020"/>
    <x v="726"/>
    <x v="0"/>
    <x v="0"/>
    <x v="4"/>
    <n v="1535.2"/>
    <n v="1535200000"/>
    <n v="5.3"/>
    <n v="950.7"/>
    <n v="950700000"/>
    <n v="15.4"/>
    <n v="71"/>
    <s v="61-80"/>
    <x v="2"/>
    <n v="82.5"/>
    <x v="4"/>
    <n v="51.1"/>
    <s v="41-60"/>
    <n v="79.3"/>
    <s v="61-80"/>
    <n v="95536.9"/>
    <n v="47768.5"/>
    <n v="191073.9"/>
  </r>
  <r>
    <n v="727"/>
    <s v="727, 2021"/>
    <x v="726"/>
    <x v="0"/>
    <x v="0"/>
    <x v="5"/>
    <n v="1676.2"/>
    <n v="1676200000"/>
    <n v="4.8"/>
    <n v="1176.3"/>
    <n v="1176300000"/>
    <n v="9.1999999999999993"/>
    <n v="70.8"/>
    <s v="61-80"/>
    <x v="2"/>
    <n v="81.7"/>
    <x v="4"/>
    <n v="50.7"/>
    <s v="41-60"/>
    <n v="80"/>
    <s v="61-80"/>
    <n v="105294.39999999999"/>
    <n v="52647.199999999997"/>
    <n v="210588.79999999999"/>
  </r>
  <r>
    <n v="727"/>
    <s v="727, 2022"/>
    <x v="726"/>
    <x v="0"/>
    <x v="0"/>
    <x v="6"/>
    <n v="1928.1"/>
    <n v="1928100000"/>
    <n v="7.6"/>
    <n v="2163.8000000000002"/>
    <n v="2163800000"/>
    <n v="15"/>
    <n v="71.3"/>
    <s v="61-80"/>
    <x v="2"/>
    <n v="82.1"/>
    <x v="4"/>
    <n v="50.2"/>
    <s v="41-60"/>
    <n v="81.5"/>
    <s v="81-100"/>
    <n v="120514.2"/>
    <n v="60257.1"/>
    <n v="241028.4"/>
  </r>
  <r>
    <n v="727"/>
    <s v="727, 2023"/>
    <x v="726"/>
    <x v="0"/>
    <x v="0"/>
    <x v="7"/>
    <n v="2059.8000000000002"/>
    <n v="2059800000.0000002"/>
    <n v="6.9"/>
    <n v="1517.2"/>
    <n v="1517200000"/>
    <n v="6.8"/>
    <n v="71"/>
    <s v="61-80"/>
    <x v="2"/>
    <n v="79.8"/>
    <x v="1"/>
    <n v="52.6"/>
    <s v="41-60"/>
    <n v="80.599999999999994"/>
    <s v="81-100"/>
    <n v="132117.29999999999"/>
    <n v="66058.600000000006"/>
    <n v="264234.5"/>
  </r>
  <r>
    <n v="727"/>
    <s v="727, 2024"/>
    <x v="726"/>
    <x v="0"/>
    <x v="0"/>
    <x v="8"/>
    <n v="2267.8000000000002"/>
    <n v="2267800000"/>
    <n v="4.5"/>
    <n v="1834.8"/>
    <n v="1834800000"/>
    <n v="10.1"/>
    <n v="70.8"/>
    <s v="61-80"/>
    <x v="2"/>
    <n v="78.099999999999994"/>
    <x v="1"/>
    <n v="55.4"/>
    <s v="41-60"/>
    <n v="78.900000000000006"/>
    <s v="61-80"/>
    <n v="148096.29999999999"/>
    <n v="74048.100000000006"/>
    <n v="296192.5"/>
  </r>
  <r>
    <n v="727"/>
    <s v="727, 2025"/>
    <x v="726"/>
    <x v="0"/>
    <x v="0"/>
    <x v="9"/>
    <n v="2543.6"/>
    <n v="2543600000"/>
    <n v="1.2"/>
    <n v="402"/>
    <n v="402000000"/>
    <n v="12.2"/>
    <n v="70.7"/>
    <s v="61-80"/>
    <x v="2"/>
    <n v="75.099999999999994"/>
    <x v="1"/>
    <n v="60.2"/>
    <s v="61-80"/>
    <n v="77"/>
    <s v="61-80"/>
    <n v="171590.2"/>
    <n v="85795.1"/>
    <n v="343180.4"/>
  </r>
  <r>
    <n v="728"/>
    <s v="728, 2016"/>
    <x v="727"/>
    <x v="0"/>
    <x v="6"/>
    <x v="0"/>
    <n v="1732.8"/>
    <n v="1732800000"/>
    <n v="5.3"/>
    <n v="1583.8"/>
    <n v="1583800000"/>
    <n v="11.6"/>
    <n v="66.099999999999994"/>
    <s v="61-80"/>
    <x v="0"/>
    <n v="56.1"/>
    <x v="0"/>
    <n v="58.5"/>
    <s v="41-60"/>
    <n v="83.6"/>
    <s v="81-100"/>
    <n v="139905.60000000001"/>
    <n v="69952.800000000003"/>
    <n v="279811.3"/>
  </r>
  <r>
    <n v="728"/>
    <s v="728, 2017"/>
    <x v="727"/>
    <x v="0"/>
    <x v="6"/>
    <x v="1"/>
    <n v="1960.9"/>
    <n v="1960900000"/>
    <n v="6.2"/>
    <n v="2647.8"/>
    <n v="2647800000"/>
    <n v="13.2"/>
    <n v="67.5"/>
    <s v="61-80"/>
    <x v="0"/>
    <n v="59.6"/>
    <x v="0"/>
    <n v="54.7"/>
    <s v="41-60"/>
    <n v="88.3"/>
    <s v="81-100"/>
    <n v="153508.20000000001"/>
    <n v="76754.100000000006"/>
    <n v="307016.5"/>
  </r>
  <r>
    <n v="728"/>
    <s v="728, 2018"/>
    <x v="727"/>
    <x v="0"/>
    <x v="6"/>
    <x v="2"/>
    <n v="2301.3000000000002"/>
    <n v="2301300000"/>
    <n v="6.1"/>
    <n v="1530.8"/>
    <n v="1530800000"/>
    <n v="17.399999999999999"/>
    <n v="67.400000000000006"/>
    <s v="61-80"/>
    <x v="0"/>
    <n v="62"/>
    <x v="1"/>
    <n v="55.7"/>
    <s v="41-60"/>
    <n v="84.5"/>
    <s v="81-100"/>
    <n v="176308"/>
    <n v="88154"/>
    <n v="352616"/>
  </r>
  <r>
    <n v="728"/>
    <s v="728, 2019"/>
    <x v="727"/>
    <x v="0"/>
    <x v="6"/>
    <x v="3"/>
    <n v="2717.7"/>
    <n v="2717700000"/>
    <n v="7.6"/>
    <n v="5050.2"/>
    <n v="5050200000"/>
    <n v="18.100000000000001"/>
    <n v="68.2"/>
    <s v="61-80"/>
    <x v="0"/>
    <n v="63.4"/>
    <x v="1"/>
    <n v="55.5"/>
    <s v="41-60"/>
    <n v="85.8"/>
    <s v="81-100"/>
    <n v="205576"/>
    <n v="102788"/>
    <n v="411152.1"/>
  </r>
  <r>
    <n v="728"/>
    <s v="728, 2020"/>
    <x v="727"/>
    <x v="0"/>
    <x v="6"/>
    <x v="4"/>
    <n v="2752.5"/>
    <n v="2752500000"/>
    <n v="10.8"/>
    <n v="5127.1000000000004"/>
    <n v="5127100000"/>
    <n v="1.3"/>
    <n v="68.7"/>
    <s v="61-80"/>
    <x v="0"/>
    <n v="62.9"/>
    <x v="1"/>
    <n v="55.7"/>
    <s v="41-60"/>
    <n v="87.3"/>
    <s v="81-100"/>
    <n v="209040.3"/>
    <n v="104520.1"/>
    <n v="418080.5"/>
  </r>
  <r>
    <n v="728"/>
    <s v="728, 2021"/>
    <x v="727"/>
    <x v="0"/>
    <x v="6"/>
    <x v="5"/>
    <n v="2792.7"/>
    <n v="2792700000"/>
    <n v="12.2"/>
    <n v="7030.4"/>
    <n v="7030400000"/>
    <n v="1.5"/>
    <n v="70.3"/>
    <s v="61-80"/>
    <x v="2"/>
    <n v="64.099999999999994"/>
    <x v="1"/>
    <n v="55.1"/>
    <s v="41-60"/>
    <n v="91.8"/>
    <s v="81-100"/>
    <n v="209798.8"/>
    <n v="104899.4"/>
    <n v="419597.6"/>
  </r>
  <r>
    <n v="728"/>
    <s v="728, 2022"/>
    <x v="727"/>
    <x v="0"/>
    <x v="6"/>
    <x v="6"/>
    <n v="3391.8"/>
    <n v="3391800000"/>
    <n v="13.5"/>
    <n v="8049.8"/>
    <n v="8049800000"/>
    <n v="21.5"/>
    <n v="69.099999999999994"/>
    <s v="61-80"/>
    <x v="0"/>
    <n v="65.3"/>
    <x v="1"/>
    <n v="50.6"/>
    <s v="41-60"/>
    <n v="91.4"/>
    <s v="81-100"/>
    <n v="252000.6"/>
    <n v="126000.3"/>
    <n v="504001.1"/>
  </r>
  <r>
    <n v="728"/>
    <s v="728, 2023"/>
    <x v="727"/>
    <x v="0"/>
    <x v="6"/>
    <x v="7"/>
    <n v="3514"/>
    <n v="3514000000"/>
    <n v="13"/>
    <n v="7398.6"/>
    <n v="7398600000"/>
    <n v="3.6"/>
    <n v="69.3"/>
    <s v="61-80"/>
    <x v="0"/>
    <n v="64"/>
    <x v="1"/>
    <n v="52.8"/>
    <s v="41-60"/>
    <n v="91.1"/>
    <s v="81-100"/>
    <n v="264309.40000000002"/>
    <n v="132154.70000000001"/>
    <n v="528618.80000000005"/>
  </r>
  <r>
    <n v="728"/>
    <s v="728, 2024"/>
    <x v="727"/>
    <x v="0"/>
    <x v="6"/>
    <x v="8"/>
    <n v="4041.2"/>
    <n v="4041200000"/>
    <n v="14.2"/>
    <n v="7689.2"/>
    <n v="7689200000"/>
    <n v="15"/>
    <n v="68.8"/>
    <s v="61-80"/>
    <x v="0"/>
    <n v="63.8"/>
    <x v="1"/>
    <n v="51.8"/>
    <s v="41-60"/>
    <n v="90.7"/>
    <s v="81-100"/>
    <n v="304501.90000000002"/>
    <n v="152250.9"/>
    <n v="609003.80000000005"/>
  </r>
  <r>
    <n v="728"/>
    <s v="728, 2025"/>
    <x v="727"/>
    <x v="0"/>
    <x v="6"/>
    <x v="9"/>
    <n v="3793.2"/>
    <n v="3793200000"/>
    <n v="13.8"/>
    <n v="6688.1"/>
    <n v="6688100000"/>
    <n v="-6.1"/>
    <n v="67.099999999999994"/>
    <s v="61-80"/>
    <x v="0"/>
    <n v="61.5"/>
    <x v="1"/>
    <n v="50.5"/>
    <s v="41-60"/>
    <n v="89.4"/>
    <s v="81-100"/>
    <n v="291796.09999999998"/>
    <n v="145898.1"/>
    <n v="583592.19999999995"/>
  </r>
  <r>
    <n v="729"/>
    <s v="729, 2016"/>
    <x v="728"/>
    <x v="6"/>
    <x v="4"/>
    <x v="0"/>
    <n v="6856.2"/>
    <n v="6856200000"/>
    <n v="2.8"/>
    <n v="4134.6000000000004"/>
    <n v="4134600000.0000005"/>
    <n v="19.8"/>
    <n v="62.5"/>
    <s v="61-80"/>
    <x v="0"/>
    <n v="85.2"/>
    <x v="4"/>
    <n v="91.5"/>
    <s v="81-100"/>
    <n v="10.8"/>
    <s v="0-20"/>
    <n v="828064.9"/>
    <n v="1035081.2"/>
    <n v="4140324.6"/>
  </r>
  <r>
    <n v="729"/>
    <s v="729, 2017"/>
    <x v="728"/>
    <x v="6"/>
    <x v="4"/>
    <x v="1"/>
    <n v="7170.4"/>
    <n v="7170400000"/>
    <n v="3.1"/>
    <n v="2350.9"/>
    <n v="2350900000"/>
    <n v="4.5999999999999996"/>
    <n v="63"/>
    <s v="61-80"/>
    <x v="0"/>
    <n v="88.1"/>
    <x v="4"/>
    <n v="90"/>
    <s v="81-100"/>
    <n v="11"/>
    <s v="0-20"/>
    <n v="836503.6"/>
    <n v="1045629.5"/>
    <n v="4182518"/>
  </r>
  <r>
    <n v="729"/>
    <s v="729, 2018"/>
    <x v="728"/>
    <x v="6"/>
    <x v="4"/>
    <x v="2"/>
    <n v="8250.9"/>
    <n v="8250900000"/>
    <n v="1.8"/>
    <n v="3339.2"/>
    <n v="3339200000"/>
    <n v="15.1"/>
    <n v="61.9"/>
    <s v="61-80"/>
    <x v="0"/>
    <n v="87.3"/>
    <x v="4"/>
    <n v="86.9"/>
    <s v="81-100"/>
    <n v="11.5"/>
    <s v="0-20"/>
    <n v="971300.1"/>
    <n v="1214125.2"/>
    <n v="4856500.7"/>
  </r>
  <r>
    <n v="729"/>
    <s v="729, 2019"/>
    <x v="728"/>
    <x v="6"/>
    <x v="4"/>
    <x v="3"/>
    <n v="7709.6"/>
    <n v="7709600000"/>
    <n v="0.5"/>
    <n v="646.1"/>
    <n v="646100000"/>
    <n v="-6.6"/>
    <n v="62.6"/>
    <s v="61-80"/>
    <x v="0"/>
    <n v="88.7"/>
    <x v="4"/>
    <n v="87"/>
    <s v="81-100"/>
    <n v="12.2"/>
    <s v="0-20"/>
    <n v="892877.3"/>
    <n v="1116096.7"/>
    <n v="4464386.7"/>
  </r>
  <r>
    <n v="729"/>
    <s v="729, 2020"/>
    <x v="728"/>
    <x v="6"/>
    <x v="4"/>
    <x v="4"/>
    <n v="8109.4"/>
    <n v="8109400000"/>
    <n v="-0.6"/>
    <n v="6344.7"/>
    <n v="6344700000"/>
    <n v="5.2"/>
    <n v="64.8"/>
    <s v="61-80"/>
    <x v="0"/>
    <n v="91"/>
    <x v="4"/>
    <n v="89.8"/>
    <s v="81-100"/>
    <n v="13.6"/>
    <s v="0-20"/>
    <n v="912773.3"/>
    <n v="1140966.6000000001"/>
    <n v="4563866.3"/>
  </r>
  <r>
    <n v="729"/>
    <s v="729, 2021"/>
    <x v="728"/>
    <x v="6"/>
    <x v="4"/>
    <x v="5"/>
    <n v="8450.1"/>
    <n v="8450100000"/>
    <n v="1.9"/>
    <n v="3060.1"/>
    <n v="3060100000"/>
    <n v="4.2"/>
    <n v="65.3"/>
    <s v="61-80"/>
    <x v="0"/>
    <n v="94.2"/>
    <x v="4"/>
    <n v="89.4"/>
    <s v="81-100"/>
    <n v="12.3"/>
    <s v="0-20"/>
    <n v="913671.5"/>
    <n v="1142089.3"/>
    <n v="4568357.3"/>
  </r>
  <r>
    <n v="729"/>
    <s v="729, 2022"/>
    <x v="728"/>
    <x v="6"/>
    <x v="4"/>
    <x v="6"/>
    <n v="9071.7000000000007"/>
    <n v="9071700000"/>
    <n v="0.4"/>
    <n v="618.70000000000005"/>
    <n v="618700000"/>
    <n v="7.4"/>
    <n v="65"/>
    <s v="61-80"/>
    <x v="0"/>
    <n v="94.3"/>
    <x v="4"/>
    <n v="88.9"/>
    <s v="81-100"/>
    <n v="11.9"/>
    <s v="0-20"/>
    <n v="980133.9"/>
    <n v="1225167.3999999999"/>
    <n v="4900669.5999999996"/>
  </r>
  <r>
    <n v="729"/>
    <s v="729, 2023"/>
    <x v="728"/>
    <x v="6"/>
    <x v="4"/>
    <x v="7"/>
    <n v="9065.2999999999993"/>
    <n v="9065300000"/>
    <n v="-1.1000000000000001"/>
    <n v="37536.1"/>
    <n v="37536100000"/>
    <n v="-0.1"/>
    <n v="64.5"/>
    <s v="61-80"/>
    <x v="0"/>
    <n v="95.4"/>
    <x v="4"/>
    <n v="88.4"/>
    <s v="81-100"/>
    <n v="9.8000000000000007"/>
    <s v="0-20"/>
    <n v="964714.3"/>
    <n v="1205892.8"/>
    <n v="4823571.4000000004"/>
  </r>
  <r>
    <n v="729"/>
    <s v="729, 2024"/>
    <x v="728"/>
    <x v="6"/>
    <x v="4"/>
    <x v="8"/>
    <n v="9508.7999999999993"/>
    <n v="9508800000"/>
    <n v="-0.2"/>
    <n v="12631.2"/>
    <n v="12631200000"/>
    <n v="4.9000000000000004"/>
    <n v="66.599999999999994"/>
    <s v="61-80"/>
    <x v="0"/>
    <n v="98"/>
    <x v="4"/>
    <n v="88.9"/>
    <s v="81-100"/>
    <n v="13"/>
    <s v="0-20"/>
    <n v="977569.4"/>
    <n v="1221961.8"/>
    <n v="4887847.0999999996"/>
  </r>
  <r>
    <n v="729"/>
    <s v="729, 2025"/>
    <x v="728"/>
    <x v="6"/>
    <x v="4"/>
    <x v="9"/>
    <n v="9345.4"/>
    <n v="9345400000"/>
    <n v="0.7"/>
    <n v="1147.0999999999999"/>
    <n v="1147100000"/>
    <n v="-1.7"/>
    <n v="68"/>
    <s v="61-80"/>
    <x v="0"/>
    <n v="97.7"/>
    <x v="4"/>
    <n v="91.7"/>
    <s v="81-100"/>
    <n v="14.5"/>
    <s v="0-20"/>
    <n v="964949.5"/>
    <n v="1206186.8"/>
    <n v="4824747.3"/>
  </r>
  <r>
    <n v="730"/>
    <s v="730, 2016"/>
    <x v="729"/>
    <x v="8"/>
    <x v="6"/>
    <x v="0"/>
    <n v="579.9"/>
    <n v="579900000"/>
    <n v="2.8"/>
    <n v="181.6"/>
    <n v="181600000"/>
    <n v="-5.0999999999999996"/>
    <n v="32.9"/>
    <s v="21-40"/>
    <x v="1"/>
    <n v="17.3"/>
    <x v="2"/>
    <n v="23.8"/>
    <s v="21-40"/>
    <n v="57.8"/>
    <s v="41-60"/>
    <n v="187671.7"/>
    <n v="250228.9"/>
    <n v="3127861.4"/>
  </r>
  <r>
    <n v="730"/>
    <s v="730, 2017"/>
    <x v="729"/>
    <x v="8"/>
    <x v="6"/>
    <x v="1"/>
    <n v="548.6"/>
    <n v="548600000"/>
    <n v="-1.5"/>
    <n v="702.1"/>
    <n v="702100000"/>
    <n v="-5.4"/>
    <n v="31.6"/>
    <s v="21-40"/>
    <x v="1"/>
    <n v="19.899999999999999"/>
    <x v="2"/>
    <n v="19.8"/>
    <s v="0-20"/>
    <n v="55.1"/>
    <s v="41-60"/>
    <n v="174585.2"/>
    <n v="232780.3"/>
    <n v="2909753.7"/>
  </r>
  <r>
    <n v="730"/>
    <s v="730, 2018"/>
    <x v="729"/>
    <x v="8"/>
    <x v="6"/>
    <x v="2"/>
    <n v="485.2"/>
    <n v="485200000"/>
    <n v="2.5"/>
    <n v="183.9"/>
    <n v="183900000"/>
    <n v="-11.6"/>
    <n v="32.4"/>
    <s v="21-40"/>
    <x v="1"/>
    <n v="21.4"/>
    <x v="3"/>
    <n v="19.399999999999999"/>
    <s v="0-20"/>
    <n v="56.2"/>
    <s v="41-60"/>
    <n v="152819.79999999999"/>
    <n v="203759.7"/>
    <n v="2546996.2000000002"/>
  </r>
  <r>
    <n v="730"/>
    <s v="730, 2019"/>
    <x v="729"/>
    <x v="8"/>
    <x v="6"/>
    <x v="3"/>
    <n v="477.8"/>
    <n v="477800000"/>
    <n v="2.4"/>
    <n v="152.6"/>
    <n v="152600000"/>
    <n v="-1.5"/>
    <n v="32.6"/>
    <s v="21-40"/>
    <x v="1"/>
    <n v="22.8"/>
    <x v="3"/>
    <n v="18.600000000000001"/>
    <s v="0-20"/>
    <n v="56.4"/>
    <s v="41-60"/>
    <n v="149169.60000000001"/>
    <n v="198892.79999999999"/>
    <n v="2486160.6"/>
  </r>
  <r>
    <n v="730"/>
    <s v="730, 2020"/>
    <x v="729"/>
    <x v="8"/>
    <x v="6"/>
    <x v="4"/>
    <n v="400.1"/>
    <n v="400100000"/>
    <n v="3.8"/>
    <n v="315.2"/>
    <n v="315200000"/>
    <n v="-16.3"/>
    <n v="32.299999999999997"/>
    <s v="21-40"/>
    <x v="1"/>
    <n v="21"/>
    <x v="3"/>
    <n v="20"/>
    <s v="0-20"/>
    <n v="56"/>
    <s v="41-60"/>
    <n v="126372.9"/>
    <n v="168497.1"/>
    <n v="2106214.2000000002"/>
  </r>
  <r>
    <n v="730"/>
    <s v="730, 2021"/>
    <x v="729"/>
    <x v="8"/>
    <x v="6"/>
    <x v="5"/>
    <n v="326.39999999999998"/>
    <n v="326400000"/>
    <n v="0.5"/>
    <n v="19.100000000000001"/>
    <n v="19100000"/>
    <n v="-18.399999999999999"/>
    <n v="34.4"/>
    <s v="21-40"/>
    <x v="1"/>
    <n v="23.3"/>
    <x v="3"/>
    <n v="22"/>
    <s v="21-40"/>
    <n v="58.1"/>
    <s v="41-60"/>
    <n v="101557.9"/>
    <n v="135410.5"/>
    <n v="1692631.5"/>
  </r>
  <r>
    <n v="730"/>
    <s v="730, 2022"/>
    <x v="729"/>
    <x v="8"/>
    <x v="6"/>
    <x v="6"/>
    <n v="307.10000000000002"/>
    <n v="307100000"/>
    <n v="3.2"/>
    <n v="145.6"/>
    <n v="145600000"/>
    <n v="-5.9"/>
    <n v="36.9"/>
    <s v="21-40"/>
    <x v="1"/>
    <n v="23.2"/>
    <x v="3"/>
    <n v="27.3"/>
    <s v="21-40"/>
    <n v="60.1"/>
    <s v="61-80"/>
    <n v="95632.3"/>
    <n v="127509.7"/>
    <n v="1593871.4"/>
  </r>
  <r>
    <n v="730"/>
    <s v="730, 2023"/>
    <x v="729"/>
    <x v="8"/>
    <x v="6"/>
    <x v="7"/>
    <n v="287.10000000000002"/>
    <n v="287100000"/>
    <n v="2.1"/>
    <n v="58.5"/>
    <n v="58500000"/>
    <n v="-6.5"/>
    <n v="38"/>
    <s v="21-40"/>
    <x v="1"/>
    <n v="26.6"/>
    <x v="3"/>
    <n v="28.7"/>
    <s v="21-40"/>
    <n v="58.7"/>
    <s v="41-60"/>
    <n v="87287.9"/>
    <n v="116383.8"/>
    <n v="1454797.8"/>
  </r>
  <r>
    <n v="730"/>
    <s v="730, 2024"/>
    <x v="729"/>
    <x v="8"/>
    <x v="6"/>
    <x v="8"/>
    <n v="292.8"/>
    <n v="292800000"/>
    <n v="-1"/>
    <n v="578.9"/>
    <n v="578900000"/>
    <n v="2"/>
    <n v="39"/>
    <s v="21-40"/>
    <x v="1"/>
    <n v="27.5"/>
    <x v="3"/>
    <n v="31.1"/>
    <s v="21-40"/>
    <n v="58.3"/>
    <s v="41-60"/>
    <n v="88494.8"/>
    <n v="117993.1"/>
    <n v="1474913.3"/>
  </r>
  <r>
    <n v="730"/>
    <s v="730, 2025"/>
    <x v="729"/>
    <x v="8"/>
    <x v="6"/>
    <x v="9"/>
    <n v="332.5"/>
    <n v="332500000"/>
    <n v="-0.3"/>
    <n v="1126.9000000000001"/>
    <n v="1126900000"/>
    <n v="13.6"/>
    <n v="40.1"/>
    <s v="41-60"/>
    <x v="0"/>
    <n v="29.6"/>
    <x v="3"/>
    <n v="31.9"/>
    <s v="21-40"/>
    <n v="58.8"/>
    <s v="41-60"/>
    <n v="98992.1"/>
    <n v="131989.5"/>
    <n v="1649868.9"/>
  </r>
  <r>
    <n v="731"/>
    <s v="731, 2016"/>
    <x v="730"/>
    <x v="3"/>
    <x v="3"/>
    <x v="0"/>
    <n v="3045.9"/>
    <n v="3045900000"/>
    <n v="20.7"/>
    <n v="11062"/>
    <n v="11062000000"/>
    <n v="0.4"/>
    <n v="74.900000000000006"/>
    <s v="61-80"/>
    <x v="2"/>
    <n v="95.6"/>
    <x v="4"/>
    <n v="37.299999999999997"/>
    <s v="21-40"/>
    <n v="91.7"/>
    <s v="81-100"/>
    <n v="32331.3"/>
    <n v="16165.7"/>
    <n v="80828.3"/>
  </r>
  <r>
    <n v="731"/>
    <s v="731, 2017"/>
    <x v="730"/>
    <x v="3"/>
    <x v="3"/>
    <x v="1"/>
    <n v="3317.4"/>
    <n v="3317400000"/>
    <n v="18.3"/>
    <n v="8288.1"/>
    <n v="8288100000"/>
    <n v="8.9"/>
    <n v="76"/>
    <s v="61-80"/>
    <x v="2"/>
    <n v="99.5"/>
    <x v="4"/>
    <n v="38"/>
    <s v="21-40"/>
    <n v="90.6"/>
    <s v="81-100"/>
    <n v="33425.599999999999"/>
    <n v="16712.8"/>
    <n v="83564"/>
  </r>
  <r>
    <n v="731"/>
    <s v="731, 2018"/>
    <x v="730"/>
    <x v="3"/>
    <x v="3"/>
    <x v="2"/>
    <n v="4035.3"/>
    <n v="4035300000"/>
    <n v="18.399999999999999"/>
    <n v="12514.7"/>
    <n v="12514700000"/>
    <n v="21.6"/>
    <n v="76.900000000000006"/>
    <s v="61-80"/>
    <x v="2"/>
    <n v="99.6"/>
    <x v="4"/>
    <n v="39.200000000000003"/>
    <s v="21-40"/>
    <n v="92.1"/>
    <s v="81-100"/>
    <n v="40592.699999999997"/>
    <n v="20296.3"/>
    <n v="101481.7"/>
  </r>
  <r>
    <n v="731"/>
    <s v="731, 2019"/>
    <x v="730"/>
    <x v="3"/>
    <x v="3"/>
    <x v="3"/>
    <n v="4351.3999999999996"/>
    <n v="4351400000"/>
    <n v="20.3"/>
    <n v="13690.7"/>
    <n v="13690700000"/>
    <n v="7.8"/>
    <n v="76.599999999999994"/>
    <s v="61-80"/>
    <x v="2"/>
    <n v="100"/>
    <x v="4"/>
    <n v="38.700000000000003"/>
    <s v="21-40"/>
    <n v="91.1"/>
    <s v="81-100"/>
    <n v="43513.599999999999"/>
    <n v="21756.799999999999"/>
    <n v="108784.1"/>
  </r>
  <r>
    <n v="731"/>
    <s v="731, 2020"/>
    <x v="730"/>
    <x v="3"/>
    <x v="3"/>
    <x v="4"/>
    <n v="4678"/>
    <n v="4678000000"/>
    <n v="20.6"/>
    <n v="10385.799999999999"/>
    <n v="10385800000"/>
    <n v="7.5"/>
    <n v="77.7"/>
    <s v="61-80"/>
    <x v="2"/>
    <n v="100"/>
    <x v="4"/>
    <n v="39.5"/>
    <s v="21-40"/>
    <n v="93.7"/>
    <s v="81-100"/>
    <n v="46780.3"/>
    <n v="23390.1"/>
    <n v="116950.7"/>
  </r>
  <r>
    <n v="731"/>
    <s v="731, 2021"/>
    <x v="730"/>
    <x v="3"/>
    <x v="3"/>
    <x v="5"/>
    <n v="4972"/>
    <n v="4972000000"/>
    <n v="21.4"/>
    <n v="19507.900000000001"/>
    <n v="19507900000"/>
    <n v="6.3"/>
    <n v="77"/>
    <s v="61-80"/>
    <x v="2"/>
    <n v="100"/>
    <x v="4"/>
    <n v="39"/>
    <s v="21-40"/>
    <n v="92.1"/>
    <s v="81-100"/>
    <n v="49719.7"/>
    <n v="24859.9"/>
    <n v="124299.3"/>
  </r>
  <r>
    <n v="731"/>
    <s v="731, 2022"/>
    <x v="730"/>
    <x v="3"/>
    <x v="3"/>
    <x v="6"/>
    <n v="5532"/>
    <n v="5532000000"/>
    <n v="21.9"/>
    <n v="19372.599999999999"/>
    <n v="19372600000"/>
    <n v="11.3"/>
    <n v="78.5"/>
    <s v="61-80"/>
    <x v="2"/>
    <n v="100"/>
    <x v="4"/>
    <n v="41.4"/>
    <s v="41-60"/>
    <n v="94.1"/>
    <s v="81-100"/>
    <n v="55319.9"/>
    <n v="27660"/>
    <n v="138299.79999999999"/>
  </r>
  <r>
    <n v="731"/>
    <s v="731, 2023"/>
    <x v="730"/>
    <x v="3"/>
    <x v="3"/>
    <x v="7"/>
    <n v="6386.7"/>
    <n v="6386700000"/>
    <n v="21.1"/>
    <n v="25422.9"/>
    <n v="25422900000"/>
    <n v="15.5"/>
    <n v="80.8"/>
    <s v="81-100"/>
    <x v="2"/>
    <n v="100"/>
    <x v="4"/>
    <n v="46"/>
    <s v="41-60"/>
    <n v="96.4"/>
    <s v="81-100"/>
    <n v="63867.3"/>
    <n v="31933.599999999999"/>
    <n v="159668.20000000001"/>
  </r>
  <r>
    <n v="731"/>
    <s v="731, 2024"/>
    <x v="730"/>
    <x v="3"/>
    <x v="3"/>
    <x v="8"/>
    <n v="7069.7"/>
    <n v="7069700000"/>
    <n v="24.5"/>
    <n v="30906.5"/>
    <n v="30906500000"/>
    <n v="10.7"/>
    <n v="79.7"/>
    <s v="61-80"/>
    <x v="2"/>
    <n v="100"/>
    <x v="4"/>
    <n v="43.6"/>
    <s v="41-60"/>
    <n v="95.5"/>
    <s v="81-100"/>
    <n v="70697"/>
    <n v="35348.5"/>
    <n v="176742.39999999999"/>
  </r>
  <r>
    <n v="731"/>
    <s v="731, 2025"/>
    <x v="730"/>
    <x v="3"/>
    <x v="3"/>
    <x v="9"/>
    <n v="7717.8"/>
    <n v="7717800000"/>
    <n v="23.2"/>
    <n v="17061.7"/>
    <n v="17061700000"/>
    <n v="9.1999999999999993"/>
    <n v="79.3"/>
    <s v="61-80"/>
    <x v="2"/>
    <n v="100"/>
    <x v="4"/>
    <n v="42.5"/>
    <s v="41-60"/>
    <n v="95.5"/>
    <s v="81-100"/>
    <n v="77178.3"/>
    <n v="38589.1"/>
    <n v="192945.7"/>
  </r>
  <r>
    <n v="732"/>
    <s v="732, 2016"/>
    <x v="731"/>
    <x v="1"/>
    <x v="0"/>
    <x v="0"/>
    <n v="746.4"/>
    <n v="746400000"/>
    <n v="-2.9"/>
    <n v="2491.4"/>
    <n v="2491400000"/>
    <n v="24.2"/>
    <n v="40.799999999999997"/>
    <s v="41-60"/>
    <x v="0"/>
    <n v="15.3"/>
    <x v="2"/>
    <n v="33.4"/>
    <s v="21-40"/>
    <n v="73.5"/>
    <s v="61-80"/>
    <n v="489448.1"/>
    <n v="81574.7"/>
    <n v="1631493.8"/>
  </r>
  <r>
    <n v="732"/>
    <s v="732, 2017"/>
    <x v="731"/>
    <x v="1"/>
    <x v="0"/>
    <x v="1"/>
    <n v="813"/>
    <n v="813000000"/>
    <n v="-6.1"/>
    <n v="2541.8000000000002"/>
    <n v="2541800000"/>
    <n v="8.9"/>
    <n v="42.5"/>
    <s v="41-60"/>
    <x v="0"/>
    <n v="19.3"/>
    <x v="2"/>
    <n v="36.200000000000003"/>
    <s v="21-40"/>
    <n v="71.900000000000006"/>
    <s v="61-80"/>
    <n v="519621.6"/>
    <n v="86603.6"/>
    <n v="1732072.1"/>
  </r>
  <r>
    <n v="732"/>
    <s v="732, 2018"/>
    <x v="731"/>
    <x v="1"/>
    <x v="0"/>
    <x v="2"/>
    <n v="1003.7"/>
    <n v="1003700000"/>
    <n v="-9.1"/>
    <n v="1401.4"/>
    <n v="1401400000"/>
    <n v="23.5"/>
    <n v="45"/>
    <s v="41-60"/>
    <x v="0"/>
    <n v="22.1"/>
    <x v="3"/>
    <n v="41.4"/>
    <s v="41-60"/>
    <n v="71.7"/>
    <s v="61-80"/>
    <n v="629643.9"/>
    <n v="104940.6"/>
    <n v="2098813"/>
  </r>
  <r>
    <n v="732"/>
    <s v="732, 2019"/>
    <x v="731"/>
    <x v="1"/>
    <x v="0"/>
    <x v="3"/>
    <n v="1226.3"/>
    <n v="1226300000"/>
    <n v="-3.9"/>
    <n v="6087.3"/>
    <n v="6087300000"/>
    <n v="22.2"/>
    <n v="46.1"/>
    <s v="41-60"/>
    <x v="0"/>
    <n v="22.3"/>
    <x v="3"/>
    <n v="43"/>
    <s v="41-60"/>
    <n v="73"/>
    <s v="61-80"/>
    <n v="768235.3"/>
    <n v="128039.2"/>
    <n v="2560784.4"/>
  </r>
  <r>
    <n v="732"/>
    <s v="732, 2020"/>
    <x v="731"/>
    <x v="1"/>
    <x v="0"/>
    <x v="4"/>
    <n v="1549.9"/>
    <n v="1549900000"/>
    <n v="-3.4"/>
    <n v="4759.5"/>
    <n v="4759500000"/>
    <n v="26.4"/>
    <n v="47.9"/>
    <s v="41-60"/>
    <x v="0"/>
    <n v="26.1"/>
    <x v="3"/>
    <n v="44.6"/>
    <s v="41-60"/>
    <n v="73.099999999999994"/>
    <s v="61-80"/>
    <n v="946190.6"/>
    <n v="157698.4"/>
    <n v="3153968.7"/>
  </r>
  <r>
    <n v="732"/>
    <s v="732, 2021"/>
    <x v="731"/>
    <x v="1"/>
    <x v="0"/>
    <x v="5"/>
    <n v="1816.3"/>
    <n v="1816300000"/>
    <n v="-2.9"/>
    <n v="1719.5"/>
    <n v="1719500000"/>
    <n v="17.2"/>
    <n v="50.3"/>
    <s v="41-60"/>
    <x v="0"/>
    <n v="30.7"/>
    <x v="3"/>
    <n v="47.3"/>
    <s v="41-60"/>
    <n v="72.900000000000006"/>
    <s v="61-80"/>
    <n v="1073515.3"/>
    <n v="178919.2"/>
    <n v="3578384.3"/>
  </r>
  <r>
    <n v="732"/>
    <s v="732, 2022"/>
    <x v="731"/>
    <x v="1"/>
    <x v="0"/>
    <x v="6"/>
    <n v="1949.4"/>
    <n v="1949400000"/>
    <n v="-7.7"/>
    <n v="6804"/>
    <n v="6804000000"/>
    <n v="7.3"/>
    <n v="51.3"/>
    <s v="41-60"/>
    <x v="0"/>
    <n v="32.6"/>
    <x v="3"/>
    <n v="45.3"/>
    <s v="41-60"/>
    <n v="76"/>
    <s v="61-80"/>
    <n v="1136609.8999999999"/>
    <n v="189435"/>
    <n v="3788699.8"/>
  </r>
  <r>
    <n v="732"/>
    <s v="732, 2023"/>
    <x v="731"/>
    <x v="1"/>
    <x v="0"/>
    <x v="7"/>
    <n v="2487.1999999999998"/>
    <n v="2487200000"/>
    <n v="-10.3"/>
    <n v="9196.2999999999993"/>
    <n v="9196300000"/>
    <n v="27.6"/>
    <n v="52.3"/>
    <s v="41-60"/>
    <x v="0"/>
    <n v="33.700000000000003"/>
    <x v="3"/>
    <n v="45.7"/>
    <s v="41-60"/>
    <n v="77.599999999999994"/>
    <s v="61-80"/>
    <n v="1438617.7"/>
    <n v="239769.60000000001"/>
    <n v="4795392.2"/>
  </r>
  <r>
    <n v="732"/>
    <s v="732, 2024"/>
    <x v="731"/>
    <x v="1"/>
    <x v="0"/>
    <x v="8"/>
    <n v="2975.2"/>
    <n v="2975200000"/>
    <n v="-11.5"/>
    <n v="3904.9"/>
    <n v="3904900000"/>
    <n v="19.600000000000001"/>
    <n v="52.5"/>
    <s v="41-60"/>
    <x v="0"/>
    <n v="34"/>
    <x v="3"/>
    <n v="43.9"/>
    <s v="41-60"/>
    <n v="79.599999999999994"/>
    <s v="61-80"/>
    <n v="1717439.3"/>
    <n v="286239.90000000002"/>
    <n v="5724797.7999999998"/>
  </r>
  <r>
    <n v="732"/>
    <s v="732, 2025"/>
    <x v="731"/>
    <x v="1"/>
    <x v="0"/>
    <x v="9"/>
    <n v="3310.2"/>
    <n v="3310200000"/>
    <n v="-11.6"/>
    <n v="6477.3"/>
    <n v="6477300000"/>
    <n v="11.3"/>
    <n v="53.7"/>
    <s v="41-60"/>
    <x v="0"/>
    <n v="33"/>
    <x v="3"/>
    <n v="45.9"/>
    <s v="41-60"/>
    <n v="82.2"/>
    <s v="81-100"/>
    <n v="1924978.7"/>
    <n v="320829.8"/>
    <n v="6416595.7000000002"/>
  </r>
  <r>
    <n v="733"/>
    <s v="733, 2016"/>
    <x v="732"/>
    <x v="7"/>
    <x v="0"/>
    <x v="0"/>
    <n v="1100.2"/>
    <n v="1100200000"/>
    <n v="8"/>
    <n v="1225.9000000000001"/>
    <n v="1225900000"/>
    <n v="13.1"/>
    <n v="71.5"/>
    <s v="61-80"/>
    <x v="2"/>
    <n v="42.1"/>
    <x v="0"/>
    <n v="93"/>
    <s v="81-100"/>
    <n v="79.3"/>
    <s v="61-80"/>
    <n v="796563.5"/>
    <n v="497852.2"/>
    <n v="7965634.5999999996"/>
  </r>
  <r>
    <n v="733"/>
    <s v="733, 2017"/>
    <x v="732"/>
    <x v="7"/>
    <x v="0"/>
    <x v="1"/>
    <n v="1202.8"/>
    <n v="1202800000"/>
    <n v="7.1"/>
    <n v="1040.0999999999999"/>
    <n v="1040099999.9999999"/>
    <n v="9.3000000000000007"/>
    <n v="71.2"/>
    <s v="61-80"/>
    <x v="2"/>
    <n v="41.4"/>
    <x v="0"/>
    <n v="93"/>
    <s v="81-100"/>
    <n v="79.099999999999994"/>
    <s v="61-80"/>
    <n v="875729.1"/>
    <n v="547330.69999999995"/>
    <n v="8757290.6999999993"/>
  </r>
  <r>
    <n v="733"/>
    <s v="733, 2018"/>
    <x v="732"/>
    <x v="7"/>
    <x v="0"/>
    <x v="2"/>
    <n v="1204.3"/>
    <n v="1204300000"/>
    <n v="8.1999999999999993"/>
    <n v="1094.8"/>
    <n v="1094800000"/>
    <n v="0.1"/>
    <n v="71.099999999999994"/>
    <s v="61-80"/>
    <x v="2"/>
    <n v="41.4"/>
    <x v="0"/>
    <n v="95.1"/>
    <s v="81-100"/>
    <n v="76.900000000000006"/>
    <s v="61-80"/>
    <n v="876718.9"/>
    <n v="547949.30000000005"/>
    <n v="8767188.8000000007"/>
  </r>
  <r>
    <n v="733"/>
    <s v="733, 2019"/>
    <x v="732"/>
    <x v="7"/>
    <x v="0"/>
    <x v="3"/>
    <n v="1290.4000000000001"/>
    <n v="1290400000"/>
    <n v="10.199999999999999"/>
    <n v="1224"/>
    <n v="1224000000"/>
    <n v="7.2"/>
    <n v="72.5"/>
    <s v="61-80"/>
    <x v="2"/>
    <n v="42.6"/>
    <x v="0"/>
    <n v="97.1"/>
    <s v="81-100"/>
    <n v="77.900000000000006"/>
    <s v="61-80"/>
    <n v="930728.5"/>
    <n v="581705.30000000005"/>
    <n v="9307284.5999999996"/>
  </r>
  <r>
    <n v="733"/>
    <s v="733, 2020"/>
    <x v="732"/>
    <x v="7"/>
    <x v="0"/>
    <x v="4"/>
    <n v="1422"/>
    <n v="1422000000"/>
    <n v="10.4"/>
    <n v="1645.2"/>
    <n v="1645200000"/>
    <n v="10.199999999999999"/>
    <n v="70.5"/>
    <s v="61-80"/>
    <x v="2"/>
    <n v="40.1"/>
    <x v="0"/>
    <n v="96.9"/>
    <s v="81-100"/>
    <n v="74.599999999999994"/>
    <s v="61-80"/>
    <n v="1046090.9"/>
    <n v="653806.80000000005"/>
    <n v="10460908.800000001"/>
  </r>
  <r>
    <n v="733"/>
    <s v="733, 2021"/>
    <x v="732"/>
    <x v="7"/>
    <x v="0"/>
    <x v="5"/>
    <n v="1449.4"/>
    <n v="1449400000"/>
    <n v="10.1"/>
    <n v="1523.2"/>
    <n v="1523200000"/>
    <n v="1.9"/>
    <n v="71.7"/>
    <s v="61-80"/>
    <x v="2"/>
    <n v="40.700000000000003"/>
    <x v="0"/>
    <n v="97.5"/>
    <s v="81-100"/>
    <n v="77"/>
    <s v="61-80"/>
    <n v="1060953.2"/>
    <n v="663095.80000000005"/>
    <n v="10609532.4"/>
  </r>
  <r>
    <n v="733"/>
    <s v="733, 2022"/>
    <x v="732"/>
    <x v="7"/>
    <x v="0"/>
    <x v="6"/>
    <n v="1385.3"/>
    <n v="1385300000"/>
    <n v="10.199999999999999"/>
    <n v="1644.8"/>
    <n v="1644800000"/>
    <n v="-4.4000000000000004"/>
    <n v="71.7"/>
    <s v="61-80"/>
    <x v="2"/>
    <n v="39.9"/>
    <x v="3"/>
    <n v="98.8"/>
    <s v="81-100"/>
    <n v="76.400000000000006"/>
    <s v="61-80"/>
    <n v="1020389.3"/>
    <n v="637743.30000000005"/>
    <n v="10203893.199999999"/>
  </r>
  <r>
    <n v="733"/>
    <s v="733, 2023"/>
    <x v="732"/>
    <x v="7"/>
    <x v="0"/>
    <x v="7"/>
    <n v="1473.4"/>
    <n v="1473400000"/>
    <n v="10.1"/>
    <n v="1296.4000000000001"/>
    <n v="1296400000"/>
    <n v="6.4"/>
    <n v="73.3"/>
    <s v="61-80"/>
    <x v="2"/>
    <n v="40.700000000000003"/>
    <x v="0"/>
    <n v="100"/>
    <s v="81-100"/>
    <n v="79.099999999999994"/>
    <s v="61-80"/>
    <n v="1078362.8"/>
    <n v="673976.7"/>
    <n v="10783627.6"/>
  </r>
  <r>
    <n v="733"/>
    <s v="733, 2024"/>
    <x v="732"/>
    <x v="7"/>
    <x v="0"/>
    <x v="8"/>
    <n v="1620.6"/>
    <n v="1620600000"/>
    <n v="10.3"/>
    <n v="2320.8000000000002"/>
    <n v="2320800000"/>
    <n v="10"/>
    <n v="73.7"/>
    <s v="61-80"/>
    <x v="2"/>
    <n v="43.3"/>
    <x v="0"/>
    <n v="100"/>
    <s v="81-100"/>
    <n v="77.7"/>
    <s v="61-80"/>
    <n v="1162720.3999999999"/>
    <n v="726700.2"/>
    <n v="11627203.5"/>
  </r>
  <r>
    <n v="733"/>
    <s v="733, 2025"/>
    <x v="732"/>
    <x v="7"/>
    <x v="0"/>
    <x v="9"/>
    <n v="1296.2"/>
    <n v="1296200000"/>
    <n v="7.2"/>
    <n v="1342.7"/>
    <n v="1342700000"/>
    <n v="-20"/>
    <n v="75.099999999999994"/>
    <s v="61-80"/>
    <x v="2"/>
    <n v="45.8"/>
    <x v="0"/>
    <n v="100"/>
    <s v="81-100"/>
    <n v="79.5"/>
    <s v="61-80"/>
    <n v="911853.7"/>
    <n v="569908.6"/>
    <n v="9118537"/>
  </r>
  <r>
    <n v="734"/>
    <s v="734, 2016"/>
    <x v="733"/>
    <x v="6"/>
    <x v="4"/>
    <x v="0"/>
    <n v="885.3"/>
    <n v="885300000"/>
    <n v="7.7"/>
    <n v="1092.5999999999999"/>
    <n v="1092600000"/>
    <n v="2.2000000000000002"/>
    <n v="59.2"/>
    <s v="41-60"/>
    <x v="0"/>
    <n v="27.7"/>
    <x v="3"/>
    <n v="78.2"/>
    <s v="61-80"/>
    <n v="71.599999999999994"/>
    <s v="61-80"/>
    <n v="178104.5"/>
    <n v="222630.7"/>
    <n v="890522.7"/>
  </r>
  <r>
    <n v="734"/>
    <s v="734, 2017"/>
    <x v="733"/>
    <x v="6"/>
    <x v="4"/>
    <x v="1"/>
    <n v="880.8"/>
    <n v="880800000"/>
    <n v="7.9"/>
    <n v="1548.9"/>
    <n v="1548900000"/>
    <n v="-0.5"/>
    <n v="60.2"/>
    <s v="61-80"/>
    <x v="0"/>
    <n v="30.8"/>
    <x v="3"/>
    <n v="80.7"/>
    <s v="81-100"/>
    <n v="69"/>
    <s v="61-80"/>
    <n v="173415.1"/>
    <n v="216768.8"/>
    <n v="867075.3"/>
  </r>
  <r>
    <n v="734"/>
    <s v="734, 2018"/>
    <x v="733"/>
    <x v="6"/>
    <x v="4"/>
    <x v="2"/>
    <n v="903.9"/>
    <n v="903900000"/>
    <n v="9.8000000000000007"/>
    <n v="1943.8"/>
    <n v="1943800000"/>
    <n v="2.6"/>
    <n v="63.8"/>
    <s v="61-80"/>
    <x v="0"/>
    <n v="34.799999999999997"/>
    <x v="3"/>
    <n v="84.1"/>
    <s v="81-100"/>
    <n v="72.400000000000006"/>
    <s v="61-80"/>
    <n v="172884"/>
    <n v="216105"/>
    <n v="864419.9"/>
  </r>
  <r>
    <n v="734"/>
    <s v="734, 2019"/>
    <x v="733"/>
    <x v="6"/>
    <x v="4"/>
    <x v="3"/>
    <n v="989.6"/>
    <n v="989600000"/>
    <n v="7.3"/>
    <n v="1203.5999999999999"/>
    <n v="1203600000"/>
    <n v="9.5"/>
    <n v="64.599999999999994"/>
    <s v="61-80"/>
    <x v="0"/>
    <n v="37.1"/>
    <x v="3"/>
    <n v="83.7"/>
    <s v="81-100"/>
    <n v="72.900000000000006"/>
    <s v="61-80"/>
    <n v="186058.4"/>
    <n v="232573"/>
    <n v="930292"/>
  </r>
  <r>
    <n v="734"/>
    <s v="734, 2020"/>
    <x v="733"/>
    <x v="6"/>
    <x v="4"/>
    <x v="4"/>
    <n v="1105.2"/>
    <n v="1105200000"/>
    <n v="6"/>
    <n v="1491.9"/>
    <n v="1491900000"/>
    <n v="11.7"/>
    <n v="63.3"/>
    <s v="61-80"/>
    <x v="0"/>
    <n v="36.799999999999997"/>
    <x v="3"/>
    <n v="80.400000000000006"/>
    <s v="81-100"/>
    <n v="72.5"/>
    <s v="61-80"/>
    <n v="208266.7"/>
    <n v="260333.3"/>
    <n v="1041333.3"/>
  </r>
  <r>
    <n v="734"/>
    <s v="734, 2021"/>
    <x v="733"/>
    <x v="6"/>
    <x v="4"/>
    <x v="5"/>
    <n v="1198.5999999999999"/>
    <n v="1198600000"/>
    <n v="4.7"/>
    <n v="1403.2"/>
    <n v="1403200000"/>
    <n v="8.5"/>
    <n v="64.400000000000006"/>
    <s v="61-80"/>
    <x v="0"/>
    <n v="40.9"/>
    <x v="0"/>
    <n v="78.7"/>
    <s v="61-80"/>
    <n v="73.7"/>
    <s v="61-80"/>
    <n v="218988.9"/>
    <n v="273736.2"/>
    <n v="1094944.7"/>
  </r>
  <r>
    <n v="734"/>
    <s v="734, 2022"/>
    <x v="733"/>
    <x v="6"/>
    <x v="4"/>
    <x v="6"/>
    <n v="1218.5"/>
    <n v="1218500000"/>
    <n v="8.1999999999999993"/>
    <n v="1016"/>
    <n v="1016000000"/>
    <n v="1.7"/>
    <n v="65"/>
    <s v="61-80"/>
    <x v="0"/>
    <n v="41.3"/>
    <x v="0"/>
    <n v="78.099999999999994"/>
    <s v="61-80"/>
    <n v="75.5"/>
    <s v="61-80"/>
    <n v="221950.8"/>
    <n v="277438.5"/>
    <n v="1109753.8999999999"/>
  </r>
  <r>
    <n v="734"/>
    <s v="734, 2023"/>
    <x v="733"/>
    <x v="6"/>
    <x v="4"/>
    <x v="7"/>
    <n v="1268.4000000000001"/>
    <n v="1268400000"/>
    <n v="10.1"/>
    <n v="1765.9"/>
    <n v="1765900000"/>
    <n v="4.0999999999999996"/>
    <n v="66"/>
    <s v="61-80"/>
    <x v="0"/>
    <n v="42.5"/>
    <x v="0"/>
    <n v="80.2"/>
    <s v="81-100"/>
    <n v="75.3"/>
    <s v="61-80"/>
    <n v="228895.8"/>
    <n v="286119.8"/>
    <n v="1144479"/>
  </r>
  <r>
    <n v="734"/>
    <s v="734, 2024"/>
    <x v="733"/>
    <x v="6"/>
    <x v="4"/>
    <x v="8"/>
    <n v="1564.2"/>
    <n v="1564200000"/>
    <n v="9.6"/>
    <n v="2801.2"/>
    <n v="2801200000"/>
    <n v="23.3"/>
    <n v="68"/>
    <s v="61-80"/>
    <x v="0"/>
    <n v="45.7"/>
    <x v="0"/>
    <n v="84.2"/>
    <s v="81-100"/>
    <n v="74.2"/>
    <s v="61-80"/>
    <n v="275359.09999999998"/>
    <n v="344198.9"/>
    <n v="1376795.4"/>
  </r>
  <r>
    <n v="734"/>
    <s v="734, 2025"/>
    <x v="733"/>
    <x v="6"/>
    <x v="4"/>
    <x v="9"/>
    <n v="1690.8"/>
    <n v="1690800000"/>
    <n v="8.1"/>
    <n v="2062.8000000000002"/>
    <n v="2062800000.0000002"/>
    <n v="8.1"/>
    <n v="70"/>
    <s v="61-80"/>
    <x v="2"/>
    <n v="47.6"/>
    <x v="0"/>
    <n v="85.5"/>
    <s v="81-100"/>
    <n v="77"/>
    <s v="61-80"/>
    <n v="293066.3"/>
    <n v="366332.9"/>
    <n v="1465331.5"/>
  </r>
  <r>
    <n v="735"/>
    <s v="735, 2016"/>
    <x v="734"/>
    <x v="3"/>
    <x v="3"/>
    <x v="0"/>
    <n v="4025.7"/>
    <n v="4025700000"/>
    <n v="15.1"/>
    <n v="6614"/>
    <n v="6614000000"/>
    <n v="5.6"/>
    <n v="49"/>
    <s v="41-60"/>
    <x v="0"/>
    <n v="100"/>
    <x v="4"/>
    <n v="16.600000000000001"/>
    <s v="0-20"/>
    <n v="30.3"/>
    <s v="21-40"/>
    <n v="40257.1"/>
    <n v="20128.599999999999"/>
    <n v="100642.8"/>
  </r>
  <r>
    <n v="735"/>
    <s v="735, 2017"/>
    <x v="734"/>
    <x v="3"/>
    <x v="3"/>
    <x v="1"/>
    <n v="3485.6"/>
    <n v="3485600000"/>
    <n v="17.100000000000001"/>
    <n v="11098.2"/>
    <n v="11098200000"/>
    <n v="-13.4"/>
    <n v="49.4"/>
    <s v="41-60"/>
    <x v="0"/>
    <n v="100"/>
    <x v="4"/>
    <n v="19.3"/>
    <s v="0-20"/>
    <n v="29"/>
    <s v="21-40"/>
    <n v="34855.800000000003"/>
    <n v="17427.900000000001"/>
    <n v="87139.5"/>
  </r>
  <r>
    <n v="735"/>
    <s v="735, 2018"/>
    <x v="734"/>
    <x v="3"/>
    <x v="3"/>
    <x v="2"/>
    <n v="3405.2"/>
    <n v="3405200000"/>
    <n v="19.600000000000001"/>
    <n v="7824"/>
    <n v="7824000000"/>
    <n v="-2.2999999999999998"/>
    <n v="49.2"/>
    <s v="41-60"/>
    <x v="0"/>
    <n v="100"/>
    <x v="4"/>
    <n v="18.8"/>
    <s v="0-20"/>
    <n v="28.9"/>
    <s v="21-40"/>
    <n v="34052.1"/>
    <n v="17026.099999999999"/>
    <n v="85130.4"/>
  </r>
  <r>
    <n v="735"/>
    <s v="735, 2019"/>
    <x v="734"/>
    <x v="3"/>
    <x v="3"/>
    <x v="3"/>
    <n v="3298.2"/>
    <n v="3298200000"/>
    <n v="18"/>
    <n v="7035.7"/>
    <n v="7035700000"/>
    <n v="-3.1"/>
    <n v="48.4"/>
    <s v="41-60"/>
    <x v="0"/>
    <n v="100"/>
    <x v="4"/>
    <n v="15.2"/>
    <s v="0-20"/>
    <n v="30.1"/>
    <s v="21-40"/>
    <n v="32982"/>
    <n v="16491"/>
    <n v="82455"/>
  </r>
  <r>
    <n v="735"/>
    <s v="735, 2020"/>
    <x v="734"/>
    <x v="3"/>
    <x v="3"/>
    <x v="4"/>
    <n v="3307.9"/>
    <n v="3307900000"/>
    <n v="12.2"/>
    <n v="6974.8"/>
    <n v="6974800000"/>
    <n v="0.3"/>
    <n v="49.8"/>
    <s v="41-60"/>
    <x v="0"/>
    <n v="100"/>
    <x v="4"/>
    <n v="16.600000000000001"/>
    <s v="0-20"/>
    <n v="32.799999999999997"/>
    <s v="21-40"/>
    <n v="33079.1"/>
    <n v="16539.599999999999"/>
    <n v="82697.8"/>
  </r>
  <r>
    <n v="735"/>
    <s v="735, 2021"/>
    <x v="734"/>
    <x v="3"/>
    <x v="3"/>
    <x v="5"/>
    <n v="2888.8"/>
    <n v="2888800000"/>
    <n v="10.5"/>
    <n v="3686.8"/>
    <n v="3686800000"/>
    <n v="-12.7"/>
    <n v="48.9"/>
    <s v="41-60"/>
    <x v="0"/>
    <n v="100"/>
    <x v="4"/>
    <n v="16.2"/>
    <s v="0-20"/>
    <n v="30.4"/>
    <s v="21-40"/>
    <n v="28888.400000000001"/>
    <n v="14444.2"/>
    <n v="72220.899999999994"/>
  </r>
  <r>
    <n v="735"/>
    <s v="735, 2022"/>
    <x v="734"/>
    <x v="3"/>
    <x v="3"/>
    <x v="6"/>
    <n v="3201.2"/>
    <n v="3201200000"/>
    <n v="8.4"/>
    <n v="3450.9"/>
    <n v="3450900000"/>
    <n v="10.8"/>
    <n v="47.9"/>
    <s v="41-60"/>
    <x v="0"/>
    <n v="100"/>
    <x v="4"/>
    <n v="14"/>
    <s v="0-20"/>
    <n v="29.8"/>
    <s v="21-40"/>
    <n v="32011.7"/>
    <n v="16005.9"/>
    <n v="80029.3"/>
  </r>
  <r>
    <n v="735"/>
    <s v="735, 2023"/>
    <x v="734"/>
    <x v="3"/>
    <x v="3"/>
    <x v="7"/>
    <n v="3321.3"/>
    <n v="3321300000"/>
    <n v="6.8"/>
    <n v="2365.6999999999998"/>
    <n v="2365700000"/>
    <n v="3.8"/>
    <n v="48.6"/>
    <s v="41-60"/>
    <x v="0"/>
    <n v="99.7"/>
    <x v="4"/>
    <n v="13.9"/>
    <s v="0-20"/>
    <n v="32.299999999999997"/>
    <s v="21-40"/>
    <n v="33372.199999999997"/>
    <n v="16686.099999999999"/>
    <n v="83430.600000000006"/>
  </r>
  <r>
    <n v="735"/>
    <s v="735, 2024"/>
    <x v="734"/>
    <x v="3"/>
    <x v="3"/>
    <x v="8"/>
    <n v="3160.7"/>
    <n v="3160700000"/>
    <n v="10.9"/>
    <n v="5211.1000000000004"/>
    <n v="5211100000"/>
    <n v="-4.8"/>
    <n v="49.2"/>
    <s v="41-60"/>
    <x v="0"/>
    <n v="96.4"/>
    <x v="4"/>
    <n v="17.7"/>
    <s v="0-20"/>
    <n v="33.4"/>
    <s v="21-40"/>
    <n v="33183.9"/>
    <n v="16592"/>
    <n v="82959.8"/>
  </r>
  <r>
    <n v="735"/>
    <s v="735, 2025"/>
    <x v="734"/>
    <x v="3"/>
    <x v="3"/>
    <x v="9"/>
    <n v="3168.8"/>
    <n v="3168800000"/>
    <n v="11.6"/>
    <n v="7284.6"/>
    <n v="7284600000"/>
    <n v="0.3"/>
    <n v="49.8"/>
    <s v="41-60"/>
    <x v="0"/>
    <n v="94.5"/>
    <x v="4"/>
    <n v="19.8"/>
    <s v="0-20"/>
    <n v="35"/>
    <s v="21-40"/>
    <n v="34105.5"/>
    <n v="17052.8"/>
    <n v="85263.9"/>
  </r>
  <r>
    <n v="736"/>
    <s v="736, 2016"/>
    <x v="735"/>
    <x v="3"/>
    <x v="5"/>
    <x v="0"/>
    <n v="1663.1"/>
    <n v="1663100000"/>
    <n v="14.8"/>
    <n v="2228.3000000000002"/>
    <n v="2228300000"/>
    <n v="2.8"/>
    <n v="62.6"/>
    <s v="61-80"/>
    <x v="0"/>
    <n v="79.099999999999994"/>
    <x v="1"/>
    <n v="59.9"/>
    <s v="41-60"/>
    <n v="48.9"/>
    <s v="41-60"/>
    <n v="21504.799999999999"/>
    <n v="10752.4"/>
    <n v="53762.1"/>
  </r>
  <r>
    <n v="736"/>
    <s v="736, 2017"/>
    <x v="735"/>
    <x v="3"/>
    <x v="5"/>
    <x v="1"/>
    <n v="1772.1"/>
    <n v="1772100000"/>
    <n v="11.7"/>
    <n v="2456"/>
    <n v="2456000000"/>
    <n v="6.6"/>
    <n v="62.8"/>
    <s v="61-80"/>
    <x v="0"/>
    <n v="80"/>
    <x v="1"/>
    <n v="60.8"/>
    <s v="61-80"/>
    <n v="47.7"/>
    <s v="41-60"/>
    <n v="22676"/>
    <n v="11338"/>
    <n v="56689.9"/>
  </r>
  <r>
    <n v="736"/>
    <s v="736, 2018"/>
    <x v="735"/>
    <x v="3"/>
    <x v="5"/>
    <x v="2"/>
    <n v="1712.8"/>
    <n v="1712800000"/>
    <n v="10.3"/>
    <n v="1545.6"/>
    <n v="1545600000"/>
    <n v="-3.3"/>
    <n v="62.2"/>
    <s v="61-80"/>
    <x v="0"/>
    <n v="77.3"/>
    <x v="1"/>
    <n v="60.7"/>
    <s v="61-80"/>
    <n v="48.7"/>
    <s v="41-60"/>
    <n v="22572.400000000001"/>
    <n v="11286.2"/>
    <n v="56430.9"/>
  </r>
  <r>
    <n v="736"/>
    <s v="736, 2019"/>
    <x v="735"/>
    <x v="3"/>
    <x v="5"/>
    <x v="3"/>
    <n v="1814.1"/>
    <n v="1814100000"/>
    <n v="12.1"/>
    <n v="3036.2"/>
    <n v="3036200000"/>
    <n v="5.9"/>
    <n v="62.7"/>
    <s v="61-80"/>
    <x v="0"/>
    <n v="79.400000000000006"/>
    <x v="1"/>
    <n v="61.6"/>
    <s v="61-80"/>
    <n v="47.1"/>
    <s v="41-60"/>
    <n v="23385.7"/>
    <n v="11692.9"/>
    <n v="58464.3"/>
  </r>
  <r>
    <n v="736"/>
    <s v="736, 2020"/>
    <x v="735"/>
    <x v="3"/>
    <x v="5"/>
    <x v="4"/>
    <n v="1784.1"/>
    <n v="1784100000"/>
    <n v="11.7"/>
    <n v="1856.4"/>
    <n v="1856400000"/>
    <n v="-1.7"/>
    <n v="63.3"/>
    <s v="61-80"/>
    <x v="0"/>
    <n v="75.7"/>
    <x v="1"/>
    <n v="62.6"/>
    <s v="61-80"/>
    <n v="51.6"/>
    <s v="41-60"/>
    <n v="23899.5"/>
    <n v="11949.8"/>
    <n v="59748.9"/>
  </r>
  <r>
    <n v="736"/>
    <s v="736, 2021"/>
    <x v="735"/>
    <x v="3"/>
    <x v="5"/>
    <x v="5"/>
    <n v="1668.8"/>
    <n v="1668800000"/>
    <n v="12.2"/>
    <n v="3682.2"/>
    <n v="3682200000"/>
    <n v="-6.5"/>
    <n v="64.8"/>
    <s v="61-80"/>
    <x v="0"/>
    <n v="80.099999999999994"/>
    <x v="4"/>
    <n v="60.9"/>
    <s v="61-80"/>
    <n v="53.5"/>
    <s v="41-60"/>
    <n v="21343.3"/>
    <n v="10671.6"/>
    <n v="53358.2"/>
  </r>
  <r>
    <n v="736"/>
    <s v="736, 2022"/>
    <x v="735"/>
    <x v="3"/>
    <x v="5"/>
    <x v="6"/>
    <n v="1682.1"/>
    <n v="1682100000"/>
    <n v="13.1"/>
    <n v="2975.8"/>
    <n v="2975800000"/>
    <n v="0.8"/>
    <n v="64.8"/>
    <s v="61-80"/>
    <x v="0"/>
    <n v="80.599999999999994"/>
    <x v="4"/>
    <n v="62"/>
    <s v="61-80"/>
    <n v="51.9"/>
    <s v="41-60"/>
    <n v="21383.8"/>
    <n v="10691.9"/>
    <n v="53459.5"/>
  </r>
  <r>
    <n v="736"/>
    <s v="736, 2023"/>
    <x v="735"/>
    <x v="3"/>
    <x v="5"/>
    <x v="7"/>
    <n v="1521.4"/>
    <n v="1521400000"/>
    <n v="16.100000000000001"/>
    <n v="4380.6000000000004"/>
    <n v="4380600000"/>
    <n v="-9.6"/>
    <n v="66.3"/>
    <s v="61-80"/>
    <x v="0"/>
    <n v="79.5"/>
    <x v="1"/>
    <n v="62"/>
    <s v="61-80"/>
    <n v="57.3"/>
    <s v="41-60"/>
    <n v="19580.7"/>
    <n v="9790.4"/>
    <n v="48951.8"/>
  </r>
  <r>
    <n v="736"/>
    <s v="736, 2024"/>
    <x v="735"/>
    <x v="3"/>
    <x v="5"/>
    <x v="8"/>
    <n v="1456.7"/>
    <n v="1456700000"/>
    <n v="16.100000000000001"/>
    <n v="3374.4"/>
    <n v="3374400000"/>
    <n v="-4.3"/>
    <n v="66.7"/>
    <s v="61-80"/>
    <x v="0"/>
    <n v="78.5"/>
    <x v="1"/>
    <n v="63.8"/>
    <s v="61-80"/>
    <n v="57.7"/>
    <s v="41-60"/>
    <n v="18959.8"/>
    <n v="9479.9"/>
    <n v="47399.5"/>
  </r>
  <r>
    <n v="736"/>
    <s v="736, 2025"/>
    <x v="735"/>
    <x v="3"/>
    <x v="5"/>
    <x v="9"/>
    <n v="1565.1"/>
    <n v="1565100000"/>
    <n v="16.2"/>
    <n v="2496.1"/>
    <n v="2496100000"/>
    <n v="7.4"/>
    <n v="68.599999999999994"/>
    <s v="61-80"/>
    <x v="0"/>
    <n v="79.7"/>
    <x v="1"/>
    <n v="65.900000000000006"/>
    <s v="61-80"/>
    <n v="60.3"/>
    <s v="61-80"/>
    <n v="20104.599999999999"/>
    <n v="10052.299999999999"/>
    <n v="50261.599999999999"/>
  </r>
  <r>
    <n v="737"/>
    <s v="737, 2016"/>
    <x v="736"/>
    <x v="2"/>
    <x v="1"/>
    <x v="0"/>
    <n v="2309.8000000000002"/>
    <n v="2309800000"/>
    <n v="24.6"/>
    <n v="16835.400000000001"/>
    <n v="16835400000.000002"/>
    <n v="8.6"/>
    <n v="32.299999999999997"/>
    <s v="21-40"/>
    <x v="1"/>
    <n v="47.3"/>
    <x v="0"/>
    <n v="38"/>
    <s v="21-40"/>
    <n v="11.5"/>
    <s v="0-20"/>
    <n v="100311"/>
    <n v="60186.6"/>
    <n v="200622.1"/>
  </r>
  <r>
    <n v="737"/>
    <s v="737, 2017"/>
    <x v="736"/>
    <x v="2"/>
    <x v="1"/>
    <x v="1"/>
    <n v="2552.6999999999998"/>
    <n v="2552700000"/>
    <n v="24.9"/>
    <n v="20463.3"/>
    <n v="20463300000"/>
    <n v="10.5"/>
    <n v="31.8"/>
    <s v="21-40"/>
    <x v="1"/>
    <n v="48.3"/>
    <x v="0"/>
    <n v="36.9"/>
    <s v="21-40"/>
    <n v="10.199999999999999"/>
    <s v="0-20"/>
    <n v="110043.3"/>
    <n v="66026"/>
    <n v="220086.6"/>
  </r>
  <r>
    <n v="737"/>
    <s v="737, 2018"/>
    <x v="736"/>
    <x v="2"/>
    <x v="1"/>
    <x v="2"/>
    <n v="2870.2"/>
    <n v="2870200000"/>
    <n v="26.2"/>
    <n v="21811.5"/>
    <n v="21811500000"/>
    <n v="12.4"/>
    <n v="34.1"/>
    <s v="21-40"/>
    <x v="1"/>
    <n v="50.3"/>
    <x v="0"/>
    <n v="38.5"/>
    <s v="21-40"/>
    <n v="13.6"/>
    <s v="0-20"/>
    <n v="121688.9"/>
    <n v="73013.3"/>
    <n v="243377.8"/>
  </r>
  <r>
    <n v="737"/>
    <s v="737, 2019"/>
    <x v="736"/>
    <x v="2"/>
    <x v="1"/>
    <x v="3"/>
    <n v="2576.4"/>
    <n v="2576400000"/>
    <n v="25.1"/>
    <n v="18263.3"/>
    <n v="18263300000"/>
    <n v="-10.199999999999999"/>
    <n v="34"/>
    <s v="21-40"/>
    <x v="1"/>
    <n v="51.9"/>
    <x v="0"/>
    <n v="37.5"/>
    <s v="21-40"/>
    <n v="12.6"/>
    <s v="0-20"/>
    <n v="107821.1"/>
    <n v="64692.7"/>
    <n v="215642.2"/>
  </r>
  <r>
    <n v="737"/>
    <s v="737, 2020"/>
    <x v="736"/>
    <x v="2"/>
    <x v="1"/>
    <x v="4"/>
    <n v="2805.9"/>
    <n v="2805900000"/>
    <n v="28.1"/>
    <n v="20190.7"/>
    <n v="20190700000"/>
    <n v="8.9"/>
    <n v="33.5"/>
    <s v="21-40"/>
    <x v="1"/>
    <n v="50.6"/>
    <x v="0"/>
    <n v="36.200000000000003"/>
    <s v="21-40"/>
    <n v="13.6"/>
    <s v="0-20"/>
    <n v="118631.1"/>
    <n v="71178.600000000006"/>
    <n v="237262.1"/>
  </r>
  <r>
    <n v="737"/>
    <s v="737, 2021"/>
    <x v="736"/>
    <x v="2"/>
    <x v="1"/>
    <x v="5"/>
    <n v="3209.6"/>
    <n v="3209600000"/>
    <n v="25.6"/>
    <n v="16123.6"/>
    <n v="16123600000"/>
    <n v="14.4"/>
    <n v="34.1"/>
    <s v="21-40"/>
    <x v="1"/>
    <n v="50.6"/>
    <x v="0"/>
    <n v="35.6"/>
    <s v="21-40"/>
    <n v="16.100000000000001"/>
    <s v="0-20"/>
    <n v="135728.79999999999"/>
    <n v="81437.3"/>
    <n v="271457.59999999998"/>
  </r>
  <r>
    <n v="737"/>
    <s v="737, 2022"/>
    <x v="736"/>
    <x v="2"/>
    <x v="1"/>
    <x v="6"/>
    <n v="3590.2"/>
    <n v="3590200000"/>
    <n v="24.8"/>
    <n v="22481.1"/>
    <n v="22481100000"/>
    <n v="11.9"/>
    <n v="34.1"/>
    <s v="21-40"/>
    <x v="1"/>
    <n v="52.2"/>
    <x v="0"/>
    <n v="35.700000000000003"/>
    <s v="21-40"/>
    <n v="14.3"/>
    <s v="0-20"/>
    <n v="149863.70000000001"/>
    <n v="89918.2"/>
    <n v="299727.3"/>
  </r>
  <r>
    <n v="737"/>
    <s v="737, 2023"/>
    <x v="736"/>
    <x v="2"/>
    <x v="1"/>
    <x v="7"/>
    <n v="4397"/>
    <n v="4397000000"/>
    <n v="25.5"/>
    <n v="36149.699999999997"/>
    <n v="36149700000"/>
    <n v="22.5"/>
    <n v="32.6"/>
    <s v="21-40"/>
    <x v="1"/>
    <n v="52.9"/>
    <x v="0"/>
    <n v="31"/>
    <s v="21-40"/>
    <n v="13.8"/>
    <s v="0-20"/>
    <n v="182451.1"/>
    <n v="109470.7"/>
    <n v="364902.2"/>
  </r>
  <r>
    <n v="737"/>
    <s v="737, 2024"/>
    <x v="736"/>
    <x v="2"/>
    <x v="1"/>
    <x v="8"/>
    <n v="5121"/>
    <n v="5121000000"/>
    <n v="29.3"/>
    <n v="30216.3"/>
    <n v="30216300000"/>
    <n v="16.5"/>
    <n v="33.1"/>
    <s v="21-40"/>
    <x v="1"/>
    <n v="52.7"/>
    <x v="0"/>
    <n v="31.7"/>
    <s v="21-40"/>
    <n v="14.9"/>
    <s v="0-20"/>
    <n v="212756.8"/>
    <n v="127654.1"/>
    <n v="425513.5"/>
  </r>
  <r>
    <n v="737"/>
    <s v="737, 2025"/>
    <x v="736"/>
    <x v="2"/>
    <x v="1"/>
    <x v="9"/>
    <n v="5984.4"/>
    <n v="5984400000"/>
    <n v="27.7"/>
    <n v="57582.9"/>
    <n v="57582900000"/>
    <n v="16.899999999999999"/>
    <n v="34.4"/>
    <s v="21-40"/>
    <x v="1"/>
    <n v="55.1"/>
    <x v="0"/>
    <n v="31.1"/>
    <s v="21-40"/>
    <n v="17"/>
    <s v="0-20"/>
    <n v="243561.7"/>
    <n v="146137"/>
    <n v="487123.4"/>
  </r>
  <r>
    <n v="738"/>
    <s v="738, 2016"/>
    <x v="737"/>
    <x v="6"/>
    <x v="3"/>
    <x v="0"/>
    <n v="602.4"/>
    <n v="602400000"/>
    <n v="12.9"/>
    <n v="1209"/>
    <n v="1209000000"/>
    <n v="-2.2999999999999998"/>
    <n v="35.9"/>
    <s v="21-40"/>
    <x v="1"/>
    <n v="14.3"/>
    <x v="2"/>
    <n v="32.700000000000003"/>
    <s v="21-40"/>
    <n v="60.8"/>
    <s v="61-80"/>
    <n v="132529.20000000001"/>
    <n v="165661.5"/>
    <n v="662645.9"/>
  </r>
  <r>
    <n v="738"/>
    <s v="738, 2017"/>
    <x v="737"/>
    <x v="6"/>
    <x v="3"/>
    <x v="1"/>
    <n v="604.5"/>
    <n v="604500000"/>
    <n v="13.7"/>
    <n v="1411.8"/>
    <n v="1411800000"/>
    <n v="0.4"/>
    <n v="35.299999999999997"/>
    <s v="21-40"/>
    <x v="1"/>
    <n v="16.100000000000001"/>
    <x v="2"/>
    <n v="31.8"/>
    <s v="21-40"/>
    <n v="58"/>
    <s v="41-60"/>
    <n v="131453.79999999999"/>
    <n v="164317.29999999999"/>
    <n v="657269.1"/>
  </r>
  <r>
    <n v="738"/>
    <s v="738, 2018"/>
    <x v="737"/>
    <x v="6"/>
    <x v="3"/>
    <x v="2"/>
    <n v="637.6"/>
    <n v="637600000"/>
    <n v="17.600000000000001"/>
    <n v="2171.8000000000002"/>
    <n v="2171800000"/>
    <n v="5.5"/>
    <n v="37.200000000000003"/>
    <s v="21-40"/>
    <x v="1"/>
    <n v="18.100000000000001"/>
    <x v="2"/>
    <n v="32.799999999999997"/>
    <s v="21-40"/>
    <n v="60.5"/>
    <s v="61-80"/>
    <n v="136832.79999999999"/>
    <n v="171041"/>
    <n v="684164.1"/>
  </r>
  <r>
    <n v="738"/>
    <s v="738, 2019"/>
    <x v="737"/>
    <x v="6"/>
    <x v="3"/>
    <x v="3"/>
    <n v="714.2"/>
    <n v="714200000"/>
    <n v="17.600000000000001"/>
    <n v="2431.6"/>
    <n v="2431600000"/>
    <n v="12"/>
    <n v="37.1"/>
    <s v="21-40"/>
    <x v="1"/>
    <n v="18.3"/>
    <x v="2"/>
    <n v="32.5"/>
    <s v="21-40"/>
    <n v="60.6"/>
    <s v="61-80"/>
    <n v="153122.5"/>
    <n v="191403.1"/>
    <n v="765612.4"/>
  </r>
  <r>
    <n v="738"/>
    <s v="738, 2020"/>
    <x v="737"/>
    <x v="6"/>
    <x v="3"/>
    <x v="4"/>
    <n v="589.79999999999995"/>
    <n v="589800000"/>
    <n v="20.5"/>
    <n v="1291.0999999999999"/>
    <n v="1291100000"/>
    <n v="-17.399999999999999"/>
    <n v="36.1"/>
    <s v="21-40"/>
    <x v="1"/>
    <n v="17.3"/>
    <x v="2"/>
    <n v="33.1"/>
    <s v="21-40"/>
    <n v="57.9"/>
    <s v="41-60"/>
    <n v="127256.3"/>
    <n v="159070.29999999999"/>
    <n v="636281.30000000005"/>
  </r>
  <r>
    <n v="738"/>
    <s v="738, 2021"/>
    <x v="737"/>
    <x v="6"/>
    <x v="3"/>
    <x v="5"/>
    <n v="581.20000000000005"/>
    <n v="581200000"/>
    <n v="18.2"/>
    <n v="1565.1"/>
    <n v="1565100000"/>
    <n v="-1.5"/>
    <n v="36.6"/>
    <s v="21-40"/>
    <x v="1"/>
    <n v="18.7"/>
    <x v="2"/>
    <n v="33.6"/>
    <s v="21-40"/>
    <n v="57.4"/>
    <s v="41-60"/>
    <n v="124251.1"/>
    <n v="155313.9"/>
    <n v="621255.69999999995"/>
  </r>
  <r>
    <n v="738"/>
    <s v="738, 2022"/>
    <x v="737"/>
    <x v="6"/>
    <x v="3"/>
    <x v="6"/>
    <n v="663.3"/>
    <n v="663300000"/>
    <n v="19.3"/>
    <n v="2480.8000000000002"/>
    <n v="2480800000"/>
    <n v="14.1"/>
    <n v="35.799999999999997"/>
    <s v="21-40"/>
    <x v="1"/>
    <n v="20.7"/>
    <x v="3"/>
    <n v="31.3"/>
    <s v="21-40"/>
    <n v="55.2"/>
    <s v="41-60"/>
    <n v="139934.9"/>
    <n v="174918.6"/>
    <n v="699674.3"/>
  </r>
  <r>
    <n v="738"/>
    <s v="738, 2023"/>
    <x v="737"/>
    <x v="6"/>
    <x v="3"/>
    <x v="7"/>
    <n v="534.5"/>
    <n v="534500000"/>
    <n v="19.7"/>
    <n v="1495"/>
    <n v="1495000000"/>
    <n v="-19.399999999999999"/>
    <n v="35"/>
    <s v="21-40"/>
    <x v="1"/>
    <n v="19.600000000000001"/>
    <x v="2"/>
    <n v="31.7"/>
    <s v="21-40"/>
    <n v="53.8"/>
    <s v="41-60"/>
    <n v="113596.7"/>
    <n v="141995.79999999999"/>
    <n v="567983.30000000005"/>
  </r>
  <r>
    <n v="738"/>
    <s v="738, 2024"/>
    <x v="737"/>
    <x v="6"/>
    <x v="3"/>
    <x v="8"/>
    <n v="558.29999999999995"/>
    <n v="558300000"/>
    <n v="22.4"/>
    <n v="1688.3"/>
    <n v="1688300000"/>
    <n v="4.4000000000000004"/>
    <n v="38.799999999999997"/>
    <s v="21-40"/>
    <x v="1"/>
    <n v="25"/>
    <x v="3"/>
    <n v="32.799999999999997"/>
    <s v="21-40"/>
    <n v="58.8"/>
    <s v="41-60"/>
    <n v="114465.7"/>
    <n v="143082.1"/>
    <n v="572328.4"/>
  </r>
  <r>
    <n v="738"/>
    <s v="738, 2025"/>
    <x v="737"/>
    <x v="6"/>
    <x v="3"/>
    <x v="9"/>
    <n v="548.4"/>
    <n v="548400000"/>
    <n v="21.9"/>
    <n v="2734.2"/>
    <n v="2734200000"/>
    <n v="-1.8"/>
    <n v="36.799999999999997"/>
    <s v="21-40"/>
    <x v="1"/>
    <n v="25.9"/>
    <x v="3"/>
    <n v="30.4"/>
    <s v="21-40"/>
    <n v="54.2"/>
    <s v="41-60"/>
    <n v="111711.6"/>
    <n v="139639.5"/>
    <n v="558557.80000000005"/>
  </r>
  <r>
    <n v="739"/>
    <s v="739, 2016"/>
    <x v="738"/>
    <x v="7"/>
    <x v="1"/>
    <x v="0"/>
    <n v="1042.5"/>
    <n v="1042500000"/>
    <n v="8.5"/>
    <n v="934.5"/>
    <n v="934500000"/>
    <n v="-7.9"/>
    <n v="48.1"/>
    <s v="41-60"/>
    <x v="0"/>
    <n v="31.5"/>
    <x v="3"/>
    <n v="36.5"/>
    <s v="21-40"/>
    <n v="76.3"/>
    <s v="61-80"/>
    <n v="816673.2"/>
    <n v="510420.8"/>
    <n v="8166732.4000000004"/>
  </r>
  <r>
    <n v="739"/>
    <s v="739, 2017"/>
    <x v="738"/>
    <x v="7"/>
    <x v="1"/>
    <x v="1"/>
    <n v="1176.3"/>
    <n v="1176300000"/>
    <n v="7.6"/>
    <n v="976.9"/>
    <n v="976900000"/>
    <n v="12.8"/>
    <n v="47.8"/>
    <s v="41-60"/>
    <x v="0"/>
    <n v="34"/>
    <x v="3"/>
    <n v="35.4"/>
    <s v="21-40"/>
    <n v="74.099999999999994"/>
    <s v="61-80"/>
    <n v="905345.5"/>
    <n v="565840.9"/>
    <n v="9053454.9000000004"/>
  </r>
  <r>
    <n v="739"/>
    <s v="739, 2018"/>
    <x v="738"/>
    <x v="7"/>
    <x v="1"/>
    <x v="2"/>
    <n v="1214.5999999999999"/>
    <n v="1214600000"/>
    <n v="6.7"/>
    <n v="1147.2"/>
    <n v="1147200000"/>
    <n v="3.3"/>
    <n v="47.9"/>
    <s v="41-60"/>
    <x v="0"/>
    <n v="33.299999999999997"/>
    <x v="3"/>
    <n v="35.299999999999997"/>
    <s v="21-40"/>
    <n v="75.099999999999994"/>
    <s v="61-80"/>
    <n v="939649.1"/>
    <n v="587280.69999999995"/>
    <n v="9396490.8000000007"/>
  </r>
  <r>
    <n v="739"/>
    <s v="739, 2019"/>
    <x v="738"/>
    <x v="7"/>
    <x v="1"/>
    <x v="3"/>
    <n v="1285.7"/>
    <n v="1285700000"/>
    <n v="7"/>
    <n v="1175.5999999999999"/>
    <n v="1175600000"/>
    <n v="5.8"/>
    <n v="47.9"/>
    <s v="41-60"/>
    <x v="0"/>
    <n v="31.6"/>
    <x v="3"/>
    <n v="36.6"/>
    <s v="21-40"/>
    <n v="75.599999999999994"/>
    <s v="61-80"/>
    <n v="1006832.5"/>
    <n v="629270.30000000005"/>
    <n v="10068324.9"/>
  </r>
  <r>
    <n v="739"/>
    <s v="739, 2020"/>
    <x v="738"/>
    <x v="7"/>
    <x v="1"/>
    <x v="4"/>
    <n v="1080"/>
    <n v="1080000000"/>
    <n v="7.3"/>
    <n v="659.8"/>
    <n v="659800000"/>
    <n v="-16"/>
    <n v="48.2"/>
    <s v="41-60"/>
    <x v="0"/>
    <n v="31.2"/>
    <x v="3"/>
    <n v="39.1"/>
    <s v="21-40"/>
    <n v="74.3"/>
    <s v="61-80"/>
    <n v="848125.9"/>
    <n v="530078.69999999995"/>
    <n v="8481258.5"/>
  </r>
  <r>
    <n v="739"/>
    <s v="739, 2021"/>
    <x v="738"/>
    <x v="7"/>
    <x v="1"/>
    <x v="5"/>
    <n v="1174.8"/>
    <n v="1174800000"/>
    <n v="7"/>
    <n v="691.3"/>
    <n v="691300000"/>
    <n v="8.8000000000000007"/>
    <n v="46.7"/>
    <s v="41-60"/>
    <x v="0"/>
    <n v="27.2"/>
    <x v="3"/>
    <n v="39.9"/>
    <s v="21-40"/>
    <n v="73.2"/>
    <s v="61-80"/>
    <n v="948998.6"/>
    <n v="593124.1"/>
    <n v="9489985.8000000007"/>
  </r>
  <r>
    <n v="739"/>
    <s v="739, 2022"/>
    <x v="738"/>
    <x v="7"/>
    <x v="1"/>
    <x v="6"/>
    <n v="1109.7"/>
    <n v="1109700000"/>
    <n v="5.4"/>
    <n v="746.9"/>
    <n v="746900000"/>
    <n v="-5.5"/>
    <n v="46.5"/>
    <s v="41-60"/>
    <x v="0"/>
    <n v="29.4"/>
    <x v="3"/>
    <n v="37.6"/>
    <s v="21-40"/>
    <n v="72.5"/>
    <s v="61-80"/>
    <n v="882534.8"/>
    <n v="551584.19999999995"/>
    <n v="8825347.5999999996"/>
  </r>
  <r>
    <n v="739"/>
    <s v="739, 2023"/>
    <x v="738"/>
    <x v="7"/>
    <x v="1"/>
    <x v="7"/>
    <n v="1055.8"/>
    <n v="1055800000"/>
    <n v="7.3"/>
    <n v="621"/>
    <n v="621000000"/>
    <n v="-4.9000000000000004"/>
    <n v="47.5"/>
    <s v="41-60"/>
    <x v="0"/>
    <n v="29.5"/>
    <x v="3"/>
    <n v="39.799999999999997"/>
    <s v="21-40"/>
    <n v="73.3"/>
    <s v="61-80"/>
    <n v="839042.2"/>
    <n v="524401.30000000005"/>
    <n v="8390421.5999999996"/>
  </r>
  <r>
    <n v="739"/>
    <s v="739, 2024"/>
    <x v="738"/>
    <x v="7"/>
    <x v="1"/>
    <x v="8"/>
    <n v="1158.4000000000001"/>
    <n v="1158400000"/>
    <n v="6.9"/>
    <n v="738.9"/>
    <n v="738900000"/>
    <n v="9.6999999999999993"/>
    <n v="48.8"/>
    <s v="41-60"/>
    <x v="0"/>
    <n v="32.5"/>
    <x v="3"/>
    <n v="39"/>
    <s v="21-40"/>
    <n v="75"/>
    <s v="61-80"/>
    <n v="901501.6"/>
    <n v="563438.5"/>
    <n v="9015015.9000000004"/>
  </r>
  <r>
    <n v="739"/>
    <s v="739, 2025"/>
    <x v="738"/>
    <x v="7"/>
    <x v="1"/>
    <x v="9"/>
    <n v="1066"/>
    <n v="1066000000"/>
    <n v="6.4"/>
    <n v="678.8"/>
    <n v="678800000"/>
    <n v="-8"/>
    <n v="50.1"/>
    <s v="41-60"/>
    <x v="0"/>
    <n v="33.799999999999997"/>
    <x v="3"/>
    <n v="40.799999999999997"/>
    <s v="41-60"/>
    <n v="75.599999999999994"/>
    <s v="61-80"/>
    <n v="821552.7"/>
    <n v="513470.5"/>
    <n v="8215527.2999999998"/>
  </r>
  <r>
    <n v="740"/>
    <s v="740, 2016"/>
    <x v="739"/>
    <x v="8"/>
    <x v="2"/>
    <x v="0"/>
    <n v="533.6"/>
    <n v="533600000"/>
    <n v="7.9"/>
    <n v="870.4"/>
    <n v="870400000"/>
    <n v="5.8"/>
    <n v="41.9"/>
    <s v="41-60"/>
    <x v="0"/>
    <n v="12.1"/>
    <x v="2"/>
    <n v="61"/>
    <s v="61-80"/>
    <n v="52.5"/>
    <s v="41-60"/>
    <n v="178543.5"/>
    <n v="238058"/>
    <n v="2975725.3"/>
  </r>
  <r>
    <n v="740"/>
    <s v="740, 2017"/>
    <x v="739"/>
    <x v="8"/>
    <x v="2"/>
    <x v="1"/>
    <n v="519.4"/>
    <n v="519400000"/>
    <n v="12.2"/>
    <n v="976.8"/>
    <n v="976800000"/>
    <n v="-2.7"/>
    <n v="42"/>
    <s v="41-60"/>
    <x v="0"/>
    <n v="15.1"/>
    <x v="2"/>
    <n v="57.5"/>
    <s v="41-60"/>
    <n v="53.3"/>
    <s v="41-60"/>
    <n v="170488.3"/>
    <n v="227317.7"/>
    <n v="2841471.3"/>
  </r>
  <r>
    <n v="740"/>
    <s v="740, 2018"/>
    <x v="739"/>
    <x v="8"/>
    <x v="2"/>
    <x v="2"/>
    <n v="474.1"/>
    <n v="474100000"/>
    <n v="13.8"/>
    <n v="846.3"/>
    <n v="846300000"/>
    <n v="-8.6999999999999993"/>
    <n v="45.7"/>
    <s v="41-60"/>
    <x v="0"/>
    <n v="19"/>
    <x v="2"/>
    <n v="60.8"/>
    <s v="61-80"/>
    <n v="57.4"/>
    <s v="41-60"/>
    <n v="151776"/>
    <n v="202368"/>
    <n v="2529599.9"/>
  </r>
  <r>
    <n v="740"/>
    <s v="740, 2019"/>
    <x v="739"/>
    <x v="8"/>
    <x v="2"/>
    <x v="3"/>
    <n v="521.1"/>
    <n v="521100000"/>
    <n v="18"/>
    <n v="875.8"/>
    <n v="875800000"/>
    <n v="9.9"/>
    <n v="46.7"/>
    <s v="41-60"/>
    <x v="0"/>
    <n v="16.8"/>
    <x v="2"/>
    <n v="66.400000000000006"/>
    <s v="61-80"/>
    <n v="56.9"/>
    <s v="41-60"/>
    <n v="169206.9"/>
    <n v="225609.3"/>
    <n v="2820115.7"/>
  </r>
  <r>
    <n v="740"/>
    <s v="740, 2020"/>
    <x v="739"/>
    <x v="8"/>
    <x v="2"/>
    <x v="4"/>
    <n v="527.6"/>
    <n v="527600000"/>
    <n v="17.899999999999999"/>
    <n v="1681.3"/>
    <n v="1681300000"/>
    <n v="1.2"/>
    <n v="46.8"/>
    <s v="41-60"/>
    <x v="0"/>
    <n v="15.4"/>
    <x v="2"/>
    <n v="66.599999999999994"/>
    <s v="61-80"/>
    <n v="58.4"/>
    <s v="41-60"/>
    <n v="172856.5"/>
    <n v="230475.3"/>
    <n v="2880941.6"/>
  </r>
  <r>
    <n v="740"/>
    <s v="740, 2021"/>
    <x v="739"/>
    <x v="8"/>
    <x v="2"/>
    <x v="5"/>
    <n v="512.20000000000005"/>
    <n v="512200000.00000006"/>
    <n v="13.3"/>
    <n v="1194.5999999999999"/>
    <n v="1194600000"/>
    <n v="-2.9"/>
    <n v="48.1"/>
    <s v="41-60"/>
    <x v="0"/>
    <n v="16.7"/>
    <x v="2"/>
    <n v="69"/>
    <s v="61-80"/>
    <n v="58.6"/>
    <s v="41-60"/>
    <n v="166404.1"/>
    <n v="221872.1"/>
    <n v="2773401"/>
  </r>
  <r>
    <n v="740"/>
    <s v="740, 2022"/>
    <x v="739"/>
    <x v="8"/>
    <x v="2"/>
    <x v="6"/>
    <n v="533.4"/>
    <n v="533400000"/>
    <n v="18"/>
    <n v="1375.5"/>
    <n v="1375500000"/>
    <n v="4.0999999999999996"/>
    <n v="49.2"/>
    <s v="41-60"/>
    <x v="0"/>
    <n v="17.5"/>
    <x v="2"/>
    <n v="72.400000000000006"/>
    <s v="61-80"/>
    <n v="57.8"/>
    <s v="41-60"/>
    <n v="172409.5"/>
    <n v="229879.3"/>
    <n v="2873491.5"/>
  </r>
  <r>
    <n v="740"/>
    <s v="740, 2023"/>
    <x v="739"/>
    <x v="8"/>
    <x v="2"/>
    <x v="7"/>
    <n v="574.5"/>
    <n v="574500000"/>
    <n v="15.3"/>
    <n v="995.7"/>
    <n v="995700000"/>
    <n v="7.7"/>
    <n v="48.5"/>
    <s v="41-60"/>
    <x v="0"/>
    <n v="15.6"/>
    <x v="2"/>
    <n v="73.599999999999994"/>
    <s v="61-80"/>
    <n v="56.3"/>
    <s v="41-60"/>
    <n v="188035.1"/>
    <n v="250713.5"/>
    <n v="3133918.2"/>
  </r>
  <r>
    <n v="740"/>
    <s v="740, 2024"/>
    <x v="739"/>
    <x v="8"/>
    <x v="2"/>
    <x v="8"/>
    <n v="584"/>
    <n v="584000000"/>
    <n v="17.899999999999999"/>
    <n v="1045.9000000000001"/>
    <n v="1045900000.0000001"/>
    <n v="1.7"/>
    <n v="48.6"/>
    <s v="41-60"/>
    <x v="0"/>
    <n v="17.3"/>
    <x v="2"/>
    <n v="75.900000000000006"/>
    <s v="61-80"/>
    <n v="52.8"/>
    <s v="41-60"/>
    <n v="189077.4"/>
    <n v="252103.2"/>
    <n v="3151290.3"/>
  </r>
  <r>
    <n v="740"/>
    <s v="740, 2025"/>
    <x v="739"/>
    <x v="8"/>
    <x v="2"/>
    <x v="9"/>
    <n v="607.4"/>
    <n v="607400000"/>
    <n v="12.8"/>
    <n v="1132.3"/>
    <n v="1132300000"/>
    <n v="4"/>
    <n v="51.1"/>
    <s v="41-60"/>
    <x v="0"/>
    <n v="21.2"/>
    <x v="3"/>
    <n v="76"/>
    <s v="61-80"/>
    <n v="56.1"/>
    <s v="41-60"/>
    <n v="191629.1"/>
    <n v="255505.4"/>
    <n v="3193817.6"/>
  </r>
  <r>
    <n v="741"/>
    <s v="741, 2016"/>
    <x v="740"/>
    <x v="0"/>
    <x v="0"/>
    <x v="0"/>
    <n v="793.4"/>
    <n v="793400000"/>
    <n v="12.6"/>
    <n v="1841.4"/>
    <n v="1841400000"/>
    <n v="16.100000000000001"/>
    <n v="53.1"/>
    <s v="41-60"/>
    <x v="0"/>
    <n v="55.9"/>
    <x v="0"/>
    <n v="59.9"/>
    <s v="41-60"/>
    <n v="43.4"/>
    <s v="41-60"/>
    <n v="64178.9"/>
    <n v="32089.5"/>
    <n v="128357.9"/>
  </r>
  <r>
    <n v="741"/>
    <s v="741, 2017"/>
    <x v="740"/>
    <x v="0"/>
    <x v="0"/>
    <x v="1"/>
    <n v="875"/>
    <n v="875000000"/>
    <n v="10.8"/>
    <n v="2272.6999999999998"/>
    <n v="2272700000"/>
    <n v="10.3"/>
    <n v="54.2"/>
    <s v="41-60"/>
    <x v="0"/>
    <n v="56.5"/>
    <x v="0"/>
    <n v="60.7"/>
    <s v="61-80"/>
    <n v="45.2"/>
    <s v="41-60"/>
    <n v="70378.899999999994"/>
    <n v="35189.4"/>
    <n v="140757.79999999999"/>
  </r>
  <r>
    <n v="741"/>
    <s v="741, 2018"/>
    <x v="740"/>
    <x v="0"/>
    <x v="0"/>
    <x v="2"/>
    <n v="964.1"/>
    <n v="964100000"/>
    <n v="12.6"/>
    <n v="2716.3"/>
    <n v="2716300000"/>
    <n v="10.199999999999999"/>
    <n v="54.3"/>
    <s v="41-60"/>
    <x v="0"/>
    <n v="55.3"/>
    <x v="0"/>
    <n v="62.7"/>
    <s v="61-80"/>
    <n v="44.9"/>
    <s v="41-60"/>
    <n v="78348.7"/>
    <n v="39174.300000000003"/>
    <n v="156697.29999999999"/>
  </r>
  <r>
    <n v="741"/>
    <s v="741, 2019"/>
    <x v="740"/>
    <x v="0"/>
    <x v="0"/>
    <x v="3"/>
    <n v="1005.7"/>
    <n v="1005700000"/>
    <n v="11.4"/>
    <n v="1541.1"/>
    <n v="1541100000"/>
    <n v="4.3"/>
    <n v="54.2"/>
    <s v="41-60"/>
    <x v="0"/>
    <n v="54.8"/>
    <x v="0"/>
    <n v="64.3"/>
    <s v="61-80"/>
    <n v="43.7"/>
    <s v="41-60"/>
    <n v="82134.2"/>
    <n v="41067.1"/>
    <n v="164268.4"/>
  </r>
  <r>
    <n v="741"/>
    <s v="741, 2020"/>
    <x v="740"/>
    <x v="0"/>
    <x v="0"/>
    <x v="4"/>
    <n v="1018.5"/>
    <n v="1018500000"/>
    <n v="10.9"/>
    <n v="2318"/>
    <n v="2318000000"/>
    <n v="1.3"/>
    <n v="54.9"/>
    <s v="41-60"/>
    <x v="0"/>
    <n v="56.3"/>
    <x v="0"/>
    <n v="63.2"/>
    <s v="61-80"/>
    <n v="45.1"/>
    <s v="41-60"/>
    <n v="82115.8"/>
    <n v="41057.9"/>
    <n v="164231.70000000001"/>
  </r>
  <r>
    <n v="741"/>
    <s v="741, 2021"/>
    <x v="740"/>
    <x v="0"/>
    <x v="0"/>
    <x v="5"/>
    <n v="1048.4000000000001"/>
    <n v="1048400000.0000001"/>
    <n v="15.2"/>
    <n v="3010.5"/>
    <n v="3010500000"/>
    <n v="2.9"/>
    <n v="56.1"/>
    <s v="41-60"/>
    <x v="0"/>
    <n v="57.8"/>
    <x v="0"/>
    <n v="64.2"/>
    <s v="61-80"/>
    <n v="46.3"/>
    <s v="41-60"/>
    <n v="83389.3"/>
    <n v="41694.699999999997"/>
    <n v="166778.70000000001"/>
  </r>
  <r>
    <n v="741"/>
    <s v="741, 2022"/>
    <x v="740"/>
    <x v="0"/>
    <x v="0"/>
    <x v="6"/>
    <n v="1024.0999999999999"/>
    <n v="1024099999.9999999"/>
    <n v="15.8"/>
    <n v="2845.4"/>
    <n v="2845400000"/>
    <n v="-2.2999999999999998"/>
    <n v="58"/>
    <s v="41-60"/>
    <x v="0"/>
    <n v="62.4"/>
    <x v="1"/>
    <n v="67"/>
    <s v="61-80"/>
    <n v="44.6"/>
    <s v="41-60"/>
    <n v="78127.100000000006"/>
    <n v="39063.599999999999"/>
    <n v="156254.20000000001"/>
  </r>
  <r>
    <n v="741"/>
    <s v="741, 2023"/>
    <x v="740"/>
    <x v="0"/>
    <x v="0"/>
    <x v="7"/>
    <n v="1039.0999999999999"/>
    <n v="1039099999.9999999"/>
    <n v="13.2"/>
    <n v="3123.9"/>
    <n v="3123900000"/>
    <n v="1.5"/>
    <n v="56.6"/>
    <s v="41-60"/>
    <x v="0"/>
    <n v="63.6"/>
    <x v="1"/>
    <n v="65.8"/>
    <s v="61-80"/>
    <n v="40.299999999999997"/>
    <s v="41-60"/>
    <n v="78454.5"/>
    <n v="39227.199999999997"/>
    <n v="156909"/>
  </r>
  <r>
    <n v="741"/>
    <s v="741, 2024"/>
    <x v="740"/>
    <x v="0"/>
    <x v="0"/>
    <x v="8"/>
    <n v="1059.2"/>
    <n v="1059200000"/>
    <n v="12.8"/>
    <n v="2362.8000000000002"/>
    <n v="2362800000"/>
    <n v="1.9"/>
    <n v="57.5"/>
    <s v="41-60"/>
    <x v="0"/>
    <n v="64.7"/>
    <x v="1"/>
    <n v="71.599999999999994"/>
    <s v="61-80"/>
    <n v="36.1"/>
    <s v="21-40"/>
    <n v="79165"/>
    <n v="39582.5"/>
    <n v="158330"/>
  </r>
  <r>
    <n v="741"/>
    <s v="741, 2025"/>
    <x v="740"/>
    <x v="0"/>
    <x v="0"/>
    <x v="9"/>
    <n v="1051.2"/>
    <n v="1051200000"/>
    <n v="11.9"/>
    <n v="2464"/>
    <n v="2464000000"/>
    <n v="-0.8"/>
    <n v="58.9"/>
    <s v="41-60"/>
    <x v="0"/>
    <n v="65.099999999999994"/>
    <x v="1"/>
    <n v="70.900000000000006"/>
    <s v="61-80"/>
    <n v="40.700000000000003"/>
    <s v="41-60"/>
    <n v="78237.600000000006"/>
    <n v="39118.800000000003"/>
    <n v="156475.20000000001"/>
  </r>
  <r>
    <n v="742"/>
    <s v="742, 2016"/>
    <x v="741"/>
    <x v="1"/>
    <x v="4"/>
    <x v="0"/>
    <n v="635.9"/>
    <n v="635900000"/>
    <n v="0.2"/>
    <n v="25.6"/>
    <n v="25600000"/>
    <n v="4.0999999999999996"/>
    <n v="42.9"/>
    <s v="41-60"/>
    <x v="0"/>
    <n v="39.4"/>
    <x v="3"/>
    <n v="18.399999999999999"/>
    <s v="0-20"/>
    <n v="70.900000000000006"/>
    <s v="61-80"/>
    <n v="352526"/>
    <n v="58754.3"/>
    <n v="1175086.8"/>
  </r>
  <r>
    <n v="742"/>
    <s v="742, 2017"/>
    <x v="741"/>
    <x v="1"/>
    <x v="4"/>
    <x v="1"/>
    <n v="678.2"/>
    <n v="678200000"/>
    <n v="3.6"/>
    <n v="325.89999999999998"/>
    <n v="325900000"/>
    <n v="6.7"/>
    <n v="43.7"/>
    <s v="41-60"/>
    <x v="0"/>
    <n v="38.9"/>
    <x v="3"/>
    <n v="21.5"/>
    <s v="21-40"/>
    <n v="70.599999999999994"/>
    <s v="61-80"/>
    <n v="377559"/>
    <n v="62926.5"/>
    <n v="1258530.1000000001"/>
  </r>
  <r>
    <n v="742"/>
    <s v="742, 2018"/>
    <x v="741"/>
    <x v="1"/>
    <x v="4"/>
    <x v="2"/>
    <n v="866.4"/>
    <n v="866400000"/>
    <n v="4"/>
    <n v="445.3"/>
    <n v="445300000"/>
    <n v="27.7"/>
    <n v="46.7"/>
    <s v="41-60"/>
    <x v="0"/>
    <n v="42.6"/>
    <x v="0"/>
    <n v="23.9"/>
    <s v="21-40"/>
    <n v="73.599999999999994"/>
    <s v="61-80"/>
    <n v="468898.3"/>
    <n v="78149.7"/>
    <n v="1562994.3"/>
  </r>
  <r>
    <n v="742"/>
    <s v="742, 2019"/>
    <x v="741"/>
    <x v="1"/>
    <x v="4"/>
    <x v="3"/>
    <n v="842.2"/>
    <n v="842200000"/>
    <n v="5.7"/>
    <n v="904"/>
    <n v="904000000"/>
    <n v="-2.8"/>
    <n v="48.7"/>
    <s v="41-60"/>
    <x v="0"/>
    <n v="45.1"/>
    <x v="0"/>
    <n v="25.5"/>
    <s v="21-40"/>
    <n v="75.7"/>
    <s v="61-80"/>
    <n v="446986.7"/>
    <n v="74497.8"/>
    <n v="1489955.7"/>
  </r>
  <r>
    <n v="742"/>
    <s v="742, 2020"/>
    <x v="741"/>
    <x v="1"/>
    <x v="4"/>
    <x v="4"/>
    <n v="973.5"/>
    <n v="973500000"/>
    <n v="7.3"/>
    <n v="1277"/>
    <n v="1277000000"/>
    <n v="15.6"/>
    <n v="50"/>
    <s v="41-60"/>
    <x v="0"/>
    <n v="48.4"/>
    <x v="0"/>
    <n v="24.7"/>
    <s v="21-40"/>
    <n v="76.900000000000006"/>
    <s v="61-80"/>
    <n v="502864.7"/>
    <n v="83810.8"/>
    <n v="1676215.8"/>
  </r>
  <r>
    <n v="742"/>
    <s v="742, 2021"/>
    <x v="741"/>
    <x v="1"/>
    <x v="4"/>
    <x v="5"/>
    <n v="1023.9"/>
    <n v="1023900000"/>
    <n v="6.9"/>
    <n v="837.5"/>
    <n v="837500000"/>
    <n v="5.2"/>
    <n v="48.3"/>
    <s v="41-60"/>
    <x v="0"/>
    <n v="44.1"/>
    <x v="0"/>
    <n v="24.4"/>
    <s v="21-40"/>
    <n v="76.5"/>
    <s v="61-80"/>
    <n v="547583.69999999995"/>
    <n v="91264"/>
    <n v="1825279.1"/>
  </r>
  <r>
    <n v="742"/>
    <s v="742, 2022"/>
    <x v="741"/>
    <x v="1"/>
    <x v="4"/>
    <x v="6"/>
    <n v="1100.8"/>
    <n v="1100800000"/>
    <n v="4.3"/>
    <n v="476.2"/>
    <n v="476200000"/>
    <n v="7.5"/>
    <n v="50.4"/>
    <s v="41-60"/>
    <x v="0"/>
    <n v="47.3"/>
    <x v="0"/>
    <n v="24.4"/>
    <s v="21-40"/>
    <n v="79.599999999999994"/>
    <s v="61-80"/>
    <n v="574026.9"/>
    <n v="95671.2"/>
    <n v="1913423.1"/>
  </r>
  <r>
    <n v="742"/>
    <s v="742, 2023"/>
    <x v="741"/>
    <x v="1"/>
    <x v="4"/>
    <x v="7"/>
    <n v="1314.6"/>
    <n v="1314600000"/>
    <n v="2.8"/>
    <n v="453.5"/>
    <n v="453500000"/>
    <n v="19.399999999999999"/>
    <n v="50.8"/>
    <s v="41-60"/>
    <x v="0"/>
    <n v="49.4"/>
    <x v="0"/>
    <n v="23.5"/>
    <s v="21-40"/>
    <n v="79.5"/>
    <s v="61-80"/>
    <n v="673737.2"/>
    <n v="112289.5"/>
    <n v="2245790.7999999998"/>
  </r>
  <r>
    <n v="742"/>
    <s v="742, 2024"/>
    <x v="741"/>
    <x v="1"/>
    <x v="4"/>
    <x v="8"/>
    <n v="1374.6"/>
    <n v="1374600000"/>
    <n v="8.9"/>
    <n v="2093.6999999999998"/>
    <n v="2093699999.9999998"/>
    <n v="4.5999999999999996"/>
    <n v="52.8"/>
    <s v="41-60"/>
    <x v="0"/>
    <n v="50.8"/>
    <x v="0"/>
    <n v="24.2"/>
    <s v="21-40"/>
    <n v="83.5"/>
    <s v="81-100"/>
    <n v="696653.3"/>
    <n v="116108.9"/>
    <n v="2322177.6"/>
  </r>
  <r>
    <n v="742"/>
    <s v="742, 2025"/>
    <x v="741"/>
    <x v="1"/>
    <x v="4"/>
    <x v="9"/>
    <n v="1653.7"/>
    <n v="1653700000"/>
    <n v="9.9"/>
    <n v="3255.9"/>
    <n v="3255900000"/>
    <n v="20.3"/>
    <n v="54.2"/>
    <s v="41-60"/>
    <x v="0"/>
    <n v="53.3"/>
    <x v="0"/>
    <n v="26.3"/>
    <s v="21-40"/>
    <n v="83.1"/>
    <s v="81-100"/>
    <n v="820128.1"/>
    <n v="136688"/>
    <n v="2733760.4"/>
  </r>
  <r>
    <n v="743"/>
    <s v="743, 2016"/>
    <x v="742"/>
    <x v="3"/>
    <x v="5"/>
    <x v="0"/>
    <n v="7723.6"/>
    <n v="7723600000"/>
    <n v="12.6"/>
    <n v="7971"/>
    <n v="7971000000"/>
    <n v="18.5"/>
    <n v="66"/>
    <s v="61-80"/>
    <x v="0"/>
    <n v="63.3"/>
    <x v="1"/>
    <n v="82.2"/>
    <s v="81-100"/>
    <n v="52.6"/>
    <s v="41-60"/>
    <n v="116922.8"/>
    <n v="58461.4"/>
    <n v="292307.09999999998"/>
  </r>
  <r>
    <n v="743"/>
    <s v="743, 2017"/>
    <x v="742"/>
    <x v="3"/>
    <x v="5"/>
    <x v="1"/>
    <n v="8379.7999999999993"/>
    <n v="8379799999.999999"/>
    <n v="13.8"/>
    <n v="16990.099999999999"/>
    <n v="16990099999.999998"/>
    <n v="8.5"/>
    <n v="65.900000000000006"/>
    <s v="61-80"/>
    <x v="0"/>
    <n v="64.599999999999994"/>
    <x v="1"/>
    <n v="79.900000000000006"/>
    <s v="61-80"/>
    <n v="53.1"/>
    <s v="41-60"/>
    <n v="125336.5"/>
    <n v="62668.2"/>
    <n v="313341.2"/>
  </r>
  <r>
    <n v="743"/>
    <s v="743, 2018"/>
    <x v="742"/>
    <x v="3"/>
    <x v="5"/>
    <x v="2"/>
    <n v="9330.2000000000007"/>
    <n v="9330200000"/>
    <n v="15.9"/>
    <n v="20015.3"/>
    <n v="20015300000"/>
    <n v="11.3"/>
    <n v="65.8"/>
    <s v="61-80"/>
    <x v="0"/>
    <n v="65"/>
    <x v="1"/>
    <n v="78.599999999999994"/>
    <s v="61-80"/>
    <n v="53.9"/>
    <s v="41-60"/>
    <n v="138980.70000000001"/>
    <n v="69490.399999999994"/>
    <n v="347451.8"/>
  </r>
  <r>
    <n v="743"/>
    <s v="743, 2019"/>
    <x v="742"/>
    <x v="3"/>
    <x v="5"/>
    <x v="3"/>
    <n v="9868.7000000000007"/>
    <n v="9868700000"/>
    <n v="18.8"/>
    <n v="34683.4"/>
    <n v="34683400000"/>
    <n v="5.8"/>
    <n v="67.099999999999994"/>
    <s v="61-80"/>
    <x v="0"/>
    <n v="69.400000000000006"/>
    <x v="1"/>
    <n v="77.8"/>
    <s v="61-80"/>
    <n v="54.1"/>
    <s v="41-60"/>
    <n v="141021.6"/>
    <n v="70510.8"/>
    <n v="352553.9"/>
  </r>
  <r>
    <n v="743"/>
    <s v="743, 2020"/>
    <x v="742"/>
    <x v="3"/>
    <x v="5"/>
    <x v="4"/>
    <n v="12208.3"/>
    <n v="12208300000"/>
    <n v="16"/>
    <n v="28516.1"/>
    <n v="28516100000"/>
    <n v="23.7"/>
    <n v="67.099999999999994"/>
    <s v="61-80"/>
    <x v="0"/>
    <n v="71.2"/>
    <x v="1"/>
    <n v="77.3"/>
    <s v="61-80"/>
    <n v="52.8"/>
    <s v="41-60"/>
    <n v="171229.7"/>
    <n v="85614.8"/>
    <n v="428074.2"/>
  </r>
  <r>
    <n v="743"/>
    <s v="743, 2021"/>
    <x v="742"/>
    <x v="3"/>
    <x v="5"/>
    <x v="5"/>
    <n v="13634.7"/>
    <n v="13634700000"/>
    <n v="18.899999999999999"/>
    <n v="20819"/>
    <n v="20819000000"/>
    <n v="11.7"/>
    <n v="66.599999999999994"/>
    <s v="61-80"/>
    <x v="0"/>
    <n v="72.8"/>
    <x v="1"/>
    <n v="77.3"/>
    <s v="61-80"/>
    <n v="49.8"/>
    <s v="41-60"/>
    <n v="188363.6"/>
    <n v="94181.8"/>
    <n v="470909"/>
  </r>
  <r>
    <n v="743"/>
    <s v="743, 2022"/>
    <x v="742"/>
    <x v="3"/>
    <x v="5"/>
    <x v="6"/>
    <n v="14892.1"/>
    <n v="14892100000"/>
    <n v="19.8"/>
    <n v="28903.3"/>
    <n v="28903300000"/>
    <n v="9.1999999999999993"/>
    <n v="66.400000000000006"/>
    <s v="61-80"/>
    <x v="0"/>
    <n v="70"/>
    <x v="1"/>
    <n v="77.099999999999994"/>
    <s v="61-80"/>
    <n v="52.2"/>
    <s v="41-60"/>
    <n v="211514.8"/>
    <n v="105757.4"/>
    <n v="528787"/>
  </r>
  <r>
    <n v="743"/>
    <s v="743, 2023"/>
    <x v="742"/>
    <x v="3"/>
    <x v="5"/>
    <x v="7"/>
    <n v="13553"/>
    <n v="13553000000"/>
    <n v="17.5"/>
    <n v="22402.6"/>
    <n v="22402600000"/>
    <n v="-9"/>
    <n v="66.7"/>
    <s v="61-80"/>
    <x v="0"/>
    <n v="71"/>
    <x v="1"/>
    <n v="77.400000000000006"/>
    <s v="61-80"/>
    <n v="51.8"/>
    <s v="41-60"/>
    <n v="190606.6"/>
    <n v="95303.3"/>
    <n v="476516.6"/>
  </r>
  <r>
    <n v="743"/>
    <s v="743, 2024"/>
    <x v="742"/>
    <x v="3"/>
    <x v="5"/>
    <x v="8"/>
    <n v="14639.7"/>
    <n v="14639700000"/>
    <n v="15.2"/>
    <n v="26793.1"/>
    <n v="26793100000"/>
    <n v="8"/>
    <n v="67.5"/>
    <s v="61-80"/>
    <x v="0"/>
    <n v="74.400000000000006"/>
    <x v="1"/>
    <n v="75.099999999999994"/>
    <s v="61-80"/>
    <n v="53"/>
    <s v="41-60"/>
    <n v="198805.6"/>
    <n v="99402.8"/>
    <n v="497014"/>
  </r>
  <r>
    <n v="743"/>
    <s v="743, 2025"/>
    <x v="742"/>
    <x v="3"/>
    <x v="5"/>
    <x v="9"/>
    <n v="15533.8"/>
    <n v="15533800000"/>
    <n v="16.399999999999999"/>
    <n v="41485.4"/>
    <n v="41485400000"/>
    <n v="6.1"/>
    <n v="67.3"/>
    <s v="61-80"/>
    <x v="0"/>
    <n v="78.599999999999994"/>
    <x v="1"/>
    <n v="73.599999999999994"/>
    <s v="61-80"/>
    <n v="49.8"/>
    <s v="41-60"/>
    <n v="201775"/>
    <n v="100887.5"/>
    <n v="504437.6"/>
  </r>
  <r>
    <n v="744"/>
    <s v="744, 2016"/>
    <x v="743"/>
    <x v="1"/>
    <x v="6"/>
    <x v="0"/>
    <n v="2191.4"/>
    <n v="2191400000"/>
    <n v="5.9"/>
    <n v="2120.4"/>
    <n v="2120400000"/>
    <n v="24.7"/>
    <n v="54"/>
    <s v="41-60"/>
    <x v="0"/>
    <n v="16"/>
    <x v="2"/>
    <n v="79.2"/>
    <s v="61-80"/>
    <n v="66.599999999999994"/>
    <s v="61-80"/>
    <n v="1430526.4"/>
    <n v="238421.1"/>
    <n v="4768421.3"/>
  </r>
  <r>
    <n v="744"/>
    <s v="744, 2017"/>
    <x v="743"/>
    <x v="1"/>
    <x v="6"/>
    <x v="1"/>
    <n v="2322.9"/>
    <n v="2322900000"/>
    <n v="6.7"/>
    <n v="2227.4"/>
    <n v="2227400000"/>
    <n v="6"/>
    <n v="57.3"/>
    <s v="41-60"/>
    <x v="0"/>
    <n v="19"/>
    <x v="2"/>
    <n v="82.5"/>
    <s v="81-100"/>
    <n v="70.2"/>
    <s v="61-80"/>
    <n v="1486919.3"/>
    <n v="247819.9"/>
    <n v="4956397.5999999996"/>
  </r>
  <r>
    <n v="744"/>
    <s v="744, 2018"/>
    <x v="743"/>
    <x v="1"/>
    <x v="6"/>
    <x v="2"/>
    <n v="2701.6"/>
    <n v="2701600000"/>
    <n v="5.9"/>
    <n v="2456.1"/>
    <n v="2456100000"/>
    <n v="16.3"/>
    <n v="60.1"/>
    <s v="61-80"/>
    <x v="0"/>
    <n v="21.8"/>
    <x v="3"/>
    <n v="84.6"/>
    <s v="81-100"/>
    <n v="74"/>
    <s v="61-80"/>
    <n v="1697700"/>
    <n v="282950"/>
    <n v="5659000"/>
  </r>
  <r>
    <n v="744"/>
    <s v="744, 2019"/>
    <x v="743"/>
    <x v="1"/>
    <x v="6"/>
    <x v="3"/>
    <n v="2975.3"/>
    <n v="2975300000"/>
    <n v="7.6"/>
    <n v="2977.3"/>
    <n v="2977300000"/>
    <n v="10.1"/>
    <n v="63.2"/>
    <s v="61-80"/>
    <x v="0"/>
    <n v="22.7"/>
    <x v="3"/>
    <n v="87.5"/>
    <s v="81-100"/>
    <n v="79.5"/>
    <s v="61-80"/>
    <n v="1858067.2"/>
    <n v="309677.90000000002"/>
    <n v="6193557.4000000004"/>
  </r>
  <r>
    <n v="744"/>
    <s v="744, 2020"/>
    <x v="743"/>
    <x v="1"/>
    <x v="6"/>
    <x v="4"/>
    <n v="3413.4"/>
    <n v="3413400000"/>
    <n v="10.6"/>
    <n v="3314.4"/>
    <n v="3314400000"/>
    <n v="14.7"/>
    <n v="63.9"/>
    <s v="61-80"/>
    <x v="0"/>
    <n v="21.9"/>
    <x v="3"/>
    <n v="88.7"/>
    <s v="81-100"/>
    <n v="81.099999999999994"/>
    <s v="81-100"/>
    <n v="2144175.9"/>
    <n v="357362.6"/>
    <n v="7147252.9000000004"/>
  </r>
  <r>
    <n v="744"/>
    <s v="744, 2021"/>
    <x v="743"/>
    <x v="1"/>
    <x v="6"/>
    <x v="5"/>
    <n v="3389.4"/>
    <n v="3389400000"/>
    <n v="9"/>
    <n v="3839.3"/>
    <n v="3839300000"/>
    <n v="-0.7"/>
    <n v="63.2"/>
    <s v="61-80"/>
    <x v="0"/>
    <n v="19.5"/>
    <x v="2"/>
    <n v="88.8"/>
    <s v="81-100"/>
    <n v="81.099999999999994"/>
    <s v="81-100"/>
    <n v="2162119.2000000002"/>
    <n v="360353.2"/>
    <n v="7207064.2000000002"/>
  </r>
  <r>
    <n v="744"/>
    <s v="744, 2022"/>
    <x v="743"/>
    <x v="1"/>
    <x v="6"/>
    <x v="6"/>
    <n v="3910.5"/>
    <n v="3910500000"/>
    <n v="6.5"/>
    <n v="3028.9"/>
    <n v="3028900000"/>
    <n v="15.4"/>
    <n v="64.8"/>
    <s v="61-80"/>
    <x v="0"/>
    <n v="23.3"/>
    <x v="3"/>
    <n v="91.7"/>
    <s v="81-100"/>
    <n v="79.3"/>
    <s v="61-80"/>
    <n v="2432876.1"/>
    <n v="405479.4"/>
    <n v="8109587.0999999996"/>
  </r>
  <r>
    <n v="744"/>
    <s v="744, 2023"/>
    <x v="743"/>
    <x v="1"/>
    <x v="6"/>
    <x v="7"/>
    <n v="3854.7"/>
    <n v="3854700000"/>
    <n v="8.5"/>
    <n v="4780.5"/>
    <n v="4780500000"/>
    <n v="-1.4"/>
    <n v="65.900000000000006"/>
    <s v="61-80"/>
    <x v="0"/>
    <n v="19.899999999999999"/>
    <x v="2"/>
    <n v="95.8"/>
    <s v="81-100"/>
    <n v="81.900000000000006"/>
    <s v="81-100"/>
    <n v="2453098.1"/>
    <n v="408849.7"/>
    <n v="8176993.7000000002"/>
  </r>
  <r>
    <n v="744"/>
    <s v="744, 2024"/>
    <x v="743"/>
    <x v="1"/>
    <x v="6"/>
    <x v="8"/>
    <n v="4167.3"/>
    <n v="4167300000"/>
    <n v="3.4"/>
    <n v="1452.5"/>
    <n v="1452500000"/>
    <n v="8.1"/>
    <n v="67.3"/>
    <s v="61-80"/>
    <x v="0"/>
    <n v="20"/>
    <x v="2"/>
    <n v="97.1"/>
    <s v="81-100"/>
    <n v="84.9"/>
    <s v="81-100"/>
    <n v="2650505.7999999998"/>
    <n v="441751"/>
    <n v="8835019.3000000007"/>
  </r>
  <r>
    <n v="744"/>
    <s v="744, 2025"/>
    <x v="743"/>
    <x v="1"/>
    <x v="6"/>
    <x v="9"/>
    <n v="4228.7"/>
    <n v="4228700000"/>
    <n v="6.3"/>
    <n v="3373.5"/>
    <n v="3373500000"/>
    <n v="1.5"/>
    <n v="69.599999999999994"/>
    <s v="61-80"/>
    <x v="0"/>
    <n v="22.7"/>
    <x v="3"/>
    <n v="99.3"/>
    <s v="81-100"/>
    <n v="86.9"/>
    <s v="81-100"/>
    <n v="2640774"/>
    <n v="440129"/>
    <n v="8802579.9000000004"/>
  </r>
  <r>
    <n v="745"/>
    <s v="745, 2016"/>
    <x v="744"/>
    <x v="7"/>
    <x v="3"/>
    <x v="0"/>
    <n v="3399"/>
    <n v="3399000000"/>
    <n v="12.9"/>
    <n v="4412.6000000000004"/>
    <n v="4412600000"/>
    <n v="4.5"/>
    <n v="38.700000000000003"/>
    <s v="21-40"/>
    <x v="1"/>
    <n v="50.6"/>
    <x v="0"/>
    <n v="29.1"/>
    <s v="21-40"/>
    <n v="36.4"/>
    <s v="21-40"/>
    <n v="2300214.1"/>
    <n v="1437633.8"/>
    <n v="23002140.899999999"/>
  </r>
  <r>
    <n v="745"/>
    <s v="745, 2017"/>
    <x v="744"/>
    <x v="7"/>
    <x v="3"/>
    <x v="1"/>
    <n v="3225.5"/>
    <n v="3225500000"/>
    <n v="14.9"/>
    <n v="6362.7"/>
    <n v="6362700000"/>
    <n v="-5.0999999999999996"/>
    <n v="40"/>
    <s v="21-40"/>
    <x v="0"/>
    <n v="51.1"/>
    <x v="0"/>
    <n v="30"/>
    <s v="21-40"/>
    <n v="38.799999999999997"/>
    <s v="21-40"/>
    <n v="2172827.7000000002"/>
    <n v="1358017.3"/>
    <n v="21728277.100000001"/>
  </r>
  <r>
    <n v="745"/>
    <s v="745, 2018"/>
    <x v="744"/>
    <x v="7"/>
    <x v="3"/>
    <x v="2"/>
    <n v="2888.4"/>
    <n v="2888400000"/>
    <n v="15"/>
    <n v="5998"/>
    <n v="5998000000"/>
    <n v="-10.4"/>
    <n v="40.5"/>
    <s v="41-60"/>
    <x v="0"/>
    <n v="55.9"/>
    <x v="0"/>
    <n v="27.3"/>
    <s v="21-40"/>
    <n v="38.299999999999997"/>
    <s v="21-40"/>
    <n v="1868201.8"/>
    <n v="1167626.1000000001"/>
    <n v="18682017.800000001"/>
  </r>
  <r>
    <n v="745"/>
    <s v="745, 2019"/>
    <x v="744"/>
    <x v="7"/>
    <x v="3"/>
    <x v="3"/>
    <n v="2822.5"/>
    <n v="2822500000"/>
    <n v="15"/>
    <n v="5803"/>
    <n v="5803000000"/>
    <n v="-2.2999999999999998"/>
    <n v="41.6"/>
    <s v="41-60"/>
    <x v="0"/>
    <n v="57.6"/>
    <x v="0"/>
    <n v="27.7"/>
    <s v="21-40"/>
    <n v="39.5"/>
    <s v="21-40"/>
    <n v="1798786.3"/>
    <n v="1124241.5"/>
    <n v="17987863.300000001"/>
  </r>
  <r>
    <n v="745"/>
    <s v="745, 2020"/>
    <x v="744"/>
    <x v="7"/>
    <x v="3"/>
    <x v="4"/>
    <n v="2853"/>
    <n v="2853000000"/>
    <n v="15.7"/>
    <n v="5492.6"/>
    <n v="5492600000"/>
    <n v="1.1000000000000001"/>
    <n v="40.799999999999997"/>
    <s v="41-60"/>
    <x v="0"/>
    <n v="53.5"/>
    <x v="0"/>
    <n v="29.7"/>
    <s v="21-40"/>
    <n v="39.299999999999997"/>
    <s v="21-40"/>
    <n v="1883837.8"/>
    <n v="1177398.6000000001"/>
    <n v="18838377.600000001"/>
  </r>
  <r>
    <n v="745"/>
    <s v="745, 2021"/>
    <x v="744"/>
    <x v="7"/>
    <x v="3"/>
    <x v="5"/>
    <n v="3316.1"/>
    <n v="3316100000"/>
    <n v="17.3"/>
    <n v="7956"/>
    <n v="7956000000"/>
    <n v="16.2"/>
    <n v="41.2"/>
    <s v="41-60"/>
    <x v="0"/>
    <n v="55.7"/>
    <x v="0"/>
    <n v="31.1"/>
    <s v="21-40"/>
    <n v="36.700000000000003"/>
    <s v="21-40"/>
    <n v="2149202.6"/>
    <n v="1343251.6"/>
    <n v="21492026"/>
  </r>
  <r>
    <n v="745"/>
    <s v="745, 2022"/>
    <x v="744"/>
    <x v="7"/>
    <x v="3"/>
    <x v="6"/>
    <n v="3074.3"/>
    <n v="3074300000"/>
    <n v="16.8"/>
    <n v="7002.1"/>
    <n v="7002100000"/>
    <n v="-7.3"/>
    <n v="39.4"/>
    <s v="21-40"/>
    <x v="1"/>
    <n v="55.8"/>
    <x v="0"/>
    <n v="29.1"/>
    <s v="21-40"/>
    <n v="33.299999999999997"/>
    <s v="21-40"/>
    <n v="1990627.5"/>
    <n v="1244142.2"/>
    <n v="19906274.600000001"/>
  </r>
  <r>
    <n v="745"/>
    <s v="745, 2023"/>
    <x v="744"/>
    <x v="7"/>
    <x v="3"/>
    <x v="7"/>
    <n v="3376.8"/>
    <n v="3376800000"/>
    <n v="16.2"/>
    <n v="4943.7"/>
    <n v="4943700000"/>
    <n v="9.8000000000000007"/>
    <n v="39.1"/>
    <s v="21-40"/>
    <x v="1"/>
    <n v="54.4"/>
    <x v="0"/>
    <n v="27.9"/>
    <s v="21-40"/>
    <n v="34.9"/>
    <s v="21-40"/>
    <n v="2213670.2000000002"/>
    <n v="1383543.9"/>
    <n v="22136702.199999999"/>
  </r>
  <r>
    <n v="745"/>
    <s v="745, 2024"/>
    <x v="744"/>
    <x v="7"/>
    <x v="3"/>
    <x v="8"/>
    <n v="4213"/>
    <n v="4213000000"/>
    <n v="15"/>
    <n v="9260.5"/>
    <n v="9260500000"/>
    <n v="24.8"/>
    <n v="39.9"/>
    <s v="21-40"/>
    <x v="1"/>
    <n v="56.4"/>
    <x v="0"/>
    <n v="27.6"/>
    <s v="21-40"/>
    <n v="35.9"/>
    <s v="21-40"/>
    <n v="2714664.9"/>
    <n v="1696665.6000000001"/>
    <n v="27146649.300000001"/>
  </r>
  <r>
    <n v="745"/>
    <s v="745, 2025"/>
    <x v="744"/>
    <x v="7"/>
    <x v="3"/>
    <x v="9"/>
    <n v="3808"/>
    <n v="3808000000"/>
    <n v="18.5"/>
    <n v="7900.7"/>
    <n v="7900700000"/>
    <n v="-9.6"/>
    <n v="41.2"/>
    <s v="41-60"/>
    <x v="0"/>
    <n v="58.2"/>
    <x v="0"/>
    <n v="26.4"/>
    <s v="21-40"/>
    <n v="38.9"/>
    <s v="21-40"/>
    <n v="2414687.5"/>
    <n v="1509179.7"/>
    <n v="24146875.399999999"/>
  </r>
  <r>
    <n v="746"/>
    <s v="746, 2016"/>
    <x v="745"/>
    <x v="1"/>
    <x v="6"/>
    <x v="0"/>
    <n v="989"/>
    <n v="989000000"/>
    <n v="7.2"/>
    <n v="800.3"/>
    <n v="800300000"/>
    <n v="27.5"/>
    <n v="65"/>
    <s v="61-80"/>
    <x v="0"/>
    <n v="43.9"/>
    <x v="0"/>
    <n v="59.1"/>
    <s v="41-60"/>
    <n v="92"/>
    <s v="81-100"/>
    <n v="529936"/>
    <n v="88322.7"/>
    <n v="1766453.3"/>
  </r>
  <r>
    <n v="746"/>
    <s v="746, 2017"/>
    <x v="745"/>
    <x v="1"/>
    <x v="6"/>
    <x v="1"/>
    <n v="1000.9"/>
    <n v="1000900000"/>
    <n v="9.6999999999999993"/>
    <n v="872.1"/>
    <n v="872100000"/>
    <n v="1.2"/>
    <n v="64.7"/>
    <s v="61-80"/>
    <x v="0"/>
    <n v="44.1"/>
    <x v="0"/>
    <n v="58"/>
    <s v="41-60"/>
    <n v="92"/>
    <s v="81-100"/>
    <n v="535067.80000000005"/>
    <n v="89178"/>
    <n v="1783559.3"/>
  </r>
  <r>
    <n v="746"/>
    <s v="746, 2018"/>
    <x v="745"/>
    <x v="1"/>
    <x v="6"/>
    <x v="2"/>
    <n v="1094.8"/>
    <n v="1094800000"/>
    <n v="12.9"/>
    <n v="2815.6"/>
    <n v="2815600000"/>
    <n v="9.4"/>
    <n v="64.3"/>
    <s v="61-80"/>
    <x v="0"/>
    <n v="46"/>
    <x v="0"/>
    <n v="57.4"/>
    <s v="41-60"/>
    <n v="89.5"/>
    <s v="81-100"/>
    <n v="576691.19999999995"/>
    <n v="96115.199999999997"/>
    <n v="1922303.8"/>
  </r>
  <r>
    <n v="746"/>
    <s v="746, 2019"/>
    <x v="745"/>
    <x v="1"/>
    <x v="6"/>
    <x v="3"/>
    <n v="1181.7"/>
    <n v="1181700000"/>
    <n v="15.1"/>
    <n v="2653.7"/>
    <n v="2653700000"/>
    <n v="7.9"/>
    <n v="64.400000000000006"/>
    <s v="61-80"/>
    <x v="0"/>
    <n v="44.5"/>
    <x v="0"/>
    <n v="59.9"/>
    <s v="41-60"/>
    <n v="88.8"/>
    <s v="81-100"/>
    <n v="630223.6"/>
    <n v="105037.3"/>
    <n v="2100745.2000000002"/>
  </r>
  <r>
    <n v="746"/>
    <s v="746, 2020"/>
    <x v="745"/>
    <x v="1"/>
    <x v="6"/>
    <x v="4"/>
    <n v="1311"/>
    <n v="1311000000"/>
    <n v="9.3000000000000007"/>
    <n v="1493.5"/>
    <n v="1493500000"/>
    <n v="10.9"/>
    <n v="64.900000000000006"/>
    <s v="61-80"/>
    <x v="0"/>
    <n v="44.7"/>
    <x v="0"/>
    <n v="61.7"/>
    <s v="61-80"/>
    <n v="88.2"/>
    <s v="81-100"/>
    <n v="697847.6"/>
    <n v="116307.9"/>
    <n v="2326158.7000000002"/>
  </r>
  <r>
    <n v="746"/>
    <s v="746, 2021"/>
    <x v="745"/>
    <x v="1"/>
    <x v="6"/>
    <x v="5"/>
    <n v="1312.4"/>
    <n v="1312400000"/>
    <n v="7.7"/>
    <n v="927.2"/>
    <n v="927200000"/>
    <n v="0.1"/>
    <n v="65"/>
    <s v="61-80"/>
    <x v="0"/>
    <n v="43.3"/>
    <x v="0"/>
    <n v="64.7"/>
    <s v="61-80"/>
    <n v="87"/>
    <s v="81-100"/>
    <n v="706292.9"/>
    <n v="117715.5"/>
    <n v="2354309.6"/>
  </r>
  <r>
    <n v="746"/>
    <s v="746, 2022"/>
    <x v="745"/>
    <x v="1"/>
    <x v="6"/>
    <x v="6"/>
    <n v="1319.6"/>
    <n v="1319600000"/>
    <n v="4.7"/>
    <n v="1200.9000000000001"/>
    <n v="1200900000"/>
    <n v="0.5"/>
    <n v="65.5"/>
    <s v="61-80"/>
    <x v="0"/>
    <n v="44.7"/>
    <x v="0"/>
    <n v="64.599999999999994"/>
    <s v="61-80"/>
    <n v="87.3"/>
    <s v="81-100"/>
    <n v="702440.9"/>
    <n v="117073.5"/>
    <n v="2341469.7999999998"/>
  </r>
  <r>
    <n v="746"/>
    <s v="746, 2023"/>
    <x v="745"/>
    <x v="1"/>
    <x v="6"/>
    <x v="7"/>
    <n v="1386"/>
    <n v="1386000000"/>
    <n v="2.2999999999999998"/>
    <n v="521.20000000000005"/>
    <n v="521200000.00000006"/>
    <n v="5"/>
    <n v="66.900000000000006"/>
    <s v="61-80"/>
    <x v="0"/>
    <n v="46.7"/>
    <x v="0"/>
    <n v="65.3"/>
    <s v="61-80"/>
    <n v="88.6"/>
    <s v="81-100"/>
    <n v="726182.40000000002"/>
    <n v="121030.39999999999"/>
    <n v="2420607.9"/>
  </r>
  <r>
    <n v="746"/>
    <s v="746, 2024"/>
    <x v="745"/>
    <x v="1"/>
    <x v="6"/>
    <x v="8"/>
    <n v="1538.1"/>
    <n v="1538100000"/>
    <n v="0.4"/>
    <n v="83.6"/>
    <n v="83600000"/>
    <n v="11"/>
    <n v="66.400000000000006"/>
    <s v="61-80"/>
    <x v="0"/>
    <n v="43.2"/>
    <x v="0"/>
    <n v="65.400000000000006"/>
    <s v="61-80"/>
    <n v="90.5"/>
    <s v="81-100"/>
    <n v="828164"/>
    <n v="138027.29999999999"/>
    <n v="2760546.5"/>
  </r>
  <r>
    <n v="746"/>
    <s v="746, 2025"/>
    <x v="745"/>
    <x v="1"/>
    <x v="6"/>
    <x v="9"/>
    <n v="1698.2"/>
    <n v="1698200000"/>
    <n v="1.2"/>
    <n v="225.2"/>
    <n v="225200000"/>
    <n v="10.4"/>
    <n v="68.2"/>
    <s v="61-80"/>
    <x v="0"/>
    <n v="44.3"/>
    <x v="0"/>
    <n v="65.8"/>
    <s v="61-80"/>
    <n v="94.4"/>
    <s v="81-100"/>
    <n v="906790.5"/>
    <n v="151131.70000000001"/>
    <n v="3022635"/>
  </r>
  <r>
    <n v="747"/>
    <s v="747, 2016"/>
    <x v="746"/>
    <x v="8"/>
    <x v="4"/>
    <x v="0"/>
    <n v="1641.4"/>
    <n v="1641400000"/>
    <n v="13"/>
    <n v="2841.1"/>
    <n v="2841100000"/>
    <n v="-0.7"/>
    <n v="44.1"/>
    <s v="41-60"/>
    <x v="0"/>
    <n v="9.6"/>
    <x v="2"/>
    <n v="71.400000000000006"/>
    <s v="61-80"/>
    <n v="51.4"/>
    <s v="41-60"/>
    <n v="557909.19999999995"/>
    <n v="743878.9"/>
    <n v="9298486.3000000007"/>
  </r>
  <r>
    <n v="747"/>
    <s v="747, 2017"/>
    <x v="746"/>
    <x v="8"/>
    <x v="4"/>
    <x v="1"/>
    <n v="1525.5"/>
    <n v="1525500000"/>
    <n v="13.7"/>
    <n v="2353.1999999999998"/>
    <n v="2353200000"/>
    <n v="-7.1"/>
    <n v="44.6"/>
    <s v="41-60"/>
    <x v="0"/>
    <n v="8.5"/>
    <x v="2"/>
    <n v="73.099999999999994"/>
    <s v="61-80"/>
    <n v="52.1"/>
    <s v="41-60"/>
    <n v="521978"/>
    <n v="695970.7"/>
    <n v="8699633.8000000007"/>
  </r>
  <r>
    <n v="747"/>
    <s v="747, 2018"/>
    <x v="746"/>
    <x v="8"/>
    <x v="4"/>
    <x v="2"/>
    <n v="1509.3"/>
    <n v="1509300000"/>
    <n v="15.5"/>
    <n v="2795.2"/>
    <n v="2795200000"/>
    <n v="-1.1000000000000001"/>
    <n v="45.6"/>
    <s v="41-60"/>
    <x v="0"/>
    <n v="10.6"/>
    <x v="2"/>
    <n v="72.599999999999994"/>
    <s v="61-80"/>
    <n v="53.5"/>
    <s v="41-60"/>
    <n v="509610.2"/>
    <n v="679480.2"/>
    <n v="8493502.9000000004"/>
  </r>
  <r>
    <n v="747"/>
    <s v="747, 2019"/>
    <x v="746"/>
    <x v="8"/>
    <x v="4"/>
    <x v="3"/>
    <n v="1690.3"/>
    <n v="1690300000"/>
    <n v="19.899999999999999"/>
    <n v="2861.5"/>
    <n v="2861500000"/>
    <n v="12"/>
    <n v="46.3"/>
    <s v="41-60"/>
    <x v="0"/>
    <n v="12.1"/>
    <x v="2"/>
    <n v="73.5"/>
    <s v="61-80"/>
    <n v="53.2"/>
    <s v="41-60"/>
    <n v="565526.4"/>
    <n v="754035.19999999995"/>
    <n v="9425440.4000000004"/>
  </r>
  <r>
    <n v="747"/>
    <s v="747, 2020"/>
    <x v="746"/>
    <x v="8"/>
    <x v="4"/>
    <x v="4"/>
    <n v="1723.5"/>
    <n v="1723500000"/>
    <n v="14.7"/>
    <n v="4789.7"/>
    <n v="4789700000"/>
    <n v="2"/>
    <n v="46.9"/>
    <s v="41-60"/>
    <x v="0"/>
    <n v="15.7"/>
    <x v="2"/>
    <n v="74.599999999999994"/>
    <s v="61-80"/>
    <n v="50.4"/>
    <s v="41-60"/>
    <n v="563472.1"/>
    <n v="751296.2"/>
    <n v="9391202.5"/>
  </r>
  <r>
    <n v="747"/>
    <s v="747, 2021"/>
    <x v="746"/>
    <x v="8"/>
    <x v="4"/>
    <x v="5"/>
    <n v="1691.5"/>
    <n v="1691500000"/>
    <n v="13.4"/>
    <n v="1930.6"/>
    <n v="1930600000"/>
    <n v="-1.9"/>
    <n v="45.8"/>
    <s v="41-60"/>
    <x v="0"/>
    <n v="16"/>
    <x v="2"/>
    <n v="73.599999999999994"/>
    <s v="61-80"/>
    <n v="47.9"/>
    <s v="41-60"/>
    <n v="552038.40000000002"/>
    <n v="736051.19999999995"/>
    <n v="9200640.0999999996"/>
  </r>
  <r>
    <n v="747"/>
    <s v="747, 2022"/>
    <x v="746"/>
    <x v="8"/>
    <x v="4"/>
    <x v="6"/>
    <n v="1936.3"/>
    <n v="1936300000"/>
    <n v="14.7"/>
    <n v="3063.2"/>
    <n v="3063200000"/>
    <n v="14.5"/>
    <n v="46.1"/>
    <s v="41-60"/>
    <x v="0"/>
    <n v="15.9"/>
    <x v="2"/>
    <n v="74.900000000000006"/>
    <s v="61-80"/>
    <n v="47.6"/>
    <s v="41-60"/>
    <n v="632406.5"/>
    <n v="843208.6"/>
    <n v="10540108"/>
  </r>
  <r>
    <n v="747"/>
    <s v="747, 2023"/>
    <x v="746"/>
    <x v="8"/>
    <x v="4"/>
    <x v="7"/>
    <n v="2062.1"/>
    <n v="2062100000"/>
    <n v="12.1"/>
    <n v="2009"/>
    <n v="2009000000"/>
    <n v="6.5"/>
    <n v="44.3"/>
    <s v="41-60"/>
    <x v="0"/>
    <n v="13.2"/>
    <x v="2"/>
    <n v="73.7"/>
    <s v="61-80"/>
    <n v="46.1"/>
    <s v="41-60"/>
    <n v="685248.7"/>
    <n v="913664.9"/>
    <n v="11420811.199999999"/>
  </r>
  <r>
    <n v="747"/>
    <s v="747, 2024"/>
    <x v="746"/>
    <x v="8"/>
    <x v="4"/>
    <x v="8"/>
    <n v="1945.4"/>
    <n v="1945400000"/>
    <n v="11.7"/>
    <n v="3355.5"/>
    <n v="3355500000"/>
    <n v="-5.7"/>
    <n v="45.4"/>
    <s v="41-60"/>
    <x v="0"/>
    <n v="11.9"/>
    <x v="2"/>
    <n v="77.099999999999994"/>
    <s v="61-80"/>
    <n v="47.2"/>
    <s v="41-60"/>
    <n v="651581.69999999995"/>
    <n v="868775.6"/>
    <n v="10859695.4"/>
  </r>
  <r>
    <n v="747"/>
    <s v="747, 2025"/>
    <x v="746"/>
    <x v="8"/>
    <x v="4"/>
    <x v="9"/>
    <n v="1771.6"/>
    <n v="1771600000"/>
    <n v="11.6"/>
    <n v="3164.8"/>
    <n v="3164800000"/>
    <n v="-8.9"/>
    <n v="44.3"/>
    <s v="41-60"/>
    <x v="0"/>
    <n v="12.6"/>
    <x v="2"/>
    <n v="75.2"/>
    <s v="61-80"/>
    <n v="45.1"/>
    <s v="41-60"/>
    <n v="590713.59999999998"/>
    <n v="787618.1"/>
    <n v="9845226.1999999993"/>
  </r>
  <r>
    <n v="748"/>
    <s v="748, 2016"/>
    <x v="747"/>
    <x v="4"/>
    <x v="3"/>
    <x v="0"/>
    <n v="718.5"/>
    <n v="718500000"/>
    <n v="19"/>
    <n v="1417.4"/>
    <n v="1417400000"/>
    <n v="4.5"/>
    <n v="37.4"/>
    <s v="21-40"/>
    <x v="1"/>
    <n v="72.599999999999994"/>
    <x v="1"/>
    <n v="25.1"/>
    <s v="21-40"/>
    <n v="14.4"/>
    <s v="0-20"/>
    <n v="49702.8"/>
    <n v="49702.8"/>
    <n v="99405.7"/>
  </r>
  <r>
    <n v="748"/>
    <s v="748, 2017"/>
    <x v="747"/>
    <x v="4"/>
    <x v="3"/>
    <x v="1"/>
    <n v="684.1"/>
    <n v="684100000"/>
    <n v="14.8"/>
    <n v="2410.1"/>
    <n v="2410100000"/>
    <n v="-4.8"/>
    <n v="37.799999999999997"/>
    <s v="21-40"/>
    <x v="1"/>
    <n v="73.2"/>
    <x v="1"/>
    <n v="24.3"/>
    <s v="21-40"/>
    <n v="16"/>
    <s v="0-20"/>
    <n v="47051.199999999997"/>
    <n v="47051.199999999997"/>
    <n v="94102.5"/>
  </r>
  <r>
    <n v="748"/>
    <s v="748, 2018"/>
    <x v="747"/>
    <x v="4"/>
    <x v="3"/>
    <x v="2"/>
    <n v="596.5"/>
    <n v="596500000"/>
    <n v="14.3"/>
    <n v="1168.4000000000001"/>
    <n v="1168400000"/>
    <n v="-12.8"/>
    <n v="39.799999999999997"/>
    <s v="21-40"/>
    <x v="1"/>
    <n v="75.900000000000006"/>
    <x v="1"/>
    <n v="25.6"/>
    <s v="21-40"/>
    <n v="18"/>
    <s v="0-20"/>
    <n v="39888.699999999997"/>
    <n v="39888.699999999997"/>
    <n v="79777.399999999994"/>
  </r>
  <r>
    <n v="748"/>
    <s v="748, 2019"/>
    <x v="747"/>
    <x v="4"/>
    <x v="3"/>
    <x v="3"/>
    <n v="675"/>
    <n v="675000000"/>
    <n v="20.399999999999999"/>
    <n v="2865.2"/>
    <n v="2865200000"/>
    <n v="13.2"/>
    <n v="39.4"/>
    <s v="21-40"/>
    <x v="1"/>
    <n v="73.900000000000006"/>
    <x v="1"/>
    <n v="25.9"/>
    <s v="21-40"/>
    <n v="18.399999999999999"/>
    <s v="0-20"/>
    <n v="46097"/>
    <n v="46097"/>
    <n v="92194"/>
  </r>
  <r>
    <n v="748"/>
    <s v="748, 2020"/>
    <x v="747"/>
    <x v="4"/>
    <x v="3"/>
    <x v="4"/>
    <n v="762.7"/>
    <n v="762700000"/>
    <n v="15.9"/>
    <n v="1521.7"/>
    <n v="1521700000"/>
    <n v="13"/>
    <n v="41"/>
    <s v="41-60"/>
    <x v="0"/>
    <n v="77"/>
    <x v="1"/>
    <n v="26.1"/>
    <s v="21-40"/>
    <n v="19.8"/>
    <s v="0-20"/>
    <n v="50436.3"/>
    <n v="50436.3"/>
    <n v="100872.7"/>
  </r>
  <r>
    <n v="748"/>
    <s v="748, 2021"/>
    <x v="747"/>
    <x v="4"/>
    <x v="3"/>
    <x v="5"/>
    <n v="824.6"/>
    <n v="824600000"/>
    <n v="18"/>
    <n v="2723.3"/>
    <n v="2723300000"/>
    <n v="8.1"/>
    <n v="40.700000000000003"/>
    <s v="41-60"/>
    <x v="0"/>
    <n v="76.2"/>
    <x v="1"/>
    <n v="27.8"/>
    <s v="21-40"/>
    <n v="18"/>
    <s v="0-20"/>
    <n v="54977.8"/>
    <n v="54977.8"/>
    <n v="109955.5"/>
  </r>
  <r>
    <n v="748"/>
    <s v="748, 2022"/>
    <x v="747"/>
    <x v="4"/>
    <x v="3"/>
    <x v="6"/>
    <n v="822.3"/>
    <n v="822300000"/>
    <n v="18.3"/>
    <n v="2769.2"/>
    <n v="2769200000"/>
    <n v="-0.3"/>
    <n v="41.1"/>
    <s v="41-60"/>
    <x v="0"/>
    <n v="76.900000000000006"/>
    <x v="1"/>
    <n v="28.2"/>
    <s v="21-40"/>
    <n v="18"/>
    <s v="0-20"/>
    <n v="54414.8"/>
    <n v="54414.8"/>
    <n v="108829.7"/>
  </r>
  <r>
    <n v="748"/>
    <s v="748, 2023"/>
    <x v="747"/>
    <x v="4"/>
    <x v="3"/>
    <x v="7"/>
    <n v="895.4"/>
    <n v="895400000"/>
    <n v="23.6"/>
    <n v="3701.1"/>
    <n v="3701100000"/>
    <n v="8.9"/>
    <n v="41.3"/>
    <s v="41-60"/>
    <x v="0"/>
    <n v="80.5"/>
    <x v="4"/>
    <n v="27.7"/>
    <s v="21-40"/>
    <n v="15.6"/>
    <s v="0-20"/>
    <n v="57008.1"/>
    <n v="57008.1"/>
    <n v="114016.2"/>
  </r>
  <r>
    <n v="748"/>
    <s v="748, 2024"/>
    <x v="747"/>
    <x v="4"/>
    <x v="3"/>
    <x v="8"/>
    <n v="906.2"/>
    <n v="906200000"/>
    <n v="19.3"/>
    <n v="1968.3"/>
    <n v="1968300000"/>
    <n v="1.2"/>
    <n v="42.9"/>
    <s v="41-60"/>
    <x v="0"/>
    <n v="81.099999999999994"/>
    <x v="4"/>
    <n v="27.9"/>
    <s v="21-40"/>
    <n v="19.600000000000001"/>
    <s v="0-20"/>
    <n v="57284.3"/>
    <n v="57284.3"/>
    <n v="114568.6"/>
  </r>
  <r>
    <n v="748"/>
    <s v="748, 2025"/>
    <x v="747"/>
    <x v="4"/>
    <x v="3"/>
    <x v="9"/>
    <n v="1035.8"/>
    <n v="1035800000"/>
    <n v="18.8"/>
    <n v="3094.7"/>
    <n v="3094700000"/>
    <n v="14.3"/>
    <n v="44"/>
    <s v="41-60"/>
    <x v="0"/>
    <n v="82.9"/>
    <x v="4"/>
    <n v="29"/>
    <s v="21-40"/>
    <n v="20.2"/>
    <s v="21-40"/>
    <n v="64208.800000000003"/>
    <n v="64208.800000000003"/>
    <n v="128417.5"/>
  </r>
  <r>
    <n v="749"/>
    <s v="749, 2016"/>
    <x v="748"/>
    <x v="0"/>
    <x v="6"/>
    <x v="0"/>
    <n v="316"/>
    <n v="316000000"/>
    <n v="0.5"/>
    <n v="33.4"/>
    <n v="33400000"/>
    <n v="-6.1"/>
    <n v="69.7"/>
    <s v="61-80"/>
    <x v="0"/>
    <n v="89.8"/>
    <x v="4"/>
    <n v="40.700000000000003"/>
    <s v="41-60"/>
    <n v="78.5"/>
    <s v="61-80"/>
    <n v="18053"/>
    <n v="9026.5"/>
    <n v="36106.1"/>
  </r>
  <r>
    <n v="749"/>
    <s v="749, 2017"/>
    <x v="748"/>
    <x v="0"/>
    <x v="6"/>
    <x v="1"/>
    <n v="325.10000000000002"/>
    <n v="325100000"/>
    <n v="-0.1"/>
    <n v="1521.6"/>
    <n v="1521600000"/>
    <n v="2.9"/>
    <n v="71.2"/>
    <s v="61-80"/>
    <x v="2"/>
    <n v="92.7"/>
    <x v="4"/>
    <n v="41.1"/>
    <s v="41-60"/>
    <n v="79.900000000000006"/>
    <s v="61-80"/>
    <n v="17913.3"/>
    <n v="8956.6"/>
    <n v="35826.5"/>
  </r>
  <r>
    <n v="749"/>
    <s v="749, 2018"/>
    <x v="748"/>
    <x v="0"/>
    <x v="6"/>
    <x v="2"/>
    <n v="341.9"/>
    <n v="341900000"/>
    <n v="-0.7"/>
    <n v="1192.4000000000001"/>
    <n v="1192400000"/>
    <n v="5.2"/>
    <n v="71.400000000000006"/>
    <s v="61-80"/>
    <x v="2"/>
    <n v="91.5"/>
    <x v="4"/>
    <n v="44.2"/>
    <s v="41-60"/>
    <n v="78.5"/>
    <s v="61-80"/>
    <n v="19128.3"/>
    <n v="9564.1"/>
    <n v="38256.5"/>
  </r>
  <r>
    <n v="749"/>
    <s v="749, 2019"/>
    <x v="748"/>
    <x v="0"/>
    <x v="6"/>
    <x v="3"/>
    <n v="331.5"/>
    <n v="331500000"/>
    <n v="-3"/>
    <n v="1257.2"/>
    <n v="1257200000"/>
    <n v="-3"/>
    <n v="71.7"/>
    <s v="61-80"/>
    <x v="2"/>
    <n v="93"/>
    <x v="4"/>
    <n v="44"/>
    <s v="41-60"/>
    <n v="78.099999999999994"/>
    <s v="61-80"/>
    <n v="18197.3"/>
    <n v="9098.7000000000007"/>
    <n v="36394.6"/>
  </r>
  <r>
    <n v="749"/>
    <s v="749, 2020"/>
    <x v="748"/>
    <x v="0"/>
    <x v="6"/>
    <x v="4"/>
    <n v="376.3"/>
    <n v="376300000"/>
    <n v="-1.7"/>
    <n v="1401.2"/>
    <n v="1401200000"/>
    <n v="13.5"/>
    <n v="73.2"/>
    <s v="61-80"/>
    <x v="2"/>
    <n v="93.8"/>
    <x v="4"/>
    <n v="46.4"/>
    <s v="41-60"/>
    <n v="79.3"/>
    <s v="61-80"/>
    <n v="20463.5"/>
    <n v="10231.700000000001"/>
    <n v="40927"/>
  </r>
  <r>
    <n v="749"/>
    <s v="749, 2021"/>
    <x v="748"/>
    <x v="0"/>
    <x v="6"/>
    <x v="5"/>
    <n v="353.9"/>
    <n v="353900000"/>
    <n v="-3.1"/>
    <n v="511.1"/>
    <n v="511100000"/>
    <n v="-6"/>
    <n v="74"/>
    <s v="61-80"/>
    <x v="2"/>
    <n v="95.4"/>
    <x v="4"/>
    <n v="47"/>
    <s v="41-60"/>
    <n v="79.599999999999994"/>
    <s v="61-80"/>
    <n v="18846.400000000001"/>
    <n v="9423.2000000000007"/>
    <n v="37692.699999999997"/>
  </r>
  <r>
    <n v="749"/>
    <s v="749, 2022"/>
    <x v="748"/>
    <x v="0"/>
    <x v="6"/>
    <x v="6"/>
    <n v="378.7"/>
    <n v="378700000"/>
    <n v="-3.3"/>
    <n v="209.2"/>
    <n v="209200000"/>
    <n v="7"/>
    <n v="74.5"/>
    <s v="61-80"/>
    <x v="2"/>
    <n v="98.4"/>
    <x v="4"/>
    <n v="48"/>
    <s v="41-60"/>
    <n v="77.2"/>
    <s v="61-80"/>
    <n v="19368.900000000001"/>
    <n v="9684.5"/>
    <n v="38737.9"/>
  </r>
  <r>
    <n v="749"/>
    <s v="749, 2023"/>
    <x v="748"/>
    <x v="0"/>
    <x v="6"/>
    <x v="7"/>
    <n v="387.6"/>
    <n v="387600000"/>
    <n v="-5.3"/>
    <n v="206"/>
    <n v="206000000"/>
    <n v="2.4"/>
    <n v="73.5"/>
    <s v="61-80"/>
    <x v="2"/>
    <n v="97.1"/>
    <x v="4"/>
    <n v="48"/>
    <s v="41-60"/>
    <n v="75.5"/>
    <s v="61-80"/>
    <n v="20159.7"/>
    <n v="10079.799999999999"/>
    <n v="40319.4"/>
  </r>
  <r>
    <n v="749"/>
    <s v="749, 2024"/>
    <x v="748"/>
    <x v="0"/>
    <x v="6"/>
    <x v="8"/>
    <n v="406.6"/>
    <n v="406600000"/>
    <n v="-7.3"/>
    <n v="1880.9"/>
    <n v="1880900000"/>
    <n v="4.9000000000000004"/>
    <n v="73.900000000000006"/>
    <s v="61-80"/>
    <x v="2"/>
    <n v="95.1"/>
    <x v="4"/>
    <n v="50.8"/>
    <s v="41-60"/>
    <n v="75.7"/>
    <s v="61-80"/>
    <n v="21718.7"/>
    <n v="10859.4"/>
    <n v="43437.4"/>
  </r>
  <r>
    <n v="749"/>
    <s v="749, 2025"/>
    <x v="748"/>
    <x v="0"/>
    <x v="6"/>
    <x v="9"/>
    <n v="475"/>
    <n v="475000000"/>
    <n v="-7.7"/>
    <n v="1322"/>
    <n v="1322000000"/>
    <n v="16.8"/>
    <n v="76.3"/>
    <s v="61-80"/>
    <x v="2"/>
    <n v="96.5"/>
    <x v="4"/>
    <n v="56.2"/>
    <s v="41-60"/>
    <n v="76.2"/>
    <s v="61-80"/>
    <n v="24898"/>
    <n v="12449"/>
    <n v="49796"/>
  </r>
  <r>
    <n v="750"/>
    <s v="750, 2016"/>
    <x v="749"/>
    <x v="3"/>
    <x v="2"/>
    <x v="0"/>
    <n v="6070.3"/>
    <n v="6070300000"/>
    <n v="20.5"/>
    <n v="24515.1"/>
    <n v="24515100000"/>
    <n v="7.1"/>
    <n v="68.8"/>
    <s v="61-80"/>
    <x v="0"/>
    <n v="74.8"/>
    <x v="1"/>
    <n v="73.400000000000006"/>
    <s v="61-80"/>
    <n v="58"/>
    <s v="41-60"/>
    <n v="82111.8"/>
    <n v="41055.9"/>
    <n v="205279.6"/>
  </r>
  <r>
    <n v="750"/>
    <s v="750, 2017"/>
    <x v="749"/>
    <x v="3"/>
    <x v="2"/>
    <x v="1"/>
    <n v="6671.9"/>
    <n v="6671900000"/>
    <n v="22.6"/>
    <n v="28191.4"/>
    <n v="28191400000"/>
    <n v="9.9"/>
    <n v="71.8"/>
    <s v="61-80"/>
    <x v="2"/>
    <n v="82.2"/>
    <x v="4"/>
    <n v="72.099999999999994"/>
    <s v="61-80"/>
    <n v="61.2"/>
    <s v="61-80"/>
    <n v="83312.5"/>
    <n v="41656.300000000003"/>
    <n v="208281.4"/>
  </r>
  <r>
    <n v="750"/>
    <s v="750, 2018"/>
    <x v="749"/>
    <x v="3"/>
    <x v="2"/>
    <x v="2"/>
    <n v="6475.6"/>
    <n v="6475600000"/>
    <n v="23.7"/>
    <n v="26985.1"/>
    <n v="26985100000"/>
    <n v="-2.9"/>
    <n v="69.8"/>
    <s v="61-80"/>
    <x v="0"/>
    <n v="78"/>
    <x v="1"/>
    <n v="71.599999999999994"/>
    <s v="61-80"/>
    <n v="59.8"/>
    <s v="41-60"/>
    <n v="84667.3"/>
    <n v="42333.599999999999"/>
    <n v="211668.1"/>
  </r>
  <r>
    <n v="750"/>
    <s v="750, 2019"/>
    <x v="749"/>
    <x v="3"/>
    <x v="2"/>
    <x v="3"/>
    <n v="7325.4"/>
    <n v="7325400000"/>
    <n v="23.9"/>
    <n v="22969.1"/>
    <n v="22969100000"/>
    <n v="13.1"/>
    <n v="73.400000000000006"/>
    <s v="61-80"/>
    <x v="2"/>
    <n v="81.099999999999994"/>
    <x v="4"/>
    <n v="74"/>
    <s v="61-80"/>
    <n v="65"/>
    <s v="61-80"/>
    <n v="92642.1"/>
    <n v="46321"/>
    <n v="231605.2"/>
  </r>
  <r>
    <n v="750"/>
    <s v="750, 2020"/>
    <x v="749"/>
    <x v="3"/>
    <x v="2"/>
    <x v="4"/>
    <n v="6676.5"/>
    <n v="6676500000"/>
    <n v="23.1"/>
    <n v="22987.9"/>
    <n v="22987900000"/>
    <n v="-8.9"/>
    <n v="73.599999999999994"/>
    <s v="61-80"/>
    <x v="2"/>
    <n v="82.2"/>
    <x v="4"/>
    <n v="74.599999999999994"/>
    <s v="61-80"/>
    <n v="64"/>
    <s v="61-80"/>
    <n v="83443.100000000006"/>
    <n v="41721.599999999999"/>
    <n v="208607.9"/>
  </r>
  <r>
    <n v="750"/>
    <s v="750, 2021"/>
    <x v="749"/>
    <x v="3"/>
    <x v="2"/>
    <x v="5"/>
    <n v="6925.3"/>
    <n v="6925300000"/>
    <n v="25.7"/>
    <n v="22232.799999999999"/>
    <n v="22232800000"/>
    <n v="3.7"/>
    <n v="72.400000000000006"/>
    <s v="61-80"/>
    <x v="2"/>
    <n v="83.1"/>
    <x v="4"/>
    <n v="70.7"/>
    <s v="61-80"/>
    <n v="63.2"/>
    <s v="61-80"/>
    <n v="85612.7"/>
    <n v="42806.400000000001"/>
    <n v="214031.8"/>
  </r>
  <r>
    <n v="750"/>
    <s v="750, 2022"/>
    <x v="749"/>
    <x v="3"/>
    <x v="2"/>
    <x v="6"/>
    <n v="6316.1"/>
    <n v="6316100000"/>
    <n v="25.1"/>
    <n v="23086.7"/>
    <n v="23086700000"/>
    <n v="-8.8000000000000007"/>
    <n v="72.5"/>
    <s v="61-80"/>
    <x v="2"/>
    <n v="83.1"/>
    <x v="4"/>
    <n v="72.7"/>
    <s v="61-80"/>
    <n v="61.6"/>
    <s v="61-80"/>
    <n v="78088.399999999994"/>
    <n v="39044.199999999997"/>
    <n v="195221"/>
  </r>
  <r>
    <n v="750"/>
    <s v="750, 2023"/>
    <x v="749"/>
    <x v="3"/>
    <x v="2"/>
    <x v="7"/>
    <n v="6200.4"/>
    <n v="6200400000"/>
    <n v="24.6"/>
    <n v="26235.4"/>
    <n v="26235400000"/>
    <n v="-1.8"/>
    <n v="74.400000000000006"/>
    <s v="61-80"/>
    <x v="2"/>
    <n v="86.6"/>
    <x v="4"/>
    <n v="73.7"/>
    <s v="61-80"/>
    <n v="62.8"/>
    <s v="61-80"/>
    <n v="73612.399999999994"/>
    <n v="36806.199999999997"/>
    <n v="184031.1"/>
  </r>
  <r>
    <n v="750"/>
    <s v="750, 2024"/>
    <x v="749"/>
    <x v="3"/>
    <x v="2"/>
    <x v="8"/>
    <n v="6341.4"/>
    <n v="6341400000"/>
    <n v="24"/>
    <n v="21064.7"/>
    <n v="21064700000"/>
    <n v="2.2999999999999998"/>
    <n v="74.8"/>
    <s v="61-80"/>
    <x v="2"/>
    <n v="88.4"/>
    <x v="4"/>
    <n v="72.8"/>
    <s v="61-80"/>
    <n v="63.3"/>
    <s v="61-80"/>
    <n v="73681.100000000006"/>
    <n v="36840.5"/>
    <n v="184202.7"/>
  </r>
  <r>
    <n v="750"/>
    <s v="750, 2025"/>
    <x v="749"/>
    <x v="3"/>
    <x v="2"/>
    <x v="9"/>
    <n v="6425.2"/>
    <n v="6425200000"/>
    <n v="22"/>
    <n v="22187"/>
    <n v="22187000000"/>
    <n v="1.3"/>
    <n v="75.5"/>
    <s v="61-80"/>
    <x v="2"/>
    <n v="89.8"/>
    <x v="4"/>
    <n v="69.8"/>
    <s v="61-80"/>
    <n v="66.8"/>
    <s v="61-80"/>
    <n v="73409.100000000006"/>
    <n v="36704.5"/>
    <n v="183522.7"/>
  </r>
  <r>
    <n v="751"/>
    <s v="751, 2016"/>
    <x v="750"/>
    <x v="1"/>
    <x v="1"/>
    <x v="0"/>
    <n v="277.60000000000002"/>
    <n v="277600000"/>
    <n v="-2.2999999999999998"/>
    <n v="557.4"/>
    <n v="557400000"/>
    <n v="-8.6"/>
    <n v="38.700000000000003"/>
    <s v="21-40"/>
    <x v="1"/>
    <n v="3.8"/>
    <x v="2"/>
    <n v="77.2"/>
    <s v="61-80"/>
    <n v="35.200000000000003"/>
    <s v="21-40"/>
    <n v="195504.9"/>
    <n v="32584.1"/>
    <n v="651682.80000000005"/>
  </r>
  <r>
    <n v="751"/>
    <s v="751, 2017"/>
    <x v="750"/>
    <x v="1"/>
    <x v="1"/>
    <x v="1"/>
    <n v="246.8"/>
    <n v="246800000"/>
    <n v="-0.4"/>
    <n v="718.9"/>
    <n v="718900000"/>
    <n v="-11.1"/>
    <n v="39.4"/>
    <s v="21-40"/>
    <x v="1"/>
    <n v="4.8"/>
    <x v="2"/>
    <n v="77.5"/>
    <s v="61-80"/>
    <n v="35.799999999999997"/>
    <s v="21-40"/>
    <n v="172783.6"/>
    <n v="28797.3"/>
    <n v="575945.4"/>
  </r>
  <r>
    <n v="751"/>
    <s v="751, 2018"/>
    <x v="750"/>
    <x v="1"/>
    <x v="1"/>
    <x v="2"/>
    <n v="268.5"/>
    <n v="268500000"/>
    <n v="-4.3"/>
    <n v="953.1"/>
    <n v="953100000"/>
    <n v="8.8000000000000007"/>
    <n v="41"/>
    <s v="41-60"/>
    <x v="0"/>
    <n v="6.2"/>
    <x v="2"/>
    <n v="79.900000000000006"/>
    <s v="61-80"/>
    <n v="37"/>
    <s v="21-40"/>
    <n v="186349.8"/>
    <n v="31058.3"/>
    <n v="621166.1"/>
  </r>
  <r>
    <n v="751"/>
    <s v="751, 2019"/>
    <x v="750"/>
    <x v="1"/>
    <x v="1"/>
    <x v="3"/>
    <n v="230.3"/>
    <n v="230300000"/>
    <n v="-2"/>
    <n v="1094.0999999999999"/>
    <n v="1094100000"/>
    <n v="-14.2"/>
    <n v="41.8"/>
    <s v="41-60"/>
    <x v="0"/>
    <n v="8.6"/>
    <x v="2"/>
    <n v="81.5"/>
    <s v="81-100"/>
    <n v="35.4"/>
    <s v="21-40"/>
    <n v="157503.20000000001"/>
    <n v="26250.5"/>
    <n v="525010.80000000005"/>
  </r>
  <r>
    <n v="751"/>
    <s v="751, 2020"/>
    <x v="750"/>
    <x v="1"/>
    <x v="1"/>
    <x v="4"/>
    <n v="219.9"/>
    <n v="219900000"/>
    <n v="-4.5"/>
    <n v="251.2"/>
    <n v="251200000"/>
    <n v="-4.5"/>
    <n v="42.6"/>
    <s v="41-60"/>
    <x v="0"/>
    <n v="9.9"/>
    <x v="2"/>
    <n v="82.2"/>
    <s v="81-100"/>
    <n v="35.700000000000003"/>
    <s v="21-40"/>
    <n v="149160.20000000001"/>
    <n v="24860"/>
    <n v="497200.8"/>
  </r>
  <r>
    <n v="751"/>
    <s v="751, 2021"/>
    <x v="750"/>
    <x v="1"/>
    <x v="1"/>
    <x v="5"/>
    <n v="192"/>
    <n v="192000000"/>
    <n v="-4.4000000000000004"/>
    <n v="295.7"/>
    <n v="295700000"/>
    <n v="-12.7"/>
    <n v="45.1"/>
    <s v="41-60"/>
    <x v="0"/>
    <n v="14.2"/>
    <x v="2"/>
    <n v="83.1"/>
    <s v="81-100"/>
    <n v="37.9"/>
    <s v="21-40"/>
    <n v="126722.3"/>
    <n v="21120.400000000001"/>
    <n v="422407.5"/>
  </r>
  <r>
    <n v="751"/>
    <s v="751, 2022"/>
    <x v="750"/>
    <x v="1"/>
    <x v="1"/>
    <x v="6"/>
    <n v="187.9"/>
    <n v="187900000"/>
    <n v="-2.2000000000000002"/>
    <n v="928.6"/>
    <n v="928600000"/>
    <n v="-2.1"/>
    <n v="46.2"/>
    <s v="41-60"/>
    <x v="0"/>
    <n v="14.4"/>
    <x v="2"/>
    <n v="85.4"/>
    <s v="81-100"/>
    <n v="38.9"/>
    <s v="21-40"/>
    <n v="123895.1"/>
    <n v="20649.2"/>
    <n v="412983.7"/>
  </r>
  <r>
    <n v="751"/>
    <s v="751, 2023"/>
    <x v="750"/>
    <x v="1"/>
    <x v="1"/>
    <x v="7"/>
    <n v="195"/>
    <n v="195000000"/>
    <n v="-2.7"/>
    <n v="348.5"/>
    <n v="348500000"/>
    <n v="3.8"/>
    <n v="47.6"/>
    <s v="41-60"/>
    <x v="0"/>
    <n v="15.2"/>
    <x v="2"/>
    <n v="85.7"/>
    <s v="81-100"/>
    <n v="41.9"/>
    <s v="41-60"/>
    <n v="127960.4"/>
    <n v="21326.7"/>
    <n v="426534.7"/>
  </r>
  <r>
    <n v="751"/>
    <s v="751, 2024"/>
    <x v="750"/>
    <x v="1"/>
    <x v="1"/>
    <x v="8"/>
    <n v="215.6"/>
    <n v="215600000"/>
    <n v="-1.5"/>
    <n v="421.6"/>
    <n v="421600000"/>
    <n v="10.6"/>
    <n v="49.7"/>
    <s v="41-60"/>
    <x v="0"/>
    <n v="16.2"/>
    <x v="2"/>
    <n v="87.4"/>
    <s v="81-100"/>
    <n v="45.4"/>
    <s v="41-60"/>
    <n v="140622.79999999999"/>
    <n v="23437.1"/>
    <n v="468742.6"/>
  </r>
  <r>
    <n v="751"/>
    <s v="751, 2025"/>
    <x v="750"/>
    <x v="1"/>
    <x v="1"/>
    <x v="9"/>
    <n v="223.8"/>
    <n v="223800000"/>
    <n v="-0.7"/>
    <n v="411.9"/>
    <n v="411900000"/>
    <n v="3.8"/>
    <n v="48.5"/>
    <s v="41-60"/>
    <x v="0"/>
    <n v="16.100000000000001"/>
    <x v="2"/>
    <n v="84.9"/>
    <s v="81-100"/>
    <n v="44.5"/>
    <s v="41-60"/>
    <n v="146074.1"/>
    <n v="24345.7"/>
    <n v="486913.5"/>
  </r>
  <r>
    <n v="752"/>
    <s v="752, 2016"/>
    <x v="751"/>
    <x v="4"/>
    <x v="0"/>
    <x v="0"/>
    <n v="7076.5"/>
    <n v="7076500000"/>
    <n v="12.5"/>
    <n v="20287.7"/>
    <n v="20287700000"/>
    <n v="19.899999999999999"/>
    <n v="53"/>
    <s v="41-60"/>
    <x v="0"/>
    <n v="86"/>
    <x v="4"/>
    <n v="44"/>
    <s v="41-60"/>
    <n v="29"/>
    <s v="21-40"/>
    <n v="422971.8"/>
    <n v="422971.8"/>
    <n v="845943.6"/>
  </r>
  <r>
    <n v="752"/>
    <s v="752, 2017"/>
    <x v="751"/>
    <x v="4"/>
    <x v="0"/>
    <x v="1"/>
    <n v="7956.3"/>
    <n v="7956300000"/>
    <n v="14.2"/>
    <n v="26786.799999999999"/>
    <n v="26786800000"/>
    <n v="12.4"/>
    <n v="55.2"/>
    <s v="41-60"/>
    <x v="0"/>
    <n v="90.2"/>
    <x v="4"/>
    <n v="46.9"/>
    <s v="41-60"/>
    <n v="28.4"/>
    <s v="21-40"/>
    <n v="452595"/>
    <n v="452595"/>
    <n v="905190"/>
  </r>
  <r>
    <n v="752"/>
    <s v="752, 2018"/>
    <x v="751"/>
    <x v="4"/>
    <x v="0"/>
    <x v="2"/>
    <n v="9016.7000000000007"/>
    <n v="9016700000"/>
    <n v="13.4"/>
    <n v="21705.9"/>
    <n v="21705900000"/>
    <n v="13.3"/>
    <n v="54.1"/>
    <s v="41-60"/>
    <x v="0"/>
    <n v="91.5"/>
    <x v="4"/>
    <n v="45.2"/>
    <s v="41-60"/>
    <n v="25.7"/>
    <s v="21-40"/>
    <n v="504530.5"/>
    <n v="504530.5"/>
    <n v="1009061"/>
  </r>
  <r>
    <n v="752"/>
    <s v="752, 2019"/>
    <x v="751"/>
    <x v="4"/>
    <x v="0"/>
    <x v="3"/>
    <n v="10907.6"/>
    <n v="10907600000"/>
    <n v="10.8"/>
    <n v="21897"/>
    <n v="21897000000"/>
    <n v="21"/>
    <n v="54.2"/>
    <s v="41-60"/>
    <x v="0"/>
    <n v="92.2"/>
    <x v="4"/>
    <n v="46.5"/>
    <s v="41-60"/>
    <n v="23.9"/>
    <s v="21-40"/>
    <n v="604807.1"/>
    <n v="604807.1"/>
    <n v="1209614.2"/>
  </r>
  <r>
    <n v="752"/>
    <s v="752, 2020"/>
    <x v="751"/>
    <x v="4"/>
    <x v="0"/>
    <x v="4"/>
    <n v="12285.8"/>
    <n v="12285800000"/>
    <n v="8.8000000000000007"/>
    <n v="26497.200000000001"/>
    <n v="26497200000"/>
    <n v="12.6"/>
    <n v="55.6"/>
    <s v="41-60"/>
    <x v="0"/>
    <n v="93.7"/>
    <x v="4"/>
    <n v="47.6"/>
    <s v="41-60"/>
    <n v="25.5"/>
    <s v="21-40"/>
    <n v="668813.4"/>
    <n v="668813.4"/>
    <n v="1337626.8"/>
  </r>
  <r>
    <n v="752"/>
    <s v="752, 2021"/>
    <x v="751"/>
    <x v="4"/>
    <x v="0"/>
    <x v="5"/>
    <n v="13181.2"/>
    <n v="13181200000"/>
    <n v="5.4"/>
    <n v="7985"/>
    <n v="7985000000"/>
    <n v="7.3"/>
    <n v="53.8"/>
    <s v="41-60"/>
    <x v="0"/>
    <n v="93.2"/>
    <x v="4"/>
    <n v="45.5"/>
    <s v="41-60"/>
    <n v="22.8"/>
    <s v="21-40"/>
    <n v="721905.9"/>
    <n v="721905.9"/>
    <n v="1443811.8"/>
  </r>
  <r>
    <n v="752"/>
    <s v="752, 2022"/>
    <x v="751"/>
    <x v="4"/>
    <x v="0"/>
    <x v="6"/>
    <n v="12888"/>
    <n v="12888000000"/>
    <n v="5"/>
    <n v="15801.8"/>
    <n v="15801800000"/>
    <n v="-2.2000000000000002"/>
    <n v="55.6"/>
    <s v="41-60"/>
    <x v="0"/>
    <n v="96.2"/>
    <x v="4"/>
    <n v="47.8"/>
    <s v="41-60"/>
    <n v="22.8"/>
    <s v="21-40"/>
    <n v="678837.2"/>
    <n v="678837.2"/>
    <n v="1357674.4"/>
  </r>
  <r>
    <n v="752"/>
    <s v="752, 2023"/>
    <x v="751"/>
    <x v="4"/>
    <x v="0"/>
    <x v="7"/>
    <n v="14543.1"/>
    <n v="14543100000"/>
    <n v="2.9"/>
    <n v="4902.3"/>
    <n v="4902300000"/>
    <n v="12.8"/>
    <n v="57.2"/>
    <s v="41-60"/>
    <x v="0"/>
    <n v="95.7"/>
    <x v="4"/>
    <n v="50.2"/>
    <s v="41-60"/>
    <n v="25.8"/>
    <s v="21-40"/>
    <n v="770966.1"/>
    <n v="770966.1"/>
    <n v="1541932.2"/>
  </r>
  <r>
    <n v="752"/>
    <s v="752, 2024"/>
    <x v="751"/>
    <x v="4"/>
    <x v="0"/>
    <x v="8"/>
    <n v="16478.400000000001"/>
    <n v="16478400000.000002"/>
    <n v="-1.2"/>
    <n v="22384.3"/>
    <n v="22384300000"/>
    <n v="13.3"/>
    <n v="57.5"/>
    <s v="41-60"/>
    <x v="0"/>
    <n v="94.7"/>
    <x v="4"/>
    <n v="51.4"/>
    <s v="41-60"/>
    <n v="26.3"/>
    <s v="21-40"/>
    <n v="885440.9"/>
    <n v="885440.9"/>
    <n v="1770881.8"/>
  </r>
  <r>
    <n v="752"/>
    <s v="752, 2025"/>
    <x v="751"/>
    <x v="4"/>
    <x v="0"/>
    <x v="9"/>
    <n v="15349.4"/>
    <n v="15349400000"/>
    <n v="-2.6"/>
    <n v="8201.5"/>
    <n v="8201500000"/>
    <n v="-6.9"/>
    <n v="56.9"/>
    <s v="41-60"/>
    <x v="0"/>
    <n v="93.7"/>
    <x v="4"/>
    <n v="50.4"/>
    <s v="41-60"/>
    <n v="26.7"/>
    <s v="21-40"/>
    <n v="834661.7"/>
    <n v="834661.7"/>
    <n v="1669323.4"/>
  </r>
  <r>
    <n v="753"/>
    <s v="753, 2016"/>
    <x v="752"/>
    <x v="4"/>
    <x v="5"/>
    <x v="0"/>
    <n v="1375.7"/>
    <n v="1375700000"/>
    <n v="22.1"/>
    <n v="3987"/>
    <n v="3987000000"/>
    <n v="6.1"/>
    <n v="76.900000000000006"/>
    <s v="61-80"/>
    <x v="2"/>
    <n v="62.8"/>
    <x v="1"/>
    <n v="74.7"/>
    <s v="61-80"/>
    <n v="93.2"/>
    <s v="81-100"/>
    <n v="104632.3"/>
    <n v="104632.3"/>
    <n v="209264.5"/>
  </r>
  <r>
    <n v="753"/>
    <s v="753, 2017"/>
    <x v="752"/>
    <x v="4"/>
    <x v="5"/>
    <x v="1"/>
    <n v="1275.9000000000001"/>
    <n v="1275900000"/>
    <n v="26.1"/>
    <n v="4437.2"/>
    <n v="4437200000"/>
    <n v="-7.3"/>
    <n v="78.8"/>
    <s v="61-80"/>
    <x v="2"/>
    <n v="65"/>
    <x v="1"/>
    <n v="79.400000000000006"/>
    <s v="61-80"/>
    <n v="92"/>
    <s v="81-100"/>
    <n v="95028.1"/>
    <n v="95028.1"/>
    <n v="190056.2"/>
  </r>
  <r>
    <n v="753"/>
    <s v="753, 2018"/>
    <x v="752"/>
    <x v="4"/>
    <x v="5"/>
    <x v="2"/>
    <n v="1372.7"/>
    <n v="1372700000"/>
    <n v="23.2"/>
    <n v="7323.8"/>
    <n v="7323800000"/>
    <n v="7.6"/>
    <n v="79.099999999999994"/>
    <s v="61-80"/>
    <x v="2"/>
    <n v="66.099999999999994"/>
    <x v="1"/>
    <n v="78.099999999999994"/>
    <s v="61-80"/>
    <n v="93.2"/>
    <s v="81-100"/>
    <n v="101229.2"/>
    <n v="101229.2"/>
    <n v="202458.3"/>
  </r>
  <r>
    <n v="753"/>
    <s v="753, 2019"/>
    <x v="752"/>
    <x v="4"/>
    <x v="5"/>
    <x v="3"/>
    <n v="1310.2"/>
    <n v="1310200000"/>
    <n v="21.1"/>
    <n v="3617.2"/>
    <n v="3617200000"/>
    <n v="-4.5999999999999996"/>
    <n v="78.099999999999994"/>
    <s v="61-80"/>
    <x v="2"/>
    <n v="65.2"/>
    <x v="1"/>
    <n v="77"/>
    <s v="61-80"/>
    <n v="92.2"/>
    <s v="81-100"/>
    <n v="97474.6"/>
    <n v="97474.6"/>
    <n v="194949.2"/>
  </r>
  <r>
    <n v="753"/>
    <s v="753, 2020"/>
    <x v="752"/>
    <x v="4"/>
    <x v="5"/>
    <x v="4"/>
    <n v="1340.2"/>
    <n v="1340200000"/>
    <n v="21.3"/>
    <n v="4943.5"/>
    <n v="4943500000"/>
    <n v="2.2999999999999998"/>
    <n v="78.599999999999994"/>
    <s v="61-80"/>
    <x v="2"/>
    <n v="68.599999999999994"/>
    <x v="1"/>
    <n v="78.3"/>
    <s v="61-80"/>
    <n v="88.9"/>
    <s v="81-100"/>
    <n v="96486.8"/>
    <n v="96486.8"/>
    <n v="192973.6"/>
  </r>
  <r>
    <n v="753"/>
    <s v="753, 2021"/>
    <x v="752"/>
    <x v="4"/>
    <x v="5"/>
    <x v="5"/>
    <n v="1340.1"/>
    <n v="1340100000"/>
    <n v="23"/>
    <n v="6085.3"/>
    <n v="6085300000"/>
    <n v="0"/>
    <n v="79.599999999999994"/>
    <s v="61-80"/>
    <x v="2"/>
    <n v="67.599999999999994"/>
    <x v="1"/>
    <n v="80.8"/>
    <s v="81-100"/>
    <n v="90.3"/>
    <s v="81-100"/>
    <n v="97389.4"/>
    <n v="97389.4"/>
    <n v="194778.8"/>
  </r>
  <r>
    <n v="753"/>
    <s v="753, 2022"/>
    <x v="752"/>
    <x v="4"/>
    <x v="5"/>
    <x v="6"/>
    <n v="1376.2"/>
    <n v="1376200000"/>
    <n v="28.1"/>
    <n v="8786.2000000000007"/>
    <n v="8786200000"/>
    <n v="2.7"/>
    <n v="80.599999999999994"/>
    <s v="81-100"/>
    <x v="2"/>
    <n v="70.400000000000006"/>
    <x v="1"/>
    <n v="79"/>
    <s v="61-80"/>
    <n v="92.3"/>
    <s v="81-100"/>
    <n v="97352.7"/>
    <n v="97352.7"/>
    <n v="194705.4"/>
  </r>
  <r>
    <n v="753"/>
    <s v="753, 2023"/>
    <x v="752"/>
    <x v="4"/>
    <x v="5"/>
    <x v="7"/>
    <n v="1428.7"/>
    <n v="1428700000"/>
    <n v="34.4"/>
    <n v="9761.6"/>
    <n v="9761600000"/>
    <n v="3.8"/>
    <n v="81"/>
    <s v="81-100"/>
    <x v="2"/>
    <n v="70.599999999999994"/>
    <x v="1"/>
    <n v="77.5"/>
    <s v="61-80"/>
    <n v="94.7"/>
    <s v="81-100"/>
    <n v="100839"/>
    <n v="100839"/>
    <n v="201678"/>
  </r>
  <r>
    <n v="753"/>
    <s v="753, 2024"/>
    <x v="752"/>
    <x v="4"/>
    <x v="5"/>
    <x v="8"/>
    <n v="1246.7"/>
    <n v="1246700000"/>
    <n v="33.799999999999997"/>
    <n v="4457.3999999999996"/>
    <n v="4457400000"/>
    <n v="-12.7"/>
    <n v="82.5"/>
    <s v="81-100"/>
    <x v="2"/>
    <n v="73.5"/>
    <x v="1"/>
    <n v="78.599999999999994"/>
    <s v="61-80"/>
    <n v="95.3"/>
    <s v="81-100"/>
    <n v="85456"/>
    <n v="85456"/>
    <n v="170912"/>
  </r>
  <r>
    <n v="753"/>
    <s v="753, 2025"/>
    <x v="752"/>
    <x v="4"/>
    <x v="5"/>
    <x v="9"/>
    <n v="1327"/>
    <n v="1327000000"/>
    <n v="35.700000000000003"/>
    <n v="6368.2"/>
    <n v="6368200000"/>
    <n v="6.4"/>
    <n v="82.9"/>
    <s v="81-100"/>
    <x v="2"/>
    <n v="76.400000000000006"/>
    <x v="1"/>
    <n v="79.900000000000006"/>
    <s v="61-80"/>
    <n v="92.3"/>
    <s v="81-100"/>
    <n v="88230.1"/>
    <n v="88230.1"/>
    <n v="176460.2"/>
  </r>
  <r>
    <n v="754"/>
    <s v="754, 2016"/>
    <x v="753"/>
    <x v="1"/>
    <x v="1"/>
    <x v="0"/>
    <n v="1074.7"/>
    <n v="1074700000"/>
    <n v="-0.1"/>
    <n v="1670.8"/>
    <n v="1670800000"/>
    <n v="2.2999999999999998"/>
    <n v="44.7"/>
    <s v="41-60"/>
    <x v="0"/>
    <n v="43.2"/>
    <x v="0"/>
    <n v="47.7"/>
    <s v="41-60"/>
    <n v="43.3"/>
    <s v="41-60"/>
    <n v="578725.30000000005"/>
    <n v="96454.2"/>
    <n v="1929084.3"/>
  </r>
  <r>
    <n v="754"/>
    <s v="754, 2017"/>
    <x v="753"/>
    <x v="1"/>
    <x v="1"/>
    <x v="1"/>
    <n v="1119.5999999999999"/>
    <n v="1119600000"/>
    <n v="5.6"/>
    <n v="616.9"/>
    <n v="616900000"/>
    <n v="4.2"/>
    <n v="46.9"/>
    <s v="41-60"/>
    <x v="0"/>
    <n v="47"/>
    <x v="0"/>
    <n v="46.5"/>
    <s v="41-60"/>
    <n v="47.3"/>
    <s v="41-60"/>
    <n v="584995.69999999995"/>
    <n v="97499.3"/>
    <n v="1949985.8"/>
  </r>
  <r>
    <n v="754"/>
    <s v="754, 2018"/>
    <x v="753"/>
    <x v="1"/>
    <x v="1"/>
    <x v="2"/>
    <n v="1195.4000000000001"/>
    <n v="1195400000"/>
    <n v="6.5"/>
    <n v="1471.7"/>
    <n v="1471700000"/>
    <n v="6.8"/>
    <n v="49.8"/>
    <s v="41-60"/>
    <x v="0"/>
    <n v="48.2"/>
    <x v="0"/>
    <n v="49.9"/>
    <s v="41-60"/>
    <n v="51.5"/>
    <s v="41-60"/>
    <n v="618868.6"/>
    <n v="103144.8"/>
    <n v="2062895.2"/>
  </r>
  <r>
    <n v="754"/>
    <s v="754, 2019"/>
    <x v="753"/>
    <x v="1"/>
    <x v="1"/>
    <x v="3"/>
    <n v="1288.5999999999999"/>
    <n v="1288600000"/>
    <n v="11.2"/>
    <n v="2643.3"/>
    <n v="2643300000"/>
    <n v="7.8"/>
    <n v="52.4"/>
    <s v="41-60"/>
    <x v="0"/>
    <n v="50.1"/>
    <x v="0"/>
    <n v="53.7"/>
    <s v="41-60"/>
    <n v="53.6"/>
    <s v="41-60"/>
    <n v="656773.80000000005"/>
    <n v="109462.3"/>
    <n v="2189246.1"/>
  </r>
  <r>
    <n v="754"/>
    <s v="754, 2020"/>
    <x v="753"/>
    <x v="1"/>
    <x v="1"/>
    <x v="4"/>
    <n v="1394.2"/>
    <n v="1394200000"/>
    <n v="10.199999999999999"/>
    <n v="2203.5"/>
    <n v="2203500000"/>
    <n v="8.1999999999999993"/>
    <n v="54"/>
    <s v="41-60"/>
    <x v="0"/>
    <n v="53.7"/>
    <x v="0"/>
    <n v="54.3"/>
    <s v="41-60"/>
    <n v="54.1"/>
    <s v="41-60"/>
    <n v="689603.4"/>
    <n v="114933.9"/>
    <n v="2298677.9"/>
  </r>
  <r>
    <n v="754"/>
    <s v="754, 2021"/>
    <x v="753"/>
    <x v="1"/>
    <x v="1"/>
    <x v="5"/>
    <n v="1390.5"/>
    <n v="1390500000"/>
    <n v="7.3"/>
    <n v="1826.8"/>
    <n v="1826800000"/>
    <n v="-0.3"/>
    <n v="53.3"/>
    <s v="41-60"/>
    <x v="0"/>
    <n v="53.1"/>
    <x v="0"/>
    <n v="52.1"/>
    <s v="41-60"/>
    <n v="54.7"/>
    <s v="41-60"/>
    <n v="691097.1"/>
    <n v="115182.9"/>
    <n v="2303657"/>
  </r>
  <r>
    <n v="754"/>
    <s v="754, 2022"/>
    <x v="753"/>
    <x v="1"/>
    <x v="1"/>
    <x v="6"/>
    <n v="1607.4"/>
    <n v="1607400000"/>
    <n v="5.4"/>
    <n v="1443.1"/>
    <n v="1443100000"/>
    <n v="15.6"/>
    <n v="53.9"/>
    <s v="41-60"/>
    <x v="0"/>
    <n v="50.8"/>
    <x v="0"/>
    <n v="55.8"/>
    <s v="41-60"/>
    <n v="55.1"/>
    <s v="41-60"/>
    <n v="814469.1"/>
    <n v="135744.79999999999"/>
    <n v="2714896.9"/>
  </r>
  <r>
    <n v="754"/>
    <s v="754, 2023"/>
    <x v="753"/>
    <x v="1"/>
    <x v="1"/>
    <x v="7"/>
    <n v="1860.7"/>
    <n v="1860700000"/>
    <n v="8.3000000000000007"/>
    <n v="2024.4"/>
    <n v="2024400000"/>
    <n v="15.8"/>
    <n v="55"/>
    <s v="41-60"/>
    <x v="0"/>
    <n v="51.8"/>
    <x v="0"/>
    <n v="57.6"/>
    <s v="41-60"/>
    <n v="55.7"/>
    <s v="41-60"/>
    <n v="934910.4"/>
    <n v="155818.4"/>
    <n v="3116368.2"/>
  </r>
  <r>
    <n v="754"/>
    <s v="754, 2024"/>
    <x v="753"/>
    <x v="1"/>
    <x v="1"/>
    <x v="8"/>
    <n v="2091.3000000000002"/>
    <n v="2091300000.0000002"/>
    <n v="7.1"/>
    <n v="2720.1"/>
    <n v="2720100000"/>
    <n v="12.4"/>
    <n v="55.6"/>
    <s v="41-60"/>
    <x v="0"/>
    <n v="51.5"/>
    <x v="0"/>
    <n v="55.5"/>
    <s v="41-60"/>
    <n v="59.8"/>
    <s v="41-60"/>
    <n v="1053362.6000000001"/>
    <n v="175560.4"/>
    <n v="3511208.6"/>
  </r>
  <r>
    <n v="754"/>
    <s v="754, 2025"/>
    <x v="753"/>
    <x v="1"/>
    <x v="1"/>
    <x v="9"/>
    <n v="2340.5"/>
    <n v="2340500000"/>
    <n v="10"/>
    <n v="4312.7"/>
    <n v="4312700000"/>
    <n v="11.9"/>
    <n v="56.4"/>
    <s v="41-60"/>
    <x v="0"/>
    <n v="52.6"/>
    <x v="0"/>
    <n v="56.4"/>
    <s v="41-60"/>
    <n v="60.3"/>
    <s v="61-80"/>
    <n v="1167764.1000000001"/>
    <n v="194627.4"/>
    <n v="3892547.1"/>
  </r>
  <r>
    <n v="755"/>
    <s v="755, 2016"/>
    <x v="754"/>
    <x v="3"/>
    <x v="6"/>
    <x v="0"/>
    <n v="4675.8999999999996"/>
    <n v="4675900000"/>
    <n v="15.6"/>
    <n v="12179.9"/>
    <n v="12179900000"/>
    <n v="1"/>
    <n v="70.7"/>
    <s v="61-80"/>
    <x v="2"/>
    <n v="60.8"/>
    <x v="1"/>
    <n v="70.7"/>
    <s v="61-80"/>
    <n v="80.400000000000006"/>
    <s v="81-100"/>
    <n v="72411.8"/>
    <n v="36205.9"/>
    <n v="181029.6"/>
  </r>
  <r>
    <n v="755"/>
    <s v="755, 2017"/>
    <x v="754"/>
    <x v="3"/>
    <x v="6"/>
    <x v="1"/>
    <n v="5074.8"/>
    <n v="5074800000"/>
    <n v="15.4"/>
    <n v="14713.6"/>
    <n v="14713600000"/>
    <n v="8.5"/>
    <n v="70.3"/>
    <s v="61-80"/>
    <x v="2"/>
    <n v="62.9"/>
    <x v="1"/>
    <n v="70.3"/>
    <s v="61-80"/>
    <n v="77.8"/>
    <s v="61-80"/>
    <n v="77133.5"/>
    <n v="38566.800000000003"/>
    <n v="192833.9"/>
  </r>
  <r>
    <n v="755"/>
    <s v="755, 2018"/>
    <x v="754"/>
    <x v="3"/>
    <x v="6"/>
    <x v="2"/>
    <n v="5415.6"/>
    <n v="5415600000"/>
    <n v="12.8"/>
    <n v="11606.3"/>
    <n v="11606300000"/>
    <n v="6.7"/>
    <n v="70.7"/>
    <s v="61-80"/>
    <x v="2"/>
    <n v="59.9"/>
    <x v="0"/>
    <n v="73.3"/>
    <s v="61-80"/>
    <n v="79.099999999999994"/>
    <s v="61-80"/>
    <n v="84570.5"/>
    <n v="42285.2"/>
    <n v="211426.1"/>
  </r>
  <r>
    <n v="755"/>
    <s v="755, 2019"/>
    <x v="754"/>
    <x v="3"/>
    <x v="6"/>
    <x v="3"/>
    <n v="6204"/>
    <n v="6204000000"/>
    <n v="11.5"/>
    <n v="12509.7"/>
    <n v="12509700000"/>
    <n v="14.6"/>
    <n v="71.099999999999994"/>
    <s v="61-80"/>
    <x v="2"/>
    <n v="60.5"/>
    <x v="1"/>
    <n v="72.599999999999994"/>
    <s v="61-80"/>
    <n v="80.3"/>
    <s v="81-100"/>
    <n v="96309.1"/>
    <n v="48154.5"/>
    <n v="240772.7"/>
  </r>
  <r>
    <n v="755"/>
    <s v="755, 2020"/>
    <x v="754"/>
    <x v="3"/>
    <x v="6"/>
    <x v="4"/>
    <n v="6778.1"/>
    <n v="6778100000"/>
    <n v="9"/>
    <n v="5582.5"/>
    <n v="5582500000"/>
    <n v="9.3000000000000007"/>
    <n v="70.599999999999994"/>
    <s v="61-80"/>
    <x v="2"/>
    <n v="60.9"/>
    <x v="1"/>
    <n v="71.599999999999994"/>
    <s v="61-80"/>
    <n v="79.2"/>
    <s v="61-80"/>
    <n v="104888.3"/>
    <n v="52444.1"/>
    <n v="262220.7"/>
  </r>
  <r>
    <n v="755"/>
    <s v="755, 2021"/>
    <x v="754"/>
    <x v="3"/>
    <x v="6"/>
    <x v="5"/>
    <n v="6632.4"/>
    <n v="6632400000"/>
    <n v="8.1"/>
    <n v="5237.5"/>
    <n v="5237500000"/>
    <n v="-2.2000000000000002"/>
    <n v="70.400000000000006"/>
    <s v="61-80"/>
    <x v="2"/>
    <n v="61"/>
    <x v="1"/>
    <n v="73.400000000000006"/>
    <s v="61-80"/>
    <n v="77"/>
    <s v="61-80"/>
    <n v="102582.5"/>
    <n v="51291.3"/>
    <n v="256456.3"/>
  </r>
  <r>
    <n v="755"/>
    <s v="755, 2022"/>
    <x v="754"/>
    <x v="3"/>
    <x v="6"/>
    <x v="6"/>
    <n v="7088.7"/>
    <n v="7088700000"/>
    <n v="4.5"/>
    <n v="2890.4"/>
    <n v="2890400000"/>
    <n v="6.9"/>
    <n v="71.3"/>
    <s v="61-80"/>
    <x v="2"/>
    <n v="61.8"/>
    <x v="1"/>
    <n v="73.8"/>
    <s v="61-80"/>
    <n v="78.2"/>
    <s v="61-80"/>
    <n v="108779.2"/>
    <n v="54389.599999999999"/>
    <n v="271947.90000000002"/>
  </r>
  <r>
    <n v="755"/>
    <s v="755, 2023"/>
    <x v="754"/>
    <x v="3"/>
    <x v="6"/>
    <x v="7"/>
    <n v="6870.3"/>
    <n v="6870300000"/>
    <n v="3.6"/>
    <n v="3460.9"/>
    <n v="3460900000"/>
    <n v="-3.1"/>
    <n v="70.599999999999994"/>
    <s v="61-80"/>
    <x v="2"/>
    <n v="60"/>
    <x v="0"/>
    <n v="76.3"/>
    <s v="61-80"/>
    <n v="75.5"/>
    <s v="61-80"/>
    <n v="107194.4"/>
    <n v="53597.2"/>
    <n v="267986"/>
  </r>
  <r>
    <n v="755"/>
    <s v="755, 2024"/>
    <x v="754"/>
    <x v="3"/>
    <x v="6"/>
    <x v="8"/>
    <n v="7165.8"/>
    <n v="7165800000"/>
    <n v="6.6"/>
    <n v="4103.2"/>
    <n v="4103200000"/>
    <n v="4.3"/>
    <n v="70"/>
    <s v="61-80"/>
    <x v="2"/>
    <n v="61.3"/>
    <x v="1"/>
    <n v="71.8"/>
    <s v="61-80"/>
    <n v="76.900000000000006"/>
    <s v="61-80"/>
    <n v="110516.3"/>
    <n v="55258.2"/>
    <n v="276290.8"/>
  </r>
  <r>
    <n v="755"/>
    <s v="755, 2025"/>
    <x v="754"/>
    <x v="3"/>
    <x v="6"/>
    <x v="9"/>
    <n v="7730"/>
    <n v="7730000000"/>
    <n v="3.3"/>
    <n v="3216.7"/>
    <n v="3216700000"/>
    <n v="7.9"/>
    <n v="70.3"/>
    <s v="61-80"/>
    <x v="2"/>
    <n v="62.7"/>
    <x v="1"/>
    <n v="68.8"/>
    <s v="61-80"/>
    <n v="79.400000000000006"/>
    <s v="61-80"/>
    <n v="117686.3"/>
    <n v="58843.199999999997"/>
    <n v="294215.8"/>
  </r>
  <r>
    <n v="756"/>
    <s v="756, 2016"/>
    <x v="755"/>
    <x v="2"/>
    <x v="3"/>
    <x v="0"/>
    <n v="10824.1"/>
    <n v="10824100000"/>
    <n v="29"/>
    <n v="81582.8"/>
    <n v="81582800000"/>
    <n v="9.8000000000000007"/>
    <n v="73.2"/>
    <s v="61-80"/>
    <x v="2"/>
    <n v="86.7"/>
    <x v="4"/>
    <n v="87.8"/>
    <s v="81-100"/>
    <n v="44.9"/>
    <s v="41-60"/>
    <n v="320970.7"/>
    <n v="192582.39999999999"/>
    <n v="641941.5"/>
  </r>
  <r>
    <n v="756"/>
    <s v="756, 2017"/>
    <x v="755"/>
    <x v="2"/>
    <x v="3"/>
    <x v="1"/>
    <n v="11851.5"/>
    <n v="11851500000"/>
    <n v="29.5"/>
    <n v="89203"/>
    <n v="89203000000"/>
    <n v="9.5"/>
    <n v="73"/>
    <s v="61-80"/>
    <x v="2"/>
    <n v="87.1"/>
    <x v="4"/>
    <n v="88.6"/>
    <s v="81-100"/>
    <n v="43.4"/>
    <s v="41-60"/>
    <n v="349772.2"/>
    <n v="209863.3"/>
    <n v="699544.4"/>
  </r>
  <r>
    <n v="756"/>
    <s v="756, 2018"/>
    <x v="755"/>
    <x v="2"/>
    <x v="3"/>
    <x v="2"/>
    <n v="12058.1"/>
    <n v="12058100000"/>
    <n v="26.6"/>
    <n v="108211"/>
    <n v="108211000000"/>
    <n v="1.7"/>
    <n v="73.900000000000006"/>
    <s v="61-80"/>
    <x v="2"/>
    <n v="84.9"/>
    <x v="4"/>
    <n v="90.8"/>
    <s v="81-100"/>
    <n v="46.1"/>
    <s v="41-60"/>
    <n v="365151.4"/>
    <n v="219090.8"/>
    <n v="730302.8"/>
  </r>
  <r>
    <n v="756"/>
    <s v="756, 2019"/>
    <x v="755"/>
    <x v="2"/>
    <x v="3"/>
    <x v="3"/>
    <n v="11696"/>
    <n v="11696000000"/>
    <n v="24.5"/>
    <n v="49770.5"/>
    <n v="49770500000"/>
    <n v="-3"/>
    <n v="72.8"/>
    <s v="61-80"/>
    <x v="2"/>
    <n v="83.1"/>
    <x v="4"/>
    <n v="90.8"/>
    <s v="81-100"/>
    <n v="44.4"/>
    <s v="41-60"/>
    <n v="361714.3"/>
    <n v="217028.6"/>
    <n v="723428.7"/>
  </r>
  <r>
    <n v="756"/>
    <s v="756, 2020"/>
    <x v="755"/>
    <x v="2"/>
    <x v="3"/>
    <x v="4"/>
    <n v="12471.2"/>
    <n v="12471200000"/>
    <n v="23.6"/>
    <n v="44475.3"/>
    <n v="44475300000"/>
    <n v="6.6"/>
    <n v="74.2"/>
    <s v="61-80"/>
    <x v="2"/>
    <n v="83.8"/>
    <x v="4"/>
    <n v="92"/>
    <s v="81-100"/>
    <n v="46.7"/>
    <s v="41-60"/>
    <n v="382375.8"/>
    <n v="229425.5"/>
    <n v="764751.6"/>
  </r>
  <r>
    <n v="756"/>
    <s v="756, 2021"/>
    <x v="755"/>
    <x v="2"/>
    <x v="3"/>
    <x v="5"/>
    <n v="13900.3"/>
    <n v="13900300000"/>
    <n v="30.1"/>
    <n v="123489.60000000001"/>
    <n v="123489600000"/>
    <n v="11.5"/>
    <n v="75.5"/>
    <s v="61-80"/>
    <x v="2"/>
    <n v="85.2"/>
    <x v="4"/>
    <n v="92.7"/>
    <s v="81-100"/>
    <n v="48.8"/>
    <s v="41-60"/>
    <n v="419646.2"/>
    <n v="251787.7"/>
    <n v="839292.5"/>
  </r>
  <r>
    <n v="756"/>
    <s v="756, 2022"/>
    <x v="755"/>
    <x v="2"/>
    <x v="3"/>
    <x v="6"/>
    <n v="14516"/>
    <n v="14516000000"/>
    <n v="27.5"/>
    <n v="125656.2"/>
    <n v="125656200000"/>
    <n v="4.4000000000000004"/>
    <n v="74.8"/>
    <s v="61-80"/>
    <x v="2"/>
    <n v="82.2"/>
    <x v="4"/>
    <n v="93.3"/>
    <s v="81-100"/>
    <n v="48.9"/>
    <s v="41-60"/>
    <n v="453525.3"/>
    <n v="272115.20000000001"/>
    <n v="907050.6"/>
  </r>
  <r>
    <n v="756"/>
    <s v="756, 2023"/>
    <x v="755"/>
    <x v="2"/>
    <x v="3"/>
    <x v="7"/>
    <n v="16301.3"/>
    <n v="16301300000"/>
    <n v="29.8"/>
    <n v="111498.4"/>
    <n v="111498400000"/>
    <n v="12.3"/>
    <n v="75.400000000000006"/>
    <s v="61-80"/>
    <x v="2"/>
    <n v="81.8"/>
    <x v="4"/>
    <n v="96.8"/>
    <s v="81-100"/>
    <n v="47.7"/>
    <s v="41-60"/>
    <n v="511146"/>
    <n v="306687.59999999998"/>
    <n v="1022291.9"/>
  </r>
  <r>
    <n v="756"/>
    <s v="756, 2024"/>
    <x v="755"/>
    <x v="2"/>
    <x v="3"/>
    <x v="8"/>
    <n v="17932"/>
    <n v="17932000000"/>
    <n v="30.9"/>
    <n v="86264.3"/>
    <n v="86264300000"/>
    <n v="10"/>
    <n v="75.3"/>
    <s v="61-80"/>
    <x v="2"/>
    <n v="81.8"/>
    <x v="4"/>
    <n v="97.3"/>
    <s v="81-100"/>
    <n v="46.9"/>
    <s v="41-60"/>
    <n v="562673.69999999995"/>
    <n v="337604.2"/>
    <n v="1125347.3999999999"/>
  </r>
  <r>
    <n v="756"/>
    <s v="756, 2025"/>
    <x v="755"/>
    <x v="2"/>
    <x v="3"/>
    <x v="9"/>
    <n v="18906.3"/>
    <n v="18906300000"/>
    <n v="28.7"/>
    <n v="124839.8"/>
    <n v="124839800000"/>
    <n v="5.4"/>
    <n v="73.400000000000006"/>
    <s v="61-80"/>
    <x v="2"/>
    <n v="79.099999999999994"/>
    <x v="1"/>
    <n v="98.2"/>
    <s v="81-100"/>
    <n v="42.8"/>
    <s v="41-60"/>
    <n v="610643.1"/>
    <n v="366385.8"/>
    <n v="1221286.1000000001"/>
  </r>
  <r>
    <n v="757"/>
    <s v="757, 2016"/>
    <x v="756"/>
    <x v="1"/>
    <x v="6"/>
    <x v="0"/>
    <n v="649.1"/>
    <n v="649100000"/>
    <n v="-2.9"/>
    <n v="1056.8"/>
    <n v="1056800000"/>
    <n v="-0.4"/>
    <n v="51.3"/>
    <s v="41-60"/>
    <x v="0"/>
    <n v="12.8"/>
    <x v="2"/>
    <n v="54.9"/>
    <s v="41-60"/>
    <n v="86.3"/>
    <s v="81-100"/>
    <n v="432513.6"/>
    <n v="72085.600000000006"/>
    <n v="1441712"/>
  </r>
  <r>
    <n v="757"/>
    <s v="757, 2017"/>
    <x v="756"/>
    <x v="1"/>
    <x v="6"/>
    <x v="1"/>
    <n v="577.6"/>
    <n v="577600000"/>
    <n v="-6.3"/>
    <n v="1018.9"/>
    <n v="1018900000"/>
    <n v="-11"/>
    <n v="51.9"/>
    <s v="41-60"/>
    <x v="0"/>
    <n v="16.8"/>
    <x v="2"/>
    <n v="54.8"/>
    <s v="41-60"/>
    <n v="84"/>
    <s v="81-100"/>
    <n v="375183.1"/>
    <n v="62530.5"/>
    <n v="1250610.3"/>
  </r>
  <r>
    <n v="757"/>
    <s v="757, 2018"/>
    <x v="756"/>
    <x v="1"/>
    <x v="6"/>
    <x v="2"/>
    <n v="569.29999999999995"/>
    <n v="569300000"/>
    <n v="-2.7"/>
    <n v="2285.9"/>
    <n v="2285900000"/>
    <n v="-1.4"/>
    <n v="52.6"/>
    <s v="41-60"/>
    <x v="0"/>
    <n v="17.899999999999999"/>
    <x v="2"/>
    <n v="55.2"/>
    <s v="41-60"/>
    <n v="84.6"/>
    <s v="81-100"/>
    <n v="367040.7"/>
    <n v="61173.5"/>
    <n v="1223469.1000000001"/>
  </r>
  <r>
    <n v="757"/>
    <s v="757, 2019"/>
    <x v="756"/>
    <x v="1"/>
    <x v="6"/>
    <x v="3"/>
    <n v="589.5"/>
    <n v="589500000"/>
    <n v="-4"/>
    <n v="2801.2"/>
    <n v="2801200000"/>
    <n v="3.6"/>
    <n v="53.2"/>
    <s v="41-60"/>
    <x v="0"/>
    <n v="17.899999999999999"/>
    <x v="2"/>
    <n v="54.4"/>
    <s v="41-60"/>
    <n v="87.1"/>
    <s v="81-100"/>
    <n v="380090.3"/>
    <n v="63348.4"/>
    <n v="1266967.5"/>
  </r>
  <r>
    <n v="757"/>
    <s v="757, 2020"/>
    <x v="756"/>
    <x v="1"/>
    <x v="6"/>
    <x v="4"/>
    <n v="599.1"/>
    <n v="599100000"/>
    <n v="-2.4"/>
    <n v="1257.3"/>
    <n v="1257300000"/>
    <n v="1.6"/>
    <n v="53.3"/>
    <s v="41-60"/>
    <x v="0"/>
    <n v="18.3"/>
    <x v="2"/>
    <n v="54.7"/>
    <s v="41-60"/>
    <n v="86.9"/>
    <s v="81-100"/>
    <n v="385295.1"/>
    <n v="64215.8"/>
    <n v="1284316.8999999999"/>
  </r>
  <r>
    <n v="757"/>
    <s v="757, 2021"/>
    <x v="756"/>
    <x v="1"/>
    <x v="6"/>
    <x v="5"/>
    <n v="559.70000000000005"/>
    <n v="559700000"/>
    <n v="-3.2"/>
    <n v="940.1"/>
    <n v="940100000"/>
    <n v="-6.6"/>
    <n v="54.6"/>
    <s v="41-60"/>
    <x v="0"/>
    <n v="18.7"/>
    <x v="2"/>
    <n v="54.4"/>
    <s v="41-60"/>
    <n v="90.7"/>
    <s v="81-100"/>
    <n v="358945.3"/>
    <n v="59824.2"/>
    <n v="1196484.3"/>
  </r>
  <r>
    <n v="757"/>
    <s v="757, 2022"/>
    <x v="756"/>
    <x v="1"/>
    <x v="6"/>
    <x v="6"/>
    <n v="568.6"/>
    <n v="568600000"/>
    <n v="-2.6"/>
    <n v="287.8"/>
    <n v="287800000"/>
    <n v="1.6"/>
    <n v="54.5"/>
    <s v="41-60"/>
    <x v="0"/>
    <n v="21.5"/>
    <x v="3"/>
    <n v="52.1"/>
    <s v="41-60"/>
    <n v="89.9"/>
    <s v="81-100"/>
    <n v="358105.2"/>
    <n v="59684.2"/>
    <n v="1193683.8999999999"/>
  </r>
  <r>
    <n v="757"/>
    <s v="757, 2023"/>
    <x v="756"/>
    <x v="1"/>
    <x v="6"/>
    <x v="7"/>
    <n v="544.70000000000005"/>
    <n v="544700000"/>
    <n v="-4.8"/>
    <n v="2550.5"/>
    <n v="2550500000"/>
    <n v="-4.2"/>
    <n v="56"/>
    <s v="41-60"/>
    <x v="0"/>
    <n v="23.6"/>
    <x v="3"/>
    <n v="52.7"/>
    <s v="41-60"/>
    <n v="91.5"/>
    <s v="81-100"/>
    <n v="338126.2"/>
    <n v="56354.400000000001"/>
    <n v="1127087.2"/>
  </r>
  <r>
    <n v="757"/>
    <s v="757, 2024"/>
    <x v="756"/>
    <x v="1"/>
    <x v="6"/>
    <x v="8"/>
    <n v="478.3"/>
    <n v="478300000"/>
    <n v="-4"/>
    <n v="759.9"/>
    <n v="759900000"/>
    <n v="-12.2"/>
    <n v="57.9"/>
    <s v="41-60"/>
    <x v="0"/>
    <n v="26.3"/>
    <x v="3"/>
    <n v="52.6"/>
    <s v="41-60"/>
    <n v="94.8"/>
    <s v="81-100"/>
    <n v="291461.90000000002"/>
    <n v="48577"/>
    <n v="971539.6"/>
  </r>
  <r>
    <n v="757"/>
    <s v="757, 2025"/>
    <x v="756"/>
    <x v="1"/>
    <x v="6"/>
    <x v="9"/>
    <n v="551.5"/>
    <n v="551500000"/>
    <n v="-2.4"/>
    <n v="1030.7"/>
    <n v="1030700000"/>
    <n v="15.3"/>
    <n v="60.7"/>
    <s v="61-80"/>
    <x v="0"/>
    <n v="31.8"/>
    <x v="3"/>
    <n v="52.9"/>
    <s v="41-60"/>
    <n v="97.4"/>
    <s v="81-100"/>
    <n v="323289.5"/>
    <n v="53881.599999999999"/>
    <n v="1077631.7"/>
  </r>
  <r>
    <n v="758"/>
    <s v="758, 2016"/>
    <x v="757"/>
    <x v="4"/>
    <x v="0"/>
    <x v="0"/>
    <n v="17437.2"/>
    <n v="17437200000"/>
    <n v="10.9"/>
    <n v="41824.1"/>
    <n v="41824100000"/>
    <n v="24.6"/>
    <n v="43.9"/>
    <s v="41-60"/>
    <x v="0"/>
    <n v="70.5"/>
    <x v="1"/>
    <n v="40.5"/>
    <s v="41-60"/>
    <n v="20.6"/>
    <s v="21-40"/>
    <n v="1232323.8999999999"/>
    <n v="1232323.8999999999"/>
    <n v="2464647.7000000002"/>
  </r>
  <r>
    <n v="758"/>
    <s v="758, 2017"/>
    <x v="757"/>
    <x v="4"/>
    <x v="0"/>
    <x v="1"/>
    <n v="18574.599999999999"/>
    <n v="18574600000"/>
    <n v="9.5"/>
    <n v="26937.599999999999"/>
    <n v="26937600000"/>
    <n v="6.5"/>
    <n v="43.5"/>
    <s v="41-60"/>
    <x v="0"/>
    <n v="72.7"/>
    <x v="1"/>
    <n v="37"/>
    <s v="21-40"/>
    <n v="20.8"/>
    <s v="21-40"/>
    <n v="1283337.3999999999"/>
    <n v="1283337.3999999999"/>
    <n v="2566674.7000000002"/>
  </r>
  <r>
    <n v="758"/>
    <s v="758, 2018"/>
    <x v="757"/>
    <x v="4"/>
    <x v="0"/>
    <x v="2"/>
    <n v="20657.400000000001"/>
    <n v="20657400000"/>
    <n v="10.4"/>
    <n v="27344.6"/>
    <n v="27344600000"/>
    <n v="11.2"/>
    <n v="44.2"/>
    <s v="41-60"/>
    <x v="0"/>
    <n v="73.2"/>
    <x v="1"/>
    <n v="36.200000000000003"/>
    <s v="21-40"/>
    <n v="23.1"/>
    <s v="21-40"/>
    <n v="1420307.3"/>
    <n v="1420307.3"/>
    <n v="2840614.5"/>
  </r>
  <r>
    <n v="758"/>
    <s v="758, 2019"/>
    <x v="757"/>
    <x v="4"/>
    <x v="0"/>
    <x v="3"/>
    <n v="22843.3"/>
    <n v="22843300000"/>
    <n v="10"/>
    <n v="35095.199999999997"/>
    <n v="35095200000"/>
    <n v="10.6"/>
    <n v="43.7"/>
    <s v="41-60"/>
    <x v="0"/>
    <n v="72.7"/>
    <x v="1"/>
    <n v="32.6"/>
    <s v="21-40"/>
    <n v="25.8"/>
    <s v="21-40"/>
    <n v="1577946.8"/>
    <n v="1577946.8"/>
    <n v="3155893.6"/>
  </r>
  <r>
    <n v="758"/>
    <s v="758, 2020"/>
    <x v="757"/>
    <x v="4"/>
    <x v="0"/>
    <x v="4"/>
    <n v="26343"/>
    <n v="26343000000"/>
    <n v="8.6"/>
    <n v="35280.699999999997"/>
    <n v="35280700000"/>
    <n v="15.3"/>
    <n v="44.5"/>
    <s v="41-60"/>
    <x v="0"/>
    <n v="76.400000000000006"/>
    <x v="1"/>
    <n v="31.8"/>
    <s v="21-40"/>
    <n v="25.4"/>
    <s v="21-40"/>
    <n v="1753194.9"/>
    <n v="1753194.9"/>
    <n v="3506389.9"/>
  </r>
  <r>
    <n v="758"/>
    <s v="758, 2021"/>
    <x v="757"/>
    <x v="4"/>
    <x v="0"/>
    <x v="5"/>
    <n v="25307.599999999999"/>
    <n v="25307600000"/>
    <n v="8.6"/>
    <n v="30589.1"/>
    <n v="30589100000"/>
    <n v="-3.9"/>
    <n v="45.1"/>
    <s v="41-60"/>
    <x v="0"/>
    <n v="78.3"/>
    <x v="1"/>
    <n v="33"/>
    <s v="21-40"/>
    <n v="23.9"/>
    <s v="21-40"/>
    <n v="1649709.8"/>
    <n v="1649709.8"/>
    <n v="3299419.7"/>
  </r>
  <r>
    <n v="758"/>
    <s v="758, 2022"/>
    <x v="757"/>
    <x v="4"/>
    <x v="0"/>
    <x v="6"/>
    <n v="24735.7"/>
    <n v="24735700000"/>
    <n v="8.4"/>
    <n v="50676.4"/>
    <n v="50676400000"/>
    <n v="-2.2999999999999998"/>
    <n v="45.7"/>
    <s v="41-60"/>
    <x v="0"/>
    <n v="78"/>
    <x v="1"/>
    <n v="35.1"/>
    <s v="21-40"/>
    <n v="24"/>
    <s v="21-40"/>
    <n v="1618049.4"/>
    <n v="1618049.4"/>
    <n v="3236098.9"/>
  </r>
  <r>
    <n v="758"/>
    <s v="758, 2023"/>
    <x v="757"/>
    <x v="4"/>
    <x v="0"/>
    <x v="7"/>
    <n v="27688.799999999999"/>
    <n v="27688800000"/>
    <n v="11.3"/>
    <n v="64614.8"/>
    <n v="64614800000"/>
    <n v="11.9"/>
    <n v="46.4"/>
    <s v="41-60"/>
    <x v="0"/>
    <n v="78.2"/>
    <x v="1"/>
    <n v="35"/>
    <s v="21-40"/>
    <n v="26.2"/>
    <s v="21-40"/>
    <n v="1807754.1"/>
    <n v="1807754.1"/>
    <n v="3615508.2"/>
  </r>
  <r>
    <n v="758"/>
    <s v="758, 2024"/>
    <x v="757"/>
    <x v="4"/>
    <x v="0"/>
    <x v="8"/>
    <n v="32062.6"/>
    <n v="32062600000"/>
    <n v="11.3"/>
    <n v="43829.9"/>
    <n v="43829900000"/>
    <n v="15.8"/>
    <n v="48.3"/>
    <s v="41-60"/>
    <x v="0"/>
    <n v="80"/>
    <x v="1"/>
    <n v="35.700000000000003"/>
    <s v="21-40"/>
    <n v="29.4"/>
    <s v="21-40"/>
    <n v="2051908.3"/>
    <n v="2051908.3"/>
    <n v="4103816.6"/>
  </r>
  <r>
    <n v="758"/>
    <s v="758, 2025"/>
    <x v="757"/>
    <x v="4"/>
    <x v="0"/>
    <x v="9"/>
    <n v="36695.199999999997"/>
    <n v="36695200000"/>
    <n v="7.2"/>
    <n v="59636.1"/>
    <n v="59636100000"/>
    <n v="14.4"/>
    <n v="50.1"/>
    <s v="41-60"/>
    <x v="0"/>
    <n v="81.2"/>
    <x v="4"/>
    <n v="36.200000000000003"/>
    <s v="21-40"/>
    <n v="33"/>
    <s v="21-40"/>
    <n v="2317414.9"/>
    <n v="2317414.9"/>
    <n v="4634829.9000000004"/>
  </r>
  <r>
    <n v="759"/>
    <s v="759, 2016"/>
    <x v="758"/>
    <x v="5"/>
    <x v="4"/>
    <x v="0"/>
    <n v="33816.800000000003"/>
    <n v="33816800000.000004"/>
    <n v="27.2"/>
    <n v="133518.9"/>
    <n v="133518900000"/>
    <n v="23"/>
    <n v="58.6"/>
    <s v="41-60"/>
    <x v="0"/>
    <n v="25"/>
    <x v="3"/>
    <n v="64.7"/>
    <s v="61-80"/>
    <n v="86"/>
    <s v="81-100"/>
    <n v="34672947.5"/>
    <n v="10401884.199999999"/>
    <n v="346729474.60000002"/>
  </r>
  <r>
    <n v="759"/>
    <s v="759, 2017"/>
    <x v="758"/>
    <x v="5"/>
    <x v="4"/>
    <x v="1"/>
    <n v="45202.1"/>
    <n v="45202100000"/>
    <n v="18.5"/>
    <n v="147402.1"/>
    <n v="147402100000"/>
    <n v="33.700000000000003"/>
    <n v="59.3"/>
    <s v="41-60"/>
    <x v="0"/>
    <n v="26.6"/>
    <x v="3"/>
    <n v="67.5"/>
    <s v="61-80"/>
    <n v="83.8"/>
    <s v="81-100"/>
    <n v="45816931.100000001"/>
    <n v="13745079.300000001"/>
    <n v="458169311.5"/>
  </r>
  <r>
    <n v="759"/>
    <s v="759, 2018"/>
    <x v="758"/>
    <x v="5"/>
    <x v="4"/>
    <x v="2"/>
    <n v="50391.6"/>
    <n v="50391600000"/>
    <n v="17.600000000000001"/>
    <n v="98281.5"/>
    <n v="98281500000"/>
    <n v="11.5"/>
    <n v="59.1"/>
    <s v="41-60"/>
    <x v="0"/>
    <n v="27"/>
    <x v="3"/>
    <n v="66.900000000000006"/>
    <s v="61-80"/>
    <n v="83.6"/>
    <s v="81-100"/>
    <n v="50945236.299999997"/>
    <n v="15283570.9"/>
    <n v="509452363.30000001"/>
  </r>
  <r>
    <n v="759"/>
    <s v="759, 2019"/>
    <x v="758"/>
    <x v="5"/>
    <x v="4"/>
    <x v="3"/>
    <n v="61154.9"/>
    <n v="61154900000"/>
    <n v="9"/>
    <n v="109209.60000000001"/>
    <n v="109209600000"/>
    <n v="21.4"/>
    <n v="59.3"/>
    <s v="41-60"/>
    <x v="0"/>
    <n v="26.5"/>
    <x v="3"/>
    <n v="66"/>
    <s v="61-80"/>
    <n v="85.4"/>
    <s v="81-100"/>
    <n v="62039950.799999997"/>
    <n v="18611985.300000001"/>
    <n v="620399508.5"/>
  </r>
  <r>
    <n v="759"/>
    <s v="759, 2020"/>
    <x v="758"/>
    <x v="5"/>
    <x v="4"/>
    <x v="4"/>
    <n v="77534.2"/>
    <n v="77534200000"/>
    <n v="3.8"/>
    <n v="33458.199999999997"/>
    <n v="33458199999.999996"/>
    <n v="26.8"/>
    <n v="59.3"/>
    <s v="41-60"/>
    <x v="0"/>
    <n v="25.9"/>
    <x v="3"/>
    <n v="68.099999999999994"/>
    <s v="61-80"/>
    <n v="83.9"/>
    <s v="81-100"/>
    <n v="79006503.900000006"/>
    <n v="23701951.199999999"/>
    <n v="790065038.60000002"/>
  </r>
  <r>
    <n v="759"/>
    <s v="759, 2021"/>
    <x v="758"/>
    <x v="5"/>
    <x v="4"/>
    <x v="5"/>
    <n v="89482.7"/>
    <n v="89482700000"/>
    <n v="3.4"/>
    <n v="36947.9"/>
    <n v="36947900000"/>
    <n v="15.4"/>
    <n v="59.8"/>
    <s v="41-60"/>
    <x v="0"/>
    <n v="25.4"/>
    <x v="3"/>
    <n v="69.7"/>
    <s v="61-80"/>
    <n v="84.5"/>
    <s v="81-100"/>
    <n v="91499671.400000006"/>
    <n v="27449901.399999999"/>
    <n v="914996714.20000005"/>
  </r>
  <r>
    <n v="759"/>
    <s v="759, 2022"/>
    <x v="758"/>
    <x v="5"/>
    <x v="4"/>
    <x v="6"/>
    <n v="114683.1"/>
    <n v="114683100000"/>
    <n v="-4.2"/>
    <n v="107708"/>
    <n v="107708000000"/>
    <n v="28.2"/>
    <n v="59.8"/>
    <s v="41-60"/>
    <x v="0"/>
    <n v="26.7"/>
    <x v="3"/>
    <n v="70.599999999999994"/>
    <s v="61-80"/>
    <n v="82.3"/>
    <s v="81-100"/>
    <n v="116218891.09999999"/>
    <n v="34865667.299999997"/>
    <n v="1162188911.0999999"/>
  </r>
  <r>
    <n v="759"/>
    <s v="759, 2023"/>
    <x v="758"/>
    <x v="5"/>
    <x v="4"/>
    <x v="7"/>
    <n v="134141.9"/>
    <n v="134141900000"/>
    <n v="-12.8"/>
    <n v="667399.69999999995"/>
    <n v="667399700000"/>
    <n v="17"/>
    <n v="58.1"/>
    <s v="41-60"/>
    <x v="0"/>
    <n v="26.4"/>
    <x v="3"/>
    <n v="65.7"/>
    <s v="61-80"/>
    <n v="82.1"/>
    <s v="81-100"/>
    <n v="136181429.59999999"/>
    <n v="40854428.899999999"/>
    <n v="1361814295.8"/>
  </r>
  <r>
    <n v="759"/>
    <s v="759, 2024"/>
    <x v="758"/>
    <x v="5"/>
    <x v="4"/>
    <x v="8"/>
    <n v="151162.4"/>
    <n v="151162400000"/>
    <n v="-16"/>
    <n v="559625.30000000005"/>
    <n v="559625300000"/>
    <n v="12.7"/>
    <n v="57"/>
    <s v="41-60"/>
    <x v="0"/>
    <n v="23.1"/>
    <x v="3"/>
    <n v="67.2"/>
    <s v="61-80"/>
    <n v="80.8"/>
    <s v="81-100"/>
    <n v="156960283.69999999"/>
    <n v="47088085.100000001"/>
    <n v="1569602836.9000001"/>
  </r>
  <r>
    <n v="759"/>
    <s v="759, 2025"/>
    <x v="758"/>
    <x v="5"/>
    <x v="4"/>
    <x v="9"/>
    <n v="168988.9"/>
    <n v="168988900000"/>
    <n v="-15.4"/>
    <n v="398218.7"/>
    <n v="398218700000"/>
    <n v="11.8"/>
    <n v="57.9"/>
    <s v="41-60"/>
    <x v="0"/>
    <n v="24.2"/>
    <x v="3"/>
    <n v="67"/>
    <s v="61-80"/>
    <n v="82.4"/>
    <s v="81-100"/>
    <n v="174104721.40000001"/>
    <n v="52231416.399999999"/>
    <n v="1741047214.3"/>
  </r>
  <r>
    <n v="760"/>
    <s v="760, 2016"/>
    <x v="759"/>
    <x v="8"/>
    <x v="5"/>
    <x v="0"/>
    <n v="2524.3000000000002"/>
    <n v="2524300000"/>
    <n v="2.6"/>
    <n v="944"/>
    <n v="944000000"/>
    <n v="1.8"/>
    <n v="74.599999999999994"/>
    <s v="61-80"/>
    <x v="2"/>
    <n v="54.3"/>
    <x v="0"/>
    <n v="99.6"/>
    <s v="81-100"/>
    <n v="69.8"/>
    <s v="61-80"/>
    <n v="620787.69999999995"/>
    <n v="827717"/>
    <n v="10346462.300000001"/>
  </r>
  <r>
    <n v="760"/>
    <s v="760, 2017"/>
    <x v="759"/>
    <x v="8"/>
    <x v="5"/>
    <x v="1"/>
    <n v="2342.4"/>
    <n v="2342400000"/>
    <n v="-1.3"/>
    <n v="8908.6"/>
    <n v="8908600000"/>
    <n v="-7.2"/>
    <n v="74.599999999999994"/>
    <s v="61-80"/>
    <x v="2"/>
    <n v="56.9"/>
    <x v="0"/>
    <n v="97.1"/>
    <s v="81-100"/>
    <n v="69.900000000000006"/>
    <s v="61-80"/>
    <n v="563479"/>
    <n v="751305.3"/>
    <n v="9391316.0999999996"/>
  </r>
  <r>
    <n v="760"/>
    <s v="760, 2018"/>
    <x v="759"/>
    <x v="8"/>
    <x v="5"/>
    <x v="2"/>
    <n v="2439.8000000000002"/>
    <n v="2439800000"/>
    <n v="0.5"/>
    <n v="152.80000000000001"/>
    <n v="152800000"/>
    <n v="4.2"/>
    <n v="76.400000000000006"/>
    <s v="61-80"/>
    <x v="2"/>
    <n v="58.2"/>
    <x v="0"/>
    <n v="99.1"/>
    <s v="81-100"/>
    <n v="72"/>
    <s v="61-80"/>
    <n v="580294.5"/>
    <n v="773726"/>
    <n v="9671575.1999999993"/>
  </r>
  <r>
    <n v="760"/>
    <s v="760, 2019"/>
    <x v="759"/>
    <x v="8"/>
    <x v="5"/>
    <x v="3"/>
    <n v="2523.8000000000002"/>
    <n v="2523800000"/>
    <n v="3.8"/>
    <n v="1087.9000000000001"/>
    <n v="1087900000"/>
    <n v="3.4"/>
    <n v="77.599999999999994"/>
    <s v="61-80"/>
    <x v="2"/>
    <n v="56.8"/>
    <x v="0"/>
    <n v="100"/>
    <s v="81-100"/>
    <n v="76"/>
    <s v="61-80"/>
    <n v="607758.30000000005"/>
    <n v="810344.4"/>
    <n v="10129304.800000001"/>
  </r>
  <r>
    <n v="760"/>
    <s v="760, 2020"/>
    <x v="759"/>
    <x v="8"/>
    <x v="5"/>
    <x v="4"/>
    <n v="2416"/>
    <n v="2416000000"/>
    <n v="1.4"/>
    <n v="367.5"/>
    <n v="367500000"/>
    <n v="-4.3"/>
    <n v="78.099999999999994"/>
    <s v="61-80"/>
    <x v="2"/>
    <n v="61.1"/>
    <x v="1"/>
    <n v="97"/>
    <s v="81-100"/>
    <n v="76.3"/>
    <s v="61-80"/>
    <n v="559863.69999999995"/>
    <n v="746485"/>
    <n v="9331062"/>
  </r>
  <r>
    <n v="760"/>
    <s v="760, 2021"/>
    <x v="759"/>
    <x v="8"/>
    <x v="5"/>
    <x v="5"/>
    <n v="2263.3000000000002"/>
    <n v="2263300000"/>
    <n v="-1.5"/>
    <n v="8324.5"/>
    <n v="8324500000"/>
    <n v="-6.3"/>
    <n v="77.400000000000006"/>
    <s v="61-80"/>
    <x v="2"/>
    <n v="57.4"/>
    <x v="0"/>
    <n v="97.4"/>
    <s v="81-100"/>
    <n v="77.400000000000006"/>
    <s v="61-80"/>
    <n v="541975.4"/>
    <n v="722633.9"/>
    <n v="9032923.3000000007"/>
  </r>
  <r>
    <n v="760"/>
    <s v="760, 2022"/>
    <x v="759"/>
    <x v="8"/>
    <x v="5"/>
    <x v="6"/>
    <n v="2319.6"/>
    <n v="2319600000"/>
    <n v="-8.3000000000000007"/>
    <n v="9707.4"/>
    <n v="9707400000"/>
    <n v="2.5"/>
    <n v="77.599999999999994"/>
    <s v="61-80"/>
    <x v="2"/>
    <n v="58"/>
    <x v="0"/>
    <n v="98.9"/>
    <s v="81-100"/>
    <n v="75.900000000000006"/>
    <s v="61-80"/>
    <n v="552372.6"/>
    <n v="736496.8"/>
    <n v="9206210.0999999996"/>
  </r>
  <r>
    <n v="760"/>
    <s v="760, 2023"/>
    <x v="759"/>
    <x v="8"/>
    <x v="5"/>
    <x v="7"/>
    <n v="2297.3000000000002"/>
    <n v="2297300000"/>
    <n v="-6.3"/>
    <n v="4406.3"/>
    <n v="4406300000"/>
    <n v="-1"/>
    <n v="78.8"/>
    <s v="61-80"/>
    <x v="2"/>
    <n v="59.4"/>
    <x v="0"/>
    <n v="100"/>
    <s v="81-100"/>
    <n v="77.099999999999994"/>
    <s v="61-80"/>
    <n v="540499.80000000005"/>
    <n v="720666.4"/>
    <n v="9008329.5999999996"/>
  </r>
  <r>
    <n v="760"/>
    <s v="760, 2024"/>
    <x v="759"/>
    <x v="8"/>
    <x v="5"/>
    <x v="8"/>
    <n v="2372.3000000000002"/>
    <n v="2372300000"/>
    <n v="-9.4"/>
    <n v="5348.1"/>
    <n v="5348100000"/>
    <n v="3.3"/>
    <n v="79.5"/>
    <s v="61-80"/>
    <x v="2"/>
    <n v="60.2"/>
    <x v="1"/>
    <n v="99.2"/>
    <s v="81-100"/>
    <n v="79"/>
    <s v="61-80"/>
    <n v="554235.5"/>
    <n v="738980.7"/>
    <n v="9237259.0999999996"/>
  </r>
  <r>
    <n v="760"/>
    <s v="760, 2025"/>
    <x v="759"/>
    <x v="8"/>
    <x v="5"/>
    <x v="9"/>
    <n v="2198.5"/>
    <n v="2198500000"/>
    <n v="-7.4"/>
    <n v="5685.1"/>
    <n v="5685100000"/>
    <n v="-7.3"/>
    <n v="80.3"/>
    <s v="81-100"/>
    <x v="2"/>
    <n v="61"/>
    <x v="1"/>
    <n v="98"/>
    <s v="81-100"/>
    <n v="81.8"/>
    <s v="81-100"/>
    <n v="509854.7"/>
    <n v="679806.3"/>
    <n v="8497578.9000000004"/>
  </r>
  <r>
    <n v="761"/>
    <s v="761, 2016"/>
    <x v="760"/>
    <x v="2"/>
    <x v="2"/>
    <x v="0"/>
    <n v="40038.699999999997"/>
    <n v="40038700000"/>
    <n v="18.100000000000001"/>
    <n v="238464.8"/>
    <n v="238464800000"/>
    <n v="5.4"/>
    <n v="55.5"/>
    <s v="41-60"/>
    <x v="0"/>
    <n v="92.1"/>
    <x v="4"/>
    <n v="19.899999999999999"/>
    <s v="0-20"/>
    <n v="54.4"/>
    <s v="41-60"/>
    <n v="1112190.3999999999"/>
    <n v="667314.30000000005"/>
    <n v="2224380.9"/>
  </r>
  <r>
    <n v="761"/>
    <s v="761, 2017"/>
    <x v="760"/>
    <x v="2"/>
    <x v="2"/>
    <x v="1"/>
    <n v="45980.5"/>
    <n v="45980500000"/>
    <n v="18.7"/>
    <n v="138083.9"/>
    <n v="138083900000"/>
    <n v="14.8"/>
    <n v="56.3"/>
    <s v="41-60"/>
    <x v="0"/>
    <n v="95.7"/>
    <x v="4"/>
    <n v="19.600000000000001"/>
    <s v="0-20"/>
    <n v="53.5"/>
    <s v="41-60"/>
    <n v="1218747.8999999999"/>
    <n v="731248.7"/>
    <n v="2437495.7000000002"/>
  </r>
  <r>
    <n v="761"/>
    <s v="761, 2018"/>
    <x v="760"/>
    <x v="2"/>
    <x v="2"/>
    <x v="2"/>
    <n v="52828.5"/>
    <n v="52828500000"/>
    <n v="19.5"/>
    <n v="359196.5"/>
    <n v="359196500000"/>
    <n v="14.9"/>
    <n v="57.4"/>
    <s v="41-60"/>
    <x v="0"/>
    <n v="98.5"/>
    <x v="4"/>
    <n v="22.5"/>
    <s v="21-40"/>
    <n v="51.2"/>
    <s v="41-60"/>
    <n v="1349157.1"/>
    <n v="809494.3"/>
    <n v="2698314.3"/>
  </r>
  <r>
    <n v="761"/>
    <s v="761, 2019"/>
    <x v="760"/>
    <x v="2"/>
    <x v="2"/>
    <x v="3"/>
    <n v="63197.1"/>
    <n v="63197100000"/>
    <n v="17.100000000000001"/>
    <n v="218252.7"/>
    <n v="218252700000"/>
    <n v="19.600000000000001"/>
    <n v="58.7"/>
    <s v="41-60"/>
    <x v="0"/>
    <n v="100"/>
    <x v="4"/>
    <n v="22.6"/>
    <s v="21-40"/>
    <n v="53.4"/>
    <s v="41-60"/>
    <n v="1579928.1"/>
    <n v="947956.9"/>
    <n v="3159856.2"/>
  </r>
  <r>
    <n v="761"/>
    <s v="761, 2020"/>
    <x v="760"/>
    <x v="2"/>
    <x v="2"/>
    <x v="4"/>
    <n v="60158.400000000001"/>
    <n v="60158400000"/>
    <n v="17"/>
    <n v="295670.40000000002"/>
    <n v="295670400000"/>
    <n v="-4.8"/>
    <n v="60.3"/>
    <s v="61-80"/>
    <x v="0"/>
    <n v="100"/>
    <x v="4"/>
    <n v="23.7"/>
    <s v="21-40"/>
    <n v="57.2"/>
    <s v="41-60"/>
    <n v="1503959.9"/>
    <n v="902375.9"/>
    <n v="3007919.8"/>
  </r>
  <r>
    <n v="761"/>
    <s v="761, 2021"/>
    <x v="760"/>
    <x v="2"/>
    <x v="2"/>
    <x v="5"/>
    <n v="68992.2"/>
    <n v="68992200000"/>
    <n v="15.8"/>
    <n v="284916.40000000002"/>
    <n v="284916400000"/>
    <n v="14.7"/>
    <n v="59.3"/>
    <s v="41-60"/>
    <x v="0"/>
    <n v="100"/>
    <x v="4"/>
    <n v="20.399999999999999"/>
    <s v="21-40"/>
    <n v="57.6"/>
    <s v="41-60"/>
    <n v="1724805.8"/>
    <n v="1034883.5"/>
    <n v="3449611.6"/>
  </r>
  <r>
    <n v="761"/>
    <s v="761, 2022"/>
    <x v="760"/>
    <x v="2"/>
    <x v="2"/>
    <x v="6"/>
    <n v="65581.2"/>
    <n v="65581200000"/>
    <n v="16.3"/>
    <n v="272139.8"/>
    <n v="272139800000"/>
    <n v="-4.9000000000000004"/>
    <n v="60.3"/>
    <s v="61-80"/>
    <x v="0"/>
    <n v="98.9"/>
    <x v="4"/>
    <n v="21.4"/>
    <s v="21-40"/>
    <n v="60.7"/>
    <s v="61-80"/>
    <n v="1664689.3"/>
    <n v="998813.6"/>
    <n v="3329378.5"/>
  </r>
  <r>
    <n v="761"/>
    <s v="761, 2023"/>
    <x v="760"/>
    <x v="2"/>
    <x v="2"/>
    <x v="7"/>
    <n v="65248.1"/>
    <n v="65248100000"/>
    <n v="10.3"/>
    <n v="182080.6"/>
    <n v="182080600000"/>
    <n v="-0.5"/>
    <n v="57.9"/>
    <s v="41-60"/>
    <x v="0"/>
    <n v="97.3"/>
    <x v="4"/>
    <n v="19.5"/>
    <s v="0-20"/>
    <n v="56.9"/>
    <s v="41-60"/>
    <n v="1692515.2"/>
    <n v="1015509.1"/>
    <n v="3385030.4"/>
  </r>
  <r>
    <n v="761"/>
    <s v="761, 2024"/>
    <x v="760"/>
    <x v="2"/>
    <x v="2"/>
    <x v="8"/>
    <n v="71377.7"/>
    <n v="71377700000"/>
    <n v="8.5"/>
    <n v="211430.5"/>
    <n v="211430500000"/>
    <n v="9.4"/>
    <n v="58.6"/>
    <s v="41-60"/>
    <x v="0"/>
    <n v="96.8"/>
    <x v="4"/>
    <n v="20.8"/>
    <s v="21-40"/>
    <n v="58.3"/>
    <s v="41-60"/>
    <n v="1865114.9"/>
    <n v="1119068.8999999999"/>
    <n v="3730229.8"/>
  </r>
  <r>
    <n v="761"/>
    <s v="761, 2025"/>
    <x v="760"/>
    <x v="2"/>
    <x v="2"/>
    <x v="9"/>
    <n v="79180.5"/>
    <n v="79180500000"/>
    <n v="8.1999999999999993"/>
    <n v="105795.3"/>
    <n v="105795300000"/>
    <n v="10.9"/>
    <n v="58"/>
    <s v="41-60"/>
    <x v="0"/>
    <n v="97.1"/>
    <x v="4"/>
    <n v="20.2"/>
    <s v="21-40"/>
    <n v="56.7"/>
    <s v="41-60"/>
    <n v="2060956.2"/>
    <n v="1236573.7"/>
    <n v="4121912.4"/>
  </r>
  <r>
    <n v="762"/>
    <s v="762, 2016"/>
    <x v="761"/>
    <x v="2"/>
    <x v="6"/>
    <x v="0"/>
    <n v="8396.7999999999993"/>
    <n v="8396799999.999999"/>
    <n v="20.8"/>
    <n v="27352.6"/>
    <n v="27352600000"/>
    <n v="7.6"/>
    <n v="79.2"/>
    <s v="61-80"/>
    <x v="2"/>
    <n v="100"/>
    <x v="4"/>
    <n v="62.7"/>
    <s v="61-80"/>
    <n v="74.900000000000006"/>
    <s v="61-80"/>
    <n v="209921"/>
    <n v="125952.6"/>
    <n v="419841.9"/>
  </r>
  <r>
    <n v="762"/>
    <s v="762, 2017"/>
    <x v="761"/>
    <x v="2"/>
    <x v="6"/>
    <x v="1"/>
    <n v="9955.2000000000007"/>
    <n v="9955200000"/>
    <n v="20.5"/>
    <n v="57498.400000000001"/>
    <n v="57498400000"/>
    <n v="18.600000000000001"/>
    <n v="78.2"/>
    <s v="61-80"/>
    <x v="2"/>
    <n v="100"/>
    <x v="4"/>
    <n v="59.2"/>
    <s v="41-60"/>
    <n v="75.3"/>
    <s v="61-80"/>
    <n v="248881.1"/>
    <n v="149328.70000000001"/>
    <n v="497762.2"/>
  </r>
  <r>
    <n v="762"/>
    <s v="762, 2018"/>
    <x v="761"/>
    <x v="2"/>
    <x v="6"/>
    <x v="2"/>
    <n v="10431.799999999999"/>
    <n v="10431800000"/>
    <n v="24.3"/>
    <n v="78449.3"/>
    <n v="78449300000"/>
    <n v="4.8"/>
    <n v="78.099999999999994"/>
    <s v="61-80"/>
    <x v="2"/>
    <n v="100"/>
    <x v="4"/>
    <n v="57.7"/>
    <s v="41-60"/>
    <n v="76.5"/>
    <s v="61-80"/>
    <n v="260794"/>
    <n v="156476.4"/>
    <n v="521588"/>
  </r>
  <r>
    <n v="762"/>
    <s v="762, 2019"/>
    <x v="761"/>
    <x v="2"/>
    <x v="6"/>
    <x v="3"/>
    <n v="9925.6"/>
    <n v="9925600000"/>
    <n v="21.4"/>
    <n v="63088.2"/>
    <n v="63088200000"/>
    <n v="-4.9000000000000004"/>
    <n v="78.099999999999994"/>
    <s v="61-80"/>
    <x v="2"/>
    <n v="100"/>
    <x v="4"/>
    <n v="57.4"/>
    <s v="41-60"/>
    <n v="76.8"/>
    <s v="61-80"/>
    <n v="248138.9"/>
    <n v="148883.29999999999"/>
    <n v="496277.8"/>
  </r>
  <r>
    <n v="762"/>
    <s v="762, 2020"/>
    <x v="761"/>
    <x v="2"/>
    <x v="6"/>
    <x v="4"/>
    <n v="10033.1"/>
    <n v="10033100000"/>
    <n v="21"/>
    <n v="62284.2"/>
    <n v="62284200000"/>
    <n v="1.1000000000000001"/>
    <n v="77.099999999999994"/>
    <s v="61-80"/>
    <x v="2"/>
    <n v="100"/>
    <x v="4"/>
    <n v="58.3"/>
    <s v="41-60"/>
    <n v="73.099999999999994"/>
    <s v="61-80"/>
    <n v="250826.7"/>
    <n v="150496"/>
    <n v="501653.3"/>
  </r>
  <r>
    <n v="762"/>
    <s v="762, 2021"/>
    <x v="761"/>
    <x v="2"/>
    <x v="6"/>
    <x v="5"/>
    <n v="11457.3"/>
    <n v="11457300000"/>
    <n v="22.4"/>
    <n v="81718.2"/>
    <n v="81718200000"/>
    <n v="14.2"/>
    <n v="76.5"/>
    <s v="61-80"/>
    <x v="2"/>
    <n v="100"/>
    <x v="4"/>
    <n v="57.4"/>
    <s v="41-60"/>
    <n v="72.099999999999994"/>
    <s v="61-80"/>
    <n v="286432.90000000002"/>
    <n v="171859.7"/>
    <n v="572865.80000000005"/>
  </r>
  <r>
    <n v="762"/>
    <s v="762, 2022"/>
    <x v="761"/>
    <x v="2"/>
    <x v="6"/>
    <x v="6"/>
    <n v="11802.7"/>
    <n v="11802700000"/>
    <n v="20.9"/>
    <n v="77806"/>
    <n v="77806000000"/>
    <n v="3"/>
    <n v="76.2"/>
    <s v="61-80"/>
    <x v="2"/>
    <n v="100"/>
    <x v="4"/>
    <n v="58.8"/>
    <s v="41-60"/>
    <n v="70"/>
    <s v="61-80"/>
    <n v="295066.5"/>
    <n v="177039.9"/>
    <n v="590133.1"/>
  </r>
  <r>
    <n v="762"/>
    <s v="762, 2023"/>
    <x v="761"/>
    <x v="2"/>
    <x v="6"/>
    <x v="7"/>
    <n v="12604.1"/>
    <n v="12604100000"/>
    <n v="21.2"/>
    <n v="70529"/>
    <n v="70529000000"/>
    <n v="6.8"/>
    <n v="77.400000000000006"/>
    <s v="61-80"/>
    <x v="2"/>
    <n v="100"/>
    <x v="4"/>
    <n v="60.2"/>
    <s v="61-80"/>
    <n v="72"/>
    <s v="61-80"/>
    <n v="315103.09999999998"/>
    <n v="189061.8"/>
    <n v="630206.1"/>
  </r>
  <r>
    <n v="762"/>
    <s v="762, 2024"/>
    <x v="761"/>
    <x v="2"/>
    <x v="6"/>
    <x v="8"/>
    <n v="13782.2"/>
    <n v="13782200000"/>
    <n v="19.3"/>
    <n v="60482.8"/>
    <n v="60482800000"/>
    <n v="9.3000000000000007"/>
    <n v="76.2"/>
    <s v="61-80"/>
    <x v="2"/>
    <n v="100"/>
    <x v="4"/>
    <n v="59.7"/>
    <s v="41-60"/>
    <n v="68.900000000000006"/>
    <s v="61-80"/>
    <n v="344554.5"/>
    <n v="206732.7"/>
    <n v="689109"/>
  </r>
  <r>
    <n v="762"/>
    <s v="762, 2025"/>
    <x v="761"/>
    <x v="2"/>
    <x v="6"/>
    <x v="9"/>
    <n v="14771.9"/>
    <n v="14771900000"/>
    <n v="16.3"/>
    <n v="78860"/>
    <n v="78860000000"/>
    <n v="7.2"/>
    <n v="75.3"/>
    <s v="61-80"/>
    <x v="2"/>
    <n v="98.8"/>
    <x v="4"/>
    <n v="61.3"/>
    <s v="61-80"/>
    <n v="65.8"/>
    <s v="61-80"/>
    <n v="375670"/>
    <n v="225402"/>
    <n v="751340.1"/>
  </r>
  <r>
    <n v="763"/>
    <s v="763, 2016"/>
    <x v="762"/>
    <x v="2"/>
    <x v="4"/>
    <x v="0"/>
    <n v="1603.6"/>
    <n v="1603600000"/>
    <n v="25.8"/>
    <n v="12295"/>
    <n v="12295000000"/>
    <n v="6.7"/>
    <n v="61"/>
    <s v="61-80"/>
    <x v="0"/>
    <n v="84"/>
    <x v="4"/>
    <n v="30.3"/>
    <s v="21-40"/>
    <n v="68.599999999999994"/>
    <s v="61-80"/>
    <n v="49093"/>
    <n v="29455.8"/>
    <n v="98185.9"/>
  </r>
  <r>
    <n v="763"/>
    <s v="763, 2017"/>
    <x v="762"/>
    <x v="2"/>
    <x v="4"/>
    <x v="1"/>
    <n v="1732.4"/>
    <n v="1732400000"/>
    <n v="23.8"/>
    <n v="9692.1"/>
    <n v="9692100000"/>
    <n v="8"/>
    <n v="61.2"/>
    <s v="61-80"/>
    <x v="0"/>
    <n v="86.8"/>
    <x v="4"/>
    <n v="29.7"/>
    <s v="21-40"/>
    <n v="66.900000000000006"/>
    <s v="61-80"/>
    <n v="51307.6"/>
    <n v="30784.6"/>
    <n v="102615.2"/>
  </r>
  <r>
    <n v="763"/>
    <s v="763, 2018"/>
    <x v="762"/>
    <x v="2"/>
    <x v="4"/>
    <x v="2"/>
    <n v="1784.6"/>
    <n v="1784600000"/>
    <n v="21.9"/>
    <n v="8152.6"/>
    <n v="8152600000"/>
    <n v="3"/>
    <n v="61.2"/>
    <s v="61-80"/>
    <x v="0"/>
    <n v="88.6"/>
    <x v="4"/>
    <n v="28"/>
    <s v="21-40"/>
    <n v="67.099999999999994"/>
    <s v="61-80"/>
    <n v="51715.8"/>
    <n v="31029.5"/>
    <n v="103431.6"/>
  </r>
  <r>
    <n v="763"/>
    <s v="763, 2019"/>
    <x v="762"/>
    <x v="2"/>
    <x v="4"/>
    <x v="3"/>
    <n v="2012.6"/>
    <n v="2012600000"/>
    <n v="18.5"/>
    <n v="9720.6"/>
    <n v="9720600000"/>
    <n v="12.8"/>
    <n v="61.4"/>
    <s v="61-80"/>
    <x v="0"/>
    <n v="89.4"/>
    <x v="4"/>
    <n v="28.7"/>
    <s v="21-40"/>
    <n v="66"/>
    <s v="61-80"/>
    <n v="57762.5"/>
    <n v="34657.5"/>
    <n v="115524.9"/>
  </r>
  <r>
    <n v="763"/>
    <s v="763, 2020"/>
    <x v="762"/>
    <x v="2"/>
    <x v="4"/>
    <x v="4"/>
    <n v="2235.6999999999998"/>
    <n v="2235700000"/>
    <n v="17.899999999999999"/>
    <n v="11905.7"/>
    <n v="11905700000"/>
    <n v="11.1"/>
    <n v="61.1"/>
    <s v="61-80"/>
    <x v="0"/>
    <n v="90.5"/>
    <x v="4"/>
    <n v="30.5"/>
    <s v="21-40"/>
    <n v="62.2"/>
    <s v="61-80"/>
    <n v="63326.7"/>
    <n v="37996"/>
    <n v="126653.5"/>
  </r>
  <r>
    <n v="763"/>
    <s v="763, 2021"/>
    <x v="762"/>
    <x v="2"/>
    <x v="4"/>
    <x v="5"/>
    <n v="2500.9"/>
    <n v="2500900000"/>
    <n v="19.3"/>
    <n v="14822.9"/>
    <n v="14822900000"/>
    <n v="11.9"/>
    <n v="61.3"/>
    <s v="61-80"/>
    <x v="0"/>
    <n v="89.4"/>
    <x v="4"/>
    <n v="31.9"/>
    <s v="21-40"/>
    <n v="62.4"/>
    <s v="61-80"/>
    <n v="71794.399999999994"/>
    <n v="43076.7"/>
    <n v="143588.79999999999"/>
  </r>
  <r>
    <n v="763"/>
    <s v="763, 2022"/>
    <x v="762"/>
    <x v="2"/>
    <x v="4"/>
    <x v="6"/>
    <n v="2881"/>
    <n v="2881000000"/>
    <n v="19.7"/>
    <n v="16760.7"/>
    <n v="16760700000"/>
    <n v="15.2"/>
    <n v="59.9"/>
    <s v="41-60"/>
    <x v="0"/>
    <n v="89.4"/>
    <x v="4"/>
    <n v="33.4"/>
    <s v="21-40"/>
    <n v="56.7"/>
    <s v="41-60"/>
    <n v="82716.800000000003"/>
    <n v="49630.1"/>
    <n v="165433.5"/>
  </r>
  <r>
    <n v="763"/>
    <s v="763, 2023"/>
    <x v="762"/>
    <x v="2"/>
    <x v="4"/>
    <x v="7"/>
    <n v="2741"/>
    <n v="2741000000"/>
    <n v="20.5"/>
    <n v="12635.2"/>
    <n v="12635200000"/>
    <n v="-4.9000000000000004"/>
    <n v="59.9"/>
    <s v="41-60"/>
    <x v="0"/>
    <n v="89.4"/>
    <x v="4"/>
    <n v="34"/>
    <s v="21-40"/>
    <n v="56.2"/>
    <s v="41-60"/>
    <n v="78658.3"/>
    <n v="47195"/>
    <n v="157316.6"/>
  </r>
  <r>
    <n v="763"/>
    <s v="763, 2024"/>
    <x v="762"/>
    <x v="2"/>
    <x v="4"/>
    <x v="8"/>
    <n v="2686.2"/>
    <n v="2686200000"/>
    <n v="21.4"/>
    <n v="18670"/>
    <n v="18670000000"/>
    <n v="-2"/>
    <n v="61.6"/>
    <s v="61-80"/>
    <x v="0"/>
    <n v="89.8"/>
    <x v="4"/>
    <n v="34.799999999999997"/>
    <s v="21-40"/>
    <n v="60.2"/>
    <s v="61-80"/>
    <n v="76782.3"/>
    <n v="46069.4"/>
    <n v="153564.5"/>
  </r>
  <r>
    <n v="763"/>
    <s v="763, 2025"/>
    <x v="762"/>
    <x v="2"/>
    <x v="4"/>
    <x v="9"/>
    <n v="2831.6"/>
    <n v="2831600000"/>
    <n v="21.4"/>
    <n v="20995.7"/>
    <n v="20995700000"/>
    <n v="5.4"/>
    <n v="62.2"/>
    <s v="61-80"/>
    <x v="0"/>
    <n v="91.9"/>
    <x v="4"/>
    <n v="32.5"/>
    <s v="21-40"/>
    <n v="62.2"/>
    <s v="61-80"/>
    <n v="78804.600000000006"/>
    <n v="47282.8"/>
    <n v="157609.20000000001"/>
  </r>
  <r>
    <n v="764"/>
    <s v="764, 2016"/>
    <x v="763"/>
    <x v="5"/>
    <x v="2"/>
    <x v="0"/>
    <n v="8705.7999999999993"/>
    <n v="8705800000"/>
    <n v="14.3"/>
    <n v="23822.3"/>
    <n v="23822300000"/>
    <n v="16.399999999999999"/>
    <n v="60.8"/>
    <s v="61-80"/>
    <x v="0"/>
    <n v="37.5"/>
    <x v="3"/>
    <n v="53.9"/>
    <s v="41-60"/>
    <n v="91.1"/>
    <s v="81-100"/>
    <n v="8162061"/>
    <n v="2448618.2999999998"/>
    <n v="81620610.5"/>
  </r>
  <r>
    <n v="764"/>
    <s v="764, 2017"/>
    <x v="763"/>
    <x v="5"/>
    <x v="2"/>
    <x v="1"/>
    <n v="9928.9"/>
    <n v="9928900000"/>
    <n v="11.3"/>
    <n v="17327.400000000001"/>
    <n v="17327400000"/>
    <n v="14"/>
    <n v="61.4"/>
    <s v="61-80"/>
    <x v="0"/>
    <n v="41.7"/>
    <x v="0"/>
    <n v="52.5"/>
    <s v="41-60"/>
    <n v="89.8"/>
    <s v="81-100"/>
    <n v="9014666.5999999996"/>
    <n v="2704400"/>
    <n v="90146665.900000006"/>
  </r>
  <r>
    <n v="764"/>
    <s v="764, 2018"/>
    <x v="763"/>
    <x v="5"/>
    <x v="2"/>
    <x v="2"/>
    <n v="11675.3"/>
    <n v="11675300000"/>
    <n v="6.6"/>
    <n v="6739.9"/>
    <n v="6739900000"/>
    <n v="17.600000000000001"/>
    <n v="62.6"/>
    <s v="61-80"/>
    <x v="0"/>
    <n v="43.3"/>
    <x v="0"/>
    <n v="49.5"/>
    <s v="41-60"/>
    <n v="94.9"/>
    <s v="81-100"/>
    <n v="10468243.5"/>
    <n v="3140473.1"/>
    <n v="104682435.09999999"/>
  </r>
  <r>
    <n v="764"/>
    <s v="764, 2019"/>
    <x v="763"/>
    <x v="5"/>
    <x v="2"/>
    <x v="3"/>
    <n v="14189.8"/>
    <n v="14189800000"/>
    <n v="0.2"/>
    <n v="210.3"/>
    <n v="210300000"/>
    <n v="21.5"/>
    <n v="63.2"/>
    <s v="61-80"/>
    <x v="0"/>
    <n v="47.2"/>
    <x v="0"/>
    <n v="49"/>
    <s v="41-60"/>
    <n v="93.2"/>
    <s v="81-100"/>
    <n v="12340141.5"/>
    <n v="3702042.5"/>
    <n v="123401415.40000001"/>
  </r>
  <r>
    <n v="764"/>
    <s v="764, 2020"/>
    <x v="763"/>
    <x v="5"/>
    <x v="2"/>
    <x v="4"/>
    <n v="19332.8"/>
    <n v="19332800000"/>
    <n v="5.6"/>
    <n v="20672.2"/>
    <n v="20672200000"/>
    <n v="36.200000000000003"/>
    <n v="62.7"/>
    <s v="61-80"/>
    <x v="0"/>
    <n v="46.9"/>
    <x v="0"/>
    <n v="48.9"/>
    <s v="41-60"/>
    <n v="92.2"/>
    <s v="81-100"/>
    <n v="16855858.899999999"/>
    <n v="5056757.7"/>
    <n v="168558588.59999999"/>
  </r>
  <r>
    <n v="764"/>
    <s v="764, 2021"/>
    <x v="763"/>
    <x v="5"/>
    <x v="2"/>
    <x v="5"/>
    <n v="23665"/>
    <n v="23665000000"/>
    <n v="6.6"/>
    <n v="29685.9"/>
    <n v="29685900000"/>
    <n v="22.4"/>
    <n v="61.4"/>
    <s v="61-80"/>
    <x v="0"/>
    <n v="45.4"/>
    <x v="0"/>
    <n v="48.3"/>
    <s v="41-60"/>
    <n v="90.4"/>
    <s v="81-100"/>
    <n v="20875495.699999999"/>
    <n v="6262648.7000000002"/>
    <n v="208754957.40000001"/>
  </r>
  <r>
    <n v="764"/>
    <s v="764, 2022"/>
    <x v="763"/>
    <x v="5"/>
    <x v="2"/>
    <x v="6"/>
    <n v="29837.5"/>
    <n v="29837500000"/>
    <n v="6.2"/>
    <n v="31105.9"/>
    <n v="31105900000"/>
    <n v="26.1"/>
    <n v="59.1"/>
    <s v="41-60"/>
    <x v="0"/>
    <n v="44"/>
    <x v="0"/>
    <n v="47.1"/>
    <s v="41-60"/>
    <n v="86.2"/>
    <s v="81-100"/>
    <n v="26618651.399999999"/>
    <n v="7985595.4000000004"/>
    <n v="266186514.30000001"/>
  </r>
  <r>
    <n v="764"/>
    <s v="764, 2023"/>
    <x v="763"/>
    <x v="5"/>
    <x v="2"/>
    <x v="7"/>
    <n v="37151.9"/>
    <n v="37151900000"/>
    <n v="9.6"/>
    <n v="29928"/>
    <n v="29928000000"/>
    <n v="24.5"/>
    <n v="60.4"/>
    <s v="61-80"/>
    <x v="0"/>
    <n v="49.5"/>
    <x v="0"/>
    <n v="45.2"/>
    <s v="41-60"/>
    <n v="86.4"/>
    <s v="81-100"/>
    <n v="31699227.800000001"/>
    <n v="9509768.3000000007"/>
    <n v="316992278.10000002"/>
  </r>
  <r>
    <n v="764"/>
    <s v="764, 2024"/>
    <x v="763"/>
    <x v="5"/>
    <x v="2"/>
    <x v="8"/>
    <n v="49368.5"/>
    <n v="49368500000"/>
    <n v="16.5"/>
    <n v="138989.70000000001"/>
    <n v="138989700000"/>
    <n v="32.9"/>
    <n v="63"/>
    <s v="61-80"/>
    <x v="0"/>
    <n v="52.6"/>
    <x v="0"/>
    <n v="48"/>
    <s v="41-60"/>
    <n v="88.5"/>
    <s v="81-100"/>
    <n v="41078719.5"/>
    <n v="12323615.9"/>
    <n v="410787195"/>
  </r>
  <r>
    <n v="764"/>
    <s v="764, 2025"/>
    <x v="763"/>
    <x v="5"/>
    <x v="2"/>
    <x v="9"/>
    <n v="62170.9"/>
    <n v="62170900000"/>
    <n v="18.8"/>
    <n v="199393.2"/>
    <n v="199393200000"/>
    <n v="25.9"/>
    <n v="63.7"/>
    <s v="61-80"/>
    <x v="0"/>
    <n v="53.9"/>
    <x v="0"/>
    <n v="48.9"/>
    <s v="41-60"/>
    <n v="88.3"/>
    <s v="81-100"/>
    <n v="51147462.399999999"/>
    <n v="15344238.699999999"/>
    <n v="511474624.10000002"/>
  </r>
  <r>
    <n v="765"/>
    <s v="765, 2016"/>
    <x v="764"/>
    <x v="1"/>
    <x v="1"/>
    <x v="0"/>
    <n v="602.6"/>
    <n v="602600000"/>
    <n v="3.7"/>
    <n v="235"/>
    <n v="235000000"/>
    <n v="8.1999999999999993"/>
    <n v="37.9"/>
    <s v="21-40"/>
    <x v="1"/>
    <n v="4.2"/>
    <x v="2"/>
    <n v="55.4"/>
    <s v="41-60"/>
    <n v="54"/>
    <s v="41-60"/>
    <n v="423129.8"/>
    <n v="70521.600000000006"/>
    <n v="1410432.7"/>
  </r>
  <r>
    <n v="765"/>
    <s v="765, 2017"/>
    <x v="764"/>
    <x v="1"/>
    <x v="1"/>
    <x v="1"/>
    <n v="677.7"/>
    <n v="677700000"/>
    <n v="2.6"/>
    <n v="157.19999999999999"/>
    <n v="157200000"/>
    <n v="12.5"/>
    <n v="38"/>
    <s v="21-40"/>
    <x v="1"/>
    <n v="0.1"/>
    <x v="2"/>
    <n v="57.4"/>
    <s v="41-60"/>
    <n v="56.4"/>
    <s v="41-60"/>
    <n v="487654.5"/>
    <n v="81275.7"/>
    <n v="1625515"/>
  </r>
  <r>
    <n v="765"/>
    <s v="765, 2018"/>
    <x v="764"/>
    <x v="1"/>
    <x v="1"/>
    <x v="2"/>
    <n v="781.9"/>
    <n v="781900000"/>
    <n v="5.2"/>
    <n v="806.4"/>
    <n v="806400000"/>
    <n v="15.4"/>
    <n v="40.1"/>
    <s v="41-60"/>
    <x v="0"/>
    <n v="3.5"/>
    <x v="2"/>
    <n v="59.5"/>
    <s v="41-60"/>
    <n v="57.4"/>
    <s v="41-60"/>
    <n v="551498.80000000005"/>
    <n v="91916.5"/>
    <n v="1838329.5"/>
  </r>
  <r>
    <n v="765"/>
    <s v="765, 2019"/>
    <x v="764"/>
    <x v="1"/>
    <x v="1"/>
    <x v="3"/>
    <n v="863.4"/>
    <n v="863400000"/>
    <n v="3.2"/>
    <n v="550.6"/>
    <n v="550600000"/>
    <n v="10.4"/>
    <n v="40.1"/>
    <s v="41-60"/>
    <x v="0"/>
    <n v="6.3"/>
    <x v="2"/>
    <n v="58.7"/>
    <s v="41-60"/>
    <n v="55.1"/>
    <s v="41-60"/>
    <n v="598632.9"/>
    <n v="99772.2"/>
    <n v="1995443"/>
  </r>
  <r>
    <n v="765"/>
    <s v="765, 2020"/>
    <x v="764"/>
    <x v="1"/>
    <x v="1"/>
    <x v="4"/>
    <n v="975"/>
    <n v="975000000"/>
    <n v="5.0999999999999996"/>
    <n v="990.1"/>
    <n v="990100000"/>
    <n v="12.9"/>
    <n v="42.8"/>
    <s v="41-60"/>
    <x v="0"/>
    <n v="9.6"/>
    <x v="2"/>
    <n v="62.1"/>
    <s v="61-80"/>
    <n v="56.6"/>
    <s v="41-60"/>
    <n v="662673.19999999995"/>
    <n v="110445.5"/>
    <n v="2208910.5"/>
  </r>
  <r>
    <n v="765"/>
    <s v="765, 2021"/>
    <x v="764"/>
    <x v="1"/>
    <x v="1"/>
    <x v="5"/>
    <n v="1079.4000000000001"/>
    <n v="1079400000"/>
    <n v="5.2"/>
    <n v="631.20000000000005"/>
    <n v="631200000"/>
    <n v="10.7"/>
    <n v="44.3"/>
    <s v="41-60"/>
    <x v="0"/>
    <n v="12.2"/>
    <x v="2"/>
    <n v="63.9"/>
    <s v="61-80"/>
    <n v="56.9"/>
    <s v="41-60"/>
    <n v="721851.4"/>
    <n v="120308.6"/>
    <n v="2406171.2000000002"/>
  </r>
  <r>
    <n v="765"/>
    <s v="765, 2022"/>
    <x v="764"/>
    <x v="1"/>
    <x v="1"/>
    <x v="6"/>
    <n v="1178.7"/>
    <n v="1178700000"/>
    <n v="4.8"/>
    <n v="618.79999999999995"/>
    <n v="618800000"/>
    <n v="9.1999999999999993"/>
    <n v="46.2"/>
    <s v="41-60"/>
    <x v="0"/>
    <n v="17.100000000000001"/>
    <x v="2"/>
    <n v="64.099999999999994"/>
    <s v="61-80"/>
    <n v="57.4"/>
    <s v="41-60"/>
    <n v="764088.2"/>
    <n v="127348"/>
    <n v="2546960.7000000002"/>
  </r>
  <r>
    <n v="765"/>
    <s v="765, 2023"/>
    <x v="764"/>
    <x v="1"/>
    <x v="1"/>
    <x v="7"/>
    <n v="1226.3"/>
    <n v="1226300000"/>
    <n v="4.8"/>
    <n v="878.8"/>
    <n v="878800000"/>
    <n v="4"/>
    <n v="47.5"/>
    <s v="41-60"/>
    <x v="0"/>
    <n v="20"/>
    <x v="2"/>
    <n v="64.3"/>
    <s v="61-80"/>
    <n v="58.1"/>
    <s v="41-60"/>
    <n v="779965.9"/>
    <n v="129994.3"/>
    <n v="2599886.2999999998"/>
  </r>
  <r>
    <n v="765"/>
    <s v="765, 2024"/>
    <x v="764"/>
    <x v="1"/>
    <x v="1"/>
    <x v="8"/>
    <n v="1360"/>
    <n v="1360000000"/>
    <n v="5.0999999999999996"/>
    <n v="555.20000000000005"/>
    <n v="555200000"/>
    <n v="10.9"/>
    <n v="47.4"/>
    <s v="41-60"/>
    <x v="0"/>
    <n v="18.3"/>
    <x v="2"/>
    <n v="63.6"/>
    <s v="61-80"/>
    <n v="60.2"/>
    <s v="61-80"/>
    <n v="874771.6"/>
    <n v="145795.29999999999"/>
    <n v="2915905.5"/>
  </r>
  <r>
    <n v="765"/>
    <s v="765, 2025"/>
    <x v="764"/>
    <x v="1"/>
    <x v="1"/>
    <x v="9"/>
    <n v="1440.4"/>
    <n v="1440400000"/>
    <n v="4.5999999999999996"/>
    <n v="1068.5999999999999"/>
    <n v="1068599999.9999999"/>
    <n v="5.9"/>
    <n v="47.8"/>
    <s v="41-60"/>
    <x v="0"/>
    <n v="17.8"/>
    <x v="2"/>
    <n v="63.6"/>
    <s v="61-80"/>
    <n v="61.8"/>
    <s v="61-80"/>
    <n v="929230.9"/>
    <n v="154871.79999999999"/>
    <n v="3097436.5"/>
  </r>
  <r>
    <n v="766"/>
    <s v="766, 2016"/>
    <x v="765"/>
    <x v="3"/>
    <x v="1"/>
    <x v="0"/>
    <n v="2640.2"/>
    <n v="2640200000"/>
    <n v="16.7"/>
    <n v="6255.2"/>
    <n v="6255200000"/>
    <n v="8.1999999999999993"/>
    <n v="63.6"/>
    <s v="61-80"/>
    <x v="0"/>
    <n v="100"/>
    <x v="4"/>
    <n v="58.1"/>
    <s v="41-60"/>
    <n v="32.700000000000003"/>
    <s v="21-40"/>
    <n v="26401.7"/>
    <n v="13200.9"/>
    <n v="66004.3"/>
  </r>
  <r>
    <n v="766"/>
    <s v="766, 2017"/>
    <x v="765"/>
    <x v="3"/>
    <x v="1"/>
    <x v="1"/>
    <n v="2608.4"/>
    <n v="2608400000"/>
    <n v="16.8"/>
    <n v="6555.2"/>
    <n v="6555200000"/>
    <n v="-1.2"/>
    <n v="65.900000000000006"/>
    <s v="61-80"/>
    <x v="0"/>
    <n v="100"/>
    <x v="4"/>
    <n v="61.3"/>
    <s v="61-80"/>
    <n v="36.200000000000003"/>
    <s v="21-40"/>
    <n v="26084.3"/>
    <n v="13042.1"/>
    <n v="65210.7"/>
  </r>
  <r>
    <n v="766"/>
    <s v="766, 2018"/>
    <x v="765"/>
    <x v="3"/>
    <x v="1"/>
    <x v="2"/>
    <n v="2775.1"/>
    <n v="2775100000"/>
    <n v="16.2"/>
    <n v="5045.3999999999996"/>
    <n v="5045400000"/>
    <n v="6.4"/>
    <n v="65.8"/>
    <s v="61-80"/>
    <x v="0"/>
    <n v="97"/>
    <x v="4"/>
    <n v="59.4"/>
    <s v="41-60"/>
    <n v="40.9"/>
    <s v="41-60"/>
    <n v="28897.8"/>
    <n v="14448.9"/>
    <n v="72244.399999999994"/>
  </r>
  <r>
    <n v="766"/>
    <s v="766, 2019"/>
    <x v="765"/>
    <x v="3"/>
    <x v="1"/>
    <x v="3"/>
    <n v="2882.6"/>
    <n v="2882600000"/>
    <n v="14.1"/>
    <n v="4624.6000000000004"/>
    <n v="4624600000"/>
    <n v="3.9"/>
    <n v="67.400000000000006"/>
    <s v="61-80"/>
    <x v="0"/>
    <n v="98.1"/>
    <x v="4"/>
    <n v="61.7"/>
    <s v="61-80"/>
    <n v="42.5"/>
    <s v="41-60"/>
    <n v="29575.5"/>
    <n v="14787.7"/>
    <n v="73938.7"/>
  </r>
  <r>
    <n v="766"/>
    <s v="766, 2020"/>
    <x v="765"/>
    <x v="3"/>
    <x v="1"/>
    <x v="4"/>
    <n v="3167"/>
    <n v="3167000000"/>
    <n v="16.399999999999999"/>
    <n v="5210"/>
    <n v="5210000000"/>
    <n v="9.9"/>
    <n v="67.2"/>
    <s v="61-80"/>
    <x v="0"/>
    <n v="99.4"/>
    <x v="4"/>
    <n v="60.5"/>
    <s v="61-80"/>
    <n v="41.7"/>
    <s v="41-60"/>
    <n v="31937.8"/>
    <n v="15968.9"/>
    <n v="79844.5"/>
  </r>
  <r>
    <n v="766"/>
    <s v="766, 2021"/>
    <x v="765"/>
    <x v="3"/>
    <x v="1"/>
    <x v="5"/>
    <n v="3242"/>
    <n v="3242000000"/>
    <n v="17.2"/>
    <n v="9767"/>
    <n v="9767000000"/>
    <n v="2.4"/>
    <n v="67.400000000000006"/>
    <s v="61-80"/>
    <x v="0"/>
    <n v="98.7"/>
    <x v="4"/>
    <n v="59.3"/>
    <s v="41-60"/>
    <n v="44.2"/>
    <s v="41-60"/>
    <n v="33000.5"/>
    <n v="16500.3"/>
    <n v="82501.3"/>
  </r>
  <r>
    <n v="766"/>
    <s v="766, 2022"/>
    <x v="765"/>
    <x v="3"/>
    <x v="1"/>
    <x v="6"/>
    <n v="3331.1"/>
    <n v="3331100000"/>
    <n v="16.600000000000001"/>
    <n v="8909"/>
    <n v="8909000000"/>
    <n v="2.7"/>
    <n v="67.5"/>
    <s v="61-80"/>
    <x v="0"/>
    <n v="98.8"/>
    <x v="4"/>
    <n v="56.7"/>
    <s v="41-60"/>
    <n v="47.1"/>
    <s v="41-60"/>
    <n v="33878.6"/>
    <n v="16939.3"/>
    <n v="84696.6"/>
  </r>
  <r>
    <n v="766"/>
    <s v="766, 2023"/>
    <x v="765"/>
    <x v="3"/>
    <x v="1"/>
    <x v="7"/>
    <n v="3310.2"/>
    <n v="3310200000"/>
    <n v="18.3"/>
    <n v="8681.2000000000007"/>
    <n v="8681200000"/>
    <n v="-0.6"/>
    <n v="68.5"/>
    <s v="61-80"/>
    <x v="0"/>
    <n v="100"/>
    <x v="4"/>
    <n v="57.1"/>
    <s v="41-60"/>
    <n v="48.5"/>
    <s v="41-60"/>
    <n v="33102"/>
    <n v="16551"/>
    <n v="82755.100000000006"/>
  </r>
  <r>
    <n v="766"/>
    <s v="766, 2024"/>
    <x v="765"/>
    <x v="3"/>
    <x v="1"/>
    <x v="8"/>
    <n v="3591.5"/>
    <n v="3591500000"/>
    <n v="20"/>
    <n v="11912.9"/>
    <n v="11912900000"/>
    <n v="8.5"/>
    <n v="69.599999999999994"/>
    <s v="61-80"/>
    <x v="0"/>
    <n v="99.5"/>
    <x v="4"/>
    <n v="58.5"/>
    <s v="41-60"/>
    <n v="50.7"/>
    <s v="41-60"/>
    <n v="36179.800000000003"/>
    <n v="18089.900000000001"/>
    <n v="90449.4"/>
  </r>
  <r>
    <n v="766"/>
    <s v="766, 2025"/>
    <x v="765"/>
    <x v="3"/>
    <x v="1"/>
    <x v="9"/>
    <n v="4173.8999999999996"/>
    <n v="4173899999.9999995"/>
    <n v="22.5"/>
    <n v="18634.900000000001"/>
    <n v="18634900000"/>
    <n v="16.2"/>
    <n v="69.2"/>
    <s v="61-80"/>
    <x v="0"/>
    <n v="98.6"/>
    <x v="4"/>
    <n v="60.1"/>
    <s v="61-80"/>
    <n v="48.8"/>
    <s v="41-60"/>
    <n v="42575.4"/>
    <n v="21287.7"/>
    <n v="106438.6"/>
  </r>
  <r>
    <n v="767"/>
    <s v="767, 2016"/>
    <x v="766"/>
    <x v="3"/>
    <x v="6"/>
    <x v="0"/>
    <n v="7871.7"/>
    <n v="7871700000"/>
    <n v="11.8"/>
    <n v="8677.2000000000007"/>
    <n v="8677200000"/>
    <n v="-7.6"/>
    <n v="50.4"/>
    <s v="41-60"/>
    <x v="0"/>
    <n v="67.2"/>
    <x v="1"/>
    <n v="58.1"/>
    <s v="41-60"/>
    <n v="25.8"/>
    <s v="21-40"/>
    <n v="114881.8"/>
    <n v="57440.9"/>
    <n v="287204.40000000002"/>
  </r>
  <r>
    <n v="767"/>
    <s v="767, 2017"/>
    <x v="766"/>
    <x v="3"/>
    <x v="6"/>
    <x v="1"/>
    <n v="10092.799999999999"/>
    <n v="10092800000"/>
    <n v="10.7"/>
    <n v="12380.4"/>
    <n v="12380400000"/>
    <n v="28.2"/>
    <n v="48.5"/>
    <s v="41-60"/>
    <x v="0"/>
    <n v="66.2"/>
    <x v="1"/>
    <n v="57.7"/>
    <s v="41-60"/>
    <n v="21.7"/>
    <s v="21-40"/>
    <n v="148639"/>
    <n v="74319.5"/>
    <n v="371597.4"/>
  </r>
  <r>
    <n v="767"/>
    <s v="767, 2018"/>
    <x v="766"/>
    <x v="3"/>
    <x v="6"/>
    <x v="2"/>
    <n v="11701.3"/>
    <n v="11701300000"/>
    <n v="9.6"/>
    <n v="9262.6"/>
    <n v="9262600000"/>
    <n v="15.9"/>
    <n v="48.1"/>
    <s v="41-60"/>
    <x v="0"/>
    <n v="66.5"/>
    <x v="1"/>
    <n v="57"/>
    <s v="41-60"/>
    <n v="20.7"/>
    <s v="21-40"/>
    <n v="171890.2"/>
    <n v="85945.1"/>
    <n v="429725.6"/>
  </r>
  <r>
    <n v="767"/>
    <s v="767, 2019"/>
    <x v="766"/>
    <x v="3"/>
    <x v="6"/>
    <x v="3"/>
    <n v="11771.1"/>
    <n v="11771100000"/>
    <n v="9.4"/>
    <n v="19666.3"/>
    <n v="19666300000"/>
    <n v="0.6"/>
    <n v="49.7"/>
    <s v="41-60"/>
    <x v="0"/>
    <n v="72.099999999999994"/>
    <x v="1"/>
    <n v="56.5"/>
    <s v="41-60"/>
    <n v="20.5"/>
    <s v="21-40"/>
    <n v="163703.70000000001"/>
    <n v="81851.899999999994"/>
    <n v="409259.3"/>
  </r>
  <r>
    <n v="767"/>
    <s v="767, 2020"/>
    <x v="766"/>
    <x v="3"/>
    <x v="6"/>
    <x v="4"/>
    <n v="12072.1"/>
    <n v="12072100000"/>
    <n v="6.2"/>
    <n v="8938.6"/>
    <n v="8938600000"/>
    <n v="2.6"/>
    <n v="51.5"/>
    <s v="41-60"/>
    <x v="0"/>
    <n v="74.8"/>
    <x v="1"/>
    <n v="57.9"/>
    <s v="41-60"/>
    <n v="21.8"/>
    <s v="21-40"/>
    <n v="163233.20000000001"/>
    <n v="81616.600000000006"/>
    <n v="408083.1"/>
  </r>
  <r>
    <n v="767"/>
    <s v="767, 2021"/>
    <x v="766"/>
    <x v="3"/>
    <x v="6"/>
    <x v="5"/>
    <n v="14475.4"/>
    <n v="14475400000"/>
    <n v="6.3"/>
    <n v="15384.3"/>
    <n v="15384300000"/>
    <n v="19.899999999999999"/>
    <n v="52.1"/>
    <s v="41-60"/>
    <x v="0"/>
    <n v="76"/>
    <x v="1"/>
    <n v="57.1"/>
    <s v="41-60"/>
    <n v="23"/>
    <s v="21-40"/>
    <n v="193348.1"/>
    <n v="96674.1"/>
    <n v="483370.3"/>
  </r>
  <r>
    <n v="767"/>
    <s v="767, 2022"/>
    <x v="766"/>
    <x v="3"/>
    <x v="6"/>
    <x v="6"/>
    <n v="18348.099999999999"/>
    <n v="18348100000"/>
    <n v="5.3"/>
    <n v="8495.7000000000007"/>
    <n v="8495700000.000001"/>
    <n v="26.8"/>
    <n v="54.7"/>
    <s v="41-60"/>
    <x v="0"/>
    <n v="78.8"/>
    <x v="1"/>
    <n v="60.3"/>
    <s v="61-80"/>
    <n v="25.1"/>
    <s v="21-40"/>
    <n v="238051.6"/>
    <n v="119025.8"/>
    <n v="595129.1"/>
  </r>
  <r>
    <n v="767"/>
    <s v="767, 2023"/>
    <x v="766"/>
    <x v="3"/>
    <x v="6"/>
    <x v="7"/>
    <n v="21697.9"/>
    <n v="21697900000"/>
    <n v="7.3"/>
    <n v="23311.599999999999"/>
    <n v="23311600000"/>
    <n v="18.3"/>
    <n v="56.6"/>
    <s v="41-60"/>
    <x v="0"/>
    <n v="83.4"/>
    <x v="4"/>
    <n v="61"/>
    <s v="61-80"/>
    <n v="25.4"/>
    <s v="21-40"/>
    <n v="267322.5"/>
    <n v="133661.29999999999"/>
    <n v="668306.30000000005"/>
  </r>
  <r>
    <n v="767"/>
    <s v="767, 2024"/>
    <x v="766"/>
    <x v="3"/>
    <x v="6"/>
    <x v="8"/>
    <n v="22137.4"/>
    <n v="22137400000"/>
    <n v="10.3"/>
    <n v="23570.400000000001"/>
    <n v="23570400000"/>
    <n v="2"/>
    <n v="57.1"/>
    <s v="41-60"/>
    <x v="0"/>
    <n v="84.3"/>
    <x v="4"/>
    <n v="63.5"/>
    <s v="61-80"/>
    <n v="23.4"/>
    <s v="21-40"/>
    <n v="270090.7"/>
    <n v="135045.29999999999"/>
    <n v="675226.7"/>
  </r>
  <r>
    <n v="767"/>
    <s v="767, 2025"/>
    <x v="766"/>
    <x v="3"/>
    <x v="6"/>
    <x v="9"/>
    <n v="22188.9"/>
    <n v="22188900000"/>
    <n v="8.9"/>
    <n v="30443.200000000001"/>
    <n v="30443200000"/>
    <n v="0.2"/>
    <n v="56.2"/>
    <s v="41-60"/>
    <x v="0"/>
    <n v="82.4"/>
    <x v="4"/>
    <n v="64.3"/>
    <s v="61-80"/>
    <n v="21.9"/>
    <s v="21-40"/>
    <n v="276606"/>
    <n v="138303"/>
    <n v="691515.1"/>
  </r>
  <r>
    <n v="768"/>
    <s v="768, 2016"/>
    <x v="767"/>
    <x v="4"/>
    <x v="3"/>
    <x v="0"/>
    <n v="2045.5"/>
    <n v="2045500000"/>
    <n v="15.3"/>
    <n v="5672.3"/>
    <n v="5672300000"/>
    <n v="25.1"/>
    <n v="33.9"/>
    <s v="21-40"/>
    <x v="1"/>
    <n v="45.5"/>
    <x v="0"/>
    <n v="40.299999999999997"/>
    <s v="41-60"/>
    <n v="15.8"/>
    <s v="0-20"/>
    <n v="180239.9"/>
    <n v="180239.9"/>
    <n v="360479.8"/>
  </r>
  <r>
    <n v="768"/>
    <s v="768, 2017"/>
    <x v="767"/>
    <x v="4"/>
    <x v="3"/>
    <x v="1"/>
    <n v="2381.5"/>
    <n v="2381500000"/>
    <n v="14.1"/>
    <n v="3977.1"/>
    <n v="3977100000"/>
    <n v="16.399999999999999"/>
    <n v="35.700000000000003"/>
    <s v="21-40"/>
    <x v="1"/>
    <n v="46.7"/>
    <x v="0"/>
    <n v="43.6"/>
    <s v="41-60"/>
    <n v="16.600000000000001"/>
    <s v="0-20"/>
    <n v="207877"/>
    <n v="207877"/>
    <n v="415754.1"/>
  </r>
  <r>
    <n v="768"/>
    <s v="768, 2018"/>
    <x v="767"/>
    <x v="4"/>
    <x v="3"/>
    <x v="2"/>
    <n v="2815.4"/>
    <n v="2815400000"/>
    <n v="11.9"/>
    <n v="5642.1"/>
    <n v="5642100000"/>
    <n v="18.2"/>
    <n v="35.9"/>
    <s v="21-40"/>
    <x v="1"/>
    <n v="46.4"/>
    <x v="0"/>
    <n v="43.7"/>
    <s v="41-60"/>
    <n v="17.7"/>
    <s v="0-20"/>
    <n v="246465.6"/>
    <n v="246465.6"/>
    <n v="492931.2"/>
  </r>
  <r>
    <n v="768"/>
    <s v="768, 2019"/>
    <x v="767"/>
    <x v="4"/>
    <x v="3"/>
    <x v="3"/>
    <n v="3403.4"/>
    <n v="3403400000"/>
    <n v="11.1"/>
    <n v="4787.8999999999996"/>
    <n v="4787900000"/>
    <n v="20.9"/>
    <n v="36.799999999999997"/>
    <s v="21-40"/>
    <x v="1"/>
    <n v="47.5"/>
    <x v="0"/>
    <n v="42.8"/>
    <s v="41-60"/>
    <n v="20.100000000000001"/>
    <s v="21-40"/>
    <n v="295316.8"/>
    <n v="295316.8"/>
    <n v="590633.6"/>
  </r>
  <r>
    <n v="768"/>
    <s v="768, 2020"/>
    <x v="767"/>
    <x v="4"/>
    <x v="3"/>
    <x v="4"/>
    <n v="4038.1"/>
    <n v="4038100000"/>
    <n v="7.6"/>
    <n v="6113.4"/>
    <n v="6113400000"/>
    <n v="18.600000000000001"/>
    <n v="37"/>
    <s v="21-40"/>
    <x v="1"/>
    <n v="46.8"/>
    <x v="0"/>
    <n v="43.8"/>
    <s v="41-60"/>
    <n v="20.5"/>
    <s v="21-40"/>
    <n v="352243.5"/>
    <n v="352243.5"/>
    <n v="704487"/>
  </r>
  <r>
    <n v="768"/>
    <s v="768, 2021"/>
    <x v="767"/>
    <x v="4"/>
    <x v="3"/>
    <x v="5"/>
    <n v="4995.5"/>
    <n v="4995500000"/>
    <n v="12.5"/>
    <n v="11076"/>
    <n v="11076000000"/>
    <n v="23.7"/>
    <n v="36"/>
    <s v="21-40"/>
    <x v="1"/>
    <n v="46.8"/>
    <x v="0"/>
    <n v="42.3"/>
    <s v="41-60"/>
    <n v="18.8"/>
    <s v="0-20"/>
    <n v="435661.1"/>
    <n v="435661.1"/>
    <n v="871322.3"/>
  </r>
  <r>
    <n v="768"/>
    <s v="768, 2022"/>
    <x v="767"/>
    <x v="4"/>
    <x v="3"/>
    <x v="6"/>
    <n v="6300.5"/>
    <n v="6300500000"/>
    <n v="14.9"/>
    <n v="15702.1"/>
    <n v="15702100000"/>
    <n v="26.1"/>
    <n v="35.700000000000003"/>
    <s v="21-40"/>
    <x v="1"/>
    <n v="45.6"/>
    <x v="0"/>
    <n v="42"/>
    <s v="41-60"/>
    <n v="19.399999999999999"/>
    <s v="0-20"/>
    <n v="555122.6"/>
    <n v="555122.6"/>
    <n v="1110245.2"/>
  </r>
  <r>
    <n v="768"/>
    <s v="768, 2023"/>
    <x v="767"/>
    <x v="4"/>
    <x v="3"/>
    <x v="7"/>
    <n v="7103.6"/>
    <n v="7103600000"/>
    <n v="14.1"/>
    <n v="23467.7"/>
    <n v="23467700000"/>
    <n v="12.7"/>
    <n v="36.1"/>
    <s v="21-40"/>
    <x v="1"/>
    <n v="42.3"/>
    <x v="0"/>
    <n v="44.7"/>
    <s v="41-60"/>
    <n v="21.3"/>
    <s v="21-40"/>
    <n v="642266.1"/>
    <n v="642266.1"/>
    <n v="1284532.1000000001"/>
  </r>
  <r>
    <n v="768"/>
    <s v="768, 2024"/>
    <x v="767"/>
    <x v="4"/>
    <x v="3"/>
    <x v="8"/>
    <n v="8534.7999999999993"/>
    <n v="8534799999.999999"/>
    <n v="12.8"/>
    <n v="18168"/>
    <n v="18168000000"/>
    <n v="20.100000000000001"/>
    <n v="36"/>
    <s v="21-40"/>
    <x v="1"/>
    <n v="38.700000000000003"/>
    <x v="3"/>
    <n v="44.7"/>
    <s v="41-60"/>
    <n v="24.7"/>
    <s v="21-40"/>
    <n v="793144.4"/>
    <n v="793144.4"/>
    <n v="1586288.9"/>
  </r>
  <r>
    <n v="768"/>
    <s v="768, 2025"/>
    <x v="767"/>
    <x v="4"/>
    <x v="3"/>
    <x v="9"/>
    <n v="10405.1"/>
    <n v="10405100000"/>
    <n v="10.3"/>
    <n v="12241.5"/>
    <n v="12241500000"/>
    <n v="21.9"/>
    <n v="36"/>
    <s v="21-40"/>
    <x v="1"/>
    <n v="37.9"/>
    <x v="3"/>
    <n v="46.3"/>
    <s v="41-60"/>
    <n v="23.7"/>
    <s v="21-40"/>
    <n v="972567"/>
    <n v="972567"/>
    <n v="1945134"/>
  </r>
  <r>
    <n v="769"/>
    <s v="769, 2016"/>
    <x v="768"/>
    <x v="8"/>
    <x v="6"/>
    <x v="0"/>
    <n v="1193.5999999999999"/>
    <n v="1193600000"/>
    <n v="2.2999999999999998"/>
    <n v="345.7"/>
    <n v="345700000"/>
    <n v="-1.2"/>
    <n v="27.3"/>
    <s v="21-40"/>
    <x v="1"/>
    <n v="23.5"/>
    <x v="3"/>
    <n v="18.2"/>
    <s v="0-20"/>
    <n v="40.299999999999997"/>
    <s v="41-60"/>
    <n v="370773.1"/>
    <n v="494364.2"/>
    <n v="6179552.2999999998"/>
  </r>
  <r>
    <n v="769"/>
    <s v="769, 2017"/>
    <x v="768"/>
    <x v="8"/>
    <x v="6"/>
    <x v="1"/>
    <n v="1375.2"/>
    <n v="1375200000"/>
    <n v="6"/>
    <n v="750"/>
    <n v="750000000"/>
    <n v="15.2"/>
    <n v="27.5"/>
    <s v="21-40"/>
    <x v="1"/>
    <n v="24.3"/>
    <x v="3"/>
    <n v="17.399999999999999"/>
    <s v="0-20"/>
    <n v="40.9"/>
    <s v="41-60"/>
    <n v="424934.2"/>
    <n v="566579"/>
    <n v="7082237.2000000002"/>
  </r>
  <r>
    <n v="769"/>
    <s v="769, 2018"/>
    <x v="768"/>
    <x v="8"/>
    <x v="6"/>
    <x v="2"/>
    <n v="1579.4"/>
    <n v="1579400000"/>
    <n v="3.7"/>
    <n v="893.6"/>
    <n v="893600000"/>
    <n v="14.8"/>
    <n v="28.8"/>
    <s v="21-40"/>
    <x v="1"/>
    <n v="26.9"/>
    <x v="3"/>
    <n v="19.899999999999999"/>
    <s v="0-20"/>
    <n v="39.4"/>
    <s v="21-40"/>
    <n v="479248.5"/>
    <n v="638998"/>
    <n v="7987475"/>
  </r>
  <r>
    <n v="769"/>
    <s v="769, 2019"/>
    <x v="768"/>
    <x v="8"/>
    <x v="6"/>
    <x v="3"/>
    <n v="1584.9"/>
    <n v="1584900000"/>
    <n v="-2.1"/>
    <n v="2542.3000000000002"/>
    <n v="2542300000"/>
    <n v="0.3"/>
    <n v="27.7"/>
    <s v="21-40"/>
    <x v="1"/>
    <n v="26.3"/>
    <x v="3"/>
    <n v="19.3"/>
    <s v="0-20"/>
    <n v="37.6"/>
    <s v="21-40"/>
    <n v="483129.4"/>
    <n v="644172.6"/>
    <n v="8052157.2000000002"/>
  </r>
  <r>
    <n v="769"/>
    <s v="769, 2020"/>
    <x v="768"/>
    <x v="8"/>
    <x v="6"/>
    <x v="4"/>
    <n v="1737.6"/>
    <n v="1737600000"/>
    <n v="-1.6"/>
    <n v="3017.7"/>
    <n v="3017700000"/>
    <n v="9.6"/>
    <n v="27.1"/>
    <s v="21-40"/>
    <x v="1"/>
    <n v="23.8"/>
    <x v="3"/>
    <n v="19.399999999999999"/>
    <s v="0-20"/>
    <n v="38.200000000000003"/>
    <s v="21-40"/>
    <n v="538631.6"/>
    <n v="718175.4"/>
    <n v="8977193.0999999996"/>
  </r>
  <r>
    <n v="769"/>
    <s v="769, 2021"/>
    <x v="768"/>
    <x v="8"/>
    <x v="6"/>
    <x v="5"/>
    <n v="2005"/>
    <n v="2005000000"/>
    <n v="-1.5"/>
    <n v="8849.9"/>
    <n v="8849900000"/>
    <n v="15.4"/>
    <n v="26.5"/>
    <s v="21-40"/>
    <x v="1"/>
    <n v="23.1"/>
    <x v="3"/>
    <n v="19.3"/>
    <s v="0-20"/>
    <n v="37.1"/>
    <s v="21-40"/>
    <n v="624557.5"/>
    <n v="832743.3"/>
    <n v="10409291.6"/>
  </r>
  <r>
    <n v="769"/>
    <s v="769, 2022"/>
    <x v="768"/>
    <x v="8"/>
    <x v="6"/>
    <x v="6"/>
    <n v="2050.1"/>
    <n v="2050100000"/>
    <n v="-0.8"/>
    <n v="8867.5"/>
    <n v="8867500000"/>
    <n v="2.2000000000000002"/>
    <n v="29.2"/>
    <s v="21-40"/>
    <x v="1"/>
    <n v="27.3"/>
    <x v="3"/>
    <n v="22.9"/>
    <s v="21-40"/>
    <n v="37.5"/>
    <s v="21-40"/>
    <n v="620409.30000000005"/>
    <n v="827212.4"/>
    <n v="10340154.699999999"/>
  </r>
  <r>
    <n v="769"/>
    <s v="769, 2023"/>
    <x v="768"/>
    <x v="8"/>
    <x v="6"/>
    <x v="7"/>
    <n v="2386.8000000000002"/>
    <n v="2386800000"/>
    <n v="-4.9000000000000004"/>
    <n v="8060.8"/>
    <n v="8060800000"/>
    <n v="16.399999999999999"/>
    <n v="30.3"/>
    <s v="21-40"/>
    <x v="1"/>
    <n v="29.8"/>
    <x v="3"/>
    <n v="24.7"/>
    <s v="21-40"/>
    <n v="36.5"/>
    <s v="21-40"/>
    <n v="709974.8"/>
    <n v="946633"/>
    <n v="11832912.9"/>
  </r>
  <r>
    <n v="769"/>
    <s v="769, 2024"/>
    <x v="768"/>
    <x v="8"/>
    <x v="6"/>
    <x v="8"/>
    <n v="2272.4"/>
    <n v="2272400000"/>
    <n v="-3.2"/>
    <n v="3904.6"/>
    <n v="3904600000"/>
    <n v="-4.8"/>
    <n v="31"/>
    <s v="21-40"/>
    <x v="1"/>
    <n v="29.2"/>
    <x v="3"/>
    <n v="27.7"/>
    <s v="21-40"/>
    <n v="36.1"/>
    <s v="21-40"/>
    <n v="678686.5"/>
    <n v="904915.3"/>
    <n v="11311441"/>
  </r>
  <r>
    <n v="769"/>
    <s v="769, 2025"/>
    <x v="768"/>
    <x v="8"/>
    <x v="6"/>
    <x v="9"/>
    <n v="2204.1"/>
    <n v="2204100000"/>
    <n v="-5.6"/>
    <n v="7560.7"/>
    <n v="7560700000"/>
    <n v="-3"/>
    <n v="30.1"/>
    <s v="21-40"/>
    <x v="1"/>
    <n v="28.3"/>
    <x v="3"/>
    <n v="24.6"/>
    <s v="21-40"/>
    <n v="37.299999999999997"/>
    <s v="21-40"/>
    <n v="662592.4"/>
    <n v="883456.5"/>
    <n v="11043206.4"/>
  </r>
  <r>
    <n v="770"/>
    <s v="770, 2016"/>
    <x v="769"/>
    <x v="0"/>
    <x v="6"/>
    <x v="0"/>
    <n v="1302.3"/>
    <n v="1302300000"/>
    <n v="8.6999999999999993"/>
    <n v="2197.6999999999998"/>
    <n v="2197700000"/>
    <n v="14.2"/>
    <n v="43.8"/>
    <s v="41-60"/>
    <x v="0"/>
    <n v="34.799999999999997"/>
    <x v="3"/>
    <n v="60.5"/>
    <s v="61-80"/>
    <n v="36.200000000000003"/>
    <s v="21-40"/>
    <n v="124573.5"/>
    <n v="62286.8"/>
    <n v="249147"/>
  </r>
  <r>
    <n v="770"/>
    <s v="770, 2017"/>
    <x v="769"/>
    <x v="0"/>
    <x v="6"/>
    <x v="1"/>
    <n v="1410"/>
    <n v="1410000000"/>
    <n v="9.4"/>
    <n v="1949.2"/>
    <n v="1949200000"/>
    <n v="8.3000000000000007"/>
    <n v="45.2"/>
    <s v="41-60"/>
    <x v="0"/>
    <n v="36.5"/>
    <x v="3"/>
    <n v="63.5"/>
    <s v="61-80"/>
    <n v="35.5"/>
    <s v="21-40"/>
    <n v="133131.20000000001"/>
    <n v="66565.600000000006"/>
    <n v="266262.5"/>
  </r>
  <r>
    <n v="770"/>
    <s v="770, 2018"/>
    <x v="769"/>
    <x v="0"/>
    <x v="6"/>
    <x v="2"/>
    <n v="1348"/>
    <n v="1348000000"/>
    <n v="8.5"/>
    <n v="1923.9"/>
    <n v="1923900000"/>
    <n v="-4.4000000000000004"/>
    <n v="45.4"/>
    <s v="41-60"/>
    <x v="0"/>
    <n v="36.299999999999997"/>
    <x v="3"/>
    <n v="66"/>
    <s v="61-80"/>
    <n v="33.9"/>
    <s v="21-40"/>
    <n v="127471.6"/>
    <n v="63735.8"/>
    <n v="254943.2"/>
  </r>
  <r>
    <n v="770"/>
    <s v="770, 2019"/>
    <x v="769"/>
    <x v="0"/>
    <x v="6"/>
    <x v="3"/>
    <n v="1277.5"/>
    <n v="1277500000"/>
    <n v="9.3000000000000007"/>
    <n v="1626.4"/>
    <n v="1626400000"/>
    <n v="-5.2"/>
    <n v="45.4"/>
    <s v="41-60"/>
    <x v="0"/>
    <n v="34.700000000000003"/>
    <x v="3"/>
    <n v="66.099999999999994"/>
    <s v="61-80"/>
    <n v="35.5"/>
    <s v="21-40"/>
    <n v="122267.1"/>
    <n v="61133.5"/>
    <n v="244534.1"/>
  </r>
  <r>
    <n v="770"/>
    <s v="770, 2020"/>
    <x v="769"/>
    <x v="0"/>
    <x v="6"/>
    <x v="4"/>
    <n v="1074.8"/>
    <n v="1074800000"/>
    <n v="10.9"/>
    <n v="2872.6"/>
    <n v="2872600000"/>
    <n v="-15.9"/>
    <n v="45.4"/>
    <s v="41-60"/>
    <x v="0"/>
    <n v="39"/>
    <x v="3"/>
    <n v="62.7"/>
    <s v="61-80"/>
    <n v="34.700000000000003"/>
    <s v="21-40"/>
    <n v="99655.6"/>
    <n v="49827.8"/>
    <n v="199311.3"/>
  </r>
  <r>
    <n v="770"/>
    <s v="770, 2021"/>
    <x v="769"/>
    <x v="0"/>
    <x v="6"/>
    <x v="5"/>
    <n v="1145.2"/>
    <n v="1145200000"/>
    <n v="10.9"/>
    <n v="2271.5"/>
    <n v="2271500000"/>
    <n v="6.5"/>
    <n v="44.4"/>
    <s v="41-60"/>
    <x v="0"/>
    <n v="39"/>
    <x v="3"/>
    <n v="62.5"/>
    <s v="61-80"/>
    <n v="31.6"/>
    <s v="21-40"/>
    <n v="106180.7"/>
    <n v="53090.3"/>
    <n v="212361.4"/>
  </r>
  <r>
    <n v="770"/>
    <s v="770, 2022"/>
    <x v="769"/>
    <x v="0"/>
    <x v="6"/>
    <x v="6"/>
    <n v="1201.5999999999999"/>
    <n v="1201600000"/>
    <n v="11"/>
    <n v="2509.9"/>
    <n v="2509900000"/>
    <n v="4.9000000000000004"/>
    <n v="44"/>
    <s v="41-60"/>
    <x v="0"/>
    <n v="39.200000000000003"/>
    <x v="3"/>
    <n v="63"/>
    <s v="61-80"/>
    <n v="30"/>
    <s v="21-40"/>
    <n v="111245.7"/>
    <n v="55622.8"/>
    <n v="222491.3"/>
  </r>
  <r>
    <n v="770"/>
    <s v="770, 2023"/>
    <x v="769"/>
    <x v="0"/>
    <x v="6"/>
    <x v="7"/>
    <n v="1098.0999999999999"/>
    <n v="1098100000"/>
    <n v="13.2"/>
    <n v="3144.3"/>
    <n v="3144300000"/>
    <n v="-8.6"/>
    <n v="44.8"/>
    <s v="41-60"/>
    <x v="0"/>
    <n v="39.9"/>
    <x v="3"/>
    <n v="62.5"/>
    <s v="61-80"/>
    <n v="32.1"/>
    <s v="21-40"/>
    <n v="101082.7"/>
    <n v="50541.4"/>
    <n v="202165.5"/>
  </r>
  <r>
    <n v="770"/>
    <s v="770, 2024"/>
    <x v="769"/>
    <x v="0"/>
    <x v="6"/>
    <x v="8"/>
    <n v="1041.7"/>
    <n v="1041700000"/>
    <n v="12.6"/>
    <n v="3002.2"/>
    <n v="3002200000"/>
    <n v="-5.0999999999999996"/>
    <n v="44.7"/>
    <s v="41-60"/>
    <x v="0"/>
    <n v="39.700000000000003"/>
    <x v="3"/>
    <n v="63.4"/>
    <s v="61-80"/>
    <n v="30.9"/>
    <s v="21-40"/>
    <n v="96057.2"/>
    <n v="48028.6"/>
    <n v="192114.4"/>
  </r>
  <r>
    <n v="770"/>
    <s v="770, 2025"/>
    <x v="769"/>
    <x v="0"/>
    <x v="6"/>
    <x v="9"/>
    <n v="1028.2"/>
    <n v="1028200000"/>
    <n v="9.6"/>
    <n v="1688"/>
    <n v="1688000000"/>
    <n v="-1.3"/>
    <n v="43.8"/>
    <s v="41-60"/>
    <x v="0"/>
    <n v="40.6"/>
    <x v="0"/>
    <n v="62.3"/>
    <s v="61-80"/>
    <n v="28.6"/>
    <s v="21-40"/>
    <n v="94146.2"/>
    <n v="47073.1"/>
    <n v="188292.5"/>
  </r>
  <r>
    <n v="771"/>
    <s v="771, 2016"/>
    <x v="770"/>
    <x v="1"/>
    <x v="3"/>
    <x v="0"/>
    <n v="430.4"/>
    <n v="430400000"/>
    <n v="17"/>
    <n v="750.1"/>
    <n v="750100000"/>
    <n v="-11.4"/>
    <n v="27"/>
    <s v="21-40"/>
    <x v="1"/>
    <n v="20.399999999999999"/>
    <x v="3"/>
    <n v="12.3"/>
    <s v="0-20"/>
    <n v="48.3"/>
    <s v="41-60"/>
    <n v="273001.2"/>
    <n v="45500.2"/>
    <n v="910004.1"/>
  </r>
  <r>
    <n v="771"/>
    <s v="771, 2017"/>
    <x v="770"/>
    <x v="1"/>
    <x v="3"/>
    <x v="1"/>
    <n v="396.6"/>
    <n v="396600000"/>
    <n v="21.8"/>
    <n v="1212.5"/>
    <n v="1212500000"/>
    <n v="-7.9"/>
    <n v="27.1"/>
    <s v="21-40"/>
    <x v="1"/>
    <n v="19.600000000000001"/>
    <x v="2"/>
    <n v="10.4"/>
    <s v="0-20"/>
    <n v="51.2"/>
    <s v="41-60"/>
    <n v="252814"/>
    <n v="42135.7"/>
    <n v="842713.4"/>
  </r>
  <r>
    <n v="771"/>
    <s v="771, 2018"/>
    <x v="770"/>
    <x v="1"/>
    <x v="3"/>
    <x v="2"/>
    <n v="347.7"/>
    <n v="347700000"/>
    <n v="26"/>
    <n v="1365.3"/>
    <n v="1365300000"/>
    <n v="-12.3"/>
    <n v="27"/>
    <s v="21-40"/>
    <x v="1"/>
    <n v="21.5"/>
    <x v="3"/>
    <n v="7"/>
    <s v="0-20"/>
    <n v="52.6"/>
    <s v="41-60"/>
    <n v="219020.9"/>
    <n v="36503.5"/>
    <n v="730069.8"/>
  </r>
  <r>
    <n v="771"/>
    <s v="771, 2019"/>
    <x v="770"/>
    <x v="1"/>
    <x v="3"/>
    <x v="3"/>
    <n v="359.7"/>
    <n v="359700000"/>
    <n v="25.4"/>
    <n v="1363.1"/>
    <n v="1363100000"/>
    <n v="3.5"/>
    <n v="28.1"/>
    <s v="21-40"/>
    <x v="1"/>
    <n v="21.1"/>
    <x v="3"/>
    <n v="7.6"/>
    <s v="0-20"/>
    <n v="55.6"/>
    <s v="41-60"/>
    <n v="227091.4"/>
    <n v="37848.6"/>
    <n v="756971.4"/>
  </r>
  <r>
    <n v="771"/>
    <s v="771, 2020"/>
    <x v="770"/>
    <x v="1"/>
    <x v="3"/>
    <x v="4"/>
    <n v="378.8"/>
    <n v="378800000"/>
    <n v="24"/>
    <n v="1053.0999999999999"/>
    <n v="1053099999.9999999"/>
    <n v="5.3"/>
    <n v="29.4"/>
    <s v="21-40"/>
    <x v="1"/>
    <n v="22.7"/>
    <x v="3"/>
    <n v="10.3"/>
    <s v="0-20"/>
    <n v="55.2"/>
    <s v="41-60"/>
    <n v="236652.5"/>
    <n v="39442.1"/>
    <n v="788841.7"/>
  </r>
  <r>
    <n v="771"/>
    <s v="771, 2021"/>
    <x v="770"/>
    <x v="1"/>
    <x v="3"/>
    <x v="5"/>
    <n v="360.5"/>
    <n v="360500000"/>
    <n v="24.7"/>
    <n v="1305.5999999999999"/>
    <n v="1305600000"/>
    <n v="-4.8"/>
    <n v="30.3"/>
    <s v="21-40"/>
    <x v="1"/>
    <n v="24.1"/>
    <x v="3"/>
    <n v="10.1"/>
    <s v="0-20"/>
    <n v="56.8"/>
    <s v="41-60"/>
    <n v="223128.6"/>
    <n v="37188.1"/>
    <n v="743762.1"/>
  </r>
  <r>
    <n v="771"/>
    <s v="771, 2022"/>
    <x v="770"/>
    <x v="1"/>
    <x v="3"/>
    <x v="6"/>
    <n v="323.39999999999998"/>
    <n v="323400000"/>
    <n v="27.6"/>
    <n v="1644.8"/>
    <n v="1644800000"/>
    <n v="-10.3"/>
    <n v="31.6"/>
    <s v="21-40"/>
    <x v="1"/>
    <n v="24.6"/>
    <x v="3"/>
    <n v="10.8"/>
    <s v="0-20"/>
    <n v="59.4"/>
    <s v="41-60"/>
    <n v="199438.4"/>
    <n v="33239.699999999997"/>
    <n v="664794.80000000005"/>
  </r>
  <r>
    <n v="771"/>
    <s v="771, 2023"/>
    <x v="770"/>
    <x v="1"/>
    <x v="3"/>
    <x v="7"/>
    <n v="326.89999999999998"/>
    <n v="326900000"/>
    <n v="30.4"/>
    <n v="1016.8"/>
    <n v="1016800000"/>
    <n v="1.1000000000000001"/>
    <n v="32"/>
    <s v="21-40"/>
    <x v="1"/>
    <n v="26.4"/>
    <x v="3"/>
    <n v="11.1"/>
    <s v="0-20"/>
    <n v="58.4"/>
    <s v="41-60"/>
    <n v="199048.8"/>
    <n v="33174.800000000003"/>
    <n v="663496"/>
  </r>
  <r>
    <n v="771"/>
    <s v="771, 2024"/>
    <x v="770"/>
    <x v="1"/>
    <x v="3"/>
    <x v="8"/>
    <n v="336.9"/>
    <n v="336900000"/>
    <n v="28"/>
    <n v="1125.4000000000001"/>
    <n v="1125400000"/>
    <n v="3.1"/>
    <n v="32.5"/>
    <s v="21-40"/>
    <x v="1"/>
    <n v="25.7"/>
    <x v="3"/>
    <n v="11.4"/>
    <s v="0-20"/>
    <n v="60.4"/>
    <s v="61-80"/>
    <n v="206174.5"/>
    <n v="34362.400000000001"/>
    <n v="687248.3"/>
  </r>
  <r>
    <n v="771"/>
    <s v="771, 2025"/>
    <x v="770"/>
    <x v="1"/>
    <x v="3"/>
    <x v="9"/>
    <n v="284.60000000000002"/>
    <n v="284600000"/>
    <n v="26.3"/>
    <n v="1399.3"/>
    <n v="1399300000"/>
    <n v="-15.5"/>
    <n v="33.6"/>
    <s v="21-40"/>
    <x v="1"/>
    <n v="26.5"/>
    <x v="3"/>
    <n v="12.4"/>
    <s v="0-20"/>
    <n v="61.8"/>
    <s v="61-80"/>
    <n v="173208.8"/>
    <n v="28868.1"/>
    <n v="577362.6"/>
  </r>
  <r>
    <n v="772"/>
    <s v="772, 2016"/>
    <x v="771"/>
    <x v="1"/>
    <x v="1"/>
    <x v="0"/>
    <n v="768.7"/>
    <n v="768700000"/>
    <n v="-2"/>
    <n v="791.1"/>
    <n v="791100000"/>
    <n v="-11.4"/>
    <n v="34.799999999999997"/>
    <s v="21-40"/>
    <x v="1"/>
    <n v="26.6"/>
    <x v="3"/>
    <n v="14.4"/>
    <s v="0-20"/>
    <n v="63.3"/>
    <s v="61-80"/>
    <n v="467624.7"/>
    <n v="77937.399999999994"/>
    <n v="1558749"/>
  </r>
  <r>
    <n v="772"/>
    <s v="772, 2017"/>
    <x v="771"/>
    <x v="1"/>
    <x v="1"/>
    <x v="1"/>
    <n v="772.1"/>
    <n v="772100000"/>
    <n v="2"/>
    <n v="296"/>
    <n v="296000000"/>
    <n v="0.4"/>
    <n v="36.6"/>
    <s v="21-40"/>
    <x v="1"/>
    <n v="28.8"/>
    <x v="3"/>
    <n v="17.3"/>
    <s v="0-20"/>
    <n v="63.7"/>
    <s v="61-80"/>
    <n v="462475.5"/>
    <n v="77079.3"/>
    <n v="1541585.1"/>
  </r>
  <r>
    <n v="772"/>
    <s v="772, 2018"/>
    <x v="771"/>
    <x v="1"/>
    <x v="1"/>
    <x v="2"/>
    <n v="835.2"/>
    <n v="835200000"/>
    <n v="0.8"/>
    <n v="124.1"/>
    <n v="124100000"/>
    <n v="8.1999999999999993"/>
    <n v="37"/>
    <s v="21-40"/>
    <x v="1"/>
    <n v="27"/>
    <x v="3"/>
    <n v="17.899999999999999"/>
    <s v="0-20"/>
    <n v="66"/>
    <s v="61-80"/>
    <n v="506559.2"/>
    <n v="84426.5"/>
    <n v="1688530.8"/>
  </r>
  <r>
    <n v="772"/>
    <s v="772, 2019"/>
    <x v="771"/>
    <x v="1"/>
    <x v="1"/>
    <x v="3"/>
    <n v="888.5"/>
    <n v="888500000"/>
    <n v="1.5"/>
    <n v="138.5"/>
    <n v="138500000"/>
    <n v="6.4"/>
    <n v="39.799999999999997"/>
    <s v="21-40"/>
    <x v="1"/>
    <n v="29.7"/>
    <x v="3"/>
    <n v="20.399999999999999"/>
    <s v="21-40"/>
    <n v="69.400000000000006"/>
    <s v="61-80"/>
    <n v="528728.4"/>
    <n v="88121.4"/>
    <n v="1762428.1"/>
  </r>
  <r>
    <n v="772"/>
    <s v="772, 2020"/>
    <x v="771"/>
    <x v="1"/>
    <x v="1"/>
    <x v="4"/>
    <n v="838.6"/>
    <n v="838600000"/>
    <n v="0.2"/>
    <n v="29.2"/>
    <n v="29200000"/>
    <n v="-5.6"/>
    <n v="39.799999999999997"/>
    <s v="21-40"/>
    <x v="1"/>
    <n v="30"/>
    <x v="3"/>
    <n v="19.8"/>
    <s v="0-20"/>
    <n v="69.7"/>
    <s v="61-80"/>
    <n v="498032.4"/>
    <n v="83005.399999999994"/>
    <n v="1660107.9"/>
  </r>
  <r>
    <n v="772"/>
    <s v="772, 2021"/>
    <x v="771"/>
    <x v="1"/>
    <x v="1"/>
    <x v="5"/>
    <n v="976.1"/>
    <n v="976100000"/>
    <n v="0.1"/>
    <n v="10.3"/>
    <n v="10300000"/>
    <n v="16.399999999999999"/>
    <n v="40.5"/>
    <s v="41-60"/>
    <x v="0"/>
    <n v="30.8"/>
    <x v="3"/>
    <n v="19.5"/>
    <s v="0-20"/>
    <n v="71.099999999999994"/>
    <s v="61-80"/>
    <n v="576367.5"/>
    <n v="96061.2"/>
    <n v="1921224.9"/>
  </r>
  <r>
    <n v="772"/>
    <s v="772, 2022"/>
    <x v="771"/>
    <x v="1"/>
    <x v="1"/>
    <x v="6"/>
    <n v="961.6"/>
    <n v="961600000"/>
    <n v="-0.8"/>
    <n v="526.6"/>
    <n v="526600000"/>
    <n v="-1.5"/>
    <n v="39.200000000000003"/>
    <s v="21-40"/>
    <x v="1"/>
    <n v="28.2"/>
    <x v="3"/>
    <n v="20.100000000000001"/>
    <s v="21-40"/>
    <n v="69.5"/>
    <s v="61-80"/>
    <n v="578607.4"/>
    <n v="96434.6"/>
    <n v="1928691.2"/>
  </r>
  <r>
    <n v="772"/>
    <s v="772, 2023"/>
    <x v="771"/>
    <x v="1"/>
    <x v="1"/>
    <x v="7"/>
    <n v="973.7"/>
    <n v="973700000"/>
    <n v="-2"/>
    <n v="2753.6"/>
    <n v="2753600000"/>
    <n v="1.3"/>
    <n v="40.700000000000003"/>
    <s v="41-60"/>
    <x v="0"/>
    <n v="30.1"/>
    <x v="3"/>
    <n v="22.2"/>
    <s v="21-40"/>
    <n v="69.8"/>
    <s v="61-80"/>
    <n v="578132.6"/>
    <n v="96355.4"/>
    <n v="1927108.7"/>
  </r>
  <r>
    <n v="772"/>
    <s v="772, 2024"/>
    <x v="771"/>
    <x v="1"/>
    <x v="1"/>
    <x v="8"/>
    <n v="983.2"/>
    <n v="983200000"/>
    <n v="2"/>
    <n v="192.5"/>
    <n v="192500000"/>
    <n v="1"/>
    <n v="42.5"/>
    <s v="41-60"/>
    <x v="0"/>
    <n v="31.9"/>
    <x v="3"/>
    <n v="24.1"/>
    <s v="21-40"/>
    <n v="71.599999999999994"/>
    <s v="61-80"/>
    <n v="576350.19999999995"/>
    <n v="96058.4"/>
    <n v="1921167.5"/>
  </r>
  <r>
    <n v="772"/>
    <s v="772, 2025"/>
    <x v="771"/>
    <x v="1"/>
    <x v="1"/>
    <x v="9"/>
    <n v="1055.4000000000001"/>
    <n v="1055400000.0000001"/>
    <n v="1"/>
    <n v="205.4"/>
    <n v="205400000"/>
    <n v="7.3"/>
    <n v="42.6"/>
    <s v="41-60"/>
    <x v="0"/>
    <n v="30.1"/>
    <x v="3"/>
    <n v="24.8"/>
    <s v="21-40"/>
    <n v="72.7"/>
    <s v="61-80"/>
    <n v="626373.1"/>
    <n v="104395.5"/>
    <n v="2087910.5"/>
  </r>
  <r>
    <n v="773"/>
    <s v="773, 2016"/>
    <x v="772"/>
    <x v="8"/>
    <x v="5"/>
    <x v="0"/>
    <n v="471.1"/>
    <n v="471100000"/>
    <n v="-0.5"/>
    <n v="467.8"/>
    <n v="467800000"/>
    <n v="-6.7"/>
    <n v="60.4"/>
    <s v="61-80"/>
    <x v="0"/>
    <n v="21.8"/>
    <x v="3"/>
    <n v="100"/>
    <s v="81-100"/>
    <n v="59.5"/>
    <s v="41-60"/>
    <n v="148017.5"/>
    <n v="197356.7"/>
    <n v="2466959.2000000002"/>
  </r>
  <r>
    <n v="773"/>
    <s v="773, 2017"/>
    <x v="772"/>
    <x v="8"/>
    <x v="5"/>
    <x v="1"/>
    <n v="463"/>
    <n v="463000000"/>
    <n v="-5.0999999999999996"/>
    <n v="984.8"/>
    <n v="984800000"/>
    <n v="-1.7"/>
    <n v="60.3"/>
    <s v="61-80"/>
    <x v="0"/>
    <n v="24.7"/>
    <x v="3"/>
    <n v="100"/>
    <s v="81-100"/>
    <n v="56.3"/>
    <s v="41-60"/>
    <n v="142669"/>
    <n v="190225.3"/>
    <n v="2377815.9"/>
  </r>
  <r>
    <n v="773"/>
    <s v="773, 2018"/>
    <x v="772"/>
    <x v="8"/>
    <x v="5"/>
    <x v="2"/>
    <n v="431.6"/>
    <n v="431600000"/>
    <n v="-0.8"/>
    <n v="2054.5"/>
    <n v="2054500000"/>
    <n v="-6.8"/>
    <n v="59.5"/>
    <s v="41-60"/>
    <x v="0"/>
    <n v="22.7"/>
    <x v="3"/>
    <n v="100"/>
    <s v="81-100"/>
    <n v="55.9"/>
    <s v="41-60"/>
    <n v="134812.1"/>
    <n v="179749.5"/>
    <n v="2246868.4"/>
  </r>
  <r>
    <n v="773"/>
    <s v="773, 2019"/>
    <x v="772"/>
    <x v="8"/>
    <x v="5"/>
    <x v="3"/>
    <n v="463"/>
    <n v="463000000"/>
    <n v="1.2"/>
    <n v="112.3"/>
    <n v="112300000"/>
    <n v="7.3"/>
    <n v="59.4"/>
    <s v="41-60"/>
    <x v="0"/>
    <n v="23.7"/>
    <x v="3"/>
    <n v="100"/>
    <s v="81-100"/>
    <n v="54.4"/>
    <s v="41-60"/>
    <n v="143674.79999999999"/>
    <n v="191566.4"/>
    <n v="2394580.1"/>
  </r>
  <r>
    <n v="773"/>
    <s v="773, 2020"/>
    <x v="772"/>
    <x v="8"/>
    <x v="5"/>
    <x v="4"/>
    <n v="460.1"/>
    <n v="460100000"/>
    <n v="4"/>
    <n v="179.7"/>
    <n v="179700000"/>
    <n v="-0.6"/>
    <n v="57.3"/>
    <s v="41-60"/>
    <x v="0"/>
    <n v="21.5"/>
    <x v="3"/>
    <n v="98.1"/>
    <s v="81-100"/>
    <n v="52.3"/>
    <s v="41-60"/>
    <n v="144858.6"/>
    <n v="193144.8"/>
    <n v="2414309.7999999998"/>
  </r>
  <r>
    <n v="773"/>
    <s v="773, 2021"/>
    <x v="772"/>
    <x v="8"/>
    <x v="5"/>
    <x v="5"/>
    <n v="459.1"/>
    <n v="459100000"/>
    <n v="7.4"/>
    <n v="536.1"/>
    <n v="536100000"/>
    <n v="-0.2"/>
    <n v="57.4"/>
    <s v="41-60"/>
    <x v="0"/>
    <n v="20.6"/>
    <x v="3"/>
    <n v="96.3"/>
    <s v="81-100"/>
    <n v="55.4"/>
    <s v="41-60"/>
    <n v="145462.5"/>
    <n v="193949.9"/>
    <n v="2424374.2000000002"/>
  </r>
  <r>
    <n v="773"/>
    <s v="773, 2022"/>
    <x v="772"/>
    <x v="8"/>
    <x v="5"/>
    <x v="6"/>
    <n v="446.3"/>
    <n v="446300000"/>
    <n v="4.5"/>
    <n v="324.2"/>
    <n v="324200000"/>
    <n v="-2.8"/>
    <n v="58.2"/>
    <s v="41-60"/>
    <x v="0"/>
    <n v="19.2"/>
    <x v="2"/>
    <n v="96.9"/>
    <s v="81-100"/>
    <n v="58.4"/>
    <s v="41-60"/>
    <n v="142669.70000000001"/>
    <n v="190226.3"/>
    <n v="2377828.1"/>
  </r>
  <r>
    <n v="773"/>
    <s v="773, 2023"/>
    <x v="772"/>
    <x v="8"/>
    <x v="5"/>
    <x v="7"/>
    <n v="488.7"/>
    <n v="488700000"/>
    <n v="4.0999999999999996"/>
    <n v="174.3"/>
    <n v="174300000"/>
    <n v="9.5"/>
    <n v="57.4"/>
    <s v="41-60"/>
    <x v="0"/>
    <n v="18.5"/>
    <x v="2"/>
    <n v="95.9"/>
    <s v="81-100"/>
    <n v="57.9"/>
    <s v="41-60"/>
    <n v="156961.1"/>
    <n v="209281.5"/>
    <n v="2616019"/>
  </r>
  <r>
    <n v="773"/>
    <s v="773, 2024"/>
    <x v="772"/>
    <x v="8"/>
    <x v="5"/>
    <x v="8"/>
    <n v="496.3"/>
    <n v="496300000"/>
    <n v="1"/>
    <n v="94.6"/>
    <n v="94600000"/>
    <n v="1.6"/>
    <n v="56.6"/>
    <s v="41-60"/>
    <x v="0"/>
    <n v="21.1"/>
    <x v="3"/>
    <n v="94.2"/>
    <s v="81-100"/>
    <n v="54.5"/>
    <s v="41-60"/>
    <n v="156698.5"/>
    <n v="208931.3"/>
    <n v="2611641.2000000002"/>
  </r>
  <r>
    <n v="773"/>
    <s v="773, 2025"/>
    <x v="772"/>
    <x v="8"/>
    <x v="5"/>
    <x v="9"/>
    <n v="502.1"/>
    <n v="502100000"/>
    <n v="-1.5"/>
    <n v="1314.6"/>
    <n v="1314600000"/>
    <n v="1.2"/>
    <n v="55.3"/>
    <s v="41-60"/>
    <x v="0"/>
    <n v="22.2"/>
    <x v="3"/>
    <n v="92.6"/>
    <s v="81-100"/>
    <n v="51.2"/>
    <s v="41-60"/>
    <n v="157317.20000000001"/>
    <n v="209756.3"/>
    <n v="2621953.2000000002"/>
  </r>
  <r>
    <n v="774"/>
    <s v="774, 2016"/>
    <x v="773"/>
    <x v="7"/>
    <x v="2"/>
    <x v="0"/>
    <n v="1434.4"/>
    <n v="1434400000"/>
    <n v="10.6"/>
    <n v="1347.5"/>
    <n v="1347500000"/>
    <n v="11.4"/>
    <n v="25.3"/>
    <s v="21-40"/>
    <x v="1"/>
    <n v="12.6"/>
    <x v="2"/>
    <n v="36"/>
    <s v="21-40"/>
    <n v="27.5"/>
    <s v="21-40"/>
    <n v="1276136"/>
    <n v="797585"/>
    <n v="12761360.5"/>
  </r>
  <r>
    <n v="774"/>
    <s v="774, 2017"/>
    <x v="773"/>
    <x v="7"/>
    <x v="2"/>
    <x v="1"/>
    <n v="1497.1"/>
    <n v="1497100000"/>
    <n v="10.8"/>
    <n v="1839.9"/>
    <n v="1839900000"/>
    <n v="4.4000000000000004"/>
    <n v="26.5"/>
    <s v="21-40"/>
    <x v="1"/>
    <n v="13.4"/>
    <x v="2"/>
    <n v="38.5"/>
    <s v="21-40"/>
    <n v="27.6"/>
    <s v="21-40"/>
    <n v="1325015.3"/>
    <n v="828134.6"/>
    <n v="13250152.800000001"/>
  </r>
  <r>
    <n v="774"/>
    <s v="774, 2018"/>
    <x v="773"/>
    <x v="7"/>
    <x v="2"/>
    <x v="2"/>
    <n v="1625.6"/>
    <n v="1625600000"/>
    <n v="10"/>
    <n v="1800.2"/>
    <n v="1800200000"/>
    <n v="8.6"/>
    <n v="26.6"/>
    <s v="21-40"/>
    <x v="1"/>
    <n v="11.4"/>
    <x v="2"/>
    <n v="41.7"/>
    <s v="41-60"/>
    <n v="26.8"/>
    <s v="21-40"/>
    <n v="1456918.8"/>
    <n v="910574.2"/>
    <n v="14569187.800000001"/>
  </r>
  <r>
    <n v="774"/>
    <s v="774, 2019"/>
    <x v="773"/>
    <x v="7"/>
    <x v="2"/>
    <x v="3"/>
    <n v="1553.9"/>
    <n v="1553900000"/>
    <n v="9.5"/>
    <n v="1303.2"/>
    <n v="1303200000"/>
    <n v="-4.4000000000000004"/>
    <n v="25.9"/>
    <s v="21-40"/>
    <x v="1"/>
    <n v="9.1"/>
    <x v="2"/>
    <n v="42.3"/>
    <s v="41-60"/>
    <n v="26.2"/>
    <s v="21-40"/>
    <n v="1412920.4"/>
    <n v="883075.2"/>
    <n v="14129203.699999999"/>
  </r>
  <r>
    <n v="774"/>
    <s v="774, 2020"/>
    <x v="773"/>
    <x v="7"/>
    <x v="2"/>
    <x v="4"/>
    <n v="1276.7"/>
    <n v="1276700000"/>
    <n v="9.6"/>
    <n v="1121.5"/>
    <n v="1121500000"/>
    <n v="-17.8"/>
    <n v="27.6"/>
    <s v="21-40"/>
    <x v="1"/>
    <n v="11.2"/>
    <x v="2"/>
    <n v="42.7"/>
    <s v="41-60"/>
    <n v="28.7"/>
    <s v="21-40"/>
    <n v="1145245.3"/>
    <n v="715778.3"/>
    <n v="11452453.4"/>
  </r>
  <r>
    <n v="774"/>
    <s v="774, 2021"/>
    <x v="773"/>
    <x v="7"/>
    <x v="2"/>
    <x v="5"/>
    <n v="1112.3"/>
    <n v="1112300000"/>
    <n v="7.8"/>
    <n v="988.3"/>
    <n v="988300000"/>
    <n v="-12.9"/>
    <n v="27.1"/>
    <s v="21-40"/>
    <x v="1"/>
    <n v="12.7"/>
    <x v="2"/>
    <n v="46"/>
    <s v="41-60"/>
    <n v="22.4"/>
    <s v="21-40"/>
    <n v="988554"/>
    <n v="617846.30000000005"/>
    <n v="9885540.5"/>
  </r>
  <r>
    <n v="774"/>
    <s v="774, 2022"/>
    <x v="773"/>
    <x v="7"/>
    <x v="2"/>
    <x v="6"/>
    <n v="1021.2"/>
    <n v="1021200000"/>
    <n v="6.6"/>
    <n v="727.5"/>
    <n v="727500000"/>
    <n v="-8.1999999999999993"/>
    <n v="27.4"/>
    <s v="21-40"/>
    <x v="1"/>
    <n v="14"/>
    <x v="2"/>
    <n v="48.1"/>
    <s v="41-60"/>
    <n v="20.100000000000001"/>
    <s v="21-40"/>
    <n v="900443"/>
    <n v="562776.9"/>
    <n v="9004430.3000000007"/>
  </r>
  <r>
    <n v="774"/>
    <s v="774, 2023"/>
    <x v="773"/>
    <x v="7"/>
    <x v="2"/>
    <x v="7"/>
    <n v="1018.3"/>
    <n v="1018300000"/>
    <n v="6.9"/>
    <n v="1044.5"/>
    <n v="1044500000"/>
    <n v="-0.3"/>
    <n v="27.4"/>
    <s v="21-40"/>
    <x v="1"/>
    <n v="16.100000000000001"/>
    <x v="2"/>
    <n v="47.8"/>
    <s v="41-60"/>
    <n v="18.399999999999999"/>
    <s v="0-20"/>
    <n v="885621.7"/>
    <n v="553513.6"/>
    <n v="8856216.8000000007"/>
  </r>
  <r>
    <n v="774"/>
    <s v="774, 2024"/>
    <x v="773"/>
    <x v="7"/>
    <x v="2"/>
    <x v="8"/>
    <n v="918.6"/>
    <n v="918600000"/>
    <n v="5"/>
    <n v="381.4"/>
    <n v="381400000"/>
    <n v="-9.8000000000000007"/>
    <n v="29.9"/>
    <s v="21-40"/>
    <x v="1"/>
    <n v="21.7"/>
    <x v="3"/>
    <n v="49.9"/>
    <s v="41-60"/>
    <n v="18"/>
    <s v="0-20"/>
    <n v="770237.6"/>
    <n v="481398.5"/>
    <n v="7702376.4000000004"/>
  </r>
  <r>
    <n v="774"/>
    <s v="774, 2025"/>
    <x v="773"/>
    <x v="7"/>
    <x v="2"/>
    <x v="9"/>
    <n v="898.2"/>
    <n v="898200000"/>
    <n v="4.5999999999999996"/>
    <n v="353.1"/>
    <n v="353100000"/>
    <n v="-2.2000000000000002"/>
    <n v="30.7"/>
    <s v="21-40"/>
    <x v="1"/>
    <n v="20.2"/>
    <x v="3"/>
    <n v="51.5"/>
    <s v="41-60"/>
    <n v="20.399999999999999"/>
    <s v="21-40"/>
    <n v="760699.5"/>
    <n v="475437.2"/>
    <n v="7606994.7000000002"/>
  </r>
  <r>
    <n v="775"/>
    <s v="775, 2016"/>
    <x v="774"/>
    <x v="8"/>
    <x v="5"/>
    <x v="0"/>
    <n v="201.9"/>
    <n v="201900000"/>
    <n v="9.3000000000000007"/>
    <n v="222.4"/>
    <n v="222400000"/>
    <n v="6.5"/>
    <n v="54.1"/>
    <s v="41-60"/>
    <x v="0"/>
    <n v="33.1"/>
    <x v="3"/>
    <n v="66.7"/>
    <s v="61-80"/>
    <n v="62.6"/>
    <s v="61-80"/>
    <n v="58632.2"/>
    <n v="78176.3"/>
    <n v="977203.4"/>
  </r>
  <r>
    <n v="775"/>
    <s v="775, 2017"/>
    <x v="774"/>
    <x v="8"/>
    <x v="5"/>
    <x v="1"/>
    <n v="229.8"/>
    <n v="229800000"/>
    <n v="12.2"/>
    <n v="414"/>
    <n v="414000000"/>
    <n v="13.8"/>
    <n v="53.7"/>
    <s v="41-60"/>
    <x v="0"/>
    <n v="34.5"/>
    <x v="3"/>
    <n v="65.900000000000006"/>
    <s v="61-80"/>
    <n v="60.6"/>
    <s v="61-80"/>
    <n v="66087.100000000006"/>
    <n v="88116.2"/>
    <n v="1101452"/>
  </r>
  <r>
    <n v="775"/>
    <s v="775, 2018"/>
    <x v="774"/>
    <x v="8"/>
    <x v="5"/>
    <x v="2"/>
    <n v="266.10000000000002"/>
    <n v="266100000.00000003"/>
    <n v="12.2"/>
    <n v="482.7"/>
    <n v="482700000"/>
    <n v="15.8"/>
    <n v="53"/>
    <s v="41-60"/>
    <x v="0"/>
    <n v="33.700000000000003"/>
    <x v="3"/>
    <n v="67.5"/>
    <s v="61-80"/>
    <n v="57.6"/>
    <s v="41-60"/>
    <n v="76949.2"/>
    <n v="102598.9"/>
    <n v="1282485.8"/>
  </r>
  <r>
    <n v="775"/>
    <s v="775, 2019"/>
    <x v="774"/>
    <x v="8"/>
    <x v="5"/>
    <x v="3"/>
    <n v="301.7"/>
    <n v="301700000"/>
    <n v="12.7"/>
    <n v="722.1"/>
    <n v="722100000"/>
    <n v="13.4"/>
    <n v="52.7"/>
    <s v="41-60"/>
    <x v="0"/>
    <n v="33.700000000000003"/>
    <x v="3"/>
    <n v="69"/>
    <s v="61-80"/>
    <n v="55.3"/>
    <s v="41-60"/>
    <n v="87249.7"/>
    <n v="116332.9"/>
    <n v="1454161.3"/>
  </r>
  <r>
    <n v="775"/>
    <s v="775, 2020"/>
    <x v="774"/>
    <x v="8"/>
    <x v="5"/>
    <x v="4"/>
    <n v="321.5"/>
    <n v="321500000"/>
    <n v="12.8"/>
    <n v="489.4"/>
    <n v="489400000"/>
    <n v="6.6"/>
    <n v="52.3"/>
    <s v="41-60"/>
    <x v="0"/>
    <n v="32"/>
    <x v="3"/>
    <n v="70.900000000000006"/>
    <s v="61-80"/>
    <n v="54"/>
    <s v="41-60"/>
    <n v="94164.2"/>
    <n v="125552.2"/>
    <n v="1569402.6"/>
  </r>
  <r>
    <n v="775"/>
    <s v="775, 2021"/>
    <x v="774"/>
    <x v="8"/>
    <x v="5"/>
    <x v="5"/>
    <n v="354.8"/>
    <n v="354800000"/>
    <n v="14.2"/>
    <n v="540.70000000000005"/>
    <n v="540700000"/>
    <n v="10.3"/>
    <n v="53.3"/>
    <s v="41-60"/>
    <x v="0"/>
    <n v="33"/>
    <x v="3"/>
    <n v="74.900000000000006"/>
    <s v="61-80"/>
    <n v="52"/>
    <s v="41-60"/>
    <n v="103124.6"/>
    <n v="137499.5"/>
    <n v="1718743.4"/>
  </r>
  <r>
    <n v="775"/>
    <s v="775, 2022"/>
    <x v="774"/>
    <x v="8"/>
    <x v="5"/>
    <x v="6"/>
    <n v="425.9"/>
    <n v="425900000"/>
    <n v="13"/>
    <n v="632.29999999999995"/>
    <n v="632300000"/>
    <n v="20"/>
    <n v="56.2"/>
    <s v="41-60"/>
    <x v="0"/>
    <n v="37.200000000000003"/>
    <x v="3"/>
    <n v="77.900000000000006"/>
    <s v="61-80"/>
    <n v="53.5"/>
    <s v="41-60"/>
    <n v="120070.1"/>
    <n v="160093.5"/>
    <n v="2001169"/>
  </r>
  <r>
    <n v="775"/>
    <s v="775, 2023"/>
    <x v="774"/>
    <x v="8"/>
    <x v="5"/>
    <x v="7"/>
    <n v="510.4"/>
    <n v="510400000"/>
    <n v="13.5"/>
    <n v="876.3"/>
    <n v="876300000"/>
    <n v="19.899999999999999"/>
    <n v="59"/>
    <s v="41-60"/>
    <x v="0"/>
    <n v="40.5"/>
    <x v="0"/>
    <n v="81.5"/>
    <s v="81-100"/>
    <n v="55.1"/>
    <s v="41-60"/>
    <n v="140312.1"/>
    <n v="187082.8"/>
    <n v="2338535.1"/>
  </r>
  <r>
    <n v="775"/>
    <s v="775, 2024"/>
    <x v="774"/>
    <x v="8"/>
    <x v="5"/>
    <x v="8"/>
    <n v="523.79999999999995"/>
    <n v="523799999.99999994"/>
    <n v="15.3"/>
    <n v="1066.5999999999999"/>
    <n v="1066599999.9999999"/>
    <n v="2.6"/>
    <n v="60.2"/>
    <s v="61-80"/>
    <x v="0"/>
    <n v="44"/>
    <x v="0"/>
    <n v="77.599999999999994"/>
    <s v="61-80"/>
    <n v="58.9"/>
    <s v="41-60"/>
    <n v="140210.1"/>
    <n v="186946.9"/>
    <n v="2336835.7999999998"/>
  </r>
  <r>
    <n v="775"/>
    <s v="775, 2025"/>
    <x v="774"/>
    <x v="8"/>
    <x v="5"/>
    <x v="9"/>
    <n v="514.79999999999995"/>
    <n v="514799999.99999994"/>
    <n v="19.3"/>
    <n v="1635.9"/>
    <n v="1635900000"/>
    <n v="-1.7"/>
    <n v="61.7"/>
    <s v="61-80"/>
    <x v="0"/>
    <n v="42.7"/>
    <x v="0"/>
    <n v="78"/>
    <s v="61-80"/>
    <n v="64.5"/>
    <s v="61-80"/>
    <n v="139122.5"/>
    <n v="185496.7"/>
    <n v="2318708.4"/>
  </r>
  <r>
    <n v="776"/>
    <s v="776, 2016"/>
    <x v="775"/>
    <x v="6"/>
    <x v="1"/>
    <x v="0"/>
    <n v="2110.6999999999998"/>
    <n v="2110699999.9999998"/>
    <n v="13"/>
    <n v="3442.6"/>
    <n v="3442600000"/>
    <n v="1.9"/>
    <n v="40.5"/>
    <s v="41-60"/>
    <x v="0"/>
    <n v="29.7"/>
    <x v="3"/>
    <n v="77.900000000000006"/>
    <s v="61-80"/>
    <n v="13.9"/>
    <s v="0-20"/>
    <n v="418937"/>
    <n v="523671.2"/>
    <n v="2094684.9"/>
  </r>
  <r>
    <n v="776"/>
    <s v="776, 2017"/>
    <x v="775"/>
    <x v="6"/>
    <x v="1"/>
    <x v="1"/>
    <n v="2020.8"/>
    <n v="2020800000"/>
    <n v="12.4"/>
    <n v="4602.3"/>
    <n v="4602300000"/>
    <n v="-4.3"/>
    <n v="41.1"/>
    <s v="41-60"/>
    <x v="0"/>
    <n v="28.9"/>
    <x v="3"/>
    <n v="79.099999999999994"/>
    <s v="61-80"/>
    <n v="15.3"/>
    <s v="0-20"/>
    <n v="403277.2"/>
    <n v="504096.5"/>
    <n v="2016386.1"/>
  </r>
  <r>
    <n v="776"/>
    <s v="776, 2018"/>
    <x v="775"/>
    <x v="6"/>
    <x v="1"/>
    <x v="2"/>
    <n v="1961.3"/>
    <n v="1961300000"/>
    <n v="6.9"/>
    <n v="3058.5"/>
    <n v="3058500000"/>
    <n v="-2.9"/>
    <n v="42.5"/>
    <s v="41-60"/>
    <x v="0"/>
    <n v="30"/>
    <x v="3"/>
    <n v="81.7"/>
    <s v="81-100"/>
    <n v="15.8"/>
    <s v="0-20"/>
    <n v="388204.79999999999"/>
    <n v="485256"/>
    <n v="1941024.2"/>
  </r>
  <r>
    <n v="776"/>
    <s v="776, 2019"/>
    <x v="775"/>
    <x v="6"/>
    <x v="1"/>
    <x v="3"/>
    <n v="1683.3"/>
    <n v="1683300000"/>
    <n v="7.2"/>
    <n v="2627.8"/>
    <n v="2627800000"/>
    <n v="-14.2"/>
    <n v="43.6"/>
    <s v="41-60"/>
    <x v="0"/>
    <n v="32.4"/>
    <x v="3"/>
    <n v="82.2"/>
    <s v="81-100"/>
    <n v="16.2"/>
    <s v="0-20"/>
    <n v="327592.40000000002"/>
    <n v="409490.5"/>
    <n v="1637961.9"/>
  </r>
  <r>
    <n v="776"/>
    <s v="776, 2020"/>
    <x v="775"/>
    <x v="6"/>
    <x v="1"/>
    <x v="4"/>
    <n v="1544.2"/>
    <n v="1544200000"/>
    <n v="12.1"/>
    <n v="3763.6"/>
    <n v="3763600000"/>
    <n v="-8.3000000000000007"/>
    <n v="42.7"/>
    <s v="41-60"/>
    <x v="0"/>
    <n v="33.5"/>
    <x v="3"/>
    <n v="79.3"/>
    <s v="61-80"/>
    <n v="15.3"/>
    <s v="0-20"/>
    <n v="298220.59999999998"/>
    <n v="372775.8"/>
    <n v="1491103.2"/>
  </r>
  <r>
    <n v="776"/>
    <s v="776, 2021"/>
    <x v="775"/>
    <x v="6"/>
    <x v="1"/>
    <x v="5"/>
    <n v="1291.0999999999999"/>
    <n v="1291100000"/>
    <n v="15.1"/>
    <n v="4619.1000000000004"/>
    <n v="4619100000"/>
    <n v="-16.399999999999999"/>
    <n v="44.4"/>
    <s v="41-60"/>
    <x v="0"/>
    <n v="34.5"/>
    <x v="3"/>
    <n v="82.5"/>
    <s v="81-100"/>
    <n v="16.399999999999999"/>
    <s v="0-20"/>
    <n v="247552.4"/>
    <n v="309440.5"/>
    <n v="1237762.2"/>
  </r>
  <r>
    <n v="776"/>
    <s v="776, 2022"/>
    <x v="775"/>
    <x v="6"/>
    <x v="1"/>
    <x v="6"/>
    <n v="1274.5999999999999"/>
    <n v="1274600000"/>
    <n v="13.7"/>
    <n v="3252.8"/>
    <n v="3252800000"/>
    <n v="-1.3"/>
    <n v="44.4"/>
    <s v="41-60"/>
    <x v="0"/>
    <n v="34.1"/>
    <x v="3"/>
    <n v="85.1"/>
    <s v="81-100"/>
    <n v="14.2"/>
    <s v="0-20"/>
    <n v="245089.9"/>
    <n v="306362.40000000002"/>
    <n v="1225449.5"/>
  </r>
  <r>
    <n v="776"/>
    <s v="776, 2023"/>
    <x v="775"/>
    <x v="6"/>
    <x v="1"/>
    <x v="7"/>
    <n v="1104"/>
    <n v="1104000000"/>
    <n v="12.8"/>
    <n v="1826"/>
    <n v="1826000000"/>
    <n v="-13.4"/>
    <n v="44.7"/>
    <s v="41-60"/>
    <x v="0"/>
    <n v="34"/>
    <x v="3"/>
    <n v="86.4"/>
    <s v="81-100"/>
    <n v="13.6"/>
    <s v="0-20"/>
    <n v="212371.8"/>
    <n v="265464.8"/>
    <n v="1061859.2"/>
  </r>
  <r>
    <n v="776"/>
    <s v="776, 2024"/>
    <x v="775"/>
    <x v="6"/>
    <x v="1"/>
    <x v="8"/>
    <n v="1183.3"/>
    <n v="1183300000"/>
    <n v="16.7"/>
    <n v="3978.4"/>
    <n v="3978400000"/>
    <n v="7.2"/>
    <n v="46.2"/>
    <s v="41-60"/>
    <x v="0"/>
    <n v="37.6"/>
    <x v="3"/>
    <n v="85.2"/>
    <s v="81-100"/>
    <n v="15.8"/>
    <s v="0-20"/>
    <n v="221748.7"/>
    <n v="277185.8"/>
    <n v="1108743.3999999999"/>
  </r>
  <r>
    <n v="776"/>
    <s v="776, 2025"/>
    <x v="775"/>
    <x v="6"/>
    <x v="1"/>
    <x v="9"/>
    <n v="1096"/>
    <n v="1096000000"/>
    <n v="19"/>
    <n v="2254.1"/>
    <n v="2254100000"/>
    <n v="-7.4"/>
    <n v="46.8"/>
    <s v="41-60"/>
    <x v="0"/>
    <n v="39.4"/>
    <x v="3"/>
    <n v="83.4"/>
    <s v="81-100"/>
    <n v="17.7"/>
    <s v="0-20"/>
    <n v="202564.7"/>
    <n v="253205.9"/>
    <n v="1012823.7"/>
  </r>
  <r>
    <n v="777"/>
    <s v="777, 2016"/>
    <x v="776"/>
    <x v="7"/>
    <x v="3"/>
    <x v="0"/>
    <n v="1851"/>
    <n v="1851000000"/>
    <n v="10.1"/>
    <n v="2745.5"/>
    <n v="2745500000"/>
    <n v="-2.9"/>
    <n v="46.1"/>
    <s v="41-60"/>
    <x v="0"/>
    <n v="56.2"/>
    <x v="0"/>
    <n v="48.8"/>
    <s v="41-60"/>
    <n v="33.299999999999997"/>
    <s v="21-40"/>
    <n v="1193966.8999999999"/>
    <n v="746229.3"/>
    <n v="11939669.1"/>
  </r>
  <r>
    <n v="777"/>
    <s v="777, 2017"/>
    <x v="776"/>
    <x v="7"/>
    <x v="3"/>
    <x v="1"/>
    <n v="1914.7"/>
    <n v="1914700000"/>
    <n v="10.199999999999999"/>
    <n v="1853.3"/>
    <n v="1853300000"/>
    <n v="3.4"/>
    <n v="46.2"/>
    <s v="41-60"/>
    <x v="0"/>
    <n v="56.1"/>
    <x v="0"/>
    <n v="50.4"/>
    <s v="41-60"/>
    <n v="32.200000000000003"/>
    <s v="21-40"/>
    <n v="1236506.8"/>
    <n v="772816.8"/>
    <n v="12365068"/>
  </r>
  <r>
    <n v="777"/>
    <s v="777, 2018"/>
    <x v="776"/>
    <x v="7"/>
    <x v="3"/>
    <x v="2"/>
    <n v="1935"/>
    <n v="1935000000"/>
    <n v="11.9"/>
    <n v="1920.2"/>
    <n v="1920200000"/>
    <n v="1.1000000000000001"/>
    <n v="46.2"/>
    <s v="41-60"/>
    <x v="0"/>
    <n v="55.8"/>
    <x v="0"/>
    <n v="53"/>
    <s v="41-60"/>
    <n v="29.7"/>
    <s v="21-40"/>
    <n v="1253309.1000000001"/>
    <n v="783318.2"/>
    <n v="12533091.199999999"/>
  </r>
  <r>
    <n v="777"/>
    <s v="777, 2019"/>
    <x v="776"/>
    <x v="7"/>
    <x v="3"/>
    <x v="3"/>
    <n v="1898.6"/>
    <n v="1898600000"/>
    <n v="11.1"/>
    <n v="2043.6"/>
    <n v="2043600000"/>
    <n v="-1.9"/>
    <n v="45.3"/>
    <s v="41-60"/>
    <x v="0"/>
    <n v="53.3"/>
    <x v="0"/>
    <n v="53.9"/>
    <s v="41-60"/>
    <n v="28.9"/>
    <s v="21-40"/>
    <n v="1256365.5"/>
    <n v="785228.5"/>
    <n v="12563655.199999999"/>
  </r>
  <r>
    <n v="777"/>
    <s v="777, 2020"/>
    <x v="776"/>
    <x v="7"/>
    <x v="3"/>
    <x v="4"/>
    <n v="2004.4"/>
    <n v="2004400000"/>
    <n v="11.3"/>
    <n v="2140.1999999999998"/>
    <n v="2140199999.9999998"/>
    <n v="5.6"/>
    <n v="44.5"/>
    <s v="41-60"/>
    <x v="0"/>
    <n v="53.5"/>
    <x v="0"/>
    <n v="51.6"/>
    <s v="41-60"/>
    <n v="28.3"/>
    <s v="21-40"/>
    <n v="1323639.7"/>
    <n v="827274.8"/>
    <n v="13236397"/>
  </r>
  <r>
    <n v="777"/>
    <s v="777, 2021"/>
    <x v="776"/>
    <x v="7"/>
    <x v="3"/>
    <x v="5"/>
    <n v="2003.5"/>
    <n v="2003500000"/>
    <n v="12.2"/>
    <n v="2722.9"/>
    <n v="2722900000"/>
    <n v="0"/>
    <n v="45.7"/>
    <s v="41-60"/>
    <x v="0"/>
    <n v="54.1"/>
    <x v="0"/>
    <n v="51.8"/>
    <s v="41-60"/>
    <n v="31"/>
    <s v="21-40"/>
    <n v="1316458"/>
    <n v="822786.3"/>
    <n v="13164580.4"/>
  </r>
  <r>
    <n v="777"/>
    <s v="777, 2022"/>
    <x v="776"/>
    <x v="7"/>
    <x v="3"/>
    <x v="6"/>
    <n v="2045.6"/>
    <n v="2045600000"/>
    <n v="14"/>
    <n v="2353.6"/>
    <n v="2353600000"/>
    <n v="2.1"/>
    <n v="45.3"/>
    <s v="41-60"/>
    <x v="0"/>
    <n v="53.8"/>
    <x v="0"/>
    <n v="51.3"/>
    <s v="41-60"/>
    <n v="30.8"/>
    <s v="21-40"/>
    <n v="1347104.1"/>
    <n v="841940"/>
    <n v="13471040.699999999"/>
  </r>
  <r>
    <n v="777"/>
    <s v="777, 2023"/>
    <x v="776"/>
    <x v="7"/>
    <x v="3"/>
    <x v="7"/>
    <n v="2223.6"/>
    <n v="2223600000"/>
    <n v="13.7"/>
    <n v="3223.1"/>
    <n v="3223100000"/>
    <n v="8.6999999999999993"/>
    <n v="45.8"/>
    <s v="41-60"/>
    <x v="0"/>
    <n v="56.5"/>
    <x v="0"/>
    <n v="52.2"/>
    <s v="41-60"/>
    <n v="28.6"/>
    <s v="21-40"/>
    <n v="1430544.2"/>
    <n v="894090.1"/>
    <n v="14305442.199999999"/>
  </r>
  <r>
    <n v="777"/>
    <s v="777, 2024"/>
    <x v="776"/>
    <x v="7"/>
    <x v="3"/>
    <x v="8"/>
    <n v="2020.9"/>
    <n v="2020900000"/>
    <n v="13.3"/>
    <n v="3549.5"/>
    <n v="3549500000"/>
    <n v="-9.1"/>
    <n v="46.8"/>
    <s v="41-60"/>
    <x v="0"/>
    <n v="56.2"/>
    <x v="0"/>
    <n v="53.7"/>
    <s v="41-60"/>
    <n v="30.6"/>
    <s v="21-40"/>
    <n v="1304169"/>
    <n v="815105.7"/>
    <n v="13041690.4"/>
  </r>
  <r>
    <n v="777"/>
    <s v="777, 2025"/>
    <x v="776"/>
    <x v="7"/>
    <x v="3"/>
    <x v="9"/>
    <n v="2069.6"/>
    <n v="2069600000"/>
    <n v="13.3"/>
    <n v="3553.2"/>
    <n v="3553200000"/>
    <n v="2.4"/>
    <n v="47.3"/>
    <s v="41-60"/>
    <x v="0"/>
    <n v="56.5"/>
    <x v="0"/>
    <n v="53.7"/>
    <s v="41-60"/>
    <n v="31.7"/>
    <s v="21-40"/>
    <n v="1331940.7"/>
    <n v="832462.9"/>
    <n v="13319406.699999999"/>
  </r>
  <r>
    <n v="778"/>
    <s v="778, 2016"/>
    <x v="777"/>
    <x v="3"/>
    <x v="4"/>
    <x v="0"/>
    <n v="1088.5"/>
    <n v="1088500000"/>
    <n v="19.7"/>
    <n v="3202.3"/>
    <n v="3202300000"/>
    <n v="-2.8"/>
    <n v="77.099999999999994"/>
    <s v="61-80"/>
    <x v="2"/>
    <n v="81.7"/>
    <x v="4"/>
    <n v="99.4"/>
    <s v="81-100"/>
    <n v="50.3"/>
    <s v="41-60"/>
    <n v="13671.2"/>
    <n v="6835.6"/>
    <n v="34178.1"/>
  </r>
  <r>
    <n v="778"/>
    <s v="778, 2017"/>
    <x v="777"/>
    <x v="3"/>
    <x v="4"/>
    <x v="1"/>
    <n v="1129.0999999999999"/>
    <n v="1129100000"/>
    <n v="19.3"/>
    <n v="4357.7"/>
    <n v="4357700000"/>
    <n v="3.7"/>
    <n v="76.599999999999994"/>
    <s v="61-80"/>
    <x v="2"/>
    <n v="83.1"/>
    <x v="4"/>
    <n v="100"/>
    <s v="81-100"/>
    <n v="46.6"/>
    <s v="41-60"/>
    <n v="13954.1"/>
    <n v="6977.1"/>
    <n v="34885.300000000003"/>
  </r>
  <r>
    <n v="778"/>
    <s v="778, 2018"/>
    <x v="777"/>
    <x v="3"/>
    <x v="4"/>
    <x v="2"/>
    <n v="1134.3"/>
    <n v="1134300000"/>
    <n v="21.4"/>
    <n v="2043.4"/>
    <n v="2043400000"/>
    <n v="0.5"/>
    <n v="77.7"/>
    <s v="61-80"/>
    <x v="2"/>
    <n v="84.9"/>
    <x v="4"/>
    <n v="100"/>
    <s v="81-100"/>
    <n v="48.1"/>
    <s v="41-60"/>
    <n v="13734.9"/>
    <n v="6867.4"/>
    <n v="34337.1"/>
  </r>
  <r>
    <n v="778"/>
    <s v="778, 2019"/>
    <x v="777"/>
    <x v="3"/>
    <x v="4"/>
    <x v="3"/>
    <n v="1181"/>
    <n v="1181000000"/>
    <n v="22.5"/>
    <n v="2494.1999999999998"/>
    <n v="2494200000"/>
    <n v="4.0999999999999996"/>
    <n v="77.8"/>
    <s v="61-80"/>
    <x v="2"/>
    <n v="86.1"/>
    <x v="4"/>
    <n v="99.7"/>
    <s v="81-100"/>
    <n v="47.8"/>
    <s v="41-60"/>
    <n v="14111.1"/>
    <n v="7055.6"/>
    <n v="35277.9"/>
  </r>
  <r>
    <n v="778"/>
    <s v="778, 2020"/>
    <x v="777"/>
    <x v="3"/>
    <x v="4"/>
    <x v="4"/>
    <n v="1127.8"/>
    <n v="1127800000"/>
    <n v="24.7"/>
    <n v="5237.8"/>
    <n v="5237800000"/>
    <n v="-4.5"/>
    <n v="79.599999999999994"/>
    <s v="61-80"/>
    <x v="2"/>
    <n v="88.1"/>
    <x v="4"/>
    <n v="100"/>
    <s v="81-100"/>
    <n v="50.8"/>
    <s v="41-60"/>
    <n v="13161.2"/>
    <n v="6580.6"/>
    <n v="32903"/>
  </r>
  <r>
    <n v="778"/>
    <s v="778, 2021"/>
    <x v="777"/>
    <x v="3"/>
    <x v="4"/>
    <x v="5"/>
    <n v="1166.0999999999999"/>
    <n v="1166100000"/>
    <n v="23.9"/>
    <n v="3801.9"/>
    <n v="3801900000"/>
    <n v="3.4"/>
    <n v="78.400000000000006"/>
    <s v="61-80"/>
    <x v="2"/>
    <n v="83.8"/>
    <x v="4"/>
    <n v="100"/>
    <s v="81-100"/>
    <n v="51.5"/>
    <s v="41-60"/>
    <n v="14309"/>
    <n v="7154.5"/>
    <n v="35772.400000000001"/>
  </r>
  <r>
    <n v="778"/>
    <s v="778, 2022"/>
    <x v="777"/>
    <x v="3"/>
    <x v="4"/>
    <x v="6"/>
    <n v="1126.8"/>
    <n v="1126800000"/>
    <n v="24.1"/>
    <n v="4790.5"/>
    <n v="4790500000"/>
    <n v="-3.4"/>
    <n v="77.5"/>
    <s v="61-80"/>
    <x v="2"/>
    <n v="85.8"/>
    <x v="4"/>
    <n v="97.7"/>
    <s v="81-100"/>
    <n v="49"/>
    <s v="41-60"/>
    <n v="13515.7"/>
    <n v="6757.8"/>
    <n v="33789.199999999997"/>
  </r>
  <r>
    <n v="778"/>
    <s v="778, 2023"/>
    <x v="777"/>
    <x v="3"/>
    <x v="4"/>
    <x v="7"/>
    <n v="1148.8"/>
    <n v="1148800000"/>
    <n v="25.3"/>
    <n v="3611.8"/>
    <n v="3611800000"/>
    <n v="2"/>
    <n v="79.400000000000006"/>
    <s v="61-80"/>
    <x v="2"/>
    <n v="87.1"/>
    <x v="4"/>
    <n v="100"/>
    <s v="81-100"/>
    <n v="51.2"/>
    <s v="41-60"/>
    <n v="13565.8"/>
    <n v="6782.9"/>
    <n v="33914.400000000001"/>
  </r>
  <r>
    <n v="778"/>
    <s v="778, 2024"/>
    <x v="777"/>
    <x v="3"/>
    <x v="4"/>
    <x v="8"/>
    <n v="1164.8"/>
    <n v="1164800000"/>
    <n v="28.1"/>
    <n v="3895.9"/>
    <n v="3895900000"/>
    <n v="1.4"/>
    <n v="80.5"/>
    <s v="81-100"/>
    <x v="2"/>
    <n v="90.1"/>
    <x v="4"/>
    <n v="98.9"/>
    <s v="81-100"/>
    <n v="52.4"/>
    <s v="41-60"/>
    <n v="13254.8"/>
    <n v="6627.4"/>
    <n v="33137.1"/>
  </r>
  <r>
    <n v="778"/>
    <s v="778, 2025"/>
    <x v="777"/>
    <x v="3"/>
    <x v="4"/>
    <x v="9"/>
    <n v="1223.4000000000001"/>
    <n v="1223400000"/>
    <n v="29.2"/>
    <n v="3830.3"/>
    <n v="3830300000"/>
    <n v="5"/>
    <n v="81.3"/>
    <s v="81-100"/>
    <x v="2"/>
    <n v="93.1"/>
    <x v="4"/>
    <n v="97.3"/>
    <s v="81-100"/>
    <n v="53.6"/>
    <s v="41-60"/>
    <n v="13418.2"/>
    <n v="6709.1"/>
    <n v="33545.5"/>
  </r>
  <r>
    <n v="779"/>
    <s v="779, 2016"/>
    <x v="778"/>
    <x v="0"/>
    <x v="5"/>
    <x v="0"/>
    <n v="1518.3"/>
    <n v="1518300000"/>
    <n v="6.5"/>
    <n v="1010.3"/>
    <n v="1010300000"/>
    <n v="19"/>
    <n v="72.7"/>
    <s v="61-80"/>
    <x v="2"/>
    <n v="55.8"/>
    <x v="0"/>
    <n v="88.4"/>
    <s v="81-100"/>
    <n v="73.900000000000006"/>
    <s v="61-80"/>
    <n v="122876.6"/>
    <n v="61438.3"/>
    <n v="245753.2"/>
  </r>
  <r>
    <n v="779"/>
    <s v="779, 2017"/>
    <x v="778"/>
    <x v="0"/>
    <x v="5"/>
    <x v="1"/>
    <n v="1636"/>
    <n v="1636000000"/>
    <n v="5.8"/>
    <n v="2046.7"/>
    <n v="2046700000"/>
    <n v="7.7"/>
    <n v="74.5"/>
    <s v="61-80"/>
    <x v="2"/>
    <n v="55.8"/>
    <x v="0"/>
    <n v="91.7"/>
    <s v="81-100"/>
    <n v="75.900000000000006"/>
    <s v="61-80"/>
    <n v="132440.29999999999"/>
    <n v="66220.2"/>
    <n v="264880.7"/>
  </r>
  <r>
    <n v="779"/>
    <s v="779, 2018"/>
    <x v="778"/>
    <x v="0"/>
    <x v="5"/>
    <x v="2"/>
    <n v="1746.8"/>
    <n v="1746800000"/>
    <n v="5.4"/>
    <n v="2073.1"/>
    <n v="2073100000"/>
    <n v="6.8"/>
    <n v="73.7"/>
    <s v="61-80"/>
    <x v="2"/>
    <n v="56.1"/>
    <x v="0"/>
    <n v="90.2"/>
    <s v="81-100"/>
    <n v="74.599999999999994"/>
    <s v="61-80"/>
    <n v="140987.20000000001"/>
    <n v="70493.600000000006"/>
    <n v="281974.40000000002"/>
  </r>
  <r>
    <n v="779"/>
    <s v="779, 2019"/>
    <x v="778"/>
    <x v="0"/>
    <x v="5"/>
    <x v="3"/>
    <n v="1844.3"/>
    <n v="1844300000"/>
    <n v="3.7"/>
    <n v="1128.2"/>
    <n v="1128200000"/>
    <n v="5.6"/>
    <n v="75.400000000000006"/>
    <s v="61-80"/>
    <x v="2"/>
    <n v="57.8"/>
    <x v="0"/>
    <n v="92.5"/>
    <s v="81-100"/>
    <n v="75.8"/>
    <s v="61-80"/>
    <n v="146671.1"/>
    <n v="73335.5"/>
    <n v="293342.2"/>
  </r>
  <r>
    <n v="779"/>
    <s v="779, 2020"/>
    <x v="778"/>
    <x v="0"/>
    <x v="5"/>
    <x v="4"/>
    <n v="1896.8"/>
    <n v="1896800000"/>
    <n v="2.1"/>
    <n v="618.79999999999995"/>
    <n v="618800000"/>
    <n v="2.8"/>
    <n v="74.3"/>
    <s v="61-80"/>
    <x v="2"/>
    <n v="54.8"/>
    <x v="0"/>
    <n v="93.1"/>
    <s v="81-100"/>
    <n v="74.900000000000006"/>
    <s v="61-80"/>
    <n v="154790.79999999999"/>
    <n v="77395.399999999994"/>
    <n v="309581.5"/>
  </r>
  <r>
    <n v="779"/>
    <s v="779, 2021"/>
    <x v="778"/>
    <x v="0"/>
    <x v="5"/>
    <x v="5"/>
    <n v="1963.1"/>
    <n v="1963100000"/>
    <n v="1"/>
    <n v="452.7"/>
    <n v="452700000"/>
    <n v="3.5"/>
    <n v="75"/>
    <s v="61-80"/>
    <x v="2"/>
    <n v="57.5"/>
    <x v="0"/>
    <n v="95.1"/>
    <s v="81-100"/>
    <n v="72.3"/>
    <s v="61-80"/>
    <n v="156592.1"/>
    <n v="78296.100000000006"/>
    <n v="313184.2"/>
  </r>
  <r>
    <n v="779"/>
    <s v="779, 2022"/>
    <x v="778"/>
    <x v="0"/>
    <x v="5"/>
    <x v="6"/>
    <n v="2112.4"/>
    <n v="2112400000"/>
    <n v="0.9"/>
    <n v="424.3"/>
    <n v="424300000"/>
    <n v="7.6"/>
    <n v="74.5"/>
    <s v="61-80"/>
    <x v="2"/>
    <n v="58.9"/>
    <x v="0"/>
    <n v="95.8"/>
    <s v="81-100"/>
    <n v="68.8"/>
    <s v="61-80"/>
    <n v="166387.9"/>
    <n v="83193.899999999994"/>
    <n v="332775.7"/>
  </r>
  <r>
    <n v="779"/>
    <s v="779, 2023"/>
    <x v="778"/>
    <x v="0"/>
    <x v="5"/>
    <x v="7"/>
    <n v="2317.9"/>
    <n v="2317900000"/>
    <n v="-1.6"/>
    <n v="5339.5"/>
    <n v="5339500000"/>
    <n v="9.6999999999999993"/>
    <n v="75.2"/>
    <s v="61-80"/>
    <x v="2"/>
    <n v="57.6"/>
    <x v="0"/>
    <n v="96.7"/>
    <s v="81-100"/>
    <n v="71.2"/>
    <s v="61-80"/>
    <n v="184718.3"/>
    <n v="92359.2"/>
    <n v="369436.6"/>
  </r>
  <r>
    <n v="779"/>
    <s v="779, 2024"/>
    <x v="778"/>
    <x v="0"/>
    <x v="5"/>
    <x v="8"/>
    <n v="2461"/>
    <n v="2461000000"/>
    <n v="-0.1"/>
    <n v="12192.6"/>
    <n v="12192600000"/>
    <n v="6.2"/>
    <n v="75.400000000000006"/>
    <s v="61-80"/>
    <x v="2"/>
    <n v="57"/>
    <x v="0"/>
    <n v="96.2"/>
    <s v="81-100"/>
    <n v="72.8"/>
    <s v="61-80"/>
    <n v="197048.5"/>
    <n v="98524.3"/>
    <n v="394097.1"/>
  </r>
  <r>
    <n v="779"/>
    <s v="779, 2025"/>
    <x v="778"/>
    <x v="0"/>
    <x v="5"/>
    <x v="9"/>
    <n v="2834.1"/>
    <n v="2834100000"/>
    <n v="1.2"/>
    <n v="569"/>
    <n v="569000000"/>
    <n v="15.2"/>
    <n v="74.7"/>
    <s v="61-80"/>
    <x v="2"/>
    <n v="53.5"/>
    <x v="0"/>
    <n v="98.5"/>
    <s v="81-100"/>
    <n v="72.099999999999994"/>
    <s v="61-80"/>
    <n v="233941.9"/>
    <n v="116971"/>
    <n v="467883.8"/>
  </r>
  <r>
    <n v="780"/>
    <s v="780, 2016"/>
    <x v="779"/>
    <x v="1"/>
    <x v="2"/>
    <x v="0"/>
    <n v="695"/>
    <n v="695000000"/>
    <n v="15.7"/>
    <n v="947.1"/>
    <n v="947100000"/>
    <n v="-13"/>
    <n v="28.8"/>
    <s v="21-40"/>
    <x v="1"/>
    <n v="30.1"/>
    <x v="3"/>
    <n v="39.1"/>
    <s v="21-40"/>
    <n v="17.2"/>
    <s v="0-20"/>
    <n v="412627.8"/>
    <n v="68771.3"/>
    <n v="1375425.9"/>
  </r>
  <r>
    <n v="780"/>
    <s v="780, 2017"/>
    <x v="779"/>
    <x v="1"/>
    <x v="2"/>
    <x v="1"/>
    <n v="724.9"/>
    <n v="724900000"/>
    <n v="15.1"/>
    <n v="1302"/>
    <n v="1302000000"/>
    <n v="4.3"/>
    <n v="29.2"/>
    <s v="21-40"/>
    <x v="1"/>
    <n v="30.9"/>
    <x v="3"/>
    <n v="37.5"/>
    <s v="21-40"/>
    <n v="19.2"/>
    <s v="0-20"/>
    <n v="427696.9"/>
    <n v="71282.8"/>
    <n v="1425656.3"/>
  </r>
  <r>
    <n v="780"/>
    <s v="780, 2018"/>
    <x v="779"/>
    <x v="1"/>
    <x v="2"/>
    <x v="2"/>
    <n v="640.79999999999995"/>
    <n v="640800000"/>
    <n v="15.7"/>
    <n v="1624.4"/>
    <n v="1624400000"/>
    <n v="-11.6"/>
    <n v="30.3"/>
    <s v="21-40"/>
    <x v="1"/>
    <n v="31.3"/>
    <x v="3"/>
    <n v="36"/>
    <s v="21-40"/>
    <n v="23.7"/>
    <s v="21-40"/>
    <n v="377241.1"/>
    <n v="62873.5"/>
    <n v="1257470.2"/>
  </r>
  <r>
    <n v="780"/>
    <s v="780, 2019"/>
    <x v="779"/>
    <x v="1"/>
    <x v="2"/>
    <x v="3"/>
    <n v="555.5"/>
    <n v="555500000"/>
    <n v="15.7"/>
    <n v="983.3"/>
    <n v="983300000"/>
    <n v="-13.3"/>
    <n v="31.1"/>
    <s v="21-40"/>
    <x v="1"/>
    <n v="32"/>
    <x v="3"/>
    <n v="38.200000000000003"/>
    <s v="21-40"/>
    <n v="23.1"/>
    <s v="21-40"/>
    <n v="325255.40000000002"/>
    <n v="54209.2"/>
    <n v="1084184.6000000001"/>
  </r>
  <r>
    <n v="780"/>
    <s v="780, 2020"/>
    <x v="779"/>
    <x v="1"/>
    <x v="2"/>
    <x v="4"/>
    <n v="521"/>
    <n v="521000000"/>
    <n v="16.5"/>
    <n v="784.2"/>
    <n v="784200000"/>
    <n v="-6.2"/>
    <n v="31.7"/>
    <s v="21-40"/>
    <x v="1"/>
    <n v="34"/>
    <x v="3"/>
    <n v="36.700000000000003"/>
    <s v="21-40"/>
    <n v="24.5"/>
    <s v="21-40"/>
    <n v="300765.7"/>
    <n v="50127.6"/>
    <n v="1002552.3"/>
  </r>
  <r>
    <n v="780"/>
    <s v="780, 2021"/>
    <x v="779"/>
    <x v="1"/>
    <x v="2"/>
    <x v="5"/>
    <n v="511.3"/>
    <n v="511300000"/>
    <n v="18.100000000000001"/>
    <n v="768.1"/>
    <n v="768100000"/>
    <n v="-1.9"/>
    <n v="30.4"/>
    <s v="21-40"/>
    <x v="1"/>
    <n v="31.3"/>
    <x v="3"/>
    <n v="35.1"/>
    <s v="21-40"/>
    <n v="24.7"/>
    <s v="21-40"/>
    <n v="300971.8"/>
    <n v="50162"/>
    <n v="1003239.2"/>
  </r>
  <r>
    <n v="780"/>
    <s v="780, 2022"/>
    <x v="779"/>
    <x v="1"/>
    <x v="2"/>
    <x v="6"/>
    <n v="501.1"/>
    <n v="501100000"/>
    <n v="20.100000000000001"/>
    <n v="1699.1"/>
    <n v="1699100000"/>
    <n v="-2"/>
    <n v="32.299999999999997"/>
    <s v="21-40"/>
    <x v="1"/>
    <n v="35.700000000000003"/>
    <x v="3"/>
    <n v="35.6"/>
    <s v="21-40"/>
    <n v="25.6"/>
    <s v="21-40"/>
    <n v="285781.09999999998"/>
    <n v="47630.2"/>
    <n v="952603.6"/>
  </r>
  <r>
    <n v="780"/>
    <s v="780, 2023"/>
    <x v="779"/>
    <x v="1"/>
    <x v="2"/>
    <x v="7"/>
    <n v="477.6"/>
    <n v="477600000"/>
    <n v="20"/>
    <n v="1505.8"/>
    <n v="1505800000"/>
    <n v="-4.7"/>
    <n v="34"/>
    <s v="21-40"/>
    <x v="1"/>
    <n v="38.4"/>
    <x v="3"/>
    <n v="36.700000000000003"/>
    <s v="21-40"/>
    <n v="26.8"/>
    <s v="21-40"/>
    <n v="266832.5"/>
    <n v="44472.1"/>
    <n v="889441.7"/>
  </r>
  <r>
    <n v="780"/>
    <s v="780, 2024"/>
    <x v="779"/>
    <x v="1"/>
    <x v="2"/>
    <x v="8"/>
    <n v="460.8"/>
    <n v="460800000"/>
    <n v="19.7"/>
    <n v="941.7"/>
    <n v="941700000"/>
    <n v="-3.5"/>
    <n v="35"/>
    <s v="21-40"/>
    <x v="1"/>
    <n v="40.1"/>
    <x v="0"/>
    <n v="37.9"/>
    <s v="21-40"/>
    <n v="27.1"/>
    <s v="21-40"/>
    <n v="254144.5"/>
    <n v="42357.4"/>
    <n v="847148.4"/>
  </r>
  <r>
    <n v="780"/>
    <s v="780, 2025"/>
    <x v="779"/>
    <x v="1"/>
    <x v="2"/>
    <x v="9"/>
    <n v="451.6"/>
    <n v="451600000"/>
    <n v="16.5"/>
    <n v="672"/>
    <n v="672000000"/>
    <n v="-2"/>
    <n v="38.200000000000003"/>
    <s v="21-40"/>
    <x v="1"/>
    <n v="42.1"/>
    <x v="0"/>
    <n v="40.4"/>
    <s v="41-60"/>
    <n v="32.1"/>
    <s v="21-40"/>
    <n v="245300.9"/>
    <n v="40883.5"/>
    <n v="817669.7"/>
  </r>
  <r>
    <n v="781"/>
    <s v="781, 2016"/>
    <x v="780"/>
    <x v="2"/>
    <x v="1"/>
    <x v="0"/>
    <n v="7376.5"/>
    <n v="7376500000"/>
    <n v="20.3"/>
    <n v="31274.3"/>
    <n v="31274300000"/>
    <n v="0.2"/>
    <n v="58.4"/>
    <s v="41-60"/>
    <x v="0"/>
    <n v="100"/>
    <x v="4"/>
    <n v="30.6"/>
    <s v="21-40"/>
    <n v="44.4"/>
    <s v="41-60"/>
    <n v="184412.2"/>
    <n v="110647.3"/>
    <n v="368824.5"/>
  </r>
  <r>
    <n v="781"/>
    <s v="781, 2017"/>
    <x v="780"/>
    <x v="2"/>
    <x v="1"/>
    <x v="1"/>
    <n v="7702"/>
    <n v="7702000000"/>
    <n v="22.8"/>
    <n v="47014.2"/>
    <n v="47014200000"/>
    <n v="4.4000000000000004"/>
    <n v="58.6"/>
    <s v="41-60"/>
    <x v="0"/>
    <n v="99"/>
    <x v="4"/>
    <n v="33.299999999999997"/>
    <s v="21-40"/>
    <n v="43.4"/>
    <s v="41-60"/>
    <n v="195180.3"/>
    <n v="117108.2"/>
    <n v="390360.7"/>
  </r>
  <r>
    <n v="781"/>
    <s v="781, 2018"/>
    <x v="780"/>
    <x v="2"/>
    <x v="1"/>
    <x v="2"/>
    <n v="7739.5"/>
    <n v="7739500000"/>
    <n v="23.9"/>
    <n v="32895.9"/>
    <n v="32895900000"/>
    <n v="0.5"/>
    <n v="59"/>
    <s v="41-60"/>
    <x v="0"/>
    <n v="100"/>
    <x v="4"/>
    <n v="33.200000000000003"/>
    <s v="21-40"/>
    <n v="43.8"/>
    <s v="41-60"/>
    <n v="193488.4"/>
    <n v="116093"/>
    <n v="386976.7"/>
  </r>
  <r>
    <n v="781"/>
    <s v="781, 2019"/>
    <x v="780"/>
    <x v="2"/>
    <x v="1"/>
    <x v="3"/>
    <n v="7788.2"/>
    <n v="7788200000"/>
    <n v="27.4"/>
    <n v="43800.3"/>
    <n v="43800300000"/>
    <n v="0.6"/>
    <n v="59.7"/>
    <s v="41-60"/>
    <x v="0"/>
    <n v="100"/>
    <x v="4"/>
    <n v="32.6"/>
    <s v="21-40"/>
    <n v="46.6"/>
    <s v="41-60"/>
    <n v="194703.8"/>
    <n v="116822.3"/>
    <n v="389407.6"/>
  </r>
  <r>
    <n v="781"/>
    <s v="781, 2020"/>
    <x v="780"/>
    <x v="2"/>
    <x v="1"/>
    <x v="4"/>
    <n v="7506.9"/>
    <n v="7506900000"/>
    <n v="27.6"/>
    <n v="41002.199999999997"/>
    <n v="41002200000"/>
    <n v="-3.6"/>
    <n v="61"/>
    <s v="61-80"/>
    <x v="0"/>
    <n v="100"/>
    <x v="4"/>
    <n v="34.9"/>
    <s v="21-40"/>
    <n v="48"/>
    <s v="41-60"/>
    <n v="187673.2"/>
    <n v="112603.9"/>
    <n v="375346.4"/>
  </r>
  <r>
    <n v="781"/>
    <s v="781, 2021"/>
    <x v="780"/>
    <x v="2"/>
    <x v="1"/>
    <x v="5"/>
    <n v="8554.1"/>
    <n v="8554100000"/>
    <n v="24.3"/>
    <n v="41621.699999999997"/>
    <n v="41621700000"/>
    <n v="13.9"/>
    <n v="60.7"/>
    <s v="61-80"/>
    <x v="0"/>
    <n v="98.5"/>
    <x v="4"/>
    <n v="35"/>
    <s v="21-40"/>
    <n v="48.6"/>
    <s v="41-60"/>
    <n v="218306.4"/>
    <n v="130983.8"/>
    <n v="436612.8"/>
  </r>
  <r>
    <n v="781"/>
    <s v="781, 2022"/>
    <x v="780"/>
    <x v="2"/>
    <x v="1"/>
    <x v="6"/>
    <n v="8305.7000000000007"/>
    <n v="8305700000.000001"/>
    <n v="26.2"/>
    <n v="41528.6"/>
    <n v="41528600000"/>
    <n v="-2.9"/>
    <n v="62.7"/>
    <s v="61-80"/>
    <x v="0"/>
    <n v="99.8"/>
    <x v="4"/>
    <n v="36.799999999999997"/>
    <s v="21-40"/>
    <n v="51.6"/>
    <s v="41-60"/>
    <n v="208161.1"/>
    <n v="124896.7"/>
    <n v="416322.2"/>
  </r>
  <r>
    <n v="781"/>
    <s v="781, 2023"/>
    <x v="780"/>
    <x v="2"/>
    <x v="1"/>
    <x v="7"/>
    <n v="8059.5"/>
    <n v="8059500000"/>
    <n v="27.4"/>
    <n v="52910.5"/>
    <n v="52910500000"/>
    <n v="-3"/>
    <n v="62.7"/>
    <s v="61-80"/>
    <x v="0"/>
    <n v="100"/>
    <x v="4"/>
    <n v="35.299999999999997"/>
    <s v="21-40"/>
    <n v="52.9"/>
    <s v="41-60"/>
    <n v="201486.6"/>
    <n v="120892"/>
    <n v="402973.2"/>
  </r>
  <r>
    <n v="781"/>
    <s v="781, 2024"/>
    <x v="780"/>
    <x v="2"/>
    <x v="1"/>
    <x v="8"/>
    <n v="8261.9"/>
    <n v="8261900000"/>
    <n v="27.2"/>
    <n v="64960.3"/>
    <n v="64960300000"/>
    <n v="2.5"/>
    <n v="63"/>
    <s v="61-80"/>
    <x v="0"/>
    <n v="98.7"/>
    <x v="4"/>
    <n v="37.1"/>
    <s v="21-40"/>
    <n v="53"/>
    <s v="41-60"/>
    <n v="210204.6"/>
    <n v="126122.8"/>
    <n v="420409.2"/>
  </r>
  <r>
    <n v="781"/>
    <s v="781, 2025"/>
    <x v="780"/>
    <x v="2"/>
    <x v="1"/>
    <x v="9"/>
    <n v="8059.4"/>
    <n v="8059400000"/>
    <n v="33.1"/>
    <n v="59708.3"/>
    <n v="59708300000"/>
    <n v="-2.5"/>
    <n v="62.1"/>
    <s v="61-80"/>
    <x v="0"/>
    <n v="100"/>
    <x v="4"/>
    <n v="36.4"/>
    <s v="21-40"/>
    <n v="49.9"/>
    <s v="41-60"/>
    <n v="201484"/>
    <n v="120890.4"/>
    <n v="402967.9"/>
  </r>
  <r>
    <n v="782"/>
    <s v="782, 2016"/>
    <x v="781"/>
    <x v="3"/>
    <x v="3"/>
    <x v="0"/>
    <n v="6393.4"/>
    <n v="6393400000"/>
    <n v="14.5"/>
    <n v="8436.7000000000007"/>
    <n v="8436700000.000001"/>
    <n v="14.8"/>
    <n v="52.9"/>
    <s v="41-60"/>
    <x v="0"/>
    <n v="95.1"/>
    <x v="4"/>
    <n v="32.9"/>
    <s v="21-40"/>
    <n v="30.8"/>
    <s v="21-40"/>
    <n v="68345.7"/>
    <n v="34172.9"/>
    <n v="170864.3"/>
  </r>
  <r>
    <n v="782"/>
    <s v="782, 2017"/>
    <x v="781"/>
    <x v="3"/>
    <x v="3"/>
    <x v="1"/>
    <n v="6717.8"/>
    <n v="6717800000"/>
    <n v="11.9"/>
    <n v="13177.4"/>
    <n v="13177400000"/>
    <n v="5.0999999999999996"/>
    <n v="53.1"/>
    <s v="41-60"/>
    <x v="0"/>
    <n v="94.5"/>
    <x v="4"/>
    <n v="32.299999999999997"/>
    <s v="21-40"/>
    <n v="32.4"/>
    <s v="21-40"/>
    <n v="72366.899999999994"/>
    <n v="36183.5"/>
    <n v="180917.3"/>
  </r>
  <r>
    <n v="782"/>
    <s v="782, 2018"/>
    <x v="781"/>
    <x v="3"/>
    <x v="3"/>
    <x v="2"/>
    <n v="7421.7"/>
    <n v="7421700000"/>
    <n v="13.3"/>
    <n v="16894.7"/>
    <n v="16894700000"/>
    <n v="10.5"/>
    <n v="55.3"/>
    <s v="41-60"/>
    <x v="0"/>
    <n v="100"/>
    <x v="4"/>
    <n v="33.4"/>
    <s v="21-40"/>
    <n v="32.6"/>
    <s v="21-40"/>
    <n v="74217"/>
    <n v="37108.5"/>
    <n v="185542.6"/>
  </r>
  <r>
    <n v="782"/>
    <s v="782, 2019"/>
    <x v="781"/>
    <x v="3"/>
    <x v="3"/>
    <x v="3"/>
    <n v="8015.3"/>
    <n v="8015300000"/>
    <n v="14.5"/>
    <n v="17102.599999999999"/>
    <n v="17102599999.999998"/>
    <n v="8"/>
    <n v="56.2"/>
    <s v="41-60"/>
    <x v="0"/>
    <n v="100"/>
    <x v="4"/>
    <n v="33.299999999999997"/>
    <s v="21-40"/>
    <n v="35.200000000000003"/>
    <s v="21-40"/>
    <n v="80152.600000000006"/>
    <n v="40076.300000000003"/>
    <n v="200381.4"/>
  </r>
  <r>
    <n v="782"/>
    <s v="782, 2020"/>
    <x v="781"/>
    <x v="3"/>
    <x v="3"/>
    <x v="4"/>
    <n v="7906.2"/>
    <n v="7906200000"/>
    <n v="10.6"/>
    <n v="14015.5"/>
    <n v="14015500000"/>
    <n v="-1.4"/>
    <n v="56.6"/>
    <s v="41-60"/>
    <x v="0"/>
    <n v="99.4"/>
    <x v="4"/>
    <n v="34.299999999999997"/>
    <s v="21-40"/>
    <n v="36.200000000000003"/>
    <s v="21-40"/>
    <n v="79772.600000000006"/>
    <n v="39886.300000000003"/>
    <n v="199431.4"/>
  </r>
  <r>
    <n v="782"/>
    <s v="782, 2021"/>
    <x v="781"/>
    <x v="3"/>
    <x v="3"/>
    <x v="5"/>
    <n v="9545.2999999999993"/>
    <n v="9545300000"/>
    <n v="9.6999999999999993"/>
    <n v="17281.5"/>
    <n v="17281500000"/>
    <n v="20.7"/>
    <n v="58.3"/>
    <s v="41-60"/>
    <x v="0"/>
    <n v="100"/>
    <x v="4"/>
    <n v="36.6"/>
    <s v="21-40"/>
    <n v="38.200000000000003"/>
    <s v="21-40"/>
    <n v="95452.6"/>
    <n v="47726.3"/>
    <n v="238631.5"/>
  </r>
  <r>
    <n v="782"/>
    <s v="782, 2022"/>
    <x v="781"/>
    <x v="3"/>
    <x v="3"/>
    <x v="6"/>
    <n v="10106.700000000001"/>
    <n v="10106700000"/>
    <n v="11.3"/>
    <n v="21682.5"/>
    <n v="21682500000"/>
    <n v="5.9"/>
    <n v="59.8"/>
    <s v="41-60"/>
    <x v="0"/>
    <n v="99.7"/>
    <x v="4"/>
    <n v="38.9"/>
    <s v="21-40"/>
    <n v="41"/>
    <s v="41-60"/>
    <n v="101502"/>
    <n v="50751"/>
    <n v="253754.9"/>
  </r>
  <r>
    <n v="782"/>
    <s v="782, 2023"/>
    <x v="781"/>
    <x v="3"/>
    <x v="3"/>
    <x v="7"/>
    <n v="11737.1"/>
    <n v="11737100000"/>
    <n v="12.6"/>
    <n v="13005.2"/>
    <n v="13005200000"/>
    <n v="16.100000000000001"/>
    <n v="61.2"/>
    <s v="61-80"/>
    <x v="0"/>
    <n v="100"/>
    <x v="4"/>
    <n v="43.8"/>
    <s v="41-60"/>
    <n v="39.799999999999997"/>
    <s v="21-40"/>
    <n v="117371.3"/>
    <n v="58685.599999999999"/>
    <n v="293428.2"/>
  </r>
  <r>
    <n v="782"/>
    <s v="782, 2024"/>
    <x v="781"/>
    <x v="3"/>
    <x v="3"/>
    <x v="8"/>
    <n v="13559.2"/>
    <n v="13559200000"/>
    <n v="12.5"/>
    <n v="23720.799999999999"/>
    <n v="23720800000"/>
    <n v="15.5"/>
    <n v="61"/>
    <s v="61-80"/>
    <x v="0"/>
    <n v="100"/>
    <x v="4"/>
    <n v="44.2"/>
    <s v="41-60"/>
    <n v="38.9"/>
    <s v="21-40"/>
    <n v="135592.29999999999"/>
    <n v="67796.100000000006"/>
    <n v="338980.7"/>
  </r>
  <r>
    <n v="782"/>
    <s v="782, 2025"/>
    <x v="781"/>
    <x v="3"/>
    <x v="3"/>
    <x v="9"/>
    <n v="13768.4"/>
    <n v="13768400000"/>
    <n v="13.1"/>
    <n v="34017.300000000003"/>
    <n v="34017300000.000004"/>
    <n v="1.5"/>
    <n v="60.4"/>
    <s v="61-80"/>
    <x v="0"/>
    <n v="100"/>
    <x v="4"/>
    <n v="45.9"/>
    <s v="41-60"/>
    <n v="35.299999999999997"/>
    <s v="21-40"/>
    <n v="137684"/>
    <n v="68842"/>
    <n v="344210"/>
  </r>
  <r>
    <n v="783"/>
    <s v="783, 2016"/>
    <x v="782"/>
    <x v="8"/>
    <x v="3"/>
    <x v="0"/>
    <n v="2402.6999999999998"/>
    <n v="2402700000"/>
    <n v="6.8"/>
    <n v="2218.3000000000002"/>
    <n v="2218300000"/>
    <n v="12.1"/>
    <n v="29"/>
    <s v="21-40"/>
    <x v="1"/>
    <n v="4.5"/>
    <x v="2"/>
    <n v="54.5"/>
    <s v="41-60"/>
    <n v="27.9"/>
    <s v="21-40"/>
    <n v="842338"/>
    <n v="1123117.3"/>
    <n v="14038966.199999999"/>
  </r>
  <r>
    <n v="783"/>
    <s v="783, 2017"/>
    <x v="782"/>
    <x v="8"/>
    <x v="3"/>
    <x v="1"/>
    <n v="2521.6"/>
    <n v="2521600000"/>
    <n v="6.5"/>
    <n v="2813.4"/>
    <n v="2813400000"/>
    <n v="4.9000000000000004"/>
    <n v="30"/>
    <s v="21-40"/>
    <x v="1"/>
    <n v="6.8"/>
    <x v="2"/>
    <n v="54.6"/>
    <s v="41-60"/>
    <n v="28.7"/>
    <s v="21-40"/>
    <n v="871898.3"/>
    <n v="1162531.1000000001"/>
    <n v="14531639.1"/>
  </r>
  <r>
    <n v="783"/>
    <s v="783, 2018"/>
    <x v="782"/>
    <x v="8"/>
    <x v="3"/>
    <x v="2"/>
    <n v="2946.1"/>
    <n v="2946100000"/>
    <n v="7.7"/>
    <n v="2171.5"/>
    <n v="2171500000"/>
    <n v="16.8"/>
    <n v="33.6"/>
    <s v="21-40"/>
    <x v="1"/>
    <n v="8.6"/>
    <x v="2"/>
    <n v="57.3"/>
    <s v="41-60"/>
    <n v="34.9"/>
    <s v="21-40"/>
    <n v="1007417.3"/>
    <n v="1343223"/>
    <n v="16790287.800000001"/>
  </r>
  <r>
    <n v="783"/>
    <s v="783, 2019"/>
    <x v="782"/>
    <x v="8"/>
    <x v="3"/>
    <x v="3"/>
    <n v="3291.6"/>
    <n v="3291600000"/>
    <n v="5.6"/>
    <n v="3900.3"/>
    <n v="3900300000"/>
    <n v="11.7"/>
    <n v="35.200000000000003"/>
    <s v="21-40"/>
    <x v="1"/>
    <n v="11.7"/>
    <x v="2"/>
    <n v="59.2"/>
    <s v="41-60"/>
    <n v="34.6"/>
    <s v="21-40"/>
    <n v="1104302.1000000001"/>
    <n v="1472402.8"/>
    <n v="18405034.399999999"/>
  </r>
  <r>
    <n v="783"/>
    <s v="783, 2020"/>
    <x v="782"/>
    <x v="8"/>
    <x v="3"/>
    <x v="4"/>
    <n v="3326.8"/>
    <n v="3326800000"/>
    <n v="9.1"/>
    <n v="4441.1000000000004"/>
    <n v="4441100000"/>
    <n v="1.1000000000000001"/>
    <n v="36.200000000000003"/>
    <s v="21-40"/>
    <x v="1"/>
    <n v="12.5"/>
    <x v="2"/>
    <n v="60.9"/>
    <s v="61-80"/>
    <n v="35.200000000000003"/>
    <s v="21-40"/>
    <n v="1110526.3"/>
    <n v="1480701.7"/>
    <n v="18508771.300000001"/>
  </r>
  <r>
    <n v="783"/>
    <s v="783, 2021"/>
    <x v="782"/>
    <x v="8"/>
    <x v="3"/>
    <x v="5"/>
    <n v="3442.1"/>
    <n v="3442100000"/>
    <n v="10"/>
    <n v="7196.1"/>
    <n v="7196100000"/>
    <n v="3.5"/>
    <n v="37.1"/>
    <s v="21-40"/>
    <x v="1"/>
    <n v="11.6"/>
    <x v="2"/>
    <n v="62.1"/>
    <s v="61-80"/>
    <n v="37.5"/>
    <s v="21-40"/>
    <n v="1155431.6000000001"/>
    <n v="1540575.5"/>
    <n v="19257193.199999999"/>
  </r>
  <r>
    <n v="783"/>
    <s v="783, 2022"/>
    <x v="782"/>
    <x v="8"/>
    <x v="3"/>
    <x v="6"/>
    <n v="3855.9"/>
    <n v="3855900000"/>
    <n v="8.5"/>
    <n v="6411.1"/>
    <n v="6411100000"/>
    <n v="12"/>
    <n v="37.5"/>
    <s v="21-40"/>
    <x v="1"/>
    <n v="12"/>
    <x v="2"/>
    <n v="64.8"/>
    <s v="61-80"/>
    <n v="35.700000000000003"/>
    <s v="21-40"/>
    <n v="1291094.6000000001"/>
    <n v="1721459.4"/>
    <n v="21518242.699999999"/>
  </r>
  <r>
    <n v="783"/>
    <s v="783, 2023"/>
    <x v="782"/>
    <x v="8"/>
    <x v="3"/>
    <x v="7"/>
    <n v="4043.4"/>
    <n v="4043400000"/>
    <n v="10.4"/>
    <n v="3945.7"/>
    <n v="3945700000"/>
    <n v="4.9000000000000004"/>
    <n v="38.700000000000003"/>
    <s v="21-40"/>
    <x v="1"/>
    <n v="14.7"/>
    <x v="2"/>
    <n v="65.400000000000006"/>
    <s v="61-80"/>
    <n v="36.1"/>
    <s v="21-40"/>
    <n v="1330786.3999999999"/>
    <n v="1774381.8"/>
    <n v="22179772.699999999"/>
  </r>
  <r>
    <n v="783"/>
    <s v="783, 2024"/>
    <x v="782"/>
    <x v="8"/>
    <x v="3"/>
    <x v="8"/>
    <n v="4860.5"/>
    <n v="4860500000"/>
    <n v="9.8000000000000007"/>
    <n v="4377.7"/>
    <n v="4377700000"/>
    <n v="20.2"/>
    <n v="41.1"/>
    <s v="41-60"/>
    <x v="0"/>
    <n v="17.7"/>
    <x v="2"/>
    <n v="69"/>
    <s v="61-80"/>
    <n v="36.700000000000003"/>
    <s v="21-40"/>
    <n v="1569547.3"/>
    <n v="2092729.7"/>
    <n v="26159121"/>
  </r>
  <r>
    <n v="783"/>
    <s v="783, 2025"/>
    <x v="782"/>
    <x v="8"/>
    <x v="3"/>
    <x v="9"/>
    <n v="5708.4"/>
    <n v="5708400000"/>
    <n v="8.6"/>
    <n v="10714.6"/>
    <n v="10714600000"/>
    <n v="17.399999999999999"/>
    <n v="44.2"/>
    <s v="41-60"/>
    <x v="0"/>
    <n v="22"/>
    <x v="3"/>
    <n v="72.599999999999994"/>
    <s v="61-80"/>
    <n v="38"/>
    <s v="21-40"/>
    <n v="1791361"/>
    <n v="2388481.4"/>
    <n v="29856017.399999999"/>
  </r>
  <r>
    <n v="784"/>
    <s v="784, 2016"/>
    <x v="783"/>
    <x v="8"/>
    <x v="2"/>
    <x v="0"/>
    <n v="339.6"/>
    <n v="339600000"/>
    <n v="12.3"/>
    <n v="708.9"/>
    <n v="708900000"/>
    <n v="32.200000000000003"/>
    <n v="25"/>
    <s v="21-40"/>
    <x v="1"/>
    <n v="17.600000000000001"/>
    <x v="2"/>
    <n v="24.2"/>
    <s v="21-40"/>
    <n v="33.1"/>
    <s v="21-40"/>
    <n v="109709"/>
    <n v="146278.6"/>
    <n v="1828483.1"/>
  </r>
  <r>
    <n v="784"/>
    <s v="784, 2017"/>
    <x v="783"/>
    <x v="8"/>
    <x v="2"/>
    <x v="1"/>
    <n v="303.60000000000002"/>
    <n v="303600000"/>
    <n v="14.5"/>
    <n v="498.3"/>
    <n v="498300000"/>
    <n v="-10.6"/>
    <n v="24.3"/>
    <s v="21-40"/>
    <x v="1"/>
    <n v="17.100000000000001"/>
    <x v="2"/>
    <n v="21.5"/>
    <s v="21-40"/>
    <n v="34.299999999999997"/>
    <s v="21-40"/>
    <n v="98409.8"/>
    <n v="131213.1"/>
    <n v="1640163.2"/>
  </r>
  <r>
    <n v="784"/>
    <s v="784, 2018"/>
    <x v="783"/>
    <x v="8"/>
    <x v="2"/>
    <x v="2"/>
    <n v="370.6"/>
    <n v="370600000"/>
    <n v="14"/>
    <n v="519.4"/>
    <n v="519400000"/>
    <n v="22.1"/>
    <n v="23.6"/>
    <s v="21-40"/>
    <x v="1"/>
    <n v="14.8"/>
    <x v="2"/>
    <n v="21.2"/>
    <s v="21-40"/>
    <n v="34.9"/>
    <s v="21-40"/>
    <n v="121927.7"/>
    <n v="162570.29999999999"/>
    <n v="2032129.1"/>
  </r>
  <r>
    <n v="784"/>
    <s v="784, 2019"/>
    <x v="783"/>
    <x v="8"/>
    <x v="2"/>
    <x v="3"/>
    <n v="431.7"/>
    <n v="431700000"/>
    <n v="11.8"/>
    <n v="605.9"/>
    <n v="605900000"/>
    <n v="16.5"/>
    <n v="25.4"/>
    <s v="21-40"/>
    <x v="1"/>
    <n v="18.2"/>
    <x v="2"/>
    <n v="21.1"/>
    <s v="21-40"/>
    <n v="36.9"/>
    <s v="21-40"/>
    <n v="138945.4"/>
    <n v="185260.6"/>
    <n v="2315757.2000000002"/>
  </r>
  <r>
    <n v="784"/>
    <s v="784, 2020"/>
    <x v="783"/>
    <x v="8"/>
    <x v="2"/>
    <x v="4"/>
    <n v="439.7"/>
    <n v="439700000"/>
    <n v="13.1"/>
    <n v="746.9"/>
    <n v="746900000"/>
    <n v="1.9"/>
    <n v="24.7"/>
    <s v="21-40"/>
    <x v="1"/>
    <n v="18.399999999999999"/>
    <x v="2"/>
    <n v="19.7"/>
    <s v="0-20"/>
    <n v="35.799999999999997"/>
    <s v="21-40"/>
    <n v="141306.20000000001"/>
    <n v="188408.3"/>
    <n v="2355103.5"/>
  </r>
  <r>
    <n v="784"/>
    <s v="784, 2021"/>
    <x v="783"/>
    <x v="8"/>
    <x v="2"/>
    <x v="5"/>
    <n v="531.4"/>
    <n v="531400000"/>
    <n v="13.7"/>
    <n v="997.3"/>
    <n v="997300000"/>
    <n v="20.9"/>
    <n v="23.8"/>
    <s v="21-40"/>
    <x v="1"/>
    <n v="18.399999999999999"/>
    <x v="2"/>
    <n v="17.2"/>
    <s v="0-20"/>
    <n v="35.799999999999997"/>
    <s v="21-40"/>
    <n v="170772.1"/>
    <n v="227696.1"/>
    <n v="2846201"/>
  </r>
  <r>
    <n v="784"/>
    <s v="784, 2022"/>
    <x v="783"/>
    <x v="8"/>
    <x v="2"/>
    <x v="6"/>
    <n v="622.5"/>
    <n v="622500000"/>
    <n v="10.5"/>
    <n v="1137.0999999999999"/>
    <n v="1137100000"/>
    <n v="17.100000000000001"/>
    <n v="26"/>
    <s v="21-40"/>
    <x v="1"/>
    <n v="21.8"/>
    <x v="3"/>
    <n v="18.100000000000001"/>
    <s v="0-20"/>
    <n v="38.200000000000003"/>
    <s v="21-40"/>
    <n v="195639.2"/>
    <n v="260852.3"/>
    <n v="3260654"/>
  </r>
  <r>
    <n v="784"/>
    <s v="784, 2023"/>
    <x v="783"/>
    <x v="8"/>
    <x v="2"/>
    <x v="7"/>
    <n v="699.5"/>
    <n v="699500000"/>
    <n v="11.9"/>
    <n v="1801.9"/>
    <n v="1801900000"/>
    <n v="12.4"/>
    <n v="27.6"/>
    <s v="21-40"/>
    <x v="1"/>
    <n v="24.5"/>
    <x v="3"/>
    <n v="21.2"/>
    <s v="21-40"/>
    <n v="37"/>
    <s v="21-40"/>
    <n v="215762"/>
    <n v="287682.59999999998"/>
    <n v="3596032.9"/>
  </r>
  <r>
    <n v="784"/>
    <s v="784, 2024"/>
    <x v="783"/>
    <x v="8"/>
    <x v="2"/>
    <x v="8"/>
    <n v="735.2"/>
    <n v="735200000"/>
    <n v="10.9"/>
    <n v="1019.1"/>
    <n v="1019100000"/>
    <n v="5.0999999999999996"/>
    <n v="29.2"/>
    <s v="21-40"/>
    <x v="1"/>
    <n v="24.3"/>
    <x v="3"/>
    <n v="24.4"/>
    <s v="21-40"/>
    <n v="38.799999999999997"/>
    <s v="21-40"/>
    <n v="227110.39999999999"/>
    <n v="302813.90000000002"/>
    <n v="3785173.2"/>
  </r>
  <r>
    <n v="784"/>
    <s v="784, 2025"/>
    <x v="783"/>
    <x v="8"/>
    <x v="2"/>
    <x v="9"/>
    <n v="910.6"/>
    <n v="910600000"/>
    <n v="12.4"/>
    <n v="1544.2"/>
    <n v="1544200000"/>
    <n v="23.9"/>
    <n v="30.9"/>
    <s v="21-40"/>
    <x v="1"/>
    <n v="27.6"/>
    <x v="3"/>
    <n v="24.2"/>
    <s v="21-40"/>
    <n v="40.9"/>
    <s v="41-60"/>
    <n v="274958.59999999998"/>
    <n v="366611.4"/>
    <n v="4582642.7"/>
  </r>
  <r>
    <n v="785"/>
    <s v="785, 2016"/>
    <x v="784"/>
    <x v="0"/>
    <x v="1"/>
    <x v="0"/>
    <n v="593.5"/>
    <n v="593500000"/>
    <n v="3.1"/>
    <n v="368.9"/>
    <n v="368900000"/>
    <n v="5.8"/>
    <n v="42.4"/>
    <s v="41-60"/>
    <x v="0"/>
    <n v="13.9"/>
    <x v="2"/>
    <n v="35.4"/>
    <s v="21-40"/>
    <n v="78"/>
    <s v="61-80"/>
    <n v="65431.8"/>
    <n v="32715.9"/>
    <n v="130863.6"/>
  </r>
  <r>
    <n v="785"/>
    <s v="785, 2017"/>
    <x v="784"/>
    <x v="0"/>
    <x v="1"/>
    <x v="1"/>
    <n v="646.79999999999995"/>
    <n v="646800000"/>
    <n v="1.6"/>
    <n v="206.3"/>
    <n v="206300000"/>
    <n v="9"/>
    <n v="43.2"/>
    <s v="41-60"/>
    <x v="0"/>
    <n v="13.8"/>
    <x v="2"/>
    <n v="34.200000000000003"/>
    <s v="21-40"/>
    <n v="81.599999999999994"/>
    <s v="81-100"/>
    <n v="71352.7"/>
    <n v="35676.300000000003"/>
    <n v="142705.4"/>
  </r>
  <r>
    <n v="785"/>
    <s v="785, 2018"/>
    <x v="784"/>
    <x v="0"/>
    <x v="1"/>
    <x v="2"/>
    <n v="747.9"/>
    <n v="747900000"/>
    <n v="3.4"/>
    <n v="398.1"/>
    <n v="398100000"/>
    <n v="15.6"/>
    <n v="45.6"/>
    <s v="41-60"/>
    <x v="0"/>
    <n v="16.3"/>
    <x v="2"/>
    <n v="36.799999999999997"/>
    <s v="21-40"/>
    <n v="83.6"/>
    <s v="81-100"/>
    <n v="81212.600000000006"/>
    <n v="40606.300000000003"/>
    <n v="162425.20000000001"/>
  </r>
  <r>
    <n v="785"/>
    <s v="785, 2019"/>
    <x v="784"/>
    <x v="0"/>
    <x v="1"/>
    <x v="3"/>
    <n v="880.6"/>
    <n v="880600000"/>
    <n v="4.5"/>
    <n v="397.9"/>
    <n v="397900000"/>
    <n v="17.7"/>
    <n v="47.1"/>
    <s v="41-60"/>
    <x v="0"/>
    <n v="17.7"/>
    <x v="2"/>
    <n v="37.799999999999997"/>
    <s v="21-40"/>
    <n v="85.9"/>
    <s v="81-100"/>
    <n v="94749.3"/>
    <n v="47374.6"/>
    <n v="189498.6"/>
  </r>
  <r>
    <n v="785"/>
    <s v="785, 2020"/>
    <x v="784"/>
    <x v="0"/>
    <x v="1"/>
    <x v="4"/>
    <n v="875.5"/>
    <n v="875500000"/>
    <n v="4.7"/>
    <n v="540.79999999999995"/>
    <n v="540800000"/>
    <n v="-0.6"/>
    <n v="47.4"/>
    <s v="41-60"/>
    <x v="0"/>
    <n v="21.9"/>
    <x v="3"/>
    <n v="34.299999999999997"/>
    <s v="21-40"/>
    <n v="85.9"/>
    <s v="81-100"/>
    <n v="91637.3"/>
    <n v="45818.7"/>
    <n v="183274.7"/>
  </r>
  <r>
    <n v="785"/>
    <s v="785, 2021"/>
    <x v="784"/>
    <x v="0"/>
    <x v="1"/>
    <x v="5"/>
    <n v="840.9"/>
    <n v="840900000"/>
    <n v="7.5"/>
    <n v="1254.5999999999999"/>
    <n v="1254600000"/>
    <n v="-4"/>
    <n v="47.3"/>
    <s v="41-60"/>
    <x v="0"/>
    <n v="21.5"/>
    <x v="3"/>
    <n v="33.799999999999997"/>
    <s v="21-40"/>
    <n v="86.5"/>
    <s v="81-100"/>
    <n v="88278.3"/>
    <n v="44139.1"/>
    <n v="176556.5"/>
  </r>
  <r>
    <n v="785"/>
    <s v="785, 2022"/>
    <x v="784"/>
    <x v="0"/>
    <x v="1"/>
    <x v="6"/>
    <n v="847.6"/>
    <n v="847600000"/>
    <n v="7.1"/>
    <n v="1399.1"/>
    <n v="1399100000"/>
    <n v="0.8"/>
    <n v="48.1"/>
    <s v="41-60"/>
    <x v="0"/>
    <n v="23.2"/>
    <x v="3"/>
    <n v="33.6"/>
    <s v="21-40"/>
    <n v="87.5"/>
    <s v="81-100"/>
    <n v="87972.4"/>
    <n v="43986.2"/>
    <n v="175944.8"/>
  </r>
  <r>
    <n v="785"/>
    <s v="785, 2023"/>
    <x v="784"/>
    <x v="0"/>
    <x v="1"/>
    <x v="7"/>
    <n v="784.9"/>
    <n v="784900000"/>
    <n v="4.9000000000000004"/>
    <n v="667.8"/>
    <n v="667800000"/>
    <n v="-7.4"/>
    <n v="49.5"/>
    <s v="41-60"/>
    <x v="0"/>
    <n v="25.3"/>
    <x v="3"/>
    <n v="37.200000000000003"/>
    <s v="21-40"/>
    <n v="86.1"/>
    <s v="81-100"/>
    <n v="80269.3"/>
    <n v="40134.6"/>
    <n v="160538.5"/>
  </r>
  <r>
    <n v="785"/>
    <s v="785, 2024"/>
    <x v="784"/>
    <x v="0"/>
    <x v="1"/>
    <x v="8"/>
    <n v="690.2"/>
    <n v="690200000"/>
    <n v="4.7"/>
    <n v="769.7"/>
    <n v="769700000"/>
    <n v="-12.1"/>
    <n v="50.3"/>
    <s v="41-60"/>
    <x v="0"/>
    <n v="28.2"/>
    <x v="3"/>
    <n v="38.1"/>
    <s v="21-40"/>
    <n v="84.4"/>
    <s v="81-100"/>
    <n v="69174.7"/>
    <n v="34587.300000000003"/>
    <n v="138349.29999999999"/>
  </r>
  <r>
    <n v="785"/>
    <s v="785, 2025"/>
    <x v="784"/>
    <x v="0"/>
    <x v="1"/>
    <x v="9"/>
    <n v="728.5"/>
    <n v="728500000"/>
    <n v="5"/>
    <n v="809.9"/>
    <n v="809900000"/>
    <n v="5.5"/>
    <n v="50.6"/>
    <s v="41-60"/>
    <x v="0"/>
    <n v="29.5"/>
    <x v="3"/>
    <n v="36.299999999999997"/>
    <s v="21-40"/>
    <n v="86"/>
    <s v="81-100"/>
    <n v="72398.100000000006"/>
    <n v="36199.1"/>
    <n v="144796.29999999999"/>
  </r>
  <r>
    <n v="786"/>
    <s v="786, 2016"/>
    <x v="785"/>
    <x v="5"/>
    <x v="6"/>
    <x v="0"/>
    <n v="989.1"/>
    <n v="989100000"/>
    <n v="18.600000000000001"/>
    <n v="2821.1"/>
    <n v="2821100000"/>
    <n v="10.7"/>
    <n v="55.8"/>
    <s v="41-60"/>
    <x v="0"/>
    <n v="46.1"/>
    <x v="0"/>
    <n v="50.5"/>
    <s v="41-60"/>
    <n v="70.8"/>
    <s v="61-80"/>
    <n v="868083.8"/>
    <n v="260425.2"/>
    <n v="8680838.4000000004"/>
  </r>
  <r>
    <n v="786"/>
    <s v="786, 2017"/>
    <x v="785"/>
    <x v="5"/>
    <x v="6"/>
    <x v="1"/>
    <n v="1003.8"/>
    <n v="1003800000"/>
    <n v="23"/>
    <n v="3585.5"/>
    <n v="3585500000"/>
    <n v="1.5"/>
    <n v="56.6"/>
    <s v="41-60"/>
    <x v="0"/>
    <n v="46.4"/>
    <x v="0"/>
    <n v="53.9"/>
    <s v="41-60"/>
    <n v="69.599999999999994"/>
    <s v="61-80"/>
    <n v="878398.6"/>
    <n v="263519.59999999998"/>
    <n v="8783986.0999999996"/>
  </r>
  <r>
    <n v="786"/>
    <s v="786, 2018"/>
    <x v="785"/>
    <x v="5"/>
    <x v="6"/>
    <x v="2"/>
    <n v="840.5"/>
    <n v="840500000"/>
    <n v="18.899999999999999"/>
    <n v="2914.7"/>
    <n v="2914700000"/>
    <n v="-16.3"/>
    <n v="56.4"/>
    <s v="41-60"/>
    <x v="0"/>
    <n v="48.3"/>
    <x v="0"/>
    <n v="51.1"/>
    <s v="41-60"/>
    <n v="69.8"/>
    <s v="61-80"/>
    <n v="724497.8"/>
    <n v="217349.3"/>
    <n v="7244978.2000000002"/>
  </r>
  <r>
    <n v="786"/>
    <s v="786, 2019"/>
    <x v="785"/>
    <x v="5"/>
    <x v="6"/>
    <x v="3"/>
    <n v="791.9"/>
    <n v="791900000"/>
    <n v="13.2"/>
    <n v="1170.0999999999999"/>
    <n v="1170100000"/>
    <n v="-5.8"/>
    <n v="56.4"/>
    <s v="41-60"/>
    <x v="0"/>
    <n v="49.5"/>
    <x v="0"/>
    <n v="46.8"/>
    <s v="41-60"/>
    <n v="73"/>
    <s v="61-80"/>
    <n v="675905.1"/>
    <n v="202771.5"/>
    <n v="6759051.4000000004"/>
  </r>
  <r>
    <n v="786"/>
    <s v="786, 2020"/>
    <x v="785"/>
    <x v="5"/>
    <x v="6"/>
    <x v="4"/>
    <n v="821.6"/>
    <n v="821600000"/>
    <n v="7.6"/>
    <n v="880.5"/>
    <n v="880500000"/>
    <n v="3.7"/>
    <n v="57.4"/>
    <s v="41-60"/>
    <x v="0"/>
    <n v="48.6"/>
    <x v="0"/>
    <n v="47.2"/>
    <s v="41-60"/>
    <n v="76.400000000000006"/>
    <s v="61-80"/>
    <n v="706627.4"/>
    <n v="211988.2"/>
    <n v="7066273.7000000002"/>
  </r>
  <r>
    <n v="786"/>
    <s v="786, 2021"/>
    <x v="785"/>
    <x v="5"/>
    <x v="6"/>
    <x v="5"/>
    <n v="852.5"/>
    <n v="852500000"/>
    <n v="4"/>
    <n v="436.6"/>
    <n v="436600000"/>
    <n v="3.8"/>
    <n v="56.6"/>
    <s v="41-60"/>
    <x v="0"/>
    <n v="48.2"/>
    <x v="0"/>
    <n v="45"/>
    <s v="41-60"/>
    <n v="76.400000000000006"/>
    <s v="61-80"/>
    <n v="735355.8"/>
    <n v="220606.8"/>
    <n v="7353558.4000000004"/>
  </r>
  <r>
    <n v="786"/>
    <s v="786, 2022"/>
    <x v="785"/>
    <x v="5"/>
    <x v="6"/>
    <x v="6"/>
    <n v="809.1"/>
    <n v="809100000"/>
    <n v="12.6"/>
    <n v="1963.7"/>
    <n v="1963700000"/>
    <n v="-5.0999999999999996"/>
    <n v="55.2"/>
    <s v="41-60"/>
    <x v="0"/>
    <n v="46.3"/>
    <x v="0"/>
    <n v="44.9"/>
    <s v="41-60"/>
    <n v="74.400000000000006"/>
    <s v="61-80"/>
    <n v="708738.3"/>
    <n v="212621.5"/>
    <n v="7087383.0999999996"/>
  </r>
  <r>
    <n v="786"/>
    <s v="786, 2023"/>
    <x v="785"/>
    <x v="5"/>
    <x v="6"/>
    <x v="7"/>
    <n v="940.5"/>
    <n v="940500000"/>
    <n v="23.5"/>
    <n v="3514.6"/>
    <n v="3514600000"/>
    <n v="16.2"/>
    <n v="55.3"/>
    <s v="41-60"/>
    <x v="0"/>
    <n v="48.9"/>
    <x v="0"/>
    <n v="42.6"/>
    <s v="41-60"/>
    <n v="74.2"/>
    <s v="61-80"/>
    <n v="806818.1"/>
    <n v="242045.4"/>
    <n v="8068181.2999999998"/>
  </r>
  <r>
    <n v="786"/>
    <s v="786, 2024"/>
    <x v="785"/>
    <x v="5"/>
    <x v="6"/>
    <x v="8"/>
    <n v="965.3"/>
    <n v="965300000"/>
    <n v="22.9"/>
    <n v="2827.9"/>
    <n v="2827900000"/>
    <n v="2.6"/>
    <n v="57.2"/>
    <s v="41-60"/>
    <x v="0"/>
    <n v="52.4"/>
    <x v="0"/>
    <n v="43.5"/>
    <s v="41-60"/>
    <n v="75.5"/>
    <s v="61-80"/>
    <n v="804147.4"/>
    <n v="241244.2"/>
    <n v="8041474"/>
  </r>
  <r>
    <n v="786"/>
    <s v="786, 2025"/>
    <x v="785"/>
    <x v="5"/>
    <x v="6"/>
    <x v="9"/>
    <n v="938.1"/>
    <n v="938100000"/>
    <n v="25.9"/>
    <n v="2553.9"/>
    <n v="2553900000"/>
    <n v="-2.8"/>
    <n v="58.7"/>
    <s v="41-60"/>
    <x v="0"/>
    <n v="57.7"/>
    <x v="0"/>
    <n v="43.5"/>
    <s v="41-60"/>
    <n v="74.7"/>
    <s v="61-80"/>
    <n v="746543.3"/>
    <n v="223963"/>
    <n v="7465433.5"/>
  </r>
  <r>
    <n v="787"/>
    <s v="787, 2016"/>
    <x v="786"/>
    <x v="7"/>
    <x v="6"/>
    <x v="0"/>
    <n v="935.3"/>
    <n v="935300000"/>
    <n v="10.8"/>
    <n v="1180.7"/>
    <n v="1180700000"/>
    <n v="4.2"/>
    <n v="43.5"/>
    <s v="41-60"/>
    <x v="0"/>
    <n v="51.8"/>
    <x v="0"/>
    <n v="61.9"/>
    <s v="61-80"/>
    <n v="16.7"/>
    <s v="0-20"/>
    <n v="626451.6"/>
    <n v="391532.2"/>
    <n v="6264515.7000000002"/>
  </r>
  <r>
    <n v="787"/>
    <s v="787, 2017"/>
    <x v="786"/>
    <x v="7"/>
    <x v="6"/>
    <x v="1"/>
    <n v="926.9"/>
    <n v="926900000"/>
    <n v="10.5"/>
    <n v="1233.2"/>
    <n v="1233200000"/>
    <n v="-0.9"/>
    <n v="44"/>
    <s v="41-60"/>
    <x v="0"/>
    <n v="51.8"/>
    <x v="0"/>
    <n v="64.2"/>
    <s v="61-80"/>
    <n v="16"/>
    <s v="0-20"/>
    <n v="620961"/>
    <n v="388100.6"/>
    <n v="6209609.5"/>
  </r>
  <r>
    <n v="787"/>
    <s v="787, 2018"/>
    <x v="786"/>
    <x v="7"/>
    <x v="6"/>
    <x v="2"/>
    <n v="1050.2"/>
    <n v="1050200000"/>
    <n v="8.4"/>
    <n v="977.5"/>
    <n v="977500000"/>
    <n v="13.3"/>
    <n v="42.9"/>
    <s v="41-60"/>
    <x v="0"/>
    <n v="49.5"/>
    <x v="0"/>
    <n v="64.7"/>
    <s v="61-80"/>
    <n v="14.5"/>
    <s v="0-20"/>
    <n v="717247.3"/>
    <n v="448279.6"/>
    <n v="7172473.2999999998"/>
  </r>
  <r>
    <n v="787"/>
    <s v="787, 2019"/>
    <x v="786"/>
    <x v="7"/>
    <x v="6"/>
    <x v="3"/>
    <n v="1070.7"/>
    <n v="1070700000"/>
    <n v="7"/>
    <n v="965.4"/>
    <n v="965400000"/>
    <n v="2"/>
    <n v="42.6"/>
    <s v="41-60"/>
    <x v="0"/>
    <n v="46.2"/>
    <x v="0"/>
    <n v="68.5"/>
    <s v="61-80"/>
    <n v="13"/>
    <s v="0-20"/>
    <n v="750998.9"/>
    <n v="469374.3"/>
    <n v="7509988.7999999998"/>
  </r>
  <r>
    <n v="787"/>
    <s v="787, 2020"/>
    <x v="786"/>
    <x v="7"/>
    <x v="6"/>
    <x v="4"/>
    <n v="812.6"/>
    <n v="812600000"/>
    <n v="8.1"/>
    <n v="836.6"/>
    <n v="836600000"/>
    <n v="-24.1"/>
    <n v="44.4"/>
    <s v="41-60"/>
    <x v="0"/>
    <n v="47.5"/>
    <x v="0"/>
    <n v="69.2"/>
    <s v="61-80"/>
    <n v="16.600000000000001"/>
    <s v="0-20"/>
    <n v="563877.1"/>
    <n v="352423.2"/>
    <n v="5638771.5"/>
  </r>
  <r>
    <n v="787"/>
    <s v="787, 2021"/>
    <x v="786"/>
    <x v="7"/>
    <x v="6"/>
    <x v="5"/>
    <n v="732.1"/>
    <n v="732100000"/>
    <n v="11.5"/>
    <n v="1182.7"/>
    <n v="1182700000"/>
    <n v="-9.9"/>
    <n v="47.2"/>
    <s v="41-60"/>
    <x v="0"/>
    <n v="51.6"/>
    <x v="0"/>
    <n v="71.400000000000006"/>
    <s v="61-80"/>
    <n v="18.600000000000001"/>
    <s v="0-20"/>
    <n v="491475.7"/>
    <n v="307172.3"/>
    <n v="4914756.9000000004"/>
  </r>
  <r>
    <n v="787"/>
    <s v="787, 2022"/>
    <x v="786"/>
    <x v="7"/>
    <x v="6"/>
    <x v="6"/>
    <n v="772.8"/>
    <n v="772800000"/>
    <n v="14.5"/>
    <n v="1505.8"/>
    <n v="1505800000"/>
    <n v="5.6"/>
    <n v="48.2"/>
    <s v="41-60"/>
    <x v="0"/>
    <n v="52.8"/>
    <x v="0"/>
    <n v="70.2"/>
    <s v="61-80"/>
    <n v="21.5"/>
    <s v="21-40"/>
    <n v="513246.7"/>
    <n v="320779.2"/>
    <n v="5132466.7"/>
  </r>
  <r>
    <n v="787"/>
    <s v="787, 2023"/>
    <x v="786"/>
    <x v="7"/>
    <x v="6"/>
    <x v="7"/>
    <n v="783.1"/>
    <n v="783100000"/>
    <n v="13.7"/>
    <n v="973.5"/>
    <n v="973500000"/>
    <n v="1.3"/>
    <n v="48.7"/>
    <s v="41-60"/>
    <x v="0"/>
    <n v="51.7"/>
    <x v="0"/>
    <n v="72.7"/>
    <s v="61-80"/>
    <n v="21.7"/>
    <s v="21-40"/>
    <n v="525186"/>
    <n v="328241.3"/>
    <n v="5251860.0999999996"/>
  </r>
  <r>
    <n v="787"/>
    <s v="787, 2024"/>
    <x v="786"/>
    <x v="7"/>
    <x v="6"/>
    <x v="8"/>
    <n v="867.7"/>
    <n v="867700000"/>
    <n v="15"/>
    <n v="1123.7"/>
    <n v="1123700000"/>
    <n v="10.8"/>
    <n v="50"/>
    <s v="41-60"/>
    <x v="0"/>
    <n v="55.1"/>
    <x v="0"/>
    <n v="72.900000000000006"/>
    <s v="61-80"/>
    <n v="22"/>
    <s v="21-40"/>
    <n v="565230.30000000005"/>
    <n v="353268.9"/>
    <n v="5652303"/>
  </r>
  <r>
    <n v="787"/>
    <s v="787, 2025"/>
    <x v="786"/>
    <x v="7"/>
    <x v="6"/>
    <x v="9"/>
    <n v="882.6"/>
    <n v="882600000"/>
    <n v="14.3"/>
    <n v="1629.6"/>
    <n v="1629600000"/>
    <n v="1.7"/>
    <n v="50.1"/>
    <s v="41-60"/>
    <x v="0"/>
    <n v="55.4"/>
    <x v="0"/>
    <n v="72.400000000000006"/>
    <s v="61-80"/>
    <n v="22.4"/>
    <s v="21-40"/>
    <n v="573500.30000000005"/>
    <n v="358437.7"/>
    <n v="5735002.7999999998"/>
  </r>
  <r>
    <n v="788"/>
    <s v="788, 2016"/>
    <x v="787"/>
    <x v="3"/>
    <x v="6"/>
    <x v="0"/>
    <n v="6236.5"/>
    <n v="6236500000"/>
    <n v="12.2"/>
    <n v="11069"/>
    <n v="11069000000"/>
    <n v="-17.100000000000001"/>
    <n v="74.7"/>
    <s v="61-80"/>
    <x v="2"/>
    <n v="100"/>
    <x v="4"/>
    <n v="44.8"/>
    <s v="41-60"/>
    <n v="79.3"/>
    <s v="61-80"/>
    <n v="62364.800000000003"/>
    <n v="31182.400000000001"/>
    <n v="155912"/>
  </r>
  <r>
    <n v="788"/>
    <s v="788, 2017"/>
    <x v="787"/>
    <x v="3"/>
    <x v="6"/>
    <x v="1"/>
    <n v="5230.3999999999996"/>
    <n v="5230400000"/>
    <n v="11.1"/>
    <n v="9406.2000000000007"/>
    <n v="9406200000"/>
    <n v="-16.100000000000001"/>
    <n v="74.7"/>
    <s v="61-80"/>
    <x v="2"/>
    <n v="98.8"/>
    <x v="4"/>
    <n v="44.4"/>
    <s v="41-60"/>
    <n v="80.7"/>
    <s v="81-100"/>
    <n v="53184.5"/>
    <n v="26592.3"/>
    <n v="132961.29999999999"/>
  </r>
  <r>
    <n v="788"/>
    <s v="788, 2018"/>
    <x v="787"/>
    <x v="3"/>
    <x v="6"/>
    <x v="2"/>
    <n v="5119.6000000000004"/>
    <n v="5119600000"/>
    <n v="10"/>
    <n v="5030.5"/>
    <n v="5030500000"/>
    <n v="-2.1"/>
    <n v="75"/>
    <s v="61-80"/>
    <x v="2"/>
    <n v="100"/>
    <x v="4"/>
    <n v="43.1"/>
    <s v="41-60"/>
    <n v="81.900000000000006"/>
    <s v="81-100"/>
    <n v="51195.9"/>
    <n v="25598"/>
    <n v="127989.8"/>
  </r>
  <r>
    <n v="788"/>
    <s v="788, 2019"/>
    <x v="787"/>
    <x v="3"/>
    <x v="6"/>
    <x v="3"/>
    <n v="4667.3"/>
    <n v="4667300000"/>
    <n v="4.2"/>
    <n v="1867.1"/>
    <n v="1867100000"/>
    <n v="-8.8000000000000007"/>
    <n v="76.099999999999994"/>
    <s v="61-80"/>
    <x v="2"/>
    <n v="99.9"/>
    <x v="4"/>
    <n v="45.1"/>
    <s v="41-60"/>
    <n v="83.1"/>
    <s v="81-100"/>
    <n v="46716"/>
    <n v="23358"/>
    <n v="116789.9"/>
  </r>
  <r>
    <n v="788"/>
    <s v="788, 2020"/>
    <x v="787"/>
    <x v="3"/>
    <x v="6"/>
    <x v="4"/>
    <n v="4039.7"/>
    <n v="4039700000"/>
    <n v="6.5"/>
    <n v="4277"/>
    <n v="4277000000"/>
    <n v="-13.4"/>
    <n v="75.400000000000006"/>
    <s v="61-80"/>
    <x v="2"/>
    <n v="100"/>
    <x v="4"/>
    <n v="45.7"/>
    <s v="41-60"/>
    <n v="80.5"/>
    <s v="81-100"/>
    <n v="40397"/>
    <n v="20198.5"/>
    <n v="100992.5"/>
  </r>
  <r>
    <n v="788"/>
    <s v="788, 2021"/>
    <x v="787"/>
    <x v="3"/>
    <x v="6"/>
    <x v="5"/>
    <n v="3714.7"/>
    <n v="3714700000"/>
    <n v="5.9"/>
    <n v="3218.7"/>
    <n v="3218700000"/>
    <n v="-8"/>
    <n v="73.900000000000006"/>
    <s v="61-80"/>
    <x v="2"/>
    <n v="99.9"/>
    <x v="4"/>
    <n v="42.1"/>
    <s v="41-60"/>
    <n v="79.599999999999994"/>
    <s v="61-80"/>
    <n v="37188.1"/>
    <n v="18594"/>
    <n v="92970.1"/>
  </r>
  <r>
    <n v="788"/>
    <s v="788, 2022"/>
    <x v="787"/>
    <x v="3"/>
    <x v="6"/>
    <x v="6"/>
    <n v="3168"/>
    <n v="3168000000"/>
    <n v="1.4"/>
    <n v="739.8"/>
    <n v="739800000"/>
    <n v="-14.7"/>
    <n v="75.7"/>
    <s v="61-80"/>
    <x v="2"/>
    <n v="100"/>
    <x v="4"/>
    <n v="44.9"/>
    <s v="41-60"/>
    <n v="82.2"/>
    <s v="81-100"/>
    <n v="31680.5"/>
    <n v="15840.2"/>
    <n v="79201.2"/>
  </r>
  <r>
    <n v="788"/>
    <s v="788, 2023"/>
    <x v="787"/>
    <x v="3"/>
    <x v="6"/>
    <x v="7"/>
    <n v="3095.5"/>
    <n v="3095500000"/>
    <n v="1.8"/>
    <n v="706.7"/>
    <n v="706700000"/>
    <n v="-2.2999999999999998"/>
    <n v="76.099999999999994"/>
    <s v="61-80"/>
    <x v="2"/>
    <n v="97.6"/>
    <x v="4"/>
    <n v="44"/>
    <s v="41-60"/>
    <n v="86.7"/>
    <s v="81-100"/>
    <n v="31995.5"/>
    <n v="15997.8"/>
    <n v="79988.800000000003"/>
  </r>
  <r>
    <n v="788"/>
    <s v="788, 2024"/>
    <x v="787"/>
    <x v="3"/>
    <x v="6"/>
    <x v="8"/>
    <n v="3037.6"/>
    <n v="3037600000"/>
    <n v="3.7"/>
    <n v="1910.7"/>
    <n v="1910700000"/>
    <n v="-1.9"/>
    <n v="77.099999999999994"/>
    <s v="61-80"/>
    <x v="2"/>
    <n v="99.3"/>
    <x v="4"/>
    <n v="45.2"/>
    <s v="41-60"/>
    <n v="86.8"/>
    <s v="81-100"/>
    <n v="30664.9"/>
    <n v="15332.5"/>
    <n v="76662.399999999994"/>
  </r>
  <r>
    <n v="788"/>
    <s v="788, 2025"/>
    <x v="787"/>
    <x v="3"/>
    <x v="6"/>
    <x v="9"/>
    <n v="2848.3"/>
    <n v="2848300000"/>
    <n v="3.8"/>
    <n v="1097.7"/>
    <n v="1097700000"/>
    <n v="-6.2"/>
    <n v="78.400000000000006"/>
    <s v="61-80"/>
    <x v="2"/>
    <n v="100"/>
    <x v="4"/>
    <n v="48.3"/>
    <s v="41-60"/>
    <n v="87.1"/>
    <s v="81-100"/>
    <n v="28483.1"/>
    <n v="14241.5"/>
    <n v="71207.7"/>
  </r>
  <r>
    <n v="789"/>
    <s v="789, 2016"/>
    <x v="788"/>
    <x v="7"/>
    <x v="1"/>
    <x v="0"/>
    <n v="946.5"/>
    <n v="946500000"/>
    <n v="10.9"/>
    <n v="1200.3"/>
    <n v="1200300000"/>
    <n v="3.9"/>
    <n v="44.1"/>
    <s v="41-60"/>
    <x v="0"/>
    <n v="51.3"/>
    <x v="0"/>
    <n v="37"/>
    <s v="21-40"/>
    <n v="43.9"/>
    <s v="41-60"/>
    <n v="636593.6"/>
    <n v="397871"/>
    <n v="6365936.4000000004"/>
  </r>
  <r>
    <n v="789"/>
    <s v="789, 2017"/>
    <x v="788"/>
    <x v="7"/>
    <x v="1"/>
    <x v="1"/>
    <n v="999.4"/>
    <n v="999400000"/>
    <n v="12.6"/>
    <n v="1129.0999999999999"/>
    <n v="1129100000"/>
    <n v="5.6"/>
    <n v="43.5"/>
    <s v="41-60"/>
    <x v="0"/>
    <n v="51.3"/>
    <x v="0"/>
    <n v="38"/>
    <s v="21-40"/>
    <n v="41.3"/>
    <s v="41-60"/>
    <n v="672147.8"/>
    <n v="420092.4"/>
    <n v="6721477.7999999998"/>
  </r>
  <r>
    <n v="789"/>
    <s v="789, 2018"/>
    <x v="788"/>
    <x v="7"/>
    <x v="1"/>
    <x v="2"/>
    <n v="1004.1"/>
    <n v="1004100000"/>
    <n v="11"/>
    <n v="1649.3"/>
    <n v="1649300000"/>
    <n v="0.5"/>
    <n v="45"/>
    <s v="41-60"/>
    <x v="0"/>
    <n v="56"/>
    <x v="0"/>
    <n v="39.299999999999997"/>
    <s v="21-40"/>
    <n v="39.5"/>
    <s v="21-40"/>
    <n v="649002.30000000005"/>
    <n v="405626.4"/>
    <n v="6490023.0999999996"/>
  </r>
  <r>
    <n v="789"/>
    <s v="789, 2019"/>
    <x v="788"/>
    <x v="7"/>
    <x v="1"/>
    <x v="3"/>
    <n v="1084.7"/>
    <n v="1084700000"/>
    <n v="10.5"/>
    <n v="981.7"/>
    <n v="981700000"/>
    <n v="8"/>
    <n v="45.1"/>
    <s v="41-60"/>
    <x v="0"/>
    <n v="56.3"/>
    <x v="0"/>
    <n v="41.3"/>
    <s v="41-60"/>
    <n v="37.6"/>
    <s v="21-40"/>
    <n v="699036.8"/>
    <n v="436898"/>
    <n v="6990367.7000000002"/>
  </r>
  <r>
    <n v="789"/>
    <s v="789, 2020"/>
    <x v="788"/>
    <x v="7"/>
    <x v="1"/>
    <x v="4"/>
    <n v="1319.9"/>
    <n v="1319900000"/>
    <n v="11.2"/>
    <n v="1212.0999999999999"/>
    <n v="1212100000"/>
    <n v="21.7"/>
    <n v="45.3"/>
    <s v="41-60"/>
    <x v="0"/>
    <n v="57.8"/>
    <x v="0"/>
    <n v="40.799999999999997"/>
    <s v="41-60"/>
    <n v="37.299999999999997"/>
    <s v="21-40"/>
    <n v="839781.6"/>
    <n v="524863.5"/>
    <n v="8397816"/>
  </r>
  <r>
    <n v="789"/>
    <s v="789, 2021"/>
    <x v="788"/>
    <x v="7"/>
    <x v="1"/>
    <x v="5"/>
    <n v="1463"/>
    <n v="1463000000"/>
    <n v="10.4"/>
    <n v="1657.6"/>
    <n v="1657600000"/>
    <n v="10.8"/>
    <n v="45.7"/>
    <s v="41-60"/>
    <x v="0"/>
    <n v="57"/>
    <x v="0"/>
    <n v="38.9"/>
    <s v="21-40"/>
    <n v="41.3"/>
    <s v="41-60"/>
    <n v="937200.4"/>
    <n v="585750.19999999995"/>
    <n v="9372004"/>
  </r>
  <r>
    <n v="789"/>
    <s v="789, 2022"/>
    <x v="788"/>
    <x v="7"/>
    <x v="1"/>
    <x v="6"/>
    <n v="1483.8"/>
    <n v="1483800000"/>
    <n v="11.7"/>
    <n v="1611"/>
    <n v="1611000000"/>
    <n v="1.4"/>
    <n v="45.5"/>
    <s v="41-60"/>
    <x v="0"/>
    <n v="57.6"/>
    <x v="0"/>
    <n v="36.1"/>
    <s v="21-40"/>
    <n v="42.7"/>
    <s v="41-60"/>
    <n v="945945"/>
    <n v="591215.69999999995"/>
    <n v="9459450.5"/>
  </r>
  <r>
    <n v="789"/>
    <s v="789, 2023"/>
    <x v="788"/>
    <x v="7"/>
    <x v="1"/>
    <x v="7"/>
    <n v="1567.7"/>
    <n v="1567700000"/>
    <n v="11.2"/>
    <n v="2412.4"/>
    <n v="2412400000"/>
    <n v="5.7"/>
    <n v="45.8"/>
    <s v="41-60"/>
    <x v="0"/>
    <n v="59.5"/>
    <x v="0"/>
    <n v="32.200000000000003"/>
    <s v="21-40"/>
    <n v="45.5"/>
    <s v="41-60"/>
    <n v="982323.6"/>
    <n v="613952.30000000005"/>
    <n v="9823236.0999999996"/>
  </r>
  <r>
    <n v="789"/>
    <s v="789, 2024"/>
    <x v="788"/>
    <x v="7"/>
    <x v="1"/>
    <x v="8"/>
    <n v="1668.8"/>
    <n v="1668800000"/>
    <n v="9.9"/>
    <n v="2260.1999999999998"/>
    <n v="2260200000"/>
    <n v="6.5"/>
    <n v="43.8"/>
    <s v="41-60"/>
    <x v="0"/>
    <n v="55.9"/>
    <x v="0"/>
    <n v="29.4"/>
    <s v="21-40"/>
    <n v="46"/>
    <s v="41-60"/>
    <n v="1079388"/>
    <n v="674617.5"/>
    <n v="10793879.699999999"/>
  </r>
  <r>
    <n v="789"/>
    <s v="789, 2025"/>
    <x v="788"/>
    <x v="7"/>
    <x v="1"/>
    <x v="9"/>
    <n v="1933.8"/>
    <n v="1933800000"/>
    <n v="9.1999999999999993"/>
    <n v="1637.3"/>
    <n v="1637300000"/>
    <n v="15.9"/>
    <n v="46.4"/>
    <s v="41-60"/>
    <x v="0"/>
    <n v="58.2"/>
    <x v="0"/>
    <n v="33.5"/>
    <s v="21-40"/>
    <n v="47.7"/>
    <s v="41-60"/>
    <n v="1225888.8"/>
    <n v="766180.5"/>
    <n v="12258887.800000001"/>
  </r>
  <r>
    <n v="790"/>
    <s v="790, 2016"/>
    <x v="789"/>
    <x v="3"/>
    <x v="0"/>
    <x v="0"/>
    <n v="7408.3"/>
    <n v="7408300000"/>
    <n v="20"/>
    <n v="25964.3"/>
    <n v="25964300000"/>
    <n v="-6.5"/>
    <n v="52.6"/>
    <s v="41-60"/>
    <x v="0"/>
    <n v="79.900000000000006"/>
    <x v="1"/>
    <n v="35"/>
    <s v="21-40"/>
    <n v="42.8"/>
    <s v="41-60"/>
    <n v="94880.8"/>
    <n v="47440.4"/>
    <n v="237202"/>
  </r>
  <r>
    <n v="790"/>
    <s v="790, 2017"/>
    <x v="789"/>
    <x v="3"/>
    <x v="0"/>
    <x v="1"/>
    <n v="7374.4"/>
    <n v="7374400000"/>
    <n v="23.4"/>
    <n v="14987.5"/>
    <n v="14987500000"/>
    <n v="-0.5"/>
    <n v="53.1"/>
    <s v="41-60"/>
    <x v="0"/>
    <n v="80.8"/>
    <x v="4"/>
    <n v="33.9"/>
    <s v="21-40"/>
    <n v="44.8"/>
    <s v="41-60"/>
    <n v="93604.6"/>
    <n v="46802.3"/>
    <n v="234011.5"/>
  </r>
  <r>
    <n v="790"/>
    <s v="790, 2018"/>
    <x v="789"/>
    <x v="3"/>
    <x v="0"/>
    <x v="2"/>
    <n v="8539.2999999999993"/>
    <n v="8539299999.999999"/>
    <n v="21.2"/>
    <n v="17680.099999999999"/>
    <n v="17680100000"/>
    <n v="15.8"/>
    <n v="55.5"/>
    <s v="41-60"/>
    <x v="0"/>
    <n v="85.1"/>
    <x v="4"/>
    <n v="36.299999999999997"/>
    <s v="21-40"/>
    <n v="45.2"/>
    <s v="41-60"/>
    <n v="103223"/>
    <n v="51611.5"/>
    <n v="258057.5"/>
  </r>
  <r>
    <n v="790"/>
    <s v="790, 2019"/>
    <x v="789"/>
    <x v="3"/>
    <x v="0"/>
    <x v="3"/>
    <n v="9044.7000000000007"/>
    <n v="9044700000"/>
    <n v="24.9"/>
    <n v="40894.6"/>
    <n v="40894600000"/>
    <n v="5.9"/>
    <n v="56.5"/>
    <s v="41-60"/>
    <x v="0"/>
    <n v="86.7"/>
    <x v="4"/>
    <n v="37.799999999999997"/>
    <s v="21-40"/>
    <n v="45.1"/>
    <s v="41-60"/>
    <n v="107297.7"/>
    <n v="53648.800000000003"/>
    <n v="268244.2"/>
  </r>
  <r>
    <n v="790"/>
    <s v="790, 2020"/>
    <x v="789"/>
    <x v="3"/>
    <x v="0"/>
    <x v="4"/>
    <n v="9076.6"/>
    <n v="9076600000"/>
    <n v="28.2"/>
    <n v="40852"/>
    <n v="40852000000"/>
    <n v="0.4"/>
    <n v="57.2"/>
    <s v="41-60"/>
    <x v="0"/>
    <n v="85.4"/>
    <x v="4"/>
    <n v="39.6"/>
    <s v="21-40"/>
    <n v="46.6"/>
    <s v="41-60"/>
    <n v="109275.5"/>
    <n v="54637.7"/>
    <n v="273188.7"/>
  </r>
  <r>
    <n v="790"/>
    <s v="790, 2021"/>
    <x v="789"/>
    <x v="3"/>
    <x v="0"/>
    <x v="5"/>
    <n v="9082.1"/>
    <n v="9082100000"/>
    <n v="31.6"/>
    <n v="36524.5"/>
    <n v="36524500000"/>
    <n v="0.1"/>
    <n v="57.7"/>
    <s v="41-60"/>
    <x v="0"/>
    <n v="87.4"/>
    <x v="4"/>
    <n v="40.200000000000003"/>
    <s v="41-60"/>
    <n v="45.5"/>
    <s v="41-60"/>
    <n v="106838.8"/>
    <n v="53419.4"/>
    <n v="267097"/>
  </r>
  <r>
    <n v="790"/>
    <s v="790, 2022"/>
    <x v="789"/>
    <x v="3"/>
    <x v="0"/>
    <x v="6"/>
    <n v="9189.4"/>
    <n v="9189400000"/>
    <n v="28.2"/>
    <n v="26160.9"/>
    <n v="26160900000"/>
    <n v="1.2"/>
    <n v="60.5"/>
    <s v="61-80"/>
    <x v="0"/>
    <n v="88.3"/>
    <x v="4"/>
    <n v="44.5"/>
    <s v="41-60"/>
    <n v="48.8"/>
    <s v="41-60"/>
    <n v="107003.2"/>
    <n v="53501.599999999999"/>
    <n v="267507.90000000002"/>
  </r>
  <r>
    <n v="790"/>
    <s v="790, 2023"/>
    <x v="789"/>
    <x v="3"/>
    <x v="0"/>
    <x v="7"/>
    <n v="8394.4"/>
    <n v="8394400000"/>
    <n v="26.5"/>
    <n v="38903.800000000003"/>
    <n v="38903800000"/>
    <n v="-8.6999999999999993"/>
    <n v="59.6"/>
    <s v="41-60"/>
    <x v="0"/>
    <n v="90"/>
    <x v="4"/>
    <n v="39.299999999999997"/>
    <s v="21-40"/>
    <n v="49.5"/>
    <s v="41-60"/>
    <n v="95749.8"/>
    <n v="47874.9"/>
    <n v="239374.4"/>
  </r>
  <r>
    <n v="790"/>
    <s v="790, 2024"/>
    <x v="789"/>
    <x v="3"/>
    <x v="0"/>
    <x v="8"/>
    <n v="9172"/>
    <n v="9172000000"/>
    <n v="24.5"/>
    <n v="20409"/>
    <n v="20409000000"/>
    <n v="9.3000000000000007"/>
    <n v="60.1"/>
    <s v="61-80"/>
    <x v="0"/>
    <n v="90.1"/>
    <x v="4"/>
    <n v="41.3"/>
    <s v="41-60"/>
    <n v="48.9"/>
    <s v="41-60"/>
    <n v="104382.1"/>
    <n v="52191"/>
    <n v="260955.1"/>
  </r>
  <r>
    <n v="790"/>
    <s v="790, 2025"/>
    <x v="789"/>
    <x v="3"/>
    <x v="0"/>
    <x v="9"/>
    <n v="9388.7999999999993"/>
    <n v="9388800000"/>
    <n v="29.5"/>
    <n v="33375.4"/>
    <n v="33375400000"/>
    <n v="2.4"/>
    <n v="62.2"/>
    <s v="61-80"/>
    <x v="0"/>
    <n v="93.9"/>
    <x v="4"/>
    <n v="40.700000000000003"/>
    <s v="41-60"/>
    <n v="52"/>
    <s v="41-60"/>
    <n v="101947.6"/>
    <n v="50973.8"/>
    <n v="254869.1"/>
  </r>
  <r>
    <n v="791"/>
    <s v="791, 2016"/>
    <x v="790"/>
    <x v="0"/>
    <x v="5"/>
    <x v="0"/>
    <n v="1996.8"/>
    <n v="1996800000"/>
    <n v="8.1999999999999993"/>
    <n v="3553.2"/>
    <n v="3553200000"/>
    <n v="-9.1999999999999993"/>
    <n v="44.2"/>
    <s v="41-60"/>
    <x v="0"/>
    <n v="1.8"/>
    <x v="2"/>
    <n v="43.3"/>
    <s v="41-60"/>
    <n v="87.5"/>
    <s v="81-100"/>
    <n v="237162.2"/>
    <n v="118581.1"/>
    <n v="474324.5"/>
  </r>
  <r>
    <n v="791"/>
    <s v="791, 2017"/>
    <x v="790"/>
    <x v="0"/>
    <x v="5"/>
    <x v="1"/>
    <n v="2010.9"/>
    <n v="2010900000"/>
    <n v="9.5"/>
    <n v="2295.6"/>
    <n v="2295600000"/>
    <n v="0.7"/>
    <n v="45.7"/>
    <s v="41-60"/>
    <x v="0"/>
    <n v="3.7"/>
    <x v="2"/>
    <n v="45"/>
    <s v="41-60"/>
    <n v="88.4"/>
    <s v="81-100"/>
    <n v="236046"/>
    <n v="118023"/>
    <n v="472092.1"/>
  </r>
  <r>
    <n v="791"/>
    <s v="791, 2018"/>
    <x v="790"/>
    <x v="0"/>
    <x v="5"/>
    <x v="2"/>
    <n v="1836.6"/>
    <n v="1836600000"/>
    <n v="6.8"/>
    <n v="1806.4"/>
    <n v="1806400000"/>
    <n v="-8.6999999999999993"/>
    <n v="46.9"/>
    <s v="41-60"/>
    <x v="0"/>
    <n v="4"/>
    <x v="2"/>
    <n v="46.2"/>
    <s v="41-60"/>
    <n v="90.5"/>
    <s v="81-100"/>
    <n v="215297.3"/>
    <n v="107648.7"/>
    <n v="430594.6"/>
  </r>
  <r>
    <n v="791"/>
    <s v="791, 2019"/>
    <x v="790"/>
    <x v="0"/>
    <x v="5"/>
    <x v="3"/>
    <n v="1684.4"/>
    <n v="1684400000"/>
    <n v="7.8"/>
    <n v="2116"/>
    <n v="2116000000"/>
    <n v="-8.3000000000000007"/>
    <n v="50"/>
    <s v="41-60"/>
    <x v="0"/>
    <n v="7"/>
    <x v="2"/>
    <n v="52.1"/>
    <s v="41-60"/>
    <n v="91"/>
    <s v="81-100"/>
    <n v="193932.4"/>
    <n v="96966.2"/>
    <n v="387864.8"/>
  </r>
  <r>
    <n v="791"/>
    <s v="791, 2020"/>
    <x v="790"/>
    <x v="0"/>
    <x v="5"/>
    <x v="4"/>
    <n v="1656.8"/>
    <n v="1656800000"/>
    <n v="9.8000000000000007"/>
    <n v="1927.5"/>
    <n v="1927500000"/>
    <n v="-1.6"/>
    <n v="50.4"/>
    <s v="41-60"/>
    <x v="0"/>
    <n v="9"/>
    <x v="2"/>
    <n v="50.9"/>
    <s v="41-60"/>
    <n v="91.5"/>
    <s v="81-100"/>
    <n v="188432.6"/>
    <n v="94216.3"/>
    <n v="376865.1"/>
  </r>
  <r>
    <n v="791"/>
    <s v="791, 2021"/>
    <x v="790"/>
    <x v="0"/>
    <x v="5"/>
    <x v="5"/>
    <n v="1695.8"/>
    <n v="1695800000"/>
    <n v="11.7"/>
    <n v="3846.7"/>
    <n v="3846700000"/>
    <n v="2.4"/>
    <n v="49.2"/>
    <s v="41-60"/>
    <x v="0"/>
    <n v="3.6"/>
    <x v="2"/>
    <n v="51.2"/>
    <s v="41-60"/>
    <n v="92.9"/>
    <s v="81-100"/>
    <n v="199268.3"/>
    <n v="99634.1"/>
    <n v="398536.6"/>
  </r>
  <r>
    <n v="791"/>
    <s v="791, 2022"/>
    <x v="790"/>
    <x v="0"/>
    <x v="5"/>
    <x v="6"/>
    <n v="1973.8"/>
    <n v="1973800000"/>
    <n v="11.1"/>
    <n v="3311.2"/>
    <n v="3311200000"/>
    <n v="16.399999999999999"/>
    <n v="49"/>
    <s v="41-60"/>
    <x v="0"/>
    <n v="1.9"/>
    <x v="2"/>
    <n v="50.3"/>
    <s v="41-60"/>
    <n v="94.6"/>
    <s v="81-100"/>
    <n v="234168.3"/>
    <n v="117084.1"/>
    <n v="468336.6"/>
  </r>
  <r>
    <n v="791"/>
    <s v="791, 2023"/>
    <x v="790"/>
    <x v="0"/>
    <x v="5"/>
    <x v="7"/>
    <n v="2148.6"/>
    <n v="2148600000"/>
    <n v="11.5"/>
    <n v="5583.6"/>
    <n v="5583600000"/>
    <n v="8.9"/>
    <n v="47.9"/>
    <s v="41-60"/>
    <x v="0"/>
    <n v="1.1000000000000001"/>
    <x v="2"/>
    <n v="49.9"/>
    <s v="41-60"/>
    <n v="92.6"/>
    <s v="81-100"/>
    <n v="256219.2"/>
    <n v="128109.6"/>
    <n v="512438.4"/>
  </r>
  <r>
    <n v="791"/>
    <s v="791, 2024"/>
    <x v="790"/>
    <x v="0"/>
    <x v="5"/>
    <x v="8"/>
    <n v="1951.8"/>
    <n v="1951800000"/>
    <n v="10.6"/>
    <n v="3656.2"/>
    <n v="3656200000"/>
    <n v="-9.1999999999999993"/>
    <n v="49.1"/>
    <s v="41-60"/>
    <x v="0"/>
    <n v="2.2000000000000002"/>
    <x v="2"/>
    <n v="51.6"/>
    <s v="41-60"/>
    <n v="93.4"/>
    <s v="81-100"/>
    <n v="231243.2"/>
    <n v="115621.6"/>
    <n v="462486.4"/>
  </r>
  <r>
    <n v="791"/>
    <s v="791, 2025"/>
    <x v="790"/>
    <x v="0"/>
    <x v="5"/>
    <x v="9"/>
    <n v="2005.8"/>
    <n v="2005800000"/>
    <n v="8.6"/>
    <n v="4274"/>
    <n v="4274000000"/>
    <n v="2.8"/>
    <n v="50.6"/>
    <s v="41-60"/>
    <x v="0"/>
    <n v="5.4"/>
    <x v="2"/>
    <n v="52.8"/>
    <s v="41-60"/>
    <n v="93.6"/>
    <s v="81-100"/>
    <n v="233138.3"/>
    <n v="116569.1"/>
    <n v="466276.5"/>
  </r>
  <r>
    <n v="792"/>
    <s v="792, 2016"/>
    <x v="791"/>
    <x v="3"/>
    <x v="2"/>
    <x v="0"/>
    <n v="1550.1"/>
    <n v="1550100000"/>
    <n v="14.3"/>
    <n v="3822.1"/>
    <n v="3822100000"/>
    <n v="19.100000000000001"/>
    <n v="47.7"/>
    <s v="41-60"/>
    <x v="0"/>
    <n v="73.2"/>
    <x v="1"/>
    <n v="27.4"/>
    <s v="21-40"/>
    <n v="42.6"/>
    <s v="41-60"/>
    <n v="21326.1"/>
    <n v="10663.1"/>
    <n v="53315.3"/>
  </r>
  <r>
    <n v="792"/>
    <s v="792, 2017"/>
    <x v="791"/>
    <x v="3"/>
    <x v="2"/>
    <x v="1"/>
    <n v="1589.6"/>
    <n v="1589600000"/>
    <n v="14.2"/>
    <n v="2414"/>
    <n v="2414000000"/>
    <n v="2.5"/>
    <n v="49.9"/>
    <s v="41-60"/>
    <x v="0"/>
    <n v="74.8"/>
    <x v="1"/>
    <n v="29.2"/>
    <s v="21-40"/>
    <n v="45.7"/>
    <s v="41-60"/>
    <n v="21499.599999999999"/>
    <n v="10749.8"/>
    <n v="53749"/>
  </r>
  <r>
    <n v="792"/>
    <s v="792, 2018"/>
    <x v="791"/>
    <x v="3"/>
    <x v="2"/>
    <x v="2"/>
    <n v="1730.1"/>
    <n v="1730100000"/>
    <n v="16.100000000000001"/>
    <n v="3332.8"/>
    <n v="3332800000"/>
    <n v="8.8000000000000007"/>
    <n v="50.2"/>
    <s v="41-60"/>
    <x v="0"/>
    <n v="74.099999999999994"/>
    <x v="1"/>
    <n v="30.4"/>
    <s v="21-40"/>
    <n v="46.1"/>
    <s v="41-60"/>
    <n v="23581.8"/>
    <n v="11790.9"/>
    <n v="58954.5"/>
  </r>
  <r>
    <n v="792"/>
    <s v="792, 2019"/>
    <x v="791"/>
    <x v="3"/>
    <x v="2"/>
    <x v="3"/>
    <n v="1792.3"/>
    <n v="1792300000"/>
    <n v="18.399999999999999"/>
    <n v="6212.9"/>
    <n v="6212900000"/>
    <n v="3.6"/>
    <n v="52.3"/>
    <s v="41-60"/>
    <x v="0"/>
    <n v="75.7"/>
    <x v="1"/>
    <n v="32.5"/>
    <s v="21-40"/>
    <n v="48.6"/>
    <s v="41-60"/>
    <n v="24026.1"/>
    <n v="12013.1"/>
    <n v="60065.3"/>
  </r>
  <r>
    <n v="792"/>
    <s v="792, 2020"/>
    <x v="791"/>
    <x v="3"/>
    <x v="2"/>
    <x v="4"/>
    <n v="1820.5"/>
    <n v="1820500000"/>
    <n v="17"/>
    <n v="4526"/>
    <n v="4526000000"/>
    <n v="1.6"/>
    <n v="51.8"/>
    <s v="41-60"/>
    <x v="0"/>
    <n v="75.8"/>
    <x v="1"/>
    <n v="32.299999999999997"/>
    <s v="21-40"/>
    <n v="47.3"/>
    <s v="41-60"/>
    <n v="24371.9"/>
    <n v="12185.9"/>
    <n v="60929.7"/>
  </r>
  <r>
    <n v="792"/>
    <s v="792, 2021"/>
    <x v="791"/>
    <x v="3"/>
    <x v="2"/>
    <x v="5"/>
    <n v="1733.5"/>
    <n v="1733500000"/>
    <n v="17.8"/>
    <n v="3990.9"/>
    <n v="3990900000"/>
    <n v="-4.8"/>
    <n v="52.4"/>
    <s v="41-60"/>
    <x v="0"/>
    <n v="75.099999999999994"/>
    <x v="1"/>
    <n v="31.9"/>
    <s v="21-40"/>
    <n v="50.3"/>
    <s v="41-60"/>
    <n v="23376.2"/>
    <n v="11688.1"/>
    <n v="58440.4"/>
  </r>
  <r>
    <n v="792"/>
    <s v="792, 2022"/>
    <x v="791"/>
    <x v="3"/>
    <x v="2"/>
    <x v="6"/>
    <n v="2052.8000000000002"/>
    <n v="2052800000.0000002"/>
    <n v="19.2"/>
    <n v="7547.9"/>
    <n v="7547900000"/>
    <n v="18.399999999999999"/>
    <n v="54.6"/>
    <s v="41-60"/>
    <x v="0"/>
    <n v="76.3"/>
    <x v="1"/>
    <n v="35.6"/>
    <s v="21-40"/>
    <n v="51.8"/>
    <s v="41-60"/>
    <n v="27335.4"/>
    <n v="13667.7"/>
    <n v="68338.5"/>
  </r>
  <r>
    <n v="792"/>
    <s v="792, 2023"/>
    <x v="791"/>
    <x v="3"/>
    <x v="2"/>
    <x v="7"/>
    <n v="2144.1"/>
    <n v="2144100000"/>
    <n v="19.5"/>
    <n v="7574.5"/>
    <n v="7574500000"/>
    <n v="4.5"/>
    <n v="55.3"/>
    <s v="41-60"/>
    <x v="0"/>
    <n v="79.3"/>
    <x v="1"/>
    <n v="34.799999999999997"/>
    <s v="21-40"/>
    <n v="51.9"/>
    <s v="41-60"/>
    <n v="27647.599999999999"/>
    <n v="13823.8"/>
    <n v="69119.100000000006"/>
  </r>
  <r>
    <n v="792"/>
    <s v="792, 2024"/>
    <x v="791"/>
    <x v="3"/>
    <x v="2"/>
    <x v="8"/>
    <n v="2385.3000000000002"/>
    <n v="2385300000"/>
    <n v="18.5"/>
    <n v="5020.5"/>
    <n v="5020500000"/>
    <n v="11.2"/>
    <n v="58.4"/>
    <s v="41-60"/>
    <x v="0"/>
    <n v="84.8"/>
    <x v="4"/>
    <n v="35.799999999999997"/>
    <s v="21-40"/>
    <n v="54.5"/>
    <s v="41-60"/>
    <n v="28922.5"/>
    <n v="14461.3"/>
    <n v="72306.3"/>
  </r>
  <r>
    <n v="792"/>
    <s v="792, 2025"/>
    <x v="791"/>
    <x v="3"/>
    <x v="2"/>
    <x v="9"/>
    <n v="2691.9"/>
    <n v="2691900000"/>
    <n v="21.6"/>
    <n v="5236.2"/>
    <n v="5236200000"/>
    <n v="12.9"/>
    <n v="58.1"/>
    <s v="41-60"/>
    <x v="0"/>
    <n v="84.2"/>
    <x v="4"/>
    <n v="37.1"/>
    <s v="21-40"/>
    <n v="52.9"/>
    <s v="41-60"/>
    <n v="32869.4"/>
    <n v="16434.7"/>
    <n v="82173.5"/>
  </r>
  <r>
    <n v="793"/>
    <s v="793, 2016"/>
    <x v="792"/>
    <x v="8"/>
    <x v="2"/>
    <x v="0"/>
    <n v="1737.8"/>
    <n v="1737800000"/>
    <n v="9.1"/>
    <n v="2193.1"/>
    <n v="2193100000"/>
    <n v="4"/>
    <n v="35.9"/>
    <s v="21-40"/>
    <x v="1"/>
    <n v="16.600000000000001"/>
    <x v="2"/>
    <n v="64.400000000000006"/>
    <s v="61-80"/>
    <n v="26.8"/>
    <s v="21-40"/>
    <n v="565020.1"/>
    <n v="753360.2"/>
    <n v="9417002"/>
  </r>
  <r>
    <n v="793"/>
    <s v="793, 2017"/>
    <x v="792"/>
    <x v="8"/>
    <x v="2"/>
    <x v="1"/>
    <n v="1453.2"/>
    <n v="1453200000"/>
    <n v="11.3"/>
    <n v="3275.6"/>
    <n v="3275600000"/>
    <n v="-16.399999999999999"/>
    <n v="35.6"/>
    <s v="21-40"/>
    <x v="1"/>
    <n v="15.3"/>
    <x v="2"/>
    <n v="65.7"/>
    <s v="61-80"/>
    <n v="25.6"/>
    <s v="21-40"/>
    <n v="476327.2"/>
    <n v="635102.9"/>
    <n v="7938786.2999999998"/>
  </r>
  <r>
    <n v="793"/>
    <s v="793, 2018"/>
    <x v="792"/>
    <x v="8"/>
    <x v="2"/>
    <x v="2"/>
    <n v="1334.4"/>
    <n v="1334400000"/>
    <n v="8.6999999999999993"/>
    <n v="1630.5"/>
    <n v="1630500000"/>
    <n v="-8.1999999999999993"/>
    <n v="36.5"/>
    <s v="21-40"/>
    <x v="1"/>
    <n v="16.8"/>
    <x v="2"/>
    <n v="68.3"/>
    <s v="61-80"/>
    <n v="24.4"/>
    <s v="21-40"/>
    <n v="433329.5"/>
    <n v="577772.69999999995"/>
    <n v="7222158.2999999998"/>
  </r>
  <r>
    <n v="793"/>
    <s v="793, 2019"/>
    <x v="792"/>
    <x v="8"/>
    <x v="2"/>
    <x v="3"/>
    <n v="1398.6"/>
    <n v="1398600000"/>
    <n v="8.6999999999999993"/>
    <n v="2199.1"/>
    <n v="2199100000"/>
    <n v="4.8"/>
    <n v="35.700000000000003"/>
    <s v="21-40"/>
    <x v="1"/>
    <n v="15.7"/>
    <x v="2"/>
    <n v="69.2"/>
    <s v="61-80"/>
    <n v="22.2"/>
    <s v="21-40"/>
    <n v="457401.5"/>
    <n v="609868.69999999995"/>
    <n v="7623358.2000000002"/>
  </r>
  <r>
    <n v="793"/>
    <s v="793, 2020"/>
    <x v="792"/>
    <x v="8"/>
    <x v="2"/>
    <x v="4"/>
    <n v="1433.9"/>
    <n v="1433900000"/>
    <n v="10.8"/>
    <n v="2290"/>
    <n v="2290000000"/>
    <n v="2.5"/>
    <n v="37.299999999999997"/>
    <s v="21-40"/>
    <x v="1"/>
    <n v="20.100000000000001"/>
    <x v="3"/>
    <n v="71.2"/>
    <s v="61-80"/>
    <n v="20.6"/>
    <s v="21-40"/>
    <n v="455685.2"/>
    <n v="607580.30000000005"/>
    <n v="7594753.2000000002"/>
  </r>
  <r>
    <n v="793"/>
    <s v="793, 2021"/>
    <x v="792"/>
    <x v="8"/>
    <x v="2"/>
    <x v="5"/>
    <n v="1320.1"/>
    <n v="1320100000"/>
    <n v="10.7"/>
    <n v="2483.6999999999998"/>
    <n v="2483700000"/>
    <n v="-7.9"/>
    <n v="39.1"/>
    <s v="21-40"/>
    <x v="1"/>
    <n v="19.899999999999999"/>
    <x v="2"/>
    <n v="73.400000000000006"/>
    <s v="61-80"/>
    <n v="24"/>
    <s v="21-40"/>
    <n v="420174.6"/>
    <n v="560232.80000000005"/>
    <n v="7002909.7999999998"/>
  </r>
  <r>
    <n v="793"/>
    <s v="793, 2022"/>
    <x v="792"/>
    <x v="8"/>
    <x v="2"/>
    <x v="6"/>
    <n v="1286"/>
    <n v="1286000000"/>
    <n v="10.1"/>
    <n v="2746.9"/>
    <n v="2746900000"/>
    <n v="-2.6"/>
    <n v="39.1"/>
    <s v="21-40"/>
    <x v="1"/>
    <n v="20.399999999999999"/>
    <x v="3"/>
    <n v="72.599999999999994"/>
    <s v="61-80"/>
    <n v="24.4"/>
    <s v="21-40"/>
    <n v="407887.4"/>
    <n v="543849.9"/>
    <n v="6798123.7000000002"/>
  </r>
  <r>
    <n v="793"/>
    <s v="793, 2023"/>
    <x v="792"/>
    <x v="8"/>
    <x v="2"/>
    <x v="7"/>
    <n v="1189.0999999999999"/>
    <n v="1189100000"/>
    <n v="13.2"/>
    <n v="2790.9"/>
    <n v="2790900000"/>
    <n v="-7.5"/>
    <n v="41.3"/>
    <s v="41-60"/>
    <x v="0"/>
    <n v="21.1"/>
    <x v="3"/>
    <n v="74.599999999999994"/>
    <s v="61-80"/>
    <n v="28.2"/>
    <s v="21-40"/>
    <n v="375484.4"/>
    <n v="500645.9"/>
    <n v="6258073.5999999996"/>
  </r>
  <r>
    <n v="793"/>
    <s v="793, 2024"/>
    <x v="792"/>
    <x v="8"/>
    <x v="2"/>
    <x v="8"/>
    <n v="1317.5"/>
    <n v="1317500000"/>
    <n v="12.1"/>
    <n v="1832.1"/>
    <n v="1832100000"/>
    <n v="10.8"/>
    <n v="44.4"/>
    <s v="41-60"/>
    <x v="0"/>
    <n v="24.1"/>
    <x v="3"/>
    <n v="78.400000000000006"/>
    <s v="61-80"/>
    <n v="30.8"/>
    <s v="21-40"/>
    <n v="407752.7"/>
    <n v="543670.30000000005"/>
    <n v="6795878.2999999998"/>
  </r>
  <r>
    <n v="793"/>
    <s v="793, 2025"/>
    <x v="792"/>
    <x v="8"/>
    <x v="2"/>
    <x v="9"/>
    <n v="1317.7"/>
    <n v="1317700000"/>
    <n v="15.8"/>
    <n v="3515.9"/>
    <n v="3515900000"/>
    <n v="0"/>
    <n v="46.1"/>
    <s v="41-60"/>
    <x v="0"/>
    <n v="27.2"/>
    <x v="3"/>
    <n v="80.8"/>
    <s v="81-100"/>
    <n v="30.3"/>
    <s v="21-40"/>
    <n v="399149.1"/>
    <n v="532198.9"/>
    <n v="6652485.7000000002"/>
  </r>
  <r>
    <n v="794"/>
    <s v="794, 2016"/>
    <x v="793"/>
    <x v="2"/>
    <x v="6"/>
    <x v="0"/>
    <n v="8278.7000000000007"/>
    <n v="8278700000.000001"/>
    <n v="19.7"/>
    <n v="28142.400000000001"/>
    <n v="28142400000"/>
    <n v="5.7"/>
    <n v="68.7"/>
    <s v="61-80"/>
    <x v="0"/>
    <n v="79"/>
    <x v="1"/>
    <n v="63.1"/>
    <s v="61-80"/>
    <n v="64"/>
    <s v="61-80"/>
    <n v="267925.09999999998"/>
    <n v="160755.1"/>
    <n v="535850.19999999995"/>
  </r>
  <r>
    <n v="794"/>
    <s v="794, 2017"/>
    <x v="793"/>
    <x v="2"/>
    <x v="6"/>
    <x v="1"/>
    <n v="8725.7999999999993"/>
    <n v="8725800000"/>
    <n v="18.100000000000001"/>
    <n v="52302.400000000001"/>
    <n v="52302400000"/>
    <n v="5.4"/>
    <n v="69.599999999999994"/>
    <s v="61-80"/>
    <x v="0"/>
    <n v="77.400000000000006"/>
    <x v="1"/>
    <n v="63.9"/>
    <s v="61-80"/>
    <n v="67.5"/>
    <s v="61-80"/>
    <n v="287131.2"/>
    <n v="172278.7"/>
    <n v="574262.4"/>
  </r>
  <r>
    <n v="794"/>
    <s v="794, 2018"/>
    <x v="793"/>
    <x v="2"/>
    <x v="6"/>
    <x v="2"/>
    <n v="8579.2999999999993"/>
    <n v="8579299999.999999"/>
    <n v="21.9"/>
    <n v="65104.6"/>
    <n v="65104600000"/>
    <n v="-1.7"/>
    <n v="71.5"/>
    <s v="61-80"/>
    <x v="2"/>
    <n v="78.8"/>
    <x v="1"/>
    <n v="65.900000000000006"/>
    <s v="61-80"/>
    <n v="69.8"/>
    <s v="61-80"/>
    <n v="278283.5"/>
    <n v="166970.1"/>
    <n v="556566.9"/>
  </r>
  <r>
    <n v="794"/>
    <s v="794, 2019"/>
    <x v="793"/>
    <x v="2"/>
    <x v="6"/>
    <x v="3"/>
    <n v="9638.4"/>
    <n v="9638400000"/>
    <n v="22.9"/>
    <n v="44131.199999999997"/>
    <n v="44131200000"/>
    <n v="12.3"/>
    <n v="72.8"/>
    <s v="61-80"/>
    <x v="2"/>
    <n v="82.2"/>
    <x v="4"/>
    <n v="68.599999999999994"/>
    <s v="61-80"/>
    <n v="67.8"/>
    <s v="61-80"/>
    <n v="301114.7"/>
    <n v="180668.79999999999"/>
    <n v="602229.5"/>
  </r>
  <r>
    <n v="794"/>
    <s v="794, 2020"/>
    <x v="793"/>
    <x v="2"/>
    <x v="6"/>
    <x v="4"/>
    <n v="9844"/>
    <n v="9844000000"/>
    <n v="26.5"/>
    <n v="85499"/>
    <n v="85499000000"/>
    <n v="2.1"/>
    <n v="73.599999999999994"/>
    <s v="61-80"/>
    <x v="2"/>
    <n v="86.4"/>
    <x v="4"/>
    <n v="67.400000000000006"/>
    <s v="61-80"/>
    <n v="67.099999999999994"/>
    <s v="61-80"/>
    <n v="293008.2"/>
    <n v="175804.9"/>
    <n v="586016.30000000005"/>
  </r>
  <r>
    <n v="794"/>
    <s v="794, 2021"/>
    <x v="793"/>
    <x v="2"/>
    <x v="6"/>
    <x v="5"/>
    <n v="9946.2999999999993"/>
    <n v="9946300000"/>
    <n v="25.2"/>
    <n v="39649"/>
    <n v="39649000000"/>
    <n v="1"/>
    <n v="74.5"/>
    <s v="61-80"/>
    <x v="2"/>
    <n v="87.5"/>
    <x v="4"/>
    <n v="69.5"/>
    <s v="61-80"/>
    <n v="66.5"/>
    <s v="61-80"/>
    <n v="292199.8"/>
    <n v="175319.9"/>
    <n v="584399.69999999995"/>
  </r>
  <r>
    <n v="794"/>
    <s v="794, 2022"/>
    <x v="793"/>
    <x v="2"/>
    <x v="6"/>
    <x v="6"/>
    <n v="11029.5"/>
    <n v="11029500000"/>
    <n v="24.6"/>
    <n v="79404.7"/>
    <n v="79404700000"/>
    <n v="10.9"/>
    <n v="76.7"/>
    <s v="61-80"/>
    <x v="2"/>
    <n v="90.7"/>
    <x v="4"/>
    <n v="72.400000000000006"/>
    <s v="61-80"/>
    <n v="67.099999999999994"/>
    <s v="61-80"/>
    <n v="311622.2"/>
    <n v="186973.3"/>
    <n v="623244.5"/>
  </r>
  <r>
    <n v="794"/>
    <s v="794, 2023"/>
    <x v="793"/>
    <x v="2"/>
    <x v="6"/>
    <x v="7"/>
    <n v="12131.9"/>
    <n v="12131900000"/>
    <n v="22.9"/>
    <n v="90326.3"/>
    <n v="90326300000"/>
    <n v="10"/>
    <n v="78.3"/>
    <s v="61-80"/>
    <x v="2"/>
    <n v="95.8"/>
    <x v="4"/>
    <n v="72.599999999999994"/>
    <s v="61-80"/>
    <n v="66.7"/>
    <s v="61-80"/>
    <n v="321042.59999999998"/>
    <n v="192625.6"/>
    <n v="642085.19999999995"/>
  </r>
  <r>
    <n v="794"/>
    <s v="794, 2024"/>
    <x v="793"/>
    <x v="2"/>
    <x v="6"/>
    <x v="8"/>
    <n v="12593.4"/>
    <n v="12593400000"/>
    <n v="19"/>
    <n v="58993.3"/>
    <n v="58993300000"/>
    <n v="3.8"/>
    <n v="78.400000000000006"/>
    <s v="61-80"/>
    <x v="2"/>
    <n v="96.4"/>
    <x v="4"/>
    <n v="73.2"/>
    <s v="61-80"/>
    <n v="65.7"/>
    <s v="61-80"/>
    <n v="330909.3"/>
    <n v="198545.6"/>
    <n v="661818.5"/>
  </r>
  <r>
    <n v="794"/>
    <s v="794, 2025"/>
    <x v="793"/>
    <x v="2"/>
    <x v="6"/>
    <x v="9"/>
    <n v="13767"/>
    <n v="13767000000"/>
    <n v="15.6"/>
    <n v="59934.9"/>
    <n v="59934900000"/>
    <n v="9.3000000000000007"/>
    <n v="78.8"/>
    <s v="61-80"/>
    <x v="2"/>
    <n v="95.4"/>
    <x v="4"/>
    <n v="74.5"/>
    <s v="61-80"/>
    <n v="66.400000000000006"/>
    <s v="61-80"/>
    <n v="366537.3"/>
    <n v="219922.4"/>
    <n v="733074.6"/>
  </r>
  <r>
    <n v="795"/>
    <s v="795, 2016"/>
    <x v="794"/>
    <x v="2"/>
    <x v="5"/>
    <x v="0"/>
    <n v="25754.1"/>
    <n v="25754100000"/>
    <n v="9.3000000000000007"/>
    <n v="80883.399999999994"/>
    <n v="80883400000"/>
    <n v="18.7"/>
    <n v="76.7"/>
    <s v="61-80"/>
    <x v="2"/>
    <n v="93.7"/>
    <x v="4"/>
    <n v="65.099999999999994"/>
    <s v="61-80"/>
    <n v="71.400000000000006"/>
    <s v="61-80"/>
    <n v="701052.4"/>
    <n v="420631.4"/>
    <n v="1402104.7"/>
  </r>
  <r>
    <n v="795"/>
    <s v="795, 2017"/>
    <x v="794"/>
    <x v="2"/>
    <x v="5"/>
    <x v="1"/>
    <n v="31495.5"/>
    <n v="31495500000"/>
    <n v="11.4"/>
    <n v="98737"/>
    <n v="98737000000"/>
    <n v="22.3"/>
    <n v="77"/>
    <s v="61-80"/>
    <x v="2"/>
    <n v="93.2"/>
    <x v="4"/>
    <n v="64.2"/>
    <s v="61-80"/>
    <n v="73.599999999999994"/>
    <s v="61-80"/>
    <n v="862761.8"/>
    <n v="517657.1"/>
    <n v="1725523.6"/>
  </r>
  <r>
    <n v="795"/>
    <s v="795, 2018"/>
    <x v="794"/>
    <x v="2"/>
    <x v="5"/>
    <x v="2"/>
    <n v="34817.199999999997"/>
    <n v="34817200000"/>
    <n v="12.2"/>
    <n v="114763.4"/>
    <n v="114763400000"/>
    <n v="10.5"/>
    <n v="77"/>
    <s v="61-80"/>
    <x v="2"/>
    <n v="94.3"/>
    <x v="4"/>
    <n v="63.3"/>
    <s v="61-80"/>
    <n v="73.5"/>
    <s v="61-80"/>
    <n v="940035"/>
    <n v="564021"/>
    <n v="1880069.9"/>
  </r>
  <r>
    <n v="795"/>
    <s v="795, 2019"/>
    <x v="794"/>
    <x v="2"/>
    <x v="5"/>
    <x v="3"/>
    <n v="37476.1"/>
    <n v="37476100000"/>
    <n v="10.6"/>
    <n v="105530.7"/>
    <n v="105530700000"/>
    <n v="7.6"/>
    <n v="78.3"/>
    <s v="61-80"/>
    <x v="2"/>
    <n v="97.9"/>
    <x v="4"/>
    <n v="65.2"/>
    <s v="61-80"/>
    <n v="71.8"/>
    <s v="61-80"/>
    <n v="964907.8"/>
    <n v="578944.69999999995"/>
    <n v="1929815.7"/>
  </r>
  <r>
    <n v="795"/>
    <s v="795, 2020"/>
    <x v="794"/>
    <x v="2"/>
    <x v="5"/>
    <x v="4"/>
    <n v="39210.6"/>
    <n v="39210600000"/>
    <n v="9"/>
    <n v="94036.800000000003"/>
    <n v="94036800000"/>
    <n v="4.5999999999999996"/>
    <n v="78.900000000000006"/>
    <s v="61-80"/>
    <x v="2"/>
    <n v="99.5"/>
    <x v="4"/>
    <n v="64.400000000000006"/>
    <s v="61-80"/>
    <n v="72.8"/>
    <s v="61-80"/>
    <n v="986656"/>
    <n v="591993.59999999998"/>
    <n v="1973312"/>
  </r>
  <r>
    <n v="795"/>
    <s v="795, 2021"/>
    <x v="794"/>
    <x v="2"/>
    <x v="5"/>
    <x v="5"/>
    <n v="40670"/>
    <n v="40670000000"/>
    <n v="12.1"/>
    <n v="97698.4"/>
    <n v="97698400000"/>
    <n v="3.7"/>
    <n v="77.400000000000006"/>
    <s v="61-80"/>
    <x v="2"/>
    <n v="96.5"/>
    <x v="4"/>
    <n v="63.2"/>
    <s v="61-80"/>
    <n v="72.400000000000006"/>
    <s v="61-80"/>
    <n v="1066009.2"/>
    <n v="639605.5"/>
    <n v="2132018.4"/>
  </r>
  <r>
    <n v="795"/>
    <s v="795, 2022"/>
    <x v="794"/>
    <x v="2"/>
    <x v="5"/>
    <x v="6"/>
    <n v="43312.5"/>
    <n v="43312500000"/>
    <n v="6.7"/>
    <n v="55262.9"/>
    <n v="55262900000"/>
    <n v="6.5"/>
    <n v="76.400000000000006"/>
    <s v="61-80"/>
    <x v="2"/>
    <n v="94.9"/>
    <x v="4"/>
    <n v="60.1"/>
    <s v="61-80"/>
    <n v="74.2"/>
    <s v="61-80"/>
    <n v="1159614.7"/>
    <n v="695768.8"/>
    <n v="2319229.5"/>
  </r>
  <r>
    <n v="795"/>
    <s v="795, 2023"/>
    <x v="794"/>
    <x v="2"/>
    <x v="5"/>
    <x v="7"/>
    <n v="45161.5"/>
    <n v="45161500000"/>
    <n v="10.4"/>
    <n v="95297.8"/>
    <n v="95297800000"/>
    <n v="4.3"/>
    <n v="79.099999999999994"/>
    <s v="61-80"/>
    <x v="2"/>
    <n v="98.8"/>
    <x v="4"/>
    <n v="59.9"/>
    <s v="41-60"/>
    <n v="78.599999999999994"/>
    <s v="61-80"/>
    <n v="1148495.8999999999"/>
    <n v="689097.5"/>
    <n v="2296991.7999999998"/>
  </r>
  <r>
    <n v="795"/>
    <s v="795, 2024"/>
    <x v="794"/>
    <x v="2"/>
    <x v="5"/>
    <x v="8"/>
    <n v="44840.3"/>
    <n v="44840300000"/>
    <n v="11.2"/>
    <n v="174621.1"/>
    <n v="174621100000"/>
    <n v="-0.7"/>
    <n v="80.2"/>
    <s v="81-100"/>
    <x v="2"/>
    <n v="98"/>
    <x v="4"/>
    <n v="62.1"/>
    <s v="61-80"/>
    <n v="80.599999999999994"/>
    <s v="81-100"/>
    <n v="1152348.8999999999"/>
    <n v="691409.3"/>
    <n v="2304697.7999999998"/>
  </r>
  <r>
    <n v="795"/>
    <s v="795, 2025"/>
    <x v="794"/>
    <x v="2"/>
    <x v="5"/>
    <x v="9"/>
    <n v="48165.3"/>
    <n v="48165300000"/>
    <n v="9.3000000000000007"/>
    <n v="70102.2"/>
    <n v="70102200000"/>
    <n v="7.4"/>
    <n v="78.5"/>
    <s v="61-80"/>
    <x v="2"/>
    <n v="98.6"/>
    <x v="4"/>
    <n v="59.2"/>
    <s v="41-60"/>
    <n v="77.8"/>
    <s v="61-80"/>
    <n v="1228201.5"/>
    <n v="736920.9"/>
    <n v="2456403"/>
  </r>
  <r>
    <n v="796"/>
    <s v="796, 2016"/>
    <x v="795"/>
    <x v="4"/>
    <x v="5"/>
    <x v="0"/>
    <n v="7164.7"/>
    <n v="7164700000"/>
    <n v="17.5"/>
    <n v="28371.7"/>
    <n v="28371700000"/>
    <n v="10.8"/>
    <n v="73.900000000000006"/>
    <s v="61-80"/>
    <x v="2"/>
    <n v="68.900000000000006"/>
    <x v="1"/>
    <n v="67.900000000000006"/>
    <s v="61-80"/>
    <n v="84.9"/>
    <s v="81-100"/>
    <n v="514165.3"/>
    <n v="514165.3"/>
    <n v="1028330.6"/>
  </r>
  <r>
    <n v="796"/>
    <s v="796, 2017"/>
    <x v="795"/>
    <x v="4"/>
    <x v="5"/>
    <x v="1"/>
    <n v="7704.5"/>
    <n v="7704500000"/>
    <n v="15.5"/>
    <n v="18415.5"/>
    <n v="18415500000"/>
    <n v="7.5"/>
    <n v="74.3"/>
    <s v="61-80"/>
    <x v="2"/>
    <n v="69.3"/>
    <x v="1"/>
    <n v="70.8"/>
    <s v="61-80"/>
    <n v="82.8"/>
    <s v="81-100"/>
    <n v="550752.6"/>
    <n v="550752.6"/>
    <n v="1101505.2"/>
  </r>
  <r>
    <n v="796"/>
    <s v="796, 2018"/>
    <x v="795"/>
    <x v="4"/>
    <x v="5"/>
    <x v="2"/>
    <n v="8255.2000000000007"/>
    <n v="8255200000.000001"/>
    <n v="15.2"/>
    <n v="28316.7"/>
    <n v="28316700000"/>
    <n v="7.1"/>
    <n v="75"/>
    <s v="61-80"/>
    <x v="2"/>
    <n v="71.599999999999994"/>
    <x v="1"/>
    <n v="70.599999999999994"/>
    <s v="61-80"/>
    <n v="82.8"/>
    <s v="81-100"/>
    <n v="576967.80000000005"/>
    <n v="576967.80000000005"/>
    <n v="1153935.7"/>
  </r>
  <r>
    <n v="796"/>
    <s v="796, 2019"/>
    <x v="795"/>
    <x v="4"/>
    <x v="5"/>
    <x v="3"/>
    <n v="9528.5"/>
    <n v="9528500000"/>
    <n v="19.2"/>
    <n v="30402.799999999999"/>
    <n v="30402800000"/>
    <n v="15.4"/>
    <n v="73.900000000000006"/>
    <s v="61-80"/>
    <x v="2"/>
    <n v="71.5"/>
    <x v="1"/>
    <n v="67.7"/>
    <s v="61-80"/>
    <n v="82.4"/>
    <s v="81-100"/>
    <n v="666518.5"/>
    <n v="666518.5"/>
    <n v="1333037"/>
  </r>
  <r>
    <n v="796"/>
    <s v="796, 2020"/>
    <x v="795"/>
    <x v="4"/>
    <x v="5"/>
    <x v="4"/>
    <n v="9885"/>
    <n v="9885000000"/>
    <n v="16.3"/>
    <n v="35163.599999999999"/>
    <n v="35163600000"/>
    <n v="3.7"/>
    <n v="75.099999999999994"/>
    <s v="61-80"/>
    <x v="2"/>
    <n v="72.400000000000006"/>
    <x v="1"/>
    <n v="69.8"/>
    <s v="61-80"/>
    <n v="83"/>
    <s v="81-100"/>
    <n v="685105.5"/>
    <n v="685105.5"/>
    <n v="1370211"/>
  </r>
  <r>
    <n v="796"/>
    <s v="796, 2021"/>
    <x v="795"/>
    <x v="4"/>
    <x v="5"/>
    <x v="5"/>
    <n v="9607.5"/>
    <n v="9607500000"/>
    <n v="17.8"/>
    <n v="26135.599999999999"/>
    <n v="26135600000"/>
    <n v="-2.8"/>
    <n v="74.599999999999994"/>
    <s v="61-80"/>
    <x v="2"/>
    <n v="71.400000000000006"/>
    <x v="1"/>
    <n v="69.2"/>
    <s v="61-80"/>
    <n v="83.4"/>
    <s v="81-100"/>
    <n v="673046.6"/>
    <n v="673046.6"/>
    <n v="1346093.2"/>
  </r>
  <r>
    <n v="796"/>
    <s v="796, 2022"/>
    <x v="795"/>
    <x v="4"/>
    <x v="5"/>
    <x v="6"/>
    <n v="9669.2999999999993"/>
    <n v="9669300000"/>
    <n v="16.7"/>
    <n v="21373.5"/>
    <n v="21373500000"/>
    <n v="0.6"/>
    <n v="74.099999999999994"/>
    <s v="61-80"/>
    <x v="2"/>
    <n v="71.8"/>
    <x v="1"/>
    <n v="66.400000000000006"/>
    <s v="61-80"/>
    <n v="84.1"/>
    <s v="81-100"/>
    <n v="674007"/>
    <n v="674007"/>
    <n v="1348014"/>
  </r>
  <r>
    <n v="796"/>
    <s v="796, 2023"/>
    <x v="795"/>
    <x v="4"/>
    <x v="5"/>
    <x v="7"/>
    <n v="10813.2"/>
    <n v="10813200000"/>
    <n v="13.3"/>
    <n v="29297"/>
    <n v="29297000000"/>
    <n v="11.8"/>
    <n v="74.099999999999994"/>
    <s v="61-80"/>
    <x v="2"/>
    <n v="72.5"/>
    <x v="1"/>
    <n v="63.6"/>
    <s v="61-80"/>
    <n v="86.2"/>
    <s v="81-100"/>
    <n v="748788.6"/>
    <n v="748788.6"/>
    <n v="1497577.3"/>
  </r>
  <r>
    <n v="796"/>
    <s v="796, 2024"/>
    <x v="795"/>
    <x v="4"/>
    <x v="5"/>
    <x v="8"/>
    <n v="12393.4"/>
    <n v="12393400000"/>
    <n v="12.8"/>
    <n v="33160.800000000003"/>
    <n v="33160800000.000004"/>
    <n v="14.6"/>
    <n v="73.7"/>
    <s v="61-80"/>
    <x v="2"/>
    <n v="72.3"/>
    <x v="1"/>
    <n v="63.2"/>
    <s v="61-80"/>
    <n v="85.6"/>
    <s v="81-100"/>
    <n v="859925.4"/>
    <n v="859925.4"/>
    <n v="1719850.7"/>
  </r>
  <r>
    <n v="796"/>
    <s v="796, 2025"/>
    <x v="795"/>
    <x v="4"/>
    <x v="5"/>
    <x v="9"/>
    <n v="12278.1"/>
    <n v="12278100000"/>
    <n v="15"/>
    <n v="27298"/>
    <n v="27298000000"/>
    <n v="-0.9"/>
    <n v="76.2"/>
    <s v="61-80"/>
    <x v="2"/>
    <n v="76.599999999999994"/>
    <x v="1"/>
    <n v="64"/>
    <s v="61-80"/>
    <n v="88.1"/>
    <s v="81-100"/>
    <n v="814958"/>
    <n v="814958"/>
    <n v="1629915.9"/>
  </r>
  <r>
    <n v="797"/>
    <s v="797, 2016"/>
    <x v="796"/>
    <x v="8"/>
    <x v="6"/>
    <x v="0"/>
    <n v="1684.2"/>
    <n v="1684200000"/>
    <n v="11.5"/>
    <n v="2046.2"/>
    <n v="2046200000"/>
    <n v="12.7"/>
    <n v="60.2"/>
    <s v="61-80"/>
    <x v="0"/>
    <n v="48.2"/>
    <x v="0"/>
    <n v="50.5"/>
    <s v="41-60"/>
    <n v="82"/>
    <s v="81-100"/>
    <n v="435871.2"/>
    <n v="581161.69999999995"/>
    <n v="7264520.7999999998"/>
  </r>
  <r>
    <n v="797"/>
    <s v="797, 2017"/>
    <x v="796"/>
    <x v="8"/>
    <x v="6"/>
    <x v="1"/>
    <n v="1629.9"/>
    <n v="1629900000"/>
    <n v="12.6"/>
    <n v="1820.1"/>
    <n v="1820100000"/>
    <n v="-3.2"/>
    <n v="62"/>
    <s v="61-80"/>
    <x v="0"/>
    <n v="50.1"/>
    <x v="0"/>
    <n v="52.4"/>
    <s v="41-60"/>
    <n v="83.5"/>
    <s v="81-100"/>
    <n v="415273.8"/>
    <n v="553698.4"/>
    <n v="6921229.7000000002"/>
  </r>
  <r>
    <n v="797"/>
    <s v="797, 2018"/>
    <x v="796"/>
    <x v="8"/>
    <x v="6"/>
    <x v="2"/>
    <n v="1389.2"/>
    <n v="1389200000"/>
    <n v="13.4"/>
    <n v="3183.8"/>
    <n v="3183800000"/>
    <n v="-14.8"/>
    <n v="60.2"/>
    <s v="61-80"/>
    <x v="0"/>
    <n v="46.6"/>
    <x v="0"/>
    <n v="51.9"/>
    <s v="41-60"/>
    <n v="82.1"/>
    <s v="81-100"/>
    <n v="364289.3"/>
    <n v="485719.1"/>
    <n v="6071488.5999999996"/>
  </r>
  <r>
    <n v="797"/>
    <s v="797, 2019"/>
    <x v="796"/>
    <x v="8"/>
    <x v="6"/>
    <x v="3"/>
    <n v="1382.1"/>
    <n v="1382100000"/>
    <n v="17.899999999999999"/>
    <n v="4033.9"/>
    <n v="4033900000"/>
    <n v="-0.5"/>
    <n v="62.5"/>
    <s v="61-80"/>
    <x v="0"/>
    <n v="52.9"/>
    <x v="0"/>
    <n v="51.3"/>
    <s v="41-60"/>
    <n v="83.3"/>
    <s v="81-100"/>
    <n v="343882.9"/>
    <n v="458510.5"/>
    <n v="5731381.2999999998"/>
  </r>
  <r>
    <n v="797"/>
    <s v="797, 2020"/>
    <x v="796"/>
    <x v="8"/>
    <x v="6"/>
    <x v="4"/>
    <n v="1439.4"/>
    <n v="1439400000"/>
    <n v="16.3"/>
    <n v="3000.6"/>
    <n v="3000600000"/>
    <n v="4.0999999999999996"/>
    <n v="64.3"/>
    <s v="61-80"/>
    <x v="0"/>
    <n v="55.8"/>
    <x v="0"/>
    <n v="50.8"/>
    <s v="41-60"/>
    <n v="86.3"/>
    <s v="81-100"/>
    <n v="349657.3"/>
    <n v="466209.7"/>
    <n v="5827621.2000000002"/>
  </r>
  <r>
    <n v="797"/>
    <s v="797, 2021"/>
    <x v="796"/>
    <x v="8"/>
    <x v="6"/>
    <x v="5"/>
    <n v="1329.9"/>
    <n v="1329900000"/>
    <n v="12.1"/>
    <n v="2030.6"/>
    <n v="2030600000"/>
    <n v="-7.6"/>
    <n v="65.3"/>
    <s v="61-80"/>
    <x v="0"/>
    <n v="57.3"/>
    <x v="0"/>
    <n v="51"/>
    <s v="41-60"/>
    <n v="87.7"/>
    <s v="81-100"/>
    <n v="318781.59999999998"/>
    <n v="425042.2"/>
    <n v="5313027.4000000004"/>
  </r>
  <r>
    <n v="797"/>
    <s v="797, 2022"/>
    <x v="796"/>
    <x v="8"/>
    <x v="6"/>
    <x v="6"/>
    <n v="1407.1"/>
    <n v="1407100000"/>
    <n v="13"/>
    <n v="1642.2"/>
    <n v="1642200000"/>
    <n v="5.8"/>
    <n v="68.5"/>
    <s v="61-80"/>
    <x v="0"/>
    <n v="60.7"/>
    <x v="1"/>
    <n v="53"/>
    <s v="41-60"/>
    <n v="91.9"/>
    <s v="81-100"/>
    <n v="327225.09999999998"/>
    <n v="436300.1"/>
    <n v="5453751.7000000002"/>
  </r>
  <r>
    <n v="797"/>
    <s v="797, 2023"/>
    <x v="796"/>
    <x v="8"/>
    <x v="6"/>
    <x v="7"/>
    <n v="1267.0999999999999"/>
    <n v="1267100000"/>
    <n v="11.8"/>
    <n v="2668.3"/>
    <n v="2668300000"/>
    <n v="-9.9"/>
    <n v="68.099999999999994"/>
    <s v="61-80"/>
    <x v="0"/>
    <n v="59.9"/>
    <x v="0"/>
    <n v="51.5"/>
    <s v="41-60"/>
    <n v="93"/>
    <s v="81-100"/>
    <n v="296835.5"/>
    <n v="395780.6"/>
    <n v="4947257.7"/>
  </r>
  <r>
    <n v="797"/>
    <s v="797, 2024"/>
    <x v="796"/>
    <x v="8"/>
    <x v="6"/>
    <x v="8"/>
    <n v="1338.3"/>
    <n v="1338300000"/>
    <n v="11"/>
    <n v="1723.5"/>
    <n v="1723500000"/>
    <n v="5.6"/>
    <n v="70.400000000000006"/>
    <s v="61-80"/>
    <x v="2"/>
    <n v="63.8"/>
    <x v="1"/>
    <n v="52.7"/>
    <s v="41-60"/>
    <n v="94.9"/>
    <s v="81-100"/>
    <n v="302588.09999999998"/>
    <n v="403450.8"/>
    <n v="5043134.4000000004"/>
  </r>
  <r>
    <n v="797"/>
    <s v="797, 2025"/>
    <x v="796"/>
    <x v="8"/>
    <x v="6"/>
    <x v="9"/>
    <n v="1185.3"/>
    <n v="1185300000"/>
    <n v="14.9"/>
    <n v="2593.5"/>
    <n v="2593500000"/>
    <n v="-11.4"/>
    <n v="71.8"/>
    <s v="61-80"/>
    <x v="2"/>
    <n v="64.2"/>
    <x v="1"/>
    <n v="55.5"/>
    <s v="41-60"/>
    <n v="95.8"/>
    <s v="81-100"/>
    <n v="266988.09999999998"/>
    <n v="355984.1"/>
    <n v="4449800.9000000004"/>
  </r>
  <r>
    <n v="798"/>
    <s v="798, 2016"/>
    <x v="797"/>
    <x v="1"/>
    <x v="4"/>
    <x v="0"/>
    <n v="140.6"/>
    <n v="140600000"/>
    <n v="13.5"/>
    <n v="362.6"/>
    <n v="362600000"/>
    <n v="1.3"/>
    <n v="55.1"/>
    <s v="41-60"/>
    <x v="0"/>
    <n v="26.7"/>
    <x v="3"/>
    <n v="63.9"/>
    <s v="61-80"/>
    <n v="74.7"/>
    <s v="61-80"/>
    <n v="85515.199999999997"/>
    <n v="14252.5"/>
    <n v="285050.5"/>
  </r>
  <r>
    <n v="798"/>
    <s v="798, 2017"/>
    <x v="797"/>
    <x v="1"/>
    <x v="4"/>
    <x v="1"/>
    <n v="138.80000000000001"/>
    <n v="138800000"/>
    <n v="11"/>
    <n v="209.8"/>
    <n v="209800000"/>
    <n v="-1.3"/>
    <n v="56.3"/>
    <s v="41-60"/>
    <x v="0"/>
    <n v="29.1"/>
    <x v="3"/>
    <n v="64.099999999999994"/>
    <s v="61-80"/>
    <n v="75.900000000000006"/>
    <s v="61-80"/>
    <n v="82979.100000000006"/>
    <n v="13829.8"/>
    <n v="276596.90000000002"/>
  </r>
  <r>
    <n v="798"/>
    <s v="798, 2018"/>
    <x v="797"/>
    <x v="1"/>
    <x v="4"/>
    <x v="2"/>
    <n v="149.30000000000001"/>
    <n v="149300000"/>
    <n v="8.1999999999999993"/>
    <n v="186.3"/>
    <n v="186300000"/>
    <n v="7.6"/>
    <n v="56.5"/>
    <s v="41-60"/>
    <x v="0"/>
    <n v="31.3"/>
    <x v="3"/>
    <n v="64.2"/>
    <s v="61-80"/>
    <n v="74"/>
    <s v="61-80"/>
    <n v="87905.2"/>
    <n v="14650.9"/>
    <n v="293017.40000000002"/>
  </r>
  <r>
    <n v="798"/>
    <s v="798, 2019"/>
    <x v="797"/>
    <x v="1"/>
    <x v="4"/>
    <x v="3"/>
    <n v="176"/>
    <n v="176000000"/>
    <n v="7.2"/>
    <n v="229.3"/>
    <n v="229300000"/>
    <n v="17.899999999999999"/>
    <n v="55.9"/>
    <s v="41-60"/>
    <x v="0"/>
    <n v="31.8"/>
    <x v="3"/>
    <n v="64.599999999999994"/>
    <s v="61-80"/>
    <n v="71.2"/>
    <s v="61-80"/>
    <n v="103210.4"/>
    <n v="17201.7"/>
    <n v="344034.7"/>
  </r>
  <r>
    <n v="798"/>
    <s v="798, 2020"/>
    <x v="797"/>
    <x v="1"/>
    <x v="4"/>
    <x v="4"/>
    <n v="182"/>
    <n v="182000000"/>
    <n v="7.3"/>
    <n v="128.19999999999999"/>
    <n v="128199999.99999999"/>
    <n v="3.4"/>
    <n v="54.8"/>
    <s v="41-60"/>
    <x v="0"/>
    <n v="31.8"/>
    <x v="3"/>
    <n v="66.099999999999994"/>
    <s v="61-80"/>
    <n v="66.5"/>
    <s v="61-80"/>
    <n v="106702"/>
    <n v="17783.7"/>
    <n v="355673.4"/>
  </r>
  <r>
    <n v="798"/>
    <s v="798, 2021"/>
    <x v="797"/>
    <x v="1"/>
    <x v="4"/>
    <x v="5"/>
    <n v="180.3"/>
    <n v="180300000"/>
    <n v="5.8"/>
    <n v="85.7"/>
    <n v="85700000"/>
    <n v="-0.9"/>
    <n v="55"/>
    <s v="41-60"/>
    <x v="0"/>
    <n v="30.2"/>
    <x v="3"/>
    <n v="67.3"/>
    <s v="61-80"/>
    <n v="67.5"/>
    <s v="61-80"/>
    <n v="106954.1"/>
    <n v="17825.7"/>
    <n v="356513.8"/>
  </r>
  <r>
    <n v="798"/>
    <s v="798, 2022"/>
    <x v="797"/>
    <x v="1"/>
    <x v="4"/>
    <x v="6"/>
    <n v="199.9"/>
    <n v="199900000"/>
    <n v="6.4"/>
    <n v="135"/>
    <n v="135000000"/>
    <n v="10.9"/>
    <n v="57.9"/>
    <s v="41-60"/>
    <x v="0"/>
    <n v="37"/>
    <x v="3"/>
    <n v="70"/>
    <s v="61-80"/>
    <n v="66.599999999999994"/>
    <s v="61-80"/>
    <n v="112847.5"/>
    <n v="18807.900000000001"/>
    <n v="376158.3"/>
  </r>
  <r>
    <n v="798"/>
    <s v="798, 2023"/>
    <x v="797"/>
    <x v="1"/>
    <x v="4"/>
    <x v="7"/>
    <n v="212"/>
    <n v="212000000"/>
    <n v="5.4"/>
    <n v="131.69999999999999"/>
    <n v="131699999.99999999"/>
    <n v="6.1"/>
    <n v="56.7"/>
    <s v="41-60"/>
    <x v="0"/>
    <n v="38.200000000000003"/>
    <x v="3"/>
    <n v="66.8"/>
    <s v="61-80"/>
    <n v="65.3"/>
    <s v="61-80"/>
    <n v="118671.4"/>
    <n v="19778.599999999999"/>
    <n v="395571.4"/>
  </r>
  <r>
    <n v="798"/>
    <s v="798, 2024"/>
    <x v="797"/>
    <x v="1"/>
    <x v="4"/>
    <x v="8"/>
    <n v="216.6"/>
    <n v="216600000"/>
    <n v="2"/>
    <n v="59"/>
    <n v="59000000"/>
    <n v="2.1"/>
    <n v="57.8"/>
    <s v="41-60"/>
    <x v="0"/>
    <n v="40.1"/>
    <x v="0"/>
    <n v="68.400000000000006"/>
    <s v="61-80"/>
    <n v="65"/>
    <s v="61-80"/>
    <n v="119489.4"/>
    <n v="19914.900000000001"/>
    <n v="398298"/>
  </r>
  <r>
    <n v="798"/>
    <s v="798, 2025"/>
    <x v="797"/>
    <x v="1"/>
    <x v="4"/>
    <x v="9"/>
    <n v="237.4"/>
    <n v="237400000"/>
    <n v="1.2"/>
    <n v="35"/>
    <n v="35000000"/>
    <n v="9.6"/>
    <n v="59.2"/>
    <s v="41-60"/>
    <x v="0"/>
    <n v="41.7"/>
    <x v="0"/>
    <n v="66.3"/>
    <s v="61-80"/>
    <n v="69.7"/>
    <s v="61-80"/>
    <n v="129377.2"/>
    <n v="21562.9"/>
    <n v="431257.2"/>
  </r>
  <r>
    <n v="799"/>
    <s v="799, 2016"/>
    <x v="798"/>
    <x v="6"/>
    <x v="4"/>
    <x v="0"/>
    <n v="2731.5"/>
    <n v="2731500000"/>
    <n v="8.6999999999999993"/>
    <n v="4328.8999999999996"/>
    <n v="4328900000"/>
    <n v="15.2"/>
    <n v="73.400000000000006"/>
    <s v="61-80"/>
    <x v="2"/>
    <n v="51.7"/>
    <x v="0"/>
    <n v="89.8"/>
    <s v="81-100"/>
    <n v="78.900000000000006"/>
    <s v="61-80"/>
    <n v="457928.2"/>
    <n v="572410.19999999995"/>
    <n v="2289640.9"/>
  </r>
  <r>
    <n v="799"/>
    <s v="799, 2017"/>
    <x v="798"/>
    <x v="6"/>
    <x v="4"/>
    <x v="1"/>
    <n v="2815.7"/>
    <n v="2815700000"/>
    <n v="7.4"/>
    <n v="5015.8"/>
    <n v="5015800000"/>
    <n v="3.1"/>
    <n v="72.400000000000006"/>
    <s v="61-80"/>
    <x v="2"/>
    <n v="50.9"/>
    <x v="0"/>
    <n v="89.1"/>
    <s v="81-100"/>
    <n v="77.099999999999994"/>
    <s v="61-80"/>
    <n v="475081.3"/>
    <n v="593851.6"/>
    <n v="2375406.2999999998"/>
  </r>
  <r>
    <n v="799"/>
    <s v="799, 2018"/>
    <x v="798"/>
    <x v="6"/>
    <x v="4"/>
    <x v="2"/>
    <n v="2941.8"/>
    <n v="2941800000"/>
    <n v="6"/>
    <n v="3128.9"/>
    <n v="3128900000"/>
    <n v="4.5"/>
    <n v="74"/>
    <s v="61-80"/>
    <x v="2"/>
    <n v="53.8"/>
    <x v="0"/>
    <n v="90"/>
    <s v="81-100"/>
    <n v="78"/>
    <s v="61-80"/>
    <n v="484418.4"/>
    <n v="605523"/>
    <n v="2422091.9"/>
  </r>
  <r>
    <n v="799"/>
    <s v="799, 2019"/>
    <x v="798"/>
    <x v="6"/>
    <x v="4"/>
    <x v="3"/>
    <n v="3341.5"/>
    <n v="3341500000"/>
    <n v="7.8"/>
    <n v="3779.6"/>
    <n v="3779600000"/>
    <n v="13.6"/>
    <n v="74.900000000000006"/>
    <s v="61-80"/>
    <x v="2"/>
    <n v="56"/>
    <x v="0"/>
    <n v="90.5"/>
    <s v="81-100"/>
    <n v="78.2"/>
    <s v="61-80"/>
    <n v="539869.1"/>
    <n v="674836.4"/>
    <n v="2699345.5"/>
  </r>
  <r>
    <n v="799"/>
    <s v="799, 2020"/>
    <x v="798"/>
    <x v="6"/>
    <x v="4"/>
    <x v="4"/>
    <n v="3742.4"/>
    <n v="3742400000"/>
    <n v="6.8"/>
    <n v="5689.7"/>
    <n v="5689700000"/>
    <n v="12"/>
    <n v="73"/>
    <s v="61-80"/>
    <x v="2"/>
    <n v="57.3"/>
    <x v="0"/>
    <n v="88.3"/>
    <s v="81-100"/>
    <n v="73.400000000000006"/>
    <s v="61-80"/>
    <n v="597924.30000000005"/>
    <n v="747405.4"/>
    <n v="2989621.7"/>
  </r>
  <r>
    <n v="799"/>
    <s v="799, 2021"/>
    <x v="798"/>
    <x v="6"/>
    <x v="4"/>
    <x v="5"/>
    <n v="3988.1"/>
    <n v="3988100000"/>
    <n v="3.1"/>
    <n v="2242.3000000000002"/>
    <n v="2242300000"/>
    <n v="6.6"/>
    <n v="73.7"/>
    <s v="61-80"/>
    <x v="2"/>
    <n v="58.9"/>
    <x v="0"/>
    <n v="88"/>
    <s v="81-100"/>
    <n v="74.3"/>
    <s v="61-80"/>
    <n v="628048.30000000005"/>
    <n v="785060.4"/>
    <n v="3140241.6"/>
  </r>
  <r>
    <n v="799"/>
    <s v="799, 2022"/>
    <x v="798"/>
    <x v="6"/>
    <x v="4"/>
    <x v="6"/>
    <n v="4118.6000000000004"/>
    <n v="4118600000.0000005"/>
    <n v="-1.3"/>
    <n v="2818.9"/>
    <n v="2818900000"/>
    <n v="3.3"/>
    <n v="75"/>
    <s v="61-80"/>
    <x v="2"/>
    <n v="62.1"/>
    <x v="1"/>
    <n v="88.8"/>
    <s v="81-100"/>
    <n v="74.2"/>
    <s v="61-80"/>
    <n v="630464.4"/>
    <n v="788080.6"/>
    <n v="3152322.2"/>
  </r>
  <r>
    <n v="799"/>
    <s v="799, 2023"/>
    <x v="798"/>
    <x v="6"/>
    <x v="4"/>
    <x v="7"/>
    <n v="4551.2"/>
    <n v="4551200000"/>
    <n v="1.7"/>
    <n v="1065.8"/>
    <n v="1065800000"/>
    <n v="10.5"/>
    <n v="74.7"/>
    <s v="61-80"/>
    <x v="2"/>
    <n v="63.7"/>
    <x v="1"/>
    <n v="84.8"/>
    <s v="81-100"/>
    <n v="75.7"/>
    <s v="61-80"/>
    <n v="686317.3"/>
    <n v="857896.6"/>
    <n v="3431586.5"/>
  </r>
  <r>
    <n v="799"/>
    <s v="799, 2024"/>
    <x v="798"/>
    <x v="6"/>
    <x v="4"/>
    <x v="8"/>
    <n v="4607.8"/>
    <n v="4607800000"/>
    <n v="1.2"/>
    <n v="912.7"/>
    <n v="912700000"/>
    <n v="1.2"/>
    <n v="74"/>
    <s v="61-80"/>
    <x v="2"/>
    <n v="63.7"/>
    <x v="1"/>
    <n v="83.6"/>
    <s v="81-100"/>
    <n v="74.599999999999994"/>
    <s v="61-80"/>
    <n v="694789.7"/>
    <n v="868487.1"/>
    <n v="3473948.3"/>
  </r>
  <r>
    <n v="799"/>
    <s v="799, 2025"/>
    <x v="798"/>
    <x v="6"/>
    <x v="4"/>
    <x v="9"/>
    <n v="4349.1000000000004"/>
    <n v="4349100000"/>
    <n v="1.7"/>
    <n v="1788"/>
    <n v="1788000000"/>
    <n v="-5.6"/>
    <n v="76.2"/>
    <s v="61-80"/>
    <x v="2"/>
    <n v="66.099999999999994"/>
    <x v="1"/>
    <n v="86.7"/>
    <s v="81-100"/>
    <n v="75.900000000000006"/>
    <s v="61-80"/>
    <n v="641173.9"/>
    <n v="801467.3"/>
    <n v="3205869.3"/>
  </r>
  <r>
    <n v="800"/>
    <s v="800, 2016"/>
    <x v="799"/>
    <x v="1"/>
    <x v="1"/>
    <x v="0"/>
    <n v="1542.4"/>
    <n v="1542400000"/>
    <n v="12.3"/>
    <n v="2899.7"/>
    <n v="2899700000"/>
    <n v="6.6"/>
    <n v="39.1"/>
    <s v="21-40"/>
    <x v="1"/>
    <n v="4.7"/>
    <x v="2"/>
    <n v="69.900000000000006"/>
    <s v="61-80"/>
    <n v="42.6"/>
    <s v="41-60"/>
    <n v="1079947.2"/>
    <n v="179991.2"/>
    <n v="3599824"/>
  </r>
  <r>
    <n v="800"/>
    <s v="800, 2017"/>
    <x v="799"/>
    <x v="1"/>
    <x v="1"/>
    <x v="1"/>
    <n v="1732.8"/>
    <n v="1732800000"/>
    <n v="9.5"/>
    <n v="2139.9"/>
    <n v="2139900000"/>
    <n v="12.3"/>
    <n v="40.799999999999997"/>
    <s v="41-60"/>
    <x v="0"/>
    <n v="9.5"/>
    <x v="2"/>
    <n v="70.400000000000006"/>
    <s v="61-80"/>
    <n v="42.5"/>
    <s v="41-60"/>
    <n v="1178524.8999999999"/>
    <n v="196420.8"/>
    <n v="3928416.3"/>
  </r>
  <r>
    <n v="800"/>
    <s v="800, 2018"/>
    <x v="799"/>
    <x v="1"/>
    <x v="1"/>
    <x v="2"/>
    <n v="1808.7"/>
    <n v="1808700000"/>
    <n v="10"/>
    <n v="2510"/>
    <n v="2510000000"/>
    <n v="4.4000000000000004"/>
    <n v="41.1"/>
    <s v="41-60"/>
    <x v="0"/>
    <n v="12.2"/>
    <x v="2"/>
    <n v="67.7"/>
    <s v="61-80"/>
    <n v="43.3"/>
    <s v="41-60"/>
    <n v="1209590.3"/>
    <n v="201598.4"/>
    <n v="4031967.5"/>
  </r>
  <r>
    <n v="800"/>
    <s v="800, 2019"/>
    <x v="799"/>
    <x v="1"/>
    <x v="1"/>
    <x v="3"/>
    <n v="2012.9"/>
    <n v="2012900000"/>
    <n v="8.9"/>
    <n v="3108.2"/>
    <n v="3108200000"/>
    <n v="11.3"/>
    <n v="40.700000000000003"/>
    <s v="41-60"/>
    <x v="0"/>
    <n v="10.4"/>
    <x v="2"/>
    <n v="66.900000000000006"/>
    <s v="61-80"/>
    <n v="44.8"/>
    <s v="41-60"/>
    <n v="1361399.5"/>
    <n v="226899.9"/>
    <n v="4537998.4000000004"/>
  </r>
  <r>
    <n v="800"/>
    <s v="800, 2020"/>
    <x v="799"/>
    <x v="1"/>
    <x v="1"/>
    <x v="4"/>
    <n v="2372.3000000000002"/>
    <n v="2372300000"/>
    <n v="10.1"/>
    <n v="4003.1"/>
    <n v="4003100000"/>
    <n v="17.899999999999999"/>
    <n v="41.7"/>
    <s v="41-60"/>
    <x v="0"/>
    <n v="10.8"/>
    <x v="2"/>
    <n v="67.099999999999994"/>
    <s v="61-80"/>
    <n v="47.1"/>
    <s v="41-60"/>
    <n v="1600478.2"/>
    <n v="266746.40000000002"/>
    <n v="5334927.2"/>
  </r>
  <r>
    <n v="800"/>
    <s v="800, 2021"/>
    <x v="799"/>
    <x v="1"/>
    <x v="1"/>
    <x v="5"/>
    <n v="2826.2"/>
    <n v="2826200000"/>
    <n v="14"/>
    <n v="5922.5"/>
    <n v="5922500000"/>
    <n v="19.100000000000001"/>
    <n v="42.1"/>
    <s v="41-60"/>
    <x v="0"/>
    <n v="8.5"/>
    <x v="2"/>
    <n v="67.3"/>
    <s v="61-80"/>
    <n v="50.5"/>
    <s v="41-60"/>
    <n v="1934564.5"/>
    <n v="322427.40000000002"/>
    <n v="6448548.2999999998"/>
  </r>
  <r>
    <n v="800"/>
    <s v="800, 2022"/>
    <x v="799"/>
    <x v="1"/>
    <x v="1"/>
    <x v="6"/>
    <n v="3180.9"/>
    <n v="3180900000"/>
    <n v="16"/>
    <n v="8814.1"/>
    <n v="8814100000"/>
    <n v="12.6"/>
    <n v="41.5"/>
    <s v="41-60"/>
    <x v="0"/>
    <n v="8"/>
    <x v="2"/>
    <n v="66.599999999999994"/>
    <s v="61-80"/>
    <n v="50"/>
    <s v="41-60"/>
    <n v="2183473.2000000002"/>
    <n v="363912.2"/>
    <n v="7278244"/>
  </r>
  <r>
    <n v="800"/>
    <s v="800, 2023"/>
    <x v="799"/>
    <x v="1"/>
    <x v="1"/>
    <x v="7"/>
    <n v="3238.6"/>
    <n v="3238600000"/>
    <n v="15.6"/>
    <n v="8457.7999999999993"/>
    <n v="8457799999.999999"/>
    <n v="1.8"/>
    <n v="44.3"/>
    <s v="41-60"/>
    <x v="0"/>
    <n v="10.7"/>
    <x v="2"/>
    <n v="67.900000000000006"/>
    <s v="61-80"/>
    <n v="54.3"/>
    <s v="41-60"/>
    <n v="2185796.6"/>
    <n v="364299.4"/>
    <n v="7285988.7000000002"/>
  </r>
  <r>
    <n v="800"/>
    <s v="800, 2024"/>
    <x v="799"/>
    <x v="1"/>
    <x v="1"/>
    <x v="8"/>
    <n v="3190.3"/>
    <n v="3190300000"/>
    <n v="15.7"/>
    <n v="8209.9"/>
    <n v="8209900000"/>
    <n v="-1.5"/>
    <n v="45.8"/>
    <s v="41-60"/>
    <x v="0"/>
    <n v="12.9"/>
    <x v="2"/>
    <n v="68.099999999999994"/>
    <s v="61-80"/>
    <n v="56.5"/>
    <s v="41-60"/>
    <n v="2124664.7999999998"/>
    <n v="354110.8"/>
    <n v="7082216.2000000002"/>
  </r>
  <r>
    <n v="800"/>
    <s v="800, 2025"/>
    <x v="799"/>
    <x v="1"/>
    <x v="1"/>
    <x v="9"/>
    <n v="3081.5"/>
    <n v="3081500000"/>
    <n v="15.1"/>
    <n v="8802.6"/>
    <n v="8802600000"/>
    <n v="-3.4"/>
    <n v="44.9"/>
    <s v="41-60"/>
    <x v="0"/>
    <n v="11.7"/>
    <x v="2"/>
    <n v="69.599999999999994"/>
    <s v="61-80"/>
    <n v="53.2"/>
    <s v="41-60"/>
    <n v="2067061.3"/>
    <n v="344510.2"/>
    <n v="6890204.4000000004"/>
  </r>
  <r>
    <n v="801"/>
    <s v="801, 2016"/>
    <x v="800"/>
    <x v="3"/>
    <x v="2"/>
    <x v="0"/>
    <n v="5816.6"/>
    <n v="5816600000"/>
    <n v="16.7"/>
    <n v="15637.5"/>
    <n v="15637500000"/>
    <n v="7"/>
    <n v="53.1"/>
    <s v="41-60"/>
    <x v="0"/>
    <n v="99.8"/>
    <x v="4"/>
    <n v="14.2"/>
    <s v="0-20"/>
    <n v="45.2"/>
    <s v="41-60"/>
    <n v="58320.6"/>
    <n v="29160.3"/>
    <n v="145801.60000000001"/>
  </r>
  <r>
    <n v="801"/>
    <s v="801, 2017"/>
    <x v="800"/>
    <x v="3"/>
    <x v="2"/>
    <x v="1"/>
    <n v="5421.9"/>
    <n v="5421900000"/>
    <n v="17.899999999999999"/>
    <n v="13655.2"/>
    <n v="13655200000"/>
    <n v="-6.8"/>
    <n v="52.8"/>
    <s v="41-60"/>
    <x v="0"/>
    <n v="97.2"/>
    <x v="4"/>
    <n v="12.9"/>
    <s v="0-20"/>
    <n v="48.2"/>
    <s v="41-60"/>
    <n v="56307.5"/>
    <n v="28153.7"/>
    <n v="140768.70000000001"/>
  </r>
  <r>
    <n v="801"/>
    <s v="801, 2018"/>
    <x v="800"/>
    <x v="3"/>
    <x v="2"/>
    <x v="2"/>
    <n v="6723.1"/>
    <n v="6723100000"/>
    <n v="17.100000000000001"/>
    <n v="22541"/>
    <n v="22541000000"/>
    <n v="24"/>
    <n v="52.3"/>
    <s v="41-60"/>
    <x v="0"/>
    <n v="98.4"/>
    <x v="4"/>
    <n v="13.9"/>
    <s v="0-20"/>
    <n v="44.7"/>
    <s v="41-60"/>
    <n v="68779.199999999997"/>
    <n v="34389.599999999999"/>
    <n v="171948.1"/>
  </r>
  <r>
    <n v="801"/>
    <s v="801, 2019"/>
    <x v="800"/>
    <x v="3"/>
    <x v="2"/>
    <x v="3"/>
    <n v="7699.8"/>
    <n v="7699800000"/>
    <n v="16.7"/>
    <n v="25726.2"/>
    <n v="25726200000"/>
    <n v="14.5"/>
    <n v="52.3"/>
    <s v="41-60"/>
    <x v="0"/>
    <n v="99.6"/>
    <x v="4"/>
    <n v="13.9"/>
    <s v="0-20"/>
    <n v="43.3"/>
    <s v="41-60"/>
    <n v="77402.8"/>
    <n v="38701.4"/>
    <n v="193506.9"/>
  </r>
  <r>
    <n v="801"/>
    <s v="801, 2020"/>
    <x v="800"/>
    <x v="3"/>
    <x v="2"/>
    <x v="4"/>
    <n v="8098.8"/>
    <n v="8098800000"/>
    <n v="14"/>
    <n v="20609"/>
    <n v="20609000000"/>
    <n v="5.2"/>
    <n v="52.7"/>
    <s v="41-60"/>
    <x v="0"/>
    <n v="98.9"/>
    <x v="4"/>
    <n v="13.6"/>
    <s v="0-20"/>
    <n v="45.5"/>
    <s v="41-60"/>
    <n v="82232.600000000006"/>
    <n v="41116.300000000003"/>
    <n v="205581.4"/>
  </r>
  <r>
    <n v="801"/>
    <s v="801, 2021"/>
    <x v="800"/>
    <x v="3"/>
    <x v="2"/>
    <x v="5"/>
    <n v="9317.9"/>
    <n v="9317900000"/>
    <n v="11.3"/>
    <n v="11040.3"/>
    <n v="11040300000"/>
    <n v="15.1"/>
    <n v="51.8"/>
    <s v="41-60"/>
    <x v="0"/>
    <n v="97.6"/>
    <x v="4"/>
    <n v="14"/>
    <s v="0-20"/>
    <n v="43.8"/>
    <s v="41-60"/>
    <n v="96306"/>
    <n v="48153"/>
    <n v="240765"/>
  </r>
  <r>
    <n v="801"/>
    <s v="801, 2022"/>
    <x v="800"/>
    <x v="3"/>
    <x v="2"/>
    <x v="6"/>
    <n v="9319.2000000000007"/>
    <n v="9319200000"/>
    <n v="9.1"/>
    <n v="15999.5"/>
    <n v="15999500000"/>
    <n v="0"/>
    <n v="51.3"/>
    <s v="41-60"/>
    <x v="0"/>
    <n v="100"/>
    <x v="4"/>
    <n v="11.3"/>
    <s v="0-20"/>
    <n v="42.7"/>
    <s v="41-60"/>
    <n v="93191.7"/>
    <n v="46595.9"/>
    <n v="232979.3"/>
  </r>
  <r>
    <n v="801"/>
    <s v="801, 2023"/>
    <x v="800"/>
    <x v="3"/>
    <x v="2"/>
    <x v="7"/>
    <n v="9151.5"/>
    <n v="9151500000"/>
    <n v="7.5"/>
    <n v="8646.2000000000007"/>
    <n v="8646200000"/>
    <n v="-1.8"/>
    <n v="50.7"/>
    <s v="41-60"/>
    <x v="0"/>
    <n v="100"/>
    <x v="4"/>
    <n v="10.4"/>
    <s v="0-20"/>
    <n v="41.6"/>
    <s v="41-60"/>
    <n v="91515.199999999997"/>
    <n v="45757.599999999999"/>
    <n v="228788.1"/>
  </r>
  <r>
    <n v="801"/>
    <s v="801, 2024"/>
    <x v="800"/>
    <x v="3"/>
    <x v="2"/>
    <x v="8"/>
    <n v="10700.3"/>
    <n v="10700300000"/>
    <n v="7"/>
    <n v="9139.6"/>
    <n v="9139600000"/>
    <n v="16.899999999999999"/>
    <n v="50.6"/>
    <s v="41-60"/>
    <x v="0"/>
    <n v="100"/>
    <x v="4"/>
    <n v="8.3000000000000007"/>
    <s v="0-20"/>
    <n v="43.6"/>
    <s v="41-60"/>
    <n v="107003.1"/>
    <n v="53501.599999999999"/>
    <n v="267507.8"/>
  </r>
  <r>
    <n v="801"/>
    <s v="801, 2025"/>
    <x v="800"/>
    <x v="3"/>
    <x v="2"/>
    <x v="9"/>
    <n v="11988.7"/>
    <n v="11988700000"/>
    <n v="6.8"/>
    <n v="11955.7"/>
    <n v="11955700000"/>
    <n v="12"/>
    <n v="50.5"/>
    <s v="41-60"/>
    <x v="0"/>
    <n v="96.2"/>
    <x v="4"/>
    <n v="10.5"/>
    <s v="0-20"/>
    <n v="44.8"/>
    <s v="41-60"/>
    <n v="126348.1"/>
    <n v="63174"/>
    <n v="315870.2"/>
  </r>
  <r>
    <n v="802"/>
    <s v="802, 2016"/>
    <x v="801"/>
    <x v="6"/>
    <x v="4"/>
    <x v="0"/>
    <n v="1452.2"/>
    <n v="1452200000"/>
    <n v="14"/>
    <n v="3252.7"/>
    <n v="3252700000"/>
    <n v="18"/>
    <n v="72.3"/>
    <s v="61-80"/>
    <x v="2"/>
    <n v="32.200000000000003"/>
    <x v="3"/>
    <n v="84.8"/>
    <s v="81-100"/>
    <n v="99.9"/>
    <s v="81-100"/>
    <n v="283041.59999999998"/>
    <n v="353802"/>
    <n v="1415208.1"/>
  </r>
  <r>
    <n v="802"/>
    <s v="802, 2017"/>
    <x v="801"/>
    <x v="6"/>
    <x v="4"/>
    <x v="1"/>
    <n v="1636.5"/>
    <n v="1636500000"/>
    <n v="10.6"/>
    <n v="3072.7"/>
    <n v="3072700000"/>
    <n v="12.7"/>
    <n v="72.400000000000006"/>
    <s v="61-80"/>
    <x v="2"/>
    <n v="33.4"/>
    <x v="3"/>
    <n v="84.5"/>
    <s v="81-100"/>
    <n v="99.1"/>
    <s v="81-100"/>
    <n v="316130.90000000002"/>
    <n v="395163.7"/>
    <n v="1580654.7"/>
  </r>
  <r>
    <n v="802"/>
    <s v="802, 2018"/>
    <x v="801"/>
    <x v="6"/>
    <x v="4"/>
    <x v="2"/>
    <n v="1935.3"/>
    <n v="1935300000"/>
    <n v="8.9"/>
    <n v="2213.3000000000002"/>
    <n v="2213300000"/>
    <n v="18.3"/>
    <n v="72.099999999999994"/>
    <s v="61-80"/>
    <x v="2"/>
    <n v="35.1"/>
    <x v="3"/>
    <n v="82.8"/>
    <s v="81-100"/>
    <n v="98.5"/>
    <s v="81-100"/>
    <n v="369270.6"/>
    <n v="461588.3"/>
    <n v="1846353.2"/>
  </r>
  <r>
    <n v="802"/>
    <s v="802, 2019"/>
    <x v="801"/>
    <x v="6"/>
    <x v="4"/>
    <x v="3"/>
    <n v="2096.4"/>
    <n v="2096400000"/>
    <n v="9.5"/>
    <n v="4748.6000000000004"/>
    <n v="4748600000"/>
    <n v="8.3000000000000007"/>
    <n v="73.5"/>
    <s v="61-80"/>
    <x v="2"/>
    <n v="37.5"/>
    <x v="3"/>
    <n v="83.8"/>
    <s v="81-100"/>
    <n v="99.1"/>
    <s v="81-100"/>
    <n v="393098.8"/>
    <n v="491373.5"/>
    <n v="1965494.1"/>
  </r>
  <r>
    <n v="802"/>
    <s v="802, 2020"/>
    <x v="801"/>
    <x v="6"/>
    <x v="4"/>
    <x v="4"/>
    <n v="2515.1"/>
    <n v="2515100000"/>
    <n v="7"/>
    <n v="3337.2"/>
    <n v="3337200000"/>
    <n v="20"/>
    <n v="73.5"/>
    <s v="61-80"/>
    <x v="2"/>
    <n v="38.6"/>
    <x v="3"/>
    <n v="81.900000000000006"/>
    <s v="81-100"/>
    <n v="100"/>
    <s v="81-100"/>
    <n v="467830"/>
    <n v="584787.5"/>
    <n v="2339150.2000000002"/>
  </r>
  <r>
    <n v="802"/>
    <s v="802, 2021"/>
    <x v="801"/>
    <x v="6"/>
    <x v="4"/>
    <x v="5"/>
    <n v="2303.4"/>
    <n v="2303400000"/>
    <n v="8"/>
    <n v="4553.1000000000004"/>
    <n v="4553100000"/>
    <n v="-8.4"/>
    <n v="73"/>
    <s v="61-80"/>
    <x v="2"/>
    <n v="40.5"/>
    <x v="0"/>
    <n v="78.5"/>
    <s v="61-80"/>
    <n v="100"/>
    <s v="81-100"/>
    <n v="422101.3"/>
    <n v="527626.6"/>
    <n v="2110506.4"/>
  </r>
  <r>
    <n v="802"/>
    <s v="802, 2022"/>
    <x v="801"/>
    <x v="6"/>
    <x v="4"/>
    <x v="6"/>
    <n v="2300.3000000000002"/>
    <n v="2300300000"/>
    <n v="5.4"/>
    <n v="1862.6"/>
    <n v="1862600000"/>
    <n v="-0.1"/>
    <n v="72.900000000000006"/>
    <s v="61-80"/>
    <x v="2"/>
    <n v="40.1"/>
    <x v="0"/>
    <n v="78.599999999999994"/>
    <s v="61-80"/>
    <n v="100"/>
    <s v="81-100"/>
    <n v="422834.2"/>
    <n v="528542.80000000005"/>
    <n v="2114171.2000000002"/>
  </r>
  <r>
    <n v="802"/>
    <s v="802, 2023"/>
    <x v="801"/>
    <x v="6"/>
    <x v="4"/>
    <x v="7"/>
    <n v="2745"/>
    <n v="2745000000"/>
    <n v="3.8"/>
    <n v="1186.9000000000001"/>
    <n v="1186900000"/>
    <n v="19.3"/>
    <n v="73"/>
    <s v="61-80"/>
    <x v="2"/>
    <n v="41"/>
    <x v="0"/>
    <n v="78"/>
    <s v="61-80"/>
    <n v="100"/>
    <s v="81-100"/>
    <n v="501318.6"/>
    <n v="626648.30000000005"/>
    <n v="2506593.1"/>
  </r>
  <r>
    <n v="802"/>
    <s v="802, 2024"/>
    <x v="801"/>
    <x v="6"/>
    <x v="4"/>
    <x v="8"/>
    <n v="3204.6"/>
    <n v="3204600000"/>
    <n v="5.0999999999999996"/>
    <n v="2736.2"/>
    <n v="2736200000"/>
    <n v="16.7"/>
    <n v="75.2"/>
    <s v="61-80"/>
    <x v="2"/>
    <n v="44.4"/>
    <x v="0"/>
    <n v="81.2"/>
    <s v="81-100"/>
    <n v="100"/>
    <s v="81-100"/>
    <n v="570020"/>
    <n v="712525"/>
    <n v="2850100"/>
  </r>
  <r>
    <n v="802"/>
    <s v="802, 2025"/>
    <x v="801"/>
    <x v="6"/>
    <x v="4"/>
    <x v="9"/>
    <n v="3595.3"/>
    <n v="3595300000"/>
    <n v="5.9"/>
    <n v="3647.7"/>
    <n v="3647700000"/>
    <n v="12.2"/>
    <n v="74.8"/>
    <s v="61-80"/>
    <x v="2"/>
    <n v="48.6"/>
    <x v="0"/>
    <n v="77.2"/>
    <s v="61-80"/>
    <n v="98.8"/>
    <s v="81-100"/>
    <n v="618401.80000000005"/>
    <n v="773002.3"/>
    <n v="3092009.1"/>
  </r>
  <r>
    <n v="803"/>
    <s v="803, 2016"/>
    <x v="802"/>
    <x v="6"/>
    <x v="2"/>
    <x v="0"/>
    <n v="1278.0999999999999"/>
    <n v="1278100000"/>
    <n v="7.9"/>
    <n v="1809.2"/>
    <n v="1809200000"/>
    <n v="2.6"/>
    <n v="25.8"/>
    <s v="21-40"/>
    <x v="1"/>
    <n v="43"/>
    <x v="0"/>
    <n v="18.399999999999999"/>
    <s v="0-20"/>
    <n v="15.9"/>
    <s v="0-20"/>
    <n v="229715.4"/>
    <n v="287144.3"/>
    <n v="1148577.1000000001"/>
  </r>
  <r>
    <n v="803"/>
    <s v="803, 2017"/>
    <x v="802"/>
    <x v="6"/>
    <x v="2"/>
    <x v="1"/>
    <n v="1592.2"/>
    <n v="1592200000"/>
    <n v="9.3000000000000007"/>
    <n v="1648.7"/>
    <n v="1648700000"/>
    <n v="24.6"/>
    <n v="25.8"/>
    <s v="21-40"/>
    <x v="1"/>
    <n v="44.4"/>
    <x v="0"/>
    <n v="16.7"/>
    <s v="0-20"/>
    <n v="16.399999999999999"/>
    <s v="0-20"/>
    <n v="283229.3"/>
    <n v="354036.6"/>
    <n v="1416146.4"/>
  </r>
  <r>
    <n v="803"/>
    <s v="803, 2018"/>
    <x v="802"/>
    <x v="6"/>
    <x v="2"/>
    <x v="2"/>
    <n v="1487"/>
    <n v="1487000000"/>
    <n v="11.3"/>
    <n v="2034.4"/>
    <n v="2034400000"/>
    <n v="-6.6"/>
    <n v="27.2"/>
    <s v="21-40"/>
    <x v="1"/>
    <n v="46.5"/>
    <x v="0"/>
    <n v="15.6"/>
    <s v="0-20"/>
    <n v="19.5"/>
    <s v="0-20"/>
    <n v="259983"/>
    <n v="324978.7"/>
    <n v="1299914.8999999999"/>
  </r>
  <r>
    <n v="803"/>
    <s v="803, 2019"/>
    <x v="802"/>
    <x v="6"/>
    <x v="2"/>
    <x v="3"/>
    <n v="1452"/>
    <n v="1452000000"/>
    <n v="12.1"/>
    <n v="3122.1"/>
    <n v="3122100000"/>
    <n v="-2.4"/>
    <n v="29"/>
    <s v="21-40"/>
    <x v="1"/>
    <n v="47.2"/>
    <x v="0"/>
    <n v="18.7"/>
    <s v="0-20"/>
    <n v="21"/>
    <s v="21-40"/>
    <n v="252579.1"/>
    <n v="315723.90000000002"/>
    <n v="1262895.5"/>
  </r>
  <r>
    <n v="803"/>
    <s v="803, 2020"/>
    <x v="802"/>
    <x v="6"/>
    <x v="2"/>
    <x v="4"/>
    <n v="1409.6"/>
    <n v="1409600000"/>
    <n v="11.1"/>
    <n v="3034.6"/>
    <n v="3034600000"/>
    <n v="-2.9"/>
    <n v="28.7"/>
    <s v="21-40"/>
    <x v="1"/>
    <n v="47.4"/>
    <x v="0"/>
    <n v="19"/>
    <s v="0-20"/>
    <n v="19.5"/>
    <s v="0-20"/>
    <n v="244728.6"/>
    <n v="305910.8"/>
    <n v="1223643.1000000001"/>
  </r>
  <r>
    <n v="803"/>
    <s v="803, 2021"/>
    <x v="802"/>
    <x v="6"/>
    <x v="2"/>
    <x v="5"/>
    <n v="1481.5"/>
    <n v="1481500000"/>
    <n v="15.6"/>
    <n v="4742.5"/>
    <n v="4742500000"/>
    <n v="5.0999999999999996"/>
    <n v="28.6"/>
    <s v="21-40"/>
    <x v="1"/>
    <n v="49.1"/>
    <x v="0"/>
    <n v="20"/>
    <s v="0-20"/>
    <n v="16.600000000000001"/>
    <s v="0-20"/>
    <n v="253787.6"/>
    <n v="317234.5"/>
    <n v="1268937.8"/>
  </r>
  <r>
    <n v="803"/>
    <s v="803, 2022"/>
    <x v="802"/>
    <x v="6"/>
    <x v="2"/>
    <x v="6"/>
    <n v="1616.8"/>
    <n v="1616800000"/>
    <n v="10.8"/>
    <n v="2334.6999999999998"/>
    <n v="2334700000"/>
    <n v="9.1"/>
    <n v="29.1"/>
    <s v="21-40"/>
    <x v="1"/>
    <n v="50.5"/>
    <x v="0"/>
    <n v="19.7"/>
    <s v="0-20"/>
    <n v="17.2"/>
    <s v="0-20"/>
    <n v="273755.7"/>
    <n v="342194.7"/>
    <n v="1368778.7"/>
  </r>
  <r>
    <n v="803"/>
    <s v="803, 2023"/>
    <x v="802"/>
    <x v="6"/>
    <x v="2"/>
    <x v="7"/>
    <n v="1868.1"/>
    <n v="1868100000"/>
    <n v="11.6"/>
    <n v="5399.2"/>
    <n v="5399200000"/>
    <n v="15.5"/>
    <n v="29.2"/>
    <s v="21-40"/>
    <x v="1"/>
    <n v="51.2"/>
    <x v="0"/>
    <n v="19.899999999999999"/>
    <s v="0-20"/>
    <n v="16.5"/>
    <s v="0-20"/>
    <n v="314508.09999999998"/>
    <n v="393135.1"/>
    <n v="1572540.5"/>
  </r>
  <r>
    <n v="803"/>
    <s v="803, 2024"/>
    <x v="802"/>
    <x v="6"/>
    <x v="2"/>
    <x v="8"/>
    <n v="1976.7"/>
    <n v="1976700000"/>
    <n v="13.3"/>
    <n v="6367"/>
    <n v="6367000000"/>
    <n v="5.8"/>
    <n v="27"/>
    <s v="21-40"/>
    <x v="1"/>
    <n v="51.7"/>
    <x v="0"/>
    <n v="18.399999999999999"/>
    <s v="0-20"/>
    <n v="10.9"/>
    <s v="0-20"/>
    <n v="331344.7"/>
    <n v="414180.9"/>
    <n v="1656723.4"/>
  </r>
  <r>
    <n v="803"/>
    <s v="803, 2025"/>
    <x v="802"/>
    <x v="6"/>
    <x v="2"/>
    <x v="9"/>
    <n v="1873.5"/>
    <n v="1873500000"/>
    <n v="16.8"/>
    <n v="4676.3999999999996"/>
    <n v="4676400000"/>
    <n v="-5.2"/>
    <n v="28.4"/>
    <s v="21-40"/>
    <x v="1"/>
    <n v="53.9"/>
    <x v="0"/>
    <n v="21.9"/>
    <s v="21-40"/>
    <n v="9.5"/>
    <s v="0-20"/>
    <n v="308266.40000000002"/>
    <n v="385333"/>
    <n v="1541332"/>
  </r>
  <r>
    <n v="804"/>
    <s v="804, 2016"/>
    <x v="803"/>
    <x v="5"/>
    <x v="5"/>
    <x v="0"/>
    <n v="4387.8999999999996"/>
    <n v="4387900000"/>
    <n v="30.3"/>
    <n v="26472.400000000001"/>
    <n v="26472400000"/>
    <n v="14.6"/>
    <n v="67.2"/>
    <s v="61-80"/>
    <x v="0"/>
    <n v="36.1"/>
    <x v="3"/>
    <n v="71.400000000000006"/>
    <s v="61-80"/>
    <n v="94.1"/>
    <s v="81-100"/>
    <n v="4157494.9"/>
    <n v="1247248.5"/>
    <n v="41574949.100000001"/>
  </r>
  <r>
    <n v="804"/>
    <s v="804, 2017"/>
    <x v="803"/>
    <x v="5"/>
    <x v="5"/>
    <x v="1"/>
    <n v="4839.3999999999996"/>
    <n v="4839400000"/>
    <n v="28.3"/>
    <n v="12717.8"/>
    <n v="12717800000"/>
    <n v="10.3"/>
    <n v="67"/>
    <s v="61-80"/>
    <x v="0"/>
    <n v="38.799999999999997"/>
    <x v="3"/>
    <n v="69.8"/>
    <s v="61-80"/>
    <n v="92.3"/>
    <s v="81-100"/>
    <n v="4491789.0999999996"/>
    <n v="1347536.7"/>
    <n v="44917890.700000003"/>
  </r>
  <r>
    <n v="804"/>
    <s v="804, 2018"/>
    <x v="803"/>
    <x v="5"/>
    <x v="5"/>
    <x v="2"/>
    <n v="4955.7"/>
    <n v="4955700000"/>
    <n v="31"/>
    <n v="18118.3"/>
    <n v="18118300000"/>
    <n v="2.4"/>
    <n v="67.7"/>
    <s v="61-80"/>
    <x v="0"/>
    <n v="38.9"/>
    <x v="3"/>
    <n v="73.7"/>
    <s v="61-80"/>
    <n v="90.4"/>
    <s v="81-100"/>
    <n v="4597464.9000000004"/>
    <n v="1379239.5"/>
    <n v="45974649.200000003"/>
  </r>
  <r>
    <n v="804"/>
    <s v="804, 2019"/>
    <x v="803"/>
    <x v="5"/>
    <x v="5"/>
    <x v="3"/>
    <n v="5255.5"/>
    <n v="5255500000"/>
    <n v="34.9"/>
    <n v="17732.400000000001"/>
    <n v="17732400000"/>
    <n v="6.1"/>
    <n v="68.400000000000006"/>
    <s v="61-80"/>
    <x v="0"/>
    <n v="39.4"/>
    <x v="3"/>
    <n v="75.900000000000006"/>
    <s v="61-80"/>
    <n v="90"/>
    <s v="81-100"/>
    <n v="4855311.5"/>
    <n v="1456593.5"/>
    <n v="48553115.299999997"/>
  </r>
  <r>
    <n v="804"/>
    <s v="804, 2020"/>
    <x v="803"/>
    <x v="5"/>
    <x v="5"/>
    <x v="4"/>
    <n v="6287.7"/>
    <n v="6287700000"/>
    <n v="32.5"/>
    <n v="18872.400000000001"/>
    <n v="18872400000"/>
    <n v="19.600000000000001"/>
    <n v="69.900000000000006"/>
    <s v="61-80"/>
    <x v="0"/>
    <n v="42.4"/>
    <x v="0"/>
    <n v="77.5"/>
    <s v="61-80"/>
    <n v="89.9"/>
    <s v="81-100"/>
    <n v="5680419.2999999998"/>
    <n v="1704125.8"/>
    <n v="56804193"/>
  </r>
  <r>
    <n v="804"/>
    <s v="804, 2021"/>
    <x v="803"/>
    <x v="5"/>
    <x v="5"/>
    <x v="5"/>
    <n v="7336.3"/>
    <n v="7336300000"/>
    <n v="33.299999999999997"/>
    <n v="43496.5"/>
    <n v="43496500000"/>
    <n v="16.7"/>
    <n v="70.3"/>
    <s v="61-80"/>
    <x v="2"/>
    <n v="45.1"/>
    <x v="0"/>
    <n v="76.7"/>
    <s v="61-80"/>
    <n v="89.1"/>
    <s v="81-100"/>
    <n v="6486899.4000000004"/>
    <n v="1946069.8"/>
    <n v="64868993.700000003"/>
  </r>
  <r>
    <n v="804"/>
    <s v="804, 2022"/>
    <x v="803"/>
    <x v="5"/>
    <x v="5"/>
    <x v="6"/>
    <n v="8257.7999999999993"/>
    <n v="8257799999.999999"/>
    <n v="39.6"/>
    <n v="52704"/>
    <n v="52704000000"/>
    <n v="12.6"/>
    <n v="69.599999999999994"/>
    <s v="61-80"/>
    <x v="0"/>
    <n v="45"/>
    <x v="0"/>
    <n v="74.400000000000006"/>
    <s v="61-80"/>
    <n v="89.3"/>
    <s v="81-100"/>
    <n v="7306273.9000000004"/>
    <n v="2191882.2000000002"/>
    <n v="73062739.099999994"/>
  </r>
  <r>
    <n v="804"/>
    <s v="804, 2023"/>
    <x v="803"/>
    <x v="5"/>
    <x v="5"/>
    <x v="7"/>
    <n v="8842.2000000000007"/>
    <n v="8842200000"/>
    <n v="36.6"/>
    <n v="52945.3"/>
    <n v="52945300000"/>
    <n v="7.1"/>
    <n v="71.3"/>
    <s v="61-80"/>
    <x v="2"/>
    <n v="45.1"/>
    <x v="0"/>
    <n v="77.8"/>
    <s v="61-80"/>
    <n v="91"/>
    <s v="81-100"/>
    <n v="7819603.2000000002"/>
    <n v="2345881"/>
    <n v="78196032.400000006"/>
  </r>
  <r>
    <n v="804"/>
    <s v="804, 2024"/>
    <x v="803"/>
    <x v="5"/>
    <x v="5"/>
    <x v="8"/>
    <n v="8834.1"/>
    <n v="8834100000"/>
    <n v="39.9"/>
    <n v="49350.7"/>
    <n v="49350700000"/>
    <n v="-0.1"/>
    <n v="71.8"/>
    <s v="61-80"/>
    <x v="2"/>
    <n v="45"/>
    <x v="0"/>
    <n v="76.900000000000006"/>
    <s v="61-80"/>
    <n v="93.5"/>
    <s v="81-100"/>
    <n v="7818770.4000000004"/>
    <n v="2345631.1"/>
    <n v="78187704.200000003"/>
  </r>
  <r>
    <n v="804"/>
    <s v="804, 2025"/>
    <x v="803"/>
    <x v="5"/>
    <x v="5"/>
    <x v="9"/>
    <n v="8288.1"/>
    <n v="8288100000"/>
    <n v="40.6"/>
    <n v="32584.799999999999"/>
    <n v="32584800000"/>
    <n v="-6.2"/>
    <n v="74.3"/>
    <s v="61-80"/>
    <x v="2"/>
    <n v="45.7"/>
    <x v="0"/>
    <n v="79"/>
    <s v="61-80"/>
    <n v="98.1"/>
    <s v="81-100"/>
    <n v="7295292.4000000004"/>
    <n v="2188587.7000000002"/>
    <n v="72952923.5"/>
  </r>
  <r>
    <n v="805"/>
    <s v="805, 2016"/>
    <x v="804"/>
    <x v="4"/>
    <x v="3"/>
    <x v="0"/>
    <n v="812.2"/>
    <n v="812200000"/>
    <n v="7.3"/>
    <n v="1125.2"/>
    <n v="1125200000"/>
    <n v="-0.1"/>
    <n v="53.6"/>
    <s v="41-60"/>
    <x v="0"/>
    <n v="82.5"/>
    <x v="4"/>
    <n v="40"/>
    <s v="21-40"/>
    <n v="38.4"/>
    <s v="21-40"/>
    <n v="50570.3"/>
    <n v="50570.3"/>
    <n v="101140.5"/>
  </r>
  <r>
    <n v="805"/>
    <s v="805, 2017"/>
    <x v="804"/>
    <x v="4"/>
    <x v="3"/>
    <x v="1"/>
    <n v="804.8"/>
    <n v="804800000"/>
    <n v="2.6"/>
    <n v="498.3"/>
    <n v="498300000"/>
    <n v="-0.9"/>
    <n v="53.2"/>
    <s v="41-60"/>
    <x v="0"/>
    <n v="81"/>
    <x v="4"/>
    <n v="40.1"/>
    <s v="41-60"/>
    <n v="38.299999999999997"/>
    <s v="21-40"/>
    <n v="50917.599999999999"/>
    <n v="50917.599999999999"/>
    <n v="101835.2"/>
  </r>
  <r>
    <n v="805"/>
    <s v="805, 2018"/>
    <x v="804"/>
    <x v="4"/>
    <x v="3"/>
    <x v="2"/>
    <n v="774.6"/>
    <n v="774600000"/>
    <n v="-0.4"/>
    <n v="3440.7"/>
    <n v="3440700000"/>
    <n v="-3.7"/>
    <n v="54.6"/>
    <s v="41-60"/>
    <x v="0"/>
    <n v="83.6"/>
    <x v="4"/>
    <n v="41.8"/>
    <s v="41-60"/>
    <n v="38.5"/>
    <s v="21-40"/>
    <n v="47635.6"/>
    <n v="47635.6"/>
    <n v="95271.2"/>
  </r>
  <r>
    <n v="805"/>
    <s v="805, 2019"/>
    <x v="804"/>
    <x v="4"/>
    <x v="3"/>
    <x v="3"/>
    <n v="907.4"/>
    <n v="907400000"/>
    <n v="-0.5"/>
    <n v="3920.5"/>
    <n v="3920500000"/>
    <n v="17.100000000000001"/>
    <n v="55.1"/>
    <s v="41-60"/>
    <x v="0"/>
    <n v="86.9"/>
    <x v="4"/>
    <n v="42.5"/>
    <s v="41-60"/>
    <n v="36"/>
    <s v="21-40"/>
    <n v="53663.9"/>
    <n v="53663.9"/>
    <n v="107327.8"/>
  </r>
  <r>
    <n v="805"/>
    <s v="805, 2020"/>
    <x v="804"/>
    <x v="4"/>
    <x v="3"/>
    <x v="4"/>
    <n v="856.5"/>
    <n v="856500000"/>
    <n v="-2.1"/>
    <n v="3191.9"/>
    <n v="3191900000"/>
    <n v="-5.6"/>
    <n v="56"/>
    <s v="41-60"/>
    <x v="0"/>
    <n v="89.4"/>
    <x v="4"/>
    <n v="43.4"/>
    <s v="41-60"/>
    <n v="35.200000000000003"/>
    <s v="21-40"/>
    <n v="49163.7"/>
    <n v="49163.7"/>
    <n v="98327.4"/>
  </r>
  <r>
    <n v="805"/>
    <s v="805, 2021"/>
    <x v="804"/>
    <x v="4"/>
    <x v="3"/>
    <x v="5"/>
    <n v="887.8"/>
    <n v="887800000"/>
    <n v="-0.4"/>
    <n v="2105.8000000000002"/>
    <n v="2105800000.0000002"/>
    <n v="3.7"/>
    <n v="56.3"/>
    <s v="41-60"/>
    <x v="0"/>
    <n v="94"/>
    <x v="4"/>
    <n v="44.5"/>
    <s v="41-60"/>
    <n v="30.3"/>
    <s v="21-40"/>
    <n v="48145.4"/>
    <n v="48145.4"/>
    <n v="96290.7"/>
  </r>
  <r>
    <n v="805"/>
    <s v="805, 2022"/>
    <x v="804"/>
    <x v="4"/>
    <x v="3"/>
    <x v="6"/>
    <n v="929.2"/>
    <n v="929200000"/>
    <n v="4.0999999999999996"/>
    <n v="541.4"/>
    <n v="541400000"/>
    <n v="4.7"/>
    <n v="56"/>
    <s v="41-60"/>
    <x v="0"/>
    <n v="95.5"/>
    <x v="4"/>
    <n v="41.7"/>
    <s v="41-60"/>
    <n v="30.8"/>
    <s v="21-40"/>
    <n v="49382.7"/>
    <n v="49382.7"/>
    <n v="98765.5"/>
  </r>
  <r>
    <n v="805"/>
    <s v="805, 2023"/>
    <x v="804"/>
    <x v="4"/>
    <x v="3"/>
    <x v="7"/>
    <n v="827.7"/>
    <n v="827700000"/>
    <n v="2.7"/>
    <n v="352.4"/>
    <n v="352400000"/>
    <n v="-10.9"/>
    <n v="59.3"/>
    <s v="41-60"/>
    <x v="0"/>
    <n v="100"/>
    <x v="4"/>
    <n v="43.6"/>
    <s v="41-60"/>
    <n v="34.1"/>
    <s v="21-40"/>
    <n v="41394.6"/>
    <n v="41394.6"/>
    <n v="82789.100000000006"/>
  </r>
  <r>
    <n v="805"/>
    <s v="805, 2024"/>
    <x v="804"/>
    <x v="4"/>
    <x v="3"/>
    <x v="8"/>
    <n v="782"/>
    <n v="782000000"/>
    <n v="3.2"/>
    <n v="507.7"/>
    <n v="507700000"/>
    <n v="-5.5"/>
    <n v="60.5"/>
    <s v="61-80"/>
    <x v="0"/>
    <n v="99"/>
    <x v="4"/>
    <n v="44.6"/>
    <s v="41-60"/>
    <n v="37.9"/>
    <s v="21-40"/>
    <n v="39663.800000000003"/>
    <n v="39663.800000000003"/>
    <n v="79327.600000000006"/>
  </r>
  <r>
    <n v="805"/>
    <s v="805, 2025"/>
    <x v="804"/>
    <x v="4"/>
    <x v="3"/>
    <x v="9"/>
    <n v="822.8"/>
    <n v="822800000"/>
    <n v="2.9"/>
    <n v="261.7"/>
    <n v="261700000"/>
    <n v="5.2"/>
    <n v="60.5"/>
    <s v="61-80"/>
    <x v="0"/>
    <n v="100"/>
    <x v="4"/>
    <n v="43.7"/>
    <s v="41-60"/>
    <n v="37.799999999999997"/>
    <s v="21-40"/>
    <n v="41140.6"/>
    <n v="41140.6"/>
    <n v="82281.100000000006"/>
  </r>
  <r>
    <n v="806"/>
    <s v="806, 2016"/>
    <x v="805"/>
    <x v="3"/>
    <x v="6"/>
    <x v="0"/>
    <n v="691.7"/>
    <n v="691700000"/>
    <n v="11"/>
    <n v="1303.3"/>
    <n v="1303300000"/>
    <n v="1.4"/>
    <n v="82.9"/>
    <s v="81-100"/>
    <x v="2"/>
    <n v="99.6"/>
    <x v="4"/>
    <n v="61.4"/>
    <s v="61-80"/>
    <n v="87.7"/>
    <s v="81-100"/>
    <n v="6952.9"/>
    <n v="3476.4"/>
    <n v="17382.2"/>
  </r>
  <r>
    <n v="806"/>
    <s v="806, 2017"/>
    <x v="805"/>
    <x v="3"/>
    <x v="6"/>
    <x v="1"/>
    <n v="705.8"/>
    <n v="705800000"/>
    <n v="9.3000000000000007"/>
    <n v="1078.4000000000001"/>
    <n v="1078400000"/>
    <n v="2"/>
    <n v="82"/>
    <s v="81-100"/>
    <x v="2"/>
    <n v="99.4"/>
    <x v="4"/>
    <n v="61.4"/>
    <s v="61-80"/>
    <n v="85.1"/>
    <s v="81-100"/>
    <n v="7114.2"/>
    <n v="3557.1"/>
    <n v="17785.5"/>
  </r>
  <r>
    <n v="806"/>
    <s v="806, 2018"/>
    <x v="805"/>
    <x v="3"/>
    <x v="6"/>
    <x v="2"/>
    <n v="718.4"/>
    <n v="718400000"/>
    <n v="10.4"/>
    <n v="1142.8"/>
    <n v="1142800000"/>
    <n v="1.8"/>
    <n v="80.7"/>
    <s v="81-100"/>
    <x v="2"/>
    <n v="99.2"/>
    <x v="4"/>
    <n v="61.1"/>
    <s v="61-80"/>
    <n v="81.8"/>
    <s v="81-100"/>
    <n v="7267.5"/>
    <n v="3633.7"/>
    <n v="18168.7"/>
  </r>
  <r>
    <n v="806"/>
    <s v="806, 2019"/>
    <x v="805"/>
    <x v="3"/>
    <x v="6"/>
    <x v="3"/>
    <n v="746.9"/>
    <n v="746900000"/>
    <n v="7.5"/>
    <n v="954.9"/>
    <n v="954900000"/>
    <n v="4"/>
    <n v="78.7"/>
    <s v="61-80"/>
    <x v="2"/>
    <n v="96.3"/>
    <x v="4"/>
    <n v="59.2"/>
    <s v="41-60"/>
    <n v="80.599999999999994"/>
    <s v="81-100"/>
    <n v="7857.3"/>
    <n v="3928.7"/>
    <n v="19643.3"/>
  </r>
  <r>
    <n v="806"/>
    <s v="806, 2020"/>
    <x v="805"/>
    <x v="3"/>
    <x v="6"/>
    <x v="4"/>
    <n v="712"/>
    <n v="712000000"/>
    <n v="4.7"/>
    <n v="303.3"/>
    <n v="303300000"/>
    <n v="-4.7"/>
    <n v="79.099999999999994"/>
    <s v="61-80"/>
    <x v="2"/>
    <n v="95.2"/>
    <x v="4"/>
    <n v="62"/>
    <s v="61-80"/>
    <n v="80.099999999999994"/>
    <s v="81-100"/>
    <n v="7598.2"/>
    <n v="3799.1"/>
    <n v="18995.599999999999"/>
  </r>
  <r>
    <n v="806"/>
    <s v="806, 2021"/>
    <x v="805"/>
    <x v="3"/>
    <x v="6"/>
    <x v="5"/>
    <n v="747.6"/>
    <n v="747600000"/>
    <n v="8.1"/>
    <n v="811.5"/>
    <n v="811500000"/>
    <n v="5"/>
    <n v="80.8"/>
    <s v="81-100"/>
    <x v="2"/>
    <n v="98"/>
    <x v="4"/>
    <n v="66"/>
    <s v="61-80"/>
    <n v="78.400000000000006"/>
    <s v="61-80"/>
    <n v="7683.9"/>
    <n v="3842"/>
    <n v="19209.8"/>
  </r>
  <r>
    <n v="806"/>
    <s v="806, 2022"/>
    <x v="805"/>
    <x v="3"/>
    <x v="6"/>
    <x v="6"/>
    <n v="708.3"/>
    <n v="708300000"/>
    <n v="9.8000000000000007"/>
    <n v="715.2"/>
    <n v="715200000"/>
    <n v="-5.2"/>
    <n v="80.3"/>
    <s v="81-100"/>
    <x v="2"/>
    <n v="100"/>
    <x v="4"/>
    <n v="63.5"/>
    <s v="61-80"/>
    <n v="77.5"/>
    <s v="61-80"/>
    <n v="7088"/>
    <n v="3544"/>
    <n v="17720"/>
  </r>
  <r>
    <n v="806"/>
    <s v="806, 2023"/>
    <x v="805"/>
    <x v="3"/>
    <x v="6"/>
    <x v="7"/>
    <n v="671.6"/>
    <n v="671600000"/>
    <n v="9"/>
    <n v="528.79999999999995"/>
    <n v="528799999.99999994"/>
    <n v="-5.2"/>
    <n v="80.599999999999994"/>
    <s v="81-100"/>
    <x v="2"/>
    <n v="100"/>
    <x v="4"/>
    <n v="66.8"/>
    <s v="61-80"/>
    <n v="75"/>
    <s v="61-80"/>
    <n v="6716"/>
    <n v="3358"/>
    <n v="16790"/>
  </r>
  <r>
    <n v="806"/>
    <s v="806, 2024"/>
    <x v="805"/>
    <x v="3"/>
    <x v="6"/>
    <x v="8"/>
    <n v="684.1"/>
    <n v="684100000"/>
    <n v="4.7"/>
    <n v="454"/>
    <n v="454000000"/>
    <n v="1.9"/>
    <n v="82"/>
    <s v="81-100"/>
    <x v="2"/>
    <n v="100"/>
    <x v="4"/>
    <n v="68.8"/>
    <s v="61-80"/>
    <n v="77.2"/>
    <s v="61-80"/>
    <n v="6841.2"/>
    <n v="3420.6"/>
    <n v="17102.900000000001"/>
  </r>
  <r>
    <n v="806"/>
    <s v="806, 2025"/>
    <x v="805"/>
    <x v="3"/>
    <x v="6"/>
    <x v="9"/>
    <n v="640.4"/>
    <n v="640400000"/>
    <n v="5.6"/>
    <n v="330.3"/>
    <n v="330300000"/>
    <n v="-6.4"/>
    <n v="80.400000000000006"/>
    <s v="81-100"/>
    <x v="2"/>
    <n v="98.7"/>
    <x v="4"/>
    <n v="65.8"/>
    <s v="61-80"/>
    <n v="76.599999999999994"/>
    <s v="61-80"/>
    <n v="6516.3"/>
    <n v="3258.2"/>
    <n v="16290.9"/>
  </r>
  <r>
    <n v="807"/>
    <s v="807, 2016"/>
    <x v="806"/>
    <x v="1"/>
    <x v="1"/>
    <x v="0"/>
    <n v="1024.5"/>
    <n v="1024500000"/>
    <n v="3.4"/>
    <n v="429.5"/>
    <n v="429500000"/>
    <n v="-5.4"/>
    <n v="59.2"/>
    <s v="41-60"/>
    <x v="0"/>
    <n v="17"/>
    <x v="2"/>
    <n v="80.7"/>
    <s v="81-100"/>
    <n v="79.8"/>
    <s v="61-80"/>
    <n v="664668.19999999995"/>
    <n v="110778"/>
    <n v="2215560.7000000002"/>
  </r>
  <r>
    <n v="807"/>
    <s v="807, 2017"/>
    <x v="806"/>
    <x v="1"/>
    <x v="1"/>
    <x v="1"/>
    <n v="1055"/>
    <n v="1055000000"/>
    <n v="7.2"/>
    <n v="958.7"/>
    <n v="958700000"/>
    <n v="3"/>
    <n v="59.4"/>
    <s v="41-60"/>
    <x v="0"/>
    <n v="16.100000000000001"/>
    <x v="2"/>
    <n v="81.7"/>
    <s v="81-100"/>
    <n v="80.3"/>
    <s v="81-100"/>
    <n v="688253.4"/>
    <n v="114708.9"/>
    <n v="2294178"/>
  </r>
  <r>
    <n v="807"/>
    <s v="807, 2018"/>
    <x v="806"/>
    <x v="1"/>
    <x v="1"/>
    <x v="2"/>
    <n v="1087"/>
    <n v="1087000000"/>
    <n v="9.1"/>
    <n v="1337.6"/>
    <n v="1337600000"/>
    <n v="3"/>
    <n v="60.8"/>
    <s v="61-80"/>
    <x v="0"/>
    <n v="20.2"/>
    <x v="3"/>
    <n v="82.2"/>
    <s v="81-100"/>
    <n v="80.099999999999994"/>
    <s v="81-100"/>
    <n v="690208"/>
    <n v="115034.7"/>
    <n v="2300693.2999999998"/>
  </r>
  <r>
    <n v="807"/>
    <s v="807, 2019"/>
    <x v="806"/>
    <x v="1"/>
    <x v="1"/>
    <x v="3"/>
    <n v="1071.0999999999999"/>
    <n v="1071099999.9999999"/>
    <n v="9.3000000000000007"/>
    <n v="1324.9"/>
    <n v="1324900000"/>
    <n v="-1.5"/>
    <n v="62"/>
    <s v="61-80"/>
    <x v="0"/>
    <n v="20.9"/>
    <x v="3"/>
    <n v="83.9"/>
    <s v="81-100"/>
    <n v="81.2"/>
    <s v="81-100"/>
    <n v="677055.1"/>
    <n v="112842.5"/>
    <n v="2256850.2999999998"/>
  </r>
  <r>
    <n v="807"/>
    <s v="807, 2020"/>
    <x v="806"/>
    <x v="1"/>
    <x v="1"/>
    <x v="4"/>
    <n v="1027"/>
    <n v="1027000000"/>
    <n v="7.6"/>
    <n v="1234.2"/>
    <n v="1234200000"/>
    <n v="-4.0999999999999996"/>
    <n v="64.8"/>
    <s v="61-80"/>
    <x v="0"/>
    <n v="23"/>
    <x v="3"/>
    <n v="86.8"/>
    <s v="81-100"/>
    <n v="84.6"/>
    <s v="81-100"/>
    <n v="640260.30000000005"/>
    <n v="106710"/>
    <n v="2134200.9"/>
  </r>
  <r>
    <n v="807"/>
    <s v="807, 2021"/>
    <x v="806"/>
    <x v="1"/>
    <x v="1"/>
    <x v="5"/>
    <n v="979.9"/>
    <n v="979900000"/>
    <n v="7.5"/>
    <n v="1096.5999999999999"/>
    <n v="1096600000"/>
    <n v="-4.5999999999999996"/>
    <n v="64.5"/>
    <s v="61-80"/>
    <x v="0"/>
    <n v="21.8"/>
    <x v="3"/>
    <n v="87.7"/>
    <s v="81-100"/>
    <n v="84"/>
    <s v="81-100"/>
    <n v="615744.9"/>
    <n v="102624.1"/>
    <n v="2052482.9"/>
  </r>
  <r>
    <n v="807"/>
    <s v="807, 2022"/>
    <x v="806"/>
    <x v="1"/>
    <x v="1"/>
    <x v="6"/>
    <n v="1033.3"/>
    <n v="1033300000"/>
    <n v="11.1"/>
    <n v="1047.9000000000001"/>
    <n v="1047900000.0000001"/>
    <n v="5.5"/>
    <n v="63.6"/>
    <s v="61-80"/>
    <x v="0"/>
    <n v="21.3"/>
    <x v="3"/>
    <n v="86"/>
    <s v="81-100"/>
    <n v="83.5"/>
    <s v="81-100"/>
    <n v="651494.30000000005"/>
    <n v="108582.39999999999"/>
    <n v="2171647.6"/>
  </r>
  <r>
    <n v="807"/>
    <s v="807, 2023"/>
    <x v="806"/>
    <x v="1"/>
    <x v="1"/>
    <x v="7"/>
    <n v="1090.9000000000001"/>
    <n v="1090900000"/>
    <n v="8.6999999999999993"/>
    <n v="1204.7"/>
    <n v="1204700000"/>
    <n v="5.6"/>
    <n v="61.9"/>
    <s v="61-80"/>
    <x v="0"/>
    <n v="22.6"/>
    <x v="3"/>
    <n v="83.7"/>
    <s v="81-100"/>
    <n v="79.599999999999994"/>
    <s v="61-80"/>
    <n v="682111.3"/>
    <n v="113685.2"/>
    <n v="2273704.4"/>
  </r>
  <r>
    <n v="807"/>
    <s v="807, 2024"/>
    <x v="806"/>
    <x v="1"/>
    <x v="1"/>
    <x v="8"/>
    <n v="1101.5"/>
    <n v="1101500000"/>
    <n v="9.1999999999999993"/>
    <n v="1141.5"/>
    <n v="1141500000"/>
    <n v="1"/>
    <n v="63.6"/>
    <s v="61-80"/>
    <x v="0"/>
    <n v="24.6"/>
    <x v="3"/>
    <n v="84.5"/>
    <s v="81-100"/>
    <n v="81.8"/>
    <s v="81-100"/>
    <n v="679395.4"/>
    <n v="113232.6"/>
    <n v="2264651.2999999998"/>
  </r>
  <r>
    <n v="807"/>
    <s v="807, 2025"/>
    <x v="806"/>
    <x v="1"/>
    <x v="1"/>
    <x v="9"/>
    <n v="1169.9000000000001"/>
    <n v="1169900000"/>
    <n v="9.1999999999999993"/>
    <n v="1304.5999999999999"/>
    <n v="1304600000"/>
    <n v="6.2"/>
    <n v="65.3"/>
    <s v="61-80"/>
    <x v="0"/>
    <n v="27.6"/>
    <x v="3"/>
    <n v="84.8"/>
    <s v="81-100"/>
    <n v="83.4"/>
    <s v="81-100"/>
    <n v="706733.7"/>
    <n v="117788.9"/>
    <n v="2355778.9"/>
  </r>
  <r>
    <n v="808"/>
    <s v="808, 2016"/>
    <x v="807"/>
    <x v="2"/>
    <x v="6"/>
    <x v="0"/>
    <n v="4354.6000000000004"/>
    <n v="4354600000"/>
    <n v="21.8"/>
    <n v="22709.8"/>
    <n v="22709800000"/>
    <n v="12"/>
    <n v="64.400000000000006"/>
    <s v="61-80"/>
    <x v="0"/>
    <n v="80.7"/>
    <x v="4"/>
    <n v="56.7"/>
    <s v="41-60"/>
    <n v="55.7"/>
    <s v="41-60"/>
    <n v="138235"/>
    <n v="82941"/>
    <n v="276470"/>
  </r>
  <r>
    <n v="808"/>
    <s v="808, 2017"/>
    <x v="807"/>
    <x v="2"/>
    <x v="6"/>
    <x v="1"/>
    <n v="5035.3"/>
    <n v="5035300000"/>
    <n v="24"/>
    <n v="35669.300000000003"/>
    <n v="35669300000"/>
    <n v="15.6"/>
    <n v="63.6"/>
    <s v="61-80"/>
    <x v="0"/>
    <n v="78.8"/>
    <x v="1"/>
    <n v="56.5"/>
    <s v="41-60"/>
    <n v="55.5"/>
    <s v="41-60"/>
    <n v="163206"/>
    <n v="97923.6"/>
    <n v="326411.90000000002"/>
  </r>
  <r>
    <n v="808"/>
    <s v="808, 2018"/>
    <x v="807"/>
    <x v="2"/>
    <x v="6"/>
    <x v="2"/>
    <n v="5176.3"/>
    <n v="5176300000"/>
    <n v="21.9"/>
    <n v="34078.699999999997"/>
    <n v="34078699999.999996"/>
    <n v="2.8"/>
    <n v="66.900000000000006"/>
    <s v="61-80"/>
    <x v="0"/>
    <n v="84.8"/>
    <x v="4"/>
    <n v="60.2"/>
    <s v="61-80"/>
    <n v="55.6"/>
    <s v="41-60"/>
    <n v="156973.79999999999"/>
    <n v="94184.3"/>
    <n v="313947.7"/>
  </r>
  <r>
    <n v="808"/>
    <s v="808, 2019"/>
    <x v="807"/>
    <x v="2"/>
    <x v="6"/>
    <x v="3"/>
    <n v="6082.7"/>
    <n v="6082700000"/>
    <n v="22.4"/>
    <n v="35021.4"/>
    <n v="35021400000"/>
    <n v="17.5"/>
    <n v="68.8"/>
    <s v="61-80"/>
    <x v="0"/>
    <n v="85"/>
    <x v="4"/>
    <n v="63.1"/>
    <s v="61-80"/>
    <n v="58.4"/>
    <s v="41-60"/>
    <n v="184102.39999999999"/>
    <n v="110461.4"/>
    <n v="368204.79999999999"/>
  </r>
  <r>
    <n v="808"/>
    <s v="808, 2020"/>
    <x v="807"/>
    <x v="2"/>
    <x v="6"/>
    <x v="4"/>
    <n v="6434.5"/>
    <n v="6434500000"/>
    <n v="20.100000000000001"/>
    <n v="19875.599999999999"/>
    <n v="19875600000"/>
    <n v="5.8"/>
    <n v="70.7"/>
    <s v="61-80"/>
    <x v="2"/>
    <n v="89.3"/>
    <x v="4"/>
    <n v="63.6"/>
    <s v="61-80"/>
    <n v="59.4"/>
    <s v="41-60"/>
    <n v="184944.1"/>
    <n v="110966.5"/>
    <n v="369888.3"/>
  </r>
  <r>
    <n v="808"/>
    <s v="808, 2021"/>
    <x v="807"/>
    <x v="2"/>
    <x v="6"/>
    <x v="5"/>
    <n v="6874.8"/>
    <n v="6874800000"/>
    <n v="21"/>
    <n v="48994.5"/>
    <n v="48994500000"/>
    <n v="6.8"/>
    <n v="71"/>
    <s v="61-80"/>
    <x v="2"/>
    <n v="88.4"/>
    <x v="4"/>
    <n v="62.4"/>
    <s v="61-80"/>
    <n v="62.3"/>
    <s v="61-80"/>
    <n v="199897.8"/>
    <n v="119938.7"/>
    <n v="399795.7"/>
  </r>
  <r>
    <n v="808"/>
    <s v="808, 2022"/>
    <x v="807"/>
    <x v="2"/>
    <x v="6"/>
    <x v="6"/>
    <n v="7856.4"/>
    <n v="7856400000"/>
    <n v="19.899999999999999"/>
    <n v="40850.6"/>
    <n v="40850600000"/>
    <n v="14.3"/>
    <n v="71.8"/>
    <s v="61-80"/>
    <x v="2"/>
    <n v="89.1"/>
    <x v="4"/>
    <n v="64.599999999999994"/>
    <s v="61-80"/>
    <n v="61.9"/>
    <s v="61-80"/>
    <n v="226500.4"/>
    <n v="135900.20000000001"/>
    <n v="453000.8"/>
  </r>
  <r>
    <n v="808"/>
    <s v="808, 2023"/>
    <x v="807"/>
    <x v="2"/>
    <x v="6"/>
    <x v="7"/>
    <n v="8874.6"/>
    <n v="8874600000"/>
    <n v="22.9"/>
    <n v="35341.300000000003"/>
    <n v="35341300000"/>
    <n v="13"/>
    <n v="73.2"/>
    <s v="61-80"/>
    <x v="2"/>
    <n v="89.8"/>
    <x v="4"/>
    <n v="64.2"/>
    <s v="61-80"/>
    <n v="65.7"/>
    <s v="61-80"/>
    <n v="253463.4"/>
    <n v="152078.1"/>
    <n v="506926.9"/>
  </r>
  <r>
    <n v="808"/>
    <s v="808, 2024"/>
    <x v="807"/>
    <x v="2"/>
    <x v="6"/>
    <x v="8"/>
    <n v="11296.1"/>
    <n v="11296100000"/>
    <n v="24"/>
    <n v="55718.5"/>
    <n v="55718500000"/>
    <n v="27.3"/>
    <n v="73.400000000000006"/>
    <s v="61-80"/>
    <x v="2"/>
    <n v="87.6"/>
    <x v="4"/>
    <n v="63.7"/>
    <s v="61-80"/>
    <n v="69"/>
    <s v="61-80"/>
    <n v="331604.3"/>
    <n v="198962.6"/>
    <n v="663208.6"/>
  </r>
  <r>
    <n v="808"/>
    <s v="808, 2025"/>
    <x v="807"/>
    <x v="2"/>
    <x v="6"/>
    <x v="9"/>
    <n v="12974.1"/>
    <n v="12974100000"/>
    <n v="30"/>
    <n v="102146.7"/>
    <n v="102146700000"/>
    <n v="14.9"/>
    <n v="73.599999999999994"/>
    <s v="61-80"/>
    <x v="2"/>
    <n v="88.7"/>
    <x v="4"/>
    <n v="63.9"/>
    <s v="61-80"/>
    <n v="68.3"/>
    <s v="61-80"/>
    <n v="375637.7"/>
    <n v="225382.6"/>
    <n v="751275.4"/>
  </r>
  <r>
    <n v="809"/>
    <s v="809, 2016"/>
    <x v="808"/>
    <x v="7"/>
    <x v="1"/>
    <x v="0"/>
    <n v="397.6"/>
    <n v="397600000"/>
    <n v="15.6"/>
    <n v="908.2"/>
    <n v="908200000"/>
    <n v="-3.9"/>
    <n v="45.3"/>
    <s v="41-60"/>
    <x v="0"/>
    <n v="47.4"/>
    <x v="0"/>
    <n v="54.8"/>
    <s v="41-60"/>
    <n v="33.700000000000003"/>
    <s v="21-40"/>
    <n v="276271.2"/>
    <n v="172669.5"/>
    <n v="2762711.8"/>
  </r>
  <r>
    <n v="809"/>
    <s v="809, 2017"/>
    <x v="808"/>
    <x v="7"/>
    <x v="1"/>
    <x v="1"/>
    <n v="448"/>
    <n v="448000000"/>
    <n v="15.5"/>
    <n v="941"/>
    <n v="941000000"/>
    <n v="12.7"/>
    <n v="46.8"/>
    <s v="41-60"/>
    <x v="0"/>
    <n v="48.7"/>
    <x v="0"/>
    <n v="54"/>
    <s v="41-60"/>
    <n v="37.799999999999997"/>
    <s v="21-40"/>
    <n v="307820.7"/>
    <n v="192388"/>
    <n v="3078207.5"/>
  </r>
  <r>
    <n v="809"/>
    <s v="809, 2018"/>
    <x v="808"/>
    <x v="7"/>
    <x v="1"/>
    <x v="2"/>
    <n v="431.9"/>
    <n v="431900000"/>
    <n v="14.4"/>
    <n v="816.4"/>
    <n v="816400000"/>
    <n v="-3.6"/>
    <n v="47.6"/>
    <s v="41-60"/>
    <x v="0"/>
    <n v="49.9"/>
    <x v="0"/>
    <n v="53.6"/>
    <s v="41-60"/>
    <n v="39.299999999999997"/>
    <s v="21-40"/>
    <n v="293882.8"/>
    <n v="183676.7"/>
    <n v="2938827.8"/>
  </r>
  <r>
    <n v="809"/>
    <s v="809, 2019"/>
    <x v="808"/>
    <x v="7"/>
    <x v="1"/>
    <x v="3"/>
    <n v="471.2"/>
    <n v="471200000"/>
    <n v="15.2"/>
    <n v="854.3"/>
    <n v="854300000"/>
    <n v="9.1"/>
    <n v="48.3"/>
    <s v="41-60"/>
    <x v="0"/>
    <n v="51.9"/>
    <x v="0"/>
    <n v="53.9"/>
    <s v="41-60"/>
    <n v="38.9"/>
    <s v="21-40"/>
    <n v="315276.3"/>
    <n v="197047.7"/>
    <n v="3152762.6"/>
  </r>
  <r>
    <n v="809"/>
    <s v="809, 2020"/>
    <x v="808"/>
    <x v="7"/>
    <x v="1"/>
    <x v="4"/>
    <n v="522.79999999999995"/>
    <n v="522799999.99999994"/>
    <n v="16.100000000000001"/>
    <n v="702"/>
    <n v="702000000"/>
    <n v="11"/>
    <n v="48.1"/>
    <s v="41-60"/>
    <x v="0"/>
    <n v="52.3"/>
    <x v="0"/>
    <n v="53.4"/>
    <s v="41-60"/>
    <n v="38.5"/>
    <s v="21-40"/>
    <n v="348796.3"/>
    <n v="217997.7"/>
    <n v="3487962.7"/>
  </r>
  <r>
    <n v="809"/>
    <s v="809, 2021"/>
    <x v="808"/>
    <x v="7"/>
    <x v="1"/>
    <x v="5"/>
    <n v="558.5"/>
    <n v="558500000"/>
    <n v="13.2"/>
    <n v="960"/>
    <n v="960000000"/>
    <n v="6.8"/>
    <n v="52.4"/>
    <s v="41-60"/>
    <x v="0"/>
    <n v="56.2"/>
    <x v="0"/>
    <n v="58.1"/>
    <s v="41-60"/>
    <n v="42.8"/>
    <s v="41-60"/>
    <n v="360293.5"/>
    <n v="225183.4"/>
    <n v="3602934.9"/>
  </r>
  <r>
    <n v="809"/>
    <s v="809, 2022"/>
    <x v="808"/>
    <x v="7"/>
    <x v="1"/>
    <x v="6"/>
    <n v="541.79999999999995"/>
    <n v="541800000"/>
    <n v="17.5"/>
    <n v="1361.4"/>
    <n v="1361400000"/>
    <n v="-3"/>
    <n v="54.4"/>
    <s v="41-60"/>
    <x v="0"/>
    <n v="58.8"/>
    <x v="0"/>
    <n v="59.1"/>
    <s v="41-60"/>
    <n v="45.4"/>
    <s v="41-60"/>
    <n v="341757.3"/>
    <n v="213598.3"/>
    <n v="3417573.1"/>
  </r>
  <r>
    <n v="809"/>
    <s v="809, 2023"/>
    <x v="808"/>
    <x v="7"/>
    <x v="1"/>
    <x v="7"/>
    <n v="592.70000000000005"/>
    <n v="592700000"/>
    <n v="18.3"/>
    <n v="907.5"/>
    <n v="907500000"/>
    <n v="9.4"/>
    <n v="55.3"/>
    <s v="41-60"/>
    <x v="0"/>
    <n v="60.4"/>
    <x v="1"/>
    <n v="60.8"/>
    <s v="61-80"/>
    <n v="44.5"/>
    <s v="41-60"/>
    <n v="368531.9"/>
    <n v="230332.5"/>
    <n v="3685319.5"/>
  </r>
  <r>
    <n v="809"/>
    <s v="809, 2024"/>
    <x v="808"/>
    <x v="7"/>
    <x v="1"/>
    <x v="8"/>
    <n v="608.70000000000005"/>
    <n v="608700000"/>
    <n v="17.600000000000001"/>
    <n v="900.7"/>
    <n v="900700000"/>
    <n v="2.7"/>
    <n v="55.9"/>
    <s v="41-60"/>
    <x v="0"/>
    <n v="61.8"/>
    <x v="1"/>
    <n v="62.3"/>
    <s v="61-80"/>
    <n v="43.5"/>
    <s v="41-60"/>
    <n v="373591.2"/>
    <n v="233494.5"/>
    <n v="3735911.9"/>
  </r>
  <r>
    <n v="809"/>
    <s v="809, 2025"/>
    <x v="808"/>
    <x v="7"/>
    <x v="1"/>
    <x v="9"/>
    <n v="591.4"/>
    <n v="591400000"/>
    <n v="18.2"/>
    <n v="1484"/>
    <n v="1484000000"/>
    <n v="-2.8"/>
    <n v="56.7"/>
    <s v="41-60"/>
    <x v="0"/>
    <n v="64"/>
    <x v="1"/>
    <n v="62.8"/>
    <s v="61-80"/>
    <n v="43.2"/>
    <s v="41-60"/>
    <n v="355761.9"/>
    <n v="222351.2"/>
    <n v="3557619.3"/>
  </r>
  <r>
    <n v="810"/>
    <s v="810, 2016"/>
    <x v="809"/>
    <x v="4"/>
    <x v="2"/>
    <x v="0"/>
    <n v="4394.5"/>
    <n v="4394500000"/>
    <n v="11"/>
    <n v="9887.4"/>
    <n v="9887400000"/>
    <n v="-2.2000000000000002"/>
    <n v="31.5"/>
    <s v="21-40"/>
    <x v="1"/>
    <n v="56.7"/>
    <x v="0"/>
    <n v="7.1"/>
    <s v="0-20"/>
    <n v="30.5"/>
    <s v="21-40"/>
    <n v="352920.3"/>
    <n v="352920.3"/>
    <n v="705840.6"/>
  </r>
  <r>
    <n v="810"/>
    <s v="810, 2017"/>
    <x v="809"/>
    <x v="4"/>
    <x v="2"/>
    <x v="1"/>
    <n v="4417.5"/>
    <n v="4417500000"/>
    <n v="10.5"/>
    <n v="10418.299999999999"/>
    <n v="10418300000"/>
    <n v="0.5"/>
    <n v="30.7"/>
    <s v="21-40"/>
    <x v="1"/>
    <n v="56"/>
    <x v="0"/>
    <n v="6.6"/>
    <s v="0-20"/>
    <n v="29.4"/>
    <s v="21-40"/>
    <n v="356914.8"/>
    <n v="356914.8"/>
    <n v="713829.6"/>
  </r>
  <r>
    <n v="810"/>
    <s v="810, 2018"/>
    <x v="809"/>
    <x v="4"/>
    <x v="2"/>
    <x v="2"/>
    <n v="4537.8"/>
    <n v="4537800000"/>
    <n v="12.5"/>
    <n v="7781.8"/>
    <n v="7781800000"/>
    <n v="2.7"/>
    <n v="31.6"/>
    <s v="21-40"/>
    <x v="1"/>
    <n v="58"/>
    <x v="0"/>
    <n v="6.5"/>
    <s v="0-20"/>
    <n v="30.2"/>
    <s v="21-40"/>
    <n v="360321.3"/>
    <n v="360321.3"/>
    <n v="720642.7"/>
  </r>
  <r>
    <n v="810"/>
    <s v="810, 2019"/>
    <x v="809"/>
    <x v="4"/>
    <x v="2"/>
    <x v="3"/>
    <n v="4877.6000000000004"/>
    <n v="4877600000"/>
    <n v="12.4"/>
    <n v="10944.8"/>
    <n v="10944800000"/>
    <n v="7.5"/>
    <n v="30.2"/>
    <s v="21-40"/>
    <x v="1"/>
    <n v="58.1"/>
    <x v="0"/>
    <n v="3.8"/>
    <s v="0-20"/>
    <n v="28.7"/>
    <s v="21-40"/>
    <n v="387050.3"/>
    <n v="387050.3"/>
    <n v="774100.6"/>
  </r>
  <r>
    <n v="810"/>
    <s v="810, 2020"/>
    <x v="809"/>
    <x v="4"/>
    <x v="2"/>
    <x v="4"/>
    <n v="4139.6000000000004"/>
    <n v="4139600000.0000005"/>
    <n v="12.5"/>
    <n v="7118.2"/>
    <n v="7118200000"/>
    <n v="-15.1"/>
    <n v="31"/>
    <s v="21-40"/>
    <x v="1"/>
    <n v="58.2"/>
    <x v="0"/>
    <n v="6.2"/>
    <s v="0-20"/>
    <n v="28.7"/>
    <s v="21-40"/>
    <n v="328076.2"/>
    <n v="328076.2"/>
    <n v="656152.4"/>
  </r>
  <r>
    <n v="810"/>
    <s v="810, 2021"/>
    <x v="809"/>
    <x v="4"/>
    <x v="2"/>
    <x v="5"/>
    <n v="4100.5"/>
    <n v="4100500000"/>
    <n v="15.4"/>
    <n v="6832"/>
    <n v="6832000000"/>
    <n v="-0.9"/>
    <n v="31.6"/>
    <s v="21-40"/>
    <x v="1"/>
    <n v="58.7"/>
    <x v="0"/>
    <n v="8.5"/>
    <s v="0-20"/>
    <n v="27.5"/>
    <s v="21-40"/>
    <n v="323456.5"/>
    <n v="323456.5"/>
    <n v="646912.9"/>
  </r>
  <r>
    <n v="810"/>
    <s v="810, 2022"/>
    <x v="809"/>
    <x v="4"/>
    <x v="2"/>
    <x v="6"/>
    <n v="4173.3999999999996"/>
    <n v="4173399999.9999995"/>
    <n v="18.2"/>
    <n v="12234.5"/>
    <n v="12234500000"/>
    <n v="1.8"/>
    <n v="31.8"/>
    <s v="21-40"/>
    <x v="1"/>
    <n v="61.7"/>
    <x v="1"/>
    <n v="7"/>
    <s v="0-20"/>
    <n v="26.6"/>
    <s v="21-40"/>
    <n v="320422.59999999998"/>
    <n v="320422.59999999998"/>
    <n v="640845.30000000005"/>
  </r>
  <r>
    <n v="810"/>
    <s v="810, 2023"/>
    <x v="809"/>
    <x v="4"/>
    <x v="2"/>
    <x v="7"/>
    <n v="3919.4"/>
    <n v="3919400000"/>
    <n v="19.8"/>
    <n v="15940.6"/>
    <n v="15940600000"/>
    <n v="-6.1"/>
    <n v="33.9"/>
    <s v="21-40"/>
    <x v="1"/>
    <n v="64"/>
    <x v="1"/>
    <n v="8.8000000000000007"/>
    <s v="0-20"/>
    <n v="28.9"/>
    <s v="21-40"/>
    <n v="294803.7"/>
    <n v="294803.7"/>
    <n v="589607.4"/>
  </r>
  <r>
    <n v="810"/>
    <s v="810, 2024"/>
    <x v="809"/>
    <x v="4"/>
    <x v="2"/>
    <x v="8"/>
    <n v="4200.8"/>
    <n v="4200800000"/>
    <n v="20.9"/>
    <n v="17252.5"/>
    <n v="17252500000"/>
    <n v="7.2"/>
    <n v="34.1"/>
    <s v="21-40"/>
    <x v="1"/>
    <n v="69.3"/>
    <x v="1"/>
    <n v="8"/>
    <s v="0-20"/>
    <n v="25.1"/>
    <s v="21-40"/>
    <n v="300323.5"/>
    <n v="300323.5"/>
    <n v="600646.9"/>
  </r>
  <r>
    <n v="810"/>
    <s v="810, 2025"/>
    <x v="809"/>
    <x v="4"/>
    <x v="2"/>
    <x v="9"/>
    <n v="4636.3"/>
    <n v="4636300000"/>
    <n v="24"/>
    <n v="20993.7"/>
    <n v="20993700000"/>
    <n v="10.4"/>
    <n v="34.200000000000003"/>
    <s v="21-40"/>
    <x v="1"/>
    <n v="70.2"/>
    <x v="1"/>
    <n v="8.3000000000000007"/>
    <s v="0-20"/>
    <n v="24"/>
    <s v="21-40"/>
    <n v="328542.40000000002"/>
    <n v="328542.40000000002"/>
    <n v="657084.69999999995"/>
  </r>
  <r>
    <n v="811"/>
    <s v="811, 2016"/>
    <x v="810"/>
    <x v="3"/>
    <x v="1"/>
    <x v="0"/>
    <n v="23675.4"/>
    <n v="23675400000"/>
    <n v="19.399999999999999"/>
    <n v="43288.5"/>
    <n v="43288500000"/>
    <n v="-2.5"/>
    <n v="46.4"/>
    <s v="41-60"/>
    <x v="0"/>
    <n v="53.7"/>
    <x v="0"/>
    <n v="63.6"/>
    <s v="61-80"/>
    <n v="21.8"/>
    <s v="21-40"/>
    <n v="390146.9"/>
    <n v="195073.4"/>
    <n v="975367.2"/>
  </r>
  <r>
    <n v="811"/>
    <s v="811, 2017"/>
    <x v="810"/>
    <x v="3"/>
    <x v="1"/>
    <x v="1"/>
    <n v="23576.799999999999"/>
    <n v="23576800000"/>
    <n v="22.1"/>
    <n v="87876.5"/>
    <n v="87876500000"/>
    <n v="-0.4"/>
    <n v="47.4"/>
    <s v="41-60"/>
    <x v="0"/>
    <n v="57.4"/>
    <x v="0"/>
    <n v="63.3"/>
    <s v="61-80"/>
    <n v="21.6"/>
    <s v="21-40"/>
    <n v="376421.2"/>
    <n v="188210.6"/>
    <n v="941052.9"/>
  </r>
  <r>
    <n v="811"/>
    <s v="811, 2018"/>
    <x v="810"/>
    <x v="3"/>
    <x v="1"/>
    <x v="2"/>
    <n v="23593.8"/>
    <n v="23593800000"/>
    <n v="21.8"/>
    <n v="50262.400000000001"/>
    <n v="50262400000"/>
    <n v="0.1"/>
    <n v="48"/>
    <s v="41-60"/>
    <x v="0"/>
    <n v="58"/>
    <x v="0"/>
    <n v="62.5"/>
    <s v="61-80"/>
    <n v="23.5"/>
    <s v="21-40"/>
    <n v="374545.2"/>
    <n v="187272.6"/>
    <n v="936363"/>
  </r>
  <r>
    <n v="811"/>
    <s v="811, 2019"/>
    <x v="810"/>
    <x v="3"/>
    <x v="1"/>
    <x v="3"/>
    <n v="27213.7"/>
    <n v="27213700000"/>
    <n v="22"/>
    <n v="96727.5"/>
    <n v="96727500000"/>
    <n v="15.3"/>
    <n v="48.8"/>
    <s v="41-60"/>
    <x v="0"/>
    <n v="59.5"/>
    <x v="0"/>
    <n v="64.5"/>
    <s v="61-80"/>
    <n v="22.3"/>
    <s v="21-40"/>
    <n v="426512.4"/>
    <n v="213256.2"/>
    <n v="1066281"/>
  </r>
  <r>
    <n v="811"/>
    <s v="811, 2020"/>
    <x v="810"/>
    <x v="3"/>
    <x v="1"/>
    <x v="4"/>
    <n v="31151.200000000001"/>
    <n v="31151200000"/>
    <n v="22.4"/>
    <n v="62408.6"/>
    <n v="62408600000"/>
    <n v="14.5"/>
    <n v="49.5"/>
    <s v="41-60"/>
    <x v="0"/>
    <n v="57.3"/>
    <x v="0"/>
    <n v="66.2"/>
    <s v="61-80"/>
    <n v="25.1"/>
    <s v="21-40"/>
    <n v="497862.5"/>
    <n v="248931.3"/>
    <n v="1244656.3"/>
  </r>
  <r>
    <n v="811"/>
    <s v="811, 2021"/>
    <x v="810"/>
    <x v="3"/>
    <x v="1"/>
    <x v="5"/>
    <n v="32947.5"/>
    <n v="32947500000"/>
    <n v="25.5"/>
    <n v="125244.1"/>
    <n v="125244100000"/>
    <n v="5.8"/>
    <n v="51.9"/>
    <s v="41-60"/>
    <x v="0"/>
    <n v="61"/>
    <x v="1"/>
    <n v="67.599999999999994"/>
    <s v="61-80"/>
    <n v="27"/>
    <s v="21-40"/>
    <n v="509581"/>
    <n v="254790.5"/>
    <n v="1273952.5"/>
  </r>
  <r>
    <n v="811"/>
    <s v="811, 2022"/>
    <x v="810"/>
    <x v="3"/>
    <x v="1"/>
    <x v="6"/>
    <n v="31048.2"/>
    <n v="31048200000"/>
    <n v="24.9"/>
    <n v="112022.6"/>
    <n v="112022600000"/>
    <n v="-5.8"/>
    <n v="54.8"/>
    <s v="41-60"/>
    <x v="0"/>
    <n v="67.900000000000006"/>
    <x v="1"/>
    <n v="68.599999999999994"/>
    <s v="61-80"/>
    <n v="27.8"/>
    <s v="21-40"/>
    <n v="449915"/>
    <n v="224957.5"/>
    <n v="1124787.6000000001"/>
  </r>
  <r>
    <n v="811"/>
    <s v="811, 2023"/>
    <x v="810"/>
    <x v="3"/>
    <x v="1"/>
    <x v="7"/>
    <n v="34886.6"/>
    <n v="34886600000"/>
    <n v="24.8"/>
    <n v="126640.8"/>
    <n v="126640800000"/>
    <n v="12.4"/>
    <n v="56.2"/>
    <s v="41-60"/>
    <x v="0"/>
    <n v="69"/>
    <x v="1"/>
    <n v="70.599999999999994"/>
    <s v="61-80"/>
    <n v="29"/>
    <s v="21-40"/>
    <n v="500504.7"/>
    <n v="250252.3"/>
    <n v="1251261.7"/>
  </r>
  <r>
    <n v="811"/>
    <s v="811, 2024"/>
    <x v="810"/>
    <x v="3"/>
    <x v="1"/>
    <x v="8"/>
    <n v="35015.300000000003"/>
    <n v="35015300000"/>
    <n v="23.9"/>
    <n v="151424.29999999999"/>
    <n v="151424300000"/>
    <n v="0.4"/>
    <n v="58.1"/>
    <s v="41-60"/>
    <x v="0"/>
    <n v="72.5"/>
    <x v="1"/>
    <n v="69.2"/>
    <s v="61-80"/>
    <n v="32.6"/>
    <s v="21-40"/>
    <n v="484920.5"/>
    <n v="242460.2"/>
    <n v="1212301.2"/>
  </r>
  <r>
    <n v="811"/>
    <s v="811, 2025"/>
    <x v="810"/>
    <x v="3"/>
    <x v="1"/>
    <x v="9"/>
    <n v="34940.699999999997"/>
    <n v="34940700000"/>
    <n v="24.5"/>
    <n v="89226.3"/>
    <n v="89226300000"/>
    <n v="-0.2"/>
    <n v="59.6"/>
    <s v="41-60"/>
    <x v="0"/>
    <n v="75.599999999999994"/>
    <x v="1"/>
    <n v="69.900000000000006"/>
    <s v="61-80"/>
    <n v="33.4"/>
    <s v="21-40"/>
    <n v="468907.1"/>
    <n v="234453.5"/>
    <n v="1172267.7"/>
  </r>
  <r>
    <n v="812"/>
    <s v="812, 2016"/>
    <x v="811"/>
    <x v="8"/>
    <x v="6"/>
    <x v="0"/>
    <n v="597.9"/>
    <n v="597900000"/>
    <n v="2.1"/>
    <n v="219.4"/>
    <n v="219400000"/>
    <n v="-7.3"/>
    <n v="40"/>
    <s v="21-40"/>
    <x v="0"/>
    <n v="2.4"/>
    <x v="2"/>
    <n v="42.3"/>
    <s v="41-60"/>
    <n v="75.400000000000006"/>
    <s v="61-80"/>
    <n v="212212.7"/>
    <n v="282950.2"/>
    <n v="3536877.8"/>
  </r>
  <r>
    <n v="812"/>
    <s v="812, 2017"/>
    <x v="811"/>
    <x v="8"/>
    <x v="6"/>
    <x v="1"/>
    <n v="576.9"/>
    <n v="576900000"/>
    <n v="1.6"/>
    <n v="201.3"/>
    <n v="201300000"/>
    <n v="-3.5"/>
    <n v="38"/>
    <s v="21-40"/>
    <x v="1"/>
    <n v="3.5"/>
    <x v="2"/>
    <n v="40.700000000000003"/>
    <s v="41-60"/>
    <n v="69.7"/>
    <s v="61-80"/>
    <n v="203421"/>
    <n v="271228.09999999998"/>
    <n v="3390350.7"/>
  </r>
  <r>
    <n v="812"/>
    <s v="812, 2018"/>
    <x v="811"/>
    <x v="8"/>
    <x v="6"/>
    <x v="2"/>
    <n v="611.4"/>
    <n v="611400000"/>
    <n v="5"/>
    <n v="295.8"/>
    <n v="295800000"/>
    <n v="6"/>
    <n v="38.6"/>
    <s v="21-40"/>
    <x v="1"/>
    <n v="3.9"/>
    <x v="2"/>
    <n v="40.299999999999997"/>
    <s v="41-60"/>
    <n v="71.7"/>
    <s v="61-80"/>
    <n v="215048.9"/>
    <n v="286731.8"/>
    <n v="3584147.9"/>
  </r>
  <r>
    <n v="812"/>
    <s v="812, 2019"/>
    <x v="811"/>
    <x v="8"/>
    <x v="6"/>
    <x v="3"/>
    <n v="562.9"/>
    <n v="562900000"/>
    <n v="3.6"/>
    <n v="373.7"/>
    <n v="373700000"/>
    <n v="-7.9"/>
    <n v="39.4"/>
    <s v="21-40"/>
    <x v="1"/>
    <n v="4.5999999999999996"/>
    <x v="2"/>
    <n v="39.6"/>
    <s v="21-40"/>
    <n v="74"/>
    <s v="61-80"/>
    <n v="197276.3"/>
    <n v="263035.09999999998"/>
    <n v="3287939"/>
  </r>
  <r>
    <n v="812"/>
    <s v="812, 2020"/>
    <x v="811"/>
    <x v="8"/>
    <x v="6"/>
    <x v="4"/>
    <n v="561.79999999999995"/>
    <n v="561800000"/>
    <n v="7.3"/>
    <n v="748.7"/>
    <n v="748700000"/>
    <n v="-0.2"/>
    <n v="40.1"/>
    <s v="41-60"/>
    <x v="0"/>
    <n v="6.7"/>
    <x v="2"/>
    <n v="40.5"/>
    <s v="41-60"/>
    <n v="73.099999999999994"/>
    <s v="61-80"/>
    <n v="194292.4"/>
    <n v="259056.5"/>
    <n v="3238205.9"/>
  </r>
  <r>
    <n v="812"/>
    <s v="812, 2021"/>
    <x v="811"/>
    <x v="8"/>
    <x v="6"/>
    <x v="5"/>
    <n v="556"/>
    <n v="556000000"/>
    <n v="8.8000000000000007"/>
    <n v="409.1"/>
    <n v="409100000"/>
    <n v="-1"/>
    <n v="41.9"/>
    <s v="41-60"/>
    <x v="0"/>
    <n v="8.8000000000000007"/>
    <x v="2"/>
    <n v="38.9"/>
    <s v="21-40"/>
    <n v="78"/>
    <s v="61-80"/>
    <n v="189851.7"/>
    <n v="253135.7"/>
    <n v="3164195.7"/>
  </r>
  <r>
    <n v="812"/>
    <s v="812, 2022"/>
    <x v="811"/>
    <x v="8"/>
    <x v="6"/>
    <x v="6"/>
    <n v="540.9"/>
    <n v="540900000"/>
    <n v="10.5"/>
    <n v="713.5"/>
    <n v="713500000"/>
    <n v="-2.7"/>
    <n v="44"/>
    <s v="41-60"/>
    <x v="0"/>
    <n v="10.8"/>
    <x v="2"/>
    <n v="42.2"/>
    <s v="41-60"/>
    <n v="78.900000000000006"/>
    <s v="61-80"/>
    <n v="182494.6"/>
    <n v="243326.2"/>
    <n v="3041577.1"/>
  </r>
  <r>
    <n v="812"/>
    <s v="812, 2023"/>
    <x v="811"/>
    <x v="8"/>
    <x v="6"/>
    <x v="7"/>
    <n v="542"/>
    <n v="542000000"/>
    <n v="13.1"/>
    <n v="689.9"/>
    <n v="689900000"/>
    <n v="0.2"/>
    <n v="43"/>
    <s v="41-60"/>
    <x v="0"/>
    <n v="10.1"/>
    <x v="2"/>
    <n v="39.700000000000003"/>
    <s v="21-40"/>
    <n v="79.099999999999994"/>
    <s v="61-80"/>
    <n v="183638.7"/>
    <n v="244851.6"/>
    <n v="3060645.3"/>
  </r>
  <r>
    <n v="812"/>
    <s v="812, 2024"/>
    <x v="811"/>
    <x v="8"/>
    <x v="6"/>
    <x v="8"/>
    <n v="498.9"/>
    <n v="498900000"/>
    <n v="16.600000000000001"/>
    <n v="1643"/>
    <n v="1643000000"/>
    <n v="-7.9"/>
    <n v="43.6"/>
    <s v="41-60"/>
    <x v="0"/>
    <n v="15"/>
    <x v="2"/>
    <n v="35.799999999999997"/>
    <s v="21-40"/>
    <n v="80.099999999999994"/>
    <s v="81-100"/>
    <n v="163914.4"/>
    <n v="218552.5"/>
    <n v="2731906"/>
  </r>
  <r>
    <n v="812"/>
    <s v="812, 2025"/>
    <x v="811"/>
    <x v="8"/>
    <x v="6"/>
    <x v="9"/>
    <n v="522.20000000000005"/>
    <n v="522200000.00000006"/>
    <n v="15.4"/>
    <n v="1642.7"/>
    <n v="1642700000"/>
    <n v="4.7"/>
    <n v="45.2"/>
    <s v="41-60"/>
    <x v="0"/>
    <n v="20.2"/>
    <x v="3"/>
    <n v="36.799999999999997"/>
    <s v="21-40"/>
    <n v="78.5"/>
    <s v="61-80"/>
    <n v="165884.29999999999"/>
    <n v="221179"/>
    <n v="2764737.8"/>
  </r>
  <r>
    <n v="813"/>
    <s v="813, 2016"/>
    <x v="812"/>
    <x v="3"/>
    <x v="5"/>
    <x v="0"/>
    <n v="1289.7"/>
    <n v="1289700000"/>
    <n v="15.4"/>
    <n v="2277.6999999999998"/>
    <n v="2277700000"/>
    <n v="-1.5"/>
    <n v="73.3"/>
    <s v="61-80"/>
    <x v="2"/>
    <n v="99"/>
    <x v="4"/>
    <n v="82"/>
    <s v="81-100"/>
    <n v="38.799999999999997"/>
    <s v="21-40"/>
    <n v="13071.6"/>
    <n v="6535.8"/>
    <n v="32678.9"/>
  </r>
  <r>
    <n v="813"/>
    <s v="813, 2017"/>
    <x v="812"/>
    <x v="3"/>
    <x v="5"/>
    <x v="1"/>
    <n v="1371.9"/>
    <n v="1371900000"/>
    <n v="13.6"/>
    <n v="3551.6"/>
    <n v="3551600000"/>
    <n v="6.4"/>
    <n v="74.3"/>
    <s v="61-80"/>
    <x v="2"/>
    <n v="98.9"/>
    <x v="4"/>
    <n v="85.1"/>
    <s v="81-100"/>
    <n v="39"/>
    <s v="21-40"/>
    <n v="13922.7"/>
    <n v="6961.4"/>
    <n v="34806.800000000003"/>
  </r>
  <r>
    <n v="813"/>
    <s v="813, 2018"/>
    <x v="812"/>
    <x v="3"/>
    <x v="5"/>
    <x v="2"/>
    <n v="1628.4"/>
    <n v="1628400000"/>
    <n v="16.7"/>
    <n v="2183.3000000000002"/>
    <n v="2183300000"/>
    <n v="18.7"/>
    <n v="75.8"/>
    <s v="61-80"/>
    <x v="2"/>
    <n v="99.7"/>
    <x v="4"/>
    <n v="85.2"/>
    <s v="81-100"/>
    <n v="42.5"/>
    <s v="41-60"/>
    <n v="16342.6"/>
    <n v="8171.3"/>
    <n v="40856.400000000001"/>
  </r>
  <r>
    <n v="813"/>
    <s v="813, 2019"/>
    <x v="812"/>
    <x v="3"/>
    <x v="5"/>
    <x v="3"/>
    <n v="1843.3"/>
    <n v="1843300000"/>
    <n v="18.7"/>
    <n v="3099.5"/>
    <n v="3099500000"/>
    <n v="13.2"/>
    <n v="76.5"/>
    <s v="61-80"/>
    <x v="2"/>
    <n v="100"/>
    <x v="4"/>
    <n v="84.6"/>
    <s v="81-100"/>
    <n v="45"/>
    <s v="41-60"/>
    <n v="18433.5"/>
    <n v="9216.7000000000007"/>
    <n v="46083.6"/>
  </r>
  <r>
    <n v="813"/>
    <s v="813, 2020"/>
    <x v="812"/>
    <x v="3"/>
    <x v="5"/>
    <x v="4"/>
    <n v="2184.6999999999998"/>
    <n v="2184700000"/>
    <n v="16.100000000000001"/>
    <n v="6894.8"/>
    <n v="6894800000"/>
    <n v="18.5"/>
    <n v="76.599999999999994"/>
    <s v="61-80"/>
    <x v="2"/>
    <n v="99.2"/>
    <x v="4"/>
    <n v="85.6"/>
    <s v="81-100"/>
    <n v="45.1"/>
    <s v="41-60"/>
    <n v="22095.5"/>
    <n v="11047.7"/>
    <n v="55238.7"/>
  </r>
  <r>
    <n v="813"/>
    <s v="813, 2021"/>
    <x v="812"/>
    <x v="3"/>
    <x v="5"/>
    <x v="5"/>
    <n v="2397.3000000000002"/>
    <n v="2397300000"/>
    <n v="17.399999999999999"/>
    <n v="5423.1"/>
    <n v="5423100000"/>
    <n v="9.6999999999999993"/>
    <n v="76.3"/>
    <s v="61-80"/>
    <x v="2"/>
    <n v="100"/>
    <x v="4"/>
    <n v="83"/>
    <s v="81-100"/>
    <n v="45.8"/>
    <s v="41-60"/>
    <n v="23972.7"/>
    <n v="11986.3"/>
    <n v="59931.6"/>
  </r>
  <r>
    <n v="813"/>
    <s v="813, 2022"/>
    <x v="812"/>
    <x v="3"/>
    <x v="5"/>
    <x v="6"/>
    <n v="2507.5"/>
    <n v="2507500000"/>
    <n v="16.7"/>
    <n v="8387.7000000000007"/>
    <n v="8387700000.000001"/>
    <n v="4.5999999999999996"/>
    <n v="76.400000000000006"/>
    <s v="61-80"/>
    <x v="2"/>
    <n v="100"/>
    <x v="4"/>
    <n v="82.8"/>
    <s v="81-100"/>
    <n v="46.5"/>
    <s v="41-60"/>
    <n v="25074.799999999999"/>
    <n v="12537.4"/>
    <n v="62687.1"/>
  </r>
  <r>
    <n v="813"/>
    <s v="813, 2023"/>
    <x v="812"/>
    <x v="3"/>
    <x v="5"/>
    <x v="7"/>
    <n v="2657.5"/>
    <n v="2657500000"/>
    <n v="16.7"/>
    <n v="7492.6"/>
    <n v="7492600000"/>
    <n v="6"/>
    <n v="78.7"/>
    <s v="61-80"/>
    <x v="2"/>
    <n v="100"/>
    <x v="4"/>
    <n v="86.3"/>
    <s v="81-100"/>
    <n v="49.8"/>
    <s v="41-60"/>
    <n v="26575.200000000001"/>
    <n v="13287.6"/>
    <n v="66438"/>
  </r>
  <r>
    <n v="813"/>
    <s v="813, 2024"/>
    <x v="812"/>
    <x v="3"/>
    <x v="5"/>
    <x v="8"/>
    <n v="3053.1"/>
    <n v="3053100000"/>
    <n v="13.9"/>
    <n v="7728.7"/>
    <n v="7728700000"/>
    <n v="14.9"/>
    <n v="78.5"/>
    <s v="61-80"/>
    <x v="2"/>
    <n v="100"/>
    <x v="4"/>
    <n v="86.3"/>
    <s v="81-100"/>
    <n v="49.1"/>
    <s v="41-60"/>
    <n v="30530.9"/>
    <n v="15265.5"/>
    <n v="76327.3"/>
  </r>
  <r>
    <n v="813"/>
    <s v="813, 2025"/>
    <x v="812"/>
    <x v="3"/>
    <x v="5"/>
    <x v="9"/>
    <n v="3760.6"/>
    <n v="3760600000"/>
    <n v="10.3"/>
    <n v="6067.9"/>
    <n v="6067900000"/>
    <n v="23.2"/>
    <n v="78.8"/>
    <s v="61-80"/>
    <x v="2"/>
    <n v="97.8"/>
    <x v="4"/>
    <n v="87.4"/>
    <s v="81-100"/>
    <n v="51.1"/>
    <s v="41-60"/>
    <n v="38738.199999999997"/>
    <n v="19369.099999999999"/>
    <n v="96845.5"/>
  </r>
  <r>
    <n v="814"/>
    <s v="814, 2016"/>
    <x v="813"/>
    <x v="6"/>
    <x v="0"/>
    <x v="0"/>
    <n v="1085.0999999999999"/>
    <n v="1085100000"/>
    <n v="3.6"/>
    <n v="401.6"/>
    <n v="401600000"/>
    <n v="13.7"/>
    <n v="60.3"/>
    <s v="61-80"/>
    <x v="0"/>
    <n v="48.6"/>
    <x v="0"/>
    <n v="91.2"/>
    <s v="81-100"/>
    <n v="41"/>
    <s v="41-60"/>
    <n v="186543.2"/>
    <n v="233178.9"/>
    <n v="932715.8"/>
  </r>
  <r>
    <n v="814"/>
    <s v="814, 2017"/>
    <x v="813"/>
    <x v="6"/>
    <x v="0"/>
    <x v="1"/>
    <n v="1042.5"/>
    <n v="1042500000"/>
    <n v="5.6"/>
    <n v="829.6"/>
    <n v="829600000"/>
    <n v="-3.9"/>
    <n v="61.9"/>
    <s v="61-80"/>
    <x v="0"/>
    <n v="49.4"/>
    <x v="0"/>
    <n v="92.7"/>
    <s v="81-100"/>
    <n v="43.7"/>
    <s v="41-60"/>
    <n v="178086.9"/>
    <n v="222608.7"/>
    <n v="890434.7"/>
  </r>
  <r>
    <n v="814"/>
    <s v="814, 2018"/>
    <x v="813"/>
    <x v="6"/>
    <x v="0"/>
    <x v="2"/>
    <n v="981.6"/>
    <n v="981600000"/>
    <n v="5.6"/>
    <n v="623.1"/>
    <n v="623100000"/>
    <n v="-5.8"/>
    <n v="63.3"/>
    <s v="61-80"/>
    <x v="0"/>
    <n v="50.9"/>
    <x v="0"/>
    <n v="94.3"/>
    <s v="81-100"/>
    <n v="44.8"/>
    <s v="41-60"/>
    <n v="165662.79999999999"/>
    <n v="207078.5"/>
    <n v="828314"/>
  </r>
  <r>
    <n v="814"/>
    <s v="814, 2019"/>
    <x v="813"/>
    <x v="6"/>
    <x v="0"/>
    <x v="3"/>
    <n v="1023.7"/>
    <n v="1023700000"/>
    <n v="9.6"/>
    <n v="1345.2"/>
    <n v="1345200000"/>
    <n v="4.3"/>
    <n v="60.7"/>
    <s v="61-80"/>
    <x v="0"/>
    <n v="47.6"/>
    <x v="0"/>
    <n v="91.9"/>
    <s v="81-100"/>
    <n v="42.5"/>
    <s v="41-60"/>
    <n v="177398.2"/>
    <n v="221747.7"/>
    <n v="886990.9"/>
  </r>
  <r>
    <n v="814"/>
    <s v="814, 2020"/>
    <x v="813"/>
    <x v="6"/>
    <x v="0"/>
    <x v="4"/>
    <n v="997.1"/>
    <n v="997100000"/>
    <n v="10.5"/>
    <n v="1925"/>
    <n v="1925000000"/>
    <n v="-2.6"/>
    <n v="63.4"/>
    <s v="61-80"/>
    <x v="0"/>
    <n v="47.6"/>
    <x v="0"/>
    <n v="95.4"/>
    <s v="81-100"/>
    <n v="47.2"/>
    <s v="41-60"/>
    <n v="172818.4"/>
    <n v="216023"/>
    <n v="864092"/>
  </r>
  <r>
    <n v="814"/>
    <s v="814, 2021"/>
    <x v="813"/>
    <x v="6"/>
    <x v="0"/>
    <x v="5"/>
    <n v="1091.0999999999999"/>
    <n v="1091100000"/>
    <n v="13.4"/>
    <n v="3203.9"/>
    <n v="3203900000"/>
    <n v="9.4"/>
    <n v="63"/>
    <s v="61-80"/>
    <x v="0"/>
    <n v="47.4"/>
    <x v="0"/>
    <n v="94.3"/>
    <s v="81-100"/>
    <n v="47.4"/>
    <s v="41-60"/>
    <n v="189455.6"/>
    <n v="236819.5"/>
    <n v="947278.1"/>
  </r>
  <r>
    <n v="814"/>
    <s v="814, 2022"/>
    <x v="813"/>
    <x v="6"/>
    <x v="0"/>
    <x v="6"/>
    <n v="1221"/>
    <n v="1221000000"/>
    <n v="14.6"/>
    <n v="2565.9"/>
    <n v="2565900000"/>
    <n v="11.9"/>
    <n v="63.2"/>
    <s v="61-80"/>
    <x v="0"/>
    <n v="49"/>
    <x v="0"/>
    <n v="95"/>
    <s v="81-100"/>
    <n v="45.7"/>
    <s v="41-60"/>
    <n v="209264.6"/>
    <n v="261580.79999999999"/>
    <n v="1046323"/>
  </r>
  <r>
    <n v="814"/>
    <s v="814, 2023"/>
    <x v="813"/>
    <x v="6"/>
    <x v="0"/>
    <x v="7"/>
    <n v="1382.6"/>
    <n v="1382600000"/>
    <n v="13.7"/>
    <n v="1905.8"/>
    <n v="1905800000"/>
    <n v="13.2"/>
    <n v="65.900000000000006"/>
    <s v="61-80"/>
    <x v="0"/>
    <n v="51.1"/>
    <x v="0"/>
    <n v="100"/>
    <s v="81-100"/>
    <n v="46.7"/>
    <s v="41-60"/>
    <n v="232999"/>
    <n v="291248.7"/>
    <n v="1164994.8999999999"/>
  </r>
  <r>
    <n v="814"/>
    <s v="814, 2024"/>
    <x v="813"/>
    <x v="6"/>
    <x v="0"/>
    <x v="8"/>
    <n v="1553.3"/>
    <n v="1553300000"/>
    <n v="14.6"/>
    <n v="5472.4"/>
    <n v="5472400000"/>
    <n v="12.4"/>
    <n v="66.099999999999994"/>
    <s v="61-80"/>
    <x v="0"/>
    <n v="52.1"/>
    <x v="0"/>
    <n v="100"/>
    <s v="81-100"/>
    <n v="46.2"/>
    <s v="41-60"/>
    <n v="259590.8"/>
    <n v="324488.5"/>
    <n v="1297954.1000000001"/>
  </r>
  <r>
    <n v="814"/>
    <s v="814, 2025"/>
    <x v="813"/>
    <x v="6"/>
    <x v="0"/>
    <x v="9"/>
    <n v="1967"/>
    <n v="1967000000"/>
    <n v="16.600000000000001"/>
    <n v="7120.2"/>
    <n v="7120200000"/>
    <n v="26.6"/>
    <n v="67.599999999999994"/>
    <s v="61-80"/>
    <x v="0"/>
    <n v="55.3"/>
    <x v="0"/>
    <n v="100"/>
    <s v="81-100"/>
    <n v="47.5"/>
    <s v="41-60"/>
    <n v="319727"/>
    <n v="399658.7"/>
    <n v="1598634.9"/>
  </r>
  <r>
    <n v="815"/>
    <s v="815, 2016"/>
    <x v="814"/>
    <x v="2"/>
    <x v="6"/>
    <x v="0"/>
    <n v="12975.4"/>
    <n v="12975400000"/>
    <n v="23.5"/>
    <n v="106497.1"/>
    <n v="106497100000"/>
    <n v="2.2000000000000002"/>
    <n v="54"/>
    <s v="41-60"/>
    <x v="0"/>
    <n v="83.2"/>
    <x v="4"/>
    <n v="54"/>
    <s v="41-60"/>
    <n v="24.9"/>
    <s v="21-40"/>
    <n v="400768.9"/>
    <n v="240461.3"/>
    <n v="801537.8"/>
  </r>
  <r>
    <n v="815"/>
    <s v="815, 2017"/>
    <x v="814"/>
    <x v="2"/>
    <x v="6"/>
    <x v="1"/>
    <n v="13441.4"/>
    <n v="13441400000"/>
    <n v="22.1"/>
    <n v="60633.1"/>
    <n v="60633100000"/>
    <n v="3.6"/>
    <n v="54.4"/>
    <s v="41-60"/>
    <x v="0"/>
    <n v="82.1"/>
    <x v="4"/>
    <n v="54.6"/>
    <s v="41-60"/>
    <n v="26.5"/>
    <s v="21-40"/>
    <n v="420203.4"/>
    <n v="252122.1"/>
    <n v="840406.9"/>
  </r>
  <r>
    <n v="815"/>
    <s v="815, 2018"/>
    <x v="814"/>
    <x v="2"/>
    <x v="6"/>
    <x v="2"/>
    <n v="15179"/>
    <n v="15179000000"/>
    <n v="21.2"/>
    <n v="88019.4"/>
    <n v="88019400000"/>
    <n v="12.9"/>
    <n v="56.8"/>
    <s v="41-60"/>
    <x v="0"/>
    <n v="84.1"/>
    <x v="4"/>
    <n v="58.6"/>
    <s v="41-60"/>
    <n v="27.8"/>
    <s v="21-40"/>
    <n v="464054"/>
    <n v="278432.40000000002"/>
    <n v="928108.1"/>
  </r>
  <r>
    <n v="815"/>
    <s v="815, 2019"/>
    <x v="814"/>
    <x v="2"/>
    <x v="6"/>
    <x v="3"/>
    <n v="14443.8"/>
    <n v="14443800000"/>
    <n v="18"/>
    <n v="40577.1"/>
    <n v="40577100000"/>
    <n v="-4.8"/>
    <n v="58.7"/>
    <s v="41-60"/>
    <x v="0"/>
    <n v="90.2"/>
    <x v="4"/>
    <n v="58.5"/>
    <s v="41-60"/>
    <n v="27.5"/>
    <s v="21-40"/>
    <n v="410762.5"/>
    <n v="246457.5"/>
    <n v="821525"/>
  </r>
  <r>
    <n v="815"/>
    <s v="815, 2020"/>
    <x v="814"/>
    <x v="2"/>
    <x v="6"/>
    <x v="4"/>
    <n v="15507.6"/>
    <n v="15507600000"/>
    <n v="14.1"/>
    <n v="41818.699999999997"/>
    <n v="41818700000"/>
    <n v="7.4"/>
    <n v="57.7"/>
    <s v="41-60"/>
    <x v="0"/>
    <n v="90.1"/>
    <x v="4"/>
    <n v="57.6"/>
    <s v="41-60"/>
    <n v="25.4"/>
    <s v="21-40"/>
    <n v="441353.6"/>
    <n v="264812.09999999998"/>
    <n v="882707.1"/>
  </r>
  <r>
    <n v="815"/>
    <s v="815, 2021"/>
    <x v="814"/>
    <x v="2"/>
    <x v="6"/>
    <x v="5"/>
    <n v="15895.9"/>
    <n v="15895900000"/>
    <n v="18.2"/>
    <n v="47057"/>
    <n v="47057000000"/>
    <n v="2.5"/>
    <n v="57.4"/>
    <s v="41-60"/>
    <x v="0"/>
    <n v="89.5"/>
    <x v="4"/>
    <n v="57.5"/>
    <s v="41-60"/>
    <n v="25.1"/>
    <s v="21-40"/>
    <n v="455551.2"/>
    <n v="273330.7"/>
    <n v="911102.5"/>
  </r>
  <r>
    <n v="815"/>
    <s v="815, 2022"/>
    <x v="814"/>
    <x v="2"/>
    <x v="6"/>
    <x v="6"/>
    <n v="16463.900000000001"/>
    <n v="16463900000.000002"/>
    <n v="14.8"/>
    <n v="45005.4"/>
    <n v="45005400000"/>
    <n v="3.6"/>
    <n v="58.5"/>
    <s v="41-60"/>
    <x v="0"/>
    <n v="91.9"/>
    <x v="4"/>
    <n v="55.8"/>
    <s v="41-60"/>
    <n v="27.7"/>
    <s v="21-40"/>
    <n v="458181.5"/>
    <n v="274908.90000000002"/>
    <n v="916363"/>
  </r>
  <r>
    <n v="815"/>
    <s v="815, 2023"/>
    <x v="814"/>
    <x v="2"/>
    <x v="6"/>
    <x v="7"/>
    <n v="19546.599999999999"/>
    <n v="19546600000"/>
    <n v="14.6"/>
    <n v="44841.4"/>
    <n v="44841400000"/>
    <n v="18.7"/>
    <n v="58.6"/>
    <s v="41-60"/>
    <x v="0"/>
    <n v="93.9"/>
    <x v="4"/>
    <n v="54.2"/>
    <s v="41-60"/>
    <n v="27.9"/>
    <s v="21-40"/>
    <n v="530550.6"/>
    <n v="318330.40000000002"/>
    <n v="1061101.2"/>
  </r>
  <r>
    <n v="815"/>
    <s v="815, 2024"/>
    <x v="814"/>
    <x v="2"/>
    <x v="6"/>
    <x v="8"/>
    <n v="21124.799999999999"/>
    <n v="21124800000"/>
    <n v="19.100000000000001"/>
    <n v="96969.4"/>
    <n v="96969400000"/>
    <n v="8.1"/>
    <n v="59.1"/>
    <s v="41-60"/>
    <x v="0"/>
    <n v="96.6"/>
    <x v="4"/>
    <n v="53"/>
    <s v="41-60"/>
    <n v="27.8"/>
    <s v="21-40"/>
    <n v="553104.9"/>
    <n v="331862.90000000002"/>
    <n v="1106209.7"/>
  </r>
  <r>
    <n v="815"/>
    <s v="815, 2025"/>
    <x v="814"/>
    <x v="2"/>
    <x v="6"/>
    <x v="9"/>
    <n v="23043.7"/>
    <n v="23043700000"/>
    <n v="15.5"/>
    <n v="76421"/>
    <n v="76421000000"/>
    <n v="9.1"/>
    <n v="59.2"/>
    <s v="41-60"/>
    <x v="0"/>
    <n v="98.3"/>
    <x v="4"/>
    <n v="52.2"/>
    <s v="41-60"/>
    <n v="27.1"/>
    <s v="21-40"/>
    <n v="589433"/>
    <n v="353659.8"/>
    <n v="1178866"/>
  </r>
  <r>
    <n v="816"/>
    <s v="816, 2016"/>
    <x v="815"/>
    <x v="8"/>
    <x v="3"/>
    <x v="0"/>
    <n v="1612.7"/>
    <n v="1612700000"/>
    <n v="11.9"/>
    <n v="1830"/>
    <n v="1830000000"/>
    <n v="4.5"/>
    <n v="25.4"/>
    <s v="21-40"/>
    <x v="1"/>
    <n v="44.5"/>
    <x v="0"/>
    <n v="17.600000000000001"/>
    <s v="0-20"/>
    <n v="14"/>
    <s v="0-20"/>
    <n v="429742"/>
    <n v="572989.4"/>
    <n v="7162366.9000000004"/>
  </r>
  <r>
    <n v="816"/>
    <s v="816, 2017"/>
    <x v="815"/>
    <x v="8"/>
    <x v="3"/>
    <x v="1"/>
    <n v="1789.3"/>
    <n v="1789300000"/>
    <n v="14.6"/>
    <n v="5230.7"/>
    <n v="5230700000"/>
    <n v="11"/>
    <n v="24.8"/>
    <s v="21-40"/>
    <x v="1"/>
    <n v="43.9"/>
    <x v="0"/>
    <n v="18.2"/>
    <s v="0-20"/>
    <n v="12.3"/>
    <s v="0-20"/>
    <n v="479326.8"/>
    <n v="639102.5"/>
    <n v="7988780.7000000002"/>
  </r>
  <r>
    <n v="816"/>
    <s v="816, 2018"/>
    <x v="815"/>
    <x v="8"/>
    <x v="3"/>
    <x v="2"/>
    <n v="2038.5"/>
    <n v="2038500000"/>
    <n v="12.7"/>
    <n v="2647.6"/>
    <n v="2647600000"/>
    <n v="13.9"/>
    <n v="24.8"/>
    <s v="21-40"/>
    <x v="1"/>
    <n v="44.6"/>
    <x v="0"/>
    <n v="16.899999999999999"/>
    <s v="0-20"/>
    <n v="12.9"/>
    <s v="0-20"/>
    <n v="542933.80000000005"/>
    <n v="723911.8"/>
    <n v="9048897.1999999993"/>
  </r>
  <r>
    <n v="816"/>
    <s v="816, 2019"/>
    <x v="815"/>
    <x v="8"/>
    <x v="3"/>
    <x v="3"/>
    <n v="2471.1"/>
    <n v="2471100000"/>
    <n v="10.1"/>
    <n v="2962.9"/>
    <n v="2962900000"/>
    <n v="21.2"/>
    <n v="25.2"/>
    <s v="21-40"/>
    <x v="1"/>
    <n v="46"/>
    <x v="0"/>
    <n v="16.8"/>
    <s v="0-20"/>
    <n v="12.7"/>
    <s v="0-20"/>
    <n v="650803"/>
    <n v="867737.3"/>
    <n v="10846716.699999999"/>
  </r>
  <r>
    <n v="816"/>
    <s v="816, 2020"/>
    <x v="815"/>
    <x v="8"/>
    <x v="3"/>
    <x v="4"/>
    <n v="3061.7"/>
    <n v="3061700000"/>
    <n v="7.8"/>
    <n v="4324"/>
    <n v="4324000000"/>
    <n v="23.9"/>
    <n v="24.2"/>
    <s v="21-40"/>
    <x v="1"/>
    <n v="43.5"/>
    <x v="0"/>
    <n v="16.399999999999999"/>
    <s v="0-20"/>
    <n v="12.6"/>
    <s v="0-20"/>
    <n v="822780"/>
    <n v="1097040.1000000001"/>
    <n v="13713000.699999999"/>
  </r>
  <r>
    <n v="816"/>
    <s v="816, 2021"/>
    <x v="815"/>
    <x v="8"/>
    <x v="3"/>
    <x v="5"/>
    <n v="3718.5"/>
    <n v="3718500000"/>
    <n v="3.6"/>
    <n v="1205.0999999999999"/>
    <n v="1205100000"/>
    <n v="21.5"/>
    <n v="24.9"/>
    <s v="21-40"/>
    <x v="1"/>
    <n v="45.3"/>
    <x v="0"/>
    <n v="17.899999999999999"/>
    <s v="0-20"/>
    <n v="11.5"/>
    <s v="0-20"/>
    <n v="984764.4"/>
    <n v="1313019.2"/>
    <n v="16412740.199999999"/>
  </r>
  <r>
    <n v="816"/>
    <s v="816, 2022"/>
    <x v="815"/>
    <x v="8"/>
    <x v="3"/>
    <x v="6"/>
    <n v="3880.3"/>
    <n v="3880300000"/>
    <n v="2.7"/>
    <n v="1762.4"/>
    <n v="1762400000"/>
    <n v="4.4000000000000004"/>
    <n v="24.3"/>
    <s v="21-40"/>
    <x v="1"/>
    <n v="45.5"/>
    <x v="0"/>
    <n v="18.399999999999999"/>
    <s v="0-20"/>
    <n v="9.1"/>
    <s v="0-20"/>
    <n v="1026491.7"/>
    <n v="1368655.7"/>
    <n v="17108195.800000001"/>
  </r>
  <r>
    <n v="816"/>
    <s v="816, 2023"/>
    <x v="815"/>
    <x v="8"/>
    <x v="3"/>
    <x v="7"/>
    <n v="4608.7"/>
    <n v="4608700000"/>
    <n v="0.3"/>
    <n v="132.9"/>
    <n v="132900000"/>
    <n v="18.8"/>
    <n v="24.4"/>
    <s v="21-40"/>
    <x v="1"/>
    <n v="46.4"/>
    <x v="0"/>
    <n v="17.8"/>
    <s v="0-20"/>
    <n v="9.1"/>
    <s v="0-20"/>
    <n v="1210049.5"/>
    <n v="1613399.3"/>
    <n v="20167491.399999999"/>
  </r>
  <r>
    <n v="816"/>
    <s v="816, 2024"/>
    <x v="815"/>
    <x v="8"/>
    <x v="3"/>
    <x v="8"/>
    <n v="4741.6000000000004"/>
    <n v="4741600000"/>
    <n v="-2.6"/>
    <n v="6074.6"/>
    <n v="6074600000"/>
    <n v="2.9"/>
    <n v="25.7"/>
    <s v="21-40"/>
    <x v="1"/>
    <n v="50.7"/>
    <x v="0"/>
    <n v="16.7"/>
    <s v="0-20"/>
    <n v="9.8000000000000007"/>
    <s v="0-20"/>
    <n v="1202465.8"/>
    <n v="1603287.7"/>
    <n v="20041095.899999999"/>
  </r>
  <r>
    <n v="816"/>
    <s v="816, 2025"/>
    <x v="815"/>
    <x v="8"/>
    <x v="3"/>
    <x v="9"/>
    <n v="5486"/>
    <n v="5486000000"/>
    <n v="-2.2999999999999998"/>
    <n v="5894.6"/>
    <n v="5894600000"/>
    <n v="15.7"/>
    <n v="25.1"/>
    <s v="21-40"/>
    <x v="1"/>
    <n v="47.8"/>
    <x v="0"/>
    <n v="14.9"/>
    <s v="0-20"/>
    <n v="12.7"/>
    <s v="0-20"/>
    <n v="1423782.5"/>
    <n v="1898376.6"/>
    <n v="23729707.899999999"/>
  </r>
  <r>
    <n v="817"/>
    <s v="817, 2016"/>
    <x v="816"/>
    <x v="5"/>
    <x v="6"/>
    <x v="0"/>
    <n v="6855.7"/>
    <n v="6855700000"/>
    <n v="28.7"/>
    <n v="23431.9"/>
    <n v="23431900000"/>
    <n v="5.6"/>
    <n v="52.7"/>
    <s v="41-60"/>
    <x v="0"/>
    <n v="18.600000000000001"/>
    <x v="2"/>
    <n v="89.5"/>
    <s v="81-100"/>
    <n v="50"/>
    <s v="41-60"/>
    <n v="7336157.9000000004"/>
    <n v="2200847.4"/>
    <n v="73361579.400000006"/>
  </r>
  <r>
    <n v="817"/>
    <s v="817, 2017"/>
    <x v="816"/>
    <x v="5"/>
    <x v="6"/>
    <x v="1"/>
    <n v="7927.2"/>
    <n v="7927200000"/>
    <n v="35.200000000000003"/>
    <n v="24205.1"/>
    <n v="24205100000"/>
    <n v="15.6"/>
    <n v="53.2"/>
    <s v="41-60"/>
    <x v="0"/>
    <n v="19.600000000000001"/>
    <x v="2"/>
    <n v="92"/>
    <s v="81-100"/>
    <n v="48"/>
    <s v="41-60"/>
    <n v="8426756.5"/>
    <n v="2528026.9"/>
    <n v="84267564.900000006"/>
  </r>
  <r>
    <n v="817"/>
    <s v="817, 2018"/>
    <x v="816"/>
    <x v="5"/>
    <x v="6"/>
    <x v="2"/>
    <n v="10282.700000000001"/>
    <n v="10282700000"/>
    <n v="28.1"/>
    <n v="56452.3"/>
    <n v="56452300000"/>
    <n v="29.7"/>
    <n v="52.8"/>
    <s v="41-60"/>
    <x v="0"/>
    <n v="19.8"/>
    <x v="2"/>
    <n v="92.7"/>
    <s v="81-100"/>
    <n v="45.9"/>
    <s v="41-60"/>
    <n v="10914490.199999999"/>
    <n v="3274347.1"/>
    <n v="109144902.3"/>
  </r>
  <r>
    <n v="817"/>
    <s v="817, 2019"/>
    <x v="816"/>
    <x v="5"/>
    <x v="6"/>
    <x v="3"/>
    <n v="12623.3"/>
    <n v="12623300000"/>
    <n v="29.3"/>
    <n v="54489.9"/>
    <n v="54489900000"/>
    <n v="22.8"/>
    <n v="53.3"/>
    <s v="41-60"/>
    <x v="0"/>
    <n v="21.1"/>
    <x v="3"/>
    <n v="96"/>
    <s v="81-100"/>
    <n v="42.9"/>
    <s v="41-60"/>
    <n v="13282896.4"/>
    <n v="3984868.9"/>
    <n v="132828963.5"/>
  </r>
  <r>
    <n v="817"/>
    <s v="817, 2020"/>
    <x v="816"/>
    <x v="5"/>
    <x v="6"/>
    <x v="4"/>
    <n v="12241.6"/>
    <n v="12241600000"/>
    <n v="29.9"/>
    <n v="69638.2"/>
    <n v="69638200000"/>
    <n v="-3"/>
    <n v="53.2"/>
    <s v="41-60"/>
    <x v="0"/>
    <n v="22.8"/>
    <x v="3"/>
    <n v="96.4"/>
    <s v="81-100"/>
    <n v="40.5"/>
    <s v="41-60"/>
    <n v="12739541.4"/>
    <n v="3821862.4"/>
    <n v="127395413.59999999"/>
  </r>
  <r>
    <n v="817"/>
    <s v="817, 2021"/>
    <x v="816"/>
    <x v="5"/>
    <x v="6"/>
    <x v="5"/>
    <n v="13880.3"/>
    <n v="13880300000"/>
    <n v="29.3"/>
    <n v="70812"/>
    <n v="70812000000"/>
    <n v="13.4"/>
    <n v="54.3"/>
    <s v="41-60"/>
    <x v="0"/>
    <n v="23.1"/>
    <x v="3"/>
    <n v="97.3"/>
    <s v="81-100"/>
    <n v="42.5"/>
    <s v="41-60"/>
    <n v="14411777"/>
    <n v="4323533.0999999996"/>
    <n v="144117769.90000001"/>
  </r>
  <r>
    <n v="817"/>
    <s v="817, 2022"/>
    <x v="816"/>
    <x v="5"/>
    <x v="6"/>
    <x v="6"/>
    <n v="14436.3"/>
    <n v="14436300000"/>
    <n v="25.3"/>
    <n v="46988.800000000003"/>
    <n v="46988800000"/>
    <n v="4"/>
    <n v="56.9"/>
    <s v="41-60"/>
    <x v="0"/>
    <n v="25.9"/>
    <x v="3"/>
    <n v="100"/>
    <s v="81-100"/>
    <n v="44.7"/>
    <s v="41-60"/>
    <n v="14701445.5"/>
    <n v="4410433.5999999996"/>
    <n v="147014454.69999999"/>
  </r>
  <r>
    <n v="817"/>
    <s v="817, 2023"/>
    <x v="816"/>
    <x v="5"/>
    <x v="6"/>
    <x v="7"/>
    <n v="17324.3"/>
    <n v="17324300000"/>
    <n v="19.7"/>
    <n v="37178.1"/>
    <n v="37178100000"/>
    <n v="20"/>
    <n v="57.2"/>
    <s v="41-60"/>
    <x v="0"/>
    <n v="26.2"/>
    <x v="3"/>
    <n v="100"/>
    <s v="81-100"/>
    <n v="45.4"/>
    <s v="41-60"/>
    <n v="17606890.100000001"/>
    <n v="5282067"/>
    <n v="176068901.30000001"/>
  </r>
  <r>
    <n v="817"/>
    <s v="817, 2024"/>
    <x v="816"/>
    <x v="5"/>
    <x v="6"/>
    <x v="8"/>
    <n v="20947.5"/>
    <n v="20947500000"/>
    <n v="22"/>
    <n v="79752.600000000006"/>
    <n v="79752600000"/>
    <n v="20.9"/>
    <n v="56.1"/>
    <s v="41-60"/>
    <x v="0"/>
    <n v="26.3"/>
    <x v="3"/>
    <n v="100"/>
    <s v="81-100"/>
    <n v="41.9"/>
    <s v="41-60"/>
    <n v="21274755.399999999"/>
    <n v="6382426.5999999996"/>
    <n v="212747554.5"/>
  </r>
  <r>
    <n v="817"/>
    <s v="817, 2025"/>
    <x v="816"/>
    <x v="5"/>
    <x v="6"/>
    <x v="9"/>
    <n v="25950.799999999999"/>
    <n v="25950800000"/>
    <n v="25.1"/>
    <n v="116869.6"/>
    <n v="116869600000"/>
    <n v="23.9"/>
    <n v="55.1"/>
    <s v="41-60"/>
    <x v="0"/>
    <n v="22.1"/>
    <x v="3"/>
    <n v="100"/>
    <s v="81-100"/>
    <n v="43.2"/>
    <s v="41-60"/>
    <n v="27122911.899999999"/>
    <n v="8136873.5999999996"/>
    <n v="271229118.60000002"/>
  </r>
  <r>
    <n v="818"/>
    <s v="818, 2016"/>
    <x v="817"/>
    <x v="6"/>
    <x v="2"/>
    <x v="0"/>
    <n v="526.79999999999995"/>
    <n v="526799999.99999994"/>
    <n v="10.6"/>
    <n v="1001.6"/>
    <n v="1001600000"/>
    <n v="5.2"/>
    <n v="44.5"/>
    <s v="41-60"/>
    <x v="0"/>
    <n v="51.7"/>
    <x v="0"/>
    <n v="63"/>
    <s v="61-80"/>
    <n v="18.7"/>
    <s v="0-20"/>
    <n v="88272"/>
    <n v="110340.1"/>
    <n v="441360.2"/>
  </r>
  <r>
    <n v="818"/>
    <s v="818, 2017"/>
    <x v="817"/>
    <x v="6"/>
    <x v="2"/>
    <x v="1"/>
    <n v="549.1"/>
    <n v="549100000"/>
    <n v="11.2"/>
    <n v="1055.7"/>
    <n v="1055700000"/>
    <n v="4.2"/>
    <n v="44.5"/>
    <s v="41-60"/>
    <x v="0"/>
    <n v="51.6"/>
    <x v="0"/>
    <n v="62.7"/>
    <s v="61-80"/>
    <n v="19.399999999999999"/>
    <s v="0-20"/>
    <n v="92139"/>
    <n v="115173.8"/>
    <n v="460695.1"/>
  </r>
  <r>
    <n v="818"/>
    <s v="818, 2018"/>
    <x v="817"/>
    <x v="6"/>
    <x v="2"/>
    <x v="2"/>
    <n v="630.20000000000005"/>
    <n v="630200000"/>
    <n v="9.1999999999999993"/>
    <n v="634.29999999999995"/>
    <n v="634300000"/>
    <n v="14.8"/>
    <n v="46.7"/>
    <s v="41-60"/>
    <x v="0"/>
    <n v="52.6"/>
    <x v="0"/>
    <n v="66.7"/>
    <s v="61-80"/>
    <n v="20.8"/>
    <s v="21-40"/>
    <n v="104809"/>
    <n v="131011.2"/>
    <n v="524045"/>
  </r>
  <r>
    <n v="818"/>
    <s v="818, 2019"/>
    <x v="817"/>
    <x v="6"/>
    <x v="2"/>
    <x v="3"/>
    <n v="689"/>
    <n v="689000000"/>
    <n v="9.1999999999999993"/>
    <n v="1067.5999999999999"/>
    <n v="1067599999.9999999"/>
    <n v="9.3000000000000007"/>
    <n v="46.1"/>
    <s v="41-60"/>
    <x v="0"/>
    <n v="53.7"/>
    <x v="0"/>
    <n v="67.400000000000006"/>
    <s v="61-80"/>
    <n v="17.3"/>
    <s v="0-20"/>
    <n v="113576.5"/>
    <n v="141970.70000000001"/>
    <n v="567882.6"/>
  </r>
  <r>
    <n v="818"/>
    <s v="818, 2020"/>
    <x v="817"/>
    <x v="6"/>
    <x v="2"/>
    <x v="4"/>
    <n v="662.6"/>
    <n v="662600000"/>
    <n v="8.9"/>
    <n v="1125.8"/>
    <n v="1125800000"/>
    <n v="-3.8"/>
    <n v="45.8"/>
    <s v="41-60"/>
    <x v="0"/>
    <n v="51.5"/>
    <x v="0"/>
    <n v="69.8"/>
    <s v="61-80"/>
    <n v="16"/>
    <s v="0-20"/>
    <n v="111214.9"/>
    <n v="139018.6"/>
    <n v="556074.5"/>
  </r>
  <r>
    <n v="818"/>
    <s v="818, 2021"/>
    <x v="817"/>
    <x v="6"/>
    <x v="2"/>
    <x v="5"/>
    <n v="718.6"/>
    <n v="718600000"/>
    <n v="10.5"/>
    <n v="1286.5"/>
    <n v="1286500000"/>
    <n v="8.5"/>
    <n v="47.9"/>
    <s v="41-60"/>
    <x v="0"/>
    <n v="53.1"/>
    <x v="0"/>
    <n v="71.599999999999994"/>
    <s v="61-80"/>
    <n v="19.100000000000001"/>
    <s v="0-20"/>
    <n v="119074"/>
    <n v="148842.5"/>
    <n v="595369.9"/>
  </r>
  <r>
    <n v="818"/>
    <s v="818, 2022"/>
    <x v="817"/>
    <x v="6"/>
    <x v="2"/>
    <x v="6"/>
    <n v="685.5"/>
    <n v="685500000"/>
    <n v="8.4"/>
    <n v="1109.9000000000001"/>
    <n v="1109900000"/>
    <n v="-4.5999999999999996"/>
    <n v="48.6"/>
    <s v="41-60"/>
    <x v="0"/>
    <n v="52.5"/>
    <x v="0"/>
    <n v="72.5"/>
    <s v="61-80"/>
    <n v="20.8"/>
    <s v="21-40"/>
    <n v="114114.2"/>
    <n v="142642.79999999999"/>
    <n v="570571.1"/>
  </r>
  <r>
    <n v="818"/>
    <s v="818, 2023"/>
    <x v="817"/>
    <x v="6"/>
    <x v="2"/>
    <x v="7"/>
    <n v="663.9"/>
    <n v="663900000"/>
    <n v="7.3"/>
    <n v="998.7"/>
    <n v="998700000"/>
    <n v="-3.2"/>
    <n v="50.3"/>
    <s v="41-60"/>
    <x v="0"/>
    <n v="54.6"/>
    <x v="0"/>
    <n v="75.3"/>
    <s v="61-80"/>
    <n v="20.9"/>
    <s v="21-40"/>
    <n v="108572.8"/>
    <n v="135716"/>
    <n v="542864"/>
  </r>
  <r>
    <n v="818"/>
    <s v="818, 2024"/>
    <x v="817"/>
    <x v="6"/>
    <x v="2"/>
    <x v="8"/>
    <n v="634.20000000000005"/>
    <n v="634200000"/>
    <n v="5.8"/>
    <n v="774.5"/>
    <n v="774500000"/>
    <n v="-4.5"/>
    <n v="51.6"/>
    <s v="41-60"/>
    <x v="0"/>
    <n v="58.8"/>
    <x v="0"/>
    <n v="74.3"/>
    <s v="61-80"/>
    <n v="21.7"/>
    <s v="21-40"/>
    <n v="99998.399999999994"/>
    <n v="124998"/>
    <n v="499992.1"/>
  </r>
  <r>
    <n v="818"/>
    <s v="818, 2025"/>
    <x v="817"/>
    <x v="6"/>
    <x v="2"/>
    <x v="9"/>
    <n v="622.6"/>
    <n v="622600000"/>
    <n v="9.1999999999999993"/>
    <n v="681.9"/>
    <n v="681900000"/>
    <n v="-1.8"/>
    <n v="53.5"/>
    <s v="41-60"/>
    <x v="0"/>
    <n v="61.5"/>
    <x v="1"/>
    <n v="75.5"/>
    <s v="61-80"/>
    <n v="23.4"/>
    <s v="21-40"/>
    <n v="95828.800000000003"/>
    <n v="119786"/>
    <n v="479144.2"/>
  </r>
  <r>
    <n v="819"/>
    <s v="819, 2016"/>
    <x v="818"/>
    <x v="3"/>
    <x v="1"/>
    <x v="0"/>
    <n v="1290.5999999999999"/>
    <n v="1290600000"/>
    <n v="24.8"/>
    <n v="2927.3"/>
    <n v="2927300000"/>
    <n v="1.2"/>
    <n v="61.1"/>
    <s v="61-80"/>
    <x v="0"/>
    <n v="81.099999999999994"/>
    <x v="4"/>
    <n v="34"/>
    <s v="21-40"/>
    <n v="68.3"/>
    <s v="61-80"/>
    <n v="16319.6"/>
    <n v="8159.8"/>
    <n v="40799"/>
  </r>
  <r>
    <n v="819"/>
    <s v="819, 2017"/>
    <x v="818"/>
    <x v="3"/>
    <x v="1"/>
    <x v="1"/>
    <n v="1495.6"/>
    <n v="1495600000"/>
    <n v="21.2"/>
    <n v="5128.5"/>
    <n v="5128500000"/>
    <n v="15.9"/>
    <n v="60.1"/>
    <s v="61-80"/>
    <x v="0"/>
    <n v="82.1"/>
    <x v="4"/>
    <n v="32.1"/>
    <s v="21-40"/>
    <n v="66"/>
    <s v="61-80"/>
    <n v="18702"/>
    <n v="9351"/>
    <n v="46754.9"/>
  </r>
  <r>
    <n v="819"/>
    <s v="819, 2018"/>
    <x v="818"/>
    <x v="3"/>
    <x v="1"/>
    <x v="2"/>
    <n v="1521.6"/>
    <n v="1521600000"/>
    <n v="18.399999999999999"/>
    <n v="3128.6"/>
    <n v="3128600000"/>
    <n v="1.7"/>
    <n v="60.6"/>
    <s v="61-80"/>
    <x v="0"/>
    <n v="80.900000000000006"/>
    <x v="4"/>
    <n v="33.700000000000003"/>
    <s v="21-40"/>
    <n v="67.400000000000006"/>
    <s v="61-80"/>
    <n v="19289.400000000001"/>
    <n v="9644.7000000000007"/>
    <n v="48223.4"/>
  </r>
  <r>
    <n v="819"/>
    <s v="819, 2019"/>
    <x v="818"/>
    <x v="3"/>
    <x v="1"/>
    <x v="3"/>
    <n v="1941.3"/>
    <n v="1941300000"/>
    <n v="14.4"/>
    <n v="5146.8"/>
    <n v="5146800000"/>
    <n v="27.6"/>
    <n v="62"/>
    <s v="61-80"/>
    <x v="0"/>
    <n v="83.4"/>
    <x v="4"/>
    <n v="35.6"/>
    <s v="21-40"/>
    <n v="67.099999999999994"/>
    <s v="61-80"/>
    <n v="23924.7"/>
    <n v="11962.4"/>
    <n v="59811.8"/>
  </r>
  <r>
    <n v="819"/>
    <s v="819, 2020"/>
    <x v="818"/>
    <x v="3"/>
    <x v="1"/>
    <x v="4"/>
    <n v="2319.5"/>
    <n v="2319500000"/>
    <n v="12.2"/>
    <n v="2306.5"/>
    <n v="2306500000"/>
    <n v="19.5"/>
    <n v="62.8"/>
    <s v="61-80"/>
    <x v="0"/>
    <n v="88.4"/>
    <x v="4"/>
    <n v="34.5"/>
    <s v="21-40"/>
    <n v="65.5"/>
    <s v="61-80"/>
    <n v="26974.3"/>
    <n v="13487.2"/>
    <n v="67435.8"/>
  </r>
  <r>
    <n v="819"/>
    <s v="819, 2021"/>
    <x v="818"/>
    <x v="3"/>
    <x v="1"/>
    <x v="5"/>
    <n v="2307.8000000000002"/>
    <n v="2307800000"/>
    <n v="9.1999999999999993"/>
    <n v="3245"/>
    <n v="3245000000"/>
    <n v="-0.5"/>
    <n v="64.2"/>
    <s v="61-80"/>
    <x v="0"/>
    <n v="88"/>
    <x v="4"/>
    <n v="36.299999999999997"/>
    <s v="21-40"/>
    <n v="68.099999999999994"/>
    <s v="61-80"/>
    <n v="26950"/>
    <n v="13475"/>
    <n v="67375"/>
  </r>
  <r>
    <n v="819"/>
    <s v="819, 2022"/>
    <x v="818"/>
    <x v="3"/>
    <x v="1"/>
    <x v="6"/>
    <n v="2310.5"/>
    <n v="2310500000"/>
    <n v="10.7"/>
    <n v="3081.4"/>
    <n v="3081400000"/>
    <n v="0.1"/>
    <n v="65.8"/>
    <s v="61-80"/>
    <x v="0"/>
    <n v="88.5"/>
    <x v="4"/>
    <n v="36.200000000000003"/>
    <s v="21-40"/>
    <n v="72.7"/>
    <s v="61-80"/>
    <n v="26840.5"/>
    <n v="13420.2"/>
    <n v="67101.2"/>
  </r>
  <r>
    <n v="819"/>
    <s v="819, 2023"/>
    <x v="818"/>
    <x v="3"/>
    <x v="1"/>
    <x v="7"/>
    <n v="2477.8000000000002"/>
    <n v="2477800000"/>
    <n v="10.1"/>
    <n v="3051.5"/>
    <n v="3051500000"/>
    <n v="7.2"/>
    <n v="65.599999999999994"/>
    <s v="61-80"/>
    <x v="0"/>
    <n v="85.5"/>
    <x v="4"/>
    <n v="37.200000000000003"/>
    <s v="21-40"/>
    <n v="74.2"/>
    <s v="61-80"/>
    <n v="29823.4"/>
    <n v="14911.7"/>
    <n v="74558.5"/>
  </r>
  <r>
    <n v="819"/>
    <s v="819, 2024"/>
    <x v="818"/>
    <x v="3"/>
    <x v="1"/>
    <x v="8"/>
    <n v="2906.8"/>
    <n v="2906800000"/>
    <n v="11.6"/>
    <n v="3796.5"/>
    <n v="3796500000"/>
    <n v="17.3"/>
    <n v="65.8"/>
    <s v="61-80"/>
    <x v="0"/>
    <n v="87.8"/>
    <x v="4"/>
    <n v="36.799999999999997"/>
    <s v="21-40"/>
    <n v="72.599999999999994"/>
    <s v="61-80"/>
    <n v="34031.800000000003"/>
    <n v="17015.900000000001"/>
    <n v="85079.4"/>
  </r>
  <r>
    <n v="819"/>
    <s v="819, 2025"/>
    <x v="818"/>
    <x v="3"/>
    <x v="1"/>
    <x v="9"/>
    <n v="2919.5"/>
    <n v="2919500000"/>
    <n v="10.6"/>
    <n v="5047"/>
    <n v="5047000000"/>
    <n v="0.4"/>
    <n v="66.5"/>
    <s v="61-80"/>
    <x v="0"/>
    <n v="89"/>
    <x v="4"/>
    <n v="36.700000000000003"/>
    <s v="21-40"/>
    <n v="73.900000000000006"/>
    <s v="61-80"/>
    <n v="33708.699999999997"/>
    <n v="16854.3"/>
    <n v="84271.7"/>
  </r>
  <r>
    <n v="820"/>
    <s v="820, 2016"/>
    <x v="819"/>
    <x v="5"/>
    <x v="5"/>
    <x v="0"/>
    <n v="430.9"/>
    <n v="430900000"/>
    <n v="3.1"/>
    <n v="139.6"/>
    <n v="139600000"/>
    <n v="28.6"/>
    <n v="48.7"/>
    <s v="41-60"/>
    <x v="0"/>
    <n v="20.2"/>
    <x v="3"/>
    <n v="48.5"/>
    <s v="41-60"/>
    <n v="77.3"/>
    <s v="61-80"/>
    <n v="456107.7"/>
    <n v="136832.29999999999"/>
    <n v="4561076.9000000004"/>
  </r>
  <r>
    <n v="820"/>
    <s v="820, 2017"/>
    <x v="819"/>
    <x v="5"/>
    <x v="5"/>
    <x v="1"/>
    <n v="548.5"/>
    <n v="548500000"/>
    <n v="3.3"/>
    <n v="346.2"/>
    <n v="346200000"/>
    <n v="27.3"/>
    <n v="49.1"/>
    <s v="41-60"/>
    <x v="0"/>
    <n v="20.7"/>
    <x v="3"/>
    <n v="48.7"/>
    <s v="41-60"/>
    <n v="77.8"/>
    <s v="61-80"/>
    <n v="578735.80000000005"/>
    <n v="173620.8"/>
    <n v="5787358.4000000004"/>
  </r>
  <r>
    <n v="820"/>
    <s v="820, 2018"/>
    <x v="819"/>
    <x v="5"/>
    <x v="5"/>
    <x v="2"/>
    <n v="678.9"/>
    <n v="678900000"/>
    <n v="3.5"/>
    <n v="439"/>
    <n v="439000000"/>
    <n v="23.8"/>
    <n v="50.8"/>
    <s v="41-60"/>
    <x v="0"/>
    <n v="22.5"/>
    <x v="3"/>
    <n v="53.4"/>
    <s v="41-60"/>
    <n v="76.5"/>
    <s v="61-80"/>
    <n v="707725.6"/>
    <n v="212317.7"/>
    <n v="7077256.5"/>
  </r>
  <r>
    <n v="820"/>
    <s v="820, 2019"/>
    <x v="819"/>
    <x v="5"/>
    <x v="5"/>
    <x v="3"/>
    <n v="754.4"/>
    <n v="754400000"/>
    <n v="4.4000000000000004"/>
    <n v="573.20000000000005"/>
    <n v="573200000"/>
    <n v="11.1"/>
    <n v="51"/>
    <s v="41-60"/>
    <x v="0"/>
    <n v="23.2"/>
    <x v="3"/>
    <n v="52.9"/>
    <s v="41-60"/>
    <n v="77"/>
    <s v="61-80"/>
    <n v="782763.4"/>
    <n v="234829"/>
    <n v="7827633.5"/>
  </r>
  <r>
    <n v="820"/>
    <s v="820, 2020"/>
    <x v="819"/>
    <x v="5"/>
    <x v="5"/>
    <x v="4"/>
    <n v="986.4"/>
    <n v="986400000"/>
    <n v="2.8"/>
    <n v="276.5"/>
    <n v="276500000"/>
    <n v="30.8"/>
    <n v="52.8"/>
    <s v="41-60"/>
    <x v="0"/>
    <n v="23.1"/>
    <x v="3"/>
    <n v="55.3"/>
    <s v="41-60"/>
    <n v="80.099999999999994"/>
    <s v="81-100"/>
    <n v="1024458.2"/>
    <n v="307337.40000000002"/>
    <n v="10244581.699999999"/>
  </r>
  <r>
    <n v="820"/>
    <s v="820, 2021"/>
    <x v="819"/>
    <x v="5"/>
    <x v="5"/>
    <x v="5"/>
    <n v="1195.5999999999999"/>
    <n v="1195600000"/>
    <n v="-2.6"/>
    <n v="2189.5"/>
    <n v="2189500000"/>
    <n v="21.2"/>
    <n v="51.7"/>
    <s v="41-60"/>
    <x v="0"/>
    <n v="25.8"/>
    <x v="3"/>
    <n v="52.1"/>
    <s v="41-60"/>
    <n v="77"/>
    <s v="61-80"/>
    <n v="1219070.6000000001"/>
    <n v="365721.2"/>
    <n v="12190706.300000001"/>
  </r>
  <r>
    <n v="820"/>
    <s v="820, 2022"/>
    <x v="819"/>
    <x v="5"/>
    <x v="5"/>
    <x v="6"/>
    <n v="1334.4"/>
    <n v="1334400000"/>
    <n v="-16.3"/>
    <n v="1038.2"/>
    <n v="1038200000"/>
    <n v="11.6"/>
    <n v="55.9"/>
    <s v="41-60"/>
    <x v="0"/>
    <n v="30.6"/>
    <x v="3"/>
    <n v="56.2"/>
    <s v="41-60"/>
    <n v="80.8"/>
    <s v="81-100"/>
    <n v="1315836.3999999999"/>
    <n v="394750.9"/>
    <n v="13158363.800000001"/>
  </r>
  <r>
    <n v="820"/>
    <s v="820, 2023"/>
    <x v="819"/>
    <x v="5"/>
    <x v="5"/>
    <x v="7"/>
    <n v="1411.9"/>
    <n v="1411900000"/>
    <n v="-20"/>
    <n v="6671.5"/>
    <n v="6671500000"/>
    <n v="5.8"/>
    <n v="57.3"/>
    <s v="41-60"/>
    <x v="0"/>
    <n v="34"/>
    <x v="3"/>
    <n v="57.5"/>
    <s v="41-60"/>
    <n v="80.3"/>
    <s v="81-100"/>
    <n v="1358207.3"/>
    <n v="407462.2"/>
    <n v="13582072.5"/>
  </r>
  <r>
    <n v="820"/>
    <s v="820, 2024"/>
    <x v="819"/>
    <x v="5"/>
    <x v="5"/>
    <x v="8"/>
    <n v="1664.2"/>
    <n v="1664200000"/>
    <n v="-20"/>
    <n v="3490.5"/>
    <n v="3490500000"/>
    <n v="17.899999999999999"/>
    <n v="57.7"/>
    <s v="41-60"/>
    <x v="0"/>
    <n v="33"/>
    <x v="3"/>
    <n v="57"/>
    <s v="41-60"/>
    <n v="83.1"/>
    <s v="81-100"/>
    <n v="1612922.5"/>
    <n v="483876.8"/>
    <n v="16129225.199999999"/>
  </r>
  <r>
    <n v="820"/>
    <s v="820, 2025"/>
    <x v="819"/>
    <x v="5"/>
    <x v="5"/>
    <x v="9"/>
    <n v="2098.4"/>
    <n v="2098400000"/>
    <n v="-18.600000000000001"/>
    <n v="2130.9"/>
    <n v="2130900000"/>
    <n v="26.1"/>
    <n v="57"/>
    <s v="41-60"/>
    <x v="0"/>
    <n v="32.799999999999997"/>
    <x v="3"/>
    <n v="56.6"/>
    <s v="41-60"/>
    <n v="81.8"/>
    <s v="81-100"/>
    <n v="2036654.8"/>
    <n v="610996.5"/>
    <n v="20366548.399999999"/>
  </r>
  <r>
    <n v="821"/>
    <s v="821, 2016"/>
    <x v="820"/>
    <x v="8"/>
    <x v="2"/>
    <x v="0"/>
    <n v="979.2"/>
    <n v="979200000"/>
    <n v="1.7"/>
    <n v="339.9"/>
    <n v="339900000"/>
    <n v="4.4000000000000004"/>
    <n v="27.2"/>
    <s v="21-40"/>
    <x v="1"/>
    <n v="40.9"/>
    <x v="0"/>
    <n v="11.1"/>
    <s v="0-20"/>
    <n v="29.4"/>
    <s v="21-40"/>
    <n v="268312.90000000002"/>
    <n v="357750.6"/>
    <n v="4471882"/>
  </r>
  <r>
    <n v="821"/>
    <s v="821, 2017"/>
    <x v="820"/>
    <x v="8"/>
    <x v="2"/>
    <x v="1"/>
    <n v="1001.2"/>
    <n v="1001200000"/>
    <n v="4.8"/>
    <n v="1012.7"/>
    <n v="1012700000"/>
    <n v="2.2000000000000002"/>
    <n v="29.2"/>
    <s v="21-40"/>
    <x v="1"/>
    <n v="42.5"/>
    <x v="0"/>
    <n v="15"/>
    <s v="0-20"/>
    <n v="30.2"/>
    <s v="21-40"/>
    <n v="271062.8"/>
    <n v="361417"/>
    <n v="4517712.7"/>
  </r>
  <r>
    <n v="821"/>
    <s v="821, 2018"/>
    <x v="820"/>
    <x v="8"/>
    <x v="2"/>
    <x v="2"/>
    <n v="1118.2"/>
    <n v="1118200000"/>
    <n v="7.8"/>
    <n v="1331.7"/>
    <n v="1331700000"/>
    <n v="11.7"/>
    <n v="32"/>
    <s v="21-40"/>
    <x v="1"/>
    <n v="45.4"/>
    <x v="0"/>
    <n v="19.7"/>
    <s v="0-20"/>
    <n v="30.9"/>
    <s v="21-40"/>
    <n v="296049"/>
    <n v="394732"/>
    <n v="4934150.5"/>
  </r>
  <r>
    <n v="821"/>
    <s v="821, 2019"/>
    <x v="820"/>
    <x v="8"/>
    <x v="2"/>
    <x v="3"/>
    <n v="1346.9"/>
    <n v="1346900000"/>
    <n v="9.6"/>
    <n v="1730.1"/>
    <n v="1730100000"/>
    <n v="20.5"/>
    <n v="31.2"/>
    <s v="21-40"/>
    <x v="1"/>
    <n v="44.3"/>
    <x v="0"/>
    <n v="20.6"/>
    <s v="21-40"/>
    <n v="28.7"/>
    <s v="21-40"/>
    <n v="359582.5"/>
    <n v="479443.4"/>
    <n v="5993041.9000000004"/>
  </r>
  <r>
    <n v="821"/>
    <s v="821, 2020"/>
    <x v="820"/>
    <x v="8"/>
    <x v="2"/>
    <x v="4"/>
    <n v="1460.6"/>
    <n v="1460600000"/>
    <n v="12.9"/>
    <n v="1932.6"/>
    <n v="1932600000"/>
    <n v="8.4"/>
    <n v="31.2"/>
    <s v="21-40"/>
    <x v="1"/>
    <n v="44.5"/>
    <x v="0"/>
    <n v="20.399999999999999"/>
    <s v="21-40"/>
    <n v="28.8"/>
    <s v="21-40"/>
    <n v="389321.2"/>
    <n v="519095"/>
    <n v="6488687.4000000004"/>
  </r>
  <r>
    <n v="821"/>
    <s v="821, 2021"/>
    <x v="820"/>
    <x v="8"/>
    <x v="2"/>
    <x v="5"/>
    <n v="1425.5"/>
    <n v="1425500000"/>
    <n v="9.6999999999999993"/>
    <n v="2975.7"/>
    <n v="2975700000"/>
    <n v="-2.4"/>
    <n v="33.6"/>
    <s v="21-40"/>
    <x v="1"/>
    <n v="45.7"/>
    <x v="0"/>
    <n v="22.3"/>
    <s v="21-40"/>
    <n v="32.700000000000003"/>
    <s v="21-40"/>
    <n v="376395.5"/>
    <n v="501860.6"/>
    <n v="6273257.7999999998"/>
  </r>
  <r>
    <n v="821"/>
    <s v="821, 2022"/>
    <x v="820"/>
    <x v="8"/>
    <x v="2"/>
    <x v="6"/>
    <n v="1356.2"/>
    <n v="1356200000"/>
    <n v="14.3"/>
    <n v="2822.4"/>
    <n v="2822400000"/>
    <n v="-4.9000000000000004"/>
    <n v="35.200000000000003"/>
    <s v="21-40"/>
    <x v="1"/>
    <n v="47.4"/>
    <x v="0"/>
    <n v="23.9"/>
    <s v="21-40"/>
    <n v="34.4"/>
    <s v="21-40"/>
    <n v="353363.1"/>
    <n v="471150.8"/>
    <n v="5889385.2000000002"/>
  </r>
  <r>
    <n v="821"/>
    <s v="821, 2023"/>
    <x v="820"/>
    <x v="8"/>
    <x v="2"/>
    <x v="7"/>
    <n v="1380"/>
    <n v="1380000000"/>
    <n v="11.7"/>
    <n v="1397.4"/>
    <n v="1397400000"/>
    <n v="1.8"/>
    <n v="37.299999999999997"/>
    <s v="21-40"/>
    <x v="1"/>
    <n v="51.7"/>
    <x v="0"/>
    <n v="25.8"/>
    <s v="21-40"/>
    <n v="34.5"/>
    <s v="21-40"/>
    <n v="347044.2"/>
    <n v="462725.6"/>
    <n v="5784070.4000000004"/>
  </r>
  <r>
    <n v="821"/>
    <s v="821, 2024"/>
    <x v="820"/>
    <x v="8"/>
    <x v="2"/>
    <x v="8"/>
    <n v="1330.5"/>
    <n v="1330500000"/>
    <n v="14.6"/>
    <n v="2054.6"/>
    <n v="2054600000"/>
    <n v="-3.6"/>
    <n v="37.799999999999997"/>
    <s v="21-40"/>
    <x v="1"/>
    <n v="53.2"/>
    <x v="0"/>
    <n v="29"/>
    <s v="21-40"/>
    <n v="31.4"/>
    <s v="21-40"/>
    <n v="330451.40000000002"/>
    <n v="440601.9"/>
    <n v="5507523.4000000004"/>
  </r>
  <r>
    <n v="821"/>
    <s v="821, 2025"/>
    <x v="820"/>
    <x v="8"/>
    <x v="2"/>
    <x v="9"/>
    <n v="1389.8"/>
    <n v="1389800000"/>
    <n v="16.7"/>
    <n v="4286"/>
    <n v="4286000000"/>
    <n v="4.5"/>
    <n v="38.5"/>
    <s v="21-40"/>
    <x v="1"/>
    <n v="55"/>
    <x v="0"/>
    <n v="26.3"/>
    <s v="21-40"/>
    <n v="34.299999999999997"/>
    <s v="21-40"/>
    <n v="339889.8"/>
    <n v="453186.4"/>
    <n v="5664830.2999999998"/>
  </r>
  <r>
    <n v="822"/>
    <s v="822, 2016"/>
    <x v="821"/>
    <x v="3"/>
    <x v="0"/>
    <x v="0"/>
    <n v="778.4"/>
    <n v="778400000"/>
    <n v="14.2"/>
    <n v="1340.6"/>
    <n v="1340600000"/>
    <n v="-0.8"/>
    <n v="53.6"/>
    <s v="41-60"/>
    <x v="0"/>
    <n v="51.1"/>
    <x v="0"/>
    <n v="76.400000000000006"/>
    <s v="61-80"/>
    <n v="33.4"/>
    <s v="21-40"/>
    <n v="13109.8"/>
    <n v="6554.9"/>
    <n v="32774.5"/>
  </r>
  <r>
    <n v="822"/>
    <s v="822, 2017"/>
    <x v="821"/>
    <x v="3"/>
    <x v="0"/>
    <x v="1"/>
    <n v="820.2"/>
    <n v="820200000"/>
    <n v="15.7"/>
    <n v="1709.8"/>
    <n v="1709800000"/>
    <n v="5.4"/>
    <n v="54.9"/>
    <s v="41-60"/>
    <x v="0"/>
    <n v="51.7"/>
    <x v="0"/>
    <n v="76.2"/>
    <s v="61-80"/>
    <n v="36.700000000000003"/>
    <s v="21-40"/>
    <n v="13747.5"/>
    <n v="6873.7"/>
    <n v="34368.699999999997"/>
  </r>
  <r>
    <n v="822"/>
    <s v="822, 2018"/>
    <x v="821"/>
    <x v="3"/>
    <x v="0"/>
    <x v="2"/>
    <n v="912.2"/>
    <n v="912200000"/>
    <n v="15.6"/>
    <n v="1139.5"/>
    <n v="1139500000"/>
    <n v="11.2"/>
    <n v="56.1"/>
    <s v="41-60"/>
    <x v="0"/>
    <n v="54.4"/>
    <x v="0"/>
    <n v="74.099999999999994"/>
    <s v="61-80"/>
    <n v="39.9"/>
    <s v="21-40"/>
    <n v="14945.8"/>
    <n v="7472.9"/>
    <n v="37364.5"/>
  </r>
  <r>
    <n v="822"/>
    <s v="822, 2019"/>
    <x v="821"/>
    <x v="3"/>
    <x v="0"/>
    <x v="3"/>
    <n v="743.4"/>
    <n v="743400000"/>
    <n v="15.9"/>
    <n v="1164.3"/>
    <n v="1164300000"/>
    <n v="-18.5"/>
    <n v="56.4"/>
    <s v="41-60"/>
    <x v="0"/>
    <n v="53.3"/>
    <x v="0"/>
    <n v="72.900000000000006"/>
    <s v="61-80"/>
    <n v="43.1"/>
    <s v="41-60"/>
    <n v="12294.5"/>
    <n v="6147.2"/>
    <n v="30736.1"/>
  </r>
  <r>
    <n v="822"/>
    <s v="822, 2020"/>
    <x v="821"/>
    <x v="3"/>
    <x v="0"/>
    <x v="4"/>
    <n v="804.9"/>
    <n v="804900000"/>
    <n v="16.5"/>
    <n v="2325.1999999999998"/>
    <n v="2325200000"/>
    <n v="8.3000000000000007"/>
    <n v="56.4"/>
    <s v="41-60"/>
    <x v="0"/>
    <n v="53"/>
    <x v="0"/>
    <n v="75.2"/>
    <s v="61-80"/>
    <n v="41.1"/>
    <s v="41-60"/>
    <n v="13346.2"/>
    <n v="6673.1"/>
    <n v="33365.5"/>
  </r>
  <r>
    <n v="822"/>
    <s v="822, 2021"/>
    <x v="821"/>
    <x v="3"/>
    <x v="0"/>
    <x v="5"/>
    <n v="849.3"/>
    <n v="849300000"/>
    <n v="17.899999999999999"/>
    <n v="1963.6"/>
    <n v="1963600000"/>
    <n v="5.5"/>
    <n v="57.1"/>
    <s v="41-60"/>
    <x v="0"/>
    <n v="52.1"/>
    <x v="0"/>
    <n v="75.599999999999994"/>
    <s v="61-80"/>
    <n v="43.6"/>
    <s v="41-60"/>
    <n v="14193.7"/>
    <n v="7096.9"/>
    <n v="35484.300000000003"/>
  </r>
  <r>
    <n v="822"/>
    <s v="822, 2022"/>
    <x v="821"/>
    <x v="3"/>
    <x v="0"/>
    <x v="6"/>
    <n v="864.5"/>
    <n v="864500000"/>
    <n v="16.5"/>
    <n v="1373.5"/>
    <n v="1373500000"/>
    <n v="1.8"/>
    <n v="57.6"/>
    <s v="41-60"/>
    <x v="0"/>
    <n v="49.1"/>
    <x v="0"/>
    <n v="78"/>
    <s v="61-80"/>
    <n v="45.8"/>
    <s v="41-60"/>
    <n v="14811.6"/>
    <n v="7405.8"/>
    <n v="37028.9"/>
  </r>
  <r>
    <n v="822"/>
    <s v="822, 2023"/>
    <x v="821"/>
    <x v="3"/>
    <x v="0"/>
    <x v="7"/>
    <n v="1034.4000000000001"/>
    <n v="1034400000.0000001"/>
    <n v="16.100000000000001"/>
    <n v="3252.8"/>
    <n v="3252800000"/>
    <n v="19.600000000000001"/>
    <n v="58.1"/>
    <s v="41-60"/>
    <x v="0"/>
    <n v="51.2"/>
    <x v="0"/>
    <n v="80.400000000000006"/>
    <s v="81-100"/>
    <n v="42.7"/>
    <s v="41-60"/>
    <n v="17408.8"/>
    <n v="8704.4"/>
    <n v="43522"/>
  </r>
  <r>
    <n v="822"/>
    <s v="822, 2024"/>
    <x v="821"/>
    <x v="3"/>
    <x v="0"/>
    <x v="8"/>
    <n v="1023"/>
    <n v="1023000000"/>
    <n v="14.4"/>
    <n v="2150.1"/>
    <n v="2150100000"/>
    <n v="-1.1000000000000001"/>
    <n v="58.4"/>
    <s v="41-60"/>
    <x v="0"/>
    <n v="53"/>
    <x v="0"/>
    <n v="78.099999999999994"/>
    <s v="61-80"/>
    <n v="44"/>
    <s v="41-60"/>
    <n v="16962.900000000001"/>
    <n v="8481.4"/>
    <n v="42407.199999999997"/>
  </r>
  <r>
    <n v="822"/>
    <s v="822, 2025"/>
    <x v="821"/>
    <x v="3"/>
    <x v="0"/>
    <x v="9"/>
    <n v="1073.9000000000001"/>
    <n v="1073900000"/>
    <n v="12.4"/>
    <n v="2168.6"/>
    <n v="2168600000"/>
    <n v="5"/>
    <n v="59.5"/>
    <s v="41-60"/>
    <x v="0"/>
    <n v="53"/>
    <x v="0"/>
    <n v="77.400000000000006"/>
    <s v="61-80"/>
    <n v="48.1"/>
    <s v="41-60"/>
    <n v="17806.099999999999"/>
    <n v="8903.1"/>
    <n v="44515.4"/>
  </r>
  <r>
    <n v="823"/>
    <s v="823, 2016"/>
    <x v="822"/>
    <x v="0"/>
    <x v="5"/>
    <x v="0"/>
    <n v="1624.6"/>
    <n v="1624600000"/>
    <n v="7.9"/>
    <n v="1707.1"/>
    <n v="1707100000"/>
    <n v="3.2"/>
    <n v="67.099999999999994"/>
    <s v="61-80"/>
    <x v="0"/>
    <n v="56.3"/>
    <x v="0"/>
    <n v="78.400000000000006"/>
    <s v="61-80"/>
    <n v="66.400000000000006"/>
    <s v="61-80"/>
    <n v="130876.5"/>
    <n v="65438.3"/>
    <n v="261753"/>
  </r>
  <r>
    <n v="823"/>
    <s v="823, 2017"/>
    <x v="822"/>
    <x v="0"/>
    <x v="5"/>
    <x v="1"/>
    <n v="1668.7"/>
    <n v="1668700000"/>
    <n v="7.7"/>
    <n v="1408.5"/>
    <n v="1408500000"/>
    <n v="2.7"/>
    <n v="68.400000000000006"/>
    <s v="61-80"/>
    <x v="0"/>
    <n v="57.5"/>
    <x v="0"/>
    <n v="79.099999999999994"/>
    <s v="61-80"/>
    <n v="68.5"/>
    <s v="61-80"/>
    <n v="133110.9"/>
    <n v="66555.399999999994"/>
    <n v="266221.8"/>
  </r>
  <r>
    <n v="823"/>
    <s v="823, 2018"/>
    <x v="822"/>
    <x v="0"/>
    <x v="5"/>
    <x v="2"/>
    <n v="1733.8"/>
    <n v="1733800000"/>
    <n v="6.1"/>
    <n v="1531"/>
    <n v="1531000000"/>
    <n v="3.9"/>
    <n v="68.7"/>
    <s v="61-80"/>
    <x v="0"/>
    <n v="57.5"/>
    <x v="0"/>
    <n v="79.8"/>
    <s v="61-80"/>
    <n v="68.8"/>
    <s v="61-80"/>
    <n v="138289"/>
    <n v="69144.5"/>
    <n v="276578"/>
  </r>
  <r>
    <n v="823"/>
    <s v="823, 2019"/>
    <x v="822"/>
    <x v="0"/>
    <x v="5"/>
    <x v="3"/>
    <n v="1709.1"/>
    <n v="1709100000"/>
    <n v="6.9"/>
    <n v="2159.3000000000002"/>
    <n v="2159300000"/>
    <n v="-1.4"/>
    <n v="69"/>
    <s v="61-80"/>
    <x v="0"/>
    <n v="57.1"/>
    <x v="0"/>
    <n v="79.5"/>
    <s v="61-80"/>
    <n v="70.400000000000006"/>
    <s v="61-80"/>
    <n v="136736.29999999999"/>
    <n v="68368.2"/>
    <n v="273472.59999999998"/>
  </r>
  <r>
    <n v="823"/>
    <s v="823, 2020"/>
    <x v="822"/>
    <x v="0"/>
    <x v="5"/>
    <x v="4"/>
    <n v="1600.2"/>
    <n v="1600200000"/>
    <n v="5.3"/>
    <n v="1838.6"/>
    <n v="1838600000"/>
    <n v="-6.4"/>
    <n v="70.099999999999994"/>
    <s v="61-80"/>
    <x v="2"/>
    <n v="59.2"/>
    <x v="0"/>
    <n v="76.599999999999994"/>
    <s v="61-80"/>
    <n v="74.5"/>
    <s v="61-80"/>
    <n v="125731.6"/>
    <n v="62865.8"/>
    <n v="251463.1"/>
  </r>
  <r>
    <n v="823"/>
    <s v="823, 2021"/>
    <x v="822"/>
    <x v="0"/>
    <x v="5"/>
    <x v="5"/>
    <n v="1507.9"/>
    <n v="1507900000"/>
    <n v="7.1"/>
    <n v="1494.6"/>
    <n v="1494600000"/>
    <n v="-5.8"/>
    <n v="72.8"/>
    <s v="61-80"/>
    <x v="2"/>
    <n v="65"/>
    <x v="1"/>
    <n v="75.900000000000006"/>
    <s v="61-80"/>
    <n v="77.599999999999994"/>
    <s v="61-80"/>
    <n v="112321"/>
    <n v="56160.5"/>
    <n v="224641.9"/>
  </r>
  <r>
    <n v="823"/>
    <s v="823, 2022"/>
    <x v="822"/>
    <x v="0"/>
    <x v="5"/>
    <x v="6"/>
    <n v="1686.1"/>
    <n v="1686100000"/>
    <n v="4.2"/>
    <n v="1644.6"/>
    <n v="1644600000"/>
    <n v="11.8"/>
    <n v="74.400000000000006"/>
    <s v="61-80"/>
    <x v="2"/>
    <n v="66.599999999999994"/>
    <x v="1"/>
    <n v="78.2"/>
    <s v="61-80"/>
    <n v="78.400000000000006"/>
    <s v="61-80"/>
    <n v="123721.2"/>
    <n v="61860.6"/>
    <n v="247442.4"/>
  </r>
  <r>
    <n v="823"/>
    <s v="823, 2023"/>
    <x v="822"/>
    <x v="0"/>
    <x v="5"/>
    <x v="7"/>
    <n v="1794.4"/>
    <n v="1794400000"/>
    <n v="5.7"/>
    <n v="2126.6999999999998"/>
    <n v="2126699999.9999998"/>
    <n v="6.4"/>
    <n v="74"/>
    <s v="61-80"/>
    <x v="2"/>
    <n v="68.099999999999994"/>
    <x v="1"/>
    <n v="80.099999999999994"/>
    <s v="81-100"/>
    <n v="73.900000000000006"/>
    <s v="61-80"/>
    <n v="129822.8"/>
    <n v="64911.4"/>
    <n v="259645.5"/>
  </r>
  <r>
    <n v="823"/>
    <s v="823, 2024"/>
    <x v="822"/>
    <x v="0"/>
    <x v="5"/>
    <x v="8"/>
    <n v="1689.2"/>
    <n v="1689200000"/>
    <n v="4.7"/>
    <n v="1506.5"/>
    <n v="1506500000"/>
    <n v="-5.9"/>
    <n v="73.8"/>
    <s v="61-80"/>
    <x v="2"/>
    <n v="69.599999999999994"/>
    <x v="1"/>
    <n v="79.8"/>
    <s v="61-80"/>
    <n v="71.900000000000006"/>
    <s v="61-80"/>
    <n v="120361.9"/>
    <n v="60181"/>
    <n v="240723.9"/>
  </r>
  <r>
    <n v="823"/>
    <s v="823, 2025"/>
    <x v="822"/>
    <x v="0"/>
    <x v="5"/>
    <x v="9"/>
    <n v="1722.7"/>
    <n v="1722700000"/>
    <n v="4.8"/>
    <n v="1885.5"/>
    <n v="1885500000"/>
    <n v="2"/>
    <n v="75.5"/>
    <s v="61-80"/>
    <x v="2"/>
    <n v="74.7"/>
    <x v="1"/>
    <n v="78.2"/>
    <s v="61-80"/>
    <n v="73.7"/>
    <s v="61-80"/>
    <n v="116638.6"/>
    <n v="58319.3"/>
    <n v="233277.2"/>
  </r>
  <r>
    <n v="824"/>
    <s v="824, 2016"/>
    <x v="823"/>
    <x v="1"/>
    <x v="4"/>
    <x v="0"/>
    <n v="423.4"/>
    <n v="423400000"/>
    <n v="9.4"/>
    <n v="534"/>
    <n v="534000000"/>
    <n v="3.1"/>
    <n v="47.2"/>
    <s v="41-60"/>
    <x v="0"/>
    <n v="12.2"/>
    <x v="2"/>
    <n v="53.8"/>
    <s v="41-60"/>
    <n v="75.5"/>
    <s v="61-80"/>
    <n v="283179.59999999998"/>
    <n v="47196.6"/>
    <n v="943932.1"/>
  </r>
  <r>
    <n v="824"/>
    <s v="824, 2017"/>
    <x v="823"/>
    <x v="1"/>
    <x v="4"/>
    <x v="1"/>
    <n v="474.8"/>
    <n v="474800000"/>
    <n v="9.4"/>
    <n v="486.9"/>
    <n v="486900000"/>
    <n v="12.1"/>
    <n v="48"/>
    <s v="41-60"/>
    <x v="0"/>
    <n v="12.9"/>
    <x v="2"/>
    <n v="53.8"/>
    <s v="41-60"/>
    <n v="77.3"/>
    <s v="61-80"/>
    <n v="316194.3"/>
    <n v="52699.1"/>
    <n v="1053981"/>
  </r>
  <r>
    <n v="824"/>
    <s v="824, 2018"/>
    <x v="823"/>
    <x v="1"/>
    <x v="4"/>
    <x v="2"/>
    <n v="487.7"/>
    <n v="487700000"/>
    <n v="14.5"/>
    <n v="868.5"/>
    <n v="868500000"/>
    <n v="2.7"/>
    <n v="47.4"/>
    <s v="41-60"/>
    <x v="0"/>
    <n v="12.7"/>
    <x v="2"/>
    <n v="50.9"/>
    <s v="41-60"/>
    <n v="78.599999999999994"/>
    <s v="61-80"/>
    <n v="325071"/>
    <n v="54178.5"/>
    <n v="1083570.1000000001"/>
  </r>
  <r>
    <n v="824"/>
    <s v="824, 2019"/>
    <x v="823"/>
    <x v="1"/>
    <x v="4"/>
    <x v="3"/>
    <n v="520.9"/>
    <n v="520900000"/>
    <n v="16.2"/>
    <n v="1048.3"/>
    <n v="1048300000"/>
    <n v="6.8"/>
    <n v="48.1"/>
    <s v="41-60"/>
    <x v="0"/>
    <n v="13.5"/>
    <x v="2"/>
    <n v="52.9"/>
    <s v="41-60"/>
    <n v="77.900000000000006"/>
    <s v="61-80"/>
    <n v="345432.1"/>
    <n v="57572"/>
    <n v="1151440.3999999999"/>
  </r>
  <r>
    <n v="824"/>
    <s v="824, 2020"/>
    <x v="823"/>
    <x v="1"/>
    <x v="4"/>
    <x v="4"/>
    <n v="514.5"/>
    <n v="514500000"/>
    <n v="16.3"/>
    <n v="1609"/>
    <n v="1609000000"/>
    <n v="-1.2"/>
    <n v="49.6"/>
    <s v="41-60"/>
    <x v="0"/>
    <n v="14.6"/>
    <x v="2"/>
    <n v="53.6"/>
    <s v="41-60"/>
    <n v="80.7"/>
    <s v="81-100"/>
    <n v="338843"/>
    <n v="56473.8"/>
    <n v="1129476.8"/>
  </r>
  <r>
    <n v="824"/>
    <s v="824, 2021"/>
    <x v="823"/>
    <x v="1"/>
    <x v="4"/>
    <x v="5"/>
    <n v="574.6"/>
    <n v="574600000"/>
    <n v="16.100000000000001"/>
    <n v="1218.0999999999999"/>
    <n v="1218100000"/>
    <n v="11.7"/>
    <n v="49.6"/>
    <s v="41-60"/>
    <x v="0"/>
    <n v="14.1"/>
    <x v="2"/>
    <n v="51.1"/>
    <s v="41-60"/>
    <n v="83.6"/>
    <s v="81-100"/>
    <n v="379579.7"/>
    <n v="63263.3"/>
    <n v="1265265.8"/>
  </r>
  <r>
    <n v="824"/>
    <s v="824, 2022"/>
    <x v="823"/>
    <x v="1"/>
    <x v="4"/>
    <x v="6"/>
    <n v="674.9"/>
    <n v="674900000"/>
    <n v="15.7"/>
    <n v="2054.5"/>
    <n v="2054500000"/>
    <n v="17.5"/>
    <n v="52.1"/>
    <s v="41-60"/>
    <x v="0"/>
    <n v="18.899999999999999"/>
    <x v="2"/>
    <n v="51.3"/>
    <s v="41-60"/>
    <n v="86.3"/>
    <s v="81-100"/>
    <n v="432348"/>
    <n v="72058"/>
    <n v="1441160"/>
  </r>
  <r>
    <n v="824"/>
    <s v="824, 2023"/>
    <x v="823"/>
    <x v="1"/>
    <x v="4"/>
    <x v="7"/>
    <n v="738.9"/>
    <n v="738900000"/>
    <n v="17.3"/>
    <n v="1810.5"/>
    <n v="1810500000"/>
    <n v="9.5"/>
    <n v="52.9"/>
    <s v="41-60"/>
    <x v="0"/>
    <n v="19.100000000000001"/>
    <x v="2"/>
    <n v="53"/>
    <s v="41-60"/>
    <n v="86.6"/>
    <s v="81-100"/>
    <n v="472812.3"/>
    <n v="78802.100000000006"/>
    <n v="1576041.1"/>
  </r>
  <r>
    <n v="824"/>
    <s v="824, 2024"/>
    <x v="823"/>
    <x v="1"/>
    <x v="4"/>
    <x v="8"/>
    <n v="771.5"/>
    <n v="771500000"/>
    <n v="16.7"/>
    <n v="2066.4"/>
    <n v="2066400000"/>
    <n v="4.4000000000000004"/>
    <n v="53.3"/>
    <s v="41-60"/>
    <x v="0"/>
    <n v="21.7"/>
    <x v="3"/>
    <n v="50.9"/>
    <s v="41-60"/>
    <n v="87.3"/>
    <s v="81-100"/>
    <n v="485320.1"/>
    <n v="80886.7"/>
    <n v="1617733.5"/>
  </r>
  <r>
    <n v="824"/>
    <s v="824, 2025"/>
    <x v="823"/>
    <x v="1"/>
    <x v="4"/>
    <x v="9"/>
    <n v="797.5"/>
    <n v="797500000"/>
    <n v="16.5"/>
    <n v="1143"/>
    <n v="1143000000"/>
    <n v="3.4"/>
    <n v="55.3"/>
    <s v="41-60"/>
    <x v="0"/>
    <n v="22.6"/>
    <x v="3"/>
    <n v="50.4"/>
    <s v="41-60"/>
    <n v="93.1"/>
    <s v="81-100"/>
    <n v="498515.5"/>
    <n v="83085.899999999994"/>
    <n v="1661718.4"/>
  </r>
  <r>
    <n v="825"/>
    <s v="825, 2016"/>
    <x v="824"/>
    <x v="7"/>
    <x v="3"/>
    <x v="0"/>
    <n v="778.2"/>
    <n v="778200000"/>
    <n v="4.9000000000000004"/>
    <n v="552"/>
    <n v="552000000"/>
    <n v="6.7"/>
    <n v="61"/>
    <s v="61-80"/>
    <x v="0"/>
    <n v="62.3"/>
    <x v="1"/>
    <n v="57.8"/>
    <s v="41-60"/>
    <n v="63"/>
    <s v="61-80"/>
    <n v="475418"/>
    <n v="297136.2"/>
    <n v="4754179.5999999996"/>
  </r>
  <r>
    <n v="825"/>
    <s v="825, 2017"/>
    <x v="824"/>
    <x v="7"/>
    <x v="3"/>
    <x v="1"/>
    <n v="827.6"/>
    <n v="827600000"/>
    <n v="5.0999999999999996"/>
    <n v="442.5"/>
    <n v="442500000"/>
    <n v="6.4"/>
    <n v="61.7"/>
    <s v="61-80"/>
    <x v="0"/>
    <n v="66"/>
    <x v="1"/>
    <n v="56"/>
    <s v="41-60"/>
    <n v="63.2"/>
    <s v="61-80"/>
    <n v="488768"/>
    <n v="305480"/>
    <n v="4887680.5"/>
  </r>
  <r>
    <n v="825"/>
    <s v="825, 2018"/>
    <x v="824"/>
    <x v="7"/>
    <x v="3"/>
    <x v="2"/>
    <n v="773.9"/>
    <n v="773900000"/>
    <n v="5.2"/>
    <n v="541.20000000000005"/>
    <n v="541200000"/>
    <n v="-6.5"/>
    <n v="61.1"/>
    <s v="61-80"/>
    <x v="0"/>
    <n v="66.5"/>
    <x v="1"/>
    <n v="55.2"/>
    <s v="41-60"/>
    <n v="61.7"/>
    <s v="61-80"/>
    <n v="454660.1"/>
    <n v="284162.5"/>
    <n v="4546600.8"/>
  </r>
  <r>
    <n v="825"/>
    <s v="825, 2019"/>
    <x v="824"/>
    <x v="7"/>
    <x v="3"/>
    <x v="3"/>
    <n v="809.9"/>
    <n v="809900000"/>
    <n v="3.7"/>
    <n v="360.8"/>
    <n v="360800000"/>
    <n v="4.7"/>
    <n v="63.4"/>
    <s v="61-80"/>
    <x v="0"/>
    <n v="70.400000000000006"/>
    <x v="1"/>
    <n v="56.2"/>
    <s v="41-60"/>
    <n v="63.7"/>
    <s v="61-80"/>
    <n v="458342.40000000002"/>
    <n v="286464"/>
    <n v="4583423.9000000004"/>
  </r>
  <r>
    <n v="825"/>
    <s v="825, 2020"/>
    <x v="824"/>
    <x v="7"/>
    <x v="3"/>
    <x v="4"/>
    <n v="847.1"/>
    <n v="847100000"/>
    <n v="0.7"/>
    <n v="48"/>
    <n v="48000000"/>
    <n v="4.5999999999999996"/>
    <n v="64.2"/>
    <s v="61-80"/>
    <x v="0"/>
    <n v="68.099999999999994"/>
    <x v="1"/>
    <n v="60.9"/>
    <s v="61-80"/>
    <n v="63.4"/>
    <s v="61-80"/>
    <n v="489965.4"/>
    <n v="306228.40000000002"/>
    <n v="4899654.3"/>
  </r>
  <r>
    <n v="825"/>
    <s v="825, 2021"/>
    <x v="824"/>
    <x v="7"/>
    <x v="3"/>
    <x v="5"/>
    <n v="900.5"/>
    <n v="900500000"/>
    <n v="0.1"/>
    <n v="14"/>
    <n v="14000000"/>
    <n v="6.3"/>
    <n v="65"/>
    <s v="61-80"/>
    <x v="0"/>
    <n v="66.599999999999994"/>
    <x v="1"/>
    <n v="63.2"/>
    <s v="61-80"/>
    <n v="65.099999999999994"/>
    <s v="61-80"/>
    <n v="528393.1"/>
    <n v="330245.7"/>
    <n v="5283931.0999999996"/>
  </r>
  <r>
    <n v="825"/>
    <s v="825, 2022"/>
    <x v="824"/>
    <x v="7"/>
    <x v="3"/>
    <x v="6"/>
    <n v="843.7"/>
    <n v="843700000"/>
    <n v="0.3"/>
    <n v="33.1"/>
    <n v="33100000"/>
    <n v="-6.3"/>
    <n v="67.8"/>
    <s v="61-80"/>
    <x v="0"/>
    <n v="69"/>
    <x v="1"/>
    <n v="67.400000000000006"/>
    <s v="61-80"/>
    <n v="67"/>
    <s v="61-80"/>
    <n v="484190.5"/>
    <n v="302619"/>
    <n v="4841904.7"/>
  </r>
  <r>
    <n v="825"/>
    <s v="825, 2023"/>
    <x v="824"/>
    <x v="7"/>
    <x v="3"/>
    <x v="7"/>
    <n v="975.9"/>
    <n v="975900000"/>
    <n v="2.8"/>
    <n v="362.2"/>
    <n v="362200000"/>
    <n v="15.7"/>
    <n v="69.099999999999994"/>
    <s v="61-80"/>
    <x v="0"/>
    <n v="71.599999999999994"/>
    <x v="1"/>
    <n v="67.5"/>
    <s v="61-80"/>
    <n v="68.3"/>
    <s v="61-80"/>
    <n v="545549.30000000005"/>
    <n v="340968.3"/>
    <n v="5455492.9000000004"/>
  </r>
  <r>
    <n v="825"/>
    <s v="825, 2024"/>
    <x v="824"/>
    <x v="7"/>
    <x v="3"/>
    <x v="8"/>
    <n v="1046.4000000000001"/>
    <n v="1046400000.0000001"/>
    <n v="2"/>
    <n v="289.2"/>
    <n v="289200000"/>
    <n v="7.2"/>
    <n v="70.8"/>
    <s v="61-80"/>
    <x v="2"/>
    <n v="75.7"/>
    <x v="1"/>
    <n v="68.599999999999994"/>
    <s v="61-80"/>
    <n v="68"/>
    <s v="61-80"/>
    <n v="561183.80000000005"/>
    <n v="350739.9"/>
    <n v="5611837.7000000002"/>
  </r>
  <r>
    <n v="825"/>
    <s v="825, 2025"/>
    <x v="824"/>
    <x v="7"/>
    <x v="3"/>
    <x v="9"/>
    <n v="1241.9000000000001"/>
    <n v="1241900000"/>
    <n v="0.9"/>
    <n v="161.30000000000001"/>
    <n v="161300000"/>
    <n v="18.7"/>
    <n v="69.3"/>
    <s v="61-80"/>
    <x v="0"/>
    <n v="73.900000000000006"/>
    <x v="1"/>
    <n v="66.599999999999994"/>
    <s v="61-80"/>
    <n v="67.3"/>
    <s v="61-80"/>
    <n v="678201.6"/>
    <n v="423876"/>
    <n v="6782015.5999999996"/>
  </r>
  <r>
    <n v="826"/>
    <s v="826, 2016"/>
    <x v="825"/>
    <x v="1"/>
    <x v="0"/>
    <x v="0"/>
    <n v="644.79999999999995"/>
    <n v="644800000"/>
    <n v="17.8"/>
    <n v="2126.9"/>
    <n v="2126900000"/>
    <n v="5"/>
    <n v="58.1"/>
    <s v="41-60"/>
    <x v="0"/>
    <n v="27.1"/>
    <x v="3"/>
    <n v="72.3"/>
    <s v="61-80"/>
    <n v="74.8"/>
    <s v="61-80"/>
    <n v="390876.7"/>
    <n v="65146.1"/>
    <n v="1302922.2"/>
  </r>
  <r>
    <n v="826"/>
    <s v="826, 2017"/>
    <x v="825"/>
    <x v="1"/>
    <x v="0"/>
    <x v="1"/>
    <n v="655.5"/>
    <n v="655500000"/>
    <n v="17.399999999999999"/>
    <n v="1459.3"/>
    <n v="1459300000"/>
    <n v="1.7"/>
    <n v="58.7"/>
    <s v="41-60"/>
    <x v="0"/>
    <n v="26.9"/>
    <x v="3"/>
    <n v="73.900000000000006"/>
    <s v="61-80"/>
    <n v="75.2"/>
    <s v="61-80"/>
    <n v="397892.7"/>
    <n v="66315.5"/>
    <n v="1326309.1000000001"/>
  </r>
  <r>
    <n v="826"/>
    <s v="826, 2018"/>
    <x v="825"/>
    <x v="1"/>
    <x v="0"/>
    <x v="2"/>
    <n v="635.70000000000005"/>
    <n v="635700000"/>
    <n v="17.8"/>
    <n v="1911.5"/>
    <n v="1911500000"/>
    <n v="-3"/>
    <n v="60.1"/>
    <s v="61-80"/>
    <x v="0"/>
    <n v="28.5"/>
    <x v="3"/>
    <n v="75.2"/>
    <s v="61-80"/>
    <n v="76.599999999999994"/>
    <s v="61-80"/>
    <n v="381543.7"/>
    <n v="63590.6"/>
    <n v="1271812.3999999999"/>
  </r>
  <r>
    <n v="826"/>
    <s v="826, 2019"/>
    <x v="825"/>
    <x v="1"/>
    <x v="0"/>
    <x v="3"/>
    <n v="678.3"/>
    <n v="678300000"/>
    <n v="19"/>
    <n v="1280"/>
    <n v="1280000000"/>
    <n v="6.7"/>
    <n v="58.1"/>
    <s v="41-60"/>
    <x v="0"/>
    <n v="26.8"/>
    <x v="3"/>
    <n v="74"/>
    <s v="61-80"/>
    <n v="73.599999999999994"/>
    <s v="61-80"/>
    <n v="412157.8"/>
    <n v="68693"/>
    <n v="1373859.4"/>
  </r>
  <r>
    <n v="826"/>
    <s v="826, 2020"/>
    <x v="825"/>
    <x v="1"/>
    <x v="0"/>
    <x v="4"/>
    <n v="617.1"/>
    <n v="617100000"/>
    <n v="14.2"/>
    <n v="1520.4"/>
    <n v="1520400000"/>
    <n v="-9"/>
    <n v="60.2"/>
    <s v="61-80"/>
    <x v="0"/>
    <n v="30.8"/>
    <x v="3"/>
    <n v="77"/>
    <s v="61-80"/>
    <n v="72.7"/>
    <s v="61-80"/>
    <n v="364488.9"/>
    <n v="60748.2"/>
    <n v="1214963.1000000001"/>
  </r>
  <r>
    <n v="826"/>
    <s v="826, 2021"/>
    <x v="825"/>
    <x v="1"/>
    <x v="0"/>
    <x v="5"/>
    <n v="665.5"/>
    <n v="665500000"/>
    <n v="17"/>
    <n v="1868.2"/>
    <n v="1868200000"/>
    <n v="7.8"/>
    <n v="61.4"/>
    <s v="61-80"/>
    <x v="0"/>
    <n v="31.6"/>
    <x v="3"/>
    <n v="77.3"/>
    <s v="61-80"/>
    <n v="75.2"/>
    <s v="61-80"/>
    <n v="390911.7"/>
    <n v="65152"/>
    <n v="1303039.1000000001"/>
  </r>
  <r>
    <n v="826"/>
    <s v="826, 2022"/>
    <x v="825"/>
    <x v="1"/>
    <x v="0"/>
    <x v="6"/>
    <n v="651.1"/>
    <n v="651100000"/>
    <n v="19.3"/>
    <n v="2307.9"/>
    <n v="2307900000"/>
    <n v="-2.2000000000000002"/>
    <n v="61.1"/>
    <s v="61-80"/>
    <x v="0"/>
    <n v="30.6"/>
    <x v="3"/>
    <n v="75.2"/>
    <s v="61-80"/>
    <n v="77.7"/>
    <s v="61-80"/>
    <n v="385216.1"/>
    <n v="64202.7"/>
    <n v="1284053.5"/>
  </r>
  <r>
    <n v="826"/>
    <s v="826, 2023"/>
    <x v="825"/>
    <x v="1"/>
    <x v="0"/>
    <x v="7"/>
    <n v="711.5"/>
    <n v="711500000"/>
    <n v="20.7"/>
    <n v="2874"/>
    <n v="2874000000"/>
    <n v="9.3000000000000007"/>
    <n v="63.9"/>
    <s v="61-80"/>
    <x v="0"/>
    <n v="33.200000000000003"/>
    <x v="3"/>
    <n v="78"/>
    <s v="61-80"/>
    <n v="80.400000000000006"/>
    <s v="81-100"/>
    <n v="412942.6"/>
    <n v="68823.8"/>
    <n v="1376475.4"/>
  </r>
  <r>
    <n v="826"/>
    <s v="826, 2024"/>
    <x v="825"/>
    <x v="1"/>
    <x v="0"/>
    <x v="8"/>
    <n v="719.7"/>
    <n v="719700000"/>
    <n v="22.2"/>
    <n v="1280.5"/>
    <n v="1280500000"/>
    <n v="1.1000000000000001"/>
    <n v="64.900000000000006"/>
    <s v="61-80"/>
    <x v="0"/>
    <n v="32.700000000000003"/>
    <x v="3"/>
    <n v="79.5"/>
    <s v="61-80"/>
    <n v="82.6"/>
    <s v="81-100"/>
    <n v="419357.9"/>
    <n v="69893"/>
    <n v="1397859.8"/>
  </r>
  <r>
    <n v="826"/>
    <s v="826, 2025"/>
    <x v="825"/>
    <x v="1"/>
    <x v="0"/>
    <x v="9"/>
    <n v="715.1"/>
    <n v="715100000"/>
    <n v="21.8"/>
    <n v="1444.8"/>
    <n v="1444800000"/>
    <n v="-0.6"/>
    <n v="65.2"/>
    <s v="61-80"/>
    <x v="0"/>
    <n v="36.700000000000003"/>
    <x v="3"/>
    <n v="79.5"/>
    <s v="61-80"/>
    <n v="79.3"/>
    <s v="61-80"/>
    <n v="404542.5"/>
    <n v="67423.8"/>
    <n v="1348475.1"/>
  </r>
  <r>
    <n v="827"/>
    <s v="827, 2016"/>
    <x v="826"/>
    <x v="0"/>
    <x v="0"/>
    <x v="0"/>
    <n v="1491.9"/>
    <n v="1491900000"/>
    <n v="5.6"/>
    <n v="1067.7"/>
    <n v="1067700000"/>
    <n v="1.9"/>
    <n v="35.6"/>
    <s v="21-40"/>
    <x v="1"/>
    <n v="51.7"/>
    <x v="0"/>
    <n v="40.200000000000003"/>
    <s v="41-60"/>
    <n v="15"/>
    <s v="0-20"/>
    <n v="125029.3"/>
    <n v="62514.6"/>
    <n v="250058.6"/>
  </r>
  <r>
    <n v="827"/>
    <s v="827, 2017"/>
    <x v="826"/>
    <x v="0"/>
    <x v="0"/>
    <x v="1"/>
    <n v="1569.7"/>
    <n v="1569700000"/>
    <n v="6.2"/>
    <n v="1527.9"/>
    <n v="1527900000"/>
    <n v="5.2"/>
    <n v="38.200000000000003"/>
    <s v="21-40"/>
    <x v="1"/>
    <n v="54.2"/>
    <x v="0"/>
    <n v="43.1"/>
    <s v="41-60"/>
    <n v="17.399999999999999"/>
    <s v="0-20"/>
    <n v="128775.6"/>
    <n v="64387.8"/>
    <n v="257551.2"/>
  </r>
  <r>
    <n v="827"/>
    <s v="827, 2018"/>
    <x v="826"/>
    <x v="0"/>
    <x v="0"/>
    <x v="2"/>
    <n v="1954.1"/>
    <n v="1954100000"/>
    <n v="5.2"/>
    <n v="1289.5"/>
    <n v="1289500000"/>
    <n v="24.5"/>
    <n v="36.9"/>
    <s v="21-40"/>
    <x v="1"/>
    <n v="52.4"/>
    <x v="0"/>
    <n v="42.2"/>
    <s v="41-60"/>
    <n v="16.100000000000001"/>
    <s v="0-20"/>
    <n v="162815.70000000001"/>
    <n v="81407.8"/>
    <n v="325631.40000000002"/>
  </r>
  <r>
    <n v="827"/>
    <s v="827, 2019"/>
    <x v="826"/>
    <x v="0"/>
    <x v="0"/>
    <x v="3"/>
    <n v="2216.1999999999998"/>
    <n v="2216200000"/>
    <n v="8"/>
    <n v="2050.3000000000002"/>
    <n v="2050300000.0000002"/>
    <n v="13.4"/>
    <n v="38.1"/>
    <s v="21-40"/>
    <x v="1"/>
    <n v="53.8"/>
    <x v="0"/>
    <n v="44.1"/>
    <s v="41-60"/>
    <n v="16.399999999999999"/>
    <s v="0-20"/>
    <n v="182555.8"/>
    <n v="91277.9"/>
    <n v="365111.7"/>
  </r>
  <r>
    <n v="827"/>
    <s v="827, 2020"/>
    <x v="826"/>
    <x v="0"/>
    <x v="0"/>
    <x v="4"/>
    <n v="2115.8000000000002"/>
    <n v="2115800000.0000002"/>
    <n v="13.2"/>
    <n v="4865.1000000000004"/>
    <n v="4865100000"/>
    <n v="-4.5"/>
    <n v="38.200000000000003"/>
    <s v="21-40"/>
    <x v="1"/>
    <n v="54.8"/>
    <x v="0"/>
    <n v="40.5"/>
    <s v="41-60"/>
    <n v="19.3"/>
    <s v="0-20"/>
    <n v="172708.8"/>
    <n v="86354.4"/>
    <n v="345417.6"/>
  </r>
  <r>
    <n v="827"/>
    <s v="827, 2021"/>
    <x v="826"/>
    <x v="0"/>
    <x v="0"/>
    <x v="5"/>
    <n v="2429.3000000000002"/>
    <n v="2429300000"/>
    <n v="11.8"/>
    <n v="6282.4"/>
    <n v="6282400000"/>
    <n v="14.8"/>
    <n v="39.1"/>
    <s v="21-40"/>
    <x v="1"/>
    <n v="56.4"/>
    <x v="0"/>
    <n v="40.799999999999997"/>
    <s v="41-60"/>
    <n v="20"/>
    <s v="0-20"/>
    <n v="195546.3"/>
    <n v="97773.2"/>
    <n v="391092.6"/>
  </r>
  <r>
    <n v="827"/>
    <s v="827, 2022"/>
    <x v="826"/>
    <x v="0"/>
    <x v="0"/>
    <x v="6"/>
    <n v="2674.8"/>
    <n v="2674800000"/>
    <n v="13.6"/>
    <n v="8977.6"/>
    <n v="8977600000"/>
    <n v="10.1"/>
    <n v="40.5"/>
    <s v="41-60"/>
    <x v="0"/>
    <n v="59.3"/>
    <x v="0"/>
    <n v="41"/>
    <s v="41-60"/>
    <n v="21.2"/>
    <s v="21-40"/>
    <n v="210004.7"/>
    <n v="105002.3"/>
    <n v="420009.3"/>
  </r>
  <r>
    <n v="827"/>
    <s v="827, 2023"/>
    <x v="826"/>
    <x v="0"/>
    <x v="0"/>
    <x v="7"/>
    <n v="2692.5"/>
    <n v="2692500000"/>
    <n v="11"/>
    <n v="3767.2"/>
    <n v="3767200000"/>
    <n v="0.7"/>
    <n v="41.7"/>
    <s v="41-60"/>
    <x v="0"/>
    <n v="60.7"/>
    <x v="1"/>
    <n v="41.4"/>
    <s v="41-60"/>
    <n v="23"/>
    <s v="21-40"/>
    <n v="208677.6"/>
    <n v="104338.8"/>
    <n v="417355.1"/>
  </r>
  <r>
    <n v="827"/>
    <s v="827, 2024"/>
    <x v="826"/>
    <x v="0"/>
    <x v="0"/>
    <x v="8"/>
    <n v="2994.5"/>
    <n v="2994500000"/>
    <n v="13.4"/>
    <n v="5322.8"/>
    <n v="5322800000"/>
    <n v="11.2"/>
    <n v="43.4"/>
    <s v="41-60"/>
    <x v="0"/>
    <n v="62.7"/>
    <x v="1"/>
    <n v="44.1"/>
    <s v="41-60"/>
    <n v="23.5"/>
    <s v="21-40"/>
    <n v="227857.6"/>
    <n v="113928.8"/>
    <n v="455715.2"/>
  </r>
  <r>
    <n v="827"/>
    <s v="827, 2025"/>
    <x v="826"/>
    <x v="0"/>
    <x v="0"/>
    <x v="9"/>
    <n v="3143.5"/>
    <n v="3143500000"/>
    <n v="14.5"/>
    <n v="6858.4"/>
    <n v="6858400000"/>
    <n v="5"/>
    <n v="44.3"/>
    <s v="41-60"/>
    <x v="0"/>
    <n v="65.900000000000006"/>
    <x v="1"/>
    <n v="42.6"/>
    <s v="41-60"/>
    <n v="24.3"/>
    <s v="21-40"/>
    <n v="232178.7"/>
    <n v="116089.4"/>
    <n v="464357.5"/>
  </r>
  <r>
    <n v="828"/>
    <s v="828, 2016"/>
    <x v="827"/>
    <x v="2"/>
    <x v="4"/>
    <x v="0"/>
    <n v="6207"/>
    <n v="6207000000"/>
    <n v="15.7"/>
    <n v="22579.4"/>
    <n v="22579400000"/>
    <n v="20.5"/>
    <n v="84"/>
    <s v="81-100"/>
    <x v="2"/>
    <n v="90.7"/>
    <x v="4"/>
    <n v="73.900000000000006"/>
    <s v="61-80"/>
    <n v="87.2"/>
    <s v="81-100"/>
    <n v="175290.5"/>
    <n v="105174.3"/>
    <n v="350580.9"/>
  </r>
  <r>
    <n v="828"/>
    <s v="828, 2017"/>
    <x v="827"/>
    <x v="2"/>
    <x v="4"/>
    <x v="1"/>
    <n v="7117"/>
    <n v="7117000000"/>
    <n v="17"/>
    <n v="27021.9"/>
    <n v="27021900000"/>
    <n v="14.7"/>
    <n v="85"/>
    <s v="81-100"/>
    <x v="2"/>
    <n v="91.2"/>
    <x v="4"/>
    <n v="77.5"/>
    <s v="61-80"/>
    <n v="86.4"/>
    <s v="81-100"/>
    <n v="199909.4"/>
    <n v="119945.7"/>
    <n v="399818.8"/>
  </r>
  <r>
    <n v="828"/>
    <s v="828, 2018"/>
    <x v="827"/>
    <x v="2"/>
    <x v="4"/>
    <x v="2"/>
    <n v="8148.3"/>
    <n v="8148300000"/>
    <n v="20.6"/>
    <n v="38303"/>
    <n v="38303000000"/>
    <n v="14.5"/>
    <n v="85"/>
    <s v="81-100"/>
    <x v="2"/>
    <n v="88.2"/>
    <x v="4"/>
    <n v="81"/>
    <s v="81-100"/>
    <n v="85.7"/>
    <s v="81-100"/>
    <n v="237386.8"/>
    <n v="142432.1"/>
    <n v="474773.5"/>
  </r>
  <r>
    <n v="828"/>
    <s v="828, 2019"/>
    <x v="827"/>
    <x v="2"/>
    <x v="4"/>
    <x v="3"/>
    <n v="9466.2000000000007"/>
    <n v="9466200000"/>
    <n v="22.6"/>
    <n v="60896"/>
    <n v="60896000000"/>
    <n v="16.2"/>
    <n v="84.2"/>
    <s v="81-100"/>
    <x v="2"/>
    <n v="86.5"/>
    <x v="4"/>
    <n v="82.2"/>
    <s v="81-100"/>
    <n v="84"/>
    <s v="81-100"/>
    <n v="281343.5"/>
    <n v="168806.1"/>
    <n v="562687"/>
  </r>
  <r>
    <n v="828"/>
    <s v="828, 2020"/>
    <x v="827"/>
    <x v="2"/>
    <x v="4"/>
    <x v="4"/>
    <n v="11603.8"/>
    <n v="11603800000"/>
    <n v="23.7"/>
    <n v="67530"/>
    <n v="67530000000"/>
    <n v="22.6"/>
    <n v="84.5"/>
    <s v="81-100"/>
    <x v="2"/>
    <n v="88.2"/>
    <x v="4"/>
    <n v="80.900000000000006"/>
    <s v="81-100"/>
    <n v="84.3"/>
    <s v="81-100"/>
    <n v="338055"/>
    <n v="202833"/>
    <n v="676110"/>
  </r>
  <r>
    <n v="828"/>
    <s v="828, 2021"/>
    <x v="827"/>
    <x v="2"/>
    <x v="4"/>
    <x v="5"/>
    <n v="12852.9"/>
    <n v="12852900000"/>
    <n v="21.2"/>
    <n v="80516.399999999994"/>
    <n v="80516400000"/>
    <n v="10.8"/>
    <n v="86.5"/>
    <s v="81-100"/>
    <x v="2"/>
    <n v="92.8"/>
    <x v="4"/>
    <n v="78.2"/>
    <s v="61-80"/>
    <n v="88.4"/>
    <s v="81-100"/>
    <n v="353534.3"/>
    <n v="212120.6"/>
    <n v="707068.6"/>
  </r>
  <r>
    <n v="828"/>
    <s v="828, 2022"/>
    <x v="827"/>
    <x v="2"/>
    <x v="4"/>
    <x v="6"/>
    <n v="15156.3"/>
    <n v="15156300000"/>
    <n v="20.2"/>
    <n v="54168.9"/>
    <n v="54168900000"/>
    <n v="17.899999999999999"/>
    <n v="87.3"/>
    <s v="81-100"/>
    <x v="2"/>
    <n v="97.3"/>
    <x v="4"/>
    <n v="76.400000000000006"/>
    <s v="61-80"/>
    <n v="88.3"/>
    <s v="81-100"/>
    <n v="393075.3"/>
    <n v="235845.2"/>
    <n v="786150.5"/>
  </r>
  <r>
    <n v="828"/>
    <s v="828, 2023"/>
    <x v="827"/>
    <x v="2"/>
    <x v="4"/>
    <x v="7"/>
    <n v="17463.2"/>
    <n v="17463200000"/>
    <n v="20.100000000000001"/>
    <n v="78900.100000000006"/>
    <n v="78900100000"/>
    <n v="15.2"/>
    <n v="87.4"/>
    <s v="81-100"/>
    <x v="2"/>
    <n v="97.7"/>
    <x v="4"/>
    <n v="78.099999999999994"/>
    <s v="61-80"/>
    <n v="86.5"/>
    <s v="81-100"/>
    <n v="450609.3"/>
    <n v="270365.59999999998"/>
    <n v="901218.7"/>
  </r>
  <r>
    <n v="828"/>
    <s v="828, 2024"/>
    <x v="827"/>
    <x v="2"/>
    <x v="4"/>
    <x v="8"/>
    <n v="21038.7"/>
    <n v="21038700000"/>
    <n v="23.9"/>
    <n v="113490.6"/>
    <n v="113490600000"/>
    <n v="20.5"/>
    <n v="89.6"/>
    <s v="81-100"/>
    <x v="2"/>
    <n v="100"/>
    <x v="4"/>
    <n v="78.2"/>
    <s v="61-80"/>
    <n v="90.7"/>
    <s v="81-100"/>
    <n v="525967.6"/>
    <n v="315580.59999999998"/>
    <n v="1051935.2"/>
  </r>
  <r>
    <n v="828"/>
    <s v="828, 2025"/>
    <x v="827"/>
    <x v="2"/>
    <x v="4"/>
    <x v="9"/>
    <n v="24884.9"/>
    <n v="24884900000"/>
    <n v="27.2"/>
    <n v="234060.3"/>
    <n v="234060300000"/>
    <n v="18.3"/>
    <n v="90.5"/>
    <s v="81-100"/>
    <x v="2"/>
    <n v="99.7"/>
    <x v="4"/>
    <n v="79"/>
    <s v="61-80"/>
    <n v="92.8"/>
    <s v="81-100"/>
    <n v="624611.69999999995"/>
    <n v="374767"/>
    <n v="1249223.5"/>
  </r>
  <r>
    <n v="829"/>
    <s v="829, 2016"/>
    <x v="828"/>
    <x v="8"/>
    <x v="4"/>
    <x v="0"/>
    <n v="2382.1"/>
    <n v="2382100000"/>
    <n v="8.6"/>
    <n v="3034.8"/>
    <n v="3034800000"/>
    <n v="0.7"/>
    <n v="44.5"/>
    <s v="41-60"/>
    <x v="0"/>
    <n v="31.6"/>
    <x v="3"/>
    <n v="30.7"/>
    <s v="21-40"/>
    <n v="71.2"/>
    <s v="61-80"/>
    <n v="699555.9"/>
    <n v="932741.2"/>
    <n v="11659264.4"/>
  </r>
  <r>
    <n v="829"/>
    <s v="829, 2017"/>
    <x v="828"/>
    <x v="8"/>
    <x v="4"/>
    <x v="1"/>
    <n v="2376.3000000000002"/>
    <n v="2376300000"/>
    <n v="10.199999999999999"/>
    <n v="3095.7"/>
    <n v="3095700000"/>
    <n v="-0.2"/>
    <n v="43.5"/>
    <s v="41-60"/>
    <x v="0"/>
    <n v="32.6"/>
    <x v="3"/>
    <n v="28.7"/>
    <s v="21-40"/>
    <n v="69.2"/>
    <s v="61-80"/>
    <n v="692734.5"/>
    <n v="923646"/>
    <n v="11545575.1"/>
  </r>
  <r>
    <n v="829"/>
    <s v="829, 2018"/>
    <x v="828"/>
    <x v="8"/>
    <x v="4"/>
    <x v="2"/>
    <n v="2574.4"/>
    <n v="2574400000"/>
    <n v="8.4"/>
    <n v="2596.6"/>
    <n v="2596600000"/>
    <n v="8.3000000000000007"/>
    <n v="42.5"/>
    <s v="41-60"/>
    <x v="0"/>
    <n v="34"/>
    <x v="3"/>
    <n v="25.5"/>
    <s v="21-40"/>
    <n v="67.900000000000006"/>
    <s v="61-80"/>
    <n v="743072.2"/>
    <n v="990763"/>
    <n v="12384537.300000001"/>
  </r>
  <r>
    <n v="829"/>
    <s v="829, 2019"/>
    <x v="828"/>
    <x v="8"/>
    <x v="4"/>
    <x v="3"/>
    <n v="2608.9"/>
    <n v="2608900000"/>
    <n v="5.9"/>
    <n v="2175.5"/>
    <n v="2175500000"/>
    <n v="1.3"/>
    <n v="42.8"/>
    <s v="41-60"/>
    <x v="0"/>
    <n v="35.1"/>
    <x v="3"/>
    <n v="26.3"/>
    <s v="21-40"/>
    <n v="66.8"/>
    <s v="61-80"/>
    <n v="746645.3"/>
    <n v="995527"/>
    <n v="12444087.699999999"/>
  </r>
  <r>
    <n v="829"/>
    <s v="829, 2020"/>
    <x v="828"/>
    <x v="8"/>
    <x v="4"/>
    <x v="4"/>
    <n v="2679.4"/>
    <n v="2679400000"/>
    <n v="4.7"/>
    <n v="2256.9"/>
    <n v="2256900000"/>
    <n v="2.7"/>
    <n v="45.2"/>
    <s v="41-60"/>
    <x v="0"/>
    <n v="34"/>
    <x v="3"/>
    <n v="31.8"/>
    <s v="21-40"/>
    <n v="69.7"/>
    <s v="61-80"/>
    <n v="773362.2"/>
    <n v="1031149.6"/>
    <n v="12889370.5"/>
  </r>
  <r>
    <n v="829"/>
    <s v="829, 2021"/>
    <x v="828"/>
    <x v="8"/>
    <x v="4"/>
    <x v="5"/>
    <n v="2579.9"/>
    <n v="2579900000"/>
    <n v="2.5"/>
    <n v="1155.2"/>
    <n v="1155200000"/>
    <n v="-3.7"/>
    <n v="45.4"/>
    <s v="41-60"/>
    <x v="0"/>
    <n v="35.700000000000003"/>
    <x v="3"/>
    <n v="29.9"/>
    <s v="21-40"/>
    <n v="70.7"/>
    <s v="61-80"/>
    <n v="735535"/>
    <n v="980713.3"/>
    <n v="12258916"/>
  </r>
  <r>
    <n v="829"/>
    <s v="829, 2022"/>
    <x v="828"/>
    <x v="8"/>
    <x v="4"/>
    <x v="6"/>
    <n v="2756.6"/>
    <n v="2756600000"/>
    <n v="3.8"/>
    <n v="1191"/>
    <n v="1191000000"/>
    <n v="6.9"/>
    <n v="45.8"/>
    <s v="41-60"/>
    <x v="0"/>
    <n v="34"/>
    <x v="3"/>
    <n v="33.4"/>
    <s v="21-40"/>
    <n v="70.099999999999994"/>
    <s v="61-80"/>
    <n v="795662.3"/>
    <n v="1060883"/>
    <n v="13261037.699999999"/>
  </r>
  <r>
    <n v="829"/>
    <s v="829, 2023"/>
    <x v="828"/>
    <x v="8"/>
    <x v="4"/>
    <x v="7"/>
    <n v="3007.2"/>
    <n v="3007200000"/>
    <n v="6.8"/>
    <n v="2155.6"/>
    <n v="2155600000"/>
    <n v="9.1"/>
    <n v="48.5"/>
    <s v="41-60"/>
    <x v="0"/>
    <n v="41.1"/>
    <x v="0"/>
    <n v="34.200000000000003"/>
    <s v="21-40"/>
    <n v="70.3"/>
    <s v="61-80"/>
    <n v="823071.1"/>
    <n v="1097428.2"/>
    <n v="13717852.4"/>
  </r>
  <r>
    <n v="829"/>
    <s v="829, 2024"/>
    <x v="828"/>
    <x v="8"/>
    <x v="4"/>
    <x v="8"/>
    <n v="3150.3"/>
    <n v="3150300000"/>
    <n v="8.5"/>
    <n v="2409.6"/>
    <n v="2409600000"/>
    <n v="4.8"/>
    <n v="50.3"/>
    <s v="41-60"/>
    <x v="0"/>
    <n v="40.799999999999997"/>
    <x v="0"/>
    <n v="37.1"/>
    <s v="21-40"/>
    <n v="72.8"/>
    <s v="61-80"/>
    <n v="864156"/>
    <n v="1152208"/>
    <n v="14402599.6"/>
  </r>
  <r>
    <n v="829"/>
    <s v="829, 2025"/>
    <x v="828"/>
    <x v="8"/>
    <x v="4"/>
    <x v="9"/>
    <n v="3138.4"/>
    <n v="3138400000"/>
    <n v="6.7"/>
    <n v="4107.1000000000004"/>
    <n v="4107100000.0000005"/>
    <n v="-0.4"/>
    <n v="52.9"/>
    <s v="41-60"/>
    <x v="0"/>
    <n v="40.9"/>
    <x v="0"/>
    <n v="40.1"/>
    <s v="41-60"/>
    <n v="77.599999999999994"/>
    <s v="61-80"/>
    <n v="860059.5"/>
    <n v="1146746"/>
    <n v="14334325.300000001"/>
  </r>
  <r>
    <n v="830"/>
    <s v="830, 2016"/>
    <x v="829"/>
    <x v="8"/>
    <x v="2"/>
    <x v="0"/>
    <n v="2738.8"/>
    <n v="2738800000"/>
    <n v="17.100000000000001"/>
    <n v="9415.2999999999993"/>
    <n v="9415300000"/>
    <n v="2"/>
    <n v="54.7"/>
    <s v="41-60"/>
    <x v="0"/>
    <n v="56.6"/>
    <x v="0"/>
    <n v="53.2"/>
    <s v="41-60"/>
    <n v="54.2"/>
    <s v="41-60"/>
    <n v="660610.5"/>
    <n v="880814"/>
    <n v="11010175.300000001"/>
  </r>
  <r>
    <n v="830"/>
    <s v="830, 2017"/>
    <x v="829"/>
    <x v="8"/>
    <x v="2"/>
    <x v="1"/>
    <n v="2940.6"/>
    <n v="2940600000"/>
    <n v="17.8"/>
    <n v="9608"/>
    <n v="9608000000"/>
    <n v="7.4"/>
    <n v="56.5"/>
    <s v="41-60"/>
    <x v="0"/>
    <n v="58"/>
    <x v="0"/>
    <n v="55.2"/>
    <s v="41-60"/>
    <n v="56.3"/>
    <s v="41-60"/>
    <n v="700170.6"/>
    <n v="933560.8"/>
    <n v="11669509.800000001"/>
  </r>
  <r>
    <n v="830"/>
    <s v="830, 2018"/>
    <x v="829"/>
    <x v="8"/>
    <x v="2"/>
    <x v="2"/>
    <n v="3473.7"/>
    <n v="3473700000"/>
    <n v="23.2"/>
    <n v="12784.1"/>
    <n v="12784100000"/>
    <n v="18.100000000000001"/>
    <n v="57.3"/>
    <s v="41-60"/>
    <x v="0"/>
    <n v="58.7"/>
    <x v="0"/>
    <n v="56.1"/>
    <s v="41-60"/>
    <n v="57"/>
    <s v="41-60"/>
    <n v="822211.4"/>
    <n v="1096281.8999999999"/>
    <n v="13703523.699999999"/>
  </r>
  <r>
    <n v="830"/>
    <s v="830, 2019"/>
    <x v="829"/>
    <x v="8"/>
    <x v="2"/>
    <x v="3"/>
    <n v="3327.8"/>
    <n v="3327800000"/>
    <n v="18.8"/>
    <n v="5130.2"/>
    <n v="5130200000"/>
    <n v="-4.2"/>
    <n v="57.9"/>
    <s v="41-60"/>
    <x v="0"/>
    <n v="57.5"/>
    <x v="0"/>
    <n v="56.8"/>
    <s v="41-60"/>
    <n v="59.4"/>
    <s v="41-60"/>
    <n v="796022.6"/>
    <n v="1061363.5"/>
    <n v="13267043.4"/>
  </r>
  <r>
    <n v="830"/>
    <s v="830, 2020"/>
    <x v="829"/>
    <x v="8"/>
    <x v="2"/>
    <x v="4"/>
    <n v="3661.5"/>
    <n v="3661500000"/>
    <n v="19.7"/>
    <n v="11157"/>
    <n v="11157000000"/>
    <n v="10"/>
    <n v="61.6"/>
    <s v="61-80"/>
    <x v="0"/>
    <n v="62"/>
    <x v="1"/>
    <n v="58.8"/>
    <s v="41-60"/>
    <n v="63.9"/>
    <s v="61-80"/>
    <n v="841443.6"/>
    <n v="1121924.8"/>
    <n v="14024059.9"/>
  </r>
  <r>
    <n v="830"/>
    <s v="830, 2021"/>
    <x v="829"/>
    <x v="8"/>
    <x v="2"/>
    <x v="5"/>
    <n v="3954"/>
    <n v="3954000000"/>
    <n v="20.399999999999999"/>
    <n v="12497"/>
    <n v="12497000000"/>
    <n v="8"/>
    <n v="60.4"/>
    <s v="61-80"/>
    <x v="0"/>
    <n v="62.9"/>
    <x v="1"/>
    <n v="54.6"/>
    <s v="41-60"/>
    <n v="63.9"/>
    <s v="61-80"/>
    <n v="901546.9"/>
    <n v="1202062.6000000001"/>
    <n v="15025782.1"/>
  </r>
  <r>
    <n v="830"/>
    <s v="830, 2022"/>
    <x v="829"/>
    <x v="8"/>
    <x v="2"/>
    <x v="6"/>
    <n v="3712.1"/>
    <n v="3712100000"/>
    <n v="19.399999999999999"/>
    <n v="13170.2"/>
    <n v="13170200000"/>
    <n v="-6.1"/>
    <n v="59"/>
    <s v="41-60"/>
    <x v="0"/>
    <n v="62.8"/>
    <x v="1"/>
    <n v="52.6"/>
    <s v="41-60"/>
    <n v="61.7"/>
    <s v="61-80"/>
    <n v="847095.8"/>
    <n v="1129461.1000000001"/>
    <n v="14118263.800000001"/>
  </r>
  <r>
    <n v="830"/>
    <s v="830, 2023"/>
    <x v="829"/>
    <x v="8"/>
    <x v="2"/>
    <x v="7"/>
    <n v="3710"/>
    <n v="3710000000"/>
    <n v="17.8"/>
    <n v="6517.7"/>
    <n v="6517700000"/>
    <n v="-0.1"/>
    <n v="59.7"/>
    <s v="41-60"/>
    <x v="0"/>
    <n v="64.3"/>
    <x v="1"/>
    <n v="54.5"/>
    <s v="41-60"/>
    <n v="60.2"/>
    <s v="61-80"/>
    <n v="834773.7"/>
    <n v="1113031.6000000001"/>
    <n v="13912894.699999999"/>
  </r>
  <r>
    <n v="830"/>
    <s v="830, 2024"/>
    <x v="829"/>
    <x v="8"/>
    <x v="2"/>
    <x v="8"/>
    <n v="3652.8"/>
    <n v="3652800000"/>
    <n v="22"/>
    <n v="9279.1"/>
    <n v="9279100000"/>
    <n v="-1.5"/>
    <n v="59.3"/>
    <s v="41-60"/>
    <x v="0"/>
    <n v="66.8"/>
    <x v="1"/>
    <n v="52.4"/>
    <s v="41-60"/>
    <n v="58.8"/>
    <s v="41-60"/>
    <n v="802612.7"/>
    <n v="1070150.3"/>
    <n v="13376878.6"/>
  </r>
  <r>
    <n v="830"/>
    <s v="830, 2025"/>
    <x v="829"/>
    <x v="8"/>
    <x v="2"/>
    <x v="9"/>
    <n v="3772.6"/>
    <n v="3772600000"/>
    <n v="20.100000000000001"/>
    <n v="11732.5"/>
    <n v="11732500000"/>
    <n v="3.3"/>
    <n v="60.6"/>
    <s v="61-80"/>
    <x v="0"/>
    <n v="65.900000000000006"/>
    <x v="1"/>
    <n v="56.5"/>
    <s v="41-60"/>
    <n v="59.3"/>
    <s v="41-60"/>
    <n v="836295.6"/>
    <n v="1115060.8"/>
    <n v="13938260.4"/>
  </r>
  <r>
    <n v="831"/>
    <s v="831, 2016"/>
    <x v="830"/>
    <x v="8"/>
    <x v="4"/>
    <x v="0"/>
    <n v="1829.7"/>
    <n v="1829700000"/>
    <n v="7.3"/>
    <n v="1689.6"/>
    <n v="1689600000"/>
    <n v="16"/>
    <n v="75.599999999999994"/>
    <s v="61-80"/>
    <x v="2"/>
    <n v="83.8"/>
    <x v="4"/>
    <n v="98.9"/>
    <s v="81-100"/>
    <n v="44.1"/>
    <s v="41-60"/>
    <n v="336594.2"/>
    <n v="448792.3"/>
    <n v="5609903.5"/>
  </r>
  <r>
    <n v="831"/>
    <s v="831, 2017"/>
    <x v="830"/>
    <x v="8"/>
    <x v="4"/>
    <x v="1"/>
    <n v="1940.8"/>
    <n v="1940800000"/>
    <n v="8.9"/>
    <n v="2826.2"/>
    <n v="2826200000"/>
    <n v="6.1"/>
    <n v="74.3"/>
    <s v="61-80"/>
    <x v="2"/>
    <n v="82.1"/>
    <x v="4"/>
    <n v="96.1"/>
    <s v="81-100"/>
    <n v="44.7"/>
    <s v="41-60"/>
    <n v="363961.4"/>
    <n v="485281.9"/>
    <n v="6066023.7000000002"/>
  </r>
  <r>
    <n v="831"/>
    <s v="831, 2018"/>
    <x v="830"/>
    <x v="8"/>
    <x v="4"/>
    <x v="2"/>
    <n v="1933.2"/>
    <n v="1933200000"/>
    <n v="8.4"/>
    <n v="2820.4"/>
    <n v="2820400000"/>
    <n v="-0.4"/>
    <n v="76"/>
    <s v="61-80"/>
    <x v="2"/>
    <n v="82.9"/>
    <x v="4"/>
    <n v="98.8"/>
    <s v="81-100"/>
    <n v="46.3"/>
    <s v="41-60"/>
    <n v="359357.9"/>
    <n v="479143.9"/>
    <n v="5989298.2000000002"/>
  </r>
  <r>
    <n v="831"/>
    <s v="831, 2019"/>
    <x v="830"/>
    <x v="8"/>
    <x v="4"/>
    <x v="3"/>
    <n v="2004.3"/>
    <n v="2004300000"/>
    <n v="10.5"/>
    <n v="1913.4"/>
    <n v="1913400000"/>
    <n v="3.7"/>
    <n v="76.5"/>
    <s v="61-80"/>
    <x v="2"/>
    <n v="80.599999999999994"/>
    <x v="4"/>
    <n v="98.6"/>
    <s v="81-100"/>
    <n v="50.4"/>
    <s v="41-60"/>
    <n v="382391.7"/>
    <n v="509855.5"/>
    <n v="6373194.2999999998"/>
  </r>
  <r>
    <n v="831"/>
    <s v="831, 2020"/>
    <x v="830"/>
    <x v="8"/>
    <x v="4"/>
    <x v="4"/>
    <n v="2227.6999999999998"/>
    <n v="2227700000"/>
    <n v="10.199999999999999"/>
    <n v="3393.3"/>
    <n v="3393300000"/>
    <n v="11.1"/>
    <n v="77.599999999999994"/>
    <s v="61-80"/>
    <x v="2"/>
    <n v="81.599999999999994"/>
    <x v="4"/>
    <n v="98.5"/>
    <s v="81-100"/>
    <n v="52.5"/>
    <s v="41-60"/>
    <n v="420140"/>
    <n v="560186.69999999995"/>
    <n v="7002333.5"/>
  </r>
  <r>
    <n v="831"/>
    <s v="831, 2021"/>
    <x v="830"/>
    <x v="8"/>
    <x v="4"/>
    <x v="5"/>
    <n v="2416.9"/>
    <n v="2416900000"/>
    <n v="12.7"/>
    <n v="5777.4"/>
    <n v="5777400000"/>
    <n v="8.5"/>
    <n v="78.3"/>
    <s v="61-80"/>
    <x v="2"/>
    <n v="83.8"/>
    <x v="4"/>
    <n v="100"/>
    <s v="81-100"/>
    <n v="51"/>
    <s v="41-60"/>
    <n v="444916"/>
    <n v="593221.30000000005"/>
    <n v="7415266.4000000004"/>
  </r>
  <r>
    <n v="831"/>
    <s v="831, 2022"/>
    <x v="830"/>
    <x v="8"/>
    <x v="4"/>
    <x v="6"/>
    <n v="2382.1"/>
    <n v="2382100000"/>
    <n v="14.5"/>
    <n v="3377.5"/>
    <n v="3377500000"/>
    <n v="-1.4"/>
    <n v="79"/>
    <s v="61-80"/>
    <x v="2"/>
    <n v="86.5"/>
    <x v="4"/>
    <n v="100"/>
    <s v="81-100"/>
    <n v="50.5"/>
    <s v="41-60"/>
    <n v="424708.5"/>
    <n v="566277.9"/>
    <n v="7078474.2999999998"/>
  </r>
  <r>
    <n v="831"/>
    <s v="831, 2023"/>
    <x v="830"/>
    <x v="8"/>
    <x v="4"/>
    <x v="7"/>
    <n v="2442"/>
    <n v="2442000000"/>
    <n v="13.4"/>
    <n v="5673.4"/>
    <n v="5673400000"/>
    <n v="2.5"/>
    <n v="78.8"/>
    <s v="61-80"/>
    <x v="2"/>
    <n v="87.7"/>
    <x v="4"/>
    <n v="100"/>
    <s v="81-100"/>
    <n v="48.8"/>
    <s v="41-60"/>
    <n v="429435.8"/>
    <n v="572581.1"/>
    <n v="7157263.2999999998"/>
  </r>
  <r>
    <n v="831"/>
    <s v="831, 2024"/>
    <x v="830"/>
    <x v="8"/>
    <x v="4"/>
    <x v="8"/>
    <n v="2500.3000000000002"/>
    <n v="2500300000"/>
    <n v="12.6"/>
    <n v="5073"/>
    <n v="5073000000"/>
    <n v="2.4"/>
    <n v="80.5"/>
    <s v="81-100"/>
    <x v="2"/>
    <n v="87.9"/>
    <x v="4"/>
    <n v="100"/>
    <s v="81-100"/>
    <n v="53.6"/>
    <s v="41-60"/>
    <n v="438840.7"/>
    <n v="585120.9"/>
    <n v="7314010.9000000004"/>
  </r>
  <r>
    <n v="831"/>
    <s v="831, 2025"/>
    <x v="830"/>
    <x v="8"/>
    <x v="4"/>
    <x v="9"/>
    <n v="2463"/>
    <n v="2463000000"/>
    <n v="13.2"/>
    <n v="3972.4"/>
    <n v="3972400000"/>
    <n v="-1.5"/>
    <n v="79.900000000000006"/>
    <s v="61-80"/>
    <x v="2"/>
    <n v="86.8"/>
    <x v="4"/>
    <n v="100"/>
    <s v="81-100"/>
    <n v="52.8"/>
    <s v="41-60"/>
    <n v="437724.1"/>
    <n v="583632.19999999995"/>
    <n v="7295402"/>
  </r>
  <r>
    <n v="832"/>
    <s v="832, 2016"/>
    <x v="831"/>
    <x v="6"/>
    <x v="2"/>
    <x v="0"/>
    <n v="1037.9000000000001"/>
    <n v="1037900000.0000001"/>
    <n v="7.1"/>
    <n v="980.6"/>
    <n v="980600000"/>
    <n v="7.5"/>
    <n v="36"/>
    <s v="21-40"/>
    <x v="1"/>
    <n v="36.1"/>
    <x v="3"/>
    <n v="53.7"/>
    <s v="41-60"/>
    <n v="18"/>
    <s v="0-20"/>
    <n v="196644.2"/>
    <n v="245805.3"/>
    <n v="983221.1"/>
  </r>
  <r>
    <n v="832"/>
    <s v="832, 2017"/>
    <x v="831"/>
    <x v="6"/>
    <x v="2"/>
    <x v="1"/>
    <n v="1086.3"/>
    <n v="1086300000"/>
    <n v="6.8"/>
    <n v="1430.8"/>
    <n v="1430800000"/>
    <n v="4.7"/>
    <n v="36.5"/>
    <s v="21-40"/>
    <x v="1"/>
    <n v="38.299999999999997"/>
    <x v="3"/>
    <n v="53.1"/>
    <s v="41-60"/>
    <n v="18.2"/>
    <s v="0-20"/>
    <n v="202431.5"/>
    <n v="253039.4"/>
    <n v="1012157.5"/>
  </r>
  <r>
    <n v="832"/>
    <s v="832, 2018"/>
    <x v="831"/>
    <x v="6"/>
    <x v="2"/>
    <x v="2"/>
    <n v="1174.4000000000001"/>
    <n v="1174400000"/>
    <n v="5.7"/>
    <n v="892.6"/>
    <n v="892600000"/>
    <n v="8.1"/>
    <n v="35.9"/>
    <s v="21-40"/>
    <x v="1"/>
    <n v="37.5"/>
    <x v="3"/>
    <n v="52.6"/>
    <s v="41-60"/>
    <n v="17.8"/>
    <s v="0-20"/>
    <n v="220212.7"/>
    <n v="275265.90000000002"/>
    <n v="1101063.5"/>
  </r>
  <r>
    <n v="832"/>
    <s v="832, 2019"/>
    <x v="831"/>
    <x v="6"/>
    <x v="2"/>
    <x v="3"/>
    <n v="1176.7"/>
    <n v="1176700000"/>
    <n v="5.6"/>
    <n v="957.4"/>
    <n v="957400000"/>
    <n v="0.2"/>
    <n v="36.6"/>
    <s v="21-40"/>
    <x v="1"/>
    <n v="36.6"/>
    <x v="3"/>
    <n v="54.4"/>
    <s v="41-60"/>
    <n v="19"/>
    <s v="0-20"/>
    <n v="222071.5"/>
    <n v="277589.40000000002"/>
    <n v="1110357.6000000001"/>
  </r>
  <r>
    <n v="832"/>
    <s v="832, 2020"/>
    <x v="831"/>
    <x v="6"/>
    <x v="2"/>
    <x v="4"/>
    <n v="1159.9000000000001"/>
    <n v="1159900000"/>
    <n v="5.5"/>
    <n v="1081.9000000000001"/>
    <n v="1081900000"/>
    <n v="-1.4"/>
    <n v="39.299999999999997"/>
    <s v="21-40"/>
    <x v="1"/>
    <n v="40.1"/>
    <x v="0"/>
    <n v="57"/>
    <s v="41-60"/>
    <n v="20.7"/>
    <s v="21-40"/>
    <n v="213323.7"/>
    <n v="266654.7"/>
    <n v="1066618.6000000001"/>
  </r>
  <r>
    <n v="832"/>
    <s v="832, 2021"/>
    <x v="831"/>
    <x v="6"/>
    <x v="2"/>
    <x v="5"/>
    <n v="1108.3"/>
    <n v="1108300000"/>
    <n v="4.8"/>
    <n v="879.8"/>
    <n v="879800000"/>
    <n v="-4.4000000000000004"/>
    <n v="40"/>
    <s v="21-40"/>
    <x v="0"/>
    <n v="43.7"/>
    <x v="0"/>
    <n v="56.1"/>
    <s v="41-60"/>
    <n v="20.2"/>
    <s v="21-40"/>
    <n v="198234.4"/>
    <n v="247792.9"/>
    <n v="991171.8"/>
  </r>
  <r>
    <n v="832"/>
    <s v="832, 2022"/>
    <x v="831"/>
    <x v="6"/>
    <x v="2"/>
    <x v="6"/>
    <n v="1097.2"/>
    <n v="1097200000"/>
    <n v="8.9"/>
    <n v="1381.4"/>
    <n v="1381400000"/>
    <n v="-1"/>
    <n v="39.299999999999997"/>
    <s v="21-40"/>
    <x v="1"/>
    <n v="42.8"/>
    <x v="0"/>
    <n v="56.3"/>
    <s v="41-60"/>
    <n v="18.8"/>
    <s v="0-20"/>
    <n v="197642.9"/>
    <n v="247053.7"/>
    <n v="988214.7"/>
  </r>
  <r>
    <n v="832"/>
    <s v="832, 2023"/>
    <x v="831"/>
    <x v="6"/>
    <x v="2"/>
    <x v="7"/>
    <n v="1206.9000000000001"/>
    <n v="1206900000"/>
    <n v="10.3"/>
    <n v="1624.4"/>
    <n v="1624400000"/>
    <n v="10"/>
    <n v="39.299999999999997"/>
    <s v="21-40"/>
    <x v="1"/>
    <n v="46.5"/>
    <x v="0"/>
    <n v="53.5"/>
    <s v="41-60"/>
    <n v="17.899999999999999"/>
    <s v="0-20"/>
    <n v="211127.7"/>
    <n v="263909.59999999998"/>
    <n v="1055638.5"/>
  </r>
  <r>
    <n v="832"/>
    <s v="832, 2024"/>
    <x v="831"/>
    <x v="6"/>
    <x v="2"/>
    <x v="8"/>
    <n v="1282.8"/>
    <n v="1282800000"/>
    <n v="7.8"/>
    <n v="1962.6"/>
    <n v="1962600000"/>
    <n v="6.3"/>
    <n v="40.6"/>
    <s v="41-60"/>
    <x v="0"/>
    <n v="47.2"/>
    <x v="0"/>
    <n v="55.2"/>
    <s v="41-60"/>
    <n v="19.399999999999999"/>
    <s v="0-20"/>
    <n v="223172"/>
    <n v="278965"/>
    <n v="1115860.1000000001"/>
  </r>
  <r>
    <n v="832"/>
    <s v="832, 2025"/>
    <x v="831"/>
    <x v="6"/>
    <x v="2"/>
    <x v="9"/>
    <n v="1234"/>
    <n v="1234000000"/>
    <n v="8.8000000000000007"/>
    <n v="2444.8000000000002"/>
    <n v="2444800000"/>
    <n v="-3.8"/>
    <n v="41.5"/>
    <s v="41-60"/>
    <x v="0"/>
    <n v="50.1"/>
    <x v="0"/>
    <n v="54.8"/>
    <s v="41-60"/>
    <n v="19.5"/>
    <s v="0-20"/>
    <n v="209627"/>
    <n v="262033.8"/>
    <n v="1048135.1"/>
  </r>
  <r>
    <n v="833"/>
    <s v="833, 2016"/>
    <x v="832"/>
    <x v="6"/>
    <x v="6"/>
    <x v="0"/>
    <n v="427.6"/>
    <n v="427600000"/>
    <n v="11"/>
    <n v="697.6"/>
    <n v="697600000"/>
    <n v="13.6"/>
    <n v="56.6"/>
    <s v="41-60"/>
    <x v="0"/>
    <n v="39.4"/>
    <x v="3"/>
    <n v="57.3"/>
    <s v="41-60"/>
    <n v="73.2"/>
    <s v="61-80"/>
    <n v="79055.899999999994"/>
    <n v="98819.9"/>
    <n v="395279.5"/>
  </r>
  <r>
    <n v="833"/>
    <s v="833, 2017"/>
    <x v="832"/>
    <x v="6"/>
    <x v="6"/>
    <x v="1"/>
    <n v="490.2"/>
    <n v="490200000"/>
    <n v="12.4"/>
    <n v="1467.3"/>
    <n v="1467300000"/>
    <n v="14.6"/>
    <n v="57.2"/>
    <s v="41-60"/>
    <x v="0"/>
    <n v="42.6"/>
    <x v="0"/>
    <n v="56.1"/>
    <s v="41-60"/>
    <n v="72.8"/>
    <s v="61-80"/>
    <n v="88447"/>
    <n v="110558.8"/>
    <n v="442235.2"/>
  </r>
  <r>
    <n v="833"/>
    <s v="833, 2018"/>
    <x v="832"/>
    <x v="6"/>
    <x v="6"/>
    <x v="2"/>
    <n v="545.70000000000005"/>
    <n v="545700000"/>
    <n v="12.4"/>
    <n v="717.8"/>
    <n v="717800000"/>
    <n v="11.3"/>
    <n v="57.4"/>
    <s v="41-60"/>
    <x v="0"/>
    <n v="44.2"/>
    <x v="0"/>
    <n v="56.1"/>
    <s v="41-60"/>
    <n v="71.8"/>
    <s v="61-80"/>
    <n v="97238.7"/>
    <n v="121548.4"/>
    <n v="486193.7"/>
  </r>
  <r>
    <n v="833"/>
    <s v="833, 2019"/>
    <x v="832"/>
    <x v="6"/>
    <x v="6"/>
    <x v="3"/>
    <n v="663.2"/>
    <n v="663200000"/>
    <n v="9"/>
    <n v="1461.4"/>
    <n v="1461400000"/>
    <n v="21.5"/>
    <n v="56.2"/>
    <s v="41-60"/>
    <x v="0"/>
    <n v="45.1"/>
    <x v="0"/>
    <n v="54.2"/>
    <s v="41-60"/>
    <n v="69.3"/>
    <s v="61-80"/>
    <n v="117323.5"/>
    <n v="146654.39999999999"/>
    <n v="586617.69999999995"/>
  </r>
  <r>
    <n v="833"/>
    <s v="833, 2020"/>
    <x v="832"/>
    <x v="6"/>
    <x v="6"/>
    <x v="4"/>
    <n v="651.1"/>
    <n v="651100000"/>
    <n v="8.6999999999999993"/>
    <n v="733.3"/>
    <n v="733300000"/>
    <n v="-1.8"/>
    <n v="58.4"/>
    <s v="41-60"/>
    <x v="0"/>
    <n v="48.8"/>
    <x v="0"/>
    <n v="55.8"/>
    <s v="41-60"/>
    <n v="70.599999999999994"/>
    <s v="61-80"/>
    <n v="111765.3"/>
    <n v="139706.6"/>
    <n v="558826.4"/>
  </r>
  <r>
    <n v="833"/>
    <s v="833, 2021"/>
    <x v="832"/>
    <x v="6"/>
    <x v="6"/>
    <x v="5"/>
    <n v="781.5"/>
    <n v="781500000"/>
    <n v="10.5"/>
    <n v="1899.9"/>
    <n v="1899900000"/>
    <n v="20"/>
    <n v="59.6"/>
    <s v="41-60"/>
    <x v="0"/>
    <n v="53.8"/>
    <x v="0"/>
    <n v="54.4"/>
    <s v="41-60"/>
    <n v="70.5"/>
    <s v="61-80"/>
    <n v="128720.8"/>
    <n v="160901"/>
    <n v="643604.1"/>
  </r>
  <r>
    <n v="833"/>
    <s v="833, 2022"/>
    <x v="832"/>
    <x v="6"/>
    <x v="6"/>
    <x v="6"/>
    <n v="909.2"/>
    <n v="909200000"/>
    <n v="10.1"/>
    <n v="2169.3000000000002"/>
    <n v="2169300000"/>
    <n v="16.3"/>
    <n v="60.5"/>
    <s v="61-80"/>
    <x v="0"/>
    <n v="53.5"/>
    <x v="0"/>
    <n v="55.1"/>
    <s v="41-60"/>
    <n v="72.8"/>
    <s v="61-80"/>
    <n v="150155"/>
    <n v="187693.8"/>
    <n v="750775.1"/>
  </r>
  <r>
    <n v="833"/>
    <s v="833, 2023"/>
    <x v="832"/>
    <x v="6"/>
    <x v="6"/>
    <x v="7"/>
    <n v="1073.5999999999999"/>
    <n v="1073599999.9999999"/>
    <n v="7.7"/>
    <n v="1577.4"/>
    <n v="1577400000"/>
    <n v="18.100000000000001"/>
    <n v="60.5"/>
    <s v="61-80"/>
    <x v="0"/>
    <n v="54.1"/>
    <x v="0"/>
    <n v="54.2"/>
    <s v="41-60"/>
    <n v="73.3"/>
    <s v="61-80"/>
    <n v="176343.8"/>
    <n v="220429.7"/>
    <n v="881718.8"/>
  </r>
  <r>
    <n v="833"/>
    <s v="833, 2024"/>
    <x v="832"/>
    <x v="6"/>
    <x v="6"/>
    <x v="8"/>
    <n v="1216.5999999999999"/>
    <n v="1216600000"/>
    <n v="7.4"/>
    <n v="1456"/>
    <n v="1456000000"/>
    <n v="13.3"/>
    <n v="60.7"/>
    <s v="61-80"/>
    <x v="0"/>
    <n v="58.4"/>
    <x v="0"/>
    <n v="50.7"/>
    <s v="41-60"/>
    <n v="72.900000000000006"/>
    <s v="61-80"/>
    <n v="192509"/>
    <n v="240636.3"/>
    <n v="962545.2"/>
  </r>
  <r>
    <n v="833"/>
    <s v="833, 2025"/>
    <x v="832"/>
    <x v="6"/>
    <x v="6"/>
    <x v="9"/>
    <n v="1305.5999999999999"/>
    <n v="1305600000"/>
    <n v="7.2"/>
    <n v="1891.5"/>
    <n v="1891500000"/>
    <n v="7.3"/>
    <n v="61.8"/>
    <s v="61-80"/>
    <x v="0"/>
    <n v="64.400000000000006"/>
    <x v="1"/>
    <n v="47.9"/>
    <s v="41-60"/>
    <n v="73.099999999999994"/>
    <s v="61-80"/>
    <n v="195540.7"/>
    <n v="244425.8"/>
    <n v="977703.3"/>
  </r>
  <r>
    <n v="834"/>
    <s v="834, 2016"/>
    <x v="833"/>
    <x v="2"/>
    <x v="4"/>
    <x v="0"/>
    <n v="8500.4"/>
    <n v="8500400000"/>
    <n v="19.100000000000001"/>
    <n v="53492.800000000003"/>
    <n v="53492800000"/>
    <n v="11.4"/>
    <n v="78.8"/>
    <s v="61-80"/>
    <x v="2"/>
    <n v="95.2"/>
    <x v="4"/>
    <n v="57.7"/>
    <s v="41-60"/>
    <n v="83.6"/>
    <s v="81-100"/>
    <n v="226712.7"/>
    <n v="136027.6"/>
    <n v="453425.5"/>
  </r>
  <r>
    <n v="834"/>
    <s v="834, 2017"/>
    <x v="833"/>
    <x v="2"/>
    <x v="4"/>
    <x v="1"/>
    <n v="9997.2999999999993"/>
    <n v="9997300000"/>
    <n v="18.2"/>
    <n v="43188.800000000003"/>
    <n v="43188800000"/>
    <n v="17.600000000000001"/>
    <n v="81.2"/>
    <s v="81-100"/>
    <x v="2"/>
    <n v="100"/>
    <x v="4"/>
    <n v="58.7"/>
    <s v="41-60"/>
    <n v="84.8"/>
    <s v="81-100"/>
    <n v="249931.8"/>
    <n v="149959.1"/>
    <n v="499863.6"/>
  </r>
  <r>
    <n v="834"/>
    <s v="834, 2018"/>
    <x v="833"/>
    <x v="2"/>
    <x v="4"/>
    <x v="2"/>
    <n v="10956.3"/>
    <n v="10956300000"/>
    <n v="18.899999999999999"/>
    <n v="34235.4"/>
    <n v="34235400000"/>
    <n v="9.6"/>
    <n v="82.4"/>
    <s v="81-100"/>
    <x v="2"/>
    <n v="99"/>
    <x v="4"/>
    <n v="64.2"/>
    <s v="61-80"/>
    <n v="84"/>
    <s v="81-100"/>
    <n v="277640.3"/>
    <n v="166584.20000000001"/>
    <n v="555280.6"/>
  </r>
  <r>
    <n v="834"/>
    <s v="834, 2019"/>
    <x v="833"/>
    <x v="2"/>
    <x v="4"/>
    <x v="3"/>
    <n v="11287.1"/>
    <n v="11287100000"/>
    <n v="18.7"/>
    <n v="42548.5"/>
    <n v="42548500000"/>
    <n v="3"/>
    <n v="81.5"/>
    <s v="81-100"/>
    <x v="2"/>
    <n v="97.7"/>
    <x v="4"/>
    <n v="65.2"/>
    <s v="61-80"/>
    <n v="81.599999999999994"/>
    <s v="81-100"/>
    <n v="291117.2"/>
    <n v="174670.3"/>
    <n v="582234.30000000005"/>
  </r>
  <r>
    <n v="834"/>
    <s v="834, 2020"/>
    <x v="833"/>
    <x v="2"/>
    <x v="4"/>
    <x v="4"/>
    <n v="12467.2"/>
    <n v="12467200000"/>
    <n v="15.3"/>
    <n v="34612.199999999997"/>
    <n v="34612200000"/>
    <n v="10.5"/>
    <n v="82.7"/>
    <s v="81-100"/>
    <x v="2"/>
    <n v="96.7"/>
    <x v="4"/>
    <n v="67.900000000000006"/>
    <s v="61-80"/>
    <n v="83.6"/>
    <s v="81-100"/>
    <n v="326248.7"/>
    <n v="195749.2"/>
    <n v="652497.5"/>
  </r>
  <r>
    <n v="834"/>
    <s v="834, 2021"/>
    <x v="833"/>
    <x v="2"/>
    <x v="4"/>
    <x v="5"/>
    <n v="13933"/>
    <n v="13933000000"/>
    <n v="15.1"/>
    <n v="36790.400000000001"/>
    <n v="36790400000"/>
    <n v="11.8"/>
    <n v="85"/>
    <s v="81-100"/>
    <x v="2"/>
    <n v="100"/>
    <x v="4"/>
    <n v="69"/>
    <s v="61-80"/>
    <n v="85.9"/>
    <s v="81-100"/>
    <n v="348324.8"/>
    <n v="208994.9"/>
    <n v="696649.5"/>
  </r>
  <r>
    <n v="834"/>
    <s v="834, 2022"/>
    <x v="833"/>
    <x v="2"/>
    <x v="4"/>
    <x v="6"/>
    <n v="15517.6"/>
    <n v="15517600000"/>
    <n v="12.7"/>
    <n v="36014.6"/>
    <n v="36014600000"/>
    <n v="11.4"/>
    <n v="85.9"/>
    <s v="81-100"/>
    <x v="2"/>
    <n v="100"/>
    <x v="4"/>
    <n v="69.599999999999994"/>
    <s v="61-80"/>
    <n v="88.1"/>
    <s v="81-100"/>
    <n v="387939.4"/>
    <n v="232763.6"/>
    <n v="775878.8"/>
  </r>
  <r>
    <n v="834"/>
    <s v="834, 2023"/>
    <x v="833"/>
    <x v="2"/>
    <x v="4"/>
    <x v="7"/>
    <n v="17701.099999999999"/>
    <n v="17701100000"/>
    <n v="11.8"/>
    <n v="58846.9"/>
    <n v="58846900000"/>
    <n v="14.1"/>
    <n v="88.2"/>
    <s v="81-100"/>
    <x v="2"/>
    <n v="100"/>
    <x v="4"/>
    <n v="73.2"/>
    <s v="61-80"/>
    <n v="91.3"/>
    <s v="81-100"/>
    <n v="442527.7"/>
    <n v="265516.59999999998"/>
    <n v="885055.4"/>
  </r>
  <r>
    <n v="834"/>
    <s v="834, 2024"/>
    <x v="833"/>
    <x v="2"/>
    <x v="4"/>
    <x v="8"/>
    <n v="16947.400000000001"/>
    <n v="16947400000.000002"/>
    <n v="13"/>
    <n v="43227.4"/>
    <n v="43227400000"/>
    <n v="-4.3"/>
    <n v="86"/>
    <s v="81-100"/>
    <x v="2"/>
    <n v="96.6"/>
    <x v="4"/>
    <n v="72"/>
    <s v="61-80"/>
    <n v="89.5"/>
    <s v="81-100"/>
    <n v="444015.8"/>
    <n v="266409.5"/>
    <n v="888031.6"/>
  </r>
  <r>
    <n v="834"/>
    <s v="834, 2025"/>
    <x v="833"/>
    <x v="2"/>
    <x v="4"/>
    <x v="9"/>
    <n v="19224.2"/>
    <n v="19224200000"/>
    <n v="13.3"/>
    <n v="46957.7"/>
    <n v="46957700000"/>
    <n v="13.4"/>
    <n v="87.7"/>
    <s v="81-100"/>
    <x v="2"/>
    <n v="100"/>
    <x v="4"/>
    <n v="69.099999999999994"/>
    <s v="61-80"/>
    <n v="94"/>
    <s v="81-100"/>
    <n v="480605.3"/>
    <n v="288363.2"/>
    <n v="961210.5"/>
  </r>
  <r>
    <n v="835"/>
    <s v="835, 2016"/>
    <x v="834"/>
    <x v="4"/>
    <x v="3"/>
    <x v="0"/>
    <n v="3416"/>
    <n v="3416000000"/>
    <n v="16.8"/>
    <n v="9952.6"/>
    <n v="9952600000"/>
    <n v="11.5"/>
    <n v="26.8"/>
    <s v="21-40"/>
    <x v="1"/>
    <n v="48.7"/>
    <x v="0"/>
    <n v="30"/>
    <s v="21-40"/>
    <n v="1.7"/>
    <s v="0-20"/>
    <n v="293562.59999999998"/>
    <n v="293562.59999999998"/>
    <n v="587125.30000000005"/>
  </r>
  <r>
    <n v="835"/>
    <s v="835, 2017"/>
    <x v="834"/>
    <x v="4"/>
    <x v="3"/>
    <x v="1"/>
    <n v="3128.9"/>
    <n v="3128900000"/>
    <n v="13.6"/>
    <n v="6578.1"/>
    <n v="6578100000"/>
    <n v="-8.4"/>
    <n v="28.9"/>
    <s v="21-40"/>
    <x v="1"/>
    <n v="50.8"/>
    <x v="0"/>
    <n v="34.799999999999997"/>
    <s v="21-40"/>
    <n v="1"/>
    <s v="0-20"/>
    <n v="264122.5"/>
    <n v="264122.5"/>
    <n v="528245"/>
  </r>
  <r>
    <n v="835"/>
    <s v="835, 2018"/>
    <x v="834"/>
    <x v="4"/>
    <x v="3"/>
    <x v="2"/>
    <n v="3413.8"/>
    <n v="3413800000"/>
    <n v="16.3"/>
    <n v="5580.4"/>
    <n v="5580400000"/>
    <n v="9.1"/>
    <n v="30.6"/>
    <s v="21-40"/>
    <x v="1"/>
    <n v="51.4"/>
    <x v="0"/>
    <n v="37.9"/>
    <s v="21-40"/>
    <n v="2.6"/>
    <s v="0-20"/>
    <n v="286858.09999999998"/>
    <n v="286858.09999999998"/>
    <n v="573716.19999999995"/>
  </r>
  <r>
    <n v="835"/>
    <s v="835, 2019"/>
    <x v="834"/>
    <x v="4"/>
    <x v="3"/>
    <x v="3"/>
    <n v="3855.2"/>
    <n v="3855200000"/>
    <n v="15.6"/>
    <n v="12641.2"/>
    <n v="12641200000"/>
    <n v="12.9"/>
    <n v="31.4"/>
    <s v="21-40"/>
    <x v="1"/>
    <n v="49.9"/>
    <x v="0"/>
    <n v="39.299999999999997"/>
    <s v="21-40"/>
    <n v="5"/>
    <s v="0-20"/>
    <n v="328058.2"/>
    <n v="328058.2"/>
    <n v="656116.5"/>
  </r>
  <r>
    <n v="835"/>
    <s v="835, 2020"/>
    <x v="834"/>
    <x v="4"/>
    <x v="3"/>
    <x v="4"/>
    <n v="4216.3999999999996"/>
    <n v="4216399999.9999995"/>
    <n v="16.899999999999999"/>
    <n v="14770"/>
    <n v="14770000000"/>
    <n v="9.4"/>
    <n v="34.299999999999997"/>
    <s v="21-40"/>
    <x v="1"/>
    <n v="54.1"/>
    <x v="0"/>
    <n v="42"/>
    <s v="41-60"/>
    <n v="6.7"/>
    <s v="0-20"/>
    <n v="346272.8"/>
    <n v="346272.8"/>
    <n v="692545.5"/>
  </r>
  <r>
    <n v="835"/>
    <s v="835, 2021"/>
    <x v="834"/>
    <x v="4"/>
    <x v="3"/>
    <x v="5"/>
    <n v="3939.9"/>
    <n v="3939900000"/>
    <n v="19"/>
    <n v="16707.8"/>
    <n v="16707800000"/>
    <n v="-6.6"/>
    <n v="34"/>
    <s v="21-40"/>
    <x v="1"/>
    <n v="55.6"/>
    <x v="0"/>
    <n v="43.6"/>
    <s v="41-60"/>
    <n v="2.6"/>
    <s v="0-20"/>
    <n v="319394.3"/>
    <n v="319394.3"/>
    <n v="638788.6"/>
  </r>
  <r>
    <n v="835"/>
    <s v="835, 2022"/>
    <x v="834"/>
    <x v="4"/>
    <x v="3"/>
    <x v="6"/>
    <n v="4207.1000000000004"/>
    <n v="4207100000.0000005"/>
    <n v="22"/>
    <n v="17688.8"/>
    <n v="17688800000"/>
    <n v="6.8"/>
    <n v="33.9"/>
    <s v="21-40"/>
    <x v="1"/>
    <n v="54.8"/>
    <x v="0"/>
    <n v="43.9"/>
    <s v="41-60"/>
    <n v="2.9"/>
    <s v="0-20"/>
    <n v="343532.9"/>
    <n v="343532.9"/>
    <n v="687065.7"/>
  </r>
  <r>
    <n v="835"/>
    <s v="835, 2023"/>
    <x v="834"/>
    <x v="4"/>
    <x v="3"/>
    <x v="7"/>
    <n v="4499.2"/>
    <n v="4499200000"/>
    <n v="20.8"/>
    <n v="13767.8"/>
    <n v="13767800000"/>
    <n v="6.9"/>
    <n v="34"/>
    <s v="21-40"/>
    <x v="1"/>
    <n v="54.7"/>
    <x v="0"/>
    <n v="45.7"/>
    <s v="41-60"/>
    <n v="1.6"/>
    <s v="0-20"/>
    <n v="367476.7"/>
    <n v="367476.7"/>
    <n v="734953.3"/>
  </r>
  <r>
    <n v="835"/>
    <s v="835, 2024"/>
    <x v="834"/>
    <x v="4"/>
    <x v="3"/>
    <x v="8"/>
    <n v="5516"/>
    <n v="5516000000"/>
    <n v="26.3"/>
    <n v="24418.3"/>
    <n v="24418300000"/>
    <n v="22.6"/>
    <n v="35.1"/>
    <s v="21-40"/>
    <x v="1"/>
    <n v="58"/>
    <x v="0"/>
    <n v="46.4"/>
    <s v="41-60"/>
    <n v="0.8"/>
    <s v="0-20"/>
    <n v="437958.1"/>
    <n v="437958.1"/>
    <n v="875916.1"/>
  </r>
  <r>
    <n v="835"/>
    <s v="835, 2025"/>
    <x v="834"/>
    <x v="4"/>
    <x v="3"/>
    <x v="9"/>
    <n v="5191.5"/>
    <n v="5191500000"/>
    <n v="25.2"/>
    <n v="30706.1"/>
    <n v="30706100000"/>
    <n v="-5.9"/>
    <n v="36.1"/>
    <s v="21-40"/>
    <x v="1"/>
    <n v="57.2"/>
    <x v="0"/>
    <n v="48.9"/>
    <s v="41-60"/>
    <n v="2.2999999999999998"/>
    <s v="0-20"/>
    <n v="415114.2"/>
    <n v="415114.2"/>
    <n v="830228.3"/>
  </r>
  <r>
    <n v="836"/>
    <s v="836, 2016"/>
    <x v="835"/>
    <x v="0"/>
    <x v="5"/>
    <x v="0"/>
    <n v="854.5"/>
    <n v="854500000"/>
    <n v="2.2999999999999998"/>
    <n v="206.3"/>
    <n v="206300000"/>
    <n v="-17.2"/>
    <n v="61.1"/>
    <s v="61-80"/>
    <x v="0"/>
    <n v="68.900000000000006"/>
    <x v="1"/>
    <n v="64.5"/>
    <s v="61-80"/>
    <n v="49.8"/>
    <s v="41-60"/>
    <n v="61329.7"/>
    <n v="30664.9"/>
    <n v="122659.5"/>
  </r>
  <r>
    <n v="836"/>
    <s v="836, 2017"/>
    <x v="835"/>
    <x v="0"/>
    <x v="5"/>
    <x v="1"/>
    <n v="731.9"/>
    <n v="731900000"/>
    <n v="2.5"/>
    <n v="214.6"/>
    <n v="214600000"/>
    <n v="-14.3"/>
    <n v="62.7"/>
    <s v="61-80"/>
    <x v="0"/>
    <n v="68.5"/>
    <x v="1"/>
    <n v="65.8"/>
    <s v="61-80"/>
    <n v="53.8"/>
    <s v="41-60"/>
    <n v="52718.9"/>
    <n v="26359.4"/>
    <n v="105437.7"/>
  </r>
  <r>
    <n v="836"/>
    <s v="836, 2018"/>
    <x v="835"/>
    <x v="0"/>
    <x v="5"/>
    <x v="2"/>
    <n v="674.6"/>
    <n v="674600000"/>
    <n v="1.6"/>
    <n v="217.4"/>
    <n v="217400000"/>
    <n v="-7.8"/>
    <n v="63.2"/>
    <s v="61-80"/>
    <x v="0"/>
    <n v="67"/>
    <x v="1"/>
    <n v="67.5"/>
    <s v="61-80"/>
    <n v="55"/>
    <s v="41-60"/>
    <n v="49305.8"/>
    <n v="24652.9"/>
    <n v="98611.6"/>
  </r>
  <r>
    <n v="836"/>
    <s v="836, 2019"/>
    <x v="835"/>
    <x v="0"/>
    <x v="5"/>
    <x v="3"/>
    <n v="673.8"/>
    <n v="673800000"/>
    <n v="0"/>
    <n v="1.8"/>
    <n v="1800000"/>
    <n v="-0.1"/>
    <n v="62.3"/>
    <s v="61-80"/>
    <x v="0"/>
    <n v="68.2"/>
    <x v="1"/>
    <n v="63.5"/>
    <s v="61-80"/>
    <n v="55.3"/>
    <s v="41-60"/>
    <n v="48687.3"/>
    <n v="24343.7"/>
    <n v="97374.6"/>
  </r>
  <r>
    <n v="836"/>
    <s v="836, 2020"/>
    <x v="835"/>
    <x v="0"/>
    <x v="5"/>
    <x v="4"/>
    <n v="555.79999999999995"/>
    <n v="555800000"/>
    <n v="2.4"/>
    <n v="154.1"/>
    <n v="154100000"/>
    <n v="-17.5"/>
    <n v="62.8"/>
    <s v="61-80"/>
    <x v="0"/>
    <n v="67.599999999999994"/>
    <x v="1"/>
    <n v="65.099999999999994"/>
    <s v="61-80"/>
    <n v="55.8"/>
    <s v="41-60"/>
    <n v="40410.400000000001"/>
    <n v="20205.2"/>
    <n v="80820.800000000003"/>
  </r>
  <r>
    <n v="836"/>
    <s v="836, 2021"/>
    <x v="835"/>
    <x v="0"/>
    <x v="5"/>
    <x v="5"/>
    <n v="408.8"/>
    <n v="408800000"/>
    <n v="-0.3"/>
    <n v="1051.9000000000001"/>
    <n v="1051900000.0000001"/>
    <n v="-26.5"/>
    <n v="63.4"/>
    <s v="61-80"/>
    <x v="0"/>
    <n v="69.5"/>
    <x v="1"/>
    <n v="66.599999999999994"/>
    <s v="61-80"/>
    <n v="54"/>
    <s v="41-60"/>
    <n v="29164.3"/>
    <n v="14582.1"/>
    <n v="58328.6"/>
  </r>
  <r>
    <n v="836"/>
    <s v="836, 2022"/>
    <x v="835"/>
    <x v="0"/>
    <x v="5"/>
    <x v="6"/>
    <n v="375.4"/>
    <n v="375400000"/>
    <n v="-1.1000000000000001"/>
    <n v="850.8"/>
    <n v="850800000"/>
    <n v="-8.1999999999999993"/>
    <n v="66"/>
    <s v="61-80"/>
    <x v="0"/>
    <n v="71.8"/>
    <x v="1"/>
    <n v="67.8"/>
    <s v="61-80"/>
    <n v="58.4"/>
    <s v="41-60"/>
    <n v="26192.2"/>
    <n v="13096.1"/>
    <n v="52384.4"/>
  </r>
  <r>
    <n v="836"/>
    <s v="836, 2023"/>
    <x v="835"/>
    <x v="0"/>
    <x v="5"/>
    <x v="7"/>
    <n v="313"/>
    <n v="313000000"/>
    <n v="-1.8"/>
    <n v="1403.2"/>
    <n v="1403200000"/>
    <n v="-16.600000000000001"/>
    <n v="66.3"/>
    <s v="61-80"/>
    <x v="0"/>
    <n v="74"/>
    <x v="1"/>
    <n v="66.3"/>
    <s v="61-80"/>
    <n v="58.7"/>
    <s v="41-60"/>
    <n v="21337.200000000001"/>
    <n v="10668.6"/>
    <n v="42674.400000000001"/>
  </r>
  <r>
    <n v="836"/>
    <s v="836, 2024"/>
    <x v="835"/>
    <x v="0"/>
    <x v="5"/>
    <x v="8"/>
    <n v="266.8"/>
    <n v="266800000"/>
    <n v="-1.1000000000000001"/>
    <n v="578.70000000000005"/>
    <n v="578700000"/>
    <n v="-14.8"/>
    <n v="67.5"/>
    <s v="61-80"/>
    <x v="0"/>
    <n v="75.2"/>
    <x v="1"/>
    <n v="68.2"/>
    <s v="61-80"/>
    <n v="59.1"/>
    <s v="41-60"/>
    <n v="17965.099999999999"/>
    <n v="8982.5"/>
    <n v="35930.1"/>
  </r>
  <r>
    <n v="836"/>
    <s v="836, 2025"/>
    <x v="835"/>
    <x v="0"/>
    <x v="5"/>
    <x v="9"/>
    <n v="247.2"/>
    <n v="247200000"/>
    <n v="-1.2"/>
    <n v="1180.5999999999999"/>
    <n v="1180600000"/>
    <n v="-7.3"/>
    <n v="68"/>
    <s v="61-80"/>
    <x v="0"/>
    <n v="75.599999999999994"/>
    <x v="1"/>
    <n v="67.599999999999994"/>
    <s v="61-80"/>
    <n v="60.7"/>
    <s v="61-80"/>
    <n v="16578.3"/>
    <n v="8289.1"/>
    <n v="33156.6"/>
  </r>
  <r>
    <n v="837"/>
    <s v="837, 2016"/>
    <x v="836"/>
    <x v="4"/>
    <x v="0"/>
    <x v="0"/>
    <n v="1201.8"/>
    <n v="1201800000"/>
    <n v="12.7"/>
    <n v="3064.6"/>
    <n v="3064600000"/>
    <n v="6.7"/>
    <n v="52.8"/>
    <s v="41-60"/>
    <x v="0"/>
    <n v="61.1"/>
    <x v="1"/>
    <n v="54.6"/>
    <s v="41-60"/>
    <n v="42.6"/>
    <s v="41-60"/>
    <n v="92795.7"/>
    <n v="92795.7"/>
    <n v="185591.4"/>
  </r>
  <r>
    <n v="837"/>
    <s v="837, 2017"/>
    <x v="836"/>
    <x v="4"/>
    <x v="0"/>
    <x v="1"/>
    <n v="1326.6"/>
    <n v="1326600000"/>
    <n v="15"/>
    <n v="2138.1"/>
    <n v="2138100000"/>
    <n v="10.4"/>
    <n v="54.4"/>
    <s v="41-60"/>
    <x v="0"/>
    <n v="60.9"/>
    <x v="1"/>
    <n v="56.4"/>
    <s v="41-60"/>
    <n v="46"/>
    <s v="41-60"/>
    <n v="102644.7"/>
    <n v="102644.7"/>
    <n v="205289.4"/>
  </r>
  <r>
    <n v="837"/>
    <s v="837, 2018"/>
    <x v="836"/>
    <x v="4"/>
    <x v="0"/>
    <x v="2"/>
    <n v="1550.2"/>
    <n v="1550200000"/>
    <n v="15.1"/>
    <n v="3651.7"/>
    <n v="3651700000"/>
    <n v="16.899999999999999"/>
    <n v="58.6"/>
    <s v="41-60"/>
    <x v="0"/>
    <n v="64.7"/>
    <x v="1"/>
    <n v="62.5"/>
    <s v="61-80"/>
    <n v="48.7"/>
    <s v="41-60"/>
    <n v="115793.1"/>
    <n v="115793.1"/>
    <n v="231586.2"/>
  </r>
  <r>
    <n v="837"/>
    <s v="837, 2019"/>
    <x v="836"/>
    <x v="4"/>
    <x v="0"/>
    <x v="3"/>
    <n v="1605.3"/>
    <n v="1605300000"/>
    <n v="16.399999999999999"/>
    <n v="5985"/>
    <n v="5985000000"/>
    <n v="3.6"/>
    <n v="60.5"/>
    <s v="61-80"/>
    <x v="0"/>
    <n v="68.400000000000006"/>
    <x v="1"/>
    <n v="61.5"/>
    <s v="61-80"/>
    <n v="51.7"/>
    <s v="41-60"/>
    <n v="115772.6"/>
    <n v="115772.6"/>
    <n v="231545.2"/>
  </r>
  <r>
    <n v="837"/>
    <s v="837, 2020"/>
    <x v="836"/>
    <x v="4"/>
    <x v="0"/>
    <x v="4"/>
    <n v="1604.8"/>
    <n v="1604800000"/>
    <n v="17.100000000000001"/>
    <n v="5292.4"/>
    <n v="5292400000"/>
    <n v="0"/>
    <n v="63.6"/>
    <s v="61-80"/>
    <x v="0"/>
    <n v="72.2"/>
    <x v="1"/>
    <n v="64.099999999999994"/>
    <s v="61-80"/>
    <n v="54.5"/>
    <s v="41-60"/>
    <n v="111514.6"/>
    <n v="111514.6"/>
    <n v="223029.1"/>
  </r>
  <r>
    <n v="837"/>
    <s v="837, 2021"/>
    <x v="836"/>
    <x v="4"/>
    <x v="0"/>
    <x v="5"/>
    <n v="1805.9"/>
    <n v="1805900000"/>
    <n v="18.3"/>
    <n v="4386.8"/>
    <n v="4386800000"/>
    <n v="12.5"/>
    <n v="65.900000000000006"/>
    <s v="61-80"/>
    <x v="0"/>
    <n v="73.7"/>
    <x v="1"/>
    <n v="66.8"/>
    <s v="61-80"/>
    <n v="57.3"/>
    <s v="41-60"/>
    <n v="123499.9"/>
    <n v="123499.9"/>
    <n v="246999.7"/>
  </r>
  <r>
    <n v="837"/>
    <s v="837, 2022"/>
    <x v="836"/>
    <x v="4"/>
    <x v="0"/>
    <x v="6"/>
    <n v="1944.4"/>
    <n v="1944400000"/>
    <n v="18"/>
    <n v="7988.3"/>
    <n v="7988300000"/>
    <n v="7.7"/>
    <n v="66.8"/>
    <s v="61-80"/>
    <x v="0"/>
    <n v="76.8"/>
    <x v="1"/>
    <n v="66"/>
    <s v="61-80"/>
    <n v="57.6"/>
    <s v="41-60"/>
    <n v="128748.4"/>
    <n v="128748.4"/>
    <n v="257496.8"/>
  </r>
  <r>
    <n v="837"/>
    <s v="837, 2023"/>
    <x v="836"/>
    <x v="4"/>
    <x v="0"/>
    <x v="7"/>
    <n v="1926.8"/>
    <n v="1926800000"/>
    <n v="23.1"/>
    <n v="7715.7"/>
    <n v="7715700000"/>
    <n v="-0.9"/>
    <n v="69.599999999999994"/>
    <s v="61-80"/>
    <x v="0"/>
    <n v="77.7"/>
    <x v="1"/>
    <n v="67.8"/>
    <s v="61-80"/>
    <n v="63.2"/>
    <s v="61-80"/>
    <n v="126401.9"/>
    <n v="126401.9"/>
    <n v="252803.8"/>
  </r>
  <r>
    <n v="837"/>
    <s v="837, 2024"/>
    <x v="836"/>
    <x v="4"/>
    <x v="0"/>
    <x v="8"/>
    <n v="1978.5"/>
    <n v="1978500000"/>
    <n v="22.2"/>
    <n v="9264.6"/>
    <n v="9264600000"/>
    <n v="2.7"/>
    <n v="69.5"/>
    <s v="61-80"/>
    <x v="0"/>
    <n v="77.400000000000006"/>
    <x v="1"/>
    <n v="67.8"/>
    <s v="61-80"/>
    <n v="63.3"/>
    <s v="61-80"/>
    <n v="130255.2"/>
    <n v="130255.2"/>
    <n v="260510.5"/>
  </r>
  <r>
    <n v="837"/>
    <s v="837, 2025"/>
    <x v="836"/>
    <x v="4"/>
    <x v="0"/>
    <x v="9"/>
    <n v="2234.8000000000002"/>
    <n v="2234800000"/>
    <n v="21.1"/>
    <n v="10121.9"/>
    <n v="10121900000"/>
    <n v="13"/>
    <n v="71.5"/>
    <s v="61-80"/>
    <x v="2"/>
    <n v="77"/>
    <x v="1"/>
    <n v="70.5"/>
    <s v="61-80"/>
    <n v="67.2"/>
    <s v="61-80"/>
    <n v="147754.70000000001"/>
    <n v="147754.70000000001"/>
    <n v="295509.40000000002"/>
  </r>
  <r>
    <n v="838"/>
    <s v="838, 2016"/>
    <x v="837"/>
    <x v="3"/>
    <x v="0"/>
    <x v="0"/>
    <n v="6253.3"/>
    <n v="6253300000"/>
    <n v="5.7"/>
    <n v="3290.7"/>
    <n v="3290700000"/>
    <n v="10"/>
    <n v="74.400000000000006"/>
    <s v="61-80"/>
    <x v="2"/>
    <n v="73.099999999999994"/>
    <x v="1"/>
    <n v="78.900000000000006"/>
    <s v="61-80"/>
    <n v="71.2"/>
    <s v="61-80"/>
    <n v="86123.6"/>
    <n v="43061.8"/>
    <n v="215309.1"/>
  </r>
  <r>
    <n v="838"/>
    <s v="838, 2017"/>
    <x v="837"/>
    <x v="3"/>
    <x v="0"/>
    <x v="1"/>
    <n v="7580.8"/>
    <n v="7580800000"/>
    <n v="4.2"/>
    <n v="3784.3"/>
    <n v="3784300000"/>
    <n v="21.2"/>
    <n v="75.400000000000006"/>
    <s v="61-80"/>
    <x v="2"/>
    <n v="74.099999999999994"/>
    <x v="1"/>
    <n v="82.2"/>
    <s v="81-100"/>
    <n v="69.8"/>
    <s v="61-80"/>
    <n v="103255.5"/>
    <n v="51627.7"/>
    <n v="258138.7"/>
  </r>
  <r>
    <n v="838"/>
    <s v="838, 2018"/>
    <x v="837"/>
    <x v="3"/>
    <x v="0"/>
    <x v="2"/>
    <n v="9297.7000000000007"/>
    <n v="9297700000"/>
    <n v="0.5"/>
    <n v="529.6"/>
    <n v="529600000"/>
    <n v="22.6"/>
    <n v="76.3"/>
    <s v="61-80"/>
    <x v="2"/>
    <n v="76.099999999999994"/>
    <x v="1"/>
    <n v="81.2"/>
    <s v="81-100"/>
    <n v="71.599999999999994"/>
    <s v="61-80"/>
    <n v="124140.2"/>
    <n v="62070.1"/>
    <n v="310350.40000000002"/>
  </r>
  <r>
    <n v="838"/>
    <s v="838, 2019"/>
    <x v="837"/>
    <x v="3"/>
    <x v="0"/>
    <x v="3"/>
    <n v="10805.5"/>
    <n v="10805500000"/>
    <n v="0.4"/>
    <n v="422.9"/>
    <n v="422900000"/>
    <n v="16.2"/>
    <n v="76.400000000000006"/>
    <s v="61-80"/>
    <x v="2"/>
    <n v="76.8"/>
    <x v="1"/>
    <n v="80.5"/>
    <s v="81-100"/>
    <n v="71.8"/>
    <s v="61-80"/>
    <n v="143214.70000000001"/>
    <n v="71607.399999999994"/>
    <n v="358036.8"/>
  </r>
  <r>
    <n v="838"/>
    <s v="838, 2020"/>
    <x v="837"/>
    <x v="3"/>
    <x v="0"/>
    <x v="4"/>
    <n v="11744.4"/>
    <n v="11744400000"/>
    <n v="0.8"/>
    <n v="1413.4"/>
    <n v="1413400000"/>
    <n v="8.6999999999999993"/>
    <n v="77.099999999999994"/>
    <s v="61-80"/>
    <x v="2"/>
    <n v="76.400000000000006"/>
    <x v="1"/>
    <n v="79.900000000000006"/>
    <s v="61-80"/>
    <n v="74.8"/>
    <s v="61-80"/>
    <n v="156174.9"/>
    <n v="78087.5"/>
    <n v="390437.3"/>
  </r>
  <r>
    <n v="838"/>
    <s v="838, 2021"/>
    <x v="837"/>
    <x v="3"/>
    <x v="0"/>
    <x v="5"/>
    <n v="12139.4"/>
    <n v="12139400000"/>
    <n v="4.3"/>
    <n v="9995.1"/>
    <n v="9995100000"/>
    <n v="3.4"/>
    <n v="77.099999999999994"/>
    <s v="61-80"/>
    <x v="2"/>
    <n v="79"/>
    <x v="1"/>
    <n v="79.599999999999994"/>
    <s v="61-80"/>
    <n v="72.7"/>
    <s v="61-80"/>
    <n v="157118"/>
    <n v="78559"/>
    <n v="392794.9"/>
  </r>
  <r>
    <n v="838"/>
    <s v="838, 2022"/>
    <x v="837"/>
    <x v="3"/>
    <x v="0"/>
    <x v="6"/>
    <n v="14058.9"/>
    <n v="14058900000"/>
    <n v="1.2"/>
    <n v="1921.6"/>
    <n v="1921600000"/>
    <n v="15.8"/>
    <n v="79.599999999999994"/>
    <s v="61-80"/>
    <x v="2"/>
    <n v="82.5"/>
    <x v="4"/>
    <n v="80.599999999999994"/>
    <s v="81-100"/>
    <n v="75.599999999999994"/>
    <s v="61-80"/>
    <n v="174967.2"/>
    <n v="87483.6"/>
    <n v="437418"/>
  </r>
  <r>
    <n v="838"/>
    <s v="838, 2023"/>
    <x v="837"/>
    <x v="3"/>
    <x v="0"/>
    <x v="7"/>
    <n v="15929.8"/>
    <n v="15929800000"/>
    <n v="3.1"/>
    <n v="9588.7999999999993"/>
    <n v="9588800000"/>
    <n v="13.3"/>
    <n v="81.400000000000006"/>
    <s v="81-100"/>
    <x v="2"/>
    <n v="84.1"/>
    <x v="4"/>
    <n v="84"/>
    <s v="81-100"/>
    <n v="76.2"/>
    <s v="61-80"/>
    <n v="194719"/>
    <n v="97359.5"/>
    <n v="486797.5"/>
  </r>
  <r>
    <n v="838"/>
    <s v="838, 2024"/>
    <x v="837"/>
    <x v="3"/>
    <x v="0"/>
    <x v="8"/>
    <n v="19744.7"/>
    <n v="19744700000"/>
    <n v="2.6"/>
    <n v="4300.1000000000004"/>
    <n v="4300100000"/>
    <n v="23.9"/>
    <n v="81.8"/>
    <s v="81-100"/>
    <x v="2"/>
    <n v="84.5"/>
    <x v="4"/>
    <n v="85.7"/>
    <s v="81-100"/>
    <n v="75.3"/>
    <s v="61-80"/>
    <n v="240330.8"/>
    <n v="120165.4"/>
    <n v="600826.9"/>
  </r>
  <r>
    <n v="838"/>
    <s v="838, 2025"/>
    <x v="837"/>
    <x v="3"/>
    <x v="0"/>
    <x v="9"/>
    <n v="20162.599999999999"/>
    <n v="20162600000"/>
    <n v="3.3"/>
    <n v="9098"/>
    <n v="9098000000"/>
    <n v="2.1"/>
    <n v="80.900000000000006"/>
    <s v="81-100"/>
    <x v="2"/>
    <n v="81.900000000000006"/>
    <x v="4"/>
    <n v="83.8"/>
    <s v="81-100"/>
    <n v="77"/>
    <s v="61-80"/>
    <n v="252778.8"/>
    <n v="126389.4"/>
    <n v="631946.9"/>
  </r>
  <r>
    <n v="839"/>
    <s v="839, 2016"/>
    <x v="838"/>
    <x v="8"/>
    <x v="4"/>
    <x v="0"/>
    <n v="1347.2"/>
    <n v="1347200000"/>
    <n v="11.1"/>
    <n v="3280.6"/>
    <n v="3280600000"/>
    <n v="-4.4000000000000004"/>
    <n v="48.8"/>
    <s v="41-60"/>
    <x v="0"/>
    <n v="46.9"/>
    <x v="0"/>
    <n v="33.1"/>
    <s v="21-40"/>
    <n v="66.5"/>
    <s v="61-80"/>
    <n v="352333.9"/>
    <n v="469778.5"/>
    <n v="5872231.2000000002"/>
  </r>
  <r>
    <n v="839"/>
    <s v="839, 2017"/>
    <x v="838"/>
    <x v="8"/>
    <x v="4"/>
    <x v="1"/>
    <n v="1416.9"/>
    <n v="1416900000"/>
    <n v="12.5"/>
    <n v="3008.5"/>
    <n v="3008500000"/>
    <n v="5.2"/>
    <n v="48.1"/>
    <s v="41-60"/>
    <x v="0"/>
    <n v="46.5"/>
    <x v="0"/>
    <n v="29.5"/>
    <s v="21-40"/>
    <n v="68.3"/>
    <s v="61-80"/>
    <n v="371774.6"/>
    <n v="495699.5"/>
    <n v="6196243.2000000002"/>
  </r>
  <r>
    <n v="839"/>
    <s v="839, 2018"/>
    <x v="838"/>
    <x v="8"/>
    <x v="4"/>
    <x v="2"/>
    <n v="1467.3"/>
    <n v="1467300000"/>
    <n v="11.6"/>
    <n v="2586.4"/>
    <n v="2586400000"/>
    <n v="3.6"/>
    <n v="48.3"/>
    <s v="41-60"/>
    <x v="0"/>
    <n v="47.2"/>
    <x v="0"/>
    <n v="29.2"/>
    <s v="21-40"/>
    <n v="68.5"/>
    <s v="61-80"/>
    <n v="382828.6"/>
    <n v="510438.1"/>
    <n v="6380476"/>
  </r>
  <r>
    <n v="839"/>
    <s v="839, 2019"/>
    <x v="838"/>
    <x v="8"/>
    <x v="4"/>
    <x v="3"/>
    <n v="1508.7"/>
    <n v="1508700000"/>
    <n v="11.9"/>
    <n v="2126.3000000000002"/>
    <n v="2126300000.0000002"/>
    <n v="2.8"/>
    <n v="49.8"/>
    <s v="41-60"/>
    <x v="0"/>
    <n v="48.3"/>
    <x v="0"/>
    <n v="32.9"/>
    <s v="21-40"/>
    <n v="68.3"/>
    <s v="61-80"/>
    <n v="390040.8"/>
    <n v="520054.4"/>
    <n v="6500680.0999999996"/>
  </r>
  <r>
    <n v="839"/>
    <s v="839, 2020"/>
    <x v="838"/>
    <x v="8"/>
    <x v="4"/>
    <x v="4"/>
    <n v="1720.1"/>
    <n v="1720100000"/>
    <n v="12.3"/>
    <n v="1960.8"/>
    <n v="1960800000"/>
    <n v="14"/>
    <n v="52.2"/>
    <s v="41-60"/>
    <x v="0"/>
    <n v="52"/>
    <x v="0"/>
    <n v="38.5"/>
    <s v="21-40"/>
    <n v="66.099999999999994"/>
    <s v="61-80"/>
    <n v="431424.9"/>
    <n v="575233.19999999995"/>
    <n v="7190415.0999999996"/>
  </r>
  <r>
    <n v="839"/>
    <s v="839, 2021"/>
    <x v="838"/>
    <x v="8"/>
    <x v="4"/>
    <x v="5"/>
    <n v="1886.3"/>
    <n v="1886300000"/>
    <n v="12.8"/>
    <n v="2550.3000000000002"/>
    <n v="2550300000"/>
    <n v="9.6999999999999993"/>
    <n v="54.2"/>
    <s v="41-60"/>
    <x v="0"/>
    <n v="55.9"/>
    <x v="0"/>
    <n v="40.200000000000003"/>
    <s v="41-60"/>
    <n v="66.7"/>
    <s v="61-80"/>
    <n v="457781.3"/>
    <n v="610375"/>
    <n v="7629688.0999999996"/>
  </r>
  <r>
    <n v="839"/>
    <s v="839, 2022"/>
    <x v="838"/>
    <x v="8"/>
    <x v="4"/>
    <x v="6"/>
    <n v="2113.3000000000002"/>
    <n v="2113300000.0000002"/>
    <n v="14.3"/>
    <n v="6230.3"/>
    <n v="6230300000"/>
    <n v="12"/>
    <n v="54.2"/>
    <s v="41-60"/>
    <x v="0"/>
    <n v="55.8"/>
    <x v="0"/>
    <n v="40.200000000000003"/>
    <s v="41-60"/>
    <n v="66.5"/>
    <s v="61-80"/>
    <n v="513147.9"/>
    <n v="684197.2"/>
    <n v="8552465.5999999996"/>
  </r>
  <r>
    <n v="839"/>
    <s v="839, 2023"/>
    <x v="838"/>
    <x v="8"/>
    <x v="4"/>
    <x v="7"/>
    <n v="2201.5"/>
    <n v="2201500000"/>
    <n v="17"/>
    <n v="3875.7"/>
    <n v="3875700000"/>
    <n v="4.2"/>
    <n v="55.1"/>
    <s v="41-60"/>
    <x v="0"/>
    <n v="55.6"/>
    <x v="0"/>
    <n v="44.9"/>
    <s v="41-60"/>
    <n v="64.900000000000006"/>
    <s v="61-80"/>
    <n v="535505.4"/>
    <n v="714007.3"/>
    <n v="8925090.8000000007"/>
  </r>
  <r>
    <n v="839"/>
    <s v="839, 2024"/>
    <x v="838"/>
    <x v="8"/>
    <x v="4"/>
    <x v="8"/>
    <n v="2228.1999999999998"/>
    <n v="2228200000"/>
    <n v="15.6"/>
    <n v="6152.5"/>
    <n v="6152500000"/>
    <n v="1.2"/>
    <n v="59.4"/>
    <s v="41-60"/>
    <x v="0"/>
    <n v="58.2"/>
    <x v="0"/>
    <n v="49.4"/>
    <s v="41-60"/>
    <n v="70.599999999999994"/>
    <s v="61-80"/>
    <n v="529997"/>
    <n v="706662.7"/>
    <n v="8833283.5999999996"/>
  </r>
  <r>
    <n v="839"/>
    <s v="839, 2025"/>
    <x v="838"/>
    <x v="8"/>
    <x v="4"/>
    <x v="9"/>
    <n v="2420.5"/>
    <n v="2420500000"/>
    <n v="18.8"/>
    <n v="4658.3999999999996"/>
    <n v="4658400000"/>
    <n v="8.6"/>
    <n v="59.1"/>
    <s v="41-60"/>
    <x v="0"/>
    <n v="59.6"/>
    <x v="0"/>
    <n v="46.9"/>
    <s v="41-60"/>
    <n v="70.7"/>
    <s v="61-80"/>
    <n v="568287.1"/>
    <n v="757716.1"/>
    <n v="9471451.3000000007"/>
  </r>
  <r>
    <n v="840"/>
    <s v="840, 2016"/>
    <x v="839"/>
    <x v="7"/>
    <x v="2"/>
    <x v="0"/>
    <n v="1157.7"/>
    <n v="1157700000"/>
    <n v="5.2"/>
    <n v="602.29999999999995"/>
    <n v="602300000"/>
    <n v="0.6"/>
    <n v="51.9"/>
    <s v="41-60"/>
    <x v="0"/>
    <n v="63.1"/>
    <x v="1"/>
    <n v="34.4"/>
    <s v="21-40"/>
    <n v="58.2"/>
    <s v="41-60"/>
    <n v="702322.9"/>
    <n v="438951.8"/>
    <n v="7023228.7000000002"/>
  </r>
  <r>
    <n v="840"/>
    <s v="840, 2017"/>
    <x v="839"/>
    <x v="7"/>
    <x v="2"/>
    <x v="1"/>
    <n v="1247.3"/>
    <n v="1247300000"/>
    <n v="3.1"/>
    <n v="473.6"/>
    <n v="473600000"/>
    <n v="7.7"/>
    <n v="52.1"/>
    <s v="41-60"/>
    <x v="0"/>
    <n v="64.3"/>
    <x v="1"/>
    <n v="32.299999999999997"/>
    <s v="21-40"/>
    <n v="59.6"/>
    <s v="41-60"/>
    <n v="748321.8"/>
    <n v="467701.1"/>
    <n v="7483217.7000000002"/>
  </r>
  <r>
    <n v="840"/>
    <s v="840, 2018"/>
    <x v="839"/>
    <x v="7"/>
    <x v="2"/>
    <x v="2"/>
    <n v="1293"/>
    <n v="1293000000"/>
    <n v="2"/>
    <n v="243.7"/>
    <n v="243700000"/>
    <n v="3.7"/>
    <n v="56.3"/>
    <s v="41-60"/>
    <x v="0"/>
    <n v="72.099999999999994"/>
    <x v="1"/>
    <n v="33.700000000000003"/>
    <s v="21-40"/>
    <n v="63.2"/>
    <s v="61-80"/>
    <n v="719192.1"/>
    <n v="449495.1"/>
    <n v="7191921"/>
  </r>
  <r>
    <n v="840"/>
    <s v="840, 2019"/>
    <x v="839"/>
    <x v="7"/>
    <x v="2"/>
    <x v="3"/>
    <n v="1517.4"/>
    <n v="1517400000"/>
    <n v="0.4"/>
    <n v="74.400000000000006"/>
    <n v="74400000"/>
    <n v="17.399999999999999"/>
    <n v="56.4"/>
    <s v="41-60"/>
    <x v="0"/>
    <n v="74.599999999999994"/>
    <x v="1"/>
    <n v="28.9"/>
    <s v="21-40"/>
    <n v="65.8"/>
    <s v="61-80"/>
    <n v="823183.7"/>
    <n v="514489.8"/>
    <n v="8231837"/>
  </r>
  <r>
    <n v="840"/>
    <s v="840, 2020"/>
    <x v="839"/>
    <x v="7"/>
    <x v="2"/>
    <x v="4"/>
    <n v="1601.5"/>
    <n v="1601500000"/>
    <n v="3.7"/>
    <n v="689.2"/>
    <n v="689200000"/>
    <n v="5.5"/>
    <n v="56.4"/>
    <s v="41-60"/>
    <x v="0"/>
    <n v="76.8"/>
    <x v="1"/>
    <n v="24.1"/>
    <s v="21-40"/>
    <n v="68.3"/>
    <s v="61-80"/>
    <n v="848499.1"/>
    <n v="530311.9"/>
    <n v="8484991.1999999993"/>
  </r>
  <r>
    <n v="840"/>
    <s v="840, 2021"/>
    <x v="839"/>
    <x v="7"/>
    <x v="2"/>
    <x v="5"/>
    <n v="1429.3"/>
    <n v="1429300000"/>
    <n v="3.5"/>
    <n v="628.70000000000005"/>
    <n v="628700000"/>
    <n v="-10.8"/>
    <n v="57.2"/>
    <s v="41-60"/>
    <x v="0"/>
    <n v="76.7"/>
    <x v="1"/>
    <n v="22.4"/>
    <s v="21-40"/>
    <n v="72.5"/>
    <s v="61-80"/>
    <n v="758128.5"/>
    <n v="473830.3"/>
    <n v="7581285.2000000002"/>
  </r>
  <r>
    <n v="840"/>
    <s v="840, 2022"/>
    <x v="839"/>
    <x v="7"/>
    <x v="2"/>
    <x v="6"/>
    <n v="1468.9"/>
    <n v="1468900000"/>
    <n v="2.7"/>
    <n v="388.5"/>
    <n v="388500000"/>
    <n v="2.8"/>
    <n v="57.8"/>
    <s v="41-60"/>
    <x v="0"/>
    <n v="81.599999999999994"/>
    <x v="4"/>
    <n v="20.399999999999999"/>
    <s v="21-40"/>
    <n v="71.400000000000006"/>
    <s v="61-80"/>
    <n v="739091.9"/>
    <n v="461932.4"/>
    <n v="7390918.7000000002"/>
  </r>
  <r>
    <n v="840"/>
    <s v="840, 2023"/>
    <x v="839"/>
    <x v="7"/>
    <x v="2"/>
    <x v="7"/>
    <n v="1789.9"/>
    <n v="1789900000"/>
    <n v="2.5"/>
    <n v="662.9"/>
    <n v="662900000"/>
    <n v="21.9"/>
    <n v="57.9"/>
    <s v="41-60"/>
    <x v="0"/>
    <n v="82.4"/>
    <x v="4"/>
    <n v="17.8"/>
    <s v="0-20"/>
    <n v="73.5"/>
    <s v="61-80"/>
    <n v="891881.5"/>
    <n v="557426"/>
    <n v="8918815.5"/>
  </r>
  <r>
    <n v="840"/>
    <s v="840, 2024"/>
    <x v="839"/>
    <x v="7"/>
    <x v="2"/>
    <x v="8"/>
    <n v="1967.1"/>
    <n v="1967100000"/>
    <n v="1"/>
    <n v="263.10000000000002"/>
    <n v="263100000.00000003"/>
    <n v="9.9"/>
    <n v="58.6"/>
    <s v="41-60"/>
    <x v="0"/>
    <n v="82.2"/>
    <x v="4"/>
    <n v="18"/>
    <s v="0-20"/>
    <n v="75.599999999999994"/>
    <s v="61-80"/>
    <n v="983050.5"/>
    <n v="614406.5"/>
    <n v="9830504.6999999993"/>
  </r>
  <r>
    <n v="840"/>
    <s v="840, 2025"/>
    <x v="839"/>
    <x v="7"/>
    <x v="2"/>
    <x v="9"/>
    <n v="1721.6"/>
    <n v="1721600000"/>
    <n v="1.4"/>
    <n v="322.5"/>
    <n v="322500000"/>
    <n v="-12.5"/>
    <n v="59.6"/>
    <s v="41-60"/>
    <x v="0"/>
    <n v="84.7"/>
    <x v="4"/>
    <n v="19.8"/>
    <s v="0-20"/>
    <n v="74.3"/>
    <s v="61-80"/>
    <n v="836107.8"/>
    <n v="522567.4"/>
    <n v="8361078.4000000004"/>
  </r>
  <r>
    <n v="841"/>
    <s v="841, 2016"/>
    <x v="840"/>
    <x v="5"/>
    <x v="2"/>
    <x v="0"/>
    <n v="2131.9"/>
    <n v="2131900000"/>
    <n v="12.5"/>
    <n v="3991.8"/>
    <n v="3991800000"/>
    <n v="-10.1"/>
    <n v="23.5"/>
    <s v="21-40"/>
    <x v="1"/>
    <n v="22.2"/>
    <x v="3"/>
    <n v="32.799999999999997"/>
    <s v="21-40"/>
    <n v="15.4"/>
    <s v="0-20"/>
    <n v="2227226"/>
    <n v="668167.80000000005"/>
    <n v="22272260.199999999"/>
  </r>
  <r>
    <n v="841"/>
    <s v="841, 2017"/>
    <x v="840"/>
    <x v="5"/>
    <x v="2"/>
    <x v="1"/>
    <n v="1934.5"/>
    <n v="1934500000"/>
    <n v="17.8"/>
    <n v="5745.5"/>
    <n v="5745500000"/>
    <n v="-9.3000000000000007"/>
    <n v="24.2"/>
    <s v="21-40"/>
    <x v="1"/>
    <n v="22.4"/>
    <x v="3"/>
    <n v="35.9"/>
    <s v="21-40"/>
    <n v="14.1"/>
    <s v="0-20"/>
    <n v="2017591.8"/>
    <n v="605277.5"/>
    <n v="20175917.699999999"/>
  </r>
  <r>
    <n v="841"/>
    <s v="841, 2018"/>
    <x v="840"/>
    <x v="5"/>
    <x v="2"/>
    <x v="2"/>
    <n v="1763.3"/>
    <n v="1763300000"/>
    <n v="18.100000000000001"/>
    <n v="5691.1"/>
    <n v="5691100000"/>
    <n v="-8.9"/>
    <n v="25.7"/>
    <s v="21-40"/>
    <x v="1"/>
    <n v="22.1"/>
    <x v="3"/>
    <n v="36.799999999999997"/>
    <s v="21-40"/>
    <n v="18.100000000000001"/>
    <s v="0-20"/>
    <n v="1842643.7"/>
    <n v="552793.1"/>
    <n v="18426436.699999999"/>
  </r>
  <r>
    <n v="841"/>
    <s v="841, 2019"/>
    <x v="840"/>
    <x v="5"/>
    <x v="2"/>
    <x v="3"/>
    <n v="1360.9"/>
    <n v="1360900000"/>
    <n v="14.5"/>
    <n v="2732"/>
    <n v="2732000000"/>
    <n v="-22.8"/>
    <n v="26.5"/>
    <s v="21-40"/>
    <x v="1"/>
    <n v="24.3"/>
    <x v="3"/>
    <n v="40.1"/>
    <s v="41-60"/>
    <n v="15.1"/>
    <s v="0-20"/>
    <n v="1401476.1"/>
    <n v="420442.8"/>
    <n v="14014761.199999999"/>
  </r>
  <r>
    <n v="841"/>
    <s v="841, 2020"/>
    <x v="840"/>
    <x v="5"/>
    <x v="2"/>
    <x v="4"/>
    <n v="993"/>
    <n v="993000000"/>
    <n v="12.9"/>
    <n v="2134.6"/>
    <n v="2134600000"/>
    <n v="-27"/>
    <n v="25.9"/>
    <s v="21-40"/>
    <x v="1"/>
    <n v="25.5"/>
    <x v="3"/>
    <n v="38.6"/>
    <s v="21-40"/>
    <n v="13.6"/>
    <s v="0-20"/>
    <n v="1014550.4"/>
    <n v="304365.09999999998"/>
    <n v="10145504.4"/>
  </r>
  <r>
    <n v="841"/>
    <s v="841, 2021"/>
    <x v="840"/>
    <x v="5"/>
    <x v="2"/>
    <x v="5"/>
    <n v="748"/>
    <n v="748000000"/>
    <n v="9.4"/>
    <n v="833.3"/>
    <n v="833300000"/>
    <n v="-24.7"/>
    <n v="26.3"/>
    <s v="21-40"/>
    <x v="1"/>
    <n v="27.3"/>
    <x v="3"/>
    <n v="39.799999999999997"/>
    <s v="21-40"/>
    <n v="11.9"/>
    <s v="0-20"/>
    <n v="754859.9"/>
    <n v="226458"/>
    <n v="7548599.2000000002"/>
  </r>
  <r>
    <n v="841"/>
    <s v="841, 2022"/>
    <x v="840"/>
    <x v="5"/>
    <x v="2"/>
    <x v="6"/>
    <n v="568.9"/>
    <n v="568900000"/>
    <n v="8.6"/>
    <n v="437.7"/>
    <n v="437700000"/>
    <n v="-23.9"/>
    <n v="26.3"/>
    <s v="21-40"/>
    <x v="1"/>
    <n v="28.5"/>
    <x v="3"/>
    <n v="39.700000000000003"/>
    <s v="21-40"/>
    <n v="10.8"/>
    <s v="0-20"/>
    <n v="569092"/>
    <n v="170727.6"/>
    <n v="5690919.5"/>
  </r>
  <r>
    <n v="841"/>
    <s v="841, 2023"/>
    <x v="840"/>
    <x v="5"/>
    <x v="2"/>
    <x v="7"/>
    <n v="460"/>
    <n v="460000000"/>
    <n v="8.8000000000000007"/>
    <n v="532.5"/>
    <n v="532500000"/>
    <n v="-19.100000000000001"/>
    <n v="26.8"/>
    <s v="21-40"/>
    <x v="1"/>
    <n v="31.8"/>
    <x v="3"/>
    <n v="39.6"/>
    <s v="21-40"/>
    <n v="9"/>
    <s v="0-20"/>
    <n v="449536.3"/>
    <n v="134860.9"/>
    <n v="4495363.5"/>
  </r>
  <r>
    <n v="841"/>
    <s v="841, 2024"/>
    <x v="840"/>
    <x v="5"/>
    <x v="2"/>
    <x v="8"/>
    <n v="465"/>
    <n v="465000000"/>
    <n v="16.899999999999999"/>
    <n v="1156.0999999999999"/>
    <n v="1156100000"/>
    <n v="1.1000000000000001"/>
    <n v="27.1"/>
    <s v="21-40"/>
    <x v="1"/>
    <n v="32.9"/>
    <x v="3"/>
    <n v="42.8"/>
    <s v="41-60"/>
    <n v="5.7"/>
    <s v="0-20"/>
    <n v="450934.6"/>
    <n v="135280.4"/>
    <n v="4509345.8"/>
  </r>
  <r>
    <n v="841"/>
    <s v="841, 2025"/>
    <x v="840"/>
    <x v="5"/>
    <x v="2"/>
    <x v="9"/>
    <n v="392.1"/>
    <n v="392100000"/>
    <n v="22.3"/>
    <n v="1287.0999999999999"/>
    <n v="1287100000"/>
    <n v="-15.7"/>
    <n v="28"/>
    <s v="21-40"/>
    <x v="1"/>
    <n v="31"/>
    <x v="3"/>
    <n v="46.4"/>
    <s v="41-60"/>
    <n v="6.5"/>
    <s v="0-20"/>
    <n v="385416.1"/>
    <n v="115624.8"/>
    <n v="3854161.4"/>
  </r>
  <r>
    <n v="842"/>
    <s v="842, 2016"/>
    <x v="841"/>
    <x v="4"/>
    <x v="6"/>
    <x v="0"/>
    <n v="754.8"/>
    <n v="754800000"/>
    <n v="24.4"/>
    <n v="1906.6"/>
    <n v="1906600000"/>
    <n v="-5.6"/>
    <n v="58.9"/>
    <s v="41-60"/>
    <x v="0"/>
    <n v="42.9"/>
    <x v="0"/>
    <n v="81.599999999999994"/>
    <s v="81-100"/>
    <n v="52.3"/>
    <s v="41-60"/>
    <n v="67910.5"/>
    <n v="67910.5"/>
    <n v="135821"/>
  </r>
  <r>
    <n v="842"/>
    <s v="842, 2017"/>
    <x v="841"/>
    <x v="4"/>
    <x v="6"/>
    <x v="1"/>
    <n v="803"/>
    <n v="803000000"/>
    <n v="18.3"/>
    <n v="2930.7"/>
    <n v="2930700000"/>
    <n v="6.4"/>
    <n v="60.1"/>
    <s v="61-80"/>
    <x v="0"/>
    <n v="45.7"/>
    <x v="0"/>
    <n v="79.5"/>
    <s v="61-80"/>
    <n v="55"/>
    <s v="41-60"/>
    <n v="70679.399999999994"/>
    <n v="70679.399999999994"/>
    <n v="141358.9"/>
  </r>
  <r>
    <n v="842"/>
    <s v="842, 2018"/>
    <x v="841"/>
    <x v="4"/>
    <x v="6"/>
    <x v="2"/>
    <n v="750.7"/>
    <n v="750700000"/>
    <n v="17.7"/>
    <n v="3301.3"/>
    <n v="3301300000"/>
    <n v="-6.5"/>
    <n v="60.1"/>
    <s v="61-80"/>
    <x v="0"/>
    <n v="47.3"/>
    <x v="0"/>
    <n v="75.7"/>
    <s v="61-80"/>
    <n v="57.4"/>
    <s v="41-60"/>
    <n v="65244"/>
    <n v="65244"/>
    <n v="130488.1"/>
  </r>
  <r>
    <n v="842"/>
    <s v="842, 2019"/>
    <x v="841"/>
    <x v="4"/>
    <x v="6"/>
    <x v="3"/>
    <n v="784.2"/>
    <n v="784200000"/>
    <n v="16.100000000000001"/>
    <n v="1947.7"/>
    <n v="1947700000"/>
    <n v="4.5"/>
    <n v="61.2"/>
    <s v="61-80"/>
    <x v="0"/>
    <n v="48"/>
    <x v="0"/>
    <n v="74.099999999999994"/>
    <s v="61-80"/>
    <n v="61.4"/>
    <s v="61-80"/>
    <n v="67734.7"/>
    <n v="67734.7"/>
    <n v="135469.4"/>
  </r>
  <r>
    <n v="842"/>
    <s v="842, 2020"/>
    <x v="841"/>
    <x v="4"/>
    <x v="6"/>
    <x v="4"/>
    <n v="777.7"/>
    <n v="777700000"/>
    <n v="18"/>
    <n v="3381.5"/>
    <n v="3381500000"/>
    <n v="-0.8"/>
    <n v="62.1"/>
    <s v="61-80"/>
    <x v="0"/>
    <n v="48"/>
    <x v="0"/>
    <n v="76.2"/>
    <s v="61-80"/>
    <n v="62.1"/>
    <s v="61-80"/>
    <n v="67188"/>
    <n v="67188"/>
    <n v="134375.9"/>
  </r>
  <r>
    <n v="842"/>
    <s v="842, 2021"/>
    <x v="841"/>
    <x v="4"/>
    <x v="6"/>
    <x v="5"/>
    <n v="731.6"/>
    <n v="731600000"/>
    <n v="15.2"/>
    <n v="2314.1999999999998"/>
    <n v="2314200000"/>
    <n v="-5.9"/>
    <n v="61.9"/>
    <s v="61-80"/>
    <x v="0"/>
    <n v="45.6"/>
    <x v="0"/>
    <n v="75.8"/>
    <s v="61-80"/>
    <n v="64.400000000000006"/>
    <s v="61-80"/>
    <n v="64440.1"/>
    <n v="64440.1"/>
    <n v="128880.2"/>
  </r>
  <r>
    <n v="842"/>
    <s v="842, 2022"/>
    <x v="841"/>
    <x v="4"/>
    <x v="6"/>
    <x v="6"/>
    <n v="723.5"/>
    <n v="723500000"/>
    <n v="18.100000000000001"/>
    <n v="2118.6999999999998"/>
    <n v="2118699999.9999998"/>
    <n v="-1.1000000000000001"/>
    <n v="62.7"/>
    <s v="61-80"/>
    <x v="0"/>
    <n v="47.8"/>
    <x v="0"/>
    <n v="76.099999999999994"/>
    <s v="61-80"/>
    <n v="64.2"/>
    <s v="61-80"/>
    <n v="62625.4"/>
    <n v="62625.4"/>
    <n v="125250.8"/>
  </r>
  <r>
    <n v="842"/>
    <s v="842, 2023"/>
    <x v="841"/>
    <x v="4"/>
    <x v="6"/>
    <x v="7"/>
    <n v="678"/>
    <n v="678000000"/>
    <n v="19.8"/>
    <n v="1347.3"/>
    <n v="1347300000"/>
    <n v="-6.3"/>
    <n v="63.2"/>
    <s v="61-80"/>
    <x v="0"/>
    <n v="48"/>
    <x v="0"/>
    <n v="78.8"/>
    <s v="61-80"/>
    <n v="62.8"/>
    <s v="61-80"/>
    <n v="58583.9"/>
    <n v="58583.9"/>
    <n v="117167.7"/>
  </r>
  <r>
    <n v="842"/>
    <s v="842, 2024"/>
    <x v="841"/>
    <x v="4"/>
    <x v="6"/>
    <x v="8"/>
    <n v="685.8"/>
    <n v="685800000"/>
    <n v="23.6"/>
    <n v="2348.5"/>
    <n v="2348500000"/>
    <n v="1.1000000000000001"/>
    <n v="64.8"/>
    <s v="61-80"/>
    <x v="0"/>
    <n v="48.7"/>
    <x v="0"/>
    <n v="80.3"/>
    <s v="81-100"/>
    <n v="65.400000000000006"/>
    <s v="61-80"/>
    <n v="58902.1"/>
    <n v="58902.1"/>
    <n v="117804.3"/>
  </r>
  <r>
    <n v="842"/>
    <s v="842, 2025"/>
    <x v="841"/>
    <x v="4"/>
    <x v="6"/>
    <x v="9"/>
    <n v="710.2"/>
    <n v="710200000"/>
    <n v="17"/>
    <n v="1408.2"/>
    <n v="1408200000"/>
    <n v="3.6"/>
    <n v="66.2"/>
    <s v="61-80"/>
    <x v="0"/>
    <n v="52.8"/>
    <x v="0"/>
    <n v="78.5"/>
    <s v="61-80"/>
    <n v="67.2"/>
    <s v="61-80"/>
    <n v="58962"/>
    <n v="58962"/>
    <n v="117924"/>
  </r>
  <r>
    <n v="843"/>
    <s v="843, 2016"/>
    <x v="842"/>
    <x v="0"/>
    <x v="3"/>
    <x v="0"/>
    <n v="1570.6"/>
    <n v="1570600000"/>
    <n v="10.1"/>
    <n v="2232.6999999999998"/>
    <n v="2232700000"/>
    <n v="8.5"/>
    <n v="58.5"/>
    <s v="41-60"/>
    <x v="0"/>
    <n v="69"/>
    <x v="1"/>
    <n v="93.4"/>
    <s v="81-100"/>
    <n v="13.3"/>
    <s v="0-20"/>
    <n v="112613"/>
    <n v="56306.5"/>
    <n v="225226"/>
  </r>
  <r>
    <n v="843"/>
    <s v="843, 2017"/>
    <x v="842"/>
    <x v="0"/>
    <x v="3"/>
    <x v="1"/>
    <n v="1771.2"/>
    <n v="1771200000"/>
    <n v="10.8"/>
    <n v="2053.3000000000002"/>
    <n v="2053300000.0000002"/>
    <n v="12.8"/>
    <n v="59.4"/>
    <s v="41-60"/>
    <x v="0"/>
    <n v="71.7"/>
    <x v="1"/>
    <n v="93.6"/>
    <s v="81-100"/>
    <n v="13"/>
    <s v="0-20"/>
    <n v="123654.1"/>
    <n v="61827.1"/>
    <n v="247308.3"/>
  </r>
  <r>
    <n v="843"/>
    <s v="843, 2018"/>
    <x v="842"/>
    <x v="0"/>
    <x v="3"/>
    <x v="2"/>
    <n v="1694.8"/>
    <n v="1694800000"/>
    <n v="9.9"/>
    <n v="2568"/>
    <n v="2568000000"/>
    <n v="-4.3"/>
    <n v="58.4"/>
    <s v="41-60"/>
    <x v="0"/>
    <n v="71.099999999999994"/>
    <x v="1"/>
    <n v="93.8"/>
    <s v="81-100"/>
    <n v="10.199999999999999"/>
    <s v="0-20"/>
    <n v="118990.5"/>
    <n v="59495.3"/>
    <n v="237981"/>
  </r>
  <r>
    <n v="843"/>
    <s v="843, 2019"/>
    <x v="842"/>
    <x v="0"/>
    <x v="3"/>
    <x v="3"/>
    <n v="1917.9"/>
    <n v="1917900000"/>
    <n v="12"/>
    <n v="3333.6"/>
    <n v="3333600000"/>
    <n v="13.2"/>
    <n v="59.6"/>
    <s v="41-60"/>
    <x v="0"/>
    <n v="70.7"/>
    <x v="1"/>
    <n v="95.4"/>
    <s v="81-100"/>
    <n v="12.7"/>
    <s v="0-20"/>
    <n v="135169.1"/>
    <n v="67584.600000000006"/>
    <n v="270338.2"/>
  </r>
  <r>
    <n v="843"/>
    <s v="843, 2020"/>
    <x v="842"/>
    <x v="0"/>
    <x v="3"/>
    <x v="4"/>
    <n v="1980.3"/>
    <n v="1980300000"/>
    <n v="9.6"/>
    <n v="4202.8"/>
    <n v="4202800000"/>
    <n v="3.3"/>
    <n v="58.2"/>
    <s v="41-60"/>
    <x v="0"/>
    <n v="73.2"/>
    <x v="1"/>
    <n v="90"/>
    <s v="81-100"/>
    <n v="11.5"/>
    <s v="0-20"/>
    <n v="136136.1"/>
    <n v="68068.100000000006"/>
    <n v="272272.3"/>
  </r>
  <r>
    <n v="843"/>
    <s v="843, 2021"/>
    <x v="842"/>
    <x v="0"/>
    <x v="3"/>
    <x v="5"/>
    <n v="2161.6999999999998"/>
    <n v="2161700000"/>
    <n v="11.3"/>
    <n v="5543.4"/>
    <n v="5543400000"/>
    <n v="9.1999999999999993"/>
    <n v="59"/>
    <s v="41-60"/>
    <x v="0"/>
    <n v="74.400000000000006"/>
    <x v="1"/>
    <n v="90.9"/>
    <s v="81-100"/>
    <n v="11.6"/>
    <s v="0-20"/>
    <n v="146814.29999999999"/>
    <n v="73407.100000000006"/>
    <n v="293628.5"/>
  </r>
  <r>
    <n v="843"/>
    <s v="843, 2022"/>
    <x v="842"/>
    <x v="0"/>
    <x v="3"/>
    <x v="6"/>
    <n v="2123.5"/>
    <n v="2123500000"/>
    <n v="14.4"/>
    <n v="4338.6000000000004"/>
    <n v="4338600000"/>
    <n v="-1.8"/>
    <n v="60.8"/>
    <s v="61-80"/>
    <x v="0"/>
    <n v="76.2"/>
    <x v="1"/>
    <n v="91.1"/>
    <s v="81-100"/>
    <n v="15.2"/>
    <s v="0-20"/>
    <n v="141621"/>
    <n v="70810.5"/>
    <n v="283242.09999999998"/>
  </r>
  <r>
    <n v="843"/>
    <s v="843, 2023"/>
    <x v="842"/>
    <x v="0"/>
    <x v="3"/>
    <x v="7"/>
    <n v="2357.6999999999998"/>
    <n v="2357700000"/>
    <n v="12.6"/>
    <n v="4937.6000000000004"/>
    <n v="4937600000"/>
    <n v="11"/>
    <n v="61.2"/>
    <s v="61-80"/>
    <x v="0"/>
    <n v="75.7"/>
    <x v="1"/>
    <n v="92.5"/>
    <s v="81-100"/>
    <n v="15.4"/>
    <s v="0-20"/>
    <n v="157986"/>
    <n v="78993"/>
    <n v="315972"/>
  </r>
  <r>
    <n v="843"/>
    <s v="843, 2024"/>
    <x v="842"/>
    <x v="0"/>
    <x v="3"/>
    <x v="8"/>
    <n v="2502.5"/>
    <n v="2502500000"/>
    <n v="13.8"/>
    <n v="5245.8"/>
    <n v="5245800000"/>
    <n v="6.1"/>
    <n v="61.9"/>
    <s v="61-80"/>
    <x v="0"/>
    <n v="76.400000000000006"/>
    <x v="1"/>
    <n v="96.5"/>
    <s v="81-100"/>
    <n v="12.9"/>
    <s v="0-20"/>
    <n v="166479.29999999999"/>
    <n v="83239.600000000006"/>
    <n v="332958.59999999998"/>
  </r>
  <r>
    <n v="843"/>
    <s v="843, 2025"/>
    <x v="842"/>
    <x v="0"/>
    <x v="3"/>
    <x v="9"/>
    <n v="2430.5"/>
    <n v="2430500000"/>
    <n v="13.7"/>
    <n v="4555.3"/>
    <n v="4555300000"/>
    <n v="-2.9"/>
    <n v="60.9"/>
    <s v="61-80"/>
    <x v="0"/>
    <n v="75.8"/>
    <x v="1"/>
    <n v="95.5"/>
    <s v="81-100"/>
    <n v="11.3"/>
    <s v="0-20"/>
    <n v="162700.4"/>
    <n v="81350.2"/>
    <n v="325400.8"/>
  </r>
  <r>
    <n v="844"/>
    <s v="844, 2016"/>
    <x v="843"/>
    <x v="7"/>
    <x v="2"/>
    <x v="0"/>
    <n v="887.6"/>
    <n v="887600000"/>
    <n v="6.3"/>
    <n v="689.1"/>
    <n v="689100000"/>
    <n v="12.6"/>
    <n v="29.8"/>
    <s v="21-40"/>
    <x v="1"/>
    <n v="63.7"/>
    <x v="1"/>
    <n v="10.1"/>
    <s v="0-20"/>
    <n v="15.8"/>
    <s v="0-20"/>
    <n v="535662.80000000005"/>
    <n v="334789.2"/>
    <n v="5356627.5999999996"/>
  </r>
  <r>
    <n v="844"/>
    <s v="844, 2017"/>
    <x v="843"/>
    <x v="7"/>
    <x v="2"/>
    <x v="1"/>
    <n v="1010.3"/>
    <n v="1010300000"/>
    <n v="5.6"/>
    <n v="561.70000000000005"/>
    <n v="561700000"/>
    <n v="13.8"/>
    <n v="30"/>
    <s v="21-40"/>
    <x v="1"/>
    <n v="61.8"/>
    <x v="1"/>
    <n v="10.4"/>
    <s v="0-20"/>
    <n v="17.899999999999999"/>
    <s v="0-20"/>
    <n v="620276"/>
    <n v="387672.5"/>
    <n v="6202760.5"/>
  </r>
  <r>
    <n v="844"/>
    <s v="844, 2018"/>
    <x v="843"/>
    <x v="7"/>
    <x v="2"/>
    <x v="2"/>
    <n v="1178.8"/>
    <n v="1178800000"/>
    <n v="5.2"/>
    <n v="919.1"/>
    <n v="919100000"/>
    <n v="16.7"/>
    <n v="31.8"/>
    <s v="21-40"/>
    <x v="1"/>
    <n v="64.3"/>
    <x v="1"/>
    <n v="10.7"/>
    <s v="0-20"/>
    <n v="20.399999999999999"/>
    <s v="21-40"/>
    <n v="707348.4"/>
    <n v="442092.7"/>
    <n v="7073483.9000000004"/>
  </r>
  <r>
    <n v="844"/>
    <s v="844, 2019"/>
    <x v="843"/>
    <x v="7"/>
    <x v="2"/>
    <x v="3"/>
    <n v="1234.2"/>
    <n v="1234200000"/>
    <n v="6.9"/>
    <n v="1144.0999999999999"/>
    <n v="1144100000"/>
    <n v="4.7"/>
    <n v="31"/>
    <s v="21-40"/>
    <x v="1"/>
    <n v="62.6"/>
    <x v="1"/>
    <n v="9.6999999999999993"/>
    <s v="0-20"/>
    <n v="20.7"/>
    <s v="21-40"/>
    <n v="751806.3"/>
    <n v="469878.9"/>
    <n v="7518062.7000000002"/>
  </r>
  <r>
    <n v="844"/>
    <s v="844, 2020"/>
    <x v="843"/>
    <x v="7"/>
    <x v="2"/>
    <x v="4"/>
    <n v="1398.7"/>
    <n v="1398700000"/>
    <n v="4.8"/>
    <n v="741"/>
    <n v="741000000"/>
    <n v="13.3"/>
    <n v="32.799999999999997"/>
    <s v="21-40"/>
    <x v="1"/>
    <n v="63.7"/>
    <x v="1"/>
    <n v="10.4"/>
    <s v="0-20"/>
    <n v="24.3"/>
    <s v="21-40"/>
    <n v="843870.4"/>
    <n v="527419"/>
    <n v="8438704.1999999993"/>
  </r>
  <r>
    <n v="844"/>
    <s v="844, 2021"/>
    <x v="843"/>
    <x v="7"/>
    <x v="2"/>
    <x v="5"/>
    <n v="1875.3"/>
    <n v="1875300000"/>
    <n v="5.9"/>
    <n v="1007.6"/>
    <n v="1007600000"/>
    <n v="34.1"/>
    <n v="34.6"/>
    <s v="21-40"/>
    <x v="1"/>
    <n v="65.8"/>
    <x v="1"/>
    <n v="11.9"/>
    <s v="0-20"/>
    <n v="26.1"/>
    <s v="21-40"/>
    <n v="1109477.5"/>
    <n v="693423.4"/>
    <n v="11094775"/>
  </r>
  <r>
    <n v="844"/>
    <s v="844, 2022"/>
    <x v="843"/>
    <x v="7"/>
    <x v="2"/>
    <x v="6"/>
    <n v="2077.3000000000002"/>
    <n v="2077300000.0000002"/>
    <n v="5.7"/>
    <n v="1176.5999999999999"/>
    <n v="1176600000"/>
    <n v="10.8"/>
    <n v="35.1"/>
    <s v="21-40"/>
    <x v="1"/>
    <n v="65.400000000000006"/>
    <x v="1"/>
    <n v="11.1"/>
    <s v="0-20"/>
    <n v="28.6"/>
    <s v="21-40"/>
    <n v="1233012.1000000001"/>
    <n v="770632.6"/>
    <n v="12330120.9"/>
  </r>
  <r>
    <n v="844"/>
    <s v="844, 2023"/>
    <x v="843"/>
    <x v="7"/>
    <x v="2"/>
    <x v="7"/>
    <n v="1727.1"/>
    <n v="1727100000"/>
    <n v="5.7"/>
    <n v="1315.8"/>
    <n v="1315800000"/>
    <n v="-16.899999999999999"/>
    <n v="35.4"/>
    <s v="21-40"/>
    <x v="1"/>
    <n v="62.7"/>
    <x v="1"/>
    <n v="14.4"/>
    <s v="0-20"/>
    <n v="29"/>
    <s v="21-40"/>
    <n v="1051769.5"/>
    <n v="657355.9"/>
    <n v="10517694.699999999"/>
  </r>
  <r>
    <n v="844"/>
    <s v="844, 2024"/>
    <x v="843"/>
    <x v="7"/>
    <x v="2"/>
    <x v="8"/>
    <n v="1834.8"/>
    <n v="1834800000"/>
    <n v="8.1999999999999993"/>
    <n v="1591.9"/>
    <n v="1591900000"/>
    <n v="6.2"/>
    <n v="37"/>
    <s v="21-40"/>
    <x v="1"/>
    <n v="62.8"/>
    <x v="1"/>
    <n v="17.3"/>
    <s v="0-20"/>
    <n v="30.9"/>
    <s v="21-40"/>
    <n v="1116204.5"/>
    <n v="697627.8"/>
    <n v="11162045.1"/>
  </r>
  <r>
    <n v="844"/>
    <s v="844, 2025"/>
    <x v="843"/>
    <x v="7"/>
    <x v="2"/>
    <x v="9"/>
    <n v="1910.2"/>
    <n v="1910200000"/>
    <n v="8.8000000000000007"/>
    <n v="2180.9"/>
    <n v="2180900000"/>
    <n v="4.0999999999999996"/>
    <n v="38.799999999999997"/>
    <s v="21-40"/>
    <x v="1"/>
    <n v="60.6"/>
    <x v="1"/>
    <n v="22.4"/>
    <s v="21-40"/>
    <n v="33.4"/>
    <s v="21-40"/>
    <n v="1185442"/>
    <n v="740901.3"/>
    <n v="11854420.199999999"/>
  </r>
  <r>
    <n v="845"/>
    <s v="845, 2016"/>
    <x v="844"/>
    <x v="0"/>
    <x v="3"/>
    <x v="0"/>
    <n v="951.3"/>
    <n v="951300000"/>
    <n v="0.5"/>
    <n v="112.2"/>
    <n v="112200000"/>
    <n v="11.1"/>
    <n v="54.7"/>
    <s v="41-60"/>
    <x v="0"/>
    <n v="66.8"/>
    <x v="1"/>
    <n v="46.7"/>
    <s v="41-60"/>
    <n v="50.5"/>
    <s v="41-60"/>
    <n v="69688.3"/>
    <n v="34844.1"/>
    <n v="139376.6"/>
  </r>
  <r>
    <n v="845"/>
    <s v="845, 2017"/>
    <x v="844"/>
    <x v="0"/>
    <x v="3"/>
    <x v="1"/>
    <n v="918.9"/>
    <n v="918900000"/>
    <n v="-0.1"/>
    <n v="3762.6"/>
    <n v="3762600000"/>
    <n v="-3.4"/>
    <n v="54.2"/>
    <s v="41-60"/>
    <x v="0"/>
    <n v="66.099999999999994"/>
    <x v="1"/>
    <n v="46"/>
    <s v="41-60"/>
    <n v="50.5"/>
    <s v="41-60"/>
    <n v="67773.8"/>
    <n v="33886.9"/>
    <n v="135547.70000000001"/>
  </r>
  <r>
    <n v="845"/>
    <s v="845, 2018"/>
    <x v="844"/>
    <x v="0"/>
    <x v="3"/>
    <x v="2"/>
    <n v="977.7"/>
    <n v="977700000"/>
    <n v="0.3"/>
    <n v="29.5"/>
    <n v="29500000"/>
    <n v="6.4"/>
    <n v="55.8"/>
    <s v="41-60"/>
    <x v="0"/>
    <n v="68.7"/>
    <x v="1"/>
    <n v="46.1"/>
    <s v="41-60"/>
    <n v="52.6"/>
    <s v="41-60"/>
    <n v="70284.2"/>
    <n v="35142.1"/>
    <n v="140568.5"/>
  </r>
  <r>
    <n v="845"/>
    <s v="845, 2019"/>
    <x v="844"/>
    <x v="0"/>
    <x v="3"/>
    <x v="3"/>
    <n v="1074.8"/>
    <n v="1074800000"/>
    <n v="0.1"/>
    <n v="22.3"/>
    <n v="22300000"/>
    <n v="9.9"/>
    <n v="56.7"/>
    <s v="41-60"/>
    <x v="0"/>
    <n v="69.2"/>
    <x v="1"/>
    <n v="47.8"/>
    <s v="41-60"/>
    <n v="53.1"/>
    <s v="41-60"/>
    <n v="76936.800000000003"/>
    <n v="38468.400000000001"/>
    <n v="153873.60000000001"/>
  </r>
  <r>
    <n v="845"/>
    <s v="845, 2020"/>
    <x v="844"/>
    <x v="0"/>
    <x v="3"/>
    <x v="4"/>
    <n v="1133.5999999999999"/>
    <n v="1133600000"/>
    <n v="-2.6"/>
    <n v="699"/>
    <n v="699000000"/>
    <n v="5.5"/>
    <n v="57.1"/>
    <s v="41-60"/>
    <x v="0"/>
    <n v="70.5"/>
    <x v="1"/>
    <n v="49.1"/>
    <s v="41-60"/>
    <n v="51.6"/>
    <s v="41-60"/>
    <n v="80103.8"/>
    <n v="40051.9"/>
    <n v="160207.6"/>
  </r>
  <r>
    <n v="845"/>
    <s v="845, 2021"/>
    <x v="844"/>
    <x v="0"/>
    <x v="3"/>
    <x v="5"/>
    <n v="1251.2"/>
    <n v="1251200000"/>
    <n v="-3.1"/>
    <n v="2638.5"/>
    <n v="2638500000"/>
    <n v="10.4"/>
    <n v="56.9"/>
    <s v="41-60"/>
    <x v="0"/>
    <n v="70.5"/>
    <x v="1"/>
    <n v="47.4"/>
    <s v="41-60"/>
    <n v="52.9"/>
    <s v="41-60"/>
    <n v="88405"/>
    <n v="44202.5"/>
    <n v="176810"/>
  </r>
  <r>
    <n v="845"/>
    <s v="845, 2022"/>
    <x v="844"/>
    <x v="0"/>
    <x v="3"/>
    <x v="6"/>
    <n v="1333.1"/>
    <n v="1333100000"/>
    <n v="-2.8"/>
    <n v="5856.3"/>
    <n v="5856300000"/>
    <n v="6.5"/>
    <n v="57.8"/>
    <s v="41-60"/>
    <x v="0"/>
    <n v="69.400000000000006"/>
    <x v="1"/>
    <n v="47.4"/>
    <s v="41-60"/>
    <n v="56.6"/>
    <s v="41-60"/>
    <n v="95200.6"/>
    <n v="47600.3"/>
    <n v="190401.3"/>
  </r>
  <r>
    <n v="845"/>
    <s v="845, 2023"/>
    <x v="844"/>
    <x v="0"/>
    <x v="3"/>
    <x v="7"/>
    <n v="1458.2"/>
    <n v="1458200000"/>
    <n v="-1.5"/>
    <n v="852.4"/>
    <n v="852400000"/>
    <n v="9.4"/>
    <n v="57.7"/>
    <s v="41-60"/>
    <x v="0"/>
    <n v="68"/>
    <x v="1"/>
    <n v="46.8"/>
    <s v="41-60"/>
    <n v="58.3"/>
    <s v="41-60"/>
    <n v="105597.9"/>
    <n v="52798.9"/>
    <n v="211195.8"/>
  </r>
  <r>
    <n v="845"/>
    <s v="845, 2024"/>
    <x v="844"/>
    <x v="0"/>
    <x v="3"/>
    <x v="8"/>
    <n v="1598.1"/>
    <n v="1598100000"/>
    <n v="-0.2"/>
    <n v="3499.2"/>
    <n v="3499200000"/>
    <n v="9.6"/>
    <n v="57.9"/>
    <s v="41-60"/>
    <x v="0"/>
    <n v="67.2"/>
    <x v="1"/>
    <n v="49.6"/>
    <s v="41-60"/>
    <n v="56.9"/>
    <s v="41-60"/>
    <n v="116575.1"/>
    <n v="58287.6"/>
    <n v="233150.3"/>
  </r>
  <r>
    <n v="845"/>
    <s v="845, 2025"/>
    <x v="844"/>
    <x v="0"/>
    <x v="3"/>
    <x v="9"/>
    <n v="1871.7"/>
    <n v="1871700000"/>
    <n v="0.5"/>
    <n v="160.5"/>
    <n v="160500000"/>
    <n v="17.100000000000001"/>
    <n v="60.4"/>
    <s v="61-80"/>
    <x v="0"/>
    <n v="72.3"/>
    <x v="1"/>
    <n v="49.8"/>
    <s v="41-60"/>
    <n v="58.9"/>
    <s v="41-60"/>
    <n v="129819.3"/>
    <n v="64909.7"/>
    <n v="259638.7"/>
  </r>
  <r>
    <n v="846"/>
    <s v="846, 2016"/>
    <x v="845"/>
    <x v="5"/>
    <x v="3"/>
    <x v="0"/>
    <n v="993.1"/>
    <n v="993100000"/>
    <n v="1.8"/>
    <n v="199.1"/>
    <n v="199100000"/>
    <n v="9.9"/>
    <n v="36.1"/>
    <s v="21-40"/>
    <x v="1"/>
    <n v="40.299999999999997"/>
    <x v="0"/>
    <n v="44.5"/>
    <s v="41-60"/>
    <n v="23.4"/>
    <s v="21-40"/>
    <n v="911776.3"/>
    <n v="273532.90000000002"/>
    <n v="9117763.0999999996"/>
  </r>
  <r>
    <n v="846"/>
    <s v="846, 2017"/>
    <x v="845"/>
    <x v="5"/>
    <x v="3"/>
    <x v="1"/>
    <n v="1014.9"/>
    <n v="1014900000"/>
    <n v="0.4"/>
    <n v="50.4"/>
    <n v="50400000"/>
    <n v="2.2000000000000002"/>
    <n v="35.700000000000003"/>
    <s v="21-40"/>
    <x v="1"/>
    <n v="41.5"/>
    <x v="0"/>
    <n v="44.5"/>
    <s v="41-60"/>
    <n v="21"/>
    <s v="21-40"/>
    <n v="923110"/>
    <n v="276933"/>
    <n v="9231100.0999999996"/>
  </r>
  <r>
    <n v="846"/>
    <s v="846, 2018"/>
    <x v="845"/>
    <x v="5"/>
    <x v="3"/>
    <x v="2"/>
    <n v="1015.8"/>
    <n v="1015800000"/>
    <n v="0.7"/>
    <n v="94.5"/>
    <n v="94500000"/>
    <n v="0.1"/>
    <n v="38.299999999999997"/>
    <s v="21-40"/>
    <x v="1"/>
    <n v="44.7"/>
    <x v="0"/>
    <n v="46.3"/>
    <s v="41-60"/>
    <n v="23.9"/>
    <s v="21-40"/>
    <n v="901247.6"/>
    <n v="270374.3"/>
    <n v="9012475.6999999993"/>
  </r>
  <r>
    <n v="846"/>
    <s v="846, 2019"/>
    <x v="845"/>
    <x v="5"/>
    <x v="3"/>
    <x v="3"/>
    <n v="993.2"/>
    <n v="993200000"/>
    <n v="3.4"/>
    <n v="560.6"/>
    <n v="560600000"/>
    <n v="-2.2000000000000002"/>
    <n v="39.5"/>
    <s v="21-40"/>
    <x v="1"/>
    <n v="46.9"/>
    <x v="0"/>
    <n v="45.4"/>
    <s v="41-60"/>
    <n v="26.1"/>
    <s v="21-40"/>
    <n v="865516.6"/>
    <n v="259655"/>
    <n v="8655165.5"/>
  </r>
  <r>
    <n v="846"/>
    <s v="846, 2020"/>
    <x v="845"/>
    <x v="5"/>
    <x v="3"/>
    <x v="4"/>
    <n v="1023.6"/>
    <n v="1023600000"/>
    <n v="2.7"/>
    <n v="547.9"/>
    <n v="547900000"/>
    <n v="3.1"/>
    <n v="40.299999999999997"/>
    <s v="41-60"/>
    <x v="0"/>
    <n v="49.2"/>
    <x v="0"/>
    <n v="46.1"/>
    <s v="41-60"/>
    <n v="25.7"/>
    <s v="21-40"/>
    <n v="876142.5"/>
    <n v="262842.7"/>
    <n v="8761425"/>
  </r>
  <r>
    <n v="846"/>
    <s v="846, 2021"/>
    <x v="845"/>
    <x v="5"/>
    <x v="3"/>
    <x v="5"/>
    <n v="1030.7"/>
    <n v="1030700000"/>
    <n v="10.7"/>
    <n v="1752.3"/>
    <n v="1752300000"/>
    <n v="0.7"/>
    <n v="40.200000000000003"/>
    <s v="41-60"/>
    <x v="0"/>
    <n v="49.2"/>
    <x v="0"/>
    <n v="46.1"/>
    <s v="41-60"/>
    <n v="25.2"/>
    <s v="21-40"/>
    <n v="882175.1"/>
    <n v="264652.5"/>
    <n v="8821750.9000000004"/>
  </r>
  <r>
    <n v="846"/>
    <s v="846, 2022"/>
    <x v="845"/>
    <x v="5"/>
    <x v="3"/>
    <x v="6"/>
    <n v="1149.7"/>
    <n v="1149700000"/>
    <n v="7.9"/>
    <n v="1624.8"/>
    <n v="1624800000"/>
    <n v="11.5"/>
    <n v="39.9"/>
    <s v="21-40"/>
    <x v="1"/>
    <n v="49"/>
    <x v="0"/>
    <n v="46.6"/>
    <s v="41-60"/>
    <n v="24.2"/>
    <s v="21-40"/>
    <n v="985023.1"/>
    <n v="295506.90000000002"/>
    <n v="9850231.5"/>
  </r>
  <r>
    <n v="846"/>
    <s v="846, 2023"/>
    <x v="845"/>
    <x v="5"/>
    <x v="3"/>
    <x v="7"/>
    <n v="1254.8"/>
    <n v="1254800000"/>
    <n v="2.4"/>
    <n v="523.79999999999995"/>
    <n v="523799999.99999994"/>
    <n v="9.1"/>
    <n v="43.5"/>
    <s v="41-60"/>
    <x v="0"/>
    <n v="54.1"/>
    <x v="0"/>
    <n v="49.3"/>
    <s v="41-60"/>
    <n v="27"/>
    <s v="21-40"/>
    <n v="1030385.8"/>
    <n v="309115.7"/>
    <n v="10303858.1"/>
  </r>
  <r>
    <n v="846"/>
    <s v="846, 2024"/>
    <x v="845"/>
    <x v="5"/>
    <x v="3"/>
    <x v="8"/>
    <n v="1510.5"/>
    <n v="1510500000"/>
    <n v="5.6"/>
    <n v="1456.2"/>
    <n v="1456200000"/>
    <n v="20.399999999999999"/>
    <n v="41.4"/>
    <s v="41-60"/>
    <x v="0"/>
    <n v="52.8"/>
    <x v="0"/>
    <n v="46.5"/>
    <s v="41-60"/>
    <n v="24.9"/>
    <s v="21-40"/>
    <n v="1254579.8"/>
    <n v="376373.9"/>
    <n v="12545797.9"/>
  </r>
  <r>
    <n v="846"/>
    <s v="846, 2025"/>
    <x v="845"/>
    <x v="5"/>
    <x v="3"/>
    <x v="9"/>
    <n v="1608.2"/>
    <n v="1608200000"/>
    <n v="8.5"/>
    <n v="1876.3"/>
    <n v="1876300000"/>
    <n v="6.5"/>
    <n v="43.7"/>
    <s v="41-60"/>
    <x v="0"/>
    <n v="56.5"/>
    <x v="0"/>
    <n v="44.1"/>
    <s v="41-60"/>
    <n v="30.6"/>
    <s v="21-40"/>
    <n v="1294201.8999999999"/>
    <n v="388260.6"/>
    <n v="12942018.5"/>
  </r>
  <r>
    <n v="847"/>
    <s v="847, 2016"/>
    <x v="846"/>
    <x v="3"/>
    <x v="4"/>
    <x v="0"/>
    <n v="3903.1"/>
    <n v="3903100000"/>
    <n v="20.2"/>
    <n v="9889.7000000000007"/>
    <n v="9889700000"/>
    <n v="0.3"/>
    <n v="63.4"/>
    <s v="61-80"/>
    <x v="0"/>
    <n v="99.8"/>
    <x v="4"/>
    <n v="61.1"/>
    <s v="61-80"/>
    <n v="29.3"/>
    <s v="21-40"/>
    <n v="39128.300000000003"/>
    <n v="19564.099999999999"/>
    <n v="97820.7"/>
  </r>
  <r>
    <n v="847"/>
    <s v="847, 2017"/>
    <x v="846"/>
    <x v="3"/>
    <x v="4"/>
    <x v="1"/>
    <n v="3904.9"/>
    <n v="3904900000"/>
    <n v="22.6"/>
    <n v="15892.5"/>
    <n v="15892500000"/>
    <n v="0"/>
    <n v="61.6"/>
    <s v="61-80"/>
    <x v="0"/>
    <n v="97.6"/>
    <x v="4"/>
    <n v="61.4"/>
    <s v="61-80"/>
    <n v="25.8"/>
    <s v="21-40"/>
    <n v="40377.300000000003"/>
    <n v="20188.599999999999"/>
    <n v="100943.2"/>
  </r>
  <r>
    <n v="847"/>
    <s v="847, 2018"/>
    <x v="846"/>
    <x v="3"/>
    <x v="4"/>
    <x v="2"/>
    <n v="3687.7"/>
    <n v="3687700000"/>
    <n v="21.6"/>
    <n v="14440.6"/>
    <n v="14440600000"/>
    <n v="-5.6"/>
    <n v="61"/>
    <s v="61-80"/>
    <x v="0"/>
    <n v="97.9"/>
    <x v="4"/>
    <n v="58.6"/>
    <s v="41-60"/>
    <n v="26.5"/>
    <s v="21-40"/>
    <n v="37963"/>
    <n v="18981.5"/>
    <n v="94907.4"/>
  </r>
  <r>
    <n v="847"/>
    <s v="847, 2019"/>
    <x v="846"/>
    <x v="3"/>
    <x v="4"/>
    <x v="3"/>
    <n v="4282.8"/>
    <n v="4282800000"/>
    <n v="19"/>
    <n v="13520.9"/>
    <n v="13520900000"/>
    <n v="16.100000000000001"/>
    <n v="61"/>
    <s v="61-80"/>
    <x v="0"/>
    <n v="96.2"/>
    <x v="4"/>
    <n v="60.3"/>
    <s v="61-80"/>
    <n v="26.4"/>
    <s v="21-40"/>
    <n v="45093"/>
    <n v="22546.5"/>
    <n v="112732.6"/>
  </r>
  <r>
    <n v="847"/>
    <s v="847, 2020"/>
    <x v="846"/>
    <x v="3"/>
    <x v="4"/>
    <x v="4"/>
    <n v="4201.1000000000004"/>
    <n v="4201100000.0000005"/>
    <n v="19.100000000000001"/>
    <n v="6625.5"/>
    <n v="6625500000"/>
    <n v="-1.9"/>
    <n v="63.3"/>
    <s v="61-80"/>
    <x v="0"/>
    <n v="97.2"/>
    <x v="4"/>
    <n v="61.2"/>
    <s v="61-80"/>
    <n v="31.5"/>
    <s v="21-40"/>
    <n v="43660.6"/>
    <n v="21830.3"/>
    <n v="109151.6"/>
  </r>
  <r>
    <n v="847"/>
    <s v="847, 2021"/>
    <x v="846"/>
    <x v="3"/>
    <x v="4"/>
    <x v="5"/>
    <n v="4178.8"/>
    <n v="4178800000"/>
    <n v="20.3"/>
    <n v="9771.7999999999993"/>
    <n v="9771800000"/>
    <n v="-0.5"/>
    <n v="62.4"/>
    <s v="61-80"/>
    <x v="0"/>
    <n v="96.9"/>
    <x v="4"/>
    <n v="59.8"/>
    <s v="41-60"/>
    <n v="30.5"/>
    <s v="21-40"/>
    <n v="43579.3"/>
    <n v="21789.599999999999"/>
    <n v="108948.2"/>
  </r>
  <r>
    <n v="847"/>
    <s v="847, 2022"/>
    <x v="846"/>
    <x v="3"/>
    <x v="4"/>
    <x v="6"/>
    <n v="4079.3"/>
    <n v="4079300000"/>
    <n v="16.100000000000001"/>
    <n v="9125.2000000000007"/>
    <n v="9125200000"/>
    <n v="-2.4"/>
    <n v="62.1"/>
    <s v="61-80"/>
    <x v="0"/>
    <n v="98.4"/>
    <x v="4"/>
    <n v="59.3"/>
    <s v="41-60"/>
    <n v="28.5"/>
    <s v="21-40"/>
    <n v="41724.6"/>
    <n v="20862.3"/>
    <n v="104311.5"/>
  </r>
  <r>
    <n v="847"/>
    <s v="847, 2023"/>
    <x v="846"/>
    <x v="3"/>
    <x v="4"/>
    <x v="7"/>
    <n v="4600.2"/>
    <n v="4600200000"/>
    <n v="16.5"/>
    <n v="6328"/>
    <n v="6328000000"/>
    <n v="12.8"/>
    <n v="62.4"/>
    <s v="61-80"/>
    <x v="0"/>
    <n v="99.2"/>
    <x v="4"/>
    <n v="59.6"/>
    <s v="41-60"/>
    <n v="28.4"/>
    <s v="21-40"/>
    <n v="46506.8"/>
    <n v="23253.4"/>
    <n v="116267.1"/>
  </r>
  <r>
    <n v="847"/>
    <s v="847, 2024"/>
    <x v="846"/>
    <x v="3"/>
    <x v="4"/>
    <x v="8"/>
    <n v="4741.8999999999996"/>
    <n v="4741900000"/>
    <n v="14.1"/>
    <n v="12171.6"/>
    <n v="12171600000"/>
    <n v="3.1"/>
    <n v="62.4"/>
    <s v="61-80"/>
    <x v="0"/>
    <n v="99.7"/>
    <x v="4"/>
    <n v="58.5"/>
    <s v="41-60"/>
    <n v="28.8"/>
    <s v="21-40"/>
    <n v="47597.1"/>
    <n v="23798.6"/>
    <n v="118992.8"/>
  </r>
  <r>
    <n v="847"/>
    <s v="847, 2025"/>
    <x v="846"/>
    <x v="3"/>
    <x v="4"/>
    <x v="9"/>
    <n v="4425.8999999999996"/>
    <n v="4425900000"/>
    <n v="8.5"/>
    <n v="4387.8"/>
    <n v="4387800000"/>
    <n v="-6.7"/>
    <n v="63.3"/>
    <s v="61-80"/>
    <x v="0"/>
    <n v="100"/>
    <x v="4"/>
    <n v="58.9"/>
    <s v="41-60"/>
    <n v="30.9"/>
    <s v="21-40"/>
    <n v="44258.8"/>
    <n v="22129.4"/>
    <n v="110646.9"/>
  </r>
  <r>
    <n v="848"/>
    <s v="848, 2016"/>
    <x v="847"/>
    <x v="8"/>
    <x v="1"/>
    <x v="0"/>
    <n v="557.4"/>
    <n v="557400000"/>
    <n v="11"/>
    <n v="935.3"/>
    <n v="935300000"/>
    <n v="-7.5"/>
    <n v="63.6"/>
    <s v="61-80"/>
    <x v="0"/>
    <n v="55.4"/>
    <x v="0"/>
    <n v="66.599999999999994"/>
    <s v="61-80"/>
    <n v="68.900000000000006"/>
    <s v="61-80"/>
    <n v="135812.9"/>
    <n v="181083.9"/>
    <n v="2263548.7000000002"/>
  </r>
  <r>
    <n v="848"/>
    <s v="848, 2017"/>
    <x v="847"/>
    <x v="8"/>
    <x v="1"/>
    <x v="1"/>
    <n v="523"/>
    <n v="523000000"/>
    <n v="12.3"/>
    <n v="525.9"/>
    <n v="525900000"/>
    <n v="-6.2"/>
    <n v="64.400000000000006"/>
    <s v="61-80"/>
    <x v="0"/>
    <n v="57.2"/>
    <x v="0"/>
    <n v="68.5"/>
    <s v="61-80"/>
    <n v="67.599999999999994"/>
    <s v="61-80"/>
    <n v="125502.3"/>
    <n v="167336.4"/>
    <n v="2091705.2"/>
  </r>
  <r>
    <n v="848"/>
    <s v="848, 2018"/>
    <x v="847"/>
    <x v="8"/>
    <x v="1"/>
    <x v="2"/>
    <n v="457.7"/>
    <n v="457700000"/>
    <n v="9"/>
    <n v="668.2"/>
    <n v="668200000"/>
    <n v="-12.5"/>
    <n v="64.400000000000006"/>
    <s v="61-80"/>
    <x v="0"/>
    <n v="55.2"/>
    <x v="0"/>
    <n v="69.5"/>
    <s v="61-80"/>
    <n v="68.7"/>
    <s v="61-80"/>
    <n v="111735.4"/>
    <n v="148980.5"/>
    <n v="1862256.2"/>
  </r>
  <r>
    <n v="848"/>
    <s v="848, 2019"/>
    <x v="847"/>
    <x v="8"/>
    <x v="1"/>
    <x v="3"/>
    <n v="456.6"/>
    <n v="456600000"/>
    <n v="11.3"/>
    <n v="486.2"/>
    <n v="486200000"/>
    <n v="-0.2"/>
    <n v="64.8"/>
    <s v="61-80"/>
    <x v="0"/>
    <n v="57.2"/>
    <x v="0"/>
    <n v="68.3"/>
    <s v="61-80"/>
    <n v="69.099999999999994"/>
    <s v="61-80"/>
    <n v="109518.7"/>
    <n v="146025"/>
    <n v="1825312.4"/>
  </r>
  <r>
    <n v="848"/>
    <s v="848, 2020"/>
    <x v="847"/>
    <x v="8"/>
    <x v="1"/>
    <x v="4"/>
    <n v="433"/>
    <n v="433000000"/>
    <n v="10.4"/>
    <n v="858.4"/>
    <n v="858400000"/>
    <n v="-5.2"/>
    <n v="66"/>
    <s v="61-80"/>
    <x v="0"/>
    <n v="60"/>
    <x v="0"/>
    <n v="66.2"/>
    <s v="61-80"/>
    <n v="71.8"/>
    <s v="61-80"/>
    <n v="101289.5"/>
    <n v="135052.70000000001"/>
    <n v="1688159"/>
  </r>
  <r>
    <n v="848"/>
    <s v="848, 2021"/>
    <x v="847"/>
    <x v="8"/>
    <x v="1"/>
    <x v="5"/>
    <n v="437.4"/>
    <n v="437400000"/>
    <n v="8"/>
    <n v="335.6"/>
    <n v="335600000"/>
    <n v="1"/>
    <n v="66.2"/>
    <s v="61-80"/>
    <x v="0"/>
    <n v="61.4"/>
    <x v="1"/>
    <n v="65.7"/>
    <s v="61-80"/>
    <n v="71.5"/>
    <s v="61-80"/>
    <n v="101044.6"/>
    <n v="134726.20000000001"/>
    <n v="1684077.3"/>
  </r>
  <r>
    <n v="848"/>
    <s v="848, 2022"/>
    <x v="847"/>
    <x v="8"/>
    <x v="1"/>
    <x v="6"/>
    <n v="425.8"/>
    <n v="425800000"/>
    <n v="9.1"/>
    <n v="670.4"/>
    <n v="670400000"/>
    <n v="-2.7"/>
    <n v="66.599999999999994"/>
    <s v="61-80"/>
    <x v="0"/>
    <n v="62.1"/>
    <x v="1"/>
    <n v="65.7"/>
    <s v="61-80"/>
    <n v="72"/>
    <s v="61-80"/>
    <n v="97776.3"/>
    <n v="130368.4"/>
    <n v="1629604.4"/>
  </r>
  <r>
    <n v="848"/>
    <s v="848, 2023"/>
    <x v="847"/>
    <x v="8"/>
    <x v="1"/>
    <x v="7"/>
    <n v="370.7"/>
    <n v="370700000"/>
    <n v="9.1999999999999993"/>
    <n v="426.7"/>
    <n v="426700000"/>
    <n v="-12.9"/>
    <n v="68.3"/>
    <s v="61-80"/>
    <x v="0"/>
    <n v="64.2"/>
    <x v="1"/>
    <n v="66.599999999999994"/>
    <s v="61-80"/>
    <n v="74.099999999999994"/>
    <s v="61-80"/>
    <n v="83518.3"/>
    <n v="111357.8"/>
    <n v="1391972.1"/>
  </r>
  <r>
    <n v="848"/>
    <s v="848, 2024"/>
    <x v="847"/>
    <x v="8"/>
    <x v="1"/>
    <x v="8"/>
    <n v="351.4"/>
    <n v="351400000"/>
    <n v="10.199999999999999"/>
    <n v="536.29999999999995"/>
    <n v="536299999.99999994"/>
    <n v="-5.2"/>
    <n v="69.099999999999994"/>
    <s v="61-80"/>
    <x v="0"/>
    <n v="65.7"/>
    <x v="1"/>
    <n v="66.8"/>
    <s v="61-80"/>
    <n v="74.8"/>
    <s v="61-80"/>
    <n v="78011.100000000006"/>
    <n v="104014.7"/>
    <n v="1300184.2"/>
  </r>
  <r>
    <n v="848"/>
    <s v="848, 2025"/>
    <x v="847"/>
    <x v="8"/>
    <x v="1"/>
    <x v="9"/>
    <n v="329.1"/>
    <n v="329100000"/>
    <n v="9.6"/>
    <n v="642.70000000000005"/>
    <n v="642700000"/>
    <n v="-6.3"/>
    <n v="71.5"/>
    <s v="61-80"/>
    <x v="2"/>
    <n v="68.099999999999994"/>
    <x v="1"/>
    <n v="70.7"/>
    <s v="61-80"/>
    <n v="75.8"/>
    <s v="61-80"/>
    <n v="71383.5"/>
    <n v="95178"/>
    <n v="1189724.3999999999"/>
  </r>
  <r>
    <n v="849"/>
    <s v="849, 2016"/>
    <x v="848"/>
    <x v="2"/>
    <x v="2"/>
    <x v="0"/>
    <n v="5453.2"/>
    <n v="5453200000"/>
    <n v="22"/>
    <n v="19469.8"/>
    <n v="19469800000"/>
    <n v="10.1"/>
    <n v="64.900000000000006"/>
    <s v="61-80"/>
    <x v="0"/>
    <n v="86"/>
    <x v="4"/>
    <n v="47.1"/>
    <s v="41-60"/>
    <n v="61.7"/>
    <s v="61-80"/>
    <n v="163056.6"/>
    <n v="97833.9"/>
    <n v="326113.2"/>
  </r>
  <r>
    <n v="849"/>
    <s v="849, 2017"/>
    <x v="848"/>
    <x v="2"/>
    <x v="2"/>
    <x v="1"/>
    <n v="5702.3"/>
    <n v="5702300000"/>
    <n v="22.4"/>
    <n v="41450.199999999997"/>
    <n v="41450200000"/>
    <n v="4.5999999999999996"/>
    <n v="65.3"/>
    <s v="61-80"/>
    <x v="0"/>
    <n v="85.8"/>
    <x v="4"/>
    <n v="48"/>
    <s v="41-60"/>
    <n v="62"/>
    <s v="61-80"/>
    <n v="170848.1"/>
    <n v="102508.8"/>
    <n v="341696.1"/>
  </r>
  <r>
    <n v="849"/>
    <s v="849, 2018"/>
    <x v="848"/>
    <x v="2"/>
    <x v="2"/>
    <x v="2"/>
    <n v="5892.3"/>
    <n v="5892300000"/>
    <n v="23.5"/>
    <n v="38698"/>
    <n v="38698000000"/>
    <n v="3.3"/>
    <n v="65.400000000000006"/>
    <s v="61-80"/>
    <x v="0"/>
    <n v="86.4"/>
    <x v="4"/>
    <n v="47.3"/>
    <s v="41-60"/>
    <n v="62.4"/>
    <s v="61-80"/>
    <n v="175339.5"/>
    <n v="105203.7"/>
    <n v="350679"/>
  </r>
  <r>
    <n v="849"/>
    <s v="849, 2019"/>
    <x v="848"/>
    <x v="2"/>
    <x v="2"/>
    <x v="3"/>
    <n v="6367.8"/>
    <n v="6367800000"/>
    <n v="24.8"/>
    <n v="30023.8"/>
    <n v="30023800000"/>
    <n v="8.1"/>
    <n v="66.400000000000006"/>
    <s v="61-80"/>
    <x v="0"/>
    <n v="89.2"/>
    <x v="4"/>
    <n v="48.9"/>
    <s v="41-60"/>
    <n v="61.1"/>
    <s v="61-80"/>
    <n v="183365.9"/>
    <n v="110019.5"/>
    <n v="366731.8"/>
  </r>
  <r>
    <n v="849"/>
    <s v="849, 2020"/>
    <x v="848"/>
    <x v="2"/>
    <x v="2"/>
    <x v="4"/>
    <n v="6637.7"/>
    <n v="6637700000"/>
    <n v="25.9"/>
    <n v="48844.7"/>
    <n v="48844700000"/>
    <n v="4.2"/>
    <n v="68.900000000000006"/>
    <s v="61-80"/>
    <x v="0"/>
    <n v="91.5"/>
    <x v="4"/>
    <n v="50.9"/>
    <s v="41-60"/>
    <n v="64.099999999999994"/>
    <s v="61-80"/>
    <n v="185576.5"/>
    <n v="111345.9"/>
    <n v="371152.9"/>
  </r>
  <r>
    <n v="849"/>
    <s v="849, 2021"/>
    <x v="848"/>
    <x v="2"/>
    <x v="2"/>
    <x v="5"/>
    <n v="7147.2"/>
    <n v="7147200000"/>
    <n v="29.9"/>
    <n v="64496.5"/>
    <n v="64496500000"/>
    <n v="7.7"/>
    <n v="69"/>
    <s v="61-80"/>
    <x v="0"/>
    <n v="90.1"/>
    <x v="4"/>
    <n v="49.9"/>
    <s v="41-60"/>
    <n v="67.099999999999994"/>
    <s v="61-80"/>
    <n v="203376.1"/>
    <n v="122025.60000000001"/>
    <n v="406752.1"/>
  </r>
  <r>
    <n v="849"/>
    <s v="849, 2022"/>
    <x v="848"/>
    <x v="2"/>
    <x v="2"/>
    <x v="6"/>
    <n v="8816.1"/>
    <n v="8816100000"/>
    <n v="32.9"/>
    <n v="57134.400000000001"/>
    <n v="57134400000"/>
    <n v="23.4"/>
    <n v="69.900000000000006"/>
    <s v="61-80"/>
    <x v="0"/>
    <n v="92.8"/>
    <x v="4"/>
    <n v="49.6"/>
    <s v="41-60"/>
    <n v="67.2"/>
    <s v="61-80"/>
    <n v="242671.6"/>
    <n v="145603"/>
    <n v="485343.2"/>
  </r>
  <r>
    <n v="849"/>
    <s v="849, 2023"/>
    <x v="848"/>
    <x v="2"/>
    <x v="2"/>
    <x v="7"/>
    <n v="9584"/>
    <n v="9584000000"/>
    <n v="31.4"/>
    <n v="105029"/>
    <n v="105029000000"/>
    <n v="8.6999999999999993"/>
    <n v="72.099999999999994"/>
    <s v="61-80"/>
    <x v="2"/>
    <n v="98.4"/>
    <x v="4"/>
    <n v="48.5"/>
    <s v="41-60"/>
    <n v="69.5"/>
    <s v="61-80"/>
    <n v="245105.6"/>
    <n v="147063.4"/>
    <n v="490211.2"/>
  </r>
  <r>
    <n v="849"/>
    <s v="849, 2024"/>
    <x v="848"/>
    <x v="2"/>
    <x v="2"/>
    <x v="8"/>
    <n v="9963.9"/>
    <n v="9963900000"/>
    <n v="33.299999999999997"/>
    <n v="95041.9"/>
    <n v="95041900000"/>
    <n v="4"/>
    <n v="71"/>
    <s v="61-80"/>
    <x v="2"/>
    <n v="99"/>
    <x v="4"/>
    <n v="47.2"/>
    <s v="41-60"/>
    <n v="66.8"/>
    <s v="61-80"/>
    <n v="252469.6"/>
    <n v="151481.79999999999"/>
    <n v="504939.2"/>
  </r>
  <r>
    <n v="849"/>
    <s v="849, 2025"/>
    <x v="848"/>
    <x v="2"/>
    <x v="2"/>
    <x v="9"/>
    <n v="11225.3"/>
    <n v="11225300000"/>
    <n v="33.200000000000003"/>
    <n v="97669.6"/>
    <n v="97669600000"/>
    <n v="12.7"/>
    <n v="72.3"/>
    <s v="61-80"/>
    <x v="2"/>
    <n v="100"/>
    <x v="4"/>
    <n v="49.9"/>
    <s v="41-60"/>
    <n v="67"/>
    <s v="61-80"/>
    <n v="280631.5"/>
    <n v="168378.9"/>
    <n v="561263"/>
  </r>
  <r>
    <n v="850"/>
    <s v="850, 2016"/>
    <x v="849"/>
    <x v="4"/>
    <x v="0"/>
    <x v="0"/>
    <n v="1934.6"/>
    <n v="1934600000"/>
    <n v="18.3"/>
    <n v="7053.6"/>
    <n v="7053600000"/>
    <n v="17.600000000000001"/>
    <n v="56.8"/>
    <s v="41-60"/>
    <x v="0"/>
    <n v="74"/>
    <x v="1"/>
    <n v="67.7"/>
    <s v="61-80"/>
    <n v="28.8"/>
    <s v="21-40"/>
    <n v="132000.6"/>
    <n v="132000.6"/>
    <n v="264001.2"/>
  </r>
  <r>
    <n v="850"/>
    <s v="850, 2017"/>
    <x v="849"/>
    <x v="4"/>
    <x v="0"/>
    <x v="1"/>
    <n v="2205.3000000000002"/>
    <n v="2205300000"/>
    <n v="16.8"/>
    <n v="4741.8"/>
    <n v="4741800000"/>
    <n v="14"/>
    <n v="58.7"/>
    <s v="41-60"/>
    <x v="0"/>
    <n v="77.7"/>
    <x v="1"/>
    <n v="69.400000000000006"/>
    <s v="61-80"/>
    <n v="29"/>
    <s v="21-40"/>
    <n v="144713.60000000001"/>
    <n v="144713.60000000001"/>
    <n v="289427.3"/>
  </r>
  <r>
    <n v="850"/>
    <s v="850, 2018"/>
    <x v="849"/>
    <x v="4"/>
    <x v="0"/>
    <x v="2"/>
    <n v="2230.6"/>
    <n v="2230600000"/>
    <n v="20.6"/>
    <n v="8727.2999999999993"/>
    <n v="8727300000"/>
    <n v="1.1000000000000001"/>
    <n v="59.7"/>
    <s v="41-60"/>
    <x v="0"/>
    <n v="77.7"/>
    <x v="1"/>
    <n v="70.2"/>
    <s v="61-80"/>
    <n v="31.2"/>
    <s v="21-40"/>
    <n v="146287.20000000001"/>
    <n v="146287.20000000001"/>
    <n v="292574.40000000002"/>
  </r>
  <r>
    <n v="850"/>
    <s v="850, 2019"/>
    <x v="849"/>
    <x v="4"/>
    <x v="0"/>
    <x v="3"/>
    <n v="2634.3"/>
    <n v="2634300000"/>
    <n v="18.8"/>
    <n v="5755.8"/>
    <n v="5755800000"/>
    <n v="18.100000000000001"/>
    <n v="60.2"/>
    <s v="61-80"/>
    <x v="0"/>
    <n v="79"/>
    <x v="1"/>
    <n v="69.8"/>
    <s v="61-80"/>
    <n v="31.8"/>
    <s v="21-40"/>
    <n v="170483.1"/>
    <n v="170483.1"/>
    <n v="340966.2"/>
  </r>
  <r>
    <n v="850"/>
    <s v="850, 2020"/>
    <x v="849"/>
    <x v="4"/>
    <x v="0"/>
    <x v="4"/>
    <n v="2834.8"/>
    <n v="2834800000"/>
    <n v="16.399999999999999"/>
    <n v="7906"/>
    <n v="7906000000"/>
    <n v="7.6"/>
    <n v="60.7"/>
    <s v="61-80"/>
    <x v="0"/>
    <n v="81.099999999999994"/>
    <x v="4"/>
    <n v="69.5"/>
    <s v="61-80"/>
    <n v="31.5"/>
    <s v="21-40"/>
    <n v="179285.3"/>
    <n v="179285.3"/>
    <n v="358570.5"/>
  </r>
  <r>
    <n v="850"/>
    <s v="850, 2021"/>
    <x v="849"/>
    <x v="4"/>
    <x v="0"/>
    <x v="5"/>
    <n v="3354.3"/>
    <n v="3354300000"/>
    <n v="14.9"/>
    <n v="12112.2"/>
    <n v="12112200000"/>
    <n v="18.3"/>
    <n v="62.2"/>
    <s v="61-80"/>
    <x v="0"/>
    <n v="81.3"/>
    <x v="4"/>
    <n v="70.400000000000006"/>
    <s v="61-80"/>
    <n v="34.799999999999997"/>
    <s v="21-40"/>
    <n v="211714.6"/>
    <n v="211714.6"/>
    <n v="423429.2"/>
  </r>
  <r>
    <n v="850"/>
    <s v="850, 2022"/>
    <x v="849"/>
    <x v="4"/>
    <x v="0"/>
    <x v="6"/>
    <n v="3993.8"/>
    <n v="3993800000"/>
    <n v="14.1"/>
    <n v="9221.1"/>
    <n v="9221100000"/>
    <n v="19.100000000000001"/>
    <n v="61.2"/>
    <s v="61-80"/>
    <x v="0"/>
    <n v="81"/>
    <x v="4"/>
    <n v="71.2"/>
    <s v="61-80"/>
    <n v="31.4"/>
    <s v="21-40"/>
    <n v="252819.7"/>
    <n v="252819.7"/>
    <n v="505639.4"/>
  </r>
  <r>
    <n v="850"/>
    <s v="850, 2023"/>
    <x v="849"/>
    <x v="4"/>
    <x v="0"/>
    <x v="7"/>
    <n v="4489.5"/>
    <n v="4489500000"/>
    <n v="11.4"/>
    <n v="10730.4"/>
    <n v="10730400000"/>
    <n v="12.4"/>
    <n v="60.5"/>
    <s v="61-80"/>
    <x v="0"/>
    <n v="79.099999999999994"/>
    <x v="1"/>
    <n v="71.3"/>
    <s v="61-80"/>
    <n v="31"/>
    <s v="21-40"/>
    <n v="290186.09999999998"/>
    <n v="290186.09999999998"/>
    <n v="580372.19999999995"/>
  </r>
  <r>
    <n v="850"/>
    <s v="850, 2024"/>
    <x v="849"/>
    <x v="4"/>
    <x v="0"/>
    <x v="8"/>
    <n v="5507.7"/>
    <n v="5507700000"/>
    <n v="6.7"/>
    <n v="5270.1"/>
    <n v="5270100000"/>
    <n v="22.7"/>
    <n v="59.9"/>
    <s v="41-60"/>
    <x v="0"/>
    <n v="78.099999999999994"/>
    <x v="1"/>
    <n v="69.400000000000006"/>
    <s v="61-80"/>
    <n v="32.299999999999997"/>
    <s v="21-40"/>
    <n v="359787.3"/>
    <n v="359787.3"/>
    <n v="719574.6"/>
  </r>
  <r>
    <n v="850"/>
    <s v="850, 2025"/>
    <x v="849"/>
    <x v="4"/>
    <x v="0"/>
    <x v="9"/>
    <n v="6212.6"/>
    <n v="6212600000"/>
    <n v="10.6"/>
    <n v="15295.3"/>
    <n v="15295300000"/>
    <n v="12.8"/>
    <n v="60.9"/>
    <s v="61-80"/>
    <x v="0"/>
    <n v="78.8"/>
    <x v="1"/>
    <n v="71.099999999999994"/>
    <s v="61-80"/>
    <n v="32.9"/>
    <s v="21-40"/>
    <n v="402875.4"/>
    <n v="402875.4"/>
    <n v="805750.7"/>
  </r>
  <r>
    <n v="851"/>
    <s v="851, 2016"/>
    <x v="850"/>
    <x v="5"/>
    <x v="4"/>
    <x v="0"/>
    <n v="945.1"/>
    <n v="945100000"/>
    <n v="13"/>
    <n v="1669.6"/>
    <n v="1669600000"/>
    <n v="-18.7"/>
    <n v="70.7"/>
    <s v="61-80"/>
    <x v="2"/>
    <n v="72.099999999999994"/>
    <x v="1"/>
    <n v="46.8"/>
    <s v="41-60"/>
    <n v="93.2"/>
    <s v="81-100"/>
    <n v="657120.1"/>
    <n v="197136"/>
    <n v="6571200.9000000004"/>
  </r>
  <r>
    <n v="851"/>
    <s v="851, 2017"/>
    <x v="850"/>
    <x v="5"/>
    <x v="4"/>
    <x v="1"/>
    <n v="902.7"/>
    <n v="902700000"/>
    <n v="7.2"/>
    <n v="755"/>
    <n v="755000000"/>
    <n v="-4.5"/>
    <n v="72"/>
    <s v="61-80"/>
    <x v="2"/>
    <n v="72.400000000000006"/>
    <x v="1"/>
    <n v="50.5"/>
    <s v="41-60"/>
    <n v="93.2"/>
    <s v="81-100"/>
    <n v="625535.9"/>
    <n v="187660.79999999999"/>
    <n v="6255359.4000000004"/>
  </r>
  <r>
    <n v="851"/>
    <s v="851, 2018"/>
    <x v="850"/>
    <x v="5"/>
    <x v="4"/>
    <x v="2"/>
    <n v="766.4"/>
    <n v="766400000"/>
    <n v="13.8"/>
    <n v="1600.5"/>
    <n v="1600500000"/>
    <n v="-15.1"/>
    <n v="74.099999999999994"/>
    <s v="61-80"/>
    <x v="2"/>
    <n v="75.099999999999994"/>
    <x v="1"/>
    <n v="50"/>
    <s v="41-60"/>
    <n v="97.3"/>
    <s v="81-100"/>
    <n v="516801.9"/>
    <n v="155040.6"/>
    <n v="5168018.7"/>
  </r>
  <r>
    <n v="851"/>
    <s v="851, 2019"/>
    <x v="850"/>
    <x v="5"/>
    <x v="4"/>
    <x v="3"/>
    <n v="716"/>
    <n v="716000000"/>
    <n v="19.399999999999999"/>
    <n v="2657.4"/>
    <n v="2657400000"/>
    <n v="-6.6"/>
    <n v="73.599999999999994"/>
    <s v="61-80"/>
    <x v="2"/>
    <n v="73.7"/>
    <x v="1"/>
    <n v="50.9"/>
    <s v="41-60"/>
    <n v="96"/>
    <s v="81-100"/>
    <n v="489605.6"/>
    <n v="146881.70000000001"/>
    <n v="4896056.5"/>
  </r>
  <r>
    <n v="851"/>
    <s v="851, 2020"/>
    <x v="850"/>
    <x v="5"/>
    <x v="4"/>
    <x v="4"/>
    <n v="821.6"/>
    <n v="821600000"/>
    <n v="19.8"/>
    <n v="1678.8"/>
    <n v="1678800000"/>
    <n v="14.8"/>
    <n v="73.900000000000006"/>
    <s v="61-80"/>
    <x v="2"/>
    <n v="76.2"/>
    <x v="1"/>
    <n v="50.5"/>
    <s v="41-60"/>
    <n v="94.9"/>
    <s v="81-100"/>
    <n v="547616.19999999995"/>
    <n v="164284.79999999999"/>
    <n v="5476161.5999999996"/>
  </r>
  <r>
    <n v="851"/>
    <s v="851, 2021"/>
    <x v="850"/>
    <x v="5"/>
    <x v="4"/>
    <x v="5"/>
    <n v="843.2"/>
    <n v="843200000"/>
    <n v="21.5"/>
    <n v="3005.9"/>
    <n v="3005900000"/>
    <n v="2.6"/>
    <n v="75.8"/>
    <s v="61-80"/>
    <x v="2"/>
    <n v="81"/>
    <x v="4"/>
    <n v="53"/>
    <s v="41-60"/>
    <n v="93.4"/>
    <s v="81-100"/>
    <n v="533969.4"/>
    <n v="160190.79999999999"/>
    <n v="5339693.9000000004"/>
  </r>
  <r>
    <n v="851"/>
    <s v="851, 2022"/>
    <x v="850"/>
    <x v="5"/>
    <x v="4"/>
    <x v="6"/>
    <n v="781.1"/>
    <n v="781100000"/>
    <n v="15"/>
    <n v="954.5"/>
    <n v="954500000"/>
    <n v="-7.4"/>
    <n v="76.599999999999994"/>
    <s v="61-80"/>
    <x v="2"/>
    <n v="82.2"/>
    <x v="4"/>
    <n v="53.6"/>
    <s v="41-60"/>
    <n v="94.1"/>
    <s v="81-100"/>
    <n v="488095.5"/>
    <n v="146428.6"/>
    <n v="4880954.5999999996"/>
  </r>
  <r>
    <n v="851"/>
    <s v="851, 2023"/>
    <x v="850"/>
    <x v="5"/>
    <x v="4"/>
    <x v="7"/>
    <n v="671.1"/>
    <n v="671100000"/>
    <n v="17"/>
    <n v="2041.8"/>
    <n v="2041800000"/>
    <n v="-14.1"/>
    <n v="77"/>
    <s v="61-80"/>
    <x v="2"/>
    <n v="82.1"/>
    <x v="4"/>
    <n v="52.7"/>
    <s v="41-60"/>
    <n v="96.2"/>
    <s v="81-100"/>
    <n v="419527.9"/>
    <n v="125858.4"/>
    <n v="4195279.4000000004"/>
  </r>
  <r>
    <n v="851"/>
    <s v="851, 2024"/>
    <x v="850"/>
    <x v="5"/>
    <x v="4"/>
    <x v="8"/>
    <n v="584.9"/>
    <n v="584900000"/>
    <n v="13.9"/>
    <n v="655.9"/>
    <n v="655900000"/>
    <n v="-12.9"/>
    <n v="78.099999999999994"/>
    <s v="61-80"/>
    <x v="2"/>
    <n v="84"/>
    <x v="4"/>
    <n v="53.2"/>
    <s v="41-60"/>
    <n v="97"/>
    <s v="81-100"/>
    <n v="357912.7"/>
    <n v="107373.8"/>
    <n v="3579126.5"/>
  </r>
  <r>
    <n v="851"/>
    <s v="851, 2025"/>
    <x v="850"/>
    <x v="5"/>
    <x v="4"/>
    <x v="9"/>
    <n v="536.20000000000005"/>
    <n v="536200000.00000006"/>
    <n v="12.5"/>
    <n v="572.29999999999995"/>
    <n v="572300000"/>
    <n v="-8.3000000000000007"/>
    <n v="79.8"/>
    <s v="61-80"/>
    <x v="2"/>
    <n v="83.5"/>
    <x v="4"/>
    <n v="56.9"/>
    <s v="41-60"/>
    <n v="99.1"/>
    <s v="81-100"/>
    <n v="330122.90000000002"/>
    <n v="99036.9"/>
    <n v="3301229.3"/>
  </r>
  <r>
    <n v="852"/>
    <s v="852, 2016"/>
    <x v="851"/>
    <x v="5"/>
    <x v="0"/>
    <x v="0"/>
    <n v="613"/>
    <n v="613000000"/>
    <n v="17.7"/>
    <n v="1313"/>
    <n v="1313000000"/>
    <n v="3.4"/>
    <n v="30.3"/>
    <s v="21-40"/>
    <x v="1"/>
    <n v="22.8"/>
    <x v="3"/>
    <n v="40.700000000000003"/>
    <s v="41-60"/>
    <n v="27.5"/>
    <s v="21-40"/>
    <n v="637732.5"/>
    <n v="191319.8"/>
    <n v="6377325.0999999996"/>
  </r>
  <r>
    <n v="852"/>
    <s v="852, 2017"/>
    <x v="851"/>
    <x v="5"/>
    <x v="0"/>
    <x v="1"/>
    <n v="556.4"/>
    <n v="556400000"/>
    <n v="20.2"/>
    <n v="1100.9000000000001"/>
    <n v="1100900000"/>
    <n v="-9.1999999999999993"/>
    <n v="30.9"/>
    <s v="21-40"/>
    <x v="1"/>
    <n v="22.3"/>
    <x v="3"/>
    <n v="42.9"/>
    <s v="41-60"/>
    <n v="27.6"/>
    <s v="21-40"/>
    <n v="580818.1"/>
    <n v="174245.4"/>
    <n v="5808181.0999999996"/>
  </r>
  <r>
    <n v="852"/>
    <s v="852, 2018"/>
    <x v="851"/>
    <x v="5"/>
    <x v="0"/>
    <x v="2"/>
    <n v="470.2"/>
    <n v="470200000"/>
    <n v="20.8"/>
    <n v="783.3"/>
    <n v="783300000"/>
    <n v="-15.5"/>
    <n v="31.3"/>
    <s v="21-40"/>
    <x v="1"/>
    <n v="19.8"/>
    <x v="2"/>
    <n v="42.1"/>
    <s v="41-60"/>
    <n v="31.9"/>
    <s v="21-40"/>
    <n v="499084.6"/>
    <n v="149725.4"/>
    <n v="4990846.5"/>
  </r>
  <r>
    <n v="852"/>
    <s v="852, 2019"/>
    <x v="851"/>
    <x v="5"/>
    <x v="0"/>
    <x v="3"/>
    <n v="385.9"/>
    <n v="385900000"/>
    <n v="16.100000000000001"/>
    <n v="529"/>
    <n v="529000000"/>
    <n v="-17.899999999999999"/>
    <n v="31.3"/>
    <s v="21-40"/>
    <x v="1"/>
    <n v="20"/>
    <x v="2"/>
    <n v="42.1"/>
    <s v="41-60"/>
    <n v="31.8"/>
    <s v="21-40"/>
    <n v="408991.1"/>
    <n v="122697.3"/>
    <n v="4089910.9"/>
  </r>
  <r>
    <n v="852"/>
    <s v="852, 2020"/>
    <x v="851"/>
    <x v="5"/>
    <x v="0"/>
    <x v="4"/>
    <n v="251.2"/>
    <n v="251200000"/>
    <n v="17.399999999999999"/>
    <n v="657.7"/>
    <n v="657700000"/>
    <n v="-34.9"/>
    <n v="32.200000000000003"/>
    <s v="21-40"/>
    <x v="1"/>
    <n v="23.5"/>
    <x v="3"/>
    <n v="42"/>
    <s v="41-60"/>
    <n v="30.9"/>
    <s v="21-40"/>
    <n v="260104.6"/>
    <n v="78031.399999999994"/>
    <n v="2601046.2999999998"/>
  </r>
  <r>
    <n v="852"/>
    <s v="852, 2021"/>
    <x v="851"/>
    <x v="5"/>
    <x v="0"/>
    <x v="5"/>
    <n v="233.4"/>
    <n v="233400000"/>
    <n v="24.1"/>
    <n v="702.9"/>
    <n v="702900000"/>
    <n v="-7.1"/>
    <n v="31.3"/>
    <s v="21-40"/>
    <x v="1"/>
    <n v="22.6"/>
    <x v="3"/>
    <n v="42.2"/>
    <s v="41-60"/>
    <n v="29.3"/>
    <s v="21-40"/>
    <n v="243187.9"/>
    <n v="72956.399999999994"/>
    <n v="2431878.5"/>
  </r>
  <r>
    <n v="852"/>
    <s v="852, 2022"/>
    <x v="851"/>
    <x v="5"/>
    <x v="0"/>
    <x v="6"/>
    <n v="189.4"/>
    <n v="189400000"/>
    <n v="19.899999999999999"/>
    <n v="646.20000000000005"/>
    <n v="646200000"/>
    <n v="-18.8"/>
    <n v="32.1"/>
    <s v="21-40"/>
    <x v="1"/>
    <n v="24.6"/>
    <x v="3"/>
    <n v="41.1"/>
    <s v="41-60"/>
    <n v="30.7"/>
    <s v="21-40"/>
    <n v="194754.6"/>
    <n v="58426.400000000001"/>
    <n v="1947546.2"/>
  </r>
  <r>
    <n v="852"/>
    <s v="852, 2023"/>
    <x v="851"/>
    <x v="5"/>
    <x v="0"/>
    <x v="7"/>
    <n v="149.19999999999999"/>
    <n v="149200000"/>
    <n v="25.9"/>
    <n v="357.8"/>
    <n v="357800000"/>
    <n v="-21.2"/>
    <n v="34"/>
    <s v="21-40"/>
    <x v="1"/>
    <n v="28.1"/>
    <x v="3"/>
    <n v="42.7"/>
    <s v="41-60"/>
    <n v="31.3"/>
    <s v="21-40"/>
    <n v="149732.79999999999"/>
    <n v="44919.8"/>
    <n v="1497327.5"/>
  </r>
  <r>
    <n v="852"/>
    <s v="852, 2024"/>
    <x v="851"/>
    <x v="5"/>
    <x v="0"/>
    <x v="8"/>
    <n v="140.6"/>
    <n v="140600000"/>
    <n v="19.2"/>
    <n v="316"/>
    <n v="316000000"/>
    <n v="-5.8"/>
    <n v="35.5"/>
    <s v="21-40"/>
    <x v="1"/>
    <n v="33.9"/>
    <x v="3"/>
    <n v="42.3"/>
    <s v="41-60"/>
    <n v="30.3"/>
    <s v="21-40"/>
    <n v="135360.70000000001"/>
    <n v="40608.199999999997"/>
    <n v="1353607.2"/>
  </r>
  <r>
    <n v="852"/>
    <s v="852, 2025"/>
    <x v="851"/>
    <x v="5"/>
    <x v="0"/>
    <x v="9"/>
    <n v="140.6"/>
    <n v="140600000"/>
    <n v="14.9"/>
    <n v="200.6"/>
    <n v="200600000"/>
    <n v="0"/>
    <n v="34.4"/>
    <s v="21-40"/>
    <x v="1"/>
    <n v="35.1"/>
    <x v="3"/>
    <n v="40.5"/>
    <s v="41-60"/>
    <n v="27.7"/>
    <s v="21-40"/>
    <n v="134181.4"/>
    <n v="40254.400000000001"/>
    <n v="1341814.3"/>
  </r>
  <r>
    <n v="853"/>
    <s v="853, 2016"/>
    <x v="852"/>
    <x v="5"/>
    <x v="6"/>
    <x v="0"/>
    <n v="682"/>
    <n v="682000000"/>
    <n v="19.399999999999999"/>
    <n v="2500.4"/>
    <n v="2500400000"/>
    <n v="-14.9"/>
    <n v="52.5"/>
    <s v="41-60"/>
    <x v="0"/>
    <n v="6.4"/>
    <x v="2"/>
    <n v="67.900000000000006"/>
    <s v="61-80"/>
    <n v="83.3"/>
    <s v="81-100"/>
    <n v="787786.9"/>
    <n v="236336.1"/>
    <n v="7877869"/>
  </r>
  <r>
    <n v="853"/>
    <s v="853, 2017"/>
    <x v="852"/>
    <x v="5"/>
    <x v="6"/>
    <x v="1"/>
    <n v="593.6"/>
    <n v="593600000"/>
    <n v="17.8"/>
    <n v="1639.5"/>
    <n v="1639500000"/>
    <n v="-13"/>
    <n v="54.1"/>
    <s v="41-60"/>
    <x v="0"/>
    <n v="6.5"/>
    <x v="2"/>
    <n v="68.599999999999994"/>
    <s v="61-80"/>
    <n v="87.3"/>
    <s v="81-100"/>
    <n v="685340.9"/>
    <n v="205602.3"/>
    <n v="6853408.9000000004"/>
  </r>
  <r>
    <n v="853"/>
    <s v="853, 2018"/>
    <x v="852"/>
    <x v="5"/>
    <x v="6"/>
    <x v="2"/>
    <n v="437.1"/>
    <n v="437100000"/>
    <n v="12.9"/>
    <n v="904.7"/>
    <n v="904700000"/>
    <n v="-26.4"/>
    <n v="54.6"/>
    <s v="41-60"/>
    <x v="0"/>
    <n v="5.8"/>
    <x v="2"/>
    <n v="71.099999999999994"/>
    <s v="61-80"/>
    <n v="86.9"/>
    <s v="81-100"/>
    <n v="506919.7"/>
    <n v="152075.9"/>
    <n v="5069196.8"/>
  </r>
  <r>
    <n v="853"/>
    <s v="853, 2019"/>
    <x v="852"/>
    <x v="5"/>
    <x v="6"/>
    <x v="3"/>
    <n v="304.60000000000002"/>
    <n v="304600000"/>
    <n v="18.899999999999999"/>
    <n v="764.2"/>
    <n v="764200000"/>
    <n v="-30.3"/>
    <n v="56.4"/>
    <s v="41-60"/>
    <x v="0"/>
    <n v="6.4"/>
    <x v="2"/>
    <n v="73.7"/>
    <s v="61-80"/>
    <n v="89"/>
    <s v="81-100"/>
    <n v="351913"/>
    <n v="105573.9"/>
    <n v="3519130.3"/>
  </r>
  <r>
    <n v="853"/>
    <s v="853, 2020"/>
    <x v="852"/>
    <x v="5"/>
    <x v="6"/>
    <x v="4"/>
    <n v="224.9"/>
    <n v="224900000"/>
    <n v="25.9"/>
    <n v="646"/>
    <n v="646000000"/>
    <n v="-26.2"/>
    <n v="58.3"/>
    <s v="41-60"/>
    <x v="0"/>
    <n v="10.7"/>
    <x v="2"/>
    <n v="76.3"/>
    <s v="61-80"/>
    <n v="87.9"/>
    <s v="81-100"/>
    <n v="253055.1"/>
    <n v="75916.5"/>
    <n v="2530551.1"/>
  </r>
  <r>
    <n v="853"/>
    <s v="853, 2021"/>
    <x v="852"/>
    <x v="5"/>
    <x v="6"/>
    <x v="5"/>
    <n v="169.4"/>
    <n v="169400000"/>
    <n v="27.3"/>
    <n v="472.3"/>
    <n v="472300000"/>
    <n v="-24.7"/>
    <n v="59.7"/>
    <s v="41-60"/>
    <x v="0"/>
    <n v="12.4"/>
    <x v="2"/>
    <n v="77.2"/>
    <s v="61-80"/>
    <n v="89.6"/>
    <s v="81-100"/>
    <n v="188678.39999999999"/>
    <n v="56603.5"/>
    <n v="1886783.7"/>
  </r>
  <r>
    <n v="853"/>
    <s v="853, 2022"/>
    <x v="852"/>
    <x v="5"/>
    <x v="6"/>
    <x v="6"/>
    <n v="124.9"/>
    <n v="124900000"/>
    <n v="27.2"/>
    <n v="570.29999999999995"/>
    <n v="570300000"/>
    <n v="-26.3"/>
    <n v="60.7"/>
    <s v="61-80"/>
    <x v="0"/>
    <n v="15.5"/>
    <x v="2"/>
    <n v="77.8"/>
    <s v="61-80"/>
    <n v="88.7"/>
    <s v="81-100"/>
    <n v="136372.29999999999"/>
    <n v="40911.699999999997"/>
    <n v="1363723.5"/>
  </r>
  <r>
    <n v="853"/>
    <s v="853, 2023"/>
    <x v="852"/>
    <x v="5"/>
    <x v="6"/>
    <x v="7"/>
    <n v="113.6"/>
    <n v="113600000"/>
    <n v="34.6"/>
    <n v="572"/>
    <n v="572000000"/>
    <n v="-9"/>
    <n v="61"/>
    <s v="61-80"/>
    <x v="0"/>
    <n v="16.899999999999999"/>
    <x v="2"/>
    <n v="78.7"/>
    <s v="61-80"/>
    <n v="87.4"/>
    <s v="81-100"/>
    <n v="122914.4"/>
    <n v="36874.300000000003"/>
    <n v="1229143.8999999999"/>
  </r>
  <r>
    <n v="853"/>
    <s v="853, 2024"/>
    <x v="852"/>
    <x v="5"/>
    <x v="6"/>
    <x v="8"/>
    <n v="93.1"/>
    <n v="93100000"/>
    <n v="30.5"/>
    <n v="417.4"/>
    <n v="417400000"/>
    <n v="-18.100000000000001"/>
    <n v="61.5"/>
    <s v="61-80"/>
    <x v="0"/>
    <n v="19.3"/>
    <x v="2"/>
    <n v="78.5"/>
    <s v="61-80"/>
    <n v="86.8"/>
    <s v="81-100"/>
    <n v="99074.4"/>
    <n v="29722.3"/>
    <n v="990743.6"/>
  </r>
  <r>
    <n v="853"/>
    <s v="853, 2025"/>
    <x v="852"/>
    <x v="5"/>
    <x v="6"/>
    <x v="9"/>
    <n v="69.3"/>
    <n v="69300000"/>
    <n v="25.1"/>
    <n v="292.10000000000002"/>
    <n v="292100000"/>
    <n v="-25.5"/>
    <n v="65.099999999999994"/>
    <s v="61-80"/>
    <x v="0"/>
    <n v="23.9"/>
    <x v="3"/>
    <n v="81.7"/>
    <s v="81-100"/>
    <n v="89.7"/>
    <s v="81-100"/>
    <n v="71616.5"/>
    <n v="21485"/>
    <n v="716165.3"/>
  </r>
  <r>
    <n v="854"/>
    <s v="854, 2016"/>
    <x v="853"/>
    <x v="8"/>
    <x v="1"/>
    <x v="0"/>
    <n v="2453.6"/>
    <n v="2453600000"/>
    <n v="10.3"/>
    <n v="4738.3"/>
    <n v="4738300000"/>
    <n v="-5.2"/>
    <n v="45.6"/>
    <s v="41-60"/>
    <x v="0"/>
    <n v="51.4"/>
    <x v="0"/>
    <n v="44.8"/>
    <s v="41-60"/>
    <n v="40.6"/>
    <s v="41-60"/>
    <n v="618544.6"/>
    <n v="824726.1"/>
    <n v="10309075.800000001"/>
  </r>
  <r>
    <n v="854"/>
    <s v="854, 2017"/>
    <x v="853"/>
    <x v="8"/>
    <x v="1"/>
    <x v="1"/>
    <n v="2259.1"/>
    <n v="2259100000"/>
    <n v="14.2"/>
    <n v="4079"/>
    <n v="4079000000"/>
    <n v="-7.9"/>
    <n v="48.1"/>
    <s v="41-60"/>
    <x v="0"/>
    <n v="55.5"/>
    <x v="0"/>
    <n v="45"/>
    <s v="41-60"/>
    <n v="43.6"/>
    <s v="41-60"/>
    <n v="549822.30000000005"/>
    <n v="733096.4"/>
    <n v="9163705.5999999996"/>
  </r>
  <r>
    <n v="854"/>
    <s v="854, 2018"/>
    <x v="853"/>
    <x v="8"/>
    <x v="1"/>
    <x v="2"/>
    <n v="2166.1999999999998"/>
    <n v="2166200000"/>
    <n v="12.4"/>
    <n v="4532"/>
    <n v="4532000000"/>
    <n v="-4.0999999999999996"/>
    <n v="48.9"/>
    <s v="41-60"/>
    <x v="0"/>
    <n v="56.4"/>
    <x v="0"/>
    <n v="44.2"/>
    <s v="41-60"/>
    <n v="46.2"/>
    <s v="41-60"/>
    <n v="523084.2"/>
    <n v="697445.5"/>
    <n v="8718069.1999999993"/>
  </r>
  <r>
    <n v="854"/>
    <s v="854, 2019"/>
    <x v="853"/>
    <x v="8"/>
    <x v="1"/>
    <x v="3"/>
    <n v="2234.5"/>
    <n v="2234500000"/>
    <n v="9.4"/>
    <n v="2706"/>
    <n v="2706000000"/>
    <n v="3.2"/>
    <n v="50.2"/>
    <s v="41-60"/>
    <x v="0"/>
    <n v="57.8"/>
    <x v="0"/>
    <n v="45.2"/>
    <s v="41-60"/>
    <n v="47.6"/>
    <s v="41-60"/>
    <n v="533116.80000000005"/>
    <n v="710822.40000000002"/>
    <n v="8885280.3000000007"/>
  </r>
  <r>
    <n v="854"/>
    <s v="854, 2020"/>
    <x v="853"/>
    <x v="8"/>
    <x v="1"/>
    <x v="4"/>
    <n v="2192"/>
    <n v="2192000000"/>
    <n v="7.6"/>
    <n v="2844.2"/>
    <n v="2844200000"/>
    <n v="-1.9"/>
    <n v="48.2"/>
    <s v="41-60"/>
    <x v="0"/>
    <n v="54.9"/>
    <x v="0"/>
    <n v="41.4"/>
    <s v="41-60"/>
    <n v="48.4"/>
    <s v="41-60"/>
    <n v="536627.6"/>
    <n v="715503.5"/>
    <n v="8943793.5999999996"/>
  </r>
  <r>
    <n v="854"/>
    <s v="854, 2021"/>
    <x v="853"/>
    <x v="8"/>
    <x v="1"/>
    <x v="5"/>
    <n v="2334.8000000000002"/>
    <n v="2334800000"/>
    <n v="7"/>
    <n v="1760.4"/>
    <n v="1760400000"/>
    <n v="6.5"/>
    <n v="47"/>
    <s v="41-60"/>
    <x v="0"/>
    <n v="53.8"/>
    <x v="0"/>
    <n v="40.700000000000003"/>
    <s v="41-60"/>
    <n v="46.4"/>
    <s v="41-60"/>
    <n v="576622.6"/>
    <n v="768830.2"/>
    <n v="9610377.1999999993"/>
  </r>
  <r>
    <n v="854"/>
    <s v="854, 2022"/>
    <x v="853"/>
    <x v="8"/>
    <x v="1"/>
    <x v="6"/>
    <n v="2304.8000000000002"/>
    <n v="2304800000"/>
    <n v="7.9"/>
    <n v="3248.8"/>
    <n v="3248800000"/>
    <n v="-1.3"/>
    <n v="46.3"/>
    <s v="41-60"/>
    <x v="0"/>
    <n v="54.1"/>
    <x v="0"/>
    <n v="40.299999999999997"/>
    <s v="41-60"/>
    <n v="44.5"/>
    <s v="41-60"/>
    <n v="567803.4"/>
    <n v="757071.2"/>
    <n v="9463390.1999999993"/>
  </r>
  <r>
    <n v="854"/>
    <s v="854, 2023"/>
    <x v="853"/>
    <x v="8"/>
    <x v="1"/>
    <x v="7"/>
    <n v="2037.2"/>
    <n v="2037200000"/>
    <n v="10.199999999999999"/>
    <n v="2752"/>
    <n v="2752000000"/>
    <n v="-11.6"/>
    <n v="47.5"/>
    <s v="41-60"/>
    <x v="0"/>
    <n v="56.7"/>
    <x v="0"/>
    <n v="44.7"/>
    <s v="41-60"/>
    <n v="41"/>
    <s v="41-60"/>
    <n v="490982.6"/>
    <n v="654643.5"/>
    <n v="8183043.7999999998"/>
  </r>
  <r>
    <n v="854"/>
    <s v="854, 2024"/>
    <x v="853"/>
    <x v="8"/>
    <x v="1"/>
    <x v="8"/>
    <n v="2253"/>
    <n v="2253000000"/>
    <n v="10.1"/>
    <n v="4780.3999999999996"/>
    <n v="4780400000"/>
    <n v="10.6"/>
    <n v="49.3"/>
    <s v="41-60"/>
    <x v="0"/>
    <n v="59.6"/>
    <x v="0"/>
    <n v="44.5"/>
    <s v="41-60"/>
    <n v="43.7"/>
    <s v="41-60"/>
    <n v="529078.9"/>
    <n v="705438.5"/>
    <n v="8817981.6999999993"/>
  </r>
  <r>
    <n v="854"/>
    <s v="854, 2025"/>
    <x v="853"/>
    <x v="8"/>
    <x v="1"/>
    <x v="9"/>
    <n v="2343.5"/>
    <n v="2343500000"/>
    <n v="7.8"/>
    <n v="3334.8"/>
    <n v="3334800000"/>
    <n v="4"/>
    <n v="49.4"/>
    <s v="41-60"/>
    <x v="0"/>
    <n v="60"/>
    <x v="0"/>
    <n v="44.8"/>
    <s v="41-60"/>
    <n v="43.3"/>
    <s v="41-60"/>
    <n v="548334.30000000005"/>
    <n v="731112.4"/>
    <n v="9138905.4000000004"/>
  </r>
  <r>
    <n v="855"/>
    <s v="855, 2016"/>
    <x v="854"/>
    <x v="4"/>
    <x v="0"/>
    <x v="0"/>
    <n v="765.5"/>
    <n v="765500000"/>
    <n v="13.1"/>
    <n v="1663.1"/>
    <n v="1663100000"/>
    <n v="10.199999999999999"/>
    <n v="37.9"/>
    <s v="21-40"/>
    <x v="1"/>
    <n v="55"/>
    <x v="0"/>
    <n v="30.9"/>
    <s v="21-40"/>
    <n v="27.6"/>
    <s v="21-40"/>
    <n v="62361.3"/>
    <n v="62361.3"/>
    <n v="124722.6"/>
  </r>
  <r>
    <n v="855"/>
    <s v="855, 2017"/>
    <x v="854"/>
    <x v="4"/>
    <x v="0"/>
    <x v="1"/>
    <n v="803.9"/>
    <n v="803900000"/>
    <n v="16.3"/>
    <n v="1755.6"/>
    <n v="1755600000"/>
    <n v="5"/>
    <n v="39.1"/>
    <s v="21-40"/>
    <x v="1"/>
    <n v="58.3"/>
    <x v="0"/>
    <n v="34.5"/>
    <s v="21-40"/>
    <n v="24.4"/>
    <s v="21-40"/>
    <n v="63662.9"/>
    <n v="63662.9"/>
    <n v="127325.8"/>
  </r>
  <r>
    <n v="855"/>
    <s v="855, 2018"/>
    <x v="854"/>
    <x v="4"/>
    <x v="0"/>
    <x v="2"/>
    <n v="871.3"/>
    <n v="871300000"/>
    <n v="22.6"/>
    <n v="3051"/>
    <n v="3051000000"/>
    <n v="8.4"/>
    <n v="38.799999999999997"/>
    <s v="21-40"/>
    <x v="1"/>
    <n v="56.5"/>
    <x v="0"/>
    <n v="34.6"/>
    <s v="21-40"/>
    <n v="25.2"/>
    <s v="21-40"/>
    <n v="70119.399999999994"/>
    <n v="70119.399999999994"/>
    <n v="140238.70000000001"/>
  </r>
  <r>
    <n v="855"/>
    <s v="855, 2019"/>
    <x v="854"/>
    <x v="4"/>
    <x v="0"/>
    <x v="3"/>
    <n v="962.2"/>
    <n v="962200000"/>
    <n v="18.3"/>
    <n v="2634.5"/>
    <n v="2634500000"/>
    <n v="10.4"/>
    <n v="41.7"/>
    <s v="41-60"/>
    <x v="0"/>
    <n v="60.6"/>
    <x v="1"/>
    <n v="37.6"/>
    <s v="21-40"/>
    <n v="26.9"/>
    <s v="21-40"/>
    <n v="74629.399999999994"/>
    <n v="74629.399999999994"/>
    <n v="149258.9"/>
  </r>
  <r>
    <n v="855"/>
    <s v="855, 2020"/>
    <x v="854"/>
    <x v="4"/>
    <x v="0"/>
    <x v="4"/>
    <n v="1053.9000000000001"/>
    <n v="1053900000.0000001"/>
    <n v="20.100000000000001"/>
    <n v="4960.1000000000004"/>
    <n v="4960100000"/>
    <n v="9.5"/>
    <n v="42.7"/>
    <s v="41-60"/>
    <x v="0"/>
    <n v="58.8"/>
    <x v="0"/>
    <n v="39"/>
    <s v="21-40"/>
    <n v="30.3"/>
    <s v="21-40"/>
    <n v="83071.600000000006"/>
    <n v="83071.600000000006"/>
    <n v="166143.29999999999"/>
  </r>
  <r>
    <n v="855"/>
    <s v="855, 2021"/>
    <x v="854"/>
    <x v="4"/>
    <x v="0"/>
    <x v="5"/>
    <n v="1063.5999999999999"/>
    <n v="1063599999.9999999"/>
    <n v="19.899999999999999"/>
    <n v="3053.7"/>
    <n v="3053700000"/>
    <n v="0.9"/>
    <n v="45.1"/>
    <s v="41-60"/>
    <x v="0"/>
    <n v="61.8"/>
    <x v="1"/>
    <n v="39.6"/>
    <s v="21-40"/>
    <n v="33.9"/>
    <s v="21-40"/>
    <n v="81617.8"/>
    <n v="81617.8"/>
    <n v="163235.5"/>
  </r>
  <r>
    <n v="855"/>
    <s v="855, 2022"/>
    <x v="854"/>
    <x v="4"/>
    <x v="0"/>
    <x v="6"/>
    <n v="1102.8"/>
    <n v="1102800000"/>
    <n v="20.2"/>
    <n v="2254.1"/>
    <n v="2254100000"/>
    <n v="3.7"/>
    <n v="44.2"/>
    <s v="41-60"/>
    <x v="0"/>
    <n v="58.6"/>
    <x v="0"/>
    <n v="39.6"/>
    <s v="21-40"/>
    <n v="34.4"/>
    <s v="21-40"/>
    <n v="87080.4"/>
    <n v="87080.4"/>
    <n v="174160.8"/>
  </r>
  <r>
    <n v="855"/>
    <s v="855, 2023"/>
    <x v="854"/>
    <x v="4"/>
    <x v="0"/>
    <x v="7"/>
    <n v="1021"/>
    <n v="1021000000"/>
    <n v="20.7"/>
    <n v="3316.1"/>
    <n v="3316100000"/>
    <n v="-7.4"/>
    <n v="45.1"/>
    <s v="41-60"/>
    <x v="0"/>
    <n v="58.2"/>
    <x v="0"/>
    <n v="40.9"/>
    <s v="41-60"/>
    <n v="36.1"/>
    <s v="21-40"/>
    <n v="80943.8"/>
    <n v="80943.8"/>
    <n v="161887.70000000001"/>
  </r>
  <r>
    <n v="855"/>
    <s v="855, 2024"/>
    <x v="854"/>
    <x v="4"/>
    <x v="0"/>
    <x v="8"/>
    <n v="1255.9000000000001"/>
    <n v="1255900000"/>
    <n v="19.8"/>
    <n v="5158.7"/>
    <n v="5158700000"/>
    <n v="23"/>
    <n v="46.2"/>
    <s v="41-60"/>
    <x v="0"/>
    <n v="59.3"/>
    <x v="0"/>
    <n v="40.9"/>
    <s v="41-60"/>
    <n v="38.4"/>
    <s v="21-40"/>
    <n v="98599.4"/>
    <n v="98599.4"/>
    <n v="197198.8"/>
  </r>
  <r>
    <n v="855"/>
    <s v="855, 2025"/>
    <x v="854"/>
    <x v="4"/>
    <x v="0"/>
    <x v="9"/>
    <n v="1401.9"/>
    <n v="1401900000"/>
    <n v="17.899999999999999"/>
    <n v="3097.3"/>
    <n v="3097300000"/>
    <n v="11.6"/>
    <n v="46.2"/>
    <s v="41-60"/>
    <x v="0"/>
    <n v="58.6"/>
    <x v="0"/>
    <n v="41.4"/>
    <s v="41-60"/>
    <n v="38.5"/>
    <s v="21-40"/>
    <n v="110674.6"/>
    <n v="110674.6"/>
    <n v="221349.1"/>
  </r>
  <r>
    <n v="856"/>
    <s v="856, 2016"/>
    <x v="855"/>
    <x v="4"/>
    <x v="5"/>
    <x v="0"/>
    <n v="1374.8"/>
    <n v="1374800000"/>
    <n v="23.2"/>
    <n v="6035.2"/>
    <n v="6035200000"/>
    <n v="13"/>
    <n v="70.3"/>
    <s v="61-80"/>
    <x v="2"/>
    <n v="76.099999999999994"/>
    <x v="1"/>
    <n v="82.6"/>
    <s v="81-100"/>
    <n v="52.3"/>
    <s v="41-60"/>
    <n v="91728.2"/>
    <n v="91728.2"/>
    <n v="183456.5"/>
  </r>
  <r>
    <n v="856"/>
    <s v="856, 2017"/>
    <x v="855"/>
    <x v="4"/>
    <x v="5"/>
    <x v="1"/>
    <n v="1454.4"/>
    <n v="1454400000"/>
    <n v="19.600000000000001"/>
    <n v="3248.8"/>
    <n v="3248800000"/>
    <n v="5.8"/>
    <n v="72.400000000000006"/>
    <s v="61-80"/>
    <x v="2"/>
    <n v="79.599999999999994"/>
    <x v="1"/>
    <n v="85.6"/>
    <s v="81-100"/>
    <n v="52.1"/>
    <s v="41-60"/>
    <n v="93513.7"/>
    <n v="93513.7"/>
    <n v="187027.5"/>
  </r>
  <r>
    <n v="856"/>
    <s v="856, 2018"/>
    <x v="855"/>
    <x v="4"/>
    <x v="5"/>
    <x v="2"/>
    <n v="1759"/>
    <n v="1759000000"/>
    <n v="20.7"/>
    <n v="7553.9"/>
    <n v="7553900000"/>
    <n v="20.9"/>
    <n v="71.5"/>
    <s v="61-80"/>
    <x v="2"/>
    <n v="78.599999999999994"/>
    <x v="1"/>
    <n v="84.4"/>
    <s v="81-100"/>
    <n v="51.5"/>
    <s v="41-60"/>
    <n v="114303.9"/>
    <n v="114303.9"/>
    <n v="228607.9"/>
  </r>
  <r>
    <n v="856"/>
    <s v="856, 2019"/>
    <x v="855"/>
    <x v="4"/>
    <x v="5"/>
    <x v="3"/>
    <n v="2006.8"/>
    <n v="2006800000"/>
    <n v="22.1"/>
    <n v="7927"/>
    <n v="7927000000"/>
    <n v="14.1"/>
    <n v="72.3"/>
    <s v="61-80"/>
    <x v="2"/>
    <n v="79.8"/>
    <x v="1"/>
    <n v="83.7"/>
    <s v="81-100"/>
    <n v="53.5"/>
    <s v="41-60"/>
    <n v="128770.9"/>
    <n v="128770.9"/>
    <n v="257541.9"/>
  </r>
  <r>
    <n v="856"/>
    <s v="856, 2020"/>
    <x v="855"/>
    <x v="4"/>
    <x v="5"/>
    <x v="4"/>
    <n v="2205.1999999999998"/>
    <n v="2205200000"/>
    <n v="20.9"/>
    <n v="8567"/>
    <n v="8567000000"/>
    <n v="9.9"/>
    <n v="75"/>
    <s v="61-80"/>
    <x v="2"/>
    <n v="81.900000000000006"/>
    <x v="4"/>
    <n v="88.5"/>
    <s v="81-100"/>
    <n v="54.6"/>
    <s v="41-60"/>
    <n v="138238.9"/>
    <n v="138238.9"/>
    <n v="276477.8"/>
  </r>
  <r>
    <n v="856"/>
    <s v="856, 2021"/>
    <x v="855"/>
    <x v="4"/>
    <x v="5"/>
    <x v="5"/>
    <n v="2442"/>
    <n v="2442000000"/>
    <n v="21.5"/>
    <n v="6630.9"/>
    <n v="6630900000"/>
    <n v="10.7"/>
    <n v="76"/>
    <s v="61-80"/>
    <x v="2"/>
    <n v="83.1"/>
    <x v="4"/>
    <n v="89.1"/>
    <s v="81-100"/>
    <n v="55.8"/>
    <s v="41-60"/>
    <n v="151027.20000000001"/>
    <n v="151027.20000000001"/>
    <n v="302054.3"/>
  </r>
  <r>
    <n v="856"/>
    <s v="856, 2022"/>
    <x v="855"/>
    <x v="4"/>
    <x v="5"/>
    <x v="6"/>
    <n v="2642.5"/>
    <n v="2642500000"/>
    <n v="19"/>
    <n v="5432.9"/>
    <n v="5432900000"/>
    <n v="8.1999999999999993"/>
    <n v="75.8"/>
    <s v="61-80"/>
    <x v="2"/>
    <n v="82.7"/>
    <x v="4"/>
    <n v="91"/>
    <s v="81-100"/>
    <n v="53.6"/>
    <s v="41-60"/>
    <n v="164111.6"/>
    <n v="164111.6"/>
    <n v="328223.3"/>
  </r>
  <r>
    <n v="856"/>
    <s v="856, 2023"/>
    <x v="855"/>
    <x v="4"/>
    <x v="5"/>
    <x v="7"/>
    <n v="2869.7"/>
    <n v="2869700000"/>
    <n v="21.8"/>
    <n v="8912.2999999999993"/>
    <n v="8912300000"/>
    <n v="8.6"/>
    <n v="74.5"/>
    <s v="61-80"/>
    <x v="2"/>
    <n v="85.8"/>
    <x v="4"/>
    <n v="86.1"/>
    <s v="81-100"/>
    <n v="51.5"/>
    <s v="41-60"/>
    <n v="172018.6"/>
    <n v="172018.6"/>
    <n v="344037.2"/>
  </r>
  <r>
    <n v="856"/>
    <s v="856, 2024"/>
    <x v="855"/>
    <x v="4"/>
    <x v="5"/>
    <x v="8"/>
    <n v="3314.6"/>
    <n v="3314600000"/>
    <n v="24.5"/>
    <n v="8969.6"/>
    <n v="8969600000"/>
    <n v="15.5"/>
    <n v="75.2"/>
    <s v="61-80"/>
    <x v="2"/>
    <n v="87.2"/>
    <x v="4"/>
    <n v="86.2"/>
    <s v="81-100"/>
    <n v="52.2"/>
    <s v="41-60"/>
    <n v="195320.3"/>
    <n v="195320.3"/>
    <n v="390640.6"/>
  </r>
  <r>
    <n v="856"/>
    <s v="856, 2025"/>
    <x v="855"/>
    <x v="4"/>
    <x v="5"/>
    <x v="9"/>
    <n v="3751.1"/>
    <n v="3751100000"/>
    <n v="21.4"/>
    <n v="17010.7"/>
    <n v="17010700000"/>
    <n v="13.2"/>
    <n v="76.099999999999994"/>
    <s v="61-80"/>
    <x v="2"/>
    <n v="87"/>
    <x v="4"/>
    <n v="88.1"/>
    <s v="81-100"/>
    <n v="53.2"/>
    <s v="41-60"/>
    <n v="221585.3"/>
    <n v="221585.3"/>
    <n v="443170.6"/>
  </r>
  <r>
    <n v="857"/>
    <s v="857, 2016"/>
    <x v="856"/>
    <x v="0"/>
    <x v="5"/>
    <x v="0"/>
    <n v="1829.9"/>
    <n v="1829900000"/>
    <n v="3.6"/>
    <n v="866"/>
    <n v="866000000"/>
    <n v="-7.3"/>
    <n v="66.3"/>
    <s v="61-80"/>
    <x v="0"/>
    <n v="31.7"/>
    <x v="3"/>
    <n v="88.9"/>
    <s v="81-100"/>
    <n v="78.2"/>
    <s v="61-80"/>
    <n v="179041.8"/>
    <n v="89520.9"/>
    <n v="358083.6"/>
  </r>
  <r>
    <n v="857"/>
    <s v="857, 2017"/>
    <x v="856"/>
    <x v="0"/>
    <x v="5"/>
    <x v="1"/>
    <n v="1792.1"/>
    <n v="1792100000"/>
    <n v="3.1"/>
    <n v="1094.4000000000001"/>
    <n v="1094400000"/>
    <n v="-2.1"/>
    <n v="66.3"/>
    <s v="61-80"/>
    <x v="0"/>
    <n v="32.700000000000003"/>
    <x v="3"/>
    <n v="91.7"/>
    <s v="81-100"/>
    <n v="74.599999999999994"/>
    <s v="61-80"/>
    <n v="174088.8"/>
    <n v="87044.4"/>
    <n v="348177.7"/>
  </r>
  <r>
    <n v="857"/>
    <s v="857, 2018"/>
    <x v="856"/>
    <x v="0"/>
    <x v="5"/>
    <x v="2"/>
    <n v="2063.1"/>
    <n v="2063100000"/>
    <n v="2.8"/>
    <n v="1237"/>
    <n v="1237000000"/>
    <n v="15.1"/>
    <n v="67.599999999999994"/>
    <s v="61-80"/>
    <x v="0"/>
    <n v="39"/>
    <x v="3"/>
    <n v="92.1"/>
    <s v="81-100"/>
    <n v="71.8"/>
    <s v="61-80"/>
    <n v="191253.4"/>
    <n v="95626.7"/>
    <n v="382506.8"/>
  </r>
  <r>
    <n v="857"/>
    <s v="857, 2019"/>
    <x v="856"/>
    <x v="0"/>
    <x v="5"/>
    <x v="3"/>
    <n v="2135.3000000000002"/>
    <n v="2135300000.0000002"/>
    <n v="2.4"/>
    <n v="811.9"/>
    <n v="811900000"/>
    <n v="3.5"/>
    <n v="69.8"/>
    <s v="61-80"/>
    <x v="0"/>
    <n v="39.9"/>
    <x v="3"/>
    <n v="93.8"/>
    <s v="81-100"/>
    <n v="75.599999999999994"/>
    <s v="61-80"/>
    <n v="196612.5"/>
    <n v="98306.3"/>
    <n v="393225.1"/>
  </r>
  <r>
    <n v="857"/>
    <s v="857, 2020"/>
    <x v="856"/>
    <x v="0"/>
    <x v="5"/>
    <x v="4"/>
    <n v="2344.1"/>
    <n v="2344100000"/>
    <n v="2.2999999999999998"/>
    <n v="975.3"/>
    <n v="975300000"/>
    <n v="9.8000000000000007"/>
    <n v="70.900000000000006"/>
    <s v="61-80"/>
    <x v="2"/>
    <n v="41.4"/>
    <x v="0"/>
    <n v="94.2"/>
    <s v="81-100"/>
    <n v="77.099999999999994"/>
    <s v="61-80"/>
    <n v="213414.39999999999"/>
    <n v="106707.2"/>
    <n v="426828.79999999999"/>
  </r>
  <r>
    <n v="857"/>
    <s v="857, 2021"/>
    <x v="856"/>
    <x v="0"/>
    <x v="5"/>
    <x v="5"/>
    <n v="2480.6"/>
    <n v="2480600000"/>
    <n v="4.5"/>
    <n v="1489.6"/>
    <n v="1489600000"/>
    <n v="5.8"/>
    <n v="72.5"/>
    <s v="61-80"/>
    <x v="2"/>
    <n v="42.7"/>
    <x v="0"/>
    <n v="95.3"/>
    <s v="81-100"/>
    <n v="79.400000000000006"/>
    <s v="61-80"/>
    <n v="223580.7"/>
    <n v="111790.3"/>
    <n v="447161.3"/>
  </r>
  <r>
    <n v="857"/>
    <s v="857, 2022"/>
    <x v="856"/>
    <x v="0"/>
    <x v="5"/>
    <x v="6"/>
    <n v="2901.8"/>
    <n v="2901800000"/>
    <n v="2.7"/>
    <n v="1292.7"/>
    <n v="1292700000"/>
    <n v="17"/>
    <n v="74.8"/>
    <s v="61-80"/>
    <x v="2"/>
    <n v="43.6"/>
    <x v="0"/>
    <n v="98.9"/>
    <s v="81-100"/>
    <n v="82"/>
    <s v="81-100"/>
    <n v="259717.1"/>
    <n v="129858.5"/>
    <n v="519434.1"/>
  </r>
  <r>
    <n v="857"/>
    <s v="857, 2023"/>
    <x v="856"/>
    <x v="0"/>
    <x v="5"/>
    <x v="7"/>
    <n v="3095.9"/>
    <n v="3095900000"/>
    <n v="1.2"/>
    <n v="631.29999999999995"/>
    <n v="631300000"/>
    <n v="6.7"/>
    <n v="76.5"/>
    <s v="61-80"/>
    <x v="2"/>
    <n v="45.9"/>
    <x v="0"/>
    <n v="100"/>
    <s v="81-100"/>
    <n v="83.7"/>
    <s v="81-100"/>
    <n v="272078.2"/>
    <n v="136039.1"/>
    <n v="544156.5"/>
  </r>
  <r>
    <n v="857"/>
    <s v="857, 2024"/>
    <x v="856"/>
    <x v="0"/>
    <x v="5"/>
    <x v="8"/>
    <n v="3396.2"/>
    <n v="3396200000"/>
    <n v="-0.1"/>
    <n v="6764.4"/>
    <n v="6764400000"/>
    <n v="9.6999999999999993"/>
    <n v="76.8"/>
    <s v="61-80"/>
    <x v="2"/>
    <n v="46.7"/>
    <x v="0"/>
    <n v="97.3"/>
    <s v="81-100"/>
    <n v="86.2"/>
    <s v="81-100"/>
    <n v="296466.2"/>
    <n v="148233.1"/>
    <n v="592932.4"/>
  </r>
  <r>
    <n v="857"/>
    <s v="857, 2025"/>
    <x v="856"/>
    <x v="0"/>
    <x v="5"/>
    <x v="9"/>
    <n v="3558.2"/>
    <n v="3558200000"/>
    <n v="0.1"/>
    <n v="25.4"/>
    <n v="25400000"/>
    <n v="4.8"/>
    <n v="77.2"/>
    <s v="61-80"/>
    <x v="2"/>
    <n v="49.4"/>
    <x v="0"/>
    <n v="96.5"/>
    <s v="81-100"/>
    <n v="85.7"/>
    <s v="81-100"/>
    <n v="304048.59999999998"/>
    <n v="152024.29999999999"/>
    <n v="608097.19999999995"/>
  </r>
  <r>
    <n v="858"/>
    <s v="858, 2016"/>
    <x v="857"/>
    <x v="3"/>
    <x v="4"/>
    <x v="0"/>
    <n v="1159.2"/>
    <n v="1159200000"/>
    <n v="13.1"/>
    <n v="2313.9"/>
    <n v="2313900000"/>
    <n v="17"/>
    <n v="75.5"/>
    <s v="61-80"/>
    <x v="2"/>
    <n v="76.3"/>
    <x v="1"/>
    <n v="86.2"/>
    <s v="81-100"/>
    <n v="64.2"/>
    <s v="61-80"/>
    <n v="15446.7"/>
    <n v="7723.3"/>
    <n v="38616.699999999997"/>
  </r>
  <r>
    <n v="858"/>
    <s v="858, 2017"/>
    <x v="857"/>
    <x v="3"/>
    <x v="4"/>
    <x v="1"/>
    <n v="1396.9"/>
    <n v="1396900000"/>
    <n v="12.4"/>
    <n v="2406.1"/>
    <n v="2406100000"/>
    <n v="20.5"/>
    <n v="75.3"/>
    <s v="61-80"/>
    <x v="2"/>
    <n v="74.2"/>
    <x v="1"/>
    <n v="85.8"/>
    <s v="81-100"/>
    <n v="65.900000000000006"/>
    <s v="61-80"/>
    <n v="19014"/>
    <n v="9507"/>
    <n v="47534.9"/>
  </r>
  <r>
    <n v="858"/>
    <s v="858, 2018"/>
    <x v="857"/>
    <x v="3"/>
    <x v="4"/>
    <x v="2"/>
    <n v="1590.4"/>
    <n v="1590400000"/>
    <n v="15"/>
    <n v="2166.6999999999998"/>
    <n v="2166700000"/>
    <n v="13.9"/>
    <n v="76.099999999999994"/>
    <s v="61-80"/>
    <x v="2"/>
    <n v="76.3"/>
    <x v="1"/>
    <n v="86.3"/>
    <s v="81-100"/>
    <n v="65.599999999999994"/>
    <s v="61-80"/>
    <n v="21181.7"/>
    <n v="10590.8"/>
    <n v="52954.2"/>
  </r>
  <r>
    <n v="858"/>
    <s v="858, 2019"/>
    <x v="857"/>
    <x v="3"/>
    <x v="4"/>
    <x v="3"/>
    <n v="1885.8"/>
    <n v="1885800000"/>
    <n v="16.7"/>
    <n v="2638.1"/>
    <n v="2638100000"/>
    <n v="18.600000000000001"/>
    <n v="76.3"/>
    <s v="61-80"/>
    <x v="2"/>
    <n v="75.7"/>
    <x v="1"/>
    <n v="86.7"/>
    <s v="81-100"/>
    <n v="66.5"/>
    <s v="61-80"/>
    <n v="25278.7"/>
    <n v="12639.3"/>
    <n v="63196.7"/>
  </r>
  <r>
    <n v="858"/>
    <s v="858, 2020"/>
    <x v="857"/>
    <x v="3"/>
    <x v="4"/>
    <x v="4"/>
    <n v="2248.1"/>
    <n v="2248100000"/>
    <n v="17.100000000000001"/>
    <n v="3626"/>
    <n v="3626000000"/>
    <n v="19.2"/>
    <n v="77"/>
    <s v="61-80"/>
    <x v="2"/>
    <n v="74.3"/>
    <x v="1"/>
    <n v="87.5"/>
    <s v="81-100"/>
    <n v="69.099999999999994"/>
    <s v="61-80"/>
    <n v="30565.3"/>
    <n v="15282.7"/>
    <n v="76413.3"/>
  </r>
  <r>
    <n v="858"/>
    <s v="858, 2021"/>
    <x v="857"/>
    <x v="3"/>
    <x v="4"/>
    <x v="5"/>
    <n v="2779.7"/>
    <n v="2779700000"/>
    <n v="11"/>
    <n v="3695"/>
    <n v="3695000000"/>
    <n v="23.6"/>
    <n v="76.900000000000006"/>
    <s v="61-80"/>
    <x v="2"/>
    <n v="73.400000000000006"/>
    <x v="1"/>
    <n v="87.9"/>
    <s v="81-100"/>
    <n v="69.3"/>
    <s v="61-80"/>
    <n v="38140.400000000001"/>
    <n v="19070.2"/>
    <n v="95350.9"/>
  </r>
  <r>
    <n v="858"/>
    <s v="858, 2022"/>
    <x v="857"/>
    <x v="3"/>
    <x v="4"/>
    <x v="6"/>
    <n v="3247.9"/>
    <n v="3247900000"/>
    <n v="11"/>
    <n v="6543.3"/>
    <n v="6543300000"/>
    <n v="16.8"/>
    <n v="78.900000000000006"/>
    <s v="61-80"/>
    <x v="2"/>
    <n v="75.7"/>
    <x v="1"/>
    <n v="90.7"/>
    <s v="81-100"/>
    <n v="70.3"/>
    <s v="61-80"/>
    <n v="43510.3"/>
    <n v="21755.1"/>
    <n v="108775.6"/>
  </r>
  <r>
    <n v="858"/>
    <s v="858, 2023"/>
    <x v="857"/>
    <x v="3"/>
    <x v="4"/>
    <x v="7"/>
    <n v="3465.2"/>
    <n v="3465200000"/>
    <n v="9.1"/>
    <n v="6095.1"/>
    <n v="6095100000"/>
    <n v="6.7"/>
    <n v="80.400000000000006"/>
    <s v="81-100"/>
    <x v="2"/>
    <n v="77.5"/>
    <x v="1"/>
    <n v="91"/>
    <s v="81-100"/>
    <n v="72.8"/>
    <s v="61-80"/>
    <n v="45591.1"/>
    <n v="22795.599999999999"/>
    <n v="113977.8"/>
  </r>
  <r>
    <n v="858"/>
    <s v="858, 2024"/>
    <x v="857"/>
    <x v="3"/>
    <x v="4"/>
    <x v="8"/>
    <n v="4084.4"/>
    <n v="4084400000"/>
    <n v="6.6"/>
    <n v="2328.4"/>
    <n v="2328400000"/>
    <n v="17.899999999999999"/>
    <n v="80.900000000000006"/>
    <s v="81-100"/>
    <x v="2"/>
    <n v="77.599999999999994"/>
    <x v="1"/>
    <n v="91.8"/>
    <s v="81-100"/>
    <n v="73.400000000000006"/>
    <s v="61-80"/>
    <n v="53648"/>
    <n v="26824"/>
    <n v="134120"/>
  </r>
  <r>
    <n v="858"/>
    <s v="858, 2025"/>
    <x v="857"/>
    <x v="3"/>
    <x v="4"/>
    <x v="9"/>
    <n v="4774"/>
    <n v="4774000000"/>
    <n v="5.8"/>
    <n v="3423.4"/>
    <n v="3423400000"/>
    <n v="16.899999999999999"/>
    <n v="82.2"/>
    <s v="81-100"/>
    <x v="2"/>
    <n v="80.099999999999994"/>
    <x v="4"/>
    <n v="90.8"/>
    <s v="81-100"/>
    <n v="75.7"/>
    <s v="61-80"/>
    <n v="61045.7"/>
    <n v="30522.799999999999"/>
    <n v="152614.20000000001"/>
  </r>
  <r>
    <n v="859"/>
    <s v="859, 2016"/>
    <x v="858"/>
    <x v="6"/>
    <x v="6"/>
    <x v="0"/>
    <n v="1885"/>
    <n v="1885000000"/>
    <n v="6.6"/>
    <n v="2156.6"/>
    <n v="2156600000"/>
    <n v="-9.4"/>
    <n v="55.1"/>
    <s v="41-60"/>
    <x v="0"/>
    <n v="71.8"/>
    <x v="1"/>
    <n v="62.9"/>
    <s v="61-80"/>
    <n v="30.6"/>
    <s v="21-40"/>
    <n v="263022.09999999998"/>
    <n v="328777.59999999998"/>
    <n v="1315110.3999999999"/>
  </r>
  <r>
    <n v="859"/>
    <s v="859, 2017"/>
    <x v="858"/>
    <x v="6"/>
    <x v="6"/>
    <x v="1"/>
    <n v="2011"/>
    <n v="2011000000"/>
    <n v="9.3000000000000007"/>
    <n v="3231.9"/>
    <n v="3231900000"/>
    <n v="6.7"/>
    <n v="56.4"/>
    <s v="41-60"/>
    <x v="0"/>
    <n v="73.2"/>
    <x v="1"/>
    <n v="63"/>
    <s v="61-80"/>
    <n v="33"/>
    <s v="21-40"/>
    <n v="276614.90000000002"/>
    <n v="345768.7"/>
    <n v="1383074.7"/>
  </r>
  <r>
    <n v="859"/>
    <s v="859, 2018"/>
    <x v="858"/>
    <x v="6"/>
    <x v="6"/>
    <x v="2"/>
    <n v="2162.5"/>
    <n v="2162500000"/>
    <n v="11.2"/>
    <n v="4642.6000000000004"/>
    <n v="4642600000"/>
    <n v="7.5"/>
    <n v="55.9"/>
    <s v="41-60"/>
    <x v="0"/>
    <n v="75.8"/>
    <x v="1"/>
    <n v="60.5"/>
    <s v="61-80"/>
    <n v="31.3"/>
    <s v="21-40"/>
    <n v="289373.7"/>
    <n v="361717.1"/>
    <n v="1446868.5"/>
  </r>
  <r>
    <n v="859"/>
    <s v="859, 2019"/>
    <x v="858"/>
    <x v="6"/>
    <x v="6"/>
    <x v="3"/>
    <n v="2266.6"/>
    <n v="2266600000"/>
    <n v="11.4"/>
    <n v="2926.6"/>
    <n v="2926600000"/>
    <n v="4.8"/>
    <n v="56"/>
    <s v="41-60"/>
    <x v="0"/>
    <n v="78.900000000000006"/>
    <x v="1"/>
    <n v="58.3"/>
    <s v="41-60"/>
    <n v="30.8"/>
    <s v="21-40"/>
    <n v="293554.7"/>
    <n v="366943.4"/>
    <n v="1467773.7"/>
  </r>
  <r>
    <n v="859"/>
    <s v="859, 2020"/>
    <x v="858"/>
    <x v="6"/>
    <x v="6"/>
    <x v="4"/>
    <n v="2132.1999999999998"/>
    <n v="2132199999.9999998"/>
    <n v="13.5"/>
    <n v="5807.7"/>
    <n v="5807700000"/>
    <n v="-5.9"/>
    <n v="57.4"/>
    <s v="41-60"/>
    <x v="0"/>
    <n v="78.7"/>
    <x v="1"/>
    <n v="60.8"/>
    <s v="61-80"/>
    <n v="32.6"/>
    <s v="21-40"/>
    <n v="276783.8"/>
    <n v="345979.8"/>
    <n v="1383919.2"/>
  </r>
  <r>
    <n v="859"/>
    <s v="859, 2021"/>
    <x v="858"/>
    <x v="6"/>
    <x v="6"/>
    <x v="5"/>
    <n v="2328"/>
    <n v="2328000000"/>
    <n v="14.9"/>
    <n v="8568.7000000000007"/>
    <n v="8568700000.000001"/>
    <n v="9.1999999999999993"/>
    <n v="57.7"/>
    <s v="41-60"/>
    <x v="0"/>
    <n v="77.7"/>
    <x v="1"/>
    <n v="61"/>
    <s v="61-80"/>
    <n v="34.4"/>
    <s v="21-40"/>
    <n v="305360.90000000002"/>
    <n v="381701.1"/>
    <n v="1526804.4"/>
  </r>
  <r>
    <n v="859"/>
    <s v="859, 2022"/>
    <x v="858"/>
    <x v="6"/>
    <x v="6"/>
    <x v="6"/>
    <n v="2576.6999999999998"/>
    <n v="2576700000"/>
    <n v="16.5"/>
    <n v="7733.8"/>
    <n v="7733800000"/>
    <n v="10.7"/>
    <n v="56.7"/>
    <s v="41-60"/>
    <x v="0"/>
    <n v="75.7"/>
    <x v="1"/>
    <n v="61.8"/>
    <s v="61-80"/>
    <n v="32.5"/>
    <s v="21-40"/>
    <n v="345413.5"/>
    <n v="431766.8"/>
    <n v="1727067.3"/>
  </r>
  <r>
    <n v="859"/>
    <s v="859, 2023"/>
    <x v="858"/>
    <x v="6"/>
    <x v="6"/>
    <x v="7"/>
    <n v="2834.6"/>
    <n v="2834600000"/>
    <n v="14.3"/>
    <n v="4440.3"/>
    <n v="4440300000"/>
    <n v="10"/>
    <n v="56.8"/>
    <s v="41-60"/>
    <x v="0"/>
    <n v="74.900000000000006"/>
    <x v="1"/>
    <n v="62.3"/>
    <s v="61-80"/>
    <n v="33.1"/>
    <s v="21-40"/>
    <n v="383132.1"/>
    <n v="478915.1"/>
    <n v="1915660.4"/>
  </r>
  <r>
    <n v="859"/>
    <s v="859, 2024"/>
    <x v="858"/>
    <x v="6"/>
    <x v="6"/>
    <x v="8"/>
    <n v="2978.7"/>
    <n v="2978700000"/>
    <n v="14.6"/>
    <n v="8470"/>
    <n v="8470000000"/>
    <n v="5.0999999999999996"/>
    <n v="58"/>
    <s v="41-60"/>
    <x v="0"/>
    <n v="77.5"/>
    <x v="1"/>
    <n v="63.4"/>
    <s v="61-80"/>
    <n v="33"/>
    <s v="21-40"/>
    <n v="391543.9"/>
    <n v="489429.9"/>
    <n v="1957719.6"/>
  </r>
  <r>
    <n v="859"/>
    <s v="859, 2025"/>
    <x v="858"/>
    <x v="6"/>
    <x v="6"/>
    <x v="9"/>
    <n v="2758.1"/>
    <n v="2758100000"/>
    <n v="12.5"/>
    <n v="4637.6000000000004"/>
    <n v="4637600000"/>
    <n v="-7.4"/>
    <n v="57.9"/>
    <s v="41-60"/>
    <x v="0"/>
    <n v="80.400000000000006"/>
    <x v="4"/>
    <n v="61.2"/>
    <s v="61-80"/>
    <n v="32.299999999999997"/>
    <s v="21-40"/>
    <n v="351581.4"/>
    <n v="439476.8"/>
    <n v="1757907.1"/>
  </r>
  <r>
    <n v="860"/>
    <s v="860, 2016"/>
    <x v="859"/>
    <x v="6"/>
    <x v="4"/>
    <x v="0"/>
    <n v="1275.7"/>
    <n v="1275700000"/>
    <n v="9.6"/>
    <n v="2924.1"/>
    <n v="2924100000"/>
    <n v="-1.5"/>
    <n v="34.9"/>
    <s v="21-40"/>
    <x v="1"/>
    <n v="4.3"/>
    <x v="2"/>
    <n v="34.4"/>
    <s v="21-40"/>
    <n v="66.099999999999994"/>
    <s v="61-80"/>
    <n v="298504.59999999998"/>
    <n v="373130.8"/>
    <n v="1492523.2"/>
  </r>
  <r>
    <n v="860"/>
    <s v="860, 2017"/>
    <x v="859"/>
    <x v="6"/>
    <x v="4"/>
    <x v="1"/>
    <n v="1360.2"/>
    <n v="1360200000"/>
    <n v="10.8"/>
    <n v="3661.7"/>
    <n v="3661700000"/>
    <n v="6.6"/>
    <n v="35.200000000000003"/>
    <s v="21-40"/>
    <x v="1"/>
    <n v="4.8"/>
    <x v="2"/>
    <n v="37.200000000000003"/>
    <s v="21-40"/>
    <n v="63.7"/>
    <s v="61-80"/>
    <n v="317345.8"/>
    <n v="396682.3"/>
    <n v="1586729"/>
  </r>
  <r>
    <n v="860"/>
    <s v="860, 2018"/>
    <x v="859"/>
    <x v="6"/>
    <x v="4"/>
    <x v="2"/>
    <n v="1583.7"/>
    <n v="1583700000"/>
    <n v="10.9"/>
    <n v="2838.4"/>
    <n v="2838400000"/>
    <n v="16.399999999999999"/>
    <n v="35.700000000000003"/>
    <s v="21-40"/>
    <x v="1"/>
    <n v="4.0999999999999996"/>
    <x v="2"/>
    <n v="37.9"/>
    <s v="21-40"/>
    <n v="65"/>
    <s v="61-80"/>
    <n v="371059.8"/>
    <n v="463824.7"/>
    <n v="1855298.8"/>
  </r>
  <r>
    <n v="860"/>
    <s v="860, 2019"/>
    <x v="859"/>
    <x v="6"/>
    <x v="4"/>
    <x v="3"/>
    <n v="1661.5"/>
    <n v="1661500000"/>
    <n v="11.7"/>
    <n v="4070"/>
    <n v="4070000000"/>
    <n v="4.9000000000000004"/>
    <n v="36"/>
    <s v="21-40"/>
    <x v="1"/>
    <n v="5.4"/>
    <x v="2"/>
    <n v="37.200000000000003"/>
    <s v="21-40"/>
    <n v="65.400000000000006"/>
    <s v="61-80"/>
    <n v="386263.4"/>
    <n v="482829.2"/>
    <n v="1931316.9"/>
  </r>
  <r>
    <n v="860"/>
    <s v="860, 2020"/>
    <x v="859"/>
    <x v="6"/>
    <x v="4"/>
    <x v="4"/>
    <n v="1993.2"/>
    <n v="1993200000"/>
    <n v="11.2"/>
    <n v="5037.3999999999996"/>
    <n v="5037400000"/>
    <n v="20"/>
    <n v="37.200000000000003"/>
    <s v="21-40"/>
    <x v="1"/>
    <n v="3.5"/>
    <x v="2"/>
    <n v="39.200000000000003"/>
    <s v="21-40"/>
    <n v="69"/>
    <s v="61-80"/>
    <n v="468657.5"/>
    <n v="585821.9"/>
    <n v="2343287.6"/>
  </r>
  <r>
    <n v="860"/>
    <s v="860, 2021"/>
    <x v="859"/>
    <x v="6"/>
    <x v="4"/>
    <x v="5"/>
    <n v="2331.1"/>
    <n v="2331100000"/>
    <n v="12.2"/>
    <n v="3490"/>
    <n v="3490000000"/>
    <n v="17"/>
    <n v="36.799999999999997"/>
    <s v="21-40"/>
    <x v="1"/>
    <n v="5.3"/>
    <x v="2"/>
    <n v="40.6"/>
    <s v="41-60"/>
    <n v="64.599999999999994"/>
    <s v="61-80"/>
    <n v="542305.69999999995"/>
    <n v="677882.1"/>
    <n v="2711528.6"/>
  </r>
  <r>
    <n v="860"/>
    <s v="860, 2022"/>
    <x v="859"/>
    <x v="6"/>
    <x v="4"/>
    <x v="6"/>
    <n v="2448.4"/>
    <n v="2448400000"/>
    <n v="13.1"/>
    <n v="4175.5"/>
    <n v="4175500000"/>
    <n v="5"/>
    <n v="37.5"/>
    <s v="21-40"/>
    <x v="1"/>
    <n v="8.5"/>
    <x v="2"/>
    <n v="40.299999999999997"/>
    <s v="41-60"/>
    <n v="63.8"/>
    <s v="61-80"/>
    <n v="558640"/>
    <n v="698300.1"/>
    <n v="2793200.2"/>
  </r>
  <r>
    <n v="860"/>
    <s v="860, 2023"/>
    <x v="859"/>
    <x v="6"/>
    <x v="4"/>
    <x v="7"/>
    <n v="2599.1999999999998"/>
    <n v="2599200000"/>
    <n v="11.8"/>
    <n v="6654.4"/>
    <n v="6654400000"/>
    <n v="6.2"/>
    <n v="39.5"/>
    <s v="21-40"/>
    <x v="1"/>
    <n v="11.2"/>
    <x v="2"/>
    <n v="43.6"/>
    <s v="41-60"/>
    <n v="63.5"/>
    <s v="61-80"/>
    <n v="583107.5"/>
    <n v="728884.4"/>
    <n v="2915537.6"/>
  </r>
  <r>
    <n v="860"/>
    <s v="860, 2024"/>
    <x v="859"/>
    <x v="6"/>
    <x v="4"/>
    <x v="8"/>
    <n v="2760.7"/>
    <n v="2760700000"/>
    <n v="12.2"/>
    <n v="4410.7"/>
    <n v="4410700000"/>
    <n v="6.2"/>
    <n v="40.9"/>
    <s v="41-60"/>
    <x v="0"/>
    <n v="11"/>
    <x v="2"/>
    <n v="48.1"/>
    <s v="41-60"/>
    <n v="63.7"/>
    <s v="61-80"/>
    <n v="620002.1"/>
    <n v="775002.6"/>
    <n v="3100010.5"/>
  </r>
  <r>
    <n v="860"/>
    <s v="860, 2025"/>
    <x v="859"/>
    <x v="6"/>
    <x v="4"/>
    <x v="9"/>
    <n v="2666.6"/>
    <n v="2666600000"/>
    <n v="13.6"/>
    <n v="5884.2"/>
    <n v="5884200000"/>
    <n v="-3.4"/>
    <n v="41.5"/>
    <s v="41-60"/>
    <x v="0"/>
    <n v="13.9"/>
    <x v="2"/>
    <n v="47.8"/>
    <s v="41-60"/>
    <n v="62.8"/>
    <s v="61-80"/>
    <n v="588259.6"/>
    <n v="735324.5"/>
    <n v="2941298.1"/>
  </r>
  <r>
    <n v="861"/>
    <s v="861, 2016"/>
    <x v="860"/>
    <x v="6"/>
    <x v="1"/>
    <x v="0"/>
    <n v="1211.3"/>
    <n v="1211300000"/>
    <n v="5"/>
    <n v="1326.7"/>
    <n v="1326700000"/>
    <n v="9.9"/>
    <n v="40.799999999999997"/>
    <s v="41-60"/>
    <x v="0"/>
    <n v="54.3"/>
    <x v="0"/>
    <n v="60.9"/>
    <s v="61-80"/>
    <n v="7.1"/>
    <s v="0-20"/>
    <n v="198638.2"/>
    <n v="248297.8"/>
    <n v="993191.2"/>
  </r>
  <r>
    <n v="861"/>
    <s v="861, 2017"/>
    <x v="860"/>
    <x v="6"/>
    <x v="1"/>
    <x v="1"/>
    <n v="1281.4000000000001"/>
    <n v="1281400000"/>
    <n v="6"/>
    <n v="780.7"/>
    <n v="780700000"/>
    <n v="5.8"/>
    <n v="40.700000000000003"/>
    <s v="41-60"/>
    <x v="0"/>
    <n v="53.7"/>
    <x v="0"/>
    <n v="62.2"/>
    <s v="61-80"/>
    <n v="6.3"/>
    <s v="0-20"/>
    <n v="211214.6"/>
    <n v="264018.2"/>
    <n v="1056072.8999999999"/>
  </r>
  <r>
    <n v="861"/>
    <s v="861, 2018"/>
    <x v="860"/>
    <x v="6"/>
    <x v="1"/>
    <x v="2"/>
    <n v="1272.7"/>
    <n v="1272700000"/>
    <n v="5.4"/>
    <n v="1591.8"/>
    <n v="1591800000"/>
    <n v="-0.7"/>
    <n v="39.200000000000003"/>
    <s v="21-40"/>
    <x v="1"/>
    <n v="50.4"/>
    <x v="0"/>
    <n v="59.2"/>
    <s v="41-60"/>
    <n v="7.9"/>
    <s v="0-20"/>
    <n v="215686.1"/>
    <n v="269607.59999999998"/>
    <n v="1078430.3"/>
  </r>
  <r>
    <n v="861"/>
    <s v="861, 2019"/>
    <x v="860"/>
    <x v="6"/>
    <x v="1"/>
    <x v="3"/>
    <n v="1437.6"/>
    <n v="1437600000"/>
    <n v="7.5"/>
    <n v="1953.4"/>
    <n v="1953400000"/>
    <n v="13"/>
    <n v="40.9"/>
    <s v="41-60"/>
    <x v="0"/>
    <n v="48.7"/>
    <x v="0"/>
    <n v="63.1"/>
    <s v="61-80"/>
    <n v="11"/>
    <s v="0-20"/>
    <n v="247043.20000000001"/>
    <n v="308804"/>
    <n v="1235216.1000000001"/>
  </r>
  <r>
    <n v="861"/>
    <s v="861, 2020"/>
    <x v="860"/>
    <x v="6"/>
    <x v="1"/>
    <x v="4"/>
    <n v="1492.3"/>
    <n v="1492300000"/>
    <n v="5.3"/>
    <n v="1142.8"/>
    <n v="1142800000"/>
    <n v="3.8"/>
    <n v="43.2"/>
    <s v="41-60"/>
    <x v="0"/>
    <n v="50.8"/>
    <x v="0"/>
    <n v="63.7"/>
    <s v="61-80"/>
    <n v="15"/>
    <s v="0-20"/>
    <n v="252120.5"/>
    <n v="315150.59999999998"/>
    <n v="1260602.3"/>
  </r>
  <r>
    <n v="861"/>
    <s v="861, 2021"/>
    <x v="860"/>
    <x v="6"/>
    <x v="1"/>
    <x v="5"/>
    <n v="1398.4"/>
    <n v="1398400000"/>
    <n v="5.0999999999999996"/>
    <n v="1689.9"/>
    <n v="1689900000"/>
    <n v="-6.3"/>
    <n v="43.6"/>
    <s v="41-60"/>
    <x v="0"/>
    <n v="49.5"/>
    <x v="0"/>
    <n v="64.400000000000006"/>
    <s v="61-80"/>
    <n v="17"/>
    <s v="0-20"/>
    <n v="238750"/>
    <n v="298437.40000000002"/>
    <n v="1193749.8"/>
  </r>
  <r>
    <n v="861"/>
    <s v="861, 2022"/>
    <x v="860"/>
    <x v="6"/>
    <x v="1"/>
    <x v="6"/>
    <n v="1672.2"/>
    <n v="1672200000"/>
    <n v="5.6"/>
    <n v="1389.3"/>
    <n v="1389300000"/>
    <n v="19.600000000000001"/>
    <n v="45"/>
    <s v="41-60"/>
    <x v="0"/>
    <n v="50.8"/>
    <x v="0"/>
    <n v="65.400000000000006"/>
    <s v="61-80"/>
    <n v="18.7"/>
    <s v="0-20"/>
    <n v="282339.40000000002"/>
    <n v="352924.2"/>
    <n v="1411696.8"/>
  </r>
  <r>
    <n v="861"/>
    <s v="861, 2023"/>
    <x v="860"/>
    <x v="6"/>
    <x v="1"/>
    <x v="7"/>
    <n v="1650.3"/>
    <n v="1650300000"/>
    <n v="9.5"/>
    <n v="1610.9"/>
    <n v="1610900000"/>
    <n v="-1.3"/>
    <n v="47.4"/>
    <s v="41-60"/>
    <x v="0"/>
    <n v="55"/>
    <x v="0"/>
    <n v="68.8"/>
    <s v="61-80"/>
    <n v="18.600000000000001"/>
    <s v="0-20"/>
    <n v="269091.59999999998"/>
    <n v="336364.5"/>
    <n v="1345457.9"/>
  </r>
  <r>
    <n v="861"/>
    <s v="861, 2024"/>
    <x v="860"/>
    <x v="6"/>
    <x v="1"/>
    <x v="8"/>
    <n v="1853"/>
    <n v="1853000000"/>
    <n v="13.3"/>
    <n v="5023.3"/>
    <n v="5023300000"/>
    <n v="12.3"/>
    <n v="47"/>
    <s v="41-60"/>
    <x v="0"/>
    <n v="56.2"/>
    <x v="0"/>
    <n v="69.5"/>
    <s v="61-80"/>
    <n v="15.3"/>
    <s v="0-20"/>
    <n v="298837.40000000002"/>
    <n v="373546.7"/>
    <n v="1494186.9"/>
  </r>
  <r>
    <n v="861"/>
    <s v="861, 2025"/>
    <x v="860"/>
    <x v="6"/>
    <x v="1"/>
    <x v="9"/>
    <n v="1893.4"/>
    <n v="1893400000"/>
    <n v="14"/>
    <n v="3001.6"/>
    <n v="3001600000"/>
    <n v="2.2000000000000002"/>
    <n v="46.9"/>
    <s v="41-60"/>
    <x v="0"/>
    <n v="52.7"/>
    <x v="0"/>
    <n v="67.7"/>
    <s v="61-80"/>
    <n v="20.3"/>
    <s v="21-40"/>
    <n v="314666.59999999998"/>
    <n v="393333.2"/>
    <n v="1573332.9"/>
  </r>
  <r>
    <n v="862"/>
    <s v="862, 2016"/>
    <x v="861"/>
    <x v="3"/>
    <x v="0"/>
    <x v="0"/>
    <n v="2650"/>
    <n v="2650000000"/>
    <n v="12.1"/>
    <n v="5193.8"/>
    <n v="5193800000"/>
    <n v="12"/>
    <n v="62.7"/>
    <s v="61-80"/>
    <x v="0"/>
    <n v="62"/>
    <x v="1"/>
    <n v="52"/>
    <s v="41-60"/>
    <n v="74.099999999999994"/>
    <s v="61-80"/>
    <n v="40584.199999999997"/>
    <n v="20292.099999999999"/>
    <n v="101460.6"/>
  </r>
  <r>
    <n v="862"/>
    <s v="862, 2017"/>
    <x v="861"/>
    <x v="3"/>
    <x v="0"/>
    <x v="1"/>
    <n v="2850.3"/>
    <n v="2850300000"/>
    <n v="13.4"/>
    <n v="3786"/>
    <n v="3786000000"/>
    <n v="7.6"/>
    <n v="62.7"/>
    <s v="61-80"/>
    <x v="0"/>
    <n v="63"/>
    <x v="1"/>
    <n v="49.3"/>
    <s v="41-60"/>
    <n v="75.7"/>
    <s v="61-80"/>
    <n v="43255.199999999997"/>
    <n v="21627.599999999999"/>
    <n v="108137.9"/>
  </r>
  <r>
    <n v="862"/>
    <s v="862, 2018"/>
    <x v="861"/>
    <x v="3"/>
    <x v="0"/>
    <x v="2"/>
    <n v="3276.4"/>
    <n v="3276400000"/>
    <n v="15.2"/>
    <n v="7937.5"/>
    <n v="7937500000"/>
    <n v="15"/>
    <n v="62.4"/>
    <s v="61-80"/>
    <x v="0"/>
    <n v="63.3"/>
    <x v="1"/>
    <n v="48.9"/>
    <s v="41-60"/>
    <n v="75"/>
    <s v="61-80"/>
    <n v="49593.7"/>
    <n v="24796.799999999999"/>
    <n v="123984.2"/>
  </r>
  <r>
    <n v="862"/>
    <s v="862, 2019"/>
    <x v="861"/>
    <x v="3"/>
    <x v="0"/>
    <x v="3"/>
    <n v="3974.4"/>
    <n v="3974400000"/>
    <n v="16.8"/>
    <n v="6925.5"/>
    <n v="6925500000"/>
    <n v="21.3"/>
    <n v="61.4"/>
    <s v="61-80"/>
    <x v="0"/>
    <n v="64.3"/>
    <x v="1"/>
    <n v="47.3"/>
    <s v="41-60"/>
    <n v="72.5"/>
    <s v="61-80"/>
    <n v="59634.7"/>
    <n v="29817.4"/>
    <n v="149086.79999999999"/>
  </r>
  <r>
    <n v="862"/>
    <s v="862, 2020"/>
    <x v="861"/>
    <x v="3"/>
    <x v="0"/>
    <x v="4"/>
    <n v="4354.3999999999996"/>
    <n v="4354400000"/>
    <n v="17.399999999999999"/>
    <n v="11437.4"/>
    <n v="11437400000"/>
    <n v="9.6"/>
    <n v="61.3"/>
    <s v="61-80"/>
    <x v="0"/>
    <n v="63.2"/>
    <x v="1"/>
    <n v="46.5"/>
    <s v="41-60"/>
    <n v="74.099999999999994"/>
    <s v="61-80"/>
    <n v="65959.3"/>
    <n v="32979.699999999997"/>
    <n v="164898.29999999999"/>
  </r>
  <r>
    <n v="862"/>
    <s v="862, 2021"/>
    <x v="861"/>
    <x v="3"/>
    <x v="0"/>
    <x v="5"/>
    <n v="4647.6000000000004"/>
    <n v="4647600000"/>
    <n v="17.100000000000001"/>
    <n v="9456.9"/>
    <n v="9456900000"/>
    <n v="6.7"/>
    <n v="63.1"/>
    <s v="61-80"/>
    <x v="0"/>
    <n v="65.900000000000006"/>
    <x v="1"/>
    <n v="46.7"/>
    <s v="41-60"/>
    <n v="76.599999999999994"/>
    <s v="61-80"/>
    <n v="68665.600000000006"/>
    <n v="34332.800000000003"/>
    <n v="171664.1"/>
  </r>
  <r>
    <n v="862"/>
    <s v="862, 2022"/>
    <x v="861"/>
    <x v="3"/>
    <x v="0"/>
    <x v="6"/>
    <n v="4993.3"/>
    <n v="4993300000"/>
    <n v="16.5"/>
    <n v="12564.8"/>
    <n v="12564800000"/>
    <n v="7.4"/>
    <n v="63.7"/>
    <s v="61-80"/>
    <x v="0"/>
    <n v="66.7"/>
    <x v="1"/>
    <n v="48.5"/>
    <s v="41-60"/>
    <n v="75.900000000000006"/>
    <s v="61-80"/>
    <n v="73223.7"/>
    <n v="36611.800000000003"/>
    <n v="183059.20000000001"/>
  </r>
  <r>
    <n v="862"/>
    <s v="862, 2023"/>
    <x v="861"/>
    <x v="3"/>
    <x v="0"/>
    <x v="7"/>
    <n v="4928.6000000000004"/>
    <n v="4928600000"/>
    <n v="14.3"/>
    <n v="8155.6"/>
    <n v="8155600000"/>
    <n v="-1.3"/>
    <n v="65.5"/>
    <s v="61-80"/>
    <x v="0"/>
    <n v="68.400000000000006"/>
    <x v="1"/>
    <n v="51.9"/>
    <s v="41-60"/>
    <n v="76.3"/>
    <s v="61-80"/>
    <n v="71099.3"/>
    <n v="35549.699999999997"/>
    <n v="177748.3"/>
  </r>
  <r>
    <n v="862"/>
    <s v="862, 2024"/>
    <x v="861"/>
    <x v="3"/>
    <x v="0"/>
    <x v="8"/>
    <n v="5492.8"/>
    <n v="5492800000"/>
    <n v="14.1"/>
    <n v="10399.299999999999"/>
    <n v="10399300000"/>
    <n v="11.4"/>
    <n v="67.099999999999994"/>
    <s v="61-80"/>
    <x v="0"/>
    <n v="69.2"/>
    <x v="1"/>
    <n v="54.1"/>
    <s v="41-60"/>
    <n v="77.900000000000006"/>
    <s v="61-80"/>
    <n v="78611.600000000006"/>
    <n v="39305.800000000003"/>
    <n v="196529"/>
  </r>
  <r>
    <n v="862"/>
    <s v="862, 2025"/>
    <x v="861"/>
    <x v="3"/>
    <x v="0"/>
    <x v="9"/>
    <n v="5949"/>
    <n v="5949000000"/>
    <n v="12.3"/>
    <n v="11128.7"/>
    <n v="11128700000"/>
    <n v="8.3000000000000007"/>
    <n v="66.900000000000006"/>
    <s v="61-80"/>
    <x v="0"/>
    <n v="71.099999999999994"/>
    <x v="1"/>
    <n v="53.1"/>
    <s v="41-60"/>
    <n v="76.400000000000006"/>
    <s v="61-80"/>
    <n v="83573.8"/>
    <n v="41786.9"/>
    <n v="208934.39999999999"/>
  </r>
  <r>
    <n v="863"/>
    <s v="863, 2016"/>
    <x v="862"/>
    <x v="4"/>
    <x v="1"/>
    <x v="0"/>
    <n v="957.1"/>
    <n v="957100000"/>
    <n v="18.600000000000001"/>
    <n v="2323.3000000000002"/>
    <n v="2323300000"/>
    <n v="20.7"/>
    <n v="25.8"/>
    <s v="21-40"/>
    <x v="1"/>
    <n v="30.9"/>
    <x v="3"/>
    <n v="17.399999999999999"/>
    <s v="0-20"/>
    <n v="29"/>
    <s v="21-40"/>
    <n v="94169.8"/>
    <n v="94169.8"/>
    <n v="188339.5"/>
  </r>
  <r>
    <n v="863"/>
    <s v="863, 2017"/>
    <x v="862"/>
    <x v="4"/>
    <x v="1"/>
    <x v="1"/>
    <n v="1183.5999999999999"/>
    <n v="1183600000"/>
    <n v="17.8"/>
    <n v="4232.8"/>
    <n v="4232800000"/>
    <n v="23.7"/>
    <n v="28.9"/>
    <s v="21-40"/>
    <x v="1"/>
    <n v="32.799999999999997"/>
    <x v="3"/>
    <n v="20.8"/>
    <s v="21-40"/>
    <n v="33"/>
    <s v="21-40"/>
    <n v="114830.9"/>
    <n v="114830.9"/>
    <n v="229661.7"/>
  </r>
  <r>
    <n v="863"/>
    <s v="863, 2018"/>
    <x v="862"/>
    <x v="4"/>
    <x v="1"/>
    <x v="2"/>
    <n v="1375.7"/>
    <n v="1375700000"/>
    <n v="17"/>
    <n v="4098.8"/>
    <n v="4098800000"/>
    <n v="16.2"/>
    <n v="28.1"/>
    <s v="21-40"/>
    <x v="1"/>
    <n v="33.5"/>
    <x v="3"/>
    <n v="19.100000000000001"/>
    <s v="0-20"/>
    <n v="31.8"/>
    <s v="21-40"/>
    <n v="132854.9"/>
    <n v="132854.9"/>
    <n v="265709.90000000002"/>
  </r>
  <r>
    <n v="863"/>
    <s v="863, 2019"/>
    <x v="862"/>
    <x v="4"/>
    <x v="1"/>
    <x v="3"/>
    <n v="1474.6"/>
    <n v="1474600000"/>
    <n v="14.1"/>
    <n v="3626.6"/>
    <n v="3626600000"/>
    <n v="7.2"/>
    <n v="27.8"/>
    <s v="21-40"/>
    <x v="1"/>
    <n v="34.1"/>
    <x v="3"/>
    <n v="20.100000000000001"/>
    <s v="21-40"/>
    <n v="29.2"/>
    <s v="21-40"/>
    <n v="141746.4"/>
    <n v="141746.4"/>
    <n v="283492.7"/>
  </r>
  <r>
    <n v="863"/>
    <s v="863, 2020"/>
    <x v="862"/>
    <x v="4"/>
    <x v="1"/>
    <x v="4"/>
    <n v="1849.9"/>
    <n v="1849900000"/>
    <n v="15.2"/>
    <n v="6164.2"/>
    <n v="6164200000"/>
    <n v="25.5"/>
    <n v="28.9"/>
    <s v="21-40"/>
    <x v="1"/>
    <n v="37.700000000000003"/>
    <x v="3"/>
    <n v="18.600000000000001"/>
    <s v="0-20"/>
    <n v="30.4"/>
    <s v="21-40"/>
    <n v="173186.1"/>
    <n v="173186.1"/>
    <n v="346372.2"/>
  </r>
  <r>
    <n v="863"/>
    <s v="863, 2021"/>
    <x v="862"/>
    <x v="4"/>
    <x v="1"/>
    <x v="5"/>
    <n v="2096.4"/>
    <n v="2096400000"/>
    <n v="12.8"/>
    <n v="5463.4"/>
    <n v="5463400000"/>
    <n v="13.3"/>
    <n v="27.6"/>
    <s v="21-40"/>
    <x v="1"/>
    <n v="37.1"/>
    <x v="3"/>
    <n v="16.8"/>
    <s v="0-20"/>
    <n v="29"/>
    <s v="21-40"/>
    <n v="197119.8"/>
    <n v="197119.8"/>
    <n v="394239.7"/>
  </r>
  <r>
    <n v="863"/>
    <s v="863, 2022"/>
    <x v="862"/>
    <x v="4"/>
    <x v="1"/>
    <x v="6"/>
    <n v="2505.8000000000002"/>
    <n v="2505800000"/>
    <n v="19.600000000000001"/>
    <n v="11659.2"/>
    <n v="11659200000"/>
    <n v="19.5"/>
    <n v="28.1"/>
    <s v="21-40"/>
    <x v="1"/>
    <n v="41.1"/>
    <x v="0"/>
    <n v="14.7"/>
    <s v="0-20"/>
    <n v="28.6"/>
    <s v="21-40"/>
    <n v="228570.5"/>
    <n v="228570.5"/>
    <n v="457141.1"/>
  </r>
  <r>
    <n v="863"/>
    <s v="863, 2023"/>
    <x v="862"/>
    <x v="4"/>
    <x v="1"/>
    <x v="7"/>
    <n v="2726.7"/>
    <n v="2726700000"/>
    <n v="17.399999999999999"/>
    <n v="6745.6"/>
    <n v="6745600000"/>
    <n v="8.8000000000000007"/>
    <n v="30.8"/>
    <s v="21-40"/>
    <x v="1"/>
    <n v="43.2"/>
    <x v="0"/>
    <n v="18.100000000000001"/>
    <s v="0-20"/>
    <n v="31.1"/>
    <s v="21-40"/>
    <n v="244693.8"/>
    <n v="244693.8"/>
    <n v="489387.6"/>
  </r>
  <r>
    <n v="863"/>
    <s v="863, 2024"/>
    <x v="862"/>
    <x v="4"/>
    <x v="1"/>
    <x v="8"/>
    <n v="3445.4"/>
    <n v="3445400000"/>
    <n v="19.399999999999999"/>
    <n v="14880.4"/>
    <n v="14880400000"/>
    <n v="26.4"/>
    <n v="30.3"/>
    <s v="21-40"/>
    <x v="1"/>
    <n v="44.2"/>
    <x v="0"/>
    <n v="17.899999999999999"/>
    <s v="0-20"/>
    <n v="28.9"/>
    <s v="21-40"/>
    <n v="306941.40000000002"/>
    <n v="306941.40000000002"/>
    <n v="613882.80000000005"/>
  </r>
  <r>
    <n v="863"/>
    <s v="863, 2025"/>
    <x v="862"/>
    <x v="4"/>
    <x v="1"/>
    <x v="9"/>
    <n v="4213.8999999999996"/>
    <n v="4213899999.9999995"/>
    <n v="17.3"/>
    <n v="11026.8"/>
    <n v="11026800000"/>
    <n v="22.3"/>
    <n v="30.9"/>
    <s v="21-40"/>
    <x v="1"/>
    <n v="42.4"/>
    <x v="0"/>
    <n v="20.3"/>
    <s v="21-40"/>
    <n v="30.1"/>
    <s v="21-40"/>
    <n v="380581.9"/>
    <n v="380581.9"/>
    <n v="761163.9"/>
  </r>
  <r>
    <n v="864"/>
    <s v="864, 2016"/>
    <x v="863"/>
    <x v="6"/>
    <x v="2"/>
    <x v="0"/>
    <n v="1884.7"/>
    <n v="1884700000"/>
    <n v="16.899999999999999"/>
    <n v="5745.2"/>
    <n v="5745200000"/>
    <n v="18.7"/>
    <n v="50.3"/>
    <s v="41-60"/>
    <x v="0"/>
    <n v="48.9"/>
    <x v="0"/>
    <n v="54.5"/>
    <s v="41-60"/>
    <n v="47.5"/>
    <s v="41-60"/>
    <n v="323422.3"/>
    <n v="404277.9"/>
    <n v="1617111.6"/>
  </r>
  <r>
    <n v="864"/>
    <s v="864, 2017"/>
    <x v="863"/>
    <x v="6"/>
    <x v="2"/>
    <x v="1"/>
    <n v="2171"/>
    <n v="2171000000"/>
    <n v="15.7"/>
    <n v="7625.5"/>
    <n v="7625500000"/>
    <n v="15.2"/>
    <n v="50.9"/>
    <s v="41-60"/>
    <x v="0"/>
    <n v="49"/>
    <x v="0"/>
    <n v="56.5"/>
    <s v="41-60"/>
    <n v="47.3"/>
    <s v="41-60"/>
    <n v="372066.8"/>
    <n v="465083.6"/>
    <n v="1860334.2"/>
  </r>
  <r>
    <n v="864"/>
    <s v="864, 2018"/>
    <x v="863"/>
    <x v="6"/>
    <x v="2"/>
    <x v="2"/>
    <n v="2146.6"/>
    <n v="2146600000"/>
    <n v="12.8"/>
    <n v="3314.9"/>
    <n v="3314900000"/>
    <n v="-1.1000000000000001"/>
    <n v="52.3"/>
    <s v="41-60"/>
    <x v="0"/>
    <n v="50.3"/>
    <x v="0"/>
    <n v="57.4"/>
    <s v="41-60"/>
    <n v="49.3"/>
    <s v="41-60"/>
    <n v="364158.5"/>
    <n v="455198.1"/>
    <n v="1820792.5"/>
  </r>
  <r>
    <n v="864"/>
    <s v="864, 2019"/>
    <x v="863"/>
    <x v="6"/>
    <x v="2"/>
    <x v="3"/>
    <n v="2215.1"/>
    <n v="2215100000"/>
    <n v="13"/>
    <n v="3964"/>
    <n v="3964000000"/>
    <n v="3.2"/>
    <n v="53.1"/>
    <s v="41-60"/>
    <x v="0"/>
    <n v="49.3"/>
    <x v="0"/>
    <n v="57.9"/>
    <s v="41-60"/>
    <n v="52.1"/>
    <s v="41-60"/>
    <n v="378628.7"/>
    <n v="473285.9"/>
    <n v="1893143.5"/>
  </r>
  <r>
    <n v="864"/>
    <s v="864, 2020"/>
    <x v="863"/>
    <x v="6"/>
    <x v="2"/>
    <x v="4"/>
    <n v="2460.5"/>
    <n v="2460500000"/>
    <n v="14.5"/>
    <n v="6256.3"/>
    <n v="6256300000"/>
    <n v="11.1"/>
    <n v="54.9"/>
    <s v="41-60"/>
    <x v="0"/>
    <n v="52.4"/>
    <x v="0"/>
    <n v="59.8"/>
    <s v="41-60"/>
    <n v="52.7"/>
    <s v="41-60"/>
    <n v="410170.8"/>
    <n v="512713.6"/>
    <n v="2050854.2"/>
  </r>
  <r>
    <n v="864"/>
    <s v="864, 2021"/>
    <x v="863"/>
    <x v="6"/>
    <x v="2"/>
    <x v="5"/>
    <n v="2640.7"/>
    <n v="2640700000"/>
    <n v="13.5"/>
    <n v="3818.4"/>
    <n v="3818400000"/>
    <n v="7.3"/>
    <n v="55.9"/>
    <s v="41-60"/>
    <x v="0"/>
    <n v="56.1"/>
    <x v="0"/>
    <n v="59.3"/>
    <s v="41-60"/>
    <n v="52.2"/>
    <s v="41-60"/>
    <n v="426177.8"/>
    <n v="532722.30000000005"/>
    <n v="2130889"/>
  </r>
  <r>
    <n v="864"/>
    <s v="864, 2022"/>
    <x v="863"/>
    <x v="6"/>
    <x v="2"/>
    <x v="6"/>
    <n v="2788.7"/>
    <n v="2788700000"/>
    <n v="12.9"/>
    <n v="3896.1"/>
    <n v="3896100000"/>
    <n v="5.6"/>
    <n v="57.5"/>
    <s v="41-60"/>
    <x v="0"/>
    <n v="56.4"/>
    <x v="0"/>
    <n v="61.3"/>
    <s v="61-80"/>
    <n v="54.9"/>
    <s v="41-60"/>
    <n v="449195.2"/>
    <n v="561493.9"/>
    <n v="2245975.7999999998"/>
  </r>
  <r>
    <n v="864"/>
    <s v="864, 2023"/>
    <x v="863"/>
    <x v="6"/>
    <x v="2"/>
    <x v="7"/>
    <n v="3117.6"/>
    <n v="3117600000"/>
    <n v="12.7"/>
    <n v="8672.2999999999993"/>
    <n v="8672300000"/>
    <n v="11.8"/>
    <n v="58.8"/>
    <s v="41-60"/>
    <x v="0"/>
    <n v="58.6"/>
    <x v="0"/>
    <n v="64"/>
    <s v="61-80"/>
    <n v="53.7"/>
    <s v="41-60"/>
    <n v="492625.7"/>
    <n v="615782.1"/>
    <n v="2463128.2999999998"/>
  </r>
  <r>
    <n v="864"/>
    <s v="864, 2024"/>
    <x v="863"/>
    <x v="6"/>
    <x v="2"/>
    <x v="8"/>
    <n v="3320.2"/>
    <n v="3320200000"/>
    <n v="13.6"/>
    <n v="6673.2"/>
    <n v="6673200000"/>
    <n v="6.5"/>
    <n v="60.4"/>
    <s v="61-80"/>
    <x v="0"/>
    <n v="59.2"/>
    <x v="0"/>
    <n v="66.400000000000006"/>
    <s v="61-80"/>
    <n v="55.7"/>
    <s v="41-60"/>
    <n v="521656.8"/>
    <n v="652071"/>
    <n v="2608283.9"/>
  </r>
  <r>
    <n v="864"/>
    <s v="864, 2025"/>
    <x v="863"/>
    <x v="6"/>
    <x v="2"/>
    <x v="9"/>
    <n v="3611.4"/>
    <n v="3611400000"/>
    <n v="12.7"/>
    <n v="8264.2000000000007"/>
    <n v="8264200000.000001"/>
    <n v="8.8000000000000007"/>
    <n v="61.3"/>
    <s v="61-80"/>
    <x v="0"/>
    <n v="64.7"/>
    <x v="1"/>
    <n v="64.8"/>
    <s v="61-80"/>
    <n v="54.3"/>
    <s v="41-60"/>
    <n v="539593.6"/>
    <n v="674492"/>
    <n v="2697968"/>
  </r>
  <r>
    <n v="865"/>
    <s v="865, 2016"/>
    <x v="864"/>
    <x v="6"/>
    <x v="1"/>
    <x v="0"/>
    <n v="1610.8"/>
    <n v="1610800000"/>
    <n v="-2.2000000000000002"/>
    <n v="4800.5"/>
    <n v="4800500000"/>
    <n v="12.4"/>
    <n v="42.6"/>
    <s v="41-60"/>
    <x v="0"/>
    <n v="23.5"/>
    <x v="3"/>
    <n v="52.9"/>
    <s v="41-60"/>
    <n v="51.3"/>
    <s v="41-60"/>
    <n v="333497.59999999998"/>
    <n v="416872"/>
    <n v="1667487.9"/>
  </r>
  <r>
    <n v="865"/>
    <s v="865, 2017"/>
    <x v="864"/>
    <x v="6"/>
    <x v="1"/>
    <x v="1"/>
    <n v="1465.4"/>
    <n v="1465400000"/>
    <n v="0.1"/>
    <n v="16"/>
    <n v="16000000"/>
    <n v="-9"/>
    <n v="45.1"/>
    <s v="41-60"/>
    <x v="0"/>
    <n v="22.7"/>
    <x v="3"/>
    <n v="60.4"/>
    <s v="61-80"/>
    <n v="52.3"/>
    <s v="41-60"/>
    <n v="305082.5"/>
    <n v="381353.2"/>
    <n v="1525412.6"/>
  </r>
  <r>
    <n v="865"/>
    <s v="865, 2018"/>
    <x v="864"/>
    <x v="6"/>
    <x v="1"/>
    <x v="2"/>
    <n v="1396.9"/>
    <n v="1396900000"/>
    <n v="-2.1"/>
    <n v="4508.2"/>
    <n v="4508200000"/>
    <n v="-4.7"/>
    <n v="46.5"/>
    <s v="41-60"/>
    <x v="0"/>
    <n v="23.9"/>
    <x v="3"/>
    <n v="64.599999999999994"/>
    <s v="61-80"/>
    <n v="50.9"/>
    <s v="41-60"/>
    <n v="288455.90000000002"/>
    <n v="360569.8"/>
    <n v="1442279.3"/>
  </r>
  <r>
    <n v="865"/>
    <s v="865, 2019"/>
    <x v="864"/>
    <x v="6"/>
    <x v="1"/>
    <x v="3"/>
    <n v="1452.7"/>
    <n v="1452700000"/>
    <n v="-0.8"/>
    <n v="2996.7"/>
    <n v="2996700000"/>
    <n v="4"/>
    <n v="46.6"/>
    <s v="41-60"/>
    <x v="0"/>
    <n v="25.6"/>
    <x v="3"/>
    <n v="65.400000000000006"/>
    <s v="61-80"/>
    <n v="48.8"/>
    <s v="41-60"/>
    <n v="296512.2"/>
    <n v="370640.2"/>
    <n v="1482560.9"/>
  </r>
  <r>
    <n v="865"/>
    <s v="865, 2020"/>
    <x v="864"/>
    <x v="6"/>
    <x v="1"/>
    <x v="4"/>
    <n v="1543.6"/>
    <n v="1543600000"/>
    <n v="-0.9"/>
    <n v="3972"/>
    <n v="3972000000"/>
    <n v="6.3"/>
    <n v="46.9"/>
    <s v="41-60"/>
    <x v="0"/>
    <n v="28.1"/>
    <x v="3"/>
    <n v="62.6"/>
    <s v="61-80"/>
    <n v="49.9"/>
    <s v="41-60"/>
    <n v="309730.5"/>
    <n v="387163.1"/>
    <n v="1548652.4"/>
  </r>
  <r>
    <n v="865"/>
    <s v="865, 2021"/>
    <x v="864"/>
    <x v="6"/>
    <x v="1"/>
    <x v="5"/>
    <n v="1721.2"/>
    <n v="1721200000"/>
    <n v="1.6"/>
    <n v="650.79999999999995"/>
    <n v="650800000"/>
    <n v="11.5"/>
    <n v="47.7"/>
    <s v="41-60"/>
    <x v="0"/>
    <n v="30.1"/>
    <x v="3"/>
    <n v="60.6"/>
    <s v="61-80"/>
    <n v="52.3"/>
    <s v="41-60"/>
    <n v="340532"/>
    <n v="425665"/>
    <n v="1702660.1"/>
  </r>
  <r>
    <n v="865"/>
    <s v="865, 2022"/>
    <x v="864"/>
    <x v="6"/>
    <x v="1"/>
    <x v="6"/>
    <n v="1842"/>
    <n v="1842000000"/>
    <n v="4.3"/>
    <n v="1848.3"/>
    <n v="1848300000"/>
    <n v="7"/>
    <n v="50.9"/>
    <s v="41-60"/>
    <x v="0"/>
    <n v="34.299999999999997"/>
    <x v="3"/>
    <n v="64.3"/>
    <s v="61-80"/>
    <n v="54.1"/>
    <s v="41-60"/>
    <n v="353658.1"/>
    <n v="442072.7"/>
    <n v="1768290.7"/>
  </r>
  <r>
    <n v="865"/>
    <s v="865, 2023"/>
    <x v="864"/>
    <x v="6"/>
    <x v="1"/>
    <x v="7"/>
    <n v="1878.7"/>
    <n v="1878700000"/>
    <n v="4.7"/>
    <n v="1040"/>
    <n v="1040000000"/>
    <n v="2"/>
    <n v="51.8"/>
    <s v="41-60"/>
    <x v="0"/>
    <n v="37.799999999999997"/>
    <x v="3"/>
    <n v="62.5"/>
    <s v="61-80"/>
    <n v="55.2"/>
    <s v="41-60"/>
    <n v="351409.5"/>
    <n v="439261.8"/>
    <n v="1757047.4"/>
  </r>
  <r>
    <n v="865"/>
    <s v="865, 2024"/>
    <x v="864"/>
    <x v="6"/>
    <x v="1"/>
    <x v="8"/>
    <n v="1794.9"/>
    <n v="1794900000"/>
    <n v="3.7"/>
    <n v="994.5"/>
    <n v="994500000"/>
    <n v="-4.5"/>
    <n v="52.2"/>
    <s v="41-60"/>
    <x v="0"/>
    <n v="37.9"/>
    <x v="3"/>
    <n v="62.8"/>
    <s v="61-80"/>
    <n v="56"/>
    <s v="41-60"/>
    <n v="335631.8"/>
    <n v="419539.7"/>
    <n v="1678158.9"/>
  </r>
  <r>
    <n v="865"/>
    <s v="865, 2025"/>
    <x v="864"/>
    <x v="6"/>
    <x v="1"/>
    <x v="9"/>
    <n v="2209.3000000000002"/>
    <n v="2209300000"/>
    <n v="1.6"/>
    <n v="839.8"/>
    <n v="839800000"/>
    <n v="23.1"/>
    <n v="55.1"/>
    <s v="41-60"/>
    <x v="0"/>
    <n v="40.4"/>
    <x v="0"/>
    <n v="64.599999999999994"/>
    <s v="61-80"/>
    <n v="60.4"/>
    <s v="61-80"/>
    <n v="405403.6"/>
    <n v="506754.5"/>
    <n v="2027018.1"/>
  </r>
  <r>
    <n v="866"/>
    <s v="866, 2016"/>
    <x v="865"/>
    <x v="7"/>
    <x v="4"/>
    <x v="0"/>
    <n v="976.4"/>
    <n v="976400000"/>
    <n v="9.5"/>
    <n v="778.6"/>
    <n v="778600000"/>
    <n v="13"/>
    <n v="55.1"/>
    <s v="41-60"/>
    <x v="0"/>
    <n v="57.6"/>
    <x v="0"/>
    <n v="67"/>
    <s v="61-80"/>
    <n v="40.6"/>
    <s v="41-60"/>
    <n v="622184.1"/>
    <n v="388865"/>
    <n v="6221840.7000000002"/>
  </r>
  <r>
    <n v="866"/>
    <s v="866, 2017"/>
    <x v="865"/>
    <x v="7"/>
    <x v="4"/>
    <x v="1"/>
    <n v="924.7"/>
    <n v="924700000"/>
    <n v="9.6999999999999993"/>
    <n v="825.6"/>
    <n v="825600000"/>
    <n v="-5.3"/>
    <n v="55.2"/>
    <s v="41-60"/>
    <x v="0"/>
    <n v="57.6"/>
    <x v="0"/>
    <n v="66.599999999999994"/>
    <s v="61-80"/>
    <n v="41.4"/>
    <s v="41-60"/>
    <n v="589530.80000000005"/>
    <n v="368456.8"/>
    <n v="5895308"/>
  </r>
  <r>
    <n v="866"/>
    <s v="866, 2018"/>
    <x v="865"/>
    <x v="7"/>
    <x v="4"/>
    <x v="2"/>
    <n v="955.6"/>
    <n v="955600000"/>
    <n v="11"/>
    <n v="977.8"/>
    <n v="977800000"/>
    <n v="3.3"/>
    <n v="57.4"/>
    <s v="41-60"/>
    <x v="0"/>
    <n v="57.3"/>
    <x v="0"/>
    <n v="69.5"/>
    <s v="61-80"/>
    <n v="45.3"/>
    <s v="41-60"/>
    <n v="610849.69999999995"/>
    <n v="381781.1"/>
    <n v="6108496.9000000004"/>
  </r>
  <r>
    <n v="866"/>
    <s v="866, 2019"/>
    <x v="865"/>
    <x v="7"/>
    <x v="4"/>
    <x v="3"/>
    <n v="1003.8"/>
    <n v="1003800000"/>
    <n v="11.6"/>
    <n v="1089.2"/>
    <n v="1089200000"/>
    <n v="5"/>
    <n v="57.7"/>
    <s v="41-60"/>
    <x v="0"/>
    <n v="55.3"/>
    <x v="0"/>
    <n v="69.7"/>
    <s v="61-80"/>
    <n v="48"/>
    <s v="41-60"/>
    <n v="652633.69999999995"/>
    <n v="407896.1"/>
    <n v="6526337.2000000002"/>
  </r>
  <r>
    <n v="866"/>
    <s v="866, 2020"/>
    <x v="865"/>
    <x v="7"/>
    <x v="4"/>
    <x v="4"/>
    <n v="1010.9"/>
    <n v="1010900000"/>
    <n v="11.4"/>
    <n v="1440.1"/>
    <n v="1440100000"/>
    <n v="0.7"/>
    <n v="59.5"/>
    <s v="41-60"/>
    <x v="0"/>
    <n v="58.8"/>
    <x v="0"/>
    <n v="71.5"/>
    <s v="61-80"/>
    <n v="48.3"/>
    <s v="41-60"/>
    <n v="637779"/>
    <n v="398611.8"/>
    <n v="6377789.5"/>
  </r>
  <r>
    <n v="866"/>
    <s v="866, 2021"/>
    <x v="865"/>
    <x v="7"/>
    <x v="4"/>
    <x v="5"/>
    <n v="1104.8"/>
    <n v="1104800000"/>
    <n v="14"/>
    <n v="1959.1"/>
    <n v="1959100000"/>
    <n v="9.3000000000000007"/>
    <n v="59.9"/>
    <s v="41-60"/>
    <x v="0"/>
    <n v="57.4"/>
    <x v="0"/>
    <n v="73.599999999999994"/>
    <s v="61-80"/>
    <n v="48.6"/>
    <s v="41-60"/>
    <n v="705173.4"/>
    <n v="440733.3"/>
    <n v="7051733.5999999996"/>
  </r>
  <r>
    <n v="866"/>
    <s v="866, 2022"/>
    <x v="865"/>
    <x v="7"/>
    <x v="4"/>
    <x v="6"/>
    <n v="1155.3"/>
    <n v="1155300000"/>
    <n v="11.8"/>
    <n v="1902.2"/>
    <n v="1902200000"/>
    <n v="4.5999999999999996"/>
    <n v="62"/>
    <s v="61-80"/>
    <x v="0"/>
    <n v="59.8"/>
    <x v="0"/>
    <n v="73.5"/>
    <s v="61-80"/>
    <n v="52.7"/>
    <s v="41-60"/>
    <n v="722010.8"/>
    <n v="451256.8"/>
    <n v="7220108.2000000002"/>
  </r>
  <r>
    <n v="866"/>
    <s v="866, 2023"/>
    <x v="865"/>
    <x v="7"/>
    <x v="4"/>
    <x v="7"/>
    <n v="1173"/>
    <n v="1173000000"/>
    <n v="10.4"/>
    <n v="1738.8"/>
    <n v="1738800000"/>
    <n v="1.5"/>
    <n v="62.8"/>
    <s v="61-80"/>
    <x v="0"/>
    <n v="62.6"/>
    <x v="1"/>
    <n v="74.5"/>
    <s v="61-80"/>
    <n v="51.3"/>
    <s v="41-60"/>
    <n v="714865.5"/>
    <n v="446791"/>
    <n v="7148655.2000000002"/>
  </r>
  <r>
    <n v="866"/>
    <s v="866, 2024"/>
    <x v="865"/>
    <x v="7"/>
    <x v="4"/>
    <x v="8"/>
    <n v="1090.3"/>
    <n v="1090300000"/>
    <n v="10.7"/>
    <n v="1086.8"/>
    <n v="1086800000"/>
    <n v="-7"/>
    <n v="62.5"/>
    <s v="61-80"/>
    <x v="0"/>
    <n v="64.2"/>
    <x v="1"/>
    <n v="74.599999999999994"/>
    <s v="61-80"/>
    <n v="48.8"/>
    <s v="41-60"/>
    <n v="654547.1"/>
    <n v="409091.9"/>
    <n v="6545470.7999999998"/>
  </r>
  <r>
    <n v="866"/>
    <s v="866, 2025"/>
    <x v="865"/>
    <x v="7"/>
    <x v="4"/>
    <x v="9"/>
    <n v="1108.8"/>
    <n v="1108800000"/>
    <n v="10.3"/>
    <n v="1498.4"/>
    <n v="1498400000"/>
    <n v="1.7"/>
    <n v="65.099999999999994"/>
    <s v="61-80"/>
    <x v="0"/>
    <n v="66.2"/>
    <x v="1"/>
    <n v="79"/>
    <s v="61-80"/>
    <n v="50.1"/>
    <s v="41-60"/>
    <n v="653083.30000000005"/>
    <n v="408177.1"/>
    <n v="6530833.2000000002"/>
  </r>
  <r>
    <n v="867"/>
    <s v="867, 2016"/>
    <x v="866"/>
    <x v="0"/>
    <x v="4"/>
    <x v="0"/>
    <n v="419.7"/>
    <n v="419700000"/>
    <n v="7.7"/>
    <n v="718.7"/>
    <n v="718700000"/>
    <n v="-9"/>
    <n v="45"/>
    <s v="41-60"/>
    <x v="0"/>
    <n v="39.9"/>
    <x v="3"/>
    <n v="38.9"/>
    <s v="21-40"/>
    <n v="56.3"/>
    <s v="41-60"/>
    <n v="38657.599999999999"/>
    <n v="19328.8"/>
    <n v="77315.199999999997"/>
  </r>
  <r>
    <n v="867"/>
    <s v="867, 2017"/>
    <x v="866"/>
    <x v="0"/>
    <x v="4"/>
    <x v="1"/>
    <n v="465.5"/>
    <n v="465500000"/>
    <n v="8.4"/>
    <n v="602.29999999999995"/>
    <n v="602300000"/>
    <n v="10.9"/>
    <n v="45.1"/>
    <s v="41-60"/>
    <x v="0"/>
    <n v="42.6"/>
    <x v="0"/>
    <n v="38.299999999999997"/>
    <s v="21-40"/>
    <n v="54.4"/>
    <s v="41-60"/>
    <n v="41966.400000000001"/>
    <n v="20983.200000000001"/>
    <n v="83932.800000000003"/>
  </r>
  <r>
    <n v="867"/>
    <s v="867, 2018"/>
    <x v="866"/>
    <x v="0"/>
    <x v="4"/>
    <x v="2"/>
    <n v="420.5"/>
    <n v="420500000"/>
    <n v="8.6"/>
    <n v="507.4"/>
    <n v="507400000"/>
    <n v="-9.6999999999999993"/>
    <n v="47.6"/>
    <s v="41-60"/>
    <x v="0"/>
    <n v="46.3"/>
    <x v="0"/>
    <n v="40.5"/>
    <s v="41-60"/>
    <n v="55.9"/>
    <s v="41-60"/>
    <n v="36836.199999999997"/>
    <n v="18418.099999999999"/>
    <n v="73672.5"/>
  </r>
  <r>
    <n v="867"/>
    <s v="867, 2019"/>
    <x v="866"/>
    <x v="0"/>
    <x v="4"/>
    <x v="3"/>
    <n v="424.7"/>
    <n v="424700000"/>
    <n v="9.4"/>
    <n v="562.4"/>
    <n v="562400000"/>
    <n v="1"/>
    <n v="48.8"/>
    <s v="41-60"/>
    <x v="0"/>
    <n v="46.8"/>
    <x v="0"/>
    <n v="40.799999999999997"/>
    <s v="41-60"/>
    <n v="58.9"/>
    <s v="41-60"/>
    <n v="37056.400000000001"/>
    <n v="18528.2"/>
    <n v="74112.899999999994"/>
  </r>
  <r>
    <n v="867"/>
    <s v="867, 2020"/>
    <x v="866"/>
    <x v="0"/>
    <x v="4"/>
    <x v="4"/>
    <n v="455.7"/>
    <n v="455700000"/>
    <n v="10.1"/>
    <n v="859.4"/>
    <n v="859400000"/>
    <n v="7.3"/>
    <n v="49"/>
    <s v="41-60"/>
    <x v="0"/>
    <n v="46.1"/>
    <x v="0"/>
    <n v="41.2"/>
    <s v="41-60"/>
    <n v="59.7"/>
    <s v="41-60"/>
    <n v="39972.300000000003"/>
    <n v="19986.099999999999"/>
    <n v="79944.5"/>
  </r>
  <r>
    <n v="867"/>
    <s v="867, 2021"/>
    <x v="866"/>
    <x v="0"/>
    <x v="4"/>
    <x v="5"/>
    <n v="438.3"/>
    <n v="438300000"/>
    <n v="11"/>
    <n v="1173.9000000000001"/>
    <n v="1173900000"/>
    <n v="-3.8"/>
    <n v="49.4"/>
    <s v="41-60"/>
    <x v="0"/>
    <n v="45.1"/>
    <x v="0"/>
    <n v="44.4"/>
    <s v="41-60"/>
    <n v="58.6"/>
    <s v="41-60"/>
    <n v="38759.800000000003"/>
    <n v="19379.900000000001"/>
    <n v="77519.600000000006"/>
  </r>
  <r>
    <n v="867"/>
    <s v="867, 2022"/>
    <x v="866"/>
    <x v="0"/>
    <x v="4"/>
    <x v="6"/>
    <n v="452.6"/>
    <n v="452600000"/>
    <n v="10.1"/>
    <n v="666"/>
    <n v="666000000"/>
    <n v="3.2"/>
    <n v="48.2"/>
    <s v="41-60"/>
    <x v="0"/>
    <n v="46"/>
    <x v="0"/>
    <n v="41.8"/>
    <s v="41-60"/>
    <n v="56.8"/>
    <s v="41-60"/>
    <n v="39730.6"/>
    <n v="19865.3"/>
    <n v="79461.2"/>
  </r>
  <r>
    <n v="867"/>
    <s v="867, 2023"/>
    <x v="866"/>
    <x v="0"/>
    <x v="4"/>
    <x v="7"/>
    <n v="409.9"/>
    <n v="409900000"/>
    <n v="8.5"/>
    <n v="397.1"/>
    <n v="397100000"/>
    <n v="-9.4"/>
    <n v="47.9"/>
    <s v="41-60"/>
    <x v="0"/>
    <n v="46.5"/>
    <x v="0"/>
    <n v="42.6"/>
    <s v="41-60"/>
    <n v="54.5"/>
    <s v="41-60"/>
    <n v="35828.6"/>
    <n v="17914.3"/>
    <n v="71657.2"/>
  </r>
  <r>
    <n v="867"/>
    <s v="867, 2024"/>
    <x v="866"/>
    <x v="0"/>
    <x v="4"/>
    <x v="8"/>
    <n v="468.5"/>
    <n v="468500000"/>
    <n v="7"/>
    <n v="664.4"/>
    <n v="664400000"/>
    <n v="14.3"/>
    <n v="48.8"/>
    <s v="41-60"/>
    <x v="0"/>
    <n v="45"/>
    <x v="0"/>
    <n v="44.3"/>
    <s v="41-60"/>
    <n v="57.1"/>
    <s v="41-60"/>
    <n v="41463.9"/>
    <n v="20731.900000000001"/>
    <n v="82927.8"/>
  </r>
  <r>
    <n v="867"/>
    <s v="867, 2025"/>
    <x v="866"/>
    <x v="0"/>
    <x v="4"/>
    <x v="9"/>
    <n v="547.79999999999995"/>
    <n v="547800000"/>
    <n v="5"/>
    <n v="678.4"/>
    <n v="678400000"/>
    <n v="16.899999999999999"/>
    <n v="49.9"/>
    <s v="41-60"/>
    <x v="0"/>
    <n v="47.4"/>
    <x v="0"/>
    <n v="46.4"/>
    <s v="41-60"/>
    <n v="56"/>
    <s v="41-60"/>
    <n v="47550.3"/>
    <n v="23775.1"/>
    <n v="95100.6"/>
  </r>
  <r>
    <n v="868"/>
    <s v="868, 2016"/>
    <x v="867"/>
    <x v="2"/>
    <x v="4"/>
    <x v="0"/>
    <n v="35695.199999999997"/>
    <n v="35695200000"/>
    <n v="14.5"/>
    <n v="79939.3"/>
    <n v="79939300000"/>
    <n v="-3.5"/>
    <n v="68.400000000000006"/>
    <s v="61-80"/>
    <x v="0"/>
    <n v="86.9"/>
    <x v="4"/>
    <n v="72.8"/>
    <s v="61-80"/>
    <n v="45.6"/>
    <s v="41-60"/>
    <n v="1056218.8"/>
    <n v="633731.30000000005"/>
    <n v="2112437.7000000002"/>
  </r>
  <r>
    <n v="868"/>
    <s v="868, 2017"/>
    <x v="867"/>
    <x v="2"/>
    <x v="4"/>
    <x v="1"/>
    <n v="41361.699999999997"/>
    <n v="41361700000"/>
    <n v="11.5"/>
    <n v="126343.6"/>
    <n v="126343600000"/>
    <n v="15.9"/>
    <n v="69.099999999999994"/>
    <s v="61-80"/>
    <x v="0"/>
    <n v="84.9"/>
    <x v="4"/>
    <n v="74.3"/>
    <s v="61-80"/>
    <n v="48"/>
    <s v="41-60"/>
    <n v="1252922.1000000001"/>
    <n v="751753.2"/>
    <n v="2505844.1"/>
  </r>
  <r>
    <n v="868"/>
    <s v="868, 2018"/>
    <x v="867"/>
    <x v="2"/>
    <x v="4"/>
    <x v="2"/>
    <n v="43647"/>
    <n v="43647000000"/>
    <n v="9.1"/>
    <n v="121270.39999999999"/>
    <n v="121270400000"/>
    <n v="5.5"/>
    <n v="69.7"/>
    <s v="61-80"/>
    <x v="0"/>
    <n v="87.9"/>
    <x v="4"/>
    <n v="71.900000000000006"/>
    <s v="61-80"/>
    <n v="49.4"/>
    <s v="41-60"/>
    <n v="1276515.2"/>
    <n v="765909.1"/>
    <n v="2553030.4"/>
  </r>
  <r>
    <n v="868"/>
    <s v="868, 2019"/>
    <x v="867"/>
    <x v="2"/>
    <x v="4"/>
    <x v="3"/>
    <n v="44862.3"/>
    <n v="44862300000"/>
    <n v="9.8000000000000007"/>
    <n v="114754.7"/>
    <n v="114754700000"/>
    <n v="2.8"/>
    <n v="69.2"/>
    <s v="61-80"/>
    <x v="0"/>
    <n v="88.5"/>
    <x v="4"/>
    <n v="71.2"/>
    <s v="61-80"/>
    <n v="48"/>
    <s v="41-60"/>
    <n v="1302258.6000000001"/>
    <n v="781355.1"/>
    <n v="2604517.2000000002"/>
  </r>
  <r>
    <n v="868"/>
    <s v="868, 2020"/>
    <x v="867"/>
    <x v="2"/>
    <x v="4"/>
    <x v="4"/>
    <n v="46826"/>
    <n v="46826000000"/>
    <n v="9.5"/>
    <n v="141473.9"/>
    <n v="141473900000"/>
    <n v="4.4000000000000004"/>
    <n v="71.2"/>
    <s v="61-80"/>
    <x v="2"/>
    <n v="92.4"/>
    <x v="4"/>
    <n v="71.8"/>
    <s v="61-80"/>
    <n v="49.6"/>
    <s v="41-60"/>
    <n v="1294545.5"/>
    <n v="776727.3"/>
    <n v="2589091"/>
  </r>
  <r>
    <n v="868"/>
    <s v="868, 2021"/>
    <x v="867"/>
    <x v="2"/>
    <x v="4"/>
    <x v="5"/>
    <n v="47871.5"/>
    <n v="47871500000"/>
    <n v="10"/>
    <n v="132888.4"/>
    <n v="132888400000"/>
    <n v="2.2000000000000002"/>
    <n v="71.8"/>
    <s v="61-80"/>
    <x v="2"/>
    <n v="93.3"/>
    <x v="4"/>
    <n v="73.5"/>
    <s v="61-80"/>
    <n v="48.7"/>
    <s v="41-60"/>
    <n v="1309491.8"/>
    <n v="785695.1"/>
    <n v="2618983.7000000002"/>
  </r>
  <r>
    <n v="868"/>
    <s v="868, 2022"/>
    <x v="867"/>
    <x v="2"/>
    <x v="4"/>
    <x v="6"/>
    <n v="42570.2"/>
    <n v="42570200000"/>
    <n v="12.2"/>
    <n v="127286.5"/>
    <n v="127286500000"/>
    <n v="-11.1"/>
    <n v="73.099999999999994"/>
    <s v="61-80"/>
    <x v="2"/>
    <n v="97.4"/>
    <x v="4"/>
    <n v="72.400000000000006"/>
    <s v="61-80"/>
    <n v="49.4"/>
    <s v="41-60"/>
    <n v="1102409"/>
    <n v="661445.4"/>
    <n v="2204818"/>
  </r>
  <r>
    <n v="868"/>
    <s v="868, 2023"/>
    <x v="867"/>
    <x v="2"/>
    <x v="4"/>
    <x v="7"/>
    <n v="39742.699999999997"/>
    <n v="39742700000"/>
    <n v="10.8"/>
    <n v="89107.5"/>
    <n v="89107500000"/>
    <n v="-6.6"/>
    <n v="73.3"/>
    <s v="61-80"/>
    <x v="2"/>
    <n v="99.3"/>
    <x v="4"/>
    <n v="73.599999999999994"/>
    <s v="61-80"/>
    <n v="47.1"/>
    <s v="41-60"/>
    <n v="1003531.4"/>
    <n v="602118.80000000005"/>
    <n v="2007062.8"/>
  </r>
  <r>
    <n v="868"/>
    <s v="868, 2024"/>
    <x v="867"/>
    <x v="2"/>
    <x v="4"/>
    <x v="8"/>
    <n v="37042.300000000003"/>
    <n v="37042300000"/>
    <n v="8.6"/>
    <n v="70603.899999999994"/>
    <n v="70603900000"/>
    <n v="-6.8"/>
    <n v="72.400000000000006"/>
    <s v="61-80"/>
    <x v="2"/>
    <n v="95.3"/>
    <x v="4"/>
    <n v="72.3"/>
    <s v="61-80"/>
    <n v="49.7"/>
    <s v="41-60"/>
    <n v="986607.6"/>
    <n v="591964.5"/>
    <n v="1973215.1"/>
  </r>
  <r>
    <n v="868"/>
    <s v="868, 2025"/>
    <x v="867"/>
    <x v="2"/>
    <x v="4"/>
    <x v="9"/>
    <n v="41357.300000000003"/>
    <n v="41357300000"/>
    <n v="7.6"/>
    <n v="60954.7"/>
    <n v="60954700000"/>
    <n v="11.6"/>
    <n v="71.599999999999994"/>
    <s v="61-80"/>
    <x v="2"/>
    <n v="93.5"/>
    <x v="4"/>
    <n v="73.2"/>
    <s v="61-80"/>
    <n v="48.2"/>
    <s v="41-60"/>
    <n v="1128207.8999999999"/>
    <n v="676924.7"/>
    <n v="2256415.7999999998"/>
  </r>
  <r>
    <n v="869"/>
    <s v="869, 2016"/>
    <x v="868"/>
    <x v="4"/>
    <x v="2"/>
    <x v="0"/>
    <n v="621"/>
    <n v="621000000"/>
    <n v="17.899999999999999"/>
    <n v="1898.9"/>
    <n v="1898900000"/>
    <n v="-11.3"/>
    <n v="35.799999999999997"/>
    <s v="21-40"/>
    <x v="1"/>
    <n v="56.7"/>
    <x v="0"/>
    <n v="17.2"/>
    <s v="0-20"/>
    <n v="33.4"/>
    <s v="21-40"/>
    <n v="49865.7"/>
    <n v="49865.7"/>
    <n v="99731.4"/>
  </r>
  <r>
    <n v="869"/>
    <s v="869, 2017"/>
    <x v="868"/>
    <x v="4"/>
    <x v="2"/>
    <x v="1"/>
    <n v="589.4"/>
    <n v="589400000"/>
    <n v="23.3"/>
    <n v="1896.1"/>
    <n v="1896100000"/>
    <n v="-5.0999999999999996"/>
    <n v="35.799999999999997"/>
    <s v="21-40"/>
    <x v="1"/>
    <n v="55.3"/>
    <x v="0"/>
    <n v="19.3"/>
    <s v="0-20"/>
    <n v="32.799999999999997"/>
    <s v="21-40"/>
    <n v="47897.2"/>
    <n v="47897.2"/>
    <n v="95794.5"/>
  </r>
  <r>
    <n v="869"/>
    <s v="869, 2018"/>
    <x v="868"/>
    <x v="4"/>
    <x v="2"/>
    <x v="2"/>
    <n v="603.4"/>
    <n v="603400000"/>
    <n v="26.7"/>
    <n v="2464.1"/>
    <n v="2464100000"/>
    <n v="2.4"/>
    <n v="36"/>
    <s v="21-40"/>
    <x v="1"/>
    <n v="56.8"/>
    <x v="0"/>
    <n v="18"/>
    <s v="0-20"/>
    <n v="33.299999999999997"/>
    <s v="21-40"/>
    <n v="48423.5"/>
    <n v="48423.5"/>
    <n v="96847"/>
  </r>
  <r>
    <n v="869"/>
    <s v="869, 2019"/>
    <x v="868"/>
    <x v="4"/>
    <x v="2"/>
    <x v="3"/>
    <n v="598.4"/>
    <n v="598400000"/>
    <n v="26.7"/>
    <n v="1729.2"/>
    <n v="1729200000"/>
    <n v="-0.8"/>
    <n v="37.1"/>
    <s v="21-40"/>
    <x v="1"/>
    <n v="60.1"/>
    <x v="1"/>
    <n v="16.100000000000001"/>
    <s v="0-20"/>
    <n v="35"/>
    <s v="21-40"/>
    <n v="46642.2"/>
    <n v="46642.2"/>
    <n v="93284.5"/>
  </r>
  <r>
    <n v="869"/>
    <s v="869, 2020"/>
    <x v="868"/>
    <x v="4"/>
    <x v="2"/>
    <x v="4"/>
    <n v="637.9"/>
    <n v="637900000"/>
    <n v="26.5"/>
    <n v="2893.9"/>
    <n v="2893900000"/>
    <n v="6.6"/>
    <n v="37.799999999999997"/>
    <s v="21-40"/>
    <x v="1"/>
    <n v="59.1"/>
    <x v="0"/>
    <n v="19.100000000000001"/>
    <s v="0-20"/>
    <n v="35.200000000000003"/>
    <s v="21-40"/>
    <n v="50142.7"/>
    <n v="50142.7"/>
    <n v="100285.3"/>
  </r>
  <r>
    <n v="869"/>
    <s v="869, 2021"/>
    <x v="868"/>
    <x v="4"/>
    <x v="2"/>
    <x v="5"/>
    <n v="666.5"/>
    <n v="666500000"/>
    <n v="29.9"/>
    <n v="4319.7"/>
    <n v="4319700000"/>
    <n v="4.5"/>
    <n v="37.799999999999997"/>
    <s v="21-40"/>
    <x v="1"/>
    <n v="60.2"/>
    <x v="1"/>
    <n v="18.2"/>
    <s v="0-20"/>
    <n v="35"/>
    <s v="21-40"/>
    <n v="51875.1"/>
    <n v="51875.1"/>
    <n v="103750.3"/>
  </r>
  <r>
    <n v="869"/>
    <s v="869, 2022"/>
    <x v="868"/>
    <x v="4"/>
    <x v="2"/>
    <x v="6"/>
    <n v="694.6"/>
    <n v="694600000"/>
    <n v="34.1"/>
    <n v="2844.4"/>
    <n v="2844400000"/>
    <n v="4.2"/>
    <n v="37.200000000000003"/>
    <s v="21-40"/>
    <x v="1"/>
    <n v="61.9"/>
    <x v="1"/>
    <n v="17.8"/>
    <s v="0-20"/>
    <n v="32"/>
    <s v="21-40"/>
    <n v="53240.5"/>
    <n v="53240.5"/>
    <n v="106481.1"/>
  </r>
  <r>
    <n v="869"/>
    <s v="869, 2023"/>
    <x v="868"/>
    <x v="4"/>
    <x v="2"/>
    <x v="7"/>
    <n v="728.9"/>
    <n v="728900000"/>
    <n v="27.4"/>
    <n v="2047.6"/>
    <n v="2047600000"/>
    <n v="4.9000000000000004"/>
    <n v="38.6"/>
    <s v="21-40"/>
    <x v="1"/>
    <n v="61.2"/>
    <x v="1"/>
    <n v="20.6"/>
    <s v="21-40"/>
    <n v="34"/>
    <s v="21-40"/>
    <n v="56245.2"/>
    <n v="56245.2"/>
    <n v="112490.4"/>
  </r>
  <r>
    <n v="869"/>
    <s v="869, 2024"/>
    <x v="868"/>
    <x v="4"/>
    <x v="2"/>
    <x v="8"/>
    <n v="786"/>
    <n v="786000000"/>
    <n v="30.2"/>
    <n v="4434.6000000000004"/>
    <n v="4434600000"/>
    <n v="7.8"/>
    <n v="40.1"/>
    <s v="41-60"/>
    <x v="0"/>
    <n v="64.599999999999994"/>
    <x v="1"/>
    <n v="20.2"/>
    <s v="21-40"/>
    <n v="35.5"/>
    <s v="21-40"/>
    <n v="58768.800000000003"/>
    <n v="58768.800000000003"/>
    <n v="117537.60000000001"/>
  </r>
  <r>
    <n v="869"/>
    <s v="869, 2025"/>
    <x v="868"/>
    <x v="4"/>
    <x v="2"/>
    <x v="9"/>
    <n v="820.5"/>
    <n v="820500000"/>
    <n v="30.2"/>
    <n v="2837.5"/>
    <n v="2837500000"/>
    <n v="4.4000000000000004"/>
    <n v="40"/>
    <s v="21-40"/>
    <x v="0"/>
    <n v="62.3"/>
    <x v="1"/>
    <n v="21.6"/>
    <s v="21-40"/>
    <n v="36"/>
    <s v="21-40"/>
    <n v="62649.3"/>
    <n v="62649.3"/>
    <n v="125298.6"/>
  </r>
  <r>
    <n v="870"/>
    <s v="870, 2016"/>
    <x v="869"/>
    <x v="3"/>
    <x v="0"/>
    <x v="0"/>
    <n v="8973.5"/>
    <n v="8973500000"/>
    <n v="8.1"/>
    <n v="14316.8"/>
    <n v="14316800000"/>
    <n v="7.4"/>
    <n v="90.6"/>
    <s v="81-100"/>
    <x v="2"/>
    <n v="100"/>
    <x v="4"/>
    <n v="87.7"/>
    <s v="81-100"/>
    <n v="84"/>
    <s v="81-100"/>
    <n v="89734.7"/>
    <n v="44867.3"/>
    <n v="224336.7"/>
  </r>
  <r>
    <n v="870"/>
    <s v="870, 2017"/>
    <x v="869"/>
    <x v="3"/>
    <x v="0"/>
    <x v="1"/>
    <n v="9247.1"/>
    <n v="9247100000"/>
    <n v="3.8"/>
    <n v="5925.8"/>
    <n v="5925800000"/>
    <n v="3"/>
    <n v="89.6"/>
    <s v="81-100"/>
    <x v="2"/>
    <n v="97.9"/>
    <x v="4"/>
    <n v="89.3"/>
    <s v="81-100"/>
    <n v="81.5"/>
    <s v="81-100"/>
    <n v="95126.3"/>
    <n v="47563.1"/>
    <n v="237815.7"/>
  </r>
  <r>
    <n v="870"/>
    <s v="870, 2018"/>
    <x v="869"/>
    <x v="3"/>
    <x v="0"/>
    <x v="2"/>
    <n v="9384.2999999999993"/>
    <n v="9384300000"/>
    <n v="1.2"/>
    <n v="2134.9"/>
    <n v="2134900000"/>
    <n v="1.5"/>
    <n v="90.7"/>
    <s v="81-100"/>
    <x v="2"/>
    <n v="97.1"/>
    <x v="4"/>
    <n v="90.2"/>
    <s v="81-100"/>
    <n v="85"/>
    <s v="81-100"/>
    <n v="97649.5"/>
    <n v="48824.7"/>
    <n v="244123.6"/>
  </r>
  <r>
    <n v="870"/>
    <s v="870, 2019"/>
    <x v="869"/>
    <x v="3"/>
    <x v="0"/>
    <x v="3"/>
    <n v="9766.5"/>
    <n v="9766500000"/>
    <n v="-1.2"/>
    <n v="20466"/>
    <n v="20466000000"/>
    <n v="4.0999999999999996"/>
    <n v="90.8"/>
    <s v="81-100"/>
    <x v="2"/>
    <n v="98.1"/>
    <x v="4"/>
    <n v="90.6"/>
    <s v="81-100"/>
    <n v="83.8"/>
    <s v="81-100"/>
    <n v="100231.6"/>
    <n v="50115.8"/>
    <n v="250578.9"/>
  </r>
  <r>
    <n v="870"/>
    <s v="870, 2020"/>
    <x v="869"/>
    <x v="3"/>
    <x v="0"/>
    <x v="4"/>
    <n v="9564.7000000000007"/>
    <n v="9564700000"/>
    <n v="0.5"/>
    <n v="528.5"/>
    <n v="528500000"/>
    <n v="-2.1"/>
    <n v="92.2"/>
    <s v="81-100"/>
    <x v="2"/>
    <n v="99.9"/>
    <x v="4"/>
    <n v="91.8"/>
    <s v="81-100"/>
    <n v="84.8"/>
    <s v="81-100"/>
    <n v="95835.4"/>
    <n v="47917.7"/>
    <n v="239588.5"/>
  </r>
  <r>
    <n v="870"/>
    <s v="870, 2021"/>
    <x v="869"/>
    <x v="3"/>
    <x v="0"/>
    <x v="5"/>
    <n v="9287.1"/>
    <n v="9287100000"/>
    <n v="-0.9"/>
    <n v="19718"/>
    <n v="19718000000"/>
    <n v="-2.9"/>
    <n v="92.9"/>
    <s v="81-100"/>
    <x v="2"/>
    <n v="100"/>
    <x v="4"/>
    <n v="89.4"/>
    <s v="81-100"/>
    <n v="89.4"/>
    <s v="81-100"/>
    <n v="92870.6"/>
    <n v="46435.3"/>
    <n v="232176.6"/>
  </r>
  <r>
    <n v="870"/>
    <s v="870, 2022"/>
    <x v="869"/>
    <x v="3"/>
    <x v="0"/>
    <x v="6"/>
    <n v="9322.5"/>
    <n v="9322500000"/>
    <n v="-1.7"/>
    <n v="11106.3"/>
    <n v="11106300000"/>
    <n v="0.4"/>
    <n v="94.9"/>
    <s v="81-100"/>
    <x v="2"/>
    <n v="100"/>
    <x v="4"/>
    <n v="92.5"/>
    <s v="81-100"/>
    <n v="92.4"/>
    <s v="81-100"/>
    <n v="93224.8"/>
    <n v="46612.4"/>
    <n v="233061.9"/>
  </r>
  <r>
    <n v="870"/>
    <s v="870, 2023"/>
    <x v="869"/>
    <x v="3"/>
    <x v="0"/>
    <x v="7"/>
    <n v="9091.6"/>
    <n v="9091600000"/>
    <n v="-0.3"/>
    <n v="10725.7"/>
    <n v="10725700000"/>
    <n v="-2.5"/>
    <n v="95.5"/>
    <s v="81-100"/>
    <x v="2"/>
    <n v="99.9"/>
    <x v="4"/>
    <n v="92.8"/>
    <s v="81-100"/>
    <n v="93.8"/>
    <s v="81-100"/>
    <n v="91106.1"/>
    <n v="45553"/>
    <n v="227765.2"/>
  </r>
  <r>
    <n v="870"/>
    <s v="870, 2024"/>
    <x v="869"/>
    <x v="3"/>
    <x v="0"/>
    <x v="8"/>
    <n v="9624.4"/>
    <n v="9624400000"/>
    <n v="-0.1"/>
    <n v="9695.7000000000007"/>
    <n v="9695700000"/>
    <n v="5.9"/>
    <n v="95.9"/>
    <s v="81-100"/>
    <x v="2"/>
    <n v="100"/>
    <x v="4"/>
    <n v="93.3"/>
    <s v="81-100"/>
    <n v="94.3"/>
    <s v="81-100"/>
    <n v="96244.1"/>
    <n v="48122.1"/>
    <n v="240610.3"/>
  </r>
  <r>
    <n v="870"/>
    <s v="870, 2025"/>
    <x v="869"/>
    <x v="3"/>
    <x v="0"/>
    <x v="9"/>
    <n v="10588.4"/>
    <n v="10588400000"/>
    <n v="2"/>
    <n v="2859"/>
    <n v="2859000000"/>
    <n v="10"/>
    <n v="96"/>
    <s v="81-100"/>
    <x v="2"/>
    <n v="100"/>
    <x v="4"/>
    <n v="93.3"/>
    <s v="81-100"/>
    <n v="94.7"/>
    <s v="81-100"/>
    <n v="105884.1"/>
    <n v="52942.1"/>
    <n v="264710.3"/>
  </r>
  <r>
    <n v="871"/>
    <s v="871, 2016"/>
    <x v="870"/>
    <x v="3"/>
    <x v="0"/>
    <x v="0"/>
    <n v="193.1"/>
    <n v="193100000"/>
    <n v="15.3"/>
    <n v="281.8"/>
    <n v="281800000"/>
    <n v="-2.8"/>
    <n v="62.7"/>
    <s v="61-80"/>
    <x v="0"/>
    <n v="95.9"/>
    <x v="4"/>
    <n v="46.1"/>
    <s v="41-60"/>
    <n v="46"/>
    <s v="41-60"/>
    <n v="2042.2"/>
    <n v="1021.1"/>
    <n v="5105.5"/>
  </r>
  <r>
    <n v="871"/>
    <s v="871, 2017"/>
    <x v="870"/>
    <x v="3"/>
    <x v="0"/>
    <x v="1"/>
    <n v="217"/>
    <n v="217000000"/>
    <n v="17.399999999999999"/>
    <n v="539.79999999999995"/>
    <n v="539800000"/>
    <n v="12.4"/>
    <n v="63.7"/>
    <s v="61-80"/>
    <x v="0"/>
    <n v="99.8"/>
    <x v="4"/>
    <n v="45.9"/>
    <s v="41-60"/>
    <n v="45.4"/>
    <s v="41-60"/>
    <n v="2177.6999999999998"/>
    <n v="1088.9000000000001"/>
    <n v="5444.3"/>
  </r>
  <r>
    <n v="871"/>
    <s v="871, 2018"/>
    <x v="870"/>
    <x v="3"/>
    <x v="0"/>
    <x v="2"/>
    <n v="204.6"/>
    <n v="204600000"/>
    <n v="17.5"/>
    <n v="501.9"/>
    <n v="501900000"/>
    <n v="-5.7"/>
    <n v="64.8"/>
    <s v="61-80"/>
    <x v="0"/>
    <n v="100"/>
    <x v="4"/>
    <n v="47.3"/>
    <s v="41-60"/>
    <n v="47.1"/>
    <s v="41-60"/>
    <n v="2046.3"/>
    <n v="1023.2"/>
    <n v="5115.8"/>
  </r>
  <r>
    <n v="871"/>
    <s v="871, 2019"/>
    <x v="870"/>
    <x v="3"/>
    <x v="0"/>
    <x v="3"/>
    <n v="222.7"/>
    <n v="222700000"/>
    <n v="14.6"/>
    <n v="331.6"/>
    <n v="331600000"/>
    <n v="8.8000000000000007"/>
    <n v="65"/>
    <s v="61-80"/>
    <x v="0"/>
    <n v="100"/>
    <x v="4"/>
    <n v="48.1"/>
    <s v="41-60"/>
    <n v="47.1"/>
    <s v="41-60"/>
    <n v="2227.1"/>
    <n v="1113.5"/>
    <n v="5567.7"/>
  </r>
  <r>
    <n v="871"/>
    <s v="871, 2020"/>
    <x v="870"/>
    <x v="3"/>
    <x v="0"/>
    <x v="4"/>
    <n v="244.5"/>
    <n v="244500000"/>
    <n v="15.3"/>
    <n v="414.4"/>
    <n v="414400000"/>
    <n v="9.8000000000000007"/>
    <n v="65"/>
    <s v="61-80"/>
    <x v="0"/>
    <n v="100"/>
    <x v="4"/>
    <n v="45.6"/>
    <s v="41-60"/>
    <n v="49.4"/>
    <s v="41-60"/>
    <n v="2445.1999999999998"/>
    <n v="1222.5999999999999"/>
    <n v="6113"/>
  </r>
  <r>
    <n v="871"/>
    <s v="871, 2021"/>
    <x v="870"/>
    <x v="3"/>
    <x v="0"/>
    <x v="5"/>
    <n v="245"/>
    <n v="245000000"/>
    <n v="15.1"/>
    <n v="536.1"/>
    <n v="536100000"/>
    <n v="0.2"/>
    <n v="65.7"/>
    <s v="61-80"/>
    <x v="0"/>
    <n v="99.4"/>
    <x v="4"/>
    <n v="45.7"/>
    <s v="41-60"/>
    <n v="51.9"/>
    <s v="41-60"/>
    <n v="2469.4"/>
    <n v="1234.7"/>
    <n v="6173.4"/>
  </r>
  <r>
    <n v="871"/>
    <s v="871, 2022"/>
    <x v="870"/>
    <x v="3"/>
    <x v="0"/>
    <x v="6"/>
    <n v="264.7"/>
    <n v="264700000"/>
    <n v="16.399999999999999"/>
    <n v="348.4"/>
    <n v="348400000"/>
    <n v="8"/>
    <n v="66.400000000000006"/>
    <s v="61-80"/>
    <x v="0"/>
    <n v="100"/>
    <x v="4"/>
    <n v="46.9"/>
    <s v="41-60"/>
    <n v="52.4"/>
    <s v="41-60"/>
    <n v="2646.8"/>
    <n v="1323.4"/>
    <n v="6616.9"/>
  </r>
  <r>
    <n v="871"/>
    <s v="871, 2023"/>
    <x v="870"/>
    <x v="3"/>
    <x v="0"/>
    <x v="7"/>
    <n v="249.9"/>
    <n v="249900000"/>
    <n v="17"/>
    <n v="753.6"/>
    <n v="753600000"/>
    <n v="-5.6"/>
    <n v="66.3"/>
    <s v="61-80"/>
    <x v="0"/>
    <n v="97.1"/>
    <x v="4"/>
    <n v="48.8"/>
    <s v="41-60"/>
    <n v="53.1"/>
    <s v="41-60"/>
    <n v="2601.1999999999998"/>
    <n v="1300.5999999999999"/>
    <n v="6503"/>
  </r>
  <r>
    <n v="871"/>
    <s v="871, 2024"/>
    <x v="870"/>
    <x v="3"/>
    <x v="0"/>
    <x v="8"/>
    <n v="225.4"/>
    <n v="225400000"/>
    <n v="18.399999999999999"/>
    <n v="630.79999999999995"/>
    <n v="630800000"/>
    <n v="-9.8000000000000007"/>
    <n v="67.7"/>
    <s v="61-80"/>
    <x v="0"/>
    <n v="98.8"/>
    <x v="4"/>
    <n v="52.9"/>
    <s v="41-60"/>
    <n v="51.3"/>
    <s v="41-60"/>
    <n v="2291.5"/>
    <n v="1145.8"/>
    <n v="5728.8"/>
  </r>
  <r>
    <n v="871"/>
    <s v="871, 2025"/>
    <x v="870"/>
    <x v="3"/>
    <x v="0"/>
    <x v="9"/>
    <n v="262.7"/>
    <n v="262700000"/>
    <n v="18.3"/>
    <n v="737.5"/>
    <n v="737500000"/>
    <n v="16.5"/>
    <n v="69"/>
    <s v="61-80"/>
    <x v="0"/>
    <n v="99.9"/>
    <x v="4"/>
    <n v="53.9"/>
    <s v="41-60"/>
    <n v="53.1"/>
    <s v="41-60"/>
    <n v="2629.6"/>
    <n v="1314.8"/>
    <n v="6574"/>
  </r>
  <r>
    <n v="872"/>
    <s v="872, 2016"/>
    <x v="871"/>
    <x v="6"/>
    <x v="0"/>
    <x v="0"/>
    <n v="1376.8"/>
    <n v="1376800000"/>
    <n v="15.1"/>
    <n v="2258.9"/>
    <n v="2258900000"/>
    <n v="-8.5"/>
    <n v="41.5"/>
    <s v="41-60"/>
    <x v="0"/>
    <n v="81.3"/>
    <x v="4"/>
    <n v="16.7"/>
    <s v="0-20"/>
    <n v="26.6"/>
    <s v="21-40"/>
    <n v="173744.5"/>
    <n v="217180.6"/>
    <n v="868722.5"/>
  </r>
  <r>
    <n v="872"/>
    <s v="872, 2017"/>
    <x v="871"/>
    <x v="6"/>
    <x v="0"/>
    <x v="1"/>
    <n v="1416.7"/>
    <n v="1416700000"/>
    <n v="15.6"/>
    <n v="3923.1"/>
    <n v="3923100000"/>
    <n v="2.9"/>
    <n v="43.2"/>
    <s v="41-60"/>
    <x v="0"/>
    <n v="81.8"/>
    <x v="4"/>
    <n v="19.3"/>
    <s v="0-20"/>
    <n v="28.5"/>
    <s v="21-40"/>
    <n v="177790.7"/>
    <n v="222238.4"/>
    <n v="888953.6"/>
  </r>
  <r>
    <n v="872"/>
    <s v="872, 2018"/>
    <x v="871"/>
    <x v="6"/>
    <x v="0"/>
    <x v="2"/>
    <n v="1471.1"/>
    <n v="1471100000"/>
    <n v="15"/>
    <n v="3200.3"/>
    <n v="3200300000"/>
    <n v="3.8"/>
    <n v="46"/>
    <s v="41-60"/>
    <x v="0"/>
    <n v="83.8"/>
    <x v="4"/>
    <n v="23"/>
    <s v="21-40"/>
    <n v="31"/>
    <s v="21-40"/>
    <n v="180451.3"/>
    <n v="225564.1"/>
    <n v="902256.5"/>
  </r>
  <r>
    <n v="872"/>
    <s v="872, 2019"/>
    <x v="871"/>
    <x v="6"/>
    <x v="0"/>
    <x v="3"/>
    <n v="1672.7"/>
    <n v="1672700000"/>
    <n v="10.6"/>
    <n v="2423.9"/>
    <n v="2423900000"/>
    <n v="13.7"/>
    <n v="44.9"/>
    <s v="41-60"/>
    <x v="0"/>
    <n v="82.8"/>
    <x v="4"/>
    <n v="23.2"/>
    <s v="21-40"/>
    <n v="28.7"/>
    <s v="21-40"/>
    <n v="207633.9"/>
    <n v="259542.39999999999"/>
    <n v="1038169.5"/>
  </r>
  <r>
    <n v="872"/>
    <s v="872, 2020"/>
    <x v="871"/>
    <x v="6"/>
    <x v="0"/>
    <x v="4"/>
    <n v="1787.9"/>
    <n v="1787900000"/>
    <n v="13.2"/>
    <n v="5229.7"/>
    <n v="5229700000"/>
    <n v="6.9"/>
    <n v="45.3"/>
    <s v="41-60"/>
    <x v="0"/>
    <n v="83.6"/>
    <x v="4"/>
    <n v="22.3"/>
    <s v="21-40"/>
    <n v="29.9"/>
    <s v="21-40"/>
    <n v="219856"/>
    <n v="274820"/>
    <n v="1099280"/>
  </r>
  <r>
    <n v="872"/>
    <s v="872, 2021"/>
    <x v="871"/>
    <x v="6"/>
    <x v="0"/>
    <x v="5"/>
    <n v="1796.9"/>
    <n v="1796900000"/>
    <n v="11.6"/>
    <n v="4846.8999999999996"/>
    <n v="4846900000"/>
    <n v="0.5"/>
    <n v="45.7"/>
    <s v="41-60"/>
    <x v="0"/>
    <n v="81.8"/>
    <x v="4"/>
    <n v="24.6"/>
    <s v="21-40"/>
    <n v="30.6"/>
    <s v="21-40"/>
    <n v="225575.1"/>
    <n v="281968.90000000002"/>
    <n v="1127875.7"/>
  </r>
  <r>
    <n v="872"/>
    <s v="872, 2022"/>
    <x v="871"/>
    <x v="6"/>
    <x v="0"/>
    <x v="6"/>
    <n v="1744.6"/>
    <n v="1744600000"/>
    <n v="12"/>
    <n v="3466.2"/>
    <n v="3466200000"/>
    <n v="-2.9"/>
    <n v="46.7"/>
    <s v="41-60"/>
    <x v="0"/>
    <n v="84.3"/>
    <x v="4"/>
    <n v="24.7"/>
    <s v="21-40"/>
    <n v="31.2"/>
    <s v="21-40"/>
    <n v="212872"/>
    <n v="266090"/>
    <n v="1064359.8"/>
  </r>
  <r>
    <n v="872"/>
    <s v="872, 2023"/>
    <x v="871"/>
    <x v="6"/>
    <x v="0"/>
    <x v="7"/>
    <n v="1878.5"/>
    <n v="1878500000"/>
    <n v="13.5"/>
    <n v="5213.1000000000004"/>
    <n v="5213100000"/>
    <n v="7.7"/>
    <n v="48.2"/>
    <s v="41-60"/>
    <x v="0"/>
    <n v="85.5"/>
    <x v="4"/>
    <n v="26.2"/>
    <s v="21-40"/>
    <n v="32.9"/>
    <s v="21-40"/>
    <n v="226042.4"/>
    <n v="282553"/>
    <n v="1130211.8999999999"/>
  </r>
  <r>
    <n v="872"/>
    <s v="872, 2024"/>
    <x v="871"/>
    <x v="6"/>
    <x v="0"/>
    <x v="8"/>
    <n v="2145"/>
    <n v="2145000000"/>
    <n v="15.4"/>
    <n v="6077.9"/>
    <n v="6077900000"/>
    <n v="14.2"/>
    <n v="47"/>
    <s v="41-60"/>
    <x v="0"/>
    <n v="83.8"/>
    <x v="4"/>
    <n v="24.9"/>
    <s v="21-40"/>
    <n v="32.5"/>
    <s v="21-40"/>
    <n v="263198.90000000002"/>
    <n v="328998.59999999998"/>
    <n v="1315994.6000000001"/>
  </r>
  <r>
    <n v="872"/>
    <s v="872, 2025"/>
    <x v="871"/>
    <x v="6"/>
    <x v="0"/>
    <x v="9"/>
    <n v="2004.3"/>
    <n v="2004300000"/>
    <n v="19"/>
    <n v="7719"/>
    <n v="7719000000"/>
    <n v="-6.6"/>
    <n v="49.6"/>
    <s v="41-60"/>
    <x v="0"/>
    <n v="88"/>
    <x v="4"/>
    <n v="26.1"/>
    <s v="21-40"/>
    <n v="34.6"/>
    <s v="21-40"/>
    <n v="234178.3"/>
    <n v="292722.90000000002"/>
    <n v="1170891.6000000001"/>
  </r>
  <r>
    <n v="873"/>
    <s v="873, 2016"/>
    <x v="872"/>
    <x v="6"/>
    <x v="2"/>
    <x v="0"/>
    <n v="1061.4000000000001"/>
    <n v="1061400000.0000001"/>
    <n v="-3.6"/>
    <n v="4247.1000000000004"/>
    <n v="4247100000.0000005"/>
    <n v="3.8"/>
    <n v="47"/>
    <s v="41-60"/>
    <x v="0"/>
    <n v="54.1"/>
    <x v="0"/>
    <n v="24.8"/>
    <s v="21-40"/>
    <n v="62.1"/>
    <s v="61-80"/>
    <n v="174373.8"/>
    <n v="217967.3"/>
    <n v="871869.1"/>
  </r>
  <r>
    <n v="873"/>
    <s v="873, 2017"/>
    <x v="872"/>
    <x v="6"/>
    <x v="2"/>
    <x v="1"/>
    <n v="1120.2"/>
    <n v="1120200000"/>
    <n v="-4"/>
    <n v="1393.9"/>
    <n v="1393900000"/>
    <n v="5.5"/>
    <n v="47.3"/>
    <s v="41-60"/>
    <x v="0"/>
    <n v="54.9"/>
    <x v="0"/>
    <n v="25.8"/>
    <s v="21-40"/>
    <n v="61.2"/>
    <s v="61-80"/>
    <n v="182803.9"/>
    <n v="228504.9"/>
    <n v="914019.6"/>
  </r>
  <r>
    <n v="873"/>
    <s v="873, 2018"/>
    <x v="872"/>
    <x v="6"/>
    <x v="2"/>
    <x v="2"/>
    <n v="1342.1"/>
    <n v="1342100000"/>
    <n v="-4.5"/>
    <n v="2639.7"/>
    <n v="2639700000"/>
    <n v="19.8"/>
    <n v="48.9"/>
    <s v="41-60"/>
    <x v="0"/>
    <n v="52.8"/>
    <x v="0"/>
    <n v="28"/>
    <s v="21-40"/>
    <n v="65.900000000000006"/>
    <s v="61-80"/>
    <n v="222811.9"/>
    <n v="278514.8"/>
    <n v="1114059.3"/>
  </r>
  <r>
    <n v="873"/>
    <s v="873, 2019"/>
    <x v="872"/>
    <x v="6"/>
    <x v="2"/>
    <x v="3"/>
    <n v="1357.8"/>
    <n v="1357800000"/>
    <n v="-5.5"/>
    <n v="965.3"/>
    <n v="965300000"/>
    <n v="1.2"/>
    <n v="49"/>
    <s v="41-60"/>
    <x v="0"/>
    <n v="50.2"/>
    <x v="0"/>
    <n v="30"/>
    <s v="21-40"/>
    <n v="66.900000000000006"/>
    <s v="61-80"/>
    <n v="230442.5"/>
    <n v="288053.09999999998"/>
    <n v="1152212.3999999999"/>
  </r>
  <r>
    <n v="873"/>
    <s v="873, 2020"/>
    <x v="872"/>
    <x v="6"/>
    <x v="2"/>
    <x v="4"/>
    <n v="1432.9"/>
    <n v="1432900000"/>
    <n v="-5.9"/>
    <n v="5994.9"/>
    <n v="5994900000"/>
    <n v="5.5"/>
    <n v="51"/>
    <s v="41-60"/>
    <x v="0"/>
    <n v="50.1"/>
    <x v="0"/>
    <n v="33.700000000000003"/>
    <s v="21-40"/>
    <n v="69.3"/>
    <s v="61-80"/>
    <n v="243461.4"/>
    <n v="304326.7"/>
    <n v="1217306.8"/>
  </r>
  <r>
    <n v="873"/>
    <s v="873, 2021"/>
    <x v="872"/>
    <x v="6"/>
    <x v="2"/>
    <x v="5"/>
    <n v="1405.9"/>
    <n v="1405900000"/>
    <n v="-5.7"/>
    <n v="6085.4"/>
    <n v="6085400000"/>
    <n v="-1.9"/>
    <n v="52.1"/>
    <s v="41-60"/>
    <x v="0"/>
    <n v="50.3"/>
    <x v="0"/>
    <n v="33.700000000000003"/>
    <s v="21-40"/>
    <n v="72.2"/>
    <s v="61-80"/>
    <n v="238380"/>
    <n v="297975"/>
    <n v="1191900"/>
  </r>
  <r>
    <n v="873"/>
    <s v="873, 2022"/>
    <x v="872"/>
    <x v="6"/>
    <x v="2"/>
    <x v="6"/>
    <n v="1381"/>
    <n v="1381000000"/>
    <n v="-5"/>
    <n v="2915.8"/>
    <n v="2915800000"/>
    <n v="-1.8"/>
    <n v="54.4"/>
    <s v="41-60"/>
    <x v="0"/>
    <n v="53"/>
    <x v="0"/>
    <n v="36"/>
    <s v="21-40"/>
    <n v="74.3"/>
    <s v="61-80"/>
    <n v="228995.7"/>
    <n v="286244.7"/>
    <n v="1144978.6000000001"/>
  </r>
  <r>
    <n v="873"/>
    <s v="873, 2023"/>
    <x v="872"/>
    <x v="6"/>
    <x v="2"/>
    <x v="7"/>
    <n v="1419.8"/>
    <n v="1419800000"/>
    <n v="-7.2"/>
    <n v="2885.5"/>
    <n v="2885500000"/>
    <n v="2.8"/>
    <n v="56.4"/>
    <s v="41-60"/>
    <x v="0"/>
    <n v="54.9"/>
    <x v="0"/>
    <n v="39.4"/>
    <s v="21-40"/>
    <n v="74.900000000000006"/>
    <s v="61-80"/>
    <n v="231615.7"/>
    <n v="289519.7"/>
    <n v="1158078.6000000001"/>
  </r>
  <r>
    <n v="873"/>
    <s v="873, 2024"/>
    <x v="872"/>
    <x v="6"/>
    <x v="2"/>
    <x v="8"/>
    <n v="1382.6"/>
    <n v="1382600000"/>
    <n v="-8.6"/>
    <n v="1198"/>
    <n v="1198000000"/>
    <n v="-2.6"/>
    <n v="57.4"/>
    <s v="41-60"/>
    <x v="0"/>
    <n v="52.7"/>
    <x v="0"/>
    <n v="41.5"/>
    <s v="41-60"/>
    <n v="77.900000000000006"/>
    <s v="61-80"/>
    <n v="229808.1"/>
    <n v="287260.09999999998"/>
    <n v="1149040.3"/>
  </r>
  <r>
    <n v="873"/>
    <s v="873, 2025"/>
    <x v="872"/>
    <x v="6"/>
    <x v="2"/>
    <x v="9"/>
    <n v="1557.5"/>
    <n v="1557500000"/>
    <n v="-5.8"/>
    <n v="3437"/>
    <n v="3437000000"/>
    <n v="12.7"/>
    <n v="57.8"/>
    <s v="41-60"/>
    <x v="0"/>
    <n v="55.3"/>
    <x v="0"/>
    <n v="42"/>
    <s v="41-60"/>
    <n v="76.099999999999994"/>
    <s v="61-80"/>
    <n v="253193.2"/>
    <n v="316491.5"/>
    <n v="1265966"/>
  </r>
  <r>
    <n v="874"/>
    <s v="874, 2016"/>
    <x v="873"/>
    <x v="8"/>
    <x v="5"/>
    <x v="0"/>
    <n v="1039.0999999999999"/>
    <n v="1039099999.9999999"/>
    <n v="6"/>
    <n v="1174.4000000000001"/>
    <n v="1174400000"/>
    <n v="2.4"/>
    <n v="47.4"/>
    <s v="41-60"/>
    <x v="0"/>
    <n v="24.7"/>
    <x v="3"/>
    <n v="53.7"/>
    <s v="41-60"/>
    <n v="63.9"/>
    <s v="61-80"/>
    <n v="320132.09999999998"/>
    <n v="426842.8"/>
    <n v="5335534.5999999996"/>
  </r>
  <r>
    <n v="874"/>
    <s v="874, 2017"/>
    <x v="873"/>
    <x v="8"/>
    <x v="5"/>
    <x v="1"/>
    <n v="1087.3"/>
    <n v="1087300000"/>
    <n v="4.5999999999999996"/>
    <n v="412.7"/>
    <n v="412700000"/>
    <n v="4.5999999999999996"/>
    <n v="48.8"/>
    <s v="41-60"/>
    <x v="0"/>
    <n v="25.7"/>
    <x v="3"/>
    <n v="56"/>
    <s v="41-60"/>
    <n v="64.7"/>
    <s v="61-80"/>
    <n v="332780.09999999998"/>
    <n v="443706.8"/>
    <n v="5546334.9000000004"/>
  </r>
  <r>
    <n v="874"/>
    <s v="874, 2018"/>
    <x v="873"/>
    <x v="8"/>
    <x v="5"/>
    <x v="2"/>
    <n v="1104"/>
    <n v="1104000000"/>
    <n v="8.6"/>
    <n v="1520"/>
    <n v="1520000000"/>
    <n v="1.5"/>
    <n v="49.3"/>
    <s v="41-60"/>
    <x v="0"/>
    <n v="25.3"/>
    <x v="3"/>
    <n v="56.8"/>
    <s v="41-60"/>
    <n v="65.8"/>
    <s v="61-80"/>
    <n v="338865.8"/>
    <n v="451821"/>
    <n v="5647763.0999999996"/>
  </r>
  <r>
    <n v="874"/>
    <s v="874, 2019"/>
    <x v="873"/>
    <x v="8"/>
    <x v="5"/>
    <x v="3"/>
    <n v="1270.8"/>
    <n v="1270800000"/>
    <n v="4.3"/>
    <n v="1094.7"/>
    <n v="1094700000"/>
    <n v="15.1"/>
    <n v="49.1"/>
    <s v="41-60"/>
    <x v="0"/>
    <n v="28.4"/>
    <x v="3"/>
    <n v="55"/>
    <s v="41-60"/>
    <n v="63.9"/>
    <s v="61-80"/>
    <n v="381733.9"/>
    <n v="508978.5"/>
    <n v="6362231.7000000002"/>
  </r>
  <r>
    <n v="874"/>
    <s v="874, 2020"/>
    <x v="873"/>
    <x v="8"/>
    <x v="5"/>
    <x v="4"/>
    <n v="1328.9"/>
    <n v="1328900000"/>
    <n v="5.7"/>
    <n v="1198.4000000000001"/>
    <n v="1198400000"/>
    <n v="4.5999999999999996"/>
    <n v="50"/>
    <s v="41-60"/>
    <x v="0"/>
    <n v="31"/>
    <x v="3"/>
    <n v="55"/>
    <s v="41-60"/>
    <n v="64"/>
    <s v="61-80"/>
    <n v="392014.2"/>
    <n v="522685.6"/>
    <n v="6533569.7000000002"/>
  </r>
  <r>
    <n v="874"/>
    <s v="874, 2021"/>
    <x v="873"/>
    <x v="8"/>
    <x v="5"/>
    <x v="5"/>
    <n v="1249.0999999999999"/>
    <n v="1249100000"/>
    <n v="6.8"/>
    <n v="1322.6"/>
    <n v="1322600000"/>
    <n v="-6"/>
    <n v="49.7"/>
    <s v="41-60"/>
    <x v="0"/>
    <n v="29.1"/>
    <x v="3"/>
    <n v="55.8"/>
    <s v="41-60"/>
    <n v="64.2"/>
    <s v="61-80"/>
    <n v="373294.1"/>
    <n v="497725.5"/>
    <n v="6221568.5"/>
  </r>
  <r>
    <n v="874"/>
    <s v="874, 2022"/>
    <x v="873"/>
    <x v="8"/>
    <x v="5"/>
    <x v="6"/>
    <n v="1294.8"/>
    <n v="1294800000"/>
    <n v="6.5"/>
    <n v="987.7"/>
    <n v="987700000"/>
    <n v="3.7"/>
    <n v="50.8"/>
    <s v="41-60"/>
    <x v="0"/>
    <n v="29.1"/>
    <x v="3"/>
    <n v="57.4"/>
    <s v="41-60"/>
    <n v="66"/>
    <s v="61-80"/>
    <n v="387109"/>
    <n v="516145.3"/>
    <n v="6451816"/>
  </r>
  <r>
    <n v="874"/>
    <s v="874, 2023"/>
    <x v="873"/>
    <x v="8"/>
    <x v="5"/>
    <x v="7"/>
    <n v="1235.0999999999999"/>
    <n v="1235100000"/>
    <n v="7.8"/>
    <n v="1493.7"/>
    <n v="1493700000"/>
    <n v="-4.5999999999999996"/>
    <n v="53.9"/>
    <s v="41-60"/>
    <x v="0"/>
    <n v="31.8"/>
    <x v="3"/>
    <n v="59.2"/>
    <s v="41-60"/>
    <n v="70.599999999999994"/>
    <s v="61-80"/>
    <n v="362131.8"/>
    <n v="482842.4"/>
    <n v="6035530.5999999996"/>
  </r>
  <r>
    <n v="874"/>
    <s v="874, 2024"/>
    <x v="873"/>
    <x v="8"/>
    <x v="5"/>
    <x v="8"/>
    <n v="1419.9"/>
    <n v="1419900000"/>
    <n v="5.2"/>
    <n v="1302.7"/>
    <n v="1302700000"/>
    <n v="15"/>
    <n v="56.4"/>
    <s v="41-60"/>
    <x v="0"/>
    <n v="35.6"/>
    <x v="3"/>
    <n v="62.5"/>
    <s v="61-80"/>
    <n v="71.099999999999994"/>
    <s v="61-80"/>
    <n v="404933.7"/>
    <n v="539911.6"/>
    <n v="6748894.7000000002"/>
  </r>
  <r>
    <n v="874"/>
    <s v="874, 2025"/>
    <x v="873"/>
    <x v="8"/>
    <x v="5"/>
    <x v="9"/>
    <n v="1503.4"/>
    <n v="1503400000"/>
    <n v="3.4"/>
    <n v="948"/>
    <n v="948000000"/>
    <n v="5.9"/>
    <n v="55.8"/>
    <s v="41-60"/>
    <x v="0"/>
    <n v="34.5"/>
    <x v="3"/>
    <n v="64.400000000000006"/>
    <s v="61-80"/>
    <n v="68.599999999999994"/>
    <s v="61-80"/>
    <n v="432359.2"/>
    <n v="576479"/>
    <n v="7205987.4000000004"/>
  </r>
  <r>
    <n v="875"/>
    <s v="875, 2016"/>
    <x v="874"/>
    <x v="4"/>
    <x v="1"/>
    <x v="0"/>
    <n v="3301.5"/>
    <n v="3301500000"/>
    <n v="15.1"/>
    <n v="7885"/>
    <n v="7885000000"/>
    <n v="8.1"/>
    <n v="68"/>
    <s v="61-80"/>
    <x v="0"/>
    <n v="75.400000000000006"/>
    <x v="1"/>
    <n v="86.2"/>
    <s v="81-100"/>
    <n v="42.4"/>
    <s v="41-60"/>
    <n v="221881.7"/>
    <n v="221881.7"/>
    <n v="443763.5"/>
  </r>
  <r>
    <n v="875"/>
    <s v="875, 2017"/>
    <x v="874"/>
    <x v="4"/>
    <x v="1"/>
    <x v="1"/>
    <n v="3445.5"/>
    <n v="3445500000"/>
    <n v="15.9"/>
    <n v="11679.6"/>
    <n v="11679600000"/>
    <n v="4.4000000000000004"/>
    <n v="69.2"/>
    <s v="61-80"/>
    <x v="0"/>
    <n v="79.2"/>
    <x v="1"/>
    <n v="84.9"/>
    <s v="81-100"/>
    <n v="43.4"/>
    <s v="41-60"/>
    <n v="222526.7"/>
    <n v="222526.7"/>
    <n v="445053.5"/>
  </r>
  <r>
    <n v="875"/>
    <s v="875, 2018"/>
    <x v="874"/>
    <x v="4"/>
    <x v="1"/>
    <x v="2"/>
    <n v="3718.8"/>
    <n v="3718800000"/>
    <n v="17.899999999999999"/>
    <n v="14071.3"/>
    <n v="14071300000"/>
    <n v="7.9"/>
    <n v="69.5"/>
    <s v="61-80"/>
    <x v="0"/>
    <n v="80.5"/>
    <x v="4"/>
    <n v="86.5"/>
    <s v="81-100"/>
    <n v="41.3"/>
    <s v="41-60"/>
    <n v="236573.5"/>
    <n v="236573.5"/>
    <n v="473147.1"/>
  </r>
  <r>
    <n v="875"/>
    <s v="875, 2019"/>
    <x v="874"/>
    <x v="4"/>
    <x v="1"/>
    <x v="3"/>
    <n v="4178.1000000000004"/>
    <n v="4178100000.0000005"/>
    <n v="20.2"/>
    <n v="11598.9"/>
    <n v="11598900000"/>
    <n v="12.3"/>
    <n v="68.099999999999994"/>
    <s v="61-80"/>
    <x v="0"/>
    <n v="78.3"/>
    <x v="1"/>
    <n v="84.9"/>
    <s v="81-100"/>
    <n v="40.9"/>
    <s v="41-60"/>
    <n v="272316.40000000002"/>
    <n v="272316.40000000002"/>
    <n v="544632.69999999995"/>
  </r>
  <r>
    <n v="875"/>
    <s v="875, 2020"/>
    <x v="874"/>
    <x v="4"/>
    <x v="1"/>
    <x v="4"/>
    <n v="4703"/>
    <n v="4703000000"/>
    <n v="23.5"/>
    <n v="23071"/>
    <n v="23071000000"/>
    <n v="12.6"/>
    <n v="71"/>
    <s v="61-80"/>
    <x v="2"/>
    <n v="82.6"/>
    <x v="4"/>
    <n v="84.7"/>
    <s v="81-100"/>
    <n v="45.7"/>
    <s v="41-60"/>
    <n v="292320.8"/>
    <n v="292320.8"/>
    <n v="584641.5"/>
  </r>
  <r>
    <n v="875"/>
    <s v="875, 2021"/>
    <x v="874"/>
    <x v="4"/>
    <x v="1"/>
    <x v="5"/>
    <n v="4383.6000000000004"/>
    <n v="4383600000"/>
    <n v="24.7"/>
    <n v="16702.599999999999"/>
    <n v="16702599999.999998"/>
    <n v="-6.8"/>
    <n v="72"/>
    <s v="61-80"/>
    <x v="2"/>
    <n v="84.2"/>
    <x v="4"/>
    <n v="84.2"/>
    <s v="81-100"/>
    <n v="47.6"/>
    <s v="41-60"/>
    <n v="267544"/>
    <n v="267544"/>
    <n v="535088"/>
  </r>
  <r>
    <n v="875"/>
    <s v="875, 2022"/>
    <x v="874"/>
    <x v="4"/>
    <x v="1"/>
    <x v="6"/>
    <n v="4894"/>
    <n v="4894000000"/>
    <n v="28.7"/>
    <n v="14750.8"/>
    <n v="14750800000"/>
    <n v="11.6"/>
    <n v="72.5"/>
    <s v="61-80"/>
    <x v="2"/>
    <n v="86.6"/>
    <x v="4"/>
    <n v="82.1"/>
    <s v="81-100"/>
    <n v="49"/>
    <s v="41-60"/>
    <n v="290738.7"/>
    <n v="290738.7"/>
    <n v="581477.4"/>
  </r>
  <r>
    <n v="875"/>
    <s v="875, 2023"/>
    <x v="874"/>
    <x v="4"/>
    <x v="1"/>
    <x v="7"/>
    <n v="4847.2"/>
    <n v="4847200000"/>
    <n v="26.3"/>
    <n v="25939.8"/>
    <n v="25939800000"/>
    <n v="-1"/>
    <n v="73.599999999999994"/>
    <s v="61-80"/>
    <x v="2"/>
    <n v="90.2"/>
    <x v="4"/>
    <n v="79.599999999999994"/>
    <s v="61-80"/>
    <n v="51"/>
    <s v="41-60"/>
    <n v="275684.40000000002"/>
    <n v="275684.40000000002"/>
    <n v="551368.9"/>
  </r>
  <r>
    <n v="875"/>
    <s v="875, 2024"/>
    <x v="874"/>
    <x v="4"/>
    <x v="1"/>
    <x v="8"/>
    <n v="5477.5"/>
    <n v="5477500000"/>
    <n v="23.2"/>
    <n v="14704.1"/>
    <n v="14704100000"/>
    <n v="13"/>
    <n v="74.099999999999994"/>
    <s v="61-80"/>
    <x v="2"/>
    <n v="94.2"/>
    <x v="4"/>
    <n v="80.2"/>
    <s v="81-100"/>
    <n v="47.8"/>
    <s v="41-60"/>
    <n v="296236.90000000002"/>
    <n v="296236.90000000002"/>
    <n v="592473.9"/>
  </r>
  <r>
    <n v="875"/>
    <s v="875, 2025"/>
    <x v="874"/>
    <x v="4"/>
    <x v="1"/>
    <x v="9"/>
    <n v="5944.8"/>
    <n v="5944800000"/>
    <n v="23.1"/>
    <n v="27936.400000000001"/>
    <n v="27936400000"/>
    <n v="8.5"/>
    <n v="75.599999999999994"/>
    <s v="61-80"/>
    <x v="2"/>
    <n v="97.7"/>
    <x v="4"/>
    <n v="80.900000000000006"/>
    <s v="81-100"/>
    <n v="48.3"/>
    <s v="41-60"/>
    <n v="306957.3"/>
    <n v="306957.3"/>
    <n v="613914.6"/>
  </r>
  <r>
    <n v="876"/>
    <s v="876, 2016"/>
    <x v="875"/>
    <x v="4"/>
    <x v="4"/>
    <x v="0"/>
    <n v="1895.1"/>
    <n v="1895100000"/>
    <n v="17.899999999999999"/>
    <n v="3768.2"/>
    <n v="3768200000"/>
    <n v="-1.4"/>
    <n v="56.8"/>
    <s v="41-60"/>
    <x v="0"/>
    <n v="81.5"/>
    <x v="4"/>
    <n v="52.1"/>
    <s v="41-60"/>
    <n v="36.9"/>
    <s v="21-40"/>
    <n v="119325.2"/>
    <n v="119325.2"/>
    <n v="238650.4"/>
  </r>
  <r>
    <n v="876"/>
    <s v="876, 2017"/>
    <x v="875"/>
    <x v="4"/>
    <x v="4"/>
    <x v="1"/>
    <n v="2124.9"/>
    <n v="2124900000"/>
    <n v="18.899999999999999"/>
    <n v="8136.7"/>
    <n v="8136700000"/>
    <n v="12.1"/>
    <n v="58.2"/>
    <s v="41-60"/>
    <x v="0"/>
    <n v="80.8"/>
    <x v="4"/>
    <n v="54.5"/>
    <s v="41-60"/>
    <n v="39.4"/>
    <s v="21-40"/>
    <n v="134837.1"/>
    <n v="134837.1"/>
    <n v="269674.2"/>
  </r>
  <r>
    <n v="876"/>
    <s v="876, 2018"/>
    <x v="875"/>
    <x v="4"/>
    <x v="4"/>
    <x v="2"/>
    <n v="2296.5"/>
    <n v="2296500000"/>
    <n v="21.4"/>
    <n v="8957.9"/>
    <n v="8957900000"/>
    <n v="8.1"/>
    <n v="57.6"/>
    <s v="41-60"/>
    <x v="0"/>
    <n v="81.5"/>
    <x v="4"/>
    <n v="54.8"/>
    <s v="41-60"/>
    <n v="36.4"/>
    <s v="21-40"/>
    <n v="144552.4"/>
    <n v="144552.4"/>
    <n v="289104.8"/>
  </r>
  <r>
    <n v="876"/>
    <s v="876, 2019"/>
    <x v="875"/>
    <x v="4"/>
    <x v="4"/>
    <x v="3"/>
    <n v="2511.6"/>
    <n v="2511600000"/>
    <n v="19.2"/>
    <n v="10515.1"/>
    <n v="10515100000"/>
    <n v="9.4"/>
    <n v="59.3"/>
    <s v="41-60"/>
    <x v="0"/>
    <n v="85.5"/>
    <x v="4"/>
    <n v="54.4"/>
    <s v="41-60"/>
    <n v="37.9"/>
    <s v="21-40"/>
    <n v="151032.70000000001"/>
    <n v="151032.70000000001"/>
    <n v="302065.3"/>
  </r>
  <r>
    <n v="876"/>
    <s v="876, 2020"/>
    <x v="875"/>
    <x v="4"/>
    <x v="4"/>
    <x v="4"/>
    <n v="2810.9"/>
    <n v="2810900000"/>
    <n v="18.8"/>
    <n v="10594.9"/>
    <n v="10594900000"/>
    <n v="11.9"/>
    <n v="58.8"/>
    <s v="41-60"/>
    <x v="0"/>
    <n v="86.2"/>
    <x v="4"/>
    <n v="54.2"/>
    <s v="41-60"/>
    <n v="35.9"/>
    <s v="21-40"/>
    <n v="167671.9"/>
    <n v="167671.9"/>
    <n v="335343.8"/>
  </r>
  <r>
    <n v="876"/>
    <s v="876, 2021"/>
    <x v="875"/>
    <x v="4"/>
    <x v="4"/>
    <x v="5"/>
    <n v="2747.6"/>
    <n v="2747600000"/>
    <n v="19.5"/>
    <n v="10908.4"/>
    <n v="10908400000"/>
    <n v="-2.2999999999999998"/>
    <n v="59.6"/>
    <s v="41-60"/>
    <x v="0"/>
    <n v="89.2"/>
    <x v="4"/>
    <n v="52.7"/>
    <s v="41-60"/>
    <n v="36.799999999999997"/>
    <s v="21-40"/>
    <n v="158060.70000000001"/>
    <n v="158060.70000000001"/>
    <n v="316121.5"/>
  </r>
  <r>
    <n v="876"/>
    <s v="876, 2022"/>
    <x v="875"/>
    <x v="4"/>
    <x v="4"/>
    <x v="6"/>
    <n v="2663.3"/>
    <n v="2663300000"/>
    <n v="17.600000000000001"/>
    <n v="10241.9"/>
    <n v="10241900000"/>
    <n v="-3.1"/>
    <n v="58.7"/>
    <s v="41-60"/>
    <x v="0"/>
    <n v="92.7"/>
    <x v="4"/>
    <n v="51.3"/>
    <s v="41-60"/>
    <n v="32"/>
    <s v="21-40"/>
    <n v="146799.70000000001"/>
    <n v="146799.70000000001"/>
    <n v="293599.40000000002"/>
  </r>
  <r>
    <n v="876"/>
    <s v="876, 2023"/>
    <x v="875"/>
    <x v="4"/>
    <x v="4"/>
    <x v="7"/>
    <n v="3004.5"/>
    <n v="3004500000"/>
    <n v="18.5"/>
    <n v="9749.9"/>
    <n v="9749900000"/>
    <n v="12.8"/>
    <n v="58.9"/>
    <s v="41-60"/>
    <x v="0"/>
    <n v="93.6"/>
    <x v="4"/>
    <n v="51"/>
    <s v="41-60"/>
    <n v="32"/>
    <s v="21-40"/>
    <n v="163653.4"/>
    <n v="163653.4"/>
    <n v="327306.7"/>
  </r>
  <r>
    <n v="876"/>
    <s v="876, 2024"/>
    <x v="875"/>
    <x v="4"/>
    <x v="4"/>
    <x v="8"/>
    <n v="3258"/>
    <n v="3258000000"/>
    <n v="15.7"/>
    <n v="12682.7"/>
    <n v="12682700000"/>
    <n v="8.4"/>
    <n v="58.8"/>
    <s v="41-60"/>
    <x v="0"/>
    <n v="91.4"/>
    <x v="4"/>
    <n v="52.5"/>
    <s v="41-60"/>
    <n v="32.4"/>
    <s v="21-40"/>
    <n v="182555.1"/>
    <n v="182555.1"/>
    <n v="365110.1"/>
  </r>
  <r>
    <n v="876"/>
    <s v="876, 2025"/>
    <x v="875"/>
    <x v="4"/>
    <x v="4"/>
    <x v="9"/>
    <n v="3361.4"/>
    <n v="3361400000"/>
    <n v="17.899999999999999"/>
    <n v="12338.4"/>
    <n v="12338400000"/>
    <n v="3.2"/>
    <n v="59.7"/>
    <s v="41-60"/>
    <x v="0"/>
    <n v="95.4"/>
    <x v="4"/>
    <n v="49.4"/>
    <s v="41-60"/>
    <n v="34.4"/>
    <s v="21-40"/>
    <n v="179004.9"/>
    <n v="179004.9"/>
    <n v="358009.8"/>
  </r>
  <r>
    <n v="877"/>
    <s v="877, 2016"/>
    <x v="876"/>
    <x v="0"/>
    <x v="6"/>
    <x v="0"/>
    <n v="1232.5999999999999"/>
    <n v="1232600000"/>
    <n v="4.0999999999999996"/>
    <n v="953.2"/>
    <n v="953200000"/>
    <n v="20.399999999999999"/>
    <n v="40.799999999999997"/>
    <s v="41-60"/>
    <x v="0"/>
    <n v="50.2"/>
    <x v="0"/>
    <n v="53.7"/>
    <s v="41-60"/>
    <n v="18.399999999999999"/>
    <s v="0-20"/>
    <n v="104625.7"/>
    <n v="52312.800000000003"/>
    <n v="209251.4"/>
  </r>
  <r>
    <n v="877"/>
    <s v="877, 2017"/>
    <x v="876"/>
    <x v="0"/>
    <x v="6"/>
    <x v="1"/>
    <n v="1239.3"/>
    <n v="1239300000"/>
    <n v="1.9"/>
    <n v="247.6"/>
    <n v="247600000"/>
    <n v="0.5"/>
    <n v="40.799999999999997"/>
    <s v="41-60"/>
    <x v="0"/>
    <n v="50.5"/>
    <x v="0"/>
    <n v="54.2"/>
    <s v="41-60"/>
    <n v="17.7"/>
    <s v="0-20"/>
    <n v="104873.9"/>
    <n v="52436.9"/>
    <n v="209747.7"/>
  </r>
  <r>
    <n v="877"/>
    <s v="877, 2018"/>
    <x v="876"/>
    <x v="0"/>
    <x v="6"/>
    <x v="2"/>
    <n v="1363.4"/>
    <n v="1363400000"/>
    <n v="1.8"/>
    <n v="406.7"/>
    <n v="406700000"/>
    <n v="10"/>
    <n v="40.5"/>
    <s v="41-60"/>
    <x v="0"/>
    <n v="50.5"/>
    <x v="0"/>
    <n v="52.6"/>
    <s v="41-60"/>
    <n v="18.5"/>
    <s v="0-20"/>
    <n v="115420.7"/>
    <n v="57710.3"/>
    <n v="230841.4"/>
  </r>
  <r>
    <n v="877"/>
    <s v="877, 2019"/>
    <x v="876"/>
    <x v="0"/>
    <x v="6"/>
    <x v="3"/>
    <n v="1538.1"/>
    <n v="1538100000"/>
    <n v="2.1"/>
    <n v="680.7"/>
    <n v="680700000"/>
    <n v="12.8"/>
    <n v="40.4"/>
    <s v="41-60"/>
    <x v="0"/>
    <n v="47.5"/>
    <x v="0"/>
    <n v="54.3"/>
    <s v="41-60"/>
    <n v="19.3"/>
    <s v="0-20"/>
    <n v="133468.20000000001"/>
    <n v="66734.100000000006"/>
    <n v="266936.3"/>
  </r>
  <r>
    <n v="877"/>
    <s v="877, 2020"/>
    <x v="876"/>
    <x v="0"/>
    <x v="6"/>
    <x v="4"/>
    <n v="1637.4"/>
    <n v="1637400000"/>
    <n v="4.4000000000000004"/>
    <n v="1654"/>
    <n v="1654000000"/>
    <n v="6.5"/>
    <n v="41.5"/>
    <s v="41-60"/>
    <x v="0"/>
    <n v="48.1"/>
    <x v="0"/>
    <n v="56"/>
    <s v="41-60"/>
    <n v="20.3"/>
    <s v="21-40"/>
    <n v="141361.79999999999"/>
    <n v="70680.899999999994"/>
    <n v="282723.7"/>
  </r>
  <r>
    <n v="877"/>
    <s v="877, 2021"/>
    <x v="876"/>
    <x v="0"/>
    <x v="6"/>
    <x v="5"/>
    <n v="1834.3"/>
    <n v="1834300000"/>
    <n v="3.5"/>
    <n v="1340.7"/>
    <n v="1340700000"/>
    <n v="12"/>
    <n v="42.8"/>
    <s v="41-60"/>
    <x v="0"/>
    <n v="48.9"/>
    <x v="0"/>
    <n v="56.9"/>
    <s v="41-60"/>
    <n v="22.7"/>
    <s v="21-40"/>
    <n v="157323.20000000001"/>
    <n v="78661.600000000006"/>
    <n v="314646.40000000002"/>
  </r>
  <r>
    <n v="877"/>
    <s v="877, 2022"/>
    <x v="876"/>
    <x v="0"/>
    <x v="6"/>
    <x v="6"/>
    <n v="1790.5"/>
    <n v="1790500000"/>
    <n v="0.1"/>
    <n v="52.6"/>
    <n v="52600000"/>
    <n v="-2.4"/>
    <n v="42.6"/>
    <s v="41-60"/>
    <x v="0"/>
    <n v="48.8"/>
    <x v="0"/>
    <n v="56.2"/>
    <s v="41-60"/>
    <n v="22.8"/>
    <s v="21-40"/>
    <n v="153761"/>
    <n v="76880.5"/>
    <n v="307522"/>
  </r>
  <r>
    <n v="877"/>
    <s v="877, 2023"/>
    <x v="876"/>
    <x v="0"/>
    <x v="6"/>
    <x v="7"/>
    <n v="1897.2"/>
    <n v="1897200000"/>
    <n v="-0.8"/>
    <n v="8578.6"/>
    <n v="8578600000"/>
    <n v="6"/>
    <n v="46.1"/>
    <s v="41-60"/>
    <x v="0"/>
    <n v="53.7"/>
    <x v="0"/>
    <n v="59.4"/>
    <s v="41-60"/>
    <n v="25.2"/>
    <s v="21-40"/>
    <n v="156413.1"/>
    <n v="78206.5"/>
    <n v="312826.2"/>
  </r>
  <r>
    <n v="877"/>
    <s v="877, 2024"/>
    <x v="876"/>
    <x v="0"/>
    <x v="6"/>
    <x v="8"/>
    <n v="1891.2"/>
    <n v="1891200000"/>
    <n v="1.9"/>
    <n v="864.7"/>
    <n v="864700000"/>
    <n v="-0.3"/>
    <n v="48"/>
    <s v="41-60"/>
    <x v="0"/>
    <n v="54.6"/>
    <x v="0"/>
    <n v="61.7"/>
    <s v="61-80"/>
    <n v="27.9"/>
    <s v="21-40"/>
    <n v="154694.20000000001"/>
    <n v="77347.100000000006"/>
    <n v="309388.5"/>
  </r>
  <r>
    <n v="877"/>
    <s v="877, 2025"/>
    <x v="876"/>
    <x v="0"/>
    <x v="6"/>
    <x v="9"/>
    <n v="1786.5"/>
    <n v="1786500000"/>
    <n v="4"/>
    <n v="1695.6"/>
    <n v="1695600000"/>
    <n v="-5.5"/>
    <n v="49.6"/>
    <s v="41-60"/>
    <x v="0"/>
    <n v="60.2"/>
    <x v="1"/>
    <n v="62.2"/>
    <s v="61-80"/>
    <n v="26.3"/>
    <s v="21-40"/>
    <n v="139045.5"/>
    <n v="69522.7"/>
    <n v="278091"/>
  </r>
  <r>
    <n v="878"/>
    <s v="878, 2016"/>
    <x v="877"/>
    <x v="6"/>
    <x v="1"/>
    <x v="0"/>
    <n v="704.6"/>
    <n v="704600000"/>
    <n v="12.4"/>
    <n v="1751.2"/>
    <n v="1751200000"/>
    <n v="14.8"/>
    <n v="23.5"/>
    <s v="21-40"/>
    <x v="1"/>
    <n v="5.0999999999999996"/>
    <x v="2"/>
    <n v="33.6"/>
    <s v="21-40"/>
    <n v="31.8"/>
    <s v="21-40"/>
    <n v="164024.79999999999"/>
    <n v="205031"/>
    <n v="820124"/>
  </r>
  <r>
    <n v="878"/>
    <s v="878, 2017"/>
    <x v="877"/>
    <x v="6"/>
    <x v="1"/>
    <x v="1"/>
    <n v="732.6"/>
    <n v="732600000"/>
    <n v="10.8"/>
    <n v="1497.1"/>
    <n v="1497100000"/>
    <n v="4"/>
    <n v="25.3"/>
    <s v="21-40"/>
    <x v="1"/>
    <n v="9.8000000000000007"/>
    <x v="2"/>
    <n v="34.799999999999997"/>
    <s v="21-40"/>
    <n v="31.2"/>
    <s v="21-40"/>
    <n v="165750.39999999999"/>
    <n v="207188"/>
    <n v="828752.2"/>
  </r>
  <r>
    <n v="878"/>
    <s v="878, 2018"/>
    <x v="877"/>
    <x v="6"/>
    <x v="1"/>
    <x v="2"/>
    <n v="797.7"/>
    <n v="797700000"/>
    <n v="11.2"/>
    <n v="1183.3"/>
    <n v="1183300000"/>
    <n v="8.9"/>
    <n v="27.4"/>
    <s v="21-40"/>
    <x v="1"/>
    <n v="11.3"/>
    <x v="2"/>
    <n v="37.200000000000003"/>
    <s v="21-40"/>
    <n v="33.799999999999997"/>
    <s v="21-40"/>
    <n v="178796.9"/>
    <n v="223496.2"/>
    <n v="893984.6"/>
  </r>
  <r>
    <n v="878"/>
    <s v="878, 2019"/>
    <x v="877"/>
    <x v="6"/>
    <x v="1"/>
    <x v="3"/>
    <n v="868.3"/>
    <n v="868300000"/>
    <n v="11.6"/>
    <n v="1074"/>
    <n v="1074000000"/>
    <n v="8.9"/>
    <n v="25.1"/>
    <s v="21-40"/>
    <x v="1"/>
    <n v="8.3000000000000007"/>
    <x v="2"/>
    <n v="36.299999999999997"/>
    <s v="21-40"/>
    <n v="30.7"/>
    <s v="21-40"/>
    <n v="198348.2"/>
    <n v="247935.2"/>
    <n v="991741"/>
  </r>
  <r>
    <n v="878"/>
    <s v="878, 2020"/>
    <x v="877"/>
    <x v="6"/>
    <x v="1"/>
    <x v="4"/>
    <n v="1073.5"/>
    <n v="1073500000"/>
    <n v="13.5"/>
    <n v="2124.6"/>
    <n v="2124600000"/>
    <n v="23.6"/>
    <n v="25.2"/>
    <s v="21-40"/>
    <x v="1"/>
    <n v="6.8"/>
    <x v="2"/>
    <n v="36"/>
    <s v="21-40"/>
    <n v="32.9"/>
    <s v="21-40"/>
    <n v="247487.7"/>
    <n v="309359.7"/>
    <n v="1237438.7"/>
  </r>
  <r>
    <n v="878"/>
    <s v="878, 2021"/>
    <x v="877"/>
    <x v="6"/>
    <x v="1"/>
    <x v="5"/>
    <n v="1282.3"/>
    <n v="1282300000"/>
    <n v="13.6"/>
    <n v="3901.2"/>
    <n v="3901200000"/>
    <n v="19.5"/>
    <n v="26.3"/>
    <s v="21-40"/>
    <x v="1"/>
    <n v="4.2"/>
    <x v="2"/>
    <n v="39"/>
    <s v="21-40"/>
    <n v="35.700000000000003"/>
    <s v="21-40"/>
    <n v="300272.5"/>
    <n v="375340.6"/>
    <n v="1501362.3"/>
  </r>
  <r>
    <n v="878"/>
    <s v="878, 2022"/>
    <x v="877"/>
    <x v="6"/>
    <x v="1"/>
    <x v="6"/>
    <n v="1405.8"/>
    <n v="1405800000"/>
    <n v="12.8"/>
    <n v="3378.1"/>
    <n v="3378100000"/>
    <n v="9.6"/>
    <n v="26"/>
    <s v="21-40"/>
    <x v="1"/>
    <n v="4.5999999999999996"/>
    <x v="2"/>
    <n v="36.1"/>
    <s v="21-40"/>
    <n v="37.5"/>
    <s v="21-40"/>
    <n v="328385.40000000002"/>
    <n v="410481.7"/>
    <n v="1641927"/>
  </r>
  <r>
    <n v="878"/>
    <s v="878, 2023"/>
    <x v="877"/>
    <x v="6"/>
    <x v="1"/>
    <x v="7"/>
    <n v="1412.9"/>
    <n v="1412900000"/>
    <n v="12.6"/>
    <n v="2122.6999999999998"/>
    <n v="2122699999.9999998"/>
    <n v="0.5"/>
    <n v="27"/>
    <s v="21-40"/>
    <x v="1"/>
    <n v="5.3"/>
    <x v="2"/>
    <n v="39.200000000000003"/>
    <s v="21-40"/>
    <n v="36.6"/>
    <s v="21-40"/>
    <n v="328608.2"/>
    <n v="410760.2"/>
    <n v="1643041"/>
  </r>
  <r>
    <n v="878"/>
    <s v="878, 2024"/>
    <x v="877"/>
    <x v="6"/>
    <x v="1"/>
    <x v="8"/>
    <n v="1395.7"/>
    <n v="1395700000"/>
    <n v="16.3"/>
    <n v="4020.3"/>
    <n v="4020300000"/>
    <n v="-1.2"/>
    <n v="25.7"/>
    <s v="21-40"/>
    <x v="1"/>
    <n v="3.4"/>
    <x v="2"/>
    <n v="37"/>
    <s v="21-40"/>
    <n v="36.5"/>
    <s v="21-40"/>
    <n v="328360.40000000002"/>
    <n v="410450.5"/>
    <n v="1641802"/>
  </r>
  <r>
    <n v="878"/>
    <s v="878, 2025"/>
    <x v="877"/>
    <x v="6"/>
    <x v="1"/>
    <x v="9"/>
    <n v="1469.1"/>
    <n v="1469100000"/>
    <n v="14.8"/>
    <n v="2599.6"/>
    <n v="2599600000"/>
    <n v="5.3"/>
    <n v="26.6"/>
    <s v="21-40"/>
    <x v="1"/>
    <n v="5.8"/>
    <x v="2"/>
    <n v="35.1"/>
    <s v="21-40"/>
    <n v="38.799999999999997"/>
    <s v="21-40"/>
    <n v="340758.9"/>
    <n v="425948.7"/>
    <n v="1703794.6"/>
  </r>
  <r>
    <n v="879"/>
    <s v="879, 2016"/>
    <x v="878"/>
    <x v="7"/>
    <x v="2"/>
    <x v="0"/>
    <n v="949.5"/>
    <n v="949500000"/>
    <n v="11"/>
    <n v="1152.3"/>
    <n v="1152300000"/>
    <n v="8"/>
    <n v="51.8"/>
    <s v="41-60"/>
    <x v="0"/>
    <n v="87.8"/>
    <x v="4"/>
    <n v="39.4"/>
    <s v="21-40"/>
    <n v="28.1"/>
    <s v="21-40"/>
    <n v="444452.9"/>
    <n v="277783"/>
    <n v="4444528.5999999996"/>
  </r>
  <r>
    <n v="879"/>
    <s v="879, 2017"/>
    <x v="878"/>
    <x v="7"/>
    <x v="2"/>
    <x v="1"/>
    <n v="1110"/>
    <n v="1110000000"/>
    <n v="11.8"/>
    <n v="1313.8"/>
    <n v="1313800000"/>
    <n v="16.899999999999999"/>
    <n v="52.5"/>
    <s v="41-60"/>
    <x v="0"/>
    <n v="86.1"/>
    <x v="4"/>
    <n v="38"/>
    <s v="21-40"/>
    <n v="33.4"/>
    <s v="21-40"/>
    <n v="530204.4"/>
    <n v="331377.7"/>
    <n v="5302043.9000000004"/>
  </r>
  <r>
    <n v="879"/>
    <s v="879, 2018"/>
    <x v="878"/>
    <x v="7"/>
    <x v="2"/>
    <x v="2"/>
    <n v="1189.5"/>
    <n v="1189500000"/>
    <n v="12.1"/>
    <n v="2077.5"/>
    <n v="2077500000"/>
    <n v="7.2"/>
    <n v="54.8"/>
    <s v="41-60"/>
    <x v="0"/>
    <n v="91.2"/>
    <x v="4"/>
    <n v="38.9"/>
    <s v="21-40"/>
    <n v="34.5"/>
    <s v="21-40"/>
    <n v="534649.1"/>
    <n v="334155.7"/>
    <n v="5346490.8"/>
  </r>
  <r>
    <n v="879"/>
    <s v="879, 2019"/>
    <x v="878"/>
    <x v="7"/>
    <x v="2"/>
    <x v="3"/>
    <n v="1258.2"/>
    <n v="1258200000"/>
    <n v="10.8"/>
    <n v="1490.3"/>
    <n v="1490300000"/>
    <n v="5.8"/>
    <n v="54.6"/>
    <s v="41-60"/>
    <x v="0"/>
    <n v="90.4"/>
    <x v="4"/>
    <n v="39.1"/>
    <s v="21-40"/>
    <n v="34.200000000000003"/>
    <s v="21-40"/>
    <n v="570604.9"/>
    <n v="356628"/>
    <n v="5706048.7000000002"/>
  </r>
  <r>
    <n v="879"/>
    <s v="879, 2020"/>
    <x v="878"/>
    <x v="7"/>
    <x v="2"/>
    <x v="4"/>
    <n v="1289.5"/>
    <n v="1289500000"/>
    <n v="10.4"/>
    <n v="1813.1"/>
    <n v="1813100000"/>
    <n v="2.5"/>
    <n v="53.3"/>
    <s v="41-60"/>
    <x v="0"/>
    <n v="90.3"/>
    <x v="4"/>
    <n v="38"/>
    <s v="21-40"/>
    <n v="31.6"/>
    <s v="21-40"/>
    <n v="585569.19999999995"/>
    <n v="365980.8"/>
    <n v="5855692.5"/>
  </r>
  <r>
    <n v="879"/>
    <s v="879, 2021"/>
    <x v="878"/>
    <x v="7"/>
    <x v="2"/>
    <x v="5"/>
    <n v="1340"/>
    <n v="1340000000"/>
    <n v="10.8"/>
    <n v="1314.2"/>
    <n v="1314200000"/>
    <n v="3.9"/>
    <n v="53.5"/>
    <s v="41-60"/>
    <x v="0"/>
    <n v="90.1"/>
    <x v="4"/>
    <n v="38.5"/>
    <s v="21-40"/>
    <n v="31.7"/>
    <s v="21-40"/>
    <n v="610296.19999999995"/>
    <n v="381435.1"/>
    <n v="6102961.9000000004"/>
  </r>
  <r>
    <n v="879"/>
    <s v="879, 2022"/>
    <x v="878"/>
    <x v="7"/>
    <x v="2"/>
    <x v="6"/>
    <n v="1280.0999999999999"/>
    <n v="1280100000"/>
    <n v="10.199999999999999"/>
    <n v="1677.8"/>
    <n v="1677800000"/>
    <n v="-4.5"/>
    <n v="54.5"/>
    <s v="41-60"/>
    <x v="0"/>
    <n v="88.9"/>
    <x v="4"/>
    <n v="42.6"/>
    <s v="41-60"/>
    <n v="32.1"/>
    <s v="21-40"/>
    <n v="591500.30000000005"/>
    <n v="369687.7"/>
    <n v="5915003.4000000004"/>
  </r>
  <r>
    <n v="879"/>
    <s v="879, 2023"/>
    <x v="878"/>
    <x v="7"/>
    <x v="2"/>
    <x v="7"/>
    <n v="1204.5999999999999"/>
    <n v="1204600000"/>
    <n v="11.1"/>
    <n v="1978.9"/>
    <n v="1978900000"/>
    <n v="-5.9"/>
    <n v="53.4"/>
    <s v="41-60"/>
    <x v="0"/>
    <n v="87.3"/>
    <x v="4"/>
    <n v="37.799999999999997"/>
    <s v="21-40"/>
    <n v="35"/>
    <s v="21-40"/>
    <n v="567325.30000000005"/>
    <n v="354578.3"/>
    <n v="5673253.2000000002"/>
  </r>
  <r>
    <n v="879"/>
    <s v="879, 2024"/>
    <x v="878"/>
    <x v="7"/>
    <x v="2"/>
    <x v="8"/>
    <n v="1168.8"/>
    <n v="1168800000"/>
    <n v="9.1999999999999993"/>
    <n v="1429.4"/>
    <n v="1429400000"/>
    <n v="-3"/>
    <n v="53.8"/>
    <s v="41-60"/>
    <x v="0"/>
    <n v="87.7"/>
    <x v="4"/>
    <n v="34.5"/>
    <s v="21-40"/>
    <n v="39.200000000000003"/>
    <s v="21-40"/>
    <n v="547705.59999999998"/>
    <n v="342316"/>
    <n v="5477056.5"/>
  </r>
  <r>
    <n v="879"/>
    <s v="879, 2025"/>
    <x v="878"/>
    <x v="7"/>
    <x v="2"/>
    <x v="9"/>
    <n v="1162.9000000000001"/>
    <n v="1162900000"/>
    <n v="9.8000000000000007"/>
    <n v="1564.1"/>
    <n v="1564100000"/>
    <n v="-0.5"/>
    <n v="55.8"/>
    <s v="41-60"/>
    <x v="0"/>
    <n v="92.1"/>
    <x v="4"/>
    <n v="37.4"/>
    <s v="21-40"/>
    <n v="37.9"/>
    <s v="21-40"/>
    <n v="516495"/>
    <n v="322809.40000000002"/>
    <n v="5164949.8"/>
  </r>
  <r>
    <n v="880"/>
    <s v="880, 2016"/>
    <x v="879"/>
    <x v="0"/>
    <x v="0"/>
    <x v="0"/>
    <n v="4061.3"/>
    <n v="4061300000"/>
    <n v="5.2"/>
    <n v="2852.8"/>
    <n v="2852800000"/>
    <n v="11.7"/>
    <n v="44.4"/>
    <s v="41-60"/>
    <x v="0"/>
    <n v="28.8"/>
    <x v="3"/>
    <n v="30.8"/>
    <s v="21-40"/>
    <n v="73.5"/>
    <s v="61-80"/>
    <n v="405596.5"/>
    <n v="202798.3"/>
    <n v="811193"/>
  </r>
  <r>
    <n v="880"/>
    <s v="880, 2017"/>
    <x v="879"/>
    <x v="0"/>
    <x v="0"/>
    <x v="1"/>
    <n v="4468.1000000000004"/>
    <n v="4468100000"/>
    <n v="2.8"/>
    <n v="2556.5"/>
    <n v="2556500000"/>
    <n v="10"/>
    <n v="44.4"/>
    <s v="41-60"/>
    <x v="0"/>
    <n v="26.1"/>
    <x v="3"/>
    <n v="32.200000000000003"/>
    <s v="21-40"/>
    <n v="75"/>
    <s v="61-80"/>
    <n v="454520.7"/>
    <n v="227260.4"/>
    <n v="909041.5"/>
  </r>
  <r>
    <n v="880"/>
    <s v="880, 2018"/>
    <x v="879"/>
    <x v="0"/>
    <x v="0"/>
    <x v="2"/>
    <n v="5408.4"/>
    <n v="5408400000"/>
    <n v="1"/>
    <n v="1283.4000000000001"/>
    <n v="1283400000"/>
    <n v="21"/>
    <n v="43.8"/>
    <s v="41-60"/>
    <x v="0"/>
    <n v="28.3"/>
    <x v="3"/>
    <n v="30.5"/>
    <s v="21-40"/>
    <n v="72.599999999999994"/>
    <s v="61-80"/>
    <n v="542003.80000000005"/>
    <n v="271001.90000000002"/>
    <n v="1084007.7"/>
  </r>
  <r>
    <n v="880"/>
    <s v="880, 2019"/>
    <x v="879"/>
    <x v="0"/>
    <x v="0"/>
    <x v="3"/>
    <n v="5506.2"/>
    <n v="5506200000"/>
    <n v="1.1000000000000001"/>
    <n v="749.6"/>
    <n v="749600000"/>
    <n v="1.8"/>
    <n v="45.4"/>
    <s v="41-60"/>
    <x v="0"/>
    <n v="30.3"/>
    <x v="3"/>
    <n v="32.1"/>
    <s v="21-40"/>
    <n v="73.599999999999994"/>
    <s v="61-80"/>
    <n v="543827.80000000005"/>
    <n v="271913.90000000002"/>
    <n v="1087655.6000000001"/>
  </r>
  <r>
    <n v="880"/>
    <s v="880, 2020"/>
    <x v="879"/>
    <x v="0"/>
    <x v="0"/>
    <x v="4"/>
    <n v="5419.1"/>
    <n v="5419100000"/>
    <n v="0.8"/>
    <n v="1099.3"/>
    <n v="1099300000"/>
    <n v="-1.6"/>
    <n v="47.8"/>
    <s v="41-60"/>
    <x v="0"/>
    <n v="34.200000000000003"/>
    <x v="3"/>
    <n v="35.4"/>
    <s v="21-40"/>
    <n v="73.900000000000006"/>
    <s v="61-80"/>
    <n v="520670.5"/>
    <n v="260335.3"/>
    <n v="1041341"/>
  </r>
  <r>
    <n v="880"/>
    <s v="880, 2021"/>
    <x v="879"/>
    <x v="0"/>
    <x v="0"/>
    <x v="5"/>
    <n v="5375.6"/>
    <n v="5375600000"/>
    <n v="3.8"/>
    <n v="3695"/>
    <n v="3695000000"/>
    <n v="-0.8"/>
    <n v="49.5"/>
    <s v="41-60"/>
    <x v="0"/>
    <n v="33.9"/>
    <x v="3"/>
    <n v="36"/>
    <s v="21-40"/>
    <n v="78.7"/>
    <s v="61-80"/>
    <n v="517653.9"/>
    <n v="258826.9"/>
    <n v="1035307.7"/>
  </r>
  <r>
    <n v="880"/>
    <s v="880, 2022"/>
    <x v="879"/>
    <x v="0"/>
    <x v="0"/>
    <x v="6"/>
    <n v="6196.1"/>
    <n v="6196100000"/>
    <n v="4.5999999999999996"/>
    <n v="2876.3"/>
    <n v="2876300000"/>
    <n v="15.3"/>
    <n v="50.4"/>
    <s v="41-60"/>
    <x v="0"/>
    <n v="36"/>
    <x v="3"/>
    <n v="36.9"/>
    <s v="21-40"/>
    <n v="78.2"/>
    <s v="61-80"/>
    <n v="587423.4"/>
    <n v="293711.7"/>
    <n v="1174846.8"/>
  </r>
  <r>
    <n v="880"/>
    <s v="880, 2023"/>
    <x v="879"/>
    <x v="0"/>
    <x v="0"/>
    <x v="7"/>
    <n v="6669.8"/>
    <n v="6669800000"/>
    <n v="2.6"/>
    <n v="2305.6"/>
    <n v="2305600000"/>
    <n v="7.6"/>
    <n v="51"/>
    <s v="41-60"/>
    <x v="0"/>
    <n v="38"/>
    <x v="3"/>
    <n v="39.200000000000003"/>
    <s v="21-40"/>
    <n v="75.8"/>
    <s v="61-80"/>
    <n v="623023.9"/>
    <n v="311511.90000000002"/>
    <n v="1246047.8"/>
  </r>
  <r>
    <n v="880"/>
    <s v="880, 2024"/>
    <x v="879"/>
    <x v="0"/>
    <x v="0"/>
    <x v="8"/>
    <n v="6939.7"/>
    <n v="6939700000"/>
    <n v="0.7"/>
    <n v="915.4"/>
    <n v="915400000"/>
    <n v="4"/>
    <n v="52.2"/>
    <s v="41-60"/>
    <x v="0"/>
    <n v="41.7"/>
    <x v="0"/>
    <n v="38"/>
    <s v="21-40"/>
    <n v="77"/>
    <s v="61-80"/>
    <n v="630436.19999999995"/>
    <n v="315218.09999999998"/>
    <n v="1260872.3"/>
  </r>
  <r>
    <n v="880"/>
    <s v="880, 2025"/>
    <x v="879"/>
    <x v="0"/>
    <x v="0"/>
    <x v="9"/>
    <n v="7401.1"/>
    <n v="7401100000"/>
    <n v="-0.3"/>
    <n v="8972.7999999999993"/>
    <n v="8972800000"/>
    <n v="6.6"/>
    <n v="53.8"/>
    <s v="41-60"/>
    <x v="0"/>
    <n v="43.8"/>
    <x v="0"/>
    <n v="39.1"/>
    <s v="21-40"/>
    <n v="78.599999999999994"/>
    <s v="61-80"/>
    <n v="661335.4"/>
    <n v="330667.7"/>
    <n v="1322670.7"/>
  </r>
  <r>
    <n v="881"/>
    <s v="881, 2016"/>
    <x v="880"/>
    <x v="7"/>
    <x v="3"/>
    <x v="0"/>
    <n v="1181"/>
    <n v="1181000000"/>
    <n v="14.8"/>
    <n v="2271"/>
    <n v="2271000000"/>
    <n v="1.4"/>
    <n v="57.3"/>
    <s v="41-60"/>
    <x v="0"/>
    <n v="78.5"/>
    <x v="1"/>
    <n v="60.6"/>
    <s v="61-80"/>
    <n v="32.6"/>
    <s v="21-40"/>
    <n v="614352.69999999995"/>
    <n v="383970.4"/>
    <n v="6143526.9000000004"/>
  </r>
  <r>
    <n v="881"/>
    <s v="881, 2017"/>
    <x v="880"/>
    <x v="7"/>
    <x v="3"/>
    <x v="1"/>
    <n v="1242.2"/>
    <n v="1242200000"/>
    <n v="12.9"/>
    <n v="1367.3"/>
    <n v="1367300000"/>
    <n v="5.2"/>
    <n v="58.8"/>
    <s v="41-60"/>
    <x v="0"/>
    <n v="82.5"/>
    <x v="4"/>
    <n v="62.4"/>
    <s v="61-80"/>
    <n v="31.5"/>
    <s v="21-40"/>
    <n v="618438.19999999995"/>
    <n v="386523.9"/>
    <n v="6184382.0999999996"/>
  </r>
  <r>
    <n v="881"/>
    <s v="881, 2018"/>
    <x v="880"/>
    <x v="7"/>
    <x v="3"/>
    <x v="2"/>
    <n v="1325"/>
    <n v="1325000000"/>
    <n v="13.7"/>
    <n v="1864.1"/>
    <n v="1864100000"/>
    <n v="6.7"/>
    <n v="58.5"/>
    <s v="41-60"/>
    <x v="0"/>
    <n v="80.900000000000006"/>
    <x v="4"/>
    <n v="61.9"/>
    <s v="61-80"/>
    <n v="32.799999999999997"/>
    <s v="21-40"/>
    <n v="671597.2"/>
    <n v="419748.3"/>
    <n v="6715972.2999999998"/>
  </r>
  <r>
    <n v="881"/>
    <s v="881, 2019"/>
    <x v="880"/>
    <x v="7"/>
    <x v="3"/>
    <x v="3"/>
    <n v="1334.5"/>
    <n v="1334500000"/>
    <n v="12.2"/>
    <n v="2434.6"/>
    <n v="2434600000"/>
    <n v="0.7"/>
    <n v="58.4"/>
    <s v="41-60"/>
    <x v="0"/>
    <n v="81.5"/>
    <x v="4"/>
    <n v="60"/>
    <s v="41-60"/>
    <n v="33.799999999999997"/>
    <s v="21-40"/>
    <n v="672040.9"/>
    <n v="420025.59999999998"/>
    <n v="6720409.2999999998"/>
  </r>
  <r>
    <n v="881"/>
    <s v="881, 2020"/>
    <x v="880"/>
    <x v="7"/>
    <x v="3"/>
    <x v="4"/>
    <n v="1293.8"/>
    <n v="1293800000"/>
    <n v="10"/>
    <n v="1695.7"/>
    <n v="1695700000"/>
    <n v="-3"/>
    <n v="57.4"/>
    <s v="41-60"/>
    <x v="0"/>
    <n v="80.3"/>
    <x v="4"/>
    <n v="58.4"/>
    <s v="41-60"/>
    <n v="33.299999999999997"/>
    <s v="21-40"/>
    <n v="660083.5"/>
    <n v="412552.2"/>
    <n v="6600835"/>
  </r>
  <r>
    <n v="881"/>
    <s v="881, 2021"/>
    <x v="880"/>
    <x v="7"/>
    <x v="3"/>
    <x v="5"/>
    <n v="1321.7"/>
    <n v="1321700000"/>
    <n v="10.6"/>
    <n v="1548.9"/>
    <n v="1548900000"/>
    <n v="2.2000000000000002"/>
    <n v="58"/>
    <s v="41-60"/>
    <x v="0"/>
    <n v="84.9"/>
    <x v="4"/>
    <n v="56.2"/>
    <s v="41-60"/>
    <n v="32.799999999999997"/>
    <s v="21-40"/>
    <n v="640519.80000000005"/>
    <n v="400324.9"/>
    <n v="6405198.2999999998"/>
  </r>
  <r>
    <n v="881"/>
    <s v="881, 2022"/>
    <x v="880"/>
    <x v="7"/>
    <x v="3"/>
    <x v="6"/>
    <n v="1337.7"/>
    <n v="1337700000"/>
    <n v="8.1999999999999993"/>
    <n v="1028.4000000000001"/>
    <n v="1028400000.0000001"/>
    <n v="1.2"/>
    <n v="59.9"/>
    <s v="41-60"/>
    <x v="0"/>
    <n v="89.7"/>
    <x v="4"/>
    <n v="58.5"/>
    <s v="41-60"/>
    <n v="31.4"/>
    <s v="21-40"/>
    <n v="612000.30000000005"/>
    <n v="382500.2"/>
    <n v="6120003.0999999996"/>
  </r>
  <r>
    <n v="881"/>
    <s v="881, 2023"/>
    <x v="880"/>
    <x v="7"/>
    <x v="3"/>
    <x v="7"/>
    <n v="1344.1"/>
    <n v="1344100000"/>
    <n v="8"/>
    <n v="883.3"/>
    <n v="883300000"/>
    <n v="0.5"/>
    <n v="58.3"/>
    <s v="41-60"/>
    <x v="0"/>
    <n v="91.7"/>
    <x v="4"/>
    <n v="56.3"/>
    <s v="41-60"/>
    <n v="27"/>
    <s v="21-40"/>
    <n v="600501.6"/>
    <n v="375313.5"/>
    <n v="6005016.4000000004"/>
  </r>
  <r>
    <n v="881"/>
    <s v="881, 2024"/>
    <x v="880"/>
    <x v="7"/>
    <x v="3"/>
    <x v="8"/>
    <n v="1459.8"/>
    <n v="1459800000"/>
    <n v="9.3000000000000007"/>
    <n v="1497.3"/>
    <n v="1497300000"/>
    <n v="8.6"/>
    <n v="60.4"/>
    <s v="61-80"/>
    <x v="0"/>
    <n v="93"/>
    <x v="4"/>
    <n v="57.4"/>
    <s v="41-60"/>
    <n v="30.7"/>
    <s v="21-40"/>
    <n v="640758.9"/>
    <n v="400474.3"/>
    <n v="6407589.2000000002"/>
  </r>
  <r>
    <n v="881"/>
    <s v="881, 2025"/>
    <x v="880"/>
    <x v="7"/>
    <x v="3"/>
    <x v="9"/>
    <n v="1498.5"/>
    <n v="1498500000"/>
    <n v="8.3000000000000007"/>
    <n v="1466.6"/>
    <n v="1466600000"/>
    <n v="2.7"/>
    <n v="58.7"/>
    <s v="41-60"/>
    <x v="0"/>
    <n v="95.1"/>
    <x v="4"/>
    <n v="56.5"/>
    <s v="41-60"/>
    <n v="24.6"/>
    <s v="21-40"/>
    <n v="640832.80000000005"/>
    <n v="400520.5"/>
    <n v="6408328.4000000004"/>
  </r>
  <r>
    <n v="882"/>
    <s v="882, 2016"/>
    <x v="881"/>
    <x v="5"/>
    <x v="5"/>
    <x v="0"/>
    <n v="5996.2"/>
    <n v="5996200000"/>
    <n v="-20"/>
    <n v="17787.099999999999"/>
    <n v="17787100000"/>
    <n v="1.6"/>
    <n v="73"/>
    <s v="61-80"/>
    <x v="2"/>
    <n v="76.5"/>
    <x v="1"/>
    <n v="84.2"/>
    <s v="81-100"/>
    <n v="58.4"/>
    <s v="41-60"/>
    <n v="3985284.6"/>
    <n v="1195585.3999999999"/>
    <n v="39852846.399999999"/>
  </r>
  <r>
    <n v="882"/>
    <s v="882, 2017"/>
    <x v="881"/>
    <x v="5"/>
    <x v="5"/>
    <x v="1"/>
    <n v="7082.5"/>
    <n v="7082500000"/>
    <n v="-0.7"/>
    <n v="35225"/>
    <n v="35225000000"/>
    <n v="18.100000000000001"/>
    <n v="73.099999999999994"/>
    <s v="61-80"/>
    <x v="2"/>
    <n v="77.599999999999994"/>
    <x v="1"/>
    <n v="85.8"/>
    <s v="81-100"/>
    <n v="55.9"/>
    <s v="41-60"/>
    <n v="4649906.0999999996"/>
    <n v="1394971.8"/>
    <n v="46499061.399999999"/>
  </r>
  <r>
    <n v="882"/>
    <s v="882, 2018"/>
    <x v="881"/>
    <x v="5"/>
    <x v="5"/>
    <x v="2"/>
    <n v="7743.2"/>
    <n v="7743200000"/>
    <n v="-4.5999999999999996"/>
    <n v="32778.800000000003"/>
    <n v="32778800000.000004"/>
    <n v="9.3000000000000007"/>
    <n v="72.8"/>
    <s v="61-80"/>
    <x v="2"/>
    <n v="77.8"/>
    <x v="1"/>
    <n v="84.4"/>
    <s v="81-100"/>
    <n v="56.3"/>
    <s v="41-60"/>
    <n v="5075013.2"/>
    <n v="1522503.9"/>
    <n v="50750131.5"/>
  </r>
  <r>
    <n v="882"/>
    <s v="882, 2019"/>
    <x v="881"/>
    <x v="5"/>
    <x v="5"/>
    <x v="3"/>
    <n v="7136"/>
    <n v="7136000000"/>
    <n v="-8"/>
    <n v="25726.6"/>
    <n v="25726600000"/>
    <n v="-7.8"/>
    <n v="74.400000000000006"/>
    <s v="61-80"/>
    <x v="2"/>
    <n v="77.8"/>
    <x v="1"/>
    <n v="87.6"/>
    <s v="81-100"/>
    <n v="58"/>
    <s v="41-60"/>
    <n v="4678269.5999999996"/>
    <n v="1403480.9"/>
    <n v="46782696.100000001"/>
  </r>
  <r>
    <n v="882"/>
    <s v="882, 2020"/>
    <x v="881"/>
    <x v="5"/>
    <x v="5"/>
    <x v="4"/>
    <n v="7163.5"/>
    <n v="7163500000"/>
    <n v="-13.1"/>
    <n v="24311.7"/>
    <n v="24311700000"/>
    <n v="0.4"/>
    <n v="74.900000000000006"/>
    <s v="61-80"/>
    <x v="2"/>
    <n v="80"/>
    <x v="1"/>
    <n v="86.6"/>
    <s v="81-100"/>
    <n v="57.9"/>
    <s v="41-60"/>
    <n v="4584368.8"/>
    <n v="1375310.6"/>
    <n v="45843688"/>
  </r>
  <r>
    <n v="882"/>
    <s v="882, 2021"/>
    <x v="881"/>
    <x v="5"/>
    <x v="5"/>
    <x v="5"/>
    <n v="8175.8"/>
    <n v="8175800000"/>
    <n v="-6.8"/>
    <n v="23960.400000000001"/>
    <n v="23960400000"/>
    <n v="14.1"/>
    <n v="76.2"/>
    <s v="61-80"/>
    <x v="2"/>
    <n v="82.3"/>
    <x v="4"/>
    <n v="86.6"/>
    <s v="81-100"/>
    <n v="59.6"/>
    <s v="41-60"/>
    <n v="5098507"/>
    <n v="1529552.1"/>
    <n v="50985070.299999997"/>
  </r>
  <r>
    <n v="882"/>
    <s v="882, 2022"/>
    <x v="881"/>
    <x v="5"/>
    <x v="5"/>
    <x v="6"/>
    <n v="9540.2000000000007"/>
    <n v="9540200000"/>
    <n v="-0.7"/>
    <n v="46038.1"/>
    <n v="46038100000"/>
    <n v="16.7"/>
    <n v="76.400000000000006"/>
    <s v="61-80"/>
    <x v="2"/>
    <n v="83.2"/>
    <x v="4"/>
    <n v="85.9"/>
    <s v="81-100"/>
    <n v="60.2"/>
    <s v="61-80"/>
    <n v="5891666.2000000002"/>
    <n v="1767499.9"/>
    <n v="58916662.200000003"/>
  </r>
  <r>
    <n v="882"/>
    <s v="882, 2023"/>
    <x v="881"/>
    <x v="5"/>
    <x v="5"/>
    <x v="7"/>
    <n v="11328.9"/>
    <n v="11328900000"/>
    <n v="-1.3"/>
    <n v="47342.3"/>
    <n v="47342300000"/>
    <n v="18.7"/>
    <n v="77"/>
    <s v="61-80"/>
    <x v="2"/>
    <n v="86.4"/>
    <x v="4"/>
    <n v="84"/>
    <s v="81-100"/>
    <n v="60.5"/>
    <s v="61-80"/>
    <n v="6741594.7000000002"/>
    <n v="2022478.4"/>
    <n v="67415946.599999994"/>
  </r>
  <r>
    <n v="882"/>
    <s v="882, 2024"/>
    <x v="881"/>
    <x v="5"/>
    <x v="5"/>
    <x v="8"/>
    <n v="11562.7"/>
    <n v="11562700000"/>
    <n v="-3.9"/>
    <n v="42305.1"/>
    <n v="42305100000"/>
    <n v="2.1"/>
    <n v="76.3"/>
    <s v="61-80"/>
    <x v="2"/>
    <n v="86.9"/>
    <x v="4"/>
    <n v="82"/>
    <s v="81-100"/>
    <n v="59.8"/>
    <s v="41-60"/>
    <n v="6840277.2000000002"/>
    <n v="2052083.2"/>
    <n v="68402772.5"/>
  </r>
  <r>
    <n v="882"/>
    <s v="882, 2025"/>
    <x v="881"/>
    <x v="5"/>
    <x v="5"/>
    <x v="9"/>
    <n v="11731.7"/>
    <n v="11731700000"/>
    <n v="-3.8"/>
    <n v="56454"/>
    <n v="56454000000"/>
    <n v="1.5"/>
    <n v="75.400000000000006"/>
    <s v="61-80"/>
    <x v="2"/>
    <n v="84.1"/>
    <x v="4"/>
    <n v="83.6"/>
    <s v="81-100"/>
    <n v="58.5"/>
    <s v="41-60"/>
    <n v="7168433.5"/>
    <n v="2150530.1"/>
    <n v="71684335.200000003"/>
  </r>
  <r>
    <n v="883"/>
    <s v="883, 2016"/>
    <x v="882"/>
    <x v="2"/>
    <x v="2"/>
    <x v="0"/>
    <n v="2158"/>
    <n v="2158000000"/>
    <n v="17"/>
    <n v="9253"/>
    <n v="9253000000"/>
    <n v="35"/>
    <n v="49.7"/>
    <s v="41-60"/>
    <x v="0"/>
    <n v="83.5"/>
    <x v="4"/>
    <n v="39.4"/>
    <s v="21-40"/>
    <n v="26.1"/>
    <s v="21-40"/>
    <n v="66437.8"/>
    <n v="39862.699999999997"/>
    <n v="132875.5"/>
  </r>
  <r>
    <n v="883"/>
    <s v="883, 2017"/>
    <x v="882"/>
    <x v="2"/>
    <x v="2"/>
    <x v="1"/>
    <n v="2846"/>
    <n v="2846000000"/>
    <n v="21.5"/>
    <n v="14758.1"/>
    <n v="14758100000"/>
    <n v="31.9"/>
    <n v="50.4"/>
    <s v="41-60"/>
    <x v="0"/>
    <n v="82.7"/>
    <x v="4"/>
    <n v="40.9"/>
    <s v="41-60"/>
    <n v="27.4"/>
    <s v="21-40"/>
    <n v="88343.3"/>
    <n v="53006"/>
    <n v="176686.6"/>
  </r>
  <r>
    <n v="883"/>
    <s v="883, 2018"/>
    <x v="882"/>
    <x v="2"/>
    <x v="2"/>
    <x v="2"/>
    <n v="3481.6"/>
    <n v="3481600000"/>
    <n v="23.3"/>
    <n v="12488"/>
    <n v="12488000000"/>
    <n v="22.3"/>
    <n v="50"/>
    <s v="41-60"/>
    <x v="0"/>
    <n v="85.4"/>
    <x v="4"/>
    <n v="37.700000000000003"/>
    <s v="21-40"/>
    <n v="27"/>
    <s v="21-40"/>
    <n v="104816.3"/>
    <n v="62889.8"/>
    <n v="209632.6"/>
  </r>
  <r>
    <n v="883"/>
    <s v="883, 2019"/>
    <x v="882"/>
    <x v="2"/>
    <x v="2"/>
    <x v="3"/>
    <n v="3922.7"/>
    <n v="3922700000"/>
    <n v="22.1"/>
    <n v="17381"/>
    <n v="17381000000"/>
    <n v="12.7"/>
    <n v="50.1"/>
    <s v="41-60"/>
    <x v="0"/>
    <n v="87"/>
    <x v="4"/>
    <n v="38.6"/>
    <s v="21-40"/>
    <n v="24.9"/>
    <s v="21-40"/>
    <n v="115912.2"/>
    <n v="69547.3"/>
    <n v="231824.4"/>
  </r>
  <r>
    <n v="883"/>
    <s v="883, 2020"/>
    <x v="882"/>
    <x v="2"/>
    <x v="2"/>
    <x v="4"/>
    <n v="4348.1000000000004"/>
    <n v="4348100000"/>
    <n v="22.8"/>
    <n v="15804.9"/>
    <n v="15804900000"/>
    <n v="10.8"/>
    <n v="50.2"/>
    <s v="41-60"/>
    <x v="0"/>
    <n v="84.3"/>
    <x v="4"/>
    <n v="40.6"/>
    <s v="41-60"/>
    <n v="25.6"/>
    <s v="21-40"/>
    <n v="132558.1"/>
    <n v="79534.8"/>
    <n v="265116.2"/>
  </r>
  <r>
    <n v="883"/>
    <s v="883, 2021"/>
    <x v="882"/>
    <x v="2"/>
    <x v="2"/>
    <x v="5"/>
    <n v="4298.8999999999996"/>
    <n v="4298900000"/>
    <n v="22.4"/>
    <n v="15193.1"/>
    <n v="15193100000"/>
    <n v="-1.1000000000000001"/>
    <n v="49"/>
    <s v="41-60"/>
    <x v="0"/>
    <n v="83.1"/>
    <x v="4"/>
    <n v="41.4"/>
    <s v="41-60"/>
    <n v="22.3"/>
    <s v="21-40"/>
    <n v="132878.20000000001"/>
    <n v="79726.899999999994"/>
    <n v="265756.3"/>
  </r>
  <r>
    <n v="883"/>
    <s v="883, 2022"/>
    <x v="882"/>
    <x v="2"/>
    <x v="2"/>
    <x v="6"/>
    <n v="4937.8"/>
    <n v="4937800000"/>
    <n v="21.5"/>
    <n v="22650.5"/>
    <n v="22650500000"/>
    <n v="14.9"/>
    <n v="50.7"/>
    <s v="41-60"/>
    <x v="0"/>
    <n v="84.6"/>
    <x v="4"/>
    <n v="43.7"/>
    <s v="41-60"/>
    <n v="23.9"/>
    <s v="21-40"/>
    <n v="149992.29999999999"/>
    <n v="89995.4"/>
    <n v="299984.5"/>
  </r>
  <r>
    <n v="883"/>
    <s v="883, 2023"/>
    <x v="882"/>
    <x v="2"/>
    <x v="2"/>
    <x v="7"/>
    <n v="6159.8"/>
    <n v="6159800000"/>
    <n v="21.7"/>
    <n v="29669.599999999999"/>
    <n v="29669600000"/>
    <n v="24.7"/>
    <n v="50.5"/>
    <s v="41-60"/>
    <x v="0"/>
    <n v="84.9"/>
    <x v="4"/>
    <n v="44"/>
    <s v="41-60"/>
    <n v="22.5"/>
    <s v="21-40"/>
    <n v="186455.3"/>
    <n v="111873.2"/>
    <n v="372910.6"/>
  </r>
  <r>
    <n v="883"/>
    <s v="883, 2024"/>
    <x v="882"/>
    <x v="2"/>
    <x v="2"/>
    <x v="8"/>
    <n v="7644.3"/>
    <n v="7644300000"/>
    <n v="22.3"/>
    <n v="46517.9"/>
    <n v="46517900000"/>
    <n v="24.1"/>
    <n v="50.4"/>
    <s v="41-60"/>
    <x v="0"/>
    <n v="82.8"/>
    <x v="4"/>
    <n v="44.3"/>
    <s v="41-60"/>
    <n v="24.2"/>
    <s v="21-40"/>
    <n v="237220.6"/>
    <n v="142332.4"/>
    <n v="474441.3"/>
  </r>
  <r>
    <n v="883"/>
    <s v="883, 2025"/>
    <x v="882"/>
    <x v="2"/>
    <x v="2"/>
    <x v="9"/>
    <n v="7897.7"/>
    <n v="7897700000"/>
    <n v="22.4"/>
    <n v="42980"/>
    <n v="42980000000"/>
    <n v="3.3"/>
    <n v="52.6"/>
    <s v="41-60"/>
    <x v="0"/>
    <n v="85.5"/>
    <x v="4"/>
    <n v="47.5"/>
    <s v="41-60"/>
    <n v="24.8"/>
    <s v="21-40"/>
    <n v="237480.2"/>
    <n v="142488.1"/>
    <n v="474960.4"/>
  </r>
  <r>
    <n v="884"/>
    <s v="884, 2016"/>
    <x v="883"/>
    <x v="6"/>
    <x v="6"/>
    <x v="0"/>
    <n v="3710.2"/>
    <n v="3710200000"/>
    <n v="10.3"/>
    <n v="7957.1"/>
    <n v="7957100000"/>
    <n v="-3"/>
    <n v="62.3"/>
    <s v="61-80"/>
    <x v="0"/>
    <n v="45.8"/>
    <x v="0"/>
    <n v="76.8"/>
    <s v="61-80"/>
    <n v="64.400000000000006"/>
    <s v="61-80"/>
    <n v="652752.4"/>
    <n v="815940.4"/>
    <n v="3263761.8"/>
  </r>
  <r>
    <n v="884"/>
    <s v="884, 2017"/>
    <x v="883"/>
    <x v="6"/>
    <x v="6"/>
    <x v="1"/>
    <n v="4208.8"/>
    <n v="4208800000"/>
    <n v="9.4"/>
    <n v="6708.7"/>
    <n v="6708700000"/>
    <n v="13.4"/>
    <n v="64"/>
    <s v="61-80"/>
    <x v="0"/>
    <n v="50.1"/>
    <x v="0"/>
    <n v="76.2"/>
    <s v="61-80"/>
    <n v="65.7"/>
    <s v="61-80"/>
    <n v="714674.8"/>
    <n v="893343.5"/>
    <n v="3573374.2"/>
  </r>
  <r>
    <n v="884"/>
    <s v="884, 2018"/>
    <x v="883"/>
    <x v="6"/>
    <x v="6"/>
    <x v="2"/>
    <n v="3897.6"/>
    <n v="3897600000"/>
    <n v="9.4"/>
    <n v="5299.8"/>
    <n v="5299800000"/>
    <n v="-7.4"/>
    <n v="68.5"/>
    <s v="61-80"/>
    <x v="0"/>
    <n v="54.2"/>
    <x v="0"/>
    <n v="80"/>
    <s v="61-80"/>
    <n v="71.3"/>
    <s v="61-80"/>
    <n v="639634.1"/>
    <n v="799542.7"/>
    <n v="3198170.6"/>
  </r>
  <r>
    <n v="884"/>
    <s v="884, 2019"/>
    <x v="883"/>
    <x v="6"/>
    <x v="6"/>
    <x v="3"/>
    <n v="4002.8"/>
    <n v="4002800000"/>
    <n v="9.5"/>
    <n v="5721.4"/>
    <n v="5721400000"/>
    <n v="2.7"/>
    <n v="68.599999999999994"/>
    <s v="61-80"/>
    <x v="0"/>
    <n v="56.8"/>
    <x v="0"/>
    <n v="78.5"/>
    <s v="61-80"/>
    <n v="70.400000000000006"/>
    <s v="61-80"/>
    <n v="642640.80000000005"/>
    <n v="803301"/>
    <n v="3213203.8"/>
  </r>
  <r>
    <n v="884"/>
    <s v="884, 2020"/>
    <x v="883"/>
    <x v="6"/>
    <x v="6"/>
    <x v="4"/>
    <n v="4158.3999999999996"/>
    <n v="4158399999.9999995"/>
    <n v="10.4"/>
    <n v="6274"/>
    <n v="6274000000"/>
    <n v="3.9"/>
    <n v="69"/>
    <s v="61-80"/>
    <x v="0"/>
    <n v="56"/>
    <x v="0"/>
    <n v="81"/>
    <s v="81-100"/>
    <n v="70"/>
    <s v="61-80"/>
    <n v="671824.3"/>
    <n v="839780.3"/>
    <n v="3359121.3"/>
  </r>
  <r>
    <n v="884"/>
    <s v="884, 2021"/>
    <x v="883"/>
    <x v="6"/>
    <x v="6"/>
    <x v="5"/>
    <n v="4291.3999999999996"/>
    <n v="4291399999.9999995"/>
    <n v="10"/>
    <n v="9627.9"/>
    <n v="9627900000"/>
    <n v="3.2"/>
    <n v="70"/>
    <s v="61-80"/>
    <x v="2"/>
    <n v="57.4"/>
    <x v="0"/>
    <n v="82.6"/>
    <s v="81-100"/>
    <n v="70.099999999999994"/>
    <s v="61-80"/>
    <n v="685014.7"/>
    <n v="856268.4"/>
    <n v="3425073.7"/>
  </r>
  <r>
    <n v="884"/>
    <s v="884, 2022"/>
    <x v="883"/>
    <x v="6"/>
    <x v="6"/>
    <x v="6"/>
    <n v="4264.1000000000004"/>
    <n v="4264100000.0000005"/>
    <n v="9.5"/>
    <n v="9232.2999999999993"/>
    <n v="9232300000"/>
    <n v="-0.6"/>
    <n v="71"/>
    <s v="61-80"/>
    <x v="2"/>
    <n v="58.6"/>
    <x v="0"/>
    <n v="81.099999999999994"/>
    <s v="81-100"/>
    <n v="73.3"/>
    <s v="61-80"/>
    <n v="673380.6"/>
    <n v="841725.8"/>
    <n v="3366903"/>
  </r>
  <r>
    <n v="884"/>
    <s v="884, 2023"/>
    <x v="883"/>
    <x v="6"/>
    <x v="6"/>
    <x v="7"/>
    <n v="4202.6000000000004"/>
    <n v="4202600000.0000005"/>
    <n v="11.1"/>
    <n v="5115.2"/>
    <n v="5115200000"/>
    <n v="-1.4"/>
    <n v="72.8"/>
    <s v="61-80"/>
    <x v="2"/>
    <n v="61.1"/>
    <x v="1"/>
    <n v="81.400000000000006"/>
    <s v="81-100"/>
    <n v="76.099999999999994"/>
    <s v="61-80"/>
    <n v="649215.19999999995"/>
    <n v="811519"/>
    <n v="3246076"/>
  </r>
  <r>
    <n v="884"/>
    <s v="884, 2024"/>
    <x v="883"/>
    <x v="6"/>
    <x v="6"/>
    <x v="8"/>
    <n v="4125.2"/>
    <n v="4125200000"/>
    <n v="9.1"/>
    <n v="8874.5"/>
    <n v="8874500000"/>
    <n v="-1.8"/>
    <n v="73.3"/>
    <s v="61-80"/>
    <x v="2"/>
    <n v="61.8"/>
    <x v="1"/>
    <n v="82.3"/>
    <s v="81-100"/>
    <n v="75.8"/>
    <s v="61-80"/>
    <n v="632961.69999999995"/>
    <n v="791202.1"/>
    <n v="3164808.5"/>
  </r>
  <r>
    <n v="884"/>
    <s v="884, 2025"/>
    <x v="883"/>
    <x v="6"/>
    <x v="6"/>
    <x v="9"/>
    <n v="4360.3999999999996"/>
    <n v="4360400000"/>
    <n v="9.1999999999999993"/>
    <n v="7920.2"/>
    <n v="7920200000"/>
    <n v="5.7"/>
    <n v="73.099999999999994"/>
    <s v="61-80"/>
    <x v="2"/>
    <n v="62.4"/>
    <x v="1"/>
    <n v="82.9"/>
    <s v="81-100"/>
    <n v="74"/>
    <s v="61-80"/>
    <n v="665341.30000000005"/>
    <n v="831676.6"/>
    <n v="3326706.4"/>
  </r>
  <r>
    <n v="885"/>
    <s v="885, 2016"/>
    <x v="884"/>
    <x v="6"/>
    <x v="3"/>
    <x v="0"/>
    <n v="1348.7"/>
    <n v="1348700000"/>
    <n v="4.4000000000000004"/>
    <n v="1318.6"/>
    <n v="1318600000"/>
    <n v="11.2"/>
    <n v="48.9"/>
    <s v="41-60"/>
    <x v="0"/>
    <n v="74.8"/>
    <x v="1"/>
    <n v="61.4"/>
    <s v="61-80"/>
    <n v="10.3"/>
    <s v="0-20"/>
    <n v="182487.1"/>
    <n v="228108.9"/>
    <n v="912435.6"/>
  </r>
  <r>
    <n v="885"/>
    <s v="885, 2017"/>
    <x v="884"/>
    <x v="6"/>
    <x v="3"/>
    <x v="1"/>
    <n v="1623.2"/>
    <n v="1623200000"/>
    <n v="4.0999999999999996"/>
    <n v="781.8"/>
    <n v="781800000"/>
    <n v="20.399999999999999"/>
    <n v="50.2"/>
    <s v="41-60"/>
    <x v="0"/>
    <n v="78"/>
    <x v="1"/>
    <n v="62.6"/>
    <s v="61-80"/>
    <n v="10.1"/>
    <s v="0-20"/>
    <n v="212365.6"/>
    <n v="265457"/>
    <n v="1061827.8"/>
  </r>
  <r>
    <n v="885"/>
    <s v="885, 2018"/>
    <x v="884"/>
    <x v="6"/>
    <x v="3"/>
    <x v="2"/>
    <n v="1529.5"/>
    <n v="1529500000"/>
    <n v="6.6"/>
    <n v="2186.1999999999998"/>
    <n v="2186200000"/>
    <n v="-5.8"/>
    <n v="52.1"/>
    <s v="41-60"/>
    <x v="0"/>
    <n v="79"/>
    <x v="1"/>
    <n v="64.599999999999994"/>
    <s v="61-80"/>
    <n v="12.8"/>
    <s v="0-20"/>
    <n v="197972.9"/>
    <n v="247466.1"/>
    <n v="989864.3"/>
  </r>
  <r>
    <n v="885"/>
    <s v="885, 2019"/>
    <x v="884"/>
    <x v="6"/>
    <x v="3"/>
    <x v="3"/>
    <n v="1622.8"/>
    <n v="1622800000"/>
    <n v="11.4"/>
    <n v="2880.2"/>
    <n v="2880200000"/>
    <n v="6.1"/>
    <n v="53.8"/>
    <s v="41-60"/>
    <x v="0"/>
    <n v="82.3"/>
    <x v="4"/>
    <n v="65.2"/>
    <s v="61-80"/>
    <n v="13.9"/>
    <s v="0-20"/>
    <n v="202445.5"/>
    <n v="253056.9"/>
    <n v="1012227.6"/>
  </r>
  <r>
    <n v="885"/>
    <s v="885, 2020"/>
    <x v="884"/>
    <x v="6"/>
    <x v="3"/>
    <x v="4"/>
    <n v="1704.5"/>
    <n v="1704500000"/>
    <n v="11"/>
    <n v="2449"/>
    <n v="2449000000"/>
    <n v="5"/>
    <n v="54.1"/>
    <s v="41-60"/>
    <x v="0"/>
    <n v="81.099999999999994"/>
    <x v="4"/>
    <n v="68.099999999999994"/>
    <s v="61-80"/>
    <n v="13.2"/>
    <s v="0-20"/>
    <n v="215592.9"/>
    <n v="269491.20000000001"/>
    <n v="1077964.7"/>
  </r>
  <r>
    <n v="885"/>
    <s v="885, 2021"/>
    <x v="884"/>
    <x v="6"/>
    <x v="3"/>
    <x v="5"/>
    <n v="1754.5"/>
    <n v="1754500000"/>
    <n v="12.6"/>
    <n v="3861.8"/>
    <n v="3861800000"/>
    <n v="2.9"/>
    <n v="53.1"/>
    <s v="41-60"/>
    <x v="0"/>
    <n v="81.400000000000006"/>
    <x v="4"/>
    <n v="66.3"/>
    <s v="61-80"/>
    <n v="11.6"/>
    <s v="0-20"/>
    <n v="221227.3"/>
    <n v="276534.2"/>
    <n v="1106136.7"/>
  </r>
  <r>
    <n v="885"/>
    <s v="885, 2022"/>
    <x v="884"/>
    <x v="6"/>
    <x v="3"/>
    <x v="6"/>
    <n v="1868.8"/>
    <n v="1868800000"/>
    <n v="14.4"/>
    <n v="5848.4"/>
    <n v="5848400000"/>
    <n v="6.5"/>
    <n v="53.9"/>
    <s v="41-60"/>
    <x v="0"/>
    <n v="85"/>
    <x v="4"/>
    <n v="62.9"/>
    <s v="61-80"/>
    <n v="13.8"/>
    <s v="0-20"/>
    <n v="226029.1"/>
    <n v="282536.40000000002"/>
    <n v="1130145.7"/>
  </r>
  <r>
    <n v="885"/>
    <s v="885, 2023"/>
    <x v="884"/>
    <x v="6"/>
    <x v="3"/>
    <x v="7"/>
    <n v="1966.5"/>
    <n v="1966500000"/>
    <n v="14.3"/>
    <n v="4682.8"/>
    <n v="4682800000"/>
    <n v="5.2"/>
    <n v="55.5"/>
    <s v="41-60"/>
    <x v="0"/>
    <n v="87"/>
    <x v="4"/>
    <n v="64.900000000000006"/>
    <s v="61-80"/>
    <n v="14.7"/>
    <s v="0-20"/>
    <n v="232383.3"/>
    <n v="290479.09999999998"/>
    <n v="1161916.5"/>
  </r>
  <r>
    <n v="885"/>
    <s v="885, 2024"/>
    <x v="884"/>
    <x v="6"/>
    <x v="3"/>
    <x v="8"/>
    <n v="2068.1999999999998"/>
    <n v="2068199999.9999998"/>
    <n v="17.600000000000001"/>
    <n v="8283.2999999999993"/>
    <n v="8283299999.999999"/>
    <n v="5.2"/>
    <n v="56.4"/>
    <s v="41-60"/>
    <x v="0"/>
    <n v="88.9"/>
    <x v="4"/>
    <n v="67.2"/>
    <s v="61-80"/>
    <n v="13.1"/>
    <s v="0-20"/>
    <n v="238834.9"/>
    <n v="298543.59999999998"/>
    <n v="1194174.3999999999"/>
  </r>
  <r>
    <n v="885"/>
    <s v="885, 2025"/>
    <x v="884"/>
    <x v="6"/>
    <x v="3"/>
    <x v="9"/>
    <n v="2065.6"/>
    <n v="2065600000"/>
    <n v="15.1"/>
    <n v="5053.3999999999996"/>
    <n v="5053400000"/>
    <n v="-0.1"/>
    <n v="59.5"/>
    <s v="41-60"/>
    <x v="0"/>
    <n v="93.5"/>
    <x v="4"/>
    <n v="70.599999999999994"/>
    <s v="61-80"/>
    <n v="14.5"/>
    <s v="0-20"/>
    <n v="225489.2"/>
    <n v="281861.5"/>
    <n v="1127446.1000000001"/>
  </r>
  <r>
    <n v="886"/>
    <s v="886, 2016"/>
    <x v="885"/>
    <x v="0"/>
    <x v="4"/>
    <x v="0"/>
    <n v="1243.7"/>
    <n v="1243700000"/>
    <n v="11.5"/>
    <n v="2889.5"/>
    <n v="2889500000"/>
    <n v="-3.2"/>
    <n v="55.5"/>
    <s v="41-60"/>
    <x v="0"/>
    <n v="57.2"/>
    <x v="0"/>
    <n v="50.8"/>
    <s v="41-60"/>
    <n v="58.4"/>
    <s v="41-60"/>
    <n v="99413.2"/>
    <n v="49706.6"/>
    <n v="198826.5"/>
  </r>
  <r>
    <n v="886"/>
    <s v="886, 2017"/>
    <x v="885"/>
    <x v="0"/>
    <x v="4"/>
    <x v="1"/>
    <n v="1205.3"/>
    <n v="1205300000"/>
    <n v="9.6999999999999993"/>
    <n v="1880.4"/>
    <n v="1880400000"/>
    <n v="-3.1"/>
    <n v="56"/>
    <s v="41-60"/>
    <x v="0"/>
    <n v="60.1"/>
    <x v="1"/>
    <n v="51.9"/>
    <s v="41-60"/>
    <n v="56"/>
    <s v="41-60"/>
    <n v="93908.3"/>
    <n v="46954.2"/>
    <n v="187816.7"/>
  </r>
  <r>
    <n v="886"/>
    <s v="886, 2018"/>
    <x v="885"/>
    <x v="0"/>
    <x v="4"/>
    <x v="2"/>
    <n v="1297.3"/>
    <n v="1297300000"/>
    <n v="8.1999999999999993"/>
    <n v="1684.5"/>
    <n v="1684500000"/>
    <n v="7.6"/>
    <n v="56.8"/>
    <s v="41-60"/>
    <x v="0"/>
    <n v="60.5"/>
    <x v="1"/>
    <n v="53.7"/>
    <s v="41-60"/>
    <n v="56.1"/>
    <s v="41-60"/>
    <n v="100743.9"/>
    <n v="50372"/>
    <n v="201487.8"/>
  </r>
  <r>
    <n v="886"/>
    <s v="886, 2019"/>
    <x v="885"/>
    <x v="0"/>
    <x v="4"/>
    <x v="3"/>
    <n v="1268"/>
    <n v="1268000000"/>
    <n v="8.4"/>
    <n v="1471.6"/>
    <n v="1471600000"/>
    <n v="-2.2999999999999998"/>
    <n v="59.9"/>
    <s v="41-60"/>
    <x v="0"/>
    <n v="65.599999999999994"/>
    <x v="1"/>
    <n v="56.7"/>
    <s v="41-60"/>
    <n v="57.6"/>
    <s v="41-60"/>
    <n v="93941.1"/>
    <n v="46970.5"/>
    <n v="187882.2"/>
  </r>
  <r>
    <n v="886"/>
    <s v="886, 2020"/>
    <x v="885"/>
    <x v="0"/>
    <x v="4"/>
    <x v="4"/>
    <n v="1268.5999999999999"/>
    <n v="1268600000"/>
    <n v="9"/>
    <n v="2122.6"/>
    <n v="2122600000"/>
    <n v="0"/>
    <n v="62"/>
    <s v="61-80"/>
    <x v="0"/>
    <n v="71.7"/>
    <x v="1"/>
    <n v="58.2"/>
    <s v="41-60"/>
    <n v="56.2"/>
    <s v="41-60"/>
    <n v="88566.8"/>
    <n v="44283.4"/>
    <n v="177133.7"/>
  </r>
  <r>
    <n v="886"/>
    <s v="886, 2021"/>
    <x v="885"/>
    <x v="0"/>
    <x v="4"/>
    <x v="5"/>
    <n v="1209.5999999999999"/>
    <n v="1209600000"/>
    <n v="9.3000000000000007"/>
    <n v="2277.6"/>
    <n v="2277600000"/>
    <n v="-4.7"/>
    <n v="61.5"/>
    <s v="61-80"/>
    <x v="0"/>
    <n v="69.099999999999994"/>
    <x v="1"/>
    <n v="56.7"/>
    <s v="41-60"/>
    <n v="58.7"/>
    <s v="41-60"/>
    <n v="86647.9"/>
    <n v="43323.9"/>
    <n v="173295.7"/>
  </r>
  <r>
    <n v="886"/>
    <s v="886, 2022"/>
    <x v="885"/>
    <x v="0"/>
    <x v="4"/>
    <x v="6"/>
    <n v="1216.5"/>
    <n v="1216500000"/>
    <n v="11.1"/>
    <n v="2451.9"/>
    <n v="2451900000"/>
    <n v="0.6"/>
    <n v="61"/>
    <s v="61-80"/>
    <x v="0"/>
    <n v="68.900000000000006"/>
    <x v="1"/>
    <n v="54.5"/>
    <s v="41-60"/>
    <n v="59.4"/>
    <s v="41-60"/>
    <n v="87266.7"/>
    <n v="43633.4"/>
    <n v="174533.5"/>
  </r>
  <r>
    <n v="886"/>
    <s v="886, 2023"/>
    <x v="885"/>
    <x v="0"/>
    <x v="4"/>
    <x v="7"/>
    <n v="1174.4000000000001"/>
    <n v="1174400000"/>
    <n v="11.5"/>
    <n v="2009.9"/>
    <n v="2009900000"/>
    <n v="-3.5"/>
    <n v="61.3"/>
    <s v="61-80"/>
    <x v="0"/>
    <n v="73.2"/>
    <x v="1"/>
    <n v="52.2"/>
    <s v="41-60"/>
    <n v="58.6"/>
    <s v="41-60"/>
    <n v="80746.7"/>
    <n v="40373.300000000003"/>
    <n v="161493.4"/>
  </r>
  <r>
    <n v="886"/>
    <s v="886, 2024"/>
    <x v="885"/>
    <x v="0"/>
    <x v="4"/>
    <x v="8"/>
    <n v="1139.7"/>
    <n v="1139700000"/>
    <n v="11.8"/>
    <n v="1417"/>
    <n v="1417000000"/>
    <n v="-3"/>
    <n v="62.1"/>
    <s v="61-80"/>
    <x v="0"/>
    <n v="77.400000000000006"/>
    <x v="1"/>
    <n v="53.4"/>
    <s v="41-60"/>
    <n v="55.6"/>
    <s v="41-60"/>
    <n v="74984.800000000003"/>
    <n v="37492.400000000001"/>
    <n v="149969.70000000001"/>
  </r>
  <r>
    <n v="886"/>
    <s v="886, 2025"/>
    <x v="885"/>
    <x v="0"/>
    <x v="4"/>
    <x v="9"/>
    <n v="1128.8"/>
    <n v="1128800000"/>
    <n v="8.6"/>
    <n v="1410.1"/>
    <n v="1410100000"/>
    <n v="-1"/>
    <n v="63.5"/>
    <s v="61-80"/>
    <x v="0"/>
    <n v="78.400000000000006"/>
    <x v="1"/>
    <n v="58.1"/>
    <s v="41-60"/>
    <n v="54.1"/>
    <s v="41-60"/>
    <n v="73509.5"/>
    <n v="36754.699999999997"/>
    <n v="147018.9"/>
  </r>
  <r>
    <n v="887"/>
    <s v="887, 2016"/>
    <x v="886"/>
    <x v="7"/>
    <x v="4"/>
    <x v="0"/>
    <n v="2717.6"/>
    <n v="2717600000"/>
    <n v="9.5"/>
    <n v="2850.8"/>
    <n v="2850800000"/>
    <n v="-4.7"/>
    <n v="56.1"/>
    <s v="41-60"/>
    <x v="0"/>
    <n v="47.1"/>
    <x v="0"/>
    <n v="85"/>
    <s v="81-100"/>
    <n v="36.4"/>
    <s v="21-40"/>
    <n v="1892510.9"/>
    <n v="1182819.3"/>
    <n v="18925108.800000001"/>
  </r>
  <r>
    <n v="887"/>
    <s v="887, 2017"/>
    <x v="886"/>
    <x v="7"/>
    <x v="4"/>
    <x v="1"/>
    <n v="2483.3000000000002"/>
    <n v="2483300000"/>
    <n v="10.3"/>
    <n v="3242.4"/>
    <n v="3242400000"/>
    <n v="-8.6"/>
    <n v="55.5"/>
    <s v="41-60"/>
    <x v="0"/>
    <n v="49.5"/>
    <x v="0"/>
    <n v="82.6"/>
    <s v="81-100"/>
    <n v="34.299999999999997"/>
    <s v="21-40"/>
    <n v="1695164.4"/>
    <n v="1059477.7"/>
    <n v="16951643.699999999"/>
  </r>
  <r>
    <n v="887"/>
    <s v="887, 2018"/>
    <x v="886"/>
    <x v="7"/>
    <x v="4"/>
    <x v="2"/>
    <n v="2770.4"/>
    <n v="2770400000"/>
    <n v="9"/>
    <n v="2014.6"/>
    <n v="2014600000"/>
    <n v="11.6"/>
    <n v="57.2"/>
    <s v="41-60"/>
    <x v="0"/>
    <n v="52.6"/>
    <x v="0"/>
    <n v="84.9"/>
    <s v="81-100"/>
    <n v="34"/>
    <s v="21-40"/>
    <n v="1843956.1"/>
    <n v="1152472.6000000001"/>
    <n v="18439561.199999999"/>
  </r>
  <r>
    <n v="887"/>
    <s v="887, 2019"/>
    <x v="886"/>
    <x v="7"/>
    <x v="4"/>
    <x v="3"/>
    <n v="3040"/>
    <n v="3040000000"/>
    <n v="9.3000000000000007"/>
    <n v="2529.1"/>
    <n v="2529100000"/>
    <n v="9.6999999999999993"/>
    <n v="57.6"/>
    <s v="41-60"/>
    <x v="0"/>
    <n v="52.7"/>
    <x v="0"/>
    <n v="84.6"/>
    <s v="81-100"/>
    <n v="35.5"/>
    <s v="21-40"/>
    <n v="2021866.9"/>
    <n v="1263666.8"/>
    <n v="20218668.800000001"/>
  </r>
  <r>
    <n v="887"/>
    <s v="887, 2020"/>
    <x v="886"/>
    <x v="7"/>
    <x v="4"/>
    <x v="4"/>
    <n v="3373.9"/>
    <n v="3373900000"/>
    <n v="11"/>
    <n v="4118.5"/>
    <n v="4118500000"/>
    <n v="11"/>
    <n v="58.7"/>
    <s v="41-60"/>
    <x v="0"/>
    <n v="52.3"/>
    <x v="0"/>
    <n v="87.2"/>
    <s v="81-100"/>
    <n v="36.700000000000003"/>
    <s v="21-40"/>
    <n v="2250046.6"/>
    <n v="1406279.1"/>
    <n v="22500466"/>
  </r>
  <r>
    <n v="887"/>
    <s v="887, 2021"/>
    <x v="886"/>
    <x v="7"/>
    <x v="4"/>
    <x v="5"/>
    <n v="3802"/>
    <n v="3802000000"/>
    <n v="10.4"/>
    <n v="4713.6000000000004"/>
    <n v="4713600000"/>
    <n v="12.7"/>
    <n v="59.2"/>
    <s v="41-60"/>
    <x v="0"/>
    <n v="53.1"/>
    <x v="0"/>
    <n v="89.4"/>
    <s v="81-100"/>
    <n v="35.1"/>
    <s v="21-40"/>
    <n v="2518330.2000000002"/>
    <n v="1573956.3"/>
    <n v="25183301.600000001"/>
  </r>
  <r>
    <n v="887"/>
    <s v="887, 2022"/>
    <x v="886"/>
    <x v="7"/>
    <x v="4"/>
    <x v="6"/>
    <n v="3604.5"/>
    <n v="3604500000"/>
    <n v="9.6"/>
    <n v="3814.2"/>
    <n v="3814200000"/>
    <n v="-5.2"/>
    <n v="59"/>
    <s v="41-60"/>
    <x v="0"/>
    <n v="51.9"/>
    <x v="0"/>
    <n v="90.7"/>
    <s v="81-100"/>
    <n v="34.299999999999997"/>
    <s v="21-40"/>
    <n v="2412697"/>
    <n v="1507935.6"/>
    <n v="24126969.899999999"/>
  </r>
  <r>
    <n v="887"/>
    <s v="887, 2023"/>
    <x v="886"/>
    <x v="7"/>
    <x v="4"/>
    <x v="7"/>
    <n v="3624.2"/>
    <n v="3624200000"/>
    <n v="10.6"/>
    <n v="5546.8"/>
    <n v="5546800000"/>
    <n v="0.5"/>
    <n v="58.9"/>
    <s v="41-60"/>
    <x v="0"/>
    <n v="50.1"/>
    <x v="0"/>
    <n v="90.4"/>
    <s v="81-100"/>
    <n v="36.1"/>
    <s v="21-40"/>
    <n v="2463191.2999999998"/>
    <n v="1539494.5"/>
    <n v="24631912.699999999"/>
  </r>
  <r>
    <n v="887"/>
    <s v="887, 2024"/>
    <x v="886"/>
    <x v="7"/>
    <x v="4"/>
    <x v="8"/>
    <n v="3735.2"/>
    <n v="3735200000"/>
    <n v="8.6"/>
    <n v="4480.2"/>
    <n v="4480200000"/>
    <n v="3.1"/>
    <n v="59"/>
    <s v="41-60"/>
    <x v="0"/>
    <n v="48.8"/>
    <x v="0"/>
    <n v="92.3"/>
    <s v="81-100"/>
    <n v="35.799999999999997"/>
    <s v="21-40"/>
    <n v="2564141.9"/>
    <n v="1602588.7"/>
    <n v="25641418.600000001"/>
  </r>
  <r>
    <n v="887"/>
    <s v="887, 2025"/>
    <x v="886"/>
    <x v="7"/>
    <x v="4"/>
    <x v="9"/>
    <n v="4003.6"/>
    <n v="4003600000"/>
    <n v="7"/>
    <n v="3850.6"/>
    <n v="3850600000"/>
    <n v="7.2"/>
    <n v="58"/>
    <s v="41-60"/>
    <x v="0"/>
    <n v="50.7"/>
    <x v="0"/>
    <n v="89.1"/>
    <s v="81-100"/>
    <n v="34.200000000000003"/>
    <s v="21-40"/>
    <n v="2707710.5"/>
    <n v="1692319.1"/>
    <n v="27077105"/>
  </r>
  <r>
    <n v="888"/>
    <s v="888, 2016"/>
    <x v="887"/>
    <x v="7"/>
    <x v="4"/>
    <x v="0"/>
    <n v="1220.4000000000001"/>
    <n v="1220400000"/>
    <n v="9.1999999999999993"/>
    <n v="1613"/>
    <n v="1613000000"/>
    <n v="-4.0999999999999996"/>
    <n v="68.099999999999994"/>
    <s v="61-80"/>
    <x v="0"/>
    <n v="63.6"/>
    <x v="1"/>
    <n v="76.900000000000006"/>
    <s v="61-80"/>
    <n v="63.8"/>
    <s v="61-80"/>
    <n v="736727.9"/>
    <n v="460454.9"/>
    <n v="7367278.7999999998"/>
  </r>
  <r>
    <n v="888"/>
    <s v="888, 2017"/>
    <x v="887"/>
    <x v="7"/>
    <x v="4"/>
    <x v="1"/>
    <n v="1366.1"/>
    <n v="1366100000"/>
    <n v="11.1"/>
    <n v="2258.9"/>
    <n v="2258900000"/>
    <n v="11.9"/>
    <n v="69.8"/>
    <s v="61-80"/>
    <x v="0"/>
    <n v="63"/>
    <x v="1"/>
    <n v="77.599999999999994"/>
    <s v="61-80"/>
    <n v="68.8"/>
    <s v="61-80"/>
    <n v="829558.7"/>
    <n v="518474.2"/>
    <n v="8295586.7000000002"/>
  </r>
  <r>
    <n v="888"/>
    <s v="888, 2018"/>
    <x v="887"/>
    <x v="7"/>
    <x v="4"/>
    <x v="2"/>
    <n v="1372.7"/>
    <n v="1372700000"/>
    <n v="10.8"/>
    <n v="1585.8"/>
    <n v="1585800000"/>
    <n v="0.5"/>
    <n v="71"/>
    <s v="61-80"/>
    <x v="2"/>
    <n v="62.6"/>
    <x v="1"/>
    <n v="80.5"/>
    <s v="81-100"/>
    <n v="70"/>
    <s v="61-80"/>
    <n v="836396.5"/>
    <n v="522747.8"/>
    <n v="8363965.0999999996"/>
  </r>
  <r>
    <n v="888"/>
    <s v="888, 2019"/>
    <x v="887"/>
    <x v="7"/>
    <x v="4"/>
    <x v="3"/>
    <n v="1288.9000000000001"/>
    <n v="1288900000"/>
    <n v="9"/>
    <n v="1610.3"/>
    <n v="1610300000"/>
    <n v="-6.1"/>
    <n v="70.2"/>
    <s v="61-80"/>
    <x v="2"/>
    <n v="63.9"/>
    <x v="1"/>
    <n v="79.900000000000006"/>
    <s v="61-80"/>
    <n v="66.900000000000006"/>
    <s v="61-80"/>
    <n v="775919.3"/>
    <n v="484949.6"/>
    <n v="7759193.0999999996"/>
  </r>
  <r>
    <n v="888"/>
    <s v="888, 2020"/>
    <x v="887"/>
    <x v="7"/>
    <x v="4"/>
    <x v="4"/>
    <n v="1136.5999999999999"/>
    <n v="1136600000"/>
    <n v="9"/>
    <n v="1180.0999999999999"/>
    <n v="1180100000"/>
    <n v="-11.8"/>
    <n v="69.3"/>
    <s v="61-80"/>
    <x v="0"/>
    <n v="63.2"/>
    <x v="1"/>
    <n v="77.7"/>
    <s v="61-80"/>
    <n v="67"/>
    <s v="61-80"/>
    <n v="688658.3"/>
    <n v="430411.4"/>
    <n v="6886582.9000000004"/>
  </r>
  <r>
    <n v="888"/>
    <s v="888, 2021"/>
    <x v="887"/>
    <x v="7"/>
    <x v="4"/>
    <x v="5"/>
    <n v="1002.9"/>
    <n v="1002900000"/>
    <n v="7.1"/>
    <n v="591"/>
    <n v="591000000"/>
    <n v="-11.8"/>
    <n v="71.599999999999994"/>
    <s v="61-80"/>
    <x v="2"/>
    <n v="66.8"/>
    <x v="1"/>
    <n v="80"/>
    <s v="61-80"/>
    <n v="68.099999999999994"/>
    <s v="61-80"/>
    <n v="587482.80000000005"/>
    <n v="367176.7"/>
    <n v="5874827.5"/>
  </r>
  <r>
    <n v="888"/>
    <s v="888, 2022"/>
    <x v="887"/>
    <x v="7"/>
    <x v="4"/>
    <x v="6"/>
    <n v="982.1"/>
    <n v="982100000"/>
    <n v="6.8"/>
    <n v="548.6"/>
    <n v="548600000"/>
    <n v="-2.1"/>
    <n v="72.400000000000006"/>
    <s v="61-80"/>
    <x v="2"/>
    <n v="66.400000000000006"/>
    <x v="1"/>
    <n v="78.5"/>
    <s v="61-80"/>
    <n v="72.3"/>
    <s v="61-80"/>
    <n v="577618.6"/>
    <n v="361011.6"/>
    <n v="5776185.7000000002"/>
  </r>
  <r>
    <n v="888"/>
    <s v="888, 2023"/>
    <x v="887"/>
    <x v="7"/>
    <x v="4"/>
    <x v="7"/>
    <n v="947.1"/>
    <n v="947100000"/>
    <n v="3.9"/>
    <n v="468.1"/>
    <n v="468100000"/>
    <n v="-3.6"/>
    <n v="73"/>
    <s v="61-80"/>
    <x v="2"/>
    <n v="65.5"/>
    <x v="1"/>
    <n v="77.099999999999994"/>
    <s v="61-80"/>
    <n v="76.599999999999994"/>
    <s v="61-80"/>
    <n v="562051.9"/>
    <n v="351282.5"/>
    <n v="5620519.2000000002"/>
  </r>
  <r>
    <n v="888"/>
    <s v="888, 2024"/>
    <x v="887"/>
    <x v="7"/>
    <x v="4"/>
    <x v="8"/>
    <n v="867.2"/>
    <n v="867200000"/>
    <n v="1.6"/>
    <n v="147.4"/>
    <n v="147400000"/>
    <n v="-8.4"/>
    <n v="74"/>
    <s v="61-80"/>
    <x v="2"/>
    <n v="67.599999999999994"/>
    <x v="1"/>
    <n v="78"/>
    <s v="61-80"/>
    <n v="76.5"/>
    <s v="61-80"/>
    <n v="504421.4"/>
    <n v="315263.40000000002"/>
    <n v="5044214.0999999996"/>
  </r>
  <r>
    <n v="888"/>
    <s v="888, 2025"/>
    <x v="887"/>
    <x v="7"/>
    <x v="4"/>
    <x v="9"/>
    <n v="835.3"/>
    <n v="835300000"/>
    <n v="2.2999999999999998"/>
    <n v="278.2"/>
    <n v="278200000"/>
    <n v="-3.7"/>
    <n v="75.8"/>
    <s v="61-80"/>
    <x v="2"/>
    <n v="69.5"/>
    <x v="1"/>
    <n v="78"/>
    <s v="61-80"/>
    <n v="80"/>
    <s v="61-80"/>
    <n v="477023"/>
    <n v="298139.40000000002"/>
    <n v="4770229.9000000004"/>
  </r>
  <r>
    <n v="889"/>
    <s v="889, 2016"/>
    <x v="888"/>
    <x v="4"/>
    <x v="3"/>
    <x v="0"/>
    <n v="2587"/>
    <n v="2587000000"/>
    <n v="5.6"/>
    <n v="1775.8"/>
    <n v="1775800000"/>
    <n v="2.8"/>
    <n v="28"/>
    <s v="21-40"/>
    <x v="1"/>
    <n v="37.700000000000003"/>
    <x v="3"/>
    <n v="5.5"/>
    <s v="0-20"/>
    <n v="40.799999999999997"/>
    <s v="41-60"/>
    <n v="242087.5"/>
    <n v="242087.5"/>
    <n v="484175"/>
  </r>
  <r>
    <n v="889"/>
    <s v="889, 2017"/>
    <x v="888"/>
    <x v="4"/>
    <x v="3"/>
    <x v="1"/>
    <n v="2572.9"/>
    <n v="2572900000"/>
    <n v="7.1"/>
    <n v="2779.2"/>
    <n v="2779200000"/>
    <n v="-0.5"/>
    <n v="27.1"/>
    <s v="21-40"/>
    <x v="1"/>
    <n v="38"/>
    <x v="3"/>
    <n v="6.1"/>
    <s v="0-20"/>
    <n v="37"/>
    <s v="21-40"/>
    <n v="240278.6"/>
    <n v="240278.6"/>
    <n v="480557.3"/>
  </r>
  <r>
    <n v="889"/>
    <s v="889, 2018"/>
    <x v="888"/>
    <x v="4"/>
    <x v="3"/>
    <x v="2"/>
    <n v="2703.5"/>
    <n v="2703500000"/>
    <n v="4.3"/>
    <n v="1377.6"/>
    <n v="1377600000"/>
    <n v="5.0999999999999996"/>
    <n v="27.7"/>
    <s v="21-40"/>
    <x v="1"/>
    <n v="38.299999999999997"/>
    <x v="3"/>
    <n v="8.3000000000000007"/>
    <s v="0-20"/>
    <n v="36.4"/>
    <s v="21-40"/>
    <n v="251871.8"/>
    <n v="251871.8"/>
    <n v="503743.6"/>
  </r>
  <r>
    <n v="889"/>
    <s v="889, 2019"/>
    <x v="888"/>
    <x v="4"/>
    <x v="3"/>
    <x v="3"/>
    <n v="2597.6999999999998"/>
    <n v="2597700000"/>
    <n v="3.1"/>
    <n v="833.5"/>
    <n v="833500000"/>
    <n v="-3.9"/>
    <n v="29.8"/>
    <s v="21-40"/>
    <x v="1"/>
    <n v="38.700000000000003"/>
    <x v="3"/>
    <n v="14.9"/>
    <s v="0-20"/>
    <n v="35.700000000000003"/>
    <s v="21-40"/>
    <n v="241335.2"/>
    <n v="241335.2"/>
    <n v="482670.4"/>
  </r>
  <r>
    <n v="889"/>
    <s v="889, 2020"/>
    <x v="888"/>
    <x v="4"/>
    <x v="3"/>
    <x v="4"/>
    <n v="2488.1"/>
    <n v="2488100000"/>
    <n v="5.7"/>
    <n v="2185.8000000000002"/>
    <n v="2185800000"/>
    <n v="-4.2"/>
    <n v="29.9"/>
    <s v="21-40"/>
    <x v="1"/>
    <n v="37.700000000000003"/>
    <x v="3"/>
    <n v="16"/>
    <s v="0-20"/>
    <n v="36.200000000000003"/>
    <s v="21-40"/>
    <n v="232937.3"/>
    <n v="232937.3"/>
    <n v="465874.6"/>
  </r>
  <r>
    <n v="889"/>
    <s v="889, 2021"/>
    <x v="888"/>
    <x v="4"/>
    <x v="3"/>
    <x v="5"/>
    <n v="2708.1"/>
    <n v="2708100000"/>
    <n v="7.5"/>
    <n v="3512.6"/>
    <n v="3512600000"/>
    <n v="8.8000000000000007"/>
    <n v="30.4"/>
    <s v="21-40"/>
    <x v="1"/>
    <n v="39.700000000000003"/>
    <x v="3"/>
    <n v="16.100000000000001"/>
    <s v="0-20"/>
    <n v="35.4"/>
    <s v="21-40"/>
    <n v="249758.3"/>
    <n v="249758.3"/>
    <n v="499516.5"/>
  </r>
  <r>
    <n v="889"/>
    <s v="889, 2022"/>
    <x v="888"/>
    <x v="4"/>
    <x v="3"/>
    <x v="6"/>
    <n v="2541.1999999999998"/>
    <n v="2541200000"/>
    <n v="12.6"/>
    <n v="3398.8"/>
    <n v="3398800000"/>
    <n v="-6.2"/>
    <n v="29.2"/>
    <s v="21-40"/>
    <x v="1"/>
    <n v="36.5"/>
    <x v="3"/>
    <n v="16.5"/>
    <s v="0-20"/>
    <n v="34.4"/>
    <s v="21-40"/>
    <n v="239954.7"/>
    <n v="239954.7"/>
    <n v="479909.3"/>
  </r>
  <r>
    <n v="889"/>
    <s v="889, 2023"/>
    <x v="888"/>
    <x v="4"/>
    <x v="3"/>
    <x v="7"/>
    <n v="2740.8"/>
    <n v="2740800000"/>
    <n v="13.4"/>
    <n v="6683"/>
    <n v="6683000000"/>
    <n v="7.9"/>
    <n v="28.5"/>
    <s v="21-40"/>
    <x v="1"/>
    <n v="35.200000000000003"/>
    <x v="3"/>
    <n v="18"/>
    <s v="0-20"/>
    <n v="32.200000000000003"/>
    <s v="21-40"/>
    <n v="261371.2"/>
    <n v="261371.2"/>
    <n v="522742.4"/>
  </r>
  <r>
    <n v="889"/>
    <s v="889, 2024"/>
    <x v="888"/>
    <x v="4"/>
    <x v="3"/>
    <x v="8"/>
    <n v="3445.2"/>
    <n v="3445200000"/>
    <n v="13.1"/>
    <n v="10493.3"/>
    <n v="10493300000"/>
    <n v="25.7"/>
    <n v="27"/>
    <s v="21-40"/>
    <x v="1"/>
    <n v="33.5"/>
    <x v="3"/>
    <n v="18"/>
    <s v="0-20"/>
    <n v="29.6"/>
    <s v="21-40"/>
    <n v="332592.2"/>
    <n v="332592.2"/>
    <n v="665184.30000000005"/>
  </r>
  <r>
    <n v="889"/>
    <s v="889, 2025"/>
    <x v="888"/>
    <x v="4"/>
    <x v="3"/>
    <x v="9"/>
    <n v="3933.7"/>
    <n v="3933700000"/>
    <n v="14.9"/>
    <n v="8604.2000000000007"/>
    <n v="8604200000"/>
    <n v="14.2"/>
    <n v="27.9"/>
    <s v="21-40"/>
    <x v="1"/>
    <n v="34.5"/>
    <x v="3"/>
    <n v="18.399999999999999"/>
    <s v="0-20"/>
    <n v="30.6"/>
    <s v="21-40"/>
    <n v="376929.1"/>
    <n v="376929.1"/>
    <n v="753858.2"/>
  </r>
  <r>
    <n v="890"/>
    <s v="890, 2016"/>
    <x v="889"/>
    <x v="7"/>
    <x v="3"/>
    <x v="0"/>
    <n v="235.3"/>
    <n v="235300000"/>
    <n v="8"/>
    <n v="218.9"/>
    <n v="218900000"/>
    <n v="-3.7"/>
    <n v="37.299999999999997"/>
    <s v="21-40"/>
    <x v="1"/>
    <n v="47.1"/>
    <x v="0"/>
    <n v="59"/>
    <s v="41-60"/>
    <n v="5.7"/>
    <s v="0-20"/>
    <n v="163866.9"/>
    <n v="102416.8"/>
    <n v="1638669"/>
  </r>
  <r>
    <n v="890"/>
    <s v="890, 2017"/>
    <x v="889"/>
    <x v="7"/>
    <x v="3"/>
    <x v="1"/>
    <n v="225.1"/>
    <n v="225100000"/>
    <n v="9.4"/>
    <n v="197.3"/>
    <n v="197300000"/>
    <n v="-4.4000000000000004"/>
    <n v="37.1"/>
    <s v="21-40"/>
    <x v="1"/>
    <n v="48.6"/>
    <x v="0"/>
    <n v="59.1"/>
    <s v="41-60"/>
    <n v="3.5"/>
    <s v="0-20"/>
    <n v="154786.29999999999"/>
    <n v="96741.5"/>
    <n v="1547863.5"/>
  </r>
  <r>
    <n v="890"/>
    <s v="890, 2018"/>
    <x v="889"/>
    <x v="7"/>
    <x v="3"/>
    <x v="2"/>
    <n v="226.3"/>
    <n v="226300000"/>
    <n v="8.3000000000000007"/>
    <n v="183.8"/>
    <n v="183800000"/>
    <n v="0.5"/>
    <n v="39.299999999999997"/>
    <s v="21-40"/>
    <x v="1"/>
    <n v="53.1"/>
    <x v="0"/>
    <n v="60.4"/>
    <s v="61-80"/>
    <n v="4.4000000000000004"/>
    <s v="0-20"/>
    <n v="149904.1"/>
    <n v="93690.1"/>
    <n v="1499041.3"/>
  </r>
  <r>
    <n v="890"/>
    <s v="890, 2019"/>
    <x v="889"/>
    <x v="7"/>
    <x v="3"/>
    <x v="3"/>
    <n v="241.6"/>
    <n v="241600000"/>
    <n v="8.6999999999999993"/>
    <n v="242.9"/>
    <n v="242900000"/>
    <n v="6.8"/>
    <n v="39.5"/>
    <s v="21-40"/>
    <x v="1"/>
    <n v="52.9"/>
    <x v="0"/>
    <n v="60.3"/>
    <s v="61-80"/>
    <n v="5.2"/>
    <s v="0-20"/>
    <n v="160367"/>
    <n v="100229.3"/>
    <n v="1603669.5"/>
  </r>
  <r>
    <n v="890"/>
    <s v="890, 2020"/>
    <x v="889"/>
    <x v="7"/>
    <x v="3"/>
    <x v="4"/>
    <n v="209.3"/>
    <n v="209300000"/>
    <n v="9.1"/>
    <n v="247.4"/>
    <n v="247400000"/>
    <n v="-13.4"/>
    <n v="41"/>
    <s v="41-60"/>
    <x v="0"/>
    <n v="54.9"/>
    <x v="0"/>
    <n v="61.3"/>
    <s v="61-80"/>
    <n v="6.9"/>
    <s v="0-20"/>
    <n v="136599.70000000001"/>
    <n v="85374.8"/>
    <n v="1365997.1"/>
  </r>
  <r>
    <n v="890"/>
    <s v="890, 2021"/>
    <x v="889"/>
    <x v="7"/>
    <x v="3"/>
    <x v="5"/>
    <n v="211"/>
    <n v="211000000"/>
    <n v="8.4"/>
    <n v="205.9"/>
    <n v="205900000"/>
    <n v="0.8"/>
    <n v="42.8"/>
    <s v="41-60"/>
    <x v="0"/>
    <n v="57.5"/>
    <x v="0"/>
    <n v="63.3"/>
    <s v="61-80"/>
    <n v="7.6"/>
    <s v="0-20"/>
    <n v="134610.9"/>
    <n v="84131.8"/>
    <n v="1346109.3"/>
  </r>
  <r>
    <n v="890"/>
    <s v="890, 2022"/>
    <x v="889"/>
    <x v="7"/>
    <x v="3"/>
    <x v="6"/>
    <n v="199.9"/>
    <n v="199900000"/>
    <n v="6.3"/>
    <n v="157.1"/>
    <n v="157100000"/>
    <n v="-5.3"/>
    <n v="42.5"/>
    <s v="41-60"/>
    <x v="0"/>
    <n v="54.5"/>
    <x v="0"/>
    <n v="65.599999999999994"/>
    <s v="61-80"/>
    <n v="7.3"/>
    <s v="0-20"/>
    <n v="130889.9"/>
    <n v="81806.2"/>
    <n v="1308899"/>
  </r>
  <r>
    <n v="890"/>
    <s v="890, 2023"/>
    <x v="889"/>
    <x v="7"/>
    <x v="3"/>
    <x v="7"/>
    <n v="216"/>
    <n v="216000000"/>
    <n v="5.9"/>
    <n v="178.9"/>
    <n v="178900000"/>
    <n v="8"/>
    <n v="43.4"/>
    <s v="41-60"/>
    <x v="0"/>
    <n v="55.4"/>
    <x v="0"/>
    <n v="66.099999999999994"/>
    <s v="61-80"/>
    <n v="8.6999999999999993"/>
    <s v="0-20"/>
    <n v="140336.20000000001"/>
    <n v="87710.1"/>
    <n v="1403361.6"/>
  </r>
  <r>
    <n v="890"/>
    <s v="890, 2024"/>
    <x v="889"/>
    <x v="7"/>
    <x v="3"/>
    <x v="8"/>
    <n v="226.3"/>
    <n v="226300000"/>
    <n v="6.2"/>
    <n v="163.69999999999999"/>
    <n v="163700000"/>
    <n v="4.8"/>
    <n v="43.7"/>
    <s v="41-60"/>
    <x v="0"/>
    <n v="56.7"/>
    <x v="0"/>
    <n v="66.099999999999994"/>
    <s v="61-80"/>
    <n v="8.5"/>
    <s v="0-20"/>
    <n v="145445.6"/>
    <n v="90903.5"/>
    <n v="1454456.3"/>
  </r>
  <r>
    <n v="890"/>
    <s v="890, 2025"/>
    <x v="889"/>
    <x v="7"/>
    <x v="3"/>
    <x v="9"/>
    <n v="202.9"/>
    <n v="202900000"/>
    <n v="5.5"/>
    <n v="161.5"/>
    <n v="161500000"/>
    <n v="-10.3"/>
    <n v="44.3"/>
    <s v="41-60"/>
    <x v="0"/>
    <n v="59.2"/>
    <x v="0"/>
    <n v="66"/>
    <s v="61-80"/>
    <n v="7.7"/>
    <s v="0-20"/>
    <n v="127557.2"/>
    <n v="79723.3"/>
    <n v="1275572.1000000001"/>
  </r>
  <r>
    <n v="891"/>
    <s v="891, 2016"/>
    <x v="890"/>
    <x v="8"/>
    <x v="6"/>
    <x v="0"/>
    <n v="9453.5"/>
    <n v="9453500000"/>
    <n v="9.6999999999999993"/>
    <n v="7390.2"/>
    <n v="7390200000"/>
    <n v="18.8"/>
    <n v="55.3"/>
    <s v="41-60"/>
    <x v="0"/>
    <n v="31"/>
    <x v="3"/>
    <n v="66.2"/>
    <s v="61-80"/>
    <n v="68.900000000000006"/>
    <s v="61-80"/>
    <n v="2788700.5"/>
    <n v="3718267.3"/>
    <n v="46478341.700000003"/>
  </r>
  <r>
    <n v="891"/>
    <s v="891, 2017"/>
    <x v="890"/>
    <x v="8"/>
    <x v="6"/>
    <x v="1"/>
    <n v="10765"/>
    <n v="10765000000"/>
    <n v="9.1999999999999993"/>
    <n v="19127.099999999999"/>
    <n v="19127100000"/>
    <n v="13.9"/>
    <n v="56.2"/>
    <s v="41-60"/>
    <x v="0"/>
    <n v="32.4"/>
    <x v="3"/>
    <n v="68.900000000000006"/>
    <s v="61-80"/>
    <n v="67.5"/>
    <s v="61-80"/>
    <n v="3143238"/>
    <n v="4190984"/>
    <n v="52387300.100000001"/>
  </r>
  <r>
    <n v="891"/>
    <s v="891, 2018"/>
    <x v="890"/>
    <x v="8"/>
    <x v="6"/>
    <x v="2"/>
    <n v="13345.7"/>
    <n v="13345700000"/>
    <n v="8.3000000000000007"/>
    <n v="15027"/>
    <n v="15027000000"/>
    <n v="24"/>
    <n v="58.2"/>
    <s v="41-60"/>
    <x v="0"/>
    <n v="35.700000000000003"/>
    <x v="3"/>
    <n v="70.400000000000006"/>
    <s v="61-80"/>
    <n v="68.400000000000006"/>
    <s v="61-80"/>
    <n v="3803829.4"/>
    <n v="5071772.5"/>
    <n v="63397156"/>
  </r>
  <r>
    <n v="891"/>
    <s v="891, 2019"/>
    <x v="890"/>
    <x v="8"/>
    <x v="6"/>
    <x v="3"/>
    <n v="13893"/>
    <n v="13893000000"/>
    <n v="8.3000000000000007"/>
    <n v="11457.7"/>
    <n v="11457700000"/>
    <n v="4.0999999999999996"/>
    <n v="58"/>
    <s v="41-60"/>
    <x v="0"/>
    <n v="35.9"/>
    <x v="3"/>
    <n v="67.2"/>
    <s v="61-80"/>
    <n v="71"/>
    <s v="61-80"/>
    <n v="3953886.8"/>
    <n v="5271849"/>
    <n v="65898112.700000003"/>
  </r>
  <r>
    <n v="891"/>
    <s v="891, 2020"/>
    <x v="890"/>
    <x v="8"/>
    <x v="6"/>
    <x v="4"/>
    <n v="14779.7"/>
    <n v="14779700000"/>
    <n v="2.5"/>
    <n v="4106.3"/>
    <n v="4106300000"/>
    <n v="6.4"/>
    <n v="61.1"/>
    <s v="61-80"/>
    <x v="0"/>
    <n v="39"/>
    <x v="3"/>
    <n v="70.900000000000006"/>
    <s v="61-80"/>
    <n v="73.5"/>
    <s v="61-80"/>
    <n v="4110219.7"/>
    <n v="5480292.9000000004"/>
    <n v="68503661.700000003"/>
  </r>
  <r>
    <n v="891"/>
    <s v="891, 2021"/>
    <x v="890"/>
    <x v="8"/>
    <x v="6"/>
    <x v="5"/>
    <n v="17683.5"/>
    <n v="17683500000"/>
    <n v="2.5"/>
    <n v="5138.7"/>
    <n v="5138700000"/>
    <n v="19.600000000000001"/>
    <n v="62.4"/>
    <s v="61-80"/>
    <x v="0"/>
    <n v="38.4"/>
    <x v="3"/>
    <n v="73.7"/>
    <s v="61-80"/>
    <n v="75.099999999999994"/>
    <s v="61-80"/>
    <n v="4939200.5"/>
    <n v="6585600.5999999996"/>
    <n v="82320008.099999994"/>
  </r>
  <r>
    <n v="891"/>
    <s v="891, 2022"/>
    <x v="890"/>
    <x v="8"/>
    <x v="6"/>
    <x v="6"/>
    <n v="19938.3"/>
    <n v="19938300000"/>
    <n v="6.9"/>
    <n v="21560.3"/>
    <n v="21560300000"/>
    <n v="12.8"/>
    <n v="63.1"/>
    <s v="61-80"/>
    <x v="0"/>
    <n v="38.799999999999997"/>
    <x v="3"/>
    <n v="72.7"/>
    <s v="61-80"/>
    <n v="77.8"/>
    <s v="61-80"/>
    <n v="5552387.2999999998"/>
    <n v="7403183"/>
    <n v="92539787.700000003"/>
  </r>
  <r>
    <n v="891"/>
    <s v="891, 2023"/>
    <x v="890"/>
    <x v="8"/>
    <x v="6"/>
    <x v="7"/>
    <n v="22872.5"/>
    <n v="22872500000"/>
    <n v="9.5"/>
    <n v="26746.400000000001"/>
    <n v="26746400000"/>
    <n v="14.7"/>
    <n v="62.6"/>
    <s v="61-80"/>
    <x v="0"/>
    <n v="37.4"/>
    <x v="3"/>
    <n v="71.900000000000006"/>
    <s v="61-80"/>
    <n v="78.400000000000006"/>
    <s v="61-80"/>
    <n v="6435563.4000000004"/>
    <n v="8580751.1999999993"/>
    <n v="107259389.90000001"/>
  </r>
  <r>
    <n v="891"/>
    <s v="891, 2024"/>
    <x v="890"/>
    <x v="8"/>
    <x v="6"/>
    <x v="8"/>
    <n v="24945"/>
    <n v="24945000000"/>
    <n v="9.4"/>
    <n v="36906.9"/>
    <n v="36906900000"/>
    <n v="9.1"/>
    <n v="62.5"/>
    <s v="61-80"/>
    <x v="0"/>
    <n v="38.799999999999997"/>
    <x v="3"/>
    <n v="71.099999999999994"/>
    <s v="61-80"/>
    <n v="77.7"/>
    <s v="61-80"/>
    <n v="6945423.0999999996"/>
    <n v="9260564.0999999996"/>
    <n v="115757051.8"/>
  </r>
  <r>
    <n v="891"/>
    <s v="891, 2025"/>
    <x v="890"/>
    <x v="8"/>
    <x v="6"/>
    <x v="9"/>
    <n v="30093.5"/>
    <n v="30093500000"/>
    <n v="8.1999999999999993"/>
    <n v="52872.6"/>
    <n v="52872600000"/>
    <n v="20.6"/>
    <n v="60.9"/>
    <s v="61-80"/>
    <x v="0"/>
    <n v="35.799999999999997"/>
    <x v="3"/>
    <n v="68.5"/>
    <s v="61-80"/>
    <n v="78.2"/>
    <s v="61-80"/>
    <n v="8568674.4000000004"/>
    <n v="11424899.199999999"/>
    <n v="142811240.40000001"/>
  </r>
  <r>
    <n v="892"/>
    <s v="892, 2016"/>
    <x v="891"/>
    <x v="1"/>
    <x v="0"/>
    <x v="0"/>
    <n v="799.7"/>
    <n v="799700000"/>
    <n v="0.8"/>
    <n v="70.400000000000006"/>
    <n v="70400000"/>
    <n v="-3"/>
    <n v="35.4"/>
    <s v="21-40"/>
    <x v="1"/>
    <n v="25.7"/>
    <x v="3"/>
    <n v="57.4"/>
    <s v="41-60"/>
    <n v="23.2"/>
    <s v="21-40"/>
    <n v="489525.2"/>
    <n v="81587.5"/>
    <n v="1631750.8"/>
  </r>
  <r>
    <n v="892"/>
    <s v="892, 2017"/>
    <x v="891"/>
    <x v="1"/>
    <x v="0"/>
    <x v="1"/>
    <n v="856.8"/>
    <n v="856800000"/>
    <n v="3.4"/>
    <n v="325.89999999999998"/>
    <n v="325900000"/>
    <n v="7.1"/>
    <n v="35.1"/>
    <s v="21-40"/>
    <x v="1"/>
    <n v="24.2"/>
    <x v="3"/>
    <n v="58.8"/>
    <s v="41-60"/>
    <n v="22.4"/>
    <s v="21-40"/>
    <n v="529678.5"/>
    <n v="88279.7"/>
    <n v="1765594.8"/>
  </r>
  <r>
    <n v="892"/>
    <s v="892, 2018"/>
    <x v="891"/>
    <x v="1"/>
    <x v="0"/>
    <x v="2"/>
    <n v="896.2"/>
    <n v="896200000"/>
    <n v="3.3"/>
    <n v="258.89999999999998"/>
    <n v="258899999.99999997"/>
    <n v="4.5999999999999996"/>
    <n v="34.200000000000003"/>
    <s v="21-40"/>
    <x v="1"/>
    <n v="21.9"/>
    <x v="3"/>
    <n v="59"/>
    <s v="41-60"/>
    <n v="21.7"/>
    <s v="21-40"/>
    <n v="562767.1"/>
    <n v="93794.5"/>
    <n v="1875890.4"/>
  </r>
  <r>
    <n v="892"/>
    <s v="892, 2019"/>
    <x v="891"/>
    <x v="1"/>
    <x v="0"/>
    <x v="3"/>
    <n v="890.6"/>
    <n v="890600000"/>
    <n v="3.4"/>
    <n v="372.3"/>
    <n v="372300000"/>
    <n v="-0.6"/>
    <n v="34.299999999999997"/>
    <s v="21-40"/>
    <x v="1"/>
    <n v="21.8"/>
    <x v="3"/>
    <n v="59.6"/>
    <s v="41-60"/>
    <n v="21.6"/>
    <s v="21-40"/>
    <n v="559805.4"/>
    <n v="93300.9"/>
    <n v="1866018"/>
  </r>
  <r>
    <n v="892"/>
    <s v="892, 2020"/>
    <x v="891"/>
    <x v="1"/>
    <x v="0"/>
    <x v="4"/>
    <n v="914.2"/>
    <n v="914200000"/>
    <n v="3.3"/>
    <n v="542.4"/>
    <n v="542400000"/>
    <n v="2.6"/>
    <n v="36.5"/>
    <s v="21-40"/>
    <x v="1"/>
    <n v="22.5"/>
    <x v="3"/>
    <n v="63.6"/>
    <s v="61-80"/>
    <n v="23.6"/>
    <s v="21-40"/>
    <n v="571968.30000000005"/>
    <n v="95328"/>
    <n v="1906560.9"/>
  </r>
  <r>
    <n v="892"/>
    <s v="892, 2021"/>
    <x v="891"/>
    <x v="1"/>
    <x v="0"/>
    <x v="5"/>
    <n v="906.2"/>
    <n v="906200000"/>
    <n v="2.2000000000000002"/>
    <n v="267.2"/>
    <n v="267200000"/>
    <n v="-0.9"/>
    <n v="36.6"/>
    <s v="21-40"/>
    <x v="1"/>
    <n v="23.9"/>
    <x v="3"/>
    <n v="62.2"/>
    <s v="61-80"/>
    <n v="23.7"/>
    <s v="21-40"/>
    <n v="561319.80000000005"/>
    <n v="93553.3"/>
    <n v="1871066"/>
  </r>
  <r>
    <n v="892"/>
    <s v="892, 2022"/>
    <x v="891"/>
    <x v="1"/>
    <x v="0"/>
    <x v="6"/>
    <n v="864"/>
    <n v="864000000"/>
    <n v="4.0999999999999996"/>
    <n v="444.9"/>
    <n v="444900000"/>
    <n v="-4.7"/>
    <n v="38.5"/>
    <s v="21-40"/>
    <x v="1"/>
    <n v="24.8"/>
    <x v="3"/>
    <n v="62.8"/>
    <s v="61-80"/>
    <n v="27.7"/>
    <s v="21-40"/>
    <n v="531958.4"/>
    <n v="88659.7"/>
    <n v="1773194.5"/>
  </r>
  <r>
    <n v="892"/>
    <s v="892, 2023"/>
    <x v="891"/>
    <x v="1"/>
    <x v="0"/>
    <x v="7"/>
    <n v="882"/>
    <n v="882000000"/>
    <n v="4.5"/>
    <n v="357.4"/>
    <n v="357400000"/>
    <n v="2.1"/>
    <n v="39.1"/>
    <s v="21-40"/>
    <x v="1"/>
    <n v="26.1"/>
    <x v="3"/>
    <n v="62.4"/>
    <s v="61-80"/>
    <n v="28.8"/>
    <s v="21-40"/>
    <n v="538521.9"/>
    <n v="89753.600000000006"/>
    <n v="1795073"/>
  </r>
  <r>
    <n v="892"/>
    <s v="892, 2024"/>
    <x v="891"/>
    <x v="1"/>
    <x v="0"/>
    <x v="8"/>
    <n v="787.7"/>
    <n v="787700000"/>
    <n v="-0.9"/>
    <n v="1410"/>
    <n v="1410000000"/>
    <n v="-10.7"/>
    <n v="40.4"/>
    <s v="41-60"/>
    <x v="0"/>
    <n v="27.6"/>
    <x v="3"/>
    <n v="65"/>
    <s v="61-80"/>
    <n v="28.6"/>
    <s v="21-40"/>
    <n v="476009.8"/>
    <n v="79335"/>
    <n v="1586699.2"/>
  </r>
  <r>
    <n v="892"/>
    <s v="892, 2025"/>
    <x v="891"/>
    <x v="1"/>
    <x v="0"/>
    <x v="9"/>
    <n v="718.2"/>
    <n v="718200000"/>
    <n v="-0.9"/>
    <n v="1505.9"/>
    <n v="1505900000"/>
    <n v="-8.8000000000000007"/>
    <n v="40.799999999999997"/>
    <s v="41-60"/>
    <x v="0"/>
    <n v="26.9"/>
    <x v="3"/>
    <n v="67.3"/>
    <s v="61-80"/>
    <n v="28.1"/>
    <s v="21-40"/>
    <n v="435965"/>
    <n v="72660.800000000003"/>
    <n v="1453216.7"/>
  </r>
  <r>
    <n v="893"/>
    <s v="893, 2016"/>
    <x v="892"/>
    <x v="3"/>
    <x v="4"/>
    <x v="0"/>
    <n v="3959.9"/>
    <n v="3959900000"/>
    <n v="17.899999999999999"/>
    <n v="11820.3"/>
    <n v="11820300000"/>
    <n v="7.1"/>
    <n v="64.2"/>
    <s v="61-80"/>
    <x v="0"/>
    <n v="100"/>
    <x v="4"/>
    <n v="59"/>
    <s v="41-60"/>
    <n v="33.5"/>
    <s v="21-40"/>
    <n v="39598.800000000003"/>
    <n v="19799.400000000001"/>
    <n v="98996.9"/>
  </r>
  <r>
    <n v="893"/>
    <s v="893, 2017"/>
    <x v="892"/>
    <x v="3"/>
    <x v="4"/>
    <x v="1"/>
    <n v="4088.5"/>
    <n v="4088500000"/>
    <n v="15.9"/>
    <n v="5285.5"/>
    <n v="5285500000"/>
    <n v="3.2"/>
    <n v="64.2"/>
    <s v="61-80"/>
    <x v="0"/>
    <n v="100"/>
    <x v="4"/>
    <n v="60.4"/>
    <s v="61-80"/>
    <n v="32.4"/>
    <s v="21-40"/>
    <n v="40884.800000000003"/>
    <n v="20442.400000000001"/>
    <n v="102212.1"/>
  </r>
  <r>
    <n v="893"/>
    <s v="893, 2018"/>
    <x v="892"/>
    <x v="3"/>
    <x v="4"/>
    <x v="2"/>
    <n v="4649.7"/>
    <n v="4649700000"/>
    <n v="15.5"/>
    <n v="9281"/>
    <n v="9281000000"/>
    <n v="13.7"/>
    <n v="64.3"/>
    <s v="61-80"/>
    <x v="0"/>
    <n v="100"/>
    <x v="4"/>
    <n v="61"/>
    <s v="61-80"/>
    <n v="31.8"/>
    <s v="21-40"/>
    <n v="46497.4"/>
    <n v="23248.7"/>
    <n v="116243.6"/>
  </r>
  <r>
    <n v="893"/>
    <s v="893, 2019"/>
    <x v="892"/>
    <x v="3"/>
    <x v="4"/>
    <x v="3"/>
    <n v="5712.9"/>
    <n v="5712900000"/>
    <n v="12.7"/>
    <n v="13557.2"/>
    <n v="13557200000"/>
    <n v="22.9"/>
    <n v="63.8"/>
    <s v="61-80"/>
    <x v="0"/>
    <n v="100"/>
    <x v="4"/>
    <n v="60.1"/>
    <s v="61-80"/>
    <n v="31.4"/>
    <s v="21-40"/>
    <n v="57129.4"/>
    <n v="28564.7"/>
    <n v="142823.5"/>
  </r>
  <r>
    <n v="893"/>
    <s v="893, 2020"/>
    <x v="892"/>
    <x v="3"/>
    <x v="4"/>
    <x v="4"/>
    <n v="6065.2"/>
    <n v="6065200000"/>
    <n v="9.5"/>
    <n v="5041.7"/>
    <n v="5041700000"/>
    <n v="6.2"/>
    <n v="63.6"/>
    <s v="61-80"/>
    <x v="0"/>
    <n v="100"/>
    <x v="4"/>
    <n v="59.4"/>
    <s v="41-60"/>
    <n v="31.3"/>
    <s v="21-40"/>
    <n v="60652.2"/>
    <n v="30326.1"/>
    <n v="151630.5"/>
  </r>
  <r>
    <n v="893"/>
    <s v="893, 2021"/>
    <x v="892"/>
    <x v="3"/>
    <x v="4"/>
    <x v="5"/>
    <n v="6705.5"/>
    <n v="6705500000"/>
    <n v="12.4"/>
    <n v="6833.1"/>
    <n v="6833100000"/>
    <n v="10.6"/>
    <n v="63.7"/>
    <s v="61-80"/>
    <x v="0"/>
    <n v="100"/>
    <x v="4"/>
    <n v="59.6"/>
    <s v="41-60"/>
    <n v="31.5"/>
    <s v="21-40"/>
    <n v="67054.5"/>
    <n v="33527.300000000003"/>
    <n v="167636.29999999999"/>
  </r>
  <r>
    <n v="893"/>
    <s v="893, 2022"/>
    <x v="892"/>
    <x v="3"/>
    <x v="4"/>
    <x v="6"/>
    <n v="7179.9"/>
    <n v="7179900000"/>
    <n v="11.5"/>
    <n v="10680.8"/>
    <n v="10680800000"/>
    <n v="7.1"/>
    <n v="63.8"/>
    <s v="61-80"/>
    <x v="0"/>
    <n v="99"/>
    <x v="4"/>
    <n v="57.8"/>
    <s v="41-60"/>
    <n v="34.700000000000003"/>
    <s v="21-40"/>
    <n v="72828.100000000006"/>
    <n v="36414.1"/>
    <n v="182070.3"/>
  </r>
  <r>
    <n v="893"/>
    <s v="893, 2023"/>
    <x v="892"/>
    <x v="3"/>
    <x v="4"/>
    <x v="7"/>
    <n v="7801.6"/>
    <n v="7801600000"/>
    <n v="13.4"/>
    <n v="18683.8"/>
    <n v="18683800000"/>
    <n v="8.6999999999999993"/>
    <n v="63.9"/>
    <s v="61-80"/>
    <x v="0"/>
    <n v="99.4"/>
    <x v="4"/>
    <n v="57.5"/>
    <s v="41-60"/>
    <n v="35"/>
    <s v="21-40"/>
    <n v="78651.100000000006"/>
    <n v="39325.5"/>
    <n v="196627.7"/>
  </r>
  <r>
    <n v="893"/>
    <s v="893, 2024"/>
    <x v="892"/>
    <x v="3"/>
    <x v="4"/>
    <x v="8"/>
    <n v="7753.4"/>
    <n v="7753400000"/>
    <n v="11.5"/>
    <n v="16846.400000000001"/>
    <n v="16846400000.000002"/>
    <n v="-0.6"/>
    <n v="64.7"/>
    <s v="61-80"/>
    <x v="0"/>
    <n v="100"/>
    <x v="4"/>
    <n v="58.6"/>
    <s v="41-60"/>
    <n v="35.5"/>
    <s v="21-40"/>
    <n v="77533.600000000006"/>
    <n v="38766.800000000003"/>
    <n v="193834"/>
  </r>
  <r>
    <n v="893"/>
    <s v="893, 2025"/>
    <x v="892"/>
    <x v="3"/>
    <x v="4"/>
    <x v="9"/>
    <n v="9447.7999999999993"/>
    <n v="9447800000"/>
    <n v="10.4"/>
    <n v="14447"/>
    <n v="14447000000"/>
    <n v="21.9"/>
    <n v="64.400000000000006"/>
    <s v="61-80"/>
    <x v="0"/>
    <n v="100"/>
    <x v="4"/>
    <n v="59.4"/>
    <s v="41-60"/>
    <n v="33.799999999999997"/>
    <s v="21-40"/>
    <n v="94478.1"/>
    <n v="47239"/>
    <n v="236195.20000000001"/>
  </r>
  <r>
    <n v="894"/>
    <s v="894, 2016"/>
    <x v="893"/>
    <x v="4"/>
    <x v="6"/>
    <x v="0"/>
    <n v="12769.5"/>
    <n v="12769500000"/>
    <n v="13.5"/>
    <n v="25863.7"/>
    <n v="25863700000"/>
    <n v="4.5999999999999996"/>
    <n v="73.7"/>
    <s v="61-80"/>
    <x v="2"/>
    <n v="61.5"/>
    <x v="1"/>
    <n v="85.7"/>
    <s v="81-100"/>
    <n v="73.8"/>
    <s v="61-80"/>
    <n v="982804.9"/>
    <n v="982804.9"/>
    <n v="1965609.8"/>
  </r>
  <r>
    <n v="894"/>
    <s v="894, 2017"/>
    <x v="893"/>
    <x v="4"/>
    <x v="6"/>
    <x v="1"/>
    <n v="13451.7"/>
    <n v="13451700000"/>
    <n v="12.3"/>
    <n v="27748"/>
    <n v="27748000000"/>
    <n v="5.3"/>
    <n v="74.5"/>
    <s v="61-80"/>
    <x v="2"/>
    <n v="63.4"/>
    <x v="1"/>
    <n v="88.6"/>
    <s v="81-100"/>
    <n v="71.400000000000006"/>
    <s v="61-80"/>
    <n v="1016935.2"/>
    <n v="1016935.2"/>
    <n v="2033870.4"/>
  </r>
  <r>
    <n v="894"/>
    <s v="894, 2018"/>
    <x v="893"/>
    <x v="4"/>
    <x v="6"/>
    <x v="2"/>
    <n v="12297.1"/>
    <n v="12297100000"/>
    <n v="15.6"/>
    <n v="35208.199999999997"/>
    <n v="35208200000"/>
    <n v="-8.6"/>
    <n v="76.400000000000006"/>
    <s v="61-80"/>
    <x v="2"/>
    <n v="67"/>
    <x v="1"/>
    <n v="89.6"/>
    <s v="81-100"/>
    <n v="72.599999999999994"/>
    <s v="61-80"/>
    <n v="899003"/>
    <n v="899003"/>
    <n v="1798006"/>
  </r>
  <r>
    <n v="894"/>
    <s v="894, 2019"/>
    <x v="893"/>
    <x v="4"/>
    <x v="6"/>
    <x v="3"/>
    <n v="13697.6"/>
    <n v="13697600000"/>
    <n v="18.899999999999999"/>
    <n v="35578.6"/>
    <n v="35578600000"/>
    <n v="11.4"/>
    <n v="77.3"/>
    <s v="61-80"/>
    <x v="2"/>
    <n v="65.599999999999994"/>
    <x v="1"/>
    <n v="93.8"/>
    <s v="81-100"/>
    <n v="72.3"/>
    <s v="61-80"/>
    <n v="1014346.4"/>
    <n v="1014346.4"/>
    <n v="2028692.8"/>
  </r>
  <r>
    <n v="894"/>
    <s v="894, 2020"/>
    <x v="893"/>
    <x v="4"/>
    <x v="6"/>
    <x v="4"/>
    <n v="13393.6"/>
    <n v="13393600000"/>
    <n v="21"/>
    <n v="46528.5"/>
    <n v="46528500000"/>
    <n v="-2.2000000000000002"/>
    <n v="77.3"/>
    <s v="61-80"/>
    <x v="2"/>
    <n v="67.3"/>
    <x v="1"/>
    <n v="92.7"/>
    <s v="81-100"/>
    <n v="71.8"/>
    <s v="61-80"/>
    <n v="975805"/>
    <n v="975805"/>
    <n v="1951609.9"/>
  </r>
  <r>
    <n v="894"/>
    <s v="894, 2021"/>
    <x v="893"/>
    <x v="4"/>
    <x v="6"/>
    <x v="5"/>
    <n v="12603.5"/>
    <n v="12603500000"/>
    <n v="19.2"/>
    <n v="40403.9"/>
    <n v="40403900000"/>
    <n v="-5.9"/>
    <n v="77.099999999999994"/>
    <s v="61-80"/>
    <x v="2"/>
    <n v="68.900000000000006"/>
    <x v="1"/>
    <n v="92.2"/>
    <s v="81-100"/>
    <n v="70.3"/>
    <s v="61-80"/>
    <n v="904484.9"/>
    <n v="904484.9"/>
    <n v="1808969.7"/>
  </r>
  <r>
    <n v="894"/>
    <s v="894, 2022"/>
    <x v="893"/>
    <x v="4"/>
    <x v="6"/>
    <x v="6"/>
    <n v="12012.7"/>
    <n v="12012700000"/>
    <n v="19"/>
    <n v="27875.7"/>
    <n v="27875700000"/>
    <n v="-4.7"/>
    <n v="79"/>
    <s v="61-80"/>
    <x v="2"/>
    <n v="69.599999999999994"/>
    <x v="1"/>
    <n v="98.3"/>
    <s v="81-100"/>
    <n v="69.2"/>
    <s v="61-80"/>
    <n v="856058.5"/>
    <n v="856058.5"/>
    <n v="1712117"/>
  </r>
  <r>
    <n v="894"/>
    <s v="894, 2023"/>
    <x v="893"/>
    <x v="4"/>
    <x v="6"/>
    <x v="7"/>
    <n v="12940.6"/>
    <n v="12940600000"/>
    <n v="16.3"/>
    <n v="38488.9"/>
    <n v="38488900000"/>
    <n v="7.7"/>
    <n v="80"/>
    <s v="61-80"/>
    <x v="2"/>
    <n v="72.599999999999994"/>
    <x v="1"/>
    <n v="100"/>
    <s v="81-100"/>
    <n v="67.400000000000006"/>
    <s v="61-80"/>
    <n v="895567.4"/>
    <n v="895567.4"/>
    <n v="1791134.7"/>
  </r>
  <r>
    <n v="894"/>
    <s v="894, 2024"/>
    <x v="893"/>
    <x v="4"/>
    <x v="6"/>
    <x v="8"/>
    <n v="13774.5"/>
    <n v="13774500000"/>
    <n v="15.5"/>
    <n v="43462.2"/>
    <n v="43462200000"/>
    <n v="6.4"/>
    <n v="81"/>
    <s v="81-100"/>
    <x v="2"/>
    <n v="75.3"/>
    <x v="1"/>
    <n v="100"/>
    <s v="81-100"/>
    <n v="67.599999999999994"/>
    <s v="61-80"/>
    <n v="927289.1"/>
    <n v="927289.1"/>
    <n v="1854578.3"/>
  </r>
  <r>
    <n v="894"/>
    <s v="894, 2025"/>
    <x v="893"/>
    <x v="4"/>
    <x v="6"/>
    <x v="9"/>
    <n v="15518"/>
    <n v="15518000000"/>
    <n v="10.3"/>
    <n v="20539.8"/>
    <n v="20539800000"/>
    <n v="12.7"/>
    <n v="80.2"/>
    <s v="81-100"/>
    <x v="2"/>
    <n v="73.5"/>
    <x v="1"/>
    <n v="100"/>
    <s v="81-100"/>
    <n v="67"/>
    <s v="61-80"/>
    <n v="1064122.8"/>
    <n v="1064122.8"/>
    <n v="2128245.7000000002"/>
  </r>
  <r>
    <n v="895"/>
    <s v="895, 2016"/>
    <x v="894"/>
    <x v="3"/>
    <x v="4"/>
    <x v="0"/>
    <n v="8433.9"/>
    <n v="8433900000"/>
    <n v="13"/>
    <n v="20116.3"/>
    <n v="20116300000"/>
    <n v="-5"/>
    <n v="61.1"/>
    <s v="61-80"/>
    <x v="0"/>
    <n v="100"/>
    <x v="4"/>
    <n v="23.8"/>
    <s v="21-40"/>
    <n v="59.5"/>
    <s v="41-60"/>
    <n v="84339.4"/>
    <n v="42169.7"/>
    <n v="210848.5"/>
  </r>
  <r>
    <n v="895"/>
    <s v="895, 2017"/>
    <x v="894"/>
    <x v="3"/>
    <x v="4"/>
    <x v="1"/>
    <n v="8245.2999999999993"/>
    <n v="8245299999.999999"/>
    <n v="14.7"/>
    <n v="20809.2"/>
    <n v="20809200000"/>
    <n v="-2.2000000000000002"/>
    <n v="60.7"/>
    <s v="61-80"/>
    <x v="0"/>
    <n v="100"/>
    <x v="4"/>
    <n v="23.5"/>
    <s v="21-40"/>
    <n v="58.7"/>
    <s v="41-60"/>
    <n v="82452.800000000003"/>
    <n v="41226.400000000001"/>
    <n v="206132"/>
  </r>
  <r>
    <n v="895"/>
    <s v="895, 2018"/>
    <x v="894"/>
    <x v="3"/>
    <x v="4"/>
    <x v="2"/>
    <n v="8399.4"/>
    <n v="8399400000"/>
    <n v="17.100000000000001"/>
    <n v="16459.3"/>
    <n v="16459300000"/>
    <n v="1.9"/>
    <n v="59.9"/>
    <s v="41-60"/>
    <x v="0"/>
    <n v="100"/>
    <x v="4"/>
    <n v="21.4"/>
    <s v="21-40"/>
    <n v="58.3"/>
    <s v="41-60"/>
    <n v="83994.3"/>
    <n v="41997.2"/>
    <n v="209985.8"/>
  </r>
  <r>
    <n v="895"/>
    <s v="895, 2019"/>
    <x v="894"/>
    <x v="3"/>
    <x v="4"/>
    <x v="3"/>
    <n v="8095"/>
    <n v="8095000000"/>
    <n v="15.1"/>
    <n v="20829.5"/>
    <n v="20829500000"/>
    <n v="-3.6"/>
    <n v="60.2"/>
    <s v="61-80"/>
    <x v="0"/>
    <n v="100"/>
    <x v="4"/>
    <n v="21.5"/>
    <s v="21-40"/>
    <n v="59.1"/>
    <s v="41-60"/>
    <n v="80950.399999999994"/>
    <n v="40475.199999999997"/>
    <n v="202376.1"/>
  </r>
  <r>
    <n v="895"/>
    <s v="895, 2020"/>
    <x v="894"/>
    <x v="3"/>
    <x v="4"/>
    <x v="4"/>
    <n v="8300.1"/>
    <n v="8300100000"/>
    <n v="15.5"/>
    <n v="14583.2"/>
    <n v="14583200000"/>
    <n v="2.5"/>
    <n v="59.1"/>
    <s v="41-60"/>
    <x v="0"/>
    <n v="96.3"/>
    <x v="4"/>
    <n v="22.4"/>
    <s v="21-40"/>
    <n v="58.5"/>
    <s v="41-60"/>
    <n v="87256.2"/>
    <n v="43628.1"/>
    <n v="218140.4"/>
  </r>
  <r>
    <n v="895"/>
    <s v="895, 2021"/>
    <x v="894"/>
    <x v="3"/>
    <x v="4"/>
    <x v="5"/>
    <n v="8911"/>
    <n v="8911000000"/>
    <n v="16.3"/>
    <n v="14411.7"/>
    <n v="14411700000"/>
    <n v="7.4"/>
    <n v="60.8"/>
    <s v="61-80"/>
    <x v="0"/>
    <n v="97.8"/>
    <x v="4"/>
    <n v="23.4"/>
    <s v="21-40"/>
    <n v="61.2"/>
    <s v="61-80"/>
    <n v="91885.1"/>
    <n v="45942.6"/>
    <n v="229712.8"/>
  </r>
  <r>
    <n v="895"/>
    <s v="895, 2022"/>
    <x v="894"/>
    <x v="3"/>
    <x v="4"/>
    <x v="6"/>
    <n v="8873.2000000000007"/>
    <n v="8873200000"/>
    <n v="16"/>
    <n v="15405.5"/>
    <n v="15405500000"/>
    <n v="-0.4"/>
    <n v="60.9"/>
    <s v="61-80"/>
    <x v="0"/>
    <n v="99"/>
    <x v="4"/>
    <n v="22.2"/>
    <s v="21-40"/>
    <n v="61.4"/>
    <s v="61-80"/>
    <n v="90026.3"/>
    <n v="45013.1"/>
    <n v="225065.7"/>
  </r>
  <r>
    <n v="895"/>
    <s v="895, 2023"/>
    <x v="894"/>
    <x v="3"/>
    <x v="4"/>
    <x v="7"/>
    <n v="8279.2000000000007"/>
    <n v="8279200000.000001"/>
    <n v="17.600000000000001"/>
    <n v="23666.7"/>
    <n v="23666700000"/>
    <n v="-6.7"/>
    <n v="60.4"/>
    <s v="61-80"/>
    <x v="0"/>
    <n v="99.2"/>
    <x v="4"/>
    <n v="20.399999999999999"/>
    <s v="21-40"/>
    <n v="61.5"/>
    <s v="61-80"/>
    <n v="83713.899999999994"/>
    <n v="41857"/>
    <n v="209284.8"/>
  </r>
  <r>
    <n v="895"/>
    <s v="895, 2024"/>
    <x v="894"/>
    <x v="3"/>
    <x v="4"/>
    <x v="8"/>
    <n v="8762.2000000000007"/>
    <n v="8762200000"/>
    <n v="17"/>
    <n v="20101.400000000001"/>
    <n v="20101400000"/>
    <n v="5.8"/>
    <n v="61.4"/>
    <s v="61-80"/>
    <x v="0"/>
    <n v="98.5"/>
    <x v="4"/>
    <n v="24.5"/>
    <s v="21-40"/>
    <n v="61.3"/>
    <s v="61-80"/>
    <n v="89476.3"/>
    <n v="44738.1"/>
    <n v="223690.7"/>
  </r>
  <r>
    <n v="895"/>
    <s v="895, 2025"/>
    <x v="894"/>
    <x v="3"/>
    <x v="4"/>
    <x v="9"/>
    <n v="8786.7000000000007"/>
    <n v="8786700000"/>
    <n v="14.9"/>
    <n v="14500.4"/>
    <n v="14500400000"/>
    <n v="0.3"/>
    <n v="61.3"/>
    <s v="61-80"/>
    <x v="0"/>
    <n v="97"/>
    <x v="4"/>
    <n v="24.6"/>
    <s v="21-40"/>
    <n v="62.4"/>
    <s v="61-80"/>
    <n v="91604.6"/>
    <n v="45802.3"/>
    <n v="229011.5"/>
  </r>
  <r>
    <n v="896"/>
    <s v="896, 2016"/>
    <x v="895"/>
    <x v="8"/>
    <x v="6"/>
    <x v="0"/>
    <n v="393.7"/>
    <n v="393700000"/>
    <n v="12.6"/>
    <n v="889.1"/>
    <n v="889100000"/>
    <n v="-10"/>
    <n v="51.3"/>
    <s v="41-60"/>
    <x v="0"/>
    <n v="44.1"/>
    <x v="0"/>
    <n v="43.3"/>
    <s v="41-60"/>
    <n v="66.400000000000006"/>
    <s v="61-80"/>
    <n v="105257.8"/>
    <n v="140343.70000000001"/>
    <n v="1754296.5"/>
  </r>
  <r>
    <n v="896"/>
    <s v="896, 2017"/>
    <x v="895"/>
    <x v="8"/>
    <x v="6"/>
    <x v="1"/>
    <n v="408"/>
    <n v="408000000"/>
    <n v="9"/>
    <n v="779.4"/>
    <n v="779400000"/>
    <n v="3.6"/>
    <n v="50"/>
    <s v="41-60"/>
    <x v="0"/>
    <n v="44.9"/>
    <x v="0"/>
    <n v="40.200000000000003"/>
    <s v="41-60"/>
    <n v="64.8"/>
    <s v="61-80"/>
    <n v="108391.6"/>
    <n v="144522.1"/>
    <n v="1806526.6"/>
  </r>
  <r>
    <n v="896"/>
    <s v="896, 2018"/>
    <x v="895"/>
    <x v="8"/>
    <x v="6"/>
    <x v="2"/>
    <n v="376.9"/>
    <n v="376900000"/>
    <n v="7.7"/>
    <n v="464.8"/>
    <n v="464800000"/>
    <n v="-7.6"/>
    <n v="51.7"/>
    <s v="41-60"/>
    <x v="0"/>
    <n v="47"/>
    <x v="0"/>
    <n v="42"/>
    <s v="41-60"/>
    <n v="66.2"/>
    <s v="61-80"/>
    <n v="98484.9"/>
    <n v="131313.20000000001"/>
    <n v="1641415.3"/>
  </r>
  <r>
    <n v="896"/>
    <s v="896, 2019"/>
    <x v="895"/>
    <x v="8"/>
    <x v="6"/>
    <x v="3"/>
    <n v="362.5"/>
    <n v="362500000"/>
    <n v="5.7"/>
    <n v="178.3"/>
    <n v="178300000"/>
    <n v="-3.8"/>
    <n v="52.9"/>
    <s v="41-60"/>
    <x v="0"/>
    <n v="46.5"/>
    <x v="0"/>
    <n v="44.4"/>
    <s v="41-60"/>
    <n v="67.900000000000006"/>
    <s v="61-80"/>
    <n v="95125.4"/>
    <n v="126833.9"/>
    <n v="1585423.6"/>
  </r>
  <r>
    <n v="896"/>
    <s v="896, 2020"/>
    <x v="895"/>
    <x v="8"/>
    <x v="6"/>
    <x v="4"/>
    <n v="365.5"/>
    <n v="365500000"/>
    <n v="4"/>
    <n v="261.5"/>
    <n v="261500000"/>
    <n v="0.8"/>
    <n v="55.9"/>
    <s v="41-60"/>
    <x v="0"/>
    <n v="52"/>
    <x v="0"/>
    <n v="48.3"/>
    <s v="41-60"/>
    <n v="67.400000000000006"/>
    <s v="61-80"/>
    <n v="91693.9"/>
    <n v="122258.6"/>
    <n v="1528232.4"/>
  </r>
  <r>
    <n v="896"/>
    <s v="896, 2021"/>
    <x v="895"/>
    <x v="8"/>
    <x v="6"/>
    <x v="5"/>
    <n v="340.5"/>
    <n v="340500000"/>
    <n v="1.8"/>
    <n v="68.099999999999994"/>
    <n v="68100000"/>
    <n v="-6.9"/>
    <n v="58.1"/>
    <s v="41-60"/>
    <x v="0"/>
    <n v="55.5"/>
    <x v="0"/>
    <n v="52.6"/>
    <s v="41-60"/>
    <n v="66.099999999999994"/>
    <s v="61-80"/>
    <n v="82877.100000000006"/>
    <n v="110502.7"/>
    <n v="1381284.4"/>
  </r>
  <r>
    <n v="896"/>
    <s v="896, 2022"/>
    <x v="895"/>
    <x v="8"/>
    <x v="6"/>
    <x v="6"/>
    <n v="296.8"/>
    <n v="296800000"/>
    <n v="-3.3"/>
    <n v="1063.5999999999999"/>
    <n v="1063599999.9999999"/>
    <n v="-12.8"/>
    <n v="60.3"/>
    <s v="61-80"/>
    <x v="0"/>
    <n v="59.3"/>
    <x v="0"/>
    <n v="52.2"/>
    <s v="41-60"/>
    <n v="69.400000000000006"/>
    <s v="61-80"/>
    <n v="69870.2"/>
    <n v="93160.3"/>
    <n v="1164503.5"/>
  </r>
  <r>
    <n v="896"/>
    <s v="896, 2023"/>
    <x v="895"/>
    <x v="8"/>
    <x v="6"/>
    <x v="7"/>
    <n v="306.60000000000002"/>
    <n v="306600000"/>
    <n v="-5.6"/>
    <n v="1097"/>
    <n v="1097000000"/>
    <n v="3.3"/>
    <n v="63.4"/>
    <s v="61-80"/>
    <x v="0"/>
    <n v="60.9"/>
    <x v="1"/>
    <n v="55.7"/>
    <s v="41-60"/>
    <n v="73.599999999999994"/>
    <s v="61-80"/>
    <n v="71156.600000000006"/>
    <n v="94875.4"/>
    <n v="1185942.8"/>
  </r>
  <r>
    <n v="896"/>
    <s v="896, 2024"/>
    <x v="895"/>
    <x v="8"/>
    <x v="6"/>
    <x v="8"/>
    <n v="293.89999999999998"/>
    <n v="293900000"/>
    <n v="-5.5"/>
    <n v="723.8"/>
    <n v="723800000"/>
    <n v="-4.0999999999999996"/>
    <n v="63.7"/>
    <s v="61-80"/>
    <x v="0"/>
    <n v="62"/>
    <x v="1"/>
    <n v="54.3"/>
    <s v="41-60"/>
    <n v="74.8"/>
    <s v="61-80"/>
    <n v="67568.3"/>
    <n v="90091"/>
    <n v="1126137.7"/>
  </r>
  <r>
    <n v="896"/>
    <s v="896, 2025"/>
    <x v="895"/>
    <x v="8"/>
    <x v="6"/>
    <x v="9"/>
    <n v="269.60000000000002"/>
    <n v="269600000"/>
    <n v="-6.6"/>
    <n v="312.10000000000002"/>
    <n v="312100000"/>
    <n v="-8.3000000000000007"/>
    <n v="61.5"/>
    <s v="61-80"/>
    <x v="0"/>
    <n v="60.7"/>
    <x v="1"/>
    <n v="53.7"/>
    <s v="41-60"/>
    <n v="70.099999999999994"/>
    <s v="61-80"/>
    <n v="62697.9"/>
    <n v="83597.2"/>
    <n v="1044964.4"/>
  </r>
  <r>
    <n v="897"/>
    <s v="897, 2016"/>
    <x v="896"/>
    <x v="7"/>
    <x v="4"/>
    <x v="0"/>
    <n v="602.9"/>
    <n v="602900000"/>
    <n v="8.4"/>
    <n v="715.2"/>
    <n v="715200000"/>
    <n v="2.9"/>
    <n v="75"/>
    <s v="61-80"/>
    <x v="2"/>
    <n v="71.599999999999994"/>
    <x v="1"/>
    <n v="82.1"/>
    <s v="81-100"/>
    <n v="71.400000000000006"/>
    <s v="61-80"/>
    <n v="337112.4"/>
    <n v="210695.3"/>
    <n v="3371124.3"/>
  </r>
  <r>
    <n v="897"/>
    <s v="897, 2017"/>
    <x v="896"/>
    <x v="7"/>
    <x v="4"/>
    <x v="1"/>
    <n v="624.4"/>
    <n v="624400000"/>
    <n v="9.6999999999999993"/>
    <n v="738.4"/>
    <n v="738400000"/>
    <n v="3.6"/>
    <n v="76"/>
    <s v="61-80"/>
    <x v="2"/>
    <n v="71.599999999999994"/>
    <x v="1"/>
    <n v="82.8"/>
    <s v="81-100"/>
    <n v="73.5"/>
    <s v="61-80"/>
    <n v="349099.7"/>
    <n v="218187.3"/>
    <n v="3490997"/>
  </r>
  <r>
    <n v="897"/>
    <s v="897, 2018"/>
    <x v="896"/>
    <x v="7"/>
    <x v="4"/>
    <x v="2"/>
    <n v="591.6"/>
    <n v="591600000"/>
    <n v="9.9"/>
    <n v="486.9"/>
    <n v="486900000"/>
    <n v="-5.3"/>
    <n v="76.5"/>
    <s v="61-80"/>
    <x v="2"/>
    <n v="71.8"/>
    <x v="1"/>
    <n v="82.8"/>
    <s v="81-100"/>
    <n v="75"/>
    <s v="61-80"/>
    <n v="330115"/>
    <n v="206321.9"/>
    <n v="3301150.1"/>
  </r>
  <r>
    <n v="897"/>
    <s v="897, 2019"/>
    <x v="896"/>
    <x v="7"/>
    <x v="4"/>
    <x v="3"/>
    <n v="578.6"/>
    <n v="578600000"/>
    <n v="6.1"/>
    <n v="381.9"/>
    <n v="381900000"/>
    <n v="-2.2000000000000002"/>
    <n v="77.099999999999994"/>
    <s v="61-80"/>
    <x v="2"/>
    <n v="75.099999999999994"/>
    <x v="1"/>
    <n v="80.099999999999994"/>
    <s v="81-100"/>
    <n v="76"/>
    <s v="61-80"/>
    <n v="312049"/>
    <n v="195030.7"/>
    <n v="3120490.5"/>
  </r>
  <r>
    <n v="897"/>
    <s v="897, 2020"/>
    <x v="896"/>
    <x v="7"/>
    <x v="4"/>
    <x v="4"/>
    <n v="593.70000000000005"/>
    <n v="593700000"/>
    <n v="5.0999999999999996"/>
    <n v="284.60000000000002"/>
    <n v="284600000"/>
    <n v="2.6"/>
    <n v="77.599999999999994"/>
    <s v="61-80"/>
    <x v="2"/>
    <n v="77.900000000000006"/>
    <x v="1"/>
    <n v="80.2"/>
    <s v="81-100"/>
    <n v="74.599999999999994"/>
    <s v="61-80"/>
    <n v="310912"/>
    <n v="194320"/>
    <n v="3109120.1"/>
  </r>
  <r>
    <n v="897"/>
    <s v="897, 2021"/>
    <x v="896"/>
    <x v="7"/>
    <x v="4"/>
    <x v="5"/>
    <n v="685.7"/>
    <n v="685700000"/>
    <n v="7.4"/>
    <n v="555.6"/>
    <n v="555600000"/>
    <n v="15.5"/>
    <n v="81.599999999999994"/>
    <s v="81-100"/>
    <x v="2"/>
    <n v="81.2"/>
    <x v="4"/>
    <n v="82.7"/>
    <s v="81-100"/>
    <n v="80.8"/>
    <s v="81-100"/>
    <n v="346469"/>
    <n v="216543.1"/>
    <n v="3464689.9"/>
  </r>
  <r>
    <n v="897"/>
    <s v="897, 2022"/>
    <x v="896"/>
    <x v="7"/>
    <x v="4"/>
    <x v="6"/>
    <n v="735.2"/>
    <n v="735200000"/>
    <n v="7.8"/>
    <n v="487.9"/>
    <n v="487900000"/>
    <n v="7.2"/>
    <n v="83.2"/>
    <s v="81-100"/>
    <x v="2"/>
    <n v="79.5"/>
    <x v="1"/>
    <n v="87.1"/>
    <s v="81-100"/>
    <n v="83.2"/>
    <s v="81-100"/>
    <n v="378585.8"/>
    <n v="236616.1"/>
    <n v="3785858.1"/>
  </r>
  <r>
    <n v="897"/>
    <s v="897, 2023"/>
    <x v="896"/>
    <x v="7"/>
    <x v="4"/>
    <x v="7"/>
    <n v="747.7"/>
    <n v="747700000"/>
    <n v="8.3000000000000007"/>
    <n v="707.8"/>
    <n v="707800000"/>
    <n v="1.7"/>
    <n v="82.8"/>
    <s v="81-100"/>
    <x v="2"/>
    <n v="77.2"/>
    <x v="1"/>
    <n v="86.9"/>
    <s v="81-100"/>
    <n v="84.2"/>
    <s v="81-100"/>
    <n v="394710.5"/>
    <n v="246694.1"/>
    <n v="3947105.2"/>
  </r>
  <r>
    <n v="897"/>
    <s v="897, 2024"/>
    <x v="896"/>
    <x v="7"/>
    <x v="4"/>
    <x v="8"/>
    <n v="728.2"/>
    <n v="728200000"/>
    <n v="8.1"/>
    <n v="474.6"/>
    <n v="474600000"/>
    <n v="-2.6"/>
    <n v="83.3"/>
    <s v="81-100"/>
    <x v="2"/>
    <n v="76.7"/>
    <x v="1"/>
    <n v="87.7"/>
    <s v="81-100"/>
    <n v="85.4"/>
    <s v="81-100"/>
    <n v="386406.40000000002"/>
    <n v="241504"/>
    <n v="3864063.8"/>
  </r>
  <r>
    <n v="897"/>
    <s v="897, 2025"/>
    <x v="896"/>
    <x v="7"/>
    <x v="4"/>
    <x v="9"/>
    <n v="709.4"/>
    <n v="709400000"/>
    <n v="6.7"/>
    <n v="488.2"/>
    <n v="488200000"/>
    <n v="-2.6"/>
    <n v="85.8"/>
    <s v="81-100"/>
    <x v="2"/>
    <n v="82.2"/>
    <x v="4"/>
    <n v="88.9"/>
    <s v="81-100"/>
    <n v="86.3"/>
    <s v="81-100"/>
    <n v="354376.3"/>
    <n v="221485.2"/>
    <n v="3543763.2"/>
  </r>
  <r>
    <n v="898"/>
    <s v="898, 2016"/>
    <x v="897"/>
    <x v="7"/>
    <x v="4"/>
    <x v="0"/>
    <n v="669"/>
    <n v="669000000"/>
    <n v="14"/>
    <n v="1087.0999999999999"/>
    <n v="1087100000"/>
    <n v="1.1000000000000001"/>
    <n v="67.599999999999994"/>
    <s v="61-80"/>
    <x v="0"/>
    <n v="82.6"/>
    <x v="4"/>
    <n v="41"/>
    <s v="41-60"/>
    <n v="79.3"/>
    <s v="61-80"/>
    <n v="332952.40000000002"/>
    <n v="208095.3"/>
    <n v="3329524.2"/>
  </r>
  <r>
    <n v="898"/>
    <s v="898, 2017"/>
    <x v="897"/>
    <x v="7"/>
    <x v="4"/>
    <x v="1"/>
    <n v="657.1"/>
    <n v="657100000"/>
    <n v="16.600000000000001"/>
    <n v="1486.8"/>
    <n v="1486800000"/>
    <n v="-1.8"/>
    <n v="67.400000000000006"/>
    <s v="61-80"/>
    <x v="0"/>
    <n v="82.3"/>
    <x v="4"/>
    <n v="41.9"/>
    <s v="41-60"/>
    <n v="78.099999999999994"/>
    <s v="61-80"/>
    <n v="327890.59999999998"/>
    <n v="204931.6"/>
    <n v="3278905.6"/>
  </r>
  <r>
    <n v="898"/>
    <s v="898, 2018"/>
    <x v="897"/>
    <x v="7"/>
    <x v="4"/>
    <x v="2"/>
    <n v="720.7"/>
    <n v="720700000"/>
    <n v="18.2"/>
    <n v="1746.9"/>
    <n v="1746900000"/>
    <n v="9.6999999999999993"/>
    <n v="67.2"/>
    <s v="61-80"/>
    <x v="0"/>
    <n v="79.5"/>
    <x v="1"/>
    <n v="42.3"/>
    <s v="41-60"/>
    <n v="80"/>
    <s v="61-80"/>
    <n v="370995.9"/>
    <n v="231872.4"/>
    <n v="3709959.1"/>
  </r>
  <r>
    <n v="898"/>
    <s v="898, 2019"/>
    <x v="897"/>
    <x v="7"/>
    <x v="4"/>
    <x v="3"/>
    <n v="763.6"/>
    <n v="763600000"/>
    <n v="17.100000000000001"/>
    <n v="1243.0999999999999"/>
    <n v="1243100000"/>
    <n v="6"/>
    <n v="67.5"/>
    <s v="61-80"/>
    <x v="0"/>
    <n v="78.5"/>
    <x v="1"/>
    <n v="42.9"/>
    <s v="41-60"/>
    <n v="81"/>
    <s v="81-100"/>
    <n v="397561.3"/>
    <n v="248475.8"/>
    <n v="3975612.7"/>
  </r>
  <r>
    <n v="898"/>
    <s v="898, 2020"/>
    <x v="897"/>
    <x v="7"/>
    <x v="4"/>
    <x v="4"/>
    <n v="785"/>
    <n v="785000000"/>
    <n v="15.2"/>
    <n v="1690.8"/>
    <n v="1690800000"/>
    <n v="2.8"/>
    <n v="66.900000000000006"/>
    <s v="61-80"/>
    <x v="0"/>
    <n v="77.3"/>
    <x v="1"/>
    <n v="43.8"/>
    <s v="41-60"/>
    <n v="79.599999999999994"/>
    <s v="61-80"/>
    <n v="413702.7"/>
    <n v="258564.2"/>
    <n v="4137027.2"/>
  </r>
  <r>
    <n v="898"/>
    <s v="898, 2021"/>
    <x v="897"/>
    <x v="7"/>
    <x v="4"/>
    <x v="5"/>
    <n v="757"/>
    <n v="757000000"/>
    <n v="14.6"/>
    <n v="1399.6"/>
    <n v="1399600000"/>
    <n v="-3.6"/>
    <n v="65"/>
    <s v="61-80"/>
    <x v="0"/>
    <n v="76.7"/>
    <x v="1"/>
    <n v="42.3"/>
    <s v="41-60"/>
    <n v="75.900000000000006"/>
    <s v="61-80"/>
    <n v="401497.2"/>
    <n v="250935.8"/>
    <n v="4014972.2"/>
  </r>
  <r>
    <n v="898"/>
    <s v="898, 2022"/>
    <x v="897"/>
    <x v="7"/>
    <x v="4"/>
    <x v="6"/>
    <n v="827.2"/>
    <n v="827200000"/>
    <n v="15.1"/>
    <n v="1385"/>
    <n v="1385000000"/>
    <n v="9.3000000000000007"/>
    <n v="65.099999999999994"/>
    <s v="61-80"/>
    <x v="0"/>
    <n v="78.3"/>
    <x v="1"/>
    <n v="42.2"/>
    <s v="41-60"/>
    <n v="74.900000000000006"/>
    <s v="61-80"/>
    <n v="431368.9"/>
    <n v="269605.59999999998"/>
    <n v="4313688.9000000004"/>
  </r>
  <r>
    <n v="898"/>
    <s v="898, 2023"/>
    <x v="897"/>
    <x v="7"/>
    <x v="4"/>
    <x v="7"/>
    <n v="902.1"/>
    <n v="902100000"/>
    <n v="13.9"/>
    <n v="1025.4000000000001"/>
    <n v="1025400000.0000001"/>
    <n v="9.1"/>
    <n v="65.5"/>
    <s v="61-80"/>
    <x v="0"/>
    <n v="79.7"/>
    <x v="1"/>
    <n v="44.9"/>
    <s v="41-60"/>
    <n v="72"/>
    <s v="61-80"/>
    <n v="463231.3"/>
    <n v="289519.59999999998"/>
    <n v="4632313"/>
  </r>
  <r>
    <n v="898"/>
    <s v="898, 2024"/>
    <x v="897"/>
    <x v="7"/>
    <x v="4"/>
    <x v="8"/>
    <n v="973.2"/>
    <n v="973200000"/>
    <n v="15.2"/>
    <n v="1679"/>
    <n v="1679000000"/>
    <n v="7.9"/>
    <n v="68.2"/>
    <s v="61-80"/>
    <x v="0"/>
    <n v="83.9"/>
    <x v="4"/>
    <n v="47.6"/>
    <s v="41-60"/>
    <n v="73.099999999999994"/>
    <s v="61-80"/>
    <n v="477072.3"/>
    <n v="298170.2"/>
    <n v="4770723"/>
  </r>
  <r>
    <n v="898"/>
    <s v="898, 2025"/>
    <x v="897"/>
    <x v="7"/>
    <x v="4"/>
    <x v="9"/>
    <n v="936.3"/>
    <n v="936300000"/>
    <n v="11.6"/>
    <n v="1070.4000000000001"/>
    <n v="1070400000.0000001"/>
    <n v="-3.8"/>
    <n v="68.599999999999994"/>
    <s v="61-80"/>
    <x v="0"/>
    <n v="85.3"/>
    <x v="4"/>
    <n v="46"/>
    <s v="41-60"/>
    <n v="74.400000000000006"/>
    <s v="61-80"/>
    <n v="451528.1"/>
    <n v="282205.09999999998"/>
    <n v="4515281"/>
  </r>
  <r>
    <n v="899"/>
    <s v="899, 2016"/>
    <x v="898"/>
    <x v="8"/>
    <x v="1"/>
    <x v="0"/>
    <n v="1974.1"/>
    <n v="1974100000"/>
    <n v="5.8"/>
    <n v="1709.8"/>
    <n v="1709800000"/>
    <n v="-12.5"/>
    <n v="48.1"/>
    <s v="41-60"/>
    <x v="0"/>
    <n v="27.7"/>
    <x v="3"/>
    <n v="44.7"/>
    <s v="41-60"/>
    <n v="71.7"/>
    <s v="61-80"/>
    <n v="595797.9"/>
    <n v="794397.2"/>
    <n v="9929965.0999999996"/>
  </r>
  <r>
    <n v="899"/>
    <s v="899, 2017"/>
    <x v="898"/>
    <x v="8"/>
    <x v="1"/>
    <x v="1"/>
    <n v="2044.1"/>
    <n v="2044100000"/>
    <n v="10.199999999999999"/>
    <n v="2838"/>
    <n v="2838000000"/>
    <n v="3.5"/>
    <n v="48.5"/>
    <s v="41-60"/>
    <x v="0"/>
    <n v="28.9"/>
    <x v="3"/>
    <n v="45"/>
    <s v="41-60"/>
    <n v="71.8"/>
    <s v="61-80"/>
    <n v="611941.80000000005"/>
    <n v="815922.3"/>
    <n v="10199029.300000001"/>
  </r>
  <r>
    <n v="899"/>
    <s v="899, 2018"/>
    <x v="898"/>
    <x v="8"/>
    <x v="1"/>
    <x v="2"/>
    <n v="2127.1"/>
    <n v="2127100000"/>
    <n v="13.1"/>
    <n v="5969.6"/>
    <n v="5969600000"/>
    <n v="4.0999999999999996"/>
    <n v="49.7"/>
    <s v="41-60"/>
    <x v="0"/>
    <n v="28.8"/>
    <x v="3"/>
    <n v="46"/>
    <s v="41-60"/>
    <n v="74.3"/>
    <s v="61-80"/>
    <n v="637271.80000000005"/>
    <n v="849695.7"/>
    <n v="10621196.1"/>
  </r>
  <r>
    <n v="899"/>
    <s v="899, 2019"/>
    <x v="898"/>
    <x v="8"/>
    <x v="1"/>
    <x v="3"/>
    <n v="2311.1"/>
    <n v="2311100000"/>
    <n v="12.5"/>
    <n v="5544.8"/>
    <n v="5544800000"/>
    <n v="8.6999999999999993"/>
    <n v="47.5"/>
    <s v="41-60"/>
    <x v="0"/>
    <n v="24.5"/>
    <x v="3"/>
    <n v="47"/>
    <s v="41-60"/>
    <n v="70.8"/>
    <s v="61-80"/>
    <n v="712862.6"/>
    <n v="950483.5"/>
    <n v="11881043.4"/>
  </r>
  <r>
    <n v="899"/>
    <s v="899, 2020"/>
    <x v="898"/>
    <x v="8"/>
    <x v="1"/>
    <x v="4"/>
    <n v="2257.6"/>
    <n v="2257600000"/>
    <n v="14.2"/>
    <n v="3697.7"/>
    <n v="3697700000"/>
    <n v="-2.2999999999999998"/>
    <n v="48.8"/>
    <s v="41-60"/>
    <x v="0"/>
    <n v="26.2"/>
    <x v="3"/>
    <n v="46.6"/>
    <s v="41-60"/>
    <n v="73.5"/>
    <s v="61-80"/>
    <n v="688577.3"/>
    <n v="918103.1"/>
    <n v="11476288.699999999"/>
  </r>
  <r>
    <n v="899"/>
    <s v="899, 2021"/>
    <x v="898"/>
    <x v="8"/>
    <x v="1"/>
    <x v="5"/>
    <n v="2715"/>
    <n v="2715000000"/>
    <n v="12.2"/>
    <n v="2681.3"/>
    <n v="2681300000"/>
    <n v="20.3"/>
    <n v="50.4"/>
    <s v="41-60"/>
    <x v="0"/>
    <n v="27.7"/>
    <x v="3"/>
    <n v="51.4"/>
    <s v="41-60"/>
    <n v="72"/>
    <s v="61-80"/>
    <n v="819378.8"/>
    <n v="1092505.1000000001"/>
    <n v="13656313.9"/>
  </r>
  <r>
    <n v="899"/>
    <s v="899, 2022"/>
    <x v="898"/>
    <x v="8"/>
    <x v="1"/>
    <x v="6"/>
    <n v="2858.8"/>
    <n v="2858800000"/>
    <n v="12.3"/>
    <n v="4760.7"/>
    <n v="4760700000"/>
    <n v="5.3"/>
    <n v="51.6"/>
    <s v="41-60"/>
    <x v="0"/>
    <n v="32.4"/>
    <x v="3"/>
    <n v="51.3"/>
    <s v="41-60"/>
    <n v="71.099999999999994"/>
    <s v="61-80"/>
    <n v="834869.9"/>
    <n v="1113159.8999999999"/>
    <n v="13914499"/>
  </r>
  <r>
    <n v="899"/>
    <s v="899, 2023"/>
    <x v="898"/>
    <x v="8"/>
    <x v="1"/>
    <x v="7"/>
    <n v="2878"/>
    <n v="2878000000"/>
    <n v="12.3"/>
    <n v="5353.5"/>
    <n v="5353500000"/>
    <n v="0.7"/>
    <n v="51"/>
    <s v="41-60"/>
    <x v="0"/>
    <n v="32.1"/>
    <x v="3"/>
    <n v="47.6"/>
    <s v="41-60"/>
    <n v="73.400000000000006"/>
    <s v="61-80"/>
    <n v="842067.1"/>
    <n v="1122756.2"/>
    <n v="14034452.5"/>
  </r>
  <r>
    <n v="899"/>
    <s v="899, 2024"/>
    <x v="898"/>
    <x v="8"/>
    <x v="1"/>
    <x v="8"/>
    <n v="3252"/>
    <n v="3252000000"/>
    <n v="15.4"/>
    <n v="5384.8"/>
    <n v="5384800000"/>
    <n v="13"/>
    <n v="52.2"/>
    <s v="41-60"/>
    <x v="0"/>
    <n v="33.200000000000003"/>
    <x v="3"/>
    <n v="52.8"/>
    <s v="41-60"/>
    <n v="70.599999999999994"/>
    <s v="61-80"/>
    <n v="944193"/>
    <n v="1258924"/>
    <n v="15736550.300000001"/>
  </r>
  <r>
    <n v="899"/>
    <s v="899, 2025"/>
    <x v="898"/>
    <x v="8"/>
    <x v="1"/>
    <x v="9"/>
    <n v="3580.3"/>
    <n v="3580300000"/>
    <n v="16"/>
    <n v="8930.7000000000007"/>
    <n v="8930700000"/>
    <n v="10.1"/>
    <n v="54.1"/>
    <s v="41-60"/>
    <x v="0"/>
    <n v="35.299999999999997"/>
    <x v="3"/>
    <n v="54.7"/>
    <s v="41-60"/>
    <n v="72.400000000000006"/>
    <s v="61-80"/>
    <n v="1023467.6"/>
    <n v="1364623.5"/>
    <n v="17057793.800000001"/>
  </r>
  <r>
    <n v="900"/>
    <s v="900, 2016"/>
    <x v="899"/>
    <x v="7"/>
    <x v="3"/>
    <x v="0"/>
    <n v="817.8"/>
    <n v="817800000"/>
    <n v="18"/>
    <n v="1383.3"/>
    <n v="1383300000"/>
    <n v="-13"/>
    <n v="25.3"/>
    <s v="21-40"/>
    <x v="1"/>
    <n v="12.5"/>
    <x v="2"/>
    <n v="23"/>
    <s v="21-40"/>
    <n v="40.299999999999997"/>
    <s v="41-60"/>
    <n v="727672.6"/>
    <n v="454795.4"/>
    <n v="7276726.4000000004"/>
  </r>
  <r>
    <n v="900"/>
    <s v="900, 2017"/>
    <x v="899"/>
    <x v="7"/>
    <x v="3"/>
    <x v="1"/>
    <n v="761.2"/>
    <n v="761200000"/>
    <n v="18.3"/>
    <n v="1405.3"/>
    <n v="1405300000"/>
    <n v="-6.9"/>
    <n v="25.2"/>
    <s v="21-40"/>
    <x v="1"/>
    <n v="11.5"/>
    <x v="2"/>
    <n v="24.3"/>
    <s v="21-40"/>
    <n v="39.799999999999997"/>
    <s v="21-40"/>
    <n v="681772.9"/>
    <n v="426108"/>
    <n v="6817728.7999999998"/>
  </r>
  <r>
    <n v="900"/>
    <s v="900, 2018"/>
    <x v="899"/>
    <x v="7"/>
    <x v="3"/>
    <x v="2"/>
    <n v="704.5"/>
    <n v="704500000"/>
    <n v="17"/>
    <n v="1135"/>
    <n v="1135000000"/>
    <n v="-7.4"/>
    <n v="23.7"/>
    <s v="21-40"/>
    <x v="1"/>
    <n v="9.1999999999999993"/>
    <x v="2"/>
    <n v="24.2"/>
    <s v="21-40"/>
    <n v="37.799999999999997"/>
    <s v="21-40"/>
    <n v="639852.69999999995"/>
    <n v="399907.9"/>
    <n v="6398526.9000000004"/>
  </r>
  <r>
    <n v="900"/>
    <s v="900, 2019"/>
    <x v="899"/>
    <x v="7"/>
    <x v="3"/>
    <x v="3"/>
    <n v="770.5"/>
    <n v="770500000"/>
    <n v="19.8"/>
    <n v="1609.8"/>
    <n v="1609800000"/>
    <n v="9.4"/>
    <n v="23.4"/>
    <s v="21-40"/>
    <x v="1"/>
    <n v="14.2"/>
    <x v="2"/>
    <n v="21.6"/>
    <s v="21-40"/>
    <n v="34.4"/>
    <s v="21-40"/>
    <n v="678283.7"/>
    <n v="423927.3"/>
    <n v="6782837"/>
  </r>
  <r>
    <n v="900"/>
    <s v="900, 2020"/>
    <x v="899"/>
    <x v="7"/>
    <x v="3"/>
    <x v="4"/>
    <n v="662.8"/>
    <n v="662800000"/>
    <n v="20.3"/>
    <n v="1954"/>
    <n v="1954000000"/>
    <n v="-14"/>
    <n v="24.5"/>
    <s v="21-40"/>
    <x v="1"/>
    <n v="14.2"/>
    <x v="2"/>
    <n v="22.6"/>
    <s v="21-40"/>
    <n v="36.6"/>
    <s v="21-40"/>
    <n v="583614.19999999995"/>
    <n v="364758.9"/>
    <n v="5836142.4000000004"/>
  </r>
  <r>
    <n v="900"/>
    <s v="900, 2021"/>
    <x v="899"/>
    <x v="7"/>
    <x v="3"/>
    <x v="5"/>
    <n v="697.7"/>
    <n v="697700000"/>
    <n v="20.2"/>
    <n v="1557.1"/>
    <n v="1557100000"/>
    <n v="5.3"/>
    <n v="25.9"/>
    <s v="21-40"/>
    <x v="1"/>
    <n v="15.6"/>
    <x v="2"/>
    <n v="24.5"/>
    <s v="21-40"/>
    <n v="37.6"/>
    <s v="21-40"/>
    <n v="608789.69999999995"/>
    <n v="380493.5"/>
    <n v="6087896.7000000002"/>
  </r>
  <r>
    <n v="900"/>
    <s v="900, 2022"/>
    <x v="899"/>
    <x v="7"/>
    <x v="3"/>
    <x v="6"/>
    <n v="650.70000000000005"/>
    <n v="650700000"/>
    <n v="22.5"/>
    <n v="1263.5999999999999"/>
    <n v="1263600000"/>
    <n v="-6.7"/>
    <n v="25.7"/>
    <s v="21-40"/>
    <x v="1"/>
    <n v="16.899999999999999"/>
    <x v="2"/>
    <n v="22.7"/>
    <s v="21-40"/>
    <n v="37.5"/>
    <s v="21-40"/>
    <n v="562979.19999999995"/>
    <n v="351862"/>
    <n v="5629791.5"/>
  </r>
  <r>
    <n v="900"/>
    <s v="900, 2023"/>
    <x v="899"/>
    <x v="7"/>
    <x v="3"/>
    <x v="7"/>
    <n v="576.20000000000005"/>
    <n v="576200000"/>
    <n v="24.7"/>
    <n v="1470.4"/>
    <n v="1470400000"/>
    <n v="-11.4"/>
    <n v="25.9"/>
    <s v="21-40"/>
    <x v="1"/>
    <n v="14.1"/>
    <x v="2"/>
    <n v="27.9"/>
    <s v="21-40"/>
    <n v="35.700000000000003"/>
    <s v="21-40"/>
    <n v="507739.7"/>
    <n v="317337.3"/>
    <n v="5077396.7"/>
  </r>
  <r>
    <n v="900"/>
    <s v="900, 2024"/>
    <x v="899"/>
    <x v="7"/>
    <x v="3"/>
    <x v="8"/>
    <n v="547.5"/>
    <n v="547500000"/>
    <n v="28.3"/>
    <n v="2013.9"/>
    <n v="2013900000"/>
    <n v="-5"/>
    <n v="27.4"/>
    <s v="21-40"/>
    <x v="1"/>
    <n v="17.7"/>
    <x v="2"/>
    <n v="27.4"/>
    <s v="21-40"/>
    <n v="37.1"/>
    <s v="21-40"/>
    <n v="471369.7"/>
    <n v="294606.09999999998"/>
    <n v="4713697.0999999996"/>
  </r>
  <r>
    <n v="900"/>
    <s v="900, 2025"/>
    <x v="899"/>
    <x v="7"/>
    <x v="3"/>
    <x v="9"/>
    <n v="574.9"/>
    <n v="574900000"/>
    <n v="28.5"/>
    <n v="2082.4"/>
    <n v="2082400000"/>
    <n v="5"/>
    <n v="25.8"/>
    <s v="21-40"/>
    <x v="1"/>
    <n v="16.8"/>
    <x v="2"/>
    <n v="24.8"/>
    <s v="21-40"/>
    <n v="35.700000000000003"/>
    <s v="21-40"/>
    <n v="497729.1"/>
    <n v="311080.7"/>
    <n v="4977291"/>
  </r>
  <r>
    <n v="901"/>
    <s v="901, 2016"/>
    <x v="900"/>
    <x v="6"/>
    <x v="5"/>
    <x v="0"/>
    <n v="686.3"/>
    <n v="686300000"/>
    <n v="4.0999999999999996"/>
    <n v="598.4"/>
    <n v="598400000"/>
    <n v="2"/>
    <n v="61.5"/>
    <s v="61-80"/>
    <x v="0"/>
    <n v="68.5"/>
    <x v="1"/>
    <n v="63.6"/>
    <s v="61-80"/>
    <n v="52.5"/>
    <s v="41-60"/>
    <n v="98923.8"/>
    <n v="123654.7"/>
    <n v="494618.8"/>
  </r>
  <r>
    <n v="901"/>
    <s v="901, 2017"/>
    <x v="900"/>
    <x v="6"/>
    <x v="5"/>
    <x v="1"/>
    <n v="730.8"/>
    <n v="730800000"/>
    <n v="6.7"/>
    <n v="1078.7"/>
    <n v="1078700000"/>
    <n v="6.5"/>
    <n v="61.2"/>
    <s v="61-80"/>
    <x v="0"/>
    <n v="68.099999999999994"/>
    <x v="1"/>
    <n v="64"/>
    <s v="61-80"/>
    <n v="51.5"/>
    <s v="41-60"/>
    <n v="105698.1"/>
    <n v="132122.70000000001"/>
    <n v="528490.6"/>
  </r>
  <r>
    <n v="901"/>
    <s v="901, 2018"/>
    <x v="900"/>
    <x v="6"/>
    <x v="5"/>
    <x v="2"/>
    <n v="725.4"/>
    <n v="725400000"/>
    <n v="4.4000000000000004"/>
    <n v="788.8"/>
    <n v="788800000"/>
    <n v="-0.7"/>
    <n v="58.3"/>
    <s v="41-60"/>
    <x v="0"/>
    <n v="63.9"/>
    <x v="1"/>
    <n v="59.9"/>
    <s v="41-60"/>
    <n v="51.2"/>
    <s v="41-60"/>
    <n v="109245.6"/>
    <n v="136557"/>
    <n v="546227.80000000005"/>
  </r>
  <r>
    <n v="901"/>
    <s v="901, 2019"/>
    <x v="900"/>
    <x v="6"/>
    <x v="5"/>
    <x v="3"/>
    <n v="814.3"/>
    <n v="814300000"/>
    <n v="3.8"/>
    <n v="489.4"/>
    <n v="489400000"/>
    <n v="12.3"/>
    <n v="60.3"/>
    <s v="61-80"/>
    <x v="0"/>
    <n v="63.5"/>
    <x v="1"/>
    <n v="62"/>
    <s v="61-80"/>
    <n v="55.3"/>
    <s v="41-60"/>
    <n v="123076.6"/>
    <n v="153845.79999999999"/>
    <n v="615383.19999999995"/>
  </r>
  <r>
    <n v="901"/>
    <s v="901, 2020"/>
    <x v="900"/>
    <x v="6"/>
    <x v="5"/>
    <x v="4"/>
    <n v="766.2"/>
    <n v="766200000"/>
    <n v="7.7"/>
    <n v="1249.9000000000001"/>
    <n v="1249900000"/>
    <n v="-5.9"/>
    <n v="61.1"/>
    <s v="61-80"/>
    <x v="0"/>
    <n v="67.599999999999994"/>
    <x v="1"/>
    <n v="59.8"/>
    <s v="41-60"/>
    <n v="55.9"/>
    <s v="41-60"/>
    <n v="111327.6"/>
    <n v="139159.4"/>
    <n v="556637.80000000005"/>
  </r>
  <r>
    <n v="901"/>
    <s v="901, 2021"/>
    <x v="900"/>
    <x v="6"/>
    <x v="5"/>
    <x v="5"/>
    <n v="723.8"/>
    <n v="723800000"/>
    <n v="9.1"/>
    <n v="953.7"/>
    <n v="953700000"/>
    <n v="-5.5"/>
    <n v="64"/>
    <s v="61-80"/>
    <x v="0"/>
    <n v="70.5"/>
    <x v="1"/>
    <n v="62.4"/>
    <s v="61-80"/>
    <n v="58.9"/>
    <s v="41-60"/>
    <n v="102224"/>
    <n v="127780"/>
    <n v="511120.1"/>
  </r>
  <r>
    <n v="901"/>
    <s v="901, 2022"/>
    <x v="900"/>
    <x v="6"/>
    <x v="5"/>
    <x v="6"/>
    <n v="729.4"/>
    <n v="729400000"/>
    <n v="12.6"/>
    <n v="1673.5"/>
    <n v="1673500000"/>
    <n v="0.8"/>
    <n v="65.599999999999994"/>
    <s v="61-80"/>
    <x v="0"/>
    <n v="71.400000000000006"/>
    <x v="1"/>
    <n v="64.599999999999994"/>
    <s v="61-80"/>
    <n v="60.9"/>
    <s v="61-80"/>
    <n v="102185.9"/>
    <n v="127732.3"/>
    <n v="510929.3"/>
  </r>
  <r>
    <n v="901"/>
    <s v="901, 2023"/>
    <x v="900"/>
    <x v="6"/>
    <x v="5"/>
    <x v="7"/>
    <n v="735.2"/>
    <n v="735200000"/>
    <n v="9.6"/>
    <n v="1243.9000000000001"/>
    <n v="1243900000"/>
    <n v="0.8"/>
    <n v="65.400000000000006"/>
    <s v="61-80"/>
    <x v="0"/>
    <n v="71.900000000000006"/>
    <x v="1"/>
    <n v="62.4"/>
    <s v="61-80"/>
    <n v="61.8"/>
    <s v="61-80"/>
    <n v="102421.2"/>
    <n v="128026.5"/>
    <n v="512106.1"/>
  </r>
  <r>
    <n v="901"/>
    <s v="901, 2024"/>
    <x v="900"/>
    <x v="6"/>
    <x v="5"/>
    <x v="8"/>
    <n v="817.3"/>
    <n v="817300000"/>
    <n v="8.1"/>
    <n v="758.6"/>
    <n v="758600000"/>
    <n v="11.2"/>
    <n v="65.8"/>
    <s v="61-80"/>
    <x v="0"/>
    <n v="72.5"/>
    <x v="1"/>
    <n v="60.5"/>
    <s v="61-80"/>
    <n v="64.5"/>
    <s v="61-80"/>
    <n v="113208.7"/>
    <n v="141510.9"/>
    <n v="566043.6"/>
  </r>
  <r>
    <n v="901"/>
    <s v="901, 2025"/>
    <x v="900"/>
    <x v="6"/>
    <x v="5"/>
    <x v="9"/>
    <n v="964.6"/>
    <n v="964600000"/>
    <n v="8"/>
    <n v="986.6"/>
    <n v="986600000"/>
    <n v="18"/>
    <n v="65.900000000000006"/>
    <s v="61-80"/>
    <x v="0"/>
    <n v="73.099999999999994"/>
    <x v="1"/>
    <n v="59.6"/>
    <s v="41-60"/>
    <n v="65.099999999999994"/>
    <s v="61-80"/>
    <n v="132813.9"/>
    <n v="166017.4"/>
    <n v="664069.5"/>
  </r>
  <r>
    <n v="902"/>
    <s v="902, 2016"/>
    <x v="901"/>
    <x v="7"/>
    <x v="2"/>
    <x v="0"/>
    <n v="557.70000000000005"/>
    <n v="557700000"/>
    <n v="11.8"/>
    <n v="572.1"/>
    <n v="572100000"/>
    <n v="34"/>
    <n v="21.1"/>
    <s v="21-40"/>
    <x v="1"/>
    <n v="37"/>
    <x v="3"/>
    <n v="23.1"/>
    <s v="21-40"/>
    <n v="3.3"/>
    <s v="0-20"/>
    <n v="419682.4"/>
    <n v="262301.5"/>
    <n v="4196824"/>
  </r>
  <r>
    <n v="902"/>
    <s v="902, 2017"/>
    <x v="901"/>
    <x v="7"/>
    <x v="2"/>
    <x v="1"/>
    <n v="595.20000000000005"/>
    <n v="595200000"/>
    <n v="13.2"/>
    <n v="968.5"/>
    <n v="968500000"/>
    <n v="6.7"/>
    <n v="22.8"/>
    <s v="21-40"/>
    <x v="1"/>
    <n v="38.299999999999997"/>
    <x v="3"/>
    <n v="23.2"/>
    <s v="21-40"/>
    <n v="6.8"/>
    <s v="0-20"/>
    <n v="443756.5"/>
    <n v="277347.8"/>
    <n v="4437565"/>
  </r>
  <r>
    <n v="902"/>
    <s v="902, 2018"/>
    <x v="901"/>
    <x v="7"/>
    <x v="2"/>
    <x v="2"/>
    <n v="572.4"/>
    <n v="572400000"/>
    <n v="12.2"/>
    <n v="976.6"/>
    <n v="976600000"/>
    <n v="-3.8"/>
    <n v="24.4"/>
    <s v="21-40"/>
    <x v="1"/>
    <n v="37.5"/>
    <x v="3"/>
    <n v="24.8"/>
    <s v="21-40"/>
    <n v="10.8"/>
    <s v="0-20"/>
    <n v="429145.59999999998"/>
    <n v="268216"/>
    <n v="4291456.4000000004"/>
  </r>
  <r>
    <n v="902"/>
    <s v="902, 2019"/>
    <x v="901"/>
    <x v="7"/>
    <x v="2"/>
    <x v="3"/>
    <n v="624.29999999999995"/>
    <n v="624300000"/>
    <n v="13.2"/>
    <n v="763.1"/>
    <n v="763100000"/>
    <n v="9.1"/>
    <n v="26.7"/>
    <s v="21-40"/>
    <x v="1"/>
    <n v="38.700000000000003"/>
    <x v="3"/>
    <n v="27"/>
    <s v="21-40"/>
    <n v="14.3"/>
    <s v="0-20"/>
    <n v="463966.1"/>
    <n v="289978.8"/>
    <n v="4639661.2"/>
  </r>
  <r>
    <n v="902"/>
    <s v="902, 2020"/>
    <x v="901"/>
    <x v="7"/>
    <x v="2"/>
    <x v="4"/>
    <n v="609.1"/>
    <n v="609100000"/>
    <n v="16.100000000000001"/>
    <n v="896"/>
    <n v="896000000"/>
    <n v="-2.4"/>
    <n v="27.2"/>
    <s v="21-40"/>
    <x v="1"/>
    <n v="40.700000000000003"/>
    <x v="0"/>
    <n v="28.4"/>
    <s v="21-40"/>
    <n v="12.3"/>
    <s v="0-20"/>
    <n v="445801.1"/>
    <n v="278625.7"/>
    <n v="4458011"/>
  </r>
  <r>
    <n v="902"/>
    <s v="902, 2021"/>
    <x v="901"/>
    <x v="7"/>
    <x v="2"/>
    <x v="5"/>
    <n v="605.9"/>
    <n v="605900000"/>
    <n v="16"/>
    <n v="1274.9000000000001"/>
    <n v="1274900000"/>
    <n v="-0.5"/>
    <n v="29.9"/>
    <s v="21-40"/>
    <x v="1"/>
    <n v="43.3"/>
    <x v="0"/>
    <n v="31.9"/>
    <s v="21-40"/>
    <n v="14.6"/>
    <s v="0-20"/>
    <n v="434910.4"/>
    <n v="271819"/>
    <n v="4349103.5999999996"/>
  </r>
  <r>
    <n v="902"/>
    <s v="902, 2022"/>
    <x v="901"/>
    <x v="7"/>
    <x v="2"/>
    <x v="6"/>
    <n v="638.9"/>
    <n v="638900000"/>
    <n v="15.8"/>
    <n v="1196"/>
    <n v="1196000000"/>
    <n v="5.4"/>
    <n v="30.3"/>
    <s v="21-40"/>
    <x v="1"/>
    <n v="43.8"/>
    <x v="0"/>
    <n v="34.9"/>
    <s v="21-40"/>
    <n v="12.3"/>
    <s v="0-20"/>
    <n v="456554.5"/>
    <n v="285346.59999999998"/>
    <n v="4565545.3"/>
  </r>
  <r>
    <n v="902"/>
    <s v="902, 2023"/>
    <x v="901"/>
    <x v="7"/>
    <x v="2"/>
    <x v="7"/>
    <n v="701.8"/>
    <n v="701800000"/>
    <n v="15.9"/>
    <n v="1042.4000000000001"/>
    <n v="1042400000.0000001"/>
    <n v="9.9"/>
    <n v="30.2"/>
    <s v="21-40"/>
    <x v="1"/>
    <n v="44.5"/>
    <x v="0"/>
    <n v="34.700000000000003"/>
    <s v="21-40"/>
    <n v="11.6"/>
    <s v="0-20"/>
    <n v="498942.2"/>
    <n v="311838.90000000002"/>
    <n v="4989422.0999999996"/>
  </r>
  <r>
    <n v="902"/>
    <s v="902, 2024"/>
    <x v="901"/>
    <x v="7"/>
    <x v="2"/>
    <x v="8"/>
    <n v="729"/>
    <n v="729000000"/>
    <n v="16.399999999999999"/>
    <n v="1501.7"/>
    <n v="1501700000"/>
    <n v="3.9"/>
    <n v="31.3"/>
    <s v="21-40"/>
    <x v="1"/>
    <n v="46.2"/>
    <x v="0"/>
    <n v="35.9"/>
    <s v="21-40"/>
    <n v="11.7"/>
    <s v="0-20"/>
    <n v="511266.8"/>
    <n v="319541.7"/>
    <n v="5112667.5"/>
  </r>
  <r>
    <n v="902"/>
    <s v="902, 2025"/>
    <x v="901"/>
    <x v="7"/>
    <x v="2"/>
    <x v="9"/>
    <n v="800.4"/>
    <n v="800400000"/>
    <n v="13.9"/>
    <n v="943.7"/>
    <n v="943700000"/>
    <n v="9.8000000000000007"/>
    <n v="32.200000000000003"/>
    <s v="21-40"/>
    <x v="1"/>
    <n v="47.1"/>
    <x v="0"/>
    <n v="38.5"/>
    <s v="21-40"/>
    <n v="10.9"/>
    <s v="0-20"/>
    <n v="557500.4"/>
    <n v="348437.8"/>
    <n v="5575004"/>
  </r>
  <r>
    <n v="903"/>
    <s v="903, 2016"/>
    <x v="902"/>
    <x v="8"/>
    <x v="4"/>
    <x v="0"/>
    <n v="2724.7"/>
    <n v="2724700000"/>
    <n v="1.8"/>
    <n v="902.8"/>
    <n v="902800000"/>
    <n v="4.3"/>
    <n v="48.8"/>
    <s v="41-60"/>
    <x v="0"/>
    <n v="10.5"/>
    <x v="2"/>
    <n v="60.5"/>
    <s v="61-80"/>
    <n v="75.5"/>
    <s v="61-80"/>
    <n v="920691"/>
    <n v="1227588"/>
    <n v="15344849.5"/>
  </r>
  <r>
    <n v="903"/>
    <s v="903, 2017"/>
    <x v="902"/>
    <x v="8"/>
    <x v="4"/>
    <x v="1"/>
    <n v="3052.5"/>
    <n v="3052500000"/>
    <n v="-0.9"/>
    <n v="12368.5"/>
    <n v="12368500000"/>
    <n v="12"/>
    <n v="48"/>
    <s v="41-60"/>
    <x v="0"/>
    <n v="10.7"/>
    <x v="2"/>
    <n v="58.9"/>
    <s v="41-60"/>
    <n v="74.400000000000006"/>
    <s v="61-80"/>
    <n v="1030078.4"/>
    <n v="1373437.8"/>
    <n v="17167972.800000001"/>
  </r>
  <r>
    <n v="903"/>
    <s v="903, 2018"/>
    <x v="902"/>
    <x v="8"/>
    <x v="4"/>
    <x v="2"/>
    <n v="3421.9"/>
    <n v="3421900000"/>
    <n v="-0.9"/>
    <n v="15677.2"/>
    <n v="15677200000"/>
    <n v="12.1"/>
    <n v="47.9"/>
    <s v="41-60"/>
    <x v="0"/>
    <n v="10.9"/>
    <x v="2"/>
    <n v="59.1"/>
    <s v="41-60"/>
    <n v="73.900000000000006"/>
    <s v="61-80"/>
    <n v="1153732"/>
    <n v="1538309.4"/>
    <n v="19228867.300000001"/>
  </r>
  <r>
    <n v="903"/>
    <s v="903, 2019"/>
    <x v="902"/>
    <x v="8"/>
    <x v="4"/>
    <x v="3"/>
    <n v="3908.2"/>
    <n v="3908200000"/>
    <n v="-1"/>
    <n v="16425.900000000001"/>
    <n v="16425900000.000002"/>
    <n v="14.2"/>
    <n v="47.9"/>
    <s v="41-60"/>
    <x v="0"/>
    <n v="9.1999999999999993"/>
    <x v="2"/>
    <n v="56.5"/>
    <s v="41-60"/>
    <n v="77.8"/>
    <s v="61-80"/>
    <n v="1331512.3"/>
    <n v="1775349.8"/>
    <n v="22191872.300000001"/>
  </r>
  <r>
    <n v="903"/>
    <s v="903, 2020"/>
    <x v="902"/>
    <x v="8"/>
    <x v="4"/>
    <x v="4"/>
    <n v="3922.9"/>
    <n v="3922900000"/>
    <n v="-1.8"/>
    <n v="6296.3"/>
    <n v="6296300000"/>
    <n v="0.4"/>
    <n v="49"/>
    <s v="41-60"/>
    <x v="0"/>
    <n v="11.1"/>
    <x v="2"/>
    <n v="57"/>
    <s v="41-60"/>
    <n v="78.900000000000006"/>
    <s v="61-80"/>
    <n v="1320911.7"/>
    <n v="1761215.6"/>
    <n v="22015195"/>
  </r>
  <r>
    <n v="903"/>
    <s v="903, 2021"/>
    <x v="902"/>
    <x v="8"/>
    <x v="4"/>
    <x v="5"/>
    <n v="4716.5"/>
    <n v="4716500000"/>
    <n v="-0.4"/>
    <n v="12743.3"/>
    <n v="12743300000"/>
    <n v="20.2"/>
    <n v="50.2"/>
    <s v="41-60"/>
    <x v="0"/>
    <n v="14.1"/>
    <x v="2"/>
    <n v="58"/>
    <s v="41-60"/>
    <n v="78.5"/>
    <s v="61-80"/>
    <n v="1558629.3"/>
    <n v="2078172.4"/>
    <n v="25977155.600000001"/>
  </r>
  <r>
    <n v="903"/>
    <s v="903, 2022"/>
    <x v="902"/>
    <x v="8"/>
    <x v="4"/>
    <x v="6"/>
    <n v="5772.2"/>
    <n v="5772200000"/>
    <n v="-0.2"/>
    <n v="28371.5"/>
    <n v="28371500000"/>
    <n v="22.4"/>
    <n v="49.6"/>
    <s v="41-60"/>
    <x v="0"/>
    <n v="13.9"/>
    <x v="2"/>
    <n v="58.5"/>
    <s v="41-60"/>
    <n v="76.400000000000006"/>
    <s v="61-80"/>
    <n v="1909288.5"/>
    <n v="2545718"/>
    <n v="31821475.100000001"/>
  </r>
  <r>
    <n v="903"/>
    <s v="903, 2023"/>
    <x v="902"/>
    <x v="8"/>
    <x v="4"/>
    <x v="7"/>
    <n v="6568.8"/>
    <n v="6568800000"/>
    <n v="3"/>
    <n v="3343.2"/>
    <n v="3343200000"/>
    <n v="13.8"/>
    <n v="50.7"/>
    <s v="41-60"/>
    <x v="0"/>
    <n v="15.7"/>
    <x v="2"/>
    <n v="59.3"/>
    <s v="41-60"/>
    <n v="77"/>
    <s v="61-80"/>
    <n v="2147508.6"/>
    <n v="2863344.8"/>
    <n v="35791810.100000001"/>
  </r>
  <r>
    <n v="903"/>
    <s v="903, 2024"/>
    <x v="902"/>
    <x v="8"/>
    <x v="4"/>
    <x v="8"/>
    <n v="7443.4"/>
    <n v="7443400000"/>
    <n v="5.3"/>
    <n v="6281"/>
    <n v="6281000000"/>
    <n v="13.3"/>
    <n v="50.9"/>
    <s v="41-60"/>
    <x v="0"/>
    <n v="14"/>
    <x v="2"/>
    <n v="60.6"/>
    <s v="61-80"/>
    <n v="78.099999999999994"/>
    <s v="61-80"/>
    <n v="2461074.2999999998"/>
    <n v="3281432.4"/>
    <n v="41017905"/>
  </r>
  <r>
    <n v="903"/>
    <s v="903, 2025"/>
    <x v="902"/>
    <x v="8"/>
    <x v="4"/>
    <x v="9"/>
    <n v="8544.4"/>
    <n v="8544400000"/>
    <n v="11"/>
    <n v="18738"/>
    <n v="18738000000"/>
    <n v="14.8"/>
    <n v="48.9"/>
    <s v="41-60"/>
    <x v="0"/>
    <n v="12.7"/>
    <x v="2"/>
    <n v="55.7"/>
    <s v="41-60"/>
    <n v="78.400000000000006"/>
    <s v="61-80"/>
    <n v="2848329.2"/>
    <n v="3797772.3"/>
    <n v="47472153.200000003"/>
  </r>
  <r>
    <n v="904"/>
    <s v="904, 2016"/>
    <x v="903"/>
    <x v="7"/>
    <x v="5"/>
    <x v="0"/>
    <n v="1259.9000000000001"/>
    <n v="1259900000"/>
    <n v="8.9"/>
    <n v="945.7"/>
    <n v="945700000"/>
    <n v="27.8"/>
    <n v="42.9"/>
    <s v="41-60"/>
    <x v="0"/>
    <n v="37.799999999999997"/>
    <x v="3"/>
    <n v="49"/>
    <s v="41-60"/>
    <n v="41.9"/>
    <s v="41-60"/>
    <n v="942449.2"/>
    <n v="589030.80000000005"/>
    <n v="9424492.4000000004"/>
  </r>
  <r>
    <n v="904"/>
    <s v="904, 2017"/>
    <x v="903"/>
    <x v="7"/>
    <x v="5"/>
    <x v="1"/>
    <n v="1389"/>
    <n v="1389000000"/>
    <n v="6.7"/>
    <n v="1160.5999999999999"/>
    <n v="1160600000"/>
    <n v="10.199999999999999"/>
    <n v="43.9"/>
    <s v="41-60"/>
    <x v="0"/>
    <n v="37.799999999999997"/>
    <x v="3"/>
    <n v="51.2"/>
    <s v="41-60"/>
    <n v="42.6"/>
    <s v="41-60"/>
    <n v="1039377.2"/>
    <n v="649610.69999999995"/>
    <n v="10393771.699999999"/>
  </r>
  <r>
    <n v="904"/>
    <s v="904, 2018"/>
    <x v="903"/>
    <x v="7"/>
    <x v="5"/>
    <x v="2"/>
    <n v="1648.4"/>
    <n v="1648400000"/>
    <n v="5.3"/>
    <n v="1134.5999999999999"/>
    <n v="1134600000"/>
    <n v="18.7"/>
    <n v="45.8"/>
    <s v="41-60"/>
    <x v="0"/>
    <n v="40.299999999999997"/>
    <x v="0"/>
    <n v="51"/>
    <s v="41-60"/>
    <n v="46.1"/>
    <s v="41-60"/>
    <n v="1210474.1000000001"/>
    <n v="756546.3"/>
    <n v="12104740.6"/>
  </r>
  <r>
    <n v="904"/>
    <s v="904, 2019"/>
    <x v="903"/>
    <x v="7"/>
    <x v="5"/>
    <x v="3"/>
    <n v="1536"/>
    <n v="1536000000"/>
    <n v="3.4"/>
    <n v="486.7"/>
    <n v="486700000"/>
    <n v="-6.8"/>
    <n v="47.4"/>
    <s v="41-60"/>
    <x v="0"/>
    <n v="45"/>
    <x v="0"/>
    <n v="48"/>
    <s v="41-60"/>
    <n v="49.2"/>
    <s v="41-60"/>
    <n v="1087189.1000000001"/>
    <n v="679493.2"/>
    <n v="10871891"/>
  </r>
  <r>
    <n v="904"/>
    <s v="904, 2020"/>
    <x v="903"/>
    <x v="7"/>
    <x v="5"/>
    <x v="4"/>
    <n v="1574.5"/>
    <n v="1574500000"/>
    <n v="-0.2"/>
    <n v="5585.6"/>
    <n v="5585600000"/>
    <n v="2.5"/>
    <n v="49"/>
    <s v="41-60"/>
    <x v="0"/>
    <n v="45"/>
    <x v="0"/>
    <n v="51.8"/>
    <s v="41-60"/>
    <n v="50.2"/>
    <s v="41-60"/>
    <n v="1114751.6000000001"/>
    <n v="696719.7"/>
    <n v="11147515.9"/>
  </r>
  <r>
    <n v="904"/>
    <s v="904, 2021"/>
    <x v="903"/>
    <x v="7"/>
    <x v="5"/>
    <x v="5"/>
    <n v="1590.5"/>
    <n v="1590500000"/>
    <n v="1.4"/>
    <n v="233.7"/>
    <n v="233700000"/>
    <n v="1"/>
    <n v="50.2"/>
    <s v="41-60"/>
    <x v="0"/>
    <n v="47.2"/>
    <x v="0"/>
    <n v="51.8"/>
    <s v="41-60"/>
    <n v="51.5"/>
    <s v="41-60"/>
    <n v="1106542"/>
    <n v="691588.8"/>
    <n v="11065420.1"/>
  </r>
  <r>
    <n v="904"/>
    <s v="904, 2022"/>
    <x v="903"/>
    <x v="7"/>
    <x v="5"/>
    <x v="6"/>
    <n v="1687.5"/>
    <n v="1687500000"/>
    <n v="-1.3"/>
    <n v="8417.2999999999993"/>
    <n v="8417299999.999999"/>
    <n v="6.1"/>
    <n v="51.7"/>
    <s v="41-60"/>
    <x v="0"/>
    <n v="49.2"/>
    <x v="0"/>
    <n v="51.4"/>
    <s v="41-60"/>
    <n v="54.6"/>
    <s v="41-60"/>
    <n v="1155446.2"/>
    <n v="722153.9"/>
    <n v="11554462.1"/>
  </r>
  <r>
    <n v="904"/>
    <s v="904, 2023"/>
    <x v="903"/>
    <x v="7"/>
    <x v="5"/>
    <x v="7"/>
    <n v="1571.4"/>
    <n v="1571400000"/>
    <n v="-0.7"/>
    <n v="1596.4"/>
    <n v="1596400000"/>
    <n v="-6.9"/>
    <n v="50.8"/>
    <s v="41-60"/>
    <x v="0"/>
    <n v="48.3"/>
    <x v="0"/>
    <n v="49.7"/>
    <s v="41-60"/>
    <n v="54.4"/>
    <s v="41-60"/>
    <n v="1083160.3999999999"/>
    <n v="676975.2"/>
    <n v="10831603.800000001"/>
  </r>
  <r>
    <n v="904"/>
    <s v="904, 2024"/>
    <x v="903"/>
    <x v="7"/>
    <x v="5"/>
    <x v="8"/>
    <n v="1812.4"/>
    <n v="1812400000"/>
    <n v="-1.9"/>
    <n v="3171.2"/>
    <n v="3171200000"/>
    <n v="15.3"/>
    <n v="51.6"/>
    <s v="41-60"/>
    <x v="0"/>
    <n v="46.6"/>
    <x v="0"/>
    <n v="51.5"/>
    <s v="41-60"/>
    <n v="56.6"/>
    <s v="41-60"/>
    <n v="1267323.2"/>
    <n v="792077"/>
    <n v="12673231.699999999"/>
  </r>
  <r>
    <n v="904"/>
    <s v="904, 2025"/>
    <x v="903"/>
    <x v="7"/>
    <x v="5"/>
    <x v="9"/>
    <n v="1982.5"/>
    <n v="1982500000"/>
    <n v="-1.9"/>
    <n v="4399.7"/>
    <n v="4399700000"/>
    <n v="9.4"/>
    <n v="50.9"/>
    <s v="41-60"/>
    <x v="0"/>
    <n v="45.4"/>
    <x v="0"/>
    <n v="53.9"/>
    <s v="41-60"/>
    <n v="53.5"/>
    <s v="41-60"/>
    <n v="1399442.6"/>
    <n v="874651.6"/>
    <n v="13994426.1"/>
  </r>
  <r>
    <n v="905"/>
    <s v="905, 2016"/>
    <x v="904"/>
    <x v="8"/>
    <x v="5"/>
    <x v="0"/>
    <n v="429.5"/>
    <n v="429500000"/>
    <n v="14.2"/>
    <n v="1251.8"/>
    <n v="1251800000"/>
    <n v="-8.4"/>
    <n v="68.900000000000006"/>
    <s v="61-80"/>
    <x v="0"/>
    <n v="58.4"/>
    <x v="0"/>
    <n v="58.5"/>
    <s v="41-60"/>
    <n v="89.7"/>
    <s v="81-100"/>
    <n v="101944.5"/>
    <n v="135926"/>
    <n v="1699074.4"/>
  </r>
  <r>
    <n v="905"/>
    <s v="905, 2017"/>
    <x v="904"/>
    <x v="8"/>
    <x v="5"/>
    <x v="1"/>
    <n v="493.3"/>
    <n v="493300000"/>
    <n v="14.2"/>
    <n v="1166.5"/>
    <n v="1166500000"/>
    <n v="14.8"/>
    <n v="69.8"/>
    <s v="61-80"/>
    <x v="0"/>
    <n v="57.3"/>
    <x v="0"/>
    <n v="63"/>
    <s v="61-80"/>
    <n v="88.9"/>
    <s v="81-100"/>
    <n v="118253.6"/>
    <n v="157671.4"/>
    <n v="1970892.9"/>
  </r>
  <r>
    <n v="905"/>
    <s v="905, 2018"/>
    <x v="904"/>
    <x v="8"/>
    <x v="5"/>
    <x v="2"/>
    <n v="441.3"/>
    <n v="441300000"/>
    <n v="13"/>
    <n v="1151.4000000000001"/>
    <n v="1151400000"/>
    <n v="-10.5"/>
    <n v="70.400000000000006"/>
    <s v="61-80"/>
    <x v="2"/>
    <n v="60.2"/>
    <x v="1"/>
    <n v="63.9"/>
    <s v="61-80"/>
    <n v="87"/>
    <s v="81-100"/>
    <n v="103037.2"/>
    <n v="137382.9"/>
    <n v="1717286.5"/>
  </r>
  <r>
    <n v="905"/>
    <s v="905, 2019"/>
    <x v="904"/>
    <x v="8"/>
    <x v="5"/>
    <x v="3"/>
    <n v="439.9"/>
    <n v="439900000"/>
    <n v="10.6"/>
    <n v="1007.1"/>
    <n v="1007100000"/>
    <n v="-0.3"/>
    <n v="71"/>
    <s v="61-80"/>
    <x v="2"/>
    <n v="61"/>
    <x v="1"/>
    <n v="64.5"/>
    <s v="61-80"/>
    <n v="87.5"/>
    <s v="81-100"/>
    <n v="101978.2"/>
    <n v="135970.9"/>
    <n v="1699636.2"/>
  </r>
  <r>
    <n v="905"/>
    <s v="905, 2020"/>
    <x v="904"/>
    <x v="8"/>
    <x v="5"/>
    <x v="4"/>
    <n v="481"/>
    <n v="481000000"/>
    <n v="13.5"/>
    <n v="689.5"/>
    <n v="689500000"/>
    <n v="9.4"/>
    <n v="71.400000000000006"/>
    <s v="61-80"/>
    <x v="2"/>
    <n v="64.8"/>
    <x v="1"/>
    <n v="62.3"/>
    <s v="61-80"/>
    <n v="87.1"/>
    <s v="81-100"/>
    <n v="107705.9"/>
    <n v="143607.79999999999"/>
    <n v="1795097.8"/>
  </r>
  <r>
    <n v="905"/>
    <s v="905, 2021"/>
    <x v="904"/>
    <x v="8"/>
    <x v="5"/>
    <x v="5"/>
    <n v="491.2"/>
    <n v="491200000"/>
    <n v="10.3"/>
    <n v="546.79999999999995"/>
    <n v="546800000"/>
    <n v="2.1"/>
    <n v="70.7"/>
    <s v="61-80"/>
    <x v="2"/>
    <n v="66.8"/>
    <x v="1"/>
    <n v="60.4"/>
    <s v="61-80"/>
    <n v="85"/>
    <s v="81-100"/>
    <n v="107892.8"/>
    <n v="143857.1"/>
    <n v="1798213.7"/>
  </r>
  <r>
    <n v="905"/>
    <s v="905, 2022"/>
    <x v="904"/>
    <x v="8"/>
    <x v="5"/>
    <x v="6"/>
    <n v="480.3"/>
    <n v="480300000"/>
    <n v="13.4"/>
    <n v="1056.8"/>
    <n v="1056800000"/>
    <n v="-2.2000000000000002"/>
    <n v="69.2"/>
    <s v="61-80"/>
    <x v="0"/>
    <n v="64.099999999999994"/>
    <x v="1"/>
    <n v="60.8"/>
    <s v="61-80"/>
    <n v="82.6"/>
    <s v="81-100"/>
    <n v="108244.2"/>
    <n v="144325.6"/>
    <n v="1804069.5"/>
  </r>
  <r>
    <n v="905"/>
    <s v="905, 2023"/>
    <x v="904"/>
    <x v="8"/>
    <x v="5"/>
    <x v="7"/>
    <n v="531.6"/>
    <n v="531600000"/>
    <n v="12.7"/>
    <n v="719.6"/>
    <n v="719600000"/>
    <n v="10.7"/>
    <n v="68.599999999999994"/>
    <s v="61-80"/>
    <x v="0"/>
    <n v="64"/>
    <x v="1"/>
    <n v="60.4"/>
    <s v="61-80"/>
    <n v="81.3"/>
    <s v="81-100"/>
    <n v="119956"/>
    <n v="159941.4"/>
    <n v="1999267"/>
  </r>
  <r>
    <n v="905"/>
    <s v="905, 2024"/>
    <x v="904"/>
    <x v="8"/>
    <x v="5"/>
    <x v="8"/>
    <n v="561.1"/>
    <n v="561100000"/>
    <n v="8.6999999999999993"/>
    <n v="1067.4000000000001"/>
    <n v="1067400000.0000001"/>
    <n v="5.6"/>
    <n v="68.599999999999994"/>
    <s v="61-80"/>
    <x v="0"/>
    <n v="63.9"/>
    <x v="1"/>
    <n v="58.2"/>
    <s v="41-60"/>
    <n v="83.7"/>
    <s v="81-100"/>
    <n v="126675.5"/>
    <n v="168900.7"/>
    <n v="2111258.7999999998"/>
  </r>
  <r>
    <n v="905"/>
    <s v="905, 2025"/>
    <x v="904"/>
    <x v="8"/>
    <x v="5"/>
    <x v="9"/>
    <n v="558.70000000000005"/>
    <n v="558700000"/>
    <n v="6.3"/>
    <n v="369"/>
    <n v="369000000"/>
    <n v="-0.4"/>
    <n v="68.3"/>
    <s v="61-80"/>
    <x v="0"/>
    <n v="63.9"/>
    <x v="1"/>
    <n v="57"/>
    <s v="41-60"/>
    <n v="84"/>
    <s v="81-100"/>
    <n v="126172.8"/>
    <n v="168230.3"/>
    <n v="2102879.2000000002"/>
  </r>
  <r>
    <n v="906"/>
    <s v="906, 2016"/>
    <x v="905"/>
    <x v="5"/>
    <x v="1"/>
    <x v="0"/>
    <n v="6903.3"/>
    <n v="6903300000"/>
    <n v="7.4"/>
    <n v="7961.1"/>
    <n v="7961100000"/>
    <n v="12.9"/>
    <n v="61.1"/>
    <s v="61-80"/>
    <x v="0"/>
    <n v="57.4"/>
    <x v="0"/>
    <n v="82.1"/>
    <s v="81-100"/>
    <n v="43.8"/>
    <s v="41-60"/>
    <n v="5508036"/>
    <n v="1652410.8"/>
    <n v="55080360.100000001"/>
  </r>
  <r>
    <n v="906"/>
    <s v="906, 2017"/>
    <x v="905"/>
    <x v="5"/>
    <x v="1"/>
    <x v="1"/>
    <n v="6965.5"/>
    <n v="6965500000"/>
    <n v="11.4"/>
    <n v="12000"/>
    <n v="12000000000"/>
    <n v="0.9"/>
    <n v="61.9"/>
    <s v="61-80"/>
    <x v="0"/>
    <n v="57.9"/>
    <x v="0"/>
    <n v="82.3"/>
    <s v="81-100"/>
    <n v="45.6"/>
    <s v="41-60"/>
    <n v="5533351.0999999996"/>
    <n v="1660005.3"/>
    <n v="55333511.299999997"/>
  </r>
  <r>
    <n v="906"/>
    <s v="906, 2018"/>
    <x v="905"/>
    <x v="5"/>
    <x v="1"/>
    <x v="2"/>
    <n v="7125.5"/>
    <n v="7125500000"/>
    <n v="10.9"/>
    <n v="13052.8"/>
    <n v="13052800000"/>
    <n v="2.2999999999999998"/>
    <n v="64.8"/>
    <s v="61-80"/>
    <x v="0"/>
    <n v="62.6"/>
    <x v="1"/>
    <n v="83.1"/>
    <s v="81-100"/>
    <n v="48.9"/>
    <s v="41-60"/>
    <n v="5430103.0999999996"/>
    <n v="1629030.9"/>
    <n v="54301031.299999997"/>
  </r>
  <r>
    <n v="906"/>
    <s v="906, 2019"/>
    <x v="905"/>
    <x v="5"/>
    <x v="1"/>
    <x v="3"/>
    <n v="6782.5"/>
    <n v="6782500000"/>
    <n v="6.5"/>
    <n v="7966.5"/>
    <n v="7966500000"/>
    <n v="-4.8"/>
    <n v="66"/>
    <s v="61-80"/>
    <x v="0"/>
    <n v="63.4"/>
    <x v="1"/>
    <n v="84.2"/>
    <s v="81-100"/>
    <n v="50.4"/>
    <s v="41-60"/>
    <n v="5129378.4000000004"/>
    <n v="1538813.5"/>
    <n v="51293784.100000001"/>
  </r>
  <r>
    <n v="906"/>
    <s v="906, 2020"/>
    <x v="905"/>
    <x v="5"/>
    <x v="1"/>
    <x v="4"/>
    <n v="7041.3"/>
    <n v="7041300000"/>
    <n v="7.4"/>
    <n v="8100.3"/>
    <n v="8100300000"/>
    <n v="3.8"/>
    <n v="68.5"/>
    <s v="61-80"/>
    <x v="0"/>
    <n v="64.099999999999994"/>
    <x v="1"/>
    <n v="87.6"/>
    <s v="81-100"/>
    <n v="53.9"/>
    <s v="41-60"/>
    <n v="5290017.0999999996"/>
    <n v="1587005.1"/>
    <n v="52900171.200000003"/>
  </r>
  <r>
    <n v="906"/>
    <s v="906, 2021"/>
    <x v="905"/>
    <x v="5"/>
    <x v="1"/>
    <x v="5"/>
    <n v="6592"/>
    <n v="6592000000"/>
    <n v="9.4"/>
    <n v="7322.4"/>
    <n v="7322400000"/>
    <n v="-6.4"/>
    <n v="68.900000000000006"/>
    <s v="61-80"/>
    <x v="0"/>
    <n v="63.1"/>
    <x v="1"/>
    <n v="87.4"/>
    <s v="81-100"/>
    <n v="56.2"/>
    <s v="41-60"/>
    <n v="4998225.5999999996"/>
    <n v="1499467.7"/>
    <n v="49982256.399999999"/>
  </r>
  <r>
    <n v="906"/>
    <s v="906, 2022"/>
    <x v="905"/>
    <x v="5"/>
    <x v="1"/>
    <x v="6"/>
    <n v="6715.1"/>
    <n v="6715100000"/>
    <n v="9.1"/>
    <n v="6500.5"/>
    <n v="6500500000"/>
    <n v="1.9"/>
    <n v="70.599999999999994"/>
    <s v="61-80"/>
    <x v="2"/>
    <n v="66.3"/>
    <x v="1"/>
    <n v="88.3"/>
    <s v="81-100"/>
    <n v="57.2"/>
    <s v="41-60"/>
    <n v="4942677.3"/>
    <n v="1482803.2"/>
    <n v="49426773"/>
  </r>
  <r>
    <n v="906"/>
    <s v="906, 2023"/>
    <x v="905"/>
    <x v="5"/>
    <x v="1"/>
    <x v="7"/>
    <n v="7065.3"/>
    <n v="7065300000"/>
    <n v="5.3"/>
    <n v="6634.4"/>
    <n v="6634400000"/>
    <n v="5.2"/>
    <n v="72.099999999999994"/>
    <s v="61-80"/>
    <x v="2"/>
    <n v="65.400000000000006"/>
    <x v="1"/>
    <n v="91.4"/>
    <s v="81-100"/>
    <n v="59.4"/>
    <s v="41-60"/>
    <n v="5241815.8"/>
    <n v="1572544.8"/>
    <n v="52418158.399999999"/>
  </r>
  <r>
    <n v="906"/>
    <s v="906, 2024"/>
    <x v="905"/>
    <x v="5"/>
    <x v="1"/>
    <x v="8"/>
    <n v="7711.8"/>
    <n v="7711800000"/>
    <n v="7.2"/>
    <n v="9878.1"/>
    <n v="9878100000"/>
    <n v="9.1999999999999993"/>
    <n v="72.3"/>
    <s v="61-80"/>
    <x v="2"/>
    <n v="68.099999999999994"/>
    <x v="1"/>
    <n v="91.5"/>
    <s v="81-100"/>
    <n v="57.4"/>
    <s v="41-60"/>
    <n v="5578741.7999999998"/>
    <n v="1673622.5"/>
    <n v="55787417.700000003"/>
  </r>
  <r>
    <n v="906"/>
    <s v="906, 2025"/>
    <x v="905"/>
    <x v="5"/>
    <x v="1"/>
    <x v="9"/>
    <n v="7664.5"/>
    <n v="7664500000"/>
    <n v="10.7"/>
    <n v="10316.6"/>
    <n v="10316600000"/>
    <n v="-0.6"/>
    <n v="71.8"/>
    <s v="61-80"/>
    <x v="2"/>
    <n v="67.400000000000006"/>
    <x v="1"/>
    <n v="93.3"/>
    <s v="81-100"/>
    <n v="54.9"/>
    <s v="41-60"/>
    <n v="5583103.7999999998"/>
    <n v="1674931.1"/>
    <n v="55831037.600000001"/>
  </r>
  <r>
    <n v="907"/>
    <s v="907, 2016"/>
    <x v="906"/>
    <x v="1"/>
    <x v="4"/>
    <x v="0"/>
    <n v="398.8"/>
    <n v="398800000"/>
    <n v="1.7"/>
    <n v="70.2"/>
    <n v="70200000"/>
    <n v="11.9"/>
    <n v="48.1"/>
    <s v="41-60"/>
    <x v="0"/>
    <n v="46.4"/>
    <x v="0"/>
    <n v="57.9"/>
    <s v="41-60"/>
    <n v="40.200000000000003"/>
    <s v="41-60"/>
    <n v="209504.4"/>
    <n v="34917.4"/>
    <n v="698347.9"/>
  </r>
  <r>
    <n v="907"/>
    <s v="907, 2017"/>
    <x v="906"/>
    <x v="1"/>
    <x v="4"/>
    <x v="1"/>
    <n v="475.7"/>
    <n v="475700000"/>
    <n v="4"/>
    <n v="222.3"/>
    <n v="222300000"/>
    <n v="19.3"/>
    <n v="49.6"/>
    <s v="41-60"/>
    <x v="0"/>
    <n v="49.5"/>
    <x v="0"/>
    <n v="57.7"/>
    <s v="41-60"/>
    <n v="41.5"/>
    <s v="41-60"/>
    <n v="243544.2"/>
    <n v="40590.699999999997"/>
    <n v="811814"/>
  </r>
  <r>
    <n v="907"/>
    <s v="907, 2018"/>
    <x v="906"/>
    <x v="1"/>
    <x v="4"/>
    <x v="2"/>
    <n v="505.9"/>
    <n v="505900000"/>
    <n v="5"/>
    <n v="318.89999999999998"/>
    <n v="318900000"/>
    <n v="6.3"/>
    <n v="49.9"/>
    <s v="41-60"/>
    <x v="0"/>
    <n v="47.5"/>
    <x v="0"/>
    <n v="58.1"/>
    <s v="41-60"/>
    <n v="44.3"/>
    <s v="41-60"/>
    <n v="263313.59999999998"/>
    <n v="43885.599999999999"/>
    <n v="877712"/>
  </r>
  <r>
    <n v="907"/>
    <s v="907, 2019"/>
    <x v="906"/>
    <x v="1"/>
    <x v="4"/>
    <x v="3"/>
    <n v="577.9"/>
    <n v="577900000"/>
    <n v="4.4000000000000004"/>
    <n v="231.2"/>
    <n v="231200000"/>
    <n v="14.2"/>
    <n v="49.9"/>
    <s v="41-60"/>
    <x v="0"/>
    <n v="45.6"/>
    <x v="0"/>
    <n v="59.2"/>
    <s v="41-60"/>
    <n v="44.9"/>
    <s v="41-60"/>
    <n v="305389.40000000002"/>
    <n v="50898.2"/>
    <n v="1017964.5"/>
  </r>
  <r>
    <n v="907"/>
    <s v="907, 2020"/>
    <x v="906"/>
    <x v="1"/>
    <x v="4"/>
    <x v="4"/>
    <n v="666.5"/>
    <n v="666500000"/>
    <n v="3.3"/>
    <n v="412.4"/>
    <n v="412400000"/>
    <n v="15.3"/>
    <n v="48.5"/>
    <s v="41-60"/>
    <x v="0"/>
    <n v="43.7"/>
    <x v="0"/>
    <n v="58.2"/>
    <s v="41-60"/>
    <n v="43.6"/>
    <s v="41-60"/>
    <n v="357620.9"/>
    <n v="59603.5"/>
    <n v="1192069.8"/>
  </r>
  <r>
    <n v="907"/>
    <s v="907, 2021"/>
    <x v="906"/>
    <x v="1"/>
    <x v="4"/>
    <x v="5"/>
    <n v="668.7"/>
    <n v="668700000"/>
    <n v="1.7"/>
    <n v="187.9"/>
    <n v="187900000"/>
    <n v="0.3"/>
    <n v="49.3"/>
    <s v="41-60"/>
    <x v="0"/>
    <n v="41.2"/>
    <x v="0"/>
    <n v="58.9"/>
    <s v="41-60"/>
    <n v="47.8"/>
    <s v="41-60"/>
    <n v="365683.9"/>
    <n v="60947.3"/>
    <n v="1218946.3"/>
  </r>
  <r>
    <n v="907"/>
    <s v="907, 2022"/>
    <x v="906"/>
    <x v="1"/>
    <x v="4"/>
    <x v="6"/>
    <n v="737.3"/>
    <n v="737300000"/>
    <n v="2.2999999999999998"/>
    <n v="190"/>
    <n v="190000000"/>
    <n v="10.3"/>
    <n v="49.7"/>
    <s v="41-60"/>
    <x v="0"/>
    <n v="39.799999999999997"/>
    <x v="3"/>
    <n v="61"/>
    <s v="61-80"/>
    <n v="48.3"/>
    <s v="41-60"/>
    <n v="407572.4"/>
    <n v="67928.7"/>
    <n v="1358574.5"/>
  </r>
  <r>
    <n v="907"/>
    <s v="907, 2023"/>
    <x v="906"/>
    <x v="1"/>
    <x v="4"/>
    <x v="7"/>
    <n v="839.5"/>
    <n v="839500000"/>
    <n v="0.7"/>
    <n v="68.5"/>
    <n v="68500000"/>
    <n v="13.9"/>
    <n v="51.7"/>
    <s v="41-60"/>
    <x v="0"/>
    <n v="40.1"/>
    <x v="0"/>
    <n v="62.4"/>
    <s v="61-80"/>
    <n v="52.7"/>
    <s v="41-60"/>
    <n v="462916.7"/>
    <n v="77152.800000000003"/>
    <n v="1543055.6"/>
  </r>
  <r>
    <n v="907"/>
    <s v="907, 2024"/>
    <x v="906"/>
    <x v="1"/>
    <x v="4"/>
    <x v="8"/>
    <n v="881.7"/>
    <n v="881700000"/>
    <n v="2"/>
    <n v="293.2"/>
    <n v="293200000"/>
    <n v="5"/>
    <n v="51.6"/>
    <s v="41-60"/>
    <x v="0"/>
    <n v="38.799999999999997"/>
    <x v="3"/>
    <n v="64.099999999999994"/>
    <s v="61-80"/>
    <n v="51.7"/>
    <s v="41-60"/>
    <n v="491116.79999999999"/>
    <n v="81852.800000000003"/>
    <n v="1637056.1"/>
  </r>
  <r>
    <n v="907"/>
    <s v="907, 2025"/>
    <x v="906"/>
    <x v="1"/>
    <x v="4"/>
    <x v="9"/>
    <n v="968.5"/>
    <n v="968500000"/>
    <n v="-0.2"/>
    <n v="1315.5"/>
    <n v="1315500000"/>
    <n v="9.8000000000000007"/>
    <n v="52.1"/>
    <s v="41-60"/>
    <x v="0"/>
    <n v="38.9"/>
    <x v="3"/>
    <n v="65.3"/>
    <s v="61-80"/>
    <n v="52.2"/>
    <s v="41-60"/>
    <n v="539199.19999999995"/>
    <n v="89866.5"/>
    <n v="1797330.6"/>
  </r>
  <r>
    <n v="908"/>
    <s v="908, 2016"/>
    <x v="907"/>
    <x v="2"/>
    <x v="2"/>
    <x v="0"/>
    <n v="4133.6000000000004"/>
    <n v="4133600000.0000005"/>
    <n v="3.1"/>
    <n v="3487.2"/>
    <n v="3487200000"/>
    <n v="-15.5"/>
    <n v="60.1"/>
    <s v="61-80"/>
    <x v="0"/>
    <n v="86.1"/>
    <x v="4"/>
    <n v="37.4"/>
    <s v="21-40"/>
    <n v="56.8"/>
    <s v="41-60"/>
    <n v="123474.2"/>
    <n v="74084.5"/>
    <n v="246948.4"/>
  </r>
  <r>
    <n v="908"/>
    <s v="908, 2017"/>
    <x v="907"/>
    <x v="2"/>
    <x v="2"/>
    <x v="1"/>
    <n v="4644.1000000000004"/>
    <n v="4644100000"/>
    <n v="1.9"/>
    <n v="1753.8"/>
    <n v="1753800000"/>
    <n v="12.3"/>
    <n v="60.3"/>
    <s v="61-80"/>
    <x v="0"/>
    <n v="89.5"/>
    <x v="4"/>
    <n v="33.5"/>
    <s v="21-40"/>
    <n v="58"/>
    <s v="41-60"/>
    <n v="133117.29999999999"/>
    <n v="79870.399999999994"/>
    <n v="266234.59999999998"/>
  </r>
  <r>
    <n v="908"/>
    <s v="908, 2018"/>
    <x v="907"/>
    <x v="2"/>
    <x v="2"/>
    <x v="2"/>
    <n v="5175.1000000000004"/>
    <n v="5175100000"/>
    <n v="2.2000000000000002"/>
    <n v="3548"/>
    <n v="3548000000"/>
    <n v="11.4"/>
    <n v="60.3"/>
    <s v="61-80"/>
    <x v="0"/>
    <n v="90.6"/>
    <x v="4"/>
    <n v="31"/>
    <s v="21-40"/>
    <n v="59.4"/>
    <s v="41-60"/>
    <n v="146325.4"/>
    <n v="87795.199999999997"/>
    <n v="292650.7"/>
  </r>
  <r>
    <n v="908"/>
    <s v="908, 2019"/>
    <x v="907"/>
    <x v="2"/>
    <x v="2"/>
    <x v="3"/>
    <n v="5224.3"/>
    <n v="5224300000"/>
    <n v="2.2000000000000002"/>
    <n v="2894.2"/>
    <n v="2894200000"/>
    <n v="1"/>
    <n v="60"/>
    <s v="41-60"/>
    <x v="0"/>
    <n v="89.5"/>
    <x v="4"/>
    <n v="30.9"/>
    <s v="21-40"/>
    <n v="59.7"/>
    <s v="41-60"/>
    <n v="149890.9"/>
    <n v="89934.6"/>
    <n v="299781.90000000002"/>
  </r>
  <r>
    <n v="908"/>
    <s v="908, 2020"/>
    <x v="907"/>
    <x v="2"/>
    <x v="2"/>
    <x v="4"/>
    <n v="5373.5"/>
    <n v="5373500000"/>
    <n v="5.8"/>
    <n v="6998.7"/>
    <n v="6998700000"/>
    <n v="2.9"/>
    <n v="61.2"/>
    <s v="61-80"/>
    <x v="0"/>
    <n v="90.1"/>
    <x v="4"/>
    <n v="30.4"/>
    <s v="21-40"/>
    <n v="63.1"/>
    <s v="61-80"/>
    <n v="152927.79999999999"/>
    <n v="91756.7"/>
    <n v="305855.7"/>
  </r>
  <r>
    <n v="908"/>
    <s v="908, 2021"/>
    <x v="907"/>
    <x v="2"/>
    <x v="2"/>
    <x v="5"/>
    <n v="6241"/>
    <n v="6241000000"/>
    <n v="8.3000000000000007"/>
    <n v="13974.2"/>
    <n v="13974200000"/>
    <n v="16.100000000000001"/>
    <n v="61.6"/>
    <s v="61-80"/>
    <x v="0"/>
    <n v="90.8"/>
    <x v="4"/>
    <n v="29.9"/>
    <s v="21-40"/>
    <n v="64"/>
    <s v="61-80"/>
    <n v="176113.4"/>
    <n v="105668"/>
    <n v="352226.7"/>
  </r>
  <r>
    <n v="908"/>
    <s v="908, 2022"/>
    <x v="907"/>
    <x v="2"/>
    <x v="2"/>
    <x v="6"/>
    <n v="6750"/>
    <n v="6750000000"/>
    <n v="6.6"/>
    <n v="9607.2999999999993"/>
    <n v="9607300000"/>
    <n v="8.1999999999999993"/>
    <n v="62.4"/>
    <s v="61-80"/>
    <x v="0"/>
    <n v="91"/>
    <x v="4"/>
    <n v="28.4"/>
    <s v="21-40"/>
    <n v="67.7"/>
    <s v="61-80"/>
    <n v="190081.5"/>
    <n v="114048.9"/>
    <n v="380163.1"/>
  </r>
  <r>
    <n v="908"/>
    <s v="908, 2023"/>
    <x v="907"/>
    <x v="2"/>
    <x v="2"/>
    <x v="7"/>
    <n v="7873.1"/>
    <n v="7873100000"/>
    <n v="9.1"/>
    <n v="19599.7"/>
    <n v="19599700000"/>
    <n v="16.600000000000001"/>
    <n v="63"/>
    <s v="61-80"/>
    <x v="0"/>
    <n v="90.6"/>
    <x v="4"/>
    <n v="30.4"/>
    <s v="21-40"/>
    <n v="67.900000000000006"/>
    <s v="61-80"/>
    <n v="222829.3"/>
    <n v="133697.60000000001"/>
    <n v="445658.5"/>
  </r>
  <r>
    <n v="908"/>
    <s v="908, 2024"/>
    <x v="907"/>
    <x v="2"/>
    <x v="2"/>
    <x v="8"/>
    <n v="7594.5"/>
    <n v="7594500000"/>
    <n v="9.6"/>
    <n v="24987.4"/>
    <n v="24987400000"/>
    <n v="-3.5"/>
    <n v="64.900000000000006"/>
    <s v="61-80"/>
    <x v="0"/>
    <n v="90.6"/>
    <x v="4"/>
    <n v="32.700000000000003"/>
    <s v="21-40"/>
    <n v="71.3"/>
    <s v="61-80"/>
    <n v="214855.9"/>
    <n v="128913.5"/>
    <n v="429711.8"/>
  </r>
  <r>
    <n v="908"/>
    <s v="908, 2025"/>
    <x v="907"/>
    <x v="2"/>
    <x v="2"/>
    <x v="9"/>
    <n v="8189.3"/>
    <n v="8189300000"/>
    <n v="11.6"/>
    <n v="28488"/>
    <n v="28488000000"/>
    <n v="7.8"/>
    <n v="67.7"/>
    <s v="61-80"/>
    <x v="0"/>
    <n v="92"/>
    <x v="4"/>
    <n v="34.299999999999997"/>
    <s v="21-40"/>
    <n v="76.900000000000006"/>
    <s v="61-80"/>
    <n v="227711.5"/>
    <n v="136626.9"/>
    <n v="455423.1"/>
  </r>
  <r>
    <n v="909"/>
    <s v="909, 2016"/>
    <x v="908"/>
    <x v="3"/>
    <x v="0"/>
    <x v="0"/>
    <n v="6049.9"/>
    <n v="6049900000"/>
    <n v="18.399999999999999"/>
    <n v="20443.599999999999"/>
    <n v="20443600000"/>
    <n v="-3.7"/>
    <n v="59.8"/>
    <s v="41-60"/>
    <x v="0"/>
    <n v="96"/>
    <x v="4"/>
    <n v="60"/>
    <s v="41-60"/>
    <n v="23.2"/>
    <s v="21-40"/>
    <n v="63848.6"/>
    <n v="31924.3"/>
    <n v="159621.5"/>
  </r>
  <r>
    <n v="909"/>
    <s v="909, 2017"/>
    <x v="908"/>
    <x v="3"/>
    <x v="0"/>
    <x v="1"/>
    <n v="6218.5"/>
    <n v="6218500000"/>
    <n v="21.4"/>
    <n v="11175.6"/>
    <n v="11175600000"/>
    <n v="2.8"/>
    <n v="61.3"/>
    <s v="61-80"/>
    <x v="0"/>
    <n v="97.4"/>
    <x v="4"/>
    <n v="61.6"/>
    <s v="61-80"/>
    <n v="24.8"/>
    <s v="21-40"/>
    <n v="64452.5"/>
    <n v="32226.3"/>
    <n v="161131.29999999999"/>
  </r>
  <r>
    <n v="909"/>
    <s v="909, 2018"/>
    <x v="908"/>
    <x v="3"/>
    <x v="0"/>
    <x v="2"/>
    <n v="5846.4"/>
    <n v="5846400000"/>
    <n v="22.6"/>
    <n v="20208.3"/>
    <n v="20208300000"/>
    <n v="-6"/>
    <n v="63.7"/>
    <s v="61-80"/>
    <x v="0"/>
    <n v="98"/>
    <x v="4"/>
    <n v="65.8"/>
    <s v="61-80"/>
    <n v="27.3"/>
    <s v="21-40"/>
    <n v="60067.1"/>
    <n v="30033.599999999999"/>
    <n v="150167.79999999999"/>
  </r>
  <r>
    <n v="909"/>
    <s v="909, 2019"/>
    <x v="908"/>
    <x v="3"/>
    <x v="0"/>
    <x v="3"/>
    <n v="5289.1"/>
    <n v="5289100000"/>
    <n v="25.8"/>
    <n v="26973.4"/>
    <n v="26973400000"/>
    <n v="-9.5"/>
    <n v="65.599999999999994"/>
    <s v="61-80"/>
    <x v="0"/>
    <n v="100"/>
    <x v="4"/>
    <n v="66.8"/>
    <s v="61-80"/>
    <n v="29.9"/>
    <s v="21-40"/>
    <n v="52890.8"/>
    <n v="26445.4"/>
    <n v="132226.9"/>
  </r>
  <r>
    <n v="909"/>
    <s v="909, 2020"/>
    <x v="908"/>
    <x v="3"/>
    <x v="0"/>
    <x v="4"/>
    <n v="4750.6000000000004"/>
    <n v="4750600000"/>
    <n v="28"/>
    <n v="15855.6"/>
    <n v="15855600000"/>
    <n v="-10.199999999999999"/>
    <n v="63.9"/>
    <s v="61-80"/>
    <x v="0"/>
    <n v="100"/>
    <x v="4"/>
    <n v="62.4"/>
    <s v="61-80"/>
    <n v="29.2"/>
    <s v="21-40"/>
    <n v="47505.8"/>
    <n v="23752.9"/>
    <n v="118764.6"/>
  </r>
  <r>
    <n v="909"/>
    <s v="909, 2021"/>
    <x v="908"/>
    <x v="3"/>
    <x v="0"/>
    <x v="5"/>
    <n v="3964.2"/>
    <n v="3964200000"/>
    <n v="28.7"/>
    <n v="15888"/>
    <n v="15888000000"/>
    <n v="-16.600000000000001"/>
    <n v="65.2"/>
    <s v="61-80"/>
    <x v="0"/>
    <n v="100"/>
    <x v="4"/>
    <n v="64.5"/>
    <s v="61-80"/>
    <n v="31.2"/>
    <s v="21-40"/>
    <n v="39641.699999999997"/>
    <n v="19820.8"/>
    <n v="99104.2"/>
  </r>
  <r>
    <n v="909"/>
    <s v="909, 2022"/>
    <x v="908"/>
    <x v="3"/>
    <x v="0"/>
    <x v="6"/>
    <n v="4072"/>
    <n v="4072000000"/>
    <n v="29.2"/>
    <n v="21657"/>
    <n v="21657000000"/>
    <n v="2.7"/>
    <n v="66.3"/>
    <s v="61-80"/>
    <x v="0"/>
    <n v="97.6"/>
    <x v="4"/>
    <n v="68.7"/>
    <s v="61-80"/>
    <n v="32.700000000000003"/>
    <s v="21-40"/>
    <n v="42082.7"/>
    <n v="21041.4"/>
    <n v="105206.9"/>
  </r>
  <r>
    <n v="909"/>
    <s v="909, 2023"/>
    <x v="908"/>
    <x v="3"/>
    <x v="0"/>
    <x v="7"/>
    <n v="3894.9"/>
    <n v="3894900000"/>
    <n v="28.3"/>
    <n v="14585.5"/>
    <n v="14585500000"/>
    <n v="-4.4000000000000004"/>
    <n v="65.8"/>
    <s v="61-80"/>
    <x v="0"/>
    <n v="98.9"/>
    <x v="4"/>
    <n v="66.5"/>
    <s v="61-80"/>
    <n v="32.1"/>
    <s v="21-40"/>
    <n v="39558.1"/>
    <n v="19779"/>
    <n v="98895.2"/>
  </r>
  <r>
    <n v="909"/>
    <s v="909, 2024"/>
    <x v="908"/>
    <x v="3"/>
    <x v="0"/>
    <x v="8"/>
    <n v="3725.8"/>
    <n v="3725800000"/>
    <n v="26.1"/>
    <n v="15335.9"/>
    <n v="15335900000"/>
    <n v="-4.3"/>
    <n v="66"/>
    <s v="61-80"/>
    <x v="0"/>
    <n v="98.8"/>
    <x v="4"/>
    <n v="67.7"/>
    <s v="61-80"/>
    <n v="31.7"/>
    <s v="21-40"/>
    <n v="37901"/>
    <n v="18950.5"/>
    <n v="94752.5"/>
  </r>
  <r>
    <n v="909"/>
    <s v="909, 2025"/>
    <x v="908"/>
    <x v="3"/>
    <x v="0"/>
    <x v="9"/>
    <n v="3392"/>
    <n v="3392000000"/>
    <n v="27.4"/>
    <n v="13045.8"/>
    <n v="13045800000"/>
    <n v="-9"/>
    <n v="66.400000000000006"/>
    <s v="61-80"/>
    <x v="0"/>
    <n v="99.7"/>
    <x v="4"/>
    <n v="66.3"/>
    <s v="61-80"/>
    <n v="33.299999999999997"/>
    <s v="21-40"/>
    <n v="34076.400000000001"/>
    <n v="17038.2"/>
    <n v="85190.9"/>
  </r>
  <r>
    <n v="910"/>
    <s v="910, 2016"/>
    <x v="909"/>
    <x v="3"/>
    <x v="4"/>
    <x v="0"/>
    <n v="2081.4"/>
    <n v="2081400000"/>
    <n v="19.899999999999999"/>
    <n v="3565.8"/>
    <n v="3565800000"/>
    <n v="4.5"/>
    <n v="74.599999999999994"/>
    <s v="61-80"/>
    <x v="2"/>
    <n v="100"/>
    <x v="4"/>
    <n v="77.900000000000006"/>
    <s v="61-80"/>
    <n v="46"/>
    <s v="41-60"/>
    <n v="20813.8"/>
    <n v="10406.9"/>
    <n v="52034.400000000001"/>
  </r>
  <r>
    <n v="910"/>
    <s v="910, 2017"/>
    <x v="909"/>
    <x v="3"/>
    <x v="4"/>
    <x v="1"/>
    <n v="2043.8"/>
    <n v="2043800000"/>
    <n v="17.5"/>
    <n v="4910.1000000000004"/>
    <n v="4910100000"/>
    <n v="-1.8"/>
    <n v="74.400000000000006"/>
    <s v="61-80"/>
    <x v="2"/>
    <n v="100"/>
    <x v="4"/>
    <n v="77.3"/>
    <s v="61-80"/>
    <n v="45.9"/>
    <s v="41-60"/>
    <n v="20437.599999999999"/>
    <n v="10218.799999999999"/>
    <n v="51094"/>
  </r>
  <r>
    <n v="910"/>
    <s v="910, 2018"/>
    <x v="909"/>
    <x v="3"/>
    <x v="4"/>
    <x v="2"/>
    <n v="2143.1"/>
    <n v="2143100000"/>
    <n v="20.3"/>
    <n v="6933.8"/>
    <n v="6933800000"/>
    <n v="4.9000000000000004"/>
    <n v="73.3"/>
    <s v="61-80"/>
    <x v="2"/>
    <n v="97.6"/>
    <x v="4"/>
    <n v="77.8"/>
    <s v="61-80"/>
    <n v="44.5"/>
    <s v="41-60"/>
    <n v="22154.6"/>
    <n v="11077.3"/>
    <n v="55386.5"/>
  </r>
  <r>
    <n v="910"/>
    <s v="910, 2019"/>
    <x v="909"/>
    <x v="3"/>
    <x v="4"/>
    <x v="3"/>
    <n v="2081.1"/>
    <n v="2081100000"/>
    <n v="19.8"/>
    <n v="4186.7"/>
    <n v="4186700000"/>
    <n v="-2.9"/>
    <n v="73.400000000000006"/>
    <s v="61-80"/>
    <x v="2"/>
    <n v="98.4"/>
    <x v="4"/>
    <n v="79.099999999999994"/>
    <s v="61-80"/>
    <n v="42.7"/>
    <s v="41-60"/>
    <n v="21263.9"/>
    <n v="10632"/>
    <n v="53159.8"/>
  </r>
  <r>
    <n v="910"/>
    <s v="910, 2020"/>
    <x v="909"/>
    <x v="3"/>
    <x v="4"/>
    <x v="4"/>
    <n v="2258.5"/>
    <n v="2258500000"/>
    <n v="19.2"/>
    <n v="5626.1"/>
    <n v="5626100000"/>
    <n v="8.5"/>
    <n v="74.400000000000006"/>
    <s v="61-80"/>
    <x v="2"/>
    <n v="100"/>
    <x v="4"/>
    <n v="79.2"/>
    <s v="61-80"/>
    <n v="43.9"/>
    <s v="41-60"/>
    <n v="22584.5"/>
    <n v="11292.3"/>
    <n v="56461.3"/>
  </r>
  <r>
    <n v="910"/>
    <s v="910, 2021"/>
    <x v="909"/>
    <x v="3"/>
    <x v="4"/>
    <x v="5"/>
    <n v="2549.3000000000002"/>
    <n v="2549300000"/>
    <n v="21.6"/>
    <n v="6773.6"/>
    <n v="6773600000"/>
    <n v="12.9"/>
    <n v="75.099999999999994"/>
    <s v="61-80"/>
    <x v="2"/>
    <n v="100"/>
    <x v="4"/>
    <n v="81.599999999999994"/>
    <s v="81-100"/>
    <n v="43.7"/>
    <s v="41-60"/>
    <n v="25493.4"/>
    <n v="12746.7"/>
    <n v="63733.4"/>
  </r>
  <r>
    <n v="910"/>
    <s v="910, 2022"/>
    <x v="909"/>
    <x v="3"/>
    <x v="4"/>
    <x v="6"/>
    <n v="2772"/>
    <n v="2772000000"/>
    <n v="20.6"/>
    <n v="9551.4"/>
    <n v="9551400000"/>
    <n v="8.6999999999999993"/>
    <n v="74.5"/>
    <s v="61-80"/>
    <x v="2"/>
    <n v="98.5"/>
    <x v="4"/>
    <n v="80"/>
    <s v="61-80"/>
    <n v="44.9"/>
    <s v="41-60"/>
    <n v="28320.7"/>
    <n v="14160.4"/>
    <n v="70801.8"/>
  </r>
  <r>
    <n v="910"/>
    <s v="910, 2023"/>
    <x v="909"/>
    <x v="3"/>
    <x v="4"/>
    <x v="7"/>
    <n v="2950"/>
    <n v="2950000000"/>
    <n v="17.2"/>
    <n v="5430.7"/>
    <n v="5430700000"/>
    <n v="6.4"/>
    <n v="76"/>
    <s v="61-80"/>
    <x v="2"/>
    <n v="99.1"/>
    <x v="4"/>
    <n v="82.3"/>
    <s v="81-100"/>
    <n v="46.4"/>
    <s v="41-60"/>
    <n v="29856.1"/>
    <n v="14928.1"/>
    <n v="74640.3"/>
  </r>
  <r>
    <n v="910"/>
    <s v="910, 2024"/>
    <x v="909"/>
    <x v="3"/>
    <x v="4"/>
    <x v="8"/>
    <n v="3147.5"/>
    <n v="3147500000"/>
    <n v="14.5"/>
    <n v="8022.6"/>
    <n v="8022600000"/>
    <n v="6.7"/>
    <n v="76.2"/>
    <s v="61-80"/>
    <x v="2"/>
    <n v="100"/>
    <x v="4"/>
    <n v="80.7"/>
    <s v="81-100"/>
    <n v="47.9"/>
    <s v="41-60"/>
    <n v="31475"/>
    <n v="15737.5"/>
    <n v="78687.5"/>
  </r>
  <r>
    <n v="910"/>
    <s v="910, 2025"/>
    <x v="909"/>
    <x v="3"/>
    <x v="4"/>
    <x v="9"/>
    <n v="3283.9"/>
    <n v="3283900000"/>
    <n v="16.899999999999999"/>
    <n v="10204.299999999999"/>
    <n v="10204300000"/>
    <n v="4.3"/>
    <n v="77.5"/>
    <s v="61-80"/>
    <x v="2"/>
    <n v="100"/>
    <x v="4"/>
    <n v="83.1"/>
    <s v="81-100"/>
    <n v="49.3"/>
    <s v="41-60"/>
    <n v="32839"/>
    <n v="16419.5"/>
    <n v="82097.600000000006"/>
  </r>
  <r>
    <n v="911"/>
    <s v="911, 2016"/>
    <x v="910"/>
    <x v="8"/>
    <x v="5"/>
    <x v="0"/>
    <n v="423.7"/>
    <n v="423700000"/>
    <n v="3.8"/>
    <n v="179.9"/>
    <n v="179900000"/>
    <n v="7.8"/>
    <n v="79.8"/>
    <s v="61-80"/>
    <x v="2"/>
    <n v="91.3"/>
    <x v="4"/>
    <n v="61.5"/>
    <s v="61-80"/>
    <n v="86.6"/>
    <s v="81-100"/>
    <n v="71347.199999999997"/>
    <n v="95129.600000000006"/>
    <n v="1189120.5"/>
  </r>
  <r>
    <n v="911"/>
    <s v="911, 2017"/>
    <x v="910"/>
    <x v="8"/>
    <x v="5"/>
    <x v="1"/>
    <n v="452.5"/>
    <n v="452500000"/>
    <n v="1.7"/>
    <n v="154.6"/>
    <n v="154600000"/>
    <n v="6.8"/>
    <n v="80.3"/>
    <s v="81-100"/>
    <x v="2"/>
    <n v="94.2"/>
    <x v="4"/>
    <n v="58.1"/>
    <s v="41-60"/>
    <n v="88.7"/>
    <s v="81-100"/>
    <n v="73375.5"/>
    <n v="97834.1"/>
    <n v="1222925.8"/>
  </r>
  <r>
    <n v="911"/>
    <s v="911, 2018"/>
    <x v="910"/>
    <x v="8"/>
    <x v="5"/>
    <x v="2"/>
    <n v="430.2"/>
    <n v="430200000"/>
    <n v="6"/>
    <n v="306.2"/>
    <n v="306200000"/>
    <n v="-4.9000000000000004"/>
    <n v="81.099999999999994"/>
    <s v="81-100"/>
    <x v="2"/>
    <n v="94.5"/>
    <x v="4"/>
    <n v="59.1"/>
    <s v="41-60"/>
    <n v="89.9"/>
    <s v="81-100"/>
    <n v="69541.8"/>
    <n v="92722.4"/>
    <n v="1159029.3999999999"/>
  </r>
  <r>
    <n v="911"/>
    <s v="911, 2019"/>
    <x v="910"/>
    <x v="8"/>
    <x v="5"/>
    <x v="3"/>
    <n v="489.6"/>
    <n v="489600000"/>
    <n v="0.6"/>
    <n v="37.4"/>
    <n v="37400000"/>
    <n v="13.8"/>
    <n v="83"/>
    <s v="81-100"/>
    <x v="2"/>
    <n v="95.8"/>
    <x v="4"/>
    <n v="61.5"/>
    <s v="61-80"/>
    <n v="91.6"/>
    <s v="81-100"/>
    <n v="77725.3"/>
    <n v="103633.7"/>
    <n v="1295421.3999999999"/>
  </r>
  <r>
    <n v="911"/>
    <s v="911, 2020"/>
    <x v="910"/>
    <x v="8"/>
    <x v="5"/>
    <x v="4"/>
    <n v="465.7"/>
    <n v="465700000"/>
    <n v="-0.2"/>
    <n v="277.89999999999998"/>
    <n v="277900000"/>
    <n v="-4.9000000000000004"/>
    <n v="83.8"/>
    <s v="81-100"/>
    <x v="2"/>
    <n v="93.8"/>
    <x v="4"/>
    <n v="63"/>
    <s v="61-80"/>
    <n v="94.8"/>
    <s v="81-100"/>
    <n v="75951.100000000006"/>
    <n v="101268.2"/>
    <n v="1265852.1000000001"/>
  </r>
  <r>
    <n v="911"/>
    <s v="911, 2021"/>
    <x v="910"/>
    <x v="8"/>
    <x v="5"/>
    <x v="5"/>
    <n v="413.2"/>
    <n v="413200000"/>
    <n v="-1.6"/>
    <n v="1512.9"/>
    <n v="1512900000"/>
    <n v="-11.3"/>
    <n v="85.7"/>
    <s v="81-100"/>
    <x v="2"/>
    <n v="98"/>
    <x v="4"/>
    <n v="63"/>
    <s v="61-80"/>
    <n v="96.2"/>
    <s v="81-100"/>
    <n v="63680.800000000003"/>
    <n v="84907.7"/>
    <n v="1061346.7"/>
  </r>
  <r>
    <n v="911"/>
    <s v="911, 2022"/>
    <x v="910"/>
    <x v="8"/>
    <x v="5"/>
    <x v="6"/>
    <n v="391.8"/>
    <n v="391800000"/>
    <n v="1.1000000000000001"/>
    <n v="39.9"/>
    <n v="39900000"/>
    <n v="-5.2"/>
    <n v="85"/>
    <s v="81-100"/>
    <x v="2"/>
    <n v="99.5"/>
    <x v="4"/>
    <n v="62.5"/>
    <s v="61-80"/>
    <n v="92.9"/>
    <s v="81-100"/>
    <n v="59158.1"/>
    <n v="78877.5"/>
    <n v="985968.5"/>
  </r>
  <r>
    <n v="911"/>
    <s v="911, 2023"/>
    <x v="910"/>
    <x v="8"/>
    <x v="5"/>
    <x v="7"/>
    <n v="407.3"/>
    <n v="407300000"/>
    <n v="-0.8"/>
    <n v="300.5"/>
    <n v="300500000"/>
    <n v="4"/>
    <n v="84.7"/>
    <s v="81-100"/>
    <x v="2"/>
    <n v="100"/>
    <x v="4"/>
    <n v="60.4"/>
    <s v="61-80"/>
    <n v="93.7"/>
    <s v="81-100"/>
    <n v="61096.800000000003"/>
    <n v="81462.399999999994"/>
    <n v="1018279.8"/>
  </r>
  <r>
    <n v="911"/>
    <s v="911, 2024"/>
    <x v="910"/>
    <x v="8"/>
    <x v="5"/>
    <x v="8"/>
    <n v="417.4"/>
    <n v="417400000"/>
    <n v="-2.5"/>
    <n v="1051.9000000000001"/>
    <n v="1051900000.0000001"/>
    <n v="2.5"/>
    <n v="85.7"/>
    <s v="81-100"/>
    <x v="2"/>
    <n v="100"/>
    <x v="4"/>
    <n v="60.8"/>
    <s v="61-80"/>
    <n v="96.2"/>
    <s v="81-100"/>
    <n v="62607.8"/>
    <n v="83477"/>
    <n v="1043462.5"/>
  </r>
  <r>
    <n v="911"/>
    <s v="911, 2025"/>
    <x v="910"/>
    <x v="8"/>
    <x v="5"/>
    <x v="9"/>
    <n v="438"/>
    <n v="438000000"/>
    <n v="-0.5"/>
    <n v="1689.7"/>
    <n v="1689700000"/>
    <n v="4.9000000000000004"/>
    <n v="86.2"/>
    <s v="81-100"/>
    <x v="2"/>
    <n v="100"/>
    <x v="4"/>
    <n v="59.4"/>
    <s v="41-60"/>
    <n v="99.4"/>
    <s v="81-100"/>
    <n v="65701.7"/>
    <n v="87602.2"/>
    <n v="1095028"/>
  </r>
  <r>
    <n v="912"/>
    <s v="912, 2016"/>
    <x v="911"/>
    <x v="3"/>
    <x v="6"/>
    <x v="0"/>
    <n v="789.6"/>
    <n v="789600000"/>
    <n v="18.399999999999999"/>
    <n v="1520.4"/>
    <n v="1520400000"/>
    <n v="8.4"/>
    <n v="69.3"/>
    <s v="61-80"/>
    <x v="0"/>
    <n v="87"/>
    <x v="4"/>
    <n v="43.8"/>
    <s v="41-60"/>
    <n v="77.099999999999994"/>
    <s v="61-80"/>
    <n v="9332.9"/>
    <n v="4666.5"/>
    <n v="23332.3"/>
  </r>
  <r>
    <n v="912"/>
    <s v="912, 2017"/>
    <x v="911"/>
    <x v="3"/>
    <x v="6"/>
    <x v="1"/>
    <n v="923.9"/>
    <n v="923900000"/>
    <n v="20.7"/>
    <n v="3282.3"/>
    <n v="3282300000"/>
    <n v="17"/>
    <n v="71.2"/>
    <s v="61-80"/>
    <x v="2"/>
    <n v="87.7"/>
    <x v="4"/>
    <n v="46.5"/>
    <s v="41-60"/>
    <n v="79.3"/>
    <s v="61-80"/>
    <n v="10835.1"/>
    <n v="5417.5"/>
    <n v="27087.7"/>
  </r>
  <r>
    <n v="912"/>
    <s v="912, 2018"/>
    <x v="911"/>
    <x v="3"/>
    <x v="6"/>
    <x v="2"/>
    <n v="981.3"/>
    <n v="981300000"/>
    <n v="19.399999999999999"/>
    <n v="3300.7"/>
    <n v="3300700000"/>
    <n v="6.2"/>
    <n v="73.599999999999994"/>
    <s v="61-80"/>
    <x v="2"/>
    <n v="90.7"/>
    <x v="4"/>
    <n v="48.1"/>
    <s v="41-60"/>
    <n v="81.900000000000006"/>
    <s v="81-100"/>
    <n v="11086.2"/>
    <n v="5543.1"/>
    <n v="27715.4"/>
  </r>
  <r>
    <n v="912"/>
    <s v="912, 2019"/>
    <x v="911"/>
    <x v="3"/>
    <x v="6"/>
    <x v="3"/>
    <n v="1118.2"/>
    <n v="1118200000"/>
    <n v="21.9"/>
    <n v="2911.7"/>
    <n v="2911700000"/>
    <n v="14"/>
    <n v="73.599999999999994"/>
    <s v="61-80"/>
    <x v="2"/>
    <n v="92.4"/>
    <x v="4"/>
    <n v="48.5"/>
    <s v="41-60"/>
    <n v="80"/>
    <s v="61-80"/>
    <n v="12373.6"/>
    <n v="6186.8"/>
    <n v="30934.1"/>
  </r>
  <r>
    <n v="912"/>
    <s v="912, 2020"/>
    <x v="911"/>
    <x v="3"/>
    <x v="6"/>
    <x v="4"/>
    <n v="1204.2"/>
    <n v="1204200000"/>
    <n v="23.1"/>
    <n v="3957"/>
    <n v="3957000000"/>
    <n v="7.7"/>
    <n v="74.7"/>
    <s v="61-80"/>
    <x v="2"/>
    <n v="93.9"/>
    <x v="4"/>
    <n v="49.4"/>
    <s v="41-60"/>
    <n v="80.900000000000006"/>
    <s v="81-100"/>
    <n v="13073.4"/>
    <n v="6536.7"/>
    <n v="32683.599999999999"/>
  </r>
  <r>
    <n v="912"/>
    <s v="912, 2021"/>
    <x v="911"/>
    <x v="3"/>
    <x v="6"/>
    <x v="5"/>
    <n v="1179.0999999999999"/>
    <n v="1179100000"/>
    <n v="22.1"/>
    <n v="3312.6"/>
    <n v="3312600000"/>
    <n v="-2.1"/>
    <n v="73.900000000000006"/>
    <s v="61-80"/>
    <x v="2"/>
    <n v="91.8"/>
    <x v="4"/>
    <n v="47.6"/>
    <s v="41-60"/>
    <n v="82.2"/>
    <s v="81-100"/>
    <n v="13147.6"/>
    <n v="6573.8"/>
    <n v="32869.1"/>
  </r>
  <r>
    <n v="912"/>
    <s v="912, 2022"/>
    <x v="911"/>
    <x v="3"/>
    <x v="6"/>
    <x v="6"/>
    <n v="1261.5999999999999"/>
    <n v="1261600000"/>
    <n v="20.2"/>
    <n v="2740.5"/>
    <n v="2740500000"/>
    <n v="7"/>
    <n v="75.8"/>
    <s v="61-80"/>
    <x v="2"/>
    <n v="94.3"/>
    <x v="4"/>
    <n v="50.7"/>
    <s v="41-60"/>
    <n v="82.5"/>
    <s v="81-100"/>
    <n v="13616.9"/>
    <n v="6808.4"/>
    <n v="34042.199999999997"/>
  </r>
  <r>
    <n v="912"/>
    <s v="912, 2023"/>
    <x v="911"/>
    <x v="3"/>
    <x v="6"/>
    <x v="7"/>
    <n v="1420.2"/>
    <n v="1420200000"/>
    <n v="19.399999999999999"/>
    <n v="4294.1000000000004"/>
    <n v="4294100000.0000005"/>
    <n v="12.6"/>
    <n v="77.099999999999994"/>
    <s v="61-80"/>
    <x v="2"/>
    <n v="94.1"/>
    <x v="4"/>
    <n v="55"/>
    <s v="41-60"/>
    <n v="82.2"/>
    <s v="81-100"/>
    <n v="15367.5"/>
    <n v="7683.7"/>
    <n v="38418.699999999997"/>
  </r>
  <r>
    <n v="912"/>
    <s v="912, 2024"/>
    <x v="911"/>
    <x v="3"/>
    <x v="6"/>
    <x v="8"/>
    <n v="1589.3"/>
    <n v="1589300000"/>
    <n v="16.8"/>
    <n v="3598"/>
    <n v="3598000000"/>
    <n v="11.9"/>
    <n v="79.7"/>
    <s v="61-80"/>
    <x v="2"/>
    <n v="97.1"/>
    <x v="4"/>
    <n v="55.9"/>
    <s v="41-60"/>
    <n v="86.1"/>
    <s v="81-100"/>
    <n v="16546.8"/>
    <n v="8273.4"/>
    <n v="41367"/>
  </r>
  <r>
    <n v="912"/>
    <s v="912, 2025"/>
    <x v="911"/>
    <x v="3"/>
    <x v="6"/>
    <x v="9"/>
    <n v="1765.3"/>
    <n v="1765300000"/>
    <n v="18.5"/>
    <n v="4495.3"/>
    <n v="4495300000"/>
    <n v="11.1"/>
    <n v="80.599999999999994"/>
    <s v="81-100"/>
    <x v="2"/>
    <n v="100"/>
    <x v="4"/>
    <n v="55.2"/>
    <s v="41-60"/>
    <n v="86.7"/>
    <s v="81-100"/>
    <n v="17653.400000000001"/>
    <n v="8826.7000000000007"/>
    <n v="44133.5"/>
  </r>
  <r>
    <n v="913"/>
    <s v="913, 2016"/>
    <x v="912"/>
    <x v="1"/>
    <x v="4"/>
    <x v="0"/>
    <n v="701.1"/>
    <n v="701100000"/>
    <n v="2.8"/>
    <n v="324.5"/>
    <n v="324500000"/>
    <n v="12.6"/>
    <n v="58.1"/>
    <s v="41-60"/>
    <x v="0"/>
    <n v="38.9"/>
    <x v="3"/>
    <n v="84.1"/>
    <s v="81-100"/>
    <n v="51.1"/>
    <s v="41-60"/>
    <n v="390195.3"/>
    <n v="65032.6"/>
    <n v="1300651.1000000001"/>
  </r>
  <r>
    <n v="913"/>
    <s v="913, 2017"/>
    <x v="912"/>
    <x v="1"/>
    <x v="4"/>
    <x v="1"/>
    <n v="787.7"/>
    <n v="787700000"/>
    <n v="-0.4"/>
    <n v="2291.1"/>
    <n v="2291100000"/>
    <n v="12.4"/>
    <n v="57"/>
    <s v="41-60"/>
    <x v="0"/>
    <n v="37"/>
    <x v="3"/>
    <n v="85.7"/>
    <s v="81-100"/>
    <n v="48.2"/>
    <s v="41-60"/>
    <n v="444675.1"/>
    <n v="74112.5"/>
    <n v="1482250.5"/>
  </r>
  <r>
    <n v="913"/>
    <s v="913, 2018"/>
    <x v="912"/>
    <x v="1"/>
    <x v="4"/>
    <x v="2"/>
    <n v="920.7"/>
    <n v="920700000"/>
    <n v="1.5"/>
    <n v="122.7"/>
    <n v="122700000"/>
    <n v="16.899999999999999"/>
    <n v="58"/>
    <s v="41-60"/>
    <x v="0"/>
    <n v="36.4"/>
    <x v="3"/>
    <n v="88.7"/>
    <s v="81-100"/>
    <n v="48.8"/>
    <s v="41-60"/>
    <n v="522095.8"/>
    <n v="87016"/>
    <n v="1740319.4"/>
  </r>
  <r>
    <n v="913"/>
    <s v="913, 2019"/>
    <x v="912"/>
    <x v="1"/>
    <x v="4"/>
    <x v="3"/>
    <n v="960.2"/>
    <n v="960200000"/>
    <n v="0.3"/>
    <n v="35.5"/>
    <n v="35500000"/>
    <n v="4.3"/>
    <n v="57.5"/>
    <s v="41-60"/>
    <x v="0"/>
    <n v="38"/>
    <x v="3"/>
    <n v="87.9"/>
    <s v="81-100"/>
    <n v="46.6"/>
    <s v="41-60"/>
    <n v="537906.5"/>
    <n v="89651.1"/>
    <n v="1793021.8"/>
  </r>
  <r>
    <n v="913"/>
    <s v="913, 2020"/>
    <x v="912"/>
    <x v="1"/>
    <x v="4"/>
    <x v="4"/>
    <n v="1162.9000000000001"/>
    <n v="1162900000"/>
    <n v="2.5"/>
    <n v="336.3"/>
    <n v="336300000"/>
    <n v="21.1"/>
    <n v="59.7"/>
    <s v="41-60"/>
    <x v="0"/>
    <n v="41.4"/>
    <x v="0"/>
    <n v="90.6"/>
    <s v="81-100"/>
    <n v="47.1"/>
    <s v="41-60"/>
    <n v="634887.6"/>
    <n v="105814.6"/>
    <n v="2116292.1"/>
  </r>
  <r>
    <n v="913"/>
    <s v="913, 2021"/>
    <x v="912"/>
    <x v="1"/>
    <x v="4"/>
    <x v="5"/>
    <n v="1257.5"/>
    <n v="1257500000"/>
    <n v="4.5999999999999996"/>
    <n v="584.70000000000005"/>
    <n v="584700000"/>
    <n v="8.1"/>
    <n v="60.9"/>
    <s v="61-80"/>
    <x v="0"/>
    <n v="41.6"/>
    <x v="0"/>
    <n v="95.3"/>
    <s v="81-100"/>
    <n v="45.8"/>
    <s v="41-60"/>
    <n v="685649.8"/>
    <n v="114275"/>
    <n v="2285499.2000000002"/>
  </r>
  <r>
    <n v="913"/>
    <s v="913, 2022"/>
    <x v="912"/>
    <x v="1"/>
    <x v="4"/>
    <x v="6"/>
    <n v="1189.3"/>
    <n v="1189300000"/>
    <n v="1.8"/>
    <n v="362.7"/>
    <n v="362700000"/>
    <n v="-5.4"/>
    <n v="61.2"/>
    <s v="61-80"/>
    <x v="0"/>
    <n v="41.8"/>
    <x v="0"/>
    <n v="95.9"/>
    <s v="81-100"/>
    <n v="46.1"/>
    <s v="41-60"/>
    <n v="647685.9"/>
    <n v="107947.7"/>
    <n v="2158953"/>
  </r>
  <r>
    <n v="913"/>
    <s v="913, 2023"/>
    <x v="912"/>
    <x v="1"/>
    <x v="4"/>
    <x v="7"/>
    <n v="1246.4000000000001"/>
    <n v="1246400000"/>
    <n v="-1.1000000000000001"/>
    <n v="6085.1"/>
    <n v="6085100000"/>
    <n v="4.8"/>
    <n v="62.9"/>
    <s v="61-80"/>
    <x v="0"/>
    <n v="43.7"/>
    <x v="0"/>
    <n v="99.8"/>
    <s v="81-100"/>
    <n v="45.2"/>
    <s v="41-60"/>
    <n v="668863"/>
    <n v="111477.2"/>
    <n v="2229543.4"/>
  </r>
  <r>
    <n v="913"/>
    <s v="913, 2024"/>
    <x v="912"/>
    <x v="1"/>
    <x v="4"/>
    <x v="8"/>
    <n v="1152.5"/>
    <n v="1152500000"/>
    <n v="-0.8"/>
    <n v="4190.7"/>
    <n v="4190700000"/>
    <n v="-7.5"/>
    <n v="64.400000000000006"/>
    <s v="61-80"/>
    <x v="0"/>
    <n v="49.1"/>
    <x v="0"/>
    <n v="99.4"/>
    <s v="81-100"/>
    <n v="44.6"/>
    <s v="41-60"/>
    <n v="592030.5"/>
    <n v="98671.8"/>
    <n v="1973435.1"/>
  </r>
  <r>
    <n v="913"/>
    <s v="913, 2025"/>
    <x v="912"/>
    <x v="1"/>
    <x v="4"/>
    <x v="9"/>
    <n v="1184.3"/>
    <n v="1184300000"/>
    <n v="-2"/>
    <n v="1691.8"/>
    <n v="1691800000"/>
    <n v="2.8"/>
    <n v="65.2"/>
    <s v="61-80"/>
    <x v="0"/>
    <n v="48.8"/>
    <x v="0"/>
    <n v="98.7"/>
    <s v="81-100"/>
    <n v="48"/>
    <s v="41-60"/>
    <n v="609754.9"/>
    <n v="101625.8"/>
    <n v="2032516.4"/>
  </r>
  <r>
    <n v="914"/>
    <s v="914, 2016"/>
    <x v="913"/>
    <x v="7"/>
    <x v="4"/>
    <x v="0"/>
    <n v="1754.9"/>
    <n v="1754900000"/>
    <n v="11.5"/>
    <n v="2846"/>
    <n v="2846000000"/>
    <n v="2.2000000000000002"/>
    <n v="42.7"/>
    <s v="41-60"/>
    <x v="0"/>
    <n v="22.2"/>
    <x v="3"/>
    <n v="86.8"/>
    <s v="81-100"/>
    <n v="19.100000000000001"/>
    <s v="0-20"/>
    <n v="1467003"/>
    <n v="916876.80000000005"/>
    <n v="14670029.6"/>
  </r>
  <r>
    <n v="914"/>
    <s v="914, 2017"/>
    <x v="913"/>
    <x v="7"/>
    <x v="4"/>
    <x v="1"/>
    <n v="1797.9"/>
    <n v="1797900000"/>
    <n v="13"/>
    <n v="1945.1"/>
    <n v="1945100000"/>
    <n v="2.5"/>
    <n v="45"/>
    <s v="41-60"/>
    <x v="0"/>
    <n v="25.5"/>
    <x v="3"/>
    <n v="87.6"/>
    <s v="81-100"/>
    <n v="21.8"/>
    <s v="21-40"/>
    <n v="1469275.1"/>
    <n v="918296.9"/>
    <n v="14692750.9"/>
  </r>
  <r>
    <n v="914"/>
    <s v="914, 2018"/>
    <x v="913"/>
    <x v="7"/>
    <x v="4"/>
    <x v="2"/>
    <n v="1536"/>
    <n v="1536000000"/>
    <n v="13.2"/>
    <n v="1774.7"/>
    <n v="1774700000"/>
    <n v="-14.6"/>
    <n v="46.4"/>
    <s v="41-60"/>
    <x v="0"/>
    <n v="26.2"/>
    <x v="3"/>
    <n v="88.6"/>
    <s v="81-100"/>
    <n v="24.3"/>
    <s v="21-40"/>
    <n v="1248785.8"/>
    <n v="780491.1"/>
    <n v="12487858.300000001"/>
  </r>
  <r>
    <n v="914"/>
    <s v="914, 2019"/>
    <x v="913"/>
    <x v="7"/>
    <x v="4"/>
    <x v="3"/>
    <n v="1588.9"/>
    <n v="1588900000"/>
    <n v="11.8"/>
    <n v="2701.9"/>
    <n v="2701900000"/>
    <n v="3.4"/>
    <n v="47.3"/>
    <s v="41-60"/>
    <x v="0"/>
    <n v="24.8"/>
    <x v="3"/>
    <n v="90"/>
    <s v="81-100"/>
    <n v="27.1"/>
    <s v="21-40"/>
    <n v="1305074.2"/>
    <n v="815671.4"/>
    <n v="13050741.800000001"/>
  </r>
  <r>
    <n v="914"/>
    <s v="914, 2020"/>
    <x v="913"/>
    <x v="7"/>
    <x v="4"/>
    <x v="4"/>
    <n v="1648.9"/>
    <n v="1648900000"/>
    <n v="11.7"/>
    <n v="1781.5"/>
    <n v="1781500000"/>
    <n v="3.8"/>
    <n v="48"/>
    <s v="41-60"/>
    <x v="0"/>
    <n v="24.4"/>
    <x v="3"/>
    <n v="90.5"/>
    <s v="81-100"/>
    <n v="29.2"/>
    <s v="21-40"/>
    <n v="1357641"/>
    <n v="848525.7"/>
    <n v="13576410.4"/>
  </r>
  <r>
    <n v="914"/>
    <s v="914, 2021"/>
    <x v="913"/>
    <x v="7"/>
    <x v="4"/>
    <x v="5"/>
    <n v="1808.2"/>
    <n v="1808200000"/>
    <n v="11.7"/>
    <n v="2766.2"/>
    <n v="2766200000"/>
    <n v="9.6999999999999993"/>
    <n v="49.3"/>
    <s v="41-60"/>
    <x v="0"/>
    <n v="25.1"/>
    <x v="3"/>
    <n v="91.9"/>
    <s v="81-100"/>
    <n v="30.9"/>
    <s v="21-40"/>
    <n v="1481489.9"/>
    <n v="925931.2"/>
    <n v="14814899.1"/>
  </r>
  <r>
    <n v="914"/>
    <s v="914, 2022"/>
    <x v="913"/>
    <x v="7"/>
    <x v="4"/>
    <x v="6"/>
    <n v="1741.9"/>
    <n v="1741900000"/>
    <n v="11.3"/>
    <n v="1929.4"/>
    <n v="1929400000"/>
    <n v="-3.7"/>
    <n v="49.2"/>
    <s v="41-60"/>
    <x v="0"/>
    <n v="26.8"/>
    <x v="3"/>
    <n v="90.8"/>
    <s v="81-100"/>
    <n v="29.9"/>
    <s v="21-40"/>
    <n v="1411163.1"/>
    <n v="881976.9"/>
    <n v="14111630.699999999"/>
  </r>
  <r>
    <n v="914"/>
    <s v="914, 2023"/>
    <x v="913"/>
    <x v="7"/>
    <x v="4"/>
    <x v="7"/>
    <n v="1806.9"/>
    <n v="1806900000"/>
    <n v="13.2"/>
    <n v="2484.1"/>
    <n v="2484100000"/>
    <n v="3.7"/>
    <n v="52"/>
    <s v="41-60"/>
    <x v="0"/>
    <n v="29.5"/>
    <x v="3"/>
    <n v="92.5"/>
    <s v="81-100"/>
    <n v="33.9"/>
    <s v="21-40"/>
    <n v="1435943"/>
    <n v="897464.4"/>
    <n v="14359430.4"/>
  </r>
  <r>
    <n v="914"/>
    <s v="914, 2024"/>
    <x v="913"/>
    <x v="7"/>
    <x v="4"/>
    <x v="8"/>
    <n v="1969.1"/>
    <n v="1969100000"/>
    <n v="13.5"/>
    <n v="2193.1"/>
    <n v="2193100000"/>
    <n v="9"/>
    <n v="51"/>
    <s v="41-60"/>
    <x v="0"/>
    <n v="28.7"/>
    <x v="3"/>
    <n v="91"/>
    <s v="81-100"/>
    <n v="33.4"/>
    <s v="21-40"/>
    <n v="1573935.1"/>
    <n v="983709.4"/>
    <n v="15739351.1"/>
  </r>
  <r>
    <n v="914"/>
    <s v="914, 2025"/>
    <x v="913"/>
    <x v="7"/>
    <x v="4"/>
    <x v="9"/>
    <n v="1812.5"/>
    <n v="1812500000"/>
    <n v="13.9"/>
    <n v="3416.9"/>
    <n v="3416900000"/>
    <n v="-8"/>
    <n v="51.5"/>
    <s v="41-60"/>
    <x v="0"/>
    <n v="30.4"/>
    <x v="3"/>
    <n v="90.5"/>
    <s v="81-100"/>
    <n v="33.700000000000003"/>
    <s v="21-40"/>
    <n v="1431859.6"/>
    <n v="894912.2"/>
    <n v="14318595.9"/>
  </r>
  <r>
    <n v="915"/>
    <s v="915, 2016"/>
    <x v="914"/>
    <x v="8"/>
    <x v="3"/>
    <x v="0"/>
    <n v="823.6"/>
    <n v="823600000"/>
    <n v="-3.6"/>
    <n v="2946"/>
    <n v="2946000000"/>
    <n v="13.5"/>
    <n v="29"/>
    <s v="21-40"/>
    <x v="1"/>
    <n v="53.2"/>
    <x v="0"/>
    <n v="20.8"/>
    <s v="21-40"/>
    <n v="13.1"/>
    <s v="0-20"/>
    <n v="204548.5"/>
    <n v="272731.3"/>
    <n v="3409141.5"/>
  </r>
  <r>
    <n v="915"/>
    <s v="915, 2017"/>
    <x v="914"/>
    <x v="8"/>
    <x v="3"/>
    <x v="1"/>
    <n v="897.3"/>
    <n v="897300000"/>
    <n v="-0.2"/>
    <n v="758.4"/>
    <n v="758400000"/>
    <n v="8.9"/>
    <n v="29.9"/>
    <s v="21-40"/>
    <x v="1"/>
    <n v="54.2"/>
    <x v="0"/>
    <n v="22.1"/>
    <s v="21-40"/>
    <n v="13.3"/>
    <s v="0-20"/>
    <n v="220939.4"/>
    <n v="294585.90000000002"/>
    <n v="3682323.3"/>
  </r>
  <r>
    <n v="915"/>
    <s v="915, 2018"/>
    <x v="914"/>
    <x v="8"/>
    <x v="3"/>
    <x v="2"/>
    <n v="1012.8"/>
    <n v="1012800000"/>
    <n v="-1.2"/>
    <n v="3734.2"/>
    <n v="3734200000"/>
    <n v="12.9"/>
    <n v="32"/>
    <s v="21-40"/>
    <x v="1"/>
    <n v="56.5"/>
    <x v="0"/>
    <n v="22.6"/>
    <s v="21-40"/>
    <n v="16.899999999999999"/>
    <s v="0-20"/>
    <n v="244358.5"/>
    <n v="325811.3"/>
    <n v="4072641.3"/>
  </r>
  <r>
    <n v="915"/>
    <s v="915, 2019"/>
    <x v="914"/>
    <x v="8"/>
    <x v="3"/>
    <x v="3"/>
    <n v="1094.9000000000001"/>
    <n v="1094900000"/>
    <n v="0.8"/>
    <n v="107.9"/>
    <n v="107900000"/>
    <n v="8.1"/>
    <n v="33.5"/>
    <s v="21-40"/>
    <x v="1"/>
    <n v="57.1"/>
    <x v="0"/>
    <n v="24.2"/>
    <s v="21-40"/>
    <n v="19.3"/>
    <s v="0-20"/>
    <n v="262812.59999999998"/>
    <n v="350416.8"/>
    <n v="4380210.0999999996"/>
  </r>
  <r>
    <n v="915"/>
    <s v="915, 2020"/>
    <x v="914"/>
    <x v="8"/>
    <x v="3"/>
    <x v="4"/>
    <n v="1248.0999999999999"/>
    <n v="1248100000"/>
    <n v="0.3"/>
    <n v="55.9"/>
    <n v="55900000"/>
    <n v="14"/>
    <n v="32.799999999999997"/>
    <s v="21-40"/>
    <x v="1"/>
    <n v="56"/>
    <x v="0"/>
    <n v="22.3"/>
    <s v="21-40"/>
    <n v="20.100000000000001"/>
    <s v="21-40"/>
    <n v="302476.5"/>
    <n v="403302"/>
    <n v="5041274.8"/>
  </r>
  <r>
    <n v="915"/>
    <s v="915, 2021"/>
    <x v="914"/>
    <x v="8"/>
    <x v="3"/>
    <x v="5"/>
    <n v="1355.6"/>
    <n v="1355600000"/>
    <n v="1.2"/>
    <n v="153.80000000000001"/>
    <n v="153800000"/>
    <n v="8.6"/>
    <n v="34.9"/>
    <s v="21-40"/>
    <x v="1"/>
    <n v="59.1"/>
    <x v="0"/>
    <n v="24.6"/>
    <s v="21-40"/>
    <n v="20.9"/>
    <s v="21-40"/>
    <n v="319722.40000000002"/>
    <n v="426296.5"/>
    <n v="5328706.5999999996"/>
  </r>
  <r>
    <n v="915"/>
    <s v="915, 2022"/>
    <x v="914"/>
    <x v="8"/>
    <x v="3"/>
    <x v="6"/>
    <n v="1341.5"/>
    <n v="1341500000"/>
    <n v="1.8"/>
    <n v="426.4"/>
    <n v="426400000"/>
    <n v="-1"/>
    <n v="36"/>
    <s v="21-40"/>
    <x v="1"/>
    <n v="64.8"/>
    <x v="1"/>
    <n v="23.5"/>
    <s v="21-40"/>
    <n v="19.600000000000001"/>
    <s v="0-20"/>
    <n v="300277.5"/>
    <n v="400370"/>
    <n v="5004624.5"/>
  </r>
  <r>
    <n v="915"/>
    <s v="915, 2023"/>
    <x v="914"/>
    <x v="8"/>
    <x v="3"/>
    <x v="7"/>
    <n v="1429.7"/>
    <n v="1429700000"/>
    <n v="3.1"/>
    <n v="606.29999999999995"/>
    <n v="606300000"/>
    <n v="6.6"/>
    <n v="38.1"/>
    <s v="21-40"/>
    <x v="1"/>
    <n v="68.2"/>
    <x v="1"/>
    <n v="25.6"/>
    <s v="21-40"/>
    <n v="20.5"/>
    <s v="21-40"/>
    <n v="310013.59999999998"/>
    <n v="413351.5"/>
    <n v="5166893.5"/>
  </r>
  <r>
    <n v="915"/>
    <s v="915, 2024"/>
    <x v="914"/>
    <x v="8"/>
    <x v="3"/>
    <x v="8"/>
    <n v="1263.9000000000001"/>
    <n v="1263900000"/>
    <n v="3.7"/>
    <n v="832"/>
    <n v="832000000"/>
    <n v="-11.6"/>
    <n v="38.6"/>
    <s v="21-40"/>
    <x v="1"/>
    <n v="67.3"/>
    <x v="1"/>
    <n v="26.4"/>
    <s v="21-40"/>
    <n v="22"/>
    <s v="21-40"/>
    <n v="276295.7"/>
    <n v="368394.2"/>
    <n v="4604927.7"/>
  </r>
  <r>
    <n v="915"/>
    <s v="915, 2025"/>
    <x v="914"/>
    <x v="8"/>
    <x v="3"/>
    <x v="9"/>
    <n v="1111.7"/>
    <n v="1111700000"/>
    <n v="7.8"/>
    <n v="1224.4000000000001"/>
    <n v="1224400000"/>
    <n v="-12"/>
    <n v="38.9"/>
    <s v="21-40"/>
    <x v="1"/>
    <n v="70.099999999999994"/>
    <x v="1"/>
    <n v="24"/>
    <s v="21-40"/>
    <n v="22.6"/>
    <s v="21-40"/>
    <n v="236486.9"/>
    <n v="315315.90000000002"/>
    <n v="3941448.2"/>
  </r>
  <r>
    <n v="916"/>
    <s v="916, 2016"/>
    <x v="915"/>
    <x v="8"/>
    <x v="4"/>
    <x v="0"/>
    <n v="1173.8"/>
    <n v="1173800000"/>
    <n v="10.1"/>
    <n v="1322.5"/>
    <n v="1322500000"/>
    <n v="1.8"/>
    <n v="69.099999999999994"/>
    <s v="61-80"/>
    <x v="0"/>
    <n v="29.9"/>
    <x v="3"/>
    <n v="90.8"/>
    <s v="81-100"/>
    <n v="86.7"/>
    <s v="81-100"/>
    <n v="348856.3"/>
    <n v="465141.7"/>
    <n v="5814271.2000000002"/>
  </r>
  <r>
    <n v="916"/>
    <s v="916, 2017"/>
    <x v="915"/>
    <x v="8"/>
    <x v="4"/>
    <x v="1"/>
    <n v="1104.5999999999999"/>
    <n v="1104600000"/>
    <n v="15"/>
    <n v="2510.1999999999998"/>
    <n v="2510200000"/>
    <n v="-5.9"/>
    <n v="69.2"/>
    <s v="61-80"/>
    <x v="0"/>
    <n v="29.2"/>
    <x v="3"/>
    <n v="91.4"/>
    <s v="81-100"/>
    <n v="87.1"/>
    <s v="81-100"/>
    <n v="329904.8"/>
    <n v="439873"/>
    <n v="5498412.5999999996"/>
  </r>
  <r>
    <n v="916"/>
    <s v="916, 2018"/>
    <x v="915"/>
    <x v="8"/>
    <x v="4"/>
    <x v="2"/>
    <n v="1047.4000000000001"/>
    <n v="1047400000.0000001"/>
    <n v="11.2"/>
    <n v="2242.1999999999998"/>
    <n v="2242200000"/>
    <n v="-5.2"/>
    <n v="69.2"/>
    <s v="61-80"/>
    <x v="0"/>
    <n v="27.1"/>
    <x v="3"/>
    <n v="92.3"/>
    <s v="81-100"/>
    <n v="88.3"/>
    <s v="81-100"/>
    <n v="317452.59999999998"/>
    <n v="423270.2"/>
    <n v="5290877.0999999996"/>
  </r>
  <r>
    <n v="916"/>
    <s v="916, 2019"/>
    <x v="915"/>
    <x v="8"/>
    <x v="4"/>
    <x v="3"/>
    <n v="1259.5999999999999"/>
    <n v="1259600000"/>
    <n v="8.4"/>
    <n v="1866.7"/>
    <n v="1866700000"/>
    <n v="20.3"/>
    <n v="70.400000000000006"/>
    <s v="61-80"/>
    <x v="2"/>
    <n v="30.9"/>
    <x v="3"/>
    <n v="92.6"/>
    <s v="81-100"/>
    <n v="87.8"/>
    <s v="81-100"/>
    <n v="371682.4"/>
    <n v="495576.6"/>
    <n v="6194707.2999999998"/>
  </r>
  <r>
    <n v="916"/>
    <s v="916, 2020"/>
    <x v="915"/>
    <x v="8"/>
    <x v="4"/>
    <x v="4"/>
    <n v="1430"/>
    <n v="1430000000"/>
    <n v="12"/>
    <n v="1542.4"/>
    <n v="1542400000"/>
    <n v="13.5"/>
    <n v="71.2"/>
    <s v="61-80"/>
    <x v="2"/>
    <n v="31"/>
    <x v="3"/>
    <n v="93.5"/>
    <s v="81-100"/>
    <n v="89.1"/>
    <s v="81-100"/>
    <n v="421601.1"/>
    <n v="562134.80000000005"/>
    <n v="7026684.5"/>
  </r>
  <r>
    <n v="916"/>
    <s v="916, 2021"/>
    <x v="915"/>
    <x v="8"/>
    <x v="4"/>
    <x v="5"/>
    <n v="1502.1"/>
    <n v="1502100000"/>
    <n v="12.2"/>
    <n v="3288"/>
    <n v="3288000000"/>
    <n v="5"/>
    <n v="70.8"/>
    <s v="61-80"/>
    <x v="2"/>
    <n v="32.700000000000003"/>
    <x v="3"/>
    <n v="92.8"/>
    <s v="81-100"/>
    <n v="86.9"/>
    <s v="81-100"/>
    <n v="437686"/>
    <n v="583581.30000000005"/>
    <n v="7294765.9000000004"/>
  </r>
  <r>
    <n v="916"/>
    <s v="916, 2022"/>
    <x v="915"/>
    <x v="8"/>
    <x v="4"/>
    <x v="6"/>
    <n v="1447"/>
    <n v="1447000000"/>
    <n v="14.3"/>
    <n v="3077.8"/>
    <n v="3077800000"/>
    <n v="-3.7"/>
    <n v="72.2"/>
    <s v="61-80"/>
    <x v="2"/>
    <n v="35.5"/>
    <x v="3"/>
    <n v="95.7"/>
    <s v="81-100"/>
    <n v="85.3"/>
    <s v="81-100"/>
    <n v="413173.8"/>
    <n v="550898.4"/>
    <n v="6886229.9000000004"/>
  </r>
  <r>
    <n v="916"/>
    <s v="916, 2023"/>
    <x v="915"/>
    <x v="8"/>
    <x v="4"/>
    <x v="7"/>
    <n v="1359.2"/>
    <n v="1359200000"/>
    <n v="13"/>
    <n v="3758.2"/>
    <n v="3758200000"/>
    <n v="-6.1"/>
    <n v="70.3"/>
    <s v="61-80"/>
    <x v="2"/>
    <n v="31.5"/>
    <x v="3"/>
    <n v="93.5"/>
    <s v="81-100"/>
    <n v="85.9"/>
    <s v="81-100"/>
    <n v="399544.1"/>
    <n v="532725.5"/>
    <n v="6659068.9000000004"/>
  </r>
  <r>
    <n v="916"/>
    <s v="916, 2024"/>
    <x v="915"/>
    <x v="8"/>
    <x v="4"/>
    <x v="8"/>
    <n v="1365.4"/>
    <n v="1365400000"/>
    <n v="10.4"/>
    <n v="2973"/>
    <n v="2973000000"/>
    <n v="0.5"/>
    <n v="71.900000000000006"/>
    <s v="61-80"/>
    <x v="2"/>
    <n v="32.4"/>
    <x v="3"/>
    <n v="96.9"/>
    <s v="81-100"/>
    <n v="86.4"/>
    <s v="81-100"/>
    <n v="398675.9"/>
    <n v="531567.9"/>
    <n v="6644599.0999999996"/>
  </r>
  <r>
    <n v="916"/>
    <s v="916, 2025"/>
    <x v="915"/>
    <x v="8"/>
    <x v="4"/>
    <x v="9"/>
    <n v="1468.4"/>
    <n v="1468400000"/>
    <n v="10.5"/>
    <n v="2211.3000000000002"/>
    <n v="2211300000"/>
    <n v="7.5"/>
    <n v="73.400000000000006"/>
    <s v="61-80"/>
    <x v="2"/>
    <n v="33.799999999999997"/>
    <x v="3"/>
    <n v="99.9"/>
    <s v="81-100"/>
    <n v="86.7"/>
    <s v="81-100"/>
    <n v="424506.8"/>
    <n v="566009"/>
    <n v="7075113"/>
  </r>
  <r>
    <n v="917"/>
    <s v="917, 2016"/>
    <x v="916"/>
    <x v="5"/>
    <x v="3"/>
    <x v="0"/>
    <n v="6103"/>
    <n v="6103000000"/>
    <n v="8.5"/>
    <n v="7524"/>
    <n v="7524000000"/>
    <n v="2.7"/>
    <n v="26.4"/>
    <s v="21-40"/>
    <x v="1"/>
    <n v="16.399999999999999"/>
    <x v="2"/>
    <n v="33.1"/>
    <s v="21-40"/>
    <n v="29.6"/>
    <s v="21-40"/>
    <n v="6623795.4000000004"/>
    <n v="1987138.6"/>
    <n v="66237953.600000001"/>
  </r>
  <r>
    <n v="917"/>
    <s v="917, 2017"/>
    <x v="916"/>
    <x v="5"/>
    <x v="3"/>
    <x v="1"/>
    <n v="6418.3"/>
    <n v="6418300000"/>
    <n v="5.9"/>
    <n v="3428.2"/>
    <n v="3428200000"/>
    <n v="5.2"/>
    <n v="26"/>
    <s v="21-40"/>
    <x v="1"/>
    <n v="18.399999999999999"/>
    <x v="2"/>
    <n v="31.4"/>
    <s v="21-40"/>
    <n v="28.3"/>
    <s v="21-40"/>
    <n v="6873202.0999999996"/>
    <n v="2061960.6"/>
    <n v="68732021.200000003"/>
  </r>
  <r>
    <n v="917"/>
    <s v="917, 2018"/>
    <x v="916"/>
    <x v="5"/>
    <x v="3"/>
    <x v="2"/>
    <n v="7547.2"/>
    <n v="7547200000"/>
    <n v="-3.6"/>
    <n v="22167.1"/>
    <n v="22167100000"/>
    <n v="17.600000000000001"/>
    <n v="26.5"/>
    <s v="21-40"/>
    <x v="1"/>
    <n v="21.6"/>
    <x v="3"/>
    <n v="30"/>
    <s v="21-40"/>
    <n v="27.9"/>
    <s v="21-40"/>
    <n v="7913251.7000000002"/>
    <n v="2373975.5"/>
    <n v="79132517.200000003"/>
  </r>
  <r>
    <n v="917"/>
    <s v="917, 2019"/>
    <x v="916"/>
    <x v="5"/>
    <x v="3"/>
    <x v="3"/>
    <n v="8975.6"/>
    <n v="8975600000"/>
    <n v="1"/>
    <n v="796.1"/>
    <n v="796100000"/>
    <n v="18.899999999999999"/>
    <n v="25.7"/>
    <s v="21-40"/>
    <x v="1"/>
    <n v="21"/>
    <x v="3"/>
    <n v="30.1"/>
    <s v="21-40"/>
    <n v="26"/>
    <s v="21-40"/>
    <n v="9449776.0999999996"/>
    <n v="2834932.8"/>
    <n v="94497761.400000006"/>
  </r>
  <r>
    <n v="917"/>
    <s v="917, 2020"/>
    <x v="916"/>
    <x v="5"/>
    <x v="3"/>
    <x v="4"/>
    <n v="9808"/>
    <n v="9808000000"/>
    <n v="-4.5999999999999996"/>
    <n v="22852.6"/>
    <n v="22852600000"/>
    <n v="9.3000000000000007"/>
    <n v="26.7"/>
    <s v="21-40"/>
    <x v="1"/>
    <n v="23.3"/>
    <x v="3"/>
    <n v="29.3"/>
    <s v="21-40"/>
    <n v="27.5"/>
    <s v="21-40"/>
    <n v="10169070.5"/>
    <n v="3050721.1"/>
    <n v="101690704.8"/>
  </r>
  <r>
    <n v="917"/>
    <s v="917, 2021"/>
    <x v="916"/>
    <x v="5"/>
    <x v="3"/>
    <x v="5"/>
    <n v="10815.1"/>
    <n v="10815100000"/>
    <n v="-19.399999999999999"/>
    <n v="16405.3"/>
    <n v="16405300000"/>
    <n v="10.3"/>
    <n v="27.1"/>
    <s v="21-40"/>
    <x v="1"/>
    <n v="24.6"/>
    <x v="3"/>
    <n v="28.1"/>
    <s v="21-40"/>
    <n v="28.6"/>
    <s v="21-40"/>
    <n v="11116790.300000001"/>
    <n v="3335037.1"/>
    <n v="111167903.3"/>
  </r>
  <r>
    <n v="917"/>
    <s v="917, 2022"/>
    <x v="916"/>
    <x v="5"/>
    <x v="3"/>
    <x v="6"/>
    <n v="13136.2"/>
    <n v="13136200000"/>
    <n v="-13.3"/>
    <n v="33550.1"/>
    <n v="33550100000"/>
    <n v="21.5"/>
    <n v="28.4"/>
    <s v="21-40"/>
    <x v="1"/>
    <n v="29.1"/>
    <x v="3"/>
    <n v="27.9"/>
    <s v="21-40"/>
    <n v="28.2"/>
    <s v="21-40"/>
    <n v="13087464.9"/>
    <n v="3926239.5"/>
    <n v="130874649.2"/>
  </r>
  <r>
    <n v="917"/>
    <s v="917, 2023"/>
    <x v="916"/>
    <x v="5"/>
    <x v="3"/>
    <x v="7"/>
    <n v="13214.8"/>
    <n v="13214800000"/>
    <n v="-18.3"/>
    <n v="37625"/>
    <n v="37625000000"/>
    <n v="0.6"/>
    <n v="28.6"/>
    <s v="21-40"/>
    <x v="1"/>
    <n v="33.799999999999997"/>
    <x v="3"/>
    <n v="26.2"/>
    <s v="21-40"/>
    <n v="25.7"/>
    <s v="21-40"/>
    <n v="12729680.300000001"/>
    <n v="3818904.1"/>
    <n v="127296802.7"/>
  </r>
  <r>
    <n v="917"/>
    <s v="917, 2024"/>
    <x v="916"/>
    <x v="5"/>
    <x v="3"/>
    <x v="8"/>
    <n v="14453.7"/>
    <n v="14453700000"/>
    <n v="-17.8"/>
    <n v="64735.6"/>
    <n v="64735600000"/>
    <n v="9.4"/>
    <n v="29.5"/>
    <s v="21-40"/>
    <x v="1"/>
    <n v="36.6"/>
    <x v="3"/>
    <n v="25.1"/>
    <s v="21-40"/>
    <n v="27"/>
    <s v="21-40"/>
    <n v="13645502.6"/>
    <n v="4093650.8"/>
    <n v="136455025.80000001"/>
  </r>
  <r>
    <n v="917"/>
    <s v="917, 2025"/>
    <x v="916"/>
    <x v="5"/>
    <x v="3"/>
    <x v="9"/>
    <n v="15478"/>
    <n v="15478000000"/>
    <n v="-13.5"/>
    <n v="59528.3"/>
    <n v="59528300000"/>
    <n v="7.1"/>
    <n v="32"/>
    <s v="21-40"/>
    <x v="1"/>
    <n v="41.1"/>
    <x v="0"/>
    <n v="25.7"/>
    <s v="21-40"/>
    <n v="29.1"/>
    <s v="21-40"/>
    <n v="14122928.5"/>
    <n v="4236878.5999999996"/>
    <n v="141229285.09999999"/>
  </r>
  <r>
    <n v="918"/>
    <s v="918, 2016"/>
    <x v="917"/>
    <x v="7"/>
    <x v="1"/>
    <x v="0"/>
    <n v="924.9"/>
    <n v="924900000"/>
    <n v="6.5"/>
    <n v="693"/>
    <n v="693000000"/>
    <n v="-10.7"/>
    <n v="55.5"/>
    <s v="41-60"/>
    <x v="0"/>
    <n v="57.8"/>
    <x v="0"/>
    <n v="56.8"/>
    <s v="41-60"/>
    <n v="51.9"/>
    <s v="41-60"/>
    <n v="588684.9"/>
    <n v="367928"/>
    <n v="5886848.7000000002"/>
  </r>
  <r>
    <n v="918"/>
    <s v="918, 2017"/>
    <x v="917"/>
    <x v="7"/>
    <x v="1"/>
    <x v="1"/>
    <n v="979"/>
    <n v="979000000"/>
    <n v="5.3"/>
    <n v="582"/>
    <n v="582000000"/>
    <n v="5.8"/>
    <n v="56.6"/>
    <s v="41-60"/>
    <x v="0"/>
    <n v="61.4"/>
    <x v="1"/>
    <n v="54.8"/>
    <s v="41-60"/>
    <n v="53.6"/>
    <s v="41-60"/>
    <n v="603374.80000000005"/>
    <n v="377109.2"/>
    <n v="6033747.7000000002"/>
  </r>
  <r>
    <n v="918"/>
    <s v="918, 2018"/>
    <x v="917"/>
    <x v="7"/>
    <x v="1"/>
    <x v="2"/>
    <n v="1095.2"/>
    <n v="1095200000"/>
    <n v="7.3"/>
    <n v="1011.7"/>
    <n v="1011700000"/>
    <n v="11.9"/>
    <n v="56.5"/>
    <s v="41-60"/>
    <x v="0"/>
    <n v="64.400000000000006"/>
    <x v="1"/>
    <n v="52"/>
    <s v="41-60"/>
    <n v="53.1"/>
    <s v="41-60"/>
    <n v="656452.69999999995"/>
    <n v="410283"/>
    <n v="6564527.5"/>
  </r>
  <r>
    <n v="918"/>
    <s v="918, 2019"/>
    <x v="917"/>
    <x v="7"/>
    <x v="1"/>
    <x v="3"/>
    <n v="1104.0999999999999"/>
    <n v="1104100000"/>
    <n v="6.4"/>
    <n v="840"/>
    <n v="840000000"/>
    <n v="0.8"/>
    <n v="56.9"/>
    <s v="41-60"/>
    <x v="0"/>
    <n v="68"/>
    <x v="1"/>
    <n v="50.5"/>
    <s v="41-60"/>
    <n v="52"/>
    <s v="41-60"/>
    <n v="639215.4"/>
    <n v="399509.6"/>
    <n v="6392154.4000000004"/>
  </r>
  <r>
    <n v="918"/>
    <s v="918, 2020"/>
    <x v="917"/>
    <x v="7"/>
    <x v="1"/>
    <x v="4"/>
    <n v="1208.8"/>
    <n v="1208800000"/>
    <n v="7.4"/>
    <n v="1236.5999999999999"/>
    <n v="1236600000"/>
    <n v="9.5"/>
    <n v="57.7"/>
    <s v="41-60"/>
    <x v="0"/>
    <n v="68.5"/>
    <x v="1"/>
    <n v="53.2"/>
    <s v="41-60"/>
    <n v="51.4"/>
    <s v="41-60"/>
    <n v="696717.6"/>
    <n v="435448.5"/>
    <n v="6967176.5"/>
  </r>
  <r>
    <n v="918"/>
    <s v="918, 2021"/>
    <x v="917"/>
    <x v="7"/>
    <x v="1"/>
    <x v="5"/>
    <n v="1361.1"/>
    <n v="1361100000"/>
    <n v="7.6"/>
    <n v="969.3"/>
    <n v="969300000"/>
    <n v="12.6"/>
    <n v="57.2"/>
    <s v="41-60"/>
    <x v="0"/>
    <n v="68.900000000000006"/>
    <x v="1"/>
    <n v="51.3"/>
    <s v="41-60"/>
    <n v="51.6"/>
    <s v="41-60"/>
    <n v="781603.2"/>
    <n v="488502"/>
    <n v="7816031.9000000004"/>
  </r>
  <r>
    <n v="918"/>
    <s v="918, 2022"/>
    <x v="917"/>
    <x v="7"/>
    <x v="1"/>
    <x v="6"/>
    <n v="1514.8"/>
    <n v="1514800000"/>
    <n v="7.2"/>
    <n v="1340.1"/>
    <n v="1340100000"/>
    <n v="11.3"/>
    <n v="57.6"/>
    <s v="41-60"/>
    <x v="0"/>
    <n v="70.8"/>
    <x v="1"/>
    <n v="50.3"/>
    <s v="41-60"/>
    <n v="51.5"/>
    <s v="41-60"/>
    <n v="853623.2"/>
    <n v="533514.5"/>
    <n v="8536232"/>
  </r>
  <r>
    <n v="918"/>
    <s v="918, 2023"/>
    <x v="917"/>
    <x v="7"/>
    <x v="1"/>
    <x v="7"/>
    <n v="1616"/>
    <n v="1616000000"/>
    <n v="7.7"/>
    <n v="1520"/>
    <n v="1520000000"/>
    <n v="6.7"/>
    <n v="59"/>
    <s v="41-60"/>
    <x v="0"/>
    <n v="75.099999999999994"/>
    <x v="1"/>
    <n v="49.5"/>
    <s v="41-60"/>
    <n v="52.5"/>
    <s v="41-60"/>
    <n v="871970.7"/>
    <n v="544981.69999999995"/>
    <n v="8719707.3000000007"/>
  </r>
  <r>
    <n v="918"/>
    <s v="918, 2024"/>
    <x v="917"/>
    <x v="7"/>
    <x v="1"/>
    <x v="8"/>
    <n v="1717.4"/>
    <n v="1717400000"/>
    <n v="7.9"/>
    <n v="1172.5999999999999"/>
    <n v="1172600000"/>
    <n v="6.3"/>
    <n v="59.7"/>
    <s v="41-60"/>
    <x v="0"/>
    <n v="76.099999999999994"/>
    <x v="1"/>
    <n v="51.4"/>
    <s v="41-60"/>
    <n v="51.6"/>
    <s v="41-60"/>
    <n v="917087.2"/>
    <n v="573179.5"/>
    <n v="9170871.6999999993"/>
  </r>
  <r>
    <n v="918"/>
    <s v="918, 2025"/>
    <x v="917"/>
    <x v="7"/>
    <x v="1"/>
    <x v="9"/>
    <n v="1848.8"/>
    <n v="1848800000"/>
    <n v="7.8"/>
    <n v="2008"/>
    <n v="2008000000"/>
    <n v="7.7"/>
    <n v="61.4"/>
    <s v="61-80"/>
    <x v="0"/>
    <n v="80.5"/>
    <x v="4"/>
    <n v="52.3"/>
    <s v="41-60"/>
    <n v="51.2"/>
    <s v="41-60"/>
    <n v="941356.1"/>
    <n v="588347.6"/>
    <n v="9413561.0999999996"/>
  </r>
  <r>
    <n v="919"/>
    <s v="919, 2016"/>
    <x v="918"/>
    <x v="6"/>
    <x v="5"/>
    <x v="0"/>
    <n v="3282.3"/>
    <n v="3282300000"/>
    <n v="11.9"/>
    <n v="9382.1"/>
    <n v="9382100000"/>
    <n v="14.3"/>
    <n v="77.599999999999994"/>
    <s v="61-80"/>
    <x v="2"/>
    <n v="48.8"/>
    <x v="0"/>
    <n v="97.2"/>
    <s v="81-100"/>
    <n v="86.8"/>
    <s v="81-100"/>
    <n v="563723.19999999995"/>
    <n v="704654"/>
    <n v="2818615.8"/>
  </r>
  <r>
    <n v="919"/>
    <s v="919, 2017"/>
    <x v="918"/>
    <x v="6"/>
    <x v="5"/>
    <x v="1"/>
    <n v="3902.6"/>
    <n v="3902600000"/>
    <n v="8.8000000000000007"/>
    <n v="7976.1"/>
    <n v="7976100000"/>
    <n v="18.899999999999999"/>
    <n v="77.5"/>
    <s v="61-80"/>
    <x v="2"/>
    <n v="52"/>
    <x v="0"/>
    <n v="96.3"/>
    <s v="81-100"/>
    <n v="84.1"/>
    <s v="81-100"/>
    <n v="652484"/>
    <n v="815605"/>
    <n v="3262420"/>
  </r>
  <r>
    <n v="919"/>
    <s v="919, 2018"/>
    <x v="918"/>
    <x v="6"/>
    <x v="5"/>
    <x v="2"/>
    <n v="4499.2"/>
    <n v="4499200000"/>
    <n v="5.5"/>
    <n v="4245.5"/>
    <n v="4245500000"/>
    <n v="15.3"/>
    <n v="76.7"/>
    <s v="61-80"/>
    <x v="2"/>
    <n v="50.5"/>
    <x v="0"/>
    <n v="98.9"/>
    <s v="81-100"/>
    <n v="80.599999999999994"/>
    <s v="81-100"/>
    <n v="761446.1"/>
    <n v="951807.7"/>
    <n v="3807230.7"/>
  </r>
  <r>
    <n v="919"/>
    <s v="919, 2019"/>
    <x v="918"/>
    <x v="6"/>
    <x v="5"/>
    <x v="3"/>
    <n v="5271.5"/>
    <n v="5271500000"/>
    <n v="6"/>
    <n v="5843.5"/>
    <n v="5843500000"/>
    <n v="17.2"/>
    <n v="79.099999999999994"/>
    <s v="61-80"/>
    <x v="2"/>
    <n v="51.3"/>
    <x v="0"/>
    <n v="100"/>
    <s v="81-100"/>
    <n v="86.1"/>
    <s v="81-100"/>
    <n v="886836.5"/>
    <n v="1108545.7"/>
    <n v="4434182.7"/>
  </r>
  <r>
    <n v="919"/>
    <s v="919, 2020"/>
    <x v="918"/>
    <x v="6"/>
    <x v="5"/>
    <x v="4"/>
    <n v="6140"/>
    <n v="6140000000"/>
    <n v="2.1"/>
    <n v="3167.9"/>
    <n v="3167900000"/>
    <n v="16.5"/>
    <n v="79.7"/>
    <s v="61-80"/>
    <x v="2"/>
    <n v="52.7"/>
    <x v="0"/>
    <n v="97.4"/>
    <s v="81-100"/>
    <n v="89"/>
    <s v="81-100"/>
    <n v="1020455.4"/>
    <n v="1275569.2"/>
    <n v="5102276.8"/>
  </r>
  <r>
    <n v="919"/>
    <s v="919, 2021"/>
    <x v="918"/>
    <x v="6"/>
    <x v="5"/>
    <x v="5"/>
    <n v="6716.1"/>
    <n v="6716100000"/>
    <n v="3"/>
    <n v="4943"/>
    <n v="4943000000"/>
    <n v="9.4"/>
    <n v="80"/>
    <s v="61-80"/>
    <x v="2"/>
    <n v="53.4"/>
    <x v="0"/>
    <n v="98.1"/>
    <s v="81-100"/>
    <n v="88.5"/>
    <s v="81-100"/>
    <n v="1109740.1000000001"/>
    <n v="1387175.1"/>
    <n v="5548700.5"/>
  </r>
  <r>
    <n v="919"/>
    <s v="919, 2022"/>
    <x v="918"/>
    <x v="6"/>
    <x v="5"/>
    <x v="6"/>
    <n v="7829.2"/>
    <n v="7829200000"/>
    <n v="0.9"/>
    <n v="1384.9"/>
    <n v="1384900000"/>
    <n v="16.600000000000001"/>
    <n v="81.7"/>
    <s v="81-100"/>
    <x v="2"/>
    <n v="55.3"/>
    <x v="0"/>
    <n v="99.8"/>
    <s v="81-100"/>
    <n v="89.9"/>
    <s v="81-100"/>
    <n v="1273228.8"/>
    <n v="1591536"/>
    <n v="6366144.2000000002"/>
  </r>
  <r>
    <n v="919"/>
    <s v="919, 2023"/>
    <x v="918"/>
    <x v="6"/>
    <x v="5"/>
    <x v="7"/>
    <n v="10213.6"/>
    <n v="10213600000"/>
    <n v="-0.5"/>
    <n v="14988.7"/>
    <n v="14988700000"/>
    <n v="30.5"/>
    <n v="84.6"/>
    <s v="81-100"/>
    <x v="2"/>
    <n v="62.1"/>
    <x v="1"/>
    <n v="100"/>
    <s v="81-100"/>
    <n v="91.6"/>
    <s v="81-100"/>
    <n v="1563253.4"/>
    <n v="1954066.8"/>
    <n v="7816267.0999999996"/>
  </r>
  <r>
    <n v="919"/>
    <s v="919, 2024"/>
    <x v="918"/>
    <x v="6"/>
    <x v="5"/>
    <x v="8"/>
    <n v="12045.9"/>
    <n v="12045900000"/>
    <n v="-0.1"/>
    <n v="46797.8"/>
    <n v="46797800000"/>
    <n v="17.899999999999999"/>
    <n v="85.9"/>
    <s v="81-100"/>
    <x v="2"/>
    <n v="63.1"/>
    <x v="1"/>
    <n v="100"/>
    <s v="81-100"/>
    <n v="94.7"/>
    <s v="81-100"/>
    <n v="1826182.3"/>
    <n v="2282727.9"/>
    <n v="9130911.4000000004"/>
  </r>
  <r>
    <n v="919"/>
    <s v="919, 2025"/>
    <x v="918"/>
    <x v="6"/>
    <x v="5"/>
    <x v="9"/>
    <n v="13844"/>
    <n v="13844000000"/>
    <n v="0.8"/>
    <n v="1950.3"/>
    <n v="1950300000"/>
    <n v="14.9"/>
    <n v="86.7"/>
    <s v="81-100"/>
    <x v="2"/>
    <n v="62.9"/>
    <x v="1"/>
    <n v="100"/>
    <s v="81-100"/>
    <n v="97.3"/>
    <s v="81-100"/>
    <n v="2103445.9"/>
    <n v="2629307.4"/>
    <n v="10517229.5"/>
  </r>
  <r>
    <n v="920"/>
    <s v="920, 2016"/>
    <x v="919"/>
    <x v="3"/>
    <x v="2"/>
    <x v="0"/>
    <n v="1508.9"/>
    <n v="1508900000"/>
    <n v="22.5"/>
    <n v="5394.2"/>
    <n v="5394200000"/>
    <n v="8.8000000000000007"/>
    <n v="66"/>
    <s v="61-80"/>
    <x v="0"/>
    <n v="100"/>
    <x v="4"/>
    <n v="25"/>
    <s v="21-40"/>
    <n v="72.900000000000006"/>
    <s v="61-80"/>
    <n v="15088.9"/>
    <n v="7544.4"/>
    <n v="37722.199999999997"/>
  </r>
  <r>
    <n v="920"/>
    <s v="920, 2017"/>
    <x v="919"/>
    <x v="3"/>
    <x v="2"/>
    <x v="1"/>
    <n v="1488.6"/>
    <n v="1488600000"/>
    <n v="22.2"/>
    <n v="6532.7"/>
    <n v="6532700000"/>
    <n v="-1.3"/>
    <n v="65.5"/>
    <s v="61-80"/>
    <x v="0"/>
    <n v="98.2"/>
    <x v="4"/>
    <n v="24.7"/>
    <s v="21-40"/>
    <n v="73.5"/>
    <s v="61-80"/>
    <n v="15255.5"/>
    <n v="7627.8"/>
    <n v="38138.800000000003"/>
  </r>
  <r>
    <n v="920"/>
    <s v="920, 2018"/>
    <x v="919"/>
    <x v="3"/>
    <x v="2"/>
    <x v="2"/>
    <n v="1433.2"/>
    <n v="1433200000"/>
    <n v="23.1"/>
    <n v="6037.6"/>
    <n v="6037600000"/>
    <n v="-3.7"/>
    <n v="65.400000000000006"/>
    <s v="61-80"/>
    <x v="0"/>
    <n v="98.3"/>
    <x v="4"/>
    <n v="25.2"/>
    <s v="21-40"/>
    <n v="72.599999999999994"/>
    <s v="61-80"/>
    <n v="14676.6"/>
    <n v="7338.3"/>
    <n v="36691.4"/>
  </r>
  <r>
    <n v="920"/>
    <s v="920, 2019"/>
    <x v="919"/>
    <x v="3"/>
    <x v="2"/>
    <x v="3"/>
    <n v="1418"/>
    <n v="1418000000"/>
    <n v="22.5"/>
    <n v="4697.8"/>
    <n v="4697800000"/>
    <n v="-1.1000000000000001"/>
    <n v="64.599999999999994"/>
    <s v="61-80"/>
    <x v="0"/>
    <n v="97.9"/>
    <x v="4"/>
    <n v="21.3"/>
    <s v="21-40"/>
    <n v="74.7"/>
    <s v="61-80"/>
    <n v="14603.5"/>
    <n v="7301.7"/>
    <n v="36508.699999999997"/>
  </r>
  <r>
    <n v="920"/>
    <s v="920, 2020"/>
    <x v="919"/>
    <x v="3"/>
    <x v="2"/>
    <x v="4"/>
    <n v="1520.9"/>
    <n v="1520900000"/>
    <n v="20.100000000000001"/>
    <n v="3237.3"/>
    <n v="3237300000"/>
    <n v="7.3"/>
    <n v="66.3"/>
    <s v="61-80"/>
    <x v="0"/>
    <n v="100"/>
    <x v="4"/>
    <n v="23.1"/>
    <s v="21-40"/>
    <n v="75.7"/>
    <s v="61-80"/>
    <n v="15209.4"/>
    <n v="7604.7"/>
    <n v="38023.4"/>
  </r>
  <r>
    <n v="920"/>
    <s v="920, 2021"/>
    <x v="919"/>
    <x v="3"/>
    <x v="2"/>
    <x v="5"/>
    <n v="1495.5"/>
    <n v="1495500000"/>
    <n v="21"/>
    <n v="4109.3"/>
    <n v="4109300000"/>
    <n v="-1.7"/>
    <n v="66.3"/>
    <s v="61-80"/>
    <x v="0"/>
    <n v="100"/>
    <x v="4"/>
    <n v="22.6"/>
    <s v="21-40"/>
    <n v="76.400000000000006"/>
    <s v="61-80"/>
    <n v="14954.9"/>
    <n v="7477.4"/>
    <n v="37387.199999999997"/>
  </r>
  <r>
    <n v="920"/>
    <s v="920, 2022"/>
    <x v="919"/>
    <x v="3"/>
    <x v="2"/>
    <x v="6"/>
    <n v="1303.5"/>
    <n v="1303500000"/>
    <n v="22.6"/>
    <n v="3363"/>
    <n v="3363000000"/>
    <n v="-12.8"/>
    <n v="68.3"/>
    <s v="61-80"/>
    <x v="0"/>
    <n v="100"/>
    <x v="4"/>
    <n v="24.7"/>
    <s v="21-40"/>
    <n v="80.3"/>
    <s v="81-100"/>
    <n v="13034.6"/>
    <n v="6517.3"/>
    <n v="32586.6"/>
  </r>
  <r>
    <n v="920"/>
    <s v="920, 2023"/>
    <x v="919"/>
    <x v="3"/>
    <x v="2"/>
    <x v="7"/>
    <n v="1180.9000000000001"/>
    <n v="1180900000"/>
    <n v="21"/>
    <n v="4376.6000000000004"/>
    <n v="4376600000"/>
    <n v="-9.4"/>
    <n v="68.7"/>
    <s v="61-80"/>
    <x v="0"/>
    <n v="100"/>
    <x v="4"/>
    <n v="25.6"/>
    <s v="21-40"/>
    <n v="80.599999999999994"/>
    <s v="81-100"/>
    <n v="11808.5"/>
    <n v="5904.3"/>
    <n v="29521.3"/>
  </r>
  <r>
    <n v="920"/>
    <s v="920, 2024"/>
    <x v="919"/>
    <x v="3"/>
    <x v="2"/>
    <x v="8"/>
    <n v="1198.7"/>
    <n v="1198700000"/>
    <n v="22"/>
    <n v="3986.9"/>
    <n v="3986900000"/>
    <n v="1.5"/>
    <n v="67.900000000000006"/>
    <s v="61-80"/>
    <x v="0"/>
    <n v="100"/>
    <x v="4"/>
    <n v="25.8"/>
    <s v="21-40"/>
    <n v="78"/>
    <s v="61-80"/>
    <n v="11986.9"/>
    <n v="5993.5"/>
    <n v="29967.3"/>
  </r>
  <r>
    <n v="920"/>
    <s v="920, 2025"/>
    <x v="919"/>
    <x v="3"/>
    <x v="2"/>
    <x v="9"/>
    <n v="1191.7"/>
    <n v="1191700000"/>
    <n v="25.3"/>
    <n v="2426.1"/>
    <n v="2426100000"/>
    <n v="-0.6"/>
    <n v="68.400000000000006"/>
    <s v="61-80"/>
    <x v="0"/>
    <n v="100"/>
    <x v="4"/>
    <n v="26"/>
    <s v="21-40"/>
    <n v="79.3"/>
    <s v="61-80"/>
    <n v="11917.3"/>
    <n v="5958.6"/>
    <n v="29793.200000000001"/>
  </r>
  <r>
    <n v="921"/>
    <s v="921, 2016"/>
    <x v="920"/>
    <x v="4"/>
    <x v="4"/>
    <x v="0"/>
    <n v="2430"/>
    <n v="2430000000"/>
    <n v="20.7"/>
    <n v="10902.7"/>
    <n v="10902700000"/>
    <n v="14"/>
    <n v="83.3"/>
    <s v="81-100"/>
    <x v="2"/>
    <n v="83.6"/>
    <x v="4"/>
    <n v="87"/>
    <s v="81-100"/>
    <n v="79.3"/>
    <s v="61-80"/>
    <n v="149454.29999999999"/>
    <n v="149454.29999999999"/>
    <n v="298908.59999999998"/>
  </r>
  <r>
    <n v="921"/>
    <s v="921, 2017"/>
    <x v="920"/>
    <x v="4"/>
    <x v="4"/>
    <x v="1"/>
    <n v="2837.5"/>
    <n v="2837500000"/>
    <n v="17.5"/>
    <n v="5888.4"/>
    <n v="5888400000"/>
    <n v="16.8"/>
    <n v="81.599999999999994"/>
    <s v="81-100"/>
    <x v="2"/>
    <n v="83.1"/>
    <x v="4"/>
    <n v="83"/>
    <s v="81-100"/>
    <n v="78.7"/>
    <s v="61-80"/>
    <n v="175392"/>
    <n v="175392"/>
    <n v="350784"/>
  </r>
  <r>
    <n v="921"/>
    <s v="921, 2018"/>
    <x v="920"/>
    <x v="4"/>
    <x v="4"/>
    <x v="2"/>
    <n v="2995.2"/>
    <n v="2995200000"/>
    <n v="20.399999999999999"/>
    <n v="8690.5"/>
    <n v="8690500000"/>
    <n v="5.6"/>
    <n v="82.5"/>
    <s v="81-100"/>
    <x v="2"/>
    <n v="82.9"/>
    <x v="4"/>
    <n v="82.1"/>
    <s v="81-100"/>
    <n v="82.6"/>
    <s v="81-100"/>
    <n v="185711.3"/>
    <n v="185711.3"/>
    <n v="371422.6"/>
  </r>
  <r>
    <n v="921"/>
    <s v="921, 2019"/>
    <x v="920"/>
    <x v="4"/>
    <x v="4"/>
    <x v="3"/>
    <n v="3279.4"/>
    <n v="3279400000"/>
    <n v="20.100000000000001"/>
    <n v="14917.1"/>
    <n v="14917100000"/>
    <n v="9.5"/>
    <n v="82.4"/>
    <s v="81-100"/>
    <x v="2"/>
    <n v="81.3"/>
    <x v="4"/>
    <n v="82.7"/>
    <s v="81-100"/>
    <n v="83.3"/>
    <s v="81-100"/>
    <n v="206830.8"/>
    <n v="206830.8"/>
    <n v="413661.5"/>
  </r>
  <r>
    <n v="921"/>
    <s v="921, 2020"/>
    <x v="920"/>
    <x v="4"/>
    <x v="4"/>
    <x v="4"/>
    <n v="3614.8"/>
    <n v="3614800000"/>
    <n v="20.8"/>
    <n v="17626"/>
    <n v="17626000000"/>
    <n v="10.199999999999999"/>
    <n v="82.5"/>
    <s v="81-100"/>
    <x v="2"/>
    <n v="80.3"/>
    <x v="4"/>
    <n v="81.900000000000006"/>
    <s v="81-100"/>
    <n v="85.4"/>
    <s v="81-100"/>
    <n v="230502.9"/>
    <n v="230502.9"/>
    <n v="461005.8"/>
  </r>
  <r>
    <n v="921"/>
    <s v="921, 2021"/>
    <x v="920"/>
    <x v="4"/>
    <x v="4"/>
    <x v="5"/>
    <n v="4093.2"/>
    <n v="4093200000"/>
    <n v="20.6"/>
    <n v="8810.2000000000007"/>
    <n v="8810200000"/>
    <n v="13.2"/>
    <n v="82.3"/>
    <s v="81-100"/>
    <x v="2"/>
    <n v="82.5"/>
    <x v="4"/>
    <n v="80.5"/>
    <s v="81-100"/>
    <n v="83.8"/>
    <s v="81-100"/>
    <n v="254763.3"/>
    <n v="254763.3"/>
    <n v="509526.5"/>
  </r>
  <r>
    <n v="921"/>
    <s v="921, 2022"/>
    <x v="920"/>
    <x v="4"/>
    <x v="4"/>
    <x v="6"/>
    <n v="4545.1000000000004"/>
    <n v="4545100000"/>
    <n v="21.4"/>
    <n v="12250.5"/>
    <n v="12250500000"/>
    <n v="11"/>
    <n v="82.1"/>
    <s v="81-100"/>
    <x v="2"/>
    <n v="81.599999999999994"/>
    <x v="4"/>
    <n v="81.599999999999994"/>
    <s v="81-100"/>
    <n v="83.2"/>
    <s v="81-100"/>
    <n v="285868.7"/>
    <n v="285868.7"/>
    <n v="571737.5"/>
  </r>
  <r>
    <n v="921"/>
    <s v="921, 2023"/>
    <x v="920"/>
    <x v="4"/>
    <x v="4"/>
    <x v="7"/>
    <n v="5151.7"/>
    <n v="5151700000"/>
    <n v="23"/>
    <n v="27369.5"/>
    <n v="27369500000"/>
    <n v="13.3"/>
    <n v="82.6"/>
    <s v="81-100"/>
    <x v="2"/>
    <n v="83.1"/>
    <x v="4"/>
    <n v="82.4"/>
    <s v="81-100"/>
    <n v="82.2"/>
    <s v="81-100"/>
    <n v="318480.8"/>
    <n v="318480.8"/>
    <n v="636961.69999999995"/>
  </r>
  <r>
    <n v="921"/>
    <s v="921, 2024"/>
    <x v="920"/>
    <x v="4"/>
    <x v="4"/>
    <x v="8"/>
    <n v="6226.3"/>
    <n v="6226300000"/>
    <n v="27.8"/>
    <n v="19744.400000000001"/>
    <n v="19744400000"/>
    <n v="20.9"/>
    <n v="80.7"/>
    <s v="81-100"/>
    <x v="2"/>
    <n v="81.3"/>
    <x v="4"/>
    <n v="80.8"/>
    <s v="81-100"/>
    <n v="80.2"/>
    <s v="81-100"/>
    <n v="392733.4"/>
    <n v="392733.4"/>
    <n v="785466.9"/>
  </r>
  <r>
    <n v="921"/>
    <s v="921, 2025"/>
    <x v="920"/>
    <x v="4"/>
    <x v="4"/>
    <x v="9"/>
    <n v="6613.5"/>
    <n v="6613500000"/>
    <n v="26.6"/>
    <n v="26312.7"/>
    <n v="26312700000"/>
    <n v="6.2"/>
    <n v="82.1"/>
    <s v="81-100"/>
    <x v="2"/>
    <n v="84.4"/>
    <x v="4"/>
    <n v="78.7"/>
    <s v="61-80"/>
    <n v="83.2"/>
    <s v="81-100"/>
    <n v="402692.5"/>
    <n v="402692.5"/>
    <n v="805385"/>
  </r>
  <r>
    <n v="922"/>
    <s v="922, 2016"/>
    <x v="921"/>
    <x v="4"/>
    <x v="4"/>
    <x v="0"/>
    <n v="1143.5999999999999"/>
    <n v="1143600000"/>
    <n v="19.600000000000001"/>
    <n v="5380.7"/>
    <n v="5380700000"/>
    <n v="-7.8"/>
    <n v="65.5"/>
    <s v="61-80"/>
    <x v="0"/>
    <n v="54.4"/>
    <x v="0"/>
    <n v="76.5"/>
    <s v="61-80"/>
    <n v="65.599999999999994"/>
    <s v="61-80"/>
    <n v="93648.1"/>
    <n v="93648.1"/>
    <n v="187296.1"/>
  </r>
  <r>
    <n v="922"/>
    <s v="922, 2017"/>
    <x v="921"/>
    <x v="4"/>
    <x v="4"/>
    <x v="1"/>
    <n v="1136.7"/>
    <n v="1136700000"/>
    <n v="23"/>
    <n v="4248.3999999999996"/>
    <n v="4248399999.9999995"/>
    <n v="-0.6"/>
    <n v="67.900000000000006"/>
    <s v="61-80"/>
    <x v="0"/>
    <n v="53.4"/>
    <x v="0"/>
    <n v="81"/>
    <s v="81-100"/>
    <n v="69.099999999999994"/>
    <s v="61-80"/>
    <n v="93875.5"/>
    <n v="93875.5"/>
    <n v="187751.1"/>
  </r>
  <r>
    <n v="922"/>
    <s v="922, 2018"/>
    <x v="921"/>
    <x v="4"/>
    <x v="4"/>
    <x v="2"/>
    <n v="1078.9000000000001"/>
    <n v="1078900000"/>
    <n v="22.2"/>
    <n v="2619.5"/>
    <n v="2619500000"/>
    <n v="-5.0999999999999996"/>
    <n v="67.2"/>
    <s v="61-80"/>
    <x v="0"/>
    <n v="52"/>
    <x v="0"/>
    <n v="81.599999999999994"/>
    <s v="81-100"/>
    <n v="67.900000000000006"/>
    <s v="61-80"/>
    <n v="90222.3"/>
    <n v="90222.3"/>
    <n v="180444.5"/>
  </r>
  <r>
    <n v="922"/>
    <s v="922, 2019"/>
    <x v="921"/>
    <x v="4"/>
    <x v="4"/>
    <x v="3"/>
    <n v="1156.2"/>
    <n v="1156200000"/>
    <n v="20.2"/>
    <n v="5790.9"/>
    <n v="5790900000"/>
    <n v="7.2"/>
    <n v="69.3"/>
    <s v="61-80"/>
    <x v="0"/>
    <n v="52.6"/>
    <x v="0"/>
    <n v="84.4"/>
    <s v="81-100"/>
    <n v="71"/>
    <s v="61-80"/>
    <n v="96169.5"/>
    <n v="96169.5"/>
    <n v="192339"/>
  </r>
  <r>
    <n v="922"/>
    <s v="922, 2020"/>
    <x v="921"/>
    <x v="4"/>
    <x v="4"/>
    <x v="4"/>
    <n v="984.1"/>
    <n v="984100000"/>
    <n v="20.3"/>
    <n v="4114.8999999999996"/>
    <n v="4114899999.9999995"/>
    <n v="-14.9"/>
    <n v="71.7"/>
    <s v="61-80"/>
    <x v="2"/>
    <n v="57.8"/>
    <x v="0"/>
    <n v="86.6"/>
    <s v="81-100"/>
    <n v="70.599999999999994"/>
    <s v="61-80"/>
    <n v="78245.5"/>
    <n v="78245.5"/>
    <n v="156491"/>
  </r>
  <r>
    <n v="922"/>
    <s v="922, 2021"/>
    <x v="921"/>
    <x v="4"/>
    <x v="4"/>
    <x v="5"/>
    <n v="976.7"/>
    <n v="976700000"/>
    <n v="19.399999999999999"/>
    <n v="4366.2"/>
    <n v="4366200000"/>
    <n v="-0.8"/>
    <n v="70.3"/>
    <s v="61-80"/>
    <x v="2"/>
    <n v="58.7"/>
    <x v="0"/>
    <n v="84.5"/>
    <s v="81-100"/>
    <n v="67.8"/>
    <s v="61-80"/>
    <n v="77087.399999999994"/>
    <n v="77087.399999999994"/>
    <n v="154174.70000000001"/>
  </r>
  <r>
    <n v="922"/>
    <s v="922, 2022"/>
    <x v="921"/>
    <x v="4"/>
    <x v="4"/>
    <x v="6"/>
    <n v="906.6"/>
    <n v="906600000"/>
    <n v="16.600000000000001"/>
    <n v="2754.5"/>
    <n v="2754500000"/>
    <n v="-7.2"/>
    <n v="72.400000000000006"/>
    <s v="61-80"/>
    <x v="2"/>
    <n v="60.7"/>
    <x v="1"/>
    <n v="87.6"/>
    <s v="81-100"/>
    <n v="69"/>
    <s v="61-80"/>
    <n v="70296.2"/>
    <n v="70296.2"/>
    <n v="140592.29999999999"/>
  </r>
  <r>
    <n v="922"/>
    <s v="922, 2023"/>
    <x v="921"/>
    <x v="4"/>
    <x v="4"/>
    <x v="7"/>
    <n v="957.1"/>
    <n v="957100000"/>
    <n v="12.4"/>
    <n v="2792.5"/>
    <n v="2792500000"/>
    <n v="5.6"/>
    <n v="72.5"/>
    <s v="61-80"/>
    <x v="2"/>
    <n v="65"/>
    <x v="1"/>
    <n v="84.4"/>
    <s v="81-100"/>
    <n v="68.099999999999994"/>
    <s v="61-80"/>
    <n v="71283.7"/>
    <n v="71283.7"/>
    <n v="142567.5"/>
  </r>
  <r>
    <n v="922"/>
    <s v="922, 2024"/>
    <x v="921"/>
    <x v="4"/>
    <x v="4"/>
    <x v="8"/>
    <n v="981.9"/>
    <n v="981900000"/>
    <n v="13.2"/>
    <n v="2010.1"/>
    <n v="2010100000"/>
    <n v="2.6"/>
    <n v="73.099999999999994"/>
    <s v="61-80"/>
    <x v="2"/>
    <n v="64.7"/>
    <x v="1"/>
    <n v="86.2"/>
    <s v="81-100"/>
    <n v="68.2"/>
    <s v="61-80"/>
    <n v="73366.899999999994"/>
    <n v="73366.899999999994"/>
    <n v="146733.79999999999"/>
  </r>
  <r>
    <n v="922"/>
    <s v="922, 2025"/>
    <x v="921"/>
    <x v="4"/>
    <x v="4"/>
    <x v="9"/>
    <n v="991.3"/>
    <n v="991300000"/>
    <n v="12.9"/>
    <n v="1480.9"/>
    <n v="1480900000"/>
    <n v="1"/>
    <n v="73.7"/>
    <s v="61-80"/>
    <x v="2"/>
    <n v="68.3"/>
    <x v="1"/>
    <n v="84.6"/>
    <s v="81-100"/>
    <n v="68.2"/>
    <s v="61-80"/>
    <n v="71580.5"/>
    <n v="71580.5"/>
    <n v="143161"/>
  </r>
  <r>
    <n v="923"/>
    <s v="923, 2016"/>
    <x v="922"/>
    <x v="1"/>
    <x v="3"/>
    <x v="0"/>
    <n v="492"/>
    <n v="492000000"/>
    <n v="1.4"/>
    <n v="82.7"/>
    <n v="82700000"/>
    <n v="19.7"/>
    <n v="53.7"/>
    <s v="41-60"/>
    <x v="0"/>
    <n v="59.7"/>
    <x v="0"/>
    <n v="70.7"/>
    <s v="61-80"/>
    <n v="30.7"/>
    <s v="21-40"/>
    <n v="230890.2"/>
    <n v="38481.699999999997"/>
    <n v="769634.1"/>
  </r>
  <r>
    <n v="923"/>
    <s v="923, 2017"/>
    <x v="922"/>
    <x v="1"/>
    <x v="3"/>
    <x v="1"/>
    <n v="541.9"/>
    <n v="541900000"/>
    <n v="2"/>
    <n v="152.19999999999999"/>
    <n v="152200000"/>
    <n v="10.1"/>
    <n v="51.9"/>
    <s v="41-60"/>
    <x v="0"/>
    <n v="58.8"/>
    <x v="0"/>
    <n v="67.599999999999994"/>
    <s v="61-80"/>
    <n v="29.3"/>
    <s v="21-40"/>
    <n v="256219.3"/>
    <n v="42703.199999999997"/>
    <n v="854064.2"/>
  </r>
  <r>
    <n v="923"/>
    <s v="923, 2018"/>
    <x v="922"/>
    <x v="1"/>
    <x v="3"/>
    <x v="2"/>
    <n v="608.9"/>
    <n v="608900000"/>
    <n v="-0.4"/>
    <n v="627"/>
    <n v="627000000"/>
    <n v="12.4"/>
    <n v="52.8"/>
    <s v="41-60"/>
    <x v="0"/>
    <n v="59.4"/>
    <x v="0"/>
    <n v="70.599999999999994"/>
    <s v="61-80"/>
    <n v="28.3"/>
    <s v="21-40"/>
    <n v="286387.5"/>
    <n v="47731.199999999997"/>
    <n v="954625"/>
  </r>
  <r>
    <n v="923"/>
    <s v="923, 2019"/>
    <x v="922"/>
    <x v="1"/>
    <x v="3"/>
    <x v="3"/>
    <n v="673.4"/>
    <n v="673400000"/>
    <n v="-0.9"/>
    <n v="2699.5"/>
    <n v="2699500000"/>
    <n v="10.6"/>
    <n v="51.9"/>
    <s v="41-60"/>
    <x v="0"/>
    <n v="59.9"/>
    <x v="0"/>
    <n v="67.2"/>
    <s v="61-80"/>
    <n v="28.6"/>
    <s v="21-40"/>
    <n v="315544.59999999998"/>
    <n v="52590.8"/>
    <n v="1051815.2"/>
  </r>
  <r>
    <n v="923"/>
    <s v="923, 2020"/>
    <x v="922"/>
    <x v="1"/>
    <x v="3"/>
    <x v="4"/>
    <n v="717.9"/>
    <n v="717900000"/>
    <n v="0.1"/>
    <n v="7.1"/>
    <n v="7100000"/>
    <n v="6.6"/>
    <n v="51.4"/>
    <s v="41-60"/>
    <x v="0"/>
    <n v="61.1"/>
    <x v="1"/>
    <n v="64.599999999999994"/>
    <s v="61-80"/>
    <n v="28.6"/>
    <s v="21-40"/>
    <n v="332670.2"/>
    <n v="55445"/>
    <n v="1108900.7"/>
  </r>
  <r>
    <n v="923"/>
    <s v="923, 2021"/>
    <x v="922"/>
    <x v="1"/>
    <x v="3"/>
    <x v="5"/>
    <n v="804.7"/>
    <n v="804700000"/>
    <n v="-1.7"/>
    <n v="1403.6"/>
    <n v="1403600000"/>
    <n v="12.1"/>
    <n v="51.7"/>
    <s v="41-60"/>
    <x v="0"/>
    <n v="62.2"/>
    <x v="1"/>
    <n v="63.6"/>
    <s v="61-80"/>
    <n v="29.2"/>
    <s v="21-40"/>
    <n v="369254.2"/>
    <n v="61542.400000000001"/>
    <n v="1230847.3"/>
  </r>
  <r>
    <n v="923"/>
    <s v="923, 2022"/>
    <x v="922"/>
    <x v="1"/>
    <x v="3"/>
    <x v="6"/>
    <n v="892.6"/>
    <n v="892600000"/>
    <n v="3.1"/>
    <n v="458.4"/>
    <n v="458400000"/>
    <n v="10.9"/>
    <n v="50.5"/>
    <s v="41-60"/>
    <x v="0"/>
    <n v="61.3"/>
    <x v="1"/>
    <n v="60.4"/>
    <s v="61-80"/>
    <n v="29.6"/>
    <s v="21-40"/>
    <n v="412740.7"/>
    <n v="68790.100000000006"/>
    <n v="1375802.2"/>
  </r>
  <r>
    <n v="923"/>
    <s v="923, 2023"/>
    <x v="922"/>
    <x v="1"/>
    <x v="3"/>
    <x v="7"/>
    <n v="1062.3"/>
    <n v="1062300000"/>
    <n v="1.6"/>
    <n v="291.10000000000002"/>
    <n v="291100000"/>
    <n v="19"/>
    <n v="51.8"/>
    <s v="41-60"/>
    <x v="0"/>
    <n v="63"/>
    <x v="1"/>
    <n v="62.3"/>
    <s v="61-80"/>
    <n v="30.1"/>
    <s v="21-40"/>
    <n v="483941.4"/>
    <n v="80656.899999999994"/>
    <n v="1613137.9"/>
  </r>
  <r>
    <n v="923"/>
    <s v="923, 2024"/>
    <x v="922"/>
    <x v="1"/>
    <x v="3"/>
    <x v="8"/>
    <n v="1088.4000000000001"/>
    <n v="1088400000"/>
    <n v="2.6"/>
    <n v="364.5"/>
    <n v="364500000"/>
    <n v="2.5"/>
    <n v="52.7"/>
    <s v="41-60"/>
    <x v="0"/>
    <n v="62.1"/>
    <x v="1"/>
    <n v="64.7"/>
    <s v="61-80"/>
    <n v="31.3"/>
    <s v="21-40"/>
    <n v="499861.1"/>
    <n v="83310.2"/>
    <n v="1666203.7"/>
  </r>
  <r>
    <n v="923"/>
    <s v="923, 2025"/>
    <x v="922"/>
    <x v="1"/>
    <x v="3"/>
    <x v="9"/>
    <n v="1212.3"/>
    <n v="1212300000"/>
    <n v="0.8"/>
    <n v="162.30000000000001"/>
    <n v="162300000"/>
    <n v="11.4"/>
    <n v="53.7"/>
    <s v="41-60"/>
    <x v="0"/>
    <n v="65.5"/>
    <x v="1"/>
    <n v="64.8"/>
    <s v="61-80"/>
    <n v="30.7"/>
    <s v="21-40"/>
    <n v="539504.4"/>
    <n v="89917.4"/>
    <n v="1798347.9"/>
  </r>
  <r>
    <n v="924"/>
    <s v="924, 2016"/>
    <x v="923"/>
    <x v="0"/>
    <x v="2"/>
    <x v="0"/>
    <n v="866.7"/>
    <n v="866700000"/>
    <n v="1.2"/>
    <n v="193.5"/>
    <n v="193500000"/>
    <n v="-2.2999999999999998"/>
    <n v="38.299999999999997"/>
    <s v="21-40"/>
    <x v="1"/>
    <n v="70.2"/>
    <x v="1"/>
    <n v="25.4"/>
    <s v="21-40"/>
    <n v="19.399999999999999"/>
    <s v="0-20"/>
    <n v="61444.7"/>
    <n v="30722.400000000001"/>
    <n v="122889.5"/>
  </r>
  <r>
    <n v="924"/>
    <s v="924, 2017"/>
    <x v="923"/>
    <x v="0"/>
    <x v="2"/>
    <x v="1"/>
    <n v="942.9"/>
    <n v="942900000"/>
    <n v="2"/>
    <n v="209.3"/>
    <n v="209300000"/>
    <n v="8.8000000000000007"/>
    <n v="40.5"/>
    <s v="41-60"/>
    <x v="0"/>
    <n v="70.599999999999994"/>
    <x v="1"/>
    <n v="29.4"/>
    <s v="21-40"/>
    <n v="21.5"/>
    <s v="21-40"/>
    <n v="66555.899999999994"/>
    <n v="33277.9"/>
    <n v="133111.79999999999"/>
  </r>
  <r>
    <n v="924"/>
    <s v="924, 2018"/>
    <x v="923"/>
    <x v="0"/>
    <x v="2"/>
    <x v="2"/>
    <n v="863.8"/>
    <n v="863800000"/>
    <n v="2.2000000000000002"/>
    <n v="244.4"/>
    <n v="244400000"/>
    <n v="-8.4"/>
    <n v="43.1"/>
    <s v="41-60"/>
    <x v="0"/>
    <n v="71.900000000000006"/>
    <x v="1"/>
    <n v="33.200000000000003"/>
    <s v="21-40"/>
    <n v="24.1"/>
    <s v="21-40"/>
    <n v="60187.199999999997"/>
    <n v="30093.599999999999"/>
    <n v="120374.39999999999"/>
  </r>
  <r>
    <n v="924"/>
    <s v="924, 2019"/>
    <x v="923"/>
    <x v="0"/>
    <x v="2"/>
    <x v="3"/>
    <n v="850.9"/>
    <n v="850900000"/>
    <n v="1.6"/>
    <n v="159.19999999999999"/>
    <n v="159200000"/>
    <n v="-1.5"/>
    <n v="44.8"/>
    <s v="41-60"/>
    <x v="0"/>
    <n v="76.099999999999994"/>
    <x v="1"/>
    <n v="32.6"/>
    <s v="21-40"/>
    <n v="25.8"/>
    <s v="21-40"/>
    <n v="56790.6"/>
    <n v="28395.3"/>
    <n v="113581.1"/>
  </r>
  <r>
    <n v="924"/>
    <s v="924, 2020"/>
    <x v="923"/>
    <x v="0"/>
    <x v="2"/>
    <x v="4"/>
    <n v="897.1"/>
    <n v="897100000"/>
    <n v="0.6"/>
    <n v="116"/>
    <n v="116000000"/>
    <n v="5.4"/>
    <n v="46.3"/>
    <s v="41-60"/>
    <x v="0"/>
    <n v="76.2"/>
    <x v="1"/>
    <n v="34.799999999999997"/>
    <s v="21-40"/>
    <n v="27.9"/>
    <s v="21-40"/>
    <n v="59817.2"/>
    <n v="29908.6"/>
    <n v="119634.5"/>
  </r>
  <r>
    <n v="924"/>
    <s v="924, 2021"/>
    <x v="923"/>
    <x v="0"/>
    <x v="2"/>
    <x v="5"/>
    <n v="931.9"/>
    <n v="931900000"/>
    <n v="-1.9"/>
    <n v="4231.5"/>
    <n v="4231500000"/>
    <n v="3.9"/>
    <n v="47"/>
    <s v="41-60"/>
    <x v="0"/>
    <n v="76.099999999999994"/>
    <x v="1"/>
    <n v="36.799999999999997"/>
    <s v="21-40"/>
    <n v="28.1"/>
    <s v="21-40"/>
    <n v="62165.599999999999"/>
    <n v="31082.799999999999"/>
    <n v="124331.3"/>
  </r>
  <r>
    <n v="924"/>
    <s v="924, 2022"/>
    <x v="923"/>
    <x v="0"/>
    <x v="2"/>
    <x v="6"/>
    <n v="967.5"/>
    <n v="967500000"/>
    <n v="0.5"/>
    <n v="72.599999999999994"/>
    <n v="72600000"/>
    <n v="3.8"/>
    <n v="48.4"/>
    <s v="41-60"/>
    <x v="0"/>
    <n v="78.2"/>
    <x v="1"/>
    <n v="38.6"/>
    <s v="21-40"/>
    <n v="28.3"/>
    <s v="21-40"/>
    <n v="63170.7"/>
    <n v="31585.3"/>
    <n v="126341.3"/>
  </r>
  <r>
    <n v="924"/>
    <s v="924, 2023"/>
    <x v="923"/>
    <x v="0"/>
    <x v="2"/>
    <x v="7"/>
    <n v="917.9"/>
    <n v="917900000"/>
    <n v="2.2000000000000002"/>
    <n v="309.3"/>
    <n v="309300000"/>
    <n v="-5.0999999999999996"/>
    <n v="49.5"/>
    <s v="41-60"/>
    <x v="0"/>
    <n v="79.099999999999994"/>
    <x v="1"/>
    <n v="37.700000000000003"/>
    <s v="21-40"/>
    <n v="31.8"/>
    <s v="21-40"/>
    <n v="59357.599999999999"/>
    <n v="29678.799999999999"/>
    <n v="118715.3"/>
  </r>
  <r>
    <n v="924"/>
    <s v="924, 2024"/>
    <x v="923"/>
    <x v="0"/>
    <x v="2"/>
    <x v="8"/>
    <n v="868.1"/>
    <n v="868100000"/>
    <n v="0.9"/>
    <n v="99.1"/>
    <n v="99100000"/>
    <n v="-5.4"/>
    <n v="50.4"/>
    <s v="41-60"/>
    <x v="0"/>
    <n v="80"/>
    <x v="1"/>
    <n v="40.200000000000003"/>
    <s v="41-60"/>
    <n v="31"/>
    <s v="21-40"/>
    <n v="55545.8"/>
    <n v="27772.9"/>
    <n v="111091.5"/>
  </r>
  <r>
    <n v="924"/>
    <s v="924, 2025"/>
    <x v="923"/>
    <x v="0"/>
    <x v="2"/>
    <x v="9"/>
    <n v="916.3"/>
    <n v="916300000"/>
    <n v="2"/>
    <n v="396.5"/>
    <n v="396500000"/>
    <n v="5.5"/>
    <n v="51.1"/>
    <s v="41-60"/>
    <x v="0"/>
    <n v="84.7"/>
    <x v="4"/>
    <n v="38.1"/>
    <s v="21-40"/>
    <n v="30.7"/>
    <s v="21-40"/>
    <n v="55657.2"/>
    <n v="27828.6"/>
    <n v="111314.5"/>
  </r>
  <r>
    <n v="925"/>
    <s v="925, 2016"/>
    <x v="924"/>
    <x v="7"/>
    <x v="2"/>
    <x v="0"/>
    <n v="687.5"/>
    <n v="687500000"/>
    <n v="12"/>
    <n v="1060.5"/>
    <n v="1060500000"/>
    <n v="-1.4"/>
    <n v="36.700000000000003"/>
    <s v="21-40"/>
    <x v="1"/>
    <n v="51.1"/>
    <x v="0"/>
    <n v="47.1"/>
    <s v="41-60"/>
    <n v="11.7"/>
    <s v="0-20"/>
    <n v="463281.4"/>
    <n v="289550.90000000002"/>
    <n v="4632814"/>
  </r>
  <r>
    <n v="925"/>
    <s v="925, 2017"/>
    <x v="924"/>
    <x v="7"/>
    <x v="2"/>
    <x v="1"/>
    <n v="816.5"/>
    <n v="816500000"/>
    <n v="12.7"/>
    <n v="1447.7"/>
    <n v="1447700000"/>
    <n v="18.8"/>
    <n v="37.200000000000003"/>
    <s v="21-40"/>
    <x v="1"/>
    <n v="51.6"/>
    <x v="0"/>
    <n v="49.4"/>
    <s v="41-60"/>
    <n v="10.8"/>
    <s v="0-20"/>
    <n v="547800"/>
    <n v="342375"/>
    <n v="5478000.2999999998"/>
  </r>
  <r>
    <n v="925"/>
    <s v="925, 2018"/>
    <x v="924"/>
    <x v="7"/>
    <x v="2"/>
    <x v="2"/>
    <n v="783.7"/>
    <n v="783700000"/>
    <n v="14.2"/>
    <n v="966"/>
    <n v="966000000"/>
    <n v="-4"/>
    <n v="37.200000000000003"/>
    <s v="21-40"/>
    <x v="1"/>
    <n v="49.8"/>
    <x v="0"/>
    <n v="49.7"/>
    <s v="41-60"/>
    <n v="12"/>
    <s v="0-20"/>
    <n v="533675.19999999995"/>
    <n v="333547"/>
    <n v="5336752"/>
  </r>
  <r>
    <n v="925"/>
    <s v="925, 2019"/>
    <x v="924"/>
    <x v="7"/>
    <x v="2"/>
    <x v="3"/>
    <n v="741.9"/>
    <n v="741900000"/>
    <n v="13.6"/>
    <n v="926.3"/>
    <n v="926300000"/>
    <n v="-5.3"/>
    <n v="37"/>
    <s v="21-40"/>
    <x v="1"/>
    <n v="50.2"/>
    <x v="0"/>
    <n v="47.4"/>
    <s v="41-60"/>
    <n v="13.4"/>
    <s v="0-20"/>
    <n v="503566.9"/>
    <n v="314729.3"/>
    <n v="5035668.7"/>
  </r>
  <r>
    <n v="925"/>
    <s v="925, 2020"/>
    <x v="924"/>
    <x v="7"/>
    <x v="2"/>
    <x v="4"/>
    <n v="806.5"/>
    <n v="806500000"/>
    <n v="13.1"/>
    <n v="972.3"/>
    <n v="972300000"/>
    <n v="8.6999999999999993"/>
    <n v="38.1"/>
    <s v="21-40"/>
    <x v="1"/>
    <n v="52.2"/>
    <x v="0"/>
    <n v="49.1"/>
    <s v="41-60"/>
    <n v="13"/>
    <s v="0-20"/>
    <n v="538282"/>
    <n v="336426.2"/>
    <n v="5382819.9000000004"/>
  </r>
  <r>
    <n v="925"/>
    <s v="925, 2021"/>
    <x v="924"/>
    <x v="7"/>
    <x v="2"/>
    <x v="5"/>
    <n v="875.9"/>
    <n v="875900000"/>
    <n v="15.8"/>
    <n v="1146.2"/>
    <n v="1146200000"/>
    <n v="8.6"/>
    <n v="38.299999999999997"/>
    <s v="21-40"/>
    <x v="1"/>
    <n v="52.7"/>
    <x v="0"/>
    <n v="48"/>
    <s v="41-60"/>
    <n v="14.2"/>
    <s v="0-20"/>
    <n v="582109.5"/>
    <n v="363818.5"/>
    <n v="5821095.2000000002"/>
  </r>
  <r>
    <n v="925"/>
    <s v="925, 2022"/>
    <x v="924"/>
    <x v="7"/>
    <x v="2"/>
    <x v="6"/>
    <n v="941.4"/>
    <n v="941400000"/>
    <n v="14.9"/>
    <n v="1749.9"/>
    <n v="1749900000"/>
    <n v="7.5"/>
    <n v="37.9"/>
    <s v="21-40"/>
    <x v="1"/>
    <n v="51.1"/>
    <x v="0"/>
    <n v="49.7"/>
    <s v="41-60"/>
    <n v="13"/>
    <s v="0-20"/>
    <n v="634219.9"/>
    <n v="396387.4"/>
    <n v="6342199.2000000002"/>
  </r>
  <r>
    <n v="925"/>
    <s v="925, 2023"/>
    <x v="924"/>
    <x v="7"/>
    <x v="2"/>
    <x v="7"/>
    <n v="972.9"/>
    <n v="972900000"/>
    <n v="15.4"/>
    <n v="1364.4"/>
    <n v="1364400000"/>
    <n v="3.3"/>
    <n v="39.5"/>
    <s v="21-40"/>
    <x v="1"/>
    <n v="53.1"/>
    <x v="0"/>
    <n v="51"/>
    <s v="41-60"/>
    <n v="14.4"/>
    <s v="0-20"/>
    <n v="644689.4"/>
    <n v="402930.9"/>
    <n v="6446894.5"/>
  </r>
  <r>
    <n v="925"/>
    <s v="925, 2024"/>
    <x v="924"/>
    <x v="7"/>
    <x v="2"/>
    <x v="8"/>
    <n v="1027.5"/>
    <n v="1027500000"/>
    <n v="15.4"/>
    <n v="1905.6"/>
    <n v="1905600000"/>
    <n v="5.6"/>
    <n v="40.700000000000003"/>
    <s v="41-60"/>
    <x v="0"/>
    <n v="53.5"/>
    <x v="0"/>
    <n v="51.5"/>
    <s v="41-60"/>
    <n v="17"/>
    <s v="0-20"/>
    <n v="678358.7"/>
    <n v="423974.2"/>
    <n v="6783587.5"/>
  </r>
  <r>
    <n v="925"/>
    <s v="925, 2025"/>
    <x v="924"/>
    <x v="7"/>
    <x v="2"/>
    <x v="9"/>
    <n v="950.9"/>
    <n v="950900000"/>
    <n v="15.4"/>
    <n v="1332.8"/>
    <n v="1332800000"/>
    <n v="-7.5"/>
    <n v="41.2"/>
    <s v="41-60"/>
    <x v="0"/>
    <n v="54.2"/>
    <x v="0"/>
    <n v="52.1"/>
    <s v="41-60"/>
    <n v="17.3"/>
    <s v="0-20"/>
    <n v="624248.30000000005"/>
    <n v="390155.2"/>
    <n v="6242483.4000000004"/>
  </r>
  <r>
    <n v="926"/>
    <s v="926, 2016"/>
    <x v="925"/>
    <x v="0"/>
    <x v="1"/>
    <x v="0"/>
    <n v="260.10000000000002"/>
    <n v="260100000.00000003"/>
    <n v="5.3"/>
    <n v="251.1"/>
    <n v="251100000"/>
    <n v="2"/>
    <n v="25.3"/>
    <s v="21-40"/>
    <x v="1"/>
    <n v="39.200000000000003"/>
    <x v="3"/>
    <n v="8.1999999999999993"/>
    <s v="0-20"/>
    <n v="28.5"/>
    <s v="21-40"/>
    <n v="24072.400000000001"/>
    <n v="12036.2"/>
    <n v="48144.7"/>
  </r>
  <r>
    <n v="926"/>
    <s v="926, 2017"/>
    <x v="925"/>
    <x v="0"/>
    <x v="1"/>
    <x v="1"/>
    <n v="305.89999999999998"/>
    <n v="305900000"/>
    <n v="5.2"/>
    <n v="374.4"/>
    <n v="374400000"/>
    <n v="17.600000000000001"/>
    <n v="26.6"/>
    <s v="21-40"/>
    <x v="1"/>
    <n v="40.4"/>
    <x v="0"/>
    <n v="7.6"/>
    <s v="0-20"/>
    <n v="31.9"/>
    <s v="21-40"/>
    <n v="28051.200000000001"/>
    <n v="14025.6"/>
    <n v="56102.400000000001"/>
  </r>
  <r>
    <n v="926"/>
    <s v="926, 2018"/>
    <x v="925"/>
    <x v="0"/>
    <x v="1"/>
    <x v="2"/>
    <n v="311.89999999999998"/>
    <n v="311900000"/>
    <n v="7.2"/>
    <n v="516.9"/>
    <n v="516900000"/>
    <n v="2"/>
    <n v="27.2"/>
    <s v="21-40"/>
    <x v="1"/>
    <n v="44.7"/>
    <x v="0"/>
    <n v="8.5"/>
    <s v="0-20"/>
    <n v="28.4"/>
    <s v="21-40"/>
    <n v="27668.9"/>
    <n v="13834.5"/>
    <n v="55337.9"/>
  </r>
  <r>
    <n v="926"/>
    <s v="926, 2019"/>
    <x v="925"/>
    <x v="0"/>
    <x v="1"/>
    <x v="3"/>
    <n v="292.8"/>
    <n v="292800000"/>
    <n v="7.7"/>
    <n v="492.5"/>
    <n v="492500000"/>
    <n v="-6.1"/>
    <n v="27.9"/>
    <s v="21-40"/>
    <x v="1"/>
    <n v="47.2"/>
    <x v="0"/>
    <n v="8.5"/>
    <s v="0-20"/>
    <n v="28.1"/>
    <s v="21-40"/>
    <n v="25471.9"/>
    <n v="12736"/>
    <n v="50943.8"/>
  </r>
  <r>
    <n v="926"/>
    <s v="926, 2020"/>
    <x v="925"/>
    <x v="0"/>
    <x v="1"/>
    <x v="4"/>
    <n v="275.3"/>
    <n v="275300000"/>
    <n v="9.1"/>
    <n v="507.8"/>
    <n v="507800000"/>
    <n v="-6"/>
    <n v="27.6"/>
    <s v="21-40"/>
    <x v="1"/>
    <n v="46.4"/>
    <x v="0"/>
    <n v="8.8000000000000007"/>
    <s v="0-20"/>
    <n v="27.7"/>
    <s v="21-40"/>
    <n v="24095.1"/>
    <n v="12047.5"/>
    <n v="48190.1"/>
  </r>
  <r>
    <n v="926"/>
    <s v="926, 2021"/>
    <x v="925"/>
    <x v="0"/>
    <x v="1"/>
    <x v="5"/>
    <n v="277.3"/>
    <n v="277300000"/>
    <n v="10.8"/>
    <n v="407"/>
    <n v="407000000"/>
    <n v="0.7"/>
    <n v="30.6"/>
    <s v="21-40"/>
    <x v="1"/>
    <n v="49.3"/>
    <x v="0"/>
    <n v="11.9"/>
    <s v="0-20"/>
    <n v="30.5"/>
    <s v="21-40"/>
    <n v="23710.3"/>
    <n v="11855.1"/>
    <n v="47420.6"/>
  </r>
  <r>
    <n v="926"/>
    <s v="926, 2022"/>
    <x v="925"/>
    <x v="0"/>
    <x v="1"/>
    <x v="6"/>
    <n v="293"/>
    <n v="293000000"/>
    <n v="8.4"/>
    <n v="291.89999999999998"/>
    <n v="291900000"/>
    <n v="5.7"/>
    <n v="29.9"/>
    <s v="21-40"/>
    <x v="1"/>
    <n v="47.5"/>
    <x v="0"/>
    <n v="11.6"/>
    <s v="0-20"/>
    <n v="30.7"/>
    <s v="21-40"/>
    <n v="25417.599999999999"/>
    <n v="12708.8"/>
    <n v="50835.3"/>
  </r>
  <r>
    <n v="926"/>
    <s v="926, 2023"/>
    <x v="925"/>
    <x v="0"/>
    <x v="1"/>
    <x v="7"/>
    <n v="336.6"/>
    <n v="336600000"/>
    <n v="9.9"/>
    <n v="490.2"/>
    <n v="490200000"/>
    <n v="14.9"/>
    <n v="31.1"/>
    <s v="21-40"/>
    <x v="1"/>
    <n v="46.4"/>
    <x v="0"/>
    <n v="13.8"/>
    <s v="0-20"/>
    <n v="33.1"/>
    <s v="21-40"/>
    <n v="29447.5"/>
    <n v="14723.8"/>
    <n v="58895.1"/>
  </r>
  <r>
    <n v="926"/>
    <s v="926, 2024"/>
    <x v="925"/>
    <x v="0"/>
    <x v="1"/>
    <x v="8"/>
    <n v="339.5"/>
    <n v="339500000"/>
    <n v="11.2"/>
    <n v="443.7"/>
    <n v="443700000"/>
    <n v="0.8"/>
    <n v="31.5"/>
    <s v="21-40"/>
    <x v="1"/>
    <n v="48.9"/>
    <x v="0"/>
    <n v="13.5"/>
    <s v="0-20"/>
    <n v="32.1"/>
    <s v="21-40"/>
    <n v="29107"/>
    <n v="14553.5"/>
    <n v="58213.9"/>
  </r>
  <r>
    <n v="926"/>
    <s v="926, 2025"/>
    <x v="925"/>
    <x v="0"/>
    <x v="1"/>
    <x v="9"/>
    <n v="361.5"/>
    <n v="361500000"/>
    <n v="9.6999999999999993"/>
    <n v="632.70000000000005"/>
    <n v="632700000"/>
    <n v="6.5"/>
    <n v="30.5"/>
    <s v="21-40"/>
    <x v="1"/>
    <n v="47.9"/>
    <x v="0"/>
    <n v="10.4"/>
    <s v="0-20"/>
    <n v="33.200000000000003"/>
    <s v="21-40"/>
    <n v="31252.7"/>
    <n v="15626.3"/>
    <n v="62505.4"/>
  </r>
  <r>
    <n v="927"/>
    <s v="927, 2016"/>
    <x v="926"/>
    <x v="8"/>
    <x v="1"/>
    <x v="0"/>
    <n v="960.3"/>
    <n v="960300000"/>
    <n v="11.3"/>
    <n v="1923.1"/>
    <n v="1923100000"/>
    <n v="8.6"/>
    <n v="58"/>
    <s v="41-60"/>
    <x v="0"/>
    <n v="47.2"/>
    <x v="0"/>
    <n v="49.9"/>
    <s v="41-60"/>
    <n v="76.8"/>
    <s v="61-80"/>
    <n v="250556.4"/>
    <n v="334075.2"/>
    <n v="4175940.1"/>
  </r>
  <r>
    <n v="927"/>
    <s v="927, 2017"/>
    <x v="926"/>
    <x v="8"/>
    <x v="1"/>
    <x v="1"/>
    <n v="867.1"/>
    <n v="867100000"/>
    <n v="12"/>
    <n v="1881.3"/>
    <n v="1881300000"/>
    <n v="-9.6999999999999993"/>
    <n v="59.4"/>
    <s v="41-60"/>
    <x v="0"/>
    <n v="47"/>
    <x v="0"/>
    <n v="51.7"/>
    <s v="41-60"/>
    <n v="79.599999999999994"/>
    <s v="61-80"/>
    <n v="226650.4"/>
    <n v="302200.5"/>
    <n v="3777506.4"/>
  </r>
  <r>
    <n v="927"/>
    <s v="927, 2018"/>
    <x v="926"/>
    <x v="8"/>
    <x v="1"/>
    <x v="2"/>
    <n v="910.9"/>
    <n v="910900000"/>
    <n v="13.6"/>
    <n v="1045.5"/>
    <n v="1045500000"/>
    <n v="5.0999999999999996"/>
    <n v="60"/>
    <s v="41-60"/>
    <x v="0"/>
    <n v="48.7"/>
    <x v="0"/>
    <n v="51.2"/>
    <s v="41-60"/>
    <n v="80.099999999999994"/>
    <s v="81-100"/>
    <n v="234685.2"/>
    <n v="312913.59999999998"/>
    <n v="3911420.3"/>
  </r>
  <r>
    <n v="927"/>
    <s v="927, 2019"/>
    <x v="926"/>
    <x v="8"/>
    <x v="1"/>
    <x v="3"/>
    <n v="931.3"/>
    <n v="931300000"/>
    <n v="12.4"/>
    <n v="2192.6999999999998"/>
    <n v="2192700000"/>
    <n v="2.2000000000000002"/>
    <n v="59.7"/>
    <s v="41-60"/>
    <x v="0"/>
    <n v="48"/>
    <x v="0"/>
    <n v="50.3"/>
    <s v="41-60"/>
    <n v="80.8"/>
    <s v="81-100"/>
    <n v="241470"/>
    <n v="321960"/>
    <n v="4024499.9"/>
  </r>
  <r>
    <n v="927"/>
    <s v="927, 2020"/>
    <x v="926"/>
    <x v="8"/>
    <x v="1"/>
    <x v="4"/>
    <n v="990"/>
    <n v="990000000"/>
    <n v="10.4"/>
    <n v="1292.4000000000001"/>
    <n v="1292400000"/>
    <n v="6.3"/>
    <n v="60.3"/>
    <s v="61-80"/>
    <x v="0"/>
    <n v="50.7"/>
    <x v="0"/>
    <n v="50.6"/>
    <s v="41-60"/>
    <n v="79.7"/>
    <s v="61-80"/>
    <n v="250949.4"/>
    <n v="334599.3"/>
    <n v="4182490.7"/>
  </r>
  <r>
    <n v="927"/>
    <s v="927, 2021"/>
    <x v="926"/>
    <x v="8"/>
    <x v="1"/>
    <x v="5"/>
    <n v="919.3"/>
    <n v="919300000"/>
    <n v="8.3000000000000007"/>
    <n v="797.1"/>
    <n v="797100000"/>
    <n v="-7.1"/>
    <n v="60.4"/>
    <s v="61-80"/>
    <x v="0"/>
    <n v="50.7"/>
    <x v="0"/>
    <n v="52.7"/>
    <s v="41-60"/>
    <n v="77.7"/>
    <s v="61-80"/>
    <n v="233006.9"/>
    <n v="310675.90000000002"/>
    <n v="3883448.8"/>
  </r>
  <r>
    <n v="927"/>
    <s v="927, 2022"/>
    <x v="926"/>
    <x v="8"/>
    <x v="1"/>
    <x v="6"/>
    <n v="801.6"/>
    <n v="801600000"/>
    <n v="11.1"/>
    <n v="953.1"/>
    <n v="953100000"/>
    <n v="-12.8"/>
    <n v="60.4"/>
    <s v="61-80"/>
    <x v="0"/>
    <n v="49.8"/>
    <x v="0"/>
    <n v="53.8"/>
    <s v="41-60"/>
    <n v="77.5"/>
    <s v="61-80"/>
    <n v="204690.2"/>
    <n v="272920.3"/>
    <n v="3411503.5"/>
  </r>
  <r>
    <n v="927"/>
    <s v="927, 2023"/>
    <x v="926"/>
    <x v="8"/>
    <x v="1"/>
    <x v="7"/>
    <n v="730.9"/>
    <n v="730900000"/>
    <n v="15.2"/>
    <n v="1955.8"/>
    <n v="1955800000"/>
    <n v="-8.8000000000000007"/>
    <n v="61.6"/>
    <s v="61-80"/>
    <x v="0"/>
    <n v="51.8"/>
    <x v="0"/>
    <n v="57.3"/>
    <s v="41-60"/>
    <n v="75.7"/>
    <s v="61-80"/>
    <n v="183607.4"/>
    <n v="244809.8"/>
    <n v="3060122.8"/>
  </r>
  <r>
    <n v="927"/>
    <s v="927, 2024"/>
    <x v="926"/>
    <x v="8"/>
    <x v="1"/>
    <x v="8"/>
    <n v="718.8"/>
    <n v="718800000"/>
    <n v="11.5"/>
    <n v="1371.5"/>
    <n v="1371500000"/>
    <n v="-1.7"/>
    <n v="63.7"/>
    <s v="61-80"/>
    <x v="0"/>
    <n v="52.2"/>
    <x v="0"/>
    <n v="58.2"/>
    <s v="41-60"/>
    <n v="80.599999999999994"/>
    <s v="81-100"/>
    <n v="179932.6"/>
    <n v="239910.1"/>
    <n v="2998876.8"/>
  </r>
  <r>
    <n v="927"/>
    <s v="927, 2025"/>
    <x v="926"/>
    <x v="8"/>
    <x v="1"/>
    <x v="9"/>
    <n v="784.8"/>
    <n v="784800000"/>
    <n v="10.4"/>
    <n v="1035.9000000000001"/>
    <n v="1035900000.0000001"/>
    <n v="9.1999999999999993"/>
    <n v="65.400000000000006"/>
    <s v="61-80"/>
    <x v="0"/>
    <n v="53.8"/>
    <x v="0"/>
    <n v="59.6"/>
    <s v="41-60"/>
    <n v="82.8"/>
    <s v="81-100"/>
    <n v="193781.4"/>
    <n v="258375.2"/>
    <n v="3229690.2"/>
  </r>
  <r>
    <n v="928"/>
    <s v="928, 2016"/>
    <x v="927"/>
    <x v="4"/>
    <x v="4"/>
    <x v="0"/>
    <n v="3662"/>
    <n v="3662000000"/>
    <n v="17.899999999999999"/>
    <n v="7475.2"/>
    <n v="7475200000"/>
    <n v="21.8"/>
    <n v="67.5"/>
    <s v="61-80"/>
    <x v="0"/>
    <n v="46.1"/>
    <x v="0"/>
    <n v="78.900000000000006"/>
    <s v="61-80"/>
    <n v="77.599999999999994"/>
    <s v="61-80"/>
    <n v="321167.2"/>
    <n v="321167.2"/>
    <n v="642334.4"/>
  </r>
  <r>
    <n v="928"/>
    <s v="928, 2017"/>
    <x v="927"/>
    <x v="4"/>
    <x v="4"/>
    <x v="1"/>
    <n v="4034.2"/>
    <n v="4034200000"/>
    <n v="25.3"/>
    <n v="25217.599999999999"/>
    <n v="25217600000"/>
    <n v="10.199999999999999"/>
    <n v="70.3"/>
    <s v="61-80"/>
    <x v="2"/>
    <n v="50.3"/>
    <x v="0"/>
    <n v="80.400000000000006"/>
    <s v="81-100"/>
    <n v="80"/>
    <s v="61-80"/>
    <n v="342052.4"/>
    <n v="342052.4"/>
    <n v="684104.7"/>
  </r>
  <r>
    <n v="928"/>
    <s v="928, 2018"/>
    <x v="927"/>
    <x v="4"/>
    <x v="4"/>
    <x v="2"/>
    <n v="4457.8"/>
    <n v="4457800000"/>
    <n v="25.8"/>
    <n v="14177.2"/>
    <n v="14177200000"/>
    <n v="10.5"/>
    <n v="70.599999999999994"/>
    <s v="61-80"/>
    <x v="2"/>
    <n v="52.5"/>
    <x v="0"/>
    <n v="77.099999999999994"/>
    <s v="61-80"/>
    <n v="82.2"/>
    <s v="81-100"/>
    <n v="371193"/>
    <n v="371193"/>
    <n v="742386"/>
  </r>
  <r>
    <n v="928"/>
    <s v="928, 2019"/>
    <x v="927"/>
    <x v="4"/>
    <x v="4"/>
    <x v="3"/>
    <n v="4665.1000000000004"/>
    <n v="4665100000"/>
    <n v="27.5"/>
    <n v="26206.400000000001"/>
    <n v="26206400000"/>
    <n v="4.5999999999999996"/>
    <n v="69.3"/>
    <s v="61-80"/>
    <x v="0"/>
    <n v="50.8"/>
    <x v="0"/>
    <n v="79.2"/>
    <s v="61-80"/>
    <n v="77.900000000000006"/>
    <s v="61-80"/>
    <n v="394069.5"/>
    <n v="394069.5"/>
    <n v="788139.1"/>
  </r>
  <r>
    <n v="928"/>
    <s v="928, 2020"/>
    <x v="927"/>
    <x v="4"/>
    <x v="4"/>
    <x v="4"/>
    <n v="5216.2"/>
    <n v="5216200000"/>
    <n v="29.9"/>
    <n v="18894.7"/>
    <n v="18894700000"/>
    <n v="11.8"/>
    <n v="69.3"/>
    <s v="61-80"/>
    <x v="0"/>
    <n v="51.1"/>
    <x v="0"/>
    <n v="81.2"/>
    <s v="81-100"/>
    <n v="75.599999999999994"/>
    <s v="61-80"/>
    <n v="439402"/>
    <n v="439402"/>
    <n v="878803.9"/>
  </r>
  <r>
    <n v="928"/>
    <s v="928, 2021"/>
    <x v="927"/>
    <x v="4"/>
    <x v="4"/>
    <x v="5"/>
    <n v="5430"/>
    <n v="5430000000"/>
    <n v="28.9"/>
    <n v="36400.1"/>
    <n v="36400100000"/>
    <n v="4.0999999999999996"/>
    <n v="70.3"/>
    <s v="61-80"/>
    <x v="2"/>
    <n v="51.2"/>
    <x v="0"/>
    <n v="82.1"/>
    <s v="81-100"/>
    <n v="77.599999999999994"/>
    <s v="61-80"/>
    <n v="457032.4"/>
    <n v="457032.4"/>
    <n v="914064.8"/>
  </r>
  <r>
    <n v="928"/>
    <s v="928, 2022"/>
    <x v="927"/>
    <x v="4"/>
    <x v="4"/>
    <x v="6"/>
    <n v="5767.6"/>
    <n v="5767600000"/>
    <n v="29.9"/>
    <n v="32126.7"/>
    <n v="32126700000"/>
    <n v="6.2"/>
    <n v="69.099999999999994"/>
    <s v="61-80"/>
    <x v="0"/>
    <n v="51.8"/>
    <x v="0"/>
    <n v="81.5"/>
    <s v="81-100"/>
    <n v="74"/>
    <s v="61-80"/>
    <n v="483080.5"/>
    <n v="483080.5"/>
    <n v="966161"/>
  </r>
  <r>
    <n v="928"/>
    <s v="928, 2023"/>
    <x v="927"/>
    <x v="4"/>
    <x v="4"/>
    <x v="7"/>
    <n v="6344.9"/>
    <n v="6344900000"/>
    <n v="29.6"/>
    <n v="41856"/>
    <n v="41856000000"/>
    <n v="10"/>
    <n v="69.5"/>
    <s v="61-80"/>
    <x v="0"/>
    <n v="53.1"/>
    <x v="0"/>
    <n v="80.7"/>
    <s v="81-100"/>
    <n v="74.599999999999994"/>
    <s v="61-80"/>
    <n v="525480.69999999995"/>
    <n v="525480.69999999995"/>
    <n v="1050961.3999999999"/>
  </r>
  <r>
    <n v="928"/>
    <s v="928, 2024"/>
    <x v="927"/>
    <x v="4"/>
    <x v="4"/>
    <x v="8"/>
    <n v="7268.9"/>
    <n v="7268900000"/>
    <n v="25.6"/>
    <n v="31428.1"/>
    <n v="31428100000"/>
    <n v="14.6"/>
    <n v="69.099999999999994"/>
    <s v="61-80"/>
    <x v="0"/>
    <n v="54.5"/>
    <x v="0"/>
    <n v="79.5"/>
    <s v="61-80"/>
    <n v="73.2"/>
    <s v="61-80"/>
    <n v="594742.1"/>
    <n v="594742.1"/>
    <n v="1189484.3"/>
  </r>
  <r>
    <n v="928"/>
    <s v="928, 2025"/>
    <x v="927"/>
    <x v="4"/>
    <x v="4"/>
    <x v="9"/>
    <n v="7429.9"/>
    <n v="7429900000"/>
    <n v="25.3"/>
    <n v="45699.8"/>
    <n v="45699800000"/>
    <n v="2.2000000000000002"/>
    <n v="71.7"/>
    <s v="61-80"/>
    <x v="2"/>
    <n v="58.1"/>
    <x v="0"/>
    <n v="80.5"/>
    <s v="81-100"/>
    <n v="76.5"/>
    <s v="61-80"/>
    <n v="589162.69999999995"/>
    <n v="589162.69999999995"/>
    <n v="1178325.3999999999"/>
  </r>
  <r>
    <n v="929"/>
    <s v="929, 2016"/>
    <x v="928"/>
    <x v="8"/>
    <x v="6"/>
    <x v="0"/>
    <n v="807.5"/>
    <n v="807500000"/>
    <n v="6.6"/>
    <n v="564.5"/>
    <n v="564500000"/>
    <n v="2.9"/>
    <n v="64.099999999999994"/>
    <s v="61-80"/>
    <x v="0"/>
    <n v="42.8"/>
    <x v="0"/>
    <n v="87.8"/>
    <s v="81-100"/>
    <n v="61.7"/>
    <s v="61-80"/>
    <n v="218174.7"/>
    <n v="290899.7"/>
    <n v="3636245.7"/>
  </r>
  <r>
    <n v="929"/>
    <s v="929, 2017"/>
    <x v="928"/>
    <x v="8"/>
    <x v="6"/>
    <x v="1"/>
    <n v="846.5"/>
    <n v="846500000"/>
    <n v="3.8"/>
    <n v="650.6"/>
    <n v="650600000"/>
    <n v="4.8"/>
    <n v="64"/>
    <s v="61-80"/>
    <x v="0"/>
    <n v="43.2"/>
    <x v="0"/>
    <n v="87.2"/>
    <s v="81-100"/>
    <n v="61.5"/>
    <s v="61-80"/>
    <n v="227874.2"/>
    <n v="303832.3"/>
    <n v="3797903.8"/>
  </r>
  <r>
    <n v="929"/>
    <s v="929, 2018"/>
    <x v="928"/>
    <x v="8"/>
    <x v="6"/>
    <x v="2"/>
    <n v="818.3"/>
    <n v="818300000"/>
    <n v="5.8"/>
    <n v="390.7"/>
    <n v="390700000"/>
    <n v="-3.3"/>
    <n v="65.3"/>
    <s v="61-80"/>
    <x v="0"/>
    <n v="43.1"/>
    <x v="0"/>
    <n v="88.1"/>
    <s v="81-100"/>
    <n v="64.8"/>
    <s v="61-80"/>
    <n v="220482.1"/>
    <n v="293976.09999999998"/>
    <n v="3674701.2"/>
  </r>
  <r>
    <n v="929"/>
    <s v="929, 2019"/>
    <x v="928"/>
    <x v="8"/>
    <x v="6"/>
    <x v="3"/>
    <n v="848"/>
    <n v="848000000"/>
    <n v="5.9"/>
    <n v="482"/>
    <n v="482000000"/>
    <n v="3.6"/>
    <n v="63.3"/>
    <s v="61-80"/>
    <x v="0"/>
    <n v="41.6"/>
    <x v="0"/>
    <n v="85.1"/>
    <s v="81-100"/>
    <n v="63.1"/>
    <s v="61-80"/>
    <n v="231182.2"/>
    <n v="308243"/>
    <n v="3853037.4"/>
  </r>
  <r>
    <n v="929"/>
    <s v="929, 2020"/>
    <x v="928"/>
    <x v="8"/>
    <x v="6"/>
    <x v="4"/>
    <n v="967.5"/>
    <n v="967500000"/>
    <n v="9.6"/>
    <n v="1081.2"/>
    <n v="1081200000"/>
    <n v="14.1"/>
    <n v="64.5"/>
    <s v="61-80"/>
    <x v="0"/>
    <n v="43.1"/>
    <x v="0"/>
    <n v="86.5"/>
    <s v="81-100"/>
    <n v="63.9"/>
    <s v="61-80"/>
    <n v="260777.3"/>
    <n v="347703"/>
    <n v="4346287.9000000004"/>
  </r>
  <r>
    <n v="929"/>
    <s v="929, 2021"/>
    <x v="928"/>
    <x v="8"/>
    <x v="6"/>
    <x v="5"/>
    <n v="1054.2"/>
    <n v="1054200000"/>
    <n v="10.4"/>
    <n v="1250.7"/>
    <n v="1250700000"/>
    <n v="9"/>
    <n v="66.8"/>
    <s v="61-80"/>
    <x v="0"/>
    <n v="44.9"/>
    <x v="0"/>
    <n v="88.2"/>
    <s v="81-100"/>
    <n v="67.2"/>
    <s v="61-80"/>
    <n v="280077.7"/>
    <n v="373436.9"/>
    <n v="4667961.8"/>
  </r>
  <r>
    <n v="929"/>
    <s v="929, 2022"/>
    <x v="928"/>
    <x v="8"/>
    <x v="6"/>
    <x v="6"/>
    <n v="1190.7"/>
    <n v="1190700000"/>
    <n v="5.9"/>
    <n v="1104.7"/>
    <n v="1104700000"/>
    <n v="12.9"/>
    <n v="64.5"/>
    <s v="61-80"/>
    <x v="0"/>
    <n v="40.799999999999997"/>
    <x v="0"/>
    <n v="84.2"/>
    <s v="81-100"/>
    <n v="68.599999999999994"/>
    <s v="61-80"/>
    <n v="326520.8"/>
    <n v="435361.1"/>
    <n v="5442013.2999999998"/>
  </r>
  <r>
    <n v="929"/>
    <s v="929, 2023"/>
    <x v="928"/>
    <x v="8"/>
    <x v="6"/>
    <x v="7"/>
    <n v="1044"/>
    <n v="1044000000"/>
    <n v="8.8000000000000007"/>
    <n v="2002.3"/>
    <n v="2002300000"/>
    <n v="-12.3"/>
    <n v="65.2"/>
    <s v="61-80"/>
    <x v="0"/>
    <n v="44.3"/>
    <x v="0"/>
    <n v="82.8"/>
    <s v="81-100"/>
    <n v="68.5"/>
    <s v="61-80"/>
    <n v="278638"/>
    <n v="371517.4"/>
    <n v="4643967"/>
  </r>
  <r>
    <n v="929"/>
    <s v="929, 2024"/>
    <x v="928"/>
    <x v="8"/>
    <x v="6"/>
    <x v="8"/>
    <n v="1169.5"/>
    <n v="1169500000"/>
    <n v="6.9"/>
    <n v="919.9"/>
    <n v="919900000"/>
    <n v="12"/>
    <n v="67.7"/>
    <s v="61-80"/>
    <x v="0"/>
    <n v="46.3"/>
    <x v="0"/>
    <n v="84.3"/>
    <s v="81-100"/>
    <n v="72.5"/>
    <s v="61-80"/>
    <n v="307267.7"/>
    <n v="409690.3"/>
    <n v="5121128.5"/>
  </r>
  <r>
    <n v="929"/>
    <s v="929, 2025"/>
    <x v="928"/>
    <x v="8"/>
    <x v="6"/>
    <x v="9"/>
    <n v="1210.3"/>
    <n v="1210300000"/>
    <n v="8.5"/>
    <n v="1271.8"/>
    <n v="1271800000"/>
    <n v="3.5"/>
    <n v="68.2"/>
    <s v="61-80"/>
    <x v="0"/>
    <n v="49"/>
    <x v="0"/>
    <n v="83"/>
    <s v="81-100"/>
    <n v="72.7"/>
    <s v="61-80"/>
    <n v="311104.09999999998"/>
    <n v="414805.5"/>
    <n v="5185068.4000000004"/>
  </r>
  <r>
    <n v="930"/>
    <s v="930, 2016"/>
    <x v="929"/>
    <x v="1"/>
    <x v="2"/>
    <x v="0"/>
    <n v="364.4"/>
    <n v="364400000"/>
    <n v="5.0999999999999996"/>
    <n v="328.9"/>
    <n v="328900000"/>
    <n v="11.5"/>
    <n v="39.200000000000003"/>
    <s v="21-40"/>
    <x v="1"/>
    <n v="33.9"/>
    <x v="3"/>
    <n v="72.400000000000006"/>
    <s v="61-80"/>
    <n v="11.3"/>
    <s v="0-20"/>
    <n v="210449.1"/>
    <n v="35074.9"/>
    <n v="701497.1"/>
  </r>
  <r>
    <n v="930"/>
    <s v="930, 2017"/>
    <x v="929"/>
    <x v="1"/>
    <x v="2"/>
    <x v="1"/>
    <n v="364.2"/>
    <n v="364200000"/>
    <n v="6"/>
    <n v="375.3"/>
    <n v="375300000"/>
    <n v="-0.1"/>
    <n v="38.799999999999997"/>
    <s v="21-40"/>
    <x v="1"/>
    <n v="34.4"/>
    <x v="3"/>
    <n v="69.5"/>
    <s v="61-80"/>
    <n v="12.6"/>
    <s v="0-20"/>
    <n v="209651"/>
    <n v="34941.800000000003"/>
    <n v="698836.7"/>
  </r>
  <r>
    <n v="930"/>
    <s v="930, 2018"/>
    <x v="929"/>
    <x v="1"/>
    <x v="2"/>
    <x v="2"/>
    <n v="394.2"/>
    <n v="394200000"/>
    <n v="3.1"/>
    <n v="122"/>
    <n v="122000000"/>
    <n v="8.1999999999999993"/>
    <n v="38.700000000000003"/>
    <s v="21-40"/>
    <x v="1"/>
    <n v="36.1"/>
    <x v="3"/>
    <n v="67.2"/>
    <s v="61-80"/>
    <n v="12.8"/>
    <s v="0-20"/>
    <n v="224062.7"/>
    <n v="37343.800000000003"/>
    <n v="746875.7"/>
  </r>
  <r>
    <n v="930"/>
    <s v="930, 2019"/>
    <x v="929"/>
    <x v="1"/>
    <x v="2"/>
    <x v="3"/>
    <n v="452.3"/>
    <n v="452300000"/>
    <n v="1.7"/>
    <n v="69.3"/>
    <n v="69300000"/>
    <n v="14.7"/>
    <n v="38.200000000000003"/>
    <s v="21-40"/>
    <x v="1"/>
    <n v="35.4"/>
    <x v="3"/>
    <n v="64.5"/>
    <s v="61-80"/>
    <n v="14.8"/>
    <s v="0-20"/>
    <n v="258397.3"/>
    <n v="43066.2"/>
    <n v="861324.3"/>
  </r>
  <r>
    <n v="930"/>
    <s v="930, 2020"/>
    <x v="929"/>
    <x v="1"/>
    <x v="2"/>
    <x v="4"/>
    <n v="441"/>
    <n v="441000000"/>
    <n v="3.3"/>
    <n v="176.3"/>
    <n v="176300000"/>
    <n v="-2.5"/>
    <n v="39.5"/>
    <s v="21-40"/>
    <x v="1"/>
    <n v="36.299999999999997"/>
    <x v="3"/>
    <n v="65.3"/>
    <s v="61-80"/>
    <n v="16.8"/>
    <s v="0-20"/>
    <n v="250242.1"/>
    <n v="41707"/>
    <n v="834140.2"/>
  </r>
  <r>
    <n v="930"/>
    <s v="930, 2021"/>
    <x v="929"/>
    <x v="1"/>
    <x v="2"/>
    <x v="5"/>
    <n v="408.7"/>
    <n v="408700000"/>
    <n v="3.9"/>
    <n v="307.3"/>
    <n v="307300000"/>
    <n v="-7.3"/>
    <n v="39.799999999999997"/>
    <s v="21-40"/>
    <x v="1"/>
    <n v="38.299999999999997"/>
    <x v="3"/>
    <n v="61.9"/>
    <s v="61-80"/>
    <n v="19.2"/>
    <s v="0-20"/>
    <n v="228539.7"/>
    <n v="38090"/>
    <n v="761799.1"/>
  </r>
  <r>
    <n v="930"/>
    <s v="930, 2022"/>
    <x v="929"/>
    <x v="1"/>
    <x v="2"/>
    <x v="6"/>
    <n v="410.7"/>
    <n v="410700000"/>
    <n v="-2.9"/>
    <n v="1423.3"/>
    <n v="1423300000"/>
    <n v="0.5"/>
    <n v="41.7"/>
    <s v="41-60"/>
    <x v="0"/>
    <n v="38.799999999999997"/>
    <x v="3"/>
    <n v="64.5"/>
    <s v="61-80"/>
    <n v="21.8"/>
    <s v="21-40"/>
    <n v="228797.1"/>
    <n v="38132.800000000003"/>
    <n v="762656.9"/>
  </r>
  <r>
    <n v="930"/>
    <s v="930, 2023"/>
    <x v="929"/>
    <x v="1"/>
    <x v="2"/>
    <x v="7"/>
    <n v="455.1"/>
    <n v="455100000"/>
    <n v="-3.1"/>
    <n v="373.1"/>
    <n v="373100000"/>
    <n v="10.8"/>
    <n v="42.8"/>
    <s v="41-60"/>
    <x v="0"/>
    <n v="38.200000000000003"/>
    <x v="3"/>
    <n v="69"/>
    <s v="61-80"/>
    <n v="21.3"/>
    <s v="21-40"/>
    <n v="254673"/>
    <n v="42445.5"/>
    <n v="848910"/>
  </r>
  <r>
    <n v="930"/>
    <s v="930, 2024"/>
    <x v="929"/>
    <x v="1"/>
    <x v="2"/>
    <x v="8"/>
    <n v="465.8"/>
    <n v="465800000"/>
    <n v="-7.8"/>
    <n v="692.5"/>
    <n v="692500000"/>
    <n v="2.4"/>
    <n v="43.8"/>
    <s v="41-60"/>
    <x v="0"/>
    <n v="38.5"/>
    <x v="3"/>
    <n v="69.599999999999994"/>
    <s v="61-80"/>
    <n v="23.3"/>
    <s v="21-40"/>
    <n v="260142.4"/>
    <n v="43357.1"/>
    <n v="867141.2"/>
  </r>
  <r>
    <n v="930"/>
    <s v="930, 2025"/>
    <x v="929"/>
    <x v="1"/>
    <x v="2"/>
    <x v="9"/>
    <n v="495.2"/>
    <n v="495200000"/>
    <n v="-2.2999999999999998"/>
    <n v="2327.6"/>
    <n v="2327600000"/>
    <n v="6.3"/>
    <n v="45.1"/>
    <s v="41-60"/>
    <x v="0"/>
    <n v="39.799999999999997"/>
    <x v="3"/>
    <n v="73.099999999999994"/>
    <s v="61-80"/>
    <n v="22.5"/>
    <s v="21-40"/>
    <n v="273730.3"/>
    <n v="45621.7"/>
    <n v="912434.5"/>
  </r>
  <r>
    <n v="931"/>
    <s v="931, 2016"/>
    <x v="930"/>
    <x v="5"/>
    <x v="3"/>
    <x v="0"/>
    <n v="8441.2000000000007"/>
    <n v="8441200000.000001"/>
    <n v="13.4"/>
    <n v="19912.8"/>
    <n v="19912800000"/>
    <n v="-13.9"/>
    <n v="39.9"/>
    <s v="21-40"/>
    <x v="1"/>
    <n v="24.8"/>
    <x v="3"/>
    <n v="37.4"/>
    <s v="21-40"/>
    <n v="57.5"/>
    <s v="41-60"/>
    <n v="8663658.0999999996"/>
    <n v="2599097.4"/>
    <n v="86636581.099999994"/>
  </r>
  <r>
    <n v="931"/>
    <s v="931, 2017"/>
    <x v="930"/>
    <x v="5"/>
    <x v="3"/>
    <x v="1"/>
    <n v="7174.3"/>
    <n v="7174300000"/>
    <n v="20.399999999999999"/>
    <n v="18684.400000000001"/>
    <n v="18684400000"/>
    <n v="-15"/>
    <n v="39.299999999999997"/>
    <s v="21-40"/>
    <x v="1"/>
    <n v="26"/>
    <x v="3"/>
    <n v="36.700000000000003"/>
    <s v="21-40"/>
    <n v="55.3"/>
    <s v="41-60"/>
    <n v="7304795.2000000002"/>
    <n v="2191438.6"/>
    <n v="73047952"/>
  </r>
  <r>
    <n v="931"/>
    <s v="931, 2018"/>
    <x v="930"/>
    <x v="5"/>
    <x v="3"/>
    <x v="2"/>
    <n v="6372"/>
    <n v="6372000000"/>
    <n v="17"/>
    <n v="9622.2999999999993"/>
    <n v="9622300000"/>
    <n v="-11.2"/>
    <n v="40.9"/>
    <s v="41-60"/>
    <x v="0"/>
    <n v="27.8"/>
    <x v="3"/>
    <n v="38.4"/>
    <s v="21-40"/>
    <n v="56.4"/>
    <s v="41-60"/>
    <n v="6404218.5"/>
    <n v="1921265.5"/>
    <n v="64042184.600000001"/>
  </r>
  <r>
    <n v="931"/>
    <s v="931, 2019"/>
    <x v="930"/>
    <x v="5"/>
    <x v="3"/>
    <x v="3"/>
    <n v="5697.6"/>
    <n v="5697600000"/>
    <n v="19.100000000000001"/>
    <n v="14413.6"/>
    <n v="14413600000"/>
    <n v="-10.6"/>
    <n v="41.5"/>
    <s v="41-60"/>
    <x v="0"/>
    <n v="31.7"/>
    <x v="3"/>
    <n v="37.1"/>
    <s v="21-40"/>
    <n v="55.6"/>
    <s v="41-60"/>
    <n v="5574619"/>
    <n v="1672385.7"/>
    <n v="55746190"/>
  </r>
  <r>
    <n v="931"/>
    <s v="931, 2020"/>
    <x v="930"/>
    <x v="5"/>
    <x v="3"/>
    <x v="4"/>
    <n v="4899.6000000000004"/>
    <n v="4899600000"/>
    <n v="23.4"/>
    <n v="15351.2"/>
    <n v="15351200000"/>
    <n v="-14"/>
    <n v="42.4"/>
    <s v="41-60"/>
    <x v="0"/>
    <n v="34.5"/>
    <x v="3"/>
    <n v="39"/>
    <s v="21-40"/>
    <n v="53.8"/>
    <s v="41-60"/>
    <n v="4695550.2"/>
    <n v="1408665.1"/>
    <n v="46955502.200000003"/>
  </r>
  <r>
    <n v="931"/>
    <s v="931, 2021"/>
    <x v="930"/>
    <x v="5"/>
    <x v="3"/>
    <x v="5"/>
    <n v="5056.3"/>
    <n v="5056300000"/>
    <n v="24.2"/>
    <n v="22239"/>
    <n v="22239000000"/>
    <n v="3.2"/>
    <n v="42.3"/>
    <s v="41-60"/>
    <x v="0"/>
    <n v="34.299999999999997"/>
    <x v="3"/>
    <n v="39.200000000000003"/>
    <s v="21-40"/>
    <n v="53.4"/>
    <s v="41-60"/>
    <n v="4854923.3"/>
    <n v="1456477"/>
    <n v="48549233.100000001"/>
  </r>
  <r>
    <n v="931"/>
    <s v="931, 2022"/>
    <x v="930"/>
    <x v="5"/>
    <x v="3"/>
    <x v="6"/>
    <n v="4576.1000000000004"/>
    <n v="4576100000"/>
    <n v="16.100000000000001"/>
    <n v="6003.1"/>
    <n v="6003100000"/>
    <n v="-9.5"/>
    <n v="43.8"/>
    <s v="41-60"/>
    <x v="0"/>
    <n v="35.700000000000003"/>
    <x v="3"/>
    <n v="40.299999999999997"/>
    <s v="41-60"/>
    <n v="55.2"/>
    <s v="41-60"/>
    <n v="4346554.9000000004"/>
    <n v="1303966.5"/>
    <n v="43465548.700000003"/>
  </r>
  <r>
    <n v="931"/>
    <s v="931, 2023"/>
    <x v="930"/>
    <x v="5"/>
    <x v="3"/>
    <x v="7"/>
    <n v="3887.5"/>
    <n v="3887500000"/>
    <n v="18.399999999999999"/>
    <n v="6324.4"/>
    <n v="6324400000"/>
    <n v="-15"/>
    <n v="43.7"/>
    <s v="41-60"/>
    <x v="0"/>
    <n v="35.1"/>
    <x v="3"/>
    <n v="39.299999999999997"/>
    <s v="21-40"/>
    <n v="56.7"/>
    <s v="41-60"/>
    <n v="3708907.4"/>
    <n v="1112672.2"/>
    <n v="37089073.799999997"/>
  </r>
  <r>
    <n v="931"/>
    <s v="931, 2024"/>
    <x v="930"/>
    <x v="5"/>
    <x v="3"/>
    <x v="8"/>
    <n v="3307.4"/>
    <n v="3307400000"/>
    <n v="26.6"/>
    <n v="8457.9"/>
    <n v="8457900000"/>
    <n v="-14.9"/>
    <n v="43.6"/>
    <s v="41-60"/>
    <x v="0"/>
    <n v="35.299999999999997"/>
    <x v="3"/>
    <n v="39.9"/>
    <s v="21-40"/>
    <n v="55.6"/>
    <s v="41-60"/>
    <n v="3150507"/>
    <n v="945152.1"/>
    <n v="31505070.300000001"/>
  </r>
  <r>
    <n v="931"/>
    <s v="931, 2025"/>
    <x v="930"/>
    <x v="5"/>
    <x v="3"/>
    <x v="9"/>
    <n v="2663.5"/>
    <n v="2663500000"/>
    <n v="21.5"/>
    <n v="7584.2"/>
    <n v="7584200000"/>
    <n v="-19.5"/>
    <n v="44.5"/>
    <s v="41-60"/>
    <x v="0"/>
    <n v="33.5"/>
    <x v="3"/>
    <n v="41.7"/>
    <s v="41-60"/>
    <n v="58.2"/>
    <s v="41-60"/>
    <n v="2571711.7999999998"/>
    <n v="771513.5"/>
    <n v="25717117.699999999"/>
  </r>
  <r>
    <n v="932"/>
    <s v="932, 2016"/>
    <x v="931"/>
    <x v="8"/>
    <x v="0"/>
    <x v="0"/>
    <n v="422.9"/>
    <n v="422900000"/>
    <n v="3.1"/>
    <n v="148.19999999999999"/>
    <n v="148200000"/>
    <n v="3.1"/>
    <n v="48.8"/>
    <s v="41-60"/>
    <x v="0"/>
    <n v="19.100000000000001"/>
    <x v="2"/>
    <n v="75"/>
    <s v="61-80"/>
    <n v="52.3"/>
    <s v="41-60"/>
    <n v="135275.1"/>
    <n v="180366.8"/>
    <n v="2254585.1"/>
  </r>
  <r>
    <n v="932"/>
    <s v="932, 2017"/>
    <x v="931"/>
    <x v="8"/>
    <x v="0"/>
    <x v="1"/>
    <n v="388.3"/>
    <n v="388300000"/>
    <n v="6.2"/>
    <n v="438.5"/>
    <n v="438500000"/>
    <n v="-8.1999999999999993"/>
    <n v="51"/>
    <s v="41-60"/>
    <x v="0"/>
    <n v="22"/>
    <x v="3"/>
    <n v="78.2"/>
    <s v="61-80"/>
    <n v="52.9"/>
    <s v="41-60"/>
    <n v="121858"/>
    <n v="162477.4"/>
    <n v="2030967.1"/>
  </r>
  <r>
    <n v="932"/>
    <s v="932, 2018"/>
    <x v="931"/>
    <x v="8"/>
    <x v="0"/>
    <x v="2"/>
    <n v="355.6"/>
    <n v="355600000"/>
    <n v="5.8"/>
    <n v="213.2"/>
    <n v="213200000"/>
    <n v="-8.4"/>
    <n v="50.4"/>
    <s v="41-60"/>
    <x v="0"/>
    <n v="20.9"/>
    <x v="3"/>
    <n v="79.2"/>
    <s v="61-80"/>
    <n v="51.1"/>
    <s v="41-60"/>
    <n v="112388.8"/>
    <n v="149851.70000000001"/>
    <n v="1873146.1"/>
  </r>
  <r>
    <n v="932"/>
    <s v="932, 2019"/>
    <x v="931"/>
    <x v="8"/>
    <x v="0"/>
    <x v="3"/>
    <n v="370.5"/>
    <n v="370500000"/>
    <n v="3.9"/>
    <n v="166.3"/>
    <n v="166300000"/>
    <n v="4.2"/>
    <n v="51"/>
    <s v="41-60"/>
    <x v="0"/>
    <n v="23.9"/>
    <x v="3"/>
    <n v="76.2"/>
    <s v="61-80"/>
    <n v="52.9"/>
    <s v="41-60"/>
    <n v="114804.8"/>
    <n v="153073.1"/>
    <n v="1913413.5"/>
  </r>
  <r>
    <n v="932"/>
    <s v="932, 2020"/>
    <x v="931"/>
    <x v="8"/>
    <x v="0"/>
    <x v="4"/>
    <n v="376.7"/>
    <n v="376700000"/>
    <n v="6.6"/>
    <n v="514.4"/>
    <n v="514400000"/>
    <n v="1.7"/>
    <n v="50.8"/>
    <s v="41-60"/>
    <x v="0"/>
    <n v="25.7"/>
    <x v="3"/>
    <n v="76.2"/>
    <s v="61-80"/>
    <n v="50.4"/>
    <s v="41-60"/>
    <n v="115244.7"/>
    <n v="153659.6"/>
    <n v="1920745.4"/>
  </r>
  <r>
    <n v="932"/>
    <s v="932, 2021"/>
    <x v="931"/>
    <x v="8"/>
    <x v="0"/>
    <x v="5"/>
    <n v="332"/>
    <n v="332000000"/>
    <n v="5.7"/>
    <n v="222.2"/>
    <n v="222200000"/>
    <n v="-11.9"/>
    <n v="51.1"/>
    <s v="41-60"/>
    <x v="0"/>
    <n v="25"/>
    <x v="3"/>
    <n v="76.3"/>
    <s v="61-80"/>
    <n v="52.1"/>
    <s v="41-60"/>
    <n v="102110.7"/>
    <n v="136147.6"/>
    <n v="1701844.9"/>
  </r>
  <r>
    <n v="932"/>
    <s v="932, 2022"/>
    <x v="931"/>
    <x v="8"/>
    <x v="0"/>
    <x v="6"/>
    <n v="357.5"/>
    <n v="357500000"/>
    <n v="8.6"/>
    <n v="467.8"/>
    <n v="467800000"/>
    <n v="7.7"/>
    <n v="51.1"/>
    <s v="41-60"/>
    <x v="0"/>
    <n v="27.2"/>
    <x v="3"/>
    <n v="72.900000000000006"/>
    <s v="61-80"/>
    <n v="53.1"/>
    <s v="41-60"/>
    <n v="108255.9"/>
    <n v="144341.29999999999"/>
    <n v="1804265.7"/>
  </r>
  <r>
    <n v="932"/>
    <s v="932, 2023"/>
    <x v="931"/>
    <x v="8"/>
    <x v="0"/>
    <x v="7"/>
    <n v="340.9"/>
    <n v="340900000"/>
    <n v="6.6"/>
    <n v="248.8"/>
    <n v="248800000"/>
    <n v="-4.5999999999999996"/>
    <n v="52.8"/>
    <s v="41-60"/>
    <x v="0"/>
    <n v="27.6"/>
    <x v="3"/>
    <n v="75"/>
    <s v="61-80"/>
    <n v="55.8"/>
    <s v="41-60"/>
    <n v="102958.3"/>
    <n v="137277.70000000001"/>
    <n v="1715971.4"/>
  </r>
  <r>
    <n v="932"/>
    <s v="932, 2024"/>
    <x v="931"/>
    <x v="8"/>
    <x v="0"/>
    <x v="8"/>
    <n v="300"/>
    <n v="300000000"/>
    <n v="6.2"/>
    <n v="259.7"/>
    <n v="259700000"/>
    <n v="-12"/>
    <n v="50.1"/>
    <s v="41-60"/>
    <x v="0"/>
    <n v="27.4"/>
    <x v="3"/>
    <n v="74.7"/>
    <s v="61-80"/>
    <n v="48.1"/>
    <s v="41-60"/>
    <n v="90754.5"/>
    <n v="121006.1"/>
    <n v="1512575.7"/>
  </r>
  <r>
    <n v="932"/>
    <s v="932, 2025"/>
    <x v="931"/>
    <x v="8"/>
    <x v="0"/>
    <x v="9"/>
    <n v="324.8"/>
    <n v="324800000"/>
    <n v="5.8"/>
    <n v="351"/>
    <n v="351000000"/>
    <n v="8.3000000000000007"/>
    <n v="51"/>
    <s v="41-60"/>
    <x v="0"/>
    <n v="26.8"/>
    <x v="3"/>
    <n v="77.5"/>
    <s v="61-80"/>
    <n v="48.8"/>
    <s v="41-60"/>
    <n v="98675.1"/>
    <n v="131566.79999999999"/>
    <n v="1644584.4"/>
  </r>
  <r>
    <n v="933"/>
    <s v="933, 2016"/>
    <x v="932"/>
    <x v="6"/>
    <x v="0"/>
    <x v="0"/>
    <n v="2097.1999999999998"/>
    <n v="2097199999.9999998"/>
    <n v="11.2"/>
    <n v="4122.8999999999996"/>
    <n v="4122899999.9999995"/>
    <n v="3.8"/>
    <n v="48.8"/>
    <s v="41-60"/>
    <x v="0"/>
    <n v="79.7"/>
    <x v="1"/>
    <n v="40.200000000000003"/>
    <s v="41-60"/>
    <n v="26.4"/>
    <s v="21-40"/>
    <n v="269258.8"/>
    <n v="336573.5"/>
    <n v="1346294.1"/>
  </r>
  <r>
    <n v="933"/>
    <s v="933, 2017"/>
    <x v="932"/>
    <x v="6"/>
    <x v="0"/>
    <x v="1"/>
    <n v="2186.5"/>
    <n v="2186500000"/>
    <n v="15.7"/>
    <n v="7820.3"/>
    <n v="7820300000"/>
    <n v="4.3"/>
    <n v="50.3"/>
    <s v="41-60"/>
    <x v="0"/>
    <n v="81"/>
    <x v="4"/>
    <n v="42.6"/>
    <s v="41-60"/>
    <n v="27.2"/>
    <s v="21-40"/>
    <n v="276811.5"/>
    <n v="346014.4"/>
    <n v="1384057.6"/>
  </r>
  <r>
    <n v="933"/>
    <s v="933, 2018"/>
    <x v="932"/>
    <x v="6"/>
    <x v="0"/>
    <x v="2"/>
    <n v="2338"/>
    <n v="2338000000"/>
    <n v="18.2"/>
    <n v="7949.9"/>
    <n v="7949900000"/>
    <n v="6.9"/>
    <n v="51.3"/>
    <s v="41-60"/>
    <x v="0"/>
    <n v="84"/>
    <x v="4"/>
    <n v="42.7"/>
    <s v="41-60"/>
    <n v="27.1"/>
    <s v="21-40"/>
    <n v="286154.7"/>
    <n v="357693.4"/>
    <n v="1430773.7"/>
  </r>
  <r>
    <n v="933"/>
    <s v="933, 2019"/>
    <x v="932"/>
    <x v="6"/>
    <x v="0"/>
    <x v="3"/>
    <n v="2393.5"/>
    <n v="2393500000"/>
    <n v="18.7"/>
    <n v="10172.9"/>
    <n v="10172900000"/>
    <n v="2.4"/>
    <n v="52.6"/>
    <s v="41-60"/>
    <x v="0"/>
    <n v="84.3"/>
    <x v="4"/>
    <n v="45.7"/>
    <s v="41-60"/>
    <n v="27.9"/>
    <s v="21-40"/>
    <n v="291910.90000000002"/>
    <n v="364888.6"/>
    <n v="1459554.4"/>
  </r>
  <r>
    <n v="933"/>
    <s v="933, 2020"/>
    <x v="932"/>
    <x v="6"/>
    <x v="0"/>
    <x v="4"/>
    <n v="2657.3"/>
    <n v="2657300000"/>
    <n v="19.3"/>
    <n v="7221.6"/>
    <n v="7221600000"/>
    <n v="11"/>
    <n v="53.1"/>
    <s v="41-60"/>
    <x v="0"/>
    <n v="83.6"/>
    <x v="4"/>
    <n v="45.2"/>
    <s v="41-60"/>
    <n v="30.6"/>
    <s v="21-40"/>
    <n v="326729"/>
    <n v="408411.2"/>
    <n v="1633644.9"/>
  </r>
  <r>
    <n v="933"/>
    <s v="933, 2021"/>
    <x v="932"/>
    <x v="6"/>
    <x v="0"/>
    <x v="5"/>
    <n v="2997.8"/>
    <n v="2997800000"/>
    <n v="16.7"/>
    <n v="12030.8"/>
    <n v="12030800000"/>
    <n v="12.8"/>
    <n v="55.2"/>
    <s v="41-60"/>
    <x v="0"/>
    <n v="88.2"/>
    <x v="4"/>
    <n v="45.5"/>
    <s v="41-60"/>
    <n v="31.8"/>
    <s v="21-40"/>
    <n v="349442.4"/>
    <n v="436803"/>
    <n v="1747211.9"/>
  </r>
  <r>
    <n v="933"/>
    <s v="933, 2022"/>
    <x v="932"/>
    <x v="6"/>
    <x v="0"/>
    <x v="6"/>
    <n v="3520.5"/>
    <n v="3520500000"/>
    <n v="17.2"/>
    <n v="8502.2000000000007"/>
    <n v="8502200000.000001"/>
    <n v="17.399999999999999"/>
    <n v="55.1"/>
    <s v="41-60"/>
    <x v="0"/>
    <n v="90.7"/>
    <x v="4"/>
    <n v="47.5"/>
    <s v="41-60"/>
    <n v="27"/>
    <s v="21-40"/>
    <n v="397926"/>
    <n v="497407.5"/>
    <n v="1989629.9"/>
  </r>
  <r>
    <n v="933"/>
    <s v="933, 2023"/>
    <x v="932"/>
    <x v="6"/>
    <x v="0"/>
    <x v="7"/>
    <n v="3627"/>
    <n v="3627000000"/>
    <n v="16.5"/>
    <n v="9313.7000000000007"/>
    <n v="9313700000"/>
    <n v="3"/>
    <n v="56.4"/>
    <s v="41-60"/>
    <x v="0"/>
    <n v="91.7"/>
    <x v="4"/>
    <n v="50.4"/>
    <s v="41-60"/>
    <n v="27.2"/>
    <s v="21-40"/>
    <n v="404842.2"/>
    <n v="506052.8"/>
    <n v="2024211.1"/>
  </r>
  <r>
    <n v="933"/>
    <s v="933, 2024"/>
    <x v="932"/>
    <x v="6"/>
    <x v="0"/>
    <x v="8"/>
    <n v="3731.5"/>
    <n v="3731500000"/>
    <n v="15.4"/>
    <n v="9724.4"/>
    <n v="9724400000"/>
    <n v="2.9"/>
    <n v="56.4"/>
    <s v="41-60"/>
    <x v="0"/>
    <n v="91.3"/>
    <x v="4"/>
    <n v="49.4"/>
    <s v="41-60"/>
    <n v="28.5"/>
    <s v="21-40"/>
    <n v="418756"/>
    <n v="523445"/>
    <n v="2093780.2"/>
  </r>
  <r>
    <n v="933"/>
    <s v="933, 2025"/>
    <x v="932"/>
    <x v="6"/>
    <x v="0"/>
    <x v="9"/>
    <n v="3858.1"/>
    <n v="3858100000"/>
    <n v="15.4"/>
    <n v="11078"/>
    <n v="11078000000"/>
    <n v="3.4"/>
    <n v="59.6"/>
    <s v="41-60"/>
    <x v="0"/>
    <n v="95.2"/>
    <x v="4"/>
    <n v="53.3"/>
    <s v="41-60"/>
    <n v="30.3"/>
    <s v="21-40"/>
    <n v="411764.5"/>
    <n v="514705.7"/>
    <n v="2058822.7"/>
  </r>
  <r>
    <n v="934"/>
    <s v="934, 2016"/>
    <x v="933"/>
    <x v="6"/>
    <x v="3"/>
    <x v="0"/>
    <n v="2176.8000000000002"/>
    <n v="2176800000"/>
    <n v="9.6"/>
    <n v="2732"/>
    <n v="2732000000"/>
    <n v="5.5"/>
    <n v="35.6"/>
    <s v="21-40"/>
    <x v="1"/>
    <n v="34.6"/>
    <x v="3"/>
    <n v="51.4"/>
    <s v="41-60"/>
    <n v="20.9"/>
    <s v="21-40"/>
    <n v="416980.7"/>
    <n v="521225.9"/>
    <n v="2084903.7"/>
  </r>
  <r>
    <n v="934"/>
    <s v="934, 2017"/>
    <x v="933"/>
    <x v="6"/>
    <x v="3"/>
    <x v="1"/>
    <n v="2022.6"/>
    <n v="2022600000"/>
    <n v="10.199999999999999"/>
    <n v="2260.1999999999998"/>
    <n v="2260200000"/>
    <n v="-7.1"/>
    <n v="35.6"/>
    <s v="21-40"/>
    <x v="1"/>
    <n v="34.1"/>
    <x v="3"/>
    <n v="51.4"/>
    <s v="41-60"/>
    <n v="21.2"/>
    <s v="21-40"/>
    <n v="388849.6"/>
    <n v="486062"/>
    <n v="1944248"/>
  </r>
  <r>
    <n v="934"/>
    <s v="934, 2018"/>
    <x v="933"/>
    <x v="6"/>
    <x v="3"/>
    <x v="2"/>
    <n v="1940.5"/>
    <n v="1940500000"/>
    <n v="8.6"/>
    <n v="2914"/>
    <n v="2914000000"/>
    <n v="-4.0999999999999996"/>
    <n v="37.200000000000003"/>
    <s v="21-40"/>
    <x v="1"/>
    <n v="37"/>
    <x v="3"/>
    <n v="54.7"/>
    <s v="41-60"/>
    <n v="19.899999999999999"/>
    <s v="0-20"/>
    <n v="365079.4"/>
    <n v="456349.3"/>
    <n v="1825397.1"/>
  </r>
  <r>
    <n v="934"/>
    <s v="934, 2019"/>
    <x v="933"/>
    <x v="6"/>
    <x v="3"/>
    <x v="3"/>
    <n v="1727.2"/>
    <n v="1727200000"/>
    <n v="10.4"/>
    <n v="3498.5"/>
    <n v="3498500000"/>
    <n v="-11"/>
    <n v="39"/>
    <s v="21-40"/>
    <x v="1"/>
    <n v="39.299999999999997"/>
    <x v="3"/>
    <n v="59.2"/>
    <s v="41-60"/>
    <n v="18.600000000000001"/>
    <s v="0-20"/>
    <n v="319557.7"/>
    <n v="399447.1"/>
    <n v="1597788.6"/>
  </r>
  <r>
    <n v="934"/>
    <s v="934, 2020"/>
    <x v="933"/>
    <x v="6"/>
    <x v="3"/>
    <x v="4"/>
    <n v="1670.9"/>
    <n v="1670900000"/>
    <n v="10.4"/>
    <n v="2918.2"/>
    <n v="2918200000"/>
    <n v="-3.3"/>
    <n v="40.5"/>
    <s v="41-60"/>
    <x v="0"/>
    <n v="41.5"/>
    <x v="0"/>
    <n v="58.9"/>
    <s v="41-60"/>
    <n v="21.2"/>
    <s v="21-40"/>
    <n v="304026.8"/>
    <n v="380033.4"/>
    <n v="1520133.8"/>
  </r>
  <r>
    <n v="934"/>
    <s v="934, 2021"/>
    <x v="933"/>
    <x v="6"/>
    <x v="3"/>
    <x v="5"/>
    <n v="1745"/>
    <n v="1745000000"/>
    <n v="13"/>
    <n v="2991.6"/>
    <n v="2991600000"/>
    <n v="4.4000000000000004"/>
    <n v="41.6"/>
    <s v="41-60"/>
    <x v="0"/>
    <n v="42.4"/>
    <x v="0"/>
    <n v="59.4"/>
    <s v="41-60"/>
    <n v="23.1"/>
    <s v="21-40"/>
    <n v="315250.2"/>
    <n v="394062.7"/>
    <n v="1576250.9"/>
  </r>
  <r>
    <n v="934"/>
    <s v="934, 2022"/>
    <x v="933"/>
    <x v="6"/>
    <x v="3"/>
    <x v="6"/>
    <n v="1765.8"/>
    <n v="1765800000"/>
    <n v="15.2"/>
    <n v="6200.4"/>
    <n v="6200400000"/>
    <n v="1.2"/>
    <n v="43.5"/>
    <s v="41-60"/>
    <x v="0"/>
    <n v="47.1"/>
    <x v="0"/>
    <n v="60.4"/>
    <s v="61-80"/>
    <n v="23"/>
    <s v="21-40"/>
    <n v="307272.90000000002"/>
    <n v="384091.2"/>
    <n v="1536364.7"/>
  </r>
  <r>
    <n v="934"/>
    <s v="934, 2023"/>
    <x v="933"/>
    <x v="6"/>
    <x v="3"/>
    <x v="7"/>
    <n v="1842.2"/>
    <n v="1842200000"/>
    <n v="19"/>
    <n v="5530.1"/>
    <n v="5530100000"/>
    <n v="4.3"/>
    <n v="42.8"/>
    <s v="41-60"/>
    <x v="0"/>
    <n v="48.3"/>
    <x v="0"/>
    <n v="60.1"/>
    <s v="61-80"/>
    <n v="20.100000000000001"/>
    <s v="21-40"/>
    <n v="317472"/>
    <n v="396840"/>
    <n v="1587359.9"/>
  </r>
  <r>
    <n v="934"/>
    <s v="934, 2024"/>
    <x v="933"/>
    <x v="6"/>
    <x v="3"/>
    <x v="8"/>
    <n v="1962.1"/>
    <n v="1962100000"/>
    <n v="17.3"/>
    <n v="5611.8"/>
    <n v="5611800000"/>
    <n v="6.5"/>
    <n v="43.8"/>
    <s v="41-60"/>
    <x v="0"/>
    <n v="46.7"/>
    <x v="0"/>
    <n v="60.8"/>
    <s v="61-80"/>
    <n v="24"/>
    <s v="21-40"/>
    <n v="342747.6"/>
    <n v="428434.4"/>
    <n v="1713737.8"/>
  </r>
  <r>
    <n v="934"/>
    <s v="934, 2025"/>
    <x v="933"/>
    <x v="6"/>
    <x v="3"/>
    <x v="9"/>
    <n v="2156.1"/>
    <n v="2156100000"/>
    <n v="17.2"/>
    <n v="7132.3"/>
    <n v="7132300000"/>
    <n v="9.9"/>
    <n v="44.6"/>
    <s v="41-60"/>
    <x v="0"/>
    <n v="43.9"/>
    <x v="0"/>
    <n v="62.8"/>
    <s v="61-80"/>
    <n v="26.9"/>
    <s v="21-40"/>
    <n v="384898.7"/>
    <n v="481123.4"/>
    <n v="1924493.7"/>
  </r>
  <r>
    <n v="935"/>
    <s v="935, 2016"/>
    <x v="934"/>
    <x v="6"/>
    <x v="4"/>
    <x v="0"/>
    <n v="892.6"/>
    <n v="892600000"/>
    <n v="13.9"/>
    <n v="2975.6"/>
    <n v="2975600000"/>
    <n v="10.9"/>
    <n v="63.8"/>
    <s v="61-80"/>
    <x v="0"/>
    <n v="81.2"/>
    <x v="4"/>
    <n v="86.1"/>
    <s v="81-100"/>
    <n v="24"/>
    <s v="21-40"/>
    <n v="112696.9"/>
    <n v="140871.1"/>
    <n v="563484.4"/>
  </r>
  <r>
    <n v="935"/>
    <s v="935, 2017"/>
    <x v="934"/>
    <x v="6"/>
    <x v="4"/>
    <x v="1"/>
    <n v="964.2"/>
    <n v="964200000"/>
    <n v="13"/>
    <n v="1422.9"/>
    <n v="1422900000"/>
    <n v="8"/>
    <n v="65.3"/>
    <s v="61-80"/>
    <x v="0"/>
    <n v="82.9"/>
    <x v="4"/>
    <n v="86.3"/>
    <s v="81-100"/>
    <n v="26.7"/>
    <s v="21-40"/>
    <n v="119465.1"/>
    <n v="149331.29999999999"/>
    <n v="597325.4"/>
  </r>
  <r>
    <n v="935"/>
    <s v="935, 2018"/>
    <x v="934"/>
    <x v="6"/>
    <x v="4"/>
    <x v="2"/>
    <n v="1006.9"/>
    <n v="1006900000"/>
    <n v="14"/>
    <n v="2698.8"/>
    <n v="2698800000"/>
    <n v="4.4000000000000004"/>
    <n v="63.8"/>
    <s v="61-80"/>
    <x v="0"/>
    <n v="80.599999999999994"/>
    <x v="4"/>
    <n v="86.4"/>
    <s v="81-100"/>
    <n v="24.5"/>
    <s v="21-40"/>
    <n v="128071.3"/>
    <n v="160089.1"/>
    <n v="640356.30000000005"/>
  </r>
  <r>
    <n v="935"/>
    <s v="935, 2019"/>
    <x v="934"/>
    <x v="6"/>
    <x v="4"/>
    <x v="3"/>
    <n v="1247.7"/>
    <n v="1247700000"/>
    <n v="10.5"/>
    <n v="2741.6"/>
    <n v="2741600000"/>
    <n v="23.9"/>
    <n v="65.5"/>
    <s v="61-80"/>
    <x v="0"/>
    <n v="82.6"/>
    <x v="4"/>
    <n v="89.4"/>
    <s v="81-100"/>
    <n v="24.4"/>
    <s v="21-40"/>
    <n v="155122.1"/>
    <n v="193902.7"/>
    <n v="775610.7"/>
  </r>
  <r>
    <n v="935"/>
    <s v="935, 2020"/>
    <x v="934"/>
    <x v="6"/>
    <x v="4"/>
    <x v="4"/>
    <n v="1249.4000000000001"/>
    <n v="1249400000"/>
    <n v="11.7"/>
    <n v="2211.5"/>
    <n v="2211500000"/>
    <n v="0.1"/>
    <n v="64.599999999999994"/>
    <s v="61-80"/>
    <x v="0"/>
    <n v="81.8"/>
    <x v="4"/>
    <n v="87.2"/>
    <s v="81-100"/>
    <n v="24.7"/>
    <s v="21-40"/>
    <n v="156734.6"/>
    <n v="195918.3"/>
    <n v="783673"/>
  </r>
  <r>
    <n v="935"/>
    <s v="935, 2021"/>
    <x v="934"/>
    <x v="6"/>
    <x v="4"/>
    <x v="5"/>
    <n v="1261.5"/>
    <n v="1261500000"/>
    <n v="11.4"/>
    <n v="2364.8000000000002"/>
    <n v="2364800000"/>
    <n v="1"/>
    <n v="65.599999999999994"/>
    <s v="61-80"/>
    <x v="0"/>
    <n v="82"/>
    <x v="4"/>
    <n v="88.8"/>
    <s v="81-100"/>
    <n v="26"/>
    <s v="21-40"/>
    <n v="157975.20000000001"/>
    <n v="197469.1"/>
    <n v="789876.2"/>
  </r>
  <r>
    <n v="935"/>
    <s v="935, 2022"/>
    <x v="934"/>
    <x v="6"/>
    <x v="4"/>
    <x v="6"/>
    <n v="1379.4"/>
    <n v="1379400000"/>
    <n v="11.5"/>
    <n v="3164.5"/>
    <n v="3164500000"/>
    <n v="9.3000000000000007"/>
    <n v="67.599999999999994"/>
    <s v="61-80"/>
    <x v="0"/>
    <n v="83.2"/>
    <x v="4"/>
    <n v="91.6"/>
    <s v="81-100"/>
    <n v="28"/>
    <s v="21-40"/>
    <n v="170439.3"/>
    <n v="213049.1"/>
    <n v="852196.3"/>
  </r>
  <r>
    <n v="935"/>
    <s v="935, 2023"/>
    <x v="934"/>
    <x v="6"/>
    <x v="4"/>
    <x v="7"/>
    <n v="1616.3"/>
    <n v="1616300000"/>
    <n v="10.1"/>
    <n v="1647.2"/>
    <n v="1647200000"/>
    <n v="17.2"/>
    <n v="67.2"/>
    <s v="61-80"/>
    <x v="0"/>
    <n v="86.7"/>
    <x v="4"/>
    <n v="88.6"/>
    <s v="81-100"/>
    <n v="26.2"/>
    <s v="21-40"/>
    <n v="191619.9"/>
    <n v="239524.9"/>
    <n v="958099.4"/>
  </r>
  <r>
    <n v="935"/>
    <s v="935, 2024"/>
    <x v="934"/>
    <x v="6"/>
    <x v="4"/>
    <x v="8"/>
    <n v="1662.4"/>
    <n v="1662400000"/>
    <n v="10.7"/>
    <n v="3230"/>
    <n v="3230000000"/>
    <n v="2.9"/>
    <n v="67.599999999999994"/>
    <s v="61-80"/>
    <x v="0"/>
    <n v="87.2"/>
    <x v="4"/>
    <n v="91.5"/>
    <s v="81-100"/>
    <n v="24.2"/>
    <s v="21-40"/>
    <n v="195995"/>
    <n v="244993.7"/>
    <n v="979975"/>
  </r>
  <r>
    <n v="935"/>
    <s v="935, 2025"/>
    <x v="934"/>
    <x v="6"/>
    <x v="4"/>
    <x v="9"/>
    <n v="1832.8"/>
    <n v="1832800000"/>
    <n v="11.6"/>
    <n v="3870.8"/>
    <n v="3870800000"/>
    <n v="10.199999999999999"/>
    <n v="69.400000000000006"/>
    <s v="61-80"/>
    <x v="0"/>
    <n v="91.5"/>
    <x v="4"/>
    <n v="92.1"/>
    <s v="81-100"/>
    <n v="24.6"/>
    <s v="21-40"/>
    <n v="205127.4"/>
    <n v="256409.3"/>
    <n v="1025637.2"/>
  </r>
  <r>
    <n v="936"/>
    <s v="936, 2016"/>
    <x v="935"/>
    <x v="5"/>
    <x v="3"/>
    <x v="0"/>
    <n v="3263.8"/>
    <n v="3263800000"/>
    <n v="13.1"/>
    <n v="5648.4"/>
    <n v="5648400000"/>
    <n v="-9.6"/>
    <n v="31.3"/>
    <s v="21-40"/>
    <x v="1"/>
    <n v="12.8"/>
    <x v="2"/>
    <n v="24.6"/>
    <s v="21-40"/>
    <n v="56.4"/>
    <s v="41-60"/>
    <n v="3624264.3"/>
    <n v="1087279.3"/>
    <n v="36242642.600000001"/>
  </r>
  <r>
    <n v="936"/>
    <s v="936, 2017"/>
    <x v="935"/>
    <x v="5"/>
    <x v="3"/>
    <x v="1"/>
    <n v="3269.9"/>
    <n v="3269900000"/>
    <n v="8.9"/>
    <n v="5732.9"/>
    <n v="5732900000"/>
    <n v="0.2"/>
    <n v="32.5"/>
    <s v="21-40"/>
    <x v="1"/>
    <n v="15.3"/>
    <x v="2"/>
    <n v="25.8"/>
    <s v="21-40"/>
    <n v="56.4"/>
    <s v="41-60"/>
    <n v="3573868.9"/>
    <n v="1072160.7"/>
    <n v="35738689"/>
  </r>
  <r>
    <n v="936"/>
    <s v="936, 2018"/>
    <x v="935"/>
    <x v="5"/>
    <x v="3"/>
    <x v="2"/>
    <n v="3650.6"/>
    <n v="3650600000"/>
    <n v="8.5"/>
    <n v="2768"/>
    <n v="2768000000"/>
    <n v="11.6"/>
    <n v="35"/>
    <s v="21-40"/>
    <x v="1"/>
    <n v="18.899999999999999"/>
    <x v="2"/>
    <n v="30.2"/>
    <s v="21-40"/>
    <n v="55.7"/>
    <s v="41-60"/>
    <n v="3897996.4"/>
    <n v="1169398.8999999999"/>
    <n v="38979963.799999997"/>
  </r>
  <r>
    <n v="936"/>
    <s v="936, 2019"/>
    <x v="935"/>
    <x v="5"/>
    <x v="3"/>
    <x v="3"/>
    <n v="3143.7"/>
    <n v="3143700000"/>
    <n v="9"/>
    <n v="5379.1"/>
    <n v="5379100000"/>
    <n v="-13.9"/>
    <n v="38.799999999999997"/>
    <s v="21-40"/>
    <x v="1"/>
    <n v="20.6"/>
    <x v="3"/>
    <n v="34.9"/>
    <s v="21-40"/>
    <n v="61"/>
    <s v="61-80"/>
    <n v="3320170.3"/>
    <n v="996051.1"/>
    <n v="33201703.199999999"/>
  </r>
  <r>
    <n v="936"/>
    <s v="936, 2020"/>
    <x v="935"/>
    <x v="5"/>
    <x v="3"/>
    <x v="4"/>
    <n v="2964.1"/>
    <n v="2964100000"/>
    <n v="-0.6"/>
    <n v="6665.2"/>
    <n v="6665200000"/>
    <n v="-5.7"/>
    <n v="39.200000000000003"/>
    <s v="21-40"/>
    <x v="1"/>
    <n v="20.8"/>
    <x v="3"/>
    <n v="36.6"/>
    <s v="21-40"/>
    <n v="60.1"/>
    <s v="61-80"/>
    <n v="3124435.6"/>
    <n v="937330.7"/>
    <n v="31244355.5"/>
  </r>
  <r>
    <n v="936"/>
    <s v="936, 2021"/>
    <x v="935"/>
    <x v="5"/>
    <x v="3"/>
    <x v="5"/>
    <n v="3079.1"/>
    <n v="3079100000"/>
    <n v="3.5"/>
    <n v="1445.5"/>
    <n v="1445500000"/>
    <n v="3.9"/>
    <n v="39.799999999999997"/>
    <s v="21-40"/>
    <x v="1"/>
    <n v="23.3"/>
    <x v="3"/>
    <n v="38.5"/>
    <s v="21-40"/>
    <n v="57.7"/>
    <s v="41-60"/>
    <n v="3192834.8"/>
    <n v="957850.4"/>
    <n v="31928347.5"/>
  </r>
  <r>
    <n v="936"/>
    <s v="936, 2022"/>
    <x v="935"/>
    <x v="5"/>
    <x v="3"/>
    <x v="6"/>
    <n v="3251"/>
    <n v="3251000000"/>
    <n v="-2.2999999999999998"/>
    <n v="7112.7"/>
    <n v="7112700000"/>
    <n v="5.6"/>
    <n v="41"/>
    <s v="41-60"/>
    <x v="0"/>
    <n v="25.2"/>
    <x v="3"/>
    <n v="37.799999999999997"/>
    <s v="21-40"/>
    <n v="59.9"/>
    <s v="41-60"/>
    <n v="3328438"/>
    <n v="998531.4"/>
    <n v="33284379.699999999"/>
  </r>
  <r>
    <n v="936"/>
    <s v="936, 2023"/>
    <x v="935"/>
    <x v="5"/>
    <x v="3"/>
    <x v="7"/>
    <n v="3456"/>
    <n v="3456000000"/>
    <n v="-7.2"/>
    <n v="9826.1"/>
    <n v="9826100000"/>
    <n v="6.3"/>
    <n v="40.5"/>
    <s v="41-60"/>
    <x v="0"/>
    <n v="24.1"/>
    <x v="3"/>
    <n v="38.700000000000003"/>
    <s v="21-40"/>
    <n v="58.7"/>
    <s v="41-60"/>
    <n v="3564986.2"/>
    <n v="1069495.8"/>
    <n v="35649861.600000001"/>
  </r>
  <r>
    <n v="936"/>
    <s v="936, 2024"/>
    <x v="935"/>
    <x v="5"/>
    <x v="3"/>
    <x v="8"/>
    <n v="3001.1"/>
    <n v="3001100000"/>
    <n v="-3"/>
    <n v="6335.5"/>
    <n v="6335500000"/>
    <n v="-13.2"/>
    <n v="42.7"/>
    <s v="41-60"/>
    <x v="0"/>
    <n v="24"/>
    <x v="3"/>
    <n v="41.2"/>
    <s v="41-60"/>
    <n v="62.8"/>
    <s v="61-80"/>
    <n v="3097193.8"/>
    <n v="929158.2"/>
    <n v="30971938.300000001"/>
  </r>
  <r>
    <n v="936"/>
    <s v="936, 2025"/>
    <x v="935"/>
    <x v="5"/>
    <x v="3"/>
    <x v="9"/>
    <n v="3197.2"/>
    <n v="3197200000"/>
    <n v="-0.3"/>
    <n v="5905.6"/>
    <n v="5905600000"/>
    <n v="6.5"/>
    <n v="44.2"/>
    <s v="41-60"/>
    <x v="0"/>
    <n v="26.4"/>
    <x v="3"/>
    <n v="45.5"/>
    <s v="41-60"/>
    <n v="60.6"/>
    <s v="61-80"/>
    <n v="3245266.8"/>
    <n v="973580"/>
    <n v="32452667.899999999"/>
  </r>
  <r>
    <n v="937"/>
    <s v="937, 2016"/>
    <x v="936"/>
    <x v="2"/>
    <x v="5"/>
    <x v="0"/>
    <n v="3184.8"/>
    <n v="3184800000"/>
    <n v="22.5"/>
    <n v="11340.6"/>
    <n v="11340600000"/>
    <n v="15.5"/>
    <n v="86.5"/>
    <s v="81-100"/>
    <x v="2"/>
    <n v="79.099999999999994"/>
    <x v="1"/>
    <n v="89.9"/>
    <s v="81-100"/>
    <n v="90.6"/>
    <s v="81-100"/>
    <n v="102947.2"/>
    <n v="61768.3"/>
    <n v="205894.39999999999"/>
  </r>
  <r>
    <n v="937"/>
    <s v="937, 2017"/>
    <x v="936"/>
    <x v="2"/>
    <x v="5"/>
    <x v="1"/>
    <n v="3746"/>
    <n v="3746000000"/>
    <n v="28.5"/>
    <n v="27693.5"/>
    <n v="27693500000"/>
    <n v="17.600000000000001"/>
    <n v="85.5"/>
    <s v="81-100"/>
    <x v="2"/>
    <n v="80.8"/>
    <x v="4"/>
    <n v="87.2"/>
    <s v="81-100"/>
    <n v="88.3"/>
    <s v="81-100"/>
    <n v="118768.1"/>
    <n v="71260.899999999994"/>
    <n v="237536.2"/>
  </r>
  <r>
    <n v="937"/>
    <s v="937, 2018"/>
    <x v="936"/>
    <x v="2"/>
    <x v="5"/>
    <x v="2"/>
    <n v="4695.3999999999996"/>
    <n v="4695400000"/>
    <n v="25.6"/>
    <n v="30330.400000000001"/>
    <n v="30330400000"/>
    <n v="25.3"/>
    <n v="86.8"/>
    <s v="81-100"/>
    <x v="2"/>
    <n v="82.8"/>
    <x v="4"/>
    <n v="86"/>
    <s v="81-100"/>
    <n v="91.6"/>
    <s v="81-100"/>
    <n v="145580.9"/>
    <n v="87348.5"/>
    <n v="291161.7"/>
  </r>
  <r>
    <n v="937"/>
    <s v="937, 2019"/>
    <x v="936"/>
    <x v="2"/>
    <x v="5"/>
    <x v="3"/>
    <n v="5070.5"/>
    <n v="5070500000"/>
    <n v="24.8"/>
    <n v="34377.800000000003"/>
    <n v="34377800000"/>
    <n v="8"/>
    <n v="86.4"/>
    <s v="81-100"/>
    <x v="2"/>
    <n v="83.8"/>
    <x v="4"/>
    <n v="84.4"/>
    <s v="81-100"/>
    <n v="90.9"/>
    <s v="81-100"/>
    <n v="155428.20000000001"/>
    <n v="93256.9"/>
    <n v="310856.40000000002"/>
  </r>
  <r>
    <n v="937"/>
    <s v="937, 2020"/>
    <x v="936"/>
    <x v="2"/>
    <x v="5"/>
    <x v="4"/>
    <n v="5647.2"/>
    <n v="5647200000"/>
    <n v="24.2"/>
    <n v="44127.3"/>
    <n v="44127300000"/>
    <n v="11.4"/>
    <n v="87.8"/>
    <s v="81-100"/>
    <x v="2"/>
    <n v="83.4"/>
    <x v="4"/>
    <n v="87.6"/>
    <s v="81-100"/>
    <n v="92.4"/>
    <s v="81-100"/>
    <n v="174058.4"/>
    <n v="104435.1"/>
    <n v="348116.9"/>
  </r>
  <r>
    <n v="937"/>
    <s v="937, 2021"/>
    <x v="936"/>
    <x v="2"/>
    <x v="5"/>
    <x v="5"/>
    <n v="6362"/>
    <n v="6362000000"/>
    <n v="22.4"/>
    <n v="32430.7"/>
    <n v="32430700000"/>
    <n v="12.7"/>
    <n v="88"/>
    <s v="81-100"/>
    <x v="2"/>
    <n v="85.2"/>
    <x v="4"/>
    <n v="89.8"/>
    <s v="81-100"/>
    <n v="89.1"/>
    <s v="81-100"/>
    <n v="192074.3"/>
    <n v="115244.6"/>
    <n v="384148.5"/>
  </r>
  <r>
    <n v="937"/>
    <s v="937, 2022"/>
    <x v="936"/>
    <x v="2"/>
    <x v="5"/>
    <x v="6"/>
    <n v="7258.1"/>
    <n v="7258100000"/>
    <n v="23.5"/>
    <n v="43832.5"/>
    <n v="43832500000"/>
    <n v="14.1"/>
    <n v="89.4"/>
    <s v="81-100"/>
    <x v="2"/>
    <n v="86.7"/>
    <x v="4"/>
    <n v="89"/>
    <s v="81-100"/>
    <n v="92.5"/>
    <s v="81-100"/>
    <n v="215116.3"/>
    <n v="129069.8"/>
    <n v="430232.5"/>
  </r>
  <r>
    <n v="937"/>
    <s v="937, 2023"/>
    <x v="936"/>
    <x v="2"/>
    <x v="5"/>
    <x v="7"/>
    <n v="8501.2999999999993"/>
    <n v="8501299999.999999"/>
    <n v="29.2"/>
    <n v="82272.5"/>
    <n v="82272500000"/>
    <n v="17.100000000000001"/>
    <n v="89.3"/>
    <s v="81-100"/>
    <x v="2"/>
    <n v="86.7"/>
    <x v="4"/>
    <n v="85.8"/>
    <s v="81-100"/>
    <n v="95.3"/>
    <s v="81-100"/>
    <n v="252051.20000000001"/>
    <n v="151230.70000000001"/>
    <n v="504102.3"/>
  </r>
  <r>
    <n v="937"/>
    <s v="937, 2024"/>
    <x v="936"/>
    <x v="2"/>
    <x v="5"/>
    <x v="8"/>
    <n v="9292.6"/>
    <n v="9292600000"/>
    <n v="29.1"/>
    <n v="66696.800000000003"/>
    <n v="66696800000"/>
    <n v="9.3000000000000007"/>
    <n v="90.5"/>
    <s v="81-100"/>
    <x v="2"/>
    <n v="88.7"/>
    <x v="4"/>
    <n v="86.9"/>
    <s v="81-100"/>
    <n v="96"/>
    <s v="81-100"/>
    <n v="269196.5"/>
    <n v="161517.9"/>
    <n v="538392.9"/>
  </r>
  <r>
    <n v="937"/>
    <s v="937, 2025"/>
    <x v="936"/>
    <x v="2"/>
    <x v="5"/>
    <x v="9"/>
    <n v="10244.799999999999"/>
    <n v="10244800000"/>
    <n v="29.4"/>
    <n v="79167.8"/>
    <n v="79167800000"/>
    <n v="10.199999999999999"/>
    <n v="92.2"/>
    <s v="81-100"/>
    <x v="2"/>
    <n v="92.6"/>
    <x v="4"/>
    <n v="86.5"/>
    <s v="81-100"/>
    <n v="97.4"/>
    <s v="81-100"/>
    <n v="282541.59999999998"/>
    <n v="169525"/>
    <n v="565083.30000000005"/>
  </r>
  <r>
    <n v="938"/>
    <s v="938, 2016"/>
    <x v="937"/>
    <x v="6"/>
    <x v="6"/>
    <x v="0"/>
    <n v="1177.7"/>
    <n v="1177700000"/>
    <n v="11.9"/>
    <n v="3218.7"/>
    <n v="3218700000"/>
    <n v="14.2"/>
    <n v="62.7"/>
    <s v="61-80"/>
    <x v="0"/>
    <n v="35"/>
    <x v="3"/>
    <n v="84.2"/>
    <s v="81-100"/>
    <n v="68.900000000000006"/>
    <s v="61-80"/>
    <n v="224902.3"/>
    <n v="281127.90000000002"/>
    <n v="1124511.3999999999"/>
  </r>
  <r>
    <n v="938"/>
    <s v="938, 2017"/>
    <x v="937"/>
    <x v="6"/>
    <x v="6"/>
    <x v="1"/>
    <n v="1272.7"/>
    <n v="1272700000"/>
    <n v="15.3"/>
    <n v="4330.7"/>
    <n v="4330700000"/>
    <n v="8.1"/>
    <n v="63"/>
    <s v="61-80"/>
    <x v="0"/>
    <n v="34.4"/>
    <x v="3"/>
    <n v="84.4"/>
    <s v="81-100"/>
    <n v="70.2"/>
    <s v="61-80"/>
    <n v="244079.1"/>
    <n v="305098.90000000002"/>
    <n v="1220395.6000000001"/>
  </r>
  <r>
    <n v="938"/>
    <s v="938, 2018"/>
    <x v="937"/>
    <x v="6"/>
    <x v="6"/>
    <x v="2"/>
    <n v="1407.2"/>
    <n v="1407200000"/>
    <n v="13.8"/>
    <n v="2222.1999999999998"/>
    <n v="2222200000"/>
    <n v="10.6"/>
    <n v="64.2"/>
    <s v="61-80"/>
    <x v="0"/>
    <n v="37.6"/>
    <x v="3"/>
    <n v="85.3"/>
    <s v="81-100"/>
    <n v="69.599999999999994"/>
    <s v="61-80"/>
    <n v="263556"/>
    <n v="329445.09999999998"/>
    <n v="1317780.2"/>
  </r>
  <r>
    <n v="938"/>
    <s v="938, 2019"/>
    <x v="937"/>
    <x v="6"/>
    <x v="6"/>
    <x v="3"/>
    <n v="1362.5"/>
    <n v="1362500000"/>
    <n v="13.8"/>
    <n v="2381.4"/>
    <n v="2381400000"/>
    <n v="-3.2"/>
    <n v="65.2"/>
    <s v="61-80"/>
    <x v="0"/>
    <n v="41.3"/>
    <x v="0"/>
    <n v="86"/>
    <s v="81-100"/>
    <n v="68.5"/>
    <s v="61-80"/>
    <n v="248258.5"/>
    <n v="310323.20000000001"/>
    <n v="1241292.7"/>
  </r>
  <r>
    <n v="938"/>
    <s v="938, 2020"/>
    <x v="937"/>
    <x v="6"/>
    <x v="6"/>
    <x v="4"/>
    <n v="1396.8"/>
    <n v="1396800000"/>
    <n v="13.6"/>
    <n v="2697.7"/>
    <n v="2697700000"/>
    <n v="2.5"/>
    <n v="66"/>
    <s v="61-80"/>
    <x v="0"/>
    <n v="41.6"/>
    <x v="0"/>
    <n v="86.7"/>
    <s v="81-100"/>
    <n v="69.599999999999994"/>
    <s v="61-80"/>
    <n v="253821"/>
    <n v="317276.3"/>
    <n v="1269105.2"/>
  </r>
  <r>
    <n v="938"/>
    <s v="938, 2021"/>
    <x v="937"/>
    <x v="6"/>
    <x v="6"/>
    <x v="5"/>
    <n v="1519.4"/>
    <n v="1519400000"/>
    <n v="16.7"/>
    <n v="3181.7"/>
    <n v="3181700000"/>
    <n v="8.8000000000000007"/>
    <n v="66.900000000000006"/>
    <s v="61-80"/>
    <x v="0"/>
    <n v="42.2"/>
    <x v="0"/>
    <n v="87.2"/>
    <s v="81-100"/>
    <n v="71.400000000000006"/>
    <s v="61-80"/>
    <n v="274883.90000000002"/>
    <n v="343604.9"/>
    <n v="1374419.6"/>
  </r>
  <r>
    <n v="938"/>
    <s v="938, 2022"/>
    <x v="937"/>
    <x v="6"/>
    <x v="6"/>
    <x v="6"/>
    <n v="1612.7"/>
    <n v="1612700000"/>
    <n v="17.399999999999999"/>
    <n v="5779.5"/>
    <n v="5779500000"/>
    <n v="6.1"/>
    <n v="68"/>
    <s v="61-80"/>
    <x v="0"/>
    <n v="44.4"/>
    <x v="0"/>
    <n v="88.9"/>
    <s v="81-100"/>
    <n v="70.599999999999994"/>
    <s v="61-80"/>
    <n v="286828.3"/>
    <n v="358535.4"/>
    <n v="1434141.4"/>
  </r>
  <r>
    <n v="938"/>
    <s v="938, 2023"/>
    <x v="937"/>
    <x v="6"/>
    <x v="6"/>
    <x v="7"/>
    <n v="1755.5"/>
    <n v="1755500000"/>
    <n v="19.5"/>
    <n v="7050.2"/>
    <n v="7050200000"/>
    <n v="8.9"/>
    <n v="66.5"/>
    <s v="61-80"/>
    <x v="0"/>
    <n v="40.799999999999997"/>
    <x v="0"/>
    <n v="91.8"/>
    <s v="81-100"/>
    <n v="66.900000000000006"/>
    <s v="61-80"/>
    <n v="321096"/>
    <n v="401370"/>
    <n v="1605480.2"/>
  </r>
  <r>
    <n v="938"/>
    <s v="938, 2024"/>
    <x v="937"/>
    <x v="6"/>
    <x v="6"/>
    <x v="8"/>
    <n v="2064"/>
    <n v="2064000000"/>
    <n v="18.3"/>
    <n v="4220.7"/>
    <n v="4220700000"/>
    <n v="17.600000000000001"/>
    <n v="68"/>
    <s v="61-80"/>
    <x v="0"/>
    <n v="43.4"/>
    <x v="0"/>
    <n v="93.3"/>
    <s v="81-100"/>
    <n v="67.400000000000006"/>
    <s v="61-80"/>
    <n v="370048.7"/>
    <n v="462560.9"/>
    <n v="1850243.6"/>
  </r>
  <r>
    <n v="938"/>
    <s v="938, 2025"/>
    <x v="937"/>
    <x v="6"/>
    <x v="6"/>
    <x v="9"/>
    <n v="2144.8000000000002"/>
    <n v="2144800000.0000002"/>
    <n v="17.399999999999999"/>
    <n v="7918.1"/>
    <n v="7918100000"/>
    <n v="3.9"/>
    <n v="68.2"/>
    <s v="61-80"/>
    <x v="0"/>
    <n v="41.2"/>
    <x v="0"/>
    <n v="92.8"/>
    <s v="81-100"/>
    <n v="70.7"/>
    <s v="61-80"/>
    <n v="390944.5"/>
    <n v="488680.7"/>
    <n v="1954722.7"/>
  </r>
  <r>
    <n v="939"/>
    <s v="939, 2016"/>
    <x v="938"/>
    <x v="6"/>
    <x v="5"/>
    <x v="0"/>
    <n v="781.9"/>
    <n v="781900000"/>
    <n v="16.100000000000001"/>
    <n v="1670.1"/>
    <n v="1670100000"/>
    <n v="4.2"/>
    <n v="62.3"/>
    <s v="61-80"/>
    <x v="0"/>
    <n v="34.1"/>
    <x v="3"/>
    <n v="94.5"/>
    <s v="81-100"/>
    <n v="58.4"/>
    <s v="41-60"/>
    <n v="150359.70000000001"/>
    <n v="187949.6"/>
    <n v="751798.3"/>
  </r>
  <r>
    <n v="939"/>
    <s v="939, 2017"/>
    <x v="938"/>
    <x v="6"/>
    <x v="5"/>
    <x v="1"/>
    <n v="800.2"/>
    <n v="800200000"/>
    <n v="16"/>
    <n v="3104.2"/>
    <n v="3104200000"/>
    <n v="2.2999999999999998"/>
    <n v="62.8"/>
    <s v="61-80"/>
    <x v="0"/>
    <n v="35.299999999999997"/>
    <x v="3"/>
    <n v="96.1"/>
    <s v="81-100"/>
    <n v="56.9"/>
    <s v="41-60"/>
    <n v="152491"/>
    <n v="190613.8"/>
    <n v="762455.2"/>
  </r>
  <r>
    <n v="939"/>
    <s v="939, 2018"/>
    <x v="938"/>
    <x v="6"/>
    <x v="5"/>
    <x v="2"/>
    <n v="727.3"/>
    <n v="727300000"/>
    <n v="15.8"/>
    <n v="1437.1"/>
    <n v="1437100000"/>
    <n v="-9.1"/>
    <n v="63.1"/>
    <s v="61-80"/>
    <x v="0"/>
    <n v="36.200000000000003"/>
    <x v="3"/>
    <n v="95.7"/>
    <s v="81-100"/>
    <n v="57.4"/>
    <s v="41-60"/>
    <n v="137715.70000000001"/>
    <n v="172144.6"/>
    <n v="688578.3"/>
  </r>
  <r>
    <n v="939"/>
    <s v="939, 2019"/>
    <x v="938"/>
    <x v="6"/>
    <x v="5"/>
    <x v="3"/>
    <n v="733.5"/>
    <n v="733500000"/>
    <n v="17.100000000000001"/>
    <n v="1584.3"/>
    <n v="1584300000"/>
    <n v="0.9"/>
    <n v="62.9"/>
    <s v="61-80"/>
    <x v="0"/>
    <n v="33.5"/>
    <x v="3"/>
    <n v="93.8"/>
    <s v="81-100"/>
    <n v="61.3"/>
    <s v="61-80"/>
    <n v="141606.1"/>
    <n v="177007.7"/>
    <n v="708030.7"/>
  </r>
  <r>
    <n v="939"/>
    <s v="939, 2020"/>
    <x v="938"/>
    <x v="6"/>
    <x v="5"/>
    <x v="4"/>
    <n v="706.4"/>
    <n v="706400000"/>
    <n v="14.2"/>
    <n v="1515.8"/>
    <n v="1515800000"/>
    <n v="-3.7"/>
    <n v="62.6"/>
    <s v="61-80"/>
    <x v="0"/>
    <n v="31.9"/>
    <x v="3"/>
    <n v="93.3"/>
    <s v="81-100"/>
    <n v="62.4"/>
    <s v="61-80"/>
    <n v="137961.4"/>
    <n v="172451.8"/>
    <n v="689807.2"/>
  </r>
  <r>
    <n v="939"/>
    <s v="939, 2021"/>
    <x v="938"/>
    <x v="6"/>
    <x v="5"/>
    <x v="5"/>
    <n v="660.8"/>
    <n v="660800000"/>
    <n v="11"/>
    <n v="1161.2"/>
    <n v="1161200000"/>
    <n v="-6.5"/>
    <n v="64.2"/>
    <s v="61-80"/>
    <x v="0"/>
    <n v="33.700000000000003"/>
    <x v="3"/>
    <n v="91.4"/>
    <s v="81-100"/>
    <n v="67.400000000000006"/>
    <s v="61-80"/>
    <n v="127382.6"/>
    <n v="159228.20000000001"/>
    <n v="636912.9"/>
  </r>
  <r>
    <n v="939"/>
    <s v="939, 2022"/>
    <x v="938"/>
    <x v="6"/>
    <x v="5"/>
    <x v="6"/>
    <n v="592.9"/>
    <n v="592900000"/>
    <n v="8.6"/>
    <n v="1217.7"/>
    <n v="1217700000"/>
    <n v="-10.3"/>
    <n v="65.599999999999994"/>
    <s v="61-80"/>
    <x v="0"/>
    <n v="35.6"/>
    <x v="3"/>
    <n v="92.6"/>
    <s v="81-100"/>
    <n v="68.599999999999994"/>
    <s v="61-80"/>
    <n v="112722.6"/>
    <n v="140903.20000000001"/>
    <n v="563613"/>
  </r>
  <r>
    <n v="939"/>
    <s v="939, 2023"/>
    <x v="938"/>
    <x v="6"/>
    <x v="5"/>
    <x v="7"/>
    <n v="647.9"/>
    <n v="647900000"/>
    <n v="8.9"/>
    <n v="1118"/>
    <n v="1118000000"/>
    <n v="9.3000000000000007"/>
    <n v="65.900000000000006"/>
    <s v="61-80"/>
    <x v="0"/>
    <n v="39.799999999999997"/>
    <x v="3"/>
    <n v="92.5"/>
    <s v="81-100"/>
    <n v="65.3"/>
    <s v="61-80"/>
    <n v="119369.5"/>
    <n v="149211.79999999999"/>
    <n v="596847.4"/>
  </r>
  <r>
    <n v="939"/>
    <s v="939, 2024"/>
    <x v="938"/>
    <x v="6"/>
    <x v="5"/>
    <x v="8"/>
    <n v="714"/>
    <n v="714000000"/>
    <n v="10.8"/>
    <n v="1325.6"/>
    <n v="1325600000"/>
    <n v="10.199999999999999"/>
    <n v="67.7"/>
    <s v="61-80"/>
    <x v="0"/>
    <n v="41.9"/>
    <x v="0"/>
    <n v="94.2"/>
    <s v="81-100"/>
    <n v="67"/>
    <s v="61-80"/>
    <n v="129503.8"/>
    <n v="161879.79999999999"/>
    <n v="647519.1"/>
  </r>
  <r>
    <n v="939"/>
    <s v="939, 2025"/>
    <x v="938"/>
    <x v="6"/>
    <x v="5"/>
    <x v="9"/>
    <n v="701.8"/>
    <n v="701800000"/>
    <n v="11.4"/>
    <n v="1840.7"/>
    <n v="1840700000"/>
    <n v="-1.7"/>
    <n v="69.900000000000006"/>
    <s v="61-80"/>
    <x v="0"/>
    <n v="45.9"/>
    <x v="0"/>
    <n v="97.4"/>
    <s v="81-100"/>
    <n v="66.400000000000006"/>
    <s v="61-80"/>
    <n v="123318.3"/>
    <n v="154147.9"/>
    <n v="616591.69999999995"/>
  </r>
  <r>
    <n v="940"/>
    <s v="940, 2016"/>
    <x v="939"/>
    <x v="4"/>
    <x v="1"/>
    <x v="0"/>
    <n v="577.20000000000005"/>
    <n v="577200000"/>
    <n v="10.8"/>
    <n v="1374.8"/>
    <n v="1374800000"/>
    <n v="-7.1"/>
    <n v="47.6"/>
    <s v="41-60"/>
    <x v="0"/>
    <n v="50.7"/>
    <x v="0"/>
    <n v="44.5"/>
    <s v="41-60"/>
    <n v="47.6"/>
    <s v="41-60"/>
    <n v="48768.1"/>
    <n v="48768.1"/>
    <n v="97536.3"/>
  </r>
  <r>
    <n v="940"/>
    <s v="940, 2017"/>
    <x v="939"/>
    <x v="4"/>
    <x v="1"/>
    <x v="1"/>
    <n v="582.5"/>
    <n v="582500000"/>
    <n v="9.1"/>
    <n v="1269.8"/>
    <n v="1269800000"/>
    <n v="0.9"/>
    <n v="48"/>
    <s v="41-60"/>
    <x v="0"/>
    <n v="50.7"/>
    <x v="0"/>
    <n v="46.4"/>
    <s v="41-60"/>
    <n v="47"/>
    <s v="41-60"/>
    <n v="49222.8"/>
    <n v="49222.8"/>
    <n v="98445.7"/>
  </r>
  <r>
    <n v="940"/>
    <s v="940, 2018"/>
    <x v="939"/>
    <x v="4"/>
    <x v="1"/>
    <x v="2"/>
    <n v="551.9"/>
    <n v="551900000"/>
    <n v="11.1"/>
    <n v="762.7"/>
    <n v="762700000"/>
    <n v="-5.3"/>
    <n v="49.2"/>
    <s v="41-60"/>
    <x v="0"/>
    <n v="52.5"/>
    <x v="0"/>
    <n v="47.4"/>
    <s v="41-60"/>
    <n v="47.7"/>
    <s v="41-60"/>
    <n v="45957.9"/>
    <n v="45957.9"/>
    <n v="91915.9"/>
  </r>
  <r>
    <n v="940"/>
    <s v="940, 2019"/>
    <x v="939"/>
    <x v="4"/>
    <x v="1"/>
    <x v="3"/>
    <n v="575.79999999999995"/>
    <n v="575800000"/>
    <n v="12.6"/>
    <n v="1523.1"/>
    <n v="1523100000"/>
    <n v="4.3"/>
    <n v="49.9"/>
    <s v="41-60"/>
    <x v="0"/>
    <n v="55.7"/>
    <x v="0"/>
    <n v="47.2"/>
    <s v="41-60"/>
    <n v="46.7"/>
    <s v="41-60"/>
    <n v="46653.9"/>
    <n v="46653.9"/>
    <n v="93307.8"/>
  </r>
  <r>
    <n v="940"/>
    <s v="940, 2020"/>
    <x v="939"/>
    <x v="4"/>
    <x v="1"/>
    <x v="4"/>
    <n v="681.2"/>
    <n v="681200000"/>
    <n v="11.3"/>
    <n v="1250.8"/>
    <n v="1250800000"/>
    <n v="18.3"/>
    <n v="49.4"/>
    <s v="41-60"/>
    <x v="0"/>
    <n v="58.7"/>
    <x v="0"/>
    <n v="43.7"/>
    <s v="41-60"/>
    <n v="45.8"/>
    <s v="41-60"/>
    <n v="53741.5"/>
    <n v="53741.5"/>
    <n v="107482.9"/>
  </r>
  <r>
    <n v="940"/>
    <s v="940, 2021"/>
    <x v="939"/>
    <x v="4"/>
    <x v="1"/>
    <x v="5"/>
    <n v="691.2"/>
    <n v="691200000"/>
    <n v="11.4"/>
    <n v="1627.4"/>
    <n v="1627400000"/>
    <n v="1.5"/>
    <n v="49.4"/>
    <s v="41-60"/>
    <x v="0"/>
    <n v="58.6"/>
    <x v="0"/>
    <n v="41"/>
    <s v="41-60"/>
    <n v="48.7"/>
    <s v="41-60"/>
    <n v="54593.7"/>
    <n v="54593.7"/>
    <n v="109187.4"/>
  </r>
  <r>
    <n v="940"/>
    <s v="940, 2022"/>
    <x v="939"/>
    <x v="4"/>
    <x v="1"/>
    <x v="6"/>
    <n v="735.3"/>
    <n v="735300000"/>
    <n v="14.5"/>
    <n v="1443.9"/>
    <n v="1443900000"/>
    <n v="6.4"/>
    <n v="50.5"/>
    <s v="41-60"/>
    <x v="0"/>
    <n v="56.6"/>
    <x v="0"/>
    <n v="42.9"/>
    <s v="41-60"/>
    <n v="52.1"/>
    <s v="41-60"/>
    <n v="59091.3"/>
    <n v="59091.3"/>
    <n v="118182.6"/>
  </r>
  <r>
    <n v="940"/>
    <s v="940, 2023"/>
    <x v="939"/>
    <x v="4"/>
    <x v="1"/>
    <x v="7"/>
    <n v="785.1"/>
    <n v="785100000"/>
    <n v="11.8"/>
    <n v="1929"/>
    <n v="1929000000"/>
    <n v="6.8"/>
    <n v="49.8"/>
    <s v="41-60"/>
    <x v="0"/>
    <n v="55.7"/>
    <x v="0"/>
    <n v="41.2"/>
    <s v="41-60"/>
    <n v="52.6"/>
    <s v="41-60"/>
    <n v="63621.7"/>
    <n v="63621.7"/>
    <n v="127243.5"/>
  </r>
  <r>
    <n v="940"/>
    <s v="940, 2024"/>
    <x v="939"/>
    <x v="4"/>
    <x v="1"/>
    <x v="8"/>
    <n v="928.1"/>
    <n v="928100000"/>
    <n v="13.2"/>
    <n v="2121.1"/>
    <n v="2121100000"/>
    <n v="18.2"/>
    <n v="50.2"/>
    <s v="41-60"/>
    <x v="0"/>
    <n v="53.7"/>
    <x v="0"/>
    <n v="44.4"/>
    <s v="41-60"/>
    <n v="52.5"/>
    <s v="41-60"/>
    <n v="76474.3"/>
    <n v="76474.3"/>
    <n v="152948.5"/>
  </r>
  <r>
    <n v="940"/>
    <s v="940, 2025"/>
    <x v="939"/>
    <x v="4"/>
    <x v="1"/>
    <x v="9"/>
    <n v="988.5"/>
    <n v="988500000"/>
    <n v="15.5"/>
    <n v="1664"/>
    <n v="1664000000"/>
    <n v="6.5"/>
    <n v="51.5"/>
    <s v="41-60"/>
    <x v="0"/>
    <n v="53.2"/>
    <x v="0"/>
    <n v="45.6"/>
    <s v="41-60"/>
    <n v="55.6"/>
    <s v="41-60"/>
    <n v="81796.7"/>
    <n v="81796.7"/>
    <n v="163593.4"/>
  </r>
  <r>
    <n v="941"/>
    <s v="941, 2016"/>
    <x v="940"/>
    <x v="6"/>
    <x v="4"/>
    <x v="0"/>
    <n v="4777.1000000000004"/>
    <n v="4777100000"/>
    <n v="13.8"/>
    <n v="14064"/>
    <n v="14064000000"/>
    <n v="10.5"/>
    <n v="37.700000000000003"/>
    <s v="21-40"/>
    <x v="1"/>
    <n v="14"/>
    <x v="2"/>
    <n v="51.3"/>
    <s v="41-60"/>
    <n v="47.8"/>
    <s v="41-60"/>
    <n v="1052976.2"/>
    <n v="1316220.3"/>
    <n v="5264881"/>
  </r>
  <r>
    <n v="941"/>
    <s v="941, 2017"/>
    <x v="940"/>
    <x v="6"/>
    <x v="4"/>
    <x v="1"/>
    <n v="5365.7"/>
    <n v="5365700000"/>
    <n v="16.399999999999999"/>
    <n v="12502.9"/>
    <n v="12502900000"/>
    <n v="12.3"/>
    <n v="41.1"/>
    <s v="41-60"/>
    <x v="0"/>
    <n v="16.399999999999999"/>
    <x v="2"/>
    <n v="57.8"/>
    <s v="41-60"/>
    <n v="49.2"/>
    <s v="41-60"/>
    <n v="1164699.3"/>
    <n v="1455874.1"/>
    <n v="5823496.5"/>
  </r>
  <r>
    <n v="941"/>
    <s v="941, 2018"/>
    <x v="940"/>
    <x v="6"/>
    <x v="4"/>
    <x v="2"/>
    <n v="5537.5"/>
    <n v="5537500000"/>
    <n v="16.2"/>
    <n v="12129.8"/>
    <n v="12129800000"/>
    <n v="3.2"/>
    <n v="46"/>
    <s v="41-60"/>
    <x v="0"/>
    <n v="22.8"/>
    <x v="3"/>
    <n v="61.2"/>
    <s v="61-80"/>
    <n v="54.1"/>
    <s v="41-60"/>
    <n v="1152166.5"/>
    <n v="1440208.1"/>
    <n v="5760832.5"/>
  </r>
  <r>
    <n v="941"/>
    <s v="941, 2019"/>
    <x v="940"/>
    <x v="6"/>
    <x v="4"/>
    <x v="3"/>
    <n v="5585.1"/>
    <n v="5585100000"/>
    <n v="16.100000000000001"/>
    <n v="16256"/>
    <n v="16256000000"/>
    <n v="0.9"/>
    <n v="45.5"/>
    <s v="41-60"/>
    <x v="0"/>
    <n v="23"/>
    <x v="3"/>
    <n v="59.8"/>
    <s v="41-60"/>
    <n v="53.6"/>
    <s v="41-60"/>
    <n v="1160366.5"/>
    <n v="1450458.2"/>
    <n v="5801832.5999999996"/>
  </r>
  <r>
    <n v="941"/>
    <s v="941, 2020"/>
    <x v="940"/>
    <x v="6"/>
    <x v="4"/>
    <x v="4"/>
    <n v="5799"/>
    <n v="5799000000"/>
    <n v="13.2"/>
    <n v="8481.7000000000007"/>
    <n v="8481700000.000001"/>
    <n v="3.8"/>
    <n v="45.8"/>
    <s v="41-60"/>
    <x v="0"/>
    <n v="25.6"/>
    <x v="3"/>
    <n v="58.5"/>
    <s v="41-60"/>
    <n v="53.4"/>
    <s v="41-60"/>
    <n v="1184058.8999999999"/>
    <n v="1480073.7"/>
    <n v="5920294.7000000002"/>
  </r>
  <r>
    <n v="941"/>
    <s v="941, 2021"/>
    <x v="940"/>
    <x v="6"/>
    <x v="4"/>
    <x v="5"/>
    <n v="5975.2"/>
    <n v="5975200000"/>
    <n v="12.9"/>
    <n v="13669.8"/>
    <n v="13669800000"/>
    <n v="3"/>
    <n v="45.7"/>
    <s v="41-60"/>
    <x v="0"/>
    <n v="24.9"/>
    <x v="3"/>
    <n v="58.5"/>
    <s v="41-60"/>
    <n v="53.6"/>
    <s v="41-60"/>
    <n v="1225615.1000000001"/>
    <n v="1532018.9"/>
    <n v="6128075.4000000004"/>
  </r>
  <r>
    <n v="941"/>
    <s v="941, 2022"/>
    <x v="940"/>
    <x v="6"/>
    <x v="4"/>
    <x v="6"/>
    <n v="5836.7"/>
    <n v="5836700000"/>
    <n v="12.7"/>
    <n v="17052.400000000001"/>
    <n v="17052400000.000002"/>
    <n v="-2.2999999999999998"/>
    <n v="45.3"/>
    <s v="41-60"/>
    <x v="0"/>
    <n v="26.5"/>
    <x v="3"/>
    <n v="59.3"/>
    <s v="41-60"/>
    <n v="50.2"/>
    <s v="41-60"/>
    <n v="1184466.1000000001"/>
    <n v="1480582.6"/>
    <n v="5922330.2999999998"/>
  </r>
  <r>
    <n v="941"/>
    <s v="941, 2023"/>
    <x v="940"/>
    <x v="6"/>
    <x v="4"/>
    <x v="7"/>
    <n v="6608.5"/>
    <n v="6608500000"/>
    <n v="10.199999999999999"/>
    <n v="11394.1"/>
    <n v="11394100000"/>
    <n v="13.2"/>
    <n v="45.9"/>
    <s v="41-60"/>
    <x v="0"/>
    <n v="27.5"/>
    <x v="3"/>
    <n v="60"/>
    <s v="41-60"/>
    <n v="50.3"/>
    <s v="41-60"/>
    <n v="1331794.8"/>
    <n v="1664743.5"/>
    <n v="6658974"/>
  </r>
  <r>
    <n v="941"/>
    <s v="941, 2024"/>
    <x v="940"/>
    <x v="6"/>
    <x v="4"/>
    <x v="8"/>
    <n v="6823.4"/>
    <n v="6823400000"/>
    <n v="8.5"/>
    <n v="12638.5"/>
    <n v="12638500000"/>
    <n v="3.3"/>
    <n v="46.1"/>
    <s v="41-60"/>
    <x v="0"/>
    <n v="27.7"/>
    <x v="3"/>
    <n v="59.1"/>
    <s v="41-60"/>
    <n v="51.4"/>
    <s v="41-60"/>
    <n v="1373019.3"/>
    <n v="1716274.1"/>
    <n v="6865096.4000000004"/>
  </r>
  <r>
    <n v="941"/>
    <s v="941, 2025"/>
    <x v="940"/>
    <x v="6"/>
    <x v="4"/>
    <x v="9"/>
    <n v="7028"/>
    <n v="7028000000"/>
    <n v="8.6999999999999993"/>
    <n v="8675.7999999999993"/>
    <n v="8675800000"/>
    <n v="3"/>
    <n v="45.1"/>
    <s v="41-60"/>
    <x v="0"/>
    <n v="26.4"/>
    <x v="3"/>
    <n v="57"/>
    <s v="41-60"/>
    <n v="52"/>
    <s v="41-60"/>
    <n v="1427362.1"/>
    <n v="1784202.6"/>
    <n v="7136810.5"/>
  </r>
  <r>
    <n v="942"/>
    <s v="942, 2016"/>
    <x v="941"/>
    <x v="1"/>
    <x v="3"/>
    <x v="0"/>
    <n v="560.1"/>
    <n v="560100000"/>
    <n v="3"/>
    <n v="304.10000000000002"/>
    <n v="304100000"/>
    <n v="-7.3"/>
    <n v="34.5"/>
    <s v="21-40"/>
    <x v="1"/>
    <n v="13.4"/>
    <x v="2"/>
    <n v="9.6"/>
    <s v="0-20"/>
    <n v="80.7"/>
    <s v="81-100"/>
    <n v="371852.9"/>
    <n v="61975.5"/>
    <n v="1239509.8"/>
  </r>
  <r>
    <n v="942"/>
    <s v="942, 2017"/>
    <x v="941"/>
    <x v="1"/>
    <x v="3"/>
    <x v="1"/>
    <n v="574"/>
    <n v="574000000"/>
    <n v="-1.9"/>
    <n v="1136.9000000000001"/>
    <n v="1136900000"/>
    <n v="2.5"/>
    <n v="33.6"/>
    <s v="21-40"/>
    <x v="1"/>
    <n v="15.9"/>
    <x v="2"/>
    <n v="4.8"/>
    <s v="0-20"/>
    <n v="80.2"/>
    <s v="81-100"/>
    <n v="374927.4"/>
    <n v="62487.9"/>
    <n v="1249757.8999999999"/>
  </r>
  <r>
    <n v="942"/>
    <s v="942, 2018"/>
    <x v="941"/>
    <x v="1"/>
    <x v="3"/>
    <x v="2"/>
    <n v="585.6"/>
    <n v="585600000"/>
    <n v="1.4"/>
    <n v="121.7"/>
    <n v="121700000"/>
    <n v="2"/>
    <n v="33.799999999999997"/>
    <s v="21-40"/>
    <x v="1"/>
    <n v="14.1"/>
    <x v="2"/>
    <n v="6"/>
    <s v="0-20"/>
    <n v="81.099999999999994"/>
    <s v="81-100"/>
    <n v="386826.6"/>
    <n v="64471.1"/>
    <n v="1289422"/>
  </r>
  <r>
    <n v="942"/>
    <s v="942, 2019"/>
    <x v="941"/>
    <x v="1"/>
    <x v="3"/>
    <x v="3"/>
    <n v="594"/>
    <n v="594000000"/>
    <n v="0.1"/>
    <n v="5.6"/>
    <n v="5600000"/>
    <n v="1.4"/>
    <n v="35.5"/>
    <s v="21-40"/>
    <x v="1"/>
    <n v="19.8"/>
    <x v="2"/>
    <n v="5.8"/>
    <s v="0-20"/>
    <n v="80.8"/>
    <s v="81-100"/>
    <n v="378405.9"/>
    <n v="63067.6"/>
    <n v="1261352.8999999999"/>
  </r>
  <r>
    <n v="942"/>
    <s v="942, 2020"/>
    <x v="941"/>
    <x v="1"/>
    <x v="3"/>
    <x v="4"/>
    <n v="542.5"/>
    <n v="542500000"/>
    <n v="4.7"/>
    <n v="296.2"/>
    <n v="296200000"/>
    <n v="-8.6999999999999993"/>
    <n v="34.799999999999997"/>
    <s v="21-40"/>
    <x v="1"/>
    <n v="19.3"/>
    <x v="2"/>
    <n v="5.0999999999999996"/>
    <s v="0-20"/>
    <n v="80.099999999999994"/>
    <s v="81-100"/>
    <n v="346662.2"/>
    <n v="57777"/>
    <n v="1155540.7"/>
  </r>
  <r>
    <n v="942"/>
    <s v="942, 2021"/>
    <x v="941"/>
    <x v="1"/>
    <x v="3"/>
    <x v="5"/>
    <n v="510.5"/>
    <n v="510500000"/>
    <n v="2.8"/>
    <n v="153.4"/>
    <n v="153400000"/>
    <n v="-5.9"/>
    <n v="35.799999999999997"/>
    <s v="21-40"/>
    <x v="1"/>
    <n v="20.6"/>
    <x v="3"/>
    <n v="8.3000000000000007"/>
    <s v="0-20"/>
    <n v="78.599999999999994"/>
    <s v="61-80"/>
    <n v="323415.8"/>
    <n v="53902.6"/>
    <n v="1078052.6000000001"/>
  </r>
  <r>
    <n v="942"/>
    <s v="942, 2022"/>
    <x v="941"/>
    <x v="1"/>
    <x v="3"/>
    <x v="6"/>
    <n v="451.5"/>
    <n v="451500000"/>
    <n v="3.6"/>
    <n v="252.2"/>
    <n v="252200000"/>
    <n v="-11.6"/>
    <n v="37.299999999999997"/>
    <s v="21-40"/>
    <x v="1"/>
    <n v="22.6"/>
    <x v="3"/>
    <n v="6.5"/>
    <s v="0-20"/>
    <n v="82.9"/>
    <s v="81-100"/>
    <n v="282119.3"/>
    <n v="47019.9"/>
    <n v="940397.7"/>
  </r>
  <r>
    <n v="942"/>
    <s v="942, 2023"/>
    <x v="941"/>
    <x v="1"/>
    <x v="3"/>
    <x v="7"/>
    <n v="499.5"/>
    <n v="499500000"/>
    <n v="2.9"/>
    <n v="258.5"/>
    <n v="258500000"/>
    <n v="10.6"/>
    <n v="38.9"/>
    <s v="21-40"/>
    <x v="1"/>
    <n v="26.6"/>
    <x v="3"/>
    <n v="7.8"/>
    <s v="0-20"/>
    <n v="82.2"/>
    <s v="81-100"/>
    <n v="303820.79999999999"/>
    <n v="50636.800000000003"/>
    <n v="1012736.1"/>
  </r>
  <r>
    <n v="942"/>
    <s v="942, 2024"/>
    <x v="941"/>
    <x v="1"/>
    <x v="3"/>
    <x v="8"/>
    <n v="538.20000000000005"/>
    <n v="538200000"/>
    <n v="0.3"/>
    <n v="15.2"/>
    <n v="15200000"/>
    <n v="7.8"/>
    <n v="42.8"/>
    <s v="41-60"/>
    <x v="0"/>
    <n v="31.6"/>
    <x v="3"/>
    <n v="10.4"/>
    <s v="0-20"/>
    <n v="86.3"/>
    <s v="81-100"/>
    <n v="316049"/>
    <n v="52674.8"/>
    <n v="1053496.6000000001"/>
  </r>
  <r>
    <n v="942"/>
    <s v="942, 2025"/>
    <x v="941"/>
    <x v="1"/>
    <x v="3"/>
    <x v="9"/>
    <n v="564.1"/>
    <n v="564100000"/>
    <n v="-1"/>
    <n v="443.7"/>
    <n v="443700000"/>
    <n v="4.8"/>
    <n v="43"/>
    <s v="41-60"/>
    <x v="0"/>
    <n v="30"/>
    <x v="3"/>
    <n v="10.6"/>
    <s v="0-20"/>
    <n v="88.4"/>
    <s v="81-100"/>
    <n v="335074.09999999998"/>
    <n v="55845.7"/>
    <n v="1116913.8"/>
  </r>
  <r>
    <n v="943"/>
    <s v="943, 2016"/>
    <x v="942"/>
    <x v="1"/>
    <x v="4"/>
    <x v="0"/>
    <n v="518.29999999999995"/>
    <n v="518299999.99999994"/>
    <n v="7.1"/>
    <n v="424.8"/>
    <n v="424800000"/>
    <n v="9.9"/>
    <n v="46.2"/>
    <s v="41-60"/>
    <x v="0"/>
    <n v="7.8"/>
    <x v="2"/>
    <n v="53.3"/>
    <s v="41-60"/>
    <n v="77.400000000000006"/>
    <s v="61-80"/>
    <n v="356245.3"/>
    <n v="59374.2"/>
    <n v="1187484.3999999999"/>
  </r>
  <r>
    <n v="943"/>
    <s v="943, 2017"/>
    <x v="942"/>
    <x v="1"/>
    <x v="4"/>
    <x v="1"/>
    <n v="593.29999999999995"/>
    <n v="593300000"/>
    <n v="8.4"/>
    <n v="923.9"/>
    <n v="923900000"/>
    <n v="14.5"/>
    <n v="48.5"/>
    <s v="41-60"/>
    <x v="0"/>
    <n v="9.4"/>
    <x v="2"/>
    <n v="55.8"/>
    <s v="41-60"/>
    <n v="80.2"/>
    <s v="81-100"/>
    <n v="403781.8"/>
    <n v="67297"/>
    <n v="1345939.5"/>
  </r>
  <r>
    <n v="943"/>
    <s v="943, 2018"/>
    <x v="942"/>
    <x v="1"/>
    <x v="4"/>
    <x v="2"/>
    <n v="690.2"/>
    <n v="690200000"/>
    <n v="12.5"/>
    <n v="878.1"/>
    <n v="878100000"/>
    <n v="16.3"/>
    <n v="50.3"/>
    <s v="41-60"/>
    <x v="0"/>
    <n v="10.7"/>
    <x v="2"/>
    <n v="57.2"/>
    <s v="41-60"/>
    <n v="83"/>
    <s v="81-100"/>
    <n v="465972.4"/>
    <n v="77662.100000000006"/>
    <n v="1553241.5"/>
  </r>
  <r>
    <n v="943"/>
    <s v="943, 2019"/>
    <x v="942"/>
    <x v="1"/>
    <x v="4"/>
    <x v="3"/>
    <n v="769.7"/>
    <n v="769700000"/>
    <n v="12.1"/>
    <n v="1325.7"/>
    <n v="1325700000"/>
    <n v="11.5"/>
    <n v="52"/>
    <s v="41-60"/>
    <x v="0"/>
    <n v="12.6"/>
    <x v="2"/>
    <n v="62.2"/>
    <s v="61-80"/>
    <n v="81.2"/>
    <s v="81-100"/>
    <n v="513346.3"/>
    <n v="85557.7"/>
    <n v="1711154.4"/>
  </r>
  <r>
    <n v="943"/>
    <s v="943, 2020"/>
    <x v="942"/>
    <x v="1"/>
    <x v="4"/>
    <x v="4"/>
    <n v="854.5"/>
    <n v="854500000"/>
    <n v="11.1"/>
    <n v="1316"/>
    <n v="1316000000"/>
    <n v="11"/>
    <n v="51.7"/>
    <s v="41-60"/>
    <x v="0"/>
    <n v="12.6"/>
    <x v="2"/>
    <n v="62.6"/>
    <s v="61-80"/>
    <n v="79.900000000000006"/>
    <s v="61-80"/>
    <n v="570139.69999999995"/>
    <n v="95023.3"/>
    <n v="1900465.8"/>
  </r>
  <r>
    <n v="943"/>
    <s v="943, 2021"/>
    <x v="942"/>
    <x v="1"/>
    <x v="4"/>
    <x v="5"/>
    <n v="947.1"/>
    <n v="947100000"/>
    <n v="14.4"/>
    <n v="2022.7"/>
    <n v="2022700000"/>
    <n v="10.8"/>
    <n v="51.2"/>
    <s v="41-60"/>
    <x v="0"/>
    <n v="15.5"/>
    <x v="2"/>
    <n v="61.5"/>
    <s v="61-80"/>
    <n v="76.8"/>
    <s v="61-80"/>
    <n v="620284.5"/>
    <n v="103380.7"/>
    <n v="2067614.9"/>
  </r>
  <r>
    <n v="943"/>
    <s v="943, 2022"/>
    <x v="942"/>
    <x v="1"/>
    <x v="4"/>
    <x v="6"/>
    <n v="1062"/>
    <n v="1062000000"/>
    <n v="15.9"/>
    <n v="2158.1999999999998"/>
    <n v="2158200000"/>
    <n v="12.1"/>
    <n v="51.1"/>
    <s v="41-60"/>
    <x v="0"/>
    <n v="15.6"/>
    <x v="2"/>
    <n v="62.4"/>
    <s v="61-80"/>
    <n v="75.3"/>
    <s v="61-80"/>
    <n v="694864.7"/>
    <n v="115810.8"/>
    <n v="2316215.7999999998"/>
  </r>
  <r>
    <n v="943"/>
    <s v="943, 2023"/>
    <x v="942"/>
    <x v="1"/>
    <x v="4"/>
    <x v="7"/>
    <n v="1126.5"/>
    <n v="1126500000"/>
    <n v="18.3"/>
    <n v="3520.6"/>
    <n v="3520600000"/>
    <n v="6.1"/>
    <n v="51.9"/>
    <s v="41-60"/>
    <x v="0"/>
    <n v="19.899999999999999"/>
    <x v="2"/>
    <n v="60.4"/>
    <s v="61-80"/>
    <n v="75.3"/>
    <s v="61-80"/>
    <n v="717028.1"/>
    <n v="119504.7"/>
    <n v="2390093.7999999998"/>
  </r>
  <r>
    <n v="943"/>
    <s v="943, 2024"/>
    <x v="942"/>
    <x v="1"/>
    <x v="4"/>
    <x v="8"/>
    <n v="1273.0999999999999"/>
    <n v="1273100000"/>
    <n v="16.399999999999999"/>
    <n v="2257"/>
    <n v="2257000000"/>
    <n v="13"/>
    <n v="52.1"/>
    <s v="41-60"/>
    <x v="0"/>
    <n v="20.5"/>
    <x v="3"/>
    <n v="60.7"/>
    <s v="61-80"/>
    <n v="75"/>
    <s v="61-80"/>
    <n v="807047.6"/>
    <n v="134507.9"/>
    <n v="2690158.7"/>
  </r>
  <r>
    <n v="943"/>
    <s v="943, 2025"/>
    <x v="942"/>
    <x v="1"/>
    <x v="4"/>
    <x v="9"/>
    <n v="1326.1"/>
    <n v="1326100000"/>
    <n v="18"/>
    <n v="2603.6999999999998"/>
    <n v="2603700000"/>
    <n v="4.2"/>
    <n v="54.1"/>
    <s v="41-60"/>
    <x v="0"/>
    <n v="21.4"/>
    <x v="3"/>
    <n v="63"/>
    <s v="61-80"/>
    <n v="78.099999999999994"/>
    <s v="61-80"/>
    <n v="835785.4"/>
    <n v="139297.60000000001"/>
    <n v="2785951.4"/>
  </r>
  <r>
    <n v="944"/>
    <s v="944, 2016"/>
    <x v="943"/>
    <x v="3"/>
    <x v="5"/>
    <x v="0"/>
    <n v="2902"/>
    <n v="2902000000"/>
    <n v="12.8"/>
    <n v="2971.2"/>
    <n v="2971200000"/>
    <n v="6.3"/>
    <n v="57.9"/>
    <s v="41-60"/>
    <x v="0"/>
    <n v="100"/>
    <x v="4"/>
    <n v="19.8"/>
    <s v="0-20"/>
    <n v="53.7"/>
    <s v="41-60"/>
    <n v="29020.5"/>
    <n v="14510.2"/>
    <n v="72551.100000000006"/>
  </r>
  <r>
    <n v="944"/>
    <s v="944, 2017"/>
    <x v="943"/>
    <x v="3"/>
    <x v="5"/>
    <x v="1"/>
    <n v="2891.9"/>
    <n v="2891900000"/>
    <n v="14.7"/>
    <n v="7634.8"/>
    <n v="7634800000"/>
    <n v="-0.3"/>
    <n v="56.4"/>
    <s v="41-60"/>
    <x v="0"/>
    <n v="97.3"/>
    <x v="4"/>
    <n v="19.2"/>
    <s v="0-20"/>
    <n v="52.7"/>
    <s v="41-60"/>
    <n v="30001.4"/>
    <n v="15000.7"/>
    <n v="75003.600000000006"/>
  </r>
  <r>
    <n v="944"/>
    <s v="944, 2018"/>
    <x v="943"/>
    <x v="3"/>
    <x v="5"/>
    <x v="2"/>
    <n v="2498.8000000000002"/>
    <n v="2498800000"/>
    <n v="14.1"/>
    <n v="2830.2"/>
    <n v="2830200000"/>
    <n v="-13.6"/>
    <n v="55"/>
    <s v="41-60"/>
    <x v="0"/>
    <n v="95.9"/>
    <x v="4"/>
    <n v="18"/>
    <s v="0-20"/>
    <n v="51.1"/>
    <s v="41-60"/>
    <n v="26407.9"/>
    <n v="13204"/>
    <n v="66019.8"/>
  </r>
  <r>
    <n v="944"/>
    <s v="944, 2019"/>
    <x v="943"/>
    <x v="3"/>
    <x v="5"/>
    <x v="3"/>
    <n v="2545"/>
    <n v="2545000000"/>
    <n v="11.8"/>
    <n v="3225.3"/>
    <n v="3225300000"/>
    <n v="1.8"/>
    <n v="54.9"/>
    <s v="41-60"/>
    <x v="0"/>
    <n v="99"/>
    <x v="4"/>
    <n v="17.7"/>
    <s v="0-20"/>
    <n v="47.9"/>
    <s v="41-60"/>
    <n v="25807.200000000001"/>
    <n v="12903.6"/>
    <n v="64517.9"/>
  </r>
  <r>
    <n v="944"/>
    <s v="944, 2020"/>
    <x v="943"/>
    <x v="3"/>
    <x v="5"/>
    <x v="4"/>
    <n v="2650.9"/>
    <n v="2650900000"/>
    <n v="13.2"/>
    <n v="3536.7"/>
    <n v="3536700000"/>
    <n v="4.2"/>
    <n v="55"/>
    <s v="41-60"/>
    <x v="0"/>
    <n v="98.2"/>
    <x v="4"/>
    <n v="19.100000000000001"/>
    <s v="0-20"/>
    <n v="47.6"/>
    <s v="41-60"/>
    <n v="27181.3"/>
    <n v="13590.7"/>
    <n v="67953.3"/>
  </r>
  <r>
    <n v="944"/>
    <s v="944, 2021"/>
    <x v="943"/>
    <x v="3"/>
    <x v="5"/>
    <x v="5"/>
    <n v="2326.1"/>
    <n v="2326100000"/>
    <n v="12.2"/>
    <n v="4258.1000000000004"/>
    <n v="4258100000.0000005"/>
    <n v="-12.3"/>
    <n v="56"/>
    <s v="41-60"/>
    <x v="0"/>
    <n v="100"/>
    <x v="4"/>
    <n v="19.899999999999999"/>
    <s v="0-20"/>
    <n v="48.2"/>
    <s v="41-60"/>
    <n v="23260.799999999999"/>
    <n v="11630.4"/>
    <n v="58152.1"/>
  </r>
  <r>
    <n v="944"/>
    <s v="944, 2022"/>
    <x v="943"/>
    <x v="3"/>
    <x v="5"/>
    <x v="6"/>
    <n v="2369.1999999999998"/>
    <n v="2369200000"/>
    <n v="14"/>
    <n v="5621.6"/>
    <n v="5621600000"/>
    <n v="1.9"/>
    <n v="55.7"/>
    <s v="41-60"/>
    <x v="0"/>
    <n v="100"/>
    <x v="4"/>
    <n v="20.3"/>
    <s v="21-40"/>
    <n v="47"/>
    <s v="41-60"/>
    <n v="23692.400000000001"/>
    <n v="11846.2"/>
    <n v="59230.9"/>
  </r>
  <r>
    <n v="944"/>
    <s v="944, 2023"/>
    <x v="943"/>
    <x v="3"/>
    <x v="5"/>
    <x v="7"/>
    <n v="2245.5"/>
    <n v="2245500000"/>
    <n v="15.4"/>
    <n v="6490.9"/>
    <n v="6490900000"/>
    <n v="-5.2"/>
    <n v="54.8"/>
    <s v="41-60"/>
    <x v="0"/>
    <n v="98"/>
    <x v="4"/>
    <n v="22.3"/>
    <s v="21-40"/>
    <n v="44.1"/>
    <s v="41-60"/>
    <n v="23094.3"/>
    <n v="11547.1"/>
    <n v="57735.7"/>
  </r>
  <r>
    <n v="944"/>
    <s v="944, 2024"/>
    <x v="943"/>
    <x v="3"/>
    <x v="5"/>
    <x v="8"/>
    <n v="2406.1"/>
    <n v="2406100000"/>
    <n v="19.3"/>
    <n v="4241.3999999999996"/>
    <n v="4241399999.9999995"/>
    <n v="7.2"/>
    <n v="55.6"/>
    <s v="41-60"/>
    <x v="0"/>
    <n v="97.5"/>
    <x v="4"/>
    <n v="22.7"/>
    <s v="21-40"/>
    <n v="46.7"/>
    <s v="41-60"/>
    <n v="24901.1"/>
    <n v="12450.6"/>
    <n v="62252.9"/>
  </r>
  <r>
    <n v="944"/>
    <s v="944, 2025"/>
    <x v="943"/>
    <x v="3"/>
    <x v="5"/>
    <x v="9"/>
    <n v="2252.1999999999998"/>
    <n v="2252200000"/>
    <n v="18.899999999999999"/>
    <n v="6448.7"/>
    <n v="6448700000"/>
    <n v="-6.4"/>
    <n v="54.5"/>
    <s v="41-60"/>
    <x v="0"/>
    <n v="93.7"/>
    <x v="4"/>
    <n v="23"/>
    <s v="21-40"/>
    <n v="46.7"/>
    <s v="41-60"/>
    <n v="24511"/>
    <n v="12255.5"/>
    <n v="61277.4"/>
  </r>
  <r>
    <n v="945"/>
    <s v="945, 2016"/>
    <x v="944"/>
    <x v="3"/>
    <x v="5"/>
    <x v="0"/>
    <n v="1585.7"/>
    <n v="1585700000"/>
    <n v="9.5"/>
    <n v="1261"/>
    <n v="1261000000"/>
    <n v="1.8"/>
    <n v="67.2"/>
    <s v="61-80"/>
    <x v="0"/>
    <n v="59.4"/>
    <x v="0"/>
    <n v="90.8"/>
    <s v="81-100"/>
    <n v="51.2"/>
    <s v="41-60"/>
    <n v="24860"/>
    <n v="12430"/>
    <n v="62150"/>
  </r>
  <r>
    <n v="945"/>
    <s v="945, 2017"/>
    <x v="944"/>
    <x v="3"/>
    <x v="5"/>
    <x v="1"/>
    <n v="1675"/>
    <n v="1675000000"/>
    <n v="8.6999999999999993"/>
    <n v="1421.8"/>
    <n v="1421800000"/>
    <n v="5.6"/>
    <n v="66.3"/>
    <s v="61-80"/>
    <x v="0"/>
    <n v="58.3"/>
    <x v="0"/>
    <n v="91.7"/>
    <s v="81-100"/>
    <n v="48.9"/>
    <s v="41-60"/>
    <n v="26537.4"/>
    <n v="13268.7"/>
    <n v="66343.600000000006"/>
  </r>
  <r>
    <n v="945"/>
    <s v="945, 2018"/>
    <x v="944"/>
    <x v="3"/>
    <x v="5"/>
    <x v="2"/>
    <n v="1827.7"/>
    <n v="1827700000"/>
    <n v="8.6"/>
    <n v="2872"/>
    <n v="2872000000"/>
    <n v="9.1"/>
    <n v="67.7"/>
    <s v="61-80"/>
    <x v="0"/>
    <n v="61.7"/>
    <x v="1"/>
    <n v="91.7"/>
    <s v="81-100"/>
    <n v="49.7"/>
    <s v="41-60"/>
    <n v="28069.3"/>
    <n v="14034.6"/>
    <n v="70173.100000000006"/>
  </r>
  <r>
    <n v="945"/>
    <s v="945, 2019"/>
    <x v="944"/>
    <x v="3"/>
    <x v="5"/>
    <x v="3"/>
    <n v="1952.1"/>
    <n v="1952100000"/>
    <n v="9.6999999999999993"/>
    <n v="3423.7"/>
    <n v="3423700000"/>
    <n v="6.8"/>
    <n v="68.599999999999994"/>
    <s v="61-80"/>
    <x v="0"/>
    <n v="64.599999999999994"/>
    <x v="1"/>
    <n v="93.1"/>
    <s v="81-100"/>
    <n v="48.2"/>
    <s v="41-60"/>
    <n v="29206.5"/>
    <n v="14603.2"/>
    <n v="73016.2"/>
  </r>
  <r>
    <n v="945"/>
    <s v="945, 2020"/>
    <x v="944"/>
    <x v="3"/>
    <x v="5"/>
    <x v="4"/>
    <n v="2137"/>
    <n v="2137000000"/>
    <n v="12.4"/>
    <n v="3135.8"/>
    <n v="3135800000"/>
    <n v="9.5"/>
    <n v="68.8"/>
    <s v="61-80"/>
    <x v="0"/>
    <n v="65.5"/>
    <x v="1"/>
    <n v="92.2"/>
    <s v="81-100"/>
    <n v="48.6"/>
    <s v="41-60"/>
    <n v="31693.5"/>
    <n v="15846.7"/>
    <n v="79233.7"/>
  </r>
  <r>
    <n v="945"/>
    <s v="945, 2021"/>
    <x v="944"/>
    <x v="3"/>
    <x v="5"/>
    <x v="5"/>
    <n v="2506.1"/>
    <n v="2506100000"/>
    <n v="11"/>
    <n v="4590.3999999999996"/>
    <n v="4590400000"/>
    <n v="17.3"/>
    <n v="68.900000000000006"/>
    <s v="61-80"/>
    <x v="0"/>
    <n v="65.3"/>
    <x v="1"/>
    <n v="95.7"/>
    <s v="81-100"/>
    <n v="45.8"/>
    <s v="41-60"/>
    <n v="37238.300000000003"/>
    <n v="18619.2"/>
    <n v="93095.8"/>
  </r>
  <r>
    <n v="945"/>
    <s v="945, 2022"/>
    <x v="944"/>
    <x v="3"/>
    <x v="5"/>
    <x v="6"/>
    <n v="2399.4"/>
    <n v="2399400000"/>
    <n v="10.3"/>
    <n v="2629.4"/>
    <n v="2629400000"/>
    <n v="-4.3"/>
    <n v="71.2"/>
    <s v="61-80"/>
    <x v="2"/>
    <n v="67.2"/>
    <x v="1"/>
    <n v="100"/>
    <s v="81-100"/>
    <n v="46.3"/>
    <s v="41-60"/>
    <n v="35005.800000000003"/>
    <n v="17502.900000000001"/>
    <n v="87514.4"/>
  </r>
  <r>
    <n v="945"/>
    <s v="945, 2023"/>
    <x v="944"/>
    <x v="3"/>
    <x v="5"/>
    <x v="7"/>
    <n v="2679.6"/>
    <n v="2679600000"/>
    <n v="7.8"/>
    <n v="4050.4"/>
    <n v="4050400000"/>
    <n v="11.7"/>
    <n v="70.5"/>
    <s v="61-80"/>
    <x v="2"/>
    <n v="66.099999999999994"/>
    <x v="1"/>
    <n v="97.9"/>
    <s v="81-100"/>
    <n v="47.5"/>
    <s v="41-60"/>
    <n v="39497.199999999997"/>
    <n v="19748.599999999999"/>
    <n v="98743.1"/>
  </r>
  <r>
    <n v="945"/>
    <s v="945, 2024"/>
    <x v="944"/>
    <x v="3"/>
    <x v="5"/>
    <x v="8"/>
    <n v="3134.6"/>
    <n v="3134600000"/>
    <n v="4.8"/>
    <n v="1764"/>
    <n v="1764000000"/>
    <n v="17"/>
    <n v="72"/>
    <s v="61-80"/>
    <x v="2"/>
    <n v="68"/>
    <x v="1"/>
    <n v="100"/>
    <s v="81-100"/>
    <n v="48"/>
    <s v="41-60"/>
    <n v="45400"/>
    <n v="22700"/>
    <n v="113500.1"/>
  </r>
  <r>
    <n v="945"/>
    <s v="945, 2025"/>
    <x v="944"/>
    <x v="3"/>
    <x v="5"/>
    <x v="9"/>
    <n v="3622.1"/>
    <n v="3622100000"/>
    <n v="4"/>
    <n v="1409.9"/>
    <n v="1409900000"/>
    <n v="15.6"/>
    <n v="71.2"/>
    <s v="61-80"/>
    <x v="2"/>
    <n v="67.8"/>
    <x v="1"/>
    <n v="99"/>
    <s v="81-100"/>
    <n v="46.8"/>
    <s v="41-60"/>
    <n v="52546.8"/>
    <n v="26273.4"/>
    <n v="131367"/>
  </r>
  <r>
    <n v="946"/>
    <s v="946, 2016"/>
    <x v="945"/>
    <x v="4"/>
    <x v="4"/>
    <x v="0"/>
    <n v="1818.2"/>
    <n v="1818200000"/>
    <n v="7.8"/>
    <n v="1491"/>
    <n v="1491000000"/>
    <n v="-4.5"/>
    <n v="68.5"/>
    <s v="61-80"/>
    <x v="0"/>
    <n v="65.099999999999994"/>
    <x v="1"/>
    <n v="70"/>
    <s v="61-80"/>
    <n v="70.599999999999994"/>
    <s v="61-80"/>
    <n v="135316.5"/>
    <n v="135316.5"/>
    <n v="270632.90000000002"/>
  </r>
  <r>
    <n v="946"/>
    <s v="946, 2017"/>
    <x v="945"/>
    <x v="4"/>
    <x v="4"/>
    <x v="1"/>
    <n v="1874.4"/>
    <n v="1874400000"/>
    <n v="8.9"/>
    <n v="1957"/>
    <n v="1957000000"/>
    <n v="3.1"/>
    <n v="69.599999999999994"/>
    <s v="61-80"/>
    <x v="0"/>
    <n v="66"/>
    <x v="1"/>
    <n v="72.400000000000006"/>
    <s v="61-80"/>
    <n v="70.3"/>
    <s v="61-80"/>
    <n v="138305.29999999999"/>
    <n v="138305.29999999999"/>
    <n v="276610.5"/>
  </r>
  <r>
    <n v="946"/>
    <s v="946, 2018"/>
    <x v="945"/>
    <x v="4"/>
    <x v="4"/>
    <x v="2"/>
    <n v="2045.2"/>
    <n v="2045200000"/>
    <n v="10.1"/>
    <n v="3119.1"/>
    <n v="3119100000"/>
    <n v="9.1"/>
    <n v="70.5"/>
    <s v="61-80"/>
    <x v="2"/>
    <n v="67.400000000000006"/>
    <x v="1"/>
    <n v="70.5"/>
    <s v="61-80"/>
    <n v="73.599999999999994"/>
    <s v="61-80"/>
    <n v="148966.1"/>
    <n v="148966.1"/>
    <n v="297932.09999999998"/>
  </r>
  <r>
    <n v="946"/>
    <s v="946, 2019"/>
    <x v="945"/>
    <x v="4"/>
    <x v="4"/>
    <x v="3"/>
    <n v="2266.6999999999998"/>
    <n v="2266700000"/>
    <n v="8.6999999999999993"/>
    <n v="2524.4"/>
    <n v="2524400000"/>
    <n v="10.8"/>
    <n v="71.5"/>
    <s v="61-80"/>
    <x v="2"/>
    <n v="67.7"/>
    <x v="1"/>
    <n v="69.900000000000006"/>
    <s v="61-80"/>
    <n v="76.900000000000006"/>
    <s v="61-80"/>
    <n v="164515.5"/>
    <n v="164515.5"/>
    <n v="329030.90000000002"/>
  </r>
  <r>
    <n v="946"/>
    <s v="946, 2020"/>
    <x v="945"/>
    <x v="4"/>
    <x v="4"/>
    <x v="4"/>
    <n v="2357.4"/>
    <n v="2357400000"/>
    <n v="9.4"/>
    <n v="4026.5"/>
    <n v="4026500000"/>
    <n v="4"/>
    <n v="72"/>
    <s v="61-80"/>
    <x v="2"/>
    <n v="68.400000000000006"/>
    <x v="1"/>
    <n v="68.400000000000006"/>
    <s v="61-80"/>
    <n v="79.099999999999994"/>
    <s v="61-80"/>
    <n v="170041.2"/>
    <n v="170041.2"/>
    <n v="340082.4"/>
  </r>
  <r>
    <n v="946"/>
    <s v="946, 2021"/>
    <x v="945"/>
    <x v="4"/>
    <x v="4"/>
    <x v="5"/>
    <n v="2591.4"/>
    <n v="2591400000"/>
    <n v="7.7"/>
    <n v="2185.3000000000002"/>
    <n v="2185300000"/>
    <n v="9.9"/>
    <n v="73.5"/>
    <s v="61-80"/>
    <x v="2"/>
    <n v="72.5"/>
    <x v="1"/>
    <n v="70.3"/>
    <s v="61-80"/>
    <n v="77.8"/>
    <s v="61-80"/>
    <n v="179396.9"/>
    <n v="179396.9"/>
    <n v="358793.7"/>
  </r>
  <r>
    <n v="946"/>
    <s v="946, 2022"/>
    <x v="945"/>
    <x v="4"/>
    <x v="4"/>
    <x v="6"/>
    <n v="2765.4"/>
    <n v="2765400000"/>
    <n v="11.8"/>
    <n v="5643.8"/>
    <n v="5643800000"/>
    <n v="6.7"/>
    <n v="73.8"/>
    <s v="61-80"/>
    <x v="2"/>
    <n v="76.400000000000006"/>
    <x v="1"/>
    <n v="68.099999999999994"/>
    <s v="61-80"/>
    <n v="76.900000000000006"/>
    <s v="61-80"/>
    <n v="183857"/>
    <n v="183857"/>
    <n v="367713.9"/>
  </r>
  <r>
    <n v="946"/>
    <s v="946, 2023"/>
    <x v="945"/>
    <x v="4"/>
    <x v="4"/>
    <x v="7"/>
    <n v="2944.2"/>
    <n v="2944200000"/>
    <n v="15.5"/>
    <n v="5559.7"/>
    <n v="5559700000"/>
    <n v="6.5"/>
    <n v="74.7"/>
    <s v="61-80"/>
    <x v="2"/>
    <n v="76.2"/>
    <x v="1"/>
    <n v="71.2"/>
    <s v="61-80"/>
    <n v="76.8"/>
    <s v="61-80"/>
    <n v="196362.7"/>
    <n v="196362.7"/>
    <n v="392725.3"/>
  </r>
  <r>
    <n v="946"/>
    <s v="946, 2024"/>
    <x v="945"/>
    <x v="4"/>
    <x v="4"/>
    <x v="8"/>
    <n v="2758"/>
    <n v="2758000000"/>
    <n v="18.3"/>
    <n v="7284.5"/>
    <n v="7284500000"/>
    <n v="-6.3"/>
    <n v="74.599999999999994"/>
    <s v="61-80"/>
    <x v="2"/>
    <n v="75"/>
    <x v="1"/>
    <n v="68.8"/>
    <s v="61-80"/>
    <n v="80.099999999999994"/>
    <s v="81-100"/>
    <n v="186166.3"/>
    <n v="186166.3"/>
    <n v="372332.6"/>
  </r>
  <r>
    <n v="946"/>
    <s v="946, 2025"/>
    <x v="945"/>
    <x v="4"/>
    <x v="4"/>
    <x v="9"/>
    <n v="3164"/>
    <n v="3164000000"/>
    <n v="17.2"/>
    <n v="9653.4"/>
    <n v="9653400000"/>
    <n v="14.7"/>
    <n v="74.3"/>
    <s v="61-80"/>
    <x v="2"/>
    <n v="72.599999999999994"/>
    <x v="1"/>
    <n v="67.400000000000006"/>
    <s v="61-80"/>
    <n v="83"/>
    <s v="81-100"/>
    <n v="218867.3"/>
    <n v="218867.3"/>
    <n v="437734.6"/>
  </r>
  <r>
    <n v="947"/>
    <s v="947, 2016"/>
    <x v="946"/>
    <x v="0"/>
    <x v="0"/>
    <x v="0"/>
    <n v="3449.3"/>
    <n v="3449300000"/>
    <n v="3.2"/>
    <n v="1789.8"/>
    <n v="1789800000"/>
    <n v="22.2"/>
    <n v="42.3"/>
    <s v="41-60"/>
    <x v="0"/>
    <n v="60.4"/>
    <x v="1"/>
    <n v="24"/>
    <s v="21-40"/>
    <n v="42.4"/>
    <s v="41-60"/>
    <n v="268070.40000000002"/>
    <n v="134035.20000000001"/>
    <n v="536140.80000000005"/>
  </r>
  <r>
    <n v="947"/>
    <s v="947, 2017"/>
    <x v="946"/>
    <x v="0"/>
    <x v="0"/>
    <x v="1"/>
    <n v="3698.8"/>
    <n v="3698800000"/>
    <n v="3.7"/>
    <n v="3212.8"/>
    <n v="3212800000"/>
    <n v="7.2"/>
    <n v="39.9"/>
    <s v="21-40"/>
    <x v="1"/>
    <n v="60.6"/>
    <x v="1"/>
    <n v="20.8"/>
    <s v="21-40"/>
    <n v="38.4"/>
    <s v="21-40"/>
    <n v="286899.5"/>
    <n v="143449.79999999999"/>
    <n v="573799.1"/>
  </r>
  <r>
    <n v="947"/>
    <s v="947, 2018"/>
    <x v="946"/>
    <x v="0"/>
    <x v="0"/>
    <x v="2"/>
    <n v="3715.8"/>
    <n v="3715800000"/>
    <n v="4.7"/>
    <n v="3292.2"/>
    <n v="3292200000"/>
    <n v="0.5"/>
    <n v="39.200000000000003"/>
    <s v="21-40"/>
    <x v="1"/>
    <n v="60.1"/>
    <x v="1"/>
    <n v="20.6"/>
    <s v="21-40"/>
    <n v="36.700000000000003"/>
    <s v="21-40"/>
    <n v="289596.5"/>
    <n v="144798.20000000001"/>
    <n v="579193"/>
  </r>
  <r>
    <n v="947"/>
    <s v="947, 2019"/>
    <x v="946"/>
    <x v="0"/>
    <x v="0"/>
    <x v="3"/>
    <n v="3705"/>
    <n v="3705000000"/>
    <n v="8.6999999999999993"/>
    <n v="5334.3"/>
    <n v="5334300000"/>
    <n v="-0.3"/>
    <n v="40.6"/>
    <s v="41-60"/>
    <x v="0"/>
    <n v="64.8"/>
    <x v="1"/>
    <n v="21"/>
    <s v="21-40"/>
    <n v="35.799999999999997"/>
    <s v="21-40"/>
    <n v="276493.5"/>
    <n v="138246.79999999999"/>
    <n v="552987.1"/>
  </r>
  <r>
    <n v="947"/>
    <s v="947, 2020"/>
    <x v="946"/>
    <x v="0"/>
    <x v="0"/>
    <x v="4"/>
    <n v="3660.2"/>
    <n v="3660200000"/>
    <n v="7.5"/>
    <n v="4217.8999999999996"/>
    <n v="4217899999.9999995"/>
    <n v="-1.2"/>
    <n v="41.2"/>
    <s v="41-60"/>
    <x v="0"/>
    <n v="64.5"/>
    <x v="1"/>
    <n v="23.9"/>
    <s v="21-40"/>
    <n v="35.299999999999997"/>
    <s v="21-40"/>
    <n v="274010.7"/>
    <n v="137005.29999999999"/>
    <n v="548021.30000000005"/>
  </r>
  <r>
    <n v="947"/>
    <s v="947, 2021"/>
    <x v="946"/>
    <x v="0"/>
    <x v="0"/>
    <x v="5"/>
    <n v="3628.6"/>
    <n v="3628600000"/>
    <n v="7.6"/>
    <n v="5249.1"/>
    <n v="5249100000"/>
    <n v="-0.9"/>
    <n v="42.7"/>
    <s v="41-60"/>
    <x v="0"/>
    <n v="67.599999999999994"/>
    <x v="1"/>
    <n v="25.2"/>
    <s v="21-40"/>
    <n v="35.299999999999997"/>
    <s v="21-40"/>
    <n v="263643"/>
    <n v="131821.5"/>
    <n v="527285.9"/>
  </r>
  <r>
    <n v="947"/>
    <s v="947, 2022"/>
    <x v="946"/>
    <x v="0"/>
    <x v="0"/>
    <x v="6"/>
    <n v="4250.3999999999996"/>
    <n v="4250399999.9999995"/>
    <n v="8.9"/>
    <n v="6904"/>
    <n v="6904000000"/>
    <n v="17.100000000000001"/>
    <n v="41.9"/>
    <s v="41-60"/>
    <x v="0"/>
    <n v="67.5"/>
    <x v="1"/>
    <n v="23.9"/>
    <s v="21-40"/>
    <n v="34.4"/>
    <s v="21-40"/>
    <n v="309293.90000000002"/>
    <n v="154647"/>
    <n v="618587.80000000005"/>
  </r>
  <r>
    <n v="947"/>
    <s v="947, 2023"/>
    <x v="946"/>
    <x v="0"/>
    <x v="0"/>
    <x v="7"/>
    <n v="4486.3"/>
    <n v="4486300000"/>
    <n v="10.6"/>
    <n v="9720.1"/>
    <n v="9720100000"/>
    <n v="5.6"/>
    <n v="41.5"/>
    <s v="41-60"/>
    <x v="0"/>
    <n v="71.3"/>
    <x v="1"/>
    <n v="20.399999999999999"/>
    <s v="21-40"/>
    <n v="32.700000000000003"/>
    <s v="21-40"/>
    <n v="314344.90000000002"/>
    <n v="157172.4"/>
    <n v="628689.69999999995"/>
  </r>
  <r>
    <n v="947"/>
    <s v="947, 2024"/>
    <x v="946"/>
    <x v="0"/>
    <x v="0"/>
    <x v="8"/>
    <n v="4159.3"/>
    <n v="4159300000"/>
    <n v="10.5"/>
    <n v="10193.299999999999"/>
    <n v="10193300000"/>
    <n v="-7.3"/>
    <n v="41.9"/>
    <s v="41-60"/>
    <x v="0"/>
    <n v="70.5"/>
    <x v="1"/>
    <n v="21.7"/>
    <s v="21-40"/>
    <n v="33.5"/>
    <s v="21-40"/>
    <n v="293802.09999999998"/>
    <n v="146901"/>
    <n v="587604.1"/>
  </r>
  <r>
    <n v="947"/>
    <s v="947, 2025"/>
    <x v="946"/>
    <x v="0"/>
    <x v="0"/>
    <x v="9"/>
    <n v="3861.6"/>
    <n v="3861600000"/>
    <n v="6.6"/>
    <n v="4165.7"/>
    <n v="4165700000"/>
    <n v="-7.2"/>
    <n v="41.8"/>
    <s v="41-60"/>
    <x v="0"/>
    <n v="71.7"/>
    <x v="1"/>
    <n v="21.1"/>
    <s v="21-40"/>
    <n v="32.6"/>
    <s v="21-40"/>
    <n v="269494.09999999998"/>
    <n v="134747"/>
    <n v="538988.19999999995"/>
  </r>
  <r>
    <n v="948"/>
    <s v="948, 2016"/>
    <x v="947"/>
    <x v="0"/>
    <x v="2"/>
    <x v="0"/>
    <n v="842.6"/>
    <n v="842600000"/>
    <n v="3.6"/>
    <n v="471.3"/>
    <n v="471300000"/>
    <n v="-4.2"/>
    <n v="26.4"/>
    <s v="21-40"/>
    <x v="1"/>
    <n v="50.8"/>
    <x v="0"/>
    <n v="24.8"/>
    <s v="21-40"/>
    <n v="3.5"/>
    <s v="0-20"/>
    <n v="71157.899999999994"/>
    <n v="35578.9"/>
    <n v="142315.70000000001"/>
  </r>
  <r>
    <n v="948"/>
    <s v="948, 2017"/>
    <x v="947"/>
    <x v="0"/>
    <x v="2"/>
    <x v="1"/>
    <n v="983.2"/>
    <n v="983200000"/>
    <n v="1"/>
    <n v="119"/>
    <n v="119000000"/>
    <n v="16.7"/>
    <n v="27.4"/>
    <s v="21-40"/>
    <x v="1"/>
    <n v="50.3"/>
    <x v="0"/>
    <n v="25.1"/>
    <s v="21-40"/>
    <n v="6.7"/>
    <s v="0-20"/>
    <n v="83333.399999999994"/>
    <n v="41666.699999999997"/>
    <n v="166666.70000000001"/>
  </r>
  <r>
    <n v="948"/>
    <s v="948, 2018"/>
    <x v="947"/>
    <x v="0"/>
    <x v="2"/>
    <x v="2"/>
    <n v="953.5"/>
    <n v="953500000"/>
    <n v="-1.6"/>
    <n v="1580.4"/>
    <n v="1580400000"/>
    <n v="-3"/>
    <n v="28.1"/>
    <s v="21-40"/>
    <x v="1"/>
    <n v="53"/>
    <x v="0"/>
    <n v="24.6"/>
    <s v="21-40"/>
    <n v="6.8"/>
    <s v="0-20"/>
    <n v="79047.5"/>
    <n v="39523.800000000003"/>
    <n v="158095"/>
  </r>
  <r>
    <n v="948"/>
    <s v="948, 2019"/>
    <x v="947"/>
    <x v="0"/>
    <x v="2"/>
    <x v="3"/>
    <n v="1093.5999999999999"/>
    <n v="1093600000"/>
    <n v="-3.1"/>
    <n v="1426.4"/>
    <n v="1426400000"/>
    <n v="14.7"/>
    <n v="26.5"/>
    <s v="21-40"/>
    <x v="1"/>
    <n v="52.4"/>
    <x v="0"/>
    <n v="23.4"/>
    <s v="21-40"/>
    <n v="3.6"/>
    <s v="0-20"/>
    <n v="91084.3"/>
    <n v="45542.1"/>
    <n v="182168.6"/>
  </r>
  <r>
    <n v="948"/>
    <s v="948, 2020"/>
    <x v="947"/>
    <x v="0"/>
    <x v="2"/>
    <x v="4"/>
    <n v="940"/>
    <n v="940000000"/>
    <n v="-2.8"/>
    <n v="3412.8"/>
    <n v="3412800000"/>
    <n v="-14"/>
    <n v="26.9"/>
    <s v="21-40"/>
    <x v="1"/>
    <n v="50.8"/>
    <x v="0"/>
    <n v="25.8"/>
    <s v="21-40"/>
    <n v="4"/>
    <s v="0-20"/>
    <n v="79368.800000000003"/>
    <n v="39684.400000000001"/>
    <n v="158737.70000000001"/>
  </r>
  <r>
    <n v="948"/>
    <s v="948, 2021"/>
    <x v="947"/>
    <x v="0"/>
    <x v="2"/>
    <x v="5"/>
    <n v="1008.4"/>
    <n v="1008400000"/>
    <n v="-2.4"/>
    <n v="4918"/>
    <n v="4918000000"/>
    <n v="7.3"/>
    <n v="28"/>
    <s v="21-40"/>
    <x v="1"/>
    <n v="52.6"/>
    <x v="0"/>
    <n v="30.7"/>
    <s v="21-40"/>
    <n v="0.7"/>
    <s v="0-20"/>
    <n v="83842.5"/>
    <n v="41921.300000000003"/>
    <n v="167685.1"/>
  </r>
  <r>
    <n v="948"/>
    <s v="948, 2022"/>
    <x v="947"/>
    <x v="0"/>
    <x v="2"/>
    <x v="6"/>
    <n v="1068.7"/>
    <n v="1068700000"/>
    <n v="-0.2"/>
    <n v="663.4"/>
    <n v="663400000"/>
    <n v="6"/>
    <n v="27.9"/>
    <s v="21-40"/>
    <x v="1"/>
    <n v="54.3"/>
    <x v="0"/>
    <n v="29.5"/>
    <s v="21-40"/>
    <n v="0"/>
    <s v="0-20"/>
    <n v="87649.3"/>
    <n v="43824.6"/>
    <n v="175298.5"/>
  </r>
  <r>
    <n v="948"/>
    <s v="948, 2023"/>
    <x v="947"/>
    <x v="0"/>
    <x v="2"/>
    <x v="7"/>
    <n v="1194.5"/>
    <n v="1194500000"/>
    <n v="1.8"/>
    <n v="349.2"/>
    <n v="349200000"/>
    <n v="11.8"/>
    <n v="29.8"/>
    <s v="21-40"/>
    <x v="1"/>
    <n v="55.4"/>
    <x v="0"/>
    <n v="31.7"/>
    <s v="21-40"/>
    <n v="2.2999999999999998"/>
    <s v="0-20"/>
    <n v="96999.9"/>
    <n v="48500"/>
    <n v="193999.8"/>
  </r>
  <r>
    <n v="948"/>
    <s v="948, 2024"/>
    <x v="947"/>
    <x v="0"/>
    <x v="2"/>
    <x v="8"/>
    <n v="1411.9"/>
    <n v="1411900000"/>
    <n v="2.2000000000000002"/>
    <n v="780.6"/>
    <n v="780600000"/>
    <n v="18.2"/>
    <n v="29.7"/>
    <s v="21-40"/>
    <x v="1"/>
    <n v="57.1"/>
    <x v="0"/>
    <n v="30"/>
    <s v="21-40"/>
    <n v="2"/>
    <s v="0-20"/>
    <n v="113005.7"/>
    <n v="56502.8"/>
    <n v="226011.3"/>
  </r>
  <r>
    <n v="948"/>
    <s v="948, 2025"/>
    <x v="947"/>
    <x v="0"/>
    <x v="2"/>
    <x v="9"/>
    <n v="1573.8"/>
    <n v="1573800000"/>
    <n v="2.7"/>
    <n v="467.3"/>
    <n v="467300000"/>
    <n v="11.5"/>
    <n v="31.4"/>
    <s v="21-40"/>
    <x v="1"/>
    <n v="60.2"/>
    <x v="1"/>
    <n v="29.3"/>
    <s v="21-40"/>
    <n v="4.7"/>
    <s v="0-20"/>
    <n v="122547"/>
    <n v="61273.5"/>
    <n v="245094.1"/>
  </r>
  <r>
    <n v="949"/>
    <s v="949, 2016"/>
    <x v="948"/>
    <x v="1"/>
    <x v="3"/>
    <x v="0"/>
    <n v="1489.7"/>
    <n v="1489700000"/>
    <n v="3.7"/>
    <n v="678.8"/>
    <n v="678800000"/>
    <n v="6.7"/>
    <n v="37.1"/>
    <s v="21-40"/>
    <x v="1"/>
    <n v="27"/>
    <x v="3"/>
    <n v="37.200000000000003"/>
    <s v="21-40"/>
    <n v="47.2"/>
    <s v="41-60"/>
    <n v="903894.7"/>
    <n v="150649.1"/>
    <n v="3012982.2"/>
  </r>
  <r>
    <n v="949"/>
    <s v="949, 2017"/>
    <x v="948"/>
    <x v="1"/>
    <x v="3"/>
    <x v="1"/>
    <n v="1457.3"/>
    <n v="1457300000"/>
    <n v="0.3"/>
    <n v="81.400000000000006"/>
    <n v="81400000"/>
    <n v="-2.2000000000000002"/>
    <n v="39"/>
    <s v="21-40"/>
    <x v="1"/>
    <n v="24.8"/>
    <x v="3"/>
    <n v="42.5"/>
    <s v="41-60"/>
    <n v="49.7"/>
    <s v="41-60"/>
    <n v="897730.1"/>
    <n v="149621.70000000001"/>
    <n v="2992433.8"/>
  </r>
  <r>
    <n v="949"/>
    <s v="949, 2018"/>
    <x v="948"/>
    <x v="1"/>
    <x v="3"/>
    <x v="2"/>
    <n v="1467.7"/>
    <n v="1467700000"/>
    <n v="-4.4000000000000004"/>
    <n v="1090.3"/>
    <n v="1090300000"/>
    <n v="0.7"/>
    <n v="40.6"/>
    <s v="41-60"/>
    <x v="0"/>
    <n v="28.4"/>
    <x v="3"/>
    <n v="42.3"/>
    <s v="41-60"/>
    <n v="51.2"/>
    <s v="41-60"/>
    <n v="881438.2"/>
    <n v="146906.4"/>
    <n v="2938127.4"/>
  </r>
  <r>
    <n v="949"/>
    <s v="949, 2019"/>
    <x v="948"/>
    <x v="1"/>
    <x v="3"/>
    <x v="3"/>
    <n v="1423.3"/>
    <n v="1423300000"/>
    <n v="-5.0999999999999996"/>
    <n v="6816.8"/>
    <n v="6816800000"/>
    <n v="-3"/>
    <n v="40.200000000000003"/>
    <s v="41-60"/>
    <x v="0"/>
    <n v="29.3"/>
    <x v="3"/>
    <n v="41.8"/>
    <s v="41-60"/>
    <n v="49.6"/>
    <s v="41-60"/>
    <n v="849677"/>
    <n v="141612.79999999999"/>
    <n v="2832256.7"/>
  </r>
  <r>
    <n v="949"/>
    <s v="949, 2020"/>
    <x v="948"/>
    <x v="1"/>
    <x v="3"/>
    <x v="4"/>
    <n v="1528"/>
    <n v="1528000000"/>
    <n v="-5.2"/>
    <n v="4760.1000000000004"/>
    <n v="4760100000"/>
    <n v="7.4"/>
    <n v="41.8"/>
    <s v="41-60"/>
    <x v="0"/>
    <n v="30.6"/>
    <x v="3"/>
    <n v="44"/>
    <s v="41-60"/>
    <n v="50.7"/>
    <s v="41-60"/>
    <n v="903972.1"/>
    <n v="150662"/>
    <n v="3013240.5"/>
  </r>
  <r>
    <n v="949"/>
    <s v="949, 2021"/>
    <x v="948"/>
    <x v="1"/>
    <x v="3"/>
    <x v="5"/>
    <n v="1384.4"/>
    <n v="1384400000"/>
    <n v="-6.2"/>
    <n v="1141.4000000000001"/>
    <n v="1141400000"/>
    <n v="-9.4"/>
    <n v="42.3"/>
    <s v="41-60"/>
    <x v="0"/>
    <n v="29.6"/>
    <x v="3"/>
    <n v="44.6"/>
    <s v="41-60"/>
    <n v="52.7"/>
    <s v="41-60"/>
    <n v="824495"/>
    <n v="137415.79999999999"/>
    <n v="2748316.5"/>
  </r>
  <r>
    <n v="949"/>
    <s v="949, 2022"/>
    <x v="948"/>
    <x v="1"/>
    <x v="3"/>
    <x v="6"/>
    <n v="1349.6"/>
    <n v="1349600000"/>
    <n v="-13.2"/>
    <n v="4044.2"/>
    <n v="4044200000"/>
    <n v="-2.5"/>
    <n v="42.6"/>
    <s v="41-60"/>
    <x v="0"/>
    <n v="31"/>
    <x v="3"/>
    <n v="43.3"/>
    <s v="41-60"/>
    <n v="53.6"/>
    <s v="41-60"/>
    <n v="795860.2"/>
    <n v="132643.4"/>
    <n v="2652867.4"/>
  </r>
  <r>
    <n v="949"/>
    <s v="949, 2023"/>
    <x v="948"/>
    <x v="1"/>
    <x v="3"/>
    <x v="7"/>
    <n v="1512.5"/>
    <n v="1512500000"/>
    <n v="-11.9"/>
    <n v="4865"/>
    <n v="4865000000"/>
    <n v="12.1"/>
    <n v="43.5"/>
    <s v="41-60"/>
    <x v="0"/>
    <n v="34"/>
    <x v="3"/>
    <n v="41.9"/>
    <s v="41-60"/>
    <n v="54.6"/>
    <s v="41-60"/>
    <n v="872794.7"/>
    <n v="145465.79999999999"/>
    <n v="2909315.7"/>
  </r>
  <r>
    <n v="949"/>
    <s v="949, 2024"/>
    <x v="948"/>
    <x v="1"/>
    <x v="3"/>
    <x v="8"/>
    <n v="1394.9"/>
    <n v="1394900000"/>
    <n v="-7.8"/>
    <n v="1094.5"/>
    <n v="1094500000"/>
    <n v="-7.8"/>
    <n v="43"/>
    <s v="41-60"/>
    <x v="0"/>
    <n v="34.5"/>
    <x v="3"/>
    <n v="39.5"/>
    <s v="21-40"/>
    <n v="55"/>
    <s v="41-60"/>
    <n v="802257.6"/>
    <n v="133709.6"/>
    <n v="2674192.1"/>
  </r>
  <r>
    <n v="949"/>
    <s v="949, 2025"/>
    <x v="948"/>
    <x v="1"/>
    <x v="3"/>
    <x v="9"/>
    <n v="1438"/>
    <n v="1438000000"/>
    <n v="-10"/>
    <n v="4417.7"/>
    <n v="4417700000"/>
    <n v="3.1"/>
    <n v="43.3"/>
    <s v="41-60"/>
    <x v="0"/>
    <n v="35.4"/>
    <x v="3"/>
    <n v="40.9"/>
    <s v="41-60"/>
    <n v="53.6"/>
    <s v="41-60"/>
    <n v="821720.8"/>
    <n v="136953.5"/>
    <n v="2739069.3"/>
  </r>
  <r>
    <n v="950"/>
    <s v="950, 2016"/>
    <x v="949"/>
    <x v="2"/>
    <x v="2"/>
    <x v="0"/>
    <n v="9331.4"/>
    <n v="9331400000"/>
    <n v="25.3"/>
    <n v="41423.300000000003"/>
    <n v="41423300000"/>
    <n v="1.9"/>
    <n v="31.5"/>
    <s v="21-40"/>
    <x v="1"/>
    <n v="62.4"/>
    <x v="1"/>
    <n v="26.3"/>
    <s v="21-40"/>
    <n v="5.7"/>
    <s v="0-20"/>
    <n v="355991.1"/>
    <n v="213594.6"/>
    <n v="711982.1"/>
  </r>
  <r>
    <n v="950"/>
    <s v="950, 2017"/>
    <x v="949"/>
    <x v="2"/>
    <x v="2"/>
    <x v="1"/>
    <n v="8953.7000000000007"/>
    <n v="8953700000"/>
    <n v="24.4"/>
    <n v="66136.100000000006"/>
    <n v="66136100000.000008"/>
    <n v="-4"/>
    <n v="31"/>
    <s v="21-40"/>
    <x v="1"/>
    <n v="60.5"/>
    <x v="1"/>
    <n v="25.2"/>
    <s v="21-40"/>
    <n v="7.2"/>
    <s v="0-20"/>
    <n v="347613.6"/>
    <n v="208568.2"/>
    <n v="695227.2"/>
  </r>
  <r>
    <n v="950"/>
    <s v="950, 2018"/>
    <x v="949"/>
    <x v="2"/>
    <x v="2"/>
    <x v="2"/>
    <n v="9370.5"/>
    <n v="9370500000"/>
    <n v="28.6"/>
    <n v="87520"/>
    <n v="87520000000"/>
    <n v="4.7"/>
    <n v="32.299999999999997"/>
    <s v="21-40"/>
    <x v="1"/>
    <n v="59.4"/>
    <x v="0"/>
    <n v="30.7"/>
    <s v="21-40"/>
    <n v="6.8"/>
    <s v="0-20"/>
    <n v="367575.1"/>
    <n v="220545"/>
    <n v="735150.1"/>
  </r>
  <r>
    <n v="950"/>
    <s v="950, 2019"/>
    <x v="949"/>
    <x v="2"/>
    <x v="2"/>
    <x v="3"/>
    <n v="9286.5"/>
    <n v="9286500000"/>
    <n v="27.4"/>
    <n v="65006.400000000001"/>
    <n v="65006400000"/>
    <n v="-0.9"/>
    <n v="32.200000000000003"/>
    <s v="21-40"/>
    <x v="1"/>
    <n v="61.1"/>
    <x v="1"/>
    <n v="31.1"/>
    <s v="21-40"/>
    <n v="4.4000000000000004"/>
    <s v="0-20"/>
    <n v="358441.9"/>
    <n v="215065.2"/>
    <n v="716883.9"/>
  </r>
  <r>
    <n v="950"/>
    <s v="950, 2020"/>
    <x v="949"/>
    <x v="2"/>
    <x v="2"/>
    <x v="4"/>
    <n v="9034"/>
    <n v="9034000000"/>
    <n v="24.2"/>
    <n v="67924"/>
    <n v="67924000000"/>
    <n v="-2.7"/>
    <n v="32"/>
    <s v="21-40"/>
    <x v="1"/>
    <n v="63.9"/>
    <x v="1"/>
    <n v="28.3"/>
    <s v="21-40"/>
    <n v="3.7"/>
    <s v="0-20"/>
    <n v="339922"/>
    <n v="203953.2"/>
    <n v="679843.9"/>
  </r>
  <r>
    <n v="950"/>
    <s v="950, 2021"/>
    <x v="949"/>
    <x v="2"/>
    <x v="2"/>
    <x v="5"/>
    <n v="8446.2000000000007"/>
    <n v="8446200000.000001"/>
    <n v="29"/>
    <n v="79474.399999999994"/>
    <n v="79474400000"/>
    <n v="-6.5"/>
    <n v="32.700000000000003"/>
    <s v="21-40"/>
    <x v="1"/>
    <n v="64.099999999999994"/>
    <x v="1"/>
    <n v="28"/>
    <s v="21-40"/>
    <n v="5.9"/>
    <s v="0-20"/>
    <n v="317261.2"/>
    <n v="190356.7"/>
    <n v="634522.30000000005"/>
  </r>
  <r>
    <n v="950"/>
    <s v="950, 2022"/>
    <x v="949"/>
    <x v="2"/>
    <x v="2"/>
    <x v="6"/>
    <n v="10248.9"/>
    <n v="10248900000"/>
    <n v="29.3"/>
    <n v="66139.7"/>
    <n v="66139700000"/>
    <n v="21.3"/>
    <n v="34.5"/>
    <s v="21-40"/>
    <x v="1"/>
    <n v="67.3"/>
    <x v="1"/>
    <n v="29.2"/>
    <s v="21-40"/>
    <n v="6.9"/>
    <s v="0-20"/>
    <n v="373580.7"/>
    <n v="224148.4"/>
    <n v="747161.5"/>
  </r>
  <r>
    <n v="950"/>
    <s v="950, 2023"/>
    <x v="949"/>
    <x v="2"/>
    <x v="2"/>
    <x v="7"/>
    <n v="10821.5"/>
    <n v="10821500000"/>
    <n v="28.1"/>
    <n v="81406.600000000006"/>
    <n v="81406600000"/>
    <n v="5.6"/>
    <n v="34.6"/>
    <s v="21-40"/>
    <x v="1"/>
    <n v="67.2"/>
    <x v="1"/>
    <n v="28.6"/>
    <s v="21-40"/>
    <n v="8.1"/>
    <s v="0-20"/>
    <n v="394944.1"/>
    <n v="236966.5"/>
    <n v="789888.2"/>
  </r>
  <r>
    <n v="950"/>
    <s v="950, 2024"/>
    <x v="949"/>
    <x v="2"/>
    <x v="2"/>
    <x v="8"/>
    <n v="11164.2"/>
    <n v="11164200000"/>
    <n v="27.2"/>
    <n v="58444.3"/>
    <n v="58444300000"/>
    <n v="3.2"/>
    <n v="36.200000000000003"/>
    <s v="21-40"/>
    <x v="1"/>
    <n v="69.099999999999994"/>
    <x v="1"/>
    <n v="29.8"/>
    <s v="21-40"/>
    <n v="9.6"/>
    <s v="0-20"/>
    <n v="399735.5"/>
    <n v="239841.3"/>
    <n v="799471"/>
  </r>
  <r>
    <n v="950"/>
    <s v="950, 2025"/>
    <x v="949"/>
    <x v="2"/>
    <x v="2"/>
    <x v="9"/>
    <n v="10192.6"/>
    <n v="10192600000"/>
    <n v="28"/>
    <n v="77210.600000000006"/>
    <n v="77210600000"/>
    <n v="-8.6999999999999993"/>
    <n v="38.1"/>
    <s v="21-40"/>
    <x v="1"/>
    <n v="72.400000000000006"/>
    <x v="1"/>
    <n v="33.9"/>
    <s v="21-40"/>
    <n v="8.1"/>
    <s v="0-20"/>
    <n v="353420.79999999999"/>
    <n v="212052.5"/>
    <n v="706841.59999999998"/>
  </r>
  <r>
    <n v="951"/>
    <s v="951, 2016"/>
    <x v="950"/>
    <x v="1"/>
    <x v="1"/>
    <x v="0"/>
    <n v="400.8"/>
    <n v="400800000"/>
    <n v="0.7"/>
    <n v="36.4"/>
    <n v="36400000"/>
    <n v="-2.5"/>
    <n v="65.5"/>
    <s v="61-80"/>
    <x v="0"/>
    <n v="24.3"/>
    <x v="3"/>
    <n v="81.8"/>
    <s v="81-100"/>
    <n v="90.4"/>
    <s v="81-100"/>
    <n v="247594.8"/>
    <n v="41265.800000000003"/>
    <n v="825316"/>
  </r>
  <r>
    <n v="951"/>
    <s v="951, 2017"/>
    <x v="950"/>
    <x v="1"/>
    <x v="1"/>
    <x v="1"/>
    <n v="378"/>
    <n v="378000000"/>
    <n v="4.5999999999999996"/>
    <n v="293"/>
    <n v="293000000"/>
    <n v="-5.7"/>
    <n v="65.3"/>
    <s v="61-80"/>
    <x v="0"/>
    <n v="24.1"/>
    <x v="3"/>
    <n v="83.2"/>
    <s v="81-100"/>
    <n v="88.6"/>
    <s v="81-100"/>
    <n v="233852.6"/>
    <n v="38975.4"/>
    <n v="779508.6"/>
  </r>
  <r>
    <n v="951"/>
    <s v="951, 2018"/>
    <x v="950"/>
    <x v="1"/>
    <x v="1"/>
    <x v="2"/>
    <n v="430.4"/>
    <n v="430400000"/>
    <n v="4.3"/>
    <n v="349.9"/>
    <n v="349900000"/>
    <n v="13.9"/>
    <n v="65"/>
    <s v="61-80"/>
    <x v="0"/>
    <n v="25.4"/>
    <x v="3"/>
    <n v="80.3"/>
    <s v="81-100"/>
    <n v="89.2"/>
    <s v="81-100"/>
    <n v="264030.3"/>
    <n v="44005"/>
    <n v="880100.9"/>
  </r>
  <r>
    <n v="951"/>
    <s v="951, 2019"/>
    <x v="950"/>
    <x v="1"/>
    <x v="1"/>
    <x v="3"/>
    <n v="410.3"/>
    <n v="410300000"/>
    <n v="2.8"/>
    <n v="151.69999999999999"/>
    <n v="151700000"/>
    <n v="-4.7"/>
    <n v="67.5"/>
    <s v="61-80"/>
    <x v="0"/>
    <n v="32.299999999999997"/>
    <x v="3"/>
    <n v="79.3"/>
    <s v="61-80"/>
    <n v="90.9"/>
    <s v="81-100"/>
    <n v="239741.2"/>
    <n v="39956.9"/>
    <n v="799137.4"/>
  </r>
  <r>
    <n v="951"/>
    <s v="951, 2020"/>
    <x v="950"/>
    <x v="1"/>
    <x v="1"/>
    <x v="4"/>
    <n v="420"/>
    <n v="420000000"/>
    <n v="-3.4"/>
    <n v="1852.9"/>
    <n v="1852900000"/>
    <n v="2.2999999999999998"/>
    <n v="68"/>
    <s v="61-80"/>
    <x v="0"/>
    <n v="31.8"/>
    <x v="3"/>
    <n v="79.5"/>
    <s v="61-80"/>
    <n v="92.7"/>
    <s v="81-100"/>
    <n v="246366.3"/>
    <n v="41061.1"/>
    <n v="821221.1"/>
  </r>
  <r>
    <n v="951"/>
    <s v="951, 2021"/>
    <x v="950"/>
    <x v="1"/>
    <x v="1"/>
    <x v="5"/>
    <n v="373.8"/>
    <n v="373800000"/>
    <n v="-3.7"/>
    <n v="538.29999999999995"/>
    <n v="538300000"/>
    <n v="-11"/>
    <n v="69.099999999999994"/>
    <s v="61-80"/>
    <x v="0"/>
    <n v="32.1"/>
    <x v="3"/>
    <n v="82.6"/>
    <s v="81-100"/>
    <n v="92.7"/>
    <s v="81-100"/>
    <n v="218694.7"/>
    <n v="36449.1"/>
    <n v="728982.3"/>
  </r>
  <r>
    <n v="951"/>
    <s v="951, 2022"/>
    <x v="950"/>
    <x v="1"/>
    <x v="1"/>
    <x v="6"/>
    <n v="370.8"/>
    <n v="370800000"/>
    <n v="-1.5"/>
    <n v="895.6"/>
    <n v="895600000"/>
    <n v="-0.8"/>
    <n v="69"/>
    <s v="61-80"/>
    <x v="0"/>
    <n v="31.4"/>
    <x v="3"/>
    <n v="80.8"/>
    <s v="81-100"/>
    <n v="94.8"/>
    <s v="81-100"/>
    <n v="218089"/>
    <n v="36348.199999999997"/>
    <n v="726963.3"/>
  </r>
  <r>
    <n v="951"/>
    <s v="951, 2023"/>
    <x v="950"/>
    <x v="1"/>
    <x v="1"/>
    <x v="7"/>
    <n v="367.9"/>
    <n v="367900000"/>
    <n v="-0.6"/>
    <n v="1394.2"/>
    <n v="1394200000"/>
    <n v="-0.8"/>
    <n v="69.5"/>
    <s v="61-80"/>
    <x v="0"/>
    <n v="30"/>
    <x v="3"/>
    <n v="82"/>
    <s v="81-100"/>
    <n v="96.4"/>
    <s v="81-100"/>
    <n v="218482.4"/>
    <n v="36413.699999999997"/>
    <n v="728274.8"/>
  </r>
  <r>
    <n v="951"/>
    <s v="951, 2024"/>
    <x v="950"/>
    <x v="1"/>
    <x v="1"/>
    <x v="8"/>
    <n v="401.8"/>
    <n v="401800000"/>
    <n v="-4"/>
    <n v="1177.5"/>
    <n v="1177500000"/>
    <n v="9.1999999999999993"/>
    <n v="69.599999999999994"/>
    <s v="61-80"/>
    <x v="0"/>
    <n v="31.1"/>
    <x v="3"/>
    <n v="81.7"/>
    <s v="81-100"/>
    <n v="96.1"/>
    <s v="81-100"/>
    <n v="236799.9"/>
    <n v="39466.699999999997"/>
    <n v="789333.1"/>
  </r>
  <r>
    <n v="951"/>
    <s v="951, 2025"/>
    <x v="950"/>
    <x v="1"/>
    <x v="1"/>
    <x v="9"/>
    <n v="434.5"/>
    <n v="434500000"/>
    <n v="-7"/>
    <n v="1546"/>
    <n v="1546000000"/>
    <n v="8.1"/>
    <n v="70.5"/>
    <s v="61-80"/>
    <x v="2"/>
    <n v="32.5"/>
    <x v="3"/>
    <n v="81.099999999999994"/>
    <s v="81-100"/>
    <n v="98"/>
    <s v="81-100"/>
    <n v="253473.7"/>
    <n v="42245.599999999999"/>
    <n v="844912.3"/>
  </r>
  <r>
    <n v="952"/>
    <s v="952, 2016"/>
    <x v="951"/>
    <x v="5"/>
    <x v="2"/>
    <x v="0"/>
    <n v="10536.1"/>
    <n v="10536100000"/>
    <n v="-5"/>
    <n v="28537.200000000001"/>
    <n v="28537200000"/>
    <n v="7"/>
    <n v="27.7"/>
    <s v="21-40"/>
    <x v="1"/>
    <n v="23.4"/>
    <x v="3"/>
    <n v="32.700000000000003"/>
    <s v="21-40"/>
    <n v="27"/>
    <s v="21-40"/>
    <n v="10918436.199999999"/>
    <n v="3275530.9"/>
    <n v="109184361.7"/>
  </r>
  <r>
    <n v="952"/>
    <s v="952, 2017"/>
    <x v="951"/>
    <x v="5"/>
    <x v="2"/>
    <x v="1"/>
    <n v="10107.5"/>
    <n v="10107500000"/>
    <n v="-13"/>
    <n v="10772.7"/>
    <n v="10772700000"/>
    <n v="-4.0999999999999996"/>
    <n v="27.6"/>
    <s v="21-40"/>
    <x v="1"/>
    <n v="21.6"/>
    <x v="3"/>
    <n v="29.8"/>
    <s v="21-40"/>
    <n v="31.3"/>
    <s v="21-40"/>
    <n v="10597495.5"/>
    <n v="3179248.6"/>
    <n v="105974954.90000001"/>
  </r>
  <r>
    <n v="952"/>
    <s v="952, 2018"/>
    <x v="951"/>
    <x v="5"/>
    <x v="2"/>
    <x v="2"/>
    <n v="9428.2000000000007"/>
    <n v="9428200000"/>
    <n v="-7.1"/>
    <n v="46532.800000000003"/>
    <n v="46532800000"/>
    <n v="-6.7"/>
    <n v="29.9"/>
    <s v="21-40"/>
    <x v="1"/>
    <n v="22.5"/>
    <x v="3"/>
    <n v="33.299999999999997"/>
    <s v="21-40"/>
    <n v="34"/>
    <s v="21-40"/>
    <n v="9828322.8000000007"/>
    <n v="2948496.8"/>
    <n v="98283227.5"/>
  </r>
  <r>
    <n v="952"/>
    <s v="952, 2019"/>
    <x v="951"/>
    <x v="5"/>
    <x v="2"/>
    <x v="3"/>
    <n v="9140.7000000000007"/>
    <n v="9140700000"/>
    <n v="-3.7"/>
    <n v="15545.1"/>
    <n v="15545100000"/>
    <n v="-3"/>
    <n v="32"/>
    <s v="21-40"/>
    <x v="1"/>
    <n v="25.9"/>
    <x v="3"/>
    <n v="36.5"/>
    <s v="21-40"/>
    <n v="33.700000000000003"/>
    <s v="21-40"/>
    <n v="9314494.1999999993"/>
    <n v="2794348.2"/>
    <n v="93144941.599999994"/>
  </r>
  <r>
    <n v="952"/>
    <s v="952, 2020"/>
    <x v="951"/>
    <x v="5"/>
    <x v="2"/>
    <x v="4"/>
    <n v="9091.7000000000007"/>
    <n v="9091700000"/>
    <n v="-3.1"/>
    <n v="40257.699999999997"/>
    <n v="40257700000"/>
    <n v="-0.5"/>
    <n v="31"/>
    <s v="21-40"/>
    <x v="1"/>
    <n v="23.4"/>
    <x v="3"/>
    <n v="35.799999999999997"/>
    <s v="21-40"/>
    <n v="33.700000000000003"/>
    <s v="21-40"/>
    <n v="9419125.3000000007"/>
    <n v="2825737.6"/>
    <n v="94191252.5"/>
  </r>
  <r>
    <n v="952"/>
    <s v="952, 2021"/>
    <x v="951"/>
    <x v="5"/>
    <x v="2"/>
    <x v="5"/>
    <n v="7922.4"/>
    <n v="7922400000"/>
    <n v="-3.8"/>
    <n v="35776.400000000001"/>
    <n v="35776400000"/>
    <n v="-12.9"/>
    <n v="29.2"/>
    <s v="21-40"/>
    <x v="1"/>
    <n v="22.2"/>
    <x v="3"/>
    <n v="35.1"/>
    <s v="21-40"/>
    <n v="30.4"/>
    <s v="21-40"/>
    <n v="8275770.4000000004"/>
    <n v="2482731.1"/>
    <n v="82757704.299999997"/>
  </r>
  <r>
    <n v="952"/>
    <s v="952, 2022"/>
    <x v="951"/>
    <x v="5"/>
    <x v="2"/>
    <x v="6"/>
    <n v="6525.7"/>
    <n v="6525700000"/>
    <n v="-10.6"/>
    <n v="24483.7"/>
    <n v="24483700000"/>
    <n v="-17.600000000000001"/>
    <n v="28.2"/>
    <s v="21-40"/>
    <x v="1"/>
    <n v="18"/>
    <x v="2"/>
    <n v="35.9"/>
    <s v="21-40"/>
    <n v="30.8"/>
    <s v="21-40"/>
    <n v="7008537.2999999998"/>
    <n v="2102561.2000000002"/>
    <n v="70085373.400000006"/>
  </r>
  <r>
    <n v="952"/>
    <s v="952, 2023"/>
    <x v="951"/>
    <x v="5"/>
    <x v="2"/>
    <x v="7"/>
    <n v="6323.2"/>
    <n v="6323200000"/>
    <n v="-10.3"/>
    <n v="15729.7"/>
    <n v="15729700000"/>
    <n v="-3.1"/>
    <n v="29.6"/>
    <s v="21-40"/>
    <x v="1"/>
    <n v="21.5"/>
    <x v="3"/>
    <n v="38.299999999999997"/>
    <s v="21-40"/>
    <n v="29"/>
    <s v="21-40"/>
    <n v="6634119.2000000002"/>
    <n v="1990235.8"/>
    <n v="66341192.100000001"/>
  </r>
  <r>
    <n v="952"/>
    <s v="952, 2024"/>
    <x v="951"/>
    <x v="5"/>
    <x v="2"/>
    <x v="8"/>
    <n v="6102.1"/>
    <n v="6102100000"/>
    <n v="-5"/>
    <n v="20643.400000000001"/>
    <n v="20643400000"/>
    <n v="-3.5"/>
    <n v="30"/>
    <s v="21-40"/>
    <x v="1"/>
    <n v="25.1"/>
    <x v="3"/>
    <n v="37"/>
    <s v="21-40"/>
    <n v="28.1"/>
    <s v="21-40"/>
    <n v="6252184"/>
    <n v="1875655.2"/>
    <n v="62521839.700000003"/>
  </r>
  <r>
    <n v="952"/>
    <s v="952, 2025"/>
    <x v="951"/>
    <x v="5"/>
    <x v="2"/>
    <x v="9"/>
    <n v="6877.7"/>
    <n v="6877700000"/>
    <n v="-11.8"/>
    <n v="23798.1"/>
    <n v="23798100000"/>
    <n v="12.7"/>
    <n v="32.1"/>
    <s v="21-40"/>
    <x v="1"/>
    <n v="27.6"/>
    <x v="3"/>
    <n v="36.299999999999997"/>
    <s v="21-40"/>
    <n v="32.4"/>
    <s v="21-40"/>
    <n v="6924780.2000000002"/>
    <n v="2077434.1"/>
    <n v="69247802.099999994"/>
  </r>
  <r>
    <n v="953"/>
    <s v="953, 2016"/>
    <x v="952"/>
    <x v="2"/>
    <x v="0"/>
    <x v="0"/>
    <n v="2458.8000000000002"/>
    <n v="2458800000"/>
    <n v="17.2"/>
    <n v="11095.7"/>
    <n v="11095700000"/>
    <n v="21.2"/>
    <n v="35.799999999999997"/>
    <s v="21-40"/>
    <x v="1"/>
    <n v="59.3"/>
    <x v="0"/>
    <n v="24.8"/>
    <s v="21-40"/>
    <n v="23.5"/>
    <s v="21-40"/>
    <n v="96536.6"/>
    <n v="57922"/>
    <n v="193073.2"/>
  </r>
  <r>
    <n v="953"/>
    <s v="953, 2017"/>
    <x v="952"/>
    <x v="2"/>
    <x v="0"/>
    <x v="1"/>
    <n v="2763.5"/>
    <n v="2763500000"/>
    <n v="15.5"/>
    <n v="9884"/>
    <n v="9884000000"/>
    <n v="12.4"/>
    <n v="35.299999999999997"/>
    <s v="21-40"/>
    <x v="1"/>
    <n v="58.2"/>
    <x v="0"/>
    <n v="23.9"/>
    <s v="21-40"/>
    <n v="23.6"/>
    <s v="21-40"/>
    <n v="109492.2"/>
    <n v="65695.3"/>
    <n v="218984.4"/>
  </r>
  <r>
    <n v="953"/>
    <s v="953, 2018"/>
    <x v="952"/>
    <x v="2"/>
    <x v="0"/>
    <x v="2"/>
    <n v="2769.6"/>
    <n v="2769600000"/>
    <n v="13.7"/>
    <n v="12258.7"/>
    <n v="12258700000"/>
    <n v="0.2"/>
    <n v="36.299999999999997"/>
    <s v="21-40"/>
    <x v="1"/>
    <n v="60.9"/>
    <x v="1"/>
    <n v="24.9"/>
    <s v="21-40"/>
    <n v="23.1"/>
    <s v="21-40"/>
    <n v="107128.1"/>
    <n v="64276.9"/>
    <n v="214256.2"/>
  </r>
  <r>
    <n v="953"/>
    <s v="953, 2019"/>
    <x v="952"/>
    <x v="2"/>
    <x v="0"/>
    <x v="3"/>
    <n v="3035.6"/>
    <n v="3035600000"/>
    <n v="13.4"/>
    <n v="7232.8"/>
    <n v="7232800000"/>
    <n v="9.6"/>
    <n v="38.200000000000003"/>
    <s v="21-40"/>
    <x v="1"/>
    <n v="62.2"/>
    <x v="1"/>
    <n v="26.8"/>
    <s v="21-40"/>
    <n v="25.5"/>
    <s v="21-40"/>
    <n v="116000.7"/>
    <n v="69600.399999999994"/>
    <n v="232001.3"/>
  </r>
  <r>
    <n v="953"/>
    <s v="953, 2020"/>
    <x v="952"/>
    <x v="2"/>
    <x v="0"/>
    <x v="4"/>
    <n v="3371.9"/>
    <n v="3371900000"/>
    <n v="11.6"/>
    <n v="9404.9"/>
    <n v="9404900000"/>
    <n v="11.1"/>
    <n v="37.6"/>
    <s v="21-40"/>
    <x v="1"/>
    <n v="61.3"/>
    <x v="1"/>
    <n v="26.7"/>
    <s v="21-40"/>
    <n v="24.6"/>
    <s v="21-40"/>
    <n v="129922"/>
    <n v="77953.2"/>
    <n v="259844.1"/>
  </r>
  <r>
    <n v="953"/>
    <s v="953, 2021"/>
    <x v="952"/>
    <x v="2"/>
    <x v="0"/>
    <x v="5"/>
    <n v="3949.8"/>
    <n v="3949800000"/>
    <n v="14.2"/>
    <n v="11978.4"/>
    <n v="11978400000"/>
    <n v="17.100000000000001"/>
    <n v="34.5"/>
    <s v="21-40"/>
    <x v="1"/>
    <n v="62.1"/>
    <x v="1"/>
    <n v="23.6"/>
    <s v="21-40"/>
    <n v="17.7"/>
    <s v="0-20"/>
    <n v="151117.79999999999"/>
    <n v="90670.7"/>
    <n v="302235.59999999998"/>
  </r>
  <r>
    <n v="953"/>
    <s v="953, 2022"/>
    <x v="952"/>
    <x v="2"/>
    <x v="0"/>
    <x v="6"/>
    <n v="3958.1"/>
    <n v="3958100000"/>
    <n v="14.7"/>
    <n v="17066.3"/>
    <n v="17066300000"/>
    <n v="0.2"/>
    <n v="34.799999999999997"/>
    <s v="21-40"/>
    <x v="1"/>
    <n v="61.6"/>
    <x v="1"/>
    <n v="22.1"/>
    <s v="21-40"/>
    <n v="20.8"/>
    <s v="21-40"/>
    <n v="152145.4"/>
    <n v="91287.3"/>
    <n v="304290.90000000002"/>
  </r>
  <r>
    <n v="953"/>
    <s v="953, 2023"/>
    <x v="952"/>
    <x v="2"/>
    <x v="0"/>
    <x v="7"/>
    <n v="4621.8"/>
    <n v="4621800000"/>
    <n v="13.8"/>
    <n v="19129.7"/>
    <n v="19129700000"/>
    <n v="16.8"/>
    <n v="37.4"/>
    <s v="21-40"/>
    <x v="1"/>
    <n v="63"/>
    <x v="1"/>
    <n v="24.7"/>
    <s v="21-40"/>
    <n v="24.6"/>
    <s v="21-40"/>
    <n v="175350.8"/>
    <n v="105210.5"/>
    <n v="350701.5"/>
  </r>
  <r>
    <n v="953"/>
    <s v="953, 2024"/>
    <x v="952"/>
    <x v="2"/>
    <x v="0"/>
    <x v="8"/>
    <n v="5096.7"/>
    <n v="5096700000"/>
    <n v="14.4"/>
    <n v="21009"/>
    <n v="21009000000"/>
    <n v="10.3"/>
    <n v="37.4"/>
    <s v="21-40"/>
    <x v="1"/>
    <n v="60.2"/>
    <x v="1"/>
    <n v="27.7"/>
    <s v="21-40"/>
    <n v="24.2"/>
    <s v="21-40"/>
    <n v="198438.5"/>
    <n v="119063.1"/>
    <n v="396877"/>
  </r>
  <r>
    <n v="953"/>
    <s v="953, 2025"/>
    <x v="952"/>
    <x v="2"/>
    <x v="0"/>
    <x v="9"/>
    <n v="6218.1"/>
    <n v="6218100000"/>
    <n v="19.2"/>
    <n v="30086.799999999999"/>
    <n v="30086800000"/>
    <n v="22"/>
    <n v="38.299999999999997"/>
    <s v="21-40"/>
    <x v="1"/>
    <n v="64.900000000000006"/>
    <x v="1"/>
    <n v="25.7"/>
    <s v="21-40"/>
    <n v="24.4"/>
    <s v="21-40"/>
    <n v="231853.7"/>
    <n v="139112.20000000001"/>
    <n v="463707.4"/>
  </r>
  <r>
    <n v="954"/>
    <s v="954, 2016"/>
    <x v="953"/>
    <x v="7"/>
    <x v="0"/>
    <x v="0"/>
    <n v="850.4"/>
    <n v="850400000"/>
    <n v="6.9"/>
    <n v="646.9"/>
    <n v="646900000"/>
    <n v="-3.6"/>
    <n v="45.9"/>
    <s v="41-60"/>
    <x v="0"/>
    <n v="29.7"/>
    <x v="3"/>
    <n v="55.6"/>
    <s v="41-60"/>
    <n v="52.3"/>
    <s v="41-60"/>
    <n v="674735.1"/>
    <n v="421709.4"/>
    <n v="6747350.7999999998"/>
  </r>
  <r>
    <n v="954"/>
    <s v="954, 2017"/>
    <x v="953"/>
    <x v="7"/>
    <x v="0"/>
    <x v="1"/>
    <n v="842"/>
    <n v="842000000"/>
    <n v="8.8000000000000007"/>
    <n v="736.8"/>
    <n v="736800000"/>
    <n v="-1"/>
    <n v="45"/>
    <s v="41-60"/>
    <x v="0"/>
    <n v="29"/>
    <x v="3"/>
    <n v="53.9"/>
    <s v="41-60"/>
    <n v="52"/>
    <s v="41-60"/>
    <n v="671726.1"/>
    <n v="419828.8"/>
    <n v="6717261.0999999996"/>
  </r>
  <r>
    <n v="954"/>
    <s v="954, 2018"/>
    <x v="953"/>
    <x v="7"/>
    <x v="0"/>
    <x v="2"/>
    <n v="922.6"/>
    <n v="922600000"/>
    <n v="9.4"/>
    <n v="1243.5999999999999"/>
    <n v="1243600000"/>
    <n v="9.6"/>
    <n v="46.4"/>
    <s v="41-60"/>
    <x v="0"/>
    <n v="29.4"/>
    <x v="3"/>
    <n v="56.3"/>
    <s v="41-60"/>
    <n v="53.5"/>
    <s v="41-60"/>
    <n v="733901.9"/>
    <n v="458688.7"/>
    <n v="7339018.7999999998"/>
  </r>
  <r>
    <n v="954"/>
    <s v="954, 2019"/>
    <x v="953"/>
    <x v="7"/>
    <x v="0"/>
    <x v="3"/>
    <n v="971.2"/>
    <n v="971200000"/>
    <n v="10.8"/>
    <n v="1176.5999999999999"/>
    <n v="1176600000"/>
    <n v="5.3"/>
    <n v="46.8"/>
    <s v="41-60"/>
    <x v="0"/>
    <n v="30.1"/>
    <x v="3"/>
    <n v="57.6"/>
    <s v="41-60"/>
    <n v="52.7"/>
    <s v="41-60"/>
    <n v="768823.1"/>
    <n v="480514.4"/>
    <n v="7688231"/>
  </r>
  <r>
    <n v="954"/>
    <s v="954, 2020"/>
    <x v="953"/>
    <x v="7"/>
    <x v="0"/>
    <x v="4"/>
    <n v="1035.2"/>
    <n v="1035200000"/>
    <n v="12.3"/>
    <n v="1664.2"/>
    <n v="1664200000"/>
    <n v="6.6"/>
    <n v="48.8"/>
    <s v="41-60"/>
    <x v="0"/>
    <n v="32"/>
    <x v="3"/>
    <n v="57.5"/>
    <s v="41-60"/>
    <n v="56.9"/>
    <s v="41-60"/>
    <n v="808212.3"/>
    <n v="505132.7"/>
    <n v="8082122.7000000002"/>
  </r>
  <r>
    <n v="954"/>
    <s v="954, 2021"/>
    <x v="953"/>
    <x v="7"/>
    <x v="0"/>
    <x v="5"/>
    <n v="1025.0999999999999"/>
    <n v="1025099999.9999999"/>
    <n v="13.3"/>
    <n v="1950.5"/>
    <n v="1950500000"/>
    <n v="-1"/>
    <n v="48.3"/>
    <s v="41-60"/>
    <x v="0"/>
    <n v="33.200000000000003"/>
    <x v="3"/>
    <n v="57.1"/>
    <s v="41-60"/>
    <n v="54.6"/>
    <s v="41-60"/>
    <n v="793445.6"/>
    <n v="495903.5"/>
    <n v="7934456.2999999998"/>
  </r>
  <r>
    <n v="954"/>
    <s v="954, 2022"/>
    <x v="953"/>
    <x v="7"/>
    <x v="0"/>
    <x v="6"/>
    <n v="1095.3"/>
    <n v="1095300000"/>
    <n v="12.2"/>
    <n v="1451.6"/>
    <n v="1451600000"/>
    <n v="6.8"/>
    <n v="49.8"/>
    <s v="41-60"/>
    <x v="0"/>
    <n v="35.4"/>
    <x v="3"/>
    <n v="57.2"/>
    <s v="41-60"/>
    <n v="56.8"/>
    <s v="41-60"/>
    <n v="834254.8"/>
    <n v="521409.2"/>
    <n v="8342547.5999999996"/>
  </r>
  <r>
    <n v="954"/>
    <s v="954, 2023"/>
    <x v="953"/>
    <x v="7"/>
    <x v="0"/>
    <x v="7"/>
    <n v="1138.9000000000001"/>
    <n v="1138900000"/>
    <n v="10.4"/>
    <n v="1357.1"/>
    <n v="1357100000"/>
    <n v="4"/>
    <n v="50.6"/>
    <s v="41-60"/>
    <x v="0"/>
    <n v="34.6"/>
    <x v="3"/>
    <n v="60.2"/>
    <s v="61-80"/>
    <n v="57"/>
    <s v="41-60"/>
    <n v="872447.6"/>
    <n v="545279.69999999995"/>
    <n v="8724475.9000000004"/>
  </r>
  <r>
    <n v="954"/>
    <s v="954, 2024"/>
    <x v="953"/>
    <x v="7"/>
    <x v="0"/>
    <x v="8"/>
    <n v="1124.2"/>
    <n v="1124200000"/>
    <n v="11.4"/>
    <n v="1661.4"/>
    <n v="1661400000"/>
    <n v="-1.3"/>
    <n v="51.8"/>
    <s v="41-60"/>
    <x v="0"/>
    <n v="36.799999999999997"/>
    <x v="3"/>
    <n v="64"/>
    <s v="61-80"/>
    <n v="54.6"/>
    <s v="41-60"/>
    <n v="847900.7"/>
    <n v="529938"/>
    <n v="8479007.3000000007"/>
  </r>
  <r>
    <n v="954"/>
    <s v="954, 2025"/>
    <x v="953"/>
    <x v="7"/>
    <x v="0"/>
    <x v="9"/>
    <n v="1102.0999999999999"/>
    <n v="1102100000"/>
    <n v="10.4"/>
    <n v="1120.3"/>
    <n v="1120300000"/>
    <n v="-2"/>
    <n v="53.5"/>
    <s v="41-60"/>
    <x v="0"/>
    <n v="39.799999999999997"/>
    <x v="3"/>
    <n v="64.2"/>
    <s v="61-80"/>
    <n v="56.5"/>
    <s v="41-60"/>
    <n v="812349.4"/>
    <n v="507718.40000000002"/>
    <n v="8123493.7999999998"/>
  </r>
  <r>
    <n v="955"/>
    <s v="955, 2016"/>
    <x v="954"/>
    <x v="1"/>
    <x v="1"/>
    <x v="0"/>
    <n v="566.4"/>
    <n v="566400000"/>
    <n v="4.2"/>
    <n v="214.5"/>
    <n v="214500000"/>
    <n v="18.2"/>
    <n v="59.7"/>
    <s v="41-60"/>
    <x v="0"/>
    <n v="49.6"/>
    <x v="0"/>
    <n v="68.599999999999994"/>
    <s v="61-80"/>
    <n v="60.9"/>
    <s v="61-80"/>
    <n v="289751.59999999998"/>
    <n v="48291.9"/>
    <n v="965838.8"/>
  </r>
  <r>
    <n v="955"/>
    <s v="955, 2017"/>
    <x v="954"/>
    <x v="1"/>
    <x v="1"/>
    <x v="1"/>
    <n v="639.5"/>
    <n v="639500000"/>
    <n v="2.7"/>
    <n v="287.89999999999998"/>
    <n v="287900000"/>
    <n v="12.9"/>
    <n v="59.1"/>
    <s v="41-60"/>
    <x v="0"/>
    <n v="48.9"/>
    <x v="0"/>
    <n v="65.900000000000006"/>
    <s v="61-80"/>
    <n v="62.4"/>
    <s v="61-80"/>
    <n v="329171.3"/>
    <n v="54861.9"/>
    <n v="1097237.8"/>
  </r>
  <r>
    <n v="955"/>
    <s v="955, 2018"/>
    <x v="954"/>
    <x v="1"/>
    <x v="1"/>
    <x v="2"/>
    <n v="731.8"/>
    <n v="731800000"/>
    <n v="3.2"/>
    <n v="320.8"/>
    <n v="320800000"/>
    <n v="14.4"/>
    <n v="60.4"/>
    <s v="61-80"/>
    <x v="0"/>
    <n v="47.8"/>
    <x v="0"/>
    <n v="69"/>
    <s v="61-80"/>
    <n v="64.3"/>
    <s v="61-80"/>
    <n v="379939.5"/>
    <n v="63323.199999999997"/>
    <n v="1266464.8999999999"/>
  </r>
  <r>
    <n v="955"/>
    <s v="955, 2019"/>
    <x v="954"/>
    <x v="1"/>
    <x v="1"/>
    <x v="3"/>
    <n v="810.4"/>
    <n v="810400000"/>
    <n v="-1.8"/>
    <n v="3155.9"/>
    <n v="3155900000"/>
    <n v="10.7"/>
    <n v="61"/>
    <s v="61-80"/>
    <x v="0"/>
    <n v="51.2"/>
    <x v="0"/>
    <n v="66.8"/>
    <s v="61-80"/>
    <n v="65"/>
    <s v="61-80"/>
    <n v="409399.4"/>
    <n v="68233.2"/>
    <n v="1364664.7"/>
  </r>
  <r>
    <n v="955"/>
    <s v="955, 2020"/>
    <x v="954"/>
    <x v="1"/>
    <x v="1"/>
    <x v="4"/>
    <n v="921.2"/>
    <n v="921200000"/>
    <n v="-5.2"/>
    <n v="4439.3999999999996"/>
    <n v="4439400000"/>
    <n v="13.7"/>
    <n v="61.8"/>
    <s v="61-80"/>
    <x v="0"/>
    <n v="51.3"/>
    <x v="0"/>
    <n v="68.599999999999994"/>
    <s v="61-80"/>
    <n v="65.599999999999994"/>
    <s v="61-80"/>
    <n v="464937.7"/>
    <n v="77489.600000000006"/>
    <n v="1549792.4"/>
  </r>
  <r>
    <n v="955"/>
    <s v="955, 2021"/>
    <x v="954"/>
    <x v="1"/>
    <x v="1"/>
    <x v="5"/>
    <n v="972.8"/>
    <n v="972800000"/>
    <n v="-10.9"/>
    <n v="2566.6999999999998"/>
    <n v="2566700000"/>
    <n v="5.6"/>
    <n v="63.7"/>
    <s v="61-80"/>
    <x v="0"/>
    <n v="56.2"/>
    <x v="0"/>
    <n v="65.7"/>
    <s v="61-80"/>
    <n v="69.099999999999994"/>
    <s v="61-80"/>
    <n v="470936.3"/>
    <n v="78489.399999999994"/>
    <n v="1569787.6"/>
  </r>
  <r>
    <n v="955"/>
    <s v="955, 2022"/>
    <x v="954"/>
    <x v="1"/>
    <x v="1"/>
    <x v="6"/>
    <n v="1013.2"/>
    <n v="1013200000"/>
    <n v="-12.7"/>
    <n v="797.8"/>
    <n v="797800000"/>
    <n v="4.2"/>
    <n v="64.599999999999994"/>
    <s v="61-80"/>
    <x v="0"/>
    <n v="58.5"/>
    <x v="0"/>
    <n v="64.7"/>
    <s v="61-80"/>
    <n v="70.599999999999994"/>
    <s v="61-80"/>
    <n v="480704.9"/>
    <n v="80117.5"/>
    <n v="1602349.8"/>
  </r>
  <r>
    <n v="955"/>
    <s v="955, 2023"/>
    <x v="954"/>
    <x v="1"/>
    <x v="1"/>
    <x v="7"/>
    <n v="1028.7"/>
    <n v="1028700000"/>
    <n v="-14.5"/>
    <n v="4597.1000000000004"/>
    <n v="4597100000"/>
    <n v="1.5"/>
    <n v="65.7"/>
    <s v="61-80"/>
    <x v="0"/>
    <n v="63.1"/>
    <x v="1"/>
    <n v="65.099999999999994"/>
    <s v="61-80"/>
    <n v="69"/>
    <s v="61-80"/>
    <n v="468027.7"/>
    <n v="78004.600000000006"/>
    <n v="1560092.2"/>
  </r>
  <r>
    <n v="955"/>
    <s v="955, 2024"/>
    <x v="954"/>
    <x v="1"/>
    <x v="1"/>
    <x v="8"/>
    <n v="1212.4000000000001"/>
    <n v="1212400000"/>
    <n v="-13.1"/>
    <n v="1384.7"/>
    <n v="1384700000"/>
    <n v="17.899999999999999"/>
    <n v="64.8"/>
    <s v="61-80"/>
    <x v="0"/>
    <n v="59.4"/>
    <x v="0"/>
    <n v="69.2"/>
    <s v="61-80"/>
    <n v="65.900000000000006"/>
    <s v="61-80"/>
    <n v="570256.5"/>
    <n v="95042.8"/>
    <n v="1900855.1"/>
  </r>
  <r>
    <n v="955"/>
    <s v="955, 2025"/>
    <x v="954"/>
    <x v="1"/>
    <x v="1"/>
    <x v="9"/>
    <n v="1216.5999999999999"/>
    <n v="1216600000"/>
    <n v="-14.8"/>
    <n v="4161.8"/>
    <n v="4161800000"/>
    <n v="0.3"/>
    <n v="66.599999999999994"/>
    <s v="61-80"/>
    <x v="0"/>
    <n v="63.2"/>
    <x v="1"/>
    <n v="69.7"/>
    <s v="61-80"/>
    <n v="67"/>
    <s v="61-80"/>
    <n v="553172.6"/>
    <n v="92195.4"/>
    <n v="1843908.5"/>
  </r>
  <r>
    <n v="956"/>
    <s v="956, 2016"/>
    <x v="955"/>
    <x v="3"/>
    <x v="4"/>
    <x v="0"/>
    <n v="3383.7"/>
    <n v="3383700000"/>
    <n v="10.7"/>
    <n v="5815.7"/>
    <n v="5815700000"/>
    <n v="3"/>
    <n v="60.7"/>
    <s v="61-80"/>
    <x v="0"/>
    <n v="96.1"/>
    <x v="4"/>
    <n v="44.4"/>
    <s v="41-60"/>
    <n v="41.7"/>
    <s v="41-60"/>
    <n v="35675.199999999997"/>
    <n v="17837.599999999999"/>
    <n v="89188"/>
  </r>
  <r>
    <n v="956"/>
    <s v="956, 2017"/>
    <x v="955"/>
    <x v="3"/>
    <x v="4"/>
    <x v="1"/>
    <n v="3651.9"/>
    <n v="3651900000"/>
    <n v="14.2"/>
    <n v="4590.3"/>
    <n v="4590300000"/>
    <n v="7.9"/>
    <n v="61.4"/>
    <s v="61-80"/>
    <x v="0"/>
    <n v="97.3"/>
    <x v="4"/>
    <n v="45.1"/>
    <s v="41-60"/>
    <n v="41.8"/>
    <s v="41-60"/>
    <n v="37912.5"/>
    <n v="18956.2"/>
    <n v="94781.1"/>
  </r>
  <r>
    <n v="956"/>
    <s v="956, 2018"/>
    <x v="955"/>
    <x v="3"/>
    <x v="4"/>
    <x v="2"/>
    <n v="3925.5"/>
    <n v="3925500000"/>
    <n v="15.7"/>
    <n v="5213.1000000000004"/>
    <n v="5213100000"/>
    <n v="7.5"/>
    <n v="61.6"/>
    <s v="61-80"/>
    <x v="0"/>
    <n v="100"/>
    <x v="4"/>
    <n v="44.8"/>
    <s v="41-60"/>
    <n v="39.9"/>
    <s v="21-40"/>
    <n v="39254.800000000003"/>
    <n v="19627.400000000001"/>
    <n v="98136.9"/>
  </r>
  <r>
    <n v="956"/>
    <s v="956, 2019"/>
    <x v="955"/>
    <x v="3"/>
    <x v="4"/>
    <x v="3"/>
    <n v="4315"/>
    <n v="4315000000"/>
    <n v="13.3"/>
    <n v="11283.8"/>
    <n v="11283800000"/>
    <n v="9.9"/>
    <n v="61.5"/>
    <s v="61-80"/>
    <x v="0"/>
    <n v="100"/>
    <x v="4"/>
    <n v="46.6"/>
    <s v="41-60"/>
    <n v="37.799999999999997"/>
    <s v="21-40"/>
    <n v="43149.7"/>
    <n v="21574.799999999999"/>
    <n v="107874.2"/>
  </r>
  <r>
    <n v="956"/>
    <s v="956, 2020"/>
    <x v="955"/>
    <x v="3"/>
    <x v="4"/>
    <x v="4"/>
    <n v="4345.7"/>
    <n v="4345700000"/>
    <n v="12.9"/>
    <n v="9253.2999999999993"/>
    <n v="9253300000"/>
    <n v="0.7"/>
    <n v="62.4"/>
    <s v="61-80"/>
    <x v="0"/>
    <n v="100"/>
    <x v="4"/>
    <n v="48.1"/>
    <s v="41-60"/>
    <n v="39.200000000000003"/>
    <s v="21-40"/>
    <n v="43457.5"/>
    <n v="21728.7"/>
    <n v="108643.6"/>
  </r>
  <r>
    <n v="956"/>
    <s v="956, 2021"/>
    <x v="955"/>
    <x v="3"/>
    <x v="4"/>
    <x v="5"/>
    <n v="4618.5"/>
    <n v="4618500000"/>
    <n v="12.4"/>
    <n v="5247.4"/>
    <n v="5247400000"/>
    <n v="6.3"/>
    <n v="62.8"/>
    <s v="61-80"/>
    <x v="0"/>
    <n v="100"/>
    <x v="4"/>
    <n v="50.2"/>
    <s v="41-60"/>
    <n v="38.200000000000003"/>
    <s v="21-40"/>
    <n v="46185.1"/>
    <n v="23092.5"/>
    <n v="115462.7"/>
  </r>
  <r>
    <n v="956"/>
    <s v="956, 2022"/>
    <x v="955"/>
    <x v="3"/>
    <x v="4"/>
    <x v="6"/>
    <n v="5021.3999999999996"/>
    <n v="5021400000"/>
    <n v="14"/>
    <n v="8875.4"/>
    <n v="8875400000"/>
    <n v="8.6999999999999993"/>
    <n v="62.9"/>
    <s v="61-80"/>
    <x v="0"/>
    <n v="98.3"/>
    <x v="4"/>
    <n v="48"/>
    <s v="41-60"/>
    <n v="42.2"/>
    <s v="41-60"/>
    <n v="51387"/>
    <n v="25693.5"/>
    <n v="128467.4"/>
  </r>
  <r>
    <n v="956"/>
    <s v="956, 2023"/>
    <x v="955"/>
    <x v="3"/>
    <x v="4"/>
    <x v="7"/>
    <n v="5316.4"/>
    <n v="5316400000"/>
    <n v="14.4"/>
    <n v="13936.3"/>
    <n v="13936300000"/>
    <n v="5.9"/>
    <n v="61.3"/>
    <s v="61-80"/>
    <x v="0"/>
    <n v="98.2"/>
    <x v="4"/>
    <n v="45.1"/>
    <s v="41-60"/>
    <n v="40.799999999999997"/>
    <s v="41-60"/>
    <n v="54514.5"/>
    <n v="27257.200000000001"/>
    <n v="136286.20000000001"/>
  </r>
  <r>
    <n v="956"/>
    <s v="956, 2024"/>
    <x v="955"/>
    <x v="3"/>
    <x v="4"/>
    <x v="8"/>
    <n v="5537.3"/>
    <n v="5537300000"/>
    <n v="14.8"/>
    <n v="14709.9"/>
    <n v="14709900000"/>
    <n v="4.2"/>
    <n v="61.8"/>
    <s v="61-80"/>
    <x v="0"/>
    <n v="100"/>
    <x v="4"/>
    <n v="46.6"/>
    <s v="41-60"/>
    <n v="38.9"/>
    <s v="21-40"/>
    <n v="55373.3"/>
    <n v="27686.7"/>
    <n v="138433.29999999999"/>
  </r>
  <r>
    <n v="956"/>
    <s v="956, 2025"/>
    <x v="955"/>
    <x v="3"/>
    <x v="4"/>
    <x v="9"/>
    <n v="5813.1"/>
    <n v="5813100000"/>
    <n v="16.2"/>
    <n v="15794.5"/>
    <n v="15794500000"/>
    <n v="5"/>
    <n v="60"/>
    <s v="41-60"/>
    <x v="0"/>
    <n v="97.1"/>
    <x v="4"/>
    <n v="45.7"/>
    <s v="41-60"/>
    <n v="37.1"/>
    <s v="21-40"/>
    <n v="60488.9"/>
    <n v="30244.5"/>
    <n v="151222.29999999999"/>
  </r>
  <r>
    <n v="957"/>
    <s v="957, 2016"/>
    <x v="956"/>
    <x v="2"/>
    <x v="0"/>
    <x v="0"/>
    <n v="623.5"/>
    <n v="623500000"/>
    <n v="20.2"/>
    <n v="2284.8000000000002"/>
    <n v="2284800000"/>
    <n v="10.199999999999999"/>
    <n v="48.1"/>
    <s v="41-60"/>
    <x v="0"/>
    <n v="80.900000000000006"/>
    <x v="4"/>
    <n v="39"/>
    <s v="21-40"/>
    <n v="24.5"/>
    <s v="21-40"/>
    <n v="19758.2"/>
    <n v="11854.9"/>
    <n v="39516.300000000003"/>
  </r>
  <r>
    <n v="957"/>
    <s v="957, 2017"/>
    <x v="956"/>
    <x v="2"/>
    <x v="0"/>
    <x v="1"/>
    <n v="769.5"/>
    <n v="769500000"/>
    <n v="16"/>
    <n v="3230.5"/>
    <n v="3230500000"/>
    <n v="23.4"/>
    <n v="48.5"/>
    <s v="41-60"/>
    <x v="0"/>
    <n v="80"/>
    <x v="1"/>
    <n v="40.6"/>
    <s v="41-60"/>
    <n v="24.8"/>
    <s v="21-40"/>
    <n v="24614.7"/>
    <n v="14768.8"/>
    <n v="49229.5"/>
  </r>
  <r>
    <n v="957"/>
    <s v="957, 2018"/>
    <x v="956"/>
    <x v="2"/>
    <x v="0"/>
    <x v="2"/>
    <n v="794.2"/>
    <n v="794200000"/>
    <n v="18"/>
    <n v="4739.7"/>
    <n v="4739700000"/>
    <n v="3.2"/>
    <n v="48.7"/>
    <s v="41-60"/>
    <x v="0"/>
    <n v="81"/>
    <x v="4"/>
    <n v="41.2"/>
    <s v="41-60"/>
    <n v="23.8"/>
    <s v="21-40"/>
    <n v="25137.9"/>
    <n v="15082.7"/>
    <n v="50275.7"/>
  </r>
  <r>
    <n v="957"/>
    <s v="957, 2019"/>
    <x v="956"/>
    <x v="2"/>
    <x v="0"/>
    <x v="3"/>
    <n v="854.4"/>
    <n v="854400000"/>
    <n v="14.1"/>
    <n v="3313.3"/>
    <n v="3313300000"/>
    <n v="7.6"/>
    <n v="49.5"/>
    <s v="41-60"/>
    <x v="0"/>
    <n v="79.599999999999994"/>
    <x v="1"/>
    <n v="42.3"/>
    <s v="41-60"/>
    <n v="26.5"/>
    <s v="21-40"/>
    <n v="27456"/>
    <n v="16473.599999999999"/>
    <n v="54911.9"/>
  </r>
  <r>
    <n v="957"/>
    <s v="957, 2020"/>
    <x v="956"/>
    <x v="2"/>
    <x v="0"/>
    <x v="4"/>
    <n v="941.3"/>
    <n v="941300000"/>
    <n v="15"/>
    <n v="3173.7"/>
    <n v="3173700000"/>
    <n v="10.199999999999999"/>
    <n v="51.7"/>
    <s v="41-60"/>
    <x v="0"/>
    <n v="81.5"/>
    <x v="4"/>
    <n v="45.1"/>
    <s v="41-60"/>
    <n v="28.5"/>
    <s v="21-40"/>
    <n v="29629.4"/>
    <n v="17777.7"/>
    <n v="59258.9"/>
  </r>
  <r>
    <n v="957"/>
    <s v="957, 2021"/>
    <x v="956"/>
    <x v="2"/>
    <x v="0"/>
    <x v="5"/>
    <n v="1204.9000000000001"/>
    <n v="1204900000"/>
    <n v="17"/>
    <n v="5326.1"/>
    <n v="5326100000"/>
    <n v="28"/>
    <n v="51.6"/>
    <s v="41-60"/>
    <x v="0"/>
    <n v="82.4"/>
    <x v="4"/>
    <n v="45.5"/>
    <s v="41-60"/>
    <n v="26.9"/>
    <s v="21-40"/>
    <n v="37530.199999999997"/>
    <n v="22518.1"/>
    <n v="75060.5"/>
  </r>
  <r>
    <n v="957"/>
    <s v="957, 2022"/>
    <x v="956"/>
    <x v="2"/>
    <x v="0"/>
    <x v="6"/>
    <n v="1453"/>
    <n v="1453000000"/>
    <n v="21.5"/>
    <n v="8872.2999999999993"/>
    <n v="8872300000"/>
    <n v="20.6"/>
    <n v="50.1"/>
    <s v="41-60"/>
    <x v="0"/>
    <n v="78.8"/>
    <x v="1"/>
    <n v="47.2"/>
    <s v="41-60"/>
    <n v="24.4"/>
    <s v="21-40"/>
    <n v="47121.1"/>
    <n v="28272.6"/>
    <n v="94242.1"/>
  </r>
  <r>
    <n v="957"/>
    <s v="957, 2023"/>
    <x v="956"/>
    <x v="2"/>
    <x v="0"/>
    <x v="7"/>
    <n v="1786.5"/>
    <n v="1786500000"/>
    <n v="22.3"/>
    <n v="10357.700000000001"/>
    <n v="10357700000"/>
    <n v="23"/>
    <n v="49.8"/>
    <s v="41-60"/>
    <x v="0"/>
    <n v="80.2"/>
    <x v="4"/>
    <n v="43.9"/>
    <s v="41-60"/>
    <n v="25.4"/>
    <s v="21-40"/>
    <n v="57052.800000000003"/>
    <n v="34231.699999999997"/>
    <n v="114105.5"/>
  </r>
  <r>
    <n v="957"/>
    <s v="957, 2024"/>
    <x v="956"/>
    <x v="2"/>
    <x v="0"/>
    <x v="8"/>
    <n v="1927.6"/>
    <n v="1927600000"/>
    <n v="22.4"/>
    <n v="9006.2999999999993"/>
    <n v="9006300000"/>
    <n v="7.9"/>
    <n v="51.5"/>
    <s v="41-60"/>
    <x v="0"/>
    <n v="82.9"/>
    <x v="4"/>
    <n v="46.1"/>
    <s v="41-60"/>
    <n v="25.5"/>
    <s v="21-40"/>
    <n v="59739.1"/>
    <n v="35843.4"/>
    <n v="119478.1"/>
  </r>
  <r>
    <n v="957"/>
    <s v="957, 2025"/>
    <x v="956"/>
    <x v="2"/>
    <x v="0"/>
    <x v="9"/>
    <n v="2282.9"/>
    <n v="2282900000"/>
    <n v="23.7"/>
    <n v="14248.2"/>
    <n v="14248200000"/>
    <n v="18.399999999999999"/>
    <n v="51.9"/>
    <s v="41-60"/>
    <x v="0"/>
    <n v="81.900000000000006"/>
    <x v="4"/>
    <n v="46.1"/>
    <s v="41-60"/>
    <n v="27.6"/>
    <s v="21-40"/>
    <n v="71548.899999999994"/>
    <n v="42929.3"/>
    <n v="143097.79999999999"/>
  </r>
  <r>
    <n v="958"/>
    <s v="958, 2016"/>
    <x v="957"/>
    <x v="4"/>
    <x v="2"/>
    <x v="0"/>
    <n v="1259.2"/>
    <n v="1259200000"/>
    <n v="20.7"/>
    <n v="5721.4"/>
    <n v="5721400000"/>
    <n v="17.2"/>
    <n v="43.5"/>
    <s v="41-60"/>
    <x v="0"/>
    <n v="34.700000000000003"/>
    <x v="3"/>
    <n v="38.5"/>
    <s v="21-40"/>
    <n v="57.3"/>
    <s v="41-60"/>
    <n v="120482.8"/>
    <n v="120482.8"/>
    <n v="240965.7"/>
  </r>
  <r>
    <n v="958"/>
    <s v="958, 2017"/>
    <x v="957"/>
    <x v="4"/>
    <x v="2"/>
    <x v="1"/>
    <n v="1338.3"/>
    <n v="1338300000"/>
    <n v="19.600000000000001"/>
    <n v="5208.5"/>
    <n v="5208500000"/>
    <n v="6.3"/>
    <n v="43.8"/>
    <s v="41-60"/>
    <x v="0"/>
    <n v="38.200000000000003"/>
    <x v="3"/>
    <n v="38.6"/>
    <s v="21-40"/>
    <n v="54.5"/>
    <s v="41-60"/>
    <n v="124828.3"/>
    <n v="124828.3"/>
    <n v="249656.7"/>
  </r>
  <r>
    <n v="958"/>
    <s v="958, 2018"/>
    <x v="957"/>
    <x v="4"/>
    <x v="2"/>
    <x v="2"/>
    <n v="1629.4"/>
    <n v="1629400000"/>
    <n v="21"/>
    <n v="5471.1"/>
    <n v="5471100000"/>
    <n v="21.7"/>
    <n v="45"/>
    <s v="41-60"/>
    <x v="0"/>
    <n v="39.4"/>
    <x v="3"/>
    <n v="39.5"/>
    <s v="21-40"/>
    <n v="56.2"/>
    <s v="41-60"/>
    <n v="150628.79999999999"/>
    <n v="150628.79999999999"/>
    <n v="301257.59999999998"/>
  </r>
  <r>
    <n v="958"/>
    <s v="958, 2019"/>
    <x v="957"/>
    <x v="4"/>
    <x v="2"/>
    <x v="3"/>
    <n v="1509.7"/>
    <n v="1509700000"/>
    <n v="23.4"/>
    <n v="5431.8"/>
    <n v="5431800000"/>
    <n v="-7.3"/>
    <n v="44.6"/>
    <s v="41-60"/>
    <x v="0"/>
    <n v="38.200000000000003"/>
    <x v="3"/>
    <n v="38.700000000000003"/>
    <s v="21-40"/>
    <n v="56.9"/>
    <s v="41-60"/>
    <n v="140772"/>
    <n v="140772"/>
    <n v="281544.09999999998"/>
  </r>
  <r>
    <n v="958"/>
    <s v="958, 2020"/>
    <x v="957"/>
    <x v="4"/>
    <x v="2"/>
    <x v="4"/>
    <n v="1774.6"/>
    <n v="1774600000"/>
    <n v="24.4"/>
    <n v="7386.6"/>
    <n v="7386600000"/>
    <n v="17.5"/>
    <n v="45.3"/>
    <s v="41-60"/>
    <x v="0"/>
    <n v="36.4"/>
    <x v="3"/>
    <n v="43.6"/>
    <s v="41-60"/>
    <n v="56.1"/>
    <s v="41-60"/>
    <n v="167788"/>
    <n v="167788"/>
    <n v="335576"/>
  </r>
  <r>
    <n v="958"/>
    <s v="958, 2021"/>
    <x v="957"/>
    <x v="4"/>
    <x v="2"/>
    <x v="5"/>
    <n v="1955.1"/>
    <n v="1955100000"/>
    <n v="26"/>
    <n v="9728.7000000000007"/>
    <n v="9728700000"/>
    <n v="10.199999999999999"/>
    <n v="45.8"/>
    <s v="41-60"/>
    <x v="0"/>
    <n v="36.700000000000003"/>
    <x v="3"/>
    <n v="43.4"/>
    <s v="41-60"/>
    <n v="57.4"/>
    <s v="41-60"/>
    <n v="184399.3"/>
    <n v="184399.3"/>
    <n v="368798.6"/>
  </r>
  <r>
    <n v="958"/>
    <s v="958, 2022"/>
    <x v="957"/>
    <x v="4"/>
    <x v="2"/>
    <x v="6"/>
    <n v="1968.9"/>
    <n v="1968900000"/>
    <n v="27.2"/>
    <n v="11333.8"/>
    <n v="11333800000"/>
    <n v="0.7"/>
    <n v="46.1"/>
    <s v="41-60"/>
    <x v="0"/>
    <n v="36.799999999999997"/>
    <x v="3"/>
    <n v="42"/>
    <s v="41-60"/>
    <n v="59.6"/>
    <s v="41-60"/>
    <n v="185515.6"/>
    <n v="185515.6"/>
    <n v="371031.2"/>
  </r>
  <r>
    <n v="958"/>
    <s v="958, 2023"/>
    <x v="957"/>
    <x v="4"/>
    <x v="2"/>
    <x v="7"/>
    <n v="2054"/>
    <n v="2054000000"/>
    <n v="24.9"/>
    <n v="8545"/>
    <n v="8545000000"/>
    <n v="4.3"/>
    <n v="47.7"/>
    <s v="41-60"/>
    <x v="0"/>
    <n v="39.799999999999997"/>
    <x v="3"/>
    <n v="43.5"/>
    <s v="41-60"/>
    <n v="59.7"/>
    <s v="41-60"/>
    <n v="189285.3"/>
    <n v="189285.3"/>
    <n v="378570.7"/>
  </r>
  <r>
    <n v="958"/>
    <s v="958, 2024"/>
    <x v="957"/>
    <x v="4"/>
    <x v="2"/>
    <x v="8"/>
    <n v="2127.1"/>
    <n v="2127100000"/>
    <n v="25.2"/>
    <n v="7567.2"/>
    <n v="7567200000"/>
    <n v="3.6"/>
    <n v="50.1"/>
    <s v="41-60"/>
    <x v="0"/>
    <n v="42.8"/>
    <x v="0"/>
    <n v="46"/>
    <s v="41-60"/>
    <n v="61.5"/>
    <s v="61-80"/>
    <n v="191498.3"/>
    <n v="191498.3"/>
    <n v="382996.6"/>
  </r>
  <r>
    <n v="958"/>
    <s v="958, 2025"/>
    <x v="957"/>
    <x v="4"/>
    <x v="2"/>
    <x v="9"/>
    <n v="2012.2"/>
    <n v="2012200000"/>
    <n v="24"/>
    <n v="7602.7"/>
    <n v="7602700000"/>
    <n v="-5.4"/>
    <n v="52.6"/>
    <s v="41-60"/>
    <x v="0"/>
    <n v="44.2"/>
    <x v="0"/>
    <n v="49"/>
    <s v="41-60"/>
    <n v="64.599999999999994"/>
    <s v="61-80"/>
    <n v="179156.9"/>
    <n v="179156.9"/>
    <n v="358313.7"/>
  </r>
  <r>
    <n v="959"/>
    <s v="959, 2016"/>
    <x v="958"/>
    <x v="8"/>
    <x v="3"/>
    <x v="0"/>
    <n v="1499.8"/>
    <n v="1499800000"/>
    <n v="24.1"/>
    <n v="3047.2"/>
    <n v="3047200000"/>
    <n v="-1.8"/>
    <n v="45.3"/>
    <s v="41-60"/>
    <x v="0"/>
    <n v="42"/>
    <x v="0"/>
    <n v="38.5"/>
    <s v="21-40"/>
    <n v="55.3"/>
    <s v="41-60"/>
    <n v="407566.2"/>
    <n v="543421.5"/>
    <n v="6792769.2000000002"/>
  </r>
  <r>
    <n v="959"/>
    <s v="959, 2017"/>
    <x v="958"/>
    <x v="8"/>
    <x v="3"/>
    <x v="1"/>
    <n v="1342.5"/>
    <n v="1342500000"/>
    <n v="20.5"/>
    <n v="5735.3"/>
    <n v="5735300000"/>
    <n v="-10.5"/>
    <n v="45.3"/>
    <s v="41-60"/>
    <x v="0"/>
    <n v="42"/>
    <x v="0"/>
    <n v="37.799999999999997"/>
    <s v="21-40"/>
    <n v="56.3"/>
    <s v="41-60"/>
    <n v="364940.4"/>
    <n v="486587.2"/>
    <n v="6082339.7000000002"/>
  </r>
  <r>
    <n v="959"/>
    <s v="959, 2018"/>
    <x v="958"/>
    <x v="8"/>
    <x v="3"/>
    <x v="2"/>
    <n v="1320.3"/>
    <n v="1320300000"/>
    <n v="20.7"/>
    <n v="5680.1"/>
    <n v="5680100000"/>
    <n v="-1.7"/>
    <n v="45.6"/>
    <s v="41-60"/>
    <x v="0"/>
    <n v="41.1"/>
    <x v="0"/>
    <n v="37.700000000000003"/>
    <s v="21-40"/>
    <n v="58"/>
    <s v="41-60"/>
    <n v="361468.6"/>
    <n v="481958.1"/>
    <n v="6024476.2000000002"/>
  </r>
  <r>
    <n v="959"/>
    <s v="959, 2019"/>
    <x v="958"/>
    <x v="8"/>
    <x v="3"/>
    <x v="3"/>
    <n v="1300.4000000000001"/>
    <n v="1300400000"/>
    <n v="20.399999999999999"/>
    <n v="4774.1000000000004"/>
    <n v="4774100000"/>
    <n v="-1.5"/>
    <n v="47.2"/>
    <s v="41-60"/>
    <x v="0"/>
    <n v="45"/>
    <x v="0"/>
    <n v="36.5"/>
    <s v="21-40"/>
    <n v="60"/>
    <s v="41-60"/>
    <n v="345298.9"/>
    <n v="460398.5"/>
    <n v="5754981.5999999996"/>
  </r>
  <r>
    <n v="959"/>
    <s v="959, 2020"/>
    <x v="958"/>
    <x v="8"/>
    <x v="3"/>
    <x v="4"/>
    <n v="1093.0999999999999"/>
    <n v="1093100000"/>
    <n v="21.3"/>
    <n v="4873.7"/>
    <n v="4873700000"/>
    <n v="-15.9"/>
    <n v="48.1"/>
    <s v="41-60"/>
    <x v="0"/>
    <n v="43"/>
    <x v="0"/>
    <n v="38.4"/>
    <s v="21-40"/>
    <n v="62.8"/>
    <s v="61-80"/>
    <n v="294900"/>
    <n v="393200.1"/>
    <n v="4915000.7"/>
  </r>
  <r>
    <n v="959"/>
    <s v="959, 2021"/>
    <x v="958"/>
    <x v="8"/>
    <x v="3"/>
    <x v="5"/>
    <n v="1116.9000000000001"/>
    <n v="1116900000"/>
    <n v="25.5"/>
    <n v="3128.9"/>
    <n v="3128900000"/>
    <n v="2.2000000000000002"/>
    <n v="48.1"/>
    <s v="41-60"/>
    <x v="0"/>
    <n v="44.1"/>
    <x v="0"/>
    <n v="40.299999999999997"/>
    <s v="41-60"/>
    <n v="59.9"/>
    <s v="41-60"/>
    <n v="298551.90000000002"/>
    <n v="398069.2"/>
    <n v="4975865.3"/>
  </r>
  <r>
    <n v="959"/>
    <s v="959, 2022"/>
    <x v="958"/>
    <x v="8"/>
    <x v="3"/>
    <x v="6"/>
    <n v="1142"/>
    <n v="1142000000"/>
    <n v="24.2"/>
    <n v="2534.1"/>
    <n v="2534100000"/>
    <n v="2.2999999999999998"/>
    <n v="48.1"/>
    <s v="41-60"/>
    <x v="0"/>
    <n v="45.7"/>
    <x v="0"/>
    <n v="38.5"/>
    <s v="21-40"/>
    <n v="60.2"/>
    <s v="61-80"/>
    <n v="301491.3"/>
    <n v="401988.5"/>
    <n v="5024855.8"/>
  </r>
  <r>
    <n v="959"/>
    <s v="959, 2023"/>
    <x v="958"/>
    <x v="8"/>
    <x v="3"/>
    <x v="7"/>
    <n v="1025.5999999999999"/>
    <n v="1025599999.9999999"/>
    <n v="22.9"/>
    <n v="2900.3"/>
    <n v="2900300000"/>
    <n v="-10.199999999999999"/>
    <n v="48.9"/>
    <s v="41-60"/>
    <x v="0"/>
    <n v="47.5"/>
    <x v="0"/>
    <n v="37.299999999999997"/>
    <s v="21-40"/>
    <n v="61.8"/>
    <s v="61-80"/>
    <n v="266869.90000000002"/>
    <n v="355826.5"/>
    <n v="4447831.4000000004"/>
  </r>
  <r>
    <n v="959"/>
    <s v="959, 2024"/>
    <x v="958"/>
    <x v="8"/>
    <x v="3"/>
    <x v="8"/>
    <n v="1259.8"/>
    <n v="1259800000"/>
    <n v="22.3"/>
    <n v="4311.5"/>
    <n v="4311500000"/>
    <n v="22.8"/>
    <n v="48.3"/>
    <s v="41-60"/>
    <x v="0"/>
    <n v="45.4"/>
    <x v="0"/>
    <n v="37.1"/>
    <s v="21-40"/>
    <n v="62.6"/>
    <s v="61-80"/>
    <n v="333523.7"/>
    <n v="444698.3"/>
    <n v="5558728.7999999998"/>
  </r>
  <r>
    <n v="959"/>
    <s v="959, 2025"/>
    <x v="958"/>
    <x v="8"/>
    <x v="3"/>
    <x v="9"/>
    <n v="1116.5"/>
    <n v="1116500000"/>
    <n v="18.3"/>
    <n v="2063"/>
    <n v="2063000000"/>
    <n v="-11.4"/>
    <n v="48.3"/>
    <s v="41-60"/>
    <x v="0"/>
    <n v="44.8"/>
    <x v="0"/>
    <n v="36"/>
    <s v="21-40"/>
    <n v="64.2"/>
    <s v="61-80"/>
    <n v="296897.5"/>
    <n v="395863.4"/>
    <n v="4948292.3"/>
  </r>
  <r>
    <n v="960"/>
    <s v="960, 2016"/>
    <x v="959"/>
    <x v="5"/>
    <x v="1"/>
    <x v="0"/>
    <n v="11193.7"/>
    <n v="11193700000"/>
    <n v="18.3"/>
    <n v="24262.9"/>
    <n v="24262900000"/>
    <n v="5.9"/>
    <n v="43.5"/>
    <s v="41-60"/>
    <x v="0"/>
    <n v="9.5"/>
    <x v="2"/>
    <n v="65.900000000000006"/>
    <s v="61-80"/>
    <n v="55.2"/>
    <s v="41-60"/>
    <n v="12687642.4"/>
    <n v="3806292.7"/>
    <n v="126876423.90000001"/>
  </r>
  <r>
    <n v="960"/>
    <s v="960, 2017"/>
    <x v="959"/>
    <x v="5"/>
    <x v="1"/>
    <x v="1"/>
    <n v="11017"/>
    <n v="11017000000"/>
    <n v="26.2"/>
    <n v="32494.7"/>
    <n v="32494700000"/>
    <n v="-1.6"/>
    <n v="43.6"/>
    <s v="41-60"/>
    <x v="0"/>
    <n v="8.3000000000000007"/>
    <x v="2"/>
    <n v="66.099999999999994"/>
    <s v="61-80"/>
    <n v="56.4"/>
    <s v="41-60"/>
    <n v="12583163.699999999"/>
    <n v="3774949.1"/>
    <n v="125831636.7"/>
  </r>
  <r>
    <n v="960"/>
    <s v="960, 2018"/>
    <x v="959"/>
    <x v="5"/>
    <x v="1"/>
    <x v="2"/>
    <n v="11545.3"/>
    <n v="11545300000"/>
    <n v="18.5"/>
    <n v="25501.9"/>
    <n v="25501900000"/>
    <n v="4.8"/>
    <n v="44.5"/>
    <s v="41-60"/>
    <x v="0"/>
    <n v="12.2"/>
    <x v="2"/>
    <n v="64.099999999999994"/>
    <s v="61-80"/>
    <n v="57.2"/>
    <s v="41-60"/>
    <n v="12866846.1"/>
    <n v="3860053.8"/>
    <n v="128668461.3"/>
  </r>
  <r>
    <n v="960"/>
    <s v="960, 2019"/>
    <x v="959"/>
    <x v="5"/>
    <x v="1"/>
    <x v="3"/>
    <n v="12893.1"/>
    <n v="12893100000"/>
    <n v="23.2"/>
    <n v="37572.400000000001"/>
    <n v="37572400000"/>
    <n v="11.7"/>
    <n v="45.2"/>
    <s v="41-60"/>
    <x v="0"/>
    <n v="14.6"/>
    <x v="2"/>
    <n v="62.1"/>
    <s v="61-80"/>
    <n v="58.8"/>
    <s v="41-60"/>
    <n v="14152308.9"/>
    <n v="4245692.7"/>
    <n v="141523088.5"/>
  </r>
  <r>
    <n v="960"/>
    <s v="960, 2020"/>
    <x v="959"/>
    <x v="5"/>
    <x v="1"/>
    <x v="4"/>
    <n v="13157.1"/>
    <n v="13157100000"/>
    <n v="18.899999999999999"/>
    <n v="21878.1"/>
    <n v="21878100000"/>
    <n v="2"/>
    <n v="46.9"/>
    <s v="41-60"/>
    <x v="0"/>
    <n v="17"/>
    <x v="2"/>
    <n v="64.5"/>
    <s v="61-80"/>
    <n v="59.3"/>
    <s v="41-60"/>
    <n v="14222297.9"/>
    <n v="4266689.4000000004"/>
    <n v="142222979.19999999"/>
  </r>
  <r>
    <n v="960"/>
    <s v="960, 2021"/>
    <x v="959"/>
    <x v="5"/>
    <x v="1"/>
    <x v="5"/>
    <n v="14081.6"/>
    <n v="14081600000"/>
    <n v="20.8"/>
    <n v="27678.1"/>
    <n v="27678100000"/>
    <n v="7"/>
    <n v="46.6"/>
    <s v="41-60"/>
    <x v="0"/>
    <n v="14.4"/>
    <x v="2"/>
    <n v="64.7"/>
    <s v="61-80"/>
    <n v="60.7"/>
    <s v="61-80"/>
    <n v="15476972.5"/>
    <n v="4643091.8"/>
    <n v="154769725.09999999"/>
  </r>
  <r>
    <n v="960"/>
    <s v="960, 2022"/>
    <x v="959"/>
    <x v="5"/>
    <x v="1"/>
    <x v="6"/>
    <n v="12077.7"/>
    <n v="12077700000"/>
    <n v="15.8"/>
    <n v="15944.7"/>
    <n v="15944700000"/>
    <n v="-14.2"/>
    <n v="47.2"/>
    <s v="41-60"/>
    <x v="0"/>
    <n v="15.5"/>
    <x v="2"/>
    <n v="64.2"/>
    <s v="61-80"/>
    <n v="61.8"/>
    <s v="61-80"/>
    <n v="13178781.5"/>
    <n v="3953634.4"/>
    <n v="131787814.59999999"/>
  </r>
  <r>
    <n v="960"/>
    <s v="960, 2023"/>
    <x v="959"/>
    <x v="5"/>
    <x v="1"/>
    <x v="7"/>
    <n v="12465.6"/>
    <n v="12465600000"/>
    <n v="12"/>
    <n v="29794"/>
    <n v="29794000000"/>
    <n v="3.2"/>
    <n v="46.8"/>
    <s v="41-60"/>
    <x v="0"/>
    <n v="13.8"/>
    <x v="2"/>
    <n v="65"/>
    <s v="61-80"/>
    <n v="61.5"/>
    <s v="61-80"/>
    <n v="13753687.699999999"/>
    <n v="4126106.3"/>
    <n v="137536876.59999999"/>
  </r>
  <r>
    <n v="960"/>
    <s v="960, 2024"/>
    <x v="959"/>
    <x v="5"/>
    <x v="1"/>
    <x v="8"/>
    <n v="13699.3"/>
    <n v="13699300000"/>
    <n v="9.1"/>
    <n v="23586.5"/>
    <n v="23586500000"/>
    <n v="9.9"/>
    <n v="47.9"/>
    <s v="41-60"/>
    <x v="0"/>
    <n v="15.2"/>
    <x v="2"/>
    <n v="67.900000000000006"/>
    <s v="61-80"/>
    <n v="60.6"/>
    <s v="61-80"/>
    <n v="14982123"/>
    <n v="4494636.9000000004"/>
    <n v="149821230.19999999"/>
  </r>
  <r>
    <n v="960"/>
    <s v="960, 2025"/>
    <x v="959"/>
    <x v="5"/>
    <x v="1"/>
    <x v="9"/>
    <n v="14943"/>
    <n v="14943000000"/>
    <n v="18.100000000000001"/>
    <n v="26336.5"/>
    <n v="26336500000"/>
    <n v="9.1"/>
    <n v="47.5"/>
    <s v="41-60"/>
    <x v="0"/>
    <n v="13.2"/>
    <x v="2"/>
    <n v="68.2"/>
    <s v="61-80"/>
    <n v="61.2"/>
    <s v="61-80"/>
    <n v="16550190.300000001"/>
    <n v="4965057.0999999996"/>
    <n v="165501902.5"/>
  </r>
  <r>
    <n v="961"/>
    <s v="961, 2016"/>
    <x v="960"/>
    <x v="1"/>
    <x v="5"/>
    <x v="0"/>
    <n v="159.9"/>
    <n v="159900000"/>
    <n v="-1.3"/>
    <n v="677"/>
    <n v="677000000"/>
    <n v="-2"/>
    <n v="49.8"/>
    <s v="41-60"/>
    <x v="0"/>
    <n v="12.5"/>
    <x v="2"/>
    <n v="66.2"/>
    <s v="61-80"/>
    <n v="70.7"/>
    <s v="61-80"/>
    <n v="106746"/>
    <n v="17791"/>
    <n v="355820"/>
  </r>
  <r>
    <n v="961"/>
    <s v="961, 2017"/>
    <x v="960"/>
    <x v="1"/>
    <x v="5"/>
    <x v="1"/>
    <n v="179.6"/>
    <n v="179600000"/>
    <n v="-1.8"/>
    <n v="229.7"/>
    <n v="229700000"/>
    <n v="12.3"/>
    <n v="49.1"/>
    <s v="41-60"/>
    <x v="0"/>
    <n v="9.8000000000000007"/>
    <x v="2"/>
    <n v="66.400000000000006"/>
    <s v="61-80"/>
    <n v="71.2"/>
    <s v="61-80"/>
    <n v="121951.4"/>
    <n v="20325.2"/>
    <n v="406504.8"/>
  </r>
  <r>
    <n v="961"/>
    <s v="961, 2018"/>
    <x v="960"/>
    <x v="1"/>
    <x v="5"/>
    <x v="2"/>
    <n v="189.8"/>
    <n v="189800000"/>
    <n v="-2.5"/>
    <n v="548.4"/>
    <n v="548400000"/>
    <n v="5.7"/>
    <n v="47.8"/>
    <s v="41-60"/>
    <x v="0"/>
    <n v="9.9"/>
    <x v="2"/>
    <n v="63.7"/>
    <s v="61-80"/>
    <n v="69.599999999999994"/>
    <s v="61-80"/>
    <n v="128779"/>
    <n v="21463.200000000001"/>
    <n v="429263.4"/>
  </r>
  <r>
    <n v="961"/>
    <s v="961, 2019"/>
    <x v="960"/>
    <x v="1"/>
    <x v="5"/>
    <x v="3"/>
    <n v="172.6"/>
    <n v="172600000"/>
    <n v="-4.4000000000000004"/>
    <n v="504"/>
    <n v="504000000"/>
    <n v="-9.1"/>
    <n v="49.5"/>
    <s v="41-60"/>
    <x v="0"/>
    <n v="13.2"/>
    <x v="2"/>
    <n v="66.5"/>
    <s v="61-80"/>
    <n v="68.8"/>
    <s v="61-80"/>
    <n v="114710.6"/>
    <n v="19118.400000000001"/>
    <n v="382368.6"/>
  </r>
  <r>
    <n v="961"/>
    <s v="961, 2020"/>
    <x v="960"/>
    <x v="1"/>
    <x v="5"/>
    <x v="4"/>
    <n v="169.2"/>
    <n v="169200000"/>
    <n v="-9.1999999999999993"/>
    <n v="129.19999999999999"/>
    <n v="129199999.99999999"/>
    <n v="-2"/>
    <n v="49.6"/>
    <s v="41-60"/>
    <x v="0"/>
    <n v="12.7"/>
    <x v="2"/>
    <n v="67.099999999999994"/>
    <s v="61-80"/>
    <n v="69.099999999999994"/>
    <s v="61-80"/>
    <n v="112811.2"/>
    <n v="18801.900000000001"/>
    <n v="376037.4"/>
  </r>
  <r>
    <n v="961"/>
    <s v="961, 2021"/>
    <x v="960"/>
    <x v="1"/>
    <x v="5"/>
    <x v="5"/>
    <n v="154.80000000000001"/>
    <n v="154800000"/>
    <n v="-6.7"/>
    <n v="167.8"/>
    <n v="167800000"/>
    <n v="-8.5"/>
    <n v="48.3"/>
    <s v="41-60"/>
    <x v="0"/>
    <n v="13.2"/>
    <x v="2"/>
    <n v="63.2"/>
    <s v="61-80"/>
    <n v="68.7"/>
    <s v="61-80"/>
    <n v="102882.8"/>
    <n v="17147.099999999999"/>
    <n v="342942.6"/>
  </r>
  <r>
    <n v="961"/>
    <s v="961, 2022"/>
    <x v="960"/>
    <x v="1"/>
    <x v="5"/>
    <x v="6"/>
    <n v="152.9"/>
    <n v="152900000"/>
    <n v="-2.5"/>
    <n v="518.9"/>
    <n v="518900000"/>
    <n v="-1.2"/>
    <n v="50.3"/>
    <s v="41-60"/>
    <x v="0"/>
    <n v="16.7"/>
    <x v="2"/>
    <n v="64.599999999999994"/>
    <s v="61-80"/>
    <n v="69.400000000000006"/>
    <s v="61-80"/>
    <n v="99347.3"/>
    <n v="16557.900000000001"/>
    <n v="331157.5"/>
  </r>
  <r>
    <n v="961"/>
    <s v="961, 2023"/>
    <x v="960"/>
    <x v="1"/>
    <x v="5"/>
    <x v="7"/>
    <n v="139.30000000000001"/>
    <n v="139300000"/>
    <n v="0.4"/>
    <n v="9.6999999999999993"/>
    <n v="9700000"/>
    <n v="-8.9"/>
    <n v="49.6"/>
    <s v="41-60"/>
    <x v="0"/>
    <n v="16.399999999999999"/>
    <x v="2"/>
    <n v="64.900000000000006"/>
    <s v="61-80"/>
    <n v="67.5"/>
    <s v="61-80"/>
    <n v="90707.1"/>
    <n v="15117.9"/>
    <n v="302357.09999999998"/>
  </r>
  <r>
    <n v="961"/>
    <s v="961, 2024"/>
    <x v="960"/>
    <x v="1"/>
    <x v="5"/>
    <x v="8"/>
    <n v="153.69999999999999"/>
    <n v="153700000"/>
    <n v="-0.1"/>
    <n v="108"/>
    <n v="108000000"/>
    <n v="10.3"/>
    <n v="51.3"/>
    <s v="41-60"/>
    <x v="0"/>
    <n v="18.5"/>
    <x v="2"/>
    <n v="66.7"/>
    <s v="61-80"/>
    <n v="68.8"/>
    <s v="61-80"/>
    <n v="98701.3"/>
    <n v="16450.2"/>
    <n v="329004.40000000002"/>
  </r>
  <r>
    <n v="961"/>
    <s v="961, 2025"/>
    <x v="960"/>
    <x v="1"/>
    <x v="5"/>
    <x v="9"/>
    <n v="140.6"/>
    <n v="140600000"/>
    <n v="3.1"/>
    <n v="59.8"/>
    <n v="59800000"/>
    <n v="-8.5"/>
    <n v="53.1"/>
    <s v="41-60"/>
    <x v="0"/>
    <n v="20.5"/>
    <x v="3"/>
    <n v="68.099999999999994"/>
    <s v="61-80"/>
    <n v="70.599999999999994"/>
    <s v="61-80"/>
    <n v="89143.3"/>
    <n v="14857.2"/>
    <n v="297144.5"/>
  </r>
  <r>
    <n v="962"/>
    <s v="962, 2016"/>
    <x v="961"/>
    <x v="3"/>
    <x v="3"/>
    <x v="0"/>
    <n v="2137.5"/>
    <n v="2137500000"/>
    <n v="16.399999999999999"/>
    <n v="6529"/>
    <n v="6529000000"/>
    <n v="17.5"/>
    <n v="48.4"/>
    <s v="41-60"/>
    <x v="0"/>
    <n v="78.2"/>
    <x v="1"/>
    <n v="31.6"/>
    <s v="21-40"/>
    <n v="35.299999999999997"/>
    <s v="21-40"/>
    <n v="27889.8"/>
    <n v="13944.9"/>
    <n v="69724.5"/>
  </r>
  <r>
    <n v="962"/>
    <s v="962, 2017"/>
    <x v="961"/>
    <x v="3"/>
    <x v="3"/>
    <x v="1"/>
    <n v="2212.6999999999998"/>
    <n v="2212700000"/>
    <n v="15.5"/>
    <n v="5878.5"/>
    <n v="5878500000"/>
    <n v="3.5"/>
    <n v="48.9"/>
    <s v="41-60"/>
    <x v="0"/>
    <n v="81.2"/>
    <x v="4"/>
    <n v="30.9"/>
    <s v="21-40"/>
    <n v="34.5"/>
    <s v="21-40"/>
    <n v="27958.2"/>
    <n v="13979.1"/>
    <n v="69895.600000000006"/>
  </r>
  <r>
    <n v="962"/>
    <s v="962, 2018"/>
    <x v="961"/>
    <x v="3"/>
    <x v="3"/>
    <x v="2"/>
    <n v="2400.1"/>
    <n v="2400100000"/>
    <n v="15.1"/>
    <n v="6251.3"/>
    <n v="6251300000"/>
    <n v="8.5"/>
    <n v="50.8"/>
    <s v="41-60"/>
    <x v="0"/>
    <n v="82.7"/>
    <x v="4"/>
    <n v="30.5"/>
    <s v="21-40"/>
    <n v="39.299999999999997"/>
    <s v="21-40"/>
    <n v="29822.400000000001"/>
    <n v="14911.2"/>
    <n v="74556.100000000006"/>
  </r>
  <r>
    <n v="962"/>
    <s v="962, 2019"/>
    <x v="961"/>
    <x v="3"/>
    <x v="3"/>
    <x v="3"/>
    <n v="2352.8000000000002"/>
    <n v="2352800000"/>
    <n v="15.3"/>
    <n v="4935.3"/>
    <n v="4935300000"/>
    <n v="-2"/>
    <n v="50.5"/>
    <s v="41-60"/>
    <x v="0"/>
    <n v="83.2"/>
    <x v="4"/>
    <n v="29.3"/>
    <s v="21-40"/>
    <n v="39.1"/>
    <s v="21-40"/>
    <n v="29077.7"/>
    <n v="14538.9"/>
    <n v="72694.3"/>
  </r>
  <r>
    <n v="962"/>
    <s v="962, 2020"/>
    <x v="961"/>
    <x v="3"/>
    <x v="3"/>
    <x v="4"/>
    <n v="2387.1999999999998"/>
    <n v="2387200000"/>
    <n v="14.1"/>
    <n v="5280.5"/>
    <n v="5280500000"/>
    <n v="1.5"/>
    <n v="51.1"/>
    <s v="41-60"/>
    <x v="0"/>
    <n v="85.5"/>
    <x v="4"/>
    <n v="31"/>
    <s v="21-40"/>
    <n v="36.9"/>
    <s v="21-40"/>
    <n v="28718.3"/>
    <n v="14359.1"/>
    <n v="71795.7"/>
  </r>
  <r>
    <n v="962"/>
    <s v="962, 2021"/>
    <x v="961"/>
    <x v="3"/>
    <x v="3"/>
    <x v="5"/>
    <n v="2440.1999999999998"/>
    <n v="2440200000"/>
    <n v="14.7"/>
    <n v="6512.9"/>
    <n v="6512900000"/>
    <n v="2.2000000000000002"/>
    <n v="51.3"/>
    <s v="41-60"/>
    <x v="0"/>
    <n v="86.1"/>
    <x v="4"/>
    <n v="32.9"/>
    <s v="21-40"/>
    <n v="35"/>
    <s v="21-40"/>
    <n v="29166.5"/>
    <n v="14583.3"/>
    <n v="72916.3"/>
  </r>
  <r>
    <n v="962"/>
    <s v="962, 2022"/>
    <x v="961"/>
    <x v="3"/>
    <x v="3"/>
    <x v="6"/>
    <n v="2530.1"/>
    <n v="2530100000"/>
    <n v="13.4"/>
    <n v="3380.7"/>
    <n v="3380700000"/>
    <n v="3.7"/>
    <n v="50.9"/>
    <s v="41-60"/>
    <x v="0"/>
    <n v="87.4"/>
    <x v="4"/>
    <n v="31"/>
    <s v="21-40"/>
    <n v="34.200000000000003"/>
    <s v="21-40"/>
    <n v="29757.5"/>
    <n v="14878.7"/>
    <n v="74393.7"/>
  </r>
  <r>
    <n v="962"/>
    <s v="962, 2023"/>
    <x v="961"/>
    <x v="3"/>
    <x v="3"/>
    <x v="7"/>
    <n v="2694.9"/>
    <n v="2694900000"/>
    <n v="17"/>
    <n v="4477.1000000000004"/>
    <n v="4477100000"/>
    <n v="6.5"/>
    <n v="51.7"/>
    <s v="41-60"/>
    <x v="0"/>
    <n v="90"/>
    <x v="4"/>
    <n v="32.6"/>
    <s v="21-40"/>
    <n v="32.5"/>
    <s v="21-40"/>
    <n v="30725.599999999999"/>
    <n v="15362.8"/>
    <n v="76814"/>
  </r>
  <r>
    <n v="962"/>
    <s v="962, 2024"/>
    <x v="961"/>
    <x v="3"/>
    <x v="3"/>
    <x v="8"/>
    <n v="2685.2"/>
    <n v="2685200000"/>
    <n v="15"/>
    <n v="5417.1"/>
    <n v="5417100000"/>
    <n v="-0.4"/>
    <n v="50.4"/>
    <s v="41-60"/>
    <x v="0"/>
    <n v="88.1"/>
    <x v="4"/>
    <n v="30.6"/>
    <s v="21-40"/>
    <n v="32.5"/>
    <s v="21-40"/>
    <n v="31333.7"/>
    <n v="15666.8"/>
    <n v="78334.2"/>
  </r>
  <r>
    <n v="962"/>
    <s v="962, 2025"/>
    <x v="961"/>
    <x v="3"/>
    <x v="3"/>
    <x v="9"/>
    <n v="2918.7"/>
    <n v="2918700000"/>
    <n v="16"/>
    <n v="8881.7000000000007"/>
    <n v="8881700000"/>
    <n v="8.6999999999999993"/>
    <n v="53"/>
    <s v="41-60"/>
    <x v="0"/>
    <n v="93.1"/>
    <x v="4"/>
    <n v="31.7"/>
    <s v="21-40"/>
    <n v="34.1"/>
    <s v="21-40"/>
    <n v="31988"/>
    <n v="15994"/>
    <n v="79970"/>
  </r>
  <r>
    <n v="963"/>
    <s v="963, 2016"/>
    <x v="962"/>
    <x v="1"/>
    <x v="2"/>
    <x v="0"/>
    <n v="2748.6"/>
    <n v="2748600000"/>
    <n v="8.4"/>
    <n v="2820.2"/>
    <n v="2820200000"/>
    <n v="23"/>
    <n v="31.7"/>
    <s v="21-40"/>
    <x v="1"/>
    <n v="16.600000000000001"/>
    <x v="2"/>
    <n v="29.6"/>
    <s v="21-40"/>
    <n v="48.9"/>
    <s v="41-60"/>
    <n v="1787146.4"/>
    <n v="297857.7"/>
    <n v="5957154.5"/>
  </r>
  <r>
    <n v="963"/>
    <s v="963, 2017"/>
    <x v="962"/>
    <x v="1"/>
    <x v="2"/>
    <x v="1"/>
    <n v="3062"/>
    <n v="3062000000"/>
    <n v="8.1999999999999993"/>
    <n v="3382.9"/>
    <n v="3382900000"/>
    <n v="11.4"/>
    <n v="33.5"/>
    <s v="21-40"/>
    <x v="1"/>
    <n v="20.3"/>
    <x v="3"/>
    <n v="30.8"/>
    <s v="21-40"/>
    <n v="49.3"/>
    <s v="41-60"/>
    <n v="1943397.7"/>
    <n v="323899.59999999998"/>
    <n v="6477992.4000000004"/>
  </r>
  <r>
    <n v="963"/>
    <s v="963, 2018"/>
    <x v="962"/>
    <x v="1"/>
    <x v="2"/>
    <x v="2"/>
    <n v="3202.1"/>
    <n v="3202100000"/>
    <n v="8.1"/>
    <n v="3131.8"/>
    <n v="3131800000"/>
    <n v="4.5999999999999996"/>
    <n v="34.200000000000003"/>
    <s v="21-40"/>
    <x v="1"/>
    <n v="21.5"/>
    <x v="3"/>
    <n v="31.4"/>
    <s v="21-40"/>
    <n v="49.8"/>
    <s v="41-60"/>
    <n v="2016464.9"/>
    <n v="336077.5"/>
    <n v="6721549.5999999996"/>
  </r>
  <r>
    <n v="963"/>
    <s v="963, 2019"/>
    <x v="962"/>
    <x v="1"/>
    <x v="2"/>
    <x v="3"/>
    <n v="3456"/>
    <n v="3456000000"/>
    <n v="10.9"/>
    <n v="6328.8"/>
    <n v="6328800000"/>
    <n v="7.9"/>
    <n v="33.6"/>
    <s v="21-40"/>
    <x v="1"/>
    <n v="20.5"/>
    <x v="3"/>
    <n v="34.1"/>
    <s v="21-40"/>
    <n v="46.3"/>
    <s v="41-60"/>
    <n v="2190257.2999999998"/>
    <n v="365042.9"/>
    <n v="7300857.7000000002"/>
  </r>
  <r>
    <n v="963"/>
    <s v="963, 2020"/>
    <x v="962"/>
    <x v="1"/>
    <x v="2"/>
    <x v="4"/>
    <n v="3568.4"/>
    <n v="3568400000"/>
    <n v="12.1"/>
    <n v="3553"/>
    <n v="3553000000"/>
    <n v="3.3"/>
    <n v="37.200000000000003"/>
    <s v="21-40"/>
    <x v="1"/>
    <n v="25.6"/>
    <x v="3"/>
    <n v="35.6"/>
    <s v="21-40"/>
    <n v="50.5"/>
    <s v="41-60"/>
    <n v="2185838.9"/>
    <n v="364306.5"/>
    <n v="7286129.7000000002"/>
  </r>
  <r>
    <n v="963"/>
    <s v="963, 2021"/>
    <x v="962"/>
    <x v="1"/>
    <x v="2"/>
    <x v="5"/>
    <n v="4258"/>
    <n v="4258000000"/>
    <n v="16.100000000000001"/>
    <n v="5852.4"/>
    <n v="5852400000"/>
    <n v="19.3"/>
    <n v="36.200000000000003"/>
    <s v="21-40"/>
    <x v="1"/>
    <n v="24.3"/>
    <x v="3"/>
    <n v="35.700000000000003"/>
    <s v="21-40"/>
    <n v="48.7"/>
    <s v="41-60"/>
    <n v="2631407.1"/>
    <n v="438567.9"/>
    <n v="8771357.0999999996"/>
  </r>
  <r>
    <n v="963"/>
    <s v="963, 2022"/>
    <x v="962"/>
    <x v="1"/>
    <x v="2"/>
    <x v="6"/>
    <n v="4619.8999999999996"/>
    <n v="4619900000"/>
    <n v="17.399999999999999"/>
    <n v="9861.6"/>
    <n v="9861600000"/>
    <n v="8.5"/>
    <n v="37.200000000000003"/>
    <s v="21-40"/>
    <x v="1"/>
    <n v="27.7"/>
    <x v="3"/>
    <n v="35.9"/>
    <s v="21-40"/>
    <n v="48"/>
    <s v="41-60"/>
    <n v="2789350.8"/>
    <n v="464891.8"/>
    <n v="9297835.9000000004"/>
  </r>
  <r>
    <n v="963"/>
    <s v="963, 2023"/>
    <x v="962"/>
    <x v="1"/>
    <x v="2"/>
    <x v="7"/>
    <n v="4971.5"/>
    <n v="4971500000"/>
    <n v="12.9"/>
    <n v="12028"/>
    <n v="12028000000"/>
    <n v="7.6"/>
    <n v="36.6"/>
    <s v="21-40"/>
    <x v="1"/>
    <n v="26"/>
    <x v="3"/>
    <n v="35.6"/>
    <s v="21-40"/>
    <n v="48.1"/>
    <s v="41-60"/>
    <n v="3036990.9"/>
    <n v="506165.2"/>
    <n v="10123303.1"/>
  </r>
  <r>
    <n v="963"/>
    <s v="963, 2024"/>
    <x v="962"/>
    <x v="1"/>
    <x v="2"/>
    <x v="8"/>
    <n v="5160.3"/>
    <n v="5160300000"/>
    <n v="12.6"/>
    <n v="11652"/>
    <n v="11652000000"/>
    <n v="3.8"/>
    <n v="37.6"/>
    <s v="21-40"/>
    <x v="1"/>
    <n v="25.3"/>
    <x v="3"/>
    <n v="41"/>
    <s v="41-60"/>
    <n v="46.5"/>
    <s v="41-60"/>
    <n v="3166546.3"/>
    <n v="527757.69999999995"/>
    <n v="10555154.5"/>
  </r>
  <r>
    <n v="963"/>
    <s v="963, 2025"/>
    <x v="962"/>
    <x v="1"/>
    <x v="2"/>
    <x v="9"/>
    <n v="4739.7"/>
    <n v="4739700000"/>
    <n v="11.1"/>
    <n v="4665.8"/>
    <n v="4665800000"/>
    <n v="-8.1"/>
    <n v="39.5"/>
    <s v="21-40"/>
    <x v="1"/>
    <n v="27.4"/>
    <x v="3"/>
    <n v="43.7"/>
    <s v="41-60"/>
    <n v="47.3"/>
    <s v="41-60"/>
    <n v="2867953.7"/>
    <n v="477992.3"/>
    <n v="9559845.6999999993"/>
  </r>
  <r>
    <n v="964"/>
    <s v="964, 2016"/>
    <x v="963"/>
    <x v="2"/>
    <x v="3"/>
    <x v="0"/>
    <n v="6056.8"/>
    <n v="6056800000"/>
    <n v="24.6"/>
    <n v="48249.5"/>
    <n v="48249500000"/>
    <n v="-1.2"/>
    <n v="52.4"/>
    <s v="41-60"/>
    <x v="0"/>
    <n v="88.3"/>
    <x v="4"/>
    <n v="49"/>
    <s v="41-60"/>
    <n v="19.8"/>
    <s v="0-20"/>
    <n v="176241.3"/>
    <n v="105744.8"/>
    <n v="352482.6"/>
  </r>
  <r>
    <n v="964"/>
    <s v="964, 2017"/>
    <x v="963"/>
    <x v="2"/>
    <x v="3"/>
    <x v="1"/>
    <n v="5840"/>
    <n v="5840000000"/>
    <n v="26.5"/>
    <n v="45378.6"/>
    <n v="45378600000"/>
    <n v="-3.6"/>
    <n v="52.3"/>
    <s v="41-60"/>
    <x v="0"/>
    <n v="87.7"/>
    <x v="4"/>
    <n v="49.5"/>
    <s v="41-60"/>
    <n v="19.600000000000001"/>
    <s v="0-20"/>
    <n v="171044.3"/>
    <n v="102626.6"/>
    <n v="342088.6"/>
  </r>
  <r>
    <n v="964"/>
    <s v="964, 2018"/>
    <x v="963"/>
    <x v="2"/>
    <x v="3"/>
    <x v="2"/>
    <n v="6129.1"/>
    <n v="6129100000"/>
    <n v="25.1"/>
    <n v="50831.8"/>
    <n v="50831800000"/>
    <n v="4.9000000000000004"/>
    <n v="53.3"/>
    <s v="41-60"/>
    <x v="0"/>
    <n v="88"/>
    <x v="4"/>
    <n v="51.1"/>
    <s v="41-60"/>
    <n v="20.8"/>
    <s v="21-40"/>
    <n v="178997.1"/>
    <n v="107398.3"/>
    <n v="357994.2"/>
  </r>
  <r>
    <n v="964"/>
    <s v="964, 2019"/>
    <x v="963"/>
    <x v="2"/>
    <x v="3"/>
    <x v="3"/>
    <n v="6199.7"/>
    <n v="6199700000"/>
    <n v="19.5"/>
    <n v="37714.199999999997"/>
    <n v="37714200000"/>
    <n v="1.2"/>
    <n v="53.8"/>
    <s v="41-60"/>
    <x v="0"/>
    <n v="91.7"/>
    <x v="4"/>
    <n v="50"/>
    <s v="41-60"/>
    <n v="19.8"/>
    <s v="0-20"/>
    <n v="172978.4"/>
    <n v="103787"/>
    <n v="345956.7"/>
  </r>
  <r>
    <n v="964"/>
    <s v="964, 2020"/>
    <x v="963"/>
    <x v="2"/>
    <x v="3"/>
    <x v="4"/>
    <n v="5796.3"/>
    <n v="5796300000"/>
    <n v="21.3"/>
    <n v="29072.9"/>
    <n v="29072900000"/>
    <n v="-6.5"/>
    <n v="53.7"/>
    <s v="41-60"/>
    <x v="0"/>
    <n v="89.9"/>
    <x v="4"/>
    <n v="50"/>
    <s v="41-60"/>
    <n v="21.3"/>
    <s v="21-40"/>
    <n v="165456.79999999999"/>
    <n v="99274.1"/>
    <n v="330913.7"/>
  </r>
  <r>
    <n v="964"/>
    <s v="964, 2021"/>
    <x v="963"/>
    <x v="2"/>
    <x v="3"/>
    <x v="5"/>
    <n v="6618.5"/>
    <n v="6618500000"/>
    <n v="21.1"/>
    <n v="25930.3"/>
    <n v="25930300000"/>
    <n v="14.2"/>
    <n v="54.3"/>
    <s v="41-60"/>
    <x v="0"/>
    <n v="88.5"/>
    <x v="4"/>
    <n v="51.3"/>
    <s v="41-60"/>
    <n v="23.2"/>
    <s v="21-40"/>
    <n v="192083.6"/>
    <n v="115250.1"/>
    <n v="384167.2"/>
  </r>
  <r>
    <n v="964"/>
    <s v="964, 2022"/>
    <x v="963"/>
    <x v="2"/>
    <x v="3"/>
    <x v="6"/>
    <n v="7095.7"/>
    <n v="7095700000"/>
    <n v="16.399999999999999"/>
    <n v="32475.3"/>
    <n v="32475300000"/>
    <n v="7.2"/>
    <n v="53"/>
    <s v="41-60"/>
    <x v="0"/>
    <n v="86.5"/>
    <x v="4"/>
    <n v="52"/>
    <s v="41-60"/>
    <n v="20.6"/>
    <s v="21-40"/>
    <n v="210826.9"/>
    <n v="126496.2"/>
    <n v="421653.9"/>
  </r>
  <r>
    <n v="964"/>
    <s v="964, 2023"/>
    <x v="963"/>
    <x v="2"/>
    <x v="3"/>
    <x v="7"/>
    <n v="7673.7"/>
    <n v="7673700000"/>
    <n v="16.399999999999999"/>
    <n v="28288.7"/>
    <n v="28288700000"/>
    <n v="8.1"/>
    <n v="52.4"/>
    <s v="41-60"/>
    <x v="0"/>
    <n v="85"/>
    <x v="4"/>
    <n v="51.8"/>
    <s v="41-60"/>
    <n v="20.399999999999999"/>
    <s v="21-40"/>
    <n v="232111.9"/>
    <n v="139267.20000000001"/>
    <n v="464223.9"/>
  </r>
  <r>
    <n v="964"/>
    <s v="964, 2024"/>
    <x v="963"/>
    <x v="2"/>
    <x v="3"/>
    <x v="8"/>
    <n v="7934.7"/>
    <n v="7934700000"/>
    <n v="14.6"/>
    <n v="31022.7"/>
    <n v="31022700000"/>
    <n v="3.4"/>
    <n v="53.1"/>
    <s v="41-60"/>
    <x v="0"/>
    <n v="86.3"/>
    <x v="4"/>
    <n v="52.6"/>
    <s v="41-60"/>
    <n v="20.3"/>
    <s v="21-40"/>
    <n v="236497.1"/>
    <n v="141898.29999999999"/>
    <n v="472994.2"/>
  </r>
  <r>
    <n v="964"/>
    <s v="964, 2025"/>
    <x v="963"/>
    <x v="2"/>
    <x v="3"/>
    <x v="9"/>
    <n v="8091.3"/>
    <n v="8091300000"/>
    <n v="12.1"/>
    <n v="17710.2"/>
    <n v="17710200000"/>
    <n v="2"/>
    <n v="52.7"/>
    <s v="41-60"/>
    <x v="0"/>
    <n v="88"/>
    <x v="4"/>
    <n v="52"/>
    <s v="41-60"/>
    <n v="18.100000000000001"/>
    <s v="0-20"/>
    <n v="236149"/>
    <n v="141689.4"/>
    <n v="472297.9"/>
  </r>
  <r>
    <n v="965"/>
    <s v="965, 2016"/>
    <x v="964"/>
    <x v="4"/>
    <x v="3"/>
    <x v="0"/>
    <n v="1506.6"/>
    <n v="1506600000"/>
    <n v="20.6"/>
    <n v="7125.8"/>
    <n v="7125800000"/>
    <n v="23.3"/>
    <n v="47.1"/>
    <s v="41-60"/>
    <x v="0"/>
    <n v="92"/>
    <x v="4"/>
    <n v="13.1"/>
    <s v="0-20"/>
    <n v="36.1"/>
    <s v="21-40"/>
    <n v="83769.600000000006"/>
    <n v="83769.600000000006"/>
    <n v="167539.1"/>
  </r>
  <r>
    <n v="965"/>
    <s v="965, 2017"/>
    <x v="964"/>
    <x v="4"/>
    <x v="3"/>
    <x v="1"/>
    <n v="1625.1"/>
    <n v="1625100000"/>
    <n v="21.9"/>
    <n v="7120.9"/>
    <n v="7120900000"/>
    <n v="7.9"/>
    <n v="47.1"/>
    <s v="41-60"/>
    <x v="0"/>
    <n v="94.5"/>
    <x v="4"/>
    <n v="13.7"/>
    <s v="0-20"/>
    <n v="33.200000000000003"/>
    <s v="21-40"/>
    <n v="87487.6"/>
    <n v="87487.6"/>
    <n v="174975.1"/>
  </r>
  <r>
    <n v="965"/>
    <s v="965, 2018"/>
    <x v="964"/>
    <x v="4"/>
    <x v="3"/>
    <x v="2"/>
    <n v="1752.5"/>
    <n v="1752500000"/>
    <n v="24"/>
    <n v="7369.2"/>
    <n v="7369200000"/>
    <n v="7.8"/>
    <n v="47.1"/>
    <s v="41-60"/>
    <x v="0"/>
    <n v="95.5"/>
    <x v="4"/>
    <n v="14.5"/>
    <s v="0-20"/>
    <n v="31.4"/>
    <s v="21-40"/>
    <n v="93206.5"/>
    <n v="93206.5"/>
    <n v="186413"/>
  </r>
  <r>
    <n v="965"/>
    <s v="965, 2019"/>
    <x v="964"/>
    <x v="4"/>
    <x v="3"/>
    <x v="3"/>
    <n v="2117.8000000000002"/>
    <n v="2117800000.0000002"/>
    <n v="21"/>
    <n v="6068.8"/>
    <n v="6068800000"/>
    <n v="20.8"/>
    <n v="46.4"/>
    <s v="41-60"/>
    <x v="0"/>
    <n v="96.8"/>
    <x v="4"/>
    <n v="10.9"/>
    <s v="0-20"/>
    <n v="31.4"/>
    <s v="21-40"/>
    <n v="110592.9"/>
    <n v="110592.9"/>
    <n v="221185.9"/>
  </r>
  <r>
    <n v="965"/>
    <s v="965, 2020"/>
    <x v="964"/>
    <x v="4"/>
    <x v="3"/>
    <x v="4"/>
    <n v="2243.6999999999998"/>
    <n v="2243700000"/>
    <n v="18.899999999999999"/>
    <n v="7034.9"/>
    <n v="7034900000"/>
    <n v="5.9"/>
    <n v="48.1"/>
    <s v="41-60"/>
    <x v="0"/>
    <n v="99.4"/>
    <x v="4"/>
    <n v="14.4"/>
    <s v="0-20"/>
    <n v="30.5"/>
    <s v="21-40"/>
    <n v="113187.8"/>
    <n v="113187.8"/>
    <n v="226375.7"/>
  </r>
  <r>
    <n v="965"/>
    <s v="965, 2021"/>
    <x v="964"/>
    <x v="4"/>
    <x v="3"/>
    <x v="5"/>
    <n v="2048.6"/>
    <n v="2048600000"/>
    <n v="17.899999999999999"/>
    <n v="8138.7"/>
    <n v="8138700000"/>
    <n v="-8.6999999999999993"/>
    <n v="49.8"/>
    <s v="41-60"/>
    <x v="0"/>
    <n v="99"/>
    <x v="4"/>
    <n v="17.600000000000001"/>
    <s v="0-20"/>
    <n v="32.9"/>
    <s v="21-40"/>
    <n v="103931"/>
    <n v="103931"/>
    <n v="207862.1"/>
  </r>
  <r>
    <n v="965"/>
    <s v="965, 2022"/>
    <x v="964"/>
    <x v="4"/>
    <x v="3"/>
    <x v="6"/>
    <n v="2192.9"/>
    <n v="2192900000"/>
    <n v="20.100000000000001"/>
    <n v="9132.7999999999993"/>
    <n v="9132800000"/>
    <n v="7"/>
    <n v="50"/>
    <s v="41-60"/>
    <x v="0"/>
    <n v="100"/>
    <x v="4"/>
    <n v="18.399999999999999"/>
    <s v="0-20"/>
    <n v="31.5"/>
    <s v="21-40"/>
    <n v="109643.1"/>
    <n v="109643.1"/>
    <n v="219286.3"/>
  </r>
  <r>
    <n v="965"/>
    <s v="965, 2023"/>
    <x v="964"/>
    <x v="4"/>
    <x v="3"/>
    <x v="7"/>
    <n v="2297"/>
    <n v="2297000000"/>
    <n v="19.5"/>
    <n v="9408.6"/>
    <n v="9408600000"/>
    <n v="4.8"/>
    <n v="50.1"/>
    <s v="41-60"/>
    <x v="0"/>
    <n v="98.8"/>
    <x v="4"/>
    <n v="16.7"/>
    <s v="0-20"/>
    <n v="34.799999999999997"/>
    <s v="21-40"/>
    <n v="116732.5"/>
    <n v="116732.5"/>
    <n v="233465.1"/>
  </r>
  <r>
    <n v="965"/>
    <s v="965, 2024"/>
    <x v="964"/>
    <x v="4"/>
    <x v="3"/>
    <x v="8"/>
    <n v="2702.6"/>
    <n v="2702600000"/>
    <n v="26.1"/>
    <n v="16033.8"/>
    <n v="16033800000"/>
    <n v="17.7"/>
    <n v="51.8"/>
    <s v="41-60"/>
    <x v="0"/>
    <n v="97.4"/>
    <x v="4"/>
    <n v="19.399999999999999"/>
    <s v="0-20"/>
    <n v="38.6"/>
    <s v="21-40"/>
    <n v="140009.5"/>
    <n v="140009.5"/>
    <n v="280019"/>
  </r>
  <r>
    <n v="965"/>
    <s v="965, 2025"/>
    <x v="964"/>
    <x v="4"/>
    <x v="3"/>
    <x v="9"/>
    <n v="2952.4"/>
    <n v="2952400000"/>
    <n v="22.7"/>
    <n v="14201.1"/>
    <n v="14201100000"/>
    <n v="9.1999999999999993"/>
    <n v="53.7"/>
    <s v="41-60"/>
    <x v="0"/>
    <n v="99.7"/>
    <x v="4"/>
    <n v="22.9"/>
    <s v="21-40"/>
    <n v="38.299999999999997"/>
    <s v="21-40"/>
    <n v="148261.6"/>
    <n v="148261.6"/>
    <n v="296523.2"/>
  </r>
  <r>
    <n v="966"/>
    <s v="966, 2016"/>
    <x v="965"/>
    <x v="8"/>
    <x v="4"/>
    <x v="0"/>
    <n v="771.4"/>
    <n v="771400000"/>
    <n v="12.5"/>
    <n v="1416.1"/>
    <n v="1416100000"/>
    <n v="-6.6"/>
    <n v="75"/>
    <s v="61-80"/>
    <x v="2"/>
    <n v="82.9"/>
    <x v="4"/>
    <n v="84.1"/>
    <s v="81-100"/>
    <n v="57.8"/>
    <s v="41-60"/>
    <n v="143424.5"/>
    <n v="191232.7"/>
    <n v="2390408.9"/>
  </r>
  <r>
    <n v="966"/>
    <s v="966, 2017"/>
    <x v="965"/>
    <x v="8"/>
    <x v="4"/>
    <x v="1"/>
    <n v="778.8"/>
    <n v="778800000"/>
    <n v="10.199999999999999"/>
    <n v="1424.1"/>
    <n v="1424100000"/>
    <n v="1"/>
    <n v="77.099999999999994"/>
    <s v="61-80"/>
    <x v="2"/>
    <n v="85.9"/>
    <x v="4"/>
    <n v="83.2"/>
    <s v="81-100"/>
    <n v="62.3"/>
    <s v="61-80"/>
    <n v="139917.79999999999"/>
    <n v="186557.1"/>
    <n v="2331963.6"/>
  </r>
  <r>
    <n v="966"/>
    <s v="966, 2018"/>
    <x v="965"/>
    <x v="8"/>
    <x v="4"/>
    <x v="2"/>
    <n v="776.5"/>
    <n v="776500000"/>
    <n v="10.199999999999999"/>
    <n v="1723.2"/>
    <n v="1723200000"/>
    <n v="-0.3"/>
    <n v="78.7"/>
    <s v="61-80"/>
    <x v="2"/>
    <n v="85.1"/>
    <x v="4"/>
    <n v="86.7"/>
    <s v="81-100"/>
    <n v="64.400000000000006"/>
    <s v="61-80"/>
    <n v="140827.1"/>
    <n v="187769.4"/>
    <n v="2347117.6"/>
  </r>
  <r>
    <n v="966"/>
    <s v="966, 2019"/>
    <x v="965"/>
    <x v="8"/>
    <x v="4"/>
    <x v="3"/>
    <n v="827.9"/>
    <n v="827900000"/>
    <n v="7.5"/>
    <n v="1313.3"/>
    <n v="1313300000"/>
    <n v="6.6"/>
    <n v="78.2"/>
    <s v="61-80"/>
    <x v="2"/>
    <n v="86.3"/>
    <x v="4"/>
    <n v="86.1"/>
    <s v="81-100"/>
    <n v="62.2"/>
    <s v="61-80"/>
    <n v="147966"/>
    <n v="197288"/>
    <n v="2466100.4"/>
  </r>
  <r>
    <n v="966"/>
    <s v="966, 2020"/>
    <x v="965"/>
    <x v="8"/>
    <x v="4"/>
    <x v="4"/>
    <n v="772.7"/>
    <n v="772700000"/>
    <n v="6.4"/>
    <n v="411.4"/>
    <n v="411400000"/>
    <n v="-6.7"/>
    <n v="79.400000000000006"/>
    <s v="61-80"/>
    <x v="2"/>
    <n v="87.6"/>
    <x v="4"/>
    <n v="87.1"/>
    <s v="81-100"/>
    <n v="63.4"/>
    <s v="61-80"/>
    <n v="136070"/>
    <n v="181426.7"/>
    <n v="2267833.5"/>
  </r>
  <r>
    <n v="966"/>
    <s v="966, 2021"/>
    <x v="965"/>
    <x v="8"/>
    <x v="4"/>
    <x v="5"/>
    <n v="736"/>
    <n v="736000000"/>
    <n v="7.4"/>
    <n v="770"/>
    <n v="770000000"/>
    <n v="-4.7"/>
    <n v="80.599999999999994"/>
    <s v="81-100"/>
    <x v="2"/>
    <n v="88.6"/>
    <x v="4"/>
    <n v="87.8"/>
    <s v="81-100"/>
    <n v="65.400000000000006"/>
    <s v="61-80"/>
    <n v="128051.8"/>
    <n v="170735.8"/>
    <n v="2134197.4"/>
  </r>
  <r>
    <n v="966"/>
    <s v="966, 2022"/>
    <x v="965"/>
    <x v="8"/>
    <x v="4"/>
    <x v="6"/>
    <n v="695.8"/>
    <n v="695800000"/>
    <n v="6.5"/>
    <n v="766.8"/>
    <n v="766800000"/>
    <n v="-5.5"/>
    <n v="80.900000000000006"/>
    <s v="81-100"/>
    <x v="2"/>
    <n v="88.9"/>
    <x v="4"/>
    <n v="88.6"/>
    <s v="81-100"/>
    <n v="65.099999999999994"/>
    <s v="61-80"/>
    <n v="120538.6"/>
    <n v="160718.20000000001"/>
    <n v="2008977.1"/>
  </r>
  <r>
    <n v="966"/>
    <s v="966, 2023"/>
    <x v="965"/>
    <x v="8"/>
    <x v="4"/>
    <x v="7"/>
    <n v="642.29999999999995"/>
    <n v="642300000"/>
    <n v="6"/>
    <n v="707.8"/>
    <n v="707800000"/>
    <n v="-7.7"/>
    <n v="81.7"/>
    <s v="81-100"/>
    <x v="2"/>
    <n v="91.7"/>
    <x v="4"/>
    <n v="88.1"/>
    <s v="81-100"/>
    <n v="65.5"/>
    <s v="61-80"/>
    <n v="107539.3"/>
    <n v="143385.70000000001"/>
    <n v="1792320.9"/>
  </r>
  <r>
    <n v="966"/>
    <s v="966, 2024"/>
    <x v="965"/>
    <x v="8"/>
    <x v="4"/>
    <x v="8"/>
    <n v="696.6"/>
    <n v="696600000"/>
    <n v="4.4000000000000004"/>
    <n v="531.5"/>
    <n v="531500000"/>
    <n v="8.5"/>
    <n v="81.7"/>
    <s v="81-100"/>
    <x v="2"/>
    <n v="94.5"/>
    <x v="4"/>
    <n v="87.1"/>
    <s v="81-100"/>
    <n v="63.7"/>
    <s v="61-80"/>
    <n v="112594.1"/>
    <n v="150125.4"/>
    <n v="1876567.9"/>
  </r>
  <r>
    <n v="966"/>
    <s v="966, 2025"/>
    <x v="965"/>
    <x v="8"/>
    <x v="4"/>
    <x v="9"/>
    <n v="625.1"/>
    <n v="625100000"/>
    <n v="4.9000000000000004"/>
    <n v="508.4"/>
    <n v="508400000"/>
    <n v="-10.3"/>
    <n v="82.7"/>
    <s v="81-100"/>
    <x v="2"/>
    <n v="94"/>
    <x v="4"/>
    <n v="90.6"/>
    <s v="81-100"/>
    <n v="63.4"/>
    <s v="61-80"/>
    <n v="101587.9"/>
    <n v="135450.6"/>
    <n v="1693132"/>
  </r>
  <r>
    <n v="967"/>
    <s v="967, 2016"/>
    <x v="966"/>
    <x v="2"/>
    <x v="5"/>
    <x v="0"/>
    <n v="10954.7"/>
    <n v="10954700000"/>
    <n v="17"/>
    <n v="46061"/>
    <n v="46061000000"/>
    <n v="6.2"/>
    <n v="88.1"/>
    <s v="81-100"/>
    <x v="2"/>
    <n v="91"/>
    <x v="4"/>
    <n v="82.3"/>
    <s v="81-100"/>
    <n v="91.1"/>
    <s v="81-100"/>
    <n v="308402.3"/>
    <n v="185041.4"/>
    <n v="616804.69999999995"/>
  </r>
  <r>
    <n v="967"/>
    <s v="967, 2017"/>
    <x v="966"/>
    <x v="2"/>
    <x v="5"/>
    <x v="1"/>
    <n v="11765.7"/>
    <n v="11765700000"/>
    <n v="16"/>
    <n v="57520.5"/>
    <n v="57520500000"/>
    <n v="7.4"/>
    <n v="89.3"/>
    <s v="81-100"/>
    <x v="2"/>
    <n v="92.3"/>
    <x v="4"/>
    <n v="83.6"/>
    <s v="81-100"/>
    <n v="91.9"/>
    <s v="81-100"/>
    <n v="325811.7"/>
    <n v="195487"/>
    <n v="651623.4"/>
  </r>
  <r>
    <n v="967"/>
    <s v="967, 2018"/>
    <x v="966"/>
    <x v="2"/>
    <x v="5"/>
    <x v="2"/>
    <n v="14162.6"/>
    <n v="14162600000"/>
    <n v="15"/>
    <n v="72943.5"/>
    <n v="72943500000"/>
    <n v="20.399999999999999"/>
    <n v="88.5"/>
    <s v="81-100"/>
    <x v="2"/>
    <n v="93.4"/>
    <x v="4"/>
    <n v="83.5"/>
    <s v="81-100"/>
    <n v="88.6"/>
    <s v="81-100"/>
    <n v="386902.2"/>
    <n v="232141.3"/>
    <n v="773804.4"/>
  </r>
  <r>
    <n v="967"/>
    <s v="967, 2019"/>
    <x v="966"/>
    <x v="2"/>
    <x v="5"/>
    <x v="3"/>
    <n v="15758.1"/>
    <n v="15758100000"/>
    <n v="12.8"/>
    <n v="41875.599999999999"/>
    <n v="41875600000"/>
    <n v="11.3"/>
    <n v="89.5"/>
    <s v="81-100"/>
    <x v="2"/>
    <n v="96.1"/>
    <x v="4"/>
    <n v="85.1"/>
    <s v="81-100"/>
    <n v="87.4"/>
    <s v="81-100"/>
    <n v="415370"/>
    <n v="249222"/>
    <n v="830740.1"/>
  </r>
  <r>
    <n v="967"/>
    <s v="967, 2020"/>
    <x v="966"/>
    <x v="2"/>
    <x v="5"/>
    <x v="4"/>
    <n v="17493.8"/>
    <n v="17493800000"/>
    <n v="8.1999999999999993"/>
    <n v="34996.9"/>
    <n v="34996900000"/>
    <n v="11"/>
    <n v="90.4"/>
    <s v="81-100"/>
    <x v="2"/>
    <n v="95.1"/>
    <x v="4"/>
    <n v="87.2"/>
    <s v="81-100"/>
    <n v="88.9"/>
    <s v="81-100"/>
    <n v="467369.8"/>
    <n v="280421.90000000002"/>
    <n v="934739.6"/>
  </r>
  <r>
    <n v="967"/>
    <s v="967, 2021"/>
    <x v="966"/>
    <x v="2"/>
    <x v="5"/>
    <x v="5"/>
    <n v="19966"/>
    <n v="19966000000"/>
    <n v="6.1"/>
    <n v="30666.799999999999"/>
    <n v="30666800000"/>
    <n v="14.1"/>
    <n v="91.7"/>
    <s v="81-100"/>
    <x v="2"/>
    <n v="95.4"/>
    <x v="4"/>
    <n v="88.6"/>
    <s v="81-100"/>
    <n v="91"/>
    <s v="81-100"/>
    <n v="531166.4"/>
    <n v="318699.8"/>
    <n v="1062332.7"/>
  </r>
  <r>
    <n v="967"/>
    <s v="967, 2022"/>
    <x v="966"/>
    <x v="2"/>
    <x v="5"/>
    <x v="6"/>
    <n v="21869.3"/>
    <n v="21869300000"/>
    <n v="2.8"/>
    <n v="16646.8"/>
    <n v="16646800000"/>
    <n v="9.5"/>
    <n v="92.6"/>
    <s v="81-100"/>
    <x v="2"/>
    <n v="97.4"/>
    <x v="4"/>
    <n v="89.6"/>
    <s v="81-100"/>
    <n v="90.8"/>
    <s v="81-100"/>
    <n v="566673.1"/>
    <n v="340003.9"/>
    <n v="1133346.3"/>
  </r>
  <r>
    <n v="967"/>
    <s v="967, 2023"/>
    <x v="966"/>
    <x v="2"/>
    <x v="5"/>
    <x v="7"/>
    <n v="25077"/>
    <n v="25077000000"/>
    <n v="4.7"/>
    <n v="29795.3"/>
    <n v="29795300000"/>
    <n v="14.7"/>
    <n v="94"/>
    <s v="81-100"/>
    <x v="2"/>
    <n v="97.3"/>
    <x v="4"/>
    <n v="91"/>
    <s v="81-100"/>
    <n v="93.8"/>
    <s v="81-100"/>
    <n v="650665.9"/>
    <n v="390399.6"/>
    <n v="1301331.8999999999"/>
  </r>
  <r>
    <n v="967"/>
    <s v="967, 2024"/>
    <x v="966"/>
    <x v="2"/>
    <x v="5"/>
    <x v="8"/>
    <n v="27148.6"/>
    <n v="27148600000"/>
    <n v="7.5"/>
    <n v="70625"/>
    <n v="70625000000"/>
    <n v="8.3000000000000007"/>
    <n v="94.7"/>
    <s v="81-100"/>
    <x v="2"/>
    <n v="99.6"/>
    <x v="4"/>
    <n v="89.3"/>
    <s v="81-100"/>
    <n v="95"/>
    <s v="81-100"/>
    <n v="682063.9"/>
    <n v="409238.3"/>
    <n v="1364127.8"/>
  </r>
  <r>
    <n v="967"/>
    <s v="967, 2025"/>
    <x v="966"/>
    <x v="2"/>
    <x v="5"/>
    <x v="9"/>
    <n v="31905.9"/>
    <n v="31905900000"/>
    <n v="8.8000000000000007"/>
    <n v="70101.100000000006"/>
    <n v="70101100000"/>
    <n v="17.5"/>
    <n v="94.1"/>
    <s v="81-100"/>
    <x v="2"/>
    <n v="97.2"/>
    <x v="4"/>
    <n v="91"/>
    <s v="81-100"/>
    <n v="94.1"/>
    <s v="81-100"/>
    <n v="829427.9"/>
    <n v="497656.7"/>
    <n v="1658855.7"/>
  </r>
  <r>
    <n v="968"/>
    <s v="968, 2016"/>
    <x v="967"/>
    <x v="4"/>
    <x v="6"/>
    <x v="0"/>
    <n v="2236.4"/>
    <n v="2236400000"/>
    <n v="5.9"/>
    <n v="2949.2"/>
    <n v="2949200000"/>
    <n v="10.7"/>
    <n v="60.4"/>
    <s v="61-80"/>
    <x v="0"/>
    <n v="40.200000000000003"/>
    <x v="0"/>
    <n v="91.5"/>
    <s v="81-100"/>
    <n v="49.5"/>
    <s v="41-60"/>
    <n v="205370.8"/>
    <n v="205370.8"/>
    <n v="410741.5"/>
  </r>
  <r>
    <n v="968"/>
    <s v="968, 2017"/>
    <x v="967"/>
    <x v="4"/>
    <x v="6"/>
    <x v="1"/>
    <n v="2157.8000000000002"/>
    <n v="2157800000"/>
    <n v="5.6"/>
    <n v="3003.6"/>
    <n v="3003600000"/>
    <n v="-3.5"/>
    <n v="58.4"/>
    <s v="41-60"/>
    <x v="0"/>
    <n v="40.200000000000003"/>
    <x v="0"/>
    <n v="87.2"/>
    <s v="81-100"/>
    <n v="47.8"/>
    <s v="41-60"/>
    <n v="198194.5"/>
    <n v="198194.5"/>
    <n v="396389.1"/>
  </r>
  <r>
    <n v="968"/>
    <s v="968, 2018"/>
    <x v="967"/>
    <x v="4"/>
    <x v="6"/>
    <x v="2"/>
    <n v="2216.1"/>
    <n v="2216100000"/>
    <n v="5.9"/>
    <n v="1989.6"/>
    <n v="1989600000"/>
    <n v="2.7"/>
    <n v="59.5"/>
    <s v="41-60"/>
    <x v="0"/>
    <n v="38.4"/>
    <x v="3"/>
    <n v="93.5"/>
    <s v="81-100"/>
    <n v="46.4"/>
    <s v="41-60"/>
    <n v="206347.5"/>
    <n v="206347.5"/>
    <n v="412695"/>
  </r>
  <r>
    <n v="968"/>
    <s v="968, 2019"/>
    <x v="967"/>
    <x v="4"/>
    <x v="6"/>
    <x v="3"/>
    <n v="2376.6999999999998"/>
    <n v="2376700000"/>
    <n v="10.1"/>
    <n v="3492.1"/>
    <n v="3492100000"/>
    <n v="7.2"/>
    <n v="59.7"/>
    <s v="41-60"/>
    <x v="0"/>
    <n v="36.9"/>
    <x v="3"/>
    <n v="95"/>
    <s v="81-100"/>
    <n v="47.1"/>
    <s v="41-60"/>
    <n v="223757.2"/>
    <n v="223757.2"/>
    <n v="447514.4"/>
  </r>
  <r>
    <n v="968"/>
    <s v="968, 2020"/>
    <x v="967"/>
    <x v="4"/>
    <x v="6"/>
    <x v="4"/>
    <n v="2513.3000000000002"/>
    <n v="2513300000"/>
    <n v="10.9"/>
    <n v="3458.4"/>
    <n v="3458400000"/>
    <n v="5.8"/>
    <n v="61.2"/>
    <s v="61-80"/>
    <x v="0"/>
    <n v="37.4"/>
    <x v="3"/>
    <n v="98.4"/>
    <s v="81-100"/>
    <n v="47.9"/>
    <s v="41-60"/>
    <n v="235825.5"/>
    <n v="235825.5"/>
    <n v="471651"/>
  </r>
  <r>
    <n v="968"/>
    <s v="968, 2021"/>
    <x v="967"/>
    <x v="4"/>
    <x v="6"/>
    <x v="5"/>
    <n v="2722.2"/>
    <n v="2722200000"/>
    <n v="9.1"/>
    <n v="3679.2"/>
    <n v="3679200000"/>
    <n v="8.3000000000000007"/>
    <n v="61.1"/>
    <s v="61-80"/>
    <x v="0"/>
    <n v="36.299999999999997"/>
    <x v="3"/>
    <n v="100"/>
    <s v="81-100"/>
    <n v="46.9"/>
    <s v="41-60"/>
    <n v="257478.39999999999"/>
    <n v="257478.39999999999"/>
    <n v="514956.79999999999"/>
  </r>
  <r>
    <n v="968"/>
    <s v="968, 2022"/>
    <x v="967"/>
    <x v="4"/>
    <x v="6"/>
    <x v="6"/>
    <n v="2643.4"/>
    <n v="2643400000"/>
    <n v="7.7"/>
    <n v="3857"/>
    <n v="3857000000"/>
    <n v="-2.9"/>
    <n v="63.2"/>
    <s v="61-80"/>
    <x v="0"/>
    <n v="36.5"/>
    <x v="3"/>
    <n v="100"/>
    <s v="81-100"/>
    <n v="53.3"/>
    <s v="41-60"/>
    <n v="249695.6"/>
    <n v="249695.6"/>
    <n v="499391.2"/>
  </r>
  <r>
    <n v="968"/>
    <s v="968, 2023"/>
    <x v="967"/>
    <x v="4"/>
    <x v="6"/>
    <x v="7"/>
    <n v="2767.8"/>
    <n v="2767800000"/>
    <n v="8.8000000000000007"/>
    <n v="5167.3999999999996"/>
    <n v="5167400000"/>
    <n v="4.7"/>
    <n v="63.2"/>
    <s v="61-80"/>
    <x v="0"/>
    <n v="35.5"/>
    <x v="3"/>
    <n v="100"/>
    <s v="81-100"/>
    <n v="54.1"/>
    <s v="41-60"/>
    <n v="263354.8"/>
    <n v="263354.8"/>
    <n v="526709.5"/>
  </r>
  <r>
    <n v="968"/>
    <s v="968, 2024"/>
    <x v="967"/>
    <x v="4"/>
    <x v="6"/>
    <x v="8"/>
    <n v="3107.8"/>
    <n v="3107800000"/>
    <n v="3.5"/>
    <n v="2674"/>
    <n v="2674000000"/>
    <n v="12.3"/>
    <n v="63.6"/>
    <s v="61-80"/>
    <x v="0"/>
    <n v="39.1"/>
    <x v="3"/>
    <n v="98.9"/>
    <s v="81-100"/>
    <n v="52.8"/>
    <s v="41-60"/>
    <n v="287912.09999999998"/>
    <n v="287912.09999999998"/>
    <n v="575824.30000000005"/>
  </r>
  <r>
    <n v="968"/>
    <s v="968, 2025"/>
    <x v="967"/>
    <x v="4"/>
    <x v="6"/>
    <x v="9"/>
    <n v="3253.1"/>
    <n v="3253100000"/>
    <n v="2.6"/>
    <n v="1311.8"/>
    <n v="1311800000"/>
    <n v="4.7"/>
    <n v="62.5"/>
    <s v="61-80"/>
    <x v="0"/>
    <n v="34.299999999999997"/>
    <x v="3"/>
    <n v="100"/>
    <s v="81-100"/>
    <n v="53.1"/>
    <s v="41-60"/>
    <n v="312361.2"/>
    <n v="312361.2"/>
    <n v="624722.5"/>
  </r>
  <r>
    <n v="969"/>
    <s v="969, 2016"/>
    <x v="968"/>
    <x v="2"/>
    <x v="2"/>
    <x v="0"/>
    <n v="5281.2"/>
    <n v="5281200000"/>
    <n v="20"/>
    <n v="30013.3"/>
    <n v="30013300000"/>
    <n v="0.1"/>
    <n v="41.2"/>
    <s v="41-60"/>
    <x v="0"/>
    <n v="95.1"/>
    <x v="4"/>
    <n v="14.6"/>
    <s v="0-20"/>
    <n v="14"/>
    <s v="0-20"/>
    <n v="141065.70000000001"/>
    <n v="84639.4"/>
    <n v="282131.40000000002"/>
  </r>
  <r>
    <n v="969"/>
    <s v="969, 2017"/>
    <x v="968"/>
    <x v="2"/>
    <x v="2"/>
    <x v="1"/>
    <n v="5371.2"/>
    <n v="5371200000"/>
    <n v="19.600000000000001"/>
    <n v="30777.5"/>
    <n v="30777500000"/>
    <n v="1.7"/>
    <n v="40.6"/>
    <s v="41-60"/>
    <x v="0"/>
    <n v="93"/>
    <x v="4"/>
    <n v="12.7"/>
    <s v="0-20"/>
    <n v="16.100000000000001"/>
    <s v="0-20"/>
    <n v="147445.9"/>
    <n v="88467.5"/>
    <n v="294891.8"/>
  </r>
  <r>
    <n v="969"/>
    <s v="969, 2018"/>
    <x v="968"/>
    <x v="2"/>
    <x v="2"/>
    <x v="2"/>
    <n v="4879.8"/>
    <n v="4879800000"/>
    <n v="22.6"/>
    <n v="26607.9"/>
    <n v="26607900000"/>
    <n v="-9.1"/>
    <n v="42.5"/>
    <s v="41-60"/>
    <x v="0"/>
    <n v="95.7"/>
    <x v="4"/>
    <n v="16.8"/>
    <s v="0-20"/>
    <n v="14.9"/>
    <s v="0-20"/>
    <n v="129328"/>
    <n v="77596.800000000003"/>
    <n v="258655.9"/>
  </r>
  <r>
    <n v="969"/>
    <s v="969, 2019"/>
    <x v="968"/>
    <x v="2"/>
    <x v="2"/>
    <x v="3"/>
    <n v="5530.9"/>
    <n v="5530900000"/>
    <n v="23.2"/>
    <n v="42788.4"/>
    <n v="42788400000"/>
    <n v="13.3"/>
    <n v="42"/>
    <s v="41-60"/>
    <x v="0"/>
    <n v="95.4"/>
    <x v="4"/>
    <n v="15.7"/>
    <s v="0-20"/>
    <n v="14.7"/>
    <s v="0-20"/>
    <n v="147135.20000000001"/>
    <n v="88281.1"/>
    <n v="294270.5"/>
  </r>
  <r>
    <n v="969"/>
    <s v="969, 2020"/>
    <x v="968"/>
    <x v="2"/>
    <x v="2"/>
    <x v="4"/>
    <n v="5869.8"/>
    <n v="5869800000"/>
    <n v="20.399999999999999"/>
    <n v="25886.1"/>
    <n v="25886100000"/>
    <n v="6.1"/>
    <n v="42.9"/>
    <s v="41-60"/>
    <x v="0"/>
    <n v="98.9"/>
    <x v="4"/>
    <n v="13.5"/>
    <s v="0-20"/>
    <n v="16.399999999999999"/>
    <s v="0-20"/>
    <n v="148999.20000000001"/>
    <n v="89399.5"/>
    <n v="297998.40000000002"/>
  </r>
  <r>
    <n v="969"/>
    <s v="969, 2021"/>
    <x v="968"/>
    <x v="2"/>
    <x v="2"/>
    <x v="5"/>
    <n v="6243.7"/>
    <n v="6243700000"/>
    <n v="23.9"/>
    <n v="29450.5"/>
    <n v="29450500000"/>
    <n v="6.4"/>
    <n v="42.1"/>
    <s v="41-60"/>
    <x v="0"/>
    <n v="96.5"/>
    <x v="4"/>
    <n v="13.3"/>
    <s v="0-20"/>
    <n v="16.7"/>
    <s v="0-20"/>
    <n v="163802.79999999999"/>
    <n v="98281.7"/>
    <n v="327605.5"/>
  </r>
  <r>
    <n v="969"/>
    <s v="969, 2022"/>
    <x v="968"/>
    <x v="2"/>
    <x v="2"/>
    <x v="6"/>
    <n v="6680"/>
    <n v="6680000000"/>
    <n v="17.3"/>
    <n v="28754"/>
    <n v="28754000000"/>
    <n v="7"/>
    <n v="42.4"/>
    <s v="41-60"/>
    <x v="0"/>
    <n v="95.2"/>
    <x v="4"/>
    <n v="12.6"/>
    <s v="0-20"/>
    <n v="19.3"/>
    <s v="0-20"/>
    <n v="178139.3"/>
    <n v="106883.6"/>
    <n v="356278.5"/>
  </r>
  <r>
    <n v="969"/>
    <s v="969, 2023"/>
    <x v="968"/>
    <x v="2"/>
    <x v="2"/>
    <x v="7"/>
    <n v="6712.9"/>
    <n v="6712900000"/>
    <n v="17.100000000000001"/>
    <n v="31372.6"/>
    <n v="31372600000"/>
    <n v="0.5"/>
    <n v="43.7"/>
    <s v="41-60"/>
    <x v="0"/>
    <n v="97.1"/>
    <x v="4"/>
    <n v="12"/>
    <s v="0-20"/>
    <n v="22.1"/>
    <s v="21-40"/>
    <n v="174734.8"/>
    <n v="104840.9"/>
    <n v="349469.7"/>
  </r>
  <r>
    <n v="969"/>
    <s v="969, 2024"/>
    <x v="968"/>
    <x v="2"/>
    <x v="2"/>
    <x v="8"/>
    <n v="6456.6"/>
    <n v="6456600000"/>
    <n v="15"/>
    <n v="30711.599999999999"/>
    <n v="30711600000"/>
    <n v="-3.8"/>
    <n v="44.4"/>
    <s v="41-60"/>
    <x v="0"/>
    <n v="99.3"/>
    <x v="4"/>
    <n v="13.6"/>
    <s v="0-20"/>
    <n v="20.5"/>
    <s v="21-40"/>
    <n v="163021.5"/>
    <n v="97812.9"/>
    <n v="326043.09999999998"/>
  </r>
  <r>
    <n v="969"/>
    <s v="969, 2025"/>
    <x v="968"/>
    <x v="2"/>
    <x v="2"/>
    <x v="9"/>
    <n v="6717.9"/>
    <n v="6717900000"/>
    <n v="14.1"/>
    <n v="23595.8"/>
    <n v="23595800000"/>
    <n v="4"/>
    <n v="44.1"/>
    <s v="41-60"/>
    <x v="0"/>
    <n v="97.4"/>
    <x v="4"/>
    <n v="14.5"/>
    <s v="0-20"/>
    <n v="20.3"/>
    <s v="21-40"/>
    <n v="174160.6"/>
    <n v="104496.3"/>
    <n v="348321.1"/>
  </r>
  <r>
    <n v="970"/>
    <s v="970, 2016"/>
    <x v="969"/>
    <x v="4"/>
    <x v="5"/>
    <x v="0"/>
    <n v="1526.8"/>
    <n v="1526800000"/>
    <n v="19.399999999999999"/>
    <n v="5025"/>
    <n v="5025000000"/>
    <n v="26.3"/>
    <n v="67.099999999999994"/>
    <s v="61-80"/>
    <x v="0"/>
    <n v="82.7"/>
    <x v="4"/>
    <n v="40.5"/>
    <s v="41-60"/>
    <n v="78.2"/>
    <s v="61-80"/>
    <n v="94789.5"/>
    <n v="94789.5"/>
    <n v="189579"/>
  </r>
  <r>
    <n v="970"/>
    <s v="970, 2017"/>
    <x v="969"/>
    <x v="4"/>
    <x v="5"/>
    <x v="1"/>
    <n v="1843.2"/>
    <n v="1843200000"/>
    <n v="21.3"/>
    <n v="9017"/>
    <n v="9017000000"/>
    <n v="20.7"/>
    <n v="67.599999999999994"/>
    <s v="61-80"/>
    <x v="0"/>
    <n v="83.7"/>
    <x v="4"/>
    <n v="41.5"/>
    <s v="41-60"/>
    <n v="77.599999999999994"/>
    <s v="61-80"/>
    <n v="113178.6"/>
    <n v="113178.6"/>
    <n v="226357.3"/>
  </r>
  <r>
    <n v="970"/>
    <s v="970, 2018"/>
    <x v="969"/>
    <x v="4"/>
    <x v="5"/>
    <x v="2"/>
    <n v="1964.6"/>
    <n v="1964600000"/>
    <n v="16.600000000000001"/>
    <n v="4841.3"/>
    <n v="4841300000"/>
    <n v="6.6"/>
    <n v="66.8"/>
    <s v="61-80"/>
    <x v="0"/>
    <n v="86.5"/>
    <x v="4"/>
    <n v="39.6"/>
    <s v="21-40"/>
    <n v="74.3"/>
    <s v="61-80"/>
    <n v="116737.8"/>
    <n v="116737.8"/>
    <n v="233475.6"/>
  </r>
  <r>
    <n v="970"/>
    <s v="970, 2019"/>
    <x v="969"/>
    <x v="4"/>
    <x v="5"/>
    <x v="3"/>
    <n v="2313.1"/>
    <n v="2313100000"/>
    <n v="12.5"/>
    <n v="6251.5"/>
    <n v="6251500000"/>
    <n v="17.7"/>
    <n v="67.7"/>
    <s v="61-80"/>
    <x v="0"/>
    <n v="84.7"/>
    <x v="4"/>
    <n v="43"/>
    <s v="41-60"/>
    <n v="75.5"/>
    <s v="61-80"/>
    <n v="140459"/>
    <n v="140459"/>
    <n v="280918"/>
  </r>
  <r>
    <n v="970"/>
    <s v="970, 2020"/>
    <x v="969"/>
    <x v="4"/>
    <x v="5"/>
    <x v="4"/>
    <n v="2697.4"/>
    <n v="2697400000"/>
    <n v="13.7"/>
    <n v="5088.2"/>
    <n v="5088200000"/>
    <n v="16.600000000000001"/>
    <n v="67.8"/>
    <s v="61-80"/>
    <x v="0"/>
    <n v="85.7"/>
    <x v="4"/>
    <n v="43.1"/>
    <s v="41-60"/>
    <n v="74.5"/>
    <s v="61-80"/>
    <n v="161858.70000000001"/>
    <n v="161858.70000000001"/>
    <n v="323717.3"/>
  </r>
  <r>
    <n v="970"/>
    <s v="970, 2021"/>
    <x v="969"/>
    <x v="4"/>
    <x v="5"/>
    <x v="5"/>
    <n v="3342.4"/>
    <n v="3342400000"/>
    <n v="11.5"/>
    <n v="8052.5"/>
    <n v="8052500000"/>
    <n v="23.9"/>
    <n v="67.5"/>
    <s v="61-80"/>
    <x v="0"/>
    <n v="86.4"/>
    <x v="4"/>
    <n v="43.3"/>
    <s v="41-60"/>
    <n v="72.900000000000006"/>
    <s v="61-80"/>
    <n v="199050.5"/>
    <n v="199050.5"/>
    <n v="398101"/>
  </r>
  <r>
    <n v="970"/>
    <s v="970, 2022"/>
    <x v="969"/>
    <x v="4"/>
    <x v="5"/>
    <x v="6"/>
    <n v="4064.2"/>
    <n v="4064200000"/>
    <n v="8"/>
    <n v="4459.8999999999996"/>
    <n v="4459900000"/>
    <n v="21.6"/>
    <n v="68.8"/>
    <s v="61-80"/>
    <x v="0"/>
    <n v="89"/>
    <x v="4"/>
    <n v="43.5"/>
    <s v="41-60"/>
    <n v="73.900000000000006"/>
    <s v="61-80"/>
    <n v="234457.8"/>
    <n v="234457.8"/>
    <n v="468915.6"/>
  </r>
  <r>
    <n v="970"/>
    <s v="970, 2023"/>
    <x v="969"/>
    <x v="4"/>
    <x v="5"/>
    <x v="7"/>
    <n v="4721.5"/>
    <n v="4721500000"/>
    <n v="9.9"/>
    <n v="11630.3"/>
    <n v="11630300000"/>
    <n v="16.2"/>
    <n v="70.5"/>
    <s v="61-80"/>
    <x v="2"/>
    <n v="90.4"/>
    <x v="4"/>
    <n v="44.4"/>
    <s v="41-60"/>
    <n v="76.8"/>
    <s v="61-80"/>
    <n v="267824.5"/>
    <n v="267824.5"/>
    <n v="535648.9"/>
  </r>
  <r>
    <n v="970"/>
    <s v="970, 2024"/>
    <x v="969"/>
    <x v="4"/>
    <x v="5"/>
    <x v="8"/>
    <n v="5770.8"/>
    <n v="5770800000"/>
    <n v="12.5"/>
    <n v="17373.3"/>
    <n v="17373300000"/>
    <n v="22.2"/>
    <n v="71.900000000000006"/>
    <s v="61-80"/>
    <x v="2"/>
    <n v="92.2"/>
    <x v="4"/>
    <n v="46.4"/>
    <s v="41-60"/>
    <n v="77.099999999999994"/>
    <s v="61-80"/>
    <n v="320125.2"/>
    <n v="320125.2"/>
    <n v="640250.30000000005"/>
  </r>
  <r>
    <n v="970"/>
    <s v="970, 2025"/>
    <x v="969"/>
    <x v="4"/>
    <x v="5"/>
    <x v="9"/>
    <n v="6722.7"/>
    <n v="6722700000"/>
    <n v="15.5"/>
    <n v="14070.1"/>
    <n v="14070100000"/>
    <n v="16.5"/>
    <n v="72.5"/>
    <s v="61-80"/>
    <x v="2"/>
    <n v="92.1"/>
    <x v="4"/>
    <n v="48.1"/>
    <s v="41-60"/>
    <n v="77.400000000000006"/>
    <s v="61-80"/>
    <n v="373213.8"/>
    <n v="373213.8"/>
    <n v="746427.7"/>
  </r>
  <r>
    <n v="971"/>
    <s v="971, 2016"/>
    <x v="970"/>
    <x v="4"/>
    <x v="2"/>
    <x v="0"/>
    <n v="1169.9000000000001"/>
    <n v="1169900000"/>
    <n v="12.5"/>
    <n v="1761.3"/>
    <n v="1761300000"/>
    <n v="12.1"/>
    <n v="47"/>
    <s v="41-60"/>
    <x v="0"/>
    <n v="89.6"/>
    <x v="4"/>
    <n v="31.2"/>
    <s v="21-40"/>
    <n v="20.100000000000001"/>
    <s v="21-40"/>
    <n v="66976.899999999994"/>
    <n v="66976.899999999994"/>
    <n v="133953.79999999999"/>
  </r>
  <r>
    <n v="971"/>
    <s v="971, 2017"/>
    <x v="970"/>
    <x v="4"/>
    <x v="2"/>
    <x v="1"/>
    <n v="1485"/>
    <n v="1485000000"/>
    <n v="12.4"/>
    <n v="2759.3"/>
    <n v="2759300000"/>
    <n v="26.9"/>
    <n v="49.1"/>
    <s v="41-60"/>
    <x v="0"/>
    <n v="91.9"/>
    <x v="4"/>
    <n v="34.5"/>
    <s v="21-40"/>
    <n v="20.7"/>
    <s v="21-40"/>
    <n v="82681.899999999994"/>
    <n v="82681.899999999994"/>
    <n v="165363.9"/>
  </r>
  <r>
    <n v="971"/>
    <s v="971, 2018"/>
    <x v="970"/>
    <x v="4"/>
    <x v="2"/>
    <x v="2"/>
    <n v="1560.1"/>
    <n v="1560100000"/>
    <n v="9.6999999999999993"/>
    <n v="2805"/>
    <n v="2805000000"/>
    <n v="5.0999999999999996"/>
    <n v="49.6"/>
    <s v="41-60"/>
    <x v="0"/>
    <n v="92.2"/>
    <x v="4"/>
    <n v="37.299999999999997"/>
    <s v="21-40"/>
    <n v="19.2"/>
    <s v="0-20"/>
    <n v="86474.3"/>
    <n v="86474.3"/>
    <n v="172948.6"/>
  </r>
  <r>
    <n v="971"/>
    <s v="971, 2019"/>
    <x v="970"/>
    <x v="4"/>
    <x v="2"/>
    <x v="3"/>
    <n v="1705"/>
    <n v="1705000000"/>
    <n v="9.5"/>
    <n v="3285"/>
    <n v="3285000000"/>
    <n v="9.3000000000000007"/>
    <n v="50.2"/>
    <s v="41-60"/>
    <x v="0"/>
    <n v="93"/>
    <x v="4"/>
    <n v="38.5"/>
    <s v="21-40"/>
    <n v="19.100000000000001"/>
    <s v="0-20"/>
    <n v="93625.3"/>
    <n v="93625.3"/>
    <n v="187250.6"/>
  </r>
  <r>
    <n v="971"/>
    <s v="971, 2020"/>
    <x v="970"/>
    <x v="4"/>
    <x v="2"/>
    <x v="4"/>
    <n v="1807.9"/>
    <n v="1807900000"/>
    <n v="10.7"/>
    <n v="2239.8000000000002"/>
    <n v="2239800000"/>
    <n v="6"/>
    <n v="52"/>
    <s v="41-60"/>
    <x v="0"/>
    <n v="96.7"/>
    <x v="4"/>
    <n v="38.200000000000003"/>
    <s v="21-40"/>
    <n v="21.2"/>
    <s v="21-40"/>
    <n v="94622.2"/>
    <n v="94622.2"/>
    <n v="189244.4"/>
  </r>
  <r>
    <n v="971"/>
    <s v="971, 2021"/>
    <x v="970"/>
    <x v="4"/>
    <x v="2"/>
    <x v="5"/>
    <n v="1807.2"/>
    <n v="1807200000"/>
    <n v="14.2"/>
    <n v="4120.8"/>
    <n v="4120800000"/>
    <n v="0"/>
    <n v="53.9"/>
    <s v="41-60"/>
    <x v="0"/>
    <n v="96.2"/>
    <x v="4"/>
    <n v="40.799999999999997"/>
    <s v="41-60"/>
    <n v="24.6"/>
    <s v="21-40"/>
    <n v="95195.7"/>
    <n v="95195.7"/>
    <n v="190391.5"/>
  </r>
  <r>
    <n v="971"/>
    <s v="971, 2022"/>
    <x v="970"/>
    <x v="4"/>
    <x v="2"/>
    <x v="6"/>
    <n v="1836.6"/>
    <n v="1836600000"/>
    <n v="14.2"/>
    <n v="6441.1"/>
    <n v="6441100000"/>
    <n v="1.6"/>
    <n v="54"/>
    <s v="41-60"/>
    <x v="0"/>
    <n v="96"/>
    <x v="4"/>
    <n v="41.2"/>
    <s v="41-60"/>
    <n v="24.7"/>
    <s v="21-40"/>
    <n v="96937.600000000006"/>
    <n v="96937.600000000006"/>
    <n v="193875.3"/>
  </r>
  <r>
    <n v="971"/>
    <s v="971, 2023"/>
    <x v="970"/>
    <x v="4"/>
    <x v="2"/>
    <x v="7"/>
    <n v="1976.6"/>
    <n v="1976600000"/>
    <n v="18.3"/>
    <n v="8794.2999999999993"/>
    <n v="8794300000"/>
    <n v="7.6"/>
    <n v="54.8"/>
    <s v="41-60"/>
    <x v="0"/>
    <n v="97.1"/>
    <x v="4"/>
    <n v="40.700000000000003"/>
    <s v="41-60"/>
    <n v="26.6"/>
    <s v="21-40"/>
    <n v="102823.1"/>
    <n v="102823.1"/>
    <n v="205646.2"/>
  </r>
  <r>
    <n v="971"/>
    <s v="971, 2024"/>
    <x v="970"/>
    <x v="4"/>
    <x v="2"/>
    <x v="8"/>
    <n v="2181.6"/>
    <n v="2181600000"/>
    <n v="12.9"/>
    <n v="5700.4"/>
    <n v="5700400000"/>
    <n v="10.4"/>
    <n v="56"/>
    <s v="41-60"/>
    <x v="0"/>
    <n v="99.5"/>
    <x v="4"/>
    <n v="42.2"/>
    <s v="41-60"/>
    <n v="26.4"/>
    <s v="21-40"/>
    <n v="109875.5"/>
    <n v="109875.5"/>
    <n v="219751"/>
  </r>
  <r>
    <n v="971"/>
    <s v="971, 2025"/>
    <x v="970"/>
    <x v="4"/>
    <x v="2"/>
    <x v="9"/>
    <n v="2317.6"/>
    <n v="2317600000"/>
    <n v="11.9"/>
    <n v="3568.5"/>
    <n v="3568500000"/>
    <n v="6.2"/>
    <n v="55.5"/>
    <s v="41-60"/>
    <x v="0"/>
    <n v="98.9"/>
    <x v="4"/>
    <n v="42.8"/>
    <s v="41-60"/>
    <n v="24.9"/>
    <s v="21-40"/>
    <n v="117701.3"/>
    <n v="117701.3"/>
    <n v="235402.6"/>
  </r>
  <r>
    <n v="972"/>
    <s v="972, 2016"/>
    <x v="971"/>
    <x v="3"/>
    <x v="2"/>
    <x v="0"/>
    <n v="1606.1"/>
    <n v="1606100000"/>
    <n v="21.1"/>
    <n v="4572.7"/>
    <n v="4572700000"/>
    <n v="1.6"/>
    <n v="54.6"/>
    <s v="41-60"/>
    <x v="0"/>
    <n v="95.6"/>
    <x v="4"/>
    <n v="65.3"/>
    <s v="61-80"/>
    <n v="2.8"/>
    <s v="0-20"/>
    <n v="17047.900000000001"/>
    <n v="8523.9"/>
    <n v="42619.6"/>
  </r>
  <r>
    <n v="972"/>
    <s v="972, 2017"/>
    <x v="971"/>
    <x v="3"/>
    <x v="2"/>
    <x v="1"/>
    <n v="1642.4"/>
    <n v="1642400000"/>
    <n v="18.2"/>
    <n v="5281.5"/>
    <n v="5281500000"/>
    <n v="2.2999999999999998"/>
    <n v="53.7"/>
    <s v="41-60"/>
    <x v="0"/>
    <n v="98.8"/>
    <x v="4"/>
    <n v="61.9"/>
    <s v="61-80"/>
    <n v="0.4"/>
    <s v="0-20"/>
    <n v="16694.2"/>
    <n v="8347.1"/>
    <n v="41735.599999999999"/>
  </r>
  <r>
    <n v="972"/>
    <s v="972, 2018"/>
    <x v="971"/>
    <x v="3"/>
    <x v="2"/>
    <x v="2"/>
    <n v="1580.8"/>
    <n v="1580800000"/>
    <n v="20.3"/>
    <n v="5859.9"/>
    <n v="5859900000"/>
    <n v="-3.8"/>
    <n v="53.9"/>
    <s v="41-60"/>
    <x v="0"/>
    <n v="100"/>
    <x v="4"/>
    <n v="60.6"/>
    <s v="61-80"/>
    <n v="1.2"/>
    <s v="0-20"/>
    <n v="15807.8"/>
    <n v="7903.9"/>
    <n v="39519.599999999999"/>
  </r>
  <r>
    <n v="972"/>
    <s v="972, 2019"/>
    <x v="971"/>
    <x v="3"/>
    <x v="2"/>
    <x v="3"/>
    <n v="1577"/>
    <n v="1577000000"/>
    <n v="22.1"/>
    <n v="6235.2"/>
    <n v="6235200000"/>
    <n v="-0.2"/>
    <n v="53.5"/>
    <s v="41-60"/>
    <x v="0"/>
    <n v="99.1"/>
    <x v="4"/>
    <n v="60.4"/>
    <s v="61-80"/>
    <n v="0.9"/>
    <s v="0-20"/>
    <n v="15963.3"/>
    <n v="7981.6"/>
    <n v="39908.199999999997"/>
  </r>
  <r>
    <n v="972"/>
    <s v="972, 2020"/>
    <x v="971"/>
    <x v="3"/>
    <x v="2"/>
    <x v="4"/>
    <n v="1525.3"/>
    <n v="1525300000"/>
    <n v="23.1"/>
    <n v="2903.4"/>
    <n v="2903400000"/>
    <n v="-3.3"/>
    <n v="56"/>
    <s v="41-60"/>
    <x v="0"/>
    <n v="100"/>
    <x v="4"/>
    <n v="66.599999999999994"/>
    <s v="61-80"/>
    <n v="1.4"/>
    <s v="0-20"/>
    <n v="15253.2"/>
    <n v="7626.6"/>
    <n v="38132.9"/>
  </r>
  <r>
    <n v="972"/>
    <s v="972, 2021"/>
    <x v="971"/>
    <x v="3"/>
    <x v="2"/>
    <x v="5"/>
    <n v="1373.2"/>
    <n v="1373200000"/>
    <n v="23.4"/>
    <n v="2783.9"/>
    <n v="2783900000"/>
    <n v="-10"/>
    <n v="57.2"/>
    <s v="41-60"/>
    <x v="0"/>
    <n v="100"/>
    <x v="4"/>
    <n v="68.599999999999994"/>
    <s v="61-80"/>
    <n v="3.1"/>
    <s v="0-20"/>
    <n v="13731.9"/>
    <n v="6865.9"/>
    <n v="34329.699999999997"/>
  </r>
  <r>
    <n v="972"/>
    <s v="972, 2022"/>
    <x v="971"/>
    <x v="3"/>
    <x v="2"/>
    <x v="6"/>
    <n v="1480"/>
    <n v="1480000000"/>
    <n v="22.3"/>
    <n v="5825.7"/>
    <n v="5825700000"/>
    <n v="7.8"/>
    <n v="57.6"/>
    <s v="41-60"/>
    <x v="0"/>
    <n v="100"/>
    <x v="4"/>
    <n v="69.099999999999994"/>
    <s v="61-80"/>
    <n v="3.8"/>
    <s v="0-20"/>
    <n v="14800.3"/>
    <n v="7400.2"/>
    <n v="37000.800000000003"/>
  </r>
  <r>
    <n v="972"/>
    <s v="972, 2023"/>
    <x v="971"/>
    <x v="3"/>
    <x v="2"/>
    <x v="7"/>
    <n v="1607.1"/>
    <n v="1607100000"/>
    <n v="23.5"/>
    <n v="4307.3"/>
    <n v="4307300000"/>
    <n v="8.6"/>
    <n v="56.9"/>
    <s v="41-60"/>
    <x v="0"/>
    <n v="100"/>
    <x v="4"/>
    <n v="67"/>
    <s v="61-80"/>
    <n v="3.7"/>
    <s v="0-20"/>
    <n v="16071.3"/>
    <n v="8035.7"/>
    <n v="40178.300000000003"/>
  </r>
  <r>
    <n v="972"/>
    <s v="972, 2024"/>
    <x v="971"/>
    <x v="3"/>
    <x v="2"/>
    <x v="8"/>
    <n v="1536.3"/>
    <n v="1536300000"/>
    <n v="24.1"/>
    <n v="7045.8"/>
    <n v="7045800000"/>
    <n v="-4.4000000000000004"/>
    <n v="58.5"/>
    <s v="41-60"/>
    <x v="0"/>
    <n v="100"/>
    <x v="4"/>
    <n v="69.8"/>
    <s v="61-80"/>
    <n v="5.7"/>
    <s v="0-20"/>
    <n v="15363"/>
    <n v="7681.5"/>
    <n v="38407.599999999999"/>
  </r>
  <r>
    <n v="972"/>
    <s v="972, 2025"/>
    <x v="971"/>
    <x v="3"/>
    <x v="2"/>
    <x v="9"/>
    <n v="1596.4"/>
    <n v="1596400000"/>
    <n v="22.6"/>
    <n v="2979.6"/>
    <n v="2979600000"/>
    <n v="3.9"/>
    <n v="59.1"/>
    <s v="41-60"/>
    <x v="0"/>
    <n v="100"/>
    <x v="4"/>
    <n v="70.2"/>
    <s v="61-80"/>
    <n v="7.1"/>
    <s v="0-20"/>
    <n v="15963.9"/>
    <n v="7981.9"/>
    <n v="39909.699999999997"/>
  </r>
  <r>
    <n v="973"/>
    <s v="973, 2016"/>
    <x v="972"/>
    <x v="1"/>
    <x v="0"/>
    <x v="0"/>
    <n v="366.5"/>
    <n v="366500000"/>
    <n v="6.9"/>
    <n v="243.8"/>
    <n v="243800000"/>
    <n v="8.5"/>
    <n v="33.1"/>
    <s v="21-40"/>
    <x v="1"/>
    <n v="10.6"/>
    <x v="2"/>
    <n v="56.3"/>
    <s v="41-60"/>
    <n v="32.299999999999997"/>
    <s v="21-40"/>
    <n v="247596.1"/>
    <n v="41266"/>
    <n v="825320.4"/>
  </r>
  <r>
    <n v="973"/>
    <s v="973, 2017"/>
    <x v="972"/>
    <x v="1"/>
    <x v="0"/>
    <x v="1"/>
    <n v="396.2"/>
    <n v="396200000"/>
    <n v="2.9"/>
    <n v="103.1"/>
    <n v="103100000"/>
    <n v="8.1"/>
    <n v="32.5"/>
    <s v="21-40"/>
    <x v="1"/>
    <n v="11.1"/>
    <x v="2"/>
    <n v="53.9"/>
    <s v="41-60"/>
    <n v="32.299999999999997"/>
    <s v="21-40"/>
    <n v="266789.59999999998"/>
    <n v="44464.9"/>
    <n v="889298.8"/>
  </r>
  <r>
    <n v="973"/>
    <s v="973, 2018"/>
    <x v="972"/>
    <x v="1"/>
    <x v="0"/>
    <x v="2"/>
    <n v="438.2"/>
    <n v="438200000"/>
    <n v="5.0999999999999996"/>
    <n v="218"/>
    <n v="218000000"/>
    <n v="10.6"/>
    <n v="33.700000000000003"/>
    <s v="21-40"/>
    <x v="1"/>
    <n v="16.2"/>
    <x v="2"/>
    <n v="52.2"/>
    <s v="41-60"/>
    <n v="32.700000000000003"/>
    <s v="21-40"/>
    <n v="285612.40000000002"/>
    <n v="47602.1"/>
    <n v="952041.5"/>
  </r>
  <r>
    <n v="973"/>
    <s v="973, 2019"/>
    <x v="972"/>
    <x v="1"/>
    <x v="0"/>
    <x v="3"/>
    <n v="437.2"/>
    <n v="437200000"/>
    <n v="4.4000000000000004"/>
    <n v="201.7"/>
    <n v="201700000"/>
    <n v="-0.2"/>
    <n v="34.5"/>
    <s v="21-40"/>
    <x v="1"/>
    <n v="20.100000000000001"/>
    <x v="3"/>
    <n v="49.7"/>
    <s v="41-60"/>
    <n v="33.700000000000003"/>
    <s v="21-40"/>
    <n v="277968.8"/>
    <n v="46328.1"/>
    <n v="926562.8"/>
  </r>
  <r>
    <n v="973"/>
    <s v="973, 2020"/>
    <x v="972"/>
    <x v="1"/>
    <x v="0"/>
    <x v="4"/>
    <n v="421.3"/>
    <n v="421300000"/>
    <n v="5.6"/>
    <n v="270.10000000000002"/>
    <n v="270100000"/>
    <n v="-3.6"/>
    <n v="35.6"/>
    <s v="21-40"/>
    <x v="1"/>
    <n v="22.6"/>
    <x v="3"/>
    <n v="48.3"/>
    <s v="41-60"/>
    <n v="36"/>
    <s v="21-40"/>
    <n v="263361.5"/>
    <n v="43893.599999999999"/>
    <n v="877871.6"/>
  </r>
  <r>
    <n v="973"/>
    <s v="973, 2021"/>
    <x v="972"/>
    <x v="1"/>
    <x v="0"/>
    <x v="5"/>
    <n v="437.5"/>
    <n v="437500000"/>
    <n v="5.8"/>
    <n v="214.6"/>
    <n v="214600000"/>
    <n v="3.8"/>
    <n v="36.200000000000003"/>
    <s v="21-40"/>
    <x v="1"/>
    <n v="24.4"/>
    <x v="3"/>
    <n v="47.4"/>
    <s v="41-60"/>
    <n v="36.700000000000003"/>
    <s v="21-40"/>
    <n v="270096.8"/>
    <n v="45016.1"/>
    <n v="900322.6"/>
  </r>
  <r>
    <n v="973"/>
    <s v="973, 2022"/>
    <x v="972"/>
    <x v="1"/>
    <x v="0"/>
    <x v="6"/>
    <n v="468.5"/>
    <n v="468500000"/>
    <n v="9.6999999999999993"/>
    <n v="586.79999999999995"/>
    <n v="586800000"/>
    <n v="7.1"/>
    <n v="35.5"/>
    <s v="21-40"/>
    <x v="1"/>
    <n v="21.8"/>
    <x v="3"/>
    <n v="46"/>
    <s v="41-60"/>
    <n v="38.6"/>
    <s v="21-40"/>
    <n v="294495.09999999998"/>
    <n v="49082.5"/>
    <n v="981650.4"/>
  </r>
  <r>
    <n v="973"/>
    <s v="973, 2023"/>
    <x v="972"/>
    <x v="1"/>
    <x v="0"/>
    <x v="7"/>
    <n v="494.2"/>
    <n v="494200000"/>
    <n v="5.4"/>
    <n v="428.2"/>
    <n v="428200000"/>
    <n v="5.5"/>
    <n v="35.299999999999997"/>
    <s v="21-40"/>
    <x v="1"/>
    <n v="22"/>
    <x v="3"/>
    <n v="45"/>
    <s v="41-60"/>
    <n v="38.9"/>
    <s v="21-40"/>
    <n v="310240"/>
    <n v="51706.7"/>
    <n v="1034133.3"/>
  </r>
  <r>
    <n v="973"/>
    <s v="973, 2024"/>
    <x v="972"/>
    <x v="1"/>
    <x v="0"/>
    <x v="8"/>
    <n v="444.5"/>
    <n v="444500000"/>
    <n v="5.2"/>
    <n v="421.1"/>
    <n v="421100000"/>
    <n v="-10.1"/>
    <n v="34.5"/>
    <s v="21-40"/>
    <x v="1"/>
    <n v="23.8"/>
    <x v="3"/>
    <n v="42.2"/>
    <s v="41-60"/>
    <n v="37.5"/>
    <s v="21-40"/>
    <n v="275557.5"/>
    <n v="45926.3"/>
    <n v="918525.1"/>
  </r>
  <r>
    <n v="973"/>
    <s v="973, 2025"/>
    <x v="972"/>
    <x v="1"/>
    <x v="0"/>
    <x v="9"/>
    <n v="476.9"/>
    <n v="476900000"/>
    <n v="3.9"/>
    <n v="212.1"/>
    <n v="212100000"/>
    <n v="7.3"/>
    <n v="35"/>
    <s v="21-40"/>
    <x v="1"/>
    <n v="22.9"/>
    <x v="3"/>
    <n v="45.6"/>
    <s v="41-60"/>
    <n v="36.6"/>
    <s v="21-40"/>
    <n v="297437.09999999998"/>
    <n v="49572.800000000003"/>
    <n v="991457"/>
  </r>
  <r>
    <n v="974"/>
    <s v="974, 2016"/>
    <x v="973"/>
    <x v="5"/>
    <x v="5"/>
    <x v="0"/>
    <n v="8337.7000000000007"/>
    <n v="8337700000.000001"/>
    <n v="21"/>
    <n v="21430.3"/>
    <n v="21430300000"/>
    <n v="6.2"/>
    <n v="47.4"/>
    <s v="41-60"/>
    <x v="0"/>
    <n v="7.1"/>
    <x v="2"/>
    <n v="42.9"/>
    <s v="41-60"/>
    <n v="92.1"/>
    <s v="81-100"/>
    <n v="9590016.5999999996"/>
    <n v="2877005"/>
    <n v="95900166.099999994"/>
  </r>
  <r>
    <n v="974"/>
    <s v="974, 2017"/>
    <x v="973"/>
    <x v="5"/>
    <x v="5"/>
    <x v="1"/>
    <n v="8827.9"/>
    <n v="8827900000"/>
    <n v="23.6"/>
    <n v="37963.1"/>
    <n v="37963100000"/>
    <n v="5.9"/>
    <n v="48.5"/>
    <s v="41-60"/>
    <x v="0"/>
    <n v="7.4"/>
    <x v="2"/>
    <n v="47"/>
    <s v="41-60"/>
    <n v="91.1"/>
    <s v="81-100"/>
    <n v="10136444.300000001"/>
    <n v="3040933.3"/>
    <n v="101364443.09999999"/>
  </r>
  <r>
    <n v="974"/>
    <s v="974, 2018"/>
    <x v="973"/>
    <x v="5"/>
    <x v="5"/>
    <x v="2"/>
    <n v="9639.4"/>
    <n v="9639400000"/>
    <n v="29.2"/>
    <n v="33306.300000000003"/>
    <n v="33306300000.000004"/>
    <n v="9.1999999999999993"/>
    <n v="49.1"/>
    <s v="41-60"/>
    <x v="0"/>
    <n v="7.2"/>
    <x v="2"/>
    <n v="51.2"/>
    <s v="41-60"/>
    <n v="89"/>
    <s v="81-100"/>
    <n v="11080573.699999999"/>
    <n v="3324172.1"/>
    <n v="110805737"/>
  </r>
  <r>
    <n v="974"/>
    <s v="974, 2019"/>
    <x v="973"/>
    <x v="5"/>
    <x v="5"/>
    <x v="3"/>
    <n v="11477.2"/>
    <n v="11477200000"/>
    <n v="22.2"/>
    <n v="41947.199999999997"/>
    <n v="41947200000"/>
    <n v="19.100000000000001"/>
    <n v="49.4"/>
    <s v="41-60"/>
    <x v="0"/>
    <n v="9.4"/>
    <x v="2"/>
    <n v="50.7"/>
    <s v="41-60"/>
    <n v="87.9"/>
    <s v="81-100"/>
    <n v="13015910.6"/>
    <n v="3904773.2"/>
    <n v="130159105.8"/>
  </r>
  <r>
    <n v="974"/>
    <s v="974, 2020"/>
    <x v="973"/>
    <x v="5"/>
    <x v="5"/>
    <x v="4"/>
    <n v="11558.6"/>
    <n v="11558600000"/>
    <n v="16.899999999999999"/>
    <n v="19957.400000000001"/>
    <n v="19957400000"/>
    <n v="0.7"/>
    <n v="48.3"/>
    <s v="41-60"/>
    <x v="0"/>
    <n v="10.8"/>
    <x v="2"/>
    <n v="45.3"/>
    <s v="41-60"/>
    <n v="88.8"/>
    <s v="81-100"/>
    <n v="12994423.5"/>
    <n v="3898327"/>
    <n v="129944234.5"/>
  </r>
  <r>
    <n v="974"/>
    <s v="974, 2021"/>
    <x v="973"/>
    <x v="5"/>
    <x v="5"/>
    <x v="5"/>
    <n v="11707.5"/>
    <n v="11707500000"/>
    <n v="18.5"/>
    <n v="40725.599999999999"/>
    <n v="40725600000"/>
    <n v="1.3"/>
    <n v="50.5"/>
    <s v="41-60"/>
    <x v="0"/>
    <n v="16.2"/>
    <x v="2"/>
    <n v="46.1"/>
    <s v="41-60"/>
    <n v="89.1"/>
    <s v="81-100"/>
    <n v="12717466.699999999"/>
    <n v="3815240"/>
    <n v="127174667"/>
  </r>
  <r>
    <n v="974"/>
    <s v="974, 2022"/>
    <x v="973"/>
    <x v="5"/>
    <x v="5"/>
    <x v="6"/>
    <n v="13201.1"/>
    <n v="13201100000"/>
    <n v="12.9"/>
    <n v="16791.400000000001"/>
    <n v="16791400000.000002"/>
    <n v="12.8"/>
    <n v="49.9"/>
    <s v="41-60"/>
    <x v="0"/>
    <n v="14"/>
    <x v="2"/>
    <n v="48.8"/>
    <s v="41-60"/>
    <n v="87.1"/>
    <s v="81-100"/>
    <n v="14551508.699999999"/>
    <n v="4365452.5999999996"/>
    <n v="145515087.19999999"/>
  </r>
  <r>
    <n v="974"/>
    <s v="974, 2023"/>
    <x v="973"/>
    <x v="5"/>
    <x v="5"/>
    <x v="7"/>
    <n v="14930.1"/>
    <n v="14930100000"/>
    <n v="21.5"/>
    <n v="61674.6"/>
    <n v="61674600000"/>
    <n v="13.1"/>
    <n v="49"/>
    <s v="41-60"/>
    <x v="0"/>
    <n v="14.6"/>
    <x v="2"/>
    <n v="48.2"/>
    <s v="41-60"/>
    <n v="84.2"/>
    <s v="81-100"/>
    <n v="16393245.1"/>
    <n v="4917973.5"/>
    <n v="163932451.40000001"/>
  </r>
  <r>
    <n v="974"/>
    <s v="974, 2024"/>
    <x v="973"/>
    <x v="5"/>
    <x v="5"/>
    <x v="8"/>
    <n v="17423.2"/>
    <n v="17423200000"/>
    <n v="28.8"/>
    <n v="84572.7"/>
    <n v="84572700000"/>
    <n v="16.7"/>
    <n v="50.8"/>
    <s v="41-60"/>
    <x v="0"/>
    <n v="17"/>
    <x v="2"/>
    <n v="50.5"/>
    <s v="41-60"/>
    <n v="85.1"/>
    <s v="81-100"/>
    <n v="18837786.100000001"/>
    <n v="5651335.7999999998"/>
    <n v="188377861.30000001"/>
  </r>
  <r>
    <n v="974"/>
    <s v="974, 2025"/>
    <x v="973"/>
    <x v="5"/>
    <x v="5"/>
    <x v="9"/>
    <n v="19581.8"/>
    <n v="19581800000"/>
    <n v="27.8"/>
    <n v="66417.2"/>
    <n v="66417200000"/>
    <n v="12.4"/>
    <n v="50.9"/>
    <s v="41-60"/>
    <x v="0"/>
    <n v="16.399999999999999"/>
    <x v="2"/>
    <n v="53"/>
    <s v="41-60"/>
    <n v="83.3"/>
    <s v="81-100"/>
    <n v="21251219"/>
    <n v="6375365.7000000002"/>
    <n v="212512189.59999999"/>
  </r>
  <r>
    <n v="975"/>
    <s v="975, 2016"/>
    <x v="974"/>
    <x v="6"/>
    <x v="4"/>
    <x v="0"/>
    <n v="1269"/>
    <n v="1269000000"/>
    <n v="11.6"/>
    <n v="2165.6"/>
    <n v="2165600000"/>
    <n v="12.3"/>
    <n v="71.2"/>
    <s v="61-80"/>
    <x v="2"/>
    <n v="54.3"/>
    <x v="0"/>
    <n v="65.7"/>
    <s v="61-80"/>
    <n v="93.6"/>
    <s v="81-100"/>
    <n v="208060.9"/>
    <n v="260076.1"/>
    <n v="1040304.3"/>
  </r>
  <r>
    <n v="975"/>
    <s v="975, 2017"/>
    <x v="974"/>
    <x v="6"/>
    <x v="4"/>
    <x v="1"/>
    <n v="1392.3"/>
    <n v="1392300000"/>
    <n v="12"/>
    <n v="3551.3"/>
    <n v="3551300000"/>
    <n v="9.6999999999999993"/>
    <n v="73.2"/>
    <s v="61-80"/>
    <x v="2"/>
    <n v="57.9"/>
    <x v="0"/>
    <n v="66.3"/>
    <s v="61-80"/>
    <n v="95.4"/>
    <s v="81-100"/>
    <n v="221302.5"/>
    <n v="276628.09999999998"/>
    <n v="1106512.3"/>
  </r>
  <r>
    <n v="975"/>
    <s v="975, 2018"/>
    <x v="974"/>
    <x v="6"/>
    <x v="4"/>
    <x v="2"/>
    <n v="1511.8"/>
    <n v="1511800000"/>
    <n v="13.9"/>
    <n v="2359.4"/>
    <n v="2359400000"/>
    <n v="8.6"/>
    <n v="73.599999999999994"/>
    <s v="61-80"/>
    <x v="2"/>
    <n v="60.6"/>
    <x v="1"/>
    <n v="65.400000000000006"/>
    <s v="61-80"/>
    <n v="94.9"/>
    <s v="81-100"/>
    <n v="234676"/>
    <n v="293345"/>
    <n v="1173380.1000000001"/>
  </r>
  <r>
    <n v="975"/>
    <s v="975, 2019"/>
    <x v="974"/>
    <x v="6"/>
    <x v="4"/>
    <x v="3"/>
    <n v="1659.3"/>
    <n v="1659300000"/>
    <n v="12.5"/>
    <n v="2210.1"/>
    <n v="2210100000"/>
    <n v="9.8000000000000007"/>
    <n v="75.8"/>
    <s v="61-80"/>
    <x v="2"/>
    <n v="63.2"/>
    <x v="1"/>
    <n v="69.599999999999994"/>
    <s v="61-80"/>
    <n v="94.6"/>
    <s v="81-100"/>
    <n v="251390"/>
    <n v="314237.5"/>
    <n v="1256950"/>
  </r>
  <r>
    <n v="975"/>
    <s v="975, 2020"/>
    <x v="974"/>
    <x v="6"/>
    <x v="4"/>
    <x v="4"/>
    <n v="1701.8"/>
    <n v="1701800000"/>
    <n v="10.1"/>
    <n v="3418.8"/>
    <n v="3418800000"/>
    <n v="2.6"/>
    <n v="78.099999999999994"/>
    <s v="61-80"/>
    <x v="2"/>
    <n v="65.400000000000006"/>
    <x v="1"/>
    <n v="72.900000000000006"/>
    <s v="61-80"/>
    <n v="96.2"/>
    <s v="81-100"/>
    <n v="252732.5"/>
    <n v="315915.59999999998"/>
    <n v="1263662.6000000001"/>
  </r>
  <r>
    <n v="975"/>
    <s v="975, 2021"/>
    <x v="974"/>
    <x v="6"/>
    <x v="4"/>
    <x v="5"/>
    <n v="1665.8"/>
    <n v="1665800000"/>
    <n v="11.8"/>
    <n v="2542.6"/>
    <n v="2542600000"/>
    <n v="-2.1"/>
    <n v="78.2"/>
    <s v="61-80"/>
    <x v="2"/>
    <n v="68.5"/>
    <x v="1"/>
    <n v="71.8"/>
    <s v="61-80"/>
    <n v="94.4"/>
    <s v="81-100"/>
    <n v="240131.3"/>
    <n v="300164.09999999998"/>
    <n v="1200656.5"/>
  </r>
  <r>
    <n v="975"/>
    <s v="975, 2022"/>
    <x v="974"/>
    <x v="6"/>
    <x v="4"/>
    <x v="6"/>
    <n v="1845.4"/>
    <n v="1845400000"/>
    <n v="13"/>
    <n v="3516.4"/>
    <n v="3516400000"/>
    <n v="10.8"/>
    <n v="78.3"/>
    <s v="61-80"/>
    <x v="2"/>
    <n v="69.8"/>
    <x v="1"/>
    <n v="69.400000000000006"/>
    <s v="61-80"/>
    <n v="95.8"/>
    <s v="81-100"/>
    <n v="262565.59999999998"/>
    <n v="328207"/>
    <n v="1312828.2"/>
  </r>
  <r>
    <n v="975"/>
    <s v="975, 2023"/>
    <x v="974"/>
    <x v="6"/>
    <x v="4"/>
    <x v="7"/>
    <n v="1794.5"/>
    <n v="1794500000"/>
    <n v="10.4"/>
    <n v="1870.2"/>
    <n v="1870200000"/>
    <n v="-2.8"/>
    <n v="79.8"/>
    <s v="61-80"/>
    <x v="2"/>
    <n v="72.900000000000006"/>
    <x v="1"/>
    <n v="68.599999999999994"/>
    <s v="61-80"/>
    <n v="98"/>
    <s v="81-100"/>
    <n v="247489.9"/>
    <n v="309362.40000000002"/>
    <n v="1237449.6000000001"/>
  </r>
  <r>
    <n v="975"/>
    <s v="975, 2024"/>
    <x v="974"/>
    <x v="6"/>
    <x v="4"/>
    <x v="8"/>
    <n v="2065.6999999999998"/>
    <n v="2065699999.9999998"/>
    <n v="10.4"/>
    <n v="2572.1999999999998"/>
    <n v="2572200000"/>
    <n v="15.1"/>
    <n v="80.3"/>
    <s v="81-100"/>
    <x v="2"/>
    <n v="74.099999999999994"/>
    <x v="1"/>
    <n v="67.900000000000006"/>
    <s v="61-80"/>
    <n v="98.9"/>
    <s v="81-100"/>
    <n v="281446.3"/>
    <n v="351807.9"/>
    <n v="1407231.6"/>
  </r>
  <r>
    <n v="975"/>
    <s v="975, 2025"/>
    <x v="974"/>
    <x v="6"/>
    <x v="4"/>
    <x v="9"/>
    <n v="2224.3000000000002"/>
    <n v="2224300000"/>
    <n v="8.4"/>
    <n v="3193.4"/>
    <n v="3193400000"/>
    <n v="7.7"/>
    <n v="79.900000000000006"/>
    <s v="61-80"/>
    <x v="2"/>
    <n v="74.8"/>
    <x v="1"/>
    <n v="64.900000000000006"/>
    <s v="61-80"/>
    <n v="100"/>
    <s v="81-100"/>
    <n v="300935.5"/>
    <n v="376169.4"/>
    <n v="1504677.6"/>
  </r>
  <r>
    <n v="976"/>
    <s v="976, 2016"/>
    <x v="975"/>
    <x v="7"/>
    <x v="2"/>
    <x v="0"/>
    <n v="1575.7"/>
    <n v="1575700000"/>
    <n v="13.5"/>
    <n v="3048.5"/>
    <n v="3048500000"/>
    <n v="-0.3"/>
    <n v="24.9"/>
    <s v="21-40"/>
    <x v="1"/>
    <n v="14.2"/>
    <x v="2"/>
    <n v="42.5"/>
    <s v="41-60"/>
    <n v="18"/>
    <s v="0-20"/>
    <n v="1387180.5"/>
    <n v="866987.8"/>
    <n v="13871804.9"/>
  </r>
  <r>
    <n v="976"/>
    <s v="976, 2017"/>
    <x v="975"/>
    <x v="7"/>
    <x v="2"/>
    <x v="1"/>
    <n v="1432.7"/>
    <n v="1432700000"/>
    <n v="15.2"/>
    <n v="2717.8"/>
    <n v="2717800000"/>
    <n v="-9.1"/>
    <n v="25.8"/>
    <s v="21-40"/>
    <x v="1"/>
    <n v="17.3"/>
    <x v="2"/>
    <n v="41.8"/>
    <s v="41-60"/>
    <n v="18.100000000000001"/>
    <s v="0-20"/>
    <n v="1236677.1000000001"/>
    <n v="772923.2"/>
    <n v="12366770.6"/>
  </r>
  <r>
    <n v="976"/>
    <s v="976, 2018"/>
    <x v="975"/>
    <x v="7"/>
    <x v="2"/>
    <x v="2"/>
    <n v="1408.3"/>
    <n v="1408300000"/>
    <n v="16"/>
    <n v="3049.8"/>
    <n v="3049800000"/>
    <n v="-1.7"/>
    <n v="24.4"/>
    <s v="21-40"/>
    <x v="1"/>
    <n v="18.100000000000001"/>
    <x v="2"/>
    <n v="37.9"/>
    <s v="21-40"/>
    <n v="17.2"/>
    <s v="0-20"/>
    <n v="1208924.2"/>
    <n v="755577.6"/>
    <n v="12089241.9"/>
  </r>
  <r>
    <n v="976"/>
    <s v="976, 2019"/>
    <x v="975"/>
    <x v="7"/>
    <x v="2"/>
    <x v="3"/>
    <n v="1386.1"/>
    <n v="1386100000"/>
    <n v="16.399999999999999"/>
    <n v="1997"/>
    <n v="1997000000"/>
    <n v="-1.6"/>
    <n v="25.4"/>
    <s v="21-40"/>
    <x v="1"/>
    <n v="18.899999999999999"/>
    <x v="2"/>
    <n v="39.4"/>
    <s v="21-40"/>
    <n v="17.8"/>
    <s v="0-20"/>
    <n v="1183948.2"/>
    <n v="739967.6"/>
    <n v="11839481.800000001"/>
  </r>
  <r>
    <n v="976"/>
    <s v="976, 2020"/>
    <x v="975"/>
    <x v="7"/>
    <x v="2"/>
    <x v="4"/>
    <n v="1419.1"/>
    <n v="1419100000"/>
    <n v="17"/>
    <n v="2858.7"/>
    <n v="2858700000"/>
    <n v="2.4"/>
    <n v="25.9"/>
    <s v="21-40"/>
    <x v="1"/>
    <n v="20.8"/>
    <x v="3"/>
    <n v="40"/>
    <s v="21-40"/>
    <n v="16.899999999999999"/>
    <s v="0-20"/>
    <n v="1197183.3"/>
    <n v="748239.6"/>
    <n v="11971833.199999999"/>
  </r>
  <r>
    <n v="976"/>
    <s v="976, 2021"/>
    <x v="975"/>
    <x v="7"/>
    <x v="2"/>
    <x v="5"/>
    <n v="1378.7"/>
    <n v="1378700000"/>
    <n v="15.1"/>
    <n v="3058.5"/>
    <n v="3058500000"/>
    <n v="-2.8"/>
    <n v="26"/>
    <s v="21-40"/>
    <x v="1"/>
    <n v="18.899999999999999"/>
    <x v="2"/>
    <n v="41.9"/>
    <s v="41-60"/>
    <n v="17.2"/>
    <s v="0-20"/>
    <n v="1177730.2"/>
    <n v="736081.4"/>
    <n v="11777301.9"/>
  </r>
  <r>
    <n v="976"/>
    <s v="976, 2022"/>
    <x v="975"/>
    <x v="7"/>
    <x v="2"/>
    <x v="6"/>
    <n v="1455.7"/>
    <n v="1455700000"/>
    <n v="16.3"/>
    <n v="2442.1999999999998"/>
    <n v="2442200000"/>
    <n v="5.6"/>
    <n v="26.8"/>
    <s v="21-40"/>
    <x v="1"/>
    <n v="18.8"/>
    <x v="2"/>
    <n v="42.2"/>
    <s v="41-60"/>
    <n v="19.600000000000001"/>
    <s v="0-20"/>
    <n v="1244489.8"/>
    <n v="777806.1"/>
    <n v="12444898.4"/>
  </r>
  <r>
    <n v="976"/>
    <s v="976, 2023"/>
    <x v="975"/>
    <x v="7"/>
    <x v="2"/>
    <x v="7"/>
    <n v="1419.9"/>
    <n v="1419900000"/>
    <n v="17.2"/>
    <n v="2333.6"/>
    <n v="2333600000"/>
    <n v="-2.5"/>
    <n v="27.6"/>
    <s v="21-40"/>
    <x v="1"/>
    <n v="20.9"/>
    <x v="3"/>
    <n v="44"/>
    <s v="41-60"/>
    <n v="17.8"/>
    <s v="0-20"/>
    <n v="1196770.3999999999"/>
    <n v="747981.5"/>
    <n v="11967703.6"/>
  </r>
  <r>
    <n v="976"/>
    <s v="976, 2024"/>
    <x v="975"/>
    <x v="7"/>
    <x v="2"/>
    <x v="8"/>
    <n v="1285.4000000000001"/>
    <n v="1285400000"/>
    <n v="18"/>
    <n v="3022.5"/>
    <n v="3022500000"/>
    <n v="-9.5"/>
    <n v="27.8"/>
    <s v="21-40"/>
    <x v="1"/>
    <n v="23.7"/>
    <x v="3"/>
    <n v="43.9"/>
    <s v="41-60"/>
    <n v="15.8"/>
    <s v="0-20"/>
    <n v="1063767.2"/>
    <n v="664854.5"/>
    <n v="10637672.300000001"/>
  </r>
  <r>
    <n v="976"/>
    <s v="976, 2025"/>
    <x v="975"/>
    <x v="7"/>
    <x v="2"/>
    <x v="9"/>
    <n v="1217.3"/>
    <n v="1217300000"/>
    <n v="17.7"/>
    <n v="2086.6999999999998"/>
    <n v="2086699999.9999998"/>
    <n v="-5.3"/>
    <n v="27.6"/>
    <s v="21-40"/>
    <x v="1"/>
    <n v="26.8"/>
    <x v="3"/>
    <n v="42.8"/>
    <s v="41-60"/>
    <n v="13.3"/>
    <s v="0-20"/>
    <n v="985740.4"/>
    <n v="616087.80000000005"/>
    <n v="9857404.0999999996"/>
  </r>
  <r>
    <n v="977"/>
    <s v="977, 2016"/>
    <x v="976"/>
    <x v="5"/>
    <x v="4"/>
    <x v="0"/>
    <n v="6668.6"/>
    <n v="6668600000"/>
    <n v="15.1"/>
    <n v="14060.7"/>
    <n v="14060700000"/>
    <n v="-14.9"/>
    <n v="57.7"/>
    <s v="41-60"/>
    <x v="0"/>
    <n v="16.2"/>
    <x v="2"/>
    <n v="85.6"/>
    <s v="81-100"/>
    <n v="71.3"/>
    <s v="61-80"/>
    <n v="7245464.2999999998"/>
    <n v="2173639.2999999998"/>
    <n v="72454642.700000003"/>
  </r>
  <r>
    <n v="977"/>
    <s v="977, 2017"/>
    <x v="976"/>
    <x v="5"/>
    <x v="4"/>
    <x v="1"/>
    <n v="6588.2"/>
    <n v="6588200000"/>
    <n v="11.9"/>
    <n v="15625.4"/>
    <n v="15625400000"/>
    <n v="-1.2"/>
    <n v="58"/>
    <s v="41-60"/>
    <x v="0"/>
    <n v="17"/>
    <x v="2"/>
    <n v="85.7"/>
    <s v="81-100"/>
    <n v="71.2"/>
    <s v="61-80"/>
    <n v="7120580.5999999996"/>
    <n v="2136174.2000000002"/>
    <n v="71205805.900000006"/>
  </r>
  <r>
    <n v="977"/>
    <s v="977, 2018"/>
    <x v="976"/>
    <x v="5"/>
    <x v="4"/>
    <x v="2"/>
    <n v="5968.6"/>
    <n v="5968600000"/>
    <n v="14.3"/>
    <n v="14220.8"/>
    <n v="14220800000"/>
    <n v="-9.4"/>
    <n v="58.6"/>
    <s v="41-60"/>
    <x v="0"/>
    <n v="19.8"/>
    <x v="2"/>
    <n v="85.5"/>
    <s v="81-100"/>
    <n v="70.7"/>
    <s v="61-80"/>
    <n v="6336436"/>
    <n v="1900930.8"/>
    <n v="63364360.399999999"/>
  </r>
  <r>
    <n v="977"/>
    <s v="977, 2019"/>
    <x v="976"/>
    <x v="5"/>
    <x v="4"/>
    <x v="3"/>
    <n v="5598.2"/>
    <n v="5598200000"/>
    <n v="13.6"/>
    <n v="13624.6"/>
    <n v="13624600000"/>
    <n v="-6.2"/>
    <n v="58.8"/>
    <s v="41-60"/>
    <x v="0"/>
    <n v="18.899999999999999"/>
    <x v="2"/>
    <n v="83.7"/>
    <s v="81-100"/>
    <n v="73.8"/>
    <s v="61-80"/>
    <n v="5976577.0999999996"/>
    <n v="1792973.1"/>
    <n v="59765771.299999997"/>
  </r>
  <r>
    <n v="977"/>
    <s v="977, 2020"/>
    <x v="976"/>
    <x v="5"/>
    <x v="4"/>
    <x v="4"/>
    <n v="5256.2"/>
    <n v="5256200000"/>
    <n v="13.1"/>
    <n v="7995.2"/>
    <n v="7995200000"/>
    <n v="-6.1"/>
    <n v="58.9"/>
    <s v="41-60"/>
    <x v="0"/>
    <n v="21.4"/>
    <x v="3"/>
    <n v="82.5"/>
    <s v="81-100"/>
    <n v="72.599999999999994"/>
    <s v="61-80"/>
    <n v="5518444.9000000004"/>
    <n v="1655533.5"/>
    <n v="55184449.100000001"/>
  </r>
  <r>
    <n v="977"/>
    <s v="977, 2021"/>
    <x v="976"/>
    <x v="5"/>
    <x v="4"/>
    <x v="5"/>
    <n v="5476.5"/>
    <n v="5476500000"/>
    <n v="9.4"/>
    <n v="7535"/>
    <n v="7535000000"/>
    <n v="4.2"/>
    <n v="59.4"/>
    <s v="41-60"/>
    <x v="0"/>
    <n v="24.4"/>
    <x v="3"/>
    <n v="79.7"/>
    <s v="61-80"/>
    <n v="74.099999999999994"/>
    <s v="61-80"/>
    <n v="5637181.5"/>
    <n v="1691154.5"/>
    <n v="56371815.399999999"/>
  </r>
  <r>
    <n v="977"/>
    <s v="977, 2022"/>
    <x v="976"/>
    <x v="5"/>
    <x v="4"/>
    <x v="6"/>
    <n v="5828.9"/>
    <n v="5828900000"/>
    <n v="5"/>
    <n v="2418.5"/>
    <n v="2418500000"/>
    <n v="6.4"/>
    <n v="60.1"/>
    <s v="61-80"/>
    <x v="0"/>
    <n v="22.6"/>
    <x v="3"/>
    <n v="79.8"/>
    <s v="61-80"/>
    <n v="78"/>
    <s v="61-80"/>
    <n v="6072157.4000000004"/>
    <n v="1821647.2"/>
    <n v="60721573.799999997"/>
  </r>
  <r>
    <n v="977"/>
    <s v="977, 2023"/>
    <x v="976"/>
    <x v="5"/>
    <x v="4"/>
    <x v="7"/>
    <n v="5682.7"/>
    <n v="5682700000"/>
    <n v="9.8000000000000007"/>
    <n v="11059.5"/>
    <n v="11059500000"/>
    <n v="-2.5"/>
    <n v="61.4"/>
    <s v="61-80"/>
    <x v="0"/>
    <n v="24.9"/>
    <x v="3"/>
    <n v="80.900000000000006"/>
    <s v="81-100"/>
    <n v="78.400000000000006"/>
    <s v="61-80"/>
    <n v="5827739.7999999998"/>
    <n v="1748321.9"/>
    <n v="58277397.700000003"/>
  </r>
  <r>
    <n v="977"/>
    <s v="977, 2024"/>
    <x v="976"/>
    <x v="5"/>
    <x v="4"/>
    <x v="8"/>
    <n v="5709.1"/>
    <n v="5709100000"/>
    <n v="13.4"/>
    <n v="11364.1"/>
    <n v="11364100000"/>
    <n v="0.5"/>
    <n v="62.1"/>
    <s v="61-80"/>
    <x v="0"/>
    <n v="26.4"/>
    <x v="3"/>
    <n v="81.7"/>
    <s v="81-100"/>
    <n v="78.400000000000006"/>
    <s v="61-80"/>
    <n v="5796652.5"/>
    <n v="1738995.8"/>
    <n v="57966525"/>
  </r>
  <r>
    <n v="977"/>
    <s v="977, 2025"/>
    <x v="976"/>
    <x v="5"/>
    <x v="4"/>
    <x v="9"/>
    <n v="6501.8"/>
    <n v="6501800000"/>
    <n v="19.3"/>
    <n v="18467.400000000001"/>
    <n v="18467400000"/>
    <n v="13.9"/>
    <n v="63.1"/>
    <s v="61-80"/>
    <x v="0"/>
    <n v="27.8"/>
    <x v="3"/>
    <n v="82.1"/>
    <s v="81-100"/>
    <n v="79.400000000000006"/>
    <s v="61-80"/>
    <n v="6537534"/>
    <n v="1961260.2"/>
    <n v="65375339.600000001"/>
  </r>
  <r>
    <n v="978"/>
    <s v="978, 2016"/>
    <x v="977"/>
    <x v="1"/>
    <x v="6"/>
    <x v="0"/>
    <n v="1772.6"/>
    <n v="1772600000"/>
    <n v="12.1"/>
    <n v="4222"/>
    <n v="4222000000"/>
    <n v="18.2"/>
    <n v="53.9"/>
    <s v="41-60"/>
    <x v="0"/>
    <n v="54.1"/>
    <x v="0"/>
    <n v="33.700000000000003"/>
    <s v="21-40"/>
    <n v="73.8"/>
    <s v="61-80"/>
    <n v="873635.8"/>
    <n v="145606"/>
    <n v="2912119.4"/>
  </r>
  <r>
    <n v="978"/>
    <s v="978, 2017"/>
    <x v="977"/>
    <x v="1"/>
    <x v="6"/>
    <x v="1"/>
    <n v="1966.4"/>
    <n v="1966400000"/>
    <n v="14.1"/>
    <n v="2323.9"/>
    <n v="2323900000"/>
    <n v="10.9"/>
    <n v="54.4"/>
    <s v="41-60"/>
    <x v="0"/>
    <n v="57.3"/>
    <x v="0"/>
    <n v="30.9"/>
    <s v="21-40"/>
    <n v="75.099999999999994"/>
    <s v="61-80"/>
    <n v="942702.6"/>
    <n v="157117.1"/>
    <n v="3142342.2"/>
  </r>
  <r>
    <n v="978"/>
    <s v="978, 2018"/>
    <x v="977"/>
    <x v="1"/>
    <x v="6"/>
    <x v="2"/>
    <n v="2275.9"/>
    <n v="2275900000"/>
    <n v="14.3"/>
    <n v="5064.3"/>
    <n v="5064300000"/>
    <n v="15.7"/>
    <n v="55.1"/>
    <s v="41-60"/>
    <x v="0"/>
    <n v="61.7"/>
    <x v="1"/>
    <n v="33.200000000000003"/>
    <s v="21-40"/>
    <n v="70.400000000000006"/>
    <s v="61-80"/>
    <n v="1049023.8999999999"/>
    <n v="174837.3"/>
    <n v="3496746.4"/>
  </r>
  <r>
    <n v="978"/>
    <s v="978, 2019"/>
    <x v="977"/>
    <x v="1"/>
    <x v="6"/>
    <x v="3"/>
    <n v="2696.7"/>
    <n v="2696700000"/>
    <n v="18"/>
    <n v="8386.2999999999993"/>
    <n v="8386299999.999999"/>
    <n v="18.5"/>
    <n v="54.7"/>
    <s v="41-60"/>
    <x v="0"/>
    <n v="60.8"/>
    <x v="1"/>
    <n v="32.6"/>
    <s v="21-40"/>
    <n v="70.7"/>
    <s v="61-80"/>
    <n v="1252521.1000000001"/>
    <n v="208753.5"/>
    <n v="4175070.2"/>
  </r>
  <r>
    <n v="978"/>
    <s v="978, 2020"/>
    <x v="977"/>
    <x v="1"/>
    <x v="6"/>
    <x v="4"/>
    <n v="3375.1"/>
    <n v="3375100000"/>
    <n v="21.3"/>
    <n v="9896.2999999999993"/>
    <n v="9896300000"/>
    <n v="25.2"/>
    <n v="56.7"/>
    <s v="41-60"/>
    <x v="0"/>
    <n v="63.4"/>
    <x v="1"/>
    <n v="32.5"/>
    <s v="21-40"/>
    <n v="74.099999999999994"/>
    <s v="61-80"/>
    <n v="1531111.5"/>
    <n v="255185.3"/>
    <n v="5103705.2"/>
  </r>
  <r>
    <n v="978"/>
    <s v="978, 2021"/>
    <x v="977"/>
    <x v="1"/>
    <x v="6"/>
    <x v="5"/>
    <n v="3629.7"/>
    <n v="3629700000"/>
    <n v="24.4"/>
    <n v="16383.7"/>
    <n v="16383700000"/>
    <n v="7.5"/>
    <n v="57.8"/>
    <s v="41-60"/>
    <x v="0"/>
    <n v="65.599999999999994"/>
    <x v="1"/>
    <n v="34.4"/>
    <s v="21-40"/>
    <n v="73.5"/>
    <s v="61-80"/>
    <n v="1613664.4"/>
    <n v="268944.09999999998"/>
    <n v="5378881.5"/>
  </r>
  <r>
    <n v="978"/>
    <s v="978, 2022"/>
    <x v="977"/>
    <x v="1"/>
    <x v="6"/>
    <x v="6"/>
    <n v="4053.8"/>
    <n v="4053800000"/>
    <n v="28.6"/>
    <n v="16863.400000000001"/>
    <n v="16863400000.000002"/>
    <n v="11.7"/>
    <n v="58.1"/>
    <s v="41-60"/>
    <x v="0"/>
    <n v="67.400000000000006"/>
    <x v="1"/>
    <n v="31.1"/>
    <s v="21-40"/>
    <n v="75.8"/>
    <s v="61-80"/>
    <n v="1771160.8"/>
    <n v="295193.5"/>
    <n v="5903869.2999999998"/>
  </r>
  <r>
    <n v="978"/>
    <s v="978, 2023"/>
    <x v="977"/>
    <x v="1"/>
    <x v="6"/>
    <x v="7"/>
    <n v="4308.6000000000004"/>
    <n v="4308600000"/>
    <n v="24.4"/>
    <n v="10224.5"/>
    <n v="10224500000"/>
    <n v="6.3"/>
    <n v="60.8"/>
    <s v="61-80"/>
    <x v="0"/>
    <n v="69.8"/>
    <x v="1"/>
    <n v="33.700000000000003"/>
    <s v="21-40"/>
    <n v="78.8"/>
    <s v="61-80"/>
    <n v="1839390.9"/>
    <n v="306565.2"/>
    <n v="6131303.0999999996"/>
  </r>
  <r>
    <n v="978"/>
    <s v="978, 2024"/>
    <x v="977"/>
    <x v="1"/>
    <x v="6"/>
    <x v="8"/>
    <n v="4333.5"/>
    <n v="4333500000"/>
    <n v="23.3"/>
    <n v="16764.099999999999"/>
    <n v="16764099999.999998"/>
    <n v="0.6"/>
    <n v="62"/>
    <s v="61-80"/>
    <x v="0"/>
    <n v="72.099999999999994"/>
    <x v="1"/>
    <n v="33.4"/>
    <s v="21-40"/>
    <n v="80.400000000000006"/>
    <s v="81-100"/>
    <n v="1807700.8"/>
    <n v="301283.5"/>
    <n v="6025669.2999999998"/>
  </r>
  <r>
    <n v="978"/>
    <s v="978, 2025"/>
    <x v="977"/>
    <x v="1"/>
    <x v="6"/>
    <x v="9"/>
    <n v="4789.8999999999996"/>
    <n v="4789900000"/>
    <n v="16.899999999999999"/>
    <n v="7230.1"/>
    <n v="7230100000"/>
    <n v="10.5"/>
    <n v="60.4"/>
    <s v="61-80"/>
    <x v="0"/>
    <n v="73.3"/>
    <x v="1"/>
    <n v="31.4"/>
    <s v="21-40"/>
    <n v="76.7"/>
    <s v="61-80"/>
    <n v="1973593.9"/>
    <n v="328932.3"/>
    <n v="6578646.4000000004"/>
  </r>
  <r>
    <n v="979"/>
    <s v="979, 2016"/>
    <x v="978"/>
    <x v="5"/>
    <x v="3"/>
    <x v="0"/>
    <n v="12090.9"/>
    <n v="12090900000"/>
    <n v="13.2"/>
    <n v="16925.7"/>
    <n v="16925700000"/>
    <n v="11.2"/>
    <n v="39.299999999999997"/>
    <s v="21-40"/>
    <x v="1"/>
    <n v="41.1"/>
    <x v="0"/>
    <n v="43.2"/>
    <s v="41-60"/>
    <n v="33.6"/>
    <s v="21-40"/>
    <n v="11032200.199999999"/>
    <n v="3309660"/>
    <n v="110322001.59999999"/>
  </r>
  <r>
    <n v="979"/>
    <s v="979, 2017"/>
    <x v="978"/>
    <x v="5"/>
    <x v="3"/>
    <x v="1"/>
    <n v="13775"/>
    <n v="13775000000"/>
    <n v="11.3"/>
    <n v="27184.400000000001"/>
    <n v="27184400000"/>
    <n v="13.9"/>
    <n v="41.7"/>
    <s v="41-60"/>
    <x v="0"/>
    <n v="44.2"/>
    <x v="0"/>
    <n v="45.5"/>
    <s v="41-60"/>
    <n v="35.6"/>
    <s v="21-40"/>
    <n v="12265318.300000001"/>
    <n v="3679595.5"/>
    <n v="122653182.8"/>
  </r>
  <r>
    <n v="979"/>
    <s v="979, 2018"/>
    <x v="978"/>
    <x v="5"/>
    <x v="3"/>
    <x v="2"/>
    <n v="15382"/>
    <n v="15382000000"/>
    <n v="12"/>
    <n v="20162.900000000001"/>
    <n v="20162900000"/>
    <n v="11.7"/>
    <n v="43.9"/>
    <s v="41-60"/>
    <x v="0"/>
    <n v="45.6"/>
    <x v="0"/>
    <n v="46.4"/>
    <s v="41-60"/>
    <n v="39.6"/>
    <s v="21-40"/>
    <n v="13543565.4"/>
    <n v="4063069.6"/>
    <n v="135435653.5"/>
  </r>
  <r>
    <n v="979"/>
    <s v="979, 2019"/>
    <x v="978"/>
    <x v="5"/>
    <x v="3"/>
    <x v="3"/>
    <n v="15334.9"/>
    <n v="15334900000"/>
    <n v="12.9"/>
    <n v="24997.200000000001"/>
    <n v="24997200000"/>
    <n v="-0.3"/>
    <n v="46.1"/>
    <s v="41-60"/>
    <x v="0"/>
    <n v="47.8"/>
    <x v="0"/>
    <n v="49.6"/>
    <s v="41-60"/>
    <n v="40.799999999999997"/>
    <s v="41-60"/>
    <n v="13265561.6"/>
    <n v="3979668.5"/>
    <n v="132655616.40000001"/>
  </r>
  <r>
    <n v="979"/>
    <s v="979, 2020"/>
    <x v="978"/>
    <x v="5"/>
    <x v="3"/>
    <x v="4"/>
    <n v="14506.5"/>
    <n v="14506500000"/>
    <n v="14.3"/>
    <n v="24535.7"/>
    <n v="24535700000"/>
    <n v="-5.4"/>
    <n v="46.3"/>
    <s v="41-60"/>
    <x v="0"/>
    <n v="45"/>
    <x v="0"/>
    <n v="52.6"/>
    <s v="41-60"/>
    <n v="41.3"/>
    <s v="41-60"/>
    <n v="12839589.5"/>
    <n v="3851876.8"/>
    <n v="128395894.59999999"/>
  </r>
  <r>
    <n v="979"/>
    <s v="979, 2021"/>
    <x v="978"/>
    <x v="5"/>
    <x v="3"/>
    <x v="5"/>
    <n v="15729.7"/>
    <n v="15729700000"/>
    <n v="13.1"/>
    <n v="26756.2"/>
    <n v="26756200000"/>
    <n v="8.4"/>
    <n v="46.9"/>
    <s v="41-60"/>
    <x v="0"/>
    <n v="46.4"/>
    <x v="0"/>
    <n v="50.8"/>
    <s v="41-60"/>
    <n v="43.6"/>
    <s v="41-60"/>
    <n v="13763886.199999999"/>
    <n v="4129165.9"/>
    <n v="137638861.90000001"/>
  </r>
  <r>
    <n v="979"/>
    <s v="979, 2022"/>
    <x v="978"/>
    <x v="5"/>
    <x v="3"/>
    <x v="6"/>
    <n v="17633.3"/>
    <n v="17633300000"/>
    <n v="19.5"/>
    <n v="34300"/>
    <n v="34300000000"/>
    <n v="12.1"/>
    <n v="48.7"/>
    <s v="41-60"/>
    <x v="0"/>
    <n v="48.8"/>
    <x v="0"/>
    <n v="49.6"/>
    <s v="41-60"/>
    <n v="47.8"/>
    <s v="41-60"/>
    <n v="15130959.5"/>
    <n v="4539287.8"/>
    <n v="151309594.59999999"/>
  </r>
  <r>
    <n v="979"/>
    <s v="979, 2023"/>
    <x v="978"/>
    <x v="5"/>
    <x v="3"/>
    <x v="7"/>
    <n v="19072.8"/>
    <n v="19072800000"/>
    <n v="23.2"/>
    <n v="64155.1"/>
    <n v="64155100000"/>
    <n v="8.1999999999999993"/>
    <n v="50.4"/>
    <s v="41-60"/>
    <x v="0"/>
    <n v="52.3"/>
    <x v="0"/>
    <n v="50.6"/>
    <s v="41-60"/>
    <n v="48.4"/>
    <s v="41-60"/>
    <n v="15910432.199999999"/>
    <n v="4773129.7"/>
    <n v="159104321.80000001"/>
  </r>
  <r>
    <n v="979"/>
    <s v="979, 2024"/>
    <x v="978"/>
    <x v="5"/>
    <x v="3"/>
    <x v="8"/>
    <n v="19656.599999999999"/>
    <n v="19656600000"/>
    <n v="11.6"/>
    <n v="21731.599999999999"/>
    <n v="21731600000"/>
    <n v="3.1"/>
    <n v="51"/>
    <s v="41-60"/>
    <x v="0"/>
    <n v="53.4"/>
    <x v="0"/>
    <n v="51.9"/>
    <s v="41-60"/>
    <n v="47.8"/>
    <s v="41-60"/>
    <n v="16247073"/>
    <n v="4874121.9000000004"/>
    <n v="162470730.5"/>
  </r>
  <r>
    <n v="979"/>
    <s v="979, 2025"/>
    <x v="978"/>
    <x v="5"/>
    <x v="3"/>
    <x v="9"/>
    <n v="21474.799999999999"/>
    <n v="21474800000"/>
    <n v="8.1"/>
    <n v="34475.599999999999"/>
    <n v="34475600000"/>
    <n v="9.1999999999999993"/>
    <n v="52.3"/>
    <s v="41-60"/>
    <x v="0"/>
    <n v="53.3"/>
    <x v="0"/>
    <n v="52.8"/>
    <s v="41-60"/>
    <n v="50.8"/>
    <s v="41-60"/>
    <n v="17754795.199999999"/>
    <n v="5326438.5999999996"/>
    <n v="177547952.19999999"/>
  </r>
  <r>
    <n v="980"/>
    <s v="980, 2016"/>
    <x v="979"/>
    <x v="0"/>
    <x v="2"/>
    <x v="0"/>
    <n v="1351.8"/>
    <n v="1351800000"/>
    <n v="2.4"/>
    <n v="739.7"/>
    <n v="739700000"/>
    <n v="21.1"/>
    <n v="53.8"/>
    <s v="41-60"/>
    <x v="0"/>
    <n v="67"/>
    <x v="1"/>
    <n v="68.3"/>
    <s v="61-80"/>
    <n v="26.2"/>
    <s v="21-40"/>
    <n v="98783.4"/>
    <n v="49391.7"/>
    <n v="197566.9"/>
  </r>
  <r>
    <n v="980"/>
    <s v="980, 2017"/>
    <x v="979"/>
    <x v="0"/>
    <x v="2"/>
    <x v="1"/>
    <n v="1644.6"/>
    <n v="1644600000"/>
    <n v="0.2"/>
    <n v="42.2"/>
    <n v="42200000"/>
    <n v="21.7"/>
    <n v="58"/>
    <s v="41-60"/>
    <x v="0"/>
    <n v="70.400000000000006"/>
    <x v="1"/>
    <n v="71.099999999999994"/>
    <s v="61-80"/>
    <n v="32.6"/>
    <s v="21-40"/>
    <n v="116329.1"/>
    <n v="58164.5"/>
    <n v="232658.2"/>
  </r>
  <r>
    <n v="980"/>
    <s v="980, 2018"/>
    <x v="979"/>
    <x v="0"/>
    <x v="2"/>
    <x v="2"/>
    <n v="1618.2"/>
    <n v="1618200000"/>
    <n v="-0.5"/>
    <n v="6948.1"/>
    <n v="6948100000"/>
    <n v="-1.6"/>
    <n v="58.3"/>
    <s v="41-60"/>
    <x v="0"/>
    <n v="69.5"/>
    <x v="1"/>
    <n v="71"/>
    <s v="61-80"/>
    <n v="34.4"/>
    <s v="21-40"/>
    <n v="115406.1"/>
    <n v="57703.1"/>
    <n v="230812.3"/>
  </r>
  <r>
    <n v="980"/>
    <s v="980, 2019"/>
    <x v="979"/>
    <x v="0"/>
    <x v="2"/>
    <x v="3"/>
    <n v="1949.3"/>
    <n v="1949300000"/>
    <n v="-1.8"/>
    <n v="4831.3999999999996"/>
    <n v="4831400000"/>
    <n v="20.5"/>
    <n v="58"/>
    <s v="41-60"/>
    <x v="0"/>
    <n v="69.599999999999994"/>
    <x v="1"/>
    <n v="70.099999999999994"/>
    <s v="61-80"/>
    <n v="34.1"/>
    <s v="21-40"/>
    <n v="138908.20000000001"/>
    <n v="69454.100000000006"/>
    <n v="277816.3"/>
  </r>
  <r>
    <n v="980"/>
    <s v="980, 2020"/>
    <x v="979"/>
    <x v="0"/>
    <x v="2"/>
    <x v="4"/>
    <n v="2117.8000000000002"/>
    <n v="2117800000.0000002"/>
    <n v="-3.4"/>
    <n v="6646.2"/>
    <n v="6646200000"/>
    <n v="8.6"/>
    <n v="58.2"/>
    <s v="41-60"/>
    <x v="0"/>
    <n v="68.400000000000006"/>
    <x v="1"/>
    <n v="70.400000000000006"/>
    <s v="61-80"/>
    <n v="35.9"/>
    <s v="21-40"/>
    <n v="152723.4"/>
    <n v="76361.7"/>
    <n v="305446.90000000002"/>
  </r>
  <r>
    <n v="980"/>
    <s v="980, 2021"/>
    <x v="979"/>
    <x v="0"/>
    <x v="2"/>
    <x v="5"/>
    <n v="2507.3000000000002"/>
    <n v="2507300000"/>
    <n v="-3.6"/>
    <n v="6109.8"/>
    <n v="6109800000"/>
    <n v="18.399999999999999"/>
    <n v="58.8"/>
    <s v="41-60"/>
    <x v="0"/>
    <n v="70.400000000000006"/>
    <x v="1"/>
    <n v="69.900000000000006"/>
    <s v="61-80"/>
    <n v="36"/>
    <s v="21-40"/>
    <n v="177269.5"/>
    <n v="88634.8"/>
    <n v="354539"/>
  </r>
  <r>
    <n v="980"/>
    <s v="980, 2022"/>
    <x v="979"/>
    <x v="0"/>
    <x v="2"/>
    <x v="6"/>
    <n v="2759.3"/>
    <n v="2759300000"/>
    <n v="-6.4"/>
    <n v="13535.5"/>
    <n v="13535500000"/>
    <n v="10.1"/>
    <n v="59.3"/>
    <s v="41-60"/>
    <x v="0"/>
    <n v="71.5"/>
    <x v="1"/>
    <n v="69.599999999999994"/>
    <s v="61-80"/>
    <n v="36.700000000000003"/>
    <s v="21-40"/>
    <n v="193100.79999999999"/>
    <n v="96550.399999999994"/>
    <n v="386201.7"/>
  </r>
  <r>
    <n v="980"/>
    <s v="980, 2023"/>
    <x v="979"/>
    <x v="0"/>
    <x v="2"/>
    <x v="7"/>
    <n v="3059.7"/>
    <n v="3059700000"/>
    <n v="-7.2"/>
    <n v="2767.5"/>
    <n v="2767500000"/>
    <n v="10.9"/>
    <n v="59.8"/>
    <s v="41-60"/>
    <x v="0"/>
    <n v="71.2"/>
    <x v="1"/>
    <n v="71"/>
    <s v="61-80"/>
    <n v="37.299999999999997"/>
    <s v="21-40"/>
    <n v="214612.2"/>
    <n v="107306.1"/>
    <n v="429224.4"/>
  </r>
  <r>
    <n v="980"/>
    <s v="980, 2024"/>
    <x v="979"/>
    <x v="0"/>
    <x v="2"/>
    <x v="8"/>
    <n v="3264.2"/>
    <n v="3264200000"/>
    <n v="-6.4"/>
    <n v="13133.3"/>
    <n v="13133300000"/>
    <n v="6.7"/>
    <n v="59.7"/>
    <s v="41-60"/>
    <x v="0"/>
    <n v="68.8"/>
    <x v="1"/>
    <n v="71"/>
    <s v="61-80"/>
    <n v="39.4"/>
    <s v="21-40"/>
    <n v="234586.2"/>
    <n v="117293.1"/>
    <n v="469172.4"/>
  </r>
  <r>
    <n v="980"/>
    <s v="980, 2025"/>
    <x v="979"/>
    <x v="0"/>
    <x v="2"/>
    <x v="9"/>
    <n v="3785.2"/>
    <n v="3785200000"/>
    <n v="-7.8"/>
    <n v="13340.8"/>
    <n v="13340800000"/>
    <n v="16"/>
    <n v="59.5"/>
    <s v="41-60"/>
    <x v="0"/>
    <n v="68.3"/>
    <x v="1"/>
    <n v="70.599999999999994"/>
    <s v="61-80"/>
    <n v="39.6"/>
    <s v="21-40"/>
    <n v="273246.40000000002"/>
    <n v="136623.20000000001"/>
    <n v="546492.69999999995"/>
  </r>
  <r>
    <n v="981"/>
    <s v="981, 2016"/>
    <x v="980"/>
    <x v="7"/>
    <x v="2"/>
    <x v="0"/>
    <n v="1587.1"/>
    <n v="1587100000"/>
    <n v="5.4"/>
    <n v="1254.9000000000001"/>
    <n v="1254900000"/>
    <n v="13.7"/>
    <n v="43.1"/>
    <s v="41-60"/>
    <x v="0"/>
    <n v="50.6"/>
    <x v="0"/>
    <n v="47.9"/>
    <s v="41-60"/>
    <n v="30.9"/>
    <s v="21-40"/>
    <n v="1073804.3"/>
    <n v="671127.7"/>
    <n v="10738042.9"/>
  </r>
  <r>
    <n v="981"/>
    <s v="981, 2017"/>
    <x v="980"/>
    <x v="7"/>
    <x v="2"/>
    <x v="1"/>
    <n v="1699.2"/>
    <n v="1699200000"/>
    <n v="6.5"/>
    <n v="1323.7"/>
    <n v="1323700000"/>
    <n v="7.1"/>
    <n v="44.3"/>
    <s v="41-60"/>
    <x v="0"/>
    <n v="50.6"/>
    <x v="0"/>
    <n v="49.2"/>
    <s v="41-60"/>
    <n v="33.1"/>
    <s v="21-40"/>
    <n v="1149800.3999999999"/>
    <n v="718625.3"/>
    <n v="11498004.5"/>
  </r>
  <r>
    <n v="981"/>
    <s v="981, 2018"/>
    <x v="980"/>
    <x v="7"/>
    <x v="2"/>
    <x v="2"/>
    <n v="1921.6"/>
    <n v="1921600000"/>
    <n v="8"/>
    <n v="1950.7"/>
    <n v="1950700000"/>
    <n v="13.1"/>
    <n v="43.5"/>
    <s v="41-60"/>
    <x v="0"/>
    <n v="49.4"/>
    <x v="0"/>
    <n v="48.5"/>
    <s v="41-60"/>
    <n v="32.799999999999997"/>
    <s v="21-40"/>
    <n v="1313512.8999999999"/>
    <n v="820945.6"/>
    <n v="13135129.4"/>
  </r>
  <r>
    <n v="981"/>
    <s v="981, 2019"/>
    <x v="980"/>
    <x v="7"/>
    <x v="2"/>
    <x v="3"/>
    <n v="1785.2"/>
    <n v="1785200000"/>
    <n v="5.5"/>
    <n v="1340"/>
    <n v="1340000000"/>
    <n v="-7.1"/>
    <n v="44.5"/>
    <s v="41-60"/>
    <x v="0"/>
    <n v="53.6"/>
    <x v="0"/>
    <n v="48.1"/>
    <s v="41-60"/>
    <n v="31.8"/>
    <s v="21-40"/>
    <n v="1177700.6000000001"/>
    <n v="736062.9"/>
    <n v="11777005.9"/>
  </r>
  <r>
    <n v="981"/>
    <s v="981, 2020"/>
    <x v="980"/>
    <x v="7"/>
    <x v="2"/>
    <x v="4"/>
    <n v="1820.6"/>
    <n v="1820600000"/>
    <n v="6.6"/>
    <n v="1394.9"/>
    <n v="1394900000"/>
    <n v="2"/>
    <n v="46.5"/>
    <s v="41-60"/>
    <x v="0"/>
    <n v="55.2"/>
    <x v="0"/>
    <n v="50.6"/>
    <s v="41-60"/>
    <n v="33.700000000000003"/>
    <s v="21-40"/>
    <n v="1184913.3"/>
    <n v="740570.8"/>
    <n v="11849133.300000001"/>
  </r>
  <r>
    <n v="981"/>
    <s v="981, 2021"/>
    <x v="980"/>
    <x v="7"/>
    <x v="2"/>
    <x v="5"/>
    <n v="1632.3"/>
    <n v="1632300000"/>
    <n v="6.3"/>
    <n v="1434.5"/>
    <n v="1434500000"/>
    <n v="-10.3"/>
    <n v="47.3"/>
    <s v="41-60"/>
    <x v="0"/>
    <n v="56.7"/>
    <x v="0"/>
    <n v="51.5"/>
    <s v="41-60"/>
    <n v="33.799999999999997"/>
    <s v="21-40"/>
    <n v="1048806.8999999999"/>
    <n v="655504.30000000005"/>
    <n v="10488069.4"/>
  </r>
  <r>
    <n v="981"/>
    <s v="981, 2022"/>
    <x v="980"/>
    <x v="7"/>
    <x v="2"/>
    <x v="6"/>
    <n v="1696.2"/>
    <n v="1696200000"/>
    <n v="4.3"/>
    <n v="668.4"/>
    <n v="668400000"/>
    <n v="3.9"/>
    <n v="48.7"/>
    <s v="41-60"/>
    <x v="0"/>
    <n v="57"/>
    <x v="0"/>
    <n v="51.8"/>
    <s v="41-60"/>
    <n v="37.299999999999997"/>
    <s v="21-40"/>
    <n v="1087149.7"/>
    <n v="679468.6"/>
    <n v="10871497.4"/>
  </r>
  <r>
    <n v="981"/>
    <s v="981, 2023"/>
    <x v="980"/>
    <x v="7"/>
    <x v="2"/>
    <x v="7"/>
    <n v="1713.6"/>
    <n v="1713600000"/>
    <n v="3.1"/>
    <n v="798.3"/>
    <n v="798300000"/>
    <n v="1"/>
    <n v="47.3"/>
    <s v="41-60"/>
    <x v="0"/>
    <n v="57"/>
    <x v="0"/>
    <n v="49.7"/>
    <s v="41-60"/>
    <n v="35.200000000000003"/>
    <s v="21-40"/>
    <n v="1097787.8999999999"/>
    <n v="686117.4"/>
    <n v="10977879"/>
  </r>
  <r>
    <n v="981"/>
    <s v="981, 2024"/>
    <x v="980"/>
    <x v="7"/>
    <x v="2"/>
    <x v="8"/>
    <n v="1811"/>
    <n v="1811000000"/>
    <n v="3.3"/>
    <n v="565.6"/>
    <n v="565600000"/>
    <n v="5.7"/>
    <n v="46.3"/>
    <s v="41-60"/>
    <x v="0"/>
    <n v="58.7"/>
    <x v="0"/>
    <n v="46.1"/>
    <s v="41-60"/>
    <n v="34.200000000000003"/>
    <s v="21-40"/>
    <n v="1143661.8"/>
    <n v="714788.6"/>
    <n v="11436617.6"/>
  </r>
  <r>
    <n v="981"/>
    <s v="981, 2025"/>
    <x v="980"/>
    <x v="7"/>
    <x v="2"/>
    <x v="9"/>
    <n v="1803.6"/>
    <n v="1803600000"/>
    <n v="2.2999999999999998"/>
    <n v="487.7"/>
    <n v="487700000"/>
    <n v="-0.4"/>
    <n v="46.8"/>
    <s v="41-60"/>
    <x v="0"/>
    <n v="55"/>
    <x v="0"/>
    <n v="49.5"/>
    <s v="41-60"/>
    <n v="35.9"/>
    <s v="21-40"/>
    <n v="1175562.3999999999"/>
    <n v="734726.5"/>
    <n v="11755624.1"/>
  </r>
  <r>
    <n v="982"/>
    <s v="982, 2016"/>
    <x v="981"/>
    <x v="2"/>
    <x v="5"/>
    <x v="0"/>
    <n v="2291.4"/>
    <n v="2291400000"/>
    <n v="20"/>
    <n v="14689.3"/>
    <n v="14689300000"/>
    <n v="10.1"/>
    <n v="76"/>
    <s v="61-80"/>
    <x v="2"/>
    <n v="76.8"/>
    <x v="1"/>
    <n v="95.6"/>
    <s v="81-100"/>
    <n v="55.7"/>
    <s v="41-60"/>
    <n v="75924.5"/>
    <n v="45554.7"/>
    <n v="151849"/>
  </r>
  <r>
    <n v="982"/>
    <s v="982, 2017"/>
    <x v="981"/>
    <x v="2"/>
    <x v="5"/>
    <x v="1"/>
    <n v="2394"/>
    <n v="2394000000"/>
    <n v="21.6"/>
    <n v="15392.4"/>
    <n v="15392400000"/>
    <n v="4.5"/>
    <n v="76.900000000000006"/>
    <s v="61-80"/>
    <x v="2"/>
    <n v="75.599999999999994"/>
    <x v="1"/>
    <n v="100"/>
    <s v="81-100"/>
    <n v="55.2"/>
    <s v="41-60"/>
    <n v="80324.5"/>
    <n v="48194.7"/>
    <n v="160649.1"/>
  </r>
  <r>
    <n v="982"/>
    <s v="982, 2018"/>
    <x v="981"/>
    <x v="2"/>
    <x v="5"/>
    <x v="2"/>
    <n v="2632.5"/>
    <n v="2632500000"/>
    <n v="21.7"/>
    <n v="19587.8"/>
    <n v="19587800000"/>
    <n v="10"/>
    <n v="75.599999999999994"/>
    <s v="61-80"/>
    <x v="2"/>
    <n v="73.400000000000006"/>
    <x v="1"/>
    <n v="100"/>
    <s v="81-100"/>
    <n v="53.4"/>
    <s v="41-60"/>
    <n v="90284.5"/>
    <n v="54170.7"/>
    <n v="180568.9"/>
  </r>
  <r>
    <n v="982"/>
    <s v="982, 2019"/>
    <x v="981"/>
    <x v="2"/>
    <x v="5"/>
    <x v="3"/>
    <n v="2893.2"/>
    <n v="2893200000"/>
    <n v="18.7"/>
    <n v="11097.1"/>
    <n v="11097100000"/>
    <n v="9.9"/>
    <n v="74.8"/>
    <s v="61-80"/>
    <x v="2"/>
    <n v="72.099999999999994"/>
    <x v="1"/>
    <n v="99.2"/>
    <s v="81-100"/>
    <n v="53.2"/>
    <s v="41-60"/>
    <n v="100595.8"/>
    <n v="60357.5"/>
    <n v="201191.7"/>
  </r>
  <r>
    <n v="982"/>
    <s v="982, 2020"/>
    <x v="981"/>
    <x v="2"/>
    <x v="5"/>
    <x v="4"/>
    <n v="3391"/>
    <n v="3391000000"/>
    <n v="20.8"/>
    <n v="13693.5"/>
    <n v="13693500000"/>
    <n v="17.2"/>
    <n v="75.599999999999994"/>
    <s v="61-80"/>
    <x v="2"/>
    <n v="73.099999999999994"/>
    <x v="1"/>
    <n v="100"/>
    <s v="81-100"/>
    <n v="53.6"/>
    <s v="41-60"/>
    <n v="116655.8"/>
    <n v="69993.5"/>
    <n v="233311.5"/>
  </r>
  <r>
    <n v="982"/>
    <s v="982, 2021"/>
    <x v="981"/>
    <x v="2"/>
    <x v="5"/>
    <x v="5"/>
    <n v="3827.3"/>
    <n v="3827300000"/>
    <n v="23.8"/>
    <n v="18030.3"/>
    <n v="18030300000"/>
    <n v="12.9"/>
    <n v="77"/>
    <s v="61-80"/>
    <x v="2"/>
    <n v="76.599999999999994"/>
    <x v="1"/>
    <n v="100"/>
    <s v="81-100"/>
    <n v="54.3"/>
    <s v="41-60"/>
    <n v="127012.7"/>
    <n v="76207.600000000006"/>
    <n v="254025.4"/>
  </r>
  <r>
    <n v="982"/>
    <s v="982, 2022"/>
    <x v="981"/>
    <x v="2"/>
    <x v="5"/>
    <x v="6"/>
    <n v="4765.6000000000004"/>
    <n v="4765600000"/>
    <n v="25.5"/>
    <n v="25479.5"/>
    <n v="25479500000"/>
    <n v="24.5"/>
    <n v="76.5"/>
    <s v="61-80"/>
    <x v="2"/>
    <n v="75"/>
    <x v="1"/>
    <n v="100"/>
    <s v="81-100"/>
    <n v="54.5"/>
    <s v="41-60"/>
    <n v="160830.29999999999"/>
    <n v="96498.2"/>
    <n v="321660.7"/>
  </r>
  <r>
    <n v="982"/>
    <s v="982, 2023"/>
    <x v="981"/>
    <x v="2"/>
    <x v="5"/>
    <x v="7"/>
    <n v="5237.5"/>
    <n v="5237500000"/>
    <n v="23.5"/>
    <n v="23742.400000000001"/>
    <n v="23742400000"/>
    <n v="9.9"/>
    <n v="76.3"/>
    <s v="61-80"/>
    <x v="2"/>
    <n v="76"/>
    <x v="1"/>
    <n v="97.9"/>
    <s v="81-100"/>
    <n v="54.9"/>
    <s v="41-60"/>
    <n v="174988.7"/>
    <n v="104993.2"/>
    <n v="349977.4"/>
  </r>
  <r>
    <n v="982"/>
    <s v="982, 2024"/>
    <x v="981"/>
    <x v="2"/>
    <x v="5"/>
    <x v="8"/>
    <n v="5928.5"/>
    <n v="5928500000"/>
    <n v="29.2"/>
    <n v="49894.3"/>
    <n v="49894300000"/>
    <n v="13.2"/>
    <n v="76.2"/>
    <s v="61-80"/>
    <x v="2"/>
    <n v="76.599999999999994"/>
    <x v="1"/>
    <n v="96.8"/>
    <s v="81-100"/>
    <n v="55.3"/>
    <s v="41-60"/>
    <n v="196802.3"/>
    <n v="118081.4"/>
    <n v="393604.5"/>
  </r>
  <r>
    <n v="982"/>
    <s v="982, 2025"/>
    <x v="981"/>
    <x v="2"/>
    <x v="5"/>
    <x v="9"/>
    <n v="6710.5"/>
    <n v="6710500000"/>
    <n v="32.200000000000003"/>
    <n v="52639.6"/>
    <n v="52639600000"/>
    <n v="13.2"/>
    <n v="77.599999999999994"/>
    <s v="61-80"/>
    <x v="2"/>
    <n v="78.2"/>
    <x v="1"/>
    <n v="99.6"/>
    <s v="81-100"/>
    <n v="55"/>
    <s v="41-60"/>
    <n v="218892"/>
    <n v="131335.20000000001"/>
    <n v="437783.9"/>
  </r>
  <r>
    <n v="983"/>
    <s v="983, 2016"/>
    <x v="982"/>
    <x v="0"/>
    <x v="4"/>
    <x v="0"/>
    <n v="423.7"/>
    <n v="423700000"/>
    <n v="5.6"/>
    <n v="424.7"/>
    <n v="424700000"/>
    <n v="12.3"/>
    <n v="56.1"/>
    <s v="41-60"/>
    <x v="0"/>
    <n v="62.8"/>
    <x v="1"/>
    <n v="42.5"/>
    <s v="41-60"/>
    <n v="63"/>
    <s v="61-80"/>
    <n v="32220.3"/>
    <n v="16110.1"/>
    <n v="64440.6"/>
  </r>
  <r>
    <n v="983"/>
    <s v="983, 2017"/>
    <x v="982"/>
    <x v="0"/>
    <x v="4"/>
    <x v="1"/>
    <n v="458.3"/>
    <n v="458300000"/>
    <n v="7.1"/>
    <n v="815.8"/>
    <n v="815800000"/>
    <n v="8.1999999999999993"/>
    <n v="57.4"/>
    <s v="41-60"/>
    <x v="0"/>
    <n v="62.9"/>
    <x v="1"/>
    <n v="39.200000000000003"/>
    <s v="21-40"/>
    <n v="70.099999999999994"/>
    <s v="61-80"/>
    <n v="34819.5"/>
    <n v="17409.8"/>
    <n v="69639"/>
  </r>
  <r>
    <n v="983"/>
    <s v="983, 2018"/>
    <x v="982"/>
    <x v="0"/>
    <x v="4"/>
    <x v="2"/>
    <n v="480.5"/>
    <n v="480500000"/>
    <n v="8"/>
    <n v="752.1"/>
    <n v="752100000"/>
    <n v="4.9000000000000004"/>
    <n v="58.4"/>
    <s v="41-60"/>
    <x v="0"/>
    <n v="63.8"/>
    <x v="1"/>
    <n v="38.200000000000003"/>
    <s v="21-40"/>
    <n v="73.099999999999994"/>
    <s v="61-80"/>
    <n v="36187.9"/>
    <n v="18094"/>
    <n v="72375.8"/>
  </r>
  <r>
    <n v="983"/>
    <s v="983, 2019"/>
    <x v="982"/>
    <x v="0"/>
    <x v="4"/>
    <x v="3"/>
    <n v="510"/>
    <n v="510000000"/>
    <n v="8.1"/>
    <n v="483.5"/>
    <n v="483500000"/>
    <n v="6.1"/>
    <n v="59.6"/>
    <s v="41-60"/>
    <x v="0"/>
    <n v="63.2"/>
    <x v="1"/>
    <n v="39.4"/>
    <s v="21-40"/>
    <n v="76.2"/>
    <s v="61-80"/>
    <n v="38623.4"/>
    <n v="19311.7"/>
    <n v="77246.8"/>
  </r>
  <r>
    <n v="983"/>
    <s v="983, 2020"/>
    <x v="982"/>
    <x v="0"/>
    <x v="4"/>
    <x v="4"/>
    <n v="509.9"/>
    <n v="509900000"/>
    <n v="5.6"/>
    <n v="684.3"/>
    <n v="684300000"/>
    <n v="0"/>
    <n v="61.6"/>
    <s v="61-80"/>
    <x v="0"/>
    <n v="64.599999999999994"/>
    <x v="1"/>
    <n v="42.9"/>
    <s v="41-60"/>
    <n v="77.3"/>
    <s v="61-80"/>
    <n v="38139.5"/>
    <n v="19069.7"/>
    <n v="76279"/>
  </r>
  <r>
    <n v="983"/>
    <s v="983, 2021"/>
    <x v="982"/>
    <x v="0"/>
    <x v="4"/>
    <x v="5"/>
    <n v="542.4"/>
    <n v="542400000"/>
    <n v="5.9"/>
    <n v="649.29999999999995"/>
    <n v="649300000"/>
    <n v="6.4"/>
    <n v="64.3"/>
    <s v="61-80"/>
    <x v="0"/>
    <n v="68.400000000000006"/>
    <x v="1"/>
    <n v="45.6"/>
    <s v="41-60"/>
    <n v="78.8"/>
    <s v="61-80"/>
    <n v="39106.1"/>
    <n v="19553.099999999999"/>
    <n v="78212.2"/>
  </r>
  <r>
    <n v="983"/>
    <s v="983, 2022"/>
    <x v="982"/>
    <x v="0"/>
    <x v="4"/>
    <x v="6"/>
    <n v="561.20000000000005"/>
    <n v="561200000"/>
    <n v="8.6999999999999993"/>
    <n v="550.29999999999995"/>
    <n v="550300000"/>
    <n v="3.5"/>
    <n v="67"/>
    <s v="61-80"/>
    <x v="0"/>
    <n v="70.599999999999994"/>
    <x v="1"/>
    <n v="48.9"/>
    <s v="41-60"/>
    <n v="81.5"/>
    <s v="81-100"/>
    <n v="39604.300000000003"/>
    <n v="19802.2"/>
    <n v="79208.7"/>
  </r>
  <r>
    <n v="983"/>
    <s v="983, 2023"/>
    <x v="982"/>
    <x v="0"/>
    <x v="4"/>
    <x v="7"/>
    <n v="570.9"/>
    <n v="570900000"/>
    <n v="8.3000000000000007"/>
    <n v="881.4"/>
    <n v="881400000"/>
    <n v="1.7"/>
    <n v="67"/>
    <s v="61-80"/>
    <x v="0"/>
    <n v="70.900000000000006"/>
    <x v="1"/>
    <n v="48.7"/>
    <s v="41-60"/>
    <n v="81.5"/>
    <s v="81-100"/>
    <n v="40162.9"/>
    <n v="20081.400000000001"/>
    <n v="80325.8"/>
  </r>
  <r>
    <n v="983"/>
    <s v="983, 2024"/>
    <x v="982"/>
    <x v="0"/>
    <x v="4"/>
    <x v="8"/>
    <n v="564"/>
    <n v="564000000"/>
    <n v="6.7"/>
    <n v="932.7"/>
    <n v="932700000"/>
    <n v="-1.2"/>
    <n v="68.099999999999994"/>
    <s v="61-80"/>
    <x v="0"/>
    <n v="74.599999999999994"/>
    <x v="1"/>
    <n v="48.7"/>
    <s v="41-60"/>
    <n v="80.900000000000006"/>
    <s v="81-100"/>
    <n v="38206.5"/>
    <n v="19103.2"/>
    <n v="76413"/>
  </r>
  <r>
    <n v="983"/>
    <s v="983, 2025"/>
    <x v="982"/>
    <x v="0"/>
    <x v="4"/>
    <x v="9"/>
    <n v="624.9"/>
    <n v="624900000"/>
    <n v="9"/>
    <n v="903.6"/>
    <n v="903600000"/>
    <n v="10.8"/>
    <n v="68.5"/>
    <s v="61-80"/>
    <x v="0"/>
    <n v="75.599999999999994"/>
    <x v="1"/>
    <n v="49.1"/>
    <s v="41-60"/>
    <n v="80.8"/>
    <s v="81-100"/>
    <n v="41897.699999999997"/>
    <n v="20948.900000000001"/>
    <n v="83795.5"/>
  </r>
  <r>
    <n v="984"/>
    <s v="984, 2016"/>
    <x v="983"/>
    <x v="7"/>
    <x v="0"/>
    <x v="0"/>
    <n v="484"/>
    <n v="484000000"/>
    <n v="4.8"/>
    <n v="303.10000000000002"/>
    <n v="303100000"/>
    <n v="-10.199999999999999"/>
    <n v="40.299999999999997"/>
    <s v="41-60"/>
    <x v="0"/>
    <n v="43.6"/>
    <x v="0"/>
    <n v="40.9"/>
    <s v="41-60"/>
    <n v="36.5"/>
    <s v="21-40"/>
    <n v="346462.1"/>
    <n v="216538.8"/>
    <n v="3464620.7"/>
  </r>
  <r>
    <n v="984"/>
    <s v="984, 2017"/>
    <x v="983"/>
    <x v="7"/>
    <x v="0"/>
    <x v="1"/>
    <n v="474.1"/>
    <n v="474100000"/>
    <n v="6.2"/>
    <n v="350.4"/>
    <n v="350400000"/>
    <n v="-2"/>
    <n v="42"/>
    <s v="41-60"/>
    <x v="0"/>
    <n v="44.5"/>
    <x v="0"/>
    <n v="45.4"/>
    <s v="41-60"/>
    <n v="36"/>
    <s v="21-40"/>
    <n v="337077.6"/>
    <n v="210673.5"/>
    <n v="3370776.1"/>
  </r>
  <r>
    <n v="984"/>
    <s v="984, 2018"/>
    <x v="983"/>
    <x v="7"/>
    <x v="0"/>
    <x v="2"/>
    <n v="437.2"/>
    <n v="437200000"/>
    <n v="7.5"/>
    <n v="410.1"/>
    <n v="410100000"/>
    <n v="-7.8"/>
    <n v="42.9"/>
    <s v="41-60"/>
    <x v="0"/>
    <n v="44.4"/>
    <x v="0"/>
    <n v="47"/>
    <s v="41-60"/>
    <n v="37.200000000000003"/>
    <s v="21-40"/>
    <n v="311125.5"/>
    <n v="194453.4"/>
    <n v="3111255.1"/>
  </r>
  <r>
    <n v="984"/>
    <s v="984, 2019"/>
    <x v="983"/>
    <x v="7"/>
    <x v="0"/>
    <x v="3"/>
    <n v="386.7"/>
    <n v="386700000"/>
    <n v="7"/>
    <n v="393"/>
    <n v="393000000"/>
    <n v="-11.5"/>
    <n v="43.8"/>
    <s v="41-60"/>
    <x v="0"/>
    <n v="44.9"/>
    <x v="0"/>
    <n v="47.8"/>
    <s v="41-60"/>
    <n v="38.9"/>
    <s v="21-40"/>
    <n v="274048.90000000002"/>
    <n v="171280.5"/>
    <n v="2740488.8"/>
  </r>
  <r>
    <n v="984"/>
    <s v="984, 2020"/>
    <x v="983"/>
    <x v="7"/>
    <x v="0"/>
    <x v="4"/>
    <n v="370.2"/>
    <n v="370200000"/>
    <n v="9.3000000000000007"/>
    <n v="298.7"/>
    <n v="298700000"/>
    <n v="-4.3"/>
    <n v="44.6"/>
    <s v="41-60"/>
    <x v="0"/>
    <n v="46"/>
    <x v="0"/>
    <n v="47.9"/>
    <s v="41-60"/>
    <n v="39.9"/>
    <s v="21-40"/>
    <n v="259961.7"/>
    <n v="162476.1"/>
    <n v="2599617.4"/>
  </r>
  <r>
    <n v="984"/>
    <s v="984, 2021"/>
    <x v="983"/>
    <x v="7"/>
    <x v="0"/>
    <x v="5"/>
    <n v="424.3"/>
    <n v="424300000"/>
    <n v="11.1"/>
    <n v="398.3"/>
    <n v="398300000"/>
    <n v="14.6"/>
    <n v="46.1"/>
    <s v="41-60"/>
    <x v="0"/>
    <n v="48.8"/>
    <x v="0"/>
    <n v="51.2"/>
    <s v="41-60"/>
    <n v="38.200000000000003"/>
    <s v="21-40"/>
    <n v="291491.59999999998"/>
    <n v="182182.3"/>
    <n v="2914916.4"/>
  </r>
  <r>
    <n v="984"/>
    <s v="984, 2022"/>
    <x v="983"/>
    <x v="7"/>
    <x v="0"/>
    <x v="6"/>
    <n v="391.4"/>
    <n v="391400000"/>
    <n v="9.1999999999999993"/>
    <n v="407.8"/>
    <n v="407800000"/>
    <n v="-7.8"/>
    <n v="46.9"/>
    <s v="41-60"/>
    <x v="0"/>
    <n v="50.7"/>
    <x v="0"/>
    <n v="49.8"/>
    <s v="41-60"/>
    <n v="40"/>
    <s v="21-40"/>
    <n v="264481"/>
    <n v="165300.6"/>
    <n v="2644810.2000000002"/>
  </r>
  <r>
    <n v="984"/>
    <s v="984, 2023"/>
    <x v="983"/>
    <x v="7"/>
    <x v="0"/>
    <x v="7"/>
    <n v="417.4"/>
    <n v="417400000"/>
    <n v="6.1"/>
    <n v="357.7"/>
    <n v="357700000"/>
    <n v="6.7"/>
    <n v="49.2"/>
    <s v="41-60"/>
    <x v="0"/>
    <n v="50.7"/>
    <x v="0"/>
    <n v="56.3"/>
    <s v="41-60"/>
    <n v="40.5"/>
    <s v="41-60"/>
    <n v="282304.40000000002"/>
    <n v="176440.3"/>
    <n v="2823044.4"/>
  </r>
  <r>
    <n v="984"/>
    <s v="984, 2024"/>
    <x v="983"/>
    <x v="7"/>
    <x v="0"/>
    <x v="8"/>
    <n v="355.4"/>
    <n v="355400000"/>
    <n v="7.1"/>
    <n v="342.8"/>
    <n v="342800000"/>
    <n v="-14.9"/>
    <n v="49"/>
    <s v="41-60"/>
    <x v="0"/>
    <n v="48"/>
    <x v="0"/>
    <n v="55.9"/>
    <s v="41-60"/>
    <n v="43.1"/>
    <s v="41-60"/>
    <n v="245721"/>
    <n v="153575.6"/>
    <n v="2457210.2000000002"/>
  </r>
  <r>
    <n v="984"/>
    <s v="984, 2025"/>
    <x v="983"/>
    <x v="7"/>
    <x v="0"/>
    <x v="9"/>
    <n v="326.10000000000002"/>
    <n v="326100000"/>
    <n v="9.4"/>
    <n v="250"/>
    <n v="250000000"/>
    <n v="-8.3000000000000007"/>
    <n v="50.9"/>
    <s v="41-60"/>
    <x v="0"/>
    <n v="50.7"/>
    <x v="0"/>
    <n v="57.3"/>
    <s v="41-60"/>
    <n v="44.6"/>
    <s v="41-60"/>
    <n v="220445.6"/>
    <n v="137778.5"/>
    <n v="2204456.2000000002"/>
  </r>
  <r>
    <n v="985"/>
    <s v="985, 2016"/>
    <x v="984"/>
    <x v="4"/>
    <x v="4"/>
    <x v="0"/>
    <n v="6093.9"/>
    <n v="6093900000"/>
    <n v="14"/>
    <n v="16428"/>
    <n v="16428000000"/>
    <n v="14.9"/>
    <n v="64.8"/>
    <s v="61-80"/>
    <x v="0"/>
    <n v="44.6"/>
    <x v="0"/>
    <n v="60.6"/>
    <s v="61-80"/>
    <n v="89.3"/>
    <s v="81-100"/>
    <n v="541107.80000000005"/>
    <n v="541107.80000000005"/>
    <n v="1082215.7"/>
  </r>
  <r>
    <n v="985"/>
    <s v="985, 2017"/>
    <x v="984"/>
    <x v="4"/>
    <x v="4"/>
    <x v="1"/>
    <n v="6741.4"/>
    <n v="6741400000"/>
    <n v="11.9"/>
    <n v="14613.4"/>
    <n v="14613400000"/>
    <n v="10.6"/>
    <n v="64.3"/>
    <s v="61-80"/>
    <x v="0"/>
    <n v="42.1"/>
    <x v="0"/>
    <n v="60.9"/>
    <s v="61-80"/>
    <n v="90"/>
    <s v="81-100"/>
    <n v="610435.5"/>
    <n v="610435.5"/>
    <n v="1220870.8999999999"/>
  </r>
  <r>
    <n v="985"/>
    <s v="985, 2018"/>
    <x v="984"/>
    <x v="4"/>
    <x v="4"/>
    <x v="2"/>
    <n v="6783.5"/>
    <n v="6783500000"/>
    <n v="15"/>
    <n v="23506.799999999999"/>
    <n v="23506800000"/>
    <n v="0.6"/>
    <n v="64.400000000000006"/>
    <s v="61-80"/>
    <x v="0"/>
    <n v="41.3"/>
    <x v="0"/>
    <n v="62.2"/>
    <s v="61-80"/>
    <n v="89.6"/>
    <s v="81-100"/>
    <n v="618124.6"/>
    <n v="618124.6"/>
    <n v="1236249.2"/>
  </r>
  <r>
    <n v="985"/>
    <s v="985, 2019"/>
    <x v="984"/>
    <x v="4"/>
    <x v="4"/>
    <x v="3"/>
    <n v="8142.8"/>
    <n v="8142800000"/>
    <n v="15.6"/>
    <n v="23617.200000000001"/>
    <n v="23617200000"/>
    <n v="20"/>
    <n v="62.4"/>
    <s v="61-80"/>
    <x v="0"/>
    <n v="38.1"/>
    <x v="3"/>
    <n v="58.8"/>
    <s v="41-60"/>
    <n v="90.4"/>
    <s v="81-100"/>
    <n v="760087.9"/>
    <n v="760087.9"/>
    <n v="1520175.8"/>
  </r>
  <r>
    <n v="985"/>
    <s v="985, 2020"/>
    <x v="984"/>
    <x v="4"/>
    <x v="4"/>
    <x v="4"/>
    <n v="8353.1"/>
    <n v="8353100000"/>
    <n v="14.5"/>
    <n v="12752.2"/>
    <n v="12752200000"/>
    <n v="2.6"/>
    <n v="63.9"/>
    <s v="61-80"/>
    <x v="0"/>
    <n v="42.9"/>
    <x v="0"/>
    <n v="57.7"/>
    <s v="41-60"/>
    <n v="91.2"/>
    <s v="81-100"/>
    <n v="751698.3"/>
    <n v="751698.3"/>
    <n v="1503396.7"/>
  </r>
  <r>
    <n v="985"/>
    <s v="985, 2021"/>
    <x v="984"/>
    <x v="4"/>
    <x v="4"/>
    <x v="5"/>
    <n v="8492.6"/>
    <n v="8492600000"/>
    <n v="12.6"/>
    <n v="12773.7"/>
    <n v="12773700000"/>
    <n v="1.7"/>
    <n v="64"/>
    <s v="61-80"/>
    <x v="0"/>
    <n v="43.2"/>
    <x v="0"/>
    <n v="56.4"/>
    <s v="41-60"/>
    <n v="92.3"/>
    <s v="81-100"/>
    <n v="762508.4"/>
    <n v="762508.4"/>
    <n v="1525016.7"/>
  </r>
  <r>
    <n v="985"/>
    <s v="985, 2022"/>
    <x v="984"/>
    <x v="4"/>
    <x v="4"/>
    <x v="6"/>
    <n v="8623.1"/>
    <n v="8623100000"/>
    <n v="13.2"/>
    <n v="26177.5"/>
    <n v="26177500000"/>
    <n v="1.5"/>
    <n v="64.7"/>
    <s v="61-80"/>
    <x v="0"/>
    <n v="43.9"/>
    <x v="0"/>
    <n v="55.9"/>
    <s v="41-60"/>
    <n v="94.3"/>
    <s v="81-100"/>
    <n v="769793.9"/>
    <n v="769793.9"/>
    <n v="1539587.8"/>
  </r>
  <r>
    <n v="985"/>
    <s v="985, 2023"/>
    <x v="984"/>
    <x v="4"/>
    <x v="4"/>
    <x v="7"/>
    <n v="10003.4"/>
    <n v="10003400000"/>
    <n v="12.4"/>
    <n v="22489.5"/>
    <n v="22489500000"/>
    <n v="16"/>
    <n v="66.400000000000006"/>
    <s v="61-80"/>
    <x v="0"/>
    <n v="44.1"/>
    <x v="0"/>
    <n v="58.6"/>
    <s v="41-60"/>
    <n v="96.5"/>
    <s v="81-100"/>
    <n v="891573.9"/>
    <n v="891573.9"/>
    <n v="1783147.8"/>
  </r>
  <r>
    <n v="985"/>
    <s v="985, 2024"/>
    <x v="984"/>
    <x v="4"/>
    <x v="4"/>
    <x v="8"/>
    <n v="11909"/>
    <n v="11909000000"/>
    <n v="13.7"/>
    <n v="27121.9"/>
    <n v="27121900000"/>
    <n v="19.100000000000001"/>
    <n v="66.5"/>
    <s v="61-80"/>
    <x v="0"/>
    <n v="41.2"/>
    <x v="0"/>
    <n v="62.6"/>
    <s v="61-80"/>
    <n v="95.6"/>
    <s v="81-100"/>
    <n v="1085395.8999999999"/>
    <n v="1085395.8999999999"/>
    <n v="2170791.7000000002"/>
  </r>
  <r>
    <n v="985"/>
    <s v="985, 2025"/>
    <x v="984"/>
    <x v="4"/>
    <x v="4"/>
    <x v="9"/>
    <n v="13583.3"/>
    <n v="13583300000"/>
    <n v="15.4"/>
    <n v="43406"/>
    <n v="43406000000"/>
    <n v="14.1"/>
    <n v="66.7"/>
    <s v="61-80"/>
    <x v="0"/>
    <n v="41.2"/>
    <x v="0"/>
    <n v="62.2"/>
    <s v="61-80"/>
    <n v="96.7"/>
    <s v="81-100"/>
    <n v="1238013.3999999999"/>
    <n v="1238013.3999999999"/>
    <n v="2476026.7999999998"/>
  </r>
  <r>
    <n v="986"/>
    <s v="986, 2016"/>
    <x v="985"/>
    <x v="0"/>
    <x v="0"/>
    <x v="0"/>
    <n v="2663.8"/>
    <n v="2663800000"/>
    <n v="-0.9"/>
    <n v="3110.2"/>
    <n v="3110200000"/>
    <n v="13.1"/>
    <n v="22.2"/>
    <s v="21-40"/>
    <x v="1"/>
    <n v="24.2"/>
    <x v="3"/>
    <n v="24.4"/>
    <s v="21-40"/>
    <n v="18.100000000000001"/>
    <s v="0-20"/>
    <n v="274613.8"/>
    <n v="137306.9"/>
    <n v="549227.5"/>
  </r>
  <r>
    <n v="986"/>
    <s v="986, 2017"/>
    <x v="985"/>
    <x v="0"/>
    <x v="0"/>
    <x v="1"/>
    <n v="2716.6"/>
    <n v="2716600000"/>
    <n v="-3"/>
    <n v="2604.5"/>
    <n v="2604500000"/>
    <n v="2"/>
    <n v="24.6"/>
    <s v="21-40"/>
    <x v="1"/>
    <n v="27.1"/>
    <x v="3"/>
    <n v="27.8"/>
    <s v="21-40"/>
    <n v="18.899999999999999"/>
    <s v="0-20"/>
    <n v="274490.7"/>
    <n v="137245.4"/>
    <n v="548981.5"/>
  </r>
  <r>
    <n v="986"/>
    <s v="986, 2018"/>
    <x v="985"/>
    <x v="0"/>
    <x v="0"/>
    <x v="2"/>
    <n v="2754.6"/>
    <n v="2754600000"/>
    <n v="-3.6"/>
    <n v="1924.2"/>
    <n v="1924200000"/>
    <n v="1.4"/>
    <n v="23.6"/>
    <s v="21-40"/>
    <x v="1"/>
    <n v="26.5"/>
    <x v="3"/>
    <n v="26.5"/>
    <s v="21-40"/>
    <n v="17.600000000000001"/>
    <s v="0-20"/>
    <n v="279384.5"/>
    <n v="139692.29999999999"/>
    <n v="558769"/>
  </r>
  <r>
    <n v="986"/>
    <s v="986, 2019"/>
    <x v="985"/>
    <x v="0"/>
    <x v="0"/>
    <x v="3"/>
    <n v="3006.7"/>
    <n v="3006700000"/>
    <n v="-1.2"/>
    <n v="9259"/>
    <n v="9259000000"/>
    <n v="9.1999999999999993"/>
    <n v="24"/>
    <s v="21-40"/>
    <x v="1"/>
    <n v="28.1"/>
    <x v="3"/>
    <n v="23.8"/>
    <s v="21-40"/>
    <n v="20.2"/>
    <s v="21-40"/>
    <n v="301560.59999999998"/>
    <n v="150780.29999999999"/>
    <n v="603121.19999999995"/>
  </r>
  <r>
    <n v="986"/>
    <s v="986, 2020"/>
    <x v="985"/>
    <x v="0"/>
    <x v="0"/>
    <x v="4"/>
    <n v="3381.4"/>
    <n v="3381400000"/>
    <n v="-0.9"/>
    <n v="11901.8"/>
    <n v="11901800000"/>
    <n v="12.5"/>
    <n v="25.1"/>
    <s v="21-40"/>
    <x v="1"/>
    <n v="27.4"/>
    <x v="3"/>
    <n v="24.2"/>
    <s v="21-40"/>
    <n v="23.6"/>
    <s v="21-40"/>
    <n v="341027.5"/>
    <n v="170513.8"/>
    <n v="682055"/>
  </r>
  <r>
    <n v="986"/>
    <s v="986, 2021"/>
    <x v="985"/>
    <x v="0"/>
    <x v="0"/>
    <x v="5"/>
    <n v="3497.9"/>
    <n v="3497900000"/>
    <n v="-2.6"/>
    <n v="3200.2"/>
    <n v="3200200000"/>
    <n v="3.4"/>
    <n v="25.1"/>
    <s v="21-40"/>
    <x v="1"/>
    <n v="28.4"/>
    <x v="3"/>
    <n v="24.6"/>
    <s v="21-40"/>
    <n v="22.4"/>
    <s v="21-40"/>
    <n v="350313.1"/>
    <n v="175156.6"/>
    <n v="700626.2"/>
  </r>
  <r>
    <n v="986"/>
    <s v="986, 2022"/>
    <x v="985"/>
    <x v="0"/>
    <x v="0"/>
    <x v="6"/>
    <n v="4157.8"/>
    <n v="4157800000"/>
    <n v="-1"/>
    <n v="9773.1"/>
    <n v="9773100000"/>
    <n v="18.899999999999999"/>
    <n v="25.3"/>
    <s v="21-40"/>
    <x v="1"/>
    <n v="31.2"/>
    <x v="3"/>
    <n v="21.1"/>
    <s v="21-40"/>
    <n v="23.4"/>
    <s v="21-40"/>
    <n v="408171.5"/>
    <n v="204085.7"/>
    <n v="816342.9"/>
  </r>
  <r>
    <n v="986"/>
    <s v="986, 2023"/>
    <x v="985"/>
    <x v="0"/>
    <x v="0"/>
    <x v="7"/>
    <n v="5130.7"/>
    <n v="5130700000"/>
    <n v="-3.6"/>
    <n v="10921.4"/>
    <n v="10921400000"/>
    <n v="23.4"/>
    <n v="27.4"/>
    <s v="21-40"/>
    <x v="1"/>
    <n v="35.6"/>
    <x v="3"/>
    <n v="21.7"/>
    <s v="21-40"/>
    <n v="24.9"/>
    <s v="21-40"/>
    <n v="487919.3"/>
    <n v="243959.7"/>
    <n v="975838.7"/>
  </r>
  <r>
    <n v="986"/>
    <s v="986, 2024"/>
    <x v="985"/>
    <x v="0"/>
    <x v="0"/>
    <x v="8"/>
    <n v="5582.9"/>
    <n v="5582900000"/>
    <n v="-1.9"/>
    <n v="27467.9"/>
    <n v="27467900000"/>
    <n v="8.8000000000000007"/>
    <n v="28.5"/>
    <s v="21-40"/>
    <x v="1"/>
    <n v="37.1"/>
    <x v="3"/>
    <n v="22.5"/>
    <s v="21-40"/>
    <n v="25.8"/>
    <s v="21-40"/>
    <n v="524823.6"/>
    <n v="262411.8"/>
    <n v="1049647.1000000001"/>
  </r>
  <r>
    <n v="986"/>
    <s v="986, 2025"/>
    <x v="985"/>
    <x v="0"/>
    <x v="0"/>
    <x v="9"/>
    <n v="6466.6"/>
    <n v="6466600000"/>
    <n v="-2.4"/>
    <n v="8056.7"/>
    <n v="8056700000"/>
    <n v="15.8"/>
    <n v="33.299999999999997"/>
    <s v="21-40"/>
    <x v="1"/>
    <n v="39.5"/>
    <x v="3"/>
    <n v="30.5"/>
    <s v="21-40"/>
    <n v="29.9"/>
    <s v="21-40"/>
    <n v="597091.9"/>
    <n v="298546"/>
    <n v="1194183.8"/>
  </r>
  <r>
    <n v="987"/>
    <s v="987, 2016"/>
    <x v="986"/>
    <x v="6"/>
    <x v="2"/>
    <x v="0"/>
    <n v="1298.2"/>
    <n v="1298200000"/>
    <n v="19.7"/>
    <n v="6223.6"/>
    <n v="6223600000"/>
    <n v="-2.6"/>
    <n v="50.3"/>
    <s v="41-60"/>
    <x v="0"/>
    <n v="60.7"/>
    <x v="1"/>
    <n v="51.1"/>
    <s v="41-60"/>
    <n v="39"/>
    <s v="21-40"/>
    <n v="201231"/>
    <n v="251538.8"/>
    <n v="1006155.1"/>
  </r>
  <r>
    <n v="987"/>
    <s v="987, 2017"/>
    <x v="986"/>
    <x v="6"/>
    <x v="2"/>
    <x v="1"/>
    <n v="1403.6"/>
    <n v="1403600000"/>
    <n v="19.899999999999999"/>
    <n v="5895.8"/>
    <n v="5895800000"/>
    <n v="8.1"/>
    <n v="50"/>
    <s v="41-60"/>
    <x v="0"/>
    <n v="59.7"/>
    <x v="0"/>
    <n v="50.3"/>
    <s v="41-60"/>
    <n v="40.1"/>
    <s v="41-60"/>
    <n v="219597.2"/>
    <n v="274496.5"/>
    <n v="1097986.1000000001"/>
  </r>
  <r>
    <n v="987"/>
    <s v="987, 2018"/>
    <x v="986"/>
    <x v="6"/>
    <x v="2"/>
    <x v="2"/>
    <n v="1524"/>
    <n v="1524000000"/>
    <n v="16.8"/>
    <n v="4794.3999999999996"/>
    <n v="4794400000"/>
    <n v="8.6"/>
    <n v="50.9"/>
    <s v="41-60"/>
    <x v="0"/>
    <n v="63.1"/>
    <x v="1"/>
    <n v="50.6"/>
    <s v="41-60"/>
    <n v="39.1"/>
    <s v="21-40"/>
    <n v="231203.20000000001"/>
    <n v="289004"/>
    <n v="1156016.1000000001"/>
  </r>
  <r>
    <n v="987"/>
    <s v="987, 2019"/>
    <x v="986"/>
    <x v="6"/>
    <x v="2"/>
    <x v="3"/>
    <n v="1314.9"/>
    <n v="1314900000"/>
    <n v="19.2"/>
    <n v="2580.6"/>
    <n v="2580600000"/>
    <n v="-13.7"/>
    <n v="50.8"/>
    <s v="41-60"/>
    <x v="0"/>
    <n v="61.1"/>
    <x v="1"/>
    <n v="50.6"/>
    <s v="41-60"/>
    <n v="40.9"/>
    <s v="41-60"/>
    <n v="203151.7"/>
    <n v="253939.6"/>
    <n v="1015758.3"/>
  </r>
  <r>
    <n v="987"/>
    <s v="987, 2020"/>
    <x v="986"/>
    <x v="6"/>
    <x v="2"/>
    <x v="4"/>
    <n v="1309.3"/>
    <n v="1309300000"/>
    <n v="16.899999999999999"/>
    <n v="3917"/>
    <n v="3917000000"/>
    <n v="-0.4"/>
    <n v="52.3"/>
    <s v="41-60"/>
    <x v="0"/>
    <n v="62.2"/>
    <x v="1"/>
    <n v="54.5"/>
    <s v="41-60"/>
    <n v="40.1"/>
    <s v="41-60"/>
    <n v="200138.1"/>
    <n v="250172.6"/>
    <n v="1000690.3"/>
  </r>
  <r>
    <n v="987"/>
    <s v="987, 2021"/>
    <x v="986"/>
    <x v="6"/>
    <x v="2"/>
    <x v="5"/>
    <n v="1394.6"/>
    <n v="1394600000"/>
    <n v="15.9"/>
    <n v="2618.3000000000002"/>
    <n v="2618300000"/>
    <n v="6.5"/>
    <n v="54"/>
    <s v="41-60"/>
    <x v="0"/>
    <n v="63.8"/>
    <x v="1"/>
    <n v="58.6"/>
    <s v="41-60"/>
    <n v="39.6"/>
    <s v="21-40"/>
    <n v="210130.2"/>
    <n v="262662.7"/>
    <n v="1050650.8"/>
  </r>
  <r>
    <n v="987"/>
    <s v="987, 2022"/>
    <x v="986"/>
    <x v="6"/>
    <x v="2"/>
    <x v="6"/>
    <n v="1517.4"/>
    <n v="1517400000"/>
    <n v="17.3"/>
    <n v="4641.6000000000004"/>
    <n v="4641600000"/>
    <n v="8.8000000000000007"/>
    <n v="54.4"/>
    <s v="41-60"/>
    <x v="0"/>
    <n v="64.599999999999994"/>
    <x v="1"/>
    <n v="59.9"/>
    <s v="41-60"/>
    <n v="38.700000000000003"/>
    <s v="21-40"/>
    <n v="226861.6"/>
    <n v="283577"/>
    <n v="1134308.1000000001"/>
  </r>
  <r>
    <n v="987"/>
    <s v="987, 2023"/>
    <x v="986"/>
    <x v="6"/>
    <x v="2"/>
    <x v="7"/>
    <n v="1614.3"/>
    <n v="1614300000"/>
    <n v="14.9"/>
    <n v="5335.9"/>
    <n v="5335900000"/>
    <n v="6.4"/>
    <n v="54.9"/>
    <s v="41-60"/>
    <x v="0"/>
    <n v="65.900000000000006"/>
    <x v="1"/>
    <n v="61.4"/>
    <s v="61-80"/>
    <n v="37.5"/>
    <s v="21-40"/>
    <n v="238577.2"/>
    <n v="298221.5"/>
    <n v="1192886"/>
  </r>
  <r>
    <n v="987"/>
    <s v="987, 2024"/>
    <x v="986"/>
    <x v="6"/>
    <x v="2"/>
    <x v="8"/>
    <n v="1672.2"/>
    <n v="1672200000"/>
    <n v="14.2"/>
    <n v="4176.1000000000004"/>
    <n v="4176100000.0000005"/>
    <n v="3.6"/>
    <n v="53.4"/>
    <s v="41-60"/>
    <x v="0"/>
    <n v="63.4"/>
    <x v="1"/>
    <n v="60"/>
    <s v="41-60"/>
    <n v="36.799999999999997"/>
    <s v="21-40"/>
    <n v="253016.3"/>
    <n v="316270.3"/>
    <n v="1265081.3"/>
  </r>
  <r>
    <n v="987"/>
    <s v="987, 2025"/>
    <x v="986"/>
    <x v="6"/>
    <x v="2"/>
    <x v="9"/>
    <n v="1724.9"/>
    <n v="1724900000"/>
    <n v="15.1"/>
    <n v="4053"/>
    <n v="4053000000"/>
    <n v="3.2"/>
    <n v="54.6"/>
    <s v="41-60"/>
    <x v="0"/>
    <n v="65.5"/>
    <x v="1"/>
    <n v="61.6"/>
    <s v="61-80"/>
    <n v="36.700000000000003"/>
    <s v="21-40"/>
    <n v="255835.7"/>
    <n v="319794.59999999998"/>
    <n v="1279178.3999999999"/>
  </r>
  <r>
    <n v="988"/>
    <s v="988, 2016"/>
    <x v="987"/>
    <x v="6"/>
    <x v="5"/>
    <x v="0"/>
    <n v="7414.8"/>
    <n v="7414800000"/>
    <n v="15.3"/>
    <n v="11920.1"/>
    <n v="11920100000"/>
    <n v="9.5"/>
    <n v="66.400000000000006"/>
    <s v="61-80"/>
    <x v="0"/>
    <n v="64.8"/>
    <x v="1"/>
    <n v="42.1"/>
    <s v="41-60"/>
    <n v="92.4"/>
    <s v="81-100"/>
    <n v="1107130.3999999999"/>
    <n v="1383913"/>
    <n v="5535652.0999999996"/>
  </r>
  <r>
    <n v="988"/>
    <s v="988, 2017"/>
    <x v="987"/>
    <x v="6"/>
    <x v="5"/>
    <x v="1"/>
    <n v="8424.7999999999993"/>
    <n v="8424799999.999999"/>
    <n v="17.399999999999999"/>
    <n v="24946.5"/>
    <n v="24946500000"/>
    <n v="13.6"/>
    <n v="67.599999999999994"/>
    <s v="61-80"/>
    <x v="0"/>
    <n v="66.900000000000006"/>
    <x v="1"/>
    <n v="43.6"/>
    <s v="41-60"/>
    <n v="92.3"/>
    <s v="81-100"/>
    <n v="1233443.3999999999"/>
    <n v="1541804.3"/>
    <n v="6167217"/>
  </r>
  <r>
    <n v="988"/>
    <s v="988, 2018"/>
    <x v="987"/>
    <x v="6"/>
    <x v="5"/>
    <x v="2"/>
    <n v="8754.7000000000007"/>
    <n v="8754700000"/>
    <n v="15.8"/>
    <n v="34169.599999999999"/>
    <n v="34169600000"/>
    <n v="3.9"/>
    <n v="70.3"/>
    <s v="61-80"/>
    <x v="2"/>
    <n v="67.099999999999994"/>
    <x v="1"/>
    <n v="47.6"/>
    <s v="41-60"/>
    <n v="96.1"/>
    <s v="81-100"/>
    <n v="1278599.3"/>
    <n v="1598249.1"/>
    <n v="6392996.2999999998"/>
  </r>
  <r>
    <n v="988"/>
    <s v="988, 2019"/>
    <x v="987"/>
    <x v="6"/>
    <x v="5"/>
    <x v="3"/>
    <n v="10293.700000000001"/>
    <n v="10293700000"/>
    <n v="14.7"/>
    <n v="25877"/>
    <n v="25877000000"/>
    <n v="17.600000000000001"/>
    <n v="72.3"/>
    <s v="61-80"/>
    <x v="2"/>
    <n v="69.2"/>
    <x v="1"/>
    <n v="48.8"/>
    <s v="41-60"/>
    <n v="98.9"/>
    <s v="81-100"/>
    <n v="1473037.4"/>
    <n v="1841296.8"/>
    <n v="7365187.0999999996"/>
  </r>
  <r>
    <n v="988"/>
    <s v="988, 2020"/>
    <x v="987"/>
    <x v="6"/>
    <x v="5"/>
    <x v="4"/>
    <n v="12221.5"/>
    <n v="12221500000"/>
    <n v="14.7"/>
    <n v="39844.800000000003"/>
    <n v="39844800000"/>
    <n v="18.7"/>
    <n v="73.599999999999994"/>
    <s v="61-80"/>
    <x v="2"/>
    <n v="73.2"/>
    <x v="1"/>
    <n v="48.9"/>
    <s v="41-60"/>
    <n v="98.8"/>
    <s v="81-100"/>
    <n v="1680798.8"/>
    <n v="2100998.5"/>
    <n v="8403994"/>
  </r>
  <r>
    <n v="988"/>
    <s v="988, 2021"/>
    <x v="987"/>
    <x v="6"/>
    <x v="5"/>
    <x v="5"/>
    <n v="12316.2"/>
    <n v="12316200000"/>
    <n v="9.1"/>
    <n v="18238.599999999999"/>
    <n v="18238600000"/>
    <n v="0.8"/>
    <n v="73.8"/>
    <s v="61-80"/>
    <x v="2"/>
    <n v="75"/>
    <x v="1"/>
    <n v="50.5"/>
    <s v="41-60"/>
    <n v="95.7"/>
    <s v="81-100"/>
    <n v="1663179.4"/>
    <n v="2078974.2"/>
    <n v="8315897"/>
  </r>
  <r>
    <n v="988"/>
    <s v="988, 2022"/>
    <x v="987"/>
    <x v="6"/>
    <x v="5"/>
    <x v="6"/>
    <n v="13854.9"/>
    <n v="13854900000"/>
    <n v="7"/>
    <n v="12595.7"/>
    <n v="12595700000"/>
    <n v="12.5"/>
    <n v="74.7"/>
    <s v="61-80"/>
    <x v="2"/>
    <n v="77.900000000000006"/>
    <x v="1"/>
    <n v="48.6"/>
    <s v="41-60"/>
    <n v="97.5"/>
    <s v="81-100"/>
    <n v="1814162.4"/>
    <n v="2267703"/>
    <n v="9070811.9000000004"/>
  </r>
  <r>
    <n v="988"/>
    <s v="988, 2023"/>
    <x v="987"/>
    <x v="6"/>
    <x v="5"/>
    <x v="7"/>
    <n v="14872.4"/>
    <n v="14872400000"/>
    <n v="2"/>
    <n v="7117.1"/>
    <n v="7117100000"/>
    <n v="7.3"/>
    <n v="75.400000000000006"/>
    <s v="61-80"/>
    <x v="2"/>
    <n v="78.2"/>
    <x v="1"/>
    <n v="48.1"/>
    <s v="41-60"/>
    <n v="100"/>
    <s v="81-100"/>
    <n v="1941070.8"/>
    <n v="2426338.4"/>
    <n v="9705353.8000000007"/>
  </r>
  <r>
    <n v="988"/>
    <s v="988, 2024"/>
    <x v="987"/>
    <x v="6"/>
    <x v="5"/>
    <x v="8"/>
    <n v="16243.2"/>
    <n v="16243200000"/>
    <n v="3.5"/>
    <n v="11125.7"/>
    <n v="11125700000"/>
    <n v="9.1999999999999993"/>
    <n v="77"/>
    <s v="61-80"/>
    <x v="2"/>
    <n v="79.3"/>
    <x v="1"/>
    <n v="51.7"/>
    <s v="41-60"/>
    <n v="100"/>
    <s v="81-100"/>
    <n v="2095491.1"/>
    <n v="2619363.9"/>
    <n v="10477455.4"/>
  </r>
  <r>
    <n v="988"/>
    <s v="988, 2025"/>
    <x v="987"/>
    <x v="6"/>
    <x v="5"/>
    <x v="9"/>
    <n v="17491"/>
    <n v="17491000000"/>
    <n v="4.2"/>
    <n v="10354.9"/>
    <n v="10354900000"/>
    <n v="7.7"/>
    <n v="75.7"/>
    <s v="61-80"/>
    <x v="2"/>
    <n v="80.599999999999994"/>
    <x v="4"/>
    <n v="49.3"/>
    <s v="41-60"/>
    <n v="97.2"/>
    <s v="81-100"/>
    <n v="2223027.9"/>
    <n v="2778784.8"/>
    <n v="11115139.4"/>
  </r>
  <r>
    <n v="989"/>
    <s v="989, 2016"/>
    <x v="988"/>
    <x v="5"/>
    <x v="2"/>
    <x v="0"/>
    <n v="3443.5"/>
    <n v="3443500000"/>
    <n v="24.7"/>
    <n v="15357.4"/>
    <n v="15357400000"/>
    <n v="5.6"/>
    <n v="31.4"/>
    <s v="21-40"/>
    <x v="1"/>
    <n v="10.199999999999999"/>
    <x v="2"/>
    <n v="63.1"/>
    <s v="61-80"/>
    <n v="21"/>
    <s v="21-40"/>
    <n v="3886869.8"/>
    <n v="1166060.8999999999"/>
    <n v="38868697.799999997"/>
  </r>
  <r>
    <n v="989"/>
    <s v="989, 2017"/>
    <x v="988"/>
    <x v="5"/>
    <x v="2"/>
    <x v="1"/>
    <n v="3561.7"/>
    <n v="3561700000"/>
    <n v="16.600000000000001"/>
    <n v="10343.700000000001"/>
    <n v="10343700000"/>
    <n v="3.4"/>
    <n v="33.5"/>
    <s v="21-40"/>
    <x v="1"/>
    <n v="13.8"/>
    <x v="2"/>
    <n v="62.1"/>
    <s v="61-80"/>
    <n v="24.5"/>
    <s v="21-40"/>
    <n v="3929444.2"/>
    <n v="1178833.3"/>
    <n v="39294441.899999999"/>
  </r>
  <r>
    <n v="989"/>
    <s v="989, 2018"/>
    <x v="988"/>
    <x v="5"/>
    <x v="2"/>
    <x v="2"/>
    <n v="3700"/>
    <n v="3700000000"/>
    <n v="2.2999999999999998"/>
    <n v="1234.7"/>
    <n v="1234700000"/>
    <n v="3.9"/>
    <n v="34.4"/>
    <s v="21-40"/>
    <x v="1"/>
    <n v="12.8"/>
    <x v="2"/>
    <n v="61.1"/>
    <s v="61-80"/>
    <n v="29.1"/>
    <s v="21-40"/>
    <n v="4108122.4"/>
    <n v="1232436.7"/>
    <n v="41081223.799999997"/>
  </r>
  <r>
    <n v="989"/>
    <s v="989, 2019"/>
    <x v="988"/>
    <x v="5"/>
    <x v="2"/>
    <x v="3"/>
    <n v="3843.3"/>
    <n v="3843300000"/>
    <n v="-0.3"/>
    <n v="12623.4"/>
    <n v="12623400000"/>
    <n v="3.9"/>
    <n v="35.6"/>
    <s v="21-40"/>
    <x v="1"/>
    <n v="17.8"/>
    <x v="2"/>
    <n v="60.8"/>
    <s v="61-80"/>
    <n v="28.3"/>
    <s v="21-40"/>
    <n v="4132657.7"/>
    <n v="1239797.3"/>
    <n v="41326576.600000001"/>
  </r>
  <r>
    <n v="989"/>
    <s v="989, 2020"/>
    <x v="988"/>
    <x v="5"/>
    <x v="2"/>
    <x v="4"/>
    <n v="4069.3"/>
    <n v="4069300000"/>
    <n v="4.9000000000000004"/>
    <n v="3891.2"/>
    <n v="3891200000"/>
    <n v="5.9"/>
    <n v="36.299999999999997"/>
    <s v="21-40"/>
    <x v="1"/>
    <n v="16.899999999999999"/>
    <x v="2"/>
    <n v="63.8"/>
    <s v="61-80"/>
    <n v="28.1"/>
    <s v="21-40"/>
    <n v="4400842.5"/>
    <n v="1320252.7"/>
    <n v="44008424.600000001"/>
  </r>
  <r>
    <n v="989"/>
    <s v="989, 2021"/>
    <x v="988"/>
    <x v="5"/>
    <x v="2"/>
    <x v="5"/>
    <n v="4207.5"/>
    <n v="4207500000"/>
    <n v="-0.3"/>
    <n v="20073.7"/>
    <n v="20073700000"/>
    <n v="3.4"/>
    <n v="40.700000000000003"/>
    <s v="41-60"/>
    <x v="0"/>
    <n v="20.3"/>
    <x v="3"/>
    <n v="67.900000000000006"/>
    <s v="61-80"/>
    <n v="33.799999999999997"/>
    <s v="21-40"/>
    <n v="4451607.4000000004"/>
    <n v="1335482.2"/>
    <n v="44516074"/>
  </r>
  <r>
    <n v="989"/>
    <s v="989, 2022"/>
    <x v="988"/>
    <x v="5"/>
    <x v="2"/>
    <x v="6"/>
    <n v="4712.6000000000004"/>
    <n v="4712600000"/>
    <n v="2.6"/>
    <n v="1952.4"/>
    <n v="1952400000"/>
    <n v="12"/>
    <n v="41.7"/>
    <s v="41-60"/>
    <x v="0"/>
    <n v="21.5"/>
    <x v="3"/>
    <n v="69.599999999999994"/>
    <s v="61-80"/>
    <n v="34.1"/>
    <s v="21-40"/>
    <n v="4946365.9000000004"/>
    <n v="1483909.8"/>
    <n v="49463659"/>
  </r>
  <r>
    <n v="989"/>
    <s v="989, 2023"/>
    <x v="988"/>
    <x v="5"/>
    <x v="2"/>
    <x v="7"/>
    <n v="5432.2"/>
    <n v="5432200000"/>
    <n v="-1.3"/>
    <n v="23505.8"/>
    <n v="23505800000"/>
    <n v="15.3"/>
    <n v="43.2"/>
    <s v="41-60"/>
    <x v="0"/>
    <n v="24"/>
    <x v="3"/>
    <n v="72.7"/>
    <s v="61-80"/>
    <n v="32.9"/>
    <s v="21-40"/>
    <n v="5605879.5"/>
    <n v="1681763.9"/>
    <n v="56058795.299999997"/>
  </r>
  <r>
    <n v="989"/>
    <s v="989, 2024"/>
    <x v="988"/>
    <x v="5"/>
    <x v="2"/>
    <x v="8"/>
    <n v="5970.5"/>
    <n v="5970500000"/>
    <n v="-1.9"/>
    <n v="8108.9"/>
    <n v="8108900000"/>
    <n v="9.9"/>
    <n v="41.7"/>
    <s v="41-60"/>
    <x v="0"/>
    <n v="20.2"/>
    <x v="3"/>
    <n v="74.400000000000006"/>
    <s v="61-80"/>
    <n v="30.3"/>
    <s v="21-40"/>
    <n v="6319535.7000000002"/>
    <n v="1895860.7"/>
    <n v="63195357.200000003"/>
  </r>
  <r>
    <n v="989"/>
    <s v="989, 2025"/>
    <x v="988"/>
    <x v="5"/>
    <x v="2"/>
    <x v="9"/>
    <n v="6509.1"/>
    <n v="6509100000"/>
    <n v="-7.4"/>
    <n v="10023.299999999999"/>
    <n v="10023300000"/>
    <n v="9"/>
    <n v="43.4"/>
    <s v="41-60"/>
    <x v="0"/>
    <n v="21.2"/>
    <x v="3"/>
    <n v="74.2"/>
    <s v="61-80"/>
    <n v="34.799999999999997"/>
    <s v="21-40"/>
    <n v="6843015.4000000004"/>
    <n v="2052904.6"/>
    <n v="68430154.299999997"/>
  </r>
  <r>
    <n v="990"/>
    <s v="990, 2016"/>
    <x v="989"/>
    <x v="6"/>
    <x v="1"/>
    <x v="0"/>
    <n v="3770.7"/>
    <n v="3770700000"/>
    <n v="20.2"/>
    <n v="13452.7"/>
    <n v="13452700000"/>
    <n v="9.1"/>
    <n v="33.200000000000003"/>
    <s v="21-40"/>
    <x v="1"/>
    <n v="38"/>
    <x v="3"/>
    <n v="27.3"/>
    <s v="21-40"/>
    <n v="34.200000000000003"/>
    <s v="21-40"/>
    <n v="704142.7"/>
    <n v="880178.4"/>
    <n v="3520713.5"/>
  </r>
  <r>
    <n v="990"/>
    <s v="990, 2017"/>
    <x v="989"/>
    <x v="6"/>
    <x v="1"/>
    <x v="1"/>
    <n v="3451.7"/>
    <n v="3451700000"/>
    <n v="17.100000000000001"/>
    <n v="12264.8"/>
    <n v="12264800000"/>
    <n v="-8.5"/>
    <n v="34.299999999999997"/>
    <s v="21-40"/>
    <x v="1"/>
    <n v="41.4"/>
    <x v="0"/>
    <n v="26.7"/>
    <s v="21-40"/>
    <n v="34.799999999999997"/>
    <s v="21-40"/>
    <n v="628184.30000000005"/>
    <n v="785230.4"/>
    <n v="3140921.7"/>
  </r>
  <r>
    <n v="990"/>
    <s v="990, 2018"/>
    <x v="989"/>
    <x v="6"/>
    <x v="1"/>
    <x v="2"/>
    <n v="3556.2"/>
    <n v="3556200000"/>
    <n v="15.3"/>
    <n v="13588.5"/>
    <n v="13588500000"/>
    <n v="3"/>
    <n v="35.4"/>
    <s v="21-40"/>
    <x v="1"/>
    <n v="43.9"/>
    <x v="0"/>
    <n v="27.2"/>
    <s v="21-40"/>
    <n v="34.9"/>
    <s v="21-40"/>
    <n v="634863.80000000005"/>
    <n v="793579.7"/>
    <n v="3174318.9"/>
  </r>
  <r>
    <n v="990"/>
    <s v="990, 2019"/>
    <x v="989"/>
    <x v="6"/>
    <x v="1"/>
    <x v="3"/>
    <n v="3307.5"/>
    <n v="3307500000"/>
    <n v="16.5"/>
    <n v="5860.4"/>
    <n v="5860400000"/>
    <n v="-7"/>
    <n v="36.299999999999997"/>
    <s v="21-40"/>
    <x v="1"/>
    <n v="42.5"/>
    <x v="0"/>
    <n v="28.4"/>
    <s v="21-40"/>
    <n v="38"/>
    <s v="21-40"/>
    <n v="597025.9"/>
    <n v="746282.3"/>
    <n v="2985129.3"/>
  </r>
  <r>
    <n v="990"/>
    <s v="990, 2020"/>
    <x v="989"/>
    <x v="6"/>
    <x v="1"/>
    <x v="4"/>
    <n v="3171.3"/>
    <n v="3171300000"/>
    <n v="16.899999999999999"/>
    <n v="7892.5"/>
    <n v="7892500000"/>
    <n v="-4.0999999999999996"/>
    <n v="37.5"/>
    <s v="21-40"/>
    <x v="1"/>
    <n v="41.8"/>
    <x v="0"/>
    <n v="31.7"/>
    <s v="21-40"/>
    <n v="39"/>
    <s v="21-40"/>
    <n v="575480.5"/>
    <n v="719350.6"/>
    <n v="2877402.6"/>
  </r>
  <r>
    <n v="990"/>
    <s v="990, 2021"/>
    <x v="989"/>
    <x v="6"/>
    <x v="1"/>
    <x v="5"/>
    <n v="3096.4"/>
    <n v="3096400000"/>
    <n v="13.9"/>
    <n v="9717.4"/>
    <n v="9717400000"/>
    <n v="-2.4"/>
    <n v="38"/>
    <s v="21-40"/>
    <x v="1"/>
    <n v="44.3"/>
    <x v="0"/>
    <n v="30.3"/>
    <s v="21-40"/>
    <n v="39.5"/>
    <s v="21-40"/>
    <n v="550983.6"/>
    <n v="688729.5"/>
    <n v="2754918"/>
  </r>
  <r>
    <n v="990"/>
    <s v="990, 2022"/>
    <x v="989"/>
    <x v="6"/>
    <x v="1"/>
    <x v="6"/>
    <n v="3514.8"/>
    <n v="3514800000"/>
    <n v="10.8"/>
    <n v="7359"/>
    <n v="7359000000"/>
    <n v="13.5"/>
    <n v="37.700000000000003"/>
    <s v="21-40"/>
    <x v="1"/>
    <n v="45.2"/>
    <x v="0"/>
    <n v="29.5"/>
    <s v="21-40"/>
    <n v="38.299999999999997"/>
    <s v="21-40"/>
    <n v="621221.4"/>
    <n v="776526.7"/>
    <n v="3106106.9"/>
  </r>
  <r>
    <n v="990"/>
    <s v="990, 2023"/>
    <x v="989"/>
    <x v="6"/>
    <x v="1"/>
    <x v="7"/>
    <n v="3092.3"/>
    <n v="3092300000"/>
    <n v="12.2"/>
    <n v="6371.6"/>
    <n v="6371600000"/>
    <n v="-12"/>
    <n v="39.299999999999997"/>
    <s v="21-40"/>
    <x v="1"/>
    <n v="46.4"/>
    <x v="0"/>
    <n v="31.1"/>
    <s v="21-40"/>
    <n v="40.5"/>
    <s v="41-60"/>
    <n v="541199.69999999995"/>
    <n v="676499.7"/>
    <n v="2705998.6"/>
  </r>
  <r>
    <n v="990"/>
    <s v="990, 2024"/>
    <x v="989"/>
    <x v="6"/>
    <x v="1"/>
    <x v="8"/>
    <n v="3390.7"/>
    <n v="3390700000"/>
    <n v="13.3"/>
    <n v="10218"/>
    <n v="10218000000"/>
    <n v="9.6"/>
    <n v="39.200000000000003"/>
    <s v="21-40"/>
    <x v="1"/>
    <n v="45.5"/>
    <x v="0"/>
    <n v="30.3"/>
    <s v="21-40"/>
    <n v="41.9"/>
    <s v="41-60"/>
    <n v="597789.4"/>
    <n v="747236.8"/>
    <n v="2988947.2"/>
  </r>
  <r>
    <n v="990"/>
    <s v="990, 2025"/>
    <x v="989"/>
    <x v="6"/>
    <x v="1"/>
    <x v="9"/>
    <n v="3723.8"/>
    <n v="3723800000"/>
    <n v="16.2"/>
    <n v="10906.5"/>
    <n v="10906500000"/>
    <n v="9.8000000000000007"/>
    <n v="41.7"/>
    <s v="41-60"/>
    <x v="0"/>
    <n v="50.5"/>
    <x v="0"/>
    <n v="33.299999999999997"/>
    <s v="21-40"/>
    <n v="41.3"/>
    <s v="41-60"/>
    <n v="630212.6"/>
    <n v="787765.7"/>
    <n v="3151063"/>
  </r>
  <r>
    <n v="991"/>
    <s v="991, 2016"/>
    <x v="990"/>
    <x v="1"/>
    <x v="3"/>
    <x v="0"/>
    <n v="445.7"/>
    <n v="445700000"/>
    <n v="8"/>
    <n v="593.79999999999995"/>
    <n v="593800000"/>
    <n v="13.3"/>
    <n v="41.5"/>
    <s v="41-60"/>
    <x v="0"/>
    <n v="34.1"/>
    <x v="3"/>
    <n v="34.700000000000003"/>
    <s v="21-40"/>
    <n v="55.7"/>
    <s v="41-60"/>
    <n v="257151.8"/>
    <n v="42858.6"/>
    <n v="857172.8"/>
  </r>
  <r>
    <n v="991"/>
    <s v="991, 2017"/>
    <x v="990"/>
    <x v="1"/>
    <x v="3"/>
    <x v="1"/>
    <n v="488.5"/>
    <n v="488500000"/>
    <n v="11.2"/>
    <n v="886.3"/>
    <n v="886300000"/>
    <n v="9.6"/>
    <n v="42.7"/>
    <s v="41-60"/>
    <x v="0"/>
    <n v="36.6"/>
    <x v="3"/>
    <n v="35.5"/>
    <s v="21-40"/>
    <n v="56"/>
    <s v="41-60"/>
    <n v="276625.8"/>
    <n v="46104.3"/>
    <n v="922085.9"/>
  </r>
  <r>
    <n v="991"/>
    <s v="991, 2018"/>
    <x v="990"/>
    <x v="1"/>
    <x v="3"/>
    <x v="2"/>
    <n v="519.4"/>
    <n v="519400000"/>
    <n v="9"/>
    <n v="501.1"/>
    <n v="501100000"/>
    <n v="6.3"/>
    <n v="45.9"/>
    <s v="41-60"/>
    <x v="0"/>
    <n v="40.6"/>
    <x v="0"/>
    <n v="41.1"/>
    <s v="41-60"/>
    <n v="56.1"/>
    <s v="41-60"/>
    <n v="285394.8"/>
    <n v="47565.8"/>
    <n v="951315.9"/>
  </r>
  <r>
    <n v="991"/>
    <s v="991, 2019"/>
    <x v="990"/>
    <x v="1"/>
    <x v="3"/>
    <x v="3"/>
    <n v="643.20000000000005"/>
    <n v="643200000"/>
    <n v="9.9"/>
    <n v="1110.5"/>
    <n v="1110500000"/>
    <n v="23.8"/>
    <n v="45.9"/>
    <s v="41-60"/>
    <x v="0"/>
    <n v="41.4"/>
    <x v="0"/>
    <n v="39.799999999999997"/>
    <s v="21-40"/>
    <n v="56.4"/>
    <s v="41-60"/>
    <n v="351357"/>
    <n v="58559.5"/>
    <n v="1171189.8999999999"/>
  </r>
  <r>
    <n v="991"/>
    <s v="991, 2020"/>
    <x v="990"/>
    <x v="1"/>
    <x v="3"/>
    <x v="4"/>
    <n v="770.5"/>
    <n v="770500000"/>
    <n v="9.1"/>
    <n v="688.4"/>
    <n v="688400000"/>
    <n v="19.8"/>
    <n v="48.9"/>
    <s v="41-60"/>
    <x v="0"/>
    <n v="44.7"/>
    <x v="0"/>
    <n v="43.5"/>
    <s v="41-60"/>
    <n v="58.5"/>
    <s v="41-60"/>
    <n v="410163"/>
    <n v="68360.5"/>
    <n v="1367210.1"/>
  </r>
  <r>
    <n v="991"/>
    <s v="991, 2021"/>
    <x v="990"/>
    <x v="1"/>
    <x v="3"/>
    <x v="5"/>
    <n v="778.2"/>
    <n v="778200000"/>
    <n v="8.6"/>
    <n v="713.7"/>
    <n v="713700000"/>
    <n v="1"/>
    <n v="50.1"/>
    <s v="41-60"/>
    <x v="0"/>
    <n v="48.5"/>
    <x v="0"/>
    <n v="42.6"/>
    <s v="41-60"/>
    <n v="59.1"/>
    <s v="41-60"/>
    <n v="401739"/>
    <n v="66956.5"/>
    <n v="1339130.1000000001"/>
  </r>
  <r>
    <n v="991"/>
    <s v="991, 2022"/>
    <x v="990"/>
    <x v="1"/>
    <x v="3"/>
    <x v="6"/>
    <n v="817.7"/>
    <n v="817700000"/>
    <n v="11.5"/>
    <n v="1755.4"/>
    <n v="1755400000"/>
    <n v="5.0999999999999996"/>
    <n v="49.3"/>
    <s v="41-60"/>
    <x v="0"/>
    <n v="47.5"/>
    <x v="0"/>
    <n v="40.299999999999997"/>
    <s v="41-60"/>
    <n v="60"/>
    <s v="41-60"/>
    <n v="425786.6"/>
    <n v="70964.399999999994"/>
    <n v="1419288.7"/>
  </r>
  <r>
    <n v="991"/>
    <s v="991, 2023"/>
    <x v="990"/>
    <x v="1"/>
    <x v="3"/>
    <x v="7"/>
    <n v="982.5"/>
    <n v="982500000"/>
    <n v="9"/>
    <n v="1423.9"/>
    <n v="1423900000"/>
    <n v="20.2"/>
    <n v="48.6"/>
    <s v="41-60"/>
    <x v="0"/>
    <n v="44.3"/>
    <x v="0"/>
    <n v="38.299999999999997"/>
    <s v="21-40"/>
    <n v="63.3"/>
    <s v="61-80"/>
    <n v="524568.30000000005"/>
    <n v="87428.1"/>
    <n v="1748561.1"/>
  </r>
  <r>
    <n v="991"/>
    <s v="991, 2024"/>
    <x v="990"/>
    <x v="1"/>
    <x v="3"/>
    <x v="8"/>
    <n v="1109.4000000000001"/>
    <n v="1109400000"/>
    <n v="6.5"/>
    <n v="1158.5"/>
    <n v="1158500000"/>
    <n v="12.9"/>
    <n v="48.7"/>
    <s v="41-60"/>
    <x v="0"/>
    <n v="46.4"/>
    <x v="0"/>
    <n v="38.1"/>
    <s v="21-40"/>
    <n v="61.6"/>
    <s v="61-80"/>
    <n v="582508.4"/>
    <n v="97084.7"/>
    <n v="1941694.7"/>
  </r>
  <r>
    <n v="991"/>
    <s v="991, 2025"/>
    <x v="990"/>
    <x v="1"/>
    <x v="3"/>
    <x v="9"/>
    <n v="1217.0999999999999"/>
    <n v="1217100000"/>
    <n v="2.8"/>
    <n v="459"/>
    <n v="459000000"/>
    <n v="9.6999999999999993"/>
    <n v="48.4"/>
    <s v="41-60"/>
    <x v="0"/>
    <n v="46.5"/>
    <x v="0"/>
    <n v="38.4"/>
    <s v="21-40"/>
    <n v="60.4"/>
    <s v="61-80"/>
    <n v="638548.9"/>
    <n v="106424.8"/>
    <n v="2128496.4"/>
  </r>
  <r>
    <n v="992"/>
    <s v="992, 2016"/>
    <x v="991"/>
    <x v="6"/>
    <x v="6"/>
    <x v="0"/>
    <n v="1453.6"/>
    <n v="1453600000"/>
    <n v="6.9"/>
    <n v="1104.8"/>
    <n v="1104800000"/>
    <n v="-8.6"/>
    <n v="48.5"/>
    <s v="41-60"/>
    <x v="0"/>
    <n v="36.200000000000003"/>
    <x v="3"/>
    <n v="59.9"/>
    <s v="41-60"/>
    <n v="49.3"/>
    <s v="41-60"/>
    <n v="275163.90000000002"/>
    <n v="343954.9"/>
    <n v="1375819.7"/>
  </r>
  <r>
    <n v="992"/>
    <s v="992, 2017"/>
    <x v="991"/>
    <x v="6"/>
    <x v="6"/>
    <x v="1"/>
    <n v="1535.8"/>
    <n v="1535800000"/>
    <n v="8.3000000000000007"/>
    <n v="3189.8"/>
    <n v="3189800000"/>
    <n v="5.7"/>
    <n v="50.6"/>
    <s v="41-60"/>
    <x v="0"/>
    <n v="39"/>
    <x v="3"/>
    <n v="59.6"/>
    <s v="41-60"/>
    <n v="53.3"/>
    <s v="41-60"/>
    <n v="284730.8"/>
    <n v="355913.6"/>
    <n v="1423654.2"/>
  </r>
  <r>
    <n v="992"/>
    <s v="992, 2018"/>
    <x v="991"/>
    <x v="6"/>
    <x v="6"/>
    <x v="2"/>
    <n v="1415.1"/>
    <n v="1415100000"/>
    <n v="8"/>
    <n v="2424.6"/>
    <n v="2424600000"/>
    <n v="-7.9"/>
    <n v="51.9"/>
    <s v="41-60"/>
    <x v="0"/>
    <n v="38.200000000000003"/>
    <x v="3"/>
    <n v="61.1"/>
    <s v="61-80"/>
    <n v="56.4"/>
    <s v="41-60"/>
    <n v="263878.8"/>
    <n v="329848.40000000002"/>
    <n v="1319393.8"/>
  </r>
  <r>
    <n v="992"/>
    <s v="992, 2019"/>
    <x v="991"/>
    <x v="6"/>
    <x v="6"/>
    <x v="3"/>
    <n v="1309.9000000000001"/>
    <n v="1309900000"/>
    <n v="8.5"/>
    <n v="1860.4"/>
    <n v="1860400000"/>
    <n v="-7.4"/>
    <n v="54.4"/>
    <s v="41-60"/>
    <x v="0"/>
    <n v="42.8"/>
    <x v="0"/>
    <n v="63.1"/>
    <s v="61-80"/>
    <n v="57.4"/>
    <s v="41-60"/>
    <n v="235923.4"/>
    <n v="294904.2"/>
    <n v="1179616.8999999999"/>
  </r>
  <r>
    <n v="992"/>
    <s v="992, 2020"/>
    <x v="991"/>
    <x v="6"/>
    <x v="6"/>
    <x v="4"/>
    <n v="1246.4000000000001"/>
    <n v="1246400000"/>
    <n v="7"/>
    <n v="1902.9"/>
    <n v="1902900000"/>
    <n v="-4.8"/>
    <n v="57"/>
    <s v="41-60"/>
    <x v="0"/>
    <n v="44.3"/>
    <x v="0"/>
    <n v="64.8"/>
    <s v="61-80"/>
    <n v="61.9"/>
    <s v="61-80"/>
    <n v="221902.1"/>
    <n v="277377.59999999998"/>
    <n v="1109510.3"/>
  </r>
  <r>
    <n v="992"/>
    <s v="992, 2021"/>
    <x v="991"/>
    <x v="6"/>
    <x v="6"/>
    <x v="5"/>
    <n v="1299.2"/>
    <n v="1299200000"/>
    <n v="9"/>
    <n v="2002.9"/>
    <n v="2002900000"/>
    <n v="4.2"/>
    <n v="56.2"/>
    <s v="41-60"/>
    <x v="0"/>
    <n v="45.3"/>
    <x v="0"/>
    <n v="62.1"/>
    <s v="61-80"/>
    <n v="61.1"/>
    <s v="61-80"/>
    <n v="229389.2"/>
    <n v="286736.5"/>
    <n v="1146946"/>
  </r>
  <r>
    <n v="992"/>
    <s v="992, 2022"/>
    <x v="991"/>
    <x v="6"/>
    <x v="6"/>
    <x v="6"/>
    <n v="1166.0999999999999"/>
    <n v="1166100000"/>
    <n v="9"/>
    <n v="2212.9"/>
    <n v="2212900000"/>
    <n v="-10.199999999999999"/>
    <n v="59.6"/>
    <s v="41-60"/>
    <x v="0"/>
    <n v="50.7"/>
    <x v="0"/>
    <n v="64.400000000000006"/>
    <s v="61-80"/>
    <n v="63.7"/>
    <s v="61-80"/>
    <n v="197022.8"/>
    <n v="246278.5"/>
    <n v="985113.8"/>
  </r>
  <r>
    <n v="992"/>
    <s v="992, 2023"/>
    <x v="991"/>
    <x v="6"/>
    <x v="6"/>
    <x v="7"/>
    <n v="1340.2"/>
    <n v="1340200000"/>
    <n v="10.199999999999999"/>
    <n v="3367.1"/>
    <n v="3367100000"/>
    <n v="14.9"/>
    <n v="61.4"/>
    <s v="61-80"/>
    <x v="0"/>
    <n v="53.8"/>
    <x v="0"/>
    <n v="66.599999999999994"/>
    <s v="61-80"/>
    <n v="63.8"/>
    <s v="61-80"/>
    <n v="220718.2"/>
    <n v="275897.7"/>
    <n v="1103590.8999999999"/>
  </r>
  <r>
    <n v="992"/>
    <s v="992, 2024"/>
    <x v="991"/>
    <x v="6"/>
    <x v="6"/>
    <x v="8"/>
    <n v="1145.0999999999999"/>
    <n v="1145100000"/>
    <n v="6.3"/>
    <n v="1215.7"/>
    <n v="1215700000"/>
    <n v="-14.6"/>
    <n v="63.5"/>
    <s v="61-80"/>
    <x v="0"/>
    <n v="53.1"/>
    <x v="0"/>
    <n v="70.5"/>
    <s v="61-80"/>
    <n v="66.900000000000006"/>
    <s v="61-80"/>
    <n v="189740.1"/>
    <n v="237175.1"/>
    <n v="948700.5"/>
  </r>
  <r>
    <n v="992"/>
    <s v="992, 2025"/>
    <x v="991"/>
    <x v="6"/>
    <x v="6"/>
    <x v="9"/>
    <n v="1180.5"/>
    <n v="1180500000"/>
    <n v="8.1999999999999993"/>
    <n v="2242.3000000000002"/>
    <n v="2242300000"/>
    <n v="3.1"/>
    <n v="65.099999999999994"/>
    <s v="61-80"/>
    <x v="0"/>
    <n v="51.5"/>
    <x v="0"/>
    <n v="73.599999999999994"/>
    <s v="61-80"/>
    <n v="70.2"/>
    <s v="61-80"/>
    <n v="198138.1"/>
    <n v="247672.6"/>
    <n v="990690.5"/>
  </r>
  <r>
    <n v="993"/>
    <s v="993, 2016"/>
    <x v="992"/>
    <x v="4"/>
    <x v="0"/>
    <x v="0"/>
    <n v="3837.7"/>
    <n v="3837700000"/>
    <n v="12.6"/>
    <n v="12026"/>
    <n v="12026000000"/>
    <n v="1.7"/>
    <n v="64.099999999999994"/>
    <s v="61-80"/>
    <x v="0"/>
    <n v="52.6"/>
    <x v="0"/>
    <n v="69.900000000000006"/>
    <s v="61-80"/>
    <n v="69.900000000000006"/>
    <s v="61-80"/>
    <n v="319256.90000000002"/>
    <n v="319256.90000000002"/>
    <n v="638513.9"/>
  </r>
  <r>
    <n v="993"/>
    <s v="993, 2017"/>
    <x v="992"/>
    <x v="4"/>
    <x v="0"/>
    <x v="1"/>
    <n v="4411.3"/>
    <n v="4411300000"/>
    <n v="11"/>
    <n v="8403.5"/>
    <n v="8403500000"/>
    <n v="14.9"/>
    <n v="65.2"/>
    <s v="61-80"/>
    <x v="0"/>
    <n v="55.7"/>
    <x v="0"/>
    <n v="71.2"/>
    <s v="61-80"/>
    <n v="68.599999999999994"/>
    <s v="61-80"/>
    <n v="357382.6"/>
    <n v="357382.6"/>
    <n v="714765.2"/>
  </r>
  <r>
    <n v="993"/>
    <s v="993, 2018"/>
    <x v="992"/>
    <x v="4"/>
    <x v="0"/>
    <x v="2"/>
    <n v="4674.5"/>
    <n v="4674500000"/>
    <n v="15.3"/>
    <n v="9057.5"/>
    <n v="9057500000"/>
    <n v="6"/>
    <n v="66.2"/>
    <s v="61-80"/>
    <x v="0"/>
    <n v="55.5"/>
    <x v="0"/>
    <n v="74"/>
    <s v="61-80"/>
    <n v="69"/>
    <s v="61-80"/>
    <n v="379352.3"/>
    <n v="379352.3"/>
    <n v="758704.6"/>
  </r>
  <r>
    <n v="993"/>
    <s v="993, 2019"/>
    <x v="992"/>
    <x v="4"/>
    <x v="0"/>
    <x v="3"/>
    <n v="5131.8"/>
    <n v="5131800000"/>
    <n v="16.5"/>
    <n v="20044.5"/>
    <n v="20044500000"/>
    <n v="9.8000000000000007"/>
    <n v="65.5"/>
    <s v="61-80"/>
    <x v="0"/>
    <n v="54.1"/>
    <x v="0"/>
    <n v="72"/>
    <s v="61-80"/>
    <n v="70.400000000000006"/>
    <s v="61-80"/>
    <n v="421595"/>
    <n v="421595"/>
    <n v="843190.1"/>
  </r>
  <r>
    <n v="993"/>
    <s v="993, 2020"/>
    <x v="992"/>
    <x v="4"/>
    <x v="0"/>
    <x v="4"/>
    <n v="5474.5"/>
    <n v="5474500000"/>
    <n v="15.7"/>
    <n v="17775.7"/>
    <n v="17775700000"/>
    <n v="6.7"/>
    <n v="67"/>
    <s v="61-80"/>
    <x v="0"/>
    <n v="54.1"/>
    <x v="0"/>
    <n v="73.2"/>
    <s v="61-80"/>
    <n v="73.7"/>
    <s v="61-80"/>
    <n v="449550.1"/>
    <n v="449550.1"/>
    <n v="899100.2"/>
  </r>
  <r>
    <n v="993"/>
    <s v="993, 2021"/>
    <x v="992"/>
    <x v="4"/>
    <x v="0"/>
    <x v="5"/>
    <n v="6119.1"/>
    <n v="6119100000"/>
    <n v="18.600000000000001"/>
    <n v="17694"/>
    <n v="17694000000"/>
    <n v="11.8"/>
    <n v="67.7"/>
    <s v="61-80"/>
    <x v="0"/>
    <n v="50.9"/>
    <x v="0"/>
    <n v="75.599999999999994"/>
    <s v="61-80"/>
    <n v="76.599999999999994"/>
    <s v="61-80"/>
    <n v="516392.9"/>
    <n v="516392.9"/>
    <n v="1032785.7"/>
  </r>
  <r>
    <n v="993"/>
    <s v="993, 2022"/>
    <x v="992"/>
    <x v="4"/>
    <x v="0"/>
    <x v="6"/>
    <n v="6315.9"/>
    <n v="6315900000"/>
    <n v="18.3"/>
    <n v="21878.3"/>
    <n v="21878300000"/>
    <n v="3.2"/>
    <n v="67"/>
    <s v="61-80"/>
    <x v="0"/>
    <n v="50.6"/>
    <x v="0"/>
    <n v="73.3"/>
    <s v="61-80"/>
    <n v="77.099999999999994"/>
    <s v="61-80"/>
    <n v="533992.9"/>
    <n v="533992.9"/>
    <n v="1067985.7"/>
  </r>
  <r>
    <n v="993"/>
    <s v="993, 2023"/>
    <x v="992"/>
    <x v="4"/>
    <x v="0"/>
    <x v="7"/>
    <n v="6723.4"/>
    <n v="6723400000"/>
    <n v="20"/>
    <n v="28563"/>
    <n v="28563000000"/>
    <n v="6.5"/>
    <n v="68.099999999999994"/>
    <s v="61-80"/>
    <x v="0"/>
    <n v="55.1"/>
    <x v="0"/>
    <n v="74.599999999999994"/>
    <s v="61-80"/>
    <n v="74.8"/>
    <s v="61-80"/>
    <n v="547557.30000000005"/>
    <n v="547557.30000000005"/>
    <n v="1095114.6000000001"/>
  </r>
  <r>
    <n v="993"/>
    <s v="993, 2024"/>
    <x v="992"/>
    <x v="4"/>
    <x v="0"/>
    <x v="8"/>
    <n v="6953.5"/>
    <n v="6953500000"/>
    <n v="17.100000000000001"/>
    <n v="18123.5"/>
    <n v="18123500000"/>
    <n v="3.4"/>
    <n v="71.5"/>
    <s v="61-80"/>
    <x v="2"/>
    <n v="61.2"/>
    <x v="1"/>
    <n v="79.400000000000006"/>
    <s v="61-80"/>
    <n v="73.8"/>
    <s v="61-80"/>
    <n v="536603.80000000005"/>
    <n v="536603.80000000005"/>
    <n v="1073207.7"/>
  </r>
  <r>
    <n v="993"/>
    <s v="993, 2025"/>
    <x v="992"/>
    <x v="4"/>
    <x v="0"/>
    <x v="9"/>
    <n v="8472.9"/>
    <n v="8472900000"/>
    <n v="17"/>
    <n v="31533.9"/>
    <n v="31533900000"/>
    <n v="21.9"/>
    <n v="71"/>
    <s v="61-80"/>
    <x v="2"/>
    <n v="59.4"/>
    <x v="0"/>
    <n v="78.5"/>
    <s v="61-80"/>
    <n v="75"/>
    <s v="61-80"/>
    <n v="664185.30000000005"/>
    <n v="664185.30000000005"/>
    <n v="1328370.6000000001"/>
  </r>
  <r>
    <n v="994"/>
    <s v="994, 2016"/>
    <x v="993"/>
    <x v="8"/>
    <x v="5"/>
    <x v="0"/>
    <n v="1110"/>
    <n v="1110000000"/>
    <n v="7.7"/>
    <n v="1489.1"/>
    <n v="1489100000"/>
    <n v="5"/>
    <n v="53.1"/>
    <s v="41-60"/>
    <x v="0"/>
    <n v="13.4"/>
    <x v="2"/>
    <n v="93.1"/>
    <s v="81-100"/>
    <n v="52.7"/>
    <s v="41-60"/>
    <n v="368327.8"/>
    <n v="491103.7"/>
    <n v="6138796.2000000002"/>
  </r>
  <r>
    <n v="994"/>
    <s v="994, 2017"/>
    <x v="993"/>
    <x v="8"/>
    <x v="5"/>
    <x v="1"/>
    <n v="1271.8"/>
    <n v="1271800000"/>
    <n v="3.6"/>
    <n v="794.3"/>
    <n v="794300000"/>
    <n v="14.6"/>
    <n v="54.6"/>
    <s v="41-60"/>
    <x v="0"/>
    <n v="16.600000000000001"/>
    <x v="2"/>
    <n v="95.2"/>
    <s v="81-100"/>
    <n v="51.9"/>
    <s v="41-60"/>
    <n v="413567.6"/>
    <n v="551423.5"/>
    <n v="6892793.2999999998"/>
  </r>
  <r>
    <n v="994"/>
    <s v="994, 2018"/>
    <x v="993"/>
    <x v="8"/>
    <x v="5"/>
    <x v="2"/>
    <n v="1324.3"/>
    <n v="1324300000"/>
    <n v="1.3"/>
    <n v="251.4"/>
    <n v="251400000"/>
    <n v="4.0999999999999996"/>
    <n v="55.6"/>
    <s v="41-60"/>
    <x v="0"/>
    <n v="16.399999999999999"/>
    <x v="2"/>
    <n v="96.7"/>
    <s v="81-100"/>
    <n v="53.8"/>
    <s v="41-60"/>
    <n v="431060.5"/>
    <n v="574747.4"/>
    <n v="7184342.4000000004"/>
  </r>
  <r>
    <n v="994"/>
    <s v="994, 2019"/>
    <x v="993"/>
    <x v="8"/>
    <x v="5"/>
    <x v="3"/>
    <n v="1528"/>
    <n v="1528000000"/>
    <n v="4.9000000000000004"/>
    <n v="1329.5"/>
    <n v="1329500000"/>
    <n v="15.4"/>
    <n v="56.9"/>
    <s v="41-60"/>
    <x v="0"/>
    <n v="17.899999999999999"/>
    <x v="2"/>
    <n v="94.6"/>
    <s v="81-100"/>
    <n v="58.2"/>
    <s v="41-60"/>
    <n v="492770.2"/>
    <n v="657026.9"/>
    <n v="8212836.9000000004"/>
  </r>
  <r>
    <n v="994"/>
    <s v="994, 2020"/>
    <x v="993"/>
    <x v="8"/>
    <x v="5"/>
    <x v="4"/>
    <n v="1818.7"/>
    <n v="1818700000"/>
    <n v="5.9"/>
    <n v="1697.9"/>
    <n v="1697900000"/>
    <n v="19"/>
    <n v="57.5"/>
    <s v="41-60"/>
    <x v="0"/>
    <n v="19.3"/>
    <x v="2"/>
    <n v="97"/>
    <s v="81-100"/>
    <n v="56.1"/>
    <s v="41-60"/>
    <n v="581075.9"/>
    <n v="774767.9"/>
    <n v="9684598.5999999996"/>
  </r>
  <r>
    <n v="994"/>
    <s v="994, 2021"/>
    <x v="993"/>
    <x v="8"/>
    <x v="5"/>
    <x v="5"/>
    <n v="1904.7"/>
    <n v="1904700000"/>
    <n v="3.6"/>
    <n v="959.5"/>
    <n v="959500000"/>
    <n v="4.7"/>
    <n v="58.2"/>
    <s v="41-60"/>
    <x v="0"/>
    <n v="19.3"/>
    <x v="2"/>
    <n v="98"/>
    <s v="81-100"/>
    <n v="57.4"/>
    <s v="41-60"/>
    <n v="608439.80000000005"/>
    <n v="811253.1"/>
    <n v="10140663.9"/>
  </r>
  <r>
    <n v="994"/>
    <s v="994, 2022"/>
    <x v="993"/>
    <x v="8"/>
    <x v="5"/>
    <x v="6"/>
    <n v="1952.7"/>
    <n v="1952700000"/>
    <n v="0.2"/>
    <n v="41"/>
    <n v="41000000"/>
    <n v="2.5"/>
    <n v="59.6"/>
    <s v="41-60"/>
    <x v="0"/>
    <n v="19.7"/>
    <x v="2"/>
    <n v="100"/>
    <s v="81-100"/>
    <n v="59"/>
    <s v="41-60"/>
    <n v="622154"/>
    <n v="829538.6"/>
    <n v="10369233"/>
  </r>
  <r>
    <n v="994"/>
    <s v="994, 2023"/>
    <x v="993"/>
    <x v="8"/>
    <x v="5"/>
    <x v="7"/>
    <n v="2204.6"/>
    <n v="2204600000"/>
    <n v="1.5"/>
    <n v="300.8"/>
    <n v="300800000"/>
    <n v="12.9"/>
    <n v="58.6"/>
    <s v="41-60"/>
    <x v="0"/>
    <n v="19.100000000000001"/>
    <x v="2"/>
    <n v="96.5"/>
    <s v="81-100"/>
    <n v="60.1"/>
    <s v="61-80"/>
    <n v="705384.1"/>
    <n v="940512.2"/>
    <n v="11756402.1"/>
  </r>
  <r>
    <n v="994"/>
    <s v="994, 2024"/>
    <x v="993"/>
    <x v="8"/>
    <x v="5"/>
    <x v="8"/>
    <n v="2168"/>
    <n v="2168000000"/>
    <n v="2.4"/>
    <n v="511"/>
    <n v="511000000"/>
    <n v="-1.7"/>
    <n v="58.3"/>
    <s v="41-60"/>
    <x v="0"/>
    <n v="19.600000000000001"/>
    <x v="2"/>
    <n v="95"/>
    <s v="81-100"/>
    <n v="60.2"/>
    <s v="61-80"/>
    <n v="691116.5"/>
    <n v="921488.7"/>
    <n v="11518608.800000001"/>
  </r>
  <r>
    <n v="994"/>
    <s v="994, 2025"/>
    <x v="993"/>
    <x v="8"/>
    <x v="5"/>
    <x v="9"/>
    <n v="2372.4"/>
    <n v="2372400000"/>
    <n v="-3.2"/>
    <n v="7099.6"/>
    <n v="7099600000"/>
    <n v="9.4"/>
    <n v="59.4"/>
    <s v="41-60"/>
    <x v="0"/>
    <n v="22.7"/>
    <x v="3"/>
    <n v="94.3"/>
    <s v="81-100"/>
    <n v="61.2"/>
    <s v="61-80"/>
    <n v="740965.2"/>
    <n v="987953.5"/>
    <n v="12349419.300000001"/>
  </r>
  <r>
    <n v="995"/>
    <s v="995, 2016"/>
    <x v="994"/>
    <x v="4"/>
    <x v="0"/>
    <x v="0"/>
    <n v="2050.6999999999998"/>
    <n v="2050699999.9999998"/>
    <n v="16.8"/>
    <n v="5468.6"/>
    <n v="5468600000"/>
    <n v="1.9"/>
    <n v="53.8"/>
    <s v="41-60"/>
    <x v="0"/>
    <n v="87.1"/>
    <x v="4"/>
    <n v="33.5"/>
    <s v="21-40"/>
    <n v="40.799999999999997"/>
    <s v="41-60"/>
    <n v="121009.2"/>
    <n v="121009.2"/>
    <n v="242018.4"/>
  </r>
  <r>
    <n v="995"/>
    <s v="995, 2017"/>
    <x v="994"/>
    <x v="4"/>
    <x v="0"/>
    <x v="1"/>
    <n v="2119"/>
    <n v="2119000000"/>
    <n v="16.3"/>
    <n v="4865.2"/>
    <n v="4865200000"/>
    <n v="3.3"/>
    <n v="54.3"/>
    <s v="41-60"/>
    <x v="0"/>
    <n v="87.8"/>
    <x v="4"/>
    <n v="32.4"/>
    <s v="21-40"/>
    <n v="42.7"/>
    <s v="41-60"/>
    <n v="124054.39999999999"/>
    <n v="124054.39999999999"/>
    <n v="248108.79999999999"/>
  </r>
  <r>
    <n v="995"/>
    <s v="995, 2018"/>
    <x v="994"/>
    <x v="4"/>
    <x v="0"/>
    <x v="2"/>
    <n v="2004"/>
    <n v="2004000000"/>
    <n v="16.899999999999999"/>
    <n v="5337.6"/>
    <n v="5337600000"/>
    <n v="-5.4"/>
    <n v="55.9"/>
    <s v="41-60"/>
    <x v="0"/>
    <n v="92"/>
    <x v="4"/>
    <n v="33.200000000000003"/>
    <s v="21-40"/>
    <n v="42.4"/>
    <s v="41-60"/>
    <n v="111378.9"/>
    <n v="111378.9"/>
    <n v="222757.8"/>
  </r>
  <r>
    <n v="995"/>
    <s v="995, 2019"/>
    <x v="994"/>
    <x v="4"/>
    <x v="0"/>
    <x v="3"/>
    <n v="1857.3"/>
    <n v="1857300000"/>
    <n v="13.5"/>
    <n v="3335.4"/>
    <n v="3335400000"/>
    <n v="-7.3"/>
    <n v="57.5"/>
    <s v="41-60"/>
    <x v="0"/>
    <n v="94.7"/>
    <x v="4"/>
    <n v="34.799999999999997"/>
    <s v="21-40"/>
    <n v="43"/>
    <s v="41-60"/>
    <n v="99710.9"/>
    <n v="99710.9"/>
    <n v="199421.7"/>
  </r>
  <r>
    <n v="995"/>
    <s v="995, 2020"/>
    <x v="994"/>
    <x v="4"/>
    <x v="0"/>
    <x v="4"/>
    <n v="1984.2"/>
    <n v="1984200000"/>
    <n v="15.5"/>
    <n v="5022.2"/>
    <n v="5022200000"/>
    <n v="6.8"/>
    <n v="59.4"/>
    <s v="41-60"/>
    <x v="0"/>
    <n v="98.4"/>
    <x v="4"/>
    <n v="35.9"/>
    <s v="21-40"/>
    <n v="43.8"/>
    <s v="41-60"/>
    <n v="101370.9"/>
    <n v="101370.9"/>
    <n v="202741.8"/>
  </r>
  <r>
    <n v="995"/>
    <s v="995, 2021"/>
    <x v="994"/>
    <x v="4"/>
    <x v="0"/>
    <x v="5"/>
    <n v="2067"/>
    <n v="2067000000"/>
    <n v="12.4"/>
    <n v="5910"/>
    <n v="5910000000"/>
    <n v="4.2"/>
    <n v="60.8"/>
    <s v="61-80"/>
    <x v="0"/>
    <n v="100"/>
    <x v="4"/>
    <n v="38.799999999999997"/>
    <s v="21-40"/>
    <n v="43.4"/>
    <s v="41-60"/>
    <n v="103349.6"/>
    <n v="103349.6"/>
    <n v="206699.2"/>
  </r>
  <r>
    <n v="995"/>
    <s v="995, 2022"/>
    <x v="994"/>
    <x v="4"/>
    <x v="0"/>
    <x v="6"/>
    <n v="2213"/>
    <n v="2213000000"/>
    <n v="9.4"/>
    <n v="2196.1"/>
    <n v="2196100000"/>
    <n v="7.1"/>
    <n v="62.1"/>
    <s v="61-80"/>
    <x v="0"/>
    <n v="100"/>
    <x v="4"/>
    <n v="38.299999999999997"/>
    <s v="21-40"/>
    <n v="47.9"/>
    <s v="41-60"/>
    <n v="110651.6"/>
    <n v="110651.6"/>
    <n v="221303.2"/>
  </r>
  <r>
    <n v="995"/>
    <s v="995, 2023"/>
    <x v="994"/>
    <x v="4"/>
    <x v="0"/>
    <x v="7"/>
    <n v="2238.9"/>
    <n v="2238900000"/>
    <n v="9.8000000000000007"/>
    <n v="4118.2"/>
    <n v="4118200000"/>
    <n v="1.2"/>
    <n v="62.3"/>
    <s v="61-80"/>
    <x v="0"/>
    <n v="100"/>
    <x v="4"/>
    <n v="37.9"/>
    <s v="21-40"/>
    <n v="49.1"/>
    <s v="41-60"/>
    <n v="111944"/>
    <n v="111944"/>
    <n v="223887.9"/>
  </r>
  <r>
    <n v="995"/>
    <s v="995, 2024"/>
    <x v="994"/>
    <x v="4"/>
    <x v="0"/>
    <x v="8"/>
    <n v="2390.3000000000002"/>
    <n v="2390300000"/>
    <n v="8.1999999999999993"/>
    <n v="4801.1000000000004"/>
    <n v="4801100000"/>
    <n v="6.8"/>
    <n v="64"/>
    <s v="61-80"/>
    <x v="0"/>
    <n v="100"/>
    <x v="4"/>
    <n v="40.299999999999997"/>
    <s v="41-60"/>
    <n v="51.8"/>
    <s v="41-60"/>
    <n v="119515.8"/>
    <n v="119515.8"/>
    <n v="239031.5"/>
  </r>
  <r>
    <n v="995"/>
    <s v="995, 2025"/>
    <x v="994"/>
    <x v="4"/>
    <x v="0"/>
    <x v="9"/>
    <n v="2805.6"/>
    <n v="2805600000"/>
    <n v="9.3000000000000007"/>
    <n v="4865.8"/>
    <n v="4865800000"/>
    <n v="17.399999999999999"/>
    <n v="63.8"/>
    <s v="61-80"/>
    <x v="0"/>
    <n v="100"/>
    <x v="4"/>
    <n v="39.6"/>
    <s v="21-40"/>
    <n v="51.7"/>
    <s v="41-60"/>
    <n v="140279.20000000001"/>
    <n v="140279.20000000001"/>
    <n v="280558.5"/>
  </r>
  <r>
    <n v="996"/>
    <s v="996, 2016"/>
    <x v="995"/>
    <x v="4"/>
    <x v="5"/>
    <x v="0"/>
    <n v="3068.8"/>
    <n v="3068800000"/>
    <n v="18.5"/>
    <n v="10787.8"/>
    <n v="10787800000"/>
    <n v="-1"/>
    <n v="59.8"/>
    <s v="41-60"/>
    <x v="0"/>
    <n v="76.599999999999994"/>
    <x v="1"/>
    <n v="42.2"/>
    <s v="41-60"/>
    <n v="60.4"/>
    <s v="61-80"/>
    <n v="203669.9"/>
    <n v="203669.9"/>
    <n v="407339.8"/>
  </r>
  <r>
    <n v="996"/>
    <s v="996, 2017"/>
    <x v="995"/>
    <x v="4"/>
    <x v="5"/>
    <x v="1"/>
    <n v="3220.8"/>
    <n v="3220800000"/>
    <n v="20"/>
    <n v="12289.1"/>
    <n v="12289100000"/>
    <n v="5"/>
    <n v="59.6"/>
    <s v="41-60"/>
    <x v="0"/>
    <n v="79.400000000000006"/>
    <x v="1"/>
    <n v="41.1"/>
    <s v="41-60"/>
    <n v="58.4"/>
    <s v="41-60"/>
    <n v="207401.9"/>
    <n v="207401.9"/>
    <n v="414803.8"/>
  </r>
  <r>
    <n v="996"/>
    <s v="996, 2018"/>
    <x v="995"/>
    <x v="4"/>
    <x v="5"/>
    <x v="2"/>
    <n v="3420.8"/>
    <n v="3420800000"/>
    <n v="21.5"/>
    <n v="12339.9"/>
    <n v="12339900000"/>
    <n v="6.2"/>
    <n v="61.7"/>
    <s v="61-80"/>
    <x v="0"/>
    <n v="85.9"/>
    <x v="4"/>
    <n v="40.700000000000003"/>
    <s v="41-60"/>
    <n v="58.6"/>
    <s v="41-60"/>
    <n v="204892.1"/>
    <n v="204892.1"/>
    <n v="409784.2"/>
  </r>
  <r>
    <n v="996"/>
    <s v="996, 2019"/>
    <x v="995"/>
    <x v="4"/>
    <x v="5"/>
    <x v="3"/>
    <n v="3760.8"/>
    <n v="3760800000"/>
    <n v="27.6"/>
    <n v="19500.099999999999"/>
    <n v="19500100000"/>
    <n v="9.9"/>
    <n v="61"/>
    <s v="61-80"/>
    <x v="0"/>
    <n v="86.5"/>
    <x v="4"/>
    <n v="38.700000000000003"/>
    <s v="21-40"/>
    <n v="57.9"/>
    <s v="41-60"/>
    <n v="223640.9"/>
    <n v="223640.9"/>
    <n v="447281.7"/>
  </r>
  <r>
    <n v="996"/>
    <s v="996, 2020"/>
    <x v="995"/>
    <x v="4"/>
    <x v="5"/>
    <x v="4"/>
    <n v="4221.5"/>
    <n v="4221500000"/>
    <n v="26.1"/>
    <n v="23420.9"/>
    <n v="23420900000"/>
    <n v="12.2"/>
    <n v="62.4"/>
    <s v="61-80"/>
    <x v="0"/>
    <n v="88.9"/>
    <x v="4"/>
    <n v="39.6"/>
    <s v="21-40"/>
    <n v="58.8"/>
    <s v="41-60"/>
    <n v="243996.7"/>
    <n v="243996.7"/>
    <n v="487993.4"/>
  </r>
  <r>
    <n v="996"/>
    <s v="996, 2021"/>
    <x v="995"/>
    <x v="4"/>
    <x v="5"/>
    <x v="5"/>
    <n v="4201.6000000000004"/>
    <n v="4201600000.0000005"/>
    <n v="24.7"/>
    <n v="17733.5"/>
    <n v="17733500000"/>
    <n v="-0.5"/>
    <n v="61.7"/>
    <s v="61-80"/>
    <x v="0"/>
    <n v="92.3"/>
    <x v="4"/>
    <n v="37"/>
    <s v="21-40"/>
    <n v="55.6"/>
    <s v="41-60"/>
    <n v="232581.3"/>
    <n v="232581.3"/>
    <n v="465162.5"/>
  </r>
  <r>
    <n v="996"/>
    <s v="996, 2022"/>
    <x v="995"/>
    <x v="4"/>
    <x v="5"/>
    <x v="6"/>
    <n v="5028.5"/>
    <n v="5028500000"/>
    <n v="27.2"/>
    <n v="22252.7"/>
    <n v="22252700000"/>
    <n v="19.7"/>
    <n v="62.8"/>
    <s v="61-80"/>
    <x v="0"/>
    <n v="93.1"/>
    <x v="4"/>
    <n v="36.4"/>
    <s v="21-40"/>
    <n v="59"/>
    <s v="41-60"/>
    <n v="275736.2"/>
    <n v="275736.2"/>
    <n v="551472.5"/>
  </r>
  <r>
    <n v="996"/>
    <s v="996, 2023"/>
    <x v="995"/>
    <x v="4"/>
    <x v="5"/>
    <x v="7"/>
    <n v="5431.8"/>
    <n v="5431800000"/>
    <n v="24.3"/>
    <n v="32217.1"/>
    <n v="32217100000"/>
    <n v="8"/>
    <n v="61.8"/>
    <s v="61-80"/>
    <x v="0"/>
    <n v="91"/>
    <x v="4"/>
    <n v="35.6"/>
    <s v="21-40"/>
    <n v="58.7"/>
    <s v="41-60"/>
    <n v="305997.5"/>
    <n v="305997.5"/>
    <n v="611995"/>
  </r>
  <r>
    <n v="996"/>
    <s v="996, 2024"/>
    <x v="995"/>
    <x v="4"/>
    <x v="5"/>
    <x v="8"/>
    <n v="5915.9"/>
    <n v="5915900000"/>
    <n v="24.4"/>
    <n v="30318.1"/>
    <n v="30318100000"/>
    <n v="8.9"/>
    <n v="60.1"/>
    <s v="61-80"/>
    <x v="0"/>
    <n v="88.5"/>
    <x v="4"/>
    <n v="33.799999999999997"/>
    <s v="21-40"/>
    <n v="58.1"/>
    <s v="41-60"/>
    <n v="343417.5"/>
    <n v="343417.5"/>
    <n v="686834.9"/>
  </r>
  <r>
    <n v="996"/>
    <s v="996, 2025"/>
    <x v="995"/>
    <x v="4"/>
    <x v="5"/>
    <x v="9"/>
    <n v="5503.9"/>
    <n v="5503900000"/>
    <n v="20.3"/>
    <n v="25775.5"/>
    <n v="25775500000"/>
    <n v="-7"/>
    <n v="60.4"/>
    <s v="61-80"/>
    <x v="0"/>
    <n v="91.3"/>
    <x v="4"/>
    <n v="32.9"/>
    <s v="21-40"/>
    <n v="56.9"/>
    <s v="41-60"/>
    <n v="308688"/>
    <n v="308688"/>
    <n v="617376"/>
  </r>
  <r>
    <n v="997"/>
    <s v="997, 2016"/>
    <x v="996"/>
    <x v="7"/>
    <x v="2"/>
    <x v="0"/>
    <n v="525.5"/>
    <n v="525500000"/>
    <n v="15.3"/>
    <n v="1095.3"/>
    <n v="1095300000"/>
    <n v="-2.1"/>
    <n v="63"/>
    <s v="61-80"/>
    <x v="0"/>
    <n v="47.6"/>
    <x v="0"/>
    <n v="84.3"/>
    <s v="81-100"/>
    <n v="57"/>
    <s v="41-60"/>
    <n v="364491.1"/>
    <n v="227806.9"/>
    <n v="3644911"/>
  </r>
  <r>
    <n v="997"/>
    <s v="997, 2017"/>
    <x v="996"/>
    <x v="7"/>
    <x v="2"/>
    <x v="1"/>
    <n v="499.5"/>
    <n v="499500000"/>
    <n v="13.5"/>
    <n v="571.5"/>
    <n v="571500000"/>
    <n v="-5"/>
    <n v="63.3"/>
    <s v="61-80"/>
    <x v="0"/>
    <n v="45.9"/>
    <x v="0"/>
    <n v="86.9"/>
    <s v="81-100"/>
    <n v="56.9"/>
    <s v="41-60"/>
    <n v="351049.5"/>
    <n v="219405.9"/>
    <n v="3510494.7"/>
  </r>
  <r>
    <n v="997"/>
    <s v="997, 2018"/>
    <x v="996"/>
    <x v="7"/>
    <x v="2"/>
    <x v="2"/>
    <n v="538.70000000000005"/>
    <n v="538700000"/>
    <n v="10.7"/>
    <n v="758.8"/>
    <n v="758800000"/>
    <n v="7.9"/>
    <n v="64.099999999999994"/>
    <s v="61-80"/>
    <x v="0"/>
    <n v="44.4"/>
    <x v="0"/>
    <n v="87.6"/>
    <s v="81-100"/>
    <n v="60.2"/>
    <s v="61-80"/>
    <n v="383159.8"/>
    <n v="239474.8"/>
    <n v="3831597.5"/>
  </r>
  <r>
    <n v="997"/>
    <s v="997, 2019"/>
    <x v="996"/>
    <x v="7"/>
    <x v="2"/>
    <x v="3"/>
    <n v="532.5"/>
    <n v="532500000"/>
    <n v="9.6999999999999993"/>
    <n v="607"/>
    <n v="607000000"/>
    <n v="-1.2"/>
    <n v="64.5"/>
    <s v="61-80"/>
    <x v="0"/>
    <n v="47.7"/>
    <x v="0"/>
    <n v="86.8"/>
    <s v="81-100"/>
    <n v="59.1"/>
    <s v="41-60"/>
    <n v="368949.1"/>
    <n v="230593.2"/>
    <n v="3689491.4"/>
  </r>
  <r>
    <n v="997"/>
    <s v="997, 2020"/>
    <x v="996"/>
    <x v="7"/>
    <x v="2"/>
    <x v="4"/>
    <n v="542.4"/>
    <n v="542400000"/>
    <n v="8"/>
    <n v="564.6"/>
    <n v="564600000"/>
    <n v="1.9"/>
    <n v="65.099999999999994"/>
    <s v="61-80"/>
    <x v="0"/>
    <n v="48.9"/>
    <x v="0"/>
    <n v="89.3"/>
    <s v="81-100"/>
    <n v="57"/>
    <s v="41-60"/>
    <n v="372018.6"/>
    <n v="232511.6"/>
    <n v="3720185.8"/>
  </r>
  <r>
    <n v="997"/>
    <s v="997, 2021"/>
    <x v="996"/>
    <x v="7"/>
    <x v="2"/>
    <x v="5"/>
    <n v="591.29999999999995"/>
    <n v="591300000"/>
    <n v="7.3"/>
    <n v="515"/>
    <n v="515000000"/>
    <n v="9"/>
    <n v="64.5"/>
    <s v="61-80"/>
    <x v="0"/>
    <n v="47.4"/>
    <x v="0"/>
    <n v="87.5"/>
    <s v="81-100"/>
    <n v="58.6"/>
    <s v="41-60"/>
    <n v="410747.8"/>
    <n v="256717.4"/>
    <n v="4107477.9"/>
  </r>
  <r>
    <n v="997"/>
    <s v="997, 2022"/>
    <x v="996"/>
    <x v="7"/>
    <x v="2"/>
    <x v="6"/>
    <n v="639.79999999999995"/>
    <n v="639800000"/>
    <n v="7.2"/>
    <n v="646.4"/>
    <n v="646400000"/>
    <n v="8.1999999999999993"/>
    <n v="63.7"/>
    <s v="61-80"/>
    <x v="0"/>
    <n v="47"/>
    <x v="0"/>
    <n v="85.2"/>
    <s v="81-100"/>
    <n v="58.9"/>
    <s v="41-60"/>
    <n v="445911.6"/>
    <n v="278694.8"/>
    <n v="4459116.3"/>
  </r>
  <r>
    <n v="997"/>
    <s v="997, 2023"/>
    <x v="996"/>
    <x v="7"/>
    <x v="2"/>
    <x v="7"/>
    <n v="623.20000000000005"/>
    <n v="623200000"/>
    <n v="10.3"/>
    <n v="696.7"/>
    <n v="696700000"/>
    <n v="-2.6"/>
    <n v="64.400000000000006"/>
    <s v="61-80"/>
    <x v="0"/>
    <n v="48.7"/>
    <x v="0"/>
    <n v="87.7"/>
    <s v="81-100"/>
    <n v="56.7"/>
    <s v="41-60"/>
    <n v="428201.7"/>
    <n v="267626.09999999998"/>
    <n v="4282017.2"/>
  </r>
  <r>
    <n v="997"/>
    <s v="997, 2024"/>
    <x v="996"/>
    <x v="7"/>
    <x v="2"/>
    <x v="8"/>
    <n v="634.70000000000005"/>
    <n v="634700000"/>
    <n v="11.5"/>
    <n v="733.2"/>
    <n v="733200000"/>
    <n v="1.8"/>
    <n v="66.099999999999994"/>
    <s v="61-80"/>
    <x v="0"/>
    <n v="51"/>
    <x v="0"/>
    <n v="88.9"/>
    <s v="81-100"/>
    <n v="58.3"/>
    <s v="41-60"/>
    <n v="427979.2"/>
    <n v="267487"/>
    <n v="4279792.0999999996"/>
  </r>
  <r>
    <n v="997"/>
    <s v="997, 2025"/>
    <x v="996"/>
    <x v="7"/>
    <x v="2"/>
    <x v="9"/>
    <n v="642.9"/>
    <n v="642900000"/>
    <n v="10.199999999999999"/>
    <n v="818.5"/>
    <n v="818500000"/>
    <n v="1.3"/>
    <n v="66.7"/>
    <s v="61-80"/>
    <x v="0"/>
    <n v="49.5"/>
    <x v="0"/>
    <n v="91.4"/>
    <s v="81-100"/>
    <n v="59.2"/>
    <s v="41-60"/>
    <n v="439038.9"/>
    <n v="274399.3"/>
    <n v="4390388.8"/>
  </r>
  <r>
    <n v="998"/>
    <s v="998, 2016"/>
    <x v="997"/>
    <x v="4"/>
    <x v="4"/>
    <x v="0"/>
    <n v="1203.4000000000001"/>
    <n v="1203400000"/>
    <n v="16.3"/>
    <n v="3002.2"/>
    <n v="3002200000"/>
    <n v="14"/>
    <n v="62"/>
    <s v="61-80"/>
    <x v="0"/>
    <n v="94.8"/>
    <x v="4"/>
    <n v="26.5"/>
    <s v="21-40"/>
    <n v="64.8"/>
    <s v="61-80"/>
    <n v="64513.3"/>
    <n v="64513.3"/>
    <n v="129026.6"/>
  </r>
  <r>
    <n v="998"/>
    <s v="998, 2017"/>
    <x v="997"/>
    <x v="4"/>
    <x v="4"/>
    <x v="1"/>
    <n v="1321.8"/>
    <n v="1321800000"/>
    <n v="20"/>
    <n v="6339.2"/>
    <n v="6339200000"/>
    <n v="9.8000000000000007"/>
    <n v="62.4"/>
    <s v="61-80"/>
    <x v="0"/>
    <n v="95.1"/>
    <x v="4"/>
    <n v="26.3"/>
    <s v="21-40"/>
    <n v="65.8"/>
    <s v="61-80"/>
    <n v="70649.3"/>
    <n v="70649.3"/>
    <n v="141298.6"/>
  </r>
  <r>
    <n v="998"/>
    <s v="998, 2018"/>
    <x v="997"/>
    <x v="4"/>
    <x v="4"/>
    <x v="2"/>
    <n v="1448.5"/>
    <n v="1448500000"/>
    <n v="24.1"/>
    <n v="4956.7"/>
    <n v="4956700000"/>
    <n v="9.6"/>
    <n v="63.6"/>
    <s v="61-80"/>
    <x v="0"/>
    <n v="96.9"/>
    <x v="4"/>
    <n v="23.9"/>
    <s v="21-40"/>
    <n v="70.099999999999994"/>
    <s v="61-80"/>
    <n v="75610.100000000006"/>
    <n v="75610.100000000006"/>
    <n v="151220.20000000001"/>
  </r>
  <r>
    <n v="998"/>
    <s v="998, 2019"/>
    <x v="997"/>
    <x v="4"/>
    <x v="4"/>
    <x v="3"/>
    <n v="1589.7"/>
    <n v="1589700000"/>
    <n v="23.1"/>
    <n v="4561.5"/>
    <n v="4561500000"/>
    <n v="9.6999999999999993"/>
    <n v="62.8"/>
    <s v="61-80"/>
    <x v="0"/>
    <n v="98.9"/>
    <x v="4"/>
    <n v="23.3"/>
    <s v="21-40"/>
    <n v="66.099999999999994"/>
    <s v="61-80"/>
    <n v="80656.800000000003"/>
    <n v="80656.800000000003"/>
    <n v="161313.60000000001"/>
  </r>
  <r>
    <n v="998"/>
    <s v="998, 2020"/>
    <x v="997"/>
    <x v="4"/>
    <x v="4"/>
    <x v="4"/>
    <n v="1644.3"/>
    <n v="1644300000"/>
    <n v="27.4"/>
    <n v="10808.2"/>
    <n v="10808200000"/>
    <n v="3.4"/>
    <n v="63.9"/>
    <s v="61-80"/>
    <x v="0"/>
    <n v="100"/>
    <x v="4"/>
    <n v="23.8"/>
    <s v="21-40"/>
    <n v="67.900000000000006"/>
    <s v="61-80"/>
    <n v="82213.600000000006"/>
    <n v="82213.600000000006"/>
    <n v="164427.1"/>
  </r>
  <r>
    <n v="998"/>
    <s v="998, 2021"/>
    <x v="997"/>
    <x v="4"/>
    <x v="4"/>
    <x v="5"/>
    <n v="1646.4"/>
    <n v="1646400000"/>
    <n v="25.4"/>
    <n v="4816"/>
    <n v="4816000000"/>
    <n v="0.1"/>
    <n v="65"/>
    <s v="61-80"/>
    <x v="0"/>
    <n v="100"/>
    <x v="4"/>
    <n v="23.8"/>
    <s v="21-40"/>
    <n v="71.099999999999994"/>
    <s v="61-80"/>
    <n v="82321.5"/>
    <n v="82321.5"/>
    <n v="164643"/>
  </r>
  <r>
    <n v="998"/>
    <s v="998, 2022"/>
    <x v="997"/>
    <x v="4"/>
    <x v="4"/>
    <x v="6"/>
    <n v="1561.9"/>
    <n v="1561900000"/>
    <n v="27.3"/>
    <n v="9491.6"/>
    <n v="9491600000"/>
    <n v="-5.0999999999999996"/>
    <n v="64.5"/>
    <s v="61-80"/>
    <x v="0"/>
    <n v="100"/>
    <x v="4"/>
    <n v="24.3"/>
    <s v="21-40"/>
    <n v="69.3"/>
    <s v="61-80"/>
    <n v="78097"/>
    <n v="78097"/>
    <n v="156193.9"/>
  </r>
  <r>
    <n v="998"/>
    <s v="998, 2023"/>
    <x v="997"/>
    <x v="4"/>
    <x v="4"/>
    <x v="7"/>
    <n v="1776.7"/>
    <n v="1776700000"/>
    <n v="28.9"/>
    <n v="10634.1"/>
    <n v="10634100000"/>
    <n v="13.8"/>
    <n v="66"/>
    <s v="61-80"/>
    <x v="0"/>
    <n v="98.8"/>
    <x v="4"/>
    <n v="29.8"/>
    <s v="21-40"/>
    <n v="69.400000000000006"/>
    <s v="61-80"/>
    <n v="90299.6"/>
    <n v="90299.6"/>
    <n v="180599.2"/>
  </r>
  <r>
    <n v="998"/>
    <s v="998, 2024"/>
    <x v="997"/>
    <x v="4"/>
    <x v="4"/>
    <x v="8"/>
    <n v="1838.2"/>
    <n v="1838200000"/>
    <n v="30.5"/>
    <n v="13081.9"/>
    <n v="13081900000"/>
    <n v="3.5"/>
    <n v="66.5"/>
    <s v="61-80"/>
    <x v="0"/>
    <n v="100"/>
    <x v="4"/>
    <n v="32.299999999999997"/>
    <s v="21-40"/>
    <n v="67.099999999999994"/>
    <s v="61-80"/>
    <n v="91910.8"/>
    <n v="91910.8"/>
    <n v="183821.5"/>
  </r>
  <r>
    <n v="998"/>
    <s v="998, 2025"/>
    <x v="997"/>
    <x v="4"/>
    <x v="4"/>
    <x v="9"/>
    <n v="2042.3"/>
    <n v="2042300000"/>
    <n v="29.8"/>
    <n v="12788.3"/>
    <n v="12788300000"/>
    <n v="11.1"/>
    <n v="65.599999999999994"/>
    <s v="61-80"/>
    <x v="0"/>
    <n v="100"/>
    <x v="4"/>
    <n v="31.7"/>
    <s v="21-40"/>
    <n v="65.2"/>
    <s v="61-80"/>
    <n v="102112.6"/>
    <n v="102112.6"/>
    <n v="204225.2"/>
  </r>
  <r>
    <n v="999"/>
    <s v="999, 2016"/>
    <x v="998"/>
    <x v="3"/>
    <x v="1"/>
    <x v="0"/>
    <n v="5732.1"/>
    <n v="5732100000"/>
    <n v="17.600000000000001"/>
    <n v="14223.4"/>
    <n v="14223400000"/>
    <n v="-3.3"/>
    <n v="52.1"/>
    <s v="41-60"/>
    <x v="0"/>
    <n v="96.3"/>
    <x v="4"/>
    <n v="23.7"/>
    <s v="21-40"/>
    <n v="36.299999999999997"/>
    <s v="21-40"/>
    <n v="60267.5"/>
    <n v="30133.8"/>
    <n v="150668.79999999999"/>
  </r>
  <r>
    <n v="999"/>
    <s v="999, 2017"/>
    <x v="998"/>
    <x v="3"/>
    <x v="1"/>
    <x v="1"/>
    <n v="6311.1"/>
    <n v="6311100000"/>
    <n v="15.1"/>
    <n v="16256.3"/>
    <n v="16256300000"/>
    <n v="10.1"/>
    <n v="52.6"/>
    <s v="41-60"/>
    <x v="0"/>
    <n v="98.4"/>
    <x v="4"/>
    <n v="23.8"/>
    <s v="21-40"/>
    <n v="35.6"/>
    <s v="21-40"/>
    <n v="64497.8"/>
    <n v="32248.9"/>
    <n v="161244.4"/>
  </r>
  <r>
    <n v="999"/>
    <s v="999, 2018"/>
    <x v="998"/>
    <x v="3"/>
    <x v="1"/>
    <x v="2"/>
    <n v="7014"/>
    <n v="7014000000"/>
    <n v="15.3"/>
    <n v="16530.900000000001"/>
    <n v="16530900000.000002"/>
    <n v="11.1"/>
    <n v="51.7"/>
    <s v="41-60"/>
    <x v="0"/>
    <n v="97.6"/>
    <x v="4"/>
    <n v="22.2"/>
    <s v="21-40"/>
    <n v="35.4"/>
    <s v="21-40"/>
    <n v="72464.100000000006"/>
    <n v="36232"/>
    <n v="181160.1"/>
  </r>
  <r>
    <n v="999"/>
    <s v="999, 2019"/>
    <x v="998"/>
    <x v="3"/>
    <x v="1"/>
    <x v="3"/>
    <n v="5681"/>
    <n v="5681000000"/>
    <n v="16.7"/>
    <n v="14933.1"/>
    <n v="14933100000"/>
    <n v="-19"/>
    <n v="51.8"/>
    <s v="41-60"/>
    <x v="0"/>
    <n v="96.2"/>
    <x v="4"/>
    <n v="22.5"/>
    <s v="21-40"/>
    <n v="36.799999999999997"/>
    <s v="21-40"/>
    <n v="59841.3"/>
    <n v="29920.6"/>
    <n v="149603.20000000001"/>
  </r>
  <r>
    <n v="999"/>
    <s v="999, 2020"/>
    <x v="998"/>
    <x v="3"/>
    <x v="1"/>
    <x v="4"/>
    <n v="5316"/>
    <n v="5316000000"/>
    <n v="18.100000000000001"/>
    <n v="13661.7"/>
    <n v="13661700000"/>
    <n v="-6.4"/>
    <n v="51.7"/>
    <s v="41-60"/>
    <x v="0"/>
    <n v="96.2"/>
    <x v="4"/>
    <n v="19.8"/>
    <s v="0-20"/>
    <n v="39.200000000000003"/>
    <s v="21-40"/>
    <n v="55987"/>
    <n v="27993.5"/>
    <n v="139967.5"/>
  </r>
  <r>
    <n v="999"/>
    <s v="999, 2021"/>
    <x v="998"/>
    <x v="3"/>
    <x v="1"/>
    <x v="5"/>
    <n v="5106.7"/>
    <n v="5106700000"/>
    <n v="17.2"/>
    <n v="14494.9"/>
    <n v="14494900000"/>
    <n v="-3.9"/>
    <n v="54.1"/>
    <s v="41-60"/>
    <x v="0"/>
    <n v="97"/>
    <x v="4"/>
    <n v="24.2"/>
    <s v="21-40"/>
    <n v="41"/>
    <s v="41-60"/>
    <n v="53176.5"/>
    <n v="26588.2"/>
    <n v="132941.1"/>
  </r>
  <r>
    <n v="999"/>
    <s v="999, 2022"/>
    <x v="998"/>
    <x v="3"/>
    <x v="1"/>
    <x v="6"/>
    <n v="5340"/>
    <n v="5340000000"/>
    <n v="21.2"/>
    <n v="21433.7"/>
    <n v="21433700000"/>
    <n v="4.5999999999999996"/>
    <n v="52.7"/>
    <s v="41-60"/>
    <x v="0"/>
    <n v="96.5"/>
    <x v="4"/>
    <n v="20.6"/>
    <s v="21-40"/>
    <n v="40.9"/>
    <s v="41-60"/>
    <n v="55993.599999999999"/>
    <n v="27996.799999999999"/>
    <n v="139984.1"/>
  </r>
  <r>
    <n v="999"/>
    <s v="999, 2023"/>
    <x v="998"/>
    <x v="3"/>
    <x v="1"/>
    <x v="7"/>
    <n v="5178.3"/>
    <n v="5178300000"/>
    <n v="20.7"/>
    <n v="12652.4"/>
    <n v="12652400000"/>
    <n v="-3"/>
    <n v="53.6"/>
    <s v="41-60"/>
    <x v="0"/>
    <n v="98.2"/>
    <x v="4"/>
    <n v="19.2"/>
    <s v="0-20"/>
    <n v="43.4"/>
    <s v="41-60"/>
    <n v="53102.2"/>
    <n v="26551.1"/>
    <n v="132755.5"/>
  </r>
  <r>
    <n v="999"/>
    <s v="999, 2024"/>
    <x v="998"/>
    <x v="3"/>
    <x v="1"/>
    <x v="8"/>
    <n v="5464.8"/>
    <n v="5464800000"/>
    <n v="21.5"/>
    <n v="9851.2000000000007"/>
    <n v="9851200000"/>
    <n v="5.5"/>
    <n v="53.6"/>
    <s v="41-60"/>
    <x v="0"/>
    <n v="98.3"/>
    <x v="4"/>
    <n v="17.7"/>
    <s v="0-20"/>
    <n v="45"/>
    <s v="41-60"/>
    <n v="55977.4"/>
    <n v="27988.7"/>
    <n v="139943.5"/>
  </r>
  <r>
    <n v="999"/>
    <s v="999, 2025"/>
    <x v="998"/>
    <x v="3"/>
    <x v="1"/>
    <x v="9"/>
    <n v="5700.3"/>
    <n v="5700300000"/>
    <n v="21.6"/>
    <n v="19402"/>
    <n v="19402000000"/>
    <n v="4.3"/>
    <n v="53.1"/>
    <s v="41-60"/>
    <x v="0"/>
    <n v="100"/>
    <x v="4"/>
    <n v="16.2"/>
    <s v="0-20"/>
    <n v="43.1"/>
    <s v="41-60"/>
    <n v="57003.4"/>
    <n v="28501.7"/>
    <n v="142508.6"/>
  </r>
  <r>
    <n v="1000"/>
    <s v="1000, 2016"/>
    <x v="999"/>
    <x v="6"/>
    <x v="0"/>
    <x v="0"/>
    <n v="2459.4"/>
    <n v="2459400000"/>
    <n v="14.7"/>
    <n v="8024.3"/>
    <n v="8024300000"/>
    <n v="3"/>
    <n v="49"/>
    <s v="41-60"/>
    <x v="0"/>
    <n v="61.8"/>
    <x v="1"/>
    <n v="42.6"/>
    <s v="41-60"/>
    <n v="42.5"/>
    <s v="41-60"/>
    <n v="377376.2"/>
    <n v="471720.3"/>
    <n v="1886881"/>
  </r>
  <r>
    <n v="1000"/>
    <s v="1000, 2017"/>
    <x v="999"/>
    <x v="6"/>
    <x v="0"/>
    <x v="1"/>
    <n v="2685.8"/>
    <n v="2685800000"/>
    <n v="16.3"/>
    <n v="10157.799999999999"/>
    <n v="10157800000"/>
    <n v="9.1999999999999993"/>
    <n v="50.3"/>
    <s v="41-60"/>
    <x v="0"/>
    <n v="65.2"/>
    <x v="1"/>
    <n v="46.4"/>
    <s v="41-60"/>
    <n v="39.1"/>
    <s v="21-40"/>
    <n v="399264.1"/>
    <n v="499080.1"/>
    <n v="1996320.4"/>
  </r>
  <r>
    <n v="1000"/>
    <s v="1000, 2018"/>
    <x v="999"/>
    <x v="6"/>
    <x v="0"/>
    <x v="2"/>
    <n v="2778.2"/>
    <n v="2778200000"/>
    <n v="16.899999999999999"/>
    <n v="10003.6"/>
    <n v="10003600000"/>
    <n v="3.4"/>
    <n v="48.3"/>
    <s v="41-60"/>
    <x v="0"/>
    <n v="64.900000000000006"/>
    <x v="1"/>
    <n v="42.2"/>
    <s v="41-60"/>
    <n v="37.799999999999997"/>
    <s v="21-40"/>
    <n v="414154.8"/>
    <n v="517693.5"/>
    <n v="2070774.1"/>
  </r>
  <r>
    <n v="1000"/>
    <s v="1000, 2019"/>
    <x v="999"/>
    <x v="6"/>
    <x v="0"/>
    <x v="3"/>
    <n v="2798.3"/>
    <n v="2798300000"/>
    <n v="16.8"/>
    <n v="6684.5"/>
    <n v="6684500000"/>
    <n v="0.7"/>
    <n v="48.9"/>
    <s v="41-60"/>
    <x v="0"/>
    <n v="66.8"/>
    <x v="1"/>
    <n v="41.1"/>
    <s v="41-60"/>
    <n v="38.9"/>
    <s v="21-40"/>
    <n v="409725.5"/>
    <n v="512156.9"/>
    <n v="2048627.7"/>
  </r>
  <r>
    <n v="1000"/>
    <s v="1000, 2020"/>
    <x v="999"/>
    <x v="6"/>
    <x v="0"/>
    <x v="4"/>
    <n v="3405.5"/>
    <n v="3405500000"/>
    <n v="19.5"/>
    <n v="8599.9"/>
    <n v="8599900000"/>
    <n v="21.7"/>
    <n v="50.4"/>
    <s v="41-60"/>
    <x v="0"/>
    <n v="68"/>
    <x v="1"/>
    <n v="42.6"/>
    <s v="41-60"/>
    <n v="40.5"/>
    <s v="41-60"/>
    <n v="492885.5"/>
    <n v="616106.9"/>
    <n v="2464427.6"/>
  </r>
  <r>
    <n v="1000"/>
    <s v="1000, 2021"/>
    <x v="999"/>
    <x v="6"/>
    <x v="0"/>
    <x v="5"/>
    <n v="3419.2"/>
    <n v="3419200000"/>
    <n v="21.7"/>
    <n v="14416.7"/>
    <n v="14416700000"/>
    <n v="0.4"/>
    <n v="52.2"/>
    <s v="41-60"/>
    <x v="0"/>
    <n v="67.2"/>
    <x v="1"/>
    <n v="46.3"/>
    <s v="41-60"/>
    <n v="43.1"/>
    <s v="41-60"/>
    <n v="498875.8"/>
    <n v="623594.69999999995"/>
    <n v="2494378.7999999998"/>
  </r>
  <r>
    <n v="1000"/>
    <s v="1000, 2022"/>
    <x v="999"/>
    <x v="6"/>
    <x v="0"/>
    <x v="6"/>
    <n v="3518.8"/>
    <n v="3518800000"/>
    <n v="21.4"/>
    <n v="8078.9"/>
    <n v="8078900000"/>
    <n v="2.9"/>
    <n v="51.9"/>
    <s v="41-60"/>
    <x v="0"/>
    <n v="68.7"/>
    <x v="1"/>
    <n v="44.7"/>
    <s v="41-60"/>
    <n v="42.3"/>
    <s v="41-60"/>
    <n v="506013.7"/>
    <n v="632517.1"/>
    <n v="2530068.4"/>
  </r>
  <r>
    <n v="1000"/>
    <s v="1000, 2023"/>
    <x v="999"/>
    <x v="6"/>
    <x v="0"/>
    <x v="7"/>
    <n v="3417.1"/>
    <n v="3417100000"/>
    <n v="17.100000000000001"/>
    <n v="13263.4"/>
    <n v="13263400000"/>
    <n v="-2.9"/>
    <n v="52.9"/>
    <s v="41-60"/>
    <x v="0"/>
    <n v="72.400000000000006"/>
    <x v="1"/>
    <n v="43.1"/>
    <s v="41-60"/>
    <n v="43.2"/>
    <s v="41-60"/>
    <n v="473561.5"/>
    <n v="591951.9"/>
    <n v="2367807.7000000002"/>
  </r>
  <r>
    <n v="1000"/>
    <s v="1000, 2024"/>
    <x v="999"/>
    <x v="6"/>
    <x v="0"/>
    <x v="8"/>
    <n v="3183.2"/>
    <n v="3183200000"/>
    <n v="15.7"/>
    <n v="6960.1"/>
    <n v="6960100000"/>
    <n v="-6.8"/>
    <n v="52"/>
    <s v="41-60"/>
    <x v="0"/>
    <n v="72.400000000000006"/>
    <x v="1"/>
    <n v="40.5"/>
    <s v="41-60"/>
    <n v="42.9"/>
    <s v="41-60"/>
    <n v="441310.9"/>
    <n v="551638.6"/>
    <n v="2206554.2999999998"/>
  </r>
  <r>
    <n v="1000"/>
    <s v="1000, 2025"/>
    <x v="999"/>
    <x v="6"/>
    <x v="0"/>
    <x v="9"/>
    <n v="3173.5"/>
    <n v="3173500000"/>
    <n v="17.5"/>
    <n v="5666.1"/>
    <n v="5666100000"/>
    <n v="-0.3"/>
    <n v="51.8"/>
    <s v="41-60"/>
    <x v="0"/>
    <n v="74.5"/>
    <x v="1"/>
    <n v="39.700000000000003"/>
    <s v="21-40"/>
    <n v="41.4"/>
    <s v="41-60"/>
    <n v="430741.6"/>
    <n v="538427"/>
    <n v="215370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63F1DF-4648-40EF-BAF4-FB6269E5E44E}"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A16"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dataField="1" numFmtId="2" showAll="0"/>
    <pivotField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Average of Growth Rate (%)" fld="11"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01A877-1FE4-4E04-83CC-34CAFCF3D6B2}"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1:A32"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numFmtId="2" showAll="0"/>
    <pivotField showAll="0"/>
    <pivotField showAll="0"/>
    <pivotField numFmtId="2" showAll="0"/>
    <pivotField showAll="0"/>
    <pivotField dataField="1"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Average of ESG_Social" fld="17"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76C181-DC7E-4151-AC93-D511948DF10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Company Name">
  <location ref="D3:E9" firstHeaderRow="1" firstDataRow="1" firstDataCol="1"/>
  <pivotFields count="24">
    <pivotField showAll="0"/>
    <pivotField showAll="0"/>
    <pivotField axis="axisRow" showAll="0" measureFilter="1" sortType="ascending">
      <items count="1001">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autoSortScope>
        <pivotArea dataOnly="0" outline="0" fieldPosition="0">
          <references count="1">
            <reference field="4294967294" count="1" selected="0">
              <x v="0"/>
            </reference>
          </references>
        </pivotArea>
      </autoSortScope>
    </pivotField>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2"/>
  </rowFields>
  <rowItems count="6">
    <i>
      <x v="384"/>
    </i>
    <i>
      <x v="857"/>
    </i>
    <i>
      <x v="283"/>
    </i>
    <i>
      <x v="415"/>
    </i>
    <i>
      <x v="421"/>
    </i>
    <i t="grand">
      <x/>
    </i>
  </rowItems>
  <colItems count="1">
    <i/>
  </colItems>
  <dataFields count="1">
    <dataField name="Average of ESG_Overall" fld="12" subtotal="average" baseField="0" baseItem="9" numFmtId="2"/>
  </dataFields>
  <chartFormats count="3">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6E0956-C788-4810-B39A-5183C61A349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3:A24"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numFmtId="2" showAll="0"/>
    <pivotField showAll="0"/>
    <pivotField showAll="0"/>
    <pivotField dataField="1"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Average of ESG_Environmental" fld="15"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A359B7-063D-41E2-BAE7-75E5C41D75E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rowHeaderCaption="Industry">
  <location ref="D21:E31" firstHeaderRow="1" firstDataRow="1" firstDataCol="1"/>
  <pivotFields count="24">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sortType="a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3"/>
  </rowFields>
  <rowItems count="10">
    <i>
      <x v="7"/>
    </i>
    <i>
      <x v="1"/>
    </i>
    <i>
      <x v="4"/>
    </i>
    <i>
      <x v="8"/>
    </i>
    <i>
      <x/>
    </i>
    <i>
      <x v="5"/>
    </i>
    <i>
      <x v="3"/>
    </i>
    <i>
      <x v="6"/>
    </i>
    <i>
      <x v="2"/>
    </i>
    <i t="grand">
      <x/>
    </i>
  </rowItems>
  <colItems count="1">
    <i/>
  </colItems>
  <dataFields count="1">
    <dataField name="Average of ESG_Overall" fld="12" subtotal="average" baseField="0" baseItem="9" numFmtId="2"/>
  </dataFields>
  <chartFormats count="2">
    <chartFormat chart="3" format="0"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428CC1-DB7E-4CA1-8A67-23B90A80AD6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Company Name">
  <location ref="D12:E18" firstHeaderRow="1" firstDataRow="1" firstDataCol="1"/>
  <pivotFields count="24">
    <pivotField showAll="0"/>
    <pivotField showAll="0"/>
    <pivotField axis="axisRow" showAll="0" measureFilter="1" sortType="ascending">
      <items count="1001">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autoSortScope>
        <pivotArea dataOnly="0" outline="0" fieldPosition="0">
          <references count="1">
            <reference field="4294967294" count="1" selected="0">
              <x v="0"/>
            </reference>
          </references>
        </pivotArea>
      </autoSortScope>
    </pivotField>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2"/>
  </rowFields>
  <rowItems count="6">
    <i>
      <x v="237"/>
    </i>
    <i>
      <x v="227"/>
    </i>
    <i>
      <x v="823"/>
    </i>
    <i>
      <x v="96"/>
    </i>
    <i>
      <x v="486"/>
    </i>
    <i t="grand">
      <x/>
    </i>
  </rowItems>
  <colItems count="1">
    <i/>
  </colItems>
  <dataFields count="1">
    <dataField name="Average of ESG_Overall" fld="12" subtotal="average" baseField="0" baseItem="9" numFmtId="2"/>
  </dataFields>
  <chartFormats count="3">
    <chartFormat chart="3"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2" count="1" selected="0">
            <x v="486"/>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9156E4-381C-4746-B096-E418D55E21B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rowHeaderCaption="Year">
  <location ref="H14:I25" firstHeaderRow="1" firstDataRow="1" firstDataCol="1"/>
  <pivotFields count="24">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sortType="de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showAll="0" sortType="descending">
      <items count="8">
        <item x="2"/>
        <item x="1"/>
        <item x="5"/>
        <item x="0"/>
        <item x="3"/>
        <item x="6"/>
        <item x="4"/>
        <item t="default"/>
      </items>
      <autoSortScope>
        <pivotArea dataOnly="0" outline="0" fieldPosition="0">
          <references count="1">
            <reference field="4294967294" count="1" selected="0">
              <x v="0"/>
            </reference>
          </references>
        </pivotArea>
      </autoSortScope>
    </pivotField>
    <pivotField axis="axisRow"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5"/>
  </rowFields>
  <rowItems count="11">
    <i>
      <x v="1"/>
    </i>
    <i>
      <x v="2"/>
    </i>
    <i>
      <x v="3"/>
    </i>
    <i>
      <x v="4"/>
    </i>
    <i>
      <x v="5"/>
    </i>
    <i>
      <x v="6"/>
    </i>
    <i>
      <x v="7"/>
    </i>
    <i>
      <x v="8"/>
    </i>
    <i>
      <x v="9"/>
    </i>
    <i>
      <x v="10"/>
    </i>
    <i t="grand">
      <x/>
    </i>
  </rowItems>
  <colItems count="1">
    <i/>
  </colItems>
  <dataFields count="1">
    <dataField name="Average of ESG_Overall" fld="12" subtotal="average" baseField="0" baseItem="9" numFmtId="2"/>
  </dataFields>
  <chartFormats count="2">
    <chartFormat chart="1" format="0" series="1">
      <pivotArea type="data" outline="0" fieldPosition="0">
        <references count="1">
          <reference field="4294967294" count="1" selected="0">
            <x v="0"/>
          </reference>
        </references>
      </pivotArea>
    </chartFormat>
    <chartFormat chart="3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5FD53E-26C4-4FE8-A3BD-98841316880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A12"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dataField="1" numFmtId="2" showAll="0"/>
    <pivotField numFmtId="164" showAll="0"/>
    <pivotField numFmtId="164" showAll="0"/>
    <pivotField numFmtId="2" showAll="0"/>
    <pivotField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Average of Profit Margin (%)" fld="8"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9FB7F1-BC2E-435C-A77C-0AE1DFAFFFF2}"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9:A20"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dataField="1" numFmtId="164" showAll="0"/>
    <pivotField numFmtId="2" showAll="0"/>
    <pivotField numFmtId="164" showAll="0"/>
    <pivotField numFmtId="164" showAll="0"/>
    <pivotField numFmtId="2" showAll="0"/>
    <pivotField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Sum of Revenue (*$1M)" fld="7" baseField="0" baseItem="9"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B57EE4-0F5A-431A-9977-A7D75549EBC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rowHeaderCaption="ESG Category Distribution">
  <location ref="H28:I32" firstHeaderRow="1" firstDataRow="1" firstDataCol="1"/>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dataField="1" numFmtId="164" showAll="0"/>
    <pivotField numFmtId="2" showAll="0"/>
    <pivotField numFmtId="164" showAll="0"/>
    <pivotField numFmtId="164" showAll="0"/>
    <pivotField numFmtId="2" showAll="0"/>
    <pivotField numFmtId="2" showAll="0"/>
    <pivotField showAll="0"/>
    <pivotField axis="axisRow" showAll="0">
      <items count="4">
        <item x="2"/>
        <item x="1"/>
        <item x="0"/>
        <item t="default"/>
      </items>
    </pivotField>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14"/>
  </rowFields>
  <rowItems count="4">
    <i>
      <x/>
    </i>
    <i>
      <x v="1"/>
    </i>
    <i>
      <x v="2"/>
    </i>
    <i t="grand">
      <x/>
    </i>
  </rowItems>
  <colItems count="1">
    <i/>
  </colItems>
  <dataFields count="1">
    <dataField name="Sum of Revenue (*$1M)" fld="7" showDataAs="percentOfTotal" baseField="14" baseItem="0" numFmtId="9"/>
  </dataFields>
  <chartFormats count="4">
    <chartFormat chart="26" format="13" series="1">
      <pivotArea type="data" outline="0" fieldPosition="0">
        <references count="1">
          <reference field="4294967294" count="1" selected="0">
            <x v="0"/>
          </reference>
        </references>
      </pivotArea>
    </chartFormat>
    <chartFormat chart="26" format="14">
      <pivotArea type="data" outline="0" fieldPosition="0">
        <references count="2">
          <reference field="4294967294" count="1" selected="0">
            <x v="0"/>
          </reference>
          <reference field="14" count="1" selected="0">
            <x v="0"/>
          </reference>
        </references>
      </pivotArea>
    </chartFormat>
    <chartFormat chart="26" format="15">
      <pivotArea type="data" outline="0" fieldPosition="0">
        <references count="2">
          <reference field="4294967294" count="1" selected="0">
            <x v="0"/>
          </reference>
          <reference field="14" count="1" selected="0">
            <x v="1"/>
          </reference>
        </references>
      </pivotArea>
    </chartFormat>
    <chartFormat chart="26"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67DF74-78A9-402D-8ACA-ED2A4FCB3D7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24">
    <pivotField dataField="1"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Count of Company ID" fld="0" subtotal="count" baseField="0"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A9BB8C-4114-4843-A64F-C46E70F9A0D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Items count="1">
    <i/>
  </rowItems>
  <colItems count="1">
    <i/>
  </colItems>
  <dataFields count="1">
    <dataField name="Average of ESG_Overall" fld="12"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70FBF4-8506-4B12-AA4B-DF98FCD40D1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Region">
  <location ref="H3:I11" firstHeaderRow="1" firstDataRow="1" firstDataCol="1"/>
  <pivotFields count="24">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sortType="descending">
      <items count="10">
        <item x="6"/>
        <item x="5"/>
        <item x="3"/>
        <item x="4"/>
        <item x="8"/>
        <item x="0"/>
        <item x="2"/>
        <item x="1"/>
        <item x="7"/>
        <item t="default"/>
      </items>
      <autoSortScope>
        <pivotArea dataOnly="0" outline="0" fieldPosition="0">
          <references count="1">
            <reference field="4294967294" count="1" selected="0">
              <x v="0"/>
            </reference>
          </references>
        </pivotArea>
      </autoSortScope>
    </pivotField>
    <pivotField axis="axisRow" showAll="0" sortType="ascending">
      <items count="8">
        <item x="2"/>
        <item x="1"/>
        <item x="5"/>
        <item x="0"/>
        <item x="3"/>
        <item x="6"/>
        <item x="4"/>
        <item t="default"/>
      </items>
      <autoSortScope>
        <pivotArea dataOnly="0" outline="0" fieldPosition="0">
          <references count="1">
            <reference field="4294967294" count="1" selected="0">
              <x v="0"/>
            </reference>
          </references>
        </pivotArea>
      </autoSortScope>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dataField="1" numFmtId="2" showAll="0"/>
    <pivotField showAll="0"/>
    <pivotField showAll="0"/>
    <pivotField numFmtId="2" showAll="0"/>
    <pivotField showAll="0"/>
    <pivotField numFmtId="2" showAll="0"/>
    <pivotField showAll="0"/>
    <pivotField numFmtId="2" showAll="0"/>
    <pivotField showAll="0"/>
    <pivotField numFmtId="43" showAll="0"/>
    <pivotField numFmtId="43" showAll="0"/>
    <pivotField numFmtId="43" showAll="0"/>
  </pivotFields>
  <rowFields count="1">
    <field x="4"/>
  </rowFields>
  <rowItems count="8">
    <i>
      <x v="4"/>
    </i>
    <i>
      <x/>
    </i>
    <i>
      <x v="3"/>
    </i>
    <i>
      <x v="1"/>
    </i>
    <i>
      <x v="5"/>
    </i>
    <i>
      <x v="6"/>
    </i>
    <i>
      <x v="2"/>
    </i>
    <i t="grand">
      <x/>
    </i>
  </rowItems>
  <colItems count="1">
    <i/>
  </colItems>
  <dataFields count="1">
    <dataField name="Average of ESG_Overall" fld="12" subtotal="average" baseField="0" baseItem="9" numFmtId="2"/>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758B0E-8960-4611-9E72-7942C1C62F4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7:A28" firstHeaderRow="1" firstDataRow="1" firstDataCol="0"/>
  <pivotFields count="24">
    <pivotField showAll="0"/>
    <pivotField showAll="0"/>
    <pivotField showAll="0"/>
    <pivotField showAll="0">
      <items count="10">
        <item x="6"/>
        <item x="5"/>
        <item x="3"/>
        <item x="4"/>
        <item x="8"/>
        <item x="0"/>
        <item x="2"/>
        <item x="1"/>
        <item x="7"/>
        <item t="default"/>
      </items>
    </pivotField>
    <pivotField showAll="0">
      <items count="8">
        <item x="2"/>
        <item x="1"/>
        <item x="5"/>
        <item x="0"/>
        <item x="3"/>
        <item x="6"/>
        <item x="4"/>
        <item t="default"/>
      </items>
    </pivotField>
    <pivotField showAll="0">
      <items count="12">
        <item m="1" x="10"/>
        <item x="0"/>
        <item x="1"/>
        <item x="2"/>
        <item x="3"/>
        <item x="4"/>
        <item x="5"/>
        <item x="6"/>
        <item x="7"/>
        <item x="8"/>
        <item x="9"/>
        <item t="default"/>
      </items>
    </pivotField>
    <pivotField numFmtId="164" showAll="0"/>
    <pivotField numFmtId="164" showAll="0"/>
    <pivotField numFmtId="2" showAll="0"/>
    <pivotField numFmtId="164" showAll="0"/>
    <pivotField numFmtId="164" showAll="0"/>
    <pivotField numFmtId="2" showAll="0"/>
    <pivotField numFmtId="2" showAll="0"/>
    <pivotField showAll="0"/>
    <pivotField showAll="0"/>
    <pivotField numFmtId="2" showAll="0"/>
    <pivotField showAll="0"/>
    <pivotField numFmtId="2" showAll="0"/>
    <pivotField showAll="0"/>
    <pivotField dataField="1" numFmtId="2" showAll="0"/>
    <pivotField showAll="0"/>
    <pivotField numFmtId="43" showAll="0"/>
    <pivotField numFmtId="43" showAll="0"/>
    <pivotField numFmtId="43" showAll="0"/>
  </pivotFields>
  <rowItems count="1">
    <i/>
  </rowItems>
  <colItems count="1">
    <i/>
  </colItems>
  <dataFields count="1">
    <dataField name="Average of ESG_Governance" fld="19"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9A1BE9CB-9543-4A16-9901-9EC1D5342E1F}" sourceName="Industry">
  <pivotTables>
    <pivotTable tabId="6" name="PivotTable1"/>
    <pivotTable tabId="6" name="PivotTable10"/>
    <pivotTable tabId="6" name="PivotTable11"/>
    <pivotTable tabId="6" name="PivotTable15"/>
    <pivotTable tabId="6" name="PivotTable16"/>
    <pivotTable tabId="6" name="PivotTable17"/>
    <pivotTable tabId="6" name="PivotTable2"/>
    <pivotTable tabId="6" name="PivotTable3"/>
    <pivotTable tabId="6" name="PivotTable4"/>
    <pivotTable tabId="6" name="PivotTable5"/>
    <pivotTable tabId="6" name="PivotTable6"/>
    <pivotTable tabId="6" name="PivotTable7"/>
    <pivotTable tabId="6" name="PivotTable9"/>
  </pivotTables>
  <data>
    <tabular pivotCacheId="1084375608">
      <items count="9">
        <i x="6" s="1"/>
        <i x="5" s="1"/>
        <i x="3" s="1"/>
        <i x="4" s="1"/>
        <i x="8" s="1"/>
        <i x="0" s="1"/>
        <i x="2" s="1"/>
        <i x="1"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817BB4-3524-4F92-AC3E-125C340710E9}" sourceName="Region">
  <pivotTables>
    <pivotTable tabId="6" name="PivotTable8"/>
    <pivotTable tabId="6" name="PivotTable1"/>
    <pivotTable tabId="6" name="PivotTable10"/>
    <pivotTable tabId="6" name="PivotTable11"/>
    <pivotTable tabId="6" name="PivotTable15"/>
    <pivotTable tabId="6" name="PivotTable16"/>
    <pivotTable tabId="6" name="PivotTable17"/>
    <pivotTable tabId="6" name="PivotTable2"/>
    <pivotTable tabId="6" name="PivotTable3"/>
    <pivotTable tabId="6" name="PivotTable4"/>
    <pivotTable tabId="6" name="PivotTable5"/>
    <pivotTable tabId="6" name="PivotTable6"/>
    <pivotTable tabId="6" name="PivotTable7"/>
  </pivotTables>
  <data>
    <tabular pivotCacheId="1084375608">
      <items count="7">
        <i x="2" s="1"/>
        <i x="1" s="1"/>
        <i x="5" s="1"/>
        <i x="0" s="1"/>
        <i x="3"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C43F35-4AFD-4B1A-938A-D1F99757464F}" sourceName="Year">
  <pivotTables>
    <pivotTable tabId="6" name="PivotTable8"/>
    <pivotTable tabId="6" name="PivotTable1"/>
    <pivotTable tabId="6" name="PivotTable11"/>
    <pivotTable tabId="6" name="PivotTable15"/>
    <pivotTable tabId="6" name="PivotTable16"/>
    <pivotTable tabId="6" name="PivotTable17"/>
    <pivotTable tabId="6" name="PivotTable2"/>
    <pivotTable tabId="6" name="PivotTable3"/>
    <pivotTable tabId="6" name="PivotTable4"/>
    <pivotTable tabId="6" name="PivotTable5"/>
    <pivotTable tabId="6" name="PivotTable6"/>
    <pivotTable tabId="6" name="PivotTable7"/>
    <pivotTable tabId="6" name="PivotTable9"/>
  </pivotTables>
  <data>
    <tabular pivotCacheId="1084375608">
      <items count="11">
        <i x="0" s="1"/>
        <i x="1" s="1"/>
        <i x="2" s="1"/>
        <i x="3" s="1"/>
        <i x="4" s="1"/>
        <i x="5" s="1"/>
        <i x="6" s="1"/>
        <i x="7" s="1"/>
        <i x="8" s="1"/>
        <i x="9" s="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FB714B8E-16AC-47A0-BC2C-EACCF461DFA7}" cache="Slicer_Industry" caption="Industry" style="Slicer Style 1" rowHeight="182880"/>
  <slicer name="Region" xr10:uid="{0324D3AB-AAAF-4AD6-990B-972871B0499A}" cache="Slicer_Region" caption="Region" style="Slicer Style 1" rowHeight="182880"/>
  <slicer name="Year" xr10:uid="{020757C7-F9D1-47C9-80A9-6223EA5AF2FA}" cache="Slicer_Year" caption="Year"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7A6BD-91EE-45D5-A0AC-5835503D67D3}" name="Table1" displayName="Table1" ref="A1:T10001" totalsRowShown="0">
  <autoFilter ref="A1:T10001" xr:uid="{0847A6BD-91EE-45D5-A0AC-5835503D67D3}"/>
  <tableColumns count="20">
    <tableColumn id="1" xr3:uid="{8B6B5EFD-05F9-4F94-AC42-D7003044507E}" name="Company ID"/>
    <tableColumn id="2" xr3:uid="{2BE09DA4-8252-47F0-AF7F-32E58C130DAE}" name="Unique_Key">
      <calculatedColumnFormula>CONCATENATE(A2&amp;", "&amp;F2)</calculatedColumnFormula>
    </tableColumn>
    <tableColumn id="3" xr3:uid="{C40F331A-4C9F-488C-86B8-844FD8A1FEAC}" name="Company Name"/>
    <tableColumn id="4" xr3:uid="{C82A4D63-063F-4D78-8A0D-B8B9CC3CEBBE}" name="Industry"/>
    <tableColumn id="5" xr3:uid="{9CC98EBF-3BBA-4741-B2AD-495CD35207B1}" name="Region"/>
    <tableColumn id="6" xr3:uid="{22392029-0C7B-45B6-B5FE-AE03EB05E7DE}" name="Year"/>
    <tableColumn id="7" xr3:uid="{0D5CFEED-23ED-4AA9-8AE6-53E6EC7A2559}" name="Revenue" dataDxfId="9" dataCellStyle="Comma"/>
    <tableColumn id="8" xr3:uid="{19304649-D5CD-4AE2-8CD9-5B89E16D4526}" name="Revenue (*$1M)" dataDxfId="8">
      <calculatedColumnFormula>G2*1000000</calculatedColumnFormula>
    </tableColumn>
    <tableColumn id="9" xr3:uid="{EE74E518-4AD6-4971-8409-0005CC553275}" name="Profit Margin (%)" dataDxfId="7"/>
    <tableColumn id="10" xr3:uid="{D7F62F27-0460-4455-B046-009DA9CB1E05}" name="Market Cap" dataDxfId="6" dataCellStyle="Comma"/>
    <tableColumn id="11" xr3:uid="{E6176D02-7645-4971-9BEA-88CA6D1CB709}" name="Mkt Cap(*$1M)" dataDxfId="5">
      <calculatedColumnFormula>J2*1000000</calculatedColumnFormula>
    </tableColumn>
    <tableColumn id="12" xr3:uid="{CF84B892-7920-453F-8667-7228669CDD4E}" name="Growth Rate (%)" dataDxfId="4"/>
    <tableColumn id="13" xr3:uid="{75F538DD-CA94-4CF9-9EB3-7EA5279DFA23}" name="ESG_Overall" dataDxfId="3"/>
    <tableColumn id="14" xr3:uid="{5F80E9AA-653A-4CAA-8D78-19E6CE3320D0}" name="ESG Performance Category">
      <calculatedColumnFormula>IF(M2&gt;=70, "High Score",  IF(M2&gt;=40, "Medium Score","Low Score"))</calculatedColumnFormula>
    </tableColumn>
    <tableColumn id="15" xr3:uid="{E7998C60-0214-4EB4-99BC-9EC821186A53}" name="ESG_Environmental" dataDxfId="2"/>
    <tableColumn id="16" xr3:uid="{684AAF45-575E-490C-B206-10408B31A8B3}" name="ESG_Social" dataDxfId="1"/>
    <tableColumn id="17" xr3:uid="{88187973-C704-4E23-BDBB-14B16A6E2ED0}" name="ESG_Governance" dataDxfId="0"/>
    <tableColumn id="18" xr3:uid="{94B057B6-7782-48C7-8387-F4B7FD7EC7BF}" name="Carbon Emissions" dataCellStyle="Comma"/>
    <tableColumn id="19" xr3:uid="{3B9EF659-543D-4248-BCA4-9D33BE77627F}" name="Water Usage (m^3)" dataCellStyle="Comma"/>
    <tableColumn id="20" xr3:uid="{A12863E2-911D-4862-A098-D550F4C29F35}" name="Energy Consumption (MWh)" dataCellStyle="Comm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540EAE-EA41-44CE-AEB0-3183719AD6A7}" name="Table2" displayName="Table2" ref="A1:E4" totalsRowShown="0">
  <autoFilter ref="A1:E4" xr:uid="{69540EAE-EA41-44CE-AEB0-3183719AD6A7}"/>
  <tableColumns count="5">
    <tableColumn id="1" xr3:uid="{4A4FE4C4-27A1-49B9-A685-EAA8E4F6EB0A}" name="ESG Pillars"/>
    <tableColumn id="2" xr3:uid="{700C5B35-D219-4E30-8945-C9E7C10E3E1D}" name="Profit Margin"/>
    <tableColumn id="3" xr3:uid="{1A5237CC-C9EF-4749-BE70-ED206E3F56D5}" name="Growth Rate"/>
    <tableColumn id="4" xr3:uid="{BE4BFCEF-05EE-42E9-9317-2CEFC9B9F01C}" name="Revenue"/>
    <tableColumn id="5" xr3:uid="{A42F1A5D-4546-45C3-8149-1EE20763D5AD}" name="Market Ca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D2AF-6E98-4E11-8DAE-694C52C153A1}">
  <dimension ref="A1:T10001"/>
  <sheetViews>
    <sheetView workbookViewId="0">
      <selection activeCell="AG17" sqref="AG17"/>
    </sheetView>
  </sheetViews>
  <sheetFormatPr defaultRowHeight="15" x14ac:dyDescent="0.25"/>
  <cols>
    <col min="1" max="2" width="15.7109375" customWidth="1"/>
    <col min="3" max="3" width="17.140625" customWidth="1"/>
    <col min="4" max="4" width="15.85546875" customWidth="1"/>
    <col min="5" max="5" width="14.42578125" customWidth="1"/>
    <col min="7" max="7" width="12.140625" style="5" customWidth="1"/>
    <col min="8" max="8" width="19.5703125" customWidth="1"/>
    <col min="9" max="9" width="18" customWidth="1"/>
    <col min="10" max="10" width="14.7109375" style="5" customWidth="1"/>
    <col min="11" max="11" width="20.85546875" customWidth="1"/>
    <col min="12" max="12" width="17.42578125" customWidth="1"/>
    <col min="13" max="13" width="15.140625" customWidth="1"/>
    <col min="14" max="14" width="27.85546875" customWidth="1"/>
    <col min="15" max="15" width="21.140625" customWidth="1"/>
    <col min="16" max="16" width="12.85546875" customWidth="1"/>
    <col min="17" max="17" width="18.85546875" customWidth="1"/>
    <col min="18" max="18" width="20.140625" style="5" customWidth="1"/>
    <col min="19" max="19" width="21.7109375" style="5" customWidth="1"/>
    <col min="20" max="20" width="29.85546875" customWidth="1"/>
  </cols>
  <sheetData>
    <row r="1" spans="1:20" x14ac:dyDescent="0.25">
      <c r="A1" t="s">
        <v>1030</v>
      </c>
      <c r="B1" t="s">
        <v>1024</v>
      </c>
      <c r="C1" t="s">
        <v>1029</v>
      </c>
      <c r="D1" t="s">
        <v>0</v>
      </c>
      <c r="E1" t="s">
        <v>1</v>
      </c>
      <c r="F1" t="s">
        <v>2</v>
      </c>
      <c r="G1" s="5" t="s">
        <v>3</v>
      </c>
      <c r="H1" t="s">
        <v>1025</v>
      </c>
      <c r="I1" t="s">
        <v>1035</v>
      </c>
      <c r="J1" s="5" t="s">
        <v>1027</v>
      </c>
      <c r="K1" t="s">
        <v>1026</v>
      </c>
      <c r="L1" t="s">
        <v>1036</v>
      </c>
      <c r="M1" t="s">
        <v>4</v>
      </c>
      <c r="N1" t="s">
        <v>1039</v>
      </c>
      <c r="O1" t="s">
        <v>5</v>
      </c>
      <c r="P1" t="s">
        <v>6</v>
      </c>
      <c r="Q1" t="s">
        <v>7</v>
      </c>
      <c r="R1" s="5" t="s">
        <v>1028</v>
      </c>
      <c r="S1" s="5" t="s">
        <v>1037</v>
      </c>
      <c r="T1" s="5" t="s">
        <v>1038</v>
      </c>
    </row>
    <row r="2" spans="1:20" x14ac:dyDescent="0.25">
      <c r="A2">
        <v>1</v>
      </c>
      <c r="B2" t="str">
        <f t="shared" ref="B2:B60" si="0">CONCATENATE(A2&amp;", "&amp;F2)</f>
        <v>1, 2016</v>
      </c>
      <c r="C2" t="s">
        <v>8</v>
      </c>
      <c r="D2" t="s">
        <v>9</v>
      </c>
      <c r="E2" t="s">
        <v>10</v>
      </c>
      <c r="F2">
        <v>2016</v>
      </c>
      <c r="G2" s="6">
        <v>473.8</v>
      </c>
      <c r="H2" s="1">
        <f t="shared" ref="H2:H60" si="1">G2*1000000</f>
        <v>473800000</v>
      </c>
      <c r="I2" s="4">
        <v>4.5999999999999996</v>
      </c>
      <c r="J2" s="6">
        <v>366.6</v>
      </c>
      <c r="K2" s="1">
        <f t="shared" ref="K2:K60" si="2">J2*1000000</f>
        <v>366600000</v>
      </c>
      <c r="L2" s="4">
        <v>3.2</v>
      </c>
      <c r="M2" s="4">
        <v>56.7</v>
      </c>
      <c r="N2" t="str">
        <f t="shared" ref="N2:N65" si="3">IF(M2&gt;=70, "High Score",  IF(M2&gt;=40, "Medium Score","Low Score"))</f>
        <v>Medium Score</v>
      </c>
      <c r="O2" s="4">
        <v>58.9</v>
      </c>
      <c r="P2" s="4">
        <v>32.799999999999997</v>
      </c>
      <c r="Q2" s="4">
        <v>78.5</v>
      </c>
      <c r="R2" s="5">
        <v>37314.699999999997</v>
      </c>
      <c r="S2" s="5">
        <v>18657.400000000001</v>
      </c>
      <c r="T2" s="5">
        <v>74629.399999999994</v>
      </c>
    </row>
    <row r="3" spans="1:20" x14ac:dyDescent="0.25">
      <c r="A3">
        <v>1</v>
      </c>
      <c r="B3" t="str">
        <f t="shared" si="0"/>
        <v>1, 2017</v>
      </c>
      <c r="C3" t="s">
        <v>8</v>
      </c>
      <c r="D3" t="s">
        <v>9</v>
      </c>
      <c r="E3" t="s">
        <v>10</v>
      </c>
      <c r="F3">
        <v>2017</v>
      </c>
      <c r="G3" s="6">
        <v>564.9</v>
      </c>
      <c r="H3" s="1">
        <f t="shared" si="1"/>
        <v>564900000</v>
      </c>
      <c r="I3" s="4">
        <v>5.2</v>
      </c>
      <c r="J3" s="6">
        <v>313.39999999999998</v>
      </c>
      <c r="K3" s="1">
        <f t="shared" si="2"/>
        <v>313400000</v>
      </c>
      <c r="L3" s="4">
        <v>19.2</v>
      </c>
      <c r="M3" s="4">
        <v>56.5</v>
      </c>
      <c r="N3" t="str">
        <f t="shared" si="3"/>
        <v>Medium Score</v>
      </c>
      <c r="O3" s="4">
        <v>57.6</v>
      </c>
      <c r="P3" s="4">
        <v>34</v>
      </c>
      <c r="Q3" s="4">
        <v>77.8</v>
      </c>
      <c r="R3" s="5">
        <v>45006.400000000001</v>
      </c>
      <c r="S3" s="5">
        <v>22503.200000000001</v>
      </c>
      <c r="T3" s="5">
        <v>90012.9</v>
      </c>
    </row>
    <row r="4" spans="1:20" x14ac:dyDescent="0.25">
      <c r="A4">
        <v>1</v>
      </c>
      <c r="B4" t="str">
        <f t="shared" si="0"/>
        <v>1, 2018</v>
      </c>
      <c r="C4" t="s">
        <v>8</v>
      </c>
      <c r="D4" t="s">
        <v>9</v>
      </c>
      <c r="E4" t="s">
        <v>10</v>
      </c>
      <c r="F4">
        <v>2018</v>
      </c>
      <c r="G4" s="6">
        <v>558.4</v>
      </c>
      <c r="H4" s="1">
        <f t="shared" si="1"/>
        <v>558400000</v>
      </c>
      <c r="I4" s="4">
        <v>4.3</v>
      </c>
      <c r="J4" s="6">
        <v>283</v>
      </c>
      <c r="K4" s="1">
        <f t="shared" si="2"/>
        <v>283000000</v>
      </c>
      <c r="L4" s="4">
        <v>-1.1000000000000001</v>
      </c>
      <c r="M4" s="4">
        <v>58</v>
      </c>
      <c r="N4" t="str">
        <f t="shared" si="3"/>
        <v>Medium Score</v>
      </c>
      <c r="O4" s="4">
        <v>62.3</v>
      </c>
      <c r="P4" s="4">
        <v>33.4</v>
      </c>
      <c r="Q4" s="4">
        <v>78.3</v>
      </c>
      <c r="R4" s="5">
        <v>42650.1</v>
      </c>
      <c r="S4" s="5">
        <v>21325.1</v>
      </c>
      <c r="T4" s="5">
        <v>85300.2</v>
      </c>
    </row>
    <row r="5" spans="1:20" x14ac:dyDescent="0.25">
      <c r="A5">
        <v>1</v>
      </c>
      <c r="B5" t="str">
        <f t="shared" si="0"/>
        <v>1, 2019</v>
      </c>
      <c r="C5" t="s">
        <v>8</v>
      </c>
      <c r="D5" t="s">
        <v>9</v>
      </c>
      <c r="E5" t="s">
        <v>10</v>
      </c>
      <c r="F5">
        <v>2019</v>
      </c>
      <c r="G5" s="6">
        <v>554.5</v>
      </c>
      <c r="H5" s="1">
        <f t="shared" si="1"/>
        <v>554500000</v>
      </c>
      <c r="I5" s="4">
        <v>4.9000000000000004</v>
      </c>
      <c r="J5" s="6">
        <v>538.1</v>
      </c>
      <c r="K5" s="1">
        <f t="shared" si="2"/>
        <v>538100000</v>
      </c>
      <c r="L5" s="4">
        <v>-0.7</v>
      </c>
      <c r="M5" s="4">
        <v>56.6</v>
      </c>
      <c r="N5" t="str">
        <f t="shared" si="3"/>
        <v>Medium Score</v>
      </c>
      <c r="O5" s="4">
        <v>63.7</v>
      </c>
      <c r="P5" s="4">
        <v>30</v>
      </c>
      <c r="Q5" s="4">
        <v>76.099999999999994</v>
      </c>
      <c r="R5" s="5">
        <v>41799.4</v>
      </c>
      <c r="S5" s="5">
        <v>20899.7</v>
      </c>
      <c r="T5" s="5">
        <v>83598.8</v>
      </c>
    </row>
    <row r="6" spans="1:20" x14ac:dyDescent="0.25">
      <c r="A6">
        <v>1</v>
      </c>
      <c r="B6" t="str">
        <f t="shared" si="0"/>
        <v>1, 2020</v>
      </c>
      <c r="C6" t="s">
        <v>8</v>
      </c>
      <c r="D6" t="s">
        <v>9</v>
      </c>
      <c r="E6" t="s">
        <v>10</v>
      </c>
      <c r="F6">
        <v>2020</v>
      </c>
      <c r="G6" s="6">
        <v>567.5</v>
      </c>
      <c r="H6" s="1">
        <f t="shared" si="1"/>
        <v>567500000</v>
      </c>
      <c r="I6" s="4">
        <v>6</v>
      </c>
      <c r="J6" s="6">
        <v>384.1</v>
      </c>
      <c r="K6" s="1">
        <f t="shared" si="2"/>
        <v>384100000</v>
      </c>
      <c r="L6" s="4">
        <v>2.2999999999999998</v>
      </c>
      <c r="M6" s="4">
        <v>55.7</v>
      </c>
      <c r="N6" t="str">
        <f t="shared" si="3"/>
        <v>Medium Score</v>
      </c>
      <c r="O6" s="4">
        <v>65.099999999999994</v>
      </c>
      <c r="P6" s="4">
        <v>28.5</v>
      </c>
      <c r="Q6" s="4">
        <v>73.5</v>
      </c>
      <c r="R6" s="5">
        <v>42245.4</v>
      </c>
      <c r="S6" s="5">
        <v>21122.7</v>
      </c>
      <c r="T6" s="5">
        <v>84490.9</v>
      </c>
    </row>
    <row r="7" spans="1:20" x14ac:dyDescent="0.25">
      <c r="A7">
        <v>1</v>
      </c>
      <c r="B7" t="str">
        <f t="shared" si="0"/>
        <v>1, 2021</v>
      </c>
      <c r="C7" t="s">
        <v>8</v>
      </c>
      <c r="D7" t="s">
        <v>9</v>
      </c>
      <c r="E7" t="s">
        <v>10</v>
      </c>
      <c r="F7">
        <v>2021</v>
      </c>
      <c r="G7" s="6">
        <v>604.20000000000005</v>
      </c>
      <c r="H7" s="1">
        <f t="shared" si="1"/>
        <v>604200000</v>
      </c>
      <c r="I7" s="4">
        <v>5.2</v>
      </c>
      <c r="J7" s="6">
        <v>479.3</v>
      </c>
      <c r="K7" s="1">
        <f t="shared" si="2"/>
        <v>479300000</v>
      </c>
      <c r="L7" s="4">
        <v>6.5</v>
      </c>
      <c r="M7" s="4">
        <v>55.6</v>
      </c>
      <c r="N7" t="str">
        <f t="shared" si="3"/>
        <v>Medium Score</v>
      </c>
      <c r="O7" s="4">
        <v>66.8</v>
      </c>
      <c r="P7" s="4">
        <v>25.5</v>
      </c>
      <c r="Q7" s="4">
        <v>74.599999999999994</v>
      </c>
      <c r="R7" s="5">
        <v>44263.8</v>
      </c>
      <c r="S7" s="5">
        <v>22131.9</v>
      </c>
      <c r="T7" s="5">
        <v>88527.7</v>
      </c>
    </row>
    <row r="8" spans="1:20" x14ac:dyDescent="0.25">
      <c r="A8">
        <v>1</v>
      </c>
      <c r="B8" t="str">
        <f t="shared" si="0"/>
        <v>1, 2022</v>
      </c>
      <c r="C8" t="s">
        <v>8</v>
      </c>
      <c r="D8" t="s">
        <v>9</v>
      </c>
      <c r="E8" t="s">
        <v>10</v>
      </c>
      <c r="F8">
        <v>2022</v>
      </c>
      <c r="G8" s="6">
        <v>593.20000000000005</v>
      </c>
      <c r="H8" s="1">
        <f t="shared" si="1"/>
        <v>593200000</v>
      </c>
      <c r="I8" s="4">
        <v>4.2</v>
      </c>
      <c r="J8" s="6">
        <v>248.4</v>
      </c>
      <c r="K8" s="1">
        <f t="shared" si="2"/>
        <v>248400000</v>
      </c>
      <c r="L8" s="4">
        <v>-1.8</v>
      </c>
      <c r="M8" s="4">
        <v>57.7</v>
      </c>
      <c r="N8" t="str">
        <f t="shared" si="3"/>
        <v>Medium Score</v>
      </c>
      <c r="O8" s="4">
        <v>69</v>
      </c>
      <c r="P8" s="4">
        <v>27.1</v>
      </c>
      <c r="Q8" s="4">
        <v>76.900000000000006</v>
      </c>
      <c r="R8" s="5">
        <v>42536.3</v>
      </c>
      <c r="S8" s="5">
        <v>21268.2</v>
      </c>
      <c r="T8" s="5">
        <v>85072.6</v>
      </c>
    </row>
    <row r="9" spans="1:20" x14ac:dyDescent="0.25">
      <c r="A9">
        <v>1</v>
      </c>
      <c r="B9" t="str">
        <f t="shared" si="0"/>
        <v>1, 2023</v>
      </c>
      <c r="C9" t="s">
        <v>8</v>
      </c>
      <c r="D9" t="s">
        <v>9</v>
      </c>
      <c r="E9" t="s">
        <v>10</v>
      </c>
      <c r="F9">
        <v>2023</v>
      </c>
      <c r="G9" s="6">
        <v>636.70000000000005</v>
      </c>
      <c r="H9" s="1">
        <f t="shared" si="1"/>
        <v>636700000</v>
      </c>
      <c r="I9" s="4">
        <v>5.3</v>
      </c>
      <c r="J9" s="6">
        <v>373.9</v>
      </c>
      <c r="K9" s="1">
        <f t="shared" si="2"/>
        <v>373900000</v>
      </c>
      <c r="L9" s="4">
        <v>7.3</v>
      </c>
      <c r="M9" s="4">
        <v>57.8</v>
      </c>
      <c r="N9" t="str">
        <f t="shared" si="3"/>
        <v>Medium Score</v>
      </c>
      <c r="O9" s="4">
        <v>68.3</v>
      </c>
      <c r="P9" s="4">
        <v>27</v>
      </c>
      <c r="Q9" s="4">
        <v>78.099999999999994</v>
      </c>
      <c r="R9" s="5">
        <v>45956.3</v>
      </c>
      <c r="S9" s="5">
        <v>22978.2</v>
      </c>
      <c r="T9" s="5">
        <v>91912.6</v>
      </c>
    </row>
    <row r="10" spans="1:20" x14ac:dyDescent="0.25">
      <c r="A10">
        <v>1</v>
      </c>
      <c r="B10" t="str">
        <f t="shared" si="0"/>
        <v>1, 2024</v>
      </c>
      <c r="C10" t="s">
        <v>8</v>
      </c>
      <c r="D10" t="s">
        <v>9</v>
      </c>
      <c r="E10" t="s">
        <v>10</v>
      </c>
      <c r="F10">
        <v>2024</v>
      </c>
      <c r="G10" s="6">
        <v>687</v>
      </c>
      <c r="H10" s="1">
        <f t="shared" si="1"/>
        <v>687000000</v>
      </c>
      <c r="I10" s="4">
        <v>4.5999999999999996</v>
      </c>
      <c r="J10" s="6">
        <v>460.1</v>
      </c>
      <c r="K10" s="1">
        <f t="shared" si="2"/>
        <v>460100000</v>
      </c>
      <c r="L10" s="4">
        <v>7.9</v>
      </c>
      <c r="M10" s="4">
        <v>58.5</v>
      </c>
      <c r="N10" t="str">
        <f t="shared" si="3"/>
        <v>Medium Score</v>
      </c>
      <c r="O10" s="4">
        <v>68.900000000000006</v>
      </c>
      <c r="P10" s="4">
        <v>29.9</v>
      </c>
      <c r="Q10" s="4">
        <v>76.8</v>
      </c>
      <c r="R10" s="5">
        <v>49289.1</v>
      </c>
      <c r="S10" s="5">
        <v>24644.5</v>
      </c>
      <c r="T10" s="5">
        <v>98578.1</v>
      </c>
    </row>
    <row r="11" spans="1:20" x14ac:dyDescent="0.25">
      <c r="A11">
        <v>1</v>
      </c>
      <c r="B11" t="str">
        <f t="shared" si="0"/>
        <v>1, 2025</v>
      </c>
      <c r="C11" t="s">
        <v>8</v>
      </c>
      <c r="D11" t="s">
        <v>9</v>
      </c>
      <c r="E11" t="s">
        <v>10</v>
      </c>
      <c r="F11">
        <v>2025</v>
      </c>
      <c r="G11" s="6">
        <v>734.5</v>
      </c>
      <c r="H11" s="1">
        <f t="shared" si="1"/>
        <v>734500000</v>
      </c>
      <c r="I11" s="4">
        <v>5</v>
      </c>
      <c r="J11" s="6">
        <v>628.79999999999995</v>
      </c>
      <c r="K11" s="1">
        <f t="shared" si="2"/>
        <v>628800000</v>
      </c>
      <c r="L11" s="4">
        <v>6.9</v>
      </c>
      <c r="M11" s="4">
        <v>59.2</v>
      </c>
      <c r="N11" t="str">
        <f t="shared" si="3"/>
        <v>Medium Score</v>
      </c>
      <c r="O11" s="4">
        <v>70.7</v>
      </c>
      <c r="P11" s="4">
        <v>29.1</v>
      </c>
      <c r="Q11" s="4">
        <v>78</v>
      </c>
      <c r="R11" s="5">
        <v>51805.8</v>
      </c>
      <c r="S11" s="5">
        <v>25902.9</v>
      </c>
      <c r="T11" s="5">
        <v>103611.7</v>
      </c>
    </row>
    <row r="12" spans="1:20" x14ac:dyDescent="0.25">
      <c r="A12">
        <v>2</v>
      </c>
      <c r="B12" t="str">
        <f t="shared" si="0"/>
        <v>2, 2016</v>
      </c>
      <c r="C12" t="s">
        <v>11</v>
      </c>
      <c r="D12" t="s">
        <v>9</v>
      </c>
      <c r="E12" t="s">
        <v>12</v>
      </c>
      <c r="F12">
        <v>2016</v>
      </c>
      <c r="G12" s="6">
        <v>3140.3</v>
      </c>
      <c r="H12" s="1">
        <f t="shared" si="1"/>
        <v>3140300000</v>
      </c>
      <c r="I12" s="4">
        <v>-1.1000000000000001</v>
      </c>
      <c r="J12" s="6">
        <v>13885.2</v>
      </c>
      <c r="K12" s="1">
        <f t="shared" si="2"/>
        <v>13885200000</v>
      </c>
      <c r="L12" s="4">
        <v>7</v>
      </c>
      <c r="M12" s="4">
        <v>60.6</v>
      </c>
      <c r="N12" t="str">
        <f t="shared" si="3"/>
        <v>Medium Score</v>
      </c>
      <c r="O12" s="4">
        <v>61.1</v>
      </c>
      <c r="P12" s="4">
        <v>50.1</v>
      </c>
      <c r="Q12" s="4">
        <v>70.5</v>
      </c>
      <c r="R12" s="5">
        <v>242555.1</v>
      </c>
      <c r="S12" s="5">
        <v>121277.6</v>
      </c>
      <c r="T12" s="5">
        <v>485110.3</v>
      </c>
    </row>
    <row r="13" spans="1:20" x14ac:dyDescent="0.25">
      <c r="A13">
        <v>2</v>
      </c>
      <c r="B13" t="str">
        <f t="shared" si="0"/>
        <v>2, 2017</v>
      </c>
      <c r="C13" t="s">
        <v>11</v>
      </c>
      <c r="D13" t="s">
        <v>9</v>
      </c>
      <c r="E13" t="s">
        <v>12</v>
      </c>
      <c r="F13">
        <v>2017</v>
      </c>
      <c r="G13" s="6">
        <v>3463.1</v>
      </c>
      <c r="H13" s="1">
        <f t="shared" si="1"/>
        <v>3463100000</v>
      </c>
      <c r="I13" s="4">
        <v>-2.2000000000000002</v>
      </c>
      <c r="J13" s="6">
        <v>5283.7</v>
      </c>
      <c r="K13" s="1">
        <f t="shared" si="2"/>
        <v>5283700000</v>
      </c>
      <c r="L13" s="4">
        <v>10.3</v>
      </c>
      <c r="M13" s="4">
        <v>61.7</v>
      </c>
      <c r="N13" t="str">
        <f t="shared" si="3"/>
        <v>Medium Score</v>
      </c>
      <c r="O13" s="4">
        <v>61.4</v>
      </c>
      <c r="P13" s="4">
        <v>53.1</v>
      </c>
      <c r="Q13" s="4">
        <v>70.5</v>
      </c>
      <c r="R13" s="5">
        <v>266651.3</v>
      </c>
      <c r="S13" s="5">
        <v>133325.70000000001</v>
      </c>
      <c r="T13" s="5">
        <v>533302.69999999995</v>
      </c>
    </row>
    <row r="14" spans="1:20" x14ac:dyDescent="0.25">
      <c r="A14">
        <v>2</v>
      </c>
      <c r="B14" t="str">
        <f t="shared" si="0"/>
        <v>2, 2018</v>
      </c>
      <c r="C14" t="s">
        <v>11</v>
      </c>
      <c r="D14" t="s">
        <v>9</v>
      </c>
      <c r="E14" t="s">
        <v>12</v>
      </c>
      <c r="F14">
        <v>2018</v>
      </c>
      <c r="G14" s="6">
        <v>2939.7</v>
      </c>
      <c r="H14" s="1">
        <f t="shared" si="1"/>
        <v>2939700000</v>
      </c>
      <c r="I14" s="4">
        <v>-1.7</v>
      </c>
      <c r="J14" s="6">
        <v>4408</v>
      </c>
      <c r="K14" s="1">
        <f t="shared" si="2"/>
        <v>4408000000</v>
      </c>
      <c r="L14" s="4">
        <v>-15.1</v>
      </c>
      <c r="M14" s="4">
        <v>61.5</v>
      </c>
      <c r="N14" t="str">
        <f t="shared" si="3"/>
        <v>Medium Score</v>
      </c>
      <c r="O14" s="4">
        <v>61.7</v>
      </c>
      <c r="P14" s="4">
        <v>52</v>
      </c>
      <c r="Q14" s="4">
        <v>70.599999999999994</v>
      </c>
      <c r="R14" s="5">
        <v>225701.3</v>
      </c>
      <c r="S14" s="5">
        <v>112850.6</v>
      </c>
      <c r="T14" s="5">
        <v>451402.6</v>
      </c>
    </row>
    <row r="15" spans="1:20" x14ac:dyDescent="0.25">
      <c r="A15">
        <v>2</v>
      </c>
      <c r="B15" t="str">
        <f t="shared" si="0"/>
        <v>2, 2019</v>
      </c>
      <c r="C15" t="s">
        <v>11</v>
      </c>
      <c r="D15" t="s">
        <v>9</v>
      </c>
      <c r="E15" t="s">
        <v>12</v>
      </c>
      <c r="F15">
        <v>2019</v>
      </c>
      <c r="G15" s="6">
        <v>3125.6</v>
      </c>
      <c r="H15" s="1">
        <f t="shared" si="1"/>
        <v>3125600000</v>
      </c>
      <c r="I15" s="4">
        <v>1.2</v>
      </c>
      <c r="J15" s="6">
        <v>566.4</v>
      </c>
      <c r="K15" s="1">
        <f t="shared" si="2"/>
        <v>566400000</v>
      </c>
      <c r="L15" s="4">
        <v>6.3</v>
      </c>
      <c r="M15" s="4">
        <v>61.1</v>
      </c>
      <c r="N15" t="str">
        <f t="shared" si="3"/>
        <v>Medium Score</v>
      </c>
      <c r="O15" s="4">
        <v>63.1</v>
      </c>
      <c r="P15" s="4">
        <v>52.5</v>
      </c>
      <c r="Q15" s="4">
        <v>67.8</v>
      </c>
      <c r="R15" s="5">
        <v>237019.5</v>
      </c>
      <c r="S15" s="5">
        <v>118509.7</v>
      </c>
      <c r="T15" s="5">
        <v>474039</v>
      </c>
    </row>
    <row r="16" spans="1:20" x14ac:dyDescent="0.25">
      <c r="A16">
        <v>2</v>
      </c>
      <c r="B16" t="str">
        <f t="shared" si="0"/>
        <v>2, 2020</v>
      </c>
      <c r="C16" t="s">
        <v>11</v>
      </c>
      <c r="D16" t="s">
        <v>9</v>
      </c>
      <c r="E16" t="s">
        <v>12</v>
      </c>
      <c r="F16">
        <v>2020</v>
      </c>
      <c r="G16" s="6">
        <v>2999.8</v>
      </c>
      <c r="H16" s="1">
        <f t="shared" si="1"/>
        <v>2999800000</v>
      </c>
      <c r="I16" s="4">
        <v>-0.3</v>
      </c>
      <c r="J16" s="6">
        <v>1997.8</v>
      </c>
      <c r="K16" s="1">
        <f t="shared" si="2"/>
        <v>1997800000</v>
      </c>
      <c r="L16" s="4">
        <v>-4</v>
      </c>
      <c r="M16" s="4">
        <v>63.3</v>
      </c>
      <c r="N16" t="str">
        <f t="shared" si="3"/>
        <v>Medium Score</v>
      </c>
      <c r="O16" s="4">
        <v>64.2</v>
      </c>
      <c r="P16" s="4">
        <v>57.9</v>
      </c>
      <c r="Q16" s="4">
        <v>67.900000000000006</v>
      </c>
      <c r="R16" s="5">
        <v>225128.2</v>
      </c>
      <c r="S16" s="5">
        <v>112564.1</v>
      </c>
      <c r="T16" s="5">
        <v>450256.4</v>
      </c>
    </row>
    <row r="17" spans="1:20" x14ac:dyDescent="0.25">
      <c r="A17">
        <v>2</v>
      </c>
      <c r="B17" t="str">
        <f t="shared" si="0"/>
        <v>2, 2021</v>
      </c>
      <c r="C17" t="s">
        <v>11</v>
      </c>
      <c r="D17" t="s">
        <v>9</v>
      </c>
      <c r="E17" t="s">
        <v>12</v>
      </c>
      <c r="F17">
        <v>2021</v>
      </c>
      <c r="G17" s="6">
        <v>3167.9</v>
      </c>
      <c r="H17" s="1">
        <f t="shared" si="1"/>
        <v>3167900000</v>
      </c>
      <c r="I17" s="4">
        <v>-0.4</v>
      </c>
      <c r="J17" s="6">
        <v>15634.9</v>
      </c>
      <c r="K17" s="1">
        <f t="shared" si="2"/>
        <v>15634900000</v>
      </c>
      <c r="L17" s="4">
        <v>5.6</v>
      </c>
      <c r="M17" s="4">
        <v>63</v>
      </c>
      <c r="N17" t="str">
        <f t="shared" si="3"/>
        <v>Medium Score</v>
      </c>
      <c r="O17" s="4">
        <v>62.9</v>
      </c>
      <c r="P17" s="4">
        <v>60</v>
      </c>
      <c r="Q17" s="4">
        <v>66.099999999999994</v>
      </c>
      <c r="R17" s="5">
        <v>240710.6</v>
      </c>
      <c r="S17" s="5">
        <v>120355.3</v>
      </c>
      <c r="T17" s="5">
        <v>481421.2</v>
      </c>
    </row>
    <row r="18" spans="1:20" x14ac:dyDescent="0.25">
      <c r="A18">
        <v>2</v>
      </c>
      <c r="B18" t="str">
        <f t="shared" si="0"/>
        <v>2, 2022</v>
      </c>
      <c r="C18" t="s">
        <v>11</v>
      </c>
      <c r="D18" t="s">
        <v>9</v>
      </c>
      <c r="E18" t="s">
        <v>12</v>
      </c>
      <c r="F18">
        <v>2022</v>
      </c>
      <c r="G18" s="6">
        <v>3106.4</v>
      </c>
      <c r="H18" s="1">
        <f t="shared" si="1"/>
        <v>3106400000</v>
      </c>
      <c r="I18" s="4">
        <v>0.8</v>
      </c>
      <c r="J18" s="6">
        <v>514.29999999999995</v>
      </c>
      <c r="K18" s="1">
        <f t="shared" si="2"/>
        <v>514299999.99999994</v>
      </c>
      <c r="L18" s="4">
        <v>-1.9</v>
      </c>
      <c r="M18" s="4">
        <v>64</v>
      </c>
      <c r="N18" t="str">
        <f t="shared" si="3"/>
        <v>Medium Score</v>
      </c>
      <c r="O18" s="4">
        <v>66.7</v>
      </c>
      <c r="P18" s="4">
        <v>57.7</v>
      </c>
      <c r="Q18" s="4">
        <v>67.8</v>
      </c>
      <c r="R18" s="5">
        <v>227761.4</v>
      </c>
      <c r="S18" s="5">
        <v>113880.7</v>
      </c>
      <c r="T18" s="5">
        <v>455522.7</v>
      </c>
    </row>
    <row r="19" spans="1:20" x14ac:dyDescent="0.25">
      <c r="A19">
        <v>2</v>
      </c>
      <c r="B19" t="str">
        <f t="shared" si="0"/>
        <v>2, 2023</v>
      </c>
      <c r="C19" t="s">
        <v>11</v>
      </c>
      <c r="D19" t="s">
        <v>9</v>
      </c>
      <c r="E19" t="s">
        <v>12</v>
      </c>
      <c r="F19">
        <v>2023</v>
      </c>
      <c r="G19" s="6">
        <v>3691.6</v>
      </c>
      <c r="H19" s="1">
        <f t="shared" si="1"/>
        <v>3691600000</v>
      </c>
      <c r="I19" s="4">
        <v>-0.7</v>
      </c>
      <c r="J19" s="6">
        <v>2523.1999999999998</v>
      </c>
      <c r="K19" s="1">
        <f t="shared" si="2"/>
        <v>2523200000</v>
      </c>
      <c r="L19" s="4">
        <v>18.8</v>
      </c>
      <c r="M19" s="4">
        <v>66</v>
      </c>
      <c r="N19" t="str">
        <f t="shared" si="3"/>
        <v>Medium Score</v>
      </c>
      <c r="O19" s="4">
        <v>66.599999999999994</v>
      </c>
      <c r="P19" s="4">
        <v>61.6</v>
      </c>
      <c r="Q19" s="4">
        <v>70</v>
      </c>
      <c r="R19" s="5">
        <v>271015.09999999998</v>
      </c>
      <c r="S19" s="5">
        <v>135507.6</v>
      </c>
      <c r="T19" s="5">
        <v>542030.30000000005</v>
      </c>
    </row>
    <row r="20" spans="1:20" x14ac:dyDescent="0.25">
      <c r="A20">
        <v>2</v>
      </c>
      <c r="B20" t="str">
        <f t="shared" si="0"/>
        <v>2, 2024</v>
      </c>
      <c r="C20" t="s">
        <v>11</v>
      </c>
      <c r="D20" t="s">
        <v>9</v>
      </c>
      <c r="E20" t="s">
        <v>12</v>
      </c>
      <c r="F20">
        <v>2024</v>
      </c>
      <c r="G20" s="6">
        <v>3822.9</v>
      </c>
      <c r="H20" s="1">
        <f t="shared" si="1"/>
        <v>3822900000</v>
      </c>
      <c r="I20" s="4">
        <v>-1.2</v>
      </c>
      <c r="J20" s="6">
        <v>5807.8</v>
      </c>
      <c r="K20" s="1">
        <f t="shared" si="2"/>
        <v>5807800000</v>
      </c>
      <c r="L20" s="4">
        <v>3.6</v>
      </c>
      <c r="M20" s="4">
        <v>65.7</v>
      </c>
      <c r="N20" t="str">
        <f t="shared" si="3"/>
        <v>Medium Score</v>
      </c>
      <c r="O20" s="4">
        <v>65.400000000000006</v>
      </c>
      <c r="P20" s="4">
        <v>63</v>
      </c>
      <c r="Q20" s="4">
        <v>68.7</v>
      </c>
      <c r="R20" s="5">
        <v>283660</v>
      </c>
      <c r="S20" s="5">
        <v>141830</v>
      </c>
      <c r="T20" s="5">
        <v>567320</v>
      </c>
    </row>
    <row r="21" spans="1:20" x14ac:dyDescent="0.25">
      <c r="A21">
        <v>2</v>
      </c>
      <c r="B21" t="str">
        <f t="shared" si="0"/>
        <v>2, 2025</v>
      </c>
      <c r="C21" t="s">
        <v>11</v>
      </c>
      <c r="D21" t="s">
        <v>9</v>
      </c>
      <c r="E21" t="s">
        <v>12</v>
      </c>
      <c r="F21">
        <v>2025</v>
      </c>
      <c r="G21" s="6">
        <v>4371.5</v>
      </c>
      <c r="H21" s="1">
        <f t="shared" si="1"/>
        <v>4371500000</v>
      </c>
      <c r="I21" s="4">
        <v>-2.4</v>
      </c>
      <c r="J21" s="6">
        <v>20376.3</v>
      </c>
      <c r="K21" s="1">
        <f t="shared" si="2"/>
        <v>20376300000</v>
      </c>
      <c r="L21" s="4">
        <v>14.4</v>
      </c>
      <c r="M21" s="4">
        <v>66.3</v>
      </c>
      <c r="N21" t="str">
        <f t="shared" si="3"/>
        <v>Medium Score</v>
      </c>
      <c r="O21" s="4">
        <v>65.8</v>
      </c>
      <c r="P21" s="4">
        <v>62.8</v>
      </c>
      <c r="Q21" s="4">
        <v>70.3</v>
      </c>
      <c r="R21" s="5">
        <v>323282</v>
      </c>
      <c r="S21" s="5">
        <v>161641</v>
      </c>
      <c r="T21" s="5">
        <v>646564.1</v>
      </c>
    </row>
    <row r="22" spans="1:20" x14ac:dyDescent="0.25">
      <c r="A22">
        <v>3</v>
      </c>
      <c r="B22" t="str">
        <f t="shared" si="0"/>
        <v>3, 2016</v>
      </c>
      <c r="C22" t="s">
        <v>13</v>
      </c>
      <c r="D22" t="s">
        <v>14</v>
      </c>
      <c r="E22" t="s">
        <v>10</v>
      </c>
      <c r="F22">
        <v>2016</v>
      </c>
      <c r="G22" s="6">
        <v>245.2</v>
      </c>
      <c r="H22" s="1">
        <f t="shared" si="1"/>
        <v>245200000</v>
      </c>
      <c r="I22" s="4">
        <v>8.5</v>
      </c>
      <c r="J22" s="6">
        <v>224</v>
      </c>
      <c r="K22" s="1">
        <f t="shared" si="2"/>
        <v>224000000</v>
      </c>
      <c r="L22" s="4">
        <v>-5.6</v>
      </c>
      <c r="M22" s="4">
        <v>26.9</v>
      </c>
      <c r="N22" t="str">
        <f t="shared" si="3"/>
        <v>Low Score</v>
      </c>
      <c r="O22" s="4">
        <v>7</v>
      </c>
      <c r="P22" s="4">
        <v>40.200000000000003</v>
      </c>
      <c r="Q22" s="4">
        <v>33.5</v>
      </c>
      <c r="R22" s="5">
        <v>169346.3</v>
      </c>
      <c r="S22" s="5">
        <v>28224.400000000001</v>
      </c>
      <c r="T22" s="5">
        <v>564487.80000000005</v>
      </c>
    </row>
    <row r="23" spans="1:20" x14ac:dyDescent="0.25">
      <c r="A23">
        <v>3</v>
      </c>
      <c r="B23" t="str">
        <f t="shared" si="0"/>
        <v>3, 2017</v>
      </c>
      <c r="C23" t="s">
        <v>13</v>
      </c>
      <c r="D23" t="s">
        <v>14</v>
      </c>
      <c r="E23" t="s">
        <v>10</v>
      </c>
      <c r="F23">
        <v>2017</v>
      </c>
      <c r="G23" s="6">
        <v>282.39999999999998</v>
      </c>
      <c r="H23" s="1">
        <f t="shared" si="1"/>
        <v>282400000</v>
      </c>
      <c r="I23" s="4">
        <v>6.5</v>
      </c>
      <c r="J23" s="6">
        <v>289.7</v>
      </c>
      <c r="K23" s="1">
        <f t="shared" si="2"/>
        <v>289700000</v>
      </c>
      <c r="L23" s="4">
        <v>15.2</v>
      </c>
      <c r="M23" s="4">
        <v>27.9</v>
      </c>
      <c r="N23" t="str">
        <f t="shared" si="3"/>
        <v>Low Score</v>
      </c>
      <c r="O23" s="4">
        <v>8.8000000000000007</v>
      </c>
      <c r="P23" s="4">
        <v>42.6</v>
      </c>
      <c r="Q23" s="4">
        <v>32.299999999999997</v>
      </c>
      <c r="R23" s="5">
        <v>192824.3</v>
      </c>
      <c r="S23" s="5">
        <v>32137.4</v>
      </c>
      <c r="T23" s="5">
        <v>642747.80000000005</v>
      </c>
    </row>
    <row r="24" spans="1:20" x14ac:dyDescent="0.25">
      <c r="A24">
        <v>3</v>
      </c>
      <c r="B24" t="str">
        <f t="shared" si="0"/>
        <v>3, 2018</v>
      </c>
      <c r="C24" t="s">
        <v>13</v>
      </c>
      <c r="D24" t="s">
        <v>14</v>
      </c>
      <c r="E24" t="s">
        <v>10</v>
      </c>
      <c r="F24">
        <v>2018</v>
      </c>
      <c r="G24" s="6">
        <v>300.2</v>
      </c>
      <c r="H24" s="1">
        <f t="shared" si="1"/>
        <v>300200000</v>
      </c>
      <c r="I24" s="4">
        <v>3.1</v>
      </c>
      <c r="J24" s="6">
        <v>100.7</v>
      </c>
      <c r="K24" s="1">
        <f t="shared" si="2"/>
        <v>100700000</v>
      </c>
      <c r="L24" s="4">
        <v>6.3</v>
      </c>
      <c r="M24" s="4">
        <v>28.2</v>
      </c>
      <c r="N24" t="str">
        <f t="shared" si="3"/>
        <v>Low Score</v>
      </c>
      <c r="O24" s="4">
        <v>8.3000000000000007</v>
      </c>
      <c r="P24" s="4">
        <v>42.9</v>
      </c>
      <c r="Q24" s="4">
        <v>33.5</v>
      </c>
      <c r="R24" s="5">
        <v>205699.6</v>
      </c>
      <c r="S24" s="5">
        <v>34283.300000000003</v>
      </c>
      <c r="T24" s="5">
        <v>685665.5</v>
      </c>
    </row>
    <row r="25" spans="1:20" x14ac:dyDescent="0.25">
      <c r="A25">
        <v>3</v>
      </c>
      <c r="B25" t="str">
        <f t="shared" si="0"/>
        <v>3, 2019</v>
      </c>
      <c r="C25" t="s">
        <v>13</v>
      </c>
      <c r="D25" t="s">
        <v>14</v>
      </c>
      <c r="E25" t="s">
        <v>10</v>
      </c>
      <c r="F25">
        <v>2019</v>
      </c>
      <c r="G25" s="6">
        <v>322.60000000000002</v>
      </c>
      <c r="H25" s="1">
        <f t="shared" si="1"/>
        <v>322600000</v>
      </c>
      <c r="I25" s="4">
        <v>5.0999999999999996</v>
      </c>
      <c r="J25" s="6">
        <v>290.7</v>
      </c>
      <c r="K25" s="1">
        <f t="shared" si="2"/>
        <v>290700000</v>
      </c>
      <c r="L25" s="4">
        <v>7.5</v>
      </c>
      <c r="M25" s="4">
        <v>29.8</v>
      </c>
      <c r="N25" t="str">
        <f t="shared" si="3"/>
        <v>Low Score</v>
      </c>
      <c r="O25" s="4">
        <v>14.8</v>
      </c>
      <c r="P25" s="4">
        <v>43.6</v>
      </c>
      <c r="Q25" s="4">
        <v>31.2</v>
      </c>
      <c r="R25" s="5">
        <v>212286.3</v>
      </c>
      <c r="S25" s="5">
        <v>35381</v>
      </c>
      <c r="T25" s="5">
        <v>707621</v>
      </c>
    </row>
    <row r="26" spans="1:20" x14ac:dyDescent="0.25">
      <c r="A26">
        <v>3</v>
      </c>
      <c r="B26" t="str">
        <f t="shared" si="0"/>
        <v>3, 2020</v>
      </c>
      <c r="C26" t="s">
        <v>13</v>
      </c>
      <c r="D26" t="s">
        <v>14</v>
      </c>
      <c r="E26" t="s">
        <v>10</v>
      </c>
      <c r="F26">
        <v>2020</v>
      </c>
      <c r="G26" s="6">
        <v>337.9</v>
      </c>
      <c r="H26" s="1">
        <f t="shared" si="1"/>
        <v>337900000</v>
      </c>
      <c r="I26" s="4">
        <v>2.7</v>
      </c>
      <c r="J26" s="6">
        <v>76.5</v>
      </c>
      <c r="K26" s="1">
        <f t="shared" si="2"/>
        <v>76500000</v>
      </c>
      <c r="L26" s="4">
        <v>4.7</v>
      </c>
      <c r="M26" s="4">
        <v>30.8</v>
      </c>
      <c r="N26" t="str">
        <f t="shared" si="3"/>
        <v>Low Score</v>
      </c>
      <c r="O26" s="4">
        <v>17.7</v>
      </c>
      <c r="P26" s="4">
        <v>42</v>
      </c>
      <c r="Q26" s="4">
        <v>32.6</v>
      </c>
      <c r="R26" s="5">
        <v>218171.7</v>
      </c>
      <c r="S26" s="5">
        <v>36362</v>
      </c>
      <c r="T26" s="5">
        <v>727239</v>
      </c>
    </row>
    <row r="27" spans="1:20" x14ac:dyDescent="0.25">
      <c r="A27">
        <v>3</v>
      </c>
      <c r="B27" t="str">
        <f t="shared" si="0"/>
        <v>3, 2021</v>
      </c>
      <c r="C27" t="s">
        <v>13</v>
      </c>
      <c r="D27" t="s">
        <v>14</v>
      </c>
      <c r="E27" t="s">
        <v>10</v>
      </c>
      <c r="F27">
        <v>2021</v>
      </c>
      <c r="G27" s="6">
        <v>348.4</v>
      </c>
      <c r="H27" s="1">
        <f t="shared" si="1"/>
        <v>348400000</v>
      </c>
      <c r="I27" s="4">
        <v>4.5</v>
      </c>
      <c r="J27" s="6">
        <v>128.80000000000001</v>
      </c>
      <c r="K27" s="1">
        <f t="shared" si="2"/>
        <v>128800000.00000001</v>
      </c>
      <c r="L27" s="4">
        <v>3.1</v>
      </c>
      <c r="M27" s="4">
        <v>31.6</v>
      </c>
      <c r="N27" t="str">
        <f t="shared" si="3"/>
        <v>Low Score</v>
      </c>
      <c r="O27" s="4">
        <v>18.5</v>
      </c>
      <c r="P27" s="4">
        <v>43.9</v>
      </c>
      <c r="Q27" s="4">
        <v>32.200000000000003</v>
      </c>
      <c r="R27" s="5">
        <v>223833</v>
      </c>
      <c r="S27" s="5">
        <v>37305.5</v>
      </c>
      <c r="T27" s="5">
        <v>746110</v>
      </c>
    </row>
    <row r="28" spans="1:20" x14ac:dyDescent="0.25">
      <c r="A28">
        <v>3</v>
      </c>
      <c r="B28" t="str">
        <f t="shared" si="0"/>
        <v>3, 2022</v>
      </c>
      <c r="C28" t="s">
        <v>13</v>
      </c>
      <c r="D28" t="s">
        <v>14</v>
      </c>
      <c r="E28" t="s">
        <v>10</v>
      </c>
      <c r="F28">
        <v>2022</v>
      </c>
      <c r="G28" s="6">
        <v>389.6</v>
      </c>
      <c r="H28" s="1">
        <f t="shared" si="1"/>
        <v>389600000</v>
      </c>
      <c r="I28" s="4">
        <v>7.1</v>
      </c>
      <c r="J28" s="6">
        <v>327.9</v>
      </c>
      <c r="K28" s="1">
        <f t="shared" si="2"/>
        <v>327900000</v>
      </c>
      <c r="L28" s="4">
        <v>11.8</v>
      </c>
      <c r="M28" s="4">
        <v>31.3</v>
      </c>
      <c r="N28" t="str">
        <f t="shared" si="3"/>
        <v>Low Score</v>
      </c>
      <c r="O28" s="4">
        <v>18.8</v>
      </c>
      <c r="P28" s="4">
        <v>44.9</v>
      </c>
      <c r="Q28" s="4">
        <v>30.2</v>
      </c>
      <c r="R28" s="5">
        <v>249794.5</v>
      </c>
      <c r="S28" s="5">
        <v>41632.400000000001</v>
      </c>
      <c r="T28" s="5">
        <v>832648.3</v>
      </c>
    </row>
    <row r="29" spans="1:20" x14ac:dyDescent="0.25">
      <c r="A29">
        <v>3</v>
      </c>
      <c r="B29" t="str">
        <f t="shared" si="0"/>
        <v>3, 2023</v>
      </c>
      <c r="C29" t="s">
        <v>13</v>
      </c>
      <c r="D29" t="s">
        <v>14</v>
      </c>
      <c r="E29" t="s">
        <v>10</v>
      </c>
      <c r="F29">
        <v>2023</v>
      </c>
      <c r="G29" s="6">
        <v>415.2</v>
      </c>
      <c r="H29" s="1">
        <f t="shared" si="1"/>
        <v>415200000</v>
      </c>
      <c r="I29" s="4">
        <v>8.1</v>
      </c>
      <c r="J29" s="6">
        <v>498.7</v>
      </c>
      <c r="K29" s="1">
        <f t="shared" si="2"/>
        <v>498700000</v>
      </c>
      <c r="L29" s="4">
        <v>6.6</v>
      </c>
      <c r="M29" s="4">
        <v>32.299999999999997</v>
      </c>
      <c r="N29" t="str">
        <f t="shared" si="3"/>
        <v>Low Score</v>
      </c>
      <c r="O29" s="4">
        <v>20.2</v>
      </c>
      <c r="P29" s="4">
        <v>43.8</v>
      </c>
      <c r="Q29" s="4">
        <v>32.9</v>
      </c>
      <c r="R29" s="5">
        <v>263632.09999999998</v>
      </c>
      <c r="S29" s="5">
        <v>43938.7</v>
      </c>
      <c r="T29" s="5">
        <v>878773.7</v>
      </c>
    </row>
    <row r="30" spans="1:20" x14ac:dyDescent="0.25">
      <c r="A30">
        <v>3</v>
      </c>
      <c r="B30" t="str">
        <f t="shared" si="0"/>
        <v>3, 2024</v>
      </c>
      <c r="C30" t="s">
        <v>13</v>
      </c>
      <c r="D30" t="s">
        <v>14</v>
      </c>
      <c r="E30" t="s">
        <v>10</v>
      </c>
      <c r="F30">
        <v>2024</v>
      </c>
      <c r="G30" s="6">
        <v>438</v>
      </c>
      <c r="H30" s="1">
        <f t="shared" si="1"/>
        <v>438000000</v>
      </c>
      <c r="I30" s="4">
        <v>10.3</v>
      </c>
      <c r="J30" s="6">
        <v>739.4</v>
      </c>
      <c r="K30" s="1">
        <f t="shared" si="2"/>
        <v>739400000</v>
      </c>
      <c r="L30" s="4">
        <v>5.5</v>
      </c>
      <c r="M30" s="4">
        <v>32.1</v>
      </c>
      <c r="N30" t="str">
        <f t="shared" si="3"/>
        <v>Low Score</v>
      </c>
      <c r="O30" s="4">
        <v>23.4</v>
      </c>
      <c r="P30" s="4">
        <v>41.5</v>
      </c>
      <c r="Q30" s="4">
        <v>31.5</v>
      </c>
      <c r="R30" s="5">
        <v>272361.8</v>
      </c>
      <c r="S30" s="5">
        <v>45393.599999999999</v>
      </c>
      <c r="T30" s="5">
        <v>907872.8</v>
      </c>
    </row>
    <row r="31" spans="1:20" x14ac:dyDescent="0.25">
      <c r="A31">
        <v>3</v>
      </c>
      <c r="B31" t="str">
        <f t="shared" si="0"/>
        <v>3, 2025</v>
      </c>
      <c r="C31" t="s">
        <v>13</v>
      </c>
      <c r="D31" t="s">
        <v>14</v>
      </c>
      <c r="E31" t="s">
        <v>10</v>
      </c>
      <c r="F31">
        <v>2025</v>
      </c>
      <c r="G31" s="6">
        <v>479.8</v>
      </c>
      <c r="H31" s="1">
        <f t="shared" si="1"/>
        <v>479800000</v>
      </c>
      <c r="I31" s="4">
        <v>11.6</v>
      </c>
      <c r="J31" s="6">
        <v>1020.7</v>
      </c>
      <c r="K31" s="1">
        <f t="shared" si="2"/>
        <v>1020700000</v>
      </c>
      <c r="L31" s="4">
        <v>9.5</v>
      </c>
      <c r="M31" s="4">
        <v>34.299999999999997</v>
      </c>
      <c r="N31" t="str">
        <f t="shared" si="3"/>
        <v>Low Score</v>
      </c>
      <c r="O31" s="4">
        <v>24.4</v>
      </c>
      <c r="P31" s="4">
        <v>43.7</v>
      </c>
      <c r="Q31" s="4">
        <v>34.9</v>
      </c>
      <c r="R31" s="5">
        <v>296242</v>
      </c>
      <c r="S31" s="5">
        <v>49373.7</v>
      </c>
      <c r="T31" s="5">
        <v>987473.3</v>
      </c>
    </row>
    <row r="32" spans="1:20" x14ac:dyDescent="0.25">
      <c r="A32">
        <v>4</v>
      </c>
      <c r="B32" t="str">
        <f t="shared" si="0"/>
        <v>4, 2016</v>
      </c>
      <c r="C32" t="s">
        <v>15</v>
      </c>
      <c r="D32" t="s">
        <v>16</v>
      </c>
      <c r="E32" t="s">
        <v>17</v>
      </c>
      <c r="F32">
        <v>2016</v>
      </c>
      <c r="G32" s="6">
        <v>5192.5</v>
      </c>
      <c r="H32" s="1">
        <f t="shared" si="1"/>
        <v>5192500000</v>
      </c>
      <c r="I32" s="4">
        <v>25.1</v>
      </c>
      <c r="J32" s="6">
        <v>25137.8</v>
      </c>
      <c r="K32" s="1">
        <f t="shared" si="2"/>
        <v>25137800000</v>
      </c>
      <c r="L32" s="4">
        <v>3.1</v>
      </c>
      <c r="M32" s="4">
        <v>54.6</v>
      </c>
      <c r="N32" t="str">
        <f t="shared" si="3"/>
        <v>Medium Score</v>
      </c>
      <c r="O32" s="4">
        <v>98.9</v>
      </c>
      <c r="P32" s="4">
        <v>45.2</v>
      </c>
      <c r="Q32" s="4">
        <v>19.899999999999999</v>
      </c>
      <c r="R32" s="5">
        <v>131888.79999999999</v>
      </c>
      <c r="S32" s="5">
        <v>79133.3</v>
      </c>
      <c r="T32" s="5">
        <v>263777.59999999998</v>
      </c>
    </row>
    <row r="33" spans="1:20" x14ac:dyDescent="0.25">
      <c r="A33">
        <v>4</v>
      </c>
      <c r="B33" t="str">
        <f t="shared" si="0"/>
        <v>4, 2017</v>
      </c>
      <c r="C33" t="s">
        <v>15</v>
      </c>
      <c r="D33" t="s">
        <v>16</v>
      </c>
      <c r="E33" t="s">
        <v>17</v>
      </c>
      <c r="F33">
        <v>2017</v>
      </c>
      <c r="G33" s="6">
        <v>5497.1</v>
      </c>
      <c r="H33" s="1">
        <f t="shared" si="1"/>
        <v>5497100000</v>
      </c>
      <c r="I33" s="4">
        <v>23.4</v>
      </c>
      <c r="J33" s="6">
        <v>33251</v>
      </c>
      <c r="K33" s="1">
        <f t="shared" si="2"/>
        <v>33251000000</v>
      </c>
      <c r="L33" s="4">
        <v>5.9</v>
      </c>
      <c r="M33" s="4">
        <v>55.9</v>
      </c>
      <c r="N33" t="str">
        <f t="shared" si="3"/>
        <v>Medium Score</v>
      </c>
      <c r="O33" s="4">
        <v>100</v>
      </c>
      <c r="P33" s="4">
        <v>47.4</v>
      </c>
      <c r="Q33" s="4">
        <v>20.399999999999999</v>
      </c>
      <c r="R33" s="5">
        <v>137428.20000000001</v>
      </c>
      <c r="S33" s="5">
        <v>82456.899999999994</v>
      </c>
      <c r="T33" s="5">
        <v>274856.3</v>
      </c>
    </row>
    <row r="34" spans="1:20" x14ac:dyDescent="0.25">
      <c r="A34">
        <v>4</v>
      </c>
      <c r="B34" t="str">
        <f t="shared" si="0"/>
        <v>4, 2018</v>
      </c>
      <c r="C34" t="s">
        <v>15</v>
      </c>
      <c r="D34" t="s">
        <v>16</v>
      </c>
      <c r="E34" t="s">
        <v>17</v>
      </c>
      <c r="F34">
        <v>2018</v>
      </c>
      <c r="G34" s="6">
        <v>5978.5</v>
      </c>
      <c r="H34" s="1">
        <f t="shared" si="1"/>
        <v>5978500000</v>
      </c>
      <c r="I34" s="4">
        <v>26.1</v>
      </c>
      <c r="J34" s="6">
        <v>31801</v>
      </c>
      <c r="K34" s="1">
        <f t="shared" si="2"/>
        <v>31801000000</v>
      </c>
      <c r="L34" s="4">
        <v>8.8000000000000007</v>
      </c>
      <c r="M34" s="4">
        <v>55.6</v>
      </c>
      <c r="N34" t="str">
        <f t="shared" si="3"/>
        <v>Medium Score</v>
      </c>
      <c r="O34" s="4">
        <v>99.7</v>
      </c>
      <c r="P34" s="4">
        <v>46.3</v>
      </c>
      <c r="Q34" s="4">
        <v>20.7</v>
      </c>
      <c r="R34" s="5">
        <v>150000</v>
      </c>
      <c r="S34" s="5">
        <v>90000</v>
      </c>
      <c r="T34" s="5">
        <v>300000</v>
      </c>
    </row>
    <row r="35" spans="1:20" x14ac:dyDescent="0.25">
      <c r="A35">
        <v>4</v>
      </c>
      <c r="B35" t="str">
        <f t="shared" si="0"/>
        <v>4, 2019</v>
      </c>
      <c r="C35" t="s">
        <v>15</v>
      </c>
      <c r="D35" t="s">
        <v>16</v>
      </c>
      <c r="E35" t="s">
        <v>17</v>
      </c>
      <c r="F35">
        <v>2019</v>
      </c>
      <c r="G35" s="6">
        <v>6529.4</v>
      </c>
      <c r="H35" s="1">
        <f t="shared" si="1"/>
        <v>6529400000</v>
      </c>
      <c r="I35" s="4">
        <v>28.2</v>
      </c>
      <c r="J35" s="6">
        <v>42706.400000000001</v>
      </c>
      <c r="K35" s="1">
        <f t="shared" si="2"/>
        <v>42706400000</v>
      </c>
      <c r="L35" s="4">
        <v>9.1999999999999993</v>
      </c>
      <c r="M35" s="4">
        <v>56</v>
      </c>
      <c r="N35" t="str">
        <f t="shared" si="3"/>
        <v>Medium Score</v>
      </c>
      <c r="O35" s="4">
        <v>100</v>
      </c>
      <c r="P35" s="4">
        <v>46.1</v>
      </c>
      <c r="Q35" s="4">
        <v>21.8</v>
      </c>
      <c r="R35" s="5">
        <v>163234.79999999999</v>
      </c>
      <c r="S35" s="5">
        <v>97940.9</v>
      </c>
      <c r="T35" s="5">
        <v>326469.59999999998</v>
      </c>
    </row>
    <row r="36" spans="1:20" x14ac:dyDescent="0.25">
      <c r="A36">
        <v>4</v>
      </c>
      <c r="B36" t="str">
        <f t="shared" si="0"/>
        <v>4, 2020</v>
      </c>
      <c r="C36" t="s">
        <v>15</v>
      </c>
      <c r="D36" t="s">
        <v>16</v>
      </c>
      <c r="E36" t="s">
        <v>17</v>
      </c>
      <c r="F36">
        <v>2020</v>
      </c>
      <c r="G36" s="6">
        <v>6123.5</v>
      </c>
      <c r="H36" s="1">
        <f t="shared" si="1"/>
        <v>6123500000</v>
      </c>
      <c r="I36" s="4">
        <v>30.6</v>
      </c>
      <c r="J36" s="6">
        <v>38574.1</v>
      </c>
      <c r="K36" s="1">
        <f t="shared" si="2"/>
        <v>38574100000</v>
      </c>
      <c r="L36" s="4">
        <v>-6.2</v>
      </c>
      <c r="M36" s="4">
        <v>58.4</v>
      </c>
      <c r="N36" t="str">
        <f t="shared" si="3"/>
        <v>Medium Score</v>
      </c>
      <c r="O36" s="4">
        <v>100</v>
      </c>
      <c r="P36" s="4">
        <v>50.9</v>
      </c>
      <c r="Q36" s="4">
        <v>24.4</v>
      </c>
      <c r="R36" s="5">
        <v>153087.79999999999</v>
      </c>
      <c r="S36" s="5">
        <v>91852.7</v>
      </c>
      <c r="T36" s="5">
        <v>306175.59999999998</v>
      </c>
    </row>
    <row r="37" spans="1:20" x14ac:dyDescent="0.25">
      <c r="A37">
        <v>4</v>
      </c>
      <c r="B37" t="str">
        <f t="shared" si="0"/>
        <v>4, 2021</v>
      </c>
      <c r="C37" t="s">
        <v>15</v>
      </c>
      <c r="D37" t="s">
        <v>16</v>
      </c>
      <c r="E37" t="s">
        <v>17</v>
      </c>
      <c r="F37">
        <v>2021</v>
      </c>
      <c r="G37" s="6">
        <v>5784.3</v>
      </c>
      <c r="H37" s="1">
        <f t="shared" si="1"/>
        <v>5784300000</v>
      </c>
      <c r="I37" s="4">
        <v>29.4</v>
      </c>
      <c r="J37" s="6">
        <v>37578.6</v>
      </c>
      <c r="K37" s="1">
        <f t="shared" si="2"/>
        <v>37578600000</v>
      </c>
      <c r="L37" s="4">
        <v>-5.5</v>
      </c>
      <c r="M37" s="4">
        <v>60</v>
      </c>
      <c r="N37" t="str">
        <f t="shared" si="3"/>
        <v>Medium Score</v>
      </c>
      <c r="O37" s="4">
        <v>100</v>
      </c>
      <c r="P37" s="4">
        <v>55.1</v>
      </c>
      <c r="Q37" s="4">
        <v>24.8</v>
      </c>
      <c r="R37" s="5">
        <v>144607.6</v>
      </c>
      <c r="S37" s="5">
        <v>86764.6</v>
      </c>
      <c r="T37" s="5">
        <v>289215.2</v>
      </c>
    </row>
    <row r="38" spans="1:20" x14ac:dyDescent="0.25">
      <c r="A38">
        <v>4</v>
      </c>
      <c r="B38" t="str">
        <f t="shared" si="0"/>
        <v>4, 2022</v>
      </c>
      <c r="C38" t="s">
        <v>15</v>
      </c>
      <c r="D38" t="s">
        <v>16</v>
      </c>
      <c r="E38" t="s">
        <v>17</v>
      </c>
      <c r="F38">
        <v>2022</v>
      </c>
      <c r="G38" s="6">
        <v>5711.3</v>
      </c>
      <c r="H38" s="1">
        <f t="shared" si="1"/>
        <v>5711300000</v>
      </c>
      <c r="I38" s="4">
        <v>26.1</v>
      </c>
      <c r="J38" s="6">
        <v>35339.1</v>
      </c>
      <c r="K38" s="1">
        <f t="shared" si="2"/>
        <v>35339100000</v>
      </c>
      <c r="L38" s="4">
        <v>-1.3</v>
      </c>
      <c r="M38" s="4">
        <v>60.5</v>
      </c>
      <c r="N38" t="str">
        <f t="shared" si="3"/>
        <v>Medium Score</v>
      </c>
      <c r="O38" s="4">
        <v>100</v>
      </c>
      <c r="P38" s="4">
        <v>58.9</v>
      </c>
      <c r="Q38" s="4">
        <v>22.5</v>
      </c>
      <c r="R38" s="5">
        <v>142781.6</v>
      </c>
      <c r="S38" s="5">
        <v>85669</v>
      </c>
      <c r="T38" s="5">
        <v>285563.2</v>
      </c>
    </row>
    <row r="39" spans="1:20" x14ac:dyDescent="0.25">
      <c r="A39">
        <v>4</v>
      </c>
      <c r="B39" t="str">
        <f t="shared" si="0"/>
        <v>4, 2023</v>
      </c>
      <c r="C39" t="s">
        <v>15</v>
      </c>
      <c r="D39" t="s">
        <v>16</v>
      </c>
      <c r="E39" t="s">
        <v>17</v>
      </c>
      <c r="F39">
        <v>2023</v>
      </c>
      <c r="G39" s="6">
        <v>5844.2</v>
      </c>
      <c r="H39" s="1">
        <f t="shared" si="1"/>
        <v>5844200000</v>
      </c>
      <c r="I39" s="4">
        <v>26.5</v>
      </c>
      <c r="J39" s="6">
        <v>34781.599999999999</v>
      </c>
      <c r="K39" s="1">
        <f t="shared" si="2"/>
        <v>34781600000</v>
      </c>
      <c r="L39" s="4">
        <v>2.2999999999999998</v>
      </c>
      <c r="M39" s="4">
        <v>62.6</v>
      </c>
      <c r="N39" t="str">
        <f t="shared" si="3"/>
        <v>Medium Score</v>
      </c>
      <c r="O39" s="4">
        <v>100</v>
      </c>
      <c r="P39" s="4">
        <v>64.099999999999994</v>
      </c>
      <c r="Q39" s="4">
        <v>23.8</v>
      </c>
      <c r="R39" s="5">
        <v>146104.4</v>
      </c>
      <c r="S39" s="5">
        <v>87662.6</v>
      </c>
      <c r="T39" s="5">
        <v>292208.7</v>
      </c>
    </row>
    <row r="40" spans="1:20" x14ac:dyDescent="0.25">
      <c r="A40">
        <v>4</v>
      </c>
      <c r="B40" t="str">
        <f t="shared" si="0"/>
        <v>4, 2024</v>
      </c>
      <c r="C40" t="s">
        <v>15</v>
      </c>
      <c r="D40" t="s">
        <v>16</v>
      </c>
      <c r="E40" t="s">
        <v>17</v>
      </c>
      <c r="F40">
        <v>2024</v>
      </c>
      <c r="G40" s="6">
        <v>6555.1</v>
      </c>
      <c r="H40" s="1">
        <f t="shared" si="1"/>
        <v>6555100000</v>
      </c>
      <c r="I40" s="4">
        <v>26</v>
      </c>
      <c r="J40" s="6">
        <v>45451.6</v>
      </c>
      <c r="K40" s="1">
        <f t="shared" si="2"/>
        <v>45451600000</v>
      </c>
      <c r="L40" s="4">
        <v>12.2</v>
      </c>
      <c r="M40" s="4">
        <v>63.5</v>
      </c>
      <c r="N40" t="str">
        <f t="shared" si="3"/>
        <v>Medium Score</v>
      </c>
      <c r="O40" s="4">
        <v>100</v>
      </c>
      <c r="P40" s="4">
        <v>64.8</v>
      </c>
      <c r="Q40" s="4">
        <v>25.6</v>
      </c>
      <c r="R40" s="5">
        <v>163877.9</v>
      </c>
      <c r="S40" s="5">
        <v>98326.7</v>
      </c>
      <c r="T40" s="5">
        <v>327755.8</v>
      </c>
    </row>
    <row r="41" spans="1:20" x14ac:dyDescent="0.25">
      <c r="A41">
        <v>4</v>
      </c>
      <c r="B41" t="str">
        <f t="shared" si="0"/>
        <v>4, 2025</v>
      </c>
      <c r="C41" t="s">
        <v>15</v>
      </c>
      <c r="D41" t="s">
        <v>16</v>
      </c>
      <c r="E41" t="s">
        <v>17</v>
      </c>
      <c r="F41">
        <v>2025</v>
      </c>
      <c r="G41" s="6">
        <v>7675.6</v>
      </c>
      <c r="H41" s="1">
        <f t="shared" si="1"/>
        <v>7675600000</v>
      </c>
      <c r="I41" s="4">
        <v>22.9</v>
      </c>
      <c r="J41" s="6">
        <v>42400.4</v>
      </c>
      <c r="K41" s="1">
        <f t="shared" si="2"/>
        <v>42400400000</v>
      </c>
      <c r="L41" s="4">
        <v>17.100000000000001</v>
      </c>
      <c r="M41" s="4">
        <v>64.099999999999994</v>
      </c>
      <c r="N41" t="str">
        <f t="shared" si="3"/>
        <v>Medium Score</v>
      </c>
      <c r="O41" s="4">
        <v>100</v>
      </c>
      <c r="P41" s="4">
        <v>65.400000000000006</v>
      </c>
      <c r="Q41" s="4">
        <v>27</v>
      </c>
      <c r="R41" s="5">
        <v>191891.1</v>
      </c>
      <c r="S41" s="5">
        <v>115134.7</v>
      </c>
      <c r="T41" s="5">
        <v>383782.3</v>
      </c>
    </row>
    <row r="42" spans="1:20" x14ac:dyDescent="0.25">
      <c r="A42">
        <v>5</v>
      </c>
      <c r="B42" t="str">
        <f t="shared" si="0"/>
        <v>5, 2016</v>
      </c>
      <c r="C42" t="s">
        <v>18</v>
      </c>
      <c r="D42" t="s">
        <v>19</v>
      </c>
      <c r="E42" t="s">
        <v>20</v>
      </c>
      <c r="F42">
        <v>2016</v>
      </c>
      <c r="G42" s="6">
        <v>2647.4</v>
      </c>
      <c r="H42" s="1">
        <f t="shared" si="1"/>
        <v>2647400000</v>
      </c>
      <c r="I42" s="4">
        <v>17.600000000000001</v>
      </c>
      <c r="J42" s="6">
        <v>9275.6</v>
      </c>
      <c r="K42" s="1">
        <f t="shared" si="2"/>
        <v>9275600000</v>
      </c>
      <c r="L42" s="4">
        <v>-2.7</v>
      </c>
      <c r="M42" s="4">
        <v>42.5</v>
      </c>
      <c r="N42" t="str">
        <f t="shared" si="3"/>
        <v>Medium Score</v>
      </c>
      <c r="O42" s="4">
        <v>74.2</v>
      </c>
      <c r="P42" s="4">
        <v>16</v>
      </c>
      <c r="Q42" s="4">
        <v>37.4</v>
      </c>
      <c r="R42" s="5">
        <v>36048.300000000003</v>
      </c>
      <c r="S42" s="5">
        <v>18024.2</v>
      </c>
      <c r="T42" s="5">
        <v>90120.8</v>
      </c>
    </row>
    <row r="43" spans="1:20" x14ac:dyDescent="0.25">
      <c r="A43">
        <v>5</v>
      </c>
      <c r="B43" t="str">
        <f t="shared" si="0"/>
        <v>5, 2017</v>
      </c>
      <c r="C43" t="s">
        <v>18</v>
      </c>
      <c r="D43" t="s">
        <v>19</v>
      </c>
      <c r="E43" t="s">
        <v>20</v>
      </c>
      <c r="F43">
        <v>2017</v>
      </c>
      <c r="G43" s="6">
        <v>2553.4</v>
      </c>
      <c r="H43" s="1">
        <f t="shared" si="1"/>
        <v>2553400000</v>
      </c>
      <c r="I43" s="4">
        <v>19.899999999999999</v>
      </c>
      <c r="J43" s="6">
        <v>9760.9</v>
      </c>
      <c r="K43" s="1">
        <f t="shared" si="2"/>
        <v>9760900000</v>
      </c>
      <c r="L43" s="4">
        <v>-3.6</v>
      </c>
      <c r="M43" s="4">
        <v>44.3</v>
      </c>
      <c r="N43" t="str">
        <f t="shared" si="3"/>
        <v>Medium Score</v>
      </c>
      <c r="O43" s="4">
        <v>74.7</v>
      </c>
      <c r="P43" s="4">
        <v>18.7</v>
      </c>
      <c r="Q43" s="4">
        <v>39.6</v>
      </c>
      <c r="R43" s="5">
        <v>34565.5</v>
      </c>
      <c r="S43" s="5">
        <v>17282.7</v>
      </c>
      <c r="T43" s="5">
        <v>86413.7</v>
      </c>
    </row>
    <row r="44" spans="1:20" x14ac:dyDescent="0.25">
      <c r="A44">
        <v>5</v>
      </c>
      <c r="B44" t="str">
        <f t="shared" si="0"/>
        <v>5, 2018</v>
      </c>
      <c r="C44" t="s">
        <v>18</v>
      </c>
      <c r="D44" t="s">
        <v>19</v>
      </c>
      <c r="E44" t="s">
        <v>20</v>
      </c>
      <c r="F44">
        <v>2018</v>
      </c>
      <c r="G44" s="6">
        <v>2758.9</v>
      </c>
      <c r="H44" s="1">
        <f t="shared" si="1"/>
        <v>2758900000</v>
      </c>
      <c r="I44" s="4">
        <v>22.6</v>
      </c>
      <c r="J44" s="6">
        <v>7367.6</v>
      </c>
      <c r="K44" s="1">
        <f t="shared" si="2"/>
        <v>7367600000</v>
      </c>
      <c r="L44" s="4">
        <v>8.1</v>
      </c>
      <c r="M44" s="4">
        <v>45.4</v>
      </c>
      <c r="N44" t="str">
        <f t="shared" si="3"/>
        <v>Medium Score</v>
      </c>
      <c r="O44" s="4">
        <v>75.8</v>
      </c>
      <c r="P44" s="4">
        <v>18.7</v>
      </c>
      <c r="Q44" s="4">
        <v>41.8</v>
      </c>
      <c r="R44" s="5">
        <v>36945.9</v>
      </c>
      <c r="S44" s="5">
        <v>18472.900000000001</v>
      </c>
      <c r="T44" s="5">
        <v>92364.7</v>
      </c>
    </row>
    <row r="45" spans="1:20" x14ac:dyDescent="0.25">
      <c r="A45">
        <v>5</v>
      </c>
      <c r="B45" t="str">
        <f t="shared" si="0"/>
        <v>5, 2019</v>
      </c>
      <c r="C45" t="s">
        <v>18</v>
      </c>
      <c r="D45" t="s">
        <v>19</v>
      </c>
      <c r="E45" t="s">
        <v>20</v>
      </c>
      <c r="F45">
        <v>2019</v>
      </c>
      <c r="G45" s="6">
        <v>2746.9</v>
      </c>
      <c r="H45" s="1">
        <f t="shared" si="1"/>
        <v>2746900000</v>
      </c>
      <c r="I45" s="4">
        <v>21.3</v>
      </c>
      <c r="J45" s="6">
        <v>11365.5</v>
      </c>
      <c r="K45" s="1">
        <f t="shared" si="2"/>
        <v>11365500000</v>
      </c>
      <c r="L45" s="4">
        <v>-0.4</v>
      </c>
      <c r="M45" s="4">
        <v>46</v>
      </c>
      <c r="N45" t="str">
        <f t="shared" si="3"/>
        <v>Medium Score</v>
      </c>
      <c r="O45" s="4">
        <v>77</v>
      </c>
      <c r="P45" s="4">
        <v>20.399999999999999</v>
      </c>
      <c r="Q45" s="4">
        <v>40.700000000000003</v>
      </c>
      <c r="R45" s="5">
        <v>36325.1</v>
      </c>
      <c r="S45" s="5">
        <v>18162.599999999999</v>
      </c>
      <c r="T45" s="5">
        <v>90812.9</v>
      </c>
    </row>
    <row r="46" spans="1:20" x14ac:dyDescent="0.25">
      <c r="A46">
        <v>5</v>
      </c>
      <c r="B46" t="str">
        <f t="shared" si="0"/>
        <v>5, 2020</v>
      </c>
      <c r="C46" t="s">
        <v>18</v>
      </c>
      <c r="D46" t="s">
        <v>19</v>
      </c>
      <c r="E46" t="s">
        <v>20</v>
      </c>
      <c r="F46">
        <v>2020</v>
      </c>
      <c r="G46" s="6">
        <v>3243</v>
      </c>
      <c r="H46" s="1">
        <f t="shared" si="1"/>
        <v>3243000000</v>
      </c>
      <c r="I46" s="4">
        <v>19.3</v>
      </c>
      <c r="J46" s="6">
        <v>10066.1</v>
      </c>
      <c r="K46" s="1">
        <f t="shared" si="2"/>
        <v>10066100000</v>
      </c>
      <c r="L46" s="4">
        <v>18.100000000000001</v>
      </c>
      <c r="M46" s="4">
        <v>46.8</v>
      </c>
      <c r="N46" t="str">
        <f t="shared" si="3"/>
        <v>Medium Score</v>
      </c>
      <c r="O46" s="4">
        <v>75.5</v>
      </c>
      <c r="P46" s="4">
        <v>22.5</v>
      </c>
      <c r="Q46" s="4">
        <v>42.5</v>
      </c>
      <c r="R46" s="5">
        <v>43534.1</v>
      </c>
      <c r="S46" s="5">
        <v>21767</v>
      </c>
      <c r="T46" s="5">
        <v>108835.2</v>
      </c>
    </row>
    <row r="47" spans="1:20" x14ac:dyDescent="0.25">
      <c r="A47">
        <v>5</v>
      </c>
      <c r="B47" t="str">
        <f t="shared" si="0"/>
        <v>5, 2021</v>
      </c>
      <c r="C47" t="s">
        <v>18</v>
      </c>
      <c r="D47" t="s">
        <v>19</v>
      </c>
      <c r="E47" t="s">
        <v>20</v>
      </c>
      <c r="F47">
        <v>2021</v>
      </c>
      <c r="G47" s="6">
        <v>3120.1</v>
      </c>
      <c r="H47" s="1">
        <f t="shared" si="1"/>
        <v>3120100000</v>
      </c>
      <c r="I47" s="4">
        <v>19.3</v>
      </c>
      <c r="J47" s="6">
        <v>8787.2999999999993</v>
      </c>
      <c r="K47" s="1">
        <f t="shared" si="2"/>
        <v>8787300000</v>
      </c>
      <c r="L47" s="4">
        <v>-3.8</v>
      </c>
      <c r="M47" s="4">
        <v>47.5</v>
      </c>
      <c r="N47" t="str">
        <f t="shared" si="3"/>
        <v>Medium Score</v>
      </c>
      <c r="O47" s="4">
        <v>78.5</v>
      </c>
      <c r="P47" s="4">
        <v>22.7</v>
      </c>
      <c r="Q47" s="4">
        <v>41.3</v>
      </c>
      <c r="R47" s="5">
        <v>40596.300000000003</v>
      </c>
      <c r="S47" s="5">
        <v>20298.2</v>
      </c>
      <c r="T47" s="5">
        <v>101490.8</v>
      </c>
    </row>
    <row r="48" spans="1:20" x14ac:dyDescent="0.25">
      <c r="A48">
        <v>5</v>
      </c>
      <c r="B48" t="str">
        <f t="shared" si="0"/>
        <v>5, 2022</v>
      </c>
      <c r="C48" t="s">
        <v>18</v>
      </c>
      <c r="D48" t="s">
        <v>19</v>
      </c>
      <c r="E48" t="s">
        <v>20</v>
      </c>
      <c r="F48">
        <v>2022</v>
      </c>
      <c r="G48" s="6">
        <v>3094.2</v>
      </c>
      <c r="H48" s="1">
        <f t="shared" si="1"/>
        <v>3094200000</v>
      </c>
      <c r="I48" s="4">
        <v>20.100000000000001</v>
      </c>
      <c r="J48" s="6">
        <v>9600.4</v>
      </c>
      <c r="K48" s="1">
        <f t="shared" si="2"/>
        <v>9600400000</v>
      </c>
      <c r="L48" s="4">
        <v>-0.8</v>
      </c>
      <c r="M48" s="4">
        <v>47.6</v>
      </c>
      <c r="N48" t="str">
        <f t="shared" si="3"/>
        <v>Medium Score</v>
      </c>
      <c r="O48" s="4">
        <v>78.400000000000006</v>
      </c>
      <c r="P48" s="4">
        <v>22.3</v>
      </c>
      <c r="Q48" s="4">
        <v>42.3</v>
      </c>
      <c r="R48" s="5">
        <v>40314</v>
      </c>
      <c r="S48" s="5">
        <v>20157</v>
      </c>
      <c r="T48" s="5">
        <v>100785.1</v>
      </c>
    </row>
    <row r="49" spans="1:20" x14ac:dyDescent="0.25">
      <c r="A49">
        <v>5</v>
      </c>
      <c r="B49" t="str">
        <f t="shared" si="0"/>
        <v>5, 2023</v>
      </c>
      <c r="C49" t="s">
        <v>18</v>
      </c>
      <c r="D49" t="s">
        <v>19</v>
      </c>
      <c r="E49" t="s">
        <v>20</v>
      </c>
      <c r="F49">
        <v>2023</v>
      </c>
      <c r="G49" s="6">
        <v>3281.7</v>
      </c>
      <c r="H49" s="1">
        <f t="shared" si="1"/>
        <v>3281700000</v>
      </c>
      <c r="I49" s="4">
        <v>21.9</v>
      </c>
      <c r="J49" s="6">
        <v>6441.8</v>
      </c>
      <c r="K49" s="1">
        <f t="shared" si="2"/>
        <v>6441800000</v>
      </c>
      <c r="L49" s="4">
        <v>6.1</v>
      </c>
      <c r="M49" s="4">
        <v>45.9</v>
      </c>
      <c r="N49" t="str">
        <f t="shared" si="3"/>
        <v>Medium Score</v>
      </c>
      <c r="O49" s="4">
        <v>76.5</v>
      </c>
      <c r="P49" s="4">
        <v>20</v>
      </c>
      <c r="Q49" s="4">
        <v>41.3</v>
      </c>
      <c r="R49" s="5">
        <v>43628.2</v>
      </c>
      <c r="S49" s="5">
        <v>21814.1</v>
      </c>
      <c r="T49" s="5">
        <v>109070.6</v>
      </c>
    </row>
    <row r="50" spans="1:20" x14ac:dyDescent="0.25">
      <c r="A50">
        <v>5</v>
      </c>
      <c r="B50" t="str">
        <f t="shared" si="0"/>
        <v>5, 2024</v>
      </c>
      <c r="C50" t="s">
        <v>18</v>
      </c>
      <c r="D50" t="s">
        <v>19</v>
      </c>
      <c r="E50" t="s">
        <v>20</v>
      </c>
      <c r="F50">
        <v>2024</v>
      </c>
      <c r="G50" s="6">
        <v>3282.1</v>
      </c>
      <c r="H50" s="1">
        <f t="shared" si="1"/>
        <v>3282100000</v>
      </c>
      <c r="I50" s="4">
        <v>22.5</v>
      </c>
      <c r="J50" s="6">
        <v>9663</v>
      </c>
      <c r="K50" s="1">
        <f t="shared" si="2"/>
        <v>9663000000</v>
      </c>
      <c r="L50" s="4">
        <v>0</v>
      </c>
      <c r="M50" s="4">
        <v>47.4</v>
      </c>
      <c r="N50" t="str">
        <f t="shared" si="3"/>
        <v>Medium Score</v>
      </c>
      <c r="O50" s="4">
        <v>80.400000000000006</v>
      </c>
      <c r="P50" s="4">
        <v>19.899999999999999</v>
      </c>
      <c r="Q50" s="4">
        <v>41.8</v>
      </c>
      <c r="R50" s="5">
        <v>41818.800000000003</v>
      </c>
      <c r="S50" s="5">
        <v>20909.400000000001</v>
      </c>
      <c r="T50" s="5">
        <v>104546.9</v>
      </c>
    </row>
    <row r="51" spans="1:20" x14ac:dyDescent="0.25">
      <c r="A51">
        <v>5</v>
      </c>
      <c r="B51" t="str">
        <f t="shared" si="0"/>
        <v>5, 2025</v>
      </c>
      <c r="C51" t="s">
        <v>18</v>
      </c>
      <c r="D51" t="s">
        <v>19</v>
      </c>
      <c r="E51" t="s">
        <v>20</v>
      </c>
      <c r="F51">
        <v>2025</v>
      </c>
      <c r="G51" s="6">
        <v>3162.1</v>
      </c>
      <c r="H51" s="1">
        <f t="shared" si="1"/>
        <v>3162100000</v>
      </c>
      <c r="I51" s="4">
        <v>22.4</v>
      </c>
      <c r="J51" s="6">
        <v>6674.6</v>
      </c>
      <c r="K51" s="1">
        <f t="shared" si="2"/>
        <v>6674600000</v>
      </c>
      <c r="L51" s="4">
        <v>-3.7</v>
      </c>
      <c r="M51" s="4">
        <v>48</v>
      </c>
      <c r="N51" t="str">
        <f t="shared" si="3"/>
        <v>Medium Score</v>
      </c>
      <c r="O51" s="4">
        <v>82.1</v>
      </c>
      <c r="P51" s="4">
        <v>18.7</v>
      </c>
      <c r="Q51" s="4">
        <v>43.3</v>
      </c>
      <c r="R51" s="5">
        <v>39561.300000000003</v>
      </c>
      <c r="S51" s="5">
        <v>19780.599999999999</v>
      </c>
      <c r="T51" s="5">
        <v>98903.2</v>
      </c>
    </row>
    <row r="52" spans="1:20" x14ac:dyDescent="0.25">
      <c r="A52">
        <v>6</v>
      </c>
      <c r="B52" t="str">
        <f t="shared" si="0"/>
        <v>6, 2016</v>
      </c>
      <c r="C52" t="s">
        <v>21</v>
      </c>
      <c r="D52" t="s">
        <v>14</v>
      </c>
      <c r="E52" t="s">
        <v>22</v>
      </c>
      <c r="F52">
        <v>2016</v>
      </c>
      <c r="G52" s="6">
        <v>2574.5</v>
      </c>
      <c r="H52" s="1">
        <f t="shared" si="1"/>
        <v>2574500000</v>
      </c>
      <c r="I52" s="4">
        <v>-1</v>
      </c>
      <c r="J52" s="6">
        <v>11890.9</v>
      </c>
      <c r="K52" s="1">
        <f t="shared" si="2"/>
        <v>11890900000</v>
      </c>
      <c r="L52" s="4">
        <v>10.1</v>
      </c>
      <c r="M52" s="4">
        <v>68.400000000000006</v>
      </c>
      <c r="N52" t="str">
        <f t="shared" si="3"/>
        <v>Medium Score</v>
      </c>
      <c r="O52" s="4">
        <v>56.1</v>
      </c>
      <c r="P52" s="4">
        <v>76.900000000000006</v>
      </c>
      <c r="Q52" s="4">
        <v>72.2</v>
      </c>
      <c r="R52" s="5">
        <v>1246956.8</v>
      </c>
      <c r="S52" s="5">
        <v>207826.1</v>
      </c>
      <c r="T52" s="5">
        <v>4156522.6</v>
      </c>
    </row>
    <row r="53" spans="1:20" x14ac:dyDescent="0.25">
      <c r="A53">
        <v>6</v>
      </c>
      <c r="B53" t="str">
        <f t="shared" si="0"/>
        <v>6, 2017</v>
      </c>
      <c r="C53" t="s">
        <v>21</v>
      </c>
      <c r="D53" t="s">
        <v>14</v>
      </c>
      <c r="E53" t="s">
        <v>22</v>
      </c>
      <c r="F53">
        <v>2017</v>
      </c>
      <c r="G53" s="6">
        <v>2508.9</v>
      </c>
      <c r="H53" s="1">
        <f t="shared" si="1"/>
        <v>2508900000</v>
      </c>
      <c r="I53" s="4">
        <v>-4</v>
      </c>
      <c r="J53" s="6">
        <v>3844.3</v>
      </c>
      <c r="K53" s="1">
        <f t="shared" si="2"/>
        <v>3844300000</v>
      </c>
      <c r="L53" s="4">
        <v>-2.6</v>
      </c>
      <c r="M53" s="4">
        <v>68.7</v>
      </c>
      <c r="N53" t="str">
        <f t="shared" si="3"/>
        <v>Medium Score</v>
      </c>
      <c r="O53" s="4">
        <v>60.3</v>
      </c>
      <c r="P53" s="4">
        <v>75.8</v>
      </c>
      <c r="Q53" s="4">
        <v>70</v>
      </c>
      <c r="R53" s="5">
        <v>1171117</v>
      </c>
      <c r="S53" s="5">
        <v>195186.2</v>
      </c>
      <c r="T53" s="5">
        <v>3903723.3</v>
      </c>
    </row>
    <row r="54" spans="1:20" x14ac:dyDescent="0.25">
      <c r="A54">
        <v>6</v>
      </c>
      <c r="B54" t="str">
        <f t="shared" si="0"/>
        <v>6, 2018</v>
      </c>
      <c r="C54" t="s">
        <v>21</v>
      </c>
      <c r="D54" t="s">
        <v>14</v>
      </c>
      <c r="E54" t="s">
        <v>22</v>
      </c>
      <c r="F54">
        <v>2018</v>
      </c>
      <c r="G54" s="6">
        <v>2472.4</v>
      </c>
      <c r="H54" s="1">
        <f t="shared" si="1"/>
        <v>2472400000</v>
      </c>
      <c r="I54" s="4">
        <v>-8.1999999999999993</v>
      </c>
      <c r="J54" s="6">
        <v>1595.7</v>
      </c>
      <c r="K54" s="1">
        <f t="shared" si="2"/>
        <v>1595700000</v>
      </c>
      <c r="L54" s="4">
        <v>-1.5</v>
      </c>
      <c r="M54" s="4">
        <v>66.900000000000006</v>
      </c>
      <c r="N54" t="str">
        <f t="shared" si="3"/>
        <v>Medium Score</v>
      </c>
      <c r="O54" s="4">
        <v>60</v>
      </c>
      <c r="P54" s="4">
        <v>73.099999999999994</v>
      </c>
      <c r="Q54" s="4">
        <v>67.5</v>
      </c>
      <c r="R54" s="5">
        <v>1157116.5</v>
      </c>
      <c r="S54" s="5">
        <v>192852.8</v>
      </c>
      <c r="T54" s="5">
        <v>3857055.1</v>
      </c>
    </row>
    <row r="55" spans="1:20" x14ac:dyDescent="0.25">
      <c r="A55">
        <v>6</v>
      </c>
      <c r="B55" t="str">
        <f t="shared" si="0"/>
        <v>6, 2019</v>
      </c>
      <c r="C55" t="s">
        <v>21</v>
      </c>
      <c r="D55" t="s">
        <v>14</v>
      </c>
      <c r="E55" t="s">
        <v>22</v>
      </c>
      <c r="F55">
        <v>2019</v>
      </c>
      <c r="G55" s="6">
        <v>2598.8000000000002</v>
      </c>
      <c r="H55" s="1">
        <f t="shared" si="1"/>
        <v>2598800000</v>
      </c>
      <c r="I55" s="4">
        <v>-8.5</v>
      </c>
      <c r="J55" s="6">
        <v>8095.7</v>
      </c>
      <c r="K55" s="1">
        <f t="shared" si="2"/>
        <v>8095700000</v>
      </c>
      <c r="L55" s="4">
        <v>5.0999999999999996</v>
      </c>
      <c r="M55" s="4">
        <v>68.7</v>
      </c>
      <c r="N55" t="str">
        <f t="shared" si="3"/>
        <v>Medium Score</v>
      </c>
      <c r="O55" s="4">
        <v>62.3</v>
      </c>
      <c r="P55" s="4">
        <v>73.8</v>
      </c>
      <c r="Q55" s="4">
        <v>70.099999999999994</v>
      </c>
      <c r="R55" s="5">
        <v>1191171.2</v>
      </c>
      <c r="S55" s="5">
        <v>198528.5</v>
      </c>
      <c r="T55" s="5">
        <v>3970570.6</v>
      </c>
    </row>
    <row r="56" spans="1:20" x14ac:dyDescent="0.25">
      <c r="A56">
        <v>6</v>
      </c>
      <c r="B56" t="str">
        <f t="shared" si="0"/>
        <v>6, 2020</v>
      </c>
      <c r="C56" t="s">
        <v>21</v>
      </c>
      <c r="D56" t="s">
        <v>14</v>
      </c>
      <c r="E56" t="s">
        <v>22</v>
      </c>
      <c r="F56">
        <v>2020</v>
      </c>
      <c r="G56" s="6">
        <v>2563.3000000000002</v>
      </c>
      <c r="H56" s="1">
        <f t="shared" si="1"/>
        <v>2563300000</v>
      </c>
      <c r="I56" s="4">
        <v>-11.4</v>
      </c>
      <c r="J56" s="6">
        <v>10251.200000000001</v>
      </c>
      <c r="K56" s="1">
        <f t="shared" si="2"/>
        <v>10251200000</v>
      </c>
      <c r="L56" s="4">
        <v>-1.4</v>
      </c>
      <c r="M56" s="4">
        <v>70.5</v>
      </c>
      <c r="N56" t="str">
        <f t="shared" si="3"/>
        <v>High Score</v>
      </c>
      <c r="O56" s="4">
        <v>64</v>
      </c>
      <c r="P56" s="4">
        <v>74.3</v>
      </c>
      <c r="Q56" s="4">
        <v>73.3</v>
      </c>
      <c r="R56" s="5">
        <v>1156823.6000000001</v>
      </c>
      <c r="S56" s="5">
        <v>192803.9</v>
      </c>
      <c r="T56" s="5">
        <v>3856078.8</v>
      </c>
    </row>
    <row r="57" spans="1:20" x14ac:dyDescent="0.25">
      <c r="A57">
        <v>6</v>
      </c>
      <c r="B57" t="str">
        <f t="shared" si="0"/>
        <v>6, 2021</v>
      </c>
      <c r="C57" t="s">
        <v>21</v>
      </c>
      <c r="D57" t="s">
        <v>14</v>
      </c>
      <c r="E57" t="s">
        <v>22</v>
      </c>
      <c r="F57">
        <v>2021</v>
      </c>
      <c r="G57" s="6">
        <v>2466.6</v>
      </c>
      <c r="H57" s="1">
        <f t="shared" si="1"/>
        <v>2466600000</v>
      </c>
      <c r="I57" s="4">
        <v>-8.5</v>
      </c>
      <c r="J57" s="6">
        <v>7550</v>
      </c>
      <c r="K57" s="1">
        <f t="shared" si="2"/>
        <v>7550000000</v>
      </c>
      <c r="L57" s="4">
        <v>-3.8</v>
      </c>
      <c r="M57" s="4">
        <v>70.8</v>
      </c>
      <c r="N57" t="str">
        <f t="shared" si="3"/>
        <v>High Score</v>
      </c>
      <c r="O57" s="4">
        <v>64.2</v>
      </c>
      <c r="P57" s="4">
        <v>75.3</v>
      </c>
      <c r="Q57" s="4">
        <v>72.900000000000006</v>
      </c>
      <c r="R57" s="5">
        <v>1110593.7</v>
      </c>
      <c r="S57" s="5">
        <v>185099</v>
      </c>
      <c r="T57" s="5">
        <v>3701979</v>
      </c>
    </row>
    <row r="58" spans="1:20" x14ac:dyDescent="0.25">
      <c r="A58">
        <v>6</v>
      </c>
      <c r="B58" t="str">
        <f t="shared" si="0"/>
        <v>6, 2022</v>
      </c>
      <c r="C58" t="s">
        <v>21</v>
      </c>
      <c r="D58" t="s">
        <v>14</v>
      </c>
      <c r="E58" t="s">
        <v>22</v>
      </c>
      <c r="F58">
        <v>2022</v>
      </c>
      <c r="G58" s="6">
        <v>2747.5</v>
      </c>
      <c r="H58" s="1">
        <f t="shared" si="1"/>
        <v>2747500000</v>
      </c>
      <c r="I58" s="4">
        <v>-7.9</v>
      </c>
      <c r="J58" s="6">
        <v>12663.9</v>
      </c>
      <c r="K58" s="1">
        <f t="shared" si="2"/>
        <v>12663900000</v>
      </c>
      <c r="L58" s="4">
        <v>11.4</v>
      </c>
      <c r="M58" s="4">
        <v>72.5</v>
      </c>
      <c r="N58" t="str">
        <f t="shared" si="3"/>
        <v>High Score</v>
      </c>
      <c r="O58" s="4">
        <v>68.400000000000006</v>
      </c>
      <c r="P58" s="4">
        <v>77</v>
      </c>
      <c r="Q58" s="4">
        <v>72.099999999999994</v>
      </c>
      <c r="R58" s="5">
        <v>1188684.3</v>
      </c>
      <c r="S58" s="5">
        <v>198114</v>
      </c>
      <c r="T58" s="5">
        <v>3962281</v>
      </c>
    </row>
    <row r="59" spans="1:20" x14ac:dyDescent="0.25">
      <c r="A59">
        <v>6</v>
      </c>
      <c r="B59" t="str">
        <f t="shared" si="0"/>
        <v>6, 2023</v>
      </c>
      <c r="C59" t="s">
        <v>21</v>
      </c>
      <c r="D59" t="s">
        <v>14</v>
      </c>
      <c r="E59" t="s">
        <v>22</v>
      </c>
      <c r="F59">
        <v>2023</v>
      </c>
      <c r="G59" s="6">
        <v>3009.5</v>
      </c>
      <c r="H59" s="1">
        <f t="shared" si="1"/>
        <v>3009500000</v>
      </c>
      <c r="I59" s="4">
        <v>-9.8000000000000007</v>
      </c>
      <c r="J59" s="6">
        <v>4910</v>
      </c>
      <c r="K59" s="1">
        <f t="shared" si="2"/>
        <v>4910000000</v>
      </c>
      <c r="L59" s="4">
        <v>9.5</v>
      </c>
      <c r="M59" s="4">
        <v>71.7</v>
      </c>
      <c r="N59" t="str">
        <f t="shared" si="3"/>
        <v>High Score</v>
      </c>
      <c r="O59" s="4">
        <v>68.099999999999994</v>
      </c>
      <c r="P59" s="4">
        <v>75.7</v>
      </c>
      <c r="Q59" s="4">
        <v>71.2</v>
      </c>
      <c r="R59" s="5">
        <v>1305812.3</v>
      </c>
      <c r="S59" s="5">
        <v>217635.4</v>
      </c>
      <c r="T59" s="5">
        <v>4352707.7</v>
      </c>
    </row>
    <row r="60" spans="1:20" x14ac:dyDescent="0.25">
      <c r="A60">
        <v>6</v>
      </c>
      <c r="B60" t="str">
        <f t="shared" si="0"/>
        <v>6, 2024</v>
      </c>
      <c r="C60" t="s">
        <v>21</v>
      </c>
      <c r="D60" t="s">
        <v>14</v>
      </c>
      <c r="E60" t="s">
        <v>22</v>
      </c>
      <c r="F60">
        <v>2024</v>
      </c>
      <c r="G60" s="6">
        <v>3095.6</v>
      </c>
      <c r="H60" s="1">
        <f t="shared" si="1"/>
        <v>3095600000</v>
      </c>
      <c r="I60" s="4">
        <v>-8.6</v>
      </c>
      <c r="J60" s="6">
        <v>2201.1</v>
      </c>
      <c r="K60" s="1">
        <f t="shared" si="2"/>
        <v>2201100000</v>
      </c>
      <c r="L60" s="4">
        <v>2.9</v>
      </c>
      <c r="M60" s="4">
        <v>69.5</v>
      </c>
      <c r="N60" t="str">
        <f t="shared" si="3"/>
        <v>Medium Score</v>
      </c>
      <c r="O60" s="4">
        <v>62.2</v>
      </c>
      <c r="P60" s="4">
        <v>75.7</v>
      </c>
      <c r="Q60" s="4">
        <v>70.7</v>
      </c>
      <c r="R60" s="5">
        <v>1420617.4</v>
      </c>
      <c r="S60" s="5">
        <v>236769.6</v>
      </c>
      <c r="T60" s="5">
        <v>4735391.3</v>
      </c>
    </row>
    <row r="61" spans="1:20" x14ac:dyDescent="0.25">
      <c r="A61">
        <v>6</v>
      </c>
      <c r="B61" t="str">
        <f t="shared" ref="B61:B118" si="4">CONCATENATE(A61&amp;", "&amp;F61)</f>
        <v>6, 2025</v>
      </c>
      <c r="C61" t="s">
        <v>21</v>
      </c>
      <c r="D61" t="s">
        <v>14</v>
      </c>
      <c r="E61" t="s">
        <v>22</v>
      </c>
      <c r="F61">
        <v>2025</v>
      </c>
      <c r="G61" s="6">
        <v>3297</v>
      </c>
      <c r="H61" s="1">
        <f t="shared" ref="H61:H118" si="5">G61*1000000</f>
        <v>3297000000</v>
      </c>
      <c r="I61" s="4">
        <v>-10</v>
      </c>
      <c r="J61" s="6">
        <v>7887.8</v>
      </c>
      <c r="K61" s="1">
        <f t="shared" ref="K61:K118" si="6">J61*1000000</f>
        <v>7887800000</v>
      </c>
      <c r="L61" s="4">
        <v>6.5</v>
      </c>
      <c r="M61" s="4">
        <v>73.099999999999994</v>
      </c>
      <c r="N61" t="str">
        <f t="shared" si="3"/>
        <v>High Score</v>
      </c>
      <c r="O61" s="4">
        <v>68.2</v>
      </c>
      <c r="P61" s="4">
        <v>77.400000000000006</v>
      </c>
      <c r="Q61" s="4">
        <v>73.599999999999994</v>
      </c>
      <c r="R61" s="5">
        <v>1428863.2</v>
      </c>
      <c r="S61" s="5">
        <v>238143.9</v>
      </c>
      <c r="T61" s="5">
        <v>4762877.2</v>
      </c>
    </row>
    <row r="62" spans="1:20" x14ac:dyDescent="0.25">
      <c r="A62">
        <v>7</v>
      </c>
      <c r="B62" t="str">
        <f t="shared" si="4"/>
        <v>7, 2016</v>
      </c>
      <c r="C62" t="s">
        <v>23</v>
      </c>
      <c r="D62" t="s">
        <v>24</v>
      </c>
      <c r="E62" t="s">
        <v>22</v>
      </c>
      <c r="F62">
        <v>2016</v>
      </c>
      <c r="G62" s="6">
        <v>5080.6000000000004</v>
      </c>
      <c r="H62" s="1">
        <f t="shared" si="5"/>
        <v>5080600000</v>
      </c>
      <c r="I62" s="4">
        <v>9</v>
      </c>
      <c r="J62" s="6">
        <v>6228.6</v>
      </c>
      <c r="K62" s="1">
        <f t="shared" si="6"/>
        <v>6228600000</v>
      </c>
      <c r="L62" s="4">
        <v>8.9</v>
      </c>
      <c r="M62" s="4">
        <v>52.4</v>
      </c>
      <c r="N62" t="str">
        <f t="shared" si="3"/>
        <v>Medium Score</v>
      </c>
      <c r="O62" s="4">
        <v>72.7</v>
      </c>
      <c r="P62" s="4">
        <v>38.299999999999997</v>
      </c>
      <c r="Q62" s="4">
        <v>46.1</v>
      </c>
      <c r="R62" s="5">
        <v>351094.3</v>
      </c>
      <c r="S62" s="5">
        <v>351094.3</v>
      </c>
      <c r="T62" s="5">
        <v>702188.6</v>
      </c>
    </row>
    <row r="63" spans="1:20" x14ac:dyDescent="0.25">
      <c r="A63">
        <v>7</v>
      </c>
      <c r="B63" t="str">
        <f t="shared" si="4"/>
        <v>7, 2017</v>
      </c>
      <c r="C63" t="s">
        <v>23</v>
      </c>
      <c r="D63" t="s">
        <v>24</v>
      </c>
      <c r="E63" t="s">
        <v>22</v>
      </c>
      <c r="F63">
        <v>2017</v>
      </c>
      <c r="G63" s="6">
        <v>5192</v>
      </c>
      <c r="H63" s="1">
        <f t="shared" si="5"/>
        <v>5192000000</v>
      </c>
      <c r="I63" s="4">
        <v>6.4</v>
      </c>
      <c r="J63" s="6">
        <v>7750.2</v>
      </c>
      <c r="K63" s="1">
        <f t="shared" si="6"/>
        <v>7750200000</v>
      </c>
      <c r="L63" s="4">
        <v>2.2000000000000002</v>
      </c>
      <c r="M63" s="4">
        <v>53.9</v>
      </c>
      <c r="N63" t="str">
        <f t="shared" si="3"/>
        <v>Medium Score</v>
      </c>
      <c r="O63" s="4">
        <v>77.8</v>
      </c>
      <c r="P63" s="4">
        <v>38.1</v>
      </c>
      <c r="Q63" s="4">
        <v>45.7</v>
      </c>
      <c r="R63" s="5">
        <v>340222.4</v>
      </c>
      <c r="S63" s="5">
        <v>340222.4</v>
      </c>
      <c r="T63" s="5">
        <v>680444.7</v>
      </c>
    </row>
    <row r="64" spans="1:20" x14ac:dyDescent="0.25">
      <c r="A64">
        <v>7</v>
      </c>
      <c r="B64" t="str">
        <f t="shared" si="4"/>
        <v>7, 2018</v>
      </c>
      <c r="C64" t="s">
        <v>23</v>
      </c>
      <c r="D64" t="s">
        <v>24</v>
      </c>
      <c r="E64" t="s">
        <v>22</v>
      </c>
      <c r="F64">
        <v>2018</v>
      </c>
      <c r="G64" s="6">
        <v>5320.5</v>
      </c>
      <c r="H64" s="1">
        <f t="shared" si="5"/>
        <v>5320500000</v>
      </c>
      <c r="I64" s="4">
        <v>4.3</v>
      </c>
      <c r="J64" s="6">
        <v>2608</v>
      </c>
      <c r="K64" s="1">
        <f t="shared" si="6"/>
        <v>2608000000</v>
      </c>
      <c r="L64" s="4">
        <v>2.5</v>
      </c>
      <c r="M64" s="4">
        <v>53.4</v>
      </c>
      <c r="N64" t="str">
        <f t="shared" si="3"/>
        <v>Medium Score</v>
      </c>
      <c r="O64" s="4">
        <v>77.7</v>
      </c>
      <c r="P64" s="4">
        <v>38.4</v>
      </c>
      <c r="Q64" s="4">
        <v>44.2</v>
      </c>
      <c r="R64" s="5">
        <v>349079</v>
      </c>
      <c r="S64" s="5">
        <v>349079</v>
      </c>
      <c r="T64" s="5">
        <v>698158.1</v>
      </c>
    </row>
    <row r="65" spans="1:20" x14ac:dyDescent="0.25">
      <c r="A65">
        <v>7</v>
      </c>
      <c r="B65" t="str">
        <f t="shared" si="4"/>
        <v>7, 2019</v>
      </c>
      <c r="C65" t="s">
        <v>23</v>
      </c>
      <c r="D65" t="s">
        <v>24</v>
      </c>
      <c r="E65" t="s">
        <v>22</v>
      </c>
      <c r="F65">
        <v>2019</v>
      </c>
      <c r="G65" s="6">
        <v>5421.6</v>
      </c>
      <c r="H65" s="1">
        <f t="shared" si="5"/>
        <v>5421600000</v>
      </c>
      <c r="I65" s="4">
        <v>1.3</v>
      </c>
      <c r="J65" s="6">
        <v>1267</v>
      </c>
      <c r="K65" s="1">
        <f t="shared" si="6"/>
        <v>1267000000</v>
      </c>
      <c r="L65" s="4">
        <v>1.9</v>
      </c>
      <c r="M65" s="4">
        <v>54.4</v>
      </c>
      <c r="N65" t="str">
        <f t="shared" si="3"/>
        <v>Medium Score</v>
      </c>
      <c r="O65" s="4">
        <v>78.5</v>
      </c>
      <c r="P65" s="4">
        <v>39</v>
      </c>
      <c r="Q65" s="4">
        <v>45.7</v>
      </c>
      <c r="R65" s="5">
        <v>352693.8</v>
      </c>
      <c r="S65" s="5">
        <v>352693.8</v>
      </c>
      <c r="T65" s="5">
        <v>705387.6</v>
      </c>
    </row>
    <row r="66" spans="1:20" x14ac:dyDescent="0.25">
      <c r="A66">
        <v>7</v>
      </c>
      <c r="B66" t="str">
        <f t="shared" si="4"/>
        <v>7, 2020</v>
      </c>
      <c r="C66" t="s">
        <v>23</v>
      </c>
      <c r="D66" t="s">
        <v>24</v>
      </c>
      <c r="E66" t="s">
        <v>22</v>
      </c>
      <c r="F66">
        <v>2020</v>
      </c>
      <c r="G66" s="6">
        <v>6225.1</v>
      </c>
      <c r="H66" s="1">
        <f t="shared" si="5"/>
        <v>6225100000</v>
      </c>
      <c r="I66" s="4">
        <v>3.5</v>
      </c>
      <c r="J66" s="6">
        <v>4571.3</v>
      </c>
      <c r="K66" s="1">
        <f t="shared" si="6"/>
        <v>4571300000</v>
      </c>
      <c r="L66" s="4">
        <v>14.8</v>
      </c>
      <c r="M66" s="4">
        <v>53.9</v>
      </c>
      <c r="N66" t="str">
        <f t="shared" ref="N66:N129" si="7">IF(M66&gt;=70, "High Score",  IF(M66&gt;=40, "Medium Score","Low Score"))</f>
        <v>Medium Score</v>
      </c>
      <c r="O66" s="4">
        <v>78.3</v>
      </c>
      <c r="P66" s="4">
        <v>38.5</v>
      </c>
      <c r="Q66" s="4">
        <v>45</v>
      </c>
      <c r="R66" s="5">
        <v>406012.5</v>
      </c>
      <c r="S66" s="5">
        <v>406012.5</v>
      </c>
      <c r="T66" s="5">
        <v>812025.1</v>
      </c>
    </row>
    <row r="67" spans="1:20" x14ac:dyDescent="0.25">
      <c r="A67">
        <v>7</v>
      </c>
      <c r="B67" t="str">
        <f t="shared" si="4"/>
        <v>7, 2021</v>
      </c>
      <c r="C67" t="s">
        <v>23</v>
      </c>
      <c r="D67" t="s">
        <v>24</v>
      </c>
      <c r="E67" t="s">
        <v>22</v>
      </c>
      <c r="F67">
        <v>2021</v>
      </c>
      <c r="G67" s="6">
        <v>6470.9</v>
      </c>
      <c r="H67" s="1">
        <f t="shared" si="5"/>
        <v>6470900000</v>
      </c>
      <c r="I67" s="4">
        <v>-2.2999999999999998</v>
      </c>
      <c r="J67" s="6">
        <v>21238.400000000001</v>
      </c>
      <c r="K67" s="1">
        <f t="shared" si="6"/>
        <v>21238400000</v>
      </c>
      <c r="L67" s="4">
        <v>3.9</v>
      </c>
      <c r="M67" s="4">
        <v>53.3</v>
      </c>
      <c r="N67" t="str">
        <f t="shared" si="7"/>
        <v>Medium Score</v>
      </c>
      <c r="O67" s="4">
        <v>78</v>
      </c>
      <c r="P67" s="4">
        <v>34.6</v>
      </c>
      <c r="Q67" s="4">
        <v>47.2</v>
      </c>
      <c r="R67" s="5">
        <v>423188.3</v>
      </c>
      <c r="S67" s="5">
        <v>423188.3</v>
      </c>
      <c r="T67" s="5">
        <v>846376.6</v>
      </c>
    </row>
    <row r="68" spans="1:20" x14ac:dyDescent="0.25">
      <c r="A68">
        <v>7</v>
      </c>
      <c r="B68" t="str">
        <f t="shared" si="4"/>
        <v>7, 2022</v>
      </c>
      <c r="C68" t="s">
        <v>23</v>
      </c>
      <c r="D68" t="s">
        <v>24</v>
      </c>
      <c r="E68" t="s">
        <v>22</v>
      </c>
      <c r="F68">
        <v>2022</v>
      </c>
      <c r="G68" s="6">
        <v>6387.4</v>
      </c>
      <c r="H68" s="1">
        <f t="shared" si="5"/>
        <v>6387400000</v>
      </c>
      <c r="I68" s="4">
        <v>-2.2000000000000002</v>
      </c>
      <c r="J68" s="6">
        <v>18488.5</v>
      </c>
      <c r="K68" s="1">
        <f t="shared" si="6"/>
        <v>18488500000</v>
      </c>
      <c r="L68" s="4">
        <v>-1.3</v>
      </c>
      <c r="M68" s="4">
        <v>53.9</v>
      </c>
      <c r="N68" t="str">
        <f t="shared" si="7"/>
        <v>Medium Score</v>
      </c>
      <c r="O68" s="4">
        <v>80.900000000000006</v>
      </c>
      <c r="P68" s="4">
        <v>34.799999999999997</v>
      </c>
      <c r="Q68" s="4">
        <v>45.8</v>
      </c>
      <c r="R68" s="5">
        <v>404596.4</v>
      </c>
      <c r="S68" s="5">
        <v>404596.4</v>
      </c>
      <c r="T68" s="5">
        <v>809192.9</v>
      </c>
    </row>
    <row r="69" spans="1:20" x14ac:dyDescent="0.25">
      <c r="A69">
        <v>7</v>
      </c>
      <c r="B69" t="str">
        <f t="shared" si="4"/>
        <v>7, 2023</v>
      </c>
      <c r="C69" t="s">
        <v>23</v>
      </c>
      <c r="D69" t="s">
        <v>24</v>
      </c>
      <c r="E69" t="s">
        <v>22</v>
      </c>
      <c r="F69">
        <v>2023</v>
      </c>
      <c r="G69" s="6">
        <v>6014.8</v>
      </c>
      <c r="H69" s="1">
        <f t="shared" si="5"/>
        <v>6014800000</v>
      </c>
      <c r="I69" s="4">
        <v>-1.7</v>
      </c>
      <c r="J69" s="6">
        <v>10294.799999999999</v>
      </c>
      <c r="K69" s="1">
        <f t="shared" si="6"/>
        <v>10294800000</v>
      </c>
      <c r="L69" s="4">
        <v>-5.8</v>
      </c>
      <c r="M69" s="4">
        <v>53.7</v>
      </c>
      <c r="N69" t="str">
        <f t="shared" si="7"/>
        <v>Medium Score</v>
      </c>
      <c r="O69" s="4">
        <v>81.599999999999994</v>
      </c>
      <c r="P69" s="4">
        <v>35.200000000000003</v>
      </c>
      <c r="Q69" s="4">
        <v>44.2</v>
      </c>
      <c r="R69" s="5">
        <v>378353.9</v>
      </c>
      <c r="S69" s="5">
        <v>378353.9</v>
      </c>
      <c r="T69" s="5">
        <v>756707.8</v>
      </c>
    </row>
    <row r="70" spans="1:20" x14ac:dyDescent="0.25">
      <c r="A70">
        <v>7</v>
      </c>
      <c r="B70" t="str">
        <f t="shared" si="4"/>
        <v>7, 2024</v>
      </c>
      <c r="C70" t="s">
        <v>23</v>
      </c>
      <c r="D70" t="s">
        <v>24</v>
      </c>
      <c r="E70" t="s">
        <v>22</v>
      </c>
      <c r="F70">
        <v>2024</v>
      </c>
      <c r="G70" s="6">
        <v>6084.6</v>
      </c>
      <c r="H70" s="1">
        <f t="shared" si="5"/>
        <v>6084600000</v>
      </c>
      <c r="I70" s="4">
        <v>-3.6</v>
      </c>
      <c r="J70" s="6">
        <v>27425.5</v>
      </c>
      <c r="K70" s="1">
        <f t="shared" si="6"/>
        <v>27425500000</v>
      </c>
      <c r="L70" s="4">
        <v>1.2</v>
      </c>
      <c r="M70" s="4">
        <v>55.8</v>
      </c>
      <c r="N70" t="str">
        <f t="shared" si="7"/>
        <v>Medium Score</v>
      </c>
      <c r="O70" s="4">
        <v>81.900000000000006</v>
      </c>
      <c r="P70" s="4">
        <v>39.1</v>
      </c>
      <c r="Q70" s="4">
        <v>46.5</v>
      </c>
      <c r="R70" s="5">
        <v>381475.3</v>
      </c>
      <c r="S70" s="5">
        <v>381475.3</v>
      </c>
      <c r="T70" s="5">
        <v>762950.7</v>
      </c>
    </row>
    <row r="71" spans="1:20" x14ac:dyDescent="0.25">
      <c r="A71">
        <v>7</v>
      </c>
      <c r="B71" t="str">
        <f t="shared" si="4"/>
        <v>7, 2025</v>
      </c>
      <c r="C71" t="s">
        <v>23</v>
      </c>
      <c r="D71" t="s">
        <v>24</v>
      </c>
      <c r="E71" t="s">
        <v>22</v>
      </c>
      <c r="F71">
        <v>2025</v>
      </c>
      <c r="G71" s="6">
        <v>6444.2</v>
      </c>
      <c r="H71" s="1">
        <f t="shared" si="5"/>
        <v>6444200000</v>
      </c>
      <c r="I71" s="4">
        <v>0.1</v>
      </c>
      <c r="J71" s="6">
        <v>38</v>
      </c>
      <c r="K71" s="1">
        <f t="shared" si="6"/>
        <v>38000000</v>
      </c>
      <c r="L71" s="4">
        <v>5.9</v>
      </c>
      <c r="M71" s="4">
        <v>58.4</v>
      </c>
      <c r="N71" t="str">
        <f t="shared" si="7"/>
        <v>Medium Score</v>
      </c>
      <c r="O71" s="4">
        <v>87.6</v>
      </c>
      <c r="P71" s="4">
        <v>41.6</v>
      </c>
      <c r="Q71" s="4">
        <v>46.1</v>
      </c>
      <c r="R71" s="5">
        <v>378090.2</v>
      </c>
      <c r="S71" s="5">
        <v>378090.2</v>
      </c>
      <c r="T71" s="5">
        <v>756180.5</v>
      </c>
    </row>
    <row r="72" spans="1:20" x14ac:dyDescent="0.25">
      <c r="A72">
        <v>8</v>
      </c>
      <c r="B72" t="str">
        <f t="shared" si="4"/>
        <v>8, 2016</v>
      </c>
      <c r="C72" t="s">
        <v>25</v>
      </c>
      <c r="D72" t="s">
        <v>24</v>
      </c>
      <c r="E72" t="s">
        <v>26</v>
      </c>
      <c r="F72">
        <v>2016</v>
      </c>
      <c r="G72" s="6">
        <v>7395.2</v>
      </c>
      <c r="H72" s="1">
        <f t="shared" si="5"/>
        <v>7395200000</v>
      </c>
      <c r="I72" s="4">
        <v>10.4</v>
      </c>
      <c r="J72" s="6">
        <v>17692.400000000001</v>
      </c>
      <c r="K72" s="1">
        <f t="shared" si="6"/>
        <v>17692400000</v>
      </c>
      <c r="L72" s="4">
        <v>4.3</v>
      </c>
      <c r="M72" s="4">
        <v>75.5</v>
      </c>
      <c r="N72" t="str">
        <f t="shared" si="7"/>
        <v>High Score</v>
      </c>
      <c r="O72" s="4">
        <v>69.3</v>
      </c>
      <c r="P72" s="4">
        <v>89.8</v>
      </c>
      <c r="Q72" s="4">
        <v>67.599999999999994</v>
      </c>
      <c r="R72" s="5">
        <v>528938.5</v>
      </c>
      <c r="S72" s="5">
        <v>528938.5</v>
      </c>
      <c r="T72" s="5">
        <v>1057876.8999999999</v>
      </c>
    </row>
    <row r="73" spans="1:20" x14ac:dyDescent="0.25">
      <c r="A73">
        <v>8</v>
      </c>
      <c r="B73" t="str">
        <f t="shared" si="4"/>
        <v>8, 2017</v>
      </c>
      <c r="C73" t="s">
        <v>25</v>
      </c>
      <c r="D73" t="s">
        <v>24</v>
      </c>
      <c r="E73" t="s">
        <v>26</v>
      </c>
      <c r="F73">
        <v>2017</v>
      </c>
      <c r="G73" s="6">
        <v>7077.8</v>
      </c>
      <c r="H73" s="1">
        <f t="shared" si="5"/>
        <v>7077800000</v>
      </c>
      <c r="I73" s="4">
        <v>10.7</v>
      </c>
      <c r="J73" s="6">
        <v>14011.4</v>
      </c>
      <c r="K73" s="1">
        <f t="shared" si="6"/>
        <v>14011400000</v>
      </c>
      <c r="L73" s="4">
        <v>-4.3</v>
      </c>
      <c r="M73" s="4">
        <v>76.8</v>
      </c>
      <c r="N73" t="str">
        <f t="shared" si="7"/>
        <v>High Score</v>
      </c>
      <c r="O73" s="4">
        <v>71.8</v>
      </c>
      <c r="P73" s="4">
        <v>92.2</v>
      </c>
      <c r="Q73" s="4">
        <v>66.599999999999994</v>
      </c>
      <c r="R73" s="5">
        <v>493832.6</v>
      </c>
      <c r="S73" s="5">
        <v>493832.6</v>
      </c>
      <c r="T73" s="5">
        <v>987665.3</v>
      </c>
    </row>
    <row r="74" spans="1:20" x14ac:dyDescent="0.25">
      <c r="A74">
        <v>8</v>
      </c>
      <c r="B74" t="str">
        <f t="shared" si="4"/>
        <v>8, 2018</v>
      </c>
      <c r="C74" t="s">
        <v>25</v>
      </c>
      <c r="D74" t="s">
        <v>24</v>
      </c>
      <c r="E74" t="s">
        <v>26</v>
      </c>
      <c r="F74">
        <v>2018</v>
      </c>
      <c r="G74" s="6">
        <v>6957.5</v>
      </c>
      <c r="H74" s="1">
        <f t="shared" si="5"/>
        <v>6957500000</v>
      </c>
      <c r="I74" s="4">
        <v>8.1999999999999993</v>
      </c>
      <c r="J74" s="6">
        <v>9292.2000000000007</v>
      </c>
      <c r="K74" s="1">
        <f t="shared" si="6"/>
        <v>9292200000</v>
      </c>
      <c r="L74" s="4">
        <v>-1.7</v>
      </c>
      <c r="M74" s="4">
        <v>76.599999999999994</v>
      </c>
      <c r="N74" t="str">
        <f t="shared" si="7"/>
        <v>High Score</v>
      </c>
      <c r="O74" s="4">
        <v>69.5</v>
      </c>
      <c r="P74" s="4">
        <v>92.8</v>
      </c>
      <c r="Q74" s="4">
        <v>67.599999999999994</v>
      </c>
      <c r="R74" s="5">
        <v>496422.5</v>
      </c>
      <c r="S74" s="5">
        <v>496422.5</v>
      </c>
      <c r="T74" s="5">
        <v>992845</v>
      </c>
    </row>
    <row r="75" spans="1:20" x14ac:dyDescent="0.25">
      <c r="A75">
        <v>8</v>
      </c>
      <c r="B75" t="str">
        <f t="shared" si="4"/>
        <v>8, 2019</v>
      </c>
      <c r="C75" t="s">
        <v>25</v>
      </c>
      <c r="D75" t="s">
        <v>24</v>
      </c>
      <c r="E75" t="s">
        <v>26</v>
      </c>
      <c r="F75">
        <v>2019</v>
      </c>
      <c r="G75" s="6">
        <v>6690.8</v>
      </c>
      <c r="H75" s="1">
        <f t="shared" si="5"/>
        <v>6690800000</v>
      </c>
      <c r="I75" s="4">
        <v>9.6999999999999993</v>
      </c>
      <c r="J75" s="6">
        <v>8033.5</v>
      </c>
      <c r="K75" s="1">
        <f t="shared" si="6"/>
        <v>8033500000</v>
      </c>
      <c r="L75" s="4">
        <v>-3.8</v>
      </c>
      <c r="M75" s="4">
        <v>77</v>
      </c>
      <c r="N75" t="str">
        <f t="shared" si="7"/>
        <v>High Score</v>
      </c>
      <c r="O75" s="4">
        <v>67.2</v>
      </c>
      <c r="P75" s="4">
        <v>98.8</v>
      </c>
      <c r="Q75" s="4">
        <v>64.900000000000006</v>
      </c>
      <c r="R75" s="5">
        <v>488275.3</v>
      </c>
      <c r="S75" s="5">
        <v>488275.3</v>
      </c>
      <c r="T75" s="5">
        <v>976550.7</v>
      </c>
    </row>
    <row r="76" spans="1:20" x14ac:dyDescent="0.25">
      <c r="A76">
        <v>8</v>
      </c>
      <c r="B76" t="str">
        <f t="shared" si="4"/>
        <v>8, 2020</v>
      </c>
      <c r="C76" t="s">
        <v>25</v>
      </c>
      <c r="D76" t="s">
        <v>24</v>
      </c>
      <c r="E76" t="s">
        <v>26</v>
      </c>
      <c r="F76">
        <v>2020</v>
      </c>
      <c r="G76" s="6">
        <v>6751.9</v>
      </c>
      <c r="H76" s="1">
        <f t="shared" si="5"/>
        <v>6751900000</v>
      </c>
      <c r="I76" s="4">
        <v>8.6999999999999993</v>
      </c>
      <c r="J76" s="6">
        <v>7083.4</v>
      </c>
      <c r="K76" s="1">
        <f t="shared" si="6"/>
        <v>7083400000</v>
      </c>
      <c r="L76" s="4">
        <v>0.9</v>
      </c>
      <c r="M76" s="4">
        <v>78.5</v>
      </c>
      <c r="N76" t="str">
        <f t="shared" si="7"/>
        <v>High Score</v>
      </c>
      <c r="O76" s="4">
        <v>70.2</v>
      </c>
      <c r="P76" s="4">
        <v>98.2</v>
      </c>
      <c r="Q76" s="4">
        <v>67</v>
      </c>
      <c r="R76" s="5">
        <v>478492.5</v>
      </c>
      <c r="S76" s="5">
        <v>478492.5</v>
      </c>
      <c r="T76" s="5">
        <v>956984.9</v>
      </c>
    </row>
    <row r="77" spans="1:20" x14ac:dyDescent="0.25">
      <c r="A77">
        <v>8</v>
      </c>
      <c r="B77" t="str">
        <f t="shared" si="4"/>
        <v>8, 2021</v>
      </c>
      <c r="C77" t="s">
        <v>25</v>
      </c>
      <c r="D77" t="s">
        <v>24</v>
      </c>
      <c r="E77" t="s">
        <v>26</v>
      </c>
      <c r="F77">
        <v>2021</v>
      </c>
      <c r="G77" s="6">
        <v>6397.5</v>
      </c>
      <c r="H77" s="1">
        <f t="shared" si="5"/>
        <v>6397500000</v>
      </c>
      <c r="I77" s="4">
        <v>10.1</v>
      </c>
      <c r="J77" s="6">
        <v>10983.2</v>
      </c>
      <c r="K77" s="1">
        <f t="shared" si="6"/>
        <v>10983200000</v>
      </c>
      <c r="L77" s="4">
        <v>-5.2</v>
      </c>
      <c r="M77" s="4">
        <v>78.2</v>
      </c>
      <c r="N77" t="str">
        <f t="shared" si="7"/>
        <v>High Score</v>
      </c>
      <c r="O77" s="4">
        <v>74.099999999999994</v>
      </c>
      <c r="P77" s="4">
        <v>95.1</v>
      </c>
      <c r="Q77" s="4">
        <v>65.5</v>
      </c>
      <c r="R77" s="5">
        <v>435991</v>
      </c>
      <c r="S77" s="5">
        <v>435991</v>
      </c>
      <c r="T77" s="5">
        <v>871982</v>
      </c>
    </row>
    <row r="78" spans="1:20" x14ac:dyDescent="0.25">
      <c r="A78">
        <v>8</v>
      </c>
      <c r="B78" t="str">
        <f t="shared" si="4"/>
        <v>8, 2022</v>
      </c>
      <c r="C78" t="s">
        <v>25</v>
      </c>
      <c r="D78" t="s">
        <v>24</v>
      </c>
      <c r="E78" t="s">
        <v>26</v>
      </c>
      <c r="F78">
        <v>2022</v>
      </c>
      <c r="G78" s="6">
        <v>6583.8</v>
      </c>
      <c r="H78" s="1">
        <f t="shared" si="5"/>
        <v>6583800000</v>
      </c>
      <c r="I78" s="4">
        <v>10.3</v>
      </c>
      <c r="J78" s="6">
        <v>8606.9</v>
      </c>
      <c r="K78" s="1">
        <f t="shared" si="6"/>
        <v>8606900000</v>
      </c>
      <c r="L78" s="4">
        <v>2.9</v>
      </c>
      <c r="M78" s="4">
        <v>79.599999999999994</v>
      </c>
      <c r="N78" t="str">
        <f t="shared" si="7"/>
        <v>High Score</v>
      </c>
      <c r="O78" s="4">
        <v>75.2</v>
      </c>
      <c r="P78" s="4">
        <v>95.3</v>
      </c>
      <c r="Q78" s="4">
        <v>68.3</v>
      </c>
      <c r="R78" s="5">
        <v>443275.8</v>
      </c>
      <c r="S78" s="5">
        <v>443275.8</v>
      </c>
      <c r="T78" s="5">
        <v>886551.6</v>
      </c>
    </row>
    <row r="79" spans="1:20" x14ac:dyDescent="0.25">
      <c r="A79">
        <v>8</v>
      </c>
      <c r="B79" t="str">
        <f t="shared" si="4"/>
        <v>8, 2023</v>
      </c>
      <c r="C79" t="s">
        <v>25</v>
      </c>
      <c r="D79" t="s">
        <v>24</v>
      </c>
      <c r="E79" t="s">
        <v>26</v>
      </c>
      <c r="F79">
        <v>2023</v>
      </c>
      <c r="G79" s="6">
        <v>6810.4</v>
      </c>
      <c r="H79" s="1">
        <f t="shared" si="5"/>
        <v>6810400000</v>
      </c>
      <c r="I79" s="4">
        <v>11.1</v>
      </c>
      <c r="J79" s="6">
        <v>9866</v>
      </c>
      <c r="K79" s="1">
        <f t="shared" si="6"/>
        <v>9866000000</v>
      </c>
      <c r="L79" s="4">
        <v>3.4</v>
      </c>
      <c r="M79" s="4">
        <v>79.599999999999994</v>
      </c>
      <c r="N79" t="str">
        <f t="shared" si="7"/>
        <v>High Score</v>
      </c>
      <c r="O79" s="4">
        <v>75.400000000000006</v>
      </c>
      <c r="P79" s="4">
        <v>95.2</v>
      </c>
      <c r="Q79" s="4">
        <v>68.2</v>
      </c>
      <c r="R79" s="5">
        <v>457696.4</v>
      </c>
      <c r="S79" s="5">
        <v>457696.4</v>
      </c>
      <c r="T79" s="5">
        <v>915392.8</v>
      </c>
    </row>
    <row r="80" spans="1:20" x14ac:dyDescent="0.25">
      <c r="A80">
        <v>8</v>
      </c>
      <c r="B80" t="str">
        <f t="shared" si="4"/>
        <v>8, 2024</v>
      </c>
      <c r="C80" t="s">
        <v>25</v>
      </c>
      <c r="D80" t="s">
        <v>24</v>
      </c>
      <c r="E80" t="s">
        <v>26</v>
      </c>
      <c r="F80">
        <v>2024</v>
      </c>
      <c r="G80" s="6">
        <v>7168.5</v>
      </c>
      <c r="H80" s="1">
        <f t="shared" si="5"/>
        <v>7168500000</v>
      </c>
      <c r="I80" s="4">
        <v>13.7</v>
      </c>
      <c r="J80" s="6">
        <v>17539</v>
      </c>
      <c r="K80" s="1">
        <f t="shared" si="6"/>
        <v>17539000000</v>
      </c>
      <c r="L80" s="4">
        <v>5.3</v>
      </c>
      <c r="M80" s="4">
        <v>81.400000000000006</v>
      </c>
      <c r="N80" t="str">
        <f t="shared" si="7"/>
        <v>High Score</v>
      </c>
      <c r="O80" s="4">
        <v>78.2</v>
      </c>
      <c r="P80" s="4">
        <v>95</v>
      </c>
      <c r="Q80" s="4">
        <v>71.099999999999994</v>
      </c>
      <c r="R80" s="5">
        <v>468000.4</v>
      </c>
      <c r="S80" s="5">
        <v>468000.4</v>
      </c>
      <c r="T80" s="5">
        <v>936000.8</v>
      </c>
    </row>
    <row r="81" spans="1:20" x14ac:dyDescent="0.25">
      <c r="A81">
        <v>8</v>
      </c>
      <c r="B81" t="str">
        <f t="shared" si="4"/>
        <v>8, 2025</v>
      </c>
      <c r="C81" t="s">
        <v>25</v>
      </c>
      <c r="D81" t="s">
        <v>24</v>
      </c>
      <c r="E81" t="s">
        <v>26</v>
      </c>
      <c r="F81">
        <v>2025</v>
      </c>
      <c r="G81" s="6">
        <v>7117.1</v>
      </c>
      <c r="H81" s="1">
        <f t="shared" si="5"/>
        <v>7117100000</v>
      </c>
      <c r="I81" s="4">
        <v>8.6</v>
      </c>
      <c r="J81" s="6">
        <v>10386.299999999999</v>
      </c>
      <c r="K81" s="1">
        <f t="shared" si="6"/>
        <v>10386300000</v>
      </c>
      <c r="L81" s="4">
        <v>-0.7</v>
      </c>
      <c r="M81" s="4">
        <v>81.599999999999994</v>
      </c>
      <c r="N81" t="str">
        <f t="shared" si="7"/>
        <v>High Score</v>
      </c>
      <c r="O81" s="4">
        <v>77.099999999999994</v>
      </c>
      <c r="P81" s="4">
        <v>97.6</v>
      </c>
      <c r="Q81" s="4">
        <v>69.900000000000006</v>
      </c>
      <c r="R81" s="5">
        <v>469707.3</v>
      </c>
      <c r="S81" s="5">
        <v>469707.3</v>
      </c>
      <c r="T81" s="5">
        <v>939414.6</v>
      </c>
    </row>
    <row r="82" spans="1:20" x14ac:dyDescent="0.25">
      <c r="A82">
        <v>9</v>
      </c>
      <c r="B82" t="str">
        <f t="shared" si="4"/>
        <v>9, 2016</v>
      </c>
      <c r="C82" t="s">
        <v>27</v>
      </c>
      <c r="D82" t="s">
        <v>16</v>
      </c>
      <c r="E82" t="s">
        <v>28</v>
      </c>
      <c r="F82">
        <v>2016</v>
      </c>
      <c r="G82" s="6">
        <v>1761.8</v>
      </c>
      <c r="H82" s="1">
        <f t="shared" si="5"/>
        <v>1761800000</v>
      </c>
      <c r="I82" s="4">
        <v>9.6999999999999993</v>
      </c>
      <c r="J82" s="6">
        <v>4234.3</v>
      </c>
      <c r="K82" s="1">
        <f t="shared" si="6"/>
        <v>4234300000</v>
      </c>
      <c r="L82" s="4">
        <v>18.2</v>
      </c>
      <c r="M82" s="4">
        <v>58.8</v>
      </c>
      <c r="N82" t="str">
        <f t="shared" si="7"/>
        <v>Medium Score</v>
      </c>
      <c r="O82" s="4">
        <v>38</v>
      </c>
      <c r="P82" s="4">
        <v>78.7</v>
      </c>
      <c r="Q82" s="4">
        <v>59.7</v>
      </c>
      <c r="R82" s="5">
        <v>82263.8</v>
      </c>
      <c r="S82" s="5">
        <v>49358.3</v>
      </c>
      <c r="T82" s="5">
        <v>164527.5</v>
      </c>
    </row>
    <row r="83" spans="1:20" x14ac:dyDescent="0.25">
      <c r="A83">
        <v>9</v>
      </c>
      <c r="B83" t="str">
        <f t="shared" si="4"/>
        <v>9, 2017</v>
      </c>
      <c r="C83" t="s">
        <v>27</v>
      </c>
      <c r="D83" t="s">
        <v>16</v>
      </c>
      <c r="E83" t="s">
        <v>28</v>
      </c>
      <c r="F83">
        <v>2017</v>
      </c>
      <c r="G83" s="6">
        <v>2085</v>
      </c>
      <c r="H83" s="1">
        <f t="shared" si="5"/>
        <v>2085000000</v>
      </c>
      <c r="I83" s="4">
        <v>15.3</v>
      </c>
      <c r="J83" s="6">
        <v>7991.2</v>
      </c>
      <c r="K83" s="1">
        <f t="shared" si="6"/>
        <v>7991200000</v>
      </c>
      <c r="L83" s="4">
        <v>18.3</v>
      </c>
      <c r="M83" s="4">
        <v>60.2</v>
      </c>
      <c r="N83" t="str">
        <f t="shared" si="7"/>
        <v>Medium Score</v>
      </c>
      <c r="O83" s="4">
        <v>37.200000000000003</v>
      </c>
      <c r="P83" s="4">
        <v>77.2</v>
      </c>
      <c r="Q83" s="4">
        <v>66.2</v>
      </c>
      <c r="R83" s="5">
        <v>97986.2</v>
      </c>
      <c r="S83" s="5">
        <v>58791.7</v>
      </c>
      <c r="T83" s="5">
        <v>195972.4</v>
      </c>
    </row>
    <row r="84" spans="1:20" x14ac:dyDescent="0.25">
      <c r="A84">
        <v>9</v>
      </c>
      <c r="B84" t="str">
        <f t="shared" si="4"/>
        <v>9, 2018</v>
      </c>
      <c r="C84" t="s">
        <v>27</v>
      </c>
      <c r="D84" t="s">
        <v>16</v>
      </c>
      <c r="E84" t="s">
        <v>28</v>
      </c>
      <c r="F84">
        <v>2018</v>
      </c>
      <c r="G84" s="6">
        <v>2575.4</v>
      </c>
      <c r="H84" s="1">
        <f t="shared" si="5"/>
        <v>2575400000</v>
      </c>
      <c r="I84" s="4">
        <v>14.1</v>
      </c>
      <c r="J84" s="6">
        <v>5543</v>
      </c>
      <c r="K84" s="1">
        <f t="shared" si="6"/>
        <v>5543000000</v>
      </c>
      <c r="L84" s="4">
        <v>23.5</v>
      </c>
      <c r="M84" s="4">
        <v>63.5</v>
      </c>
      <c r="N84" t="str">
        <f t="shared" si="7"/>
        <v>Medium Score</v>
      </c>
      <c r="O84" s="4">
        <v>40.799999999999997</v>
      </c>
      <c r="P84" s="4">
        <v>81.7</v>
      </c>
      <c r="Q84" s="4">
        <v>68.099999999999994</v>
      </c>
      <c r="R84" s="5">
        <v>117733.8</v>
      </c>
      <c r="S84" s="5">
        <v>70640.3</v>
      </c>
      <c r="T84" s="5">
        <v>235467.6</v>
      </c>
    </row>
    <row r="85" spans="1:20" x14ac:dyDescent="0.25">
      <c r="A85">
        <v>9</v>
      </c>
      <c r="B85" t="str">
        <f t="shared" si="4"/>
        <v>9, 2019</v>
      </c>
      <c r="C85" t="s">
        <v>27</v>
      </c>
      <c r="D85" t="s">
        <v>16</v>
      </c>
      <c r="E85" t="s">
        <v>28</v>
      </c>
      <c r="F85">
        <v>2019</v>
      </c>
      <c r="G85" s="6">
        <v>3208.8</v>
      </c>
      <c r="H85" s="1">
        <f t="shared" si="5"/>
        <v>3208800000</v>
      </c>
      <c r="I85" s="4">
        <v>11.2</v>
      </c>
      <c r="J85" s="6">
        <v>8416.4</v>
      </c>
      <c r="K85" s="1">
        <f t="shared" si="6"/>
        <v>8416400000</v>
      </c>
      <c r="L85" s="4">
        <v>24.6</v>
      </c>
      <c r="M85" s="4">
        <v>63.3</v>
      </c>
      <c r="N85" t="str">
        <f t="shared" si="7"/>
        <v>Medium Score</v>
      </c>
      <c r="O85" s="4">
        <v>40.5</v>
      </c>
      <c r="P85" s="4">
        <v>83.8</v>
      </c>
      <c r="Q85" s="4">
        <v>65.599999999999994</v>
      </c>
      <c r="R85" s="5">
        <v>147097.1</v>
      </c>
      <c r="S85" s="5">
        <v>88258.2</v>
      </c>
      <c r="T85" s="5">
        <v>294194.09999999998</v>
      </c>
    </row>
    <row r="86" spans="1:20" x14ac:dyDescent="0.25">
      <c r="A86">
        <v>9</v>
      </c>
      <c r="B86" t="str">
        <f t="shared" si="4"/>
        <v>9, 2020</v>
      </c>
      <c r="C86" t="s">
        <v>27</v>
      </c>
      <c r="D86" t="s">
        <v>16</v>
      </c>
      <c r="E86" t="s">
        <v>28</v>
      </c>
      <c r="F86">
        <v>2020</v>
      </c>
      <c r="G86" s="6">
        <v>3584.9</v>
      </c>
      <c r="H86" s="1">
        <f t="shared" si="5"/>
        <v>3584900000</v>
      </c>
      <c r="I86" s="4">
        <v>10.1</v>
      </c>
      <c r="J86" s="6">
        <v>10662.5</v>
      </c>
      <c r="K86" s="1">
        <f t="shared" si="6"/>
        <v>10662500000</v>
      </c>
      <c r="L86" s="4">
        <v>11.7</v>
      </c>
      <c r="M86" s="4">
        <v>63.1</v>
      </c>
      <c r="N86" t="str">
        <f t="shared" si="7"/>
        <v>Medium Score</v>
      </c>
      <c r="O86" s="4">
        <v>39.700000000000003</v>
      </c>
      <c r="P86" s="4">
        <v>84.7</v>
      </c>
      <c r="Q86" s="4">
        <v>64.900000000000006</v>
      </c>
      <c r="R86" s="5">
        <v>165277.29999999999</v>
      </c>
      <c r="S86" s="5">
        <v>99166.399999999994</v>
      </c>
      <c r="T86" s="5">
        <v>330554.5</v>
      </c>
    </row>
    <row r="87" spans="1:20" x14ac:dyDescent="0.25">
      <c r="A87">
        <v>9</v>
      </c>
      <c r="B87" t="str">
        <f t="shared" si="4"/>
        <v>9, 2021</v>
      </c>
      <c r="C87" t="s">
        <v>27</v>
      </c>
      <c r="D87" t="s">
        <v>16</v>
      </c>
      <c r="E87" t="s">
        <v>28</v>
      </c>
      <c r="F87">
        <v>2021</v>
      </c>
      <c r="G87" s="6">
        <v>4399.8</v>
      </c>
      <c r="H87" s="1">
        <f t="shared" si="5"/>
        <v>4399800000</v>
      </c>
      <c r="I87" s="4">
        <v>8.5</v>
      </c>
      <c r="J87" s="6">
        <v>7008.7</v>
      </c>
      <c r="K87" s="1">
        <f t="shared" si="6"/>
        <v>7008700000</v>
      </c>
      <c r="L87" s="4">
        <v>22.7</v>
      </c>
      <c r="M87" s="4">
        <v>63.8</v>
      </c>
      <c r="N87" t="str">
        <f t="shared" si="7"/>
        <v>Medium Score</v>
      </c>
      <c r="O87" s="4">
        <v>39.700000000000003</v>
      </c>
      <c r="P87" s="4">
        <v>84.3</v>
      </c>
      <c r="Q87" s="4">
        <v>67.3</v>
      </c>
      <c r="R87" s="5">
        <v>202835.4</v>
      </c>
      <c r="S87" s="5">
        <v>121701.3</v>
      </c>
      <c r="T87" s="5">
        <v>405670.9</v>
      </c>
    </row>
    <row r="88" spans="1:20" x14ac:dyDescent="0.25">
      <c r="A88">
        <v>9</v>
      </c>
      <c r="B88" t="str">
        <f t="shared" si="4"/>
        <v>9, 2022</v>
      </c>
      <c r="C88" t="s">
        <v>27</v>
      </c>
      <c r="D88" t="s">
        <v>16</v>
      </c>
      <c r="E88" t="s">
        <v>28</v>
      </c>
      <c r="F88">
        <v>2022</v>
      </c>
      <c r="G88" s="6">
        <v>4673</v>
      </c>
      <c r="H88" s="1">
        <f t="shared" si="5"/>
        <v>4673000000</v>
      </c>
      <c r="I88" s="4">
        <v>6.7</v>
      </c>
      <c r="J88" s="6">
        <v>8480.9</v>
      </c>
      <c r="K88" s="1">
        <f t="shared" si="6"/>
        <v>8480900000</v>
      </c>
      <c r="L88" s="4">
        <v>6.2</v>
      </c>
      <c r="M88" s="4">
        <v>65.3</v>
      </c>
      <c r="N88" t="str">
        <f t="shared" si="7"/>
        <v>Medium Score</v>
      </c>
      <c r="O88" s="4">
        <v>43.5</v>
      </c>
      <c r="P88" s="4">
        <v>83.4</v>
      </c>
      <c r="Q88" s="4">
        <v>69</v>
      </c>
      <c r="R88" s="5">
        <v>209222.39999999999</v>
      </c>
      <c r="S88" s="5">
        <v>125533.4</v>
      </c>
      <c r="T88" s="5">
        <v>418444.79999999999</v>
      </c>
    </row>
    <row r="89" spans="1:20" x14ac:dyDescent="0.25">
      <c r="A89">
        <v>9</v>
      </c>
      <c r="B89" t="str">
        <f t="shared" si="4"/>
        <v>9, 2023</v>
      </c>
      <c r="C89" t="s">
        <v>27</v>
      </c>
      <c r="D89" t="s">
        <v>16</v>
      </c>
      <c r="E89" t="s">
        <v>28</v>
      </c>
      <c r="F89">
        <v>2023</v>
      </c>
      <c r="G89" s="6">
        <v>5102.1000000000004</v>
      </c>
      <c r="H89" s="1">
        <f t="shared" si="5"/>
        <v>5102100000</v>
      </c>
      <c r="I89" s="4">
        <v>4.4000000000000004</v>
      </c>
      <c r="J89" s="6">
        <v>5222</v>
      </c>
      <c r="K89" s="1">
        <f t="shared" si="6"/>
        <v>5222000000</v>
      </c>
      <c r="L89" s="4">
        <v>9.1999999999999993</v>
      </c>
      <c r="M89" s="4">
        <v>63.3</v>
      </c>
      <c r="N89" t="str">
        <f t="shared" si="7"/>
        <v>Medium Score</v>
      </c>
      <c r="O89" s="4">
        <v>45</v>
      </c>
      <c r="P89" s="4">
        <v>80.8</v>
      </c>
      <c r="Q89" s="4">
        <v>64</v>
      </c>
      <c r="R89" s="5">
        <v>225770.9</v>
      </c>
      <c r="S89" s="5">
        <v>135462.6</v>
      </c>
      <c r="T89" s="5">
        <v>451541.9</v>
      </c>
    </row>
    <row r="90" spans="1:20" x14ac:dyDescent="0.25">
      <c r="A90">
        <v>9</v>
      </c>
      <c r="B90" t="str">
        <f t="shared" si="4"/>
        <v>9, 2024</v>
      </c>
      <c r="C90" t="s">
        <v>27</v>
      </c>
      <c r="D90" t="s">
        <v>16</v>
      </c>
      <c r="E90" t="s">
        <v>28</v>
      </c>
      <c r="F90">
        <v>2024</v>
      </c>
      <c r="G90" s="6">
        <v>5853.9</v>
      </c>
      <c r="H90" s="1">
        <f t="shared" si="5"/>
        <v>5853900000</v>
      </c>
      <c r="I90" s="4">
        <v>6.3</v>
      </c>
      <c r="J90" s="6">
        <v>5804.7</v>
      </c>
      <c r="K90" s="1">
        <f t="shared" si="6"/>
        <v>5804700000</v>
      </c>
      <c r="L90" s="4">
        <v>14.7</v>
      </c>
      <c r="M90" s="4">
        <v>63.2</v>
      </c>
      <c r="N90" t="str">
        <f t="shared" si="7"/>
        <v>Medium Score</v>
      </c>
      <c r="O90" s="4">
        <v>45.6</v>
      </c>
      <c r="P90" s="4">
        <v>81.900000000000006</v>
      </c>
      <c r="Q90" s="4">
        <v>62.1</v>
      </c>
      <c r="R90" s="5">
        <v>257772.5</v>
      </c>
      <c r="S90" s="5">
        <v>154663.5</v>
      </c>
      <c r="T90" s="5">
        <v>515545</v>
      </c>
    </row>
    <row r="91" spans="1:20" x14ac:dyDescent="0.25">
      <c r="A91">
        <v>9</v>
      </c>
      <c r="B91" t="str">
        <f t="shared" si="4"/>
        <v>9, 2025</v>
      </c>
      <c r="C91" t="s">
        <v>27</v>
      </c>
      <c r="D91" t="s">
        <v>16</v>
      </c>
      <c r="E91" t="s">
        <v>28</v>
      </c>
      <c r="F91">
        <v>2025</v>
      </c>
      <c r="G91" s="6">
        <v>6764</v>
      </c>
      <c r="H91" s="1">
        <f t="shared" si="5"/>
        <v>6764000000</v>
      </c>
      <c r="I91" s="4">
        <v>4.5</v>
      </c>
      <c r="J91" s="6">
        <v>5954.9</v>
      </c>
      <c r="K91" s="1">
        <f t="shared" si="6"/>
        <v>5954900000</v>
      </c>
      <c r="L91" s="4">
        <v>15.5</v>
      </c>
      <c r="M91" s="4">
        <v>63.5</v>
      </c>
      <c r="N91" t="str">
        <f t="shared" si="7"/>
        <v>Medium Score</v>
      </c>
      <c r="O91" s="4">
        <v>48.4</v>
      </c>
      <c r="P91" s="4">
        <v>82.6</v>
      </c>
      <c r="Q91" s="4">
        <v>59.6</v>
      </c>
      <c r="R91" s="5">
        <v>291193.2</v>
      </c>
      <c r="S91" s="5">
        <v>174715.9</v>
      </c>
      <c r="T91" s="5">
        <v>582386.4</v>
      </c>
    </row>
    <row r="92" spans="1:20" x14ac:dyDescent="0.25">
      <c r="A92">
        <v>10</v>
      </c>
      <c r="B92" t="str">
        <f t="shared" si="4"/>
        <v>10, 2016</v>
      </c>
      <c r="C92" t="s">
        <v>29</v>
      </c>
      <c r="D92" t="s">
        <v>16</v>
      </c>
      <c r="E92" t="s">
        <v>10</v>
      </c>
      <c r="F92">
        <v>2016</v>
      </c>
      <c r="G92" s="6">
        <v>56121.2</v>
      </c>
      <c r="H92" s="1">
        <f t="shared" si="5"/>
        <v>56121200000</v>
      </c>
      <c r="I92" s="4">
        <v>9.4</v>
      </c>
      <c r="J92" s="6">
        <v>134112.70000000001</v>
      </c>
      <c r="K92" s="1">
        <f t="shared" si="6"/>
        <v>134112700000.00002</v>
      </c>
      <c r="L92" s="4">
        <v>15.2</v>
      </c>
      <c r="M92" s="4">
        <v>64.8</v>
      </c>
      <c r="N92" t="str">
        <f t="shared" si="7"/>
        <v>Medium Score</v>
      </c>
      <c r="O92" s="4">
        <v>79.599999999999994</v>
      </c>
      <c r="P92" s="4">
        <v>68.599999999999994</v>
      </c>
      <c r="Q92" s="4">
        <v>46.2</v>
      </c>
      <c r="R92" s="5">
        <v>1803672</v>
      </c>
      <c r="S92" s="5">
        <v>1082203.2</v>
      </c>
      <c r="T92" s="5">
        <v>3607344.1</v>
      </c>
    </row>
    <row r="93" spans="1:20" x14ac:dyDescent="0.25">
      <c r="A93">
        <v>10</v>
      </c>
      <c r="B93" t="str">
        <f t="shared" si="4"/>
        <v>10, 2017</v>
      </c>
      <c r="C93" t="s">
        <v>29</v>
      </c>
      <c r="D93" t="s">
        <v>16</v>
      </c>
      <c r="E93" t="s">
        <v>10</v>
      </c>
      <c r="F93">
        <v>2017</v>
      </c>
      <c r="G93" s="6">
        <v>60556.9</v>
      </c>
      <c r="H93" s="1">
        <f t="shared" si="5"/>
        <v>60556900000</v>
      </c>
      <c r="I93" s="4">
        <v>8.6</v>
      </c>
      <c r="J93" s="6">
        <v>86036</v>
      </c>
      <c r="K93" s="1">
        <f t="shared" si="6"/>
        <v>86036000000</v>
      </c>
      <c r="L93" s="4">
        <v>7.9</v>
      </c>
      <c r="M93" s="4">
        <v>65</v>
      </c>
      <c r="N93" t="str">
        <f t="shared" si="7"/>
        <v>Medium Score</v>
      </c>
      <c r="O93" s="4">
        <v>79.2</v>
      </c>
      <c r="P93" s="4">
        <v>67.5</v>
      </c>
      <c r="Q93" s="4">
        <v>48.5</v>
      </c>
      <c r="R93" s="5">
        <v>1955375.5</v>
      </c>
      <c r="S93" s="5">
        <v>1173225.3</v>
      </c>
      <c r="T93" s="5">
        <v>3910751</v>
      </c>
    </row>
    <row r="94" spans="1:20" x14ac:dyDescent="0.25">
      <c r="A94">
        <v>10</v>
      </c>
      <c r="B94" t="str">
        <f t="shared" si="4"/>
        <v>10, 2018</v>
      </c>
      <c r="C94" t="s">
        <v>29</v>
      </c>
      <c r="D94" t="s">
        <v>16</v>
      </c>
      <c r="E94" t="s">
        <v>10</v>
      </c>
      <c r="F94">
        <v>2018</v>
      </c>
      <c r="G94" s="6">
        <v>65683.3</v>
      </c>
      <c r="H94" s="1">
        <f t="shared" si="5"/>
        <v>65683300000</v>
      </c>
      <c r="I94" s="4">
        <v>11</v>
      </c>
      <c r="J94" s="6">
        <v>223764.9</v>
      </c>
      <c r="K94" s="1">
        <f t="shared" si="6"/>
        <v>223764900000</v>
      </c>
      <c r="L94" s="4">
        <v>8.5</v>
      </c>
      <c r="M94" s="4">
        <v>65.099999999999994</v>
      </c>
      <c r="N94" t="str">
        <f t="shared" si="7"/>
        <v>Medium Score</v>
      </c>
      <c r="O94" s="4">
        <v>79.7</v>
      </c>
      <c r="P94" s="4">
        <v>70</v>
      </c>
      <c r="Q94" s="4">
        <v>45.8</v>
      </c>
      <c r="R94" s="5">
        <v>2109725.6</v>
      </c>
      <c r="S94" s="5">
        <v>1265835.3999999999</v>
      </c>
      <c r="T94" s="5">
        <v>4219451.2</v>
      </c>
    </row>
    <row r="95" spans="1:20" x14ac:dyDescent="0.25">
      <c r="A95">
        <v>10</v>
      </c>
      <c r="B95" t="str">
        <f t="shared" si="4"/>
        <v>10, 2019</v>
      </c>
      <c r="C95" t="s">
        <v>29</v>
      </c>
      <c r="D95" t="s">
        <v>16</v>
      </c>
      <c r="E95" t="s">
        <v>10</v>
      </c>
      <c r="F95">
        <v>2019</v>
      </c>
      <c r="G95" s="6">
        <v>72498.600000000006</v>
      </c>
      <c r="H95" s="1">
        <f t="shared" si="5"/>
        <v>72498600000</v>
      </c>
      <c r="I95" s="4">
        <v>11</v>
      </c>
      <c r="J95" s="6">
        <v>215468.5</v>
      </c>
      <c r="K95" s="1">
        <f t="shared" si="6"/>
        <v>215468500000</v>
      </c>
      <c r="L95" s="4">
        <v>10.4</v>
      </c>
      <c r="M95" s="4">
        <v>64.2</v>
      </c>
      <c r="N95" t="str">
        <f t="shared" si="7"/>
        <v>Medium Score</v>
      </c>
      <c r="O95" s="4">
        <v>77.8</v>
      </c>
      <c r="P95" s="4">
        <v>72.099999999999994</v>
      </c>
      <c r="Q95" s="4">
        <v>42.5</v>
      </c>
      <c r="R95" s="5">
        <v>2374857.6</v>
      </c>
      <c r="S95" s="5">
        <v>1424914.5</v>
      </c>
      <c r="T95" s="5">
        <v>4749715.0999999996</v>
      </c>
    </row>
    <row r="96" spans="1:20" x14ac:dyDescent="0.25">
      <c r="A96">
        <v>10</v>
      </c>
      <c r="B96" t="str">
        <f t="shared" si="4"/>
        <v>10, 2020</v>
      </c>
      <c r="C96" t="s">
        <v>29</v>
      </c>
      <c r="D96" t="s">
        <v>16</v>
      </c>
      <c r="E96" t="s">
        <v>10</v>
      </c>
      <c r="F96">
        <v>2020</v>
      </c>
      <c r="G96" s="6">
        <v>79033.399999999994</v>
      </c>
      <c r="H96" s="1">
        <f t="shared" si="5"/>
        <v>79033400000</v>
      </c>
      <c r="I96" s="4">
        <v>13.5</v>
      </c>
      <c r="J96" s="6">
        <v>313712.7</v>
      </c>
      <c r="K96" s="1">
        <f t="shared" si="6"/>
        <v>313712700000</v>
      </c>
      <c r="L96" s="4">
        <v>9</v>
      </c>
      <c r="M96" s="4">
        <v>65.8</v>
      </c>
      <c r="N96" t="str">
        <f t="shared" si="7"/>
        <v>Medium Score</v>
      </c>
      <c r="O96" s="4">
        <v>81.3</v>
      </c>
      <c r="P96" s="4">
        <v>73.5</v>
      </c>
      <c r="Q96" s="4">
        <v>42.4</v>
      </c>
      <c r="R96" s="5">
        <v>2492114.2999999998</v>
      </c>
      <c r="S96" s="5">
        <v>1495268.6</v>
      </c>
      <c r="T96" s="5">
        <v>4984228.5999999996</v>
      </c>
    </row>
    <row r="97" spans="1:20" x14ac:dyDescent="0.25">
      <c r="A97">
        <v>10</v>
      </c>
      <c r="B97" t="str">
        <f t="shared" si="4"/>
        <v>10, 2021</v>
      </c>
      <c r="C97" t="s">
        <v>29</v>
      </c>
      <c r="D97" t="s">
        <v>16</v>
      </c>
      <c r="E97" t="s">
        <v>10</v>
      </c>
      <c r="F97">
        <v>2021</v>
      </c>
      <c r="G97" s="6">
        <v>79619.8</v>
      </c>
      <c r="H97" s="1">
        <f t="shared" si="5"/>
        <v>79619800000</v>
      </c>
      <c r="I97" s="4">
        <v>12</v>
      </c>
      <c r="J97" s="6">
        <v>263994</v>
      </c>
      <c r="K97" s="1">
        <f t="shared" si="6"/>
        <v>263994000000</v>
      </c>
      <c r="L97" s="4">
        <v>0.7</v>
      </c>
      <c r="M97" s="4">
        <v>67</v>
      </c>
      <c r="N97" t="str">
        <f t="shared" si="7"/>
        <v>Medium Score</v>
      </c>
      <c r="O97" s="4">
        <v>81.8</v>
      </c>
      <c r="P97" s="4">
        <v>75.400000000000006</v>
      </c>
      <c r="Q97" s="4">
        <v>43.9</v>
      </c>
      <c r="R97" s="5">
        <v>2497067.9</v>
      </c>
      <c r="S97" s="5">
        <v>1498240.8</v>
      </c>
      <c r="T97" s="5">
        <v>4994135.9000000004</v>
      </c>
    </row>
    <row r="98" spans="1:20" x14ac:dyDescent="0.25">
      <c r="A98">
        <v>10</v>
      </c>
      <c r="B98" t="str">
        <f t="shared" si="4"/>
        <v>10, 2022</v>
      </c>
      <c r="C98" t="s">
        <v>29</v>
      </c>
      <c r="D98" t="s">
        <v>16</v>
      </c>
      <c r="E98" t="s">
        <v>10</v>
      </c>
      <c r="F98">
        <v>2022</v>
      </c>
      <c r="G98" s="6">
        <v>93510.8</v>
      </c>
      <c r="H98" s="1">
        <f t="shared" si="5"/>
        <v>93510800000</v>
      </c>
      <c r="I98" s="4">
        <v>14.4</v>
      </c>
      <c r="J98" s="6">
        <v>446629.1</v>
      </c>
      <c r="K98" s="1">
        <f t="shared" si="6"/>
        <v>446629100000</v>
      </c>
      <c r="L98" s="4">
        <v>17.399999999999999</v>
      </c>
      <c r="M98" s="4">
        <v>67.099999999999994</v>
      </c>
      <c r="N98" t="str">
        <f t="shared" si="7"/>
        <v>Medium Score</v>
      </c>
      <c r="O98" s="4">
        <v>79.8</v>
      </c>
      <c r="P98" s="4">
        <v>78.099999999999994</v>
      </c>
      <c r="Q98" s="4">
        <v>43.5</v>
      </c>
      <c r="R98" s="5">
        <v>2998092.6</v>
      </c>
      <c r="S98" s="5">
        <v>1798855.6</v>
      </c>
      <c r="T98" s="5">
        <v>5996185.2000000002</v>
      </c>
    </row>
    <row r="99" spans="1:20" x14ac:dyDescent="0.25">
      <c r="A99">
        <v>10</v>
      </c>
      <c r="B99" t="str">
        <f t="shared" si="4"/>
        <v>10, 2023</v>
      </c>
      <c r="C99" t="s">
        <v>29</v>
      </c>
      <c r="D99" t="s">
        <v>16</v>
      </c>
      <c r="E99" t="s">
        <v>10</v>
      </c>
      <c r="F99">
        <v>2023</v>
      </c>
      <c r="G99" s="6">
        <v>108029.1</v>
      </c>
      <c r="H99" s="1">
        <f t="shared" si="5"/>
        <v>108029100000</v>
      </c>
      <c r="I99" s="4">
        <v>17.3</v>
      </c>
      <c r="J99" s="6">
        <v>416982</v>
      </c>
      <c r="K99" s="1">
        <f t="shared" si="6"/>
        <v>416982000000</v>
      </c>
      <c r="L99" s="4">
        <v>15.5</v>
      </c>
      <c r="M99" s="4">
        <v>67.400000000000006</v>
      </c>
      <c r="N99" t="str">
        <f t="shared" si="7"/>
        <v>Medium Score</v>
      </c>
      <c r="O99" s="4">
        <v>79.5</v>
      </c>
      <c r="P99" s="4">
        <v>77.900000000000006</v>
      </c>
      <c r="Q99" s="4">
        <v>44.9</v>
      </c>
      <c r="R99" s="5">
        <v>3476430.3</v>
      </c>
      <c r="S99" s="5">
        <v>2085858.2</v>
      </c>
      <c r="T99" s="5">
        <v>6952860.5999999996</v>
      </c>
    </row>
    <row r="100" spans="1:20" x14ac:dyDescent="0.25">
      <c r="A100">
        <v>10</v>
      </c>
      <c r="B100" t="str">
        <f t="shared" si="4"/>
        <v>10, 2024</v>
      </c>
      <c r="C100" t="s">
        <v>29</v>
      </c>
      <c r="D100" t="s">
        <v>16</v>
      </c>
      <c r="E100" t="s">
        <v>10</v>
      </c>
      <c r="F100">
        <v>2024</v>
      </c>
      <c r="G100" s="6">
        <v>117939.2</v>
      </c>
      <c r="H100" s="1">
        <f t="shared" si="5"/>
        <v>117939200000</v>
      </c>
      <c r="I100" s="4">
        <v>14.9</v>
      </c>
      <c r="J100" s="6">
        <v>610070</v>
      </c>
      <c r="K100" s="1">
        <f t="shared" si="6"/>
        <v>610070000000</v>
      </c>
      <c r="L100" s="4">
        <v>9.1999999999999993</v>
      </c>
      <c r="M100" s="4">
        <v>68.599999999999994</v>
      </c>
      <c r="N100" t="str">
        <f t="shared" si="7"/>
        <v>Medium Score</v>
      </c>
      <c r="O100" s="4">
        <v>77.8</v>
      </c>
      <c r="P100" s="4">
        <v>78.2</v>
      </c>
      <c r="Q100" s="4">
        <v>50</v>
      </c>
      <c r="R100" s="5">
        <v>3864217</v>
      </c>
      <c r="S100" s="5">
        <v>2318530.2000000002</v>
      </c>
      <c r="T100" s="5">
        <v>7728434</v>
      </c>
    </row>
    <row r="101" spans="1:20" x14ac:dyDescent="0.25">
      <c r="A101">
        <v>10</v>
      </c>
      <c r="B101" t="str">
        <f t="shared" si="4"/>
        <v>10, 2025</v>
      </c>
      <c r="C101" t="s">
        <v>29</v>
      </c>
      <c r="D101" t="s">
        <v>16</v>
      </c>
      <c r="E101" t="s">
        <v>10</v>
      </c>
      <c r="F101">
        <v>2025</v>
      </c>
      <c r="G101" s="6">
        <v>104787.3</v>
      </c>
      <c r="H101" s="1">
        <f t="shared" si="5"/>
        <v>104787300000</v>
      </c>
      <c r="I101" s="4">
        <v>17.100000000000001</v>
      </c>
      <c r="J101" s="6">
        <v>412517.1</v>
      </c>
      <c r="K101" s="1">
        <f t="shared" si="6"/>
        <v>412517100000</v>
      </c>
      <c r="L101" s="4">
        <v>-11.2</v>
      </c>
      <c r="M101" s="4">
        <v>69.599999999999994</v>
      </c>
      <c r="N101" t="str">
        <f t="shared" si="7"/>
        <v>Medium Score</v>
      </c>
      <c r="O101" s="4">
        <v>80.900000000000006</v>
      </c>
      <c r="P101" s="4">
        <v>79.900000000000006</v>
      </c>
      <c r="Q101" s="4">
        <v>48.1</v>
      </c>
      <c r="R101" s="5">
        <v>3319085.3</v>
      </c>
      <c r="S101" s="5">
        <v>1991451.2</v>
      </c>
      <c r="T101" s="5">
        <v>6638170.5999999996</v>
      </c>
    </row>
    <row r="102" spans="1:20" x14ac:dyDescent="0.25">
      <c r="A102">
        <v>11</v>
      </c>
      <c r="B102" t="str">
        <f t="shared" si="4"/>
        <v>11, 2016</v>
      </c>
      <c r="C102" t="s">
        <v>30</v>
      </c>
      <c r="D102" t="s">
        <v>31</v>
      </c>
      <c r="E102" t="s">
        <v>26</v>
      </c>
      <c r="F102">
        <v>2016</v>
      </c>
      <c r="G102" s="6">
        <v>833.7</v>
      </c>
      <c r="H102" s="1">
        <f t="shared" si="5"/>
        <v>833700000</v>
      </c>
      <c r="I102" s="4">
        <v>7.9</v>
      </c>
      <c r="J102" s="6">
        <v>657</v>
      </c>
      <c r="K102" s="1">
        <f t="shared" si="6"/>
        <v>657000000</v>
      </c>
      <c r="L102" s="4">
        <v>-24.4</v>
      </c>
      <c r="M102" s="4">
        <v>60.1</v>
      </c>
      <c r="N102" t="str">
        <f t="shared" si="7"/>
        <v>Medium Score</v>
      </c>
      <c r="O102" s="4">
        <v>45.7</v>
      </c>
      <c r="P102" s="4">
        <v>75.2</v>
      </c>
      <c r="Q102" s="4">
        <v>59.4</v>
      </c>
      <c r="R102" s="5">
        <v>733816.9</v>
      </c>
      <c r="S102" s="5">
        <v>220145.1</v>
      </c>
      <c r="T102" s="5">
        <v>7338168.9000000004</v>
      </c>
    </row>
    <row r="103" spans="1:20" x14ac:dyDescent="0.25">
      <c r="A103">
        <v>11</v>
      </c>
      <c r="B103" t="str">
        <f t="shared" si="4"/>
        <v>11, 2017</v>
      </c>
      <c r="C103" t="s">
        <v>30</v>
      </c>
      <c r="D103" t="s">
        <v>31</v>
      </c>
      <c r="E103" t="s">
        <v>26</v>
      </c>
      <c r="F103">
        <v>2017</v>
      </c>
      <c r="G103" s="6">
        <v>621.29999999999995</v>
      </c>
      <c r="H103" s="1">
        <f t="shared" si="5"/>
        <v>621300000</v>
      </c>
      <c r="I103" s="4">
        <v>10.8</v>
      </c>
      <c r="J103" s="6">
        <v>849.4</v>
      </c>
      <c r="K103" s="1">
        <f t="shared" si="6"/>
        <v>849400000</v>
      </c>
      <c r="L103" s="4">
        <v>-25.5</v>
      </c>
      <c r="M103" s="4">
        <v>58.6</v>
      </c>
      <c r="N103" t="str">
        <f t="shared" si="7"/>
        <v>Medium Score</v>
      </c>
      <c r="O103" s="4">
        <v>44.8</v>
      </c>
      <c r="P103" s="4">
        <v>73</v>
      </c>
      <c r="Q103" s="4">
        <v>58</v>
      </c>
      <c r="R103" s="5">
        <v>550492.19999999995</v>
      </c>
      <c r="S103" s="5">
        <v>165147.70000000001</v>
      </c>
      <c r="T103" s="5">
        <v>5504921.9000000004</v>
      </c>
    </row>
    <row r="104" spans="1:20" x14ac:dyDescent="0.25">
      <c r="A104">
        <v>11</v>
      </c>
      <c r="B104" t="str">
        <f t="shared" si="4"/>
        <v>11, 2018</v>
      </c>
      <c r="C104" t="s">
        <v>30</v>
      </c>
      <c r="D104" t="s">
        <v>31</v>
      </c>
      <c r="E104" t="s">
        <v>26</v>
      </c>
      <c r="F104">
        <v>2018</v>
      </c>
      <c r="G104" s="6">
        <v>571.5</v>
      </c>
      <c r="H104" s="1">
        <f t="shared" si="5"/>
        <v>571500000</v>
      </c>
      <c r="I104" s="4">
        <v>6</v>
      </c>
      <c r="J104" s="6">
        <v>551.29999999999995</v>
      </c>
      <c r="K104" s="1">
        <f t="shared" si="6"/>
        <v>551300000</v>
      </c>
      <c r="L104" s="4">
        <v>-8</v>
      </c>
      <c r="M104" s="4">
        <v>61.2</v>
      </c>
      <c r="N104" t="str">
        <f t="shared" si="7"/>
        <v>Medium Score</v>
      </c>
      <c r="O104" s="4">
        <v>51.1</v>
      </c>
      <c r="P104" s="4">
        <v>73.7</v>
      </c>
      <c r="Q104" s="4">
        <v>58.8</v>
      </c>
      <c r="R104" s="5">
        <v>481346.8</v>
      </c>
      <c r="S104" s="5">
        <v>144404</v>
      </c>
      <c r="T104" s="5">
        <v>4813468.2</v>
      </c>
    </row>
    <row r="105" spans="1:20" x14ac:dyDescent="0.25">
      <c r="A105">
        <v>11</v>
      </c>
      <c r="B105" t="str">
        <f t="shared" si="4"/>
        <v>11, 2019</v>
      </c>
      <c r="C105" t="s">
        <v>30</v>
      </c>
      <c r="D105" t="s">
        <v>31</v>
      </c>
      <c r="E105" t="s">
        <v>26</v>
      </c>
      <c r="F105">
        <v>2019</v>
      </c>
      <c r="G105" s="6">
        <v>507.9</v>
      </c>
      <c r="H105" s="1">
        <f t="shared" si="5"/>
        <v>507900000</v>
      </c>
      <c r="I105" s="4">
        <v>-1.6</v>
      </c>
      <c r="J105" s="6">
        <v>371.5</v>
      </c>
      <c r="K105" s="1">
        <f t="shared" si="6"/>
        <v>371500000</v>
      </c>
      <c r="L105" s="4">
        <v>-11.1</v>
      </c>
      <c r="M105" s="4">
        <v>64.3</v>
      </c>
      <c r="N105" t="str">
        <f t="shared" si="7"/>
        <v>Medium Score</v>
      </c>
      <c r="O105" s="4">
        <v>57.2</v>
      </c>
      <c r="P105" s="4">
        <v>74</v>
      </c>
      <c r="Q105" s="4">
        <v>61.6</v>
      </c>
      <c r="R105" s="5">
        <v>405962.7</v>
      </c>
      <c r="S105" s="5">
        <v>121788.8</v>
      </c>
      <c r="T105" s="5">
        <v>4059626.6</v>
      </c>
    </row>
    <row r="106" spans="1:20" x14ac:dyDescent="0.25">
      <c r="A106">
        <v>11</v>
      </c>
      <c r="B106" t="str">
        <f t="shared" si="4"/>
        <v>11, 2020</v>
      </c>
      <c r="C106" t="s">
        <v>30</v>
      </c>
      <c r="D106" t="s">
        <v>31</v>
      </c>
      <c r="E106" t="s">
        <v>26</v>
      </c>
      <c r="F106">
        <v>2020</v>
      </c>
      <c r="G106" s="6">
        <v>404.5</v>
      </c>
      <c r="H106" s="1">
        <f t="shared" si="5"/>
        <v>404500000</v>
      </c>
      <c r="I106" s="4">
        <v>-1.7</v>
      </c>
      <c r="J106" s="6">
        <v>1455.4</v>
      </c>
      <c r="K106" s="1">
        <f t="shared" si="6"/>
        <v>1455400000</v>
      </c>
      <c r="L106" s="4">
        <v>-20.3</v>
      </c>
      <c r="M106" s="4">
        <v>64.8</v>
      </c>
      <c r="N106" t="str">
        <f t="shared" si="7"/>
        <v>Medium Score</v>
      </c>
      <c r="O106" s="4">
        <v>61.8</v>
      </c>
      <c r="P106" s="4">
        <v>71.400000000000006</v>
      </c>
      <c r="Q106" s="4">
        <v>61.3</v>
      </c>
      <c r="R106" s="5">
        <v>310497.40000000002</v>
      </c>
      <c r="S106" s="5">
        <v>93149.2</v>
      </c>
      <c r="T106" s="5">
        <v>3104974.2</v>
      </c>
    </row>
    <row r="107" spans="1:20" x14ac:dyDescent="0.25">
      <c r="A107">
        <v>11</v>
      </c>
      <c r="B107" t="str">
        <f t="shared" si="4"/>
        <v>11, 2021</v>
      </c>
      <c r="C107" t="s">
        <v>30</v>
      </c>
      <c r="D107" t="s">
        <v>31</v>
      </c>
      <c r="E107" t="s">
        <v>26</v>
      </c>
      <c r="F107">
        <v>2021</v>
      </c>
      <c r="G107" s="6">
        <v>356.4</v>
      </c>
      <c r="H107" s="1">
        <f t="shared" si="5"/>
        <v>356400000</v>
      </c>
      <c r="I107" s="4">
        <v>0.9</v>
      </c>
      <c r="J107" s="6">
        <v>54.4</v>
      </c>
      <c r="K107" s="1">
        <f t="shared" si="6"/>
        <v>54400000</v>
      </c>
      <c r="L107" s="4">
        <v>-11.9</v>
      </c>
      <c r="M107" s="4">
        <v>64.400000000000006</v>
      </c>
      <c r="N107" t="str">
        <f t="shared" si="7"/>
        <v>Medium Score</v>
      </c>
      <c r="O107" s="4">
        <v>64</v>
      </c>
      <c r="P107" s="4">
        <v>68.7</v>
      </c>
      <c r="Q107" s="4">
        <v>60.4</v>
      </c>
      <c r="R107" s="5">
        <v>267955.8</v>
      </c>
      <c r="S107" s="5">
        <v>80386.7</v>
      </c>
      <c r="T107" s="5">
        <v>2679558.1</v>
      </c>
    </row>
    <row r="108" spans="1:20" x14ac:dyDescent="0.25">
      <c r="A108">
        <v>11</v>
      </c>
      <c r="B108" t="str">
        <f t="shared" si="4"/>
        <v>11, 2022</v>
      </c>
      <c r="C108" t="s">
        <v>30</v>
      </c>
      <c r="D108" t="s">
        <v>31</v>
      </c>
      <c r="E108" t="s">
        <v>26</v>
      </c>
      <c r="F108">
        <v>2022</v>
      </c>
      <c r="G108" s="6">
        <v>295.3</v>
      </c>
      <c r="H108" s="1">
        <f t="shared" si="5"/>
        <v>295300000</v>
      </c>
      <c r="I108" s="4">
        <v>0.6</v>
      </c>
      <c r="J108" s="6">
        <v>17</v>
      </c>
      <c r="K108" s="1">
        <f t="shared" si="6"/>
        <v>17000000</v>
      </c>
      <c r="L108" s="4">
        <v>-17.100000000000001</v>
      </c>
      <c r="M108" s="4">
        <v>66.2</v>
      </c>
      <c r="N108" t="str">
        <f t="shared" si="7"/>
        <v>Medium Score</v>
      </c>
      <c r="O108" s="4">
        <v>66.3</v>
      </c>
      <c r="P108" s="4">
        <v>71.400000000000006</v>
      </c>
      <c r="Q108" s="4">
        <v>61.1</v>
      </c>
      <c r="R108" s="5">
        <v>217375.8</v>
      </c>
      <c r="S108" s="5">
        <v>65212.7</v>
      </c>
      <c r="T108" s="5">
        <v>2173758.1</v>
      </c>
    </row>
    <row r="109" spans="1:20" x14ac:dyDescent="0.25">
      <c r="A109">
        <v>11</v>
      </c>
      <c r="B109" t="str">
        <f t="shared" si="4"/>
        <v>11, 2023</v>
      </c>
      <c r="C109" t="s">
        <v>30</v>
      </c>
      <c r="D109" t="s">
        <v>31</v>
      </c>
      <c r="E109" t="s">
        <v>26</v>
      </c>
      <c r="F109">
        <v>2023</v>
      </c>
      <c r="G109" s="6">
        <v>266.7</v>
      </c>
      <c r="H109" s="1">
        <f t="shared" si="5"/>
        <v>266700000</v>
      </c>
      <c r="I109" s="4">
        <v>3.7</v>
      </c>
      <c r="J109" s="6">
        <v>155.1</v>
      </c>
      <c r="K109" s="1">
        <f t="shared" si="6"/>
        <v>155100000</v>
      </c>
      <c r="L109" s="4">
        <v>-9.6999999999999993</v>
      </c>
      <c r="M109" s="4">
        <v>67.7</v>
      </c>
      <c r="N109" t="str">
        <f t="shared" si="7"/>
        <v>Medium Score</v>
      </c>
      <c r="O109" s="4">
        <v>68.900000000000006</v>
      </c>
      <c r="P109" s="4">
        <v>72.8</v>
      </c>
      <c r="Q109" s="4">
        <v>61.5</v>
      </c>
      <c r="R109" s="5">
        <v>191370.2</v>
      </c>
      <c r="S109" s="5">
        <v>57411.1</v>
      </c>
      <c r="T109" s="5">
        <v>1913701.7</v>
      </c>
    </row>
    <row r="110" spans="1:20" x14ac:dyDescent="0.25">
      <c r="A110">
        <v>11</v>
      </c>
      <c r="B110" t="str">
        <f t="shared" si="4"/>
        <v>11, 2024</v>
      </c>
      <c r="C110" t="s">
        <v>30</v>
      </c>
      <c r="D110" t="s">
        <v>31</v>
      </c>
      <c r="E110" t="s">
        <v>26</v>
      </c>
      <c r="F110">
        <v>2024</v>
      </c>
      <c r="G110" s="6">
        <v>194.5</v>
      </c>
      <c r="H110" s="1">
        <f t="shared" si="5"/>
        <v>194500000</v>
      </c>
      <c r="I110" s="4">
        <v>5.8</v>
      </c>
      <c r="J110" s="6">
        <v>114.8</v>
      </c>
      <c r="K110" s="1">
        <f t="shared" si="6"/>
        <v>114800000</v>
      </c>
      <c r="L110" s="4">
        <v>-27.1</v>
      </c>
      <c r="M110" s="4">
        <v>69.2</v>
      </c>
      <c r="N110" t="str">
        <f t="shared" si="7"/>
        <v>Medium Score</v>
      </c>
      <c r="O110" s="4">
        <v>70.3</v>
      </c>
      <c r="P110" s="4">
        <v>74.900000000000006</v>
      </c>
      <c r="Q110" s="4">
        <v>62.2</v>
      </c>
      <c r="R110" s="5">
        <v>137628.4</v>
      </c>
      <c r="S110" s="5">
        <v>41288.5</v>
      </c>
      <c r="T110" s="5">
        <v>1376284.1</v>
      </c>
    </row>
    <row r="111" spans="1:20" x14ac:dyDescent="0.25">
      <c r="A111">
        <v>11</v>
      </c>
      <c r="B111" t="str">
        <f t="shared" si="4"/>
        <v>11, 2025</v>
      </c>
      <c r="C111" t="s">
        <v>30</v>
      </c>
      <c r="D111" t="s">
        <v>31</v>
      </c>
      <c r="E111" t="s">
        <v>26</v>
      </c>
      <c r="F111">
        <v>2025</v>
      </c>
      <c r="G111" s="6">
        <v>170.6</v>
      </c>
      <c r="H111" s="1">
        <f t="shared" si="5"/>
        <v>170600000</v>
      </c>
      <c r="I111" s="4">
        <v>4.7</v>
      </c>
      <c r="J111" s="6">
        <v>158.9</v>
      </c>
      <c r="K111" s="1">
        <f t="shared" si="6"/>
        <v>158900000</v>
      </c>
      <c r="L111" s="4">
        <v>-12.3</v>
      </c>
      <c r="M111" s="4">
        <v>70.3</v>
      </c>
      <c r="N111" t="str">
        <f t="shared" si="7"/>
        <v>High Score</v>
      </c>
      <c r="O111" s="4">
        <v>71.3</v>
      </c>
      <c r="P111" s="4">
        <v>76.8</v>
      </c>
      <c r="Q111" s="4">
        <v>62.8</v>
      </c>
      <c r="R111" s="5">
        <v>119639.5</v>
      </c>
      <c r="S111" s="5">
        <v>35891.800000000003</v>
      </c>
      <c r="T111" s="5">
        <v>1196394.7</v>
      </c>
    </row>
    <row r="112" spans="1:20" x14ac:dyDescent="0.25">
      <c r="A112">
        <v>12</v>
      </c>
      <c r="B112" t="str">
        <f t="shared" si="4"/>
        <v>12, 2016</v>
      </c>
      <c r="C112" t="s">
        <v>32</v>
      </c>
      <c r="D112" t="s">
        <v>19</v>
      </c>
      <c r="E112" t="s">
        <v>12</v>
      </c>
      <c r="F112">
        <v>2016</v>
      </c>
      <c r="G112" s="6">
        <v>3202</v>
      </c>
      <c r="H112" s="1">
        <f t="shared" si="5"/>
        <v>3202000000</v>
      </c>
      <c r="I112" s="4">
        <v>10.8</v>
      </c>
      <c r="J112" s="6">
        <v>6084.8</v>
      </c>
      <c r="K112" s="1">
        <f t="shared" si="6"/>
        <v>6084800000</v>
      </c>
      <c r="L112" s="4">
        <v>3.9</v>
      </c>
      <c r="M112" s="4">
        <v>54.1</v>
      </c>
      <c r="N112" t="str">
        <f t="shared" si="7"/>
        <v>Medium Score</v>
      </c>
      <c r="O112" s="4">
        <v>91.5</v>
      </c>
      <c r="P112" s="4">
        <v>42.7</v>
      </c>
      <c r="Q112" s="4">
        <v>28</v>
      </c>
      <c r="R112" s="5">
        <v>35841.1</v>
      </c>
      <c r="S112" s="5">
        <v>17920.599999999999</v>
      </c>
      <c r="T112" s="5">
        <v>89602.8</v>
      </c>
    </row>
    <row r="113" spans="1:20" x14ac:dyDescent="0.25">
      <c r="A113">
        <v>12</v>
      </c>
      <c r="B113" t="str">
        <f t="shared" si="4"/>
        <v>12, 2017</v>
      </c>
      <c r="C113" t="s">
        <v>32</v>
      </c>
      <c r="D113" t="s">
        <v>19</v>
      </c>
      <c r="E113" t="s">
        <v>12</v>
      </c>
      <c r="F113">
        <v>2017</v>
      </c>
      <c r="G113" s="6">
        <v>3731.1</v>
      </c>
      <c r="H113" s="1">
        <f t="shared" si="5"/>
        <v>3731100000</v>
      </c>
      <c r="I113" s="4">
        <v>10.1</v>
      </c>
      <c r="J113" s="6">
        <v>6952.2</v>
      </c>
      <c r="K113" s="1">
        <f t="shared" si="6"/>
        <v>6952200000</v>
      </c>
      <c r="L113" s="4">
        <v>16.5</v>
      </c>
      <c r="M113" s="4">
        <v>51.9</v>
      </c>
      <c r="N113" t="str">
        <f t="shared" si="7"/>
        <v>Medium Score</v>
      </c>
      <c r="O113" s="4">
        <v>89.1</v>
      </c>
      <c r="P113" s="4">
        <v>39.700000000000003</v>
      </c>
      <c r="Q113" s="4">
        <v>26.8</v>
      </c>
      <c r="R113" s="5">
        <v>42998.9</v>
      </c>
      <c r="S113" s="5">
        <v>21499.4</v>
      </c>
      <c r="T113" s="5">
        <v>107497.2</v>
      </c>
    </row>
    <row r="114" spans="1:20" x14ac:dyDescent="0.25">
      <c r="A114">
        <v>12</v>
      </c>
      <c r="B114" t="str">
        <f t="shared" si="4"/>
        <v>12, 2018</v>
      </c>
      <c r="C114" t="s">
        <v>32</v>
      </c>
      <c r="D114" t="s">
        <v>19</v>
      </c>
      <c r="E114" t="s">
        <v>12</v>
      </c>
      <c r="F114">
        <v>2018</v>
      </c>
      <c r="G114" s="6">
        <v>3934.3</v>
      </c>
      <c r="H114" s="1">
        <f t="shared" si="5"/>
        <v>3934300000</v>
      </c>
      <c r="I114" s="4">
        <v>9.5</v>
      </c>
      <c r="J114" s="6">
        <v>4269.2</v>
      </c>
      <c r="K114" s="1">
        <f t="shared" si="6"/>
        <v>4269200000</v>
      </c>
      <c r="L114" s="4">
        <v>5.4</v>
      </c>
      <c r="M114" s="4">
        <v>50.8</v>
      </c>
      <c r="N114" t="str">
        <f t="shared" si="7"/>
        <v>Medium Score</v>
      </c>
      <c r="O114" s="4">
        <v>88.5</v>
      </c>
      <c r="P114" s="4">
        <v>38.200000000000003</v>
      </c>
      <c r="Q114" s="4">
        <v>25.7</v>
      </c>
      <c r="R114" s="5">
        <v>45675.8</v>
      </c>
      <c r="S114" s="5">
        <v>22837.9</v>
      </c>
      <c r="T114" s="5">
        <v>114189.6</v>
      </c>
    </row>
    <row r="115" spans="1:20" x14ac:dyDescent="0.25">
      <c r="A115">
        <v>12</v>
      </c>
      <c r="B115" t="str">
        <f t="shared" si="4"/>
        <v>12, 2019</v>
      </c>
      <c r="C115" t="s">
        <v>32</v>
      </c>
      <c r="D115" t="s">
        <v>19</v>
      </c>
      <c r="E115" t="s">
        <v>12</v>
      </c>
      <c r="F115">
        <v>2019</v>
      </c>
      <c r="G115" s="6">
        <v>3908.6</v>
      </c>
      <c r="H115" s="1">
        <f t="shared" si="5"/>
        <v>3908600000</v>
      </c>
      <c r="I115" s="4">
        <v>9.9</v>
      </c>
      <c r="J115" s="6">
        <v>4904</v>
      </c>
      <c r="K115" s="1">
        <f t="shared" si="6"/>
        <v>4904000000</v>
      </c>
      <c r="L115" s="4">
        <v>-0.7</v>
      </c>
      <c r="M115" s="4">
        <v>51.1</v>
      </c>
      <c r="N115" t="str">
        <f t="shared" si="7"/>
        <v>Medium Score</v>
      </c>
      <c r="O115" s="4">
        <v>87.4</v>
      </c>
      <c r="P115" s="4">
        <v>40</v>
      </c>
      <c r="Q115" s="4">
        <v>25.9</v>
      </c>
      <c r="R115" s="5">
        <v>46001.9</v>
      </c>
      <c r="S115" s="5">
        <v>23001</v>
      </c>
      <c r="T115" s="5">
        <v>115004.8</v>
      </c>
    </row>
    <row r="116" spans="1:20" x14ac:dyDescent="0.25">
      <c r="A116">
        <v>12</v>
      </c>
      <c r="B116" t="str">
        <f t="shared" si="4"/>
        <v>12, 2020</v>
      </c>
      <c r="C116" t="s">
        <v>32</v>
      </c>
      <c r="D116" t="s">
        <v>19</v>
      </c>
      <c r="E116" t="s">
        <v>12</v>
      </c>
      <c r="F116">
        <v>2020</v>
      </c>
      <c r="G116" s="6">
        <v>3655.5</v>
      </c>
      <c r="H116" s="1">
        <f t="shared" si="5"/>
        <v>3655500000</v>
      </c>
      <c r="I116" s="4">
        <v>14.6</v>
      </c>
      <c r="J116" s="6">
        <v>5327.5</v>
      </c>
      <c r="K116" s="1">
        <f t="shared" si="6"/>
        <v>5327500000</v>
      </c>
      <c r="L116" s="4">
        <v>-6.5</v>
      </c>
      <c r="M116" s="4">
        <v>51.8</v>
      </c>
      <c r="N116" t="str">
        <f t="shared" si="7"/>
        <v>Medium Score</v>
      </c>
      <c r="O116" s="4">
        <v>87</v>
      </c>
      <c r="P116" s="4">
        <v>40.9</v>
      </c>
      <c r="Q116" s="4">
        <v>27.4</v>
      </c>
      <c r="R116" s="5">
        <v>43190.8</v>
      </c>
      <c r="S116" s="5">
        <v>21595.4</v>
      </c>
      <c r="T116" s="5">
        <v>107977</v>
      </c>
    </row>
    <row r="117" spans="1:20" x14ac:dyDescent="0.25">
      <c r="A117">
        <v>12</v>
      </c>
      <c r="B117" t="str">
        <f t="shared" si="4"/>
        <v>12, 2021</v>
      </c>
      <c r="C117" t="s">
        <v>32</v>
      </c>
      <c r="D117" t="s">
        <v>19</v>
      </c>
      <c r="E117" t="s">
        <v>12</v>
      </c>
      <c r="F117">
        <v>2021</v>
      </c>
      <c r="G117" s="6">
        <v>3718.8</v>
      </c>
      <c r="H117" s="1">
        <f t="shared" si="5"/>
        <v>3718800000</v>
      </c>
      <c r="I117" s="4">
        <v>19.5</v>
      </c>
      <c r="J117" s="6">
        <v>7799.8</v>
      </c>
      <c r="K117" s="1">
        <f t="shared" si="6"/>
        <v>7799800000</v>
      </c>
      <c r="L117" s="4">
        <v>1.7</v>
      </c>
      <c r="M117" s="4">
        <v>52.1</v>
      </c>
      <c r="N117" t="str">
        <f t="shared" si="7"/>
        <v>Medium Score</v>
      </c>
      <c r="O117" s="4">
        <v>87</v>
      </c>
      <c r="P117" s="4">
        <v>40.200000000000003</v>
      </c>
      <c r="Q117" s="4">
        <v>29</v>
      </c>
      <c r="R117" s="5">
        <v>43956.7</v>
      </c>
      <c r="S117" s="5">
        <v>21978.3</v>
      </c>
      <c r="T117" s="5">
        <v>109891.6</v>
      </c>
    </row>
    <row r="118" spans="1:20" x14ac:dyDescent="0.25">
      <c r="A118">
        <v>12</v>
      </c>
      <c r="B118" t="str">
        <f t="shared" si="4"/>
        <v>12, 2022</v>
      </c>
      <c r="C118" t="s">
        <v>32</v>
      </c>
      <c r="D118" t="s">
        <v>19</v>
      </c>
      <c r="E118" t="s">
        <v>12</v>
      </c>
      <c r="F118">
        <v>2022</v>
      </c>
      <c r="G118" s="6">
        <v>3533.5</v>
      </c>
      <c r="H118" s="1">
        <f t="shared" si="5"/>
        <v>3533500000</v>
      </c>
      <c r="I118" s="4">
        <v>18.5</v>
      </c>
      <c r="J118" s="6">
        <v>12821.9</v>
      </c>
      <c r="K118" s="1">
        <f t="shared" si="6"/>
        <v>12821900000</v>
      </c>
      <c r="L118" s="4">
        <v>-5</v>
      </c>
      <c r="M118" s="4">
        <v>53.2</v>
      </c>
      <c r="N118" t="str">
        <f t="shared" si="7"/>
        <v>Medium Score</v>
      </c>
      <c r="O118" s="4">
        <v>87.7</v>
      </c>
      <c r="P118" s="4">
        <v>43.5</v>
      </c>
      <c r="Q118" s="4">
        <v>28.4</v>
      </c>
      <c r="R118" s="5">
        <v>41437.800000000003</v>
      </c>
      <c r="S118" s="5">
        <v>20718.900000000001</v>
      </c>
      <c r="T118" s="5">
        <v>103594.6</v>
      </c>
    </row>
    <row r="119" spans="1:20" x14ac:dyDescent="0.25">
      <c r="A119">
        <v>12</v>
      </c>
      <c r="B119" t="str">
        <f t="shared" ref="B119:B176" si="8">CONCATENATE(A119&amp;", "&amp;F119)</f>
        <v>12, 2023</v>
      </c>
      <c r="C119" t="s">
        <v>32</v>
      </c>
      <c r="D119" t="s">
        <v>19</v>
      </c>
      <c r="E119" t="s">
        <v>12</v>
      </c>
      <c r="F119">
        <v>2023</v>
      </c>
      <c r="G119" s="6">
        <v>3302.9</v>
      </c>
      <c r="H119" s="1">
        <f t="shared" ref="H119:H176" si="9">G119*1000000</f>
        <v>3302900000</v>
      </c>
      <c r="I119" s="4">
        <v>19.399999999999999</v>
      </c>
      <c r="J119" s="6">
        <v>11416.2</v>
      </c>
      <c r="K119" s="1">
        <f t="shared" ref="K119:K176" si="10">J119*1000000</f>
        <v>11416200000</v>
      </c>
      <c r="L119" s="4">
        <v>-6.5</v>
      </c>
      <c r="M119" s="4">
        <v>54.5</v>
      </c>
      <c r="N119" t="str">
        <f t="shared" si="7"/>
        <v>Medium Score</v>
      </c>
      <c r="O119" s="4">
        <v>87.3</v>
      </c>
      <c r="P119" s="4">
        <v>42.6</v>
      </c>
      <c r="Q119" s="4">
        <v>33.6</v>
      </c>
      <c r="R119" s="5">
        <v>38923.599999999999</v>
      </c>
      <c r="S119" s="5">
        <v>19461.8</v>
      </c>
      <c r="T119" s="5">
        <v>97309.1</v>
      </c>
    </row>
    <row r="120" spans="1:20" x14ac:dyDescent="0.25">
      <c r="A120">
        <v>12</v>
      </c>
      <c r="B120" t="str">
        <f t="shared" si="8"/>
        <v>12, 2024</v>
      </c>
      <c r="C120" t="s">
        <v>32</v>
      </c>
      <c r="D120" t="s">
        <v>19</v>
      </c>
      <c r="E120" t="s">
        <v>12</v>
      </c>
      <c r="F120">
        <v>2024</v>
      </c>
      <c r="G120" s="6">
        <v>3517.8</v>
      </c>
      <c r="H120" s="1">
        <f t="shared" si="9"/>
        <v>3517800000</v>
      </c>
      <c r="I120" s="4">
        <v>17.7</v>
      </c>
      <c r="J120" s="6">
        <v>11569.2</v>
      </c>
      <c r="K120" s="1">
        <f t="shared" si="10"/>
        <v>11569200000</v>
      </c>
      <c r="L120" s="4">
        <v>6.5</v>
      </c>
      <c r="M120" s="4">
        <v>54.6</v>
      </c>
      <c r="N120" t="str">
        <f t="shared" si="7"/>
        <v>Medium Score</v>
      </c>
      <c r="O120" s="4">
        <v>88.6</v>
      </c>
      <c r="P120" s="4">
        <v>41.9</v>
      </c>
      <c r="Q120" s="4">
        <v>33.299999999999997</v>
      </c>
      <c r="R120" s="5">
        <v>40801.4</v>
      </c>
      <c r="S120" s="5">
        <v>20400.7</v>
      </c>
      <c r="T120" s="5">
        <v>102003.4</v>
      </c>
    </row>
    <row r="121" spans="1:20" x14ac:dyDescent="0.25">
      <c r="A121">
        <v>12</v>
      </c>
      <c r="B121" t="str">
        <f t="shared" si="8"/>
        <v>12, 2025</v>
      </c>
      <c r="C121" t="s">
        <v>32</v>
      </c>
      <c r="D121" t="s">
        <v>19</v>
      </c>
      <c r="E121" t="s">
        <v>12</v>
      </c>
      <c r="F121">
        <v>2025</v>
      </c>
      <c r="G121" s="6">
        <v>3577.8</v>
      </c>
      <c r="H121" s="1">
        <f t="shared" si="9"/>
        <v>3577800000</v>
      </c>
      <c r="I121" s="4">
        <v>18.399999999999999</v>
      </c>
      <c r="J121" s="6">
        <v>10452.9</v>
      </c>
      <c r="K121" s="1">
        <f t="shared" si="10"/>
        <v>10452900000</v>
      </c>
      <c r="L121" s="4">
        <v>1.7</v>
      </c>
      <c r="M121" s="4">
        <v>53.6</v>
      </c>
      <c r="N121" t="str">
        <f t="shared" si="7"/>
        <v>Medium Score</v>
      </c>
      <c r="O121" s="4">
        <v>87.9</v>
      </c>
      <c r="P121" s="4">
        <v>42.6</v>
      </c>
      <c r="Q121" s="4">
        <v>30.3</v>
      </c>
      <c r="R121" s="5">
        <v>41848.9</v>
      </c>
      <c r="S121" s="5">
        <v>20924.400000000001</v>
      </c>
      <c r="T121" s="5">
        <v>104622.2</v>
      </c>
    </row>
    <row r="122" spans="1:20" x14ac:dyDescent="0.25">
      <c r="A122">
        <v>13</v>
      </c>
      <c r="B122" t="str">
        <f t="shared" si="8"/>
        <v>13, 2016</v>
      </c>
      <c r="C122" t="s">
        <v>33</v>
      </c>
      <c r="D122" t="s">
        <v>34</v>
      </c>
      <c r="E122" t="s">
        <v>12</v>
      </c>
      <c r="F122">
        <v>2016</v>
      </c>
      <c r="G122" s="6">
        <v>568.6</v>
      </c>
      <c r="H122" s="1">
        <f t="shared" si="9"/>
        <v>568600000</v>
      </c>
      <c r="I122" s="4">
        <v>10.5</v>
      </c>
      <c r="J122" s="6">
        <v>1184.3</v>
      </c>
      <c r="K122" s="1">
        <f t="shared" si="10"/>
        <v>1184300000</v>
      </c>
      <c r="L122" s="4">
        <v>14.3</v>
      </c>
      <c r="M122" s="4">
        <v>46.9</v>
      </c>
      <c r="N122" t="str">
        <f t="shared" si="7"/>
        <v>Medium Score</v>
      </c>
      <c r="O122" s="4">
        <v>82.8</v>
      </c>
      <c r="P122" s="4">
        <v>24.5</v>
      </c>
      <c r="Q122" s="4">
        <v>33.299999999999997</v>
      </c>
      <c r="R122" s="5">
        <v>70541</v>
      </c>
      <c r="S122" s="5">
        <v>88176.2</v>
      </c>
      <c r="T122" s="5">
        <v>352704.9</v>
      </c>
    </row>
    <row r="123" spans="1:20" x14ac:dyDescent="0.25">
      <c r="A123">
        <v>13</v>
      </c>
      <c r="B123" t="str">
        <f t="shared" si="8"/>
        <v>13, 2017</v>
      </c>
      <c r="C123" t="s">
        <v>33</v>
      </c>
      <c r="D123" t="s">
        <v>34</v>
      </c>
      <c r="E123" t="s">
        <v>12</v>
      </c>
      <c r="F123">
        <v>2017</v>
      </c>
      <c r="G123" s="6">
        <v>690.7</v>
      </c>
      <c r="H123" s="1">
        <f t="shared" si="9"/>
        <v>690700000</v>
      </c>
      <c r="I123" s="4">
        <v>13.2</v>
      </c>
      <c r="J123" s="6">
        <v>1132.3</v>
      </c>
      <c r="K123" s="1">
        <f t="shared" si="10"/>
        <v>1132300000</v>
      </c>
      <c r="L123" s="4">
        <v>21.5</v>
      </c>
      <c r="M123" s="4">
        <v>47.2</v>
      </c>
      <c r="N123" t="str">
        <f t="shared" si="7"/>
        <v>Medium Score</v>
      </c>
      <c r="O123" s="4">
        <v>85.1</v>
      </c>
      <c r="P123" s="4">
        <v>24.3</v>
      </c>
      <c r="Q123" s="4">
        <v>32.1</v>
      </c>
      <c r="R123" s="5">
        <v>83465.7</v>
      </c>
      <c r="S123" s="5">
        <v>104332.1</v>
      </c>
      <c r="T123" s="5">
        <v>417328.4</v>
      </c>
    </row>
    <row r="124" spans="1:20" x14ac:dyDescent="0.25">
      <c r="A124">
        <v>13</v>
      </c>
      <c r="B124" t="str">
        <f t="shared" si="8"/>
        <v>13, 2018</v>
      </c>
      <c r="C124" t="s">
        <v>33</v>
      </c>
      <c r="D124" t="s">
        <v>34</v>
      </c>
      <c r="E124" t="s">
        <v>12</v>
      </c>
      <c r="F124">
        <v>2018</v>
      </c>
      <c r="G124" s="6">
        <v>739.2</v>
      </c>
      <c r="H124" s="1">
        <f t="shared" si="9"/>
        <v>739200000</v>
      </c>
      <c r="I124" s="4">
        <v>14.2</v>
      </c>
      <c r="J124" s="6">
        <v>2343.1</v>
      </c>
      <c r="K124" s="1">
        <f t="shared" si="10"/>
        <v>2343100000</v>
      </c>
      <c r="L124" s="4">
        <v>7</v>
      </c>
      <c r="M124" s="4">
        <v>48.8</v>
      </c>
      <c r="N124" t="str">
        <f t="shared" si="7"/>
        <v>Medium Score</v>
      </c>
      <c r="O124" s="4">
        <v>86.2</v>
      </c>
      <c r="P124" s="4">
        <v>27.3</v>
      </c>
      <c r="Q124" s="4">
        <v>33</v>
      </c>
      <c r="R124" s="5">
        <v>88238.5</v>
      </c>
      <c r="S124" s="5">
        <v>110298.1</v>
      </c>
      <c r="T124" s="5">
        <v>441192.6</v>
      </c>
    </row>
    <row r="125" spans="1:20" x14ac:dyDescent="0.25">
      <c r="A125">
        <v>13</v>
      </c>
      <c r="B125" t="str">
        <f t="shared" si="8"/>
        <v>13, 2019</v>
      </c>
      <c r="C125" t="s">
        <v>33</v>
      </c>
      <c r="D125" t="s">
        <v>34</v>
      </c>
      <c r="E125" t="s">
        <v>12</v>
      </c>
      <c r="F125">
        <v>2019</v>
      </c>
      <c r="G125" s="6">
        <v>833.5</v>
      </c>
      <c r="H125" s="1">
        <f t="shared" si="9"/>
        <v>833500000</v>
      </c>
      <c r="I125" s="4">
        <v>11.5</v>
      </c>
      <c r="J125" s="6">
        <v>1872.2</v>
      </c>
      <c r="K125" s="1">
        <f t="shared" si="10"/>
        <v>1872200000</v>
      </c>
      <c r="L125" s="4">
        <v>12.7</v>
      </c>
      <c r="M125" s="4">
        <v>51.1</v>
      </c>
      <c r="N125" t="str">
        <f t="shared" si="7"/>
        <v>Medium Score</v>
      </c>
      <c r="O125" s="4">
        <v>88.7</v>
      </c>
      <c r="P125" s="4">
        <v>30.8</v>
      </c>
      <c r="Q125" s="4">
        <v>34</v>
      </c>
      <c r="R125" s="5">
        <v>96578.4</v>
      </c>
      <c r="S125" s="5">
        <v>120723</v>
      </c>
      <c r="T125" s="5">
        <v>482892.1</v>
      </c>
    </row>
    <row r="126" spans="1:20" x14ac:dyDescent="0.25">
      <c r="A126">
        <v>13</v>
      </c>
      <c r="B126" t="str">
        <f t="shared" si="8"/>
        <v>13, 2020</v>
      </c>
      <c r="C126" t="s">
        <v>33</v>
      </c>
      <c r="D126" t="s">
        <v>34</v>
      </c>
      <c r="E126" t="s">
        <v>12</v>
      </c>
      <c r="F126">
        <v>2020</v>
      </c>
      <c r="G126" s="6">
        <v>954</v>
      </c>
      <c r="H126" s="1">
        <f t="shared" si="9"/>
        <v>954000000</v>
      </c>
      <c r="I126" s="4">
        <v>10.7</v>
      </c>
      <c r="J126" s="6">
        <v>1851.3</v>
      </c>
      <c r="K126" s="1">
        <f t="shared" si="10"/>
        <v>1851300000</v>
      </c>
      <c r="L126" s="4">
        <v>14.5</v>
      </c>
      <c r="M126" s="4">
        <v>52.3</v>
      </c>
      <c r="N126" t="str">
        <f t="shared" si="7"/>
        <v>Medium Score</v>
      </c>
      <c r="O126" s="4">
        <v>89.5</v>
      </c>
      <c r="P126" s="4">
        <v>31.9</v>
      </c>
      <c r="Q126" s="4">
        <v>35.700000000000003</v>
      </c>
      <c r="R126" s="5">
        <v>109460.7</v>
      </c>
      <c r="S126" s="5">
        <v>136825.9</v>
      </c>
      <c r="T126" s="5">
        <v>547303.5</v>
      </c>
    </row>
    <row r="127" spans="1:20" x14ac:dyDescent="0.25">
      <c r="A127">
        <v>13</v>
      </c>
      <c r="B127" t="str">
        <f t="shared" si="8"/>
        <v>13, 2021</v>
      </c>
      <c r="C127" t="s">
        <v>33</v>
      </c>
      <c r="D127" t="s">
        <v>34</v>
      </c>
      <c r="E127" t="s">
        <v>12</v>
      </c>
      <c r="F127">
        <v>2021</v>
      </c>
      <c r="G127" s="6">
        <v>1086</v>
      </c>
      <c r="H127" s="1">
        <f t="shared" si="9"/>
        <v>1086000000</v>
      </c>
      <c r="I127" s="4">
        <v>9.8000000000000007</v>
      </c>
      <c r="J127" s="6">
        <v>1547.5</v>
      </c>
      <c r="K127" s="1">
        <f t="shared" si="10"/>
        <v>1547500000</v>
      </c>
      <c r="L127" s="4">
        <v>13.8</v>
      </c>
      <c r="M127" s="4">
        <v>53</v>
      </c>
      <c r="N127" t="str">
        <f t="shared" si="7"/>
        <v>Medium Score</v>
      </c>
      <c r="O127" s="4">
        <v>90.9</v>
      </c>
      <c r="P127" s="4">
        <v>31.6</v>
      </c>
      <c r="Q127" s="4">
        <v>36.5</v>
      </c>
      <c r="R127" s="5">
        <v>122495.9</v>
      </c>
      <c r="S127" s="5">
        <v>153119.79999999999</v>
      </c>
      <c r="T127" s="5">
        <v>612479.30000000005</v>
      </c>
    </row>
    <row r="128" spans="1:20" x14ac:dyDescent="0.25">
      <c r="A128">
        <v>13</v>
      </c>
      <c r="B128" t="str">
        <f t="shared" si="8"/>
        <v>13, 2022</v>
      </c>
      <c r="C128" t="s">
        <v>33</v>
      </c>
      <c r="D128" t="s">
        <v>34</v>
      </c>
      <c r="E128" t="s">
        <v>12</v>
      </c>
      <c r="F128">
        <v>2022</v>
      </c>
      <c r="G128" s="6">
        <v>1067.8</v>
      </c>
      <c r="H128" s="1">
        <f t="shared" si="9"/>
        <v>1067800000</v>
      </c>
      <c r="I128" s="4">
        <v>11.7</v>
      </c>
      <c r="J128" s="6">
        <v>2422.6999999999998</v>
      </c>
      <c r="K128" s="1">
        <f t="shared" si="10"/>
        <v>2422700000</v>
      </c>
      <c r="L128" s="4">
        <v>-1.7</v>
      </c>
      <c r="M128" s="4">
        <v>54.6</v>
      </c>
      <c r="N128" t="str">
        <f t="shared" si="7"/>
        <v>Medium Score</v>
      </c>
      <c r="O128" s="4">
        <v>90.7</v>
      </c>
      <c r="P128" s="4">
        <v>32.9</v>
      </c>
      <c r="Q128" s="4">
        <v>40.200000000000003</v>
      </c>
      <c r="R128" s="5">
        <v>120619.7</v>
      </c>
      <c r="S128" s="5">
        <v>150774.70000000001</v>
      </c>
      <c r="T128" s="5">
        <v>603098.69999999995</v>
      </c>
    </row>
    <row r="129" spans="1:20" x14ac:dyDescent="0.25">
      <c r="A129">
        <v>13</v>
      </c>
      <c r="B129" t="str">
        <f t="shared" si="8"/>
        <v>13, 2023</v>
      </c>
      <c r="C129" t="s">
        <v>33</v>
      </c>
      <c r="D129" t="s">
        <v>34</v>
      </c>
      <c r="E129" t="s">
        <v>12</v>
      </c>
      <c r="F129">
        <v>2023</v>
      </c>
      <c r="G129" s="6">
        <v>1194.5999999999999</v>
      </c>
      <c r="H129" s="1">
        <f t="shared" si="9"/>
        <v>1194600000</v>
      </c>
      <c r="I129" s="4">
        <v>10.6</v>
      </c>
      <c r="J129" s="6">
        <v>1792.2</v>
      </c>
      <c r="K129" s="1">
        <f t="shared" si="10"/>
        <v>1792200000</v>
      </c>
      <c r="L129" s="4">
        <v>11.9</v>
      </c>
      <c r="M129" s="4">
        <v>55.6</v>
      </c>
      <c r="N129" t="str">
        <f t="shared" si="7"/>
        <v>Medium Score</v>
      </c>
      <c r="O129" s="4">
        <v>95.5</v>
      </c>
      <c r="P129" s="4">
        <v>30.9</v>
      </c>
      <c r="Q129" s="4">
        <v>40.299999999999997</v>
      </c>
      <c r="R129" s="5">
        <v>126979.9</v>
      </c>
      <c r="S129" s="5">
        <v>158724.9</v>
      </c>
      <c r="T129" s="5">
        <v>634899.69999999995</v>
      </c>
    </row>
    <row r="130" spans="1:20" x14ac:dyDescent="0.25">
      <c r="A130">
        <v>13</v>
      </c>
      <c r="B130" t="str">
        <f t="shared" si="8"/>
        <v>13, 2024</v>
      </c>
      <c r="C130" t="s">
        <v>33</v>
      </c>
      <c r="D130" t="s">
        <v>34</v>
      </c>
      <c r="E130" t="s">
        <v>12</v>
      </c>
      <c r="F130">
        <v>2024</v>
      </c>
      <c r="G130" s="6">
        <v>1402.8</v>
      </c>
      <c r="H130" s="1">
        <f t="shared" si="9"/>
        <v>1402800000</v>
      </c>
      <c r="I130" s="4">
        <v>12.6</v>
      </c>
      <c r="J130" s="6">
        <v>2355</v>
      </c>
      <c r="K130" s="1">
        <f t="shared" si="10"/>
        <v>2355000000</v>
      </c>
      <c r="L130" s="4">
        <v>17.399999999999999</v>
      </c>
      <c r="M130" s="4">
        <v>55.2</v>
      </c>
      <c r="N130" t="str">
        <f t="shared" ref="N130:N193" si="11">IF(M130&gt;=70, "High Score",  IF(M130&gt;=40, "Medium Score","Low Score"))</f>
        <v>Medium Score</v>
      </c>
      <c r="O130" s="4">
        <v>97</v>
      </c>
      <c r="P130" s="4">
        <v>30.3</v>
      </c>
      <c r="Q130" s="4">
        <v>38.200000000000003</v>
      </c>
      <c r="R130" s="5">
        <v>146186.4</v>
      </c>
      <c r="S130" s="5">
        <v>182733</v>
      </c>
      <c r="T130" s="5">
        <v>730932.2</v>
      </c>
    </row>
    <row r="131" spans="1:20" x14ac:dyDescent="0.25">
      <c r="A131">
        <v>13</v>
      </c>
      <c r="B131" t="str">
        <f t="shared" si="8"/>
        <v>13, 2025</v>
      </c>
      <c r="C131" t="s">
        <v>33</v>
      </c>
      <c r="D131" t="s">
        <v>34</v>
      </c>
      <c r="E131" t="s">
        <v>12</v>
      </c>
      <c r="F131">
        <v>2025</v>
      </c>
      <c r="G131" s="6">
        <v>1671.6</v>
      </c>
      <c r="H131" s="1">
        <f t="shared" si="9"/>
        <v>1671600000</v>
      </c>
      <c r="I131" s="4">
        <v>13.9</v>
      </c>
      <c r="J131" s="6">
        <v>3789.7</v>
      </c>
      <c r="K131" s="1">
        <f t="shared" si="10"/>
        <v>3789700000</v>
      </c>
      <c r="L131" s="4">
        <v>19.2</v>
      </c>
      <c r="M131" s="4">
        <v>56.1</v>
      </c>
      <c r="N131" t="str">
        <f t="shared" si="11"/>
        <v>Medium Score</v>
      </c>
      <c r="O131" s="4">
        <v>97.8</v>
      </c>
      <c r="P131" s="4">
        <v>28.3</v>
      </c>
      <c r="Q131" s="4">
        <v>42.1</v>
      </c>
      <c r="R131" s="5">
        <v>172327.4</v>
      </c>
      <c r="S131" s="5">
        <v>215409.2</v>
      </c>
      <c r="T131" s="5">
        <v>861637</v>
      </c>
    </row>
    <row r="132" spans="1:20" x14ac:dyDescent="0.25">
      <c r="A132">
        <v>14</v>
      </c>
      <c r="B132" t="str">
        <f t="shared" si="8"/>
        <v>14, 2016</v>
      </c>
      <c r="C132" t="s">
        <v>35</v>
      </c>
      <c r="D132" t="s">
        <v>14</v>
      </c>
      <c r="E132" t="s">
        <v>20</v>
      </c>
      <c r="F132">
        <v>2016</v>
      </c>
      <c r="G132" s="6">
        <v>865.3</v>
      </c>
      <c r="H132" s="1">
        <f t="shared" si="9"/>
        <v>865300000</v>
      </c>
      <c r="I132" s="4">
        <v>3.9</v>
      </c>
      <c r="J132" s="6">
        <v>279.89999999999998</v>
      </c>
      <c r="K132" s="1">
        <f t="shared" si="10"/>
        <v>279900000</v>
      </c>
      <c r="L132" s="4">
        <v>11.7</v>
      </c>
      <c r="M132" s="4">
        <v>40</v>
      </c>
      <c r="N132" t="str">
        <f t="shared" si="11"/>
        <v>Medium Score</v>
      </c>
      <c r="O132" s="4">
        <v>22.4</v>
      </c>
      <c r="P132" s="4">
        <v>60.9</v>
      </c>
      <c r="Q132" s="4">
        <v>36.700000000000003</v>
      </c>
      <c r="R132" s="5">
        <v>541578</v>
      </c>
      <c r="S132" s="5">
        <v>90263</v>
      </c>
      <c r="T132" s="5">
        <v>1805260.1</v>
      </c>
    </row>
    <row r="133" spans="1:20" x14ac:dyDescent="0.25">
      <c r="A133">
        <v>14</v>
      </c>
      <c r="B133" t="str">
        <f t="shared" si="8"/>
        <v>14, 2017</v>
      </c>
      <c r="C133" t="s">
        <v>35</v>
      </c>
      <c r="D133" t="s">
        <v>14</v>
      </c>
      <c r="E133" t="s">
        <v>20</v>
      </c>
      <c r="F133">
        <v>2017</v>
      </c>
      <c r="G133" s="6">
        <v>917.5</v>
      </c>
      <c r="H133" s="1">
        <f t="shared" si="9"/>
        <v>917500000</v>
      </c>
      <c r="I133" s="4">
        <v>7.5</v>
      </c>
      <c r="J133" s="6">
        <v>643.6</v>
      </c>
      <c r="K133" s="1">
        <f t="shared" si="10"/>
        <v>643600000</v>
      </c>
      <c r="L133" s="4">
        <v>6</v>
      </c>
      <c r="M133" s="4">
        <v>39.5</v>
      </c>
      <c r="N133" t="str">
        <f t="shared" si="11"/>
        <v>Low Score</v>
      </c>
      <c r="O133" s="4">
        <v>24.2</v>
      </c>
      <c r="P133" s="4">
        <v>59.9</v>
      </c>
      <c r="Q133" s="4">
        <v>34.5</v>
      </c>
      <c r="R133" s="5">
        <v>567519.6</v>
      </c>
      <c r="S133" s="5">
        <v>94586.6</v>
      </c>
      <c r="T133" s="5">
        <v>1891731.9</v>
      </c>
    </row>
    <row r="134" spans="1:20" x14ac:dyDescent="0.25">
      <c r="A134">
        <v>14</v>
      </c>
      <c r="B134" t="str">
        <f t="shared" si="8"/>
        <v>14, 2018</v>
      </c>
      <c r="C134" t="s">
        <v>35</v>
      </c>
      <c r="D134" t="s">
        <v>14</v>
      </c>
      <c r="E134" t="s">
        <v>20</v>
      </c>
      <c r="F134">
        <v>2018</v>
      </c>
      <c r="G134" s="6">
        <v>956.1</v>
      </c>
      <c r="H134" s="1">
        <f t="shared" si="9"/>
        <v>956100000</v>
      </c>
      <c r="I134" s="4">
        <v>5.6</v>
      </c>
      <c r="J134" s="6">
        <v>802.8</v>
      </c>
      <c r="K134" s="1">
        <f t="shared" si="10"/>
        <v>802800000</v>
      </c>
      <c r="L134" s="4">
        <v>4.2</v>
      </c>
      <c r="M134" s="4">
        <v>40.299999999999997</v>
      </c>
      <c r="N134" t="str">
        <f t="shared" si="11"/>
        <v>Medium Score</v>
      </c>
      <c r="O134" s="4">
        <v>25.1</v>
      </c>
      <c r="P134" s="4">
        <v>62.1</v>
      </c>
      <c r="Q134" s="4">
        <v>33.700000000000003</v>
      </c>
      <c r="R134" s="5">
        <v>587497.80000000005</v>
      </c>
      <c r="S134" s="5">
        <v>97916.3</v>
      </c>
      <c r="T134" s="5">
        <v>1958326</v>
      </c>
    </row>
    <row r="135" spans="1:20" x14ac:dyDescent="0.25">
      <c r="A135">
        <v>14</v>
      </c>
      <c r="B135" t="str">
        <f t="shared" si="8"/>
        <v>14, 2019</v>
      </c>
      <c r="C135" t="s">
        <v>35</v>
      </c>
      <c r="D135" t="s">
        <v>14</v>
      </c>
      <c r="E135" t="s">
        <v>20</v>
      </c>
      <c r="F135">
        <v>2019</v>
      </c>
      <c r="G135" s="6">
        <v>986.3</v>
      </c>
      <c r="H135" s="1">
        <f t="shared" si="9"/>
        <v>986300000</v>
      </c>
      <c r="I135" s="4">
        <v>0.9</v>
      </c>
      <c r="J135" s="6">
        <v>70.7</v>
      </c>
      <c r="K135" s="1">
        <f t="shared" si="10"/>
        <v>70700000</v>
      </c>
      <c r="L135" s="4">
        <v>3.2</v>
      </c>
      <c r="M135" s="4">
        <v>42</v>
      </c>
      <c r="N135" t="str">
        <f t="shared" si="11"/>
        <v>Medium Score</v>
      </c>
      <c r="O135" s="4">
        <v>25.8</v>
      </c>
      <c r="P135" s="4">
        <v>61.2</v>
      </c>
      <c r="Q135" s="4">
        <v>39.200000000000003</v>
      </c>
      <c r="R135" s="5">
        <v>603338.6</v>
      </c>
      <c r="S135" s="5">
        <v>100556.4</v>
      </c>
      <c r="T135" s="5">
        <v>2011128.7</v>
      </c>
    </row>
    <row r="136" spans="1:20" x14ac:dyDescent="0.25">
      <c r="A136">
        <v>14</v>
      </c>
      <c r="B136" t="str">
        <f t="shared" si="8"/>
        <v>14, 2020</v>
      </c>
      <c r="C136" t="s">
        <v>35</v>
      </c>
      <c r="D136" t="s">
        <v>14</v>
      </c>
      <c r="E136" t="s">
        <v>20</v>
      </c>
      <c r="F136">
        <v>2020</v>
      </c>
      <c r="G136" s="6">
        <v>1013.5</v>
      </c>
      <c r="H136" s="1">
        <f t="shared" si="9"/>
        <v>1013500000</v>
      </c>
      <c r="I136" s="4">
        <v>3.4</v>
      </c>
      <c r="J136" s="6">
        <v>638.5</v>
      </c>
      <c r="K136" s="1">
        <f t="shared" si="10"/>
        <v>638500000</v>
      </c>
      <c r="L136" s="4">
        <v>2.8</v>
      </c>
      <c r="M136" s="4">
        <v>41.3</v>
      </c>
      <c r="N136" t="str">
        <f t="shared" si="11"/>
        <v>Medium Score</v>
      </c>
      <c r="O136" s="4">
        <v>24.6</v>
      </c>
      <c r="P136" s="4">
        <v>59.8</v>
      </c>
      <c r="Q136" s="4">
        <v>39.6</v>
      </c>
      <c r="R136" s="5">
        <v>625021.9</v>
      </c>
      <c r="S136" s="5">
        <v>104170.3</v>
      </c>
      <c r="T136" s="5">
        <v>2083406.3</v>
      </c>
    </row>
    <row r="137" spans="1:20" x14ac:dyDescent="0.25">
      <c r="A137">
        <v>14</v>
      </c>
      <c r="B137" t="str">
        <f t="shared" si="8"/>
        <v>14, 2021</v>
      </c>
      <c r="C137" t="s">
        <v>35</v>
      </c>
      <c r="D137" t="s">
        <v>14</v>
      </c>
      <c r="E137" t="s">
        <v>20</v>
      </c>
      <c r="F137">
        <v>2021</v>
      </c>
      <c r="G137" s="6">
        <v>1081.7</v>
      </c>
      <c r="H137" s="1">
        <f t="shared" si="9"/>
        <v>1081700000</v>
      </c>
      <c r="I137" s="4">
        <v>0.5</v>
      </c>
      <c r="J137" s="6">
        <v>90.6</v>
      </c>
      <c r="K137" s="1">
        <f t="shared" si="10"/>
        <v>90600000</v>
      </c>
      <c r="L137" s="4">
        <v>6.7</v>
      </c>
      <c r="M137" s="4">
        <v>42.9</v>
      </c>
      <c r="N137" t="str">
        <f t="shared" si="11"/>
        <v>Medium Score</v>
      </c>
      <c r="O137" s="4">
        <v>26.6</v>
      </c>
      <c r="P137" s="4">
        <v>63.8</v>
      </c>
      <c r="Q137" s="4">
        <v>38.299999999999997</v>
      </c>
      <c r="R137" s="5">
        <v>657776.80000000005</v>
      </c>
      <c r="S137" s="5">
        <v>109629.5</v>
      </c>
      <c r="T137" s="5">
        <v>2192589.4</v>
      </c>
    </row>
    <row r="138" spans="1:20" x14ac:dyDescent="0.25">
      <c r="A138">
        <v>14</v>
      </c>
      <c r="B138" t="str">
        <f t="shared" si="8"/>
        <v>14, 2022</v>
      </c>
      <c r="C138" t="s">
        <v>35</v>
      </c>
      <c r="D138" t="s">
        <v>14</v>
      </c>
      <c r="E138" t="s">
        <v>20</v>
      </c>
      <c r="F138">
        <v>2022</v>
      </c>
      <c r="G138" s="6">
        <v>1158.0999999999999</v>
      </c>
      <c r="H138" s="1">
        <f t="shared" si="9"/>
        <v>1158100000</v>
      </c>
      <c r="I138" s="4">
        <v>-0.1</v>
      </c>
      <c r="J138" s="6">
        <v>988.5</v>
      </c>
      <c r="K138" s="1">
        <f t="shared" si="10"/>
        <v>988500000</v>
      </c>
      <c r="L138" s="4">
        <v>7.1</v>
      </c>
      <c r="M138" s="4">
        <v>42.7</v>
      </c>
      <c r="N138" t="str">
        <f t="shared" si="11"/>
        <v>Medium Score</v>
      </c>
      <c r="O138" s="4">
        <v>27.5</v>
      </c>
      <c r="P138" s="4">
        <v>62.3</v>
      </c>
      <c r="Q138" s="4">
        <v>38.299999999999997</v>
      </c>
      <c r="R138" s="5">
        <v>700213.7</v>
      </c>
      <c r="S138" s="5">
        <v>116702.3</v>
      </c>
      <c r="T138" s="5">
        <v>2334045.7000000002</v>
      </c>
    </row>
    <row r="139" spans="1:20" x14ac:dyDescent="0.25">
      <c r="A139">
        <v>14</v>
      </c>
      <c r="B139" t="str">
        <f t="shared" si="8"/>
        <v>14, 2023</v>
      </c>
      <c r="C139" t="s">
        <v>35</v>
      </c>
      <c r="D139" t="s">
        <v>14</v>
      </c>
      <c r="E139" t="s">
        <v>20</v>
      </c>
      <c r="F139">
        <v>2023</v>
      </c>
      <c r="G139" s="6">
        <v>1404.4</v>
      </c>
      <c r="H139" s="1">
        <f t="shared" si="9"/>
        <v>1404400000</v>
      </c>
      <c r="I139" s="4">
        <v>1.5</v>
      </c>
      <c r="J139" s="6">
        <v>364</v>
      </c>
      <c r="K139" s="1">
        <f t="shared" si="10"/>
        <v>364000000</v>
      </c>
      <c r="L139" s="4">
        <v>21.3</v>
      </c>
      <c r="M139" s="4">
        <v>42.9</v>
      </c>
      <c r="N139" t="str">
        <f t="shared" si="11"/>
        <v>Medium Score</v>
      </c>
      <c r="O139" s="4">
        <v>27.5</v>
      </c>
      <c r="P139" s="4">
        <v>61.9</v>
      </c>
      <c r="Q139" s="4">
        <v>39.299999999999997</v>
      </c>
      <c r="R139" s="5">
        <v>849092.3</v>
      </c>
      <c r="S139" s="5">
        <v>141515.4</v>
      </c>
      <c r="T139" s="5">
        <v>2830307.5</v>
      </c>
    </row>
    <row r="140" spans="1:20" x14ac:dyDescent="0.25">
      <c r="A140">
        <v>14</v>
      </c>
      <c r="B140" t="str">
        <f t="shared" si="8"/>
        <v>14, 2024</v>
      </c>
      <c r="C140" t="s">
        <v>35</v>
      </c>
      <c r="D140" t="s">
        <v>14</v>
      </c>
      <c r="E140" t="s">
        <v>20</v>
      </c>
      <c r="F140">
        <v>2024</v>
      </c>
      <c r="G140" s="6">
        <v>1408.8</v>
      </c>
      <c r="H140" s="1">
        <f t="shared" si="9"/>
        <v>1408800000</v>
      </c>
      <c r="I140" s="4">
        <v>6</v>
      </c>
      <c r="J140" s="6">
        <v>1560.2</v>
      </c>
      <c r="K140" s="1">
        <f t="shared" si="10"/>
        <v>1560200000</v>
      </c>
      <c r="L140" s="4">
        <v>0.3</v>
      </c>
      <c r="M140" s="4">
        <v>44.8</v>
      </c>
      <c r="N140" t="str">
        <f t="shared" si="11"/>
        <v>Medium Score</v>
      </c>
      <c r="O140" s="4">
        <v>29.2</v>
      </c>
      <c r="P140" s="4">
        <v>64.2</v>
      </c>
      <c r="Q140" s="4">
        <v>41.1</v>
      </c>
      <c r="R140" s="5">
        <v>841594.3</v>
      </c>
      <c r="S140" s="5">
        <v>140265.70000000001</v>
      </c>
      <c r="T140" s="5">
        <v>2805314.2</v>
      </c>
    </row>
    <row r="141" spans="1:20" x14ac:dyDescent="0.25">
      <c r="A141">
        <v>14</v>
      </c>
      <c r="B141" t="str">
        <f t="shared" si="8"/>
        <v>14, 2025</v>
      </c>
      <c r="C141" t="s">
        <v>35</v>
      </c>
      <c r="D141" t="s">
        <v>14</v>
      </c>
      <c r="E141" t="s">
        <v>20</v>
      </c>
      <c r="F141">
        <v>2025</v>
      </c>
      <c r="G141" s="6">
        <v>1623.4</v>
      </c>
      <c r="H141" s="1">
        <f t="shared" si="9"/>
        <v>1623400000</v>
      </c>
      <c r="I141" s="4">
        <v>4.7</v>
      </c>
      <c r="J141" s="6">
        <v>678.5</v>
      </c>
      <c r="K141" s="1">
        <f t="shared" si="10"/>
        <v>678500000</v>
      </c>
      <c r="L141" s="4">
        <v>15.2</v>
      </c>
      <c r="M141" s="4">
        <v>46.1</v>
      </c>
      <c r="N141" t="str">
        <f t="shared" si="11"/>
        <v>Medium Score</v>
      </c>
      <c r="O141" s="4">
        <v>30.4</v>
      </c>
      <c r="P141" s="4">
        <v>66.599999999999994</v>
      </c>
      <c r="Q141" s="4">
        <v>41.2</v>
      </c>
      <c r="R141" s="5">
        <v>961413.8</v>
      </c>
      <c r="S141" s="5">
        <v>160235.6</v>
      </c>
      <c r="T141" s="5">
        <v>3204712.5</v>
      </c>
    </row>
    <row r="142" spans="1:20" x14ac:dyDescent="0.25">
      <c r="A142">
        <v>15</v>
      </c>
      <c r="B142" t="str">
        <f t="shared" si="8"/>
        <v>15, 2016</v>
      </c>
      <c r="C142" t="s">
        <v>36</v>
      </c>
      <c r="D142" t="s">
        <v>24</v>
      </c>
      <c r="E142" t="s">
        <v>22</v>
      </c>
      <c r="F142">
        <v>2016</v>
      </c>
      <c r="G142" s="6">
        <v>5724.4</v>
      </c>
      <c r="H142" s="1">
        <f t="shared" si="9"/>
        <v>5724400000</v>
      </c>
      <c r="I142" s="4">
        <v>25.1</v>
      </c>
      <c r="J142" s="6">
        <v>29017.599999999999</v>
      </c>
      <c r="K142" s="1">
        <f t="shared" si="10"/>
        <v>29017600000</v>
      </c>
      <c r="L142" s="4">
        <v>-0.2</v>
      </c>
      <c r="M142" s="4">
        <v>50.6</v>
      </c>
      <c r="N142" t="str">
        <f t="shared" si="11"/>
        <v>Medium Score</v>
      </c>
      <c r="O142" s="4">
        <v>76.3</v>
      </c>
      <c r="P142" s="4">
        <v>47.5</v>
      </c>
      <c r="Q142" s="4">
        <v>28</v>
      </c>
      <c r="R142" s="5">
        <v>381278.5</v>
      </c>
      <c r="S142" s="5">
        <v>381278.5</v>
      </c>
      <c r="T142" s="5">
        <v>762557</v>
      </c>
    </row>
    <row r="143" spans="1:20" x14ac:dyDescent="0.25">
      <c r="A143">
        <v>15</v>
      </c>
      <c r="B143" t="str">
        <f t="shared" si="8"/>
        <v>15, 2017</v>
      </c>
      <c r="C143" t="s">
        <v>36</v>
      </c>
      <c r="D143" t="s">
        <v>24</v>
      </c>
      <c r="E143" t="s">
        <v>22</v>
      </c>
      <c r="F143">
        <v>2017</v>
      </c>
      <c r="G143" s="6">
        <v>6468.8</v>
      </c>
      <c r="H143" s="1">
        <f t="shared" si="9"/>
        <v>6468800000</v>
      </c>
      <c r="I143" s="4">
        <v>23.9</v>
      </c>
      <c r="J143" s="6">
        <v>23465.8</v>
      </c>
      <c r="K143" s="1">
        <f t="shared" si="10"/>
        <v>23465800000</v>
      </c>
      <c r="L143" s="4">
        <v>13</v>
      </c>
      <c r="M143" s="4">
        <v>52.6</v>
      </c>
      <c r="N143" t="str">
        <f t="shared" si="11"/>
        <v>Medium Score</v>
      </c>
      <c r="O143" s="4">
        <v>80.400000000000006</v>
      </c>
      <c r="P143" s="4">
        <v>44.9</v>
      </c>
      <c r="Q143" s="4">
        <v>32.5</v>
      </c>
      <c r="R143" s="5">
        <v>412080.4</v>
      </c>
      <c r="S143" s="5">
        <v>412080.4</v>
      </c>
      <c r="T143" s="5">
        <v>824160.8</v>
      </c>
    </row>
    <row r="144" spans="1:20" x14ac:dyDescent="0.25">
      <c r="A144">
        <v>15</v>
      </c>
      <c r="B144" t="str">
        <f t="shared" si="8"/>
        <v>15, 2018</v>
      </c>
      <c r="C144" t="s">
        <v>36</v>
      </c>
      <c r="D144" t="s">
        <v>24</v>
      </c>
      <c r="E144" t="s">
        <v>22</v>
      </c>
      <c r="F144">
        <v>2018</v>
      </c>
      <c r="G144" s="6">
        <v>6947.3</v>
      </c>
      <c r="H144" s="1">
        <f t="shared" si="9"/>
        <v>6947300000</v>
      </c>
      <c r="I144" s="4">
        <v>28.3</v>
      </c>
      <c r="J144" s="6">
        <v>45474.5</v>
      </c>
      <c r="K144" s="1">
        <f t="shared" si="10"/>
        <v>45474500000</v>
      </c>
      <c r="L144" s="4">
        <v>7.4</v>
      </c>
      <c r="M144" s="4">
        <v>54.2</v>
      </c>
      <c r="N144" t="str">
        <f t="shared" si="11"/>
        <v>Medium Score</v>
      </c>
      <c r="O144" s="4">
        <v>81.099999999999994</v>
      </c>
      <c r="P144" s="4">
        <v>47.2</v>
      </c>
      <c r="Q144" s="4">
        <v>34.299999999999997</v>
      </c>
      <c r="R144" s="5">
        <v>439374.6</v>
      </c>
      <c r="S144" s="5">
        <v>439374.6</v>
      </c>
      <c r="T144" s="5">
        <v>878749.1</v>
      </c>
    </row>
    <row r="145" spans="1:20" x14ac:dyDescent="0.25">
      <c r="A145">
        <v>15</v>
      </c>
      <c r="B145" t="str">
        <f t="shared" si="8"/>
        <v>15, 2019</v>
      </c>
      <c r="C145" t="s">
        <v>36</v>
      </c>
      <c r="D145" t="s">
        <v>24</v>
      </c>
      <c r="E145" t="s">
        <v>22</v>
      </c>
      <c r="F145">
        <v>2019</v>
      </c>
      <c r="G145" s="6">
        <v>6699.5</v>
      </c>
      <c r="H145" s="1">
        <f t="shared" si="9"/>
        <v>6699500000</v>
      </c>
      <c r="I145" s="4">
        <v>32</v>
      </c>
      <c r="J145" s="6">
        <v>45050</v>
      </c>
      <c r="K145" s="1">
        <f t="shared" si="10"/>
        <v>45050000000</v>
      </c>
      <c r="L145" s="4">
        <v>-3.6</v>
      </c>
      <c r="M145" s="4">
        <v>55.6</v>
      </c>
      <c r="N145" t="str">
        <f t="shared" si="11"/>
        <v>Medium Score</v>
      </c>
      <c r="O145" s="4">
        <v>84.8</v>
      </c>
      <c r="P145" s="4">
        <v>48.5</v>
      </c>
      <c r="Q145" s="4">
        <v>33.4</v>
      </c>
      <c r="R145" s="5">
        <v>406070.7</v>
      </c>
      <c r="S145" s="5">
        <v>406070.7</v>
      </c>
      <c r="T145" s="5">
        <v>812141.4</v>
      </c>
    </row>
    <row r="146" spans="1:20" x14ac:dyDescent="0.25">
      <c r="A146">
        <v>15</v>
      </c>
      <c r="B146" t="str">
        <f t="shared" si="8"/>
        <v>15, 2020</v>
      </c>
      <c r="C146" t="s">
        <v>36</v>
      </c>
      <c r="D146" t="s">
        <v>24</v>
      </c>
      <c r="E146" t="s">
        <v>22</v>
      </c>
      <c r="F146">
        <v>2020</v>
      </c>
      <c r="G146" s="6">
        <v>7409.3</v>
      </c>
      <c r="H146" s="1">
        <f t="shared" si="9"/>
        <v>7409300000</v>
      </c>
      <c r="I146" s="4">
        <v>31.3</v>
      </c>
      <c r="J146" s="6">
        <v>40312.199999999997</v>
      </c>
      <c r="K146" s="1">
        <f t="shared" si="10"/>
        <v>40312200000</v>
      </c>
      <c r="L146" s="4">
        <v>10.6</v>
      </c>
      <c r="M146" s="4">
        <v>56.9</v>
      </c>
      <c r="N146" t="str">
        <f t="shared" si="11"/>
        <v>Medium Score</v>
      </c>
      <c r="O146" s="4">
        <v>86.9</v>
      </c>
      <c r="P146" s="4">
        <v>48.2</v>
      </c>
      <c r="Q146" s="4">
        <v>35.5</v>
      </c>
      <c r="R146" s="5">
        <v>438267.5</v>
      </c>
      <c r="S146" s="5">
        <v>438267.5</v>
      </c>
      <c r="T146" s="5">
        <v>876535.1</v>
      </c>
    </row>
    <row r="147" spans="1:20" x14ac:dyDescent="0.25">
      <c r="A147">
        <v>15</v>
      </c>
      <c r="B147" t="str">
        <f t="shared" si="8"/>
        <v>15, 2021</v>
      </c>
      <c r="C147" t="s">
        <v>36</v>
      </c>
      <c r="D147" t="s">
        <v>24</v>
      </c>
      <c r="E147" t="s">
        <v>22</v>
      </c>
      <c r="F147">
        <v>2021</v>
      </c>
      <c r="G147" s="6">
        <v>6442.6</v>
      </c>
      <c r="H147" s="1">
        <f t="shared" si="9"/>
        <v>6442600000</v>
      </c>
      <c r="I147" s="4">
        <v>34.200000000000003</v>
      </c>
      <c r="J147" s="6">
        <v>27413.4</v>
      </c>
      <c r="K147" s="1">
        <f t="shared" si="10"/>
        <v>27413400000</v>
      </c>
      <c r="L147" s="4">
        <v>-13</v>
      </c>
      <c r="M147" s="4">
        <v>56.6</v>
      </c>
      <c r="N147" t="str">
        <f t="shared" si="11"/>
        <v>Medium Score</v>
      </c>
      <c r="O147" s="4">
        <v>84.4</v>
      </c>
      <c r="P147" s="4">
        <v>49.5</v>
      </c>
      <c r="Q147" s="4">
        <v>35.799999999999997</v>
      </c>
      <c r="R147" s="5">
        <v>392268.1</v>
      </c>
      <c r="S147" s="5">
        <v>392268.1</v>
      </c>
      <c r="T147" s="5">
        <v>784536.2</v>
      </c>
    </row>
    <row r="148" spans="1:20" x14ac:dyDescent="0.25">
      <c r="A148">
        <v>15</v>
      </c>
      <c r="B148" t="str">
        <f t="shared" si="8"/>
        <v>15, 2022</v>
      </c>
      <c r="C148" t="s">
        <v>36</v>
      </c>
      <c r="D148" t="s">
        <v>24</v>
      </c>
      <c r="E148" t="s">
        <v>22</v>
      </c>
      <c r="F148">
        <v>2022</v>
      </c>
      <c r="G148" s="6">
        <v>7357.3</v>
      </c>
      <c r="H148" s="1">
        <f t="shared" si="9"/>
        <v>7357300000</v>
      </c>
      <c r="I148" s="4">
        <v>31.1</v>
      </c>
      <c r="J148" s="6">
        <v>33992.800000000003</v>
      </c>
      <c r="K148" s="1">
        <f t="shared" si="10"/>
        <v>33992800000.000004</v>
      </c>
      <c r="L148" s="4">
        <v>14.2</v>
      </c>
      <c r="M148" s="4">
        <v>57.1</v>
      </c>
      <c r="N148" t="str">
        <f t="shared" si="11"/>
        <v>Medium Score</v>
      </c>
      <c r="O148" s="4">
        <v>84.5</v>
      </c>
      <c r="P148" s="4">
        <v>50.7</v>
      </c>
      <c r="Q148" s="4">
        <v>36.200000000000003</v>
      </c>
      <c r="R148" s="5">
        <v>447629.5</v>
      </c>
      <c r="S148" s="5">
        <v>447629.5</v>
      </c>
      <c r="T148" s="5">
        <v>895258.9</v>
      </c>
    </row>
    <row r="149" spans="1:20" x14ac:dyDescent="0.25">
      <c r="A149">
        <v>15</v>
      </c>
      <c r="B149" t="str">
        <f t="shared" si="8"/>
        <v>15, 2023</v>
      </c>
      <c r="C149" t="s">
        <v>36</v>
      </c>
      <c r="D149" t="s">
        <v>24</v>
      </c>
      <c r="E149" t="s">
        <v>22</v>
      </c>
      <c r="F149">
        <v>2023</v>
      </c>
      <c r="G149" s="6">
        <v>8220.7999999999993</v>
      </c>
      <c r="H149" s="1">
        <f t="shared" si="9"/>
        <v>8220799999.999999</v>
      </c>
      <c r="I149" s="4">
        <v>31.2</v>
      </c>
      <c r="J149" s="6">
        <v>38672.5</v>
      </c>
      <c r="K149" s="1">
        <f t="shared" si="10"/>
        <v>38672500000</v>
      </c>
      <c r="L149" s="4">
        <v>11.7</v>
      </c>
      <c r="M149" s="4">
        <v>57.6</v>
      </c>
      <c r="N149" t="str">
        <f t="shared" si="11"/>
        <v>Medium Score</v>
      </c>
      <c r="O149" s="4">
        <v>82.9</v>
      </c>
      <c r="P149" s="4">
        <v>50.7</v>
      </c>
      <c r="Q149" s="4">
        <v>39.200000000000003</v>
      </c>
      <c r="R149" s="5">
        <v>509178.2</v>
      </c>
      <c r="S149" s="5">
        <v>509178.2</v>
      </c>
      <c r="T149" s="5">
        <v>1018356.4</v>
      </c>
    </row>
    <row r="150" spans="1:20" x14ac:dyDescent="0.25">
      <c r="A150">
        <v>15</v>
      </c>
      <c r="B150" t="str">
        <f t="shared" si="8"/>
        <v>15, 2024</v>
      </c>
      <c r="C150" t="s">
        <v>36</v>
      </c>
      <c r="D150" t="s">
        <v>24</v>
      </c>
      <c r="E150" t="s">
        <v>22</v>
      </c>
      <c r="F150">
        <v>2024</v>
      </c>
      <c r="G150" s="6">
        <v>9291</v>
      </c>
      <c r="H150" s="1">
        <f t="shared" si="9"/>
        <v>9291000000</v>
      </c>
      <c r="I150" s="4">
        <v>27.8</v>
      </c>
      <c r="J150" s="6">
        <v>53148.3</v>
      </c>
      <c r="K150" s="1">
        <f t="shared" si="10"/>
        <v>53148300000</v>
      </c>
      <c r="L150" s="4">
        <v>13</v>
      </c>
      <c r="M150" s="4">
        <v>57.6</v>
      </c>
      <c r="N150" t="str">
        <f t="shared" si="11"/>
        <v>Medium Score</v>
      </c>
      <c r="O150" s="4">
        <v>83.2</v>
      </c>
      <c r="P150" s="4">
        <v>50.5</v>
      </c>
      <c r="Q150" s="4">
        <v>39</v>
      </c>
      <c r="R150" s="5">
        <v>573492.9</v>
      </c>
      <c r="S150" s="5">
        <v>573492.9</v>
      </c>
      <c r="T150" s="5">
        <v>1146985.8999999999</v>
      </c>
    </row>
    <row r="151" spans="1:20" x14ac:dyDescent="0.25">
      <c r="A151">
        <v>15</v>
      </c>
      <c r="B151" t="str">
        <f t="shared" si="8"/>
        <v>15, 2025</v>
      </c>
      <c r="C151" t="s">
        <v>36</v>
      </c>
      <c r="D151" t="s">
        <v>24</v>
      </c>
      <c r="E151" t="s">
        <v>22</v>
      </c>
      <c r="F151">
        <v>2025</v>
      </c>
      <c r="G151" s="6">
        <v>11489.1</v>
      </c>
      <c r="H151" s="1">
        <f t="shared" si="9"/>
        <v>11489100000</v>
      </c>
      <c r="I151" s="4">
        <v>28.7</v>
      </c>
      <c r="J151" s="6">
        <v>61972.3</v>
      </c>
      <c r="K151" s="1">
        <f t="shared" si="10"/>
        <v>61972300000</v>
      </c>
      <c r="L151" s="4">
        <v>23.7</v>
      </c>
      <c r="M151" s="4">
        <v>58.6</v>
      </c>
      <c r="N151" t="str">
        <f t="shared" si="11"/>
        <v>Medium Score</v>
      </c>
      <c r="O151" s="4">
        <v>85.1</v>
      </c>
      <c r="P151" s="4">
        <v>50.4</v>
      </c>
      <c r="Q151" s="4">
        <v>40.299999999999997</v>
      </c>
      <c r="R151" s="5">
        <v>694213.6</v>
      </c>
      <c r="S151" s="5">
        <v>694213.6</v>
      </c>
      <c r="T151" s="5">
        <v>1388427.2</v>
      </c>
    </row>
    <row r="152" spans="1:20" x14ac:dyDescent="0.25">
      <c r="A152">
        <v>16</v>
      </c>
      <c r="B152" t="str">
        <f t="shared" si="8"/>
        <v>16, 2016</v>
      </c>
      <c r="C152" t="s">
        <v>37</v>
      </c>
      <c r="D152" t="s">
        <v>31</v>
      </c>
      <c r="E152" t="s">
        <v>26</v>
      </c>
      <c r="F152">
        <v>2016</v>
      </c>
      <c r="G152" s="6">
        <v>1213.5</v>
      </c>
      <c r="H152" s="1">
        <f t="shared" si="9"/>
        <v>1213500000</v>
      </c>
      <c r="I152" s="4">
        <v>14.3</v>
      </c>
      <c r="J152" s="6">
        <v>2914.3</v>
      </c>
      <c r="K152" s="1">
        <f t="shared" si="10"/>
        <v>2914300000</v>
      </c>
      <c r="L152" s="4">
        <v>4.5999999999999996</v>
      </c>
      <c r="M152" s="4">
        <v>46.9</v>
      </c>
      <c r="N152" t="str">
        <f t="shared" si="11"/>
        <v>Medium Score</v>
      </c>
      <c r="O152" s="4">
        <v>46.9</v>
      </c>
      <c r="P152" s="4">
        <v>38.299999999999997</v>
      </c>
      <c r="Q152" s="4">
        <v>55.5</v>
      </c>
      <c r="R152" s="5">
        <v>1057599.3999999999</v>
      </c>
      <c r="S152" s="5">
        <v>317279.8</v>
      </c>
      <c r="T152" s="5">
        <v>10575993.9</v>
      </c>
    </row>
    <row r="153" spans="1:20" x14ac:dyDescent="0.25">
      <c r="A153">
        <v>16</v>
      </c>
      <c r="B153" t="str">
        <f t="shared" si="8"/>
        <v>16, 2017</v>
      </c>
      <c r="C153" t="s">
        <v>37</v>
      </c>
      <c r="D153" t="s">
        <v>31</v>
      </c>
      <c r="E153" t="s">
        <v>26</v>
      </c>
      <c r="F153">
        <v>2017</v>
      </c>
      <c r="G153" s="6">
        <v>1248.2</v>
      </c>
      <c r="H153" s="1">
        <f t="shared" si="9"/>
        <v>1248200000</v>
      </c>
      <c r="I153" s="4">
        <v>14.2</v>
      </c>
      <c r="J153" s="6">
        <v>1935.3</v>
      </c>
      <c r="K153" s="1">
        <f t="shared" si="10"/>
        <v>1935300000</v>
      </c>
      <c r="L153" s="4">
        <v>2.9</v>
      </c>
      <c r="M153" s="4">
        <v>47.5</v>
      </c>
      <c r="N153" t="str">
        <f t="shared" si="11"/>
        <v>Medium Score</v>
      </c>
      <c r="O153" s="4">
        <v>48.3</v>
      </c>
      <c r="P153" s="4">
        <v>39.1</v>
      </c>
      <c r="Q153" s="4">
        <v>55.1</v>
      </c>
      <c r="R153" s="5">
        <v>1075823.2</v>
      </c>
      <c r="S153" s="5">
        <v>322747</v>
      </c>
      <c r="T153" s="5">
        <v>10758232.4</v>
      </c>
    </row>
    <row r="154" spans="1:20" x14ac:dyDescent="0.25">
      <c r="A154">
        <v>16</v>
      </c>
      <c r="B154" t="str">
        <f t="shared" si="8"/>
        <v>16, 2018</v>
      </c>
      <c r="C154" t="s">
        <v>37</v>
      </c>
      <c r="D154" t="s">
        <v>31</v>
      </c>
      <c r="E154" t="s">
        <v>26</v>
      </c>
      <c r="F154">
        <v>2018</v>
      </c>
      <c r="G154" s="6">
        <v>1320.2</v>
      </c>
      <c r="H154" s="1">
        <f t="shared" si="9"/>
        <v>1320200000</v>
      </c>
      <c r="I154" s="4">
        <v>17.3</v>
      </c>
      <c r="J154" s="6">
        <v>4087.7</v>
      </c>
      <c r="K154" s="1">
        <f t="shared" si="10"/>
        <v>4087700000</v>
      </c>
      <c r="L154" s="4">
        <v>5.8</v>
      </c>
      <c r="M154" s="4">
        <v>50.1</v>
      </c>
      <c r="N154" t="str">
        <f t="shared" si="11"/>
        <v>Medium Score</v>
      </c>
      <c r="O154" s="4">
        <v>49.6</v>
      </c>
      <c r="P154" s="4">
        <v>41.3</v>
      </c>
      <c r="Q154" s="4">
        <v>59.3</v>
      </c>
      <c r="R154" s="5">
        <v>1126052.2</v>
      </c>
      <c r="S154" s="5">
        <v>337815.6</v>
      </c>
      <c r="T154" s="5">
        <v>11260521.6</v>
      </c>
    </row>
    <row r="155" spans="1:20" x14ac:dyDescent="0.25">
      <c r="A155">
        <v>16</v>
      </c>
      <c r="B155" t="str">
        <f t="shared" si="8"/>
        <v>16, 2019</v>
      </c>
      <c r="C155" t="s">
        <v>37</v>
      </c>
      <c r="D155" t="s">
        <v>31</v>
      </c>
      <c r="E155" t="s">
        <v>26</v>
      </c>
      <c r="F155">
        <v>2019</v>
      </c>
      <c r="G155" s="6">
        <v>1268.4000000000001</v>
      </c>
      <c r="H155" s="1">
        <f t="shared" si="9"/>
        <v>1268400000</v>
      </c>
      <c r="I155" s="4">
        <v>15.1</v>
      </c>
      <c r="J155" s="6">
        <v>2918</v>
      </c>
      <c r="K155" s="1">
        <f t="shared" si="10"/>
        <v>2918000000</v>
      </c>
      <c r="L155" s="4">
        <v>-3.9</v>
      </c>
      <c r="M155" s="4">
        <v>50.8</v>
      </c>
      <c r="N155" t="str">
        <f t="shared" si="11"/>
        <v>Medium Score</v>
      </c>
      <c r="O155" s="4">
        <v>52.2</v>
      </c>
      <c r="P155" s="4">
        <v>41</v>
      </c>
      <c r="Q155" s="4">
        <v>59.3</v>
      </c>
      <c r="R155" s="5">
        <v>1058730.8</v>
      </c>
      <c r="S155" s="5">
        <v>317619.3</v>
      </c>
      <c r="T155" s="5">
        <v>10587308.4</v>
      </c>
    </row>
    <row r="156" spans="1:20" x14ac:dyDescent="0.25">
      <c r="A156">
        <v>16</v>
      </c>
      <c r="B156" t="str">
        <f t="shared" si="8"/>
        <v>16, 2020</v>
      </c>
      <c r="C156" t="s">
        <v>37</v>
      </c>
      <c r="D156" t="s">
        <v>31</v>
      </c>
      <c r="E156" t="s">
        <v>26</v>
      </c>
      <c r="F156">
        <v>2020</v>
      </c>
      <c r="G156" s="6">
        <v>1265.3</v>
      </c>
      <c r="H156" s="1">
        <f t="shared" si="9"/>
        <v>1265300000</v>
      </c>
      <c r="I156" s="4">
        <v>16.600000000000001</v>
      </c>
      <c r="J156" s="6">
        <v>3606.5</v>
      </c>
      <c r="K156" s="1">
        <f t="shared" si="10"/>
        <v>3606500000</v>
      </c>
      <c r="L156" s="4">
        <v>-0.2</v>
      </c>
      <c r="M156" s="4">
        <v>51.4</v>
      </c>
      <c r="N156" t="str">
        <f t="shared" si="11"/>
        <v>Medium Score</v>
      </c>
      <c r="O156" s="4">
        <v>51.6</v>
      </c>
      <c r="P156" s="4">
        <v>41.3</v>
      </c>
      <c r="Q156" s="4">
        <v>61.3</v>
      </c>
      <c r="R156" s="5">
        <v>1061247.1000000001</v>
      </c>
      <c r="S156" s="5">
        <v>318374.09999999998</v>
      </c>
      <c r="T156" s="5">
        <v>10612470.699999999</v>
      </c>
    </row>
    <row r="157" spans="1:20" x14ac:dyDescent="0.25">
      <c r="A157">
        <v>16</v>
      </c>
      <c r="B157" t="str">
        <f t="shared" si="8"/>
        <v>16, 2021</v>
      </c>
      <c r="C157" t="s">
        <v>37</v>
      </c>
      <c r="D157" t="s">
        <v>31</v>
      </c>
      <c r="E157" t="s">
        <v>26</v>
      </c>
      <c r="F157">
        <v>2021</v>
      </c>
      <c r="G157" s="6">
        <v>1387.7</v>
      </c>
      <c r="H157" s="1">
        <f t="shared" si="9"/>
        <v>1387700000</v>
      </c>
      <c r="I157" s="4">
        <v>14.6</v>
      </c>
      <c r="J157" s="6">
        <v>2539.6999999999998</v>
      </c>
      <c r="K157" s="1">
        <f t="shared" si="10"/>
        <v>2539700000</v>
      </c>
      <c r="L157" s="4">
        <v>9.6999999999999993</v>
      </c>
      <c r="M157" s="4">
        <v>52.6</v>
      </c>
      <c r="N157" t="str">
        <f t="shared" si="11"/>
        <v>Medium Score</v>
      </c>
      <c r="O157" s="4">
        <v>54.6</v>
      </c>
      <c r="P157" s="4">
        <v>39.1</v>
      </c>
      <c r="Q157" s="4">
        <v>64</v>
      </c>
      <c r="R157" s="5">
        <v>1135154.7</v>
      </c>
      <c r="S157" s="5">
        <v>340546.4</v>
      </c>
      <c r="T157" s="5">
        <v>11351546.800000001</v>
      </c>
    </row>
    <row r="158" spans="1:20" x14ac:dyDescent="0.25">
      <c r="A158">
        <v>16</v>
      </c>
      <c r="B158" t="str">
        <f t="shared" si="8"/>
        <v>16, 2022</v>
      </c>
      <c r="C158" t="s">
        <v>37</v>
      </c>
      <c r="D158" t="s">
        <v>31</v>
      </c>
      <c r="E158" t="s">
        <v>26</v>
      </c>
      <c r="F158">
        <v>2022</v>
      </c>
      <c r="G158" s="6">
        <v>1283.2</v>
      </c>
      <c r="H158" s="1">
        <f t="shared" si="9"/>
        <v>1283200000</v>
      </c>
      <c r="I158" s="4">
        <v>20.5</v>
      </c>
      <c r="J158" s="6">
        <v>3303.6</v>
      </c>
      <c r="K158" s="1">
        <f t="shared" si="10"/>
        <v>3303600000</v>
      </c>
      <c r="L158" s="4">
        <v>-7.5</v>
      </c>
      <c r="M158" s="4">
        <v>56.8</v>
      </c>
      <c r="N158" t="str">
        <f t="shared" si="11"/>
        <v>Medium Score</v>
      </c>
      <c r="O158" s="4">
        <v>59.6</v>
      </c>
      <c r="P158" s="4">
        <v>44</v>
      </c>
      <c r="Q158" s="4">
        <v>66.7</v>
      </c>
      <c r="R158" s="5">
        <v>1004250.2</v>
      </c>
      <c r="S158" s="5">
        <v>301275</v>
      </c>
      <c r="T158" s="5">
        <v>10042501.699999999</v>
      </c>
    </row>
    <row r="159" spans="1:20" x14ac:dyDescent="0.25">
      <c r="A159">
        <v>16</v>
      </c>
      <c r="B159" t="str">
        <f t="shared" si="8"/>
        <v>16, 2023</v>
      </c>
      <c r="C159" t="s">
        <v>37</v>
      </c>
      <c r="D159" t="s">
        <v>31</v>
      </c>
      <c r="E159" t="s">
        <v>26</v>
      </c>
      <c r="F159">
        <v>2023</v>
      </c>
      <c r="G159" s="6">
        <v>1119</v>
      </c>
      <c r="H159" s="1">
        <f t="shared" si="9"/>
        <v>1119000000</v>
      </c>
      <c r="I159" s="4">
        <v>29.3</v>
      </c>
      <c r="J159" s="6">
        <v>2683.5</v>
      </c>
      <c r="K159" s="1">
        <f t="shared" si="10"/>
        <v>2683500000</v>
      </c>
      <c r="L159" s="4">
        <v>-12.8</v>
      </c>
      <c r="M159" s="4">
        <v>57.7</v>
      </c>
      <c r="N159" t="str">
        <f t="shared" si="11"/>
        <v>Medium Score</v>
      </c>
      <c r="O159" s="4">
        <v>58.3</v>
      </c>
      <c r="P159" s="4">
        <v>45.2</v>
      </c>
      <c r="Q159" s="4">
        <v>69.8</v>
      </c>
      <c r="R159" s="5">
        <v>886537.9</v>
      </c>
      <c r="S159" s="5">
        <v>265961.40000000002</v>
      </c>
      <c r="T159" s="5">
        <v>8865378.5999999996</v>
      </c>
    </row>
    <row r="160" spans="1:20" x14ac:dyDescent="0.25">
      <c r="A160">
        <v>16</v>
      </c>
      <c r="B160" t="str">
        <f t="shared" si="8"/>
        <v>16, 2024</v>
      </c>
      <c r="C160" t="s">
        <v>37</v>
      </c>
      <c r="D160" t="s">
        <v>31</v>
      </c>
      <c r="E160" t="s">
        <v>26</v>
      </c>
      <c r="F160">
        <v>2024</v>
      </c>
      <c r="G160" s="6">
        <v>1219.4000000000001</v>
      </c>
      <c r="H160" s="1">
        <f t="shared" si="9"/>
        <v>1219400000</v>
      </c>
      <c r="I160" s="4">
        <v>45</v>
      </c>
      <c r="J160" s="6">
        <v>10664.6</v>
      </c>
      <c r="K160" s="1">
        <f t="shared" si="10"/>
        <v>10664600000</v>
      </c>
      <c r="L160" s="4">
        <v>9</v>
      </c>
      <c r="M160" s="4">
        <v>57.7</v>
      </c>
      <c r="N160" t="str">
        <f t="shared" si="11"/>
        <v>Medium Score</v>
      </c>
      <c r="O160" s="4">
        <v>59.3</v>
      </c>
      <c r="P160" s="4">
        <v>45.8</v>
      </c>
      <c r="Q160" s="4">
        <v>67.900000000000006</v>
      </c>
      <c r="R160" s="5">
        <v>956950.4</v>
      </c>
      <c r="S160" s="5">
        <v>287085.09999999998</v>
      </c>
      <c r="T160" s="5">
        <v>9569503.6999999993</v>
      </c>
    </row>
    <row r="161" spans="1:20" x14ac:dyDescent="0.25">
      <c r="A161">
        <v>16</v>
      </c>
      <c r="B161" t="str">
        <f t="shared" si="8"/>
        <v>16, 2025</v>
      </c>
      <c r="C161" t="s">
        <v>37</v>
      </c>
      <c r="D161" t="s">
        <v>31</v>
      </c>
      <c r="E161" t="s">
        <v>26</v>
      </c>
      <c r="F161">
        <v>2025</v>
      </c>
      <c r="G161" s="6">
        <v>1249.8</v>
      </c>
      <c r="H161" s="1">
        <f t="shared" si="9"/>
        <v>1249800000</v>
      </c>
      <c r="I161" s="4">
        <v>36.9</v>
      </c>
      <c r="J161" s="6">
        <v>5866.9</v>
      </c>
      <c r="K161" s="1">
        <f t="shared" si="10"/>
        <v>5866900000</v>
      </c>
      <c r="L161" s="4">
        <v>2.5</v>
      </c>
      <c r="M161" s="4">
        <v>59.8</v>
      </c>
      <c r="N161" t="str">
        <f t="shared" si="11"/>
        <v>Medium Score</v>
      </c>
      <c r="O161" s="4">
        <v>63.6</v>
      </c>
      <c r="P161" s="4">
        <v>47</v>
      </c>
      <c r="Q161" s="4">
        <v>68.8</v>
      </c>
      <c r="R161" s="5">
        <v>943634.4</v>
      </c>
      <c r="S161" s="5">
        <v>283090.3</v>
      </c>
      <c r="T161" s="5">
        <v>9436344.1999999993</v>
      </c>
    </row>
    <row r="162" spans="1:20" x14ac:dyDescent="0.25">
      <c r="A162">
        <v>17</v>
      </c>
      <c r="B162" t="str">
        <f t="shared" si="8"/>
        <v>17, 2016</v>
      </c>
      <c r="C162" t="s">
        <v>38</v>
      </c>
      <c r="D162" t="s">
        <v>39</v>
      </c>
      <c r="E162" t="s">
        <v>22</v>
      </c>
      <c r="F162">
        <v>2016</v>
      </c>
      <c r="G162" s="6">
        <v>3460.1</v>
      </c>
      <c r="H162" s="1">
        <f t="shared" si="9"/>
        <v>3460100000</v>
      </c>
      <c r="I162" s="4">
        <v>13</v>
      </c>
      <c r="J162" s="6">
        <v>5855.9</v>
      </c>
      <c r="K162" s="1">
        <f t="shared" si="10"/>
        <v>5855900000</v>
      </c>
      <c r="L162" s="4">
        <v>-3.3</v>
      </c>
      <c r="M162" s="4">
        <v>63.8</v>
      </c>
      <c r="N162" t="str">
        <f t="shared" si="11"/>
        <v>Medium Score</v>
      </c>
      <c r="O162" s="4">
        <v>57.5</v>
      </c>
      <c r="P162" s="4">
        <v>87.7</v>
      </c>
      <c r="Q162" s="4">
        <v>46.1</v>
      </c>
      <c r="R162" s="5">
        <v>2207551.7999999998</v>
      </c>
      <c r="S162" s="5">
        <v>1379719.9</v>
      </c>
      <c r="T162" s="5">
        <v>22075517.800000001</v>
      </c>
    </row>
    <row r="163" spans="1:20" x14ac:dyDescent="0.25">
      <c r="A163">
        <v>17</v>
      </c>
      <c r="B163" t="str">
        <f t="shared" si="8"/>
        <v>17, 2017</v>
      </c>
      <c r="C163" t="s">
        <v>38</v>
      </c>
      <c r="D163" t="s">
        <v>39</v>
      </c>
      <c r="E163" t="s">
        <v>22</v>
      </c>
      <c r="F163">
        <v>2017</v>
      </c>
      <c r="G163" s="6">
        <v>3855.5</v>
      </c>
      <c r="H163" s="1">
        <f t="shared" si="9"/>
        <v>3855500000</v>
      </c>
      <c r="I163" s="4">
        <v>12.2</v>
      </c>
      <c r="J163" s="6">
        <v>4729.2</v>
      </c>
      <c r="K163" s="1">
        <f t="shared" si="10"/>
        <v>4729200000</v>
      </c>
      <c r="L163" s="4">
        <v>11.4</v>
      </c>
      <c r="M163" s="4">
        <v>64.7</v>
      </c>
      <c r="N163" t="str">
        <f t="shared" si="11"/>
        <v>Medium Score</v>
      </c>
      <c r="O163" s="4">
        <v>59.5</v>
      </c>
      <c r="P163" s="4">
        <v>87</v>
      </c>
      <c r="Q163" s="4">
        <v>47.7</v>
      </c>
      <c r="R163" s="5">
        <v>2416031.1</v>
      </c>
      <c r="S163" s="5">
        <v>1510019.5</v>
      </c>
      <c r="T163" s="5">
        <v>24160311.5</v>
      </c>
    </row>
    <row r="164" spans="1:20" x14ac:dyDescent="0.25">
      <c r="A164">
        <v>17</v>
      </c>
      <c r="B164" t="str">
        <f t="shared" si="8"/>
        <v>17, 2018</v>
      </c>
      <c r="C164" t="s">
        <v>38</v>
      </c>
      <c r="D164" t="s">
        <v>39</v>
      </c>
      <c r="E164" t="s">
        <v>22</v>
      </c>
      <c r="F164">
        <v>2018</v>
      </c>
      <c r="G164" s="6">
        <v>3910.5</v>
      </c>
      <c r="H164" s="1">
        <f t="shared" si="9"/>
        <v>3910500000</v>
      </c>
      <c r="I164" s="4">
        <v>13.4</v>
      </c>
      <c r="J164" s="6">
        <v>4504.2</v>
      </c>
      <c r="K164" s="1">
        <f t="shared" si="10"/>
        <v>4504200000</v>
      </c>
      <c r="L164" s="4">
        <v>1.4</v>
      </c>
      <c r="M164" s="4">
        <v>65.2</v>
      </c>
      <c r="N164" t="str">
        <f t="shared" si="11"/>
        <v>Medium Score</v>
      </c>
      <c r="O164" s="4">
        <v>59.6</v>
      </c>
      <c r="P164" s="4">
        <v>89.8</v>
      </c>
      <c r="Q164" s="4">
        <v>46.2</v>
      </c>
      <c r="R164" s="5">
        <v>2448835.7000000002</v>
      </c>
      <c r="S164" s="5">
        <v>1530522.3</v>
      </c>
      <c r="T164" s="5">
        <v>24488357.199999999</v>
      </c>
    </row>
    <row r="165" spans="1:20" x14ac:dyDescent="0.25">
      <c r="A165">
        <v>17</v>
      </c>
      <c r="B165" t="str">
        <f t="shared" si="8"/>
        <v>17, 2019</v>
      </c>
      <c r="C165" t="s">
        <v>38</v>
      </c>
      <c r="D165" t="s">
        <v>39</v>
      </c>
      <c r="E165" t="s">
        <v>22</v>
      </c>
      <c r="F165">
        <v>2019</v>
      </c>
      <c r="G165" s="6">
        <v>4023.2</v>
      </c>
      <c r="H165" s="1">
        <f t="shared" si="9"/>
        <v>4023200000</v>
      </c>
      <c r="I165" s="4">
        <v>17.2</v>
      </c>
      <c r="J165" s="6">
        <v>9379.7999999999993</v>
      </c>
      <c r="K165" s="1">
        <f t="shared" si="10"/>
        <v>9379800000</v>
      </c>
      <c r="L165" s="4">
        <v>2.9</v>
      </c>
      <c r="M165" s="4">
        <v>65.8</v>
      </c>
      <c r="N165" t="str">
        <f t="shared" si="11"/>
        <v>Medium Score</v>
      </c>
      <c r="O165" s="4">
        <v>61.4</v>
      </c>
      <c r="P165" s="4">
        <v>88.2</v>
      </c>
      <c r="Q165" s="4">
        <v>47.6</v>
      </c>
      <c r="R165" s="5">
        <v>2478297.7000000002</v>
      </c>
      <c r="S165" s="5">
        <v>1548936.1</v>
      </c>
      <c r="T165" s="5">
        <v>24782977.199999999</v>
      </c>
    </row>
    <row r="166" spans="1:20" x14ac:dyDescent="0.25">
      <c r="A166">
        <v>17</v>
      </c>
      <c r="B166" t="str">
        <f t="shared" si="8"/>
        <v>17, 2020</v>
      </c>
      <c r="C166" t="s">
        <v>38</v>
      </c>
      <c r="D166" t="s">
        <v>39</v>
      </c>
      <c r="E166" t="s">
        <v>22</v>
      </c>
      <c r="F166">
        <v>2020</v>
      </c>
      <c r="G166" s="6">
        <v>4324.3999999999996</v>
      </c>
      <c r="H166" s="1">
        <f t="shared" si="9"/>
        <v>4324400000</v>
      </c>
      <c r="I166" s="4">
        <v>16.8</v>
      </c>
      <c r="J166" s="6">
        <v>9737.7000000000007</v>
      </c>
      <c r="K166" s="1">
        <f t="shared" si="10"/>
        <v>9737700000</v>
      </c>
      <c r="L166" s="4">
        <v>7.5</v>
      </c>
      <c r="M166" s="4">
        <v>66.3</v>
      </c>
      <c r="N166" t="str">
        <f t="shared" si="11"/>
        <v>Medium Score</v>
      </c>
      <c r="O166" s="4">
        <v>59.2</v>
      </c>
      <c r="P166" s="4">
        <v>89.5</v>
      </c>
      <c r="Q166" s="4">
        <v>50.3</v>
      </c>
      <c r="R166" s="5">
        <v>2717984.9</v>
      </c>
      <c r="S166" s="5">
        <v>1698740.5</v>
      </c>
      <c r="T166" s="5">
        <v>27179848.5</v>
      </c>
    </row>
    <row r="167" spans="1:20" x14ac:dyDescent="0.25">
      <c r="A167">
        <v>17</v>
      </c>
      <c r="B167" t="str">
        <f t="shared" si="8"/>
        <v>17, 2021</v>
      </c>
      <c r="C167" t="s">
        <v>38</v>
      </c>
      <c r="D167" t="s">
        <v>39</v>
      </c>
      <c r="E167" t="s">
        <v>22</v>
      </c>
      <c r="F167">
        <v>2021</v>
      </c>
      <c r="G167" s="6">
        <v>4158.1000000000004</v>
      </c>
      <c r="H167" s="1">
        <f t="shared" si="9"/>
        <v>4158100000.0000005</v>
      </c>
      <c r="I167" s="4">
        <v>17.5</v>
      </c>
      <c r="J167" s="6">
        <v>9928.2000000000007</v>
      </c>
      <c r="K167" s="1">
        <f t="shared" si="10"/>
        <v>9928200000</v>
      </c>
      <c r="L167" s="4">
        <v>-3.8</v>
      </c>
      <c r="M167" s="4">
        <v>67.5</v>
      </c>
      <c r="N167" t="str">
        <f t="shared" si="11"/>
        <v>Medium Score</v>
      </c>
      <c r="O167" s="4">
        <v>62</v>
      </c>
      <c r="P167" s="4">
        <v>88.8</v>
      </c>
      <c r="Q167" s="4">
        <v>51.6</v>
      </c>
      <c r="R167" s="5">
        <v>2548603.1</v>
      </c>
      <c r="S167" s="5">
        <v>1592876.9</v>
      </c>
      <c r="T167" s="5">
        <v>25486030.600000001</v>
      </c>
    </row>
    <row r="168" spans="1:20" x14ac:dyDescent="0.25">
      <c r="A168">
        <v>17</v>
      </c>
      <c r="B168" t="str">
        <f t="shared" si="8"/>
        <v>17, 2022</v>
      </c>
      <c r="C168" t="s">
        <v>38</v>
      </c>
      <c r="D168" t="s">
        <v>39</v>
      </c>
      <c r="E168" t="s">
        <v>22</v>
      </c>
      <c r="F168">
        <v>2022</v>
      </c>
      <c r="G168" s="6">
        <v>3932.8</v>
      </c>
      <c r="H168" s="1">
        <f t="shared" si="9"/>
        <v>3932800000</v>
      </c>
      <c r="I168" s="4">
        <v>17.100000000000001</v>
      </c>
      <c r="J168" s="6">
        <v>6485.7</v>
      </c>
      <c r="K168" s="1">
        <f t="shared" si="10"/>
        <v>6485700000</v>
      </c>
      <c r="L168" s="4">
        <v>-5.4</v>
      </c>
      <c r="M168" s="4">
        <v>67.900000000000006</v>
      </c>
      <c r="N168" t="str">
        <f t="shared" si="11"/>
        <v>Medium Score</v>
      </c>
      <c r="O168" s="4">
        <v>62.8</v>
      </c>
      <c r="P168" s="4">
        <v>91.5</v>
      </c>
      <c r="Q168" s="4">
        <v>49.5</v>
      </c>
      <c r="R168" s="5">
        <v>2392036</v>
      </c>
      <c r="S168" s="5">
        <v>1495022.5</v>
      </c>
      <c r="T168" s="5">
        <v>23920359.899999999</v>
      </c>
    </row>
    <row r="169" spans="1:20" x14ac:dyDescent="0.25">
      <c r="A169">
        <v>17</v>
      </c>
      <c r="B169" t="str">
        <f t="shared" si="8"/>
        <v>17, 2023</v>
      </c>
      <c r="C169" t="s">
        <v>38</v>
      </c>
      <c r="D169" t="s">
        <v>39</v>
      </c>
      <c r="E169" t="s">
        <v>22</v>
      </c>
      <c r="F169">
        <v>2023</v>
      </c>
      <c r="G169" s="6">
        <v>4066.6</v>
      </c>
      <c r="H169" s="1">
        <f t="shared" si="9"/>
        <v>4066600000</v>
      </c>
      <c r="I169" s="4">
        <v>15.5</v>
      </c>
      <c r="J169" s="6">
        <v>5952.4</v>
      </c>
      <c r="K169" s="1">
        <f t="shared" si="10"/>
        <v>5952400000</v>
      </c>
      <c r="L169" s="4">
        <v>3.4</v>
      </c>
      <c r="M169" s="4">
        <v>67.7</v>
      </c>
      <c r="N169" t="str">
        <f t="shared" si="11"/>
        <v>Medium Score</v>
      </c>
      <c r="O169" s="4">
        <v>62.3</v>
      </c>
      <c r="P169" s="4">
        <v>89.4</v>
      </c>
      <c r="Q169" s="4">
        <v>51.5</v>
      </c>
      <c r="R169" s="5">
        <v>2484365.5</v>
      </c>
      <c r="S169" s="5">
        <v>1552728.5</v>
      </c>
      <c r="T169" s="5">
        <v>24843655.199999999</v>
      </c>
    </row>
    <row r="170" spans="1:20" x14ac:dyDescent="0.25">
      <c r="A170">
        <v>17</v>
      </c>
      <c r="B170" t="str">
        <f t="shared" si="8"/>
        <v>17, 2024</v>
      </c>
      <c r="C170" t="s">
        <v>38</v>
      </c>
      <c r="D170" t="s">
        <v>39</v>
      </c>
      <c r="E170" t="s">
        <v>22</v>
      </c>
      <c r="F170">
        <v>2024</v>
      </c>
      <c r="G170" s="6">
        <v>4012.2</v>
      </c>
      <c r="H170" s="1">
        <f t="shared" si="9"/>
        <v>4012200000</v>
      </c>
      <c r="I170" s="4">
        <v>15.7</v>
      </c>
      <c r="J170" s="6">
        <v>5680.9</v>
      </c>
      <c r="K170" s="1">
        <f t="shared" si="10"/>
        <v>5680900000</v>
      </c>
      <c r="L170" s="4">
        <v>-1.3</v>
      </c>
      <c r="M170" s="4">
        <v>67.400000000000006</v>
      </c>
      <c r="N170" t="str">
        <f t="shared" si="11"/>
        <v>Medium Score</v>
      </c>
      <c r="O170" s="4">
        <v>64.7</v>
      </c>
      <c r="P170" s="4">
        <v>86.8</v>
      </c>
      <c r="Q170" s="4">
        <v>50.8</v>
      </c>
      <c r="R170" s="5">
        <v>2398691</v>
      </c>
      <c r="S170" s="5">
        <v>1499181.9</v>
      </c>
      <c r="T170" s="5">
        <v>23986910.399999999</v>
      </c>
    </row>
    <row r="171" spans="1:20" x14ac:dyDescent="0.25">
      <c r="A171">
        <v>17</v>
      </c>
      <c r="B171" t="str">
        <f t="shared" si="8"/>
        <v>17, 2025</v>
      </c>
      <c r="C171" t="s">
        <v>38</v>
      </c>
      <c r="D171" t="s">
        <v>39</v>
      </c>
      <c r="E171" t="s">
        <v>22</v>
      </c>
      <c r="F171">
        <v>2025</v>
      </c>
      <c r="G171" s="6">
        <v>4630.8</v>
      </c>
      <c r="H171" s="1">
        <f t="shared" si="9"/>
        <v>4630800000</v>
      </c>
      <c r="I171" s="4">
        <v>18.3</v>
      </c>
      <c r="J171" s="6">
        <v>6876.5</v>
      </c>
      <c r="K171" s="1">
        <f t="shared" si="10"/>
        <v>6876500000</v>
      </c>
      <c r="L171" s="4">
        <v>15.4</v>
      </c>
      <c r="M171" s="4">
        <v>68.099999999999994</v>
      </c>
      <c r="N171" t="str">
        <f t="shared" si="11"/>
        <v>Medium Score</v>
      </c>
      <c r="O171" s="4">
        <v>64.8</v>
      </c>
      <c r="P171" s="4">
        <v>89.3</v>
      </c>
      <c r="Q171" s="4">
        <v>50.2</v>
      </c>
      <c r="R171" s="5">
        <v>2763980.6</v>
      </c>
      <c r="S171" s="5">
        <v>1727487.8</v>
      </c>
      <c r="T171" s="5">
        <v>27639805.5</v>
      </c>
    </row>
    <row r="172" spans="1:20" x14ac:dyDescent="0.25">
      <c r="A172">
        <v>18</v>
      </c>
      <c r="B172" t="str">
        <f t="shared" si="8"/>
        <v>18, 2016</v>
      </c>
      <c r="C172" t="s">
        <v>40</v>
      </c>
      <c r="D172" t="s">
        <v>31</v>
      </c>
      <c r="E172" t="s">
        <v>26</v>
      </c>
      <c r="F172">
        <v>2016</v>
      </c>
      <c r="G172" s="6">
        <v>7833.6</v>
      </c>
      <c r="H172" s="1">
        <f t="shared" si="9"/>
        <v>7833600000</v>
      </c>
      <c r="I172" s="4">
        <v>1.8</v>
      </c>
      <c r="J172" s="6">
        <v>1889.4</v>
      </c>
      <c r="K172" s="1">
        <f t="shared" si="10"/>
        <v>1889400000</v>
      </c>
      <c r="L172" s="4">
        <v>-0.9</v>
      </c>
      <c r="M172" s="4">
        <v>67.900000000000006</v>
      </c>
      <c r="N172" t="str">
        <f t="shared" si="11"/>
        <v>Medium Score</v>
      </c>
      <c r="O172" s="4">
        <v>65.099999999999994</v>
      </c>
      <c r="P172" s="4">
        <v>78.900000000000006</v>
      </c>
      <c r="Q172" s="4">
        <v>59.6</v>
      </c>
      <c r="R172" s="5">
        <v>5832359.2000000002</v>
      </c>
      <c r="S172" s="5">
        <v>1749707.8</v>
      </c>
      <c r="T172" s="5">
        <v>58323592.399999999</v>
      </c>
    </row>
    <row r="173" spans="1:20" x14ac:dyDescent="0.25">
      <c r="A173">
        <v>18</v>
      </c>
      <c r="B173" t="str">
        <f t="shared" si="8"/>
        <v>18, 2017</v>
      </c>
      <c r="C173" t="s">
        <v>40</v>
      </c>
      <c r="D173" t="s">
        <v>31</v>
      </c>
      <c r="E173" t="s">
        <v>26</v>
      </c>
      <c r="F173">
        <v>2017</v>
      </c>
      <c r="G173" s="6">
        <v>8556.7999999999993</v>
      </c>
      <c r="H173" s="1">
        <f t="shared" si="9"/>
        <v>8556799999.999999</v>
      </c>
      <c r="I173" s="4">
        <v>2.4</v>
      </c>
      <c r="J173" s="6">
        <v>2419.6999999999998</v>
      </c>
      <c r="K173" s="1">
        <f t="shared" si="10"/>
        <v>2419700000</v>
      </c>
      <c r="L173" s="4">
        <v>9.1999999999999993</v>
      </c>
      <c r="M173" s="4">
        <v>68.2</v>
      </c>
      <c r="N173" t="str">
        <f t="shared" si="11"/>
        <v>Medium Score</v>
      </c>
      <c r="O173" s="4">
        <v>64.400000000000006</v>
      </c>
      <c r="P173" s="4">
        <v>79.8</v>
      </c>
      <c r="Q173" s="4">
        <v>60.4</v>
      </c>
      <c r="R173" s="5">
        <v>6409746.9000000004</v>
      </c>
      <c r="S173" s="5">
        <v>1922924.1</v>
      </c>
      <c r="T173" s="5">
        <v>64097469.399999999</v>
      </c>
    </row>
    <row r="174" spans="1:20" x14ac:dyDescent="0.25">
      <c r="A174">
        <v>18</v>
      </c>
      <c r="B174" t="str">
        <f t="shared" si="8"/>
        <v>18, 2018</v>
      </c>
      <c r="C174" t="s">
        <v>40</v>
      </c>
      <c r="D174" t="s">
        <v>31</v>
      </c>
      <c r="E174" t="s">
        <v>26</v>
      </c>
      <c r="F174">
        <v>2018</v>
      </c>
      <c r="G174" s="6">
        <v>9566.1</v>
      </c>
      <c r="H174" s="1">
        <f t="shared" si="9"/>
        <v>9566100000</v>
      </c>
      <c r="I174" s="4">
        <v>-1</v>
      </c>
      <c r="J174" s="6">
        <v>22410.1</v>
      </c>
      <c r="K174" s="1">
        <f t="shared" si="10"/>
        <v>22410100000</v>
      </c>
      <c r="L174" s="4">
        <v>11.8</v>
      </c>
      <c r="M174" s="4">
        <v>69.8</v>
      </c>
      <c r="N174" t="str">
        <f t="shared" si="11"/>
        <v>Medium Score</v>
      </c>
      <c r="O174" s="4">
        <v>66.5</v>
      </c>
      <c r="P174" s="4">
        <v>82.8</v>
      </c>
      <c r="Q174" s="4">
        <v>60.3</v>
      </c>
      <c r="R174" s="5">
        <v>7028856.5</v>
      </c>
      <c r="S174" s="5">
        <v>2108656.9</v>
      </c>
      <c r="T174" s="5">
        <v>70288564.5</v>
      </c>
    </row>
    <row r="175" spans="1:20" x14ac:dyDescent="0.25">
      <c r="A175">
        <v>18</v>
      </c>
      <c r="B175" t="str">
        <f t="shared" si="8"/>
        <v>18, 2019</v>
      </c>
      <c r="C175" t="s">
        <v>40</v>
      </c>
      <c r="D175" t="s">
        <v>31</v>
      </c>
      <c r="E175" t="s">
        <v>26</v>
      </c>
      <c r="F175">
        <v>2019</v>
      </c>
      <c r="G175" s="6">
        <v>10444.4</v>
      </c>
      <c r="H175" s="1">
        <f t="shared" si="9"/>
        <v>10444400000</v>
      </c>
      <c r="I175" s="4">
        <v>0.9</v>
      </c>
      <c r="J175" s="6">
        <v>1175.7</v>
      </c>
      <c r="K175" s="1">
        <f t="shared" si="10"/>
        <v>1175700000</v>
      </c>
      <c r="L175" s="4">
        <v>9.1999999999999993</v>
      </c>
      <c r="M175" s="4">
        <v>70.099999999999994</v>
      </c>
      <c r="N175" t="str">
        <f t="shared" si="11"/>
        <v>High Score</v>
      </c>
      <c r="O175" s="4">
        <v>66</v>
      </c>
      <c r="P175" s="4">
        <v>84.8</v>
      </c>
      <c r="Q175" s="4">
        <v>59.5</v>
      </c>
      <c r="R175" s="5">
        <v>7711241.7999999998</v>
      </c>
      <c r="S175" s="5">
        <v>2313372.5</v>
      </c>
      <c r="T175" s="5">
        <v>77112417.799999997</v>
      </c>
    </row>
    <row r="176" spans="1:20" x14ac:dyDescent="0.25">
      <c r="A176">
        <v>18</v>
      </c>
      <c r="B176" t="str">
        <f t="shared" si="8"/>
        <v>18, 2020</v>
      </c>
      <c r="C176" t="s">
        <v>40</v>
      </c>
      <c r="D176" t="s">
        <v>31</v>
      </c>
      <c r="E176" t="s">
        <v>26</v>
      </c>
      <c r="F176">
        <v>2020</v>
      </c>
      <c r="G176" s="6">
        <v>11604.7</v>
      </c>
      <c r="H176" s="1">
        <f t="shared" si="9"/>
        <v>11604700000</v>
      </c>
      <c r="I176" s="4">
        <v>5</v>
      </c>
      <c r="J176" s="6">
        <v>10578.4</v>
      </c>
      <c r="K176" s="1">
        <f t="shared" si="10"/>
        <v>10578400000</v>
      </c>
      <c r="L176" s="4">
        <v>11.1</v>
      </c>
      <c r="M176" s="4">
        <v>72</v>
      </c>
      <c r="N176" t="str">
        <f t="shared" si="11"/>
        <v>High Score</v>
      </c>
      <c r="O176" s="4">
        <v>65.599999999999994</v>
      </c>
      <c r="P176" s="4">
        <v>85.6</v>
      </c>
      <c r="Q176" s="4">
        <v>64.900000000000006</v>
      </c>
      <c r="R176" s="5">
        <v>8598140.1999999993</v>
      </c>
      <c r="S176" s="5">
        <v>2579442.1</v>
      </c>
      <c r="T176" s="5">
        <v>85981402.099999994</v>
      </c>
    </row>
    <row r="177" spans="1:20" x14ac:dyDescent="0.25">
      <c r="A177">
        <v>18</v>
      </c>
      <c r="B177" t="str">
        <f t="shared" ref="B177:B234" si="12">CONCATENATE(A177&amp;", "&amp;F177)</f>
        <v>18, 2021</v>
      </c>
      <c r="C177" t="s">
        <v>40</v>
      </c>
      <c r="D177" t="s">
        <v>31</v>
      </c>
      <c r="E177" t="s">
        <v>26</v>
      </c>
      <c r="F177">
        <v>2021</v>
      </c>
      <c r="G177" s="6">
        <v>12463.7</v>
      </c>
      <c r="H177" s="1">
        <f t="shared" ref="H177:H234" si="13">G177*1000000</f>
        <v>12463700000</v>
      </c>
      <c r="I177" s="4">
        <v>2.9</v>
      </c>
      <c r="J177" s="6">
        <v>4405.8999999999996</v>
      </c>
      <c r="K177" s="1">
        <f t="shared" ref="K177:K234" si="14">J177*1000000</f>
        <v>4405900000</v>
      </c>
      <c r="L177" s="4">
        <v>7.4</v>
      </c>
      <c r="M177" s="4">
        <v>70.900000000000006</v>
      </c>
      <c r="N177" t="str">
        <f t="shared" si="11"/>
        <v>High Score</v>
      </c>
      <c r="O177" s="4">
        <v>63.5</v>
      </c>
      <c r="P177" s="4">
        <v>83.8</v>
      </c>
      <c r="Q177" s="4">
        <v>65.5</v>
      </c>
      <c r="R177" s="5">
        <v>9415470.5</v>
      </c>
      <c r="S177" s="5">
        <v>2824641.2</v>
      </c>
      <c r="T177" s="5">
        <v>94154705.200000003</v>
      </c>
    </row>
    <row r="178" spans="1:20" x14ac:dyDescent="0.25">
      <c r="A178">
        <v>18</v>
      </c>
      <c r="B178" t="str">
        <f t="shared" si="12"/>
        <v>18, 2022</v>
      </c>
      <c r="C178" t="s">
        <v>40</v>
      </c>
      <c r="D178" t="s">
        <v>31</v>
      </c>
      <c r="E178" t="s">
        <v>26</v>
      </c>
      <c r="F178">
        <v>2022</v>
      </c>
      <c r="G178" s="6">
        <v>12305.5</v>
      </c>
      <c r="H178" s="1">
        <f t="shared" si="13"/>
        <v>12305500000</v>
      </c>
      <c r="I178" s="4">
        <v>0.2</v>
      </c>
      <c r="J178" s="6">
        <v>398.7</v>
      </c>
      <c r="K178" s="1">
        <f t="shared" si="14"/>
        <v>398700000</v>
      </c>
      <c r="L178" s="4">
        <v>-1.3</v>
      </c>
      <c r="M178" s="4">
        <v>73.3</v>
      </c>
      <c r="N178" t="str">
        <f t="shared" si="11"/>
        <v>High Score</v>
      </c>
      <c r="O178" s="4">
        <v>66.099999999999994</v>
      </c>
      <c r="P178" s="4">
        <v>85</v>
      </c>
      <c r="Q178" s="4">
        <v>68.8</v>
      </c>
      <c r="R178" s="5">
        <v>9069726.0999999996</v>
      </c>
      <c r="S178" s="5">
        <v>2720917.8</v>
      </c>
      <c r="T178" s="5">
        <v>90697261.099999994</v>
      </c>
    </row>
    <row r="179" spans="1:20" x14ac:dyDescent="0.25">
      <c r="A179">
        <v>18</v>
      </c>
      <c r="B179" t="str">
        <f t="shared" si="12"/>
        <v>18, 2023</v>
      </c>
      <c r="C179" t="s">
        <v>40</v>
      </c>
      <c r="D179" t="s">
        <v>31</v>
      </c>
      <c r="E179" t="s">
        <v>26</v>
      </c>
      <c r="F179">
        <v>2023</v>
      </c>
      <c r="G179" s="6">
        <v>11839.6</v>
      </c>
      <c r="H179" s="1">
        <f t="shared" si="13"/>
        <v>11839600000</v>
      </c>
      <c r="I179" s="4">
        <v>6.3</v>
      </c>
      <c r="J179" s="6">
        <v>10385.700000000001</v>
      </c>
      <c r="K179" s="1">
        <f t="shared" si="14"/>
        <v>10385700000</v>
      </c>
      <c r="L179" s="4">
        <v>-3.8</v>
      </c>
      <c r="M179" s="4">
        <v>74</v>
      </c>
      <c r="N179" t="str">
        <f t="shared" si="11"/>
        <v>High Score</v>
      </c>
      <c r="O179" s="4">
        <v>68.900000000000006</v>
      </c>
      <c r="P179" s="4">
        <v>80.900000000000006</v>
      </c>
      <c r="Q179" s="4">
        <v>72.3</v>
      </c>
      <c r="R179" s="5">
        <v>8496541.5</v>
      </c>
      <c r="S179" s="5">
        <v>2548962.4</v>
      </c>
      <c r="T179" s="5">
        <v>84965414.900000006</v>
      </c>
    </row>
    <row r="180" spans="1:20" x14ac:dyDescent="0.25">
      <c r="A180">
        <v>18</v>
      </c>
      <c r="B180" t="str">
        <f t="shared" si="12"/>
        <v>18, 2024</v>
      </c>
      <c r="C180" t="s">
        <v>40</v>
      </c>
      <c r="D180" t="s">
        <v>31</v>
      </c>
      <c r="E180" t="s">
        <v>26</v>
      </c>
      <c r="F180">
        <v>2024</v>
      </c>
      <c r="G180" s="6">
        <v>13785.1</v>
      </c>
      <c r="H180" s="1">
        <f t="shared" si="13"/>
        <v>13785100000</v>
      </c>
      <c r="I180" s="4">
        <v>15.1</v>
      </c>
      <c r="J180" s="6">
        <v>20222.099999999999</v>
      </c>
      <c r="K180" s="1">
        <f t="shared" si="14"/>
        <v>20222100000</v>
      </c>
      <c r="L180" s="4">
        <v>16.399999999999999</v>
      </c>
      <c r="M180" s="4">
        <v>74.900000000000006</v>
      </c>
      <c r="N180" t="str">
        <f t="shared" si="11"/>
        <v>High Score</v>
      </c>
      <c r="O180" s="4">
        <v>70.400000000000006</v>
      </c>
      <c r="P180" s="4">
        <v>82.6</v>
      </c>
      <c r="Q180" s="4">
        <v>71.7</v>
      </c>
      <c r="R180" s="5">
        <v>9745915.4000000004</v>
      </c>
      <c r="S180" s="5">
        <v>2923774.6</v>
      </c>
      <c r="T180" s="5">
        <v>97459154.400000006</v>
      </c>
    </row>
    <row r="181" spans="1:20" x14ac:dyDescent="0.25">
      <c r="A181">
        <v>18</v>
      </c>
      <c r="B181" t="str">
        <f t="shared" si="12"/>
        <v>18, 2025</v>
      </c>
      <c r="C181" t="s">
        <v>40</v>
      </c>
      <c r="D181" t="s">
        <v>31</v>
      </c>
      <c r="E181" t="s">
        <v>26</v>
      </c>
      <c r="F181">
        <v>2025</v>
      </c>
      <c r="G181" s="6">
        <v>14675.7</v>
      </c>
      <c r="H181" s="1">
        <f t="shared" si="13"/>
        <v>14675700000</v>
      </c>
      <c r="I181" s="4">
        <v>12.4</v>
      </c>
      <c r="J181" s="6">
        <v>35497.199999999997</v>
      </c>
      <c r="K181" s="1">
        <f t="shared" si="14"/>
        <v>35497200000</v>
      </c>
      <c r="L181" s="4">
        <v>6.5</v>
      </c>
      <c r="M181" s="4">
        <v>75.599999999999994</v>
      </c>
      <c r="N181" t="str">
        <f t="shared" si="11"/>
        <v>High Score</v>
      </c>
      <c r="O181" s="4">
        <v>72.900000000000006</v>
      </c>
      <c r="P181" s="4">
        <v>83.3</v>
      </c>
      <c r="Q181" s="4">
        <v>70.8</v>
      </c>
      <c r="R181" s="5">
        <v>10126534.1</v>
      </c>
      <c r="S181" s="5">
        <v>3037960.2</v>
      </c>
      <c r="T181" s="5">
        <v>101265340.7</v>
      </c>
    </row>
    <row r="182" spans="1:20" x14ac:dyDescent="0.25">
      <c r="A182">
        <v>19</v>
      </c>
      <c r="B182" t="str">
        <f t="shared" si="12"/>
        <v>19, 2016</v>
      </c>
      <c r="C182" t="s">
        <v>41</v>
      </c>
      <c r="D182" t="s">
        <v>16</v>
      </c>
      <c r="E182" t="s">
        <v>10</v>
      </c>
      <c r="F182">
        <v>2016</v>
      </c>
      <c r="G182" s="6">
        <v>71999.100000000006</v>
      </c>
      <c r="H182" s="1">
        <f t="shared" si="13"/>
        <v>71999100000</v>
      </c>
      <c r="I182" s="4">
        <v>16.7</v>
      </c>
      <c r="J182" s="6">
        <v>180408.7</v>
      </c>
      <c r="K182" s="1">
        <f t="shared" si="14"/>
        <v>180408700000</v>
      </c>
      <c r="L182" s="4">
        <v>3.9</v>
      </c>
      <c r="M182" s="4">
        <v>48.9</v>
      </c>
      <c r="N182" t="str">
        <f t="shared" si="11"/>
        <v>Medium Score</v>
      </c>
      <c r="O182" s="4">
        <v>91.9</v>
      </c>
      <c r="P182" s="4">
        <v>43.6</v>
      </c>
      <c r="Q182" s="4">
        <v>11.3</v>
      </c>
      <c r="R182" s="5">
        <v>2004620</v>
      </c>
      <c r="S182" s="5">
        <v>1202772</v>
      </c>
      <c r="T182" s="5">
        <v>4009239.9</v>
      </c>
    </row>
    <row r="183" spans="1:20" x14ac:dyDescent="0.25">
      <c r="A183">
        <v>19</v>
      </c>
      <c r="B183" t="str">
        <f t="shared" si="12"/>
        <v>19, 2017</v>
      </c>
      <c r="C183" t="s">
        <v>41</v>
      </c>
      <c r="D183" t="s">
        <v>16</v>
      </c>
      <c r="E183" t="s">
        <v>10</v>
      </c>
      <c r="F183">
        <v>2017</v>
      </c>
      <c r="G183" s="6">
        <v>72920.600000000006</v>
      </c>
      <c r="H183" s="1">
        <f t="shared" si="13"/>
        <v>72920600000</v>
      </c>
      <c r="I183" s="4">
        <v>12.8</v>
      </c>
      <c r="J183" s="6">
        <v>245197.1</v>
      </c>
      <c r="K183" s="1">
        <f t="shared" si="14"/>
        <v>245197100000</v>
      </c>
      <c r="L183" s="4">
        <v>1.3</v>
      </c>
      <c r="M183" s="4">
        <v>49.9</v>
      </c>
      <c r="N183" t="str">
        <f t="shared" si="11"/>
        <v>Medium Score</v>
      </c>
      <c r="O183" s="4">
        <v>91.8</v>
      </c>
      <c r="P183" s="4">
        <v>42.9</v>
      </c>
      <c r="Q183" s="4">
        <v>15.1</v>
      </c>
      <c r="R183" s="5">
        <v>2033473.4</v>
      </c>
      <c r="S183" s="5">
        <v>1220084</v>
      </c>
      <c r="T183" s="5">
        <v>4066946.7</v>
      </c>
    </row>
    <row r="184" spans="1:20" x14ac:dyDescent="0.25">
      <c r="A184">
        <v>19</v>
      </c>
      <c r="B184" t="str">
        <f t="shared" si="12"/>
        <v>19, 2018</v>
      </c>
      <c r="C184" t="s">
        <v>41</v>
      </c>
      <c r="D184" t="s">
        <v>16</v>
      </c>
      <c r="E184" t="s">
        <v>10</v>
      </c>
      <c r="F184">
        <v>2018</v>
      </c>
      <c r="G184" s="6">
        <v>80546.7</v>
      </c>
      <c r="H184" s="1">
        <f t="shared" si="13"/>
        <v>80546700000</v>
      </c>
      <c r="I184" s="4">
        <v>9.1</v>
      </c>
      <c r="J184" s="6">
        <v>172099.6</v>
      </c>
      <c r="K184" s="1">
        <f t="shared" si="14"/>
        <v>172099600000</v>
      </c>
      <c r="L184" s="4">
        <v>10.5</v>
      </c>
      <c r="M184" s="4">
        <v>51.2</v>
      </c>
      <c r="N184" t="str">
        <f t="shared" si="11"/>
        <v>Medium Score</v>
      </c>
      <c r="O184" s="4">
        <v>94.5</v>
      </c>
      <c r="P184" s="4">
        <v>41.9</v>
      </c>
      <c r="Q184" s="4">
        <v>17.3</v>
      </c>
      <c r="R184" s="5">
        <v>2168207.9</v>
      </c>
      <c r="S184" s="5">
        <v>1300924.7</v>
      </c>
      <c r="T184" s="5">
        <v>4336415.8</v>
      </c>
    </row>
    <row r="185" spans="1:20" x14ac:dyDescent="0.25">
      <c r="A185">
        <v>19</v>
      </c>
      <c r="B185" t="str">
        <f t="shared" si="12"/>
        <v>19, 2019</v>
      </c>
      <c r="C185" t="s">
        <v>41</v>
      </c>
      <c r="D185" t="s">
        <v>16</v>
      </c>
      <c r="E185" t="s">
        <v>10</v>
      </c>
      <c r="F185">
        <v>2019</v>
      </c>
      <c r="G185" s="6">
        <v>92918.5</v>
      </c>
      <c r="H185" s="1">
        <f t="shared" si="13"/>
        <v>92918500000</v>
      </c>
      <c r="I185" s="4">
        <v>6.7</v>
      </c>
      <c r="J185" s="6">
        <v>171478.9</v>
      </c>
      <c r="K185" s="1">
        <f t="shared" si="14"/>
        <v>171478900000</v>
      </c>
      <c r="L185" s="4">
        <v>15.4</v>
      </c>
      <c r="M185" s="4">
        <v>51</v>
      </c>
      <c r="N185" t="str">
        <f t="shared" si="11"/>
        <v>Medium Score</v>
      </c>
      <c r="O185" s="4">
        <v>93</v>
      </c>
      <c r="P185" s="4">
        <v>43.7</v>
      </c>
      <c r="Q185" s="4">
        <v>16.3</v>
      </c>
      <c r="R185" s="5">
        <v>2551607.4</v>
      </c>
      <c r="S185" s="5">
        <v>1530964.5</v>
      </c>
      <c r="T185" s="5">
        <v>5103214.9000000004</v>
      </c>
    </row>
    <row r="186" spans="1:20" x14ac:dyDescent="0.25">
      <c r="A186">
        <v>19</v>
      </c>
      <c r="B186" t="str">
        <f t="shared" si="12"/>
        <v>19, 2020</v>
      </c>
      <c r="C186" t="s">
        <v>41</v>
      </c>
      <c r="D186" t="s">
        <v>16</v>
      </c>
      <c r="E186" t="s">
        <v>10</v>
      </c>
      <c r="F186">
        <v>2020</v>
      </c>
      <c r="G186" s="6">
        <v>98400.8</v>
      </c>
      <c r="H186" s="1">
        <f t="shared" si="13"/>
        <v>98400800000</v>
      </c>
      <c r="I186" s="4">
        <v>8</v>
      </c>
      <c r="J186" s="6">
        <v>250697.3</v>
      </c>
      <c r="K186" s="1">
        <f t="shared" si="14"/>
        <v>250697300000</v>
      </c>
      <c r="L186" s="4">
        <v>5.9</v>
      </c>
      <c r="M186" s="4">
        <v>52</v>
      </c>
      <c r="N186" t="str">
        <f t="shared" si="11"/>
        <v>Medium Score</v>
      </c>
      <c r="O186" s="4">
        <v>91.9</v>
      </c>
      <c r="P186" s="4">
        <v>46</v>
      </c>
      <c r="Q186" s="4">
        <v>18.2</v>
      </c>
      <c r="R186" s="5">
        <v>2738517.5</v>
      </c>
      <c r="S186" s="5">
        <v>1643110.5</v>
      </c>
      <c r="T186" s="5">
        <v>5477035</v>
      </c>
    </row>
    <row r="187" spans="1:20" x14ac:dyDescent="0.25">
      <c r="A187">
        <v>19</v>
      </c>
      <c r="B187" t="str">
        <f t="shared" si="12"/>
        <v>19, 2021</v>
      </c>
      <c r="C187" t="s">
        <v>41</v>
      </c>
      <c r="D187" t="s">
        <v>16</v>
      </c>
      <c r="E187" t="s">
        <v>10</v>
      </c>
      <c r="F187">
        <v>2021</v>
      </c>
      <c r="G187" s="6">
        <v>122196.4</v>
      </c>
      <c r="H187" s="1">
        <f t="shared" si="13"/>
        <v>122196400000</v>
      </c>
      <c r="I187" s="4">
        <v>5.3</v>
      </c>
      <c r="J187" s="6">
        <v>143651.29999999999</v>
      </c>
      <c r="K187" s="1">
        <f t="shared" si="14"/>
        <v>143651300000</v>
      </c>
      <c r="L187" s="4">
        <v>24.2</v>
      </c>
      <c r="M187" s="4">
        <v>52.9</v>
      </c>
      <c r="N187" t="str">
        <f t="shared" si="11"/>
        <v>Medium Score</v>
      </c>
      <c r="O187" s="4">
        <v>89</v>
      </c>
      <c r="P187" s="4">
        <v>51.9</v>
      </c>
      <c r="Q187" s="4">
        <v>17.8</v>
      </c>
      <c r="R187" s="5">
        <v>3524270.2</v>
      </c>
      <c r="S187" s="5">
        <v>2114562.1</v>
      </c>
      <c r="T187" s="5">
        <v>7048540.4000000004</v>
      </c>
    </row>
    <row r="188" spans="1:20" x14ac:dyDescent="0.25">
      <c r="A188">
        <v>19</v>
      </c>
      <c r="B188" t="str">
        <f t="shared" si="12"/>
        <v>19, 2022</v>
      </c>
      <c r="C188" t="s">
        <v>41</v>
      </c>
      <c r="D188" t="s">
        <v>16</v>
      </c>
      <c r="E188" t="s">
        <v>10</v>
      </c>
      <c r="F188">
        <v>2022</v>
      </c>
      <c r="G188" s="6">
        <v>125147.1</v>
      </c>
      <c r="H188" s="1">
        <f t="shared" si="13"/>
        <v>125147100000</v>
      </c>
      <c r="I188" s="4">
        <v>4.7</v>
      </c>
      <c r="J188" s="6">
        <v>182797</v>
      </c>
      <c r="K188" s="1">
        <f t="shared" si="14"/>
        <v>182797000000</v>
      </c>
      <c r="L188" s="4">
        <v>2.4</v>
      </c>
      <c r="M188" s="4">
        <v>54.6</v>
      </c>
      <c r="N188" t="str">
        <f t="shared" si="11"/>
        <v>Medium Score</v>
      </c>
      <c r="O188" s="4">
        <v>87.9</v>
      </c>
      <c r="P188" s="4">
        <v>55.8</v>
      </c>
      <c r="Q188" s="4">
        <v>19.899999999999999</v>
      </c>
      <c r="R188" s="5">
        <v>3657244.2</v>
      </c>
      <c r="S188" s="5">
        <v>2194346.5</v>
      </c>
      <c r="T188" s="5">
        <v>7314488.5</v>
      </c>
    </row>
    <row r="189" spans="1:20" x14ac:dyDescent="0.25">
      <c r="A189">
        <v>19</v>
      </c>
      <c r="B189" t="str">
        <f t="shared" si="12"/>
        <v>19, 2023</v>
      </c>
      <c r="C189" t="s">
        <v>41</v>
      </c>
      <c r="D189" t="s">
        <v>16</v>
      </c>
      <c r="E189" t="s">
        <v>10</v>
      </c>
      <c r="F189">
        <v>2023</v>
      </c>
      <c r="G189" s="6">
        <v>143507.79999999999</v>
      </c>
      <c r="H189" s="1">
        <f t="shared" si="13"/>
        <v>143507800000</v>
      </c>
      <c r="I189" s="4">
        <v>1.8</v>
      </c>
      <c r="J189" s="6">
        <v>54146.3</v>
      </c>
      <c r="K189" s="1">
        <f t="shared" si="14"/>
        <v>54146300000</v>
      </c>
      <c r="L189" s="4">
        <v>14.7</v>
      </c>
      <c r="M189" s="4">
        <v>56.1</v>
      </c>
      <c r="N189" t="str">
        <f t="shared" si="11"/>
        <v>Medium Score</v>
      </c>
      <c r="O189" s="4">
        <v>89.8</v>
      </c>
      <c r="P189" s="4">
        <v>58.5</v>
      </c>
      <c r="Q189" s="4">
        <v>20.2</v>
      </c>
      <c r="R189" s="5">
        <v>4101768.5</v>
      </c>
      <c r="S189" s="5">
        <v>2461061.1</v>
      </c>
      <c r="T189" s="5">
        <v>8203537.0999999996</v>
      </c>
    </row>
    <row r="190" spans="1:20" x14ac:dyDescent="0.25">
      <c r="A190">
        <v>19</v>
      </c>
      <c r="B190" t="str">
        <f t="shared" si="12"/>
        <v>19, 2024</v>
      </c>
      <c r="C190" t="s">
        <v>41</v>
      </c>
      <c r="D190" t="s">
        <v>16</v>
      </c>
      <c r="E190" t="s">
        <v>10</v>
      </c>
      <c r="F190">
        <v>2024</v>
      </c>
      <c r="G190" s="6">
        <v>154868.9</v>
      </c>
      <c r="H190" s="1">
        <f t="shared" si="13"/>
        <v>154868900000</v>
      </c>
      <c r="I190" s="4">
        <v>3.8</v>
      </c>
      <c r="J190" s="6">
        <v>146956.29999999999</v>
      </c>
      <c r="K190" s="1">
        <f t="shared" si="14"/>
        <v>146956300000</v>
      </c>
      <c r="L190" s="4">
        <v>7.9</v>
      </c>
      <c r="M190" s="4">
        <v>55.2</v>
      </c>
      <c r="N190" t="str">
        <f t="shared" si="11"/>
        <v>Medium Score</v>
      </c>
      <c r="O190" s="4">
        <v>88.1</v>
      </c>
      <c r="P190" s="4">
        <v>57.6</v>
      </c>
      <c r="Q190" s="4">
        <v>19.8</v>
      </c>
      <c r="R190" s="5">
        <v>4514092.8</v>
      </c>
      <c r="S190" s="5">
        <v>2708455.7</v>
      </c>
      <c r="T190" s="5">
        <v>9028185.6999999993</v>
      </c>
    </row>
    <row r="191" spans="1:20" x14ac:dyDescent="0.25">
      <c r="A191">
        <v>19</v>
      </c>
      <c r="B191" t="str">
        <f t="shared" si="12"/>
        <v>19, 2025</v>
      </c>
      <c r="C191" t="s">
        <v>41</v>
      </c>
      <c r="D191" t="s">
        <v>16</v>
      </c>
      <c r="E191" t="s">
        <v>10</v>
      </c>
      <c r="F191">
        <v>2025</v>
      </c>
      <c r="G191" s="6">
        <v>180810.4</v>
      </c>
      <c r="H191" s="1">
        <f t="shared" si="13"/>
        <v>180810400000</v>
      </c>
      <c r="I191" s="4">
        <v>0.7</v>
      </c>
      <c r="J191" s="6">
        <v>39614.5</v>
      </c>
      <c r="K191" s="1">
        <f t="shared" si="14"/>
        <v>39614500000</v>
      </c>
      <c r="L191" s="4">
        <v>16.8</v>
      </c>
      <c r="M191" s="4">
        <v>57.1</v>
      </c>
      <c r="N191" t="str">
        <f t="shared" si="11"/>
        <v>Medium Score</v>
      </c>
      <c r="O191" s="4">
        <v>91.2</v>
      </c>
      <c r="P191" s="4">
        <v>58.8</v>
      </c>
      <c r="Q191" s="4">
        <v>21.3</v>
      </c>
      <c r="R191" s="5">
        <v>5078874.7</v>
      </c>
      <c r="S191" s="5">
        <v>3047324.8</v>
      </c>
      <c r="T191" s="5">
        <v>10157749.4</v>
      </c>
    </row>
    <row r="192" spans="1:20" x14ac:dyDescent="0.25">
      <c r="A192">
        <v>20</v>
      </c>
      <c r="B192" t="str">
        <f t="shared" si="12"/>
        <v>20, 2016</v>
      </c>
      <c r="C192" t="s">
        <v>42</v>
      </c>
      <c r="D192" t="s">
        <v>16</v>
      </c>
      <c r="E192" t="s">
        <v>28</v>
      </c>
      <c r="F192">
        <v>2016</v>
      </c>
      <c r="G192" s="6">
        <v>5171.8</v>
      </c>
      <c r="H192" s="1">
        <f t="shared" si="13"/>
        <v>5171800000</v>
      </c>
      <c r="I192" s="4">
        <v>21.4</v>
      </c>
      <c r="J192" s="6">
        <v>17645.3</v>
      </c>
      <c r="K192" s="1">
        <f t="shared" si="14"/>
        <v>17645300000</v>
      </c>
      <c r="L192" s="4">
        <v>16.2</v>
      </c>
      <c r="M192" s="4">
        <v>61.5</v>
      </c>
      <c r="N192" t="str">
        <f t="shared" si="11"/>
        <v>Medium Score</v>
      </c>
      <c r="O192" s="4">
        <v>98.4</v>
      </c>
      <c r="P192" s="4">
        <v>60.1</v>
      </c>
      <c r="Q192" s="4">
        <v>26.1</v>
      </c>
      <c r="R192" s="5">
        <v>132261.79999999999</v>
      </c>
      <c r="S192" s="5">
        <v>79357.100000000006</v>
      </c>
      <c r="T192" s="5">
        <v>264523.59999999998</v>
      </c>
    </row>
    <row r="193" spans="1:20" x14ac:dyDescent="0.25">
      <c r="A193">
        <v>20</v>
      </c>
      <c r="B193" t="str">
        <f t="shared" si="12"/>
        <v>20, 2017</v>
      </c>
      <c r="C193" t="s">
        <v>42</v>
      </c>
      <c r="D193" t="s">
        <v>16</v>
      </c>
      <c r="E193" t="s">
        <v>28</v>
      </c>
      <c r="F193">
        <v>2017</v>
      </c>
      <c r="G193" s="6">
        <v>4773.2</v>
      </c>
      <c r="H193" s="1">
        <f t="shared" si="13"/>
        <v>4773200000</v>
      </c>
      <c r="I193" s="4">
        <v>21.8</v>
      </c>
      <c r="J193" s="6">
        <v>25275.9</v>
      </c>
      <c r="K193" s="1">
        <f t="shared" si="14"/>
        <v>25275900000</v>
      </c>
      <c r="L193" s="4">
        <v>-7.7</v>
      </c>
      <c r="M193" s="4">
        <v>61.1</v>
      </c>
      <c r="N193" t="str">
        <f t="shared" si="11"/>
        <v>Medium Score</v>
      </c>
      <c r="O193" s="4">
        <v>97.2</v>
      </c>
      <c r="P193" s="4">
        <v>57.1</v>
      </c>
      <c r="Q193" s="4">
        <v>29.2</v>
      </c>
      <c r="R193" s="5">
        <v>123996.5</v>
      </c>
      <c r="S193" s="5">
        <v>74397.899999999994</v>
      </c>
      <c r="T193" s="5">
        <v>247993</v>
      </c>
    </row>
    <row r="194" spans="1:20" x14ac:dyDescent="0.25">
      <c r="A194">
        <v>20</v>
      </c>
      <c r="B194" t="str">
        <f t="shared" si="12"/>
        <v>20, 2018</v>
      </c>
      <c r="C194" t="s">
        <v>42</v>
      </c>
      <c r="D194" t="s">
        <v>16</v>
      </c>
      <c r="E194" t="s">
        <v>28</v>
      </c>
      <c r="F194">
        <v>2018</v>
      </c>
      <c r="G194" s="6">
        <v>5284.2</v>
      </c>
      <c r="H194" s="1">
        <f t="shared" si="13"/>
        <v>5284200000</v>
      </c>
      <c r="I194" s="4">
        <v>21.5</v>
      </c>
      <c r="J194" s="6">
        <v>18946.400000000001</v>
      </c>
      <c r="K194" s="1">
        <f t="shared" si="14"/>
        <v>18946400000</v>
      </c>
      <c r="L194" s="4">
        <v>10.7</v>
      </c>
      <c r="M194" s="4">
        <v>62</v>
      </c>
      <c r="N194" t="str">
        <f t="shared" ref="N194:N257" si="15">IF(M194&gt;=70, "High Score",  IF(M194&gt;=40, "Medium Score","Low Score"))</f>
        <v>Medium Score</v>
      </c>
      <c r="O194" s="4">
        <v>96.8</v>
      </c>
      <c r="P194" s="4">
        <v>59.5</v>
      </c>
      <c r="Q194" s="4">
        <v>29.7</v>
      </c>
      <c r="R194" s="5">
        <v>138073.29999999999</v>
      </c>
      <c r="S194" s="5">
        <v>82844</v>
      </c>
      <c r="T194" s="5">
        <v>276146.59999999998</v>
      </c>
    </row>
    <row r="195" spans="1:20" x14ac:dyDescent="0.25">
      <c r="A195">
        <v>20</v>
      </c>
      <c r="B195" t="str">
        <f t="shared" si="12"/>
        <v>20, 2019</v>
      </c>
      <c r="C195" t="s">
        <v>42</v>
      </c>
      <c r="D195" t="s">
        <v>16</v>
      </c>
      <c r="E195" t="s">
        <v>28</v>
      </c>
      <c r="F195">
        <v>2019</v>
      </c>
      <c r="G195" s="6">
        <v>5526.3</v>
      </c>
      <c r="H195" s="1">
        <f t="shared" si="13"/>
        <v>5526300000</v>
      </c>
      <c r="I195" s="4">
        <v>23.3</v>
      </c>
      <c r="J195" s="6">
        <v>44458.7</v>
      </c>
      <c r="K195" s="1">
        <f t="shared" si="14"/>
        <v>44458700000</v>
      </c>
      <c r="L195" s="4">
        <v>4.5999999999999996</v>
      </c>
      <c r="M195" s="4">
        <v>62.1</v>
      </c>
      <c r="N195" t="str">
        <f t="shared" si="15"/>
        <v>Medium Score</v>
      </c>
      <c r="O195" s="4">
        <v>96</v>
      </c>
      <c r="P195" s="4">
        <v>58.2</v>
      </c>
      <c r="Q195" s="4">
        <v>32.1</v>
      </c>
      <c r="R195" s="5">
        <v>145797.70000000001</v>
      </c>
      <c r="S195" s="5">
        <v>87478.6</v>
      </c>
      <c r="T195" s="5">
        <v>291595.40000000002</v>
      </c>
    </row>
    <row r="196" spans="1:20" x14ac:dyDescent="0.25">
      <c r="A196">
        <v>20</v>
      </c>
      <c r="B196" t="str">
        <f t="shared" si="12"/>
        <v>20, 2020</v>
      </c>
      <c r="C196" t="s">
        <v>42</v>
      </c>
      <c r="D196" t="s">
        <v>16</v>
      </c>
      <c r="E196" t="s">
        <v>28</v>
      </c>
      <c r="F196">
        <v>2020</v>
      </c>
      <c r="G196" s="6">
        <v>6024.2</v>
      </c>
      <c r="H196" s="1">
        <f t="shared" si="13"/>
        <v>6024200000</v>
      </c>
      <c r="I196" s="4">
        <v>21.4</v>
      </c>
      <c r="J196" s="6">
        <v>31498.1</v>
      </c>
      <c r="K196" s="1">
        <f t="shared" si="14"/>
        <v>31498100000</v>
      </c>
      <c r="L196" s="4">
        <v>9</v>
      </c>
      <c r="M196" s="4">
        <v>61.9</v>
      </c>
      <c r="N196" t="str">
        <f t="shared" si="15"/>
        <v>Medium Score</v>
      </c>
      <c r="O196" s="4">
        <v>96.3</v>
      </c>
      <c r="P196" s="4">
        <v>58.6</v>
      </c>
      <c r="Q196" s="4">
        <v>30.6</v>
      </c>
      <c r="R196" s="5">
        <v>158387.9</v>
      </c>
      <c r="S196" s="5">
        <v>95032.8</v>
      </c>
      <c r="T196" s="5">
        <v>316775.90000000002</v>
      </c>
    </row>
    <row r="197" spans="1:20" x14ac:dyDescent="0.25">
      <c r="A197">
        <v>20</v>
      </c>
      <c r="B197" t="str">
        <f t="shared" si="12"/>
        <v>20, 2021</v>
      </c>
      <c r="C197" t="s">
        <v>42</v>
      </c>
      <c r="D197" t="s">
        <v>16</v>
      </c>
      <c r="E197" t="s">
        <v>28</v>
      </c>
      <c r="F197">
        <v>2021</v>
      </c>
      <c r="G197" s="6">
        <v>6606.7</v>
      </c>
      <c r="H197" s="1">
        <f t="shared" si="13"/>
        <v>6606700000</v>
      </c>
      <c r="I197" s="4">
        <v>23.4</v>
      </c>
      <c r="J197" s="6">
        <v>42298.9</v>
      </c>
      <c r="K197" s="1">
        <f t="shared" si="14"/>
        <v>42298900000</v>
      </c>
      <c r="L197" s="4">
        <v>9.6999999999999993</v>
      </c>
      <c r="M197" s="4">
        <v>61.9</v>
      </c>
      <c r="N197" t="str">
        <f t="shared" si="15"/>
        <v>Medium Score</v>
      </c>
      <c r="O197" s="4">
        <v>97.8</v>
      </c>
      <c r="P197" s="4">
        <v>57.3</v>
      </c>
      <c r="Q197" s="4">
        <v>30.6</v>
      </c>
      <c r="R197" s="5">
        <v>170326.39999999999</v>
      </c>
      <c r="S197" s="5">
        <v>102195.8</v>
      </c>
      <c r="T197" s="5">
        <v>340652.7</v>
      </c>
    </row>
    <row r="198" spans="1:20" x14ac:dyDescent="0.25">
      <c r="A198">
        <v>20</v>
      </c>
      <c r="B198" t="str">
        <f t="shared" si="12"/>
        <v>20, 2022</v>
      </c>
      <c r="C198" t="s">
        <v>42</v>
      </c>
      <c r="D198" t="s">
        <v>16</v>
      </c>
      <c r="E198" t="s">
        <v>28</v>
      </c>
      <c r="F198">
        <v>2022</v>
      </c>
      <c r="G198" s="6">
        <v>6865.1</v>
      </c>
      <c r="H198" s="1">
        <f t="shared" si="13"/>
        <v>6865100000</v>
      </c>
      <c r="I198" s="4">
        <v>18</v>
      </c>
      <c r="J198" s="6">
        <v>22596.7</v>
      </c>
      <c r="K198" s="1">
        <f t="shared" si="14"/>
        <v>22596700000</v>
      </c>
      <c r="L198" s="4">
        <v>3.9</v>
      </c>
      <c r="M198" s="4">
        <v>63.1</v>
      </c>
      <c r="N198" t="str">
        <f t="shared" si="15"/>
        <v>Medium Score</v>
      </c>
      <c r="O198" s="4">
        <v>100</v>
      </c>
      <c r="P198" s="4">
        <v>58.4</v>
      </c>
      <c r="Q198" s="4">
        <v>30.8</v>
      </c>
      <c r="R198" s="5">
        <v>171627.8</v>
      </c>
      <c r="S198" s="5">
        <v>102976.7</v>
      </c>
      <c r="T198" s="5">
        <v>343255.6</v>
      </c>
    </row>
    <row r="199" spans="1:20" x14ac:dyDescent="0.25">
      <c r="A199">
        <v>20</v>
      </c>
      <c r="B199" t="str">
        <f t="shared" si="12"/>
        <v>20, 2023</v>
      </c>
      <c r="C199" t="s">
        <v>42</v>
      </c>
      <c r="D199" t="s">
        <v>16</v>
      </c>
      <c r="E199" t="s">
        <v>28</v>
      </c>
      <c r="F199">
        <v>2023</v>
      </c>
      <c r="G199" s="6">
        <v>7487</v>
      </c>
      <c r="H199" s="1">
        <f t="shared" si="13"/>
        <v>7487000000</v>
      </c>
      <c r="I199" s="4">
        <v>23.1</v>
      </c>
      <c r="J199" s="6">
        <v>26405</v>
      </c>
      <c r="K199" s="1">
        <f t="shared" si="14"/>
        <v>26405000000</v>
      </c>
      <c r="L199" s="4">
        <v>9.1</v>
      </c>
      <c r="M199" s="4">
        <v>63.4</v>
      </c>
      <c r="N199" t="str">
        <f t="shared" si="15"/>
        <v>Medium Score</v>
      </c>
      <c r="O199" s="4">
        <v>100</v>
      </c>
      <c r="P199" s="4">
        <v>58.2</v>
      </c>
      <c r="Q199" s="4">
        <v>31.9</v>
      </c>
      <c r="R199" s="5">
        <v>187175.5</v>
      </c>
      <c r="S199" s="5">
        <v>112305.3</v>
      </c>
      <c r="T199" s="5">
        <v>374351</v>
      </c>
    </row>
    <row r="200" spans="1:20" x14ac:dyDescent="0.25">
      <c r="A200">
        <v>20</v>
      </c>
      <c r="B200" t="str">
        <f t="shared" si="12"/>
        <v>20, 2024</v>
      </c>
      <c r="C200" t="s">
        <v>42</v>
      </c>
      <c r="D200" t="s">
        <v>16</v>
      </c>
      <c r="E200" t="s">
        <v>28</v>
      </c>
      <c r="F200">
        <v>2024</v>
      </c>
      <c r="G200" s="6">
        <v>7317.2</v>
      </c>
      <c r="H200" s="1">
        <f t="shared" si="13"/>
        <v>7317200000</v>
      </c>
      <c r="I200" s="4">
        <v>20</v>
      </c>
      <c r="J200" s="6">
        <v>50630.3</v>
      </c>
      <c r="K200" s="1">
        <f t="shared" si="14"/>
        <v>50630300000</v>
      </c>
      <c r="L200" s="4">
        <v>-2.2999999999999998</v>
      </c>
      <c r="M200" s="4">
        <v>65</v>
      </c>
      <c r="N200" t="str">
        <f t="shared" si="15"/>
        <v>Medium Score</v>
      </c>
      <c r="O200" s="4">
        <v>100</v>
      </c>
      <c r="P200" s="4">
        <v>59.5</v>
      </c>
      <c r="Q200" s="4">
        <v>35.6</v>
      </c>
      <c r="R200" s="5">
        <v>182931.20000000001</v>
      </c>
      <c r="S200" s="5">
        <v>109758.7</v>
      </c>
      <c r="T200" s="5">
        <v>365862.3</v>
      </c>
    </row>
    <row r="201" spans="1:20" x14ac:dyDescent="0.25">
      <c r="A201">
        <v>20</v>
      </c>
      <c r="B201" t="str">
        <f t="shared" si="12"/>
        <v>20, 2025</v>
      </c>
      <c r="C201" t="s">
        <v>42</v>
      </c>
      <c r="D201" t="s">
        <v>16</v>
      </c>
      <c r="E201" t="s">
        <v>28</v>
      </c>
      <c r="F201">
        <v>2025</v>
      </c>
      <c r="G201" s="6">
        <v>8581.5</v>
      </c>
      <c r="H201" s="1">
        <f t="shared" si="13"/>
        <v>8581500000</v>
      </c>
      <c r="I201" s="4">
        <v>18</v>
      </c>
      <c r="J201" s="6">
        <v>31522.2</v>
      </c>
      <c r="K201" s="1">
        <f t="shared" si="14"/>
        <v>31522200000</v>
      </c>
      <c r="L201" s="4">
        <v>17.3</v>
      </c>
      <c r="M201" s="4">
        <v>65.8</v>
      </c>
      <c r="N201" t="str">
        <f t="shared" si="15"/>
        <v>Medium Score</v>
      </c>
      <c r="O201" s="4">
        <v>100</v>
      </c>
      <c r="P201" s="4">
        <v>60.6</v>
      </c>
      <c r="Q201" s="4">
        <v>36.799999999999997</v>
      </c>
      <c r="R201" s="5">
        <v>214537.3</v>
      </c>
      <c r="S201" s="5">
        <v>128722.4</v>
      </c>
      <c r="T201" s="5">
        <v>429074.6</v>
      </c>
    </row>
    <row r="202" spans="1:20" x14ac:dyDescent="0.25">
      <c r="A202">
        <v>21</v>
      </c>
      <c r="B202" t="str">
        <f t="shared" si="12"/>
        <v>21, 2016</v>
      </c>
      <c r="C202" t="s">
        <v>43</v>
      </c>
      <c r="D202" t="s">
        <v>31</v>
      </c>
      <c r="E202" t="s">
        <v>12</v>
      </c>
      <c r="F202">
        <v>2016</v>
      </c>
      <c r="G202" s="6">
        <v>1931.1</v>
      </c>
      <c r="H202" s="1">
        <f t="shared" si="13"/>
        <v>1931100000</v>
      </c>
      <c r="I202" s="4">
        <v>11.6</v>
      </c>
      <c r="J202" s="6">
        <v>2533.4</v>
      </c>
      <c r="K202" s="1">
        <f t="shared" si="14"/>
        <v>2533400000</v>
      </c>
      <c r="L202" s="4">
        <v>-4.5</v>
      </c>
      <c r="M202" s="4">
        <v>30.4</v>
      </c>
      <c r="N202" t="str">
        <f t="shared" si="15"/>
        <v>Low Score</v>
      </c>
      <c r="O202" s="4">
        <v>23.4</v>
      </c>
      <c r="P202" s="4">
        <v>38.700000000000003</v>
      </c>
      <c r="Q202" s="4">
        <v>29.3</v>
      </c>
      <c r="R202" s="5">
        <v>2001281.6</v>
      </c>
      <c r="S202" s="5">
        <v>600384.5</v>
      </c>
      <c r="T202" s="5">
        <v>20012815.600000001</v>
      </c>
    </row>
    <row r="203" spans="1:20" x14ac:dyDescent="0.25">
      <c r="A203">
        <v>21</v>
      </c>
      <c r="B203" t="str">
        <f t="shared" si="12"/>
        <v>21, 2017</v>
      </c>
      <c r="C203" t="s">
        <v>43</v>
      </c>
      <c r="D203" t="s">
        <v>31</v>
      </c>
      <c r="E203" t="s">
        <v>12</v>
      </c>
      <c r="F203">
        <v>2017</v>
      </c>
      <c r="G203" s="6">
        <v>1932.6</v>
      </c>
      <c r="H203" s="1">
        <f t="shared" si="13"/>
        <v>1932600000</v>
      </c>
      <c r="I203" s="4">
        <v>15.4</v>
      </c>
      <c r="J203" s="6">
        <v>4568.5</v>
      </c>
      <c r="K203" s="1">
        <f t="shared" si="14"/>
        <v>4568500000</v>
      </c>
      <c r="L203" s="4">
        <v>0.1</v>
      </c>
      <c r="M203" s="4">
        <v>31.8</v>
      </c>
      <c r="N203" t="str">
        <f t="shared" si="15"/>
        <v>Low Score</v>
      </c>
      <c r="O203" s="4">
        <v>25.5</v>
      </c>
      <c r="P203" s="4">
        <v>37.200000000000003</v>
      </c>
      <c r="Q203" s="4">
        <v>32.700000000000003</v>
      </c>
      <c r="R203" s="5">
        <v>1973532.2</v>
      </c>
      <c r="S203" s="5">
        <v>592059.69999999995</v>
      </c>
      <c r="T203" s="5">
        <v>19735322.100000001</v>
      </c>
    </row>
    <row r="204" spans="1:20" x14ac:dyDescent="0.25">
      <c r="A204">
        <v>21</v>
      </c>
      <c r="B204" t="str">
        <f t="shared" si="12"/>
        <v>21, 2018</v>
      </c>
      <c r="C204" t="s">
        <v>43</v>
      </c>
      <c r="D204" t="s">
        <v>31</v>
      </c>
      <c r="E204" t="s">
        <v>12</v>
      </c>
      <c r="F204">
        <v>2018</v>
      </c>
      <c r="G204" s="6">
        <v>2025.9</v>
      </c>
      <c r="H204" s="1">
        <f t="shared" si="13"/>
        <v>2025900000</v>
      </c>
      <c r="I204" s="4">
        <v>28.5</v>
      </c>
      <c r="J204" s="6">
        <v>10493.5</v>
      </c>
      <c r="K204" s="1">
        <f t="shared" si="14"/>
        <v>10493500000</v>
      </c>
      <c r="L204" s="4">
        <v>4.8</v>
      </c>
      <c r="M204" s="4">
        <v>33.4</v>
      </c>
      <c r="N204" t="str">
        <f t="shared" si="15"/>
        <v>Low Score</v>
      </c>
      <c r="O204" s="4">
        <v>27.2</v>
      </c>
      <c r="P204" s="4">
        <v>38.299999999999997</v>
      </c>
      <c r="Q204" s="4">
        <v>34.799999999999997</v>
      </c>
      <c r="R204" s="5">
        <v>2045814.9</v>
      </c>
      <c r="S204" s="5">
        <v>613744.5</v>
      </c>
      <c r="T204" s="5">
        <v>20458149.300000001</v>
      </c>
    </row>
    <row r="205" spans="1:20" x14ac:dyDescent="0.25">
      <c r="A205">
        <v>21</v>
      </c>
      <c r="B205" t="str">
        <f t="shared" si="12"/>
        <v>21, 2019</v>
      </c>
      <c r="C205" t="s">
        <v>43</v>
      </c>
      <c r="D205" t="s">
        <v>31</v>
      </c>
      <c r="E205" t="s">
        <v>12</v>
      </c>
      <c r="F205">
        <v>2019</v>
      </c>
      <c r="G205" s="6">
        <v>2035.1</v>
      </c>
      <c r="H205" s="1">
        <f t="shared" si="13"/>
        <v>2035100000</v>
      </c>
      <c r="I205" s="4">
        <v>31.7</v>
      </c>
      <c r="J205" s="6">
        <v>8793</v>
      </c>
      <c r="K205" s="1">
        <f t="shared" si="14"/>
        <v>8793000000</v>
      </c>
      <c r="L205" s="4">
        <v>0.5</v>
      </c>
      <c r="M205" s="4">
        <v>33.700000000000003</v>
      </c>
      <c r="N205" t="str">
        <f t="shared" si="15"/>
        <v>Low Score</v>
      </c>
      <c r="O205" s="4">
        <v>29.1</v>
      </c>
      <c r="P205" s="4">
        <v>36.700000000000003</v>
      </c>
      <c r="Q205" s="4">
        <v>35.299999999999997</v>
      </c>
      <c r="R205" s="5">
        <v>2027301.6</v>
      </c>
      <c r="S205" s="5">
        <v>608190.5</v>
      </c>
      <c r="T205" s="5">
        <v>20273016</v>
      </c>
    </row>
    <row r="206" spans="1:20" x14ac:dyDescent="0.25">
      <c r="A206">
        <v>21</v>
      </c>
      <c r="B206" t="str">
        <f t="shared" si="12"/>
        <v>21, 2020</v>
      </c>
      <c r="C206" t="s">
        <v>43</v>
      </c>
      <c r="D206" t="s">
        <v>31</v>
      </c>
      <c r="E206" t="s">
        <v>12</v>
      </c>
      <c r="F206">
        <v>2020</v>
      </c>
      <c r="G206" s="6">
        <v>2120.5</v>
      </c>
      <c r="H206" s="1">
        <f t="shared" si="13"/>
        <v>2120500000</v>
      </c>
      <c r="I206" s="4">
        <v>25.4</v>
      </c>
      <c r="J206" s="6">
        <v>9358.5</v>
      </c>
      <c r="K206" s="1">
        <f t="shared" si="14"/>
        <v>9358500000</v>
      </c>
      <c r="L206" s="4">
        <v>4.2</v>
      </c>
      <c r="M206" s="4">
        <v>33.6</v>
      </c>
      <c r="N206" t="str">
        <f t="shared" si="15"/>
        <v>Low Score</v>
      </c>
      <c r="O206" s="4">
        <v>29.2</v>
      </c>
      <c r="P206" s="4">
        <v>36.5</v>
      </c>
      <c r="Q206" s="4">
        <v>35</v>
      </c>
      <c r="R206" s="5">
        <v>2111070.1</v>
      </c>
      <c r="S206" s="5">
        <v>633321</v>
      </c>
      <c r="T206" s="5">
        <v>21110701.100000001</v>
      </c>
    </row>
    <row r="207" spans="1:20" x14ac:dyDescent="0.25">
      <c r="A207">
        <v>21</v>
      </c>
      <c r="B207" t="str">
        <f t="shared" si="12"/>
        <v>21, 2021</v>
      </c>
      <c r="C207" t="s">
        <v>43</v>
      </c>
      <c r="D207" t="s">
        <v>31</v>
      </c>
      <c r="E207" t="s">
        <v>12</v>
      </c>
      <c r="F207">
        <v>2021</v>
      </c>
      <c r="G207" s="6">
        <v>1854.6</v>
      </c>
      <c r="H207" s="1">
        <f t="shared" si="13"/>
        <v>1854600000</v>
      </c>
      <c r="I207" s="4">
        <v>18.2</v>
      </c>
      <c r="J207" s="6">
        <v>6238.9</v>
      </c>
      <c r="K207" s="1">
        <f t="shared" si="14"/>
        <v>6238900000</v>
      </c>
      <c r="L207" s="4">
        <v>-12.5</v>
      </c>
      <c r="M207" s="4">
        <v>34.4</v>
      </c>
      <c r="N207" t="str">
        <f t="shared" si="15"/>
        <v>Low Score</v>
      </c>
      <c r="O207" s="4">
        <v>26.9</v>
      </c>
      <c r="P207" s="4">
        <v>40.6</v>
      </c>
      <c r="Q207" s="4">
        <v>35.700000000000003</v>
      </c>
      <c r="R207" s="5">
        <v>1876502.7</v>
      </c>
      <c r="S207" s="5">
        <v>562950.80000000005</v>
      </c>
      <c r="T207" s="5">
        <v>18765027.199999999</v>
      </c>
    </row>
    <row r="208" spans="1:20" x14ac:dyDescent="0.25">
      <c r="A208">
        <v>21</v>
      </c>
      <c r="B208" t="str">
        <f t="shared" si="12"/>
        <v>21, 2022</v>
      </c>
      <c r="C208" t="s">
        <v>43</v>
      </c>
      <c r="D208" t="s">
        <v>31</v>
      </c>
      <c r="E208" t="s">
        <v>12</v>
      </c>
      <c r="F208">
        <v>2022</v>
      </c>
      <c r="G208" s="6">
        <v>1652.2</v>
      </c>
      <c r="H208" s="1">
        <f t="shared" si="13"/>
        <v>1652200000</v>
      </c>
      <c r="I208" s="4">
        <v>16.600000000000001</v>
      </c>
      <c r="J208" s="6">
        <v>4510</v>
      </c>
      <c r="K208" s="1">
        <f t="shared" si="14"/>
        <v>4510000000</v>
      </c>
      <c r="L208" s="4">
        <v>-10.9</v>
      </c>
      <c r="M208" s="4">
        <v>35.700000000000003</v>
      </c>
      <c r="N208" t="str">
        <f t="shared" si="15"/>
        <v>Low Score</v>
      </c>
      <c r="O208" s="4">
        <v>27.8</v>
      </c>
      <c r="P208" s="4">
        <v>39.700000000000003</v>
      </c>
      <c r="Q208" s="4">
        <v>39.4</v>
      </c>
      <c r="R208" s="5">
        <v>1660624.1</v>
      </c>
      <c r="S208" s="5">
        <v>498187.2</v>
      </c>
      <c r="T208" s="5">
        <v>16606241.1</v>
      </c>
    </row>
    <row r="209" spans="1:20" x14ac:dyDescent="0.25">
      <c r="A209">
        <v>21</v>
      </c>
      <c r="B209" t="str">
        <f t="shared" si="12"/>
        <v>21, 2023</v>
      </c>
      <c r="C209" t="s">
        <v>43</v>
      </c>
      <c r="D209" t="s">
        <v>31</v>
      </c>
      <c r="E209" t="s">
        <v>12</v>
      </c>
      <c r="F209">
        <v>2023</v>
      </c>
      <c r="G209" s="6">
        <v>1721.3</v>
      </c>
      <c r="H209" s="1">
        <f t="shared" si="13"/>
        <v>1721300000</v>
      </c>
      <c r="I209" s="4">
        <v>11.6</v>
      </c>
      <c r="J209" s="6">
        <v>3276.9</v>
      </c>
      <c r="K209" s="1">
        <f t="shared" si="14"/>
        <v>3276900000</v>
      </c>
      <c r="L209" s="4">
        <v>4.2</v>
      </c>
      <c r="M209" s="4">
        <v>36.6</v>
      </c>
      <c r="N209" t="str">
        <f t="shared" si="15"/>
        <v>Low Score</v>
      </c>
      <c r="O209" s="4">
        <v>29.6</v>
      </c>
      <c r="P209" s="4">
        <v>41.3</v>
      </c>
      <c r="Q209" s="4">
        <v>38.9</v>
      </c>
      <c r="R209" s="5">
        <v>1708731.8</v>
      </c>
      <c r="S209" s="5">
        <v>512619.5</v>
      </c>
      <c r="T209" s="5">
        <v>17087318</v>
      </c>
    </row>
    <row r="210" spans="1:20" x14ac:dyDescent="0.25">
      <c r="A210">
        <v>21</v>
      </c>
      <c r="B210" t="str">
        <f t="shared" si="12"/>
        <v>21, 2024</v>
      </c>
      <c r="C210" t="s">
        <v>43</v>
      </c>
      <c r="D210" t="s">
        <v>31</v>
      </c>
      <c r="E210" t="s">
        <v>12</v>
      </c>
      <c r="F210">
        <v>2024</v>
      </c>
      <c r="G210" s="6">
        <v>1229.5999999999999</v>
      </c>
      <c r="H210" s="1">
        <f t="shared" si="13"/>
        <v>1229600000</v>
      </c>
      <c r="I210" s="4">
        <v>13.5</v>
      </c>
      <c r="J210" s="6">
        <v>1571.1</v>
      </c>
      <c r="K210" s="1">
        <f t="shared" si="14"/>
        <v>1571100000</v>
      </c>
      <c r="L210" s="4">
        <v>-28.6</v>
      </c>
      <c r="M210" s="4">
        <v>36.799999999999997</v>
      </c>
      <c r="N210" t="str">
        <f t="shared" si="15"/>
        <v>Low Score</v>
      </c>
      <c r="O210" s="4">
        <v>28.9</v>
      </c>
      <c r="P210" s="4">
        <v>43.4</v>
      </c>
      <c r="Q210" s="4">
        <v>38.200000000000003</v>
      </c>
      <c r="R210" s="5">
        <v>1227098.8</v>
      </c>
      <c r="S210" s="5">
        <v>368129.7</v>
      </c>
      <c r="T210" s="5">
        <v>12270988.4</v>
      </c>
    </row>
    <row r="211" spans="1:20" x14ac:dyDescent="0.25">
      <c r="A211">
        <v>21</v>
      </c>
      <c r="B211" t="str">
        <f t="shared" si="12"/>
        <v>21, 2025</v>
      </c>
      <c r="C211" t="s">
        <v>43</v>
      </c>
      <c r="D211" t="s">
        <v>31</v>
      </c>
      <c r="E211" t="s">
        <v>12</v>
      </c>
      <c r="F211">
        <v>2025</v>
      </c>
      <c r="G211" s="6">
        <v>1100.4000000000001</v>
      </c>
      <c r="H211" s="1">
        <f t="shared" si="13"/>
        <v>1100400000</v>
      </c>
      <c r="I211" s="4">
        <v>16.600000000000001</v>
      </c>
      <c r="J211" s="6">
        <v>3066.5</v>
      </c>
      <c r="K211" s="1">
        <f t="shared" si="14"/>
        <v>3066500000</v>
      </c>
      <c r="L211" s="4">
        <v>-10.5</v>
      </c>
      <c r="M211" s="4">
        <v>37</v>
      </c>
      <c r="N211" t="str">
        <f t="shared" si="15"/>
        <v>Low Score</v>
      </c>
      <c r="O211" s="4">
        <v>31.3</v>
      </c>
      <c r="P211" s="4">
        <v>42.1</v>
      </c>
      <c r="Q211" s="4">
        <v>37.700000000000003</v>
      </c>
      <c r="R211" s="5">
        <v>1079769.8</v>
      </c>
      <c r="S211" s="5">
        <v>323930.90000000002</v>
      </c>
      <c r="T211" s="5">
        <v>10797698.199999999</v>
      </c>
    </row>
    <row r="212" spans="1:20" x14ac:dyDescent="0.25">
      <c r="A212">
        <v>22</v>
      </c>
      <c r="B212" t="str">
        <f t="shared" si="12"/>
        <v>22, 2016</v>
      </c>
      <c r="C212" t="s">
        <v>44</v>
      </c>
      <c r="D212" t="s">
        <v>45</v>
      </c>
      <c r="E212" t="s">
        <v>10</v>
      </c>
      <c r="F212">
        <v>2016</v>
      </c>
      <c r="G212" s="6">
        <v>549.70000000000005</v>
      </c>
      <c r="H212" s="1">
        <f t="shared" si="13"/>
        <v>549700000</v>
      </c>
      <c r="I212" s="4">
        <v>10.199999999999999</v>
      </c>
      <c r="J212" s="6">
        <v>487.4</v>
      </c>
      <c r="K212" s="1">
        <f t="shared" si="14"/>
        <v>487400000</v>
      </c>
      <c r="L212" s="4">
        <v>6</v>
      </c>
      <c r="M212" s="4">
        <v>52.2</v>
      </c>
      <c r="N212" t="str">
        <f t="shared" si="15"/>
        <v>Medium Score</v>
      </c>
      <c r="O212" s="4">
        <v>71.7</v>
      </c>
      <c r="P212" s="4">
        <v>37.4</v>
      </c>
      <c r="Q212" s="4">
        <v>47.7</v>
      </c>
      <c r="R212" s="5">
        <v>115138.3</v>
      </c>
      <c r="S212" s="5">
        <v>153517.70000000001</v>
      </c>
      <c r="T212" s="5">
        <v>1918971.3</v>
      </c>
    </row>
    <row r="213" spans="1:20" x14ac:dyDescent="0.25">
      <c r="A213">
        <v>22</v>
      </c>
      <c r="B213" t="str">
        <f t="shared" si="12"/>
        <v>22, 2017</v>
      </c>
      <c r="C213" t="s">
        <v>44</v>
      </c>
      <c r="D213" t="s">
        <v>45</v>
      </c>
      <c r="E213" t="s">
        <v>10</v>
      </c>
      <c r="F213">
        <v>2017</v>
      </c>
      <c r="G213" s="6">
        <v>584.79999999999995</v>
      </c>
      <c r="H213" s="1">
        <f t="shared" si="13"/>
        <v>584800000</v>
      </c>
      <c r="I213" s="4">
        <v>12.2</v>
      </c>
      <c r="J213" s="6">
        <v>585.4</v>
      </c>
      <c r="K213" s="1">
        <f t="shared" si="14"/>
        <v>585400000</v>
      </c>
      <c r="L213" s="4">
        <v>6.4</v>
      </c>
      <c r="M213" s="4">
        <v>53</v>
      </c>
      <c r="N213" t="str">
        <f t="shared" si="15"/>
        <v>Medium Score</v>
      </c>
      <c r="O213" s="4">
        <v>74.5</v>
      </c>
      <c r="P213" s="4">
        <v>36.5</v>
      </c>
      <c r="Q213" s="4">
        <v>48</v>
      </c>
      <c r="R213" s="5">
        <v>119074.9</v>
      </c>
      <c r="S213" s="5">
        <v>158766.5</v>
      </c>
      <c r="T213" s="5">
        <v>1984581.8</v>
      </c>
    </row>
    <row r="214" spans="1:20" x14ac:dyDescent="0.25">
      <c r="A214">
        <v>22</v>
      </c>
      <c r="B214" t="str">
        <f t="shared" si="12"/>
        <v>22, 2018</v>
      </c>
      <c r="C214" t="s">
        <v>44</v>
      </c>
      <c r="D214" t="s">
        <v>45</v>
      </c>
      <c r="E214" t="s">
        <v>10</v>
      </c>
      <c r="F214">
        <v>2018</v>
      </c>
      <c r="G214" s="6">
        <v>635.1</v>
      </c>
      <c r="H214" s="1">
        <f t="shared" si="13"/>
        <v>635100000</v>
      </c>
      <c r="I214" s="4">
        <v>15.1</v>
      </c>
      <c r="J214" s="6">
        <v>1129.0999999999999</v>
      </c>
      <c r="K214" s="1">
        <f t="shared" si="14"/>
        <v>1129100000</v>
      </c>
      <c r="L214" s="4">
        <v>8.6</v>
      </c>
      <c r="M214" s="4">
        <v>53.5</v>
      </c>
      <c r="N214" t="str">
        <f t="shared" si="15"/>
        <v>Medium Score</v>
      </c>
      <c r="O214" s="4">
        <v>75</v>
      </c>
      <c r="P214" s="4">
        <v>37.4</v>
      </c>
      <c r="Q214" s="4">
        <v>48.2</v>
      </c>
      <c r="R214" s="5">
        <v>128616.3</v>
      </c>
      <c r="S214" s="5">
        <v>171488.4</v>
      </c>
      <c r="T214" s="5">
        <v>2143604.5</v>
      </c>
    </row>
    <row r="215" spans="1:20" x14ac:dyDescent="0.25">
      <c r="A215">
        <v>22</v>
      </c>
      <c r="B215" t="str">
        <f t="shared" si="12"/>
        <v>22, 2019</v>
      </c>
      <c r="C215" t="s">
        <v>44</v>
      </c>
      <c r="D215" t="s">
        <v>45</v>
      </c>
      <c r="E215" t="s">
        <v>10</v>
      </c>
      <c r="F215">
        <v>2019</v>
      </c>
      <c r="G215" s="6">
        <v>684.2</v>
      </c>
      <c r="H215" s="1">
        <f t="shared" si="13"/>
        <v>684200000</v>
      </c>
      <c r="I215" s="4">
        <v>13.9</v>
      </c>
      <c r="J215" s="6">
        <v>1509.5</v>
      </c>
      <c r="K215" s="1">
        <f t="shared" si="14"/>
        <v>1509500000</v>
      </c>
      <c r="L215" s="4">
        <v>7.7</v>
      </c>
      <c r="M215" s="4">
        <v>52.5</v>
      </c>
      <c r="N215" t="str">
        <f t="shared" si="15"/>
        <v>Medium Score</v>
      </c>
      <c r="O215" s="4">
        <v>73.400000000000006</v>
      </c>
      <c r="P215" s="4">
        <v>35.700000000000003</v>
      </c>
      <c r="Q215" s="4">
        <v>48.3</v>
      </c>
      <c r="R215" s="5">
        <v>140901.6</v>
      </c>
      <c r="S215" s="5">
        <v>187868.79999999999</v>
      </c>
      <c r="T215" s="5">
        <v>2348360.4</v>
      </c>
    </row>
    <row r="216" spans="1:20" x14ac:dyDescent="0.25">
      <c r="A216">
        <v>22</v>
      </c>
      <c r="B216" t="str">
        <f t="shared" si="12"/>
        <v>22, 2020</v>
      </c>
      <c r="C216" t="s">
        <v>44</v>
      </c>
      <c r="D216" t="s">
        <v>45</v>
      </c>
      <c r="E216" t="s">
        <v>10</v>
      </c>
      <c r="F216">
        <v>2020</v>
      </c>
      <c r="G216" s="6">
        <v>736.2</v>
      </c>
      <c r="H216" s="1">
        <f t="shared" si="13"/>
        <v>736200000</v>
      </c>
      <c r="I216" s="4">
        <v>15.9</v>
      </c>
      <c r="J216" s="6">
        <v>1831.7</v>
      </c>
      <c r="K216" s="1">
        <f t="shared" si="14"/>
        <v>1831700000</v>
      </c>
      <c r="L216" s="4">
        <v>7.6</v>
      </c>
      <c r="M216" s="4">
        <v>53.1</v>
      </c>
      <c r="N216" t="str">
        <f t="shared" si="15"/>
        <v>Medium Score</v>
      </c>
      <c r="O216" s="4">
        <v>72.599999999999994</v>
      </c>
      <c r="P216" s="4">
        <v>38.5</v>
      </c>
      <c r="Q216" s="4">
        <v>48.1</v>
      </c>
      <c r="R216" s="5">
        <v>152818.6</v>
      </c>
      <c r="S216" s="5">
        <v>203758.2</v>
      </c>
      <c r="T216" s="5">
        <v>2546977.1</v>
      </c>
    </row>
    <row r="217" spans="1:20" x14ac:dyDescent="0.25">
      <c r="A217">
        <v>22</v>
      </c>
      <c r="B217" t="str">
        <f t="shared" si="12"/>
        <v>22, 2021</v>
      </c>
      <c r="C217" t="s">
        <v>44</v>
      </c>
      <c r="D217" t="s">
        <v>45</v>
      </c>
      <c r="E217" t="s">
        <v>10</v>
      </c>
      <c r="F217">
        <v>2021</v>
      </c>
      <c r="G217" s="6">
        <v>815.7</v>
      </c>
      <c r="H217" s="1">
        <f t="shared" si="13"/>
        <v>815700000</v>
      </c>
      <c r="I217" s="4">
        <v>19</v>
      </c>
      <c r="J217" s="6">
        <v>2313.6999999999998</v>
      </c>
      <c r="K217" s="1">
        <f t="shared" si="14"/>
        <v>2313700000</v>
      </c>
      <c r="L217" s="4">
        <v>10.8</v>
      </c>
      <c r="M217" s="4">
        <v>52.7</v>
      </c>
      <c r="N217" t="str">
        <f t="shared" si="15"/>
        <v>Medium Score</v>
      </c>
      <c r="O217" s="4">
        <v>71.900000000000006</v>
      </c>
      <c r="P217" s="4">
        <v>40.200000000000003</v>
      </c>
      <c r="Q217" s="4">
        <v>46.1</v>
      </c>
      <c r="R217" s="5">
        <v>170485.9</v>
      </c>
      <c r="S217" s="5">
        <v>227314.6</v>
      </c>
      <c r="T217" s="5">
        <v>2841432.3</v>
      </c>
    </row>
    <row r="218" spans="1:20" x14ac:dyDescent="0.25">
      <c r="A218">
        <v>22</v>
      </c>
      <c r="B218" t="str">
        <f t="shared" si="12"/>
        <v>22, 2022</v>
      </c>
      <c r="C218" t="s">
        <v>44</v>
      </c>
      <c r="D218" t="s">
        <v>45</v>
      </c>
      <c r="E218" t="s">
        <v>10</v>
      </c>
      <c r="F218">
        <v>2022</v>
      </c>
      <c r="G218" s="6">
        <v>805.9</v>
      </c>
      <c r="H218" s="1">
        <f t="shared" si="13"/>
        <v>805900000</v>
      </c>
      <c r="I218" s="4">
        <v>17.5</v>
      </c>
      <c r="J218" s="6">
        <v>1302.9000000000001</v>
      </c>
      <c r="K218" s="1">
        <f t="shared" si="14"/>
        <v>1302900000</v>
      </c>
      <c r="L218" s="4">
        <v>-1.2</v>
      </c>
      <c r="M218" s="4">
        <v>56.1</v>
      </c>
      <c r="N218" t="str">
        <f t="shared" si="15"/>
        <v>Medium Score</v>
      </c>
      <c r="O218" s="4">
        <v>76.2</v>
      </c>
      <c r="P218" s="4">
        <v>41.7</v>
      </c>
      <c r="Q218" s="4">
        <v>50.4</v>
      </c>
      <c r="R218" s="5">
        <v>161238.9</v>
      </c>
      <c r="S218" s="5">
        <v>214985.2</v>
      </c>
      <c r="T218" s="5">
        <v>2687315.3</v>
      </c>
    </row>
    <row r="219" spans="1:20" x14ac:dyDescent="0.25">
      <c r="A219">
        <v>22</v>
      </c>
      <c r="B219" t="str">
        <f t="shared" si="12"/>
        <v>22, 2023</v>
      </c>
      <c r="C219" t="s">
        <v>44</v>
      </c>
      <c r="D219" t="s">
        <v>45</v>
      </c>
      <c r="E219" t="s">
        <v>10</v>
      </c>
      <c r="F219">
        <v>2023</v>
      </c>
      <c r="G219" s="6">
        <v>921.1</v>
      </c>
      <c r="H219" s="1">
        <f t="shared" si="13"/>
        <v>921100000</v>
      </c>
      <c r="I219" s="4">
        <v>11.8</v>
      </c>
      <c r="J219" s="6">
        <v>2070.6</v>
      </c>
      <c r="K219" s="1">
        <f t="shared" si="14"/>
        <v>2070600000</v>
      </c>
      <c r="L219" s="4">
        <v>14.3</v>
      </c>
      <c r="M219" s="4">
        <v>59.2</v>
      </c>
      <c r="N219" t="str">
        <f t="shared" si="15"/>
        <v>Medium Score</v>
      </c>
      <c r="O219" s="4">
        <v>81.5</v>
      </c>
      <c r="P219" s="4">
        <v>44</v>
      </c>
      <c r="Q219" s="4">
        <v>52</v>
      </c>
      <c r="R219" s="5">
        <v>173937.9</v>
      </c>
      <c r="S219" s="5">
        <v>231917.2</v>
      </c>
      <c r="T219" s="5">
        <v>2898964.6</v>
      </c>
    </row>
    <row r="220" spans="1:20" x14ac:dyDescent="0.25">
      <c r="A220">
        <v>22</v>
      </c>
      <c r="B220" t="str">
        <f t="shared" si="12"/>
        <v>22, 2024</v>
      </c>
      <c r="C220" t="s">
        <v>44</v>
      </c>
      <c r="D220" t="s">
        <v>45</v>
      </c>
      <c r="E220" t="s">
        <v>10</v>
      </c>
      <c r="F220">
        <v>2024</v>
      </c>
      <c r="G220" s="6">
        <v>953.8</v>
      </c>
      <c r="H220" s="1">
        <f t="shared" si="13"/>
        <v>953800000</v>
      </c>
      <c r="I220" s="4">
        <v>9</v>
      </c>
      <c r="J220" s="6">
        <v>1491.6</v>
      </c>
      <c r="K220" s="1">
        <f t="shared" si="14"/>
        <v>1491600000</v>
      </c>
      <c r="L220" s="4">
        <v>3.5</v>
      </c>
      <c r="M220" s="4">
        <v>59.5</v>
      </c>
      <c r="N220" t="str">
        <f t="shared" si="15"/>
        <v>Medium Score</v>
      </c>
      <c r="O220" s="4">
        <v>82.1</v>
      </c>
      <c r="P220" s="4">
        <v>44.1</v>
      </c>
      <c r="Q220" s="4">
        <v>52.2</v>
      </c>
      <c r="R220" s="5">
        <v>178970.8</v>
      </c>
      <c r="S220" s="5">
        <v>238627.7</v>
      </c>
      <c r="T220" s="5">
        <v>2982846.3</v>
      </c>
    </row>
    <row r="221" spans="1:20" x14ac:dyDescent="0.25">
      <c r="A221">
        <v>22</v>
      </c>
      <c r="B221" t="str">
        <f t="shared" si="12"/>
        <v>22, 2025</v>
      </c>
      <c r="C221" t="s">
        <v>44</v>
      </c>
      <c r="D221" t="s">
        <v>45</v>
      </c>
      <c r="E221" t="s">
        <v>10</v>
      </c>
      <c r="F221">
        <v>2025</v>
      </c>
      <c r="G221" s="6">
        <v>1009.7</v>
      </c>
      <c r="H221" s="1">
        <f t="shared" si="13"/>
        <v>1009700000</v>
      </c>
      <c r="I221" s="4">
        <v>11.8</v>
      </c>
      <c r="J221" s="6">
        <v>2210.1</v>
      </c>
      <c r="K221" s="1">
        <f t="shared" si="14"/>
        <v>2210100000</v>
      </c>
      <c r="L221" s="4">
        <v>5.9</v>
      </c>
      <c r="M221" s="4">
        <v>60.1</v>
      </c>
      <c r="N221" t="str">
        <f t="shared" si="15"/>
        <v>Medium Score</v>
      </c>
      <c r="O221" s="4">
        <v>85</v>
      </c>
      <c r="P221" s="4">
        <v>43.3</v>
      </c>
      <c r="Q221" s="4">
        <v>52.1</v>
      </c>
      <c r="R221" s="5">
        <v>183334.3</v>
      </c>
      <c r="S221" s="5">
        <v>244445.7</v>
      </c>
      <c r="T221" s="5">
        <v>3055571.3</v>
      </c>
    </row>
    <row r="222" spans="1:20" x14ac:dyDescent="0.25">
      <c r="A222">
        <v>23</v>
      </c>
      <c r="B222" t="str">
        <f t="shared" si="12"/>
        <v>23, 2016</v>
      </c>
      <c r="C222" t="s">
        <v>46</v>
      </c>
      <c r="D222" t="s">
        <v>24</v>
      </c>
      <c r="E222" t="s">
        <v>12</v>
      </c>
      <c r="F222">
        <v>2016</v>
      </c>
      <c r="G222" s="6">
        <v>1052.2</v>
      </c>
      <c r="H222" s="1">
        <f t="shared" si="13"/>
        <v>1052200000</v>
      </c>
      <c r="I222" s="4">
        <v>19.8</v>
      </c>
      <c r="J222" s="6">
        <v>2417.8000000000002</v>
      </c>
      <c r="K222" s="1">
        <f t="shared" si="14"/>
        <v>2417800000</v>
      </c>
      <c r="L222" s="4">
        <v>1</v>
      </c>
      <c r="M222" s="4">
        <v>53.3</v>
      </c>
      <c r="N222" t="str">
        <f t="shared" si="15"/>
        <v>Medium Score</v>
      </c>
      <c r="O222" s="4">
        <v>53.8</v>
      </c>
      <c r="P222" s="4">
        <v>43.6</v>
      </c>
      <c r="Q222" s="4">
        <v>62.3</v>
      </c>
      <c r="R222" s="5">
        <v>86601</v>
      </c>
      <c r="S222" s="5">
        <v>86601</v>
      </c>
      <c r="T222" s="5">
        <v>173202</v>
      </c>
    </row>
    <row r="223" spans="1:20" x14ac:dyDescent="0.25">
      <c r="A223">
        <v>23</v>
      </c>
      <c r="B223" t="str">
        <f t="shared" si="12"/>
        <v>23, 2017</v>
      </c>
      <c r="C223" t="s">
        <v>46</v>
      </c>
      <c r="D223" t="s">
        <v>24</v>
      </c>
      <c r="E223" t="s">
        <v>12</v>
      </c>
      <c r="F223">
        <v>2017</v>
      </c>
      <c r="G223" s="6">
        <v>1032</v>
      </c>
      <c r="H223" s="1">
        <f t="shared" si="13"/>
        <v>1032000000</v>
      </c>
      <c r="I223" s="4">
        <v>15.3</v>
      </c>
      <c r="J223" s="6">
        <v>3448.4</v>
      </c>
      <c r="K223" s="1">
        <f t="shared" si="14"/>
        <v>3448400000</v>
      </c>
      <c r="L223" s="4">
        <v>-1.9</v>
      </c>
      <c r="M223" s="4">
        <v>56</v>
      </c>
      <c r="N223" t="str">
        <f t="shared" si="15"/>
        <v>Medium Score</v>
      </c>
      <c r="O223" s="4">
        <v>55.2</v>
      </c>
      <c r="P223" s="4">
        <v>47.9</v>
      </c>
      <c r="Q223" s="4">
        <v>64.900000000000006</v>
      </c>
      <c r="R223" s="5">
        <v>83925.2</v>
      </c>
      <c r="S223" s="5">
        <v>83925.2</v>
      </c>
      <c r="T223" s="5">
        <v>167850.3</v>
      </c>
    </row>
    <row r="224" spans="1:20" x14ac:dyDescent="0.25">
      <c r="A224">
        <v>23</v>
      </c>
      <c r="B224" t="str">
        <f t="shared" si="12"/>
        <v>23, 2018</v>
      </c>
      <c r="C224" t="s">
        <v>46</v>
      </c>
      <c r="D224" t="s">
        <v>24</v>
      </c>
      <c r="E224" t="s">
        <v>12</v>
      </c>
      <c r="F224">
        <v>2018</v>
      </c>
      <c r="G224" s="6">
        <v>1021.4</v>
      </c>
      <c r="H224" s="1">
        <f t="shared" si="13"/>
        <v>1021400000</v>
      </c>
      <c r="I224" s="4">
        <v>18.5</v>
      </c>
      <c r="J224" s="6">
        <v>4475.3</v>
      </c>
      <c r="K224" s="1">
        <f t="shared" si="14"/>
        <v>4475300000</v>
      </c>
      <c r="L224" s="4">
        <v>-1</v>
      </c>
      <c r="M224" s="4">
        <v>56.6</v>
      </c>
      <c r="N224" t="str">
        <f t="shared" si="15"/>
        <v>Medium Score</v>
      </c>
      <c r="O224" s="4">
        <v>53.8</v>
      </c>
      <c r="P224" s="4">
        <v>48.6</v>
      </c>
      <c r="Q224" s="4">
        <v>67.400000000000006</v>
      </c>
      <c r="R224" s="5">
        <v>84098.3</v>
      </c>
      <c r="S224" s="5">
        <v>84098.3</v>
      </c>
      <c r="T224" s="5">
        <v>168196.7</v>
      </c>
    </row>
    <row r="225" spans="1:20" x14ac:dyDescent="0.25">
      <c r="A225">
        <v>23</v>
      </c>
      <c r="B225" t="str">
        <f t="shared" si="12"/>
        <v>23, 2019</v>
      </c>
      <c r="C225" t="s">
        <v>46</v>
      </c>
      <c r="D225" t="s">
        <v>24</v>
      </c>
      <c r="E225" t="s">
        <v>12</v>
      </c>
      <c r="F225">
        <v>2019</v>
      </c>
      <c r="G225" s="6">
        <v>1095.2</v>
      </c>
      <c r="H225" s="1">
        <f t="shared" si="13"/>
        <v>1095200000</v>
      </c>
      <c r="I225" s="4">
        <v>20.6</v>
      </c>
      <c r="J225" s="6">
        <v>5309.9</v>
      </c>
      <c r="K225" s="1">
        <f t="shared" si="14"/>
        <v>5309900000</v>
      </c>
      <c r="L225" s="4">
        <v>7.2</v>
      </c>
      <c r="M225" s="4">
        <v>56.5</v>
      </c>
      <c r="N225" t="str">
        <f t="shared" si="15"/>
        <v>Medium Score</v>
      </c>
      <c r="O225" s="4">
        <v>54</v>
      </c>
      <c r="P225" s="4">
        <v>48.4</v>
      </c>
      <c r="Q225" s="4">
        <v>67.099999999999994</v>
      </c>
      <c r="R225" s="5">
        <v>90060.4</v>
      </c>
      <c r="S225" s="5">
        <v>90060.4</v>
      </c>
      <c r="T225" s="5">
        <v>180120.7</v>
      </c>
    </row>
    <row r="226" spans="1:20" x14ac:dyDescent="0.25">
      <c r="A226">
        <v>23</v>
      </c>
      <c r="B226" t="str">
        <f t="shared" si="12"/>
        <v>23, 2020</v>
      </c>
      <c r="C226" t="s">
        <v>46</v>
      </c>
      <c r="D226" t="s">
        <v>24</v>
      </c>
      <c r="E226" t="s">
        <v>12</v>
      </c>
      <c r="F226">
        <v>2020</v>
      </c>
      <c r="G226" s="6">
        <v>1042.5</v>
      </c>
      <c r="H226" s="1">
        <f t="shared" si="13"/>
        <v>1042500000</v>
      </c>
      <c r="I226" s="4">
        <v>21.6</v>
      </c>
      <c r="J226" s="6">
        <v>3740.8</v>
      </c>
      <c r="K226" s="1">
        <f t="shared" si="14"/>
        <v>3740800000</v>
      </c>
      <c r="L226" s="4">
        <v>-4.8</v>
      </c>
      <c r="M226" s="4">
        <v>56.9</v>
      </c>
      <c r="N226" t="str">
        <f t="shared" si="15"/>
        <v>Medium Score</v>
      </c>
      <c r="O226" s="4">
        <v>53.5</v>
      </c>
      <c r="P226" s="4">
        <v>49.3</v>
      </c>
      <c r="Q226" s="4">
        <v>68</v>
      </c>
      <c r="R226" s="5">
        <v>86072.5</v>
      </c>
      <c r="S226" s="5">
        <v>86072.5</v>
      </c>
      <c r="T226" s="5">
        <v>172145</v>
      </c>
    </row>
    <row r="227" spans="1:20" x14ac:dyDescent="0.25">
      <c r="A227">
        <v>23</v>
      </c>
      <c r="B227" t="str">
        <f t="shared" si="12"/>
        <v>23, 2021</v>
      </c>
      <c r="C227" t="s">
        <v>46</v>
      </c>
      <c r="D227" t="s">
        <v>24</v>
      </c>
      <c r="E227" t="s">
        <v>12</v>
      </c>
      <c r="F227">
        <v>2021</v>
      </c>
      <c r="G227" s="6">
        <v>1085.5</v>
      </c>
      <c r="H227" s="1">
        <f t="shared" si="13"/>
        <v>1085500000</v>
      </c>
      <c r="I227" s="4">
        <v>22.9</v>
      </c>
      <c r="J227" s="6">
        <v>4045.7</v>
      </c>
      <c r="K227" s="1">
        <f t="shared" si="14"/>
        <v>4045700000</v>
      </c>
      <c r="L227" s="4">
        <v>4.0999999999999996</v>
      </c>
      <c r="M227" s="4">
        <v>57.2</v>
      </c>
      <c r="N227" t="str">
        <f t="shared" si="15"/>
        <v>Medium Score</v>
      </c>
      <c r="O227" s="4">
        <v>54.5</v>
      </c>
      <c r="P227" s="4">
        <v>47.7</v>
      </c>
      <c r="Q227" s="4">
        <v>69.3</v>
      </c>
      <c r="R227" s="5">
        <v>88851.5</v>
      </c>
      <c r="S227" s="5">
        <v>88851.5</v>
      </c>
      <c r="T227" s="5">
        <v>177703</v>
      </c>
    </row>
    <row r="228" spans="1:20" x14ac:dyDescent="0.25">
      <c r="A228">
        <v>23</v>
      </c>
      <c r="B228" t="str">
        <f t="shared" si="12"/>
        <v>23, 2022</v>
      </c>
      <c r="C228" t="s">
        <v>46</v>
      </c>
      <c r="D228" t="s">
        <v>24</v>
      </c>
      <c r="E228" t="s">
        <v>12</v>
      </c>
      <c r="F228">
        <v>2022</v>
      </c>
      <c r="G228" s="6">
        <v>1095.5</v>
      </c>
      <c r="H228" s="1">
        <f t="shared" si="13"/>
        <v>1095500000</v>
      </c>
      <c r="I228" s="4">
        <v>25.4</v>
      </c>
      <c r="J228" s="6">
        <v>3456.7</v>
      </c>
      <c r="K228" s="1">
        <f t="shared" si="14"/>
        <v>3456700000</v>
      </c>
      <c r="L228" s="4">
        <v>0.9</v>
      </c>
      <c r="M228" s="4">
        <v>58.9</v>
      </c>
      <c r="N228" t="str">
        <f t="shared" si="15"/>
        <v>Medium Score</v>
      </c>
      <c r="O228" s="4">
        <v>55.6</v>
      </c>
      <c r="P228" s="4">
        <v>47.7</v>
      </c>
      <c r="Q228" s="4">
        <v>73.400000000000006</v>
      </c>
      <c r="R228" s="5">
        <v>88855</v>
      </c>
      <c r="S228" s="5">
        <v>88855</v>
      </c>
      <c r="T228" s="5">
        <v>177710</v>
      </c>
    </row>
    <row r="229" spans="1:20" x14ac:dyDescent="0.25">
      <c r="A229">
        <v>23</v>
      </c>
      <c r="B229" t="str">
        <f t="shared" si="12"/>
        <v>23, 2023</v>
      </c>
      <c r="C229" t="s">
        <v>46</v>
      </c>
      <c r="D229" t="s">
        <v>24</v>
      </c>
      <c r="E229" t="s">
        <v>12</v>
      </c>
      <c r="F229">
        <v>2023</v>
      </c>
      <c r="G229" s="6">
        <v>1139.3</v>
      </c>
      <c r="H229" s="1">
        <f t="shared" si="13"/>
        <v>1139300000</v>
      </c>
      <c r="I229" s="4">
        <v>23.4</v>
      </c>
      <c r="J229" s="6">
        <v>6088.1</v>
      </c>
      <c r="K229" s="1">
        <f t="shared" si="14"/>
        <v>6088100000</v>
      </c>
      <c r="L229" s="4">
        <v>4</v>
      </c>
      <c r="M229" s="4">
        <v>60.9</v>
      </c>
      <c r="N229" t="str">
        <f t="shared" si="15"/>
        <v>Medium Score</v>
      </c>
      <c r="O229" s="4">
        <v>57.8</v>
      </c>
      <c r="P229" s="4">
        <v>48.5</v>
      </c>
      <c r="Q229" s="4">
        <v>76.599999999999994</v>
      </c>
      <c r="R229" s="5">
        <v>90654</v>
      </c>
      <c r="S229" s="5">
        <v>90654</v>
      </c>
      <c r="T229" s="5">
        <v>181307.9</v>
      </c>
    </row>
    <row r="230" spans="1:20" x14ac:dyDescent="0.25">
      <c r="A230">
        <v>23</v>
      </c>
      <c r="B230" t="str">
        <f t="shared" si="12"/>
        <v>23, 2024</v>
      </c>
      <c r="C230" t="s">
        <v>46</v>
      </c>
      <c r="D230" t="s">
        <v>24</v>
      </c>
      <c r="E230" t="s">
        <v>12</v>
      </c>
      <c r="F230">
        <v>2024</v>
      </c>
      <c r="G230" s="6">
        <v>1080.0999999999999</v>
      </c>
      <c r="H230" s="1">
        <f t="shared" si="13"/>
        <v>1080100000</v>
      </c>
      <c r="I230" s="4">
        <v>26.2</v>
      </c>
      <c r="J230" s="6">
        <v>4832.3</v>
      </c>
      <c r="K230" s="1">
        <f t="shared" si="14"/>
        <v>4832300000</v>
      </c>
      <c r="L230" s="4">
        <v>-5.2</v>
      </c>
      <c r="M230" s="4">
        <v>62.3</v>
      </c>
      <c r="N230" t="str">
        <f t="shared" si="15"/>
        <v>Medium Score</v>
      </c>
      <c r="O230" s="4">
        <v>58.4</v>
      </c>
      <c r="P230" s="4">
        <v>51.6</v>
      </c>
      <c r="Q230" s="4">
        <v>76.900000000000006</v>
      </c>
      <c r="R230" s="5">
        <v>85439.4</v>
      </c>
      <c r="S230" s="5">
        <v>85439.4</v>
      </c>
      <c r="T230" s="5">
        <v>170878.8</v>
      </c>
    </row>
    <row r="231" spans="1:20" x14ac:dyDescent="0.25">
      <c r="A231">
        <v>23</v>
      </c>
      <c r="B231" t="str">
        <f t="shared" si="12"/>
        <v>23, 2025</v>
      </c>
      <c r="C231" t="s">
        <v>46</v>
      </c>
      <c r="D231" t="s">
        <v>24</v>
      </c>
      <c r="E231" t="s">
        <v>12</v>
      </c>
      <c r="F231">
        <v>2025</v>
      </c>
      <c r="G231" s="6">
        <v>924.5</v>
      </c>
      <c r="H231" s="1">
        <f t="shared" si="13"/>
        <v>924500000</v>
      </c>
      <c r="I231" s="4">
        <v>25</v>
      </c>
      <c r="J231" s="6">
        <v>2909.9</v>
      </c>
      <c r="K231" s="1">
        <f t="shared" si="14"/>
        <v>2909900000</v>
      </c>
      <c r="L231" s="4">
        <v>-14.4</v>
      </c>
      <c r="M231" s="4">
        <v>64.599999999999994</v>
      </c>
      <c r="N231" t="str">
        <f t="shared" si="15"/>
        <v>Medium Score</v>
      </c>
      <c r="O231" s="4">
        <v>61.4</v>
      </c>
      <c r="P231" s="4">
        <v>53.8</v>
      </c>
      <c r="Q231" s="4">
        <v>78.5</v>
      </c>
      <c r="R231" s="5">
        <v>71201.3</v>
      </c>
      <c r="S231" s="5">
        <v>71201.3</v>
      </c>
      <c r="T231" s="5">
        <v>142402.5</v>
      </c>
    </row>
    <row r="232" spans="1:20" x14ac:dyDescent="0.25">
      <c r="A232">
        <v>24</v>
      </c>
      <c r="B232" t="str">
        <f t="shared" si="12"/>
        <v>24, 2016</v>
      </c>
      <c r="C232" t="s">
        <v>47</v>
      </c>
      <c r="D232" t="s">
        <v>16</v>
      </c>
      <c r="E232" t="s">
        <v>20</v>
      </c>
      <c r="F232">
        <v>2016</v>
      </c>
      <c r="G232" s="6">
        <v>11745.1</v>
      </c>
      <c r="H232" s="1">
        <f t="shared" si="13"/>
        <v>11745100000</v>
      </c>
      <c r="I232" s="4">
        <v>20.399999999999999</v>
      </c>
      <c r="J232" s="6">
        <v>67390.899999999994</v>
      </c>
      <c r="K232" s="1">
        <f t="shared" si="14"/>
        <v>67390899999.999992</v>
      </c>
      <c r="L232" s="4">
        <v>-0.3</v>
      </c>
      <c r="M232" s="4">
        <v>49.7</v>
      </c>
      <c r="N232" t="str">
        <f t="shared" si="15"/>
        <v>Medium Score</v>
      </c>
      <c r="O232" s="4">
        <v>84.8</v>
      </c>
      <c r="P232" s="4">
        <v>20.9</v>
      </c>
      <c r="Q232" s="4">
        <v>43.5</v>
      </c>
      <c r="R232" s="5">
        <v>356269.3</v>
      </c>
      <c r="S232" s="5">
        <v>213761.6</v>
      </c>
      <c r="T232" s="5">
        <v>712538.7</v>
      </c>
    </row>
    <row r="233" spans="1:20" x14ac:dyDescent="0.25">
      <c r="A233">
        <v>24</v>
      </c>
      <c r="B233" t="str">
        <f t="shared" si="12"/>
        <v>24, 2017</v>
      </c>
      <c r="C233" t="s">
        <v>47</v>
      </c>
      <c r="D233" t="s">
        <v>16</v>
      </c>
      <c r="E233" t="s">
        <v>20</v>
      </c>
      <c r="F233">
        <v>2017</v>
      </c>
      <c r="G233" s="6">
        <v>12904.6</v>
      </c>
      <c r="H233" s="1">
        <f t="shared" si="13"/>
        <v>12904600000</v>
      </c>
      <c r="I233" s="4">
        <v>18.899999999999999</v>
      </c>
      <c r="J233" s="6">
        <v>73924.399999999994</v>
      </c>
      <c r="K233" s="1">
        <f t="shared" si="14"/>
        <v>73924400000</v>
      </c>
      <c r="L233" s="4">
        <v>9.9</v>
      </c>
      <c r="M233" s="4">
        <v>50.9</v>
      </c>
      <c r="N233" t="str">
        <f t="shared" si="15"/>
        <v>Medium Score</v>
      </c>
      <c r="O233" s="4">
        <v>85.4</v>
      </c>
      <c r="P233" s="4">
        <v>24.3</v>
      </c>
      <c r="Q233" s="4">
        <v>43</v>
      </c>
      <c r="R233" s="5">
        <v>388660.6</v>
      </c>
      <c r="S233" s="5">
        <v>233196.4</v>
      </c>
      <c r="T233" s="5">
        <v>777321.3</v>
      </c>
    </row>
    <row r="234" spans="1:20" x14ac:dyDescent="0.25">
      <c r="A234">
        <v>24</v>
      </c>
      <c r="B234" t="str">
        <f t="shared" si="12"/>
        <v>24, 2018</v>
      </c>
      <c r="C234" t="s">
        <v>47</v>
      </c>
      <c r="D234" t="s">
        <v>16</v>
      </c>
      <c r="E234" t="s">
        <v>20</v>
      </c>
      <c r="F234">
        <v>2018</v>
      </c>
      <c r="G234" s="6">
        <v>13566.6</v>
      </c>
      <c r="H234" s="1">
        <f t="shared" si="13"/>
        <v>13566600000</v>
      </c>
      <c r="I234" s="4">
        <v>19.7</v>
      </c>
      <c r="J234" s="6">
        <v>83160.2</v>
      </c>
      <c r="K234" s="1">
        <f t="shared" si="14"/>
        <v>83160200000</v>
      </c>
      <c r="L234" s="4">
        <v>5.0999999999999996</v>
      </c>
      <c r="M234" s="4">
        <v>51.3</v>
      </c>
      <c r="N234" t="str">
        <f t="shared" si="15"/>
        <v>Medium Score</v>
      </c>
      <c r="O234" s="4">
        <v>88.1</v>
      </c>
      <c r="P234" s="4">
        <v>25.5</v>
      </c>
      <c r="Q234" s="4">
        <v>40.4</v>
      </c>
      <c r="R234" s="5">
        <v>395692.2</v>
      </c>
      <c r="S234" s="5">
        <v>237415.3</v>
      </c>
      <c r="T234" s="5">
        <v>791384.4</v>
      </c>
    </row>
    <row r="235" spans="1:20" x14ac:dyDescent="0.25">
      <c r="A235">
        <v>24</v>
      </c>
      <c r="B235" t="str">
        <f t="shared" ref="B235:B292" si="16">CONCATENATE(A235&amp;", "&amp;F235)</f>
        <v>24, 2019</v>
      </c>
      <c r="C235" t="s">
        <v>47</v>
      </c>
      <c r="D235" t="s">
        <v>16</v>
      </c>
      <c r="E235" t="s">
        <v>20</v>
      </c>
      <c r="F235">
        <v>2019</v>
      </c>
      <c r="G235" s="6">
        <v>13010.4</v>
      </c>
      <c r="H235" s="1">
        <f t="shared" ref="H235:H292" si="17">G235*1000000</f>
        <v>13010400000</v>
      </c>
      <c r="I235" s="4">
        <v>18.2</v>
      </c>
      <c r="J235" s="6">
        <v>41732</v>
      </c>
      <c r="K235" s="1">
        <f t="shared" ref="K235:K292" si="18">J235*1000000</f>
        <v>41732000000</v>
      </c>
      <c r="L235" s="4">
        <v>-4.0999999999999996</v>
      </c>
      <c r="M235" s="4">
        <v>51.7</v>
      </c>
      <c r="N235" t="str">
        <f t="shared" si="15"/>
        <v>Medium Score</v>
      </c>
      <c r="O235" s="4">
        <v>86.5</v>
      </c>
      <c r="P235" s="4">
        <v>28.6</v>
      </c>
      <c r="Q235" s="4">
        <v>40.1</v>
      </c>
      <c r="R235" s="5">
        <v>386946.2</v>
      </c>
      <c r="S235" s="5">
        <v>232167.7</v>
      </c>
      <c r="T235" s="5">
        <v>773892.4</v>
      </c>
    </row>
    <row r="236" spans="1:20" x14ac:dyDescent="0.25">
      <c r="A236">
        <v>24</v>
      </c>
      <c r="B236" t="str">
        <f t="shared" si="16"/>
        <v>24, 2020</v>
      </c>
      <c r="C236" t="s">
        <v>47</v>
      </c>
      <c r="D236" t="s">
        <v>16</v>
      </c>
      <c r="E236" t="s">
        <v>20</v>
      </c>
      <c r="F236">
        <v>2020</v>
      </c>
      <c r="G236" s="6">
        <v>13503.1</v>
      </c>
      <c r="H236" s="1">
        <f t="shared" si="17"/>
        <v>13503100000</v>
      </c>
      <c r="I236" s="4">
        <v>18.2</v>
      </c>
      <c r="J236" s="6">
        <v>57602.7</v>
      </c>
      <c r="K236" s="1">
        <f t="shared" si="18"/>
        <v>57602700000</v>
      </c>
      <c r="L236" s="4">
        <v>3.8</v>
      </c>
      <c r="M236" s="4">
        <v>52.7</v>
      </c>
      <c r="N236" t="str">
        <f t="shared" si="15"/>
        <v>Medium Score</v>
      </c>
      <c r="O236" s="4">
        <v>88.2</v>
      </c>
      <c r="P236" s="4">
        <v>27.7</v>
      </c>
      <c r="Q236" s="4">
        <v>42.3</v>
      </c>
      <c r="R236" s="5">
        <v>393204.2</v>
      </c>
      <c r="S236" s="5">
        <v>235922.5</v>
      </c>
      <c r="T236" s="5">
        <v>786408.3</v>
      </c>
    </row>
    <row r="237" spans="1:20" x14ac:dyDescent="0.25">
      <c r="A237">
        <v>24</v>
      </c>
      <c r="B237" t="str">
        <f t="shared" si="16"/>
        <v>24, 2021</v>
      </c>
      <c r="C237" t="s">
        <v>47</v>
      </c>
      <c r="D237" t="s">
        <v>16</v>
      </c>
      <c r="E237" t="s">
        <v>20</v>
      </c>
      <c r="F237">
        <v>2021</v>
      </c>
      <c r="G237" s="6">
        <v>14899.5</v>
      </c>
      <c r="H237" s="1">
        <f t="shared" si="17"/>
        <v>14899500000</v>
      </c>
      <c r="I237" s="4">
        <v>18.3</v>
      </c>
      <c r="J237" s="6">
        <v>71411.899999999994</v>
      </c>
      <c r="K237" s="1">
        <f t="shared" si="18"/>
        <v>71411900000</v>
      </c>
      <c r="L237" s="4">
        <v>10.3</v>
      </c>
      <c r="M237" s="4">
        <v>55.4</v>
      </c>
      <c r="N237" t="str">
        <f t="shared" si="15"/>
        <v>Medium Score</v>
      </c>
      <c r="O237" s="4">
        <v>89.5</v>
      </c>
      <c r="P237" s="4">
        <v>29.4</v>
      </c>
      <c r="Q237" s="4">
        <v>47.3</v>
      </c>
      <c r="R237" s="5">
        <v>427041.5</v>
      </c>
      <c r="S237" s="5">
        <v>256224.9</v>
      </c>
      <c r="T237" s="5">
        <v>854082.9</v>
      </c>
    </row>
    <row r="238" spans="1:20" x14ac:dyDescent="0.25">
      <c r="A238">
        <v>24</v>
      </c>
      <c r="B238" t="str">
        <f t="shared" si="16"/>
        <v>24, 2022</v>
      </c>
      <c r="C238" t="s">
        <v>47</v>
      </c>
      <c r="D238" t="s">
        <v>16</v>
      </c>
      <c r="E238" t="s">
        <v>20</v>
      </c>
      <c r="F238">
        <v>2022</v>
      </c>
      <c r="G238" s="6">
        <v>15017.5</v>
      </c>
      <c r="H238" s="1">
        <f t="shared" si="17"/>
        <v>15017500000</v>
      </c>
      <c r="I238" s="4">
        <v>23.5</v>
      </c>
      <c r="J238" s="6">
        <v>68451.5</v>
      </c>
      <c r="K238" s="1">
        <f t="shared" si="18"/>
        <v>68451500000</v>
      </c>
      <c r="L238" s="4">
        <v>0.8</v>
      </c>
      <c r="M238" s="4">
        <v>55.8</v>
      </c>
      <c r="N238" t="str">
        <f t="shared" si="15"/>
        <v>Medium Score</v>
      </c>
      <c r="O238" s="4">
        <v>87.1</v>
      </c>
      <c r="P238" s="4">
        <v>30.9</v>
      </c>
      <c r="Q238" s="4">
        <v>49.3</v>
      </c>
      <c r="R238" s="5">
        <v>443042</v>
      </c>
      <c r="S238" s="5">
        <v>265825.2</v>
      </c>
      <c r="T238" s="5">
        <v>886083.9</v>
      </c>
    </row>
    <row r="239" spans="1:20" x14ac:dyDescent="0.25">
      <c r="A239">
        <v>24</v>
      </c>
      <c r="B239" t="str">
        <f t="shared" si="16"/>
        <v>24, 2023</v>
      </c>
      <c r="C239" t="s">
        <v>47</v>
      </c>
      <c r="D239" t="s">
        <v>16</v>
      </c>
      <c r="E239" t="s">
        <v>20</v>
      </c>
      <c r="F239">
        <v>2023</v>
      </c>
      <c r="G239" s="6">
        <v>15013.1</v>
      </c>
      <c r="H239" s="1">
        <f t="shared" si="17"/>
        <v>15013100000</v>
      </c>
      <c r="I239" s="4">
        <v>21.9</v>
      </c>
      <c r="J239" s="6">
        <v>106974.2</v>
      </c>
      <c r="K239" s="1">
        <f t="shared" si="18"/>
        <v>106974200000</v>
      </c>
      <c r="L239" s="4">
        <v>0</v>
      </c>
      <c r="M239" s="4">
        <v>56.8</v>
      </c>
      <c r="N239" t="str">
        <f t="shared" si="15"/>
        <v>Medium Score</v>
      </c>
      <c r="O239" s="4">
        <v>88.4</v>
      </c>
      <c r="P239" s="4">
        <v>30.7</v>
      </c>
      <c r="Q239" s="4">
        <v>51.4</v>
      </c>
      <c r="R239" s="5">
        <v>436094</v>
      </c>
      <c r="S239" s="5">
        <v>261656.4</v>
      </c>
      <c r="T239" s="5">
        <v>872188</v>
      </c>
    </row>
    <row r="240" spans="1:20" x14ac:dyDescent="0.25">
      <c r="A240">
        <v>24</v>
      </c>
      <c r="B240" t="str">
        <f t="shared" si="16"/>
        <v>24, 2024</v>
      </c>
      <c r="C240" t="s">
        <v>47</v>
      </c>
      <c r="D240" t="s">
        <v>16</v>
      </c>
      <c r="E240" t="s">
        <v>20</v>
      </c>
      <c r="F240">
        <v>2024</v>
      </c>
      <c r="G240" s="6">
        <v>16637.7</v>
      </c>
      <c r="H240" s="1">
        <f t="shared" si="17"/>
        <v>16637700000</v>
      </c>
      <c r="I240" s="4">
        <v>27.5</v>
      </c>
      <c r="J240" s="6">
        <v>145466.79999999999</v>
      </c>
      <c r="K240" s="1">
        <f t="shared" si="18"/>
        <v>145466800000</v>
      </c>
      <c r="L240" s="4">
        <v>10.8</v>
      </c>
      <c r="M240" s="4">
        <v>56.6</v>
      </c>
      <c r="N240" t="str">
        <f t="shared" si="15"/>
        <v>Medium Score</v>
      </c>
      <c r="O240" s="4">
        <v>88.3</v>
      </c>
      <c r="P240" s="4">
        <v>27.8</v>
      </c>
      <c r="Q240" s="4">
        <v>53.6</v>
      </c>
      <c r="R240" s="5">
        <v>483961.59999999998</v>
      </c>
      <c r="S240" s="5">
        <v>290376.90000000002</v>
      </c>
      <c r="T240" s="5">
        <v>967923.1</v>
      </c>
    </row>
    <row r="241" spans="1:20" x14ac:dyDescent="0.25">
      <c r="A241">
        <v>24</v>
      </c>
      <c r="B241" t="str">
        <f t="shared" si="16"/>
        <v>24, 2025</v>
      </c>
      <c r="C241" t="s">
        <v>47</v>
      </c>
      <c r="D241" t="s">
        <v>16</v>
      </c>
      <c r="E241" t="s">
        <v>20</v>
      </c>
      <c r="F241">
        <v>2025</v>
      </c>
      <c r="G241" s="6">
        <v>16884.5</v>
      </c>
      <c r="H241" s="1">
        <f t="shared" si="17"/>
        <v>16884500000</v>
      </c>
      <c r="I241" s="4">
        <v>32.200000000000003</v>
      </c>
      <c r="J241" s="6">
        <v>108912.3</v>
      </c>
      <c r="K241" s="1">
        <f t="shared" si="18"/>
        <v>108912300000</v>
      </c>
      <c r="L241" s="4">
        <v>1.5</v>
      </c>
      <c r="M241" s="4">
        <v>56.7</v>
      </c>
      <c r="N241" t="str">
        <f t="shared" si="15"/>
        <v>Medium Score</v>
      </c>
      <c r="O241" s="4">
        <v>91</v>
      </c>
      <c r="P241" s="4">
        <v>28.2</v>
      </c>
      <c r="Q241" s="4">
        <v>51</v>
      </c>
      <c r="R241" s="5">
        <v>475072.2</v>
      </c>
      <c r="S241" s="5">
        <v>285043.3</v>
      </c>
      <c r="T241" s="5">
        <v>950144.4</v>
      </c>
    </row>
    <row r="242" spans="1:20" x14ac:dyDescent="0.25">
      <c r="A242">
        <v>25</v>
      </c>
      <c r="B242" t="str">
        <f t="shared" si="16"/>
        <v>25, 2016</v>
      </c>
      <c r="C242" t="s">
        <v>48</v>
      </c>
      <c r="D242" t="s">
        <v>39</v>
      </c>
      <c r="E242" t="s">
        <v>20</v>
      </c>
      <c r="F242">
        <v>2016</v>
      </c>
      <c r="G242" s="6">
        <v>646.6</v>
      </c>
      <c r="H242" s="1">
        <f t="shared" si="17"/>
        <v>646600000</v>
      </c>
      <c r="I242" s="4">
        <v>10.6</v>
      </c>
      <c r="J242" s="6">
        <v>678.2</v>
      </c>
      <c r="K242" s="1">
        <f t="shared" si="18"/>
        <v>678200000</v>
      </c>
      <c r="L242" s="4">
        <v>-7.4</v>
      </c>
      <c r="M242" s="4">
        <v>38</v>
      </c>
      <c r="N242" t="str">
        <f t="shared" si="15"/>
        <v>Low Score</v>
      </c>
      <c r="O242" s="4">
        <v>20.3</v>
      </c>
      <c r="P242" s="4">
        <v>67.900000000000006</v>
      </c>
      <c r="Q242" s="4">
        <v>25.8</v>
      </c>
      <c r="R242" s="5">
        <v>547141.1</v>
      </c>
      <c r="S242" s="5">
        <v>341963.2</v>
      </c>
      <c r="T242" s="5">
        <v>5471411.4000000004</v>
      </c>
    </row>
    <row r="243" spans="1:20" x14ac:dyDescent="0.25">
      <c r="A243">
        <v>25</v>
      </c>
      <c r="B243" t="str">
        <f t="shared" si="16"/>
        <v>25, 2017</v>
      </c>
      <c r="C243" t="s">
        <v>48</v>
      </c>
      <c r="D243" t="s">
        <v>39</v>
      </c>
      <c r="E243" t="s">
        <v>20</v>
      </c>
      <c r="F243">
        <v>2017</v>
      </c>
      <c r="G243" s="6">
        <v>690.5</v>
      </c>
      <c r="H243" s="1">
        <f t="shared" si="17"/>
        <v>690500000</v>
      </c>
      <c r="I243" s="4">
        <v>10.9</v>
      </c>
      <c r="J243" s="6">
        <v>729.4</v>
      </c>
      <c r="K243" s="1">
        <f t="shared" si="18"/>
        <v>729400000</v>
      </c>
      <c r="L243" s="4">
        <v>6.8</v>
      </c>
      <c r="M243" s="4">
        <v>37.5</v>
      </c>
      <c r="N243" t="str">
        <f t="shared" si="15"/>
        <v>Low Score</v>
      </c>
      <c r="O243" s="4">
        <v>16.3</v>
      </c>
      <c r="P243" s="4">
        <v>65.3</v>
      </c>
      <c r="Q243" s="4">
        <v>30.9</v>
      </c>
      <c r="R243" s="5">
        <v>599746.6</v>
      </c>
      <c r="S243" s="5">
        <v>374841.59999999998</v>
      </c>
      <c r="T243" s="5">
        <v>5997466.4000000004</v>
      </c>
    </row>
    <row r="244" spans="1:20" x14ac:dyDescent="0.25">
      <c r="A244">
        <v>25</v>
      </c>
      <c r="B244" t="str">
        <f t="shared" si="16"/>
        <v>25, 2018</v>
      </c>
      <c r="C244" t="s">
        <v>48</v>
      </c>
      <c r="D244" t="s">
        <v>39</v>
      </c>
      <c r="E244" t="s">
        <v>20</v>
      </c>
      <c r="F244">
        <v>2018</v>
      </c>
      <c r="G244" s="6">
        <v>663.4</v>
      </c>
      <c r="H244" s="1">
        <f t="shared" si="17"/>
        <v>663400000</v>
      </c>
      <c r="I244" s="4">
        <v>7.1</v>
      </c>
      <c r="J244" s="6">
        <v>536.6</v>
      </c>
      <c r="K244" s="1">
        <f t="shared" si="18"/>
        <v>536600000</v>
      </c>
      <c r="L244" s="4">
        <v>-3.9</v>
      </c>
      <c r="M244" s="4">
        <v>39.4</v>
      </c>
      <c r="N244" t="str">
        <f t="shared" si="15"/>
        <v>Low Score</v>
      </c>
      <c r="O244" s="4">
        <v>14.4</v>
      </c>
      <c r="P244" s="4">
        <v>67.8</v>
      </c>
      <c r="Q244" s="4">
        <v>36.200000000000003</v>
      </c>
      <c r="R244" s="5">
        <v>583275.30000000005</v>
      </c>
      <c r="S244" s="5">
        <v>364547.1</v>
      </c>
      <c r="T244" s="5">
        <v>5832753.5</v>
      </c>
    </row>
    <row r="245" spans="1:20" x14ac:dyDescent="0.25">
      <c r="A245">
        <v>25</v>
      </c>
      <c r="B245" t="str">
        <f t="shared" si="16"/>
        <v>25, 2019</v>
      </c>
      <c r="C245" t="s">
        <v>48</v>
      </c>
      <c r="D245" t="s">
        <v>39</v>
      </c>
      <c r="E245" t="s">
        <v>20</v>
      </c>
      <c r="F245">
        <v>2019</v>
      </c>
      <c r="G245" s="6">
        <v>680.9</v>
      </c>
      <c r="H245" s="1">
        <f t="shared" si="17"/>
        <v>680900000</v>
      </c>
      <c r="I245" s="4">
        <v>7.6</v>
      </c>
      <c r="J245" s="6">
        <v>515.79999999999995</v>
      </c>
      <c r="K245" s="1">
        <f t="shared" si="18"/>
        <v>515799999.99999994</v>
      </c>
      <c r="L245" s="4">
        <v>2.6</v>
      </c>
      <c r="M245" s="4">
        <v>37.200000000000003</v>
      </c>
      <c r="N245" t="str">
        <f t="shared" si="15"/>
        <v>Low Score</v>
      </c>
      <c r="O245" s="4">
        <v>10.7</v>
      </c>
      <c r="P245" s="4">
        <v>65.400000000000006</v>
      </c>
      <c r="Q245" s="4">
        <v>35.700000000000003</v>
      </c>
      <c r="R245" s="5">
        <v>613028.9</v>
      </c>
      <c r="S245" s="5">
        <v>383143.1</v>
      </c>
      <c r="T245" s="5">
        <v>6130288.9000000004</v>
      </c>
    </row>
    <row r="246" spans="1:20" x14ac:dyDescent="0.25">
      <c r="A246">
        <v>25</v>
      </c>
      <c r="B246" t="str">
        <f t="shared" si="16"/>
        <v>25, 2020</v>
      </c>
      <c r="C246" t="s">
        <v>48</v>
      </c>
      <c r="D246" t="s">
        <v>39</v>
      </c>
      <c r="E246" t="s">
        <v>20</v>
      </c>
      <c r="F246">
        <v>2020</v>
      </c>
      <c r="G246" s="6">
        <v>607.70000000000005</v>
      </c>
      <c r="H246" s="1">
        <f t="shared" si="17"/>
        <v>607700000</v>
      </c>
      <c r="I246" s="4">
        <v>6.7</v>
      </c>
      <c r="J246" s="6">
        <v>559.6</v>
      </c>
      <c r="K246" s="1">
        <f t="shared" si="18"/>
        <v>559600000</v>
      </c>
      <c r="L246" s="4">
        <v>-10.7</v>
      </c>
      <c r="M246" s="4">
        <v>39.200000000000003</v>
      </c>
      <c r="N246" t="str">
        <f t="shared" si="15"/>
        <v>Low Score</v>
      </c>
      <c r="O246" s="4">
        <v>13.4</v>
      </c>
      <c r="P246" s="4">
        <v>68</v>
      </c>
      <c r="Q246" s="4">
        <v>36.299999999999997</v>
      </c>
      <c r="R246" s="5">
        <v>537957.6</v>
      </c>
      <c r="S246" s="5">
        <v>336223.5</v>
      </c>
      <c r="T246" s="5">
        <v>5379576.4000000004</v>
      </c>
    </row>
    <row r="247" spans="1:20" x14ac:dyDescent="0.25">
      <c r="A247">
        <v>25</v>
      </c>
      <c r="B247" t="str">
        <f t="shared" si="16"/>
        <v>25, 2021</v>
      </c>
      <c r="C247" t="s">
        <v>48</v>
      </c>
      <c r="D247" t="s">
        <v>39</v>
      </c>
      <c r="E247" t="s">
        <v>20</v>
      </c>
      <c r="F247">
        <v>2021</v>
      </c>
      <c r="G247" s="6">
        <v>587.4</v>
      </c>
      <c r="H247" s="1">
        <f t="shared" si="17"/>
        <v>587400000</v>
      </c>
      <c r="I247" s="4">
        <v>6.8</v>
      </c>
      <c r="J247" s="6">
        <v>509.3</v>
      </c>
      <c r="K247" s="1">
        <f t="shared" si="18"/>
        <v>509300000</v>
      </c>
      <c r="L247" s="4">
        <v>-3.3</v>
      </c>
      <c r="M247" s="4">
        <v>40.4</v>
      </c>
      <c r="N247" t="str">
        <f t="shared" si="15"/>
        <v>Medium Score</v>
      </c>
      <c r="O247" s="4">
        <v>14.2</v>
      </c>
      <c r="P247" s="4">
        <v>67.3</v>
      </c>
      <c r="Q247" s="4">
        <v>39.799999999999997</v>
      </c>
      <c r="R247" s="5">
        <v>517089.5</v>
      </c>
      <c r="S247" s="5">
        <v>323180.90000000002</v>
      </c>
      <c r="T247" s="5">
        <v>5170894.7</v>
      </c>
    </row>
    <row r="248" spans="1:20" x14ac:dyDescent="0.25">
      <c r="A248">
        <v>25</v>
      </c>
      <c r="B248" t="str">
        <f t="shared" si="16"/>
        <v>25, 2022</v>
      </c>
      <c r="C248" t="s">
        <v>48</v>
      </c>
      <c r="D248" t="s">
        <v>39</v>
      </c>
      <c r="E248" t="s">
        <v>20</v>
      </c>
      <c r="F248">
        <v>2022</v>
      </c>
      <c r="G248" s="6">
        <v>554.70000000000005</v>
      </c>
      <c r="H248" s="1">
        <f t="shared" si="17"/>
        <v>554700000</v>
      </c>
      <c r="I248" s="4">
        <v>7.3</v>
      </c>
      <c r="J248" s="6">
        <v>398.6</v>
      </c>
      <c r="K248" s="1">
        <f t="shared" si="18"/>
        <v>398600000</v>
      </c>
      <c r="L248" s="4">
        <v>-5.6</v>
      </c>
      <c r="M248" s="4">
        <v>41.5</v>
      </c>
      <c r="N248" t="str">
        <f t="shared" si="15"/>
        <v>Medium Score</v>
      </c>
      <c r="O248" s="4">
        <v>16.8</v>
      </c>
      <c r="P248" s="4">
        <v>65.400000000000006</v>
      </c>
      <c r="Q248" s="4">
        <v>42.4</v>
      </c>
      <c r="R248" s="5">
        <v>480371.6</v>
      </c>
      <c r="S248" s="5">
        <v>300232.2</v>
      </c>
      <c r="T248" s="5">
        <v>4803715.8</v>
      </c>
    </row>
    <row r="249" spans="1:20" x14ac:dyDescent="0.25">
      <c r="A249">
        <v>25</v>
      </c>
      <c r="B249" t="str">
        <f t="shared" si="16"/>
        <v>25, 2023</v>
      </c>
      <c r="C249" t="s">
        <v>48</v>
      </c>
      <c r="D249" t="s">
        <v>39</v>
      </c>
      <c r="E249" t="s">
        <v>20</v>
      </c>
      <c r="F249">
        <v>2023</v>
      </c>
      <c r="G249" s="6">
        <v>586.9</v>
      </c>
      <c r="H249" s="1">
        <f t="shared" si="17"/>
        <v>586900000</v>
      </c>
      <c r="I249" s="4">
        <v>8</v>
      </c>
      <c r="J249" s="6">
        <v>374.3</v>
      </c>
      <c r="K249" s="1">
        <f t="shared" si="18"/>
        <v>374300000</v>
      </c>
      <c r="L249" s="4">
        <v>5.8</v>
      </c>
      <c r="M249" s="4">
        <v>43.6</v>
      </c>
      <c r="N249" t="str">
        <f t="shared" si="15"/>
        <v>Medium Score</v>
      </c>
      <c r="O249" s="4">
        <v>19.399999999999999</v>
      </c>
      <c r="P249" s="4">
        <v>66.900000000000006</v>
      </c>
      <c r="Q249" s="4">
        <v>44.5</v>
      </c>
      <c r="R249" s="5">
        <v>499700.2</v>
      </c>
      <c r="S249" s="5">
        <v>312312.59999999998</v>
      </c>
      <c r="T249" s="5">
        <v>4997002.2</v>
      </c>
    </row>
    <row r="250" spans="1:20" x14ac:dyDescent="0.25">
      <c r="A250">
        <v>25</v>
      </c>
      <c r="B250" t="str">
        <f t="shared" si="16"/>
        <v>25, 2024</v>
      </c>
      <c r="C250" t="s">
        <v>48</v>
      </c>
      <c r="D250" t="s">
        <v>39</v>
      </c>
      <c r="E250" t="s">
        <v>20</v>
      </c>
      <c r="F250">
        <v>2024</v>
      </c>
      <c r="G250" s="6">
        <v>530.5</v>
      </c>
      <c r="H250" s="1">
        <f t="shared" si="17"/>
        <v>530500000</v>
      </c>
      <c r="I250" s="4">
        <v>8.8000000000000007</v>
      </c>
      <c r="J250" s="6">
        <v>405.4</v>
      </c>
      <c r="K250" s="1">
        <f t="shared" si="18"/>
        <v>405400000</v>
      </c>
      <c r="L250" s="4">
        <v>-9.6</v>
      </c>
      <c r="M250" s="4">
        <v>47.2</v>
      </c>
      <c r="N250" t="str">
        <f t="shared" si="15"/>
        <v>Medium Score</v>
      </c>
      <c r="O250" s="4">
        <v>22.6</v>
      </c>
      <c r="P250" s="4">
        <v>69.7</v>
      </c>
      <c r="Q250" s="4">
        <v>49.4</v>
      </c>
      <c r="R250" s="5">
        <v>442217</v>
      </c>
      <c r="S250" s="5">
        <v>276385.59999999998</v>
      </c>
      <c r="T250" s="5">
        <v>4422170.2</v>
      </c>
    </row>
    <row r="251" spans="1:20" x14ac:dyDescent="0.25">
      <c r="A251">
        <v>25</v>
      </c>
      <c r="B251" t="str">
        <f t="shared" si="16"/>
        <v>25, 2025</v>
      </c>
      <c r="C251" t="s">
        <v>48</v>
      </c>
      <c r="D251" t="s">
        <v>39</v>
      </c>
      <c r="E251" t="s">
        <v>20</v>
      </c>
      <c r="F251">
        <v>2025</v>
      </c>
      <c r="G251" s="6">
        <v>522.70000000000005</v>
      </c>
      <c r="H251" s="1">
        <f t="shared" si="17"/>
        <v>522700000.00000006</v>
      </c>
      <c r="I251" s="4">
        <v>10.1</v>
      </c>
      <c r="J251" s="6">
        <v>542.4</v>
      </c>
      <c r="K251" s="1">
        <f t="shared" si="18"/>
        <v>542400000</v>
      </c>
      <c r="L251" s="4">
        <v>-1.5</v>
      </c>
      <c r="M251" s="4">
        <v>49.4</v>
      </c>
      <c r="N251" t="str">
        <f t="shared" si="15"/>
        <v>Medium Score</v>
      </c>
      <c r="O251" s="4">
        <v>22.5</v>
      </c>
      <c r="P251" s="4">
        <v>73.2</v>
      </c>
      <c r="Q251" s="4">
        <v>52.6</v>
      </c>
      <c r="R251" s="5">
        <v>435890.6</v>
      </c>
      <c r="S251" s="5">
        <v>272431.59999999998</v>
      </c>
      <c r="T251" s="5">
        <v>4358905.5999999996</v>
      </c>
    </row>
    <row r="252" spans="1:20" x14ac:dyDescent="0.25">
      <c r="A252">
        <v>26</v>
      </c>
      <c r="B252" t="str">
        <f t="shared" si="16"/>
        <v>26, 2016</v>
      </c>
      <c r="C252" t="s">
        <v>49</v>
      </c>
      <c r="D252" t="s">
        <v>24</v>
      </c>
      <c r="E252" t="s">
        <v>12</v>
      </c>
      <c r="F252">
        <v>2016</v>
      </c>
      <c r="G252" s="6">
        <v>6276.4</v>
      </c>
      <c r="H252" s="1">
        <f t="shared" si="17"/>
        <v>6276400000</v>
      </c>
      <c r="I252" s="4">
        <v>13.9</v>
      </c>
      <c r="J252" s="6">
        <v>14779.8</v>
      </c>
      <c r="K252" s="1">
        <f t="shared" si="18"/>
        <v>14779800000</v>
      </c>
      <c r="L252" s="4">
        <v>8.6</v>
      </c>
      <c r="M252" s="4">
        <v>54.8</v>
      </c>
      <c r="N252" t="str">
        <f t="shared" si="15"/>
        <v>Medium Score</v>
      </c>
      <c r="O252" s="4">
        <v>90</v>
      </c>
      <c r="P252" s="4">
        <v>45.1</v>
      </c>
      <c r="Q252" s="4">
        <v>29.4</v>
      </c>
      <c r="R252" s="5">
        <v>357822.4</v>
      </c>
      <c r="S252" s="5">
        <v>357822.4</v>
      </c>
      <c r="T252" s="5">
        <v>715644.7</v>
      </c>
    </row>
    <row r="253" spans="1:20" x14ac:dyDescent="0.25">
      <c r="A253">
        <v>26</v>
      </c>
      <c r="B253" t="str">
        <f t="shared" si="16"/>
        <v>26, 2017</v>
      </c>
      <c r="C253" t="s">
        <v>49</v>
      </c>
      <c r="D253" t="s">
        <v>24</v>
      </c>
      <c r="E253" t="s">
        <v>12</v>
      </c>
      <c r="F253">
        <v>2017</v>
      </c>
      <c r="G253" s="6">
        <v>6563.5</v>
      </c>
      <c r="H253" s="1">
        <f t="shared" si="17"/>
        <v>6563500000</v>
      </c>
      <c r="I253" s="4">
        <v>13.4</v>
      </c>
      <c r="J253" s="6">
        <v>15991</v>
      </c>
      <c r="K253" s="1">
        <f t="shared" si="18"/>
        <v>15991000000</v>
      </c>
      <c r="L253" s="4">
        <v>4.5999999999999996</v>
      </c>
      <c r="M253" s="4">
        <v>56</v>
      </c>
      <c r="N253" t="str">
        <f t="shared" si="15"/>
        <v>Medium Score</v>
      </c>
      <c r="O253" s="4">
        <v>91.5</v>
      </c>
      <c r="P253" s="4">
        <v>47.7</v>
      </c>
      <c r="Q253" s="4">
        <v>28.8</v>
      </c>
      <c r="R253" s="5">
        <v>367180.1</v>
      </c>
      <c r="S253" s="5">
        <v>367180.1</v>
      </c>
      <c r="T253" s="5">
        <v>734360.1</v>
      </c>
    </row>
    <row r="254" spans="1:20" x14ac:dyDescent="0.25">
      <c r="A254">
        <v>26</v>
      </c>
      <c r="B254" t="str">
        <f t="shared" si="16"/>
        <v>26, 2018</v>
      </c>
      <c r="C254" t="s">
        <v>49</v>
      </c>
      <c r="D254" t="s">
        <v>24</v>
      </c>
      <c r="E254" t="s">
        <v>12</v>
      </c>
      <c r="F254">
        <v>2018</v>
      </c>
      <c r="G254" s="6">
        <v>6579.5</v>
      </c>
      <c r="H254" s="1">
        <f t="shared" si="17"/>
        <v>6579500000</v>
      </c>
      <c r="I254" s="4">
        <v>18.899999999999999</v>
      </c>
      <c r="J254" s="6">
        <v>26612.799999999999</v>
      </c>
      <c r="K254" s="1">
        <f t="shared" si="18"/>
        <v>26612800000</v>
      </c>
      <c r="L254" s="4">
        <v>0.2</v>
      </c>
      <c r="M254" s="4">
        <v>55.5</v>
      </c>
      <c r="N254" t="str">
        <f t="shared" si="15"/>
        <v>Medium Score</v>
      </c>
      <c r="O254" s="4">
        <v>89.8</v>
      </c>
      <c r="P254" s="4">
        <v>48</v>
      </c>
      <c r="Q254" s="4">
        <v>28.6</v>
      </c>
      <c r="R254" s="5">
        <v>376172.3</v>
      </c>
      <c r="S254" s="5">
        <v>376172.3</v>
      </c>
      <c r="T254" s="5">
        <v>752344.7</v>
      </c>
    </row>
    <row r="255" spans="1:20" x14ac:dyDescent="0.25">
      <c r="A255">
        <v>26</v>
      </c>
      <c r="B255" t="str">
        <f t="shared" si="16"/>
        <v>26, 2019</v>
      </c>
      <c r="C255" t="s">
        <v>49</v>
      </c>
      <c r="D255" t="s">
        <v>24</v>
      </c>
      <c r="E255" t="s">
        <v>12</v>
      </c>
      <c r="F255">
        <v>2019</v>
      </c>
      <c r="G255" s="6">
        <v>7911.2</v>
      </c>
      <c r="H255" s="1">
        <f t="shared" si="17"/>
        <v>7911200000</v>
      </c>
      <c r="I255" s="4">
        <v>26.6</v>
      </c>
      <c r="J255" s="6">
        <v>26299.1</v>
      </c>
      <c r="K255" s="1">
        <f t="shared" si="18"/>
        <v>26299100000</v>
      </c>
      <c r="L255" s="4">
        <v>20.2</v>
      </c>
      <c r="M255" s="4">
        <v>56.1</v>
      </c>
      <c r="N255" t="str">
        <f t="shared" si="15"/>
        <v>Medium Score</v>
      </c>
      <c r="O255" s="4">
        <v>89.9</v>
      </c>
      <c r="P255" s="4">
        <v>48.8</v>
      </c>
      <c r="Q255" s="4">
        <v>29.6</v>
      </c>
      <c r="R255" s="5">
        <v>451247.9</v>
      </c>
      <c r="S255" s="5">
        <v>451247.9</v>
      </c>
      <c r="T255" s="5">
        <v>902495.9</v>
      </c>
    </row>
    <row r="256" spans="1:20" x14ac:dyDescent="0.25">
      <c r="A256">
        <v>26</v>
      </c>
      <c r="B256" t="str">
        <f t="shared" si="16"/>
        <v>26, 2020</v>
      </c>
      <c r="C256" t="s">
        <v>49</v>
      </c>
      <c r="D256" t="s">
        <v>24</v>
      </c>
      <c r="E256" t="s">
        <v>12</v>
      </c>
      <c r="F256">
        <v>2020</v>
      </c>
      <c r="G256" s="6">
        <v>7473.7</v>
      </c>
      <c r="H256" s="1">
        <f t="shared" si="17"/>
        <v>7473700000</v>
      </c>
      <c r="I256" s="4">
        <v>29.8</v>
      </c>
      <c r="J256" s="6">
        <v>42198.3</v>
      </c>
      <c r="K256" s="1">
        <f t="shared" si="18"/>
        <v>42198300000</v>
      </c>
      <c r="L256" s="4">
        <v>-5.5</v>
      </c>
      <c r="M256" s="4">
        <v>57.3</v>
      </c>
      <c r="N256" t="str">
        <f t="shared" si="15"/>
        <v>Medium Score</v>
      </c>
      <c r="O256" s="4">
        <v>89.9</v>
      </c>
      <c r="P256" s="4">
        <v>51.7</v>
      </c>
      <c r="Q256" s="4">
        <v>30.3</v>
      </c>
      <c r="R256" s="5">
        <v>426273.9</v>
      </c>
      <c r="S256" s="5">
        <v>426273.9</v>
      </c>
      <c r="T256" s="5">
        <v>852547.8</v>
      </c>
    </row>
    <row r="257" spans="1:20" x14ac:dyDescent="0.25">
      <c r="A257">
        <v>26</v>
      </c>
      <c r="B257" t="str">
        <f t="shared" si="16"/>
        <v>26, 2021</v>
      </c>
      <c r="C257" t="s">
        <v>49</v>
      </c>
      <c r="D257" t="s">
        <v>24</v>
      </c>
      <c r="E257" t="s">
        <v>12</v>
      </c>
      <c r="F257">
        <v>2021</v>
      </c>
      <c r="G257" s="6">
        <v>9050.7999999999993</v>
      </c>
      <c r="H257" s="1">
        <f t="shared" si="17"/>
        <v>9050800000</v>
      </c>
      <c r="I257" s="4">
        <v>34.9</v>
      </c>
      <c r="J257" s="6">
        <v>36575.300000000003</v>
      </c>
      <c r="K257" s="1">
        <f t="shared" si="18"/>
        <v>36575300000</v>
      </c>
      <c r="L257" s="4">
        <v>21.1</v>
      </c>
      <c r="M257" s="4">
        <v>57.2</v>
      </c>
      <c r="N257" t="str">
        <f t="shared" si="15"/>
        <v>Medium Score</v>
      </c>
      <c r="O257" s="4">
        <v>88.7</v>
      </c>
      <c r="P257" s="4">
        <v>52.4</v>
      </c>
      <c r="Q257" s="4">
        <v>30.6</v>
      </c>
      <c r="R257" s="5">
        <v>524016.4</v>
      </c>
      <c r="S257" s="5">
        <v>524016.4</v>
      </c>
      <c r="T257" s="5">
        <v>1048032.8</v>
      </c>
    </row>
    <row r="258" spans="1:20" x14ac:dyDescent="0.25">
      <c r="A258">
        <v>26</v>
      </c>
      <c r="B258" t="str">
        <f t="shared" si="16"/>
        <v>26, 2022</v>
      </c>
      <c r="C258" t="s">
        <v>49</v>
      </c>
      <c r="D258" t="s">
        <v>24</v>
      </c>
      <c r="E258" t="s">
        <v>12</v>
      </c>
      <c r="F258">
        <v>2022</v>
      </c>
      <c r="G258" s="6">
        <v>9850.7000000000007</v>
      </c>
      <c r="H258" s="1">
        <f t="shared" si="17"/>
        <v>9850700000</v>
      </c>
      <c r="I258" s="4">
        <v>34.5</v>
      </c>
      <c r="J258" s="6">
        <v>54189</v>
      </c>
      <c r="K258" s="1">
        <f t="shared" si="18"/>
        <v>54189000000</v>
      </c>
      <c r="L258" s="4">
        <v>8.8000000000000007</v>
      </c>
      <c r="M258" s="4">
        <v>57.5</v>
      </c>
      <c r="N258" t="str">
        <f t="shared" ref="N258:N321" si="19">IF(M258&gt;=70, "High Score",  IF(M258&gt;=40, "Medium Score","Low Score"))</f>
        <v>Medium Score</v>
      </c>
      <c r="O258" s="4">
        <v>91.2</v>
      </c>
      <c r="P258" s="4">
        <v>51.3</v>
      </c>
      <c r="Q258" s="4">
        <v>30.2</v>
      </c>
      <c r="R258" s="5">
        <v>553274.80000000005</v>
      </c>
      <c r="S258" s="5">
        <v>553274.80000000005</v>
      </c>
      <c r="T258" s="5">
        <v>1106549.6000000001</v>
      </c>
    </row>
    <row r="259" spans="1:20" x14ac:dyDescent="0.25">
      <c r="A259">
        <v>26</v>
      </c>
      <c r="B259" t="str">
        <f t="shared" si="16"/>
        <v>26, 2023</v>
      </c>
      <c r="C259" t="s">
        <v>49</v>
      </c>
      <c r="D259" t="s">
        <v>24</v>
      </c>
      <c r="E259" t="s">
        <v>12</v>
      </c>
      <c r="F259">
        <v>2023</v>
      </c>
      <c r="G259" s="6">
        <v>10042.799999999999</v>
      </c>
      <c r="H259" s="1">
        <f t="shared" si="17"/>
        <v>10042800000</v>
      </c>
      <c r="I259" s="4">
        <v>34.4</v>
      </c>
      <c r="J259" s="6">
        <v>77931.600000000006</v>
      </c>
      <c r="K259" s="1">
        <f t="shared" si="18"/>
        <v>77931600000</v>
      </c>
      <c r="L259" s="4">
        <v>2</v>
      </c>
      <c r="M259" s="4">
        <v>54.6</v>
      </c>
      <c r="N259" t="str">
        <f t="shared" si="19"/>
        <v>Medium Score</v>
      </c>
      <c r="O259" s="4">
        <v>89.4</v>
      </c>
      <c r="P259" s="4">
        <v>48.9</v>
      </c>
      <c r="Q259" s="4">
        <v>25.4</v>
      </c>
      <c r="R259" s="5">
        <v>576773</v>
      </c>
      <c r="S259" s="5">
        <v>576773</v>
      </c>
      <c r="T259" s="5">
        <v>1153546.1000000001</v>
      </c>
    </row>
    <row r="260" spans="1:20" x14ac:dyDescent="0.25">
      <c r="A260">
        <v>26</v>
      </c>
      <c r="B260" t="str">
        <f t="shared" si="16"/>
        <v>26, 2024</v>
      </c>
      <c r="C260" t="s">
        <v>49</v>
      </c>
      <c r="D260" t="s">
        <v>24</v>
      </c>
      <c r="E260" t="s">
        <v>12</v>
      </c>
      <c r="F260">
        <v>2024</v>
      </c>
      <c r="G260" s="6">
        <v>10146.9</v>
      </c>
      <c r="H260" s="1">
        <f t="shared" si="17"/>
        <v>10146900000</v>
      </c>
      <c r="I260" s="4">
        <v>34.5</v>
      </c>
      <c r="J260" s="6">
        <v>39609.9</v>
      </c>
      <c r="K260" s="1">
        <f t="shared" si="18"/>
        <v>39609900000</v>
      </c>
      <c r="L260" s="4">
        <v>1</v>
      </c>
      <c r="M260" s="4">
        <v>54.8</v>
      </c>
      <c r="N260" t="str">
        <f t="shared" si="19"/>
        <v>Medium Score</v>
      </c>
      <c r="O260" s="4">
        <v>90.7</v>
      </c>
      <c r="P260" s="4">
        <v>47.2</v>
      </c>
      <c r="Q260" s="4">
        <v>26.6</v>
      </c>
      <c r="R260" s="5">
        <v>573431.6</v>
      </c>
      <c r="S260" s="5">
        <v>573431.6</v>
      </c>
      <c r="T260" s="5">
        <v>1146863.2</v>
      </c>
    </row>
    <row r="261" spans="1:20" x14ac:dyDescent="0.25">
      <c r="A261">
        <v>26</v>
      </c>
      <c r="B261" t="str">
        <f t="shared" si="16"/>
        <v>26, 2025</v>
      </c>
      <c r="C261" t="s">
        <v>49</v>
      </c>
      <c r="D261" t="s">
        <v>24</v>
      </c>
      <c r="E261" t="s">
        <v>12</v>
      </c>
      <c r="F261">
        <v>2025</v>
      </c>
      <c r="G261" s="6">
        <v>13120.6</v>
      </c>
      <c r="H261" s="1">
        <f t="shared" si="17"/>
        <v>13120600000</v>
      </c>
      <c r="I261" s="4">
        <v>30</v>
      </c>
      <c r="J261" s="6">
        <v>49236.800000000003</v>
      </c>
      <c r="K261" s="1">
        <f t="shared" si="18"/>
        <v>49236800000</v>
      </c>
      <c r="L261" s="4">
        <v>29.3</v>
      </c>
      <c r="M261" s="4">
        <v>56.3</v>
      </c>
      <c r="N261" t="str">
        <f t="shared" si="19"/>
        <v>Medium Score</v>
      </c>
      <c r="O261" s="4">
        <v>93</v>
      </c>
      <c r="P261" s="4">
        <v>46.7</v>
      </c>
      <c r="Q261" s="4">
        <v>29.2</v>
      </c>
      <c r="R261" s="5">
        <v>720235.7</v>
      </c>
      <c r="S261" s="5">
        <v>720235.7</v>
      </c>
      <c r="T261" s="5">
        <v>1440471.3</v>
      </c>
    </row>
    <row r="262" spans="1:20" x14ac:dyDescent="0.25">
      <c r="A262">
        <v>27</v>
      </c>
      <c r="B262" t="str">
        <f t="shared" si="16"/>
        <v>27, 2016</v>
      </c>
      <c r="C262" t="s">
        <v>50</v>
      </c>
      <c r="D262" t="s">
        <v>24</v>
      </c>
      <c r="E262" t="s">
        <v>26</v>
      </c>
      <c r="F262">
        <v>2016</v>
      </c>
      <c r="G262" s="6">
        <v>1549.9</v>
      </c>
      <c r="H262" s="1">
        <f t="shared" si="17"/>
        <v>1549900000</v>
      </c>
      <c r="I262" s="4">
        <v>11</v>
      </c>
      <c r="J262" s="6">
        <v>1800.9</v>
      </c>
      <c r="K262" s="1">
        <f t="shared" si="18"/>
        <v>1800900000</v>
      </c>
      <c r="L262" s="4">
        <v>12.6</v>
      </c>
      <c r="M262" s="4">
        <v>60.8</v>
      </c>
      <c r="N262" t="str">
        <f t="shared" si="19"/>
        <v>Medium Score</v>
      </c>
      <c r="O262" s="4">
        <v>97.3</v>
      </c>
      <c r="P262" s="4">
        <v>45.2</v>
      </c>
      <c r="Q262" s="4">
        <v>40</v>
      </c>
      <c r="R262" s="5">
        <v>80448.899999999994</v>
      </c>
      <c r="S262" s="5">
        <v>80448.899999999994</v>
      </c>
      <c r="T262" s="5">
        <v>160897.79999999999</v>
      </c>
    </row>
    <row r="263" spans="1:20" x14ac:dyDescent="0.25">
      <c r="A263">
        <v>27</v>
      </c>
      <c r="B263" t="str">
        <f t="shared" si="16"/>
        <v>27, 2017</v>
      </c>
      <c r="C263" t="s">
        <v>50</v>
      </c>
      <c r="D263" t="s">
        <v>24</v>
      </c>
      <c r="E263" t="s">
        <v>26</v>
      </c>
      <c r="F263">
        <v>2017</v>
      </c>
      <c r="G263" s="6">
        <v>1845.7</v>
      </c>
      <c r="H263" s="1">
        <f t="shared" si="17"/>
        <v>1845700000</v>
      </c>
      <c r="I263" s="4">
        <v>13.7</v>
      </c>
      <c r="J263" s="6">
        <v>3020.7</v>
      </c>
      <c r="K263" s="1">
        <f t="shared" si="18"/>
        <v>3020700000</v>
      </c>
      <c r="L263" s="4">
        <v>19.100000000000001</v>
      </c>
      <c r="M263" s="4">
        <v>61.5</v>
      </c>
      <c r="N263" t="str">
        <f t="shared" si="19"/>
        <v>Medium Score</v>
      </c>
      <c r="O263" s="4">
        <v>98.5</v>
      </c>
      <c r="P263" s="4">
        <v>45</v>
      </c>
      <c r="Q263" s="4">
        <v>41.1</v>
      </c>
      <c r="R263" s="5">
        <v>94256.1</v>
      </c>
      <c r="S263" s="5">
        <v>94256.1</v>
      </c>
      <c r="T263" s="5">
        <v>188512.2</v>
      </c>
    </row>
    <row r="264" spans="1:20" x14ac:dyDescent="0.25">
      <c r="A264">
        <v>27</v>
      </c>
      <c r="B264" t="str">
        <f t="shared" si="16"/>
        <v>27, 2018</v>
      </c>
      <c r="C264" t="s">
        <v>50</v>
      </c>
      <c r="D264" t="s">
        <v>24</v>
      </c>
      <c r="E264" t="s">
        <v>26</v>
      </c>
      <c r="F264">
        <v>2018</v>
      </c>
      <c r="G264" s="6">
        <v>2050.8000000000002</v>
      </c>
      <c r="H264" s="1">
        <f t="shared" si="17"/>
        <v>2050800000.0000002</v>
      </c>
      <c r="I264" s="4">
        <v>15.9</v>
      </c>
      <c r="J264" s="6">
        <v>7535</v>
      </c>
      <c r="K264" s="1">
        <f t="shared" si="18"/>
        <v>7535000000</v>
      </c>
      <c r="L264" s="4">
        <v>11.1</v>
      </c>
      <c r="M264" s="4">
        <v>63.1</v>
      </c>
      <c r="N264" t="str">
        <f t="shared" si="19"/>
        <v>Medium Score</v>
      </c>
      <c r="O264" s="4">
        <v>100</v>
      </c>
      <c r="P264" s="4">
        <v>45.4</v>
      </c>
      <c r="Q264" s="4">
        <v>43.9</v>
      </c>
      <c r="R264" s="5">
        <v>102537.60000000001</v>
      </c>
      <c r="S264" s="5">
        <v>102537.60000000001</v>
      </c>
      <c r="T264" s="5">
        <v>205075.20000000001</v>
      </c>
    </row>
    <row r="265" spans="1:20" x14ac:dyDescent="0.25">
      <c r="A265">
        <v>27</v>
      </c>
      <c r="B265" t="str">
        <f t="shared" si="16"/>
        <v>27, 2019</v>
      </c>
      <c r="C265" t="s">
        <v>50</v>
      </c>
      <c r="D265" t="s">
        <v>24</v>
      </c>
      <c r="E265" t="s">
        <v>26</v>
      </c>
      <c r="F265">
        <v>2019</v>
      </c>
      <c r="G265" s="6">
        <v>2367.1999999999998</v>
      </c>
      <c r="H265" s="1">
        <f t="shared" si="17"/>
        <v>2367200000</v>
      </c>
      <c r="I265" s="4">
        <v>11.4</v>
      </c>
      <c r="J265" s="6">
        <v>3867.1</v>
      </c>
      <c r="K265" s="1">
        <f t="shared" si="18"/>
        <v>3867100000</v>
      </c>
      <c r="L265" s="4">
        <v>15.4</v>
      </c>
      <c r="M265" s="4">
        <v>63.4</v>
      </c>
      <c r="N265" t="str">
        <f t="shared" si="19"/>
        <v>Medium Score</v>
      </c>
      <c r="O265" s="4">
        <v>100</v>
      </c>
      <c r="P265" s="4">
        <v>47.2</v>
      </c>
      <c r="Q265" s="4">
        <v>42.9</v>
      </c>
      <c r="R265" s="5">
        <v>118359.2</v>
      </c>
      <c r="S265" s="5">
        <v>118359.2</v>
      </c>
      <c r="T265" s="5">
        <v>236718.3</v>
      </c>
    </row>
    <row r="266" spans="1:20" x14ac:dyDescent="0.25">
      <c r="A266">
        <v>27</v>
      </c>
      <c r="B266" t="str">
        <f t="shared" si="16"/>
        <v>27, 2020</v>
      </c>
      <c r="C266" t="s">
        <v>50</v>
      </c>
      <c r="D266" t="s">
        <v>24</v>
      </c>
      <c r="E266" t="s">
        <v>26</v>
      </c>
      <c r="F266">
        <v>2020</v>
      </c>
      <c r="G266" s="6">
        <v>2781.1</v>
      </c>
      <c r="H266" s="1">
        <f t="shared" si="17"/>
        <v>2781100000</v>
      </c>
      <c r="I266" s="4">
        <v>5.4</v>
      </c>
      <c r="J266" s="6">
        <v>2603.6</v>
      </c>
      <c r="K266" s="1">
        <f t="shared" si="18"/>
        <v>2603600000</v>
      </c>
      <c r="L266" s="4">
        <v>17.5</v>
      </c>
      <c r="M266" s="4">
        <v>63.8</v>
      </c>
      <c r="N266" t="str">
        <f t="shared" si="19"/>
        <v>Medium Score</v>
      </c>
      <c r="O266" s="4">
        <v>100</v>
      </c>
      <c r="P266" s="4">
        <v>48.1</v>
      </c>
      <c r="Q266" s="4">
        <v>43.3</v>
      </c>
      <c r="R266" s="5">
        <v>139053.29999999999</v>
      </c>
      <c r="S266" s="5">
        <v>139053.29999999999</v>
      </c>
      <c r="T266" s="5">
        <v>278106.59999999998</v>
      </c>
    </row>
    <row r="267" spans="1:20" x14ac:dyDescent="0.25">
      <c r="A267">
        <v>27</v>
      </c>
      <c r="B267" t="str">
        <f t="shared" si="16"/>
        <v>27, 2021</v>
      </c>
      <c r="C267" t="s">
        <v>50</v>
      </c>
      <c r="D267" t="s">
        <v>24</v>
      </c>
      <c r="E267" t="s">
        <v>26</v>
      </c>
      <c r="F267">
        <v>2021</v>
      </c>
      <c r="G267" s="6">
        <v>3276.1</v>
      </c>
      <c r="H267" s="1">
        <f t="shared" si="17"/>
        <v>3276100000</v>
      </c>
      <c r="I267" s="4">
        <v>6.7</v>
      </c>
      <c r="J267" s="6">
        <v>4076</v>
      </c>
      <c r="K267" s="1">
        <f t="shared" si="18"/>
        <v>4076000000</v>
      </c>
      <c r="L267" s="4">
        <v>17.8</v>
      </c>
      <c r="M267" s="4">
        <v>64.8</v>
      </c>
      <c r="N267" t="str">
        <f t="shared" si="19"/>
        <v>Medium Score</v>
      </c>
      <c r="O267" s="4">
        <v>100</v>
      </c>
      <c r="P267" s="4">
        <v>51</v>
      </c>
      <c r="Q267" s="4">
        <v>43.4</v>
      </c>
      <c r="R267" s="5">
        <v>163806.9</v>
      </c>
      <c r="S267" s="5">
        <v>163806.9</v>
      </c>
      <c r="T267" s="5">
        <v>327613.7</v>
      </c>
    </row>
    <row r="268" spans="1:20" x14ac:dyDescent="0.25">
      <c r="A268">
        <v>27</v>
      </c>
      <c r="B268" t="str">
        <f t="shared" si="16"/>
        <v>27, 2022</v>
      </c>
      <c r="C268" t="s">
        <v>50</v>
      </c>
      <c r="D268" t="s">
        <v>24</v>
      </c>
      <c r="E268" t="s">
        <v>26</v>
      </c>
      <c r="F268">
        <v>2022</v>
      </c>
      <c r="G268" s="6">
        <v>3762.3</v>
      </c>
      <c r="H268" s="1">
        <f t="shared" si="17"/>
        <v>3762300000</v>
      </c>
      <c r="I268" s="4">
        <v>9.1999999999999993</v>
      </c>
      <c r="J268" s="6">
        <v>6109.4</v>
      </c>
      <c r="K268" s="1">
        <f t="shared" si="18"/>
        <v>6109400000</v>
      </c>
      <c r="L268" s="4">
        <v>14.8</v>
      </c>
      <c r="M268" s="4">
        <v>65.2</v>
      </c>
      <c r="N268" t="str">
        <f t="shared" si="19"/>
        <v>Medium Score</v>
      </c>
      <c r="O268" s="4">
        <v>100</v>
      </c>
      <c r="P268" s="4">
        <v>51.9</v>
      </c>
      <c r="Q268" s="4">
        <v>43.8</v>
      </c>
      <c r="R268" s="5">
        <v>188115.5</v>
      </c>
      <c r="S268" s="5">
        <v>188115.5</v>
      </c>
      <c r="T268" s="5">
        <v>376231</v>
      </c>
    </row>
    <row r="269" spans="1:20" x14ac:dyDescent="0.25">
      <c r="A269">
        <v>27</v>
      </c>
      <c r="B269" t="str">
        <f t="shared" si="16"/>
        <v>27, 2023</v>
      </c>
      <c r="C269" t="s">
        <v>50</v>
      </c>
      <c r="D269" t="s">
        <v>24</v>
      </c>
      <c r="E269" t="s">
        <v>26</v>
      </c>
      <c r="F269">
        <v>2023</v>
      </c>
      <c r="G269" s="6">
        <v>4253.6000000000004</v>
      </c>
      <c r="H269" s="1">
        <f t="shared" si="17"/>
        <v>4253600000.0000005</v>
      </c>
      <c r="I269" s="4">
        <v>12</v>
      </c>
      <c r="J269" s="6">
        <v>10412.799999999999</v>
      </c>
      <c r="K269" s="1">
        <f t="shared" si="18"/>
        <v>10412800000</v>
      </c>
      <c r="L269" s="4">
        <v>13.1</v>
      </c>
      <c r="M269" s="4">
        <v>64.8</v>
      </c>
      <c r="N269" t="str">
        <f t="shared" si="19"/>
        <v>Medium Score</v>
      </c>
      <c r="O269" s="4">
        <v>100</v>
      </c>
      <c r="P269" s="4">
        <v>51.5</v>
      </c>
      <c r="Q269" s="4">
        <v>42.9</v>
      </c>
      <c r="R269" s="5">
        <v>212678.3</v>
      </c>
      <c r="S269" s="5">
        <v>212678.3</v>
      </c>
      <c r="T269" s="5">
        <v>425356.6</v>
      </c>
    </row>
    <row r="270" spans="1:20" x14ac:dyDescent="0.25">
      <c r="A270">
        <v>27</v>
      </c>
      <c r="B270" t="str">
        <f t="shared" si="16"/>
        <v>27, 2024</v>
      </c>
      <c r="C270" t="s">
        <v>50</v>
      </c>
      <c r="D270" t="s">
        <v>24</v>
      </c>
      <c r="E270" t="s">
        <v>26</v>
      </c>
      <c r="F270">
        <v>2024</v>
      </c>
      <c r="G270" s="6">
        <v>5268.2</v>
      </c>
      <c r="H270" s="1">
        <f t="shared" si="17"/>
        <v>5268200000</v>
      </c>
      <c r="I270" s="4">
        <v>10.7</v>
      </c>
      <c r="J270" s="6">
        <v>7977.7</v>
      </c>
      <c r="K270" s="1">
        <f t="shared" si="18"/>
        <v>7977700000</v>
      </c>
      <c r="L270" s="4">
        <v>23.9</v>
      </c>
      <c r="M270" s="4">
        <v>66</v>
      </c>
      <c r="N270" t="str">
        <f t="shared" si="19"/>
        <v>Medium Score</v>
      </c>
      <c r="O270" s="4">
        <v>100</v>
      </c>
      <c r="P270" s="4">
        <v>53.1</v>
      </c>
      <c r="Q270" s="4">
        <v>44.8</v>
      </c>
      <c r="R270" s="5">
        <v>263408.59999999998</v>
      </c>
      <c r="S270" s="5">
        <v>263408.59999999998</v>
      </c>
      <c r="T270" s="5">
        <v>526817.30000000005</v>
      </c>
    </row>
    <row r="271" spans="1:20" x14ac:dyDescent="0.25">
      <c r="A271">
        <v>27</v>
      </c>
      <c r="B271" t="str">
        <f t="shared" si="16"/>
        <v>27, 2025</v>
      </c>
      <c r="C271" t="s">
        <v>50</v>
      </c>
      <c r="D271" t="s">
        <v>24</v>
      </c>
      <c r="E271" t="s">
        <v>26</v>
      </c>
      <c r="F271">
        <v>2025</v>
      </c>
      <c r="G271" s="6">
        <v>6291.5</v>
      </c>
      <c r="H271" s="1">
        <f t="shared" si="17"/>
        <v>6291500000</v>
      </c>
      <c r="I271" s="4">
        <v>9.1</v>
      </c>
      <c r="J271" s="6">
        <v>12161.5</v>
      </c>
      <c r="K271" s="1">
        <f t="shared" si="18"/>
        <v>12161500000</v>
      </c>
      <c r="L271" s="4">
        <v>19.399999999999999</v>
      </c>
      <c r="M271" s="4">
        <v>67.5</v>
      </c>
      <c r="N271" t="str">
        <f t="shared" si="19"/>
        <v>Medium Score</v>
      </c>
      <c r="O271" s="4">
        <v>100</v>
      </c>
      <c r="P271" s="4">
        <v>55</v>
      </c>
      <c r="Q271" s="4">
        <v>47.7</v>
      </c>
      <c r="R271" s="5">
        <v>314574.8</v>
      </c>
      <c r="S271" s="5">
        <v>314574.8</v>
      </c>
      <c r="T271" s="5">
        <v>629149.6</v>
      </c>
    </row>
    <row r="272" spans="1:20" x14ac:dyDescent="0.25">
      <c r="A272">
        <v>28</v>
      </c>
      <c r="B272" t="str">
        <f t="shared" si="16"/>
        <v>28, 2016</v>
      </c>
      <c r="C272" t="s">
        <v>51</v>
      </c>
      <c r="D272" t="s">
        <v>16</v>
      </c>
      <c r="E272" t="s">
        <v>10</v>
      </c>
      <c r="F272">
        <v>2016</v>
      </c>
      <c r="G272" s="6">
        <v>2983.2</v>
      </c>
      <c r="H272" s="1">
        <f t="shared" si="17"/>
        <v>2983200000</v>
      </c>
      <c r="I272" s="4">
        <v>17.5</v>
      </c>
      <c r="J272" s="6">
        <v>9358.1</v>
      </c>
      <c r="K272" s="1">
        <f t="shared" si="18"/>
        <v>9358100000</v>
      </c>
      <c r="L272" s="4">
        <v>10.8</v>
      </c>
      <c r="M272" s="4">
        <v>76.400000000000006</v>
      </c>
      <c r="N272" t="str">
        <f t="shared" si="19"/>
        <v>High Score</v>
      </c>
      <c r="O272" s="4">
        <v>100</v>
      </c>
      <c r="P272" s="4">
        <v>51.3</v>
      </c>
      <c r="Q272" s="4">
        <v>78</v>
      </c>
      <c r="R272" s="5">
        <v>74579.3</v>
      </c>
      <c r="S272" s="5">
        <v>44747.6</v>
      </c>
      <c r="T272" s="5">
        <v>149158.6</v>
      </c>
    </row>
    <row r="273" spans="1:20" x14ac:dyDescent="0.25">
      <c r="A273">
        <v>28</v>
      </c>
      <c r="B273" t="str">
        <f t="shared" si="16"/>
        <v>28, 2017</v>
      </c>
      <c r="C273" t="s">
        <v>51</v>
      </c>
      <c r="D273" t="s">
        <v>16</v>
      </c>
      <c r="E273" t="s">
        <v>10</v>
      </c>
      <c r="F273">
        <v>2017</v>
      </c>
      <c r="G273" s="6">
        <v>3268.2</v>
      </c>
      <c r="H273" s="1">
        <f t="shared" si="17"/>
        <v>3268200000</v>
      </c>
      <c r="I273" s="4">
        <v>13.5</v>
      </c>
      <c r="J273" s="6">
        <v>7985.6</v>
      </c>
      <c r="K273" s="1">
        <f t="shared" si="18"/>
        <v>7985600000</v>
      </c>
      <c r="L273" s="4">
        <v>9.6</v>
      </c>
      <c r="M273" s="4">
        <v>77.599999999999994</v>
      </c>
      <c r="N273" t="str">
        <f t="shared" si="19"/>
        <v>High Score</v>
      </c>
      <c r="O273" s="4">
        <v>99.5</v>
      </c>
      <c r="P273" s="4">
        <v>54.1</v>
      </c>
      <c r="Q273" s="4">
        <v>79.099999999999994</v>
      </c>
      <c r="R273" s="5">
        <v>82294.899999999994</v>
      </c>
      <c r="S273" s="5">
        <v>49376.9</v>
      </c>
      <c r="T273" s="5">
        <v>164589.70000000001</v>
      </c>
    </row>
    <row r="274" spans="1:20" x14ac:dyDescent="0.25">
      <c r="A274">
        <v>28</v>
      </c>
      <c r="B274" t="str">
        <f t="shared" si="16"/>
        <v>28, 2018</v>
      </c>
      <c r="C274" t="s">
        <v>51</v>
      </c>
      <c r="D274" t="s">
        <v>16</v>
      </c>
      <c r="E274" t="s">
        <v>10</v>
      </c>
      <c r="F274">
        <v>2018</v>
      </c>
      <c r="G274" s="6">
        <v>3347.3</v>
      </c>
      <c r="H274" s="1">
        <f t="shared" si="17"/>
        <v>3347300000</v>
      </c>
      <c r="I274" s="4">
        <v>14.2</v>
      </c>
      <c r="J274" s="6">
        <v>7441.4</v>
      </c>
      <c r="K274" s="1">
        <f t="shared" si="18"/>
        <v>7441400000</v>
      </c>
      <c r="L274" s="4">
        <v>2.4</v>
      </c>
      <c r="M274" s="4">
        <v>76.599999999999994</v>
      </c>
      <c r="N274" t="str">
        <f t="shared" si="19"/>
        <v>High Score</v>
      </c>
      <c r="O274" s="4">
        <v>99.7</v>
      </c>
      <c r="P274" s="4">
        <v>51.8</v>
      </c>
      <c r="Q274" s="4">
        <v>78.2</v>
      </c>
      <c r="R274" s="5">
        <v>84066.9</v>
      </c>
      <c r="S274" s="5">
        <v>50440.1</v>
      </c>
      <c r="T274" s="5">
        <v>168133.7</v>
      </c>
    </row>
    <row r="275" spans="1:20" x14ac:dyDescent="0.25">
      <c r="A275">
        <v>28</v>
      </c>
      <c r="B275" t="str">
        <f t="shared" si="16"/>
        <v>28, 2019</v>
      </c>
      <c r="C275" t="s">
        <v>51</v>
      </c>
      <c r="D275" t="s">
        <v>16</v>
      </c>
      <c r="E275" t="s">
        <v>10</v>
      </c>
      <c r="F275">
        <v>2019</v>
      </c>
      <c r="G275" s="6">
        <v>3860.8</v>
      </c>
      <c r="H275" s="1">
        <f t="shared" si="17"/>
        <v>3860800000</v>
      </c>
      <c r="I275" s="4">
        <v>15.9</v>
      </c>
      <c r="J275" s="6">
        <v>14761.4</v>
      </c>
      <c r="K275" s="1">
        <f t="shared" si="18"/>
        <v>14761400000</v>
      </c>
      <c r="L275" s="4">
        <v>15.3</v>
      </c>
      <c r="M275" s="4">
        <v>78</v>
      </c>
      <c r="N275" t="str">
        <f t="shared" si="19"/>
        <v>High Score</v>
      </c>
      <c r="O275" s="4">
        <v>100</v>
      </c>
      <c r="P275" s="4">
        <v>52.8</v>
      </c>
      <c r="Q275" s="4">
        <v>81.3</v>
      </c>
      <c r="R275" s="5">
        <v>96518.9</v>
      </c>
      <c r="S275" s="5">
        <v>57911.3</v>
      </c>
      <c r="T275" s="5">
        <v>193037.7</v>
      </c>
    </row>
    <row r="276" spans="1:20" x14ac:dyDescent="0.25">
      <c r="A276">
        <v>28</v>
      </c>
      <c r="B276" t="str">
        <f t="shared" si="16"/>
        <v>28, 2020</v>
      </c>
      <c r="C276" t="s">
        <v>51</v>
      </c>
      <c r="D276" t="s">
        <v>16</v>
      </c>
      <c r="E276" t="s">
        <v>10</v>
      </c>
      <c r="F276">
        <v>2020</v>
      </c>
      <c r="G276" s="6">
        <v>4414.7</v>
      </c>
      <c r="H276" s="1">
        <f t="shared" si="17"/>
        <v>4414700000</v>
      </c>
      <c r="I276" s="4">
        <v>21.4</v>
      </c>
      <c r="J276" s="6">
        <v>22950</v>
      </c>
      <c r="K276" s="1">
        <f t="shared" si="18"/>
        <v>22950000000</v>
      </c>
      <c r="L276" s="4">
        <v>14.3</v>
      </c>
      <c r="M276" s="4">
        <v>77.8</v>
      </c>
      <c r="N276" t="str">
        <f t="shared" si="19"/>
        <v>High Score</v>
      </c>
      <c r="O276" s="4">
        <v>99.5</v>
      </c>
      <c r="P276" s="4">
        <v>51.2</v>
      </c>
      <c r="Q276" s="4">
        <v>82.8</v>
      </c>
      <c r="R276" s="5">
        <v>111191.5</v>
      </c>
      <c r="S276" s="5">
        <v>66714.899999999994</v>
      </c>
      <c r="T276" s="5">
        <v>222382.9</v>
      </c>
    </row>
    <row r="277" spans="1:20" x14ac:dyDescent="0.25">
      <c r="A277">
        <v>28</v>
      </c>
      <c r="B277" t="str">
        <f t="shared" si="16"/>
        <v>28, 2021</v>
      </c>
      <c r="C277" t="s">
        <v>51</v>
      </c>
      <c r="D277" t="s">
        <v>16</v>
      </c>
      <c r="E277" t="s">
        <v>10</v>
      </c>
      <c r="F277">
        <v>2021</v>
      </c>
      <c r="G277" s="6">
        <v>4449.3</v>
      </c>
      <c r="H277" s="1">
        <f t="shared" si="17"/>
        <v>4449300000</v>
      </c>
      <c r="I277" s="4">
        <v>19.7</v>
      </c>
      <c r="J277" s="6">
        <v>15917.8</v>
      </c>
      <c r="K277" s="1">
        <f t="shared" si="18"/>
        <v>15917800000</v>
      </c>
      <c r="L277" s="4">
        <v>0.8</v>
      </c>
      <c r="M277" s="4">
        <v>78.3</v>
      </c>
      <c r="N277" t="str">
        <f t="shared" si="19"/>
        <v>High Score</v>
      </c>
      <c r="O277" s="4">
        <v>100</v>
      </c>
      <c r="P277" s="4">
        <v>49.8</v>
      </c>
      <c r="Q277" s="4">
        <v>85.2</v>
      </c>
      <c r="R277" s="5">
        <v>111232</v>
      </c>
      <c r="S277" s="5">
        <v>66739.199999999997</v>
      </c>
      <c r="T277" s="5">
        <v>222464</v>
      </c>
    </row>
    <row r="278" spans="1:20" x14ac:dyDescent="0.25">
      <c r="A278">
        <v>28</v>
      </c>
      <c r="B278" t="str">
        <f t="shared" si="16"/>
        <v>28, 2022</v>
      </c>
      <c r="C278" t="s">
        <v>51</v>
      </c>
      <c r="D278" t="s">
        <v>16</v>
      </c>
      <c r="E278" t="s">
        <v>10</v>
      </c>
      <c r="F278">
        <v>2022</v>
      </c>
      <c r="G278" s="6">
        <v>4726.3</v>
      </c>
      <c r="H278" s="1">
        <f t="shared" si="17"/>
        <v>4726300000</v>
      </c>
      <c r="I278" s="4">
        <v>19.2</v>
      </c>
      <c r="J278" s="6">
        <v>17000.400000000001</v>
      </c>
      <c r="K278" s="1">
        <f t="shared" si="18"/>
        <v>17000400000.000002</v>
      </c>
      <c r="L278" s="4">
        <v>6.2</v>
      </c>
      <c r="M278" s="4">
        <v>79.900000000000006</v>
      </c>
      <c r="N278" t="str">
        <f t="shared" si="19"/>
        <v>High Score</v>
      </c>
      <c r="O278" s="4">
        <v>100</v>
      </c>
      <c r="P278" s="4">
        <v>52.1</v>
      </c>
      <c r="Q278" s="4">
        <v>87.5</v>
      </c>
      <c r="R278" s="5">
        <v>118156.4</v>
      </c>
      <c r="S278" s="5">
        <v>70893.8</v>
      </c>
      <c r="T278" s="5">
        <v>236312.8</v>
      </c>
    </row>
    <row r="279" spans="1:20" x14ac:dyDescent="0.25">
      <c r="A279">
        <v>28</v>
      </c>
      <c r="B279" t="str">
        <f t="shared" si="16"/>
        <v>28, 2023</v>
      </c>
      <c r="C279" t="s">
        <v>51</v>
      </c>
      <c r="D279" t="s">
        <v>16</v>
      </c>
      <c r="E279" t="s">
        <v>10</v>
      </c>
      <c r="F279">
        <v>2023</v>
      </c>
      <c r="G279" s="6">
        <v>5340.3</v>
      </c>
      <c r="H279" s="1">
        <f t="shared" si="17"/>
        <v>5340300000</v>
      </c>
      <c r="I279" s="4">
        <v>16.7</v>
      </c>
      <c r="J279" s="6">
        <v>19489.099999999999</v>
      </c>
      <c r="K279" s="1">
        <f t="shared" si="18"/>
        <v>19489100000</v>
      </c>
      <c r="L279" s="4">
        <v>13</v>
      </c>
      <c r="M279" s="4">
        <v>79.599999999999994</v>
      </c>
      <c r="N279" t="str">
        <f t="shared" si="19"/>
        <v>High Score</v>
      </c>
      <c r="O279" s="4">
        <v>100</v>
      </c>
      <c r="P279" s="4">
        <v>53</v>
      </c>
      <c r="Q279" s="4">
        <v>85.9</v>
      </c>
      <c r="R279" s="5">
        <v>133506.6</v>
      </c>
      <c r="S279" s="5">
        <v>80104</v>
      </c>
      <c r="T279" s="5">
        <v>267013.2</v>
      </c>
    </row>
    <row r="280" spans="1:20" x14ac:dyDescent="0.25">
      <c r="A280">
        <v>28</v>
      </c>
      <c r="B280" t="str">
        <f t="shared" si="16"/>
        <v>28, 2024</v>
      </c>
      <c r="C280" t="s">
        <v>51</v>
      </c>
      <c r="D280" t="s">
        <v>16</v>
      </c>
      <c r="E280" t="s">
        <v>10</v>
      </c>
      <c r="F280">
        <v>2024</v>
      </c>
      <c r="G280" s="6">
        <v>6033.6</v>
      </c>
      <c r="H280" s="1">
        <f t="shared" si="17"/>
        <v>6033600000</v>
      </c>
      <c r="I280" s="4">
        <v>19.399999999999999</v>
      </c>
      <c r="J280" s="6">
        <v>38765.1</v>
      </c>
      <c r="K280" s="1">
        <f t="shared" si="18"/>
        <v>38765100000</v>
      </c>
      <c r="L280" s="4">
        <v>13</v>
      </c>
      <c r="M280" s="4">
        <v>80.8</v>
      </c>
      <c r="N280" t="str">
        <f t="shared" si="19"/>
        <v>High Score</v>
      </c>
      <c r="O280" s="4">
        <v>100</v>
      </c>
      <c r="P280" s="4">
        <v>54.8</v>
      </c>
      <c r="Q280" s="4">
        <v>87.6</v>
      </c>
      <c r="R280" s="5">
        <v>150839.20000000001</v>
      </c>
      <c r="S280" s="5">
        <v>90503.5</v>
      </c>
      <c r="T280" s="5">
        <v>301678.3</v>
      </c>
    </row>
    <row r="281" spans="1:20" x14ac:dyDescent="0.25">
      <c r="A281">
        <v>28</v>
      </c>
      <c r="B281" t="str">
        <f t="shared" si="16"/>
        <v>28, 2025</v>
      </c>
      <c r="C281" t="s">
        <v>51</v>
      </c>
      <c r="D281" t="s">
        <v>16</v>
      </c>
      <c r="E281" t="s">
        <v>10</v>
      </c>
      <c r="F281">
        <v>2025</v>
      </c>
      <c r="G281" s="6">
        <v>6674.2</v>
      </c>
      <c r="H281" s="1">
        <f t="shared" si="17"/>
        <v>6674200000</v>
      </c>
      <c r="I281" s="4">
        <v>17.5</v>
      </c>
      <c r="J281" s="6">
        <v>18520.099999999999</v>
      </c>
      <c r="K281" s="1">
        <f t="shared" si="18"/>
        <v>18520100000</v>
      </c>
      <c r="L281" s="4">
        <v>10.6</v>
      </c>
      <c r="M281" s="4">
        <v>81.7</v>
      </c>
      <c r="N281" t="str">
        <f t="shared" si="19"/>
        <v>High Score</v>
      </c>
      <c r="O281" s="4">
        <v>100</v>
      </c>
      <c r="P281" s="4">
        <v>56.8</v>
      </c>
      <c r="Q281" s="4">
        <v>88.3</v>
      </c>
      <c r="R281" s="5">
        <v>166854.29999999999</v>
      </c>
      <c r="S281" s="5">
        <v>100112.6</v>
      </c>
      <c r="T281" s="5">
        <v>333708.59999999998</v>
      </c>
    </row>
    <row r="282" spans="1:20" x14ac:dyDescent="0.25">
      <c r="A282">
        <v>29</v>
      </c>
      <c r="B282" t="str">
        <f t="shared" si="16"/>
        <v>29, 2016</v>
      </c>
      <c r="C282" t="s">
        <v>52</v>
      </c>
      <c r="D282" t="s">
        <v>14</v>
      </c>
      <c r="E282" t="s">
        <v>22</v>
      </c>
      <c r="F282">
        <v>2016</v>
      </c>
      <c r="G282" s="6">
        <v>1308</v>
      </c>
      <c r="H282" s="1">
        <f t="shared" si="17"/>
        <v>1308000000</v>
      </c>
      <c r="I282" s="4">
        <v>14.3</v>
      </c>
      <c r="J282" s="6">
        <v>3397.4</v>
      </c>
      <c r="K282" s="1">
        <f t="shared" si="18"/>
        <v>3397400000</v>
      </c>
      <c r="L282" s="4">
        <v>-16.8</v>
      </c>
      <c r="M282" s="4">
        <v>25.2</v>
      </c>
      <c r="N282" t="str">
        <f t="shared" si="19"/>
        <v>Low Score</v>
      </c>
      <c r="O282" s="4">
        <v>6.5</v>
      </c>
      <c r="P282" s="4">
        <v>60.1</v>
      </c>
      <c r="Q282" s="4">
        <v>8.8000000000000007</v>
      </c>
      <c r="R282" s="5">
        <v>905932.9</v>
      </c>
      <c r="S282" s="5">
        <v>150988.79999999999</v>
      </c>
      <c r="T282" s="5">
        <v>3019776.4</v>
      </c>
    </row>
    <row r="283" spans="1:20" x14ac:dyDescent="0.25">
      <c r="A283">
        <v>29</v>
      </c>
      <c r="B283" t="str">
        <f t="shared" si="16"/>
        <v>29, 2017</v>
      </c>
      <c r="C283" t="s">
        <v>52</v>
      </c>
      <c r="D283" t="s">
        <v>14</v>
      </c>
      <c r="E283" t="s">
        <v>22</v>
      </c>
      <c r="F283">
        <v>2017</v>
      </c>
      <c r="G283" s="6">
        <v>1369</v>
      </c>
      <c r="H283" s="1">
        <f t="shared" si="17"/>
        <v>1369000000</v>
      </c>
      <c r="I283" s="4">
        <v>14.1</v>
      </c>
      <c r="J283" s="6">
        <v>2040.9</v>
      </c>
      <c r="K283" s="1">
        <f t="shared" si="18"/>
        <v>2040900000</v>
      </c>
      <c r="L283" s="4">
        <v>4.7</v>
      </c>
      <c r="M283" s="4">
        <v>27</v>
      </c>
      <c r="N283" t="str">
        <f t="shared" si="19"/>
        <v>Low Score</v>
      </c>
      <c r="O283" s="4">
        <v>9.5</v>
      </c>
      <c r="P283" s="4">
        <v>63.8</v>
      </c>
      <c r="Q283" s="4">
        <v>7.8</v>
      </c>
      <c r="R283" s="5">
        <v>931255.4</v>
      </c>
      <c r="S283" s="5">
        <v>155209.20000000001</v>
      </c>
      <c r="T283" s="5">
        <v>3104184.6</v>
      </c>
    </row>
    <row r="284" spans="1:20" x14ac:dyDescent="0.25">
      <c r="A284">
        <v>29</v>
      </c>
      <c r="B284" t="str">
        <f t="shared" si="16"/>
        <v>29, 2018</v>
      </c>
      <c r="C284" t="s">
        <v>52</v>
      </c>
      <c r="D284" t="s">
        <v>14</v>
      </c>
      <c r="E284" t="s">
        <v>22</v>
      </c>
      <c r="F284">
        <v>2018</v>
      </c>
      <c r="G284" s="6">
        <v>1258.3</v>
      </c>
      <c r="H284" s="1">
        <f t="shared" si="17"/>
        <v>1258300000</v>
      </c>
      <c r="I284" s="4">
        <v>17.3</v>
      </c>
      <c r="J284" s="6">
        <v>2560.9</v>
      </c>
      <c r="K284" s="1">
        <f t="shared" si="18"/>
        <v>2560900000</v>
      </c>
      <c r="L284" s="4">
        <v>-8.1</v>
      </c>
      <c r="M284" s="4">
        <v>28.6</v>
      </c>
      <c r="N284" t="str">
        <f t="shared" si="19"/>
        <v>Low Score</v>
      </c>
      <c r="O284" s="4">
        <v>12.1</v>
      </c>
      <c r="P284" s="4">
        <v>62</v>
      </c>
      <c r="Q284" s="4">
        <v>11.6</v>
      </c>
      <c r="R284" s="5">
        <v>842129.8</v>
      </c>
      <c r="S284" s="5">
        <v>140355</v>
      </c>
      <c r="T284" s="5">
        <v>2807099.3</v>
      </c>
    </row>
    <row r="285" spans="1:20" x14ac:dyDescent="0.25">
      <c r="A285">
        <v>29</v>
      </c>
      <c r="B285" t="str">
        <f t="shared" si="16"/>
        <v>29, 2019</v>
      </c>
      <c r="C285" t="s">
        <v>52</v>
      </c>
      <c r="D285" t="s">
        <v>14</v>
      </c>
      <c r="E285" t="s">
        <v>22</v>
      </c>
      <c r="F285">
        <v>2019</v>
      </c>
      <c r="G285" s="6">
        <v>1103.5</v>
      </c>
      <c r="H285" s="1">
        <f t="shared" si="17"/>
        <v>1103500000</v>
      </c>
      <c r="I285" s="4">
        <v>18.899999999999999</v>
      </c>
      <c r="J285" s="6">
        <v>3888.4</v>
      </c>
      <c r="K285" s="1">
        <f t="shared" si="18"/>
        <v>3888400000</v>
      </c>
      <c r="L285" s="4">
        <v>-12.3</v>
      </c>
      <c r="M285" s="4">
        <v>26.5</v>
      </c>
      <c r="N285" t="str">
        <f t="shared" si="19"/>
        <v>Low Score</v>
      </c>
      <c r="O285" s="4">
        <v>11.3</v>
      </c>
      <c r="P285" s="4">
        <v>59.6</v>
      </c>
      <c r="Q285" s="4">
        <v>8.6</v>
      </c>
      <c r="R285" s="5">
        <v>742008.7</v>
      </c>
      <c r="S285" s="5">
        <v>123668.1</v>
      </c>
      <c r="T285" s="5">
        <v>2473362.4</v>
      </c>
    </row>
    <row r="286" spans="1:20" x14ac:dyDescent="0.25">
      <c r="A286">
        <v>29</v>
      </c>
      <c r="B286" t="str">
        <f t="shared" si="16"/>
        <v>29, 2020</v>
      </c>
      <c r="C286" t="s">
        <v>52</v>
      </c>
      <c r="D286" t="s">
        <v>14</v>
      </c>
      <c r="E286" t="s">
        <v>22</v>
      </c>
      <c r="F286">
        <v>2020</v>
      </c>
      <c r="G286" s="6">
        <v>1066.0999999999999</v>
      </c>
      <c r="H286" s="1">
        <f t="shared" si="17"/>
        <v>1066099999.9999999</v>
      </c>
      <c r="I286" s="4">
        <v>15</v>
      </c>
      <c r="J286" s="6">
        <v>1320.6</v>
      </c>
      <c r="K286" s="1">
        <f t="shared" si="18"/>
        <v>1320600000</v>
      </c>
      <c r="L286" s="4">
        <v>-3.4</v>
      </c>
      <c r="M286" s="4">
        <v>25.6</v>
      </c>
      <c r="N286" t="str">
        <f t="shared" si="19"/>
        <v>Low Score</v>
      </c>
      <c r="O286" s="4">
        <v>10.1</v>
      </c>
      <c r="P286" s="4">
        <v>59.7</v>
      </c>
      <c r="Q286" s="4">
        <v>7.1</v>
      </c>
      <c r="R286" s="5">
        <v>722558.3</v>
      </c>
      <c r="S286" s="5">
        <v>120426.4</v>
      </c>
      <c r="T286" s="5">
        <v>2408527.7999999998</v>
      </c>
    </row>
    <row r="287" spans="1:20" x14ac:dyDescent="0.25">
      <c r="A287">
        <v>29</v>
      </c>
      <c r="B287" t="str">
        <f t="shared" si="16"/>
        <v>29, 2021</v>
      </c>
      <c r="C287" t="s">
        <v>52</v>
      </c>
      <c r="D287" t="s">
        <v>14</v>
      </c>
      <c r="E287" t="s">
        <v>22</v>
      </c>
      <c r="F287">
        <v>2021</v>
      </c>
      <c r="G287" s="6">
        <v>779.9</v>
      </c>
      <c r="H287" s="1">
        <f t="shared" si="17"/>
        <v>779900000</v>
      </c>
      <c r="I287" s="4">
        <v>14.6</v>
      </c>
      <c r="J287" s="6">
        <v>1633.2</v>
      </c>
      <c r="K287" s="1">
        <f t="shared" si="18"/>
        <v>1633200000</v>
      </c>
      <c r="L287" s="4">
        <v>-26.8</v>
      </c>
      <c r="M287" s="4">
        <v>26.6</v>
      </c>
      <c r="N287" t="str">
        <f t="shared" si="19"/>
        <v>Low Score</v>
      </c>
      <c r="O287" s="4">
        <v>10.9</v>
      </c>
      <c r="P287" s="4">
        <v>60.2</v>
      </c>
      <c r="Q287" s="4">
        <v>8.6999999999999993</v>
      </c>
      <c r="R287" s="5">
        <v>525843.6</v>
      </c>
      <c r="S287" s="5">
        <v>87640.6</v>
      </c>
      <c r="T287" s="5">
        <v>1752812</v>
      </c>
    </row>
    <row r="288" spans="1:20" x14ac:dyDescent="0.25">
      <c r="A288">
        <v>29</v>
      </c>
      <c r="B288" t="str">
        <f t="shared" si="16"/>
        <v>29, 2022</v>
      </c>
      <c r="C288" t="s">
        <v>52</v>
      </c>
      <c r="D288" t="s">
        <v>14</v>
      </c>
      <c r="E288" t="s">
        <v>22</v>
      </c>
      <c r="F288">
        <v>2022</v>
      </c>
      <c r="G288" s="6">
        <v>742.6</v>
      </c>
      <c r="H288" s="1">
        <f t="shared" si="17"/>
        <v>742600000</v>
      </c>
      <c r="I288" s="4">
        <v>19.600000000000001</v>
      </c>
      <c r="J288" s="6">
        <v>1710.4</v>
      </c>
      <c r="K288" s="1">
        <f t="shared" si="18"/>
        <v>1710400000</v>
      </c>
      <c r="L288" s="4">
        <v>-4.8</v>
      </c>
      <c r="M288" s="4">
        <v>28.4</v>
      </c>
      <c r="N288" t="str">
        <f t="shared" si="19"/>
        <v>Low Score</v>
      </c>
      <c r="O288" s="4">
        <v>12.3</v>
      </c>
      <c r="P288" s="4">
        <v>62.1</v>
      </c>
      <c r="Q288" s="4">
        <v>10.7</v>
      </c>
      <c r="R288" s="5">
        <v>496177.2</v>
      </c>
      <c r="S288" s="5">
        <v>82696.2</v>
      </c>
      <c r="T288" s="5">
        <v>1653923.8</v>
      </c>
    </row>
    <row r="289" spans="1:20" x14ac:dyDescent="0.25">
      <c r="A289">
        <v>29</v>
      </c>
      <c r="B289" t="str">
        <f t="shared" si="16"/>
        <v>29, 2023</v>
      </c>
      <c r="C289" t="s">
        <v>52</v>
      </c>
      <c r="D289" t="s">
        <v>14</v>
      </c>
      <c r="E289" t="s">
        <v>22</v>
      </c>
      <c r="F289">
        <v>2023</v>
      </c>
      <c r="G289" s="6">
        <v>738.2</v>
      </c>
      <c r="H289" s="1">
        <f t="shared" si="17"/>
        <v>738200000</v>
      </c>
      <c r="I289" s="4">
        <v>19.7</v>
      </c>
      <c r="J289" s="6">
        <v>1380</v>
      </c>
      <c r="K289" s="1">
        <f t="shared" si="18"/>
        <v>1380000000</v>
      </c>
      <c r="L289" s="4">
        <v>-0.6</v>
      </c>
      <c r="M289" s="4">
        <v>29.7</v>
      </c>
      <c r="N289" t="str">
        <f t="shared" si="19"/>
        <v>Low Score</v>
      </c>
      <c r="O289" s="4">
        <v>12.9</v>
      </c>
      <c r="P289" s="4">
        <v>63</v>
      </c>
      <c r="Q289" s="4">
        <v>13.1</v>
      </c>
      <c r="R289" s="5">
        <v>491614.3</v>
      </c>
      <c r="S289" s="5">
        <v>81935.7</v>
      </c>
      <c r="T289" s="5">
        <v>1638714.5</v>
      </c>
    </row>
    <row r="290" spans="1:20" x14ac:dyDescent="0.25">
      <c r="A290">
        <v>29</v>
      </c>
      <c r="B290" t="str">
        <f t="shared" si="16"/>
        <v>29, 2024</v>
      </c>
      <c r="C290" t="s">
        <v>52</v>
      </c>
      <c r="D290" t="s">
        <v>14</v>
      </c>
      <c r="E290" t="s">
        <v>22</v>
      </c>
      <c r="F290">
        <v>2024</v>
      </c>
      <c r="G290" s="6">
        <v>657.6</v>
      </c>
      <c r="H290" s="1">
        <f t="shared" si="17"/>
        <v>657600000</v>
      </c>
      <c r="I290" s="4">
        <v>14.3</v>
      </c>
      <c r="J290" s="6">
        <v>1168.5</v>
      </c>
      <c r="K290" s="1">
        <f t="shared" si="18"/>
        <v>1168500000</v>
      </c>
      <c r="L290" s="4">
        <v>-10.9</v>
      </c>
      <c r="M290" s="4">
        <v>30.6</v>
      </c>
      <c r="N290" t="str">
        <f t="shared" si="19"/>
        <v>Low Score</v>
      </c>
      <c r="O290" s="4">
        <v>14.4</v>
      </c>
      <c r="P290" s="4">
        <v>63.9</v>
      </c>
      <c r="Q290" s="4">
        <v>13.7</v>
      </c>
      <c r="R290" s="5">
        <v>433756.2</v>
      </c>
      <c r="S290" s="5">
        <v>72292.7</v>
      </c>
      <c r="T290" s="5">
        <v>1445854</v>
      </c>
    </row>
    <row r="291" spans="1:20" x14ac:dyDescent="0.25">
      <c r="A291">
        <v>29</v>
      </c>
      <c r="B291" t="str">
        <f t="shared" si="16"/>
        <v>29, 2025</v>
      </c>
      <c r="C291" t="s">
        <v>52</v>
      </c>
      <c r="D291" t="s">
        <v>14</v>
      </c>
      <c r="E291" t="s">
        <v>22</v>
      </c>
      <c r="F291">
        <v>2025</v>
      </c>
      <c r="G291" s="6">
        <v>638.4</v>
      </c>
      <c r="H291" s="1">
        <f t="shared" si="17"/>
        <v>638400000</v>
      </c>
      <c r="I291" s="4">
        <v>14.9</v>
      </c>
      <c r="J291" s="6">
        <v>1648.5</v>
      </c>
      <c r="K291" s="1">
        <f t="shared" si="18"/>
        <v>1648500000</v>
      </c>
      <c r="L291" s="4">
        <v>-2.9</v>
      </c>
      <c r="M291" s="4">
        <v>28.9</v>
      </c>
      <c r="N291" t="str">
        <f t="shared" si="19"/>
        <v>Low Score</v>
      </c>
      <c r="O291" s="4">
        <v>10.8</v>
      </c>
      <c r="P291" s="4">
        <v>62.5</v>
      </c>
      <c r="Q291" s="4">
        <v>13.4</v>
      </c>
      <c r="R291" s="5">
        <v>430640.1</v>
      </c>
      <c r="S291" s="5">
        <v>71773.3</v>
      </c>
      <c r="T291" s="5">
        <v>1435467</v>
      </c>
    </row>
    <row r="292" spans="1:20" x14ac:dyDescent="0.25">
      <c r="A292">
        <v>30</v>
      </c>
      <c r="B292" t="str">
        <f t="shared" si="16"/>
        <v>30, 2016</v>
      </c>
      <c r="C292" t="s">
        <v>53</v>
      </c>
      <c r="D292" t="s">
        <v>14</v>
      </c>
      <c r="E292" t="s">
        <v>20</v>
      </c>
      <c r="F292">
        <v>2016</v>
      </c>
      <c r="G292" s="6">
        <v>777.3</v>
      </c>
      <c r="H292" s="1">
        <f t="shared" si="17"/>
        <v>777300000</v>
      </c>
      <c r="I292" s="4">
        <v>3.6</v>
      </c>
      <c r="J292" s="6">
        <v>432.5</v>
      </c>
      <c r="K292" s="1">
        <f t="shared" si="18"/>
        <v>432500000</v>
      </c>
      <c r="L292" s="4">
        <v>10.199999999999999</v>
      </c>
      <c r="M292" s="4">
        <v>26.5</v>
      </c>
      <c r="N292" t="str">
        <f t="shared" si="19"/>
        <v>Low Score</v>
      </c>
      <c r="O292" s="4">
        <v>8.3000000000000007</v>
      </c>
      <c r="P292" s="4">
        <v>62.9</v>
      </c>
      <c r="Q292" s="4">
        <v>8.1999999999999993</v>
      </c>
      <c r="R292" s="5">
        <v>532427.80000000005</v>
      </c>
      <c r="S292" s="5">
        <v>88738</v>
      </c>
      <c r="T292" s="5">
        <v>1774759.3</v>
      </c>
    </row>
    <row r="293" spans="1:20" x14ac:dyDescent="0.25">
      <c r="A293">
        <v>30</v>
      </c>
      <c r="B293" t="str">
        <f t="shared" ref="B293:B351" si="20">CONCATENATE(A293&amp;", "&amp;F293)</f>
        <v>30, 2017</v>
      </c>
      <c r="C293" t="s">
        <v>53</v>
      </c>
      <c r="D293" t="s">
        <v>14</v>
      </c>
      <c r="E293" t="s">
        <v>20</v>
      </c>
      <c r="F293">
        <v>2017</v>
      </c>
      <c r="G293" s="6">
        <v>749.3</v>
      </c>
      <c r="H293" s="1">
        <f t="shared" ref="H293:H351" si="21">G293*1000000</f>
        <v>749300000</v>
      </c>
      <c r="I293" s="4">
        <v>3</v>
      </c>
      <c r="J293" s="6">
        <v>304</v>
      </c>
      <c r="K293" s="1">
        <f t="shared" ref="K293:K351" si="22">J293*1000000</f>
        <v>304000000</v>
      </c>
      <c r="L293" s="4">
        <v>-3.6</v>
      </c>
      <c r="M293" s="4">
        <v>28.1</v>
      </c>
      <c r="N293" t="str">
        <f t="shared" si="19"/>
        <v>Low Score</v>
      </c>
      <c r="O293" s="4">
        <v>10.3</v>
      </c>
      <c r="P293" s="4">
        <v>64.099999999999994</v>
      </c>
      <c r="Q293" s="4">
        <v>9.9</v>
      </c>
      <c r="R293" s="5">
        <v>507199.8</v>
      </c>
      <c r="S293" s="5">
        <v>84533.3</v>
      </c>
      <c r="T293" s="5">
        <v>1690666.1</v>
      </c>
    </row>
    <row r="294" spans="1:20" x14ac:dyDescent="0.25">
      <c r="A294">
        <v>30</v>
      </c>
      <c r="B294" t="str">
        <f t="shared" si="20"/>
        <v>30, 2018</v>
      </c>
      <c r="C294" t="s">
        <v>53</v>
      </c>
      <c r="D294" t="s">
        <v>14</v>
      </c>
      <c r="E294" t="s">
        <v>20</v>
      </c>
      <c r="F294">
        <v>2018</v>
      </c>
      <c r="G294" s="6">
        <v>733.4</v>
      </c>
      <c r="H294" s="1">
        <f t="shared" si="21"/>
        <v>733400000</v>
      </c>
      <c r="I294" s="4">
        <v>2.6</v>
      </c>
      <c r="J294" s="6">
        <v>369.6</v>
      </c>
      <c r="K294" s="1">
        <f t="shared" si="22"/>
        <v>369600000</v>
      </c>
      <c r="L294" s="4">
        <v>-2.1</v>
      </c>
      <c r="M294" s="4">
        <v>29.2</v>
      </c>
      <c r="N294" t="str">
        <f t="shared" si="19"/>
        <v>Low Score</v>
      </c>
      <c r="O294" s="4">
        <v>8.1</v>
      </c>
      <c r="P294" s="4">
        <v>65</v>
      </c>
      <c r="Q294" s="4">
        <v>14.5</v>
      </c>
      <c r="R294" s="5">
        <v>503221.3</v>
      </c>
      <c r="S294" s="5">
        <v>83870.2</v>
      </c>
      <c r="T294" s="5">
        <v>1677404.5</v>
      </c>
    </row>
    <row r="295" spans="1:20" x14ac:dyDescent="0.25">
      <c r="A295">
        <v>30</v>
      </c>
      <c r="B295" t="str">
        <f t="shared" si="20"/>
        <v>30, 2019</v>
      </c>
      <c r="C295" t="s">
        <v>53</v>
      </c>
      <c r="D295" t="s">
        <v>14</v>
      </c>
      <c r="E295" t="s">
        <v>20</v>
      </c>
      <c r="F295">
        <v>2019</v>
      </c>
      <c r="G295" s="6">
        <v>787.7</v>
      </c>
      <c r="H295" s="1">
        <f t="shared" si="21"/>
        <v>787700000</v>
      </c>
      <c r="I295" s="4">
        <v>2.1</v>
      </c>
      <c r="J295" s="6">
        <v>293.89999999999998</v>
      </c>
      <c r="K295" s="1">
        <f t="shared" si="22"/>
        <v>293900000</v>
      </c>
      <c r="L295" s="4">
        <v>7.4</v>
      </c>
      <c r="M295" s="4">
        <v>29.8</v>
      </c>
      <c r="N295" t="str">
        <f t="shared" si="19"/>
        <v>Low Score</v>
      </c>
      <c r="O295" s="4">
        <v>8.3000000000000007</v>
      </c>
      <c r="P295" s="4">
        <v>69.8</v>
      </c>
      <c r="Q295" s="4">
        <v>11.2</v>
      </c>
      <c r="R295" s="5">
        <v>539543.19999999995</v>
      </c>
      <c r="S295" s="5">
        <v>89923.9</v>
      </c>
      <c r="T295" s="5">
        <v>1798477.4</v>
      </c>
    </row>
    <row r="296" spans="1:20" x14ac:dyDescent="0.25">
      <c r="A296">
        <v>30</v>
      </c>
      <c r="B296" t="str">
        <f t="shared" si="20"/>
        <v>30, 2020</v>
      </c>
      <c r="C296" t="s">
        <v>53</v>
      </c>
      <c r="D296" t="s">
        <v>14</v>
      </c>
      <c r="E296" t="s">
        <v>20</v>
      </c>
      <c r="F296">
        <v>2020</v>
      </c>
      <c r="G296" s="6">
        <v>806.9</v>
      </c>
      <c r="H296" s="1">
        <f t="shared" si="21"/>
        <v>806900000</v>
      </c>
      <c r="I296" s="4">
        <v>1.9</v>
      </c>
      <c r="J296" s="6">
        <v>153.30000000000001</v>
      </c>
      <c r="K296" s="1">
        <f t="shared" si="22"/>
        <v>153300000</v>
      </c>
      <c r="L296" s="4">
        <v>2.4</v>
      </c>
      <c r="M296" s="4">
        <v>29</v>
      </c>
      <c r="N296" t="str">
        <f t="shared" si="19"/>
        <v>Low Score</v>
      </c>
      <c r="O296" s="4">
        <v>6.5</v>
      </c>
      <c r="P296" s="4">
        <v>69.8</v>
      </c>
      <c r="Q296" s="4">
        <v>10.8</v>
      </c>
      <c r="R296" s="5">
        <v>558978.80000000005</v>
      </c>
      <c r="S296" s="5">
        <v>93163.1</v>
      </c>
      <c r="T296" s="5">
        <v>1863262.7</v>
      </c>
    </row>
    <row r="297" spans="1:20" x14ac:dyDescent="0.25">
      <c r="A297">
        <v>30</v>
      </c>
      <c r="B297" t="str">
        <f t="shared" si="20"/>
        <v>30, 2021</v>
      </c>
      <c r="C297" t="s">
        <v>53</v>
      </c>
      <c r="D297" t="s">
        <v>14</v>
      </c>
      <c r="E297" t="s">
        <v>20</v>
      </c>
      <c r="F297">
        <v>2021</v>
      </c>
      <c r="G297" s="6">
        <v>907.5</v>
      </c>
      <c r="H297" s="1">
        <f t="shared" si="21"/>
        <v>907500000</v>
      </c>
      <c r="I297" s="4">
        <v>-2.1</v>
      </c>
      <c r="J297" s="6">
        <v>2238.4</v>
      </c>
      <c r="K297" s="1">
        <f t="shared" si="22"/>
        <v>2238400000</v>
      </c>
      <c r="L297" s="4">
        <v>12.5</v>
      </c>
      <c r="M297" s="4">
        <v>29.6</v>
      </c>
      <c r="N297" t="str">
        <f t="shared" si="19"/>
        <v>Low Score</v>
      </c>
      <c r="O297" s="4">
        <v>8.4</v>
      </c>
      <c r="P297" s="4">
        <v>68.900000000000006</v>
      </c>
      <c r="Q297" s="4">
        <v>11.6</v>
      </c>
      <c r="R297" s="5">
        <v>621332.1</v>
      </c>
      <c r="S297" s="5">
        <v>103555.4</v>
      </c>
      <c r="T297" s="5">
        <v>2071107.2</v>
      </c>
    </row>
    <row r="298" spans="1:20" x14ac:dyDescent="0.25">
      <c r="A298">
        <v>30</v>
      </c>
      <c r="B298" t="str">
        <f t="shared" si="20"/>
        <v>30, 2022</v>
      </c>
      <c r="C298" t="s">
        <v>53</v>
      </c>
      <c r="D298" t="s">
        <v>14</v>
      </c>
      <c r="E298" t="s">
        <v>20</v>
      </c>
      <c r="F298">
        <v>2022</v>
      </c>
      <c r="G298" s="6">
        <v>987</v>
      </c>
      <c r="H298" s="1">
        <f t="shared" si="21"/>
        <v>987000000</v>
      </c>
      <c r="I298" s="4">
        <v>-2</v>
      </c>
      <c r="J298" s="6">
        <v>1337.9</v>
      </c>
      <c r="K298" s="1">
        <f t="shared" si="22"/>
        <v>1337900000</v>
      </c>
      <c r="L298" s="4">
        <v>8.8000000000000007</v>
      </c>
      <c r="M298" s="4">
        <v>30.2</v>
      </c>
      <c r="N298" t="str">
        <f t="shared" si="19"/>
        <v>Low Score</v>
      </c>
      <c r="O298" s="4">
        <v>10.3</v>
      </c>
      <c r="P298" s="4">
        <v>69.400000000000006</v>
      </c>
      <c r="Q298" s="4">
        <v>10.9</v>
      </c>
      <c r="R298" s="5">
        <v>668097.6</v>
      </c>
      <c r="S298" s="5">
        <v>111349.6</v>
      </c>
      <c r="T298" s="5">
        <v>2226991.9</v>
      </c>
    </row>
    <row r="299" spans="1:20" x14ac:dyDescent="0.25">
      <c r="A299">
        <v>30</v>
      </c>
      <c r="B299" t="str">
        <f t="shared" si="20"/>
        <v>30, 2023</v>
      </c>
      <c r="C299" t="s">
        <v>53</v>
      </c>
      <c r="D299" t="s">
        <v>14</v>
      </c>
      <c r="E299" t="s">
        <v>20</v>
      </c>
      <c r="F299">
        <v>2023</v>
      </c>
      <c r="G299" s="6">
        <v>1101.5</v>
      </c>
      <c r="H299" s="1">
        <f t="shared" si="21"/>
        <v>1101500000</v>
      </c>
      <c r="I299" s="4">
        <v>2.5</v>
      </c>
      <c r="J299" s="6">
        <v>304.60000000000002</v>
      </c>
      <c r="K299" s="1">
        <f t="shared" si="22"/>
        <v>304600000</v>
      </c>
      <c r="L299" s="4">
        <v>11.6</v>
      </c>
      <c r="M299" s="4">
        <v>32.4</v>
      </c>
      <c r="N299" t="str">
        <f t="shared" si="19"/>
        <v>Low Score</v>
      </c>
      <c r="O299" s="4">
        <v>10.9</v>
      </c>
      <c r="P299" s="4">
        <v>72.7</v>
      </c>
      <c r="Q299" s="4">
        <v>13.7</v>
      </c>
      <c r="R299" s="5">
        <v>742677.2</v>
      </c>
      <c r="S299" s="5">
        <v>123779.5</v>
      </c>
      <c r="T299" s="5">
        <v>2475590.7000000002</v>
      </c>
    </row>
    <row r="300" spans="1:20" x14ac:dyDescent="0.25">
      <c r="A300">
        <v>30</v>
      </c>
      <c r="B300" t="str">
        <f t="shared" si="20"/>
        <v>30, 2024</v>
      </c>
      <c r="C300" t="s">
        <v>53</v>
      </c>
      <c r="D300" t="s">
        <v>14</v>
      </c>
      <c r="E300" t="s">
        <v>20</v>
      </c>
      <c r="F300">
        <v>2024</v>
      </c>
      <c r="G300" s="6">
        <v>1204.5999999999999</v>
      </c>
      <c r="H300" s="1">
        <f t="shared" si="21"/>
        <v>1204600000</v>
      </c>
      <c r="I300" s="4">
        <v>-0.5</v>
      </c>
      <c r="J300" s="6">
        <v>4785.1000000000004</v>
      </c>
      <c r="K300" s="1">
        <f t="shared" si="22"/>
        <v>4785100000</v>
      </c>
      <c r="L300" s="4">
        <v>9.4</v>
      </c>
      <c r="M300" s="4">
        <v>32.1</v>
      </c>
      <c r="N300" t="str">
        <f t="shared" si="19"/>
        <v>Low Score</v>
      </c>
      <c r="O300" s="4">
        <v>11.3</v>
      </c>
      <c r="P300" s="4">
        <v>73.2</v>
      </c>
      <c r="Q300" s="4">
        <v>11.7</v>
      </c>
      <c r="R300" s="5">
        <v>810345.5</v>
      </c>
      <c r="S300" s="5">
        <v>135057.60000000001</v>
      </c>
      <c r="T300" s="5">
        <v>2701151.5</v>
      </c>
    </row>
    <row r="301" spans="1:20" x14ac:dyDescent="0.25">
      <c r="A301">
        <v>30</v>
      </c>
      <c r="B301" t="str">
        <f t="shared" si="20"/>
        <v>30, 2025</v>
      </c>
      <c r="C301" t="s">
        <v>53</v>
      </c>
      <c r="D301" t="s">
        <v>14</v>
      </c>
      <c r="E301" t="s">
        <v>20</v>
      </c>
      <c r="F301">
        <v>2025</v>
      </c>
      <c r="G301" s="6">
        <v>1356.5</v>
      </c>
      <c r="H301" s="1">
        <f t="shared" si="21"/>
        <v>1356500000</v>
      </c>
      <c r="I301" s="4">
        <v>1.7</v>
      </c>
      <c r="J301" s="6">
        <v>390.6</v>
      </c>
      <c r="K301" s="1">
        <f t="shared" si="22"/>
        <v>390600000</v>
      </c>
      <c r="L301" s="4">
        <v>12.6</v>
      </c>
      <c r="M301" s="4">
        <v>31.7</v>
      </c>
      <c r="N301" t="str">
        <f t="shared" si="19"/>
        <v>Low Score</v>
      </c>
      <c r="O301" s="4">
        <v>11.4</v>
      </c>
      <c r="P301" s="4">
        <v>73.400000000000006</v>
      </c>
      <c r="Q301" s="4">
        <v>10.5</v>
      </c>
      <c r="R301" s="5">
        <v>911951.2</v>
      </c>
      <c r="S301" s="5">
        <v>151991.9</v>
      </c>
      <c r="T301" s="5">
        <v>3039837.3</v>
      </c>
    </row>
    <row r="302" spans="1:20" x14ac:dyDescent="0.25">
      <c r="A302">
        <v>31</v>
      </c>
      <c r="B302" t="str">
        <f t="shared" si="20"/>
        <v>31, 2016</v>
      </c>
      <c r="C302" t="s">
        <v>54</v>
      </c>
      <c r="D302" t="s">
        <v>14</v>
      </c>
      <c r="E302" t="s">
        <v>20</v>
      </c>
      <c r="F302">
        <v>2016</v>
      </c>
      <c r="G302" s="6">
        <v>2917.2</v>
      </c>
      <c r="H302" s="1">
        <f t="shared" si="21"/>
        <v>2917200000</v>
      </c>
      <c r="I302" s="4">
        <v>5.6</v>
      </c>
      <c r="J302" s="6">
        <v>1680</v>
      </c>
      <c r="K302" s="1">
        <f t="shared" si="22"/>
        <v>1680000000</v>
      </c>
      <c r="L302" s="4">
        <v>-16.100000000000001</v>
      </c>
      <c r="M302" s="4">
        <v>23.7</v>
      </c>
      <c r="N302" t="str">
        <f t="shared" si="19"/>
        <v>Low Score</v>
      </c>
      <c r="O302" s="4">
        <v>26.3</v>
      </c>
      <c r="P302" s="4">
        <v>11.1</v>
      </c>
      <c r="Q302" s="4">
        <v>33.700000000000003</v>
      </c>
      <c r="R302" s="5">
        <v>1778315.3</v>
      </c>
      <c r="S302" s="5">
        <v>296385.90000000002</v>
      </c>
      <c r="T302" s="5">
        <v>5927717.7999999998</v>
      </c>
    </row>
    <row r="303" spans="1:20" x14ac:dyDescent="0.25">
      <c r="A303">
        <v>31</v>
      </c>
      <c r="B303" t="str">
        <f t="shared" si="20"/>
        <v>31, 2017</v>
      </c>
      <c r="C303" t="s">
        <v>54</v>
      </c>
      <c r="D303" t="s">
        <v>14</v>
      </c>
      <c r="E303" t="s">
        <v>20</v>
      </c>
      <c r="F303">
        <v>2017</v>
      </c>
      <c r="G303" s="6">
        <v>2708.7</v>
      </c>
      <c r="H303" s="1">
        <f t="shared" si="21"/>
        <v>2708700000</v>
      </c>
      <c r="I303" s="4">
        <v>1.7</v>
      </c>
      <c r="J303" s="6">
        <v>705.6</v>
      </c>
      <c r="K303" s="1">
        <f t="shared" si="22"/>
        <v>705600000</v>
      </c>
      <c r="L303" s="4">
        <v>-7.1</v>
      </c>
      <c r="M303" s="4">
        <v>26.8</v>
      </c>
      <c r="N303" t="str">
        <f t="shared" si="19"/>
        <v>Low Score</v>
      </c>
      <c r="O303" s="4">
        <v>31.3</v>
      </c>
      <c r="P303" s="4">
        <v>14.9</v>
      </c>
      <c r="Q303" s="4">
        <v>34.4</v>
      </c>
      <c r="R303" s="5">
        <v>1594740.5</v>
      </c>
      <c r="S303" s="5">
        <v>265790.09999999998</v>
      </c>
      <c r="T303" s="5">
        <v>5315801.5999999996</v>
      </c>
    </row>
    <row r="304" spans="1:20" x14ac:dyDescent="0.25">
      <c r="A304">
        <v>31</v>
      </c>
      <c r="B304" t="str">
        <f t="shared" si="20"/>
        <v>31, 2018</v>
      </c>
      <c r="C304" t="s">
        <v>54</v>
      </c>
      <c r="D304" t="s">
        <v>14</v>
      </c>
      <c r="E304" t="s">
        <v>20</v>
      </c>
      <c r="F304">
        <v>2018</v>
      </c>
      <c r="G304" s="6">
        <v>2346</v>
      </c>
      <c r="H304" s="1">
        <f t="shared" si="21"/>
        <v>2346000000</v>
      </c>
      <c r="I304" s="4">
        <v>-1.6</v>
      </c>
      <c r="J304" s="6">
        <v>10611.9</v>
      </c>
      <c r="K304" s="1">
        <f t="shared" si="22"/>
        <v>10611900000</v>
      </c>
      <c r="L304" s="4">
        <v>-13.4</v>
      </c>
      <c r="M304" s="4">
        <v>27.9</v>
      </c>
      <c r="N304" t="str">
        <f t="shared" si="19"/>
        <v>Low Score</v>
      </c>
      <c r="O304" s="4">
        <v>35.1</v>
      </c>
      <c r="P304" s="4">
        <v>14.6</v>
      </c>
      <c r="Q304" s="4">
        <v>34.200000000000003</v>
      </c>
      <c r="R304" s="5">
        <v>1343519.1</v>
      </c>
      <c r="S304" s="5">
        <v>223919.8</v>
      </c>
      <c r="T304" s="5">
        <v>4478397</v>
      </c>
    </row>
    <row r="305" spans="1:20" x14ac:dyDescent="0.25">
      <c r="A305">
        <v>31</v>
      </c>
      <c r="B305" t="str">
        <f t="shared" si="20"/>
        <v>31, 2019</v>
      </c>
      <c r="C305" t="s">
        <v>54</v>
      </c>
      <c r="D305" t="s">
        <v>14</v>
      </c>
      <c r="E305" t="s">
        <v>20</v>
      </c>
      <c r="F305">
        <v>2019</v>
      </c>
      <c r="G305" s="6">
        <v>1500.4</v>
      </c>
      <c r="H305" s="1">
        <f t="shared" si="21"/>
        <v>1500400000</v>
      </c>
      <c r="I305" s="4">
        <v>-0.6</v>
      </c>
      <c r="J305" s="6">
        <v>2006.9</v>
      </c>
      <c r="K305" s="1">
        <f t="shared" si="22"/>
        <v>2006900000</v>
      </c>
      <c r="L305" s="4">
        <v>-36</v>
      </c>
      <c r="M305" s="4">
        <v>28</v>
      </c>
      <c r="N305" t="str">
        <f t="shared" si="19"/>
        <v>Low Score</v>
      </c>
      <c r="O305" s="4">
        <v>33.4</v>
      </c>
      <c r="P305" s="4">
        <v>16.8</v>
      </c>
      <c r="Q305" s="4">
        <v>33.799999999999997</v>
      </c>
      <c r="R305" s="5">
        <v>869662.5</v>
      </c>
      <c r="S305" s="5">
        <v>144943.79999999999</v>
      </c>
      <c r="T305" s="5">
        <v>2898875.1</v>
      </c>
    </row>
    <row r="306" spans="1:20" x14ac:dyDescent="0.25">
      <c r="A306">
        <v>31</v>
      </c>
      <c r="B306" t="str">
        <f t="shared" si="20"/>
        <v>31, 2020</v>
      </c>
      <c r="C306" t="s">
        <v>54</v>
      </c>
      <c r="D306" t="s">
        <v>14</v>
      </c>
      <c r="E306" t="s">
        <v>20</v>
      </c>
      <c r="F306">
        <v>2020</v>
      </c>
      <c r="G306" s="6">
        <v>1074.2</v>
      </c>
      <c r="H306" s="1">
        <f t="shared" si="21"/>
        <v>1074200000</v>
      </c>
      <c r="I306" s="4">
        <v>-0.1</v>
      </c>
      <c r="J306" s="6">
        <v>4456.6000000000004</v>
      </c>
      <c r="K306" s="1">
        <f t="shared" si="22"/>
        <v>4456600000</v>
      </c>
      <c r="L306" s="4">
        <v>-28.4</v>
      </c>
      <c r="M306" s="4">
        <v>29.7</v>
      </c>
      <c r="N306" t="str">
        <f t="shared" si="19"/>
        <v>Low Score</v>
      </c>
      <c r="O306" s="4">
        <v>33.5</v>
      </c>
      <c r="P306" s="4">
        <v>19.3</v>
      </c>
      <c r="Q306" s="4">
        <v>36.4</v>
      </c>
      <c r="R306" s="5">
        <v>622413.5</v>
      </c>
      <c r="S306" s="5">
        <v>103735.6</v>
      </c>
      <c r="T306" s="5">
        <v>2074711.7</v>
      </c>
    </row>
    <row r="307" spans="1:20" x14ac:dyDescent="0.25">
      <c r="A307">
        <v>31</v>
      </c>
      <c r="B307" t="str">
        <f t="shared" si="20"/>
        <v>31, 2021</v>
      </c>
      <c r="C307" t="s">
        <v>54</v>
      </c>
      <c r="D307" t="s">
        <v>14</v>
      </c>
      <c r="E307" t="s">
        <v>20</v>
      </c>
      <c r="F307">
        <v>2021</v>
      </c>
      <c r="G307" s="6">
        <v>1085.4000000000001</v>
      </c>
      <c r="H307" s="1">
        <f t="shared" si="21"/>
        <v>1085400000</v>
      </c>
      <c r="I307" s="4">
        <v>-2.4</v>
      </c>
      <c r="J307" s="6">
        <v>4820.6000000000004</v>
      </c>
      <c r="K307" s="1">
        <f t="shared" si="22"/>
        <v>4820600000</v>
      </c>
      <c r="L307" s="4">
        <v>1</v>
      </c>
      <c r="M307" s="4">
        <v>29.7</v>
      </c>
      <c r="N307" t="str">
        <f t="shared" si="19"/>
        <v>Low Score</v>
      </c>
      <c r="O307" s="4">
        <v>35.299999999999997</v>
      </c>
      <c r="P307" s="4">
        <v>16.2</v>
      </c>
      <c r="Q307" s="4">
        <v>37.6</v>
      </c>
      <c r="R307" s="5">
        <v>620495.4</v>
      </c>
      <c r="S307" s="5">
        <v>103415.9</v>
      </c>
      <c r="T307" s="5">
        <v>2068318.1</v>
      </c>
    </row>
    <row r="308" spans="1:20" x14ac:dyDescent="0.25">
      <c r="A308">
        <v>31</v>
      </c>
      <c r="B308" t="str">
        <f t="shared" si="20"/>
        <v>31, 2022</v>
      </c>
      <c r="C308" t="s">
        <v>54</v>
      </c>
      <c r="D308" t="s">
        <v>14</v>
      </c>
      <c r="E308" t="s">
        <v>20</v>
      </c>
      <c r="F308">
        <v>2022</v>
      </c>
      <c r="G308" s="6">
        <v>977.7</v>
      </c>
      <c r="H308" s="1">
        <f t="shared" si="21"/>
        <v>977700000</v>
      </c>
      <c r="I308" s="4">
        <v>-2.6</v>
      </c>
      <c r="J308" s="6">
        <v>1051.4000000000001</v>
      </c>
      <c r="K308" s="1">
        <f t="shared" si="22"/>
        <v>1051400000.0000001</v>
      </c>
      <c r="L308" s="4">
        <v>-9.9</v>
      </c>
      <c r="M308" s="4">
        <v>28.6</v>
      </c>
      <c r="N308" t="str">
        <f t="shared" si="19"/>
        <v>Low Score</v>
      </c>
      <c r="O308" s="4">
        <v>37.700000000000003</v>
      </c>
      <c r="P308" s="4">
        <v>11.6</v>
      </c>
      <c r="Q308" s="4">
        <v>36.6</v>
      </c>
      <c r="R308" s="5">
        <v>549185.1</v>
      </c>
      <c r="S308" s="5">
        <v>91530.9</v>
      </c>
      <c r="T308" s="5">
        <v>1830617.1</v>
      </c>
    </row>
    <row r="309" spans="1:20" x14ac:dyDescent="0.25">
      <c r="A309">
        <v>31</v>
      </c>
      <c r="B309" t="str">
        <f t="shared" si="20"/>
        <v>31, 2023</v>
      </c>
      <c r="C309" t="s">
        <v>54</v>
      </c>
      <c r="D309" t="s">
        <v>14</v>
      </c>
      <c r="E309" t="s">
        <v>20</v>
      </c>
      <c r="F309">
        <v>2023</v>
      </c>
      <c r="G309" s="6">
        <v>836.1</v>
      </c>
      <c r="H309" s="1">
        <f t="shared" si="21"/>
        <v>836100000</v>
      </c>
      <c r="I309" s="4">
        <v>-5.2</v>
      </c>
      <c r="J309" s="6">
        <v>423.6</v>
      </c>
      <c r="K309" s="1">
        <f t="shared" si="22"/>
        <v>423600000</v>
      </c>
      <c r="L309" s="4">
        <v>-14.5</v>
      </c>
      <c r="M309" s="4">
        <v>28.5</v>
      </c>
      <c r="N309" t="str">
        <f t="shared" si="19"/>
        <v>Low Score</v>
      </c>
      <c r="O309" s="4">
        <v>37.200000000000003</v>
      </c>
      <c r="P309" s="4">
        <v>13.4</v>
      </c>
      <c r="Q309" s="4">
        <v>34.799999999999997</v>
      </c>
      <c r="R309" s="5">
        <v>471373.1</v>
      </c>
      <c r="S309" s="5">
        <v>78562.2</v>
      </c>
      <c r="T309" s="5">
        <v>1571243.7</v>
      </c>
    </row>
    <row r="310" spans="1:20" x14ac:dyDescent="0.25">
      <c r="A310">
        <v>31</v>
      </c>
      <c r="B310" t="str">
        <f t="shared" si="20"/>
        <v>31, 2024</v>
      </c>
      <c r="C310" t="s">
        <v>54</v>
      </c>
      <c r="D310" t="s">
        <v>14</v>
      </c>
      <c r="E310" t="s">
        <v>20</v>
      </c>
      <c r="F310">
        <v>2024</v>
      </c>
      <c r="G310" s="6">
        <v>839.3</v>
      </c>
      <c r="H310" s="1">
        <f t="shared" si="21"/>
        <v>839300000</v>
      </c>
      <c r="I310" s="4">
        <v>-4.0999999999999996</v>
      </c>
      <c r="J310" s="6">
        <v>2015.9</v>
      </c>
      <c r="K310" s="1">
        <f t="shared" si="22"/>
        <v>2015900000</v>
      </c>
      <c r="L310" s="4">
        <v>0.4</v>
      </c>
      <c r="M310" s="4">
        <v>28.2</v>
      </c>
      <c r="N310" t="str">
        <f t="shared" si="19"/>
        <v>Low Score</v>
      </c>
      <c r="O310" s="4">
        <v>36.1</v>
      </c>
      <c r="P310" s="4">
        <v>11.5</v>
      </c>
      <c r="Q310" s="4">
        <v>37</v>
      </c>
      <c r="R310" s="5">
        <v>477172.6</v>
      </c>
      <c r="S310" s="5">
        <v>79528.800000000003</v>
      </c>
      <c r="T310" s="5">
        <v>1590575.3</v>
      </c>
    </row>
    <row r="311" spans="1:20" x14ac:dyDescent="0.25">
      <c r="A311">
        <v>31</v>
      </c>
      <c r="B311" t="str">
        <f t="shared" si="20"/>
        <v>31, 2025</v>
      </c>
      <c r="C311" t="s">
        <v>54</v>
      </c>
      <c r="D311" t="s">
        <v>14</v>
      </c>
      <c r="E311" t="s">
        <v>20</v>
      </c>
      <c r="F311">
        <v>2025</v>
      </c>
      <c r="G311" s="6">
        <v>836.2</v>
      </c>
      <c r="H311" s="1">
        <f t="shared" si="21"/>
        <v>836200000</v>
      </c>
      <c r="I311" s="4">
        <v>-5.2</v>
      </c>
      <c r="J311" s="6">
        <v>3812</v>
      </c>
      <c r="K311" s="1">
        <f t="shared" si="22"/>
        <v>3812000000</v>
      </c>
      <c r="L311" s="4">
        <v>-0.4</v>
      </c>
      <c r="M311" s="4">
        <v>28.7</v>
      </c>
      <c r="N311" t="str">
        <f t="shared" si="19"/>
        <v>Low Score</v>
      </c>
      <c r="O311" s="4">
        <v>34.799999999999997</v>
      </c>
      <c r="P311" s="4">
        <v>10.9</v>
      </c>
      <c r="Q311" s="4">
        <v>40.4</v>
      </c>
      <c r="R311" s="5">
        <v>479852.3</v>
      </c>
      <c r="S311" s="5">
        <v>79975.399999999994</v>
      </c>
      <c r="T311" s="5">
        <v>1599507.5</v>
      </c>
    </row>
    <row r="312" spans="1:20" x14ac:dyDescent="0.25">
      <c r="A312">
        <v>32</v>
      </c>
      <c r="B312" t="str">
        <f t="shared" si="20"/>
        <v>32, 2016</v>
      </c>
      <c r="C312" t="s">
        <v>55</v>
      </c>
      <c r="D312" t="s">
        <v>39</v>
      </c>
      <c r="E312" t="s">
        <v>28</v>
      </c>
      <c r="F312">
        <v>2016</v>
      </c>
      <c r="G312" s="6">
        <v>426.5</v>
      </c>
      <c r="H312" s="1">
        <f t="shared" si="21"/>
        <v>426500000</v>
      </c>
      <c r="I312" s="4">
        <v>4.0999999999999996</v>
      </c>
      <c r="J312" s="6">
        <v>150.80000000000001</v>
      </c>
      <c r="K312" s="1">
        <f t="shared" si="22"/>
        <v>150800000</v>
      </c>
      <c r="L312" s="4">
        <v>5.2</v>
      </c>
      <c r="M312" s="4">
        <v>52.5</v>
      </c>
      <c r="N312" t="str">
        <f t="shared" si="19"/>
        <v>Medium Score</v>
      </c>
      <c r="O312" s="4">
        <v>8.9</v>
      </c>
      <c r="P312" s="4">
        <v>70.3</v>
      </c>
      <c r="Q312" s="4">
        <v>78.2</v>
      </c>
      <c r="R312" s="5">
        <v>388112.8</v>
      </c>
      <c r="S312" s="5">
        <v>242570.5</v>
      </c>
      <c r="T312" s="5">
        <v>3881127.8</v>
      </c>
    </row>
    <row r="313" spans="1:20" x14ac:dyDescent="0.25">
      <c r="A313">
        <v>32</v>
      </c>
      <c r="B313" t="str">
        <f t="shared" si="20"/>
        <v>32, 2017</v>
      </c>
      <c r="C313" t="s">
        <v>55</v>
      </c>
      <c r="D313" t="s">
        <v>39</v>
      </c>
      <c r="E313" t="s">
        <v>28</v>
      </c>
      <c r="F313">
        <v>2017</v>
      </c>
      <c r="G313" s="6">
        <v>428.2</v>
      </c>
      <c r="H313" s="1">
        <f t="shared" si="21"/>
        <v>428200000</v>
      </c>
      <c r="I313" s="4">
        <v>4</v>
      </c>
      <c r="J313" s="6">
        <v>142.1</v>
      </c>
      <c r="K313" s="1">
        <f t="shared" si="22"/>
        <v>142100000</v>
      </c>
      <c r="L313" s="4">
        <v>0.4</v>
      </c>
      <c r="M313" s="4">
        <v>52</v>
      </c>
      <c r="N313" t="str">
        <f t="shared" si="19"/>
        <v>Medium Score</v>
      </c>
      <c r="O313" s="4">
        <v>9.1999999999999993</v>
      </c>
      <c r="P313" s="4">
        <v>69.900000000000006</v>
      </c>
      <c r="Q313" s="4">
        <v>76.8</v>
      </c>
      <c r="R313" s="5">
        <v>388983.8</v>
      </c>
      <c r="S313" s="5">
        <v>243114.9</v>
      </c>
      <c r="T313" s="5">
        <v>3889838.4</v>
      </c>
    </row>
    <row r="314" spans="1:20" x14ac:dyDescent="0.25">
      <c r="A314">
        <v>32</v>
      </c>
      <c r="B314" t="str">
        <f t="shared" si="20"/>
        <v>32, 2018</v>
      </c>
      <c r="C314" t="s">
        <v>55</v>
      </c>
      <c r="D314" t="s">
        <v>39</v>
      </c>
      <c r="E314" t="s">
        <v>28</v>
      </c>
      <c r="F314">
        <v>2018</v>
      </c>
      <c r="G314" s="6">
        <v>450.7</v>
      </c>
      <c r="H314" s="1">
        <f t="shared" si="21"/>
        <v>450700000</v>
      </c>
      <c r="I314" s="4">
        <v>4.4000000000000004</v>
      </c>
      <c r="J314" s="6">
        <v>253.8</v>
      </c>
      <c r="K314" s="1">
        <f t="shared" si="22"/>
        <v>253800000</v>
      </c>
      <c r="L314" s="4">
        <v>5.3</v>
      </c>
      <c r="M314" s="4">
        <v>52</v>
      </c>
      <c r="N314" t="str">
        <f t="shared" si="19"/>
        <v>Medium Score</v>
      </c>
      <c r="O314" s="4">
        <v>9.3000000000000007</v>
      </c>
      <c r="P314" s="4">
        <v>73.599999999999994</v>
      </c>
      <c r="Q314" s="4">
        <v>73</v>
      </c>
      <c r="R314" s="5">
        <v>409187.7</v>
      </c>
      <c r="S314" s="5">
        <v>255742.3</v>
      </c>
      <c r="T314" s="5">
        <v>4091876.6</v>
      </c>
    </row>
    <row r="315" spans="1:20" x14ac:dyDescent="0.25">
      <c r="A315">
        <v>32</v>
      </c>
      <c r="B315" t="str">
        <f t="shared" si="20"/>
        <v>32, 2019</v>
      </c>
      <c r="C315" t="s">
        <v>55</v>
      </c>
      <c r="D315" t="s">
        <v>39</v>
      </c>
      <c r="E315" t="s">
        <v>28</v>
      </c>
      <c r="F315">
        <v>2019</v>
      </c>
      <c r="G315" s="6">
        <v>453.2</v>
      </c>
      <c r="H315" s="1">
        <f t="shared" si="21"/>
        <v>453200000</v>
      </c>
      <c r="I315" s="4">
        <v>1.5</v>
      </c>
      <c r="J315" s="6">
        <v>77.8</v>
      </c>
      <c r="K315" s="1">
        <f t="shared" si="22"/>
        <v>77800000</v>
      </c>
      <c r="L315" s="4">
        <v>0.6</v>
      </c>
      <c r="M315" s="4">
        <v>53.2</v>
      </c>
      <c r="N315" t="str">
        <f t="shared" si="19"/>
        <v>Medium Score</v>
      </c>
      <c r="O315" s="4">
        <v>11.9</v>
      </c>
      <c r="P315" s="4">
        <v>73.7</v>
      </c>
      <c r="Q315" s="4">
        <v>74</v>
      </c>
      <c r="R315" s="5">
        <v>404870.2</v>
      </c>
      <c r="S315" s="5">
        <v>253043.9</v>
      </c>
      <c r="T315" s="5">
        <v>4048702.5</v>
      </c>
    </row>
    <row r="316" spans="1:20" x14ac:dyDescent="0.25">
      <c r="A316">
        <v>32</v>
      </c>
      <c r="B316" t="str">
        <f t="shared" si="20"/>
        <v>32, 2020</v>
      </c>
      <c r="C316" t="s">
        <v>55</v>
      </c>
      <c r="D316" t="s">
        <v>39</v>
      </c>
      <c r="E316" t="s">
        <v>28</v>
      </c>
      <c r="F316">
        <v>2020</v>
      </c>
      <c r="G316" s="6">
        <v>451</v>
      </c>
      <c r="H316" s="1">
        <f t="shared" si="21"/>
        <v>451000000</v>
      </c>
      <c r="I316" s="4">
        <v>3.1</v>
      </c>
      <c r="J316" s="6">
        <v>121.4</v>
      </c>
      <c r="K316" s="1">
        <f t="shared" si="22"/>
        <v>121400000</v>
      </c>
      <c r="L316" s="4">
        <v>-0.5</v>
      </c>
      <c r="M316" s="4">
        <v>56.1</v>
      </c>
      <c r="N316" t="str">
        <f t="shared" si="19"/>
        <v>Medium Score</v>
      </c>
      <c r="O316" s="4">
        <v>13.6</v>
      </c>
      <c r="P316" s="4">
        <v>74.3</v>
      </c>
      <c r="Q316" s="4">
        <v>80.400000000000006</v>
      </c>
      <c r="R316" s="5">
        <v>398536.1</v>
      </c>
      <c r="S316" s="5">
        <v>249085.1</v>
      </c>
      <c r="T316" s="5">
        <v>3985360.8</v>
      </c>
    </row>
    <row r="317" spans="1:20" x14ac:dyDescent="0.25">
      <c r="A317">
        <v>32</v>
      </c>
      <c r="B317" t="str">
        <f t="shared" si="20"/>
        <v>32, 2021</v>
      </c>
      <c r="C317" t="s">
        <v>55</v>
      </c>
      <c r="D317" t="s">
        <v>39</v>
      </c>
      <c r="E317" t="s">
        <v>28</v>
      </c>
      <c r="F317">
        <v>2021</v>
      </c>
      <c r="G317" s="6">
        <v>469.8</v>
      </c>
      <c r="H317" s="1">
        <f t="shared" si="21"/>
        <v>469800000</v>
      </c>
      <c r="I317" s="4">
        <v>5.9</v>
      </c>
      <c r="J317" s="6">
        <v>324.7</v>
      </c>
      <c r="K317" s="1">
        <f t="shared" si="22"/>
        <v>324700000</v>
      </c>
      <c r="L317" s="4">
        <v>4.2</v>
      </c>
      <c r="M317" s="4">
        <v>54.4</v>
      </c>
      <c r="N317" t="str">
        <f t="shared" si="19"/>
        <v>Medium Score</v>
      </c>
      <c r="O317" s="4">
        <v>11.1</v>
      </c>
      <c r="P317" s="4">
        <v>73.5</v>
      </c>
      <c r="Q317" s="4">
        <v>78.8</v>
      </c>
      <c r="R317" s="5">
        <v>421876.3</v>
      </c>
      <c r="S317" s="5">
        <v>263672.7</v>
      </c>
      <c r="T317" s="5">
        <v>4218763.5</v>
      </c>
    </row>
    <row r="318" spans="1:20" x14ac:dyDescent="0.25">
      <c r="A318">
        <v>32</v>
      </c>
      <c r="B318" t="str">
        <f t="shared" si="20"/>
        <v>32, 2022</v>
      </c>
      <c r="C318" t="s">
        <v>55</v>
      </c>
      <c r="D318" t="s">
        <v>39</v>
      </c>
      <c r="E318" t="s">
        <v>28</v>
      </c>
      <c r="F318">
        <v>2022</v>
      </c>
      <c r="G318" s="6">
        <v>477</v>
      </c>
      <c r="H318" s="1">
        <f t="shared" si="21"/>
        <v>477000000</v>
      </c>
      <c r="I318" s="4">
        <v>6.1</v>
      </c>
      <c r="J318" s="6">
        <v>373.5</v>
      </c>
      <c r="K318" s="1">
        <f t="shared" si="22"/>
        <v>373500000</v>
      </c>
      <c r="L318" s="4">
        <v>1.5</v>
      </c>
      <c r="M318" s="4">
        <v>55</v>
      </c>
      <c r="N318" t="str">
        <f t="shared" si="19"/>
        <v>Medium Score</v>
      </c>
      <c r="O318" s="4">
        <v>12.5</v>
      </c>
      <c r="P318" s="4">
        <v>71</v>
      </c>
      <c r="Q318" s="4">
        <v>81.3</v>
      </c>
      <c r="R318" s="5">
        <v>424499.9</v>
      </c>
      <c r="S318" s="5">
        <v>265312.5</v>
      </c>
      <c r="T318" s="5">
        <v>4244999.4000000004</v>
      </c>
    </row>
    <row r="319" spans="1:20" x14ac:dyDescent="0.25">
      <c r="A319">
        <v>32</v>
      </c>
      <c r="B319" t="str">
        <f t="shared" si="20"/>
        <v>32, 2023</v>
      </c>
      <c r="C319" t="s">
        <v>55</v>
      </c>
      <c r="D319" t="s">
        <v>39</v>
      </c>
      <c r="E319" t="s">
        <v>28</v>
      </c>
      <c r="F319">
        <v>2023</v>
      </c>
      <c r="G319" s="6">
        <v>486.3</v>
      </c>
      <c r="H319" s="1">
        <f t="shared" si="21"/>
        <v>486300000</v>
      </c>
      <c r="I319" s="4">
        <v>8.1999999999999993</v>
      </c>
      <c r="J319" s="6">
        <v>337.8</v>
      </c>
      <c r="K319" s="1">
        <f t="shared" si="22"/>
        <v>337800000</v>
      </c>
      <c r="L319" s="4">
        <v>2</v>
      </c>
      <c r="M319" s="4">
        <v>54.9</v>
      </c>
      <c r="N319" t="str">
        <f t="shared" si="19"/>
        <v>Medium Score</v>
      </c>
      <c r="O319" s="4">
        <v>14.4</v>
      </c>
      <c r="P319" s="4">
        <v>71.099999999999994</v>
      </c>
      <c r="Q319" s="4">
        <v>79.099999999999994</v>
      </c>
      <c r="R319" s="5">
        <v>427736.2</v>
      </c>
      <c r="S319" s="5">
        <v>267335.09999999998</v>
      </c>
      <c r="T319" s="5">
        <v>4277362</v>
      </c>
    </row>
    <row r="320" spans="1:20" x14ac:dyDescent="0.25">
      <c r="A320">
        <v>32</v>
      </c>
      <c r="B320" t="str">
        <f t="shared" si="20"/>
        <v>32, 2024</v>
      </c>
      <c r="C320" t="s">
        <v>55</v>
      </c>
      <c r="D320" t="s">
        <v>39</v>
      </c>
      <c r="E320" t="s">
        <v>28</v>
      </c>
      <c r="F320">
        <v>2024</v>
      </c>
      <c r="G320" s="6">
        <v>520.1</v>
      </c>
      <c r="H320" s="1">
        <f t="shared" si="21"/>
        <v>520100000</v>
      </c>
      <c r="I320" s="4">
        <v>7.6</v>
      </c>
      <c r="J320" s="6">
        <v>321.10000000000002</v>
      </c>
      <c r="K320" s="1">
        <f t="shared" si="22"/>
        <v>321100000</v>
      </c>
      <c r="L320" s="4">
        <v>6.9</v>
      </c>
      <c r="M320" s="4">
        <v>54.2</v>
      </c>
      <c r="N320" t="str">
        <f t="shared" si="19"/>
        <v>Medium Score</v>
      </c>
      <c r="O320" s="4">
        <v>14.5</v>
      </c>
      <c r="P320" s="4">
        <v>69.2</v>
      </c>
      <c r="Q320" s="4">
        <v>78.8</v>
      </c>
      <c r="R320" s="5">
        <v>456999.7</v>
      </c>
      <c r="S320" s="5">
        <v>285624.8</v>
      </c>
      <c r="T320" s="5">
        <v>4569997</v>
      </c>
    </row>
    <row r="321" spans="1:20" x14ac:dyDescent="0.25">
      <c r="A321">
        <v>32</v>
      </c>
      <c r="B321" t="str">
        <f t="shared" si="20"/>
        <v>32, 2025</v>
      </c>
      <c r="C321" t="s">
        <v>55</v>
      </c>
      <c r="D321" t="s">
        <v>39</v>
      </c>
      <c r="E321" t="s">
        <v>28</v>
      </c>
      <c r="F321">
        <v>2025</v>
      </c>
      <c r="G321" s="6">
        <v>556</v>
      </c>
      <c r="H321" s="1">
        <f t="shared" si="21"/>
        <v>556000000</v>
      </c>
      <c r="I321" s="4">
        <v>7.4</v>
      </c>
      <c r="J321" s="6">
        <v>451.9</v>
      </c>
      <c r="K321" s="1">
        <f t="shared" si="22"/>
        <v>451900000</v>
      </c>
      <c r="L321" s="4">
        <v>6.9</v>
      </c>
      <c r="M321" s="4">
        <v>55.2</v>
      </c>
      <c r="N321" t="str">
        <f t="shared" si="19"/>
        <v>Medium Score</v>
      </c>
      <c r="O321" s="4">
        <v>16.100000000000001</v>
      </c>
      <c r="P321" s="4">
        <v>71.599999999999994</v>
      </c>
      <c r="Q321" s="4">
        <v>77.8</v>
      </c>
      <c r="R321" s="5">
        <v>483791.4</v>
      </c>
      <c r="S321" s="5">
        <v>302369.59999999998</v>
      </c>
      <c r="T321" s="5">
        <v>4837913.8</v>
      </c>
    </row>
    <row r="322" spans="1:20" x14ac:dyDescent="0.25">
      <c r="A322">
        <v>33</v>
      </c>
      <c r="B322" t="str">
        <f t="shared" si="20"/>
        <v>33, 2016</v>
      </c>
      <c r="C322" t="s">
        <v>56</v>
      </c>
      <c r="D322" t="s">
        <v>19</v>
      </c>
      <c r="E322" t="s">
        <v>28</v>
      </c>
      <c r="F322">
        <v>2016</v>
      </c>
      <c r="G322" s="6">
        <v>1007</v>
      </c>
      <c r="H322" s="1">
        <f t="shared" si="21"/>
        <v>1007000000</v>
      </c>
      <c r="I322" s="4">
        <v>10.6</v>
      </c>
      <c r="J322" s="6">
        <v>1083.5999999999999</v>
      </c>
      <c r="K322" s="1">
        <f t="shared" si="22"/>
        <v>1083600000</v>
      </c>
      <c r="L322" s="4">
        <v>6</v>
      </c>
      <c r="M322" s="4">
        <v>62</v>
      </c>
      <c r="N322" t="str">
        <f t="shared" ref="N322:N385" si="23">IF(M322&gt;=70, "High Score",  IF(M322&gt;=40, "Medium Score","Low Score"))</f>
        <v>Medium Score</v>
      </c>
      <c r="O322" s="4">
        <v>73.400000000000006</v>
      </c>
      <c r="P322" s="4">
        <v>56.9</v>
      </c>
      <c r="Q322" s="4">
        <v>55.7</v>
      </c>
      <c r="R322" s="5">
        <v>13823.9</v>
      </c>
      <c r="S322" s="5">
        <v>6912</v>
      </c>
      <c r="T322" s="5">
        <v>34559.800000000003</v>
      </c>
    </row>
    <row r="323" spans="1:20" x14ac:dyDescent="0.25">
      <c r="A323">
        <v>33</v>
      </c>
      <c r="B323" t="str">
        <f t="shared" si="20"/>
        <v>33, 2017</v>
      </c>
      <c r="C323" t="s">
        <v>56</v>
      </c>
      <c r="D323" t="s">
        <v>19</v>
      </c>
      <c r="E323" t="s">
        <v>28</v>
      </c>
      <c r="F323">
        <v>2017</v>
      </c>
      <c r="G323" s="6">
        <v>1026.3</v>
      </c>
      <c r="H323" s="1">
        <f t="shared" si="21"/>
        <v>1026300000</v>
      </c>
      <c r="I323" s="4">
        <v>14</v>
      </c>
      <c r="J323" s="6">
        <v>1747.2</v>
      </c>
      <c r="K323" s="1">
        <f t="shared" si="22"/>
        <v>1747200000</v>
      </c>
      <c r="L323" s="4">
        <v>1.9</v>
      </c>
      <c r="M323" s="4">
        <v>61.2</v>
      </c>
      <c r="N323" t="str">
        <f t="shared" si="23"/>
        <v>Medium Score</v>
      </c>
      <c r="O323" s="4">
        <v>71.400000000000006</v>
      </c>
      <c r="P323" s="4">
        <v>56.1</v>
      </c>
      <c r="Q323" s="4">
        <v>56</v>
      </c>
      <c r="R323" s="5">
        <v>14375</v>
      </c>
      <c r="S323" s="5">
        <v>7187.5</v>
      </c>
      <c r="T323" s="5">
        <v>35937.5</v>
      </c>
    </row>
    <row r="324" spans="1:20" x14ac:dyDescent="0.25">
      <c r="A324">
        <v>33</v>
      </c>
      <c r="B324" t="str">
        <f t="shared" si="20"/>
        <v>33, 2018</v>
      </c>
      <c r="C324" t="s">
        <v>56</v>
      </c>
      <c r="D324" t="s">
        <v>19</v>
      </c>
      <c r="E324" t="s">
        <v>28</v>
      </c>
      <c r="F324">
        <v>2018</v>
      </c>
      <c r="G324" s="6">
        <v>988.5</v>
      </c>
      <c r="H324" s="1">
        <f t="shared" si="21"/>
        <v>988500000</v>
      </c>
      <c r="I324" s="4">
        <v>12.2</v>
      </c>
      <c r="J324" s="6">
        <v>1908.7</v>
      </c>
      <c r="K324" s="1">
        <f t="shared" si="22"/>
        <v>1908700000</v>
      </c>
      <c r="L324" s="4">
        <v>-3.7</v>
      </c>
      <c r="M324" s="4">
        <v>61.5</v>
      </c>
      <c r="N324" t="str">
        <f t="shared" si="23"/>
        <v>Medium Score</v>
      </c>
      <c r="O324" s="4">
        <v>70.400000000000006</v>
      </c>
      <c r="P324" s="4">
        <v>56.7</v>
      </c>
      <c r="Q324" s="4">
        <v>57.3</v>
      </c>
      <c r="R324" s="5">
        <v>13984.9</v>
      </c>
      <c r="S324" s="5">
        <v>6992.4</v>
      </c>
      <c r="T324" s="5">
        <v>34962.199999999997</v>
      </c>
    </row>
    <row r="325" spans="1:20" x14ac:dyDescent="0.25">
      <c r="A325">
        <v>33</v>
      </c>
      <c r="B325" t="str">
        <f t="shared" si="20"/>
        <v>33, 2019</v>
      </c>
      <c r="C325" t="s">
        <v>56</v>
      </c>
      <c r="D325" t="s">
        <v>19</v>
      </c>
      <c r="E325" t="s">
        <v>28</v>
      </c>
      <c r="F325">
        <v>2019</v>
      </c>
      <c r="G325" s="6">
        <v>1045.8</v>
      </c>
      <c r="H325" s="1">
        <f t="shared" si="21"/>
        <v>1045800000</v>
      </c>
      <c r="I325" s="4">
        <v>12.5</v>
      </c>
      <c r="J325" s="6">
        <v>1193.0999999999999</v>
      </c>
      <c r="K325" s="1">
        <f t="shared" si="22"/>
        <v>1193100000</v>
      </c>
      <c r="L325" s="4">
        <v>5.8</v>
      </c>
      <c r="M325" s="4">
        <v>63.3</v>
      </c>
      <c r="N325" t="str">
        <f t="shared" si="23"/>
        <v>Medium Score</v>
      </c>
      <c r="O325" s="4">
        <v>74.7</v>
      </c>
      <c r="P325" s="4">
        <v>59.9</v>
      </c>
      <c r="Q325" s="4">
        <v>55.2</v>
      </c>
      <c r="R325" s="5">
        <v>14159.1</v>
      </c>
      <c r="S325" s="5">
        <v>7079.5</v>
      </c>
      <c r="T325" s="5">
        <v>35397.699999999997</v>
      </c>
    </row>
    <row r="326" spans="1:20" x14ac:dyDescent="0.25">
      <c r="A326">
        <v>33</v>
      </c>
      <c r="B326" t="str">
        <f t="shared" si="20"/>
        <v>33, 2020</v>
      </c>
      <c r="C326" t="s">
        <v>56</v>
      </c>
      <c r="D326" t="s">
        <v>19</v>
      </c>
      <c r="E326" t="s">
        <v>28</v>
      </c>
      <c r="F326">
        <v>2020</v>
      </c>
      <c r="G326" s="6">
        <v>1172.7</v>
      </c>
      <c r="H326" s="1">
        <f t="shared" si="21"/>
        <v>1172700000</v>
      </c>
      <c r="I326" s="4">
        <v>14.2</v>
      </c>
      <c r="J326" s="6">
        <v>2735.1</v>
      </c>
      <c r="K326" s="1">
        <f t="shared" si="22"/>
        <v>2735100000</v>
      </c>
      <c r="L326" s="4">
        <v>12.1</v>
      </c>
      <c r="M326" s="4">
        <v>62.8</v>
      </c>
      <c r="N326" t="str">
        <f t="shared" si="23"/>
        <v>Medium Score</v>
      </c>
      <c r="O326" s="4">
        <v>73.400000000000006</v>
      </c>
      <c r="P326" s="4">
        <v>57.3</v>
      </c>
      <c r="Q326" s="4">
        <v>57.6</v>
      </c>
      <c r="R326" s="5">
        <v>16089.8</v>
      </c>
      <c r="S326" s="5">
        <v>8044.9</v>
      </c>
      <c r="T326" s="5">
        <v>40224.6</v>
      </c>
    </row>
    <row r="327" spans="1:20" x14ac:dyDescent="0.25">
      <c r="A327">
        <v>33</v>
      </c>
      <c r="B327" t="str">
        <f t="shared" si="20"/>
        <v>33, 2021</v>
      </c>
      <c r="C327" t="s">
        <v>56</v>
      </c>
      <c r="D327" t="s">
        <v>19</v>
      </c>
      <c r="E327" t="s">
        <v>28</v>
      </c>
      <c r="F327">
        <v>2021</v>
      </c>
      <c r="G327" s="6">
        <v>1300.8</v>
      </c>
      <c r="H327" s="1">
        <f t="shared" si="21"/>
        <v>1300800000</v>
      </c>
      <c r="I327" s="4">
        <v>11.1</v>
      </c>
      <c r="J327" s="6">
        <v>2650.9</v>
      </c>
      <c r="K327" s="1">
        <f t="shared" si="22"/>
        <v>2650900000</v>
      </c>
      <c r="L327" s="4">
        <v>10.9</v>
      </c>
      <c r="M327" s="4">
        <v>64.3</v>
      </c>
      <c r="N327" t="str">
        <f t="shared" si="23"/>
        <v>Medium Score</v>
      </c>
      <c r="O327" s="4">
        <v>75.5</v>
      </c>
      <c r="P327" s="4">
        <v>58.4</v>
      </c>
      <c r="Q327" s="4">
        <v>58.9</v>
      </c>
      <c r="R327" s="5">
        <v>17464.599999999999</v>
      </c>
      <c r="S327" s="5">
        <v>8732.2999999999993</v>
      </c>
      <c r="T327" s="5">
        <v>43661.5</v>
      </c>
    </row>
    <row r="328" spans="1:20" x14ac:dyDescent="0.25">
      <c r="A328">
        <v>33</v>
      </c>
      <c r="B328" t="str">
        <f t="shared" si="20"/>
        <v>33, 2022</v>
      </c>
      <c r="C328" t="s">
        <v>56</v>
      </c>
      <c r="D328" t="s">
        <v>19</v>
      </c>
      <c r="E328" t="s">
        <v>28</v>
      </c>
      <c r="F328">
        <v>2022</v>
      </c>
      <c r="G328" s="6">
        <v>1264</v>
      </c>
      <c r="H328" s="1">
        <f t="shared" si="21"/>
        <v>1264000000</v>
      </c>
      <c r="I328" s="4">
        <v>13.2</v>
      </c>
      <c r="J328" s="6">
        <v>2147.8000000000002</v>
      </c>
      <c r="K328" s="1">
        <f t="shared" si="22"/>
        <v>2147800000</v>
      </c>
      <c r="L328" s="4">
        <v>-2.8</v>
      </c>
      <c r="M328" s="4">
        <v>65.599999999999994</v>
      </c>
      <c r="N328" t="str">
        <f t="shared" si="23"/>
        <v>Medium Score</v>
      </c>
      <c r="O328" s="4">
        <v>78.900000000000006</v>
      </c>
      <c r="P328" s="4">
        <v>59</v>
      </c>
      <c r="Q328" s="4">
        <v>58.9</v>
      </c>
      <c r="R328" s="5">
        <v>16379.6</v>
      </c>
      <c r="S328" s="5">
        <v>8189.8</v>
      </c>
      <c r="T328" s="5">
        <v>40948.9</v>
      </c>
    </row>
    <row r="329" spans="1:20" x14ac:dyDescent="0.25">
      <c r="A329">
        <v>33</v>
      </c>
      <c r="B329" t="str">
        <f t="shared" si="20"/>
        <v>33, 2023</v>
      </c>
      <c r="C329" t="s">
        <v>56</v>
      </c>
      <c r="D329" t="s">
        <v>19</v>
      </c>
      <c r="E329" t="s">
        <v>28</v>
      </c>
      <c r="F329">
        <v>2023</v>
      </c>
      <c r="G329" s="6">
        <v>1315.8</v>
      </c>
      <c r="H329" s="1">
        <f t="shared" si="21"/>
        <v>1315800000</v>
      </c>
      <c r="I329" s="4">
        <v>9.9</v>
      </c>
      <c r="J329" s="6">
        <v>2546.1</v>
      </c>
      <c r="K329" s="1">
        <f t="shared" si="22"/>
        <v>2546100000</v>
      </c>
      <c r="L329" s="4">
        <v>4.0999999999999996</v>
      </c>
      <c r="M329" s="4">
        <v>67.2</v>
      </c>
      <c r="N329" t="str">
        <f t="shared" si="23"/>
        <v>Medium Score</v>
      </c>
      <c r="O329" s="4">
        <v>82.1</v>
      </c>
      <c r="P329" s="4">
        <v>58.9</v>
      </c>
      <c r="Q329" s="4">
        <v>60.5</v>
      </c>
      <c r="R329" s="5">
        <v>16453.5</v>
      </c>
      <c r="S329" s="5">
        <v>8226.7000000000007</v>
      </c>
      <c r="T329" s="5">
        <v>41133.699999999997</v>
      </c>
    </row>
    <row r="330" spans="1:20" x14ac:dyDescent="0.25">
      <c r="A330">
        <v>33</v>
      </c>
      <c r="B330" t="str">
        <f t="shared" si="20"/>
        <v>33, 2024</v>
      </c>
      <c r="C330" t="s">
        <v>56</v>
      </c>
      <c r="D330" t="s">
        <v>19</v>
      </c>
      <c r="E330" t="s">
        <v>28</v>
      </c>
      <c r="F330">
        <v>2024</v>
      </c>
      <c r="G330" s="6">
        <v>1306.5999999999999</v>
      </c>
      <c r="H330" s="1">
        <f t="shared" si="21"/>
        <v>1306600000</v>
      </c>
      <c r="I330" s="4">
        <v>9.9</v>
      </c>
      <c r="J330" s="6">
        <v>1176.3</v>
      </c>
      <c r="K330" s="1">
        <f t="shared" si="22"/>
        <v>1176300000</v>
      </c>
      <c r="L330" s="4">
        <v>-0.7</v>
      </c>
      <c r="M330" s="4">
        <v>68</v>
      </c>
      <c r="N330" t="str">
        <f t="shared" si="23"/>
        <v>Medium Score</v>
      </c>
      <c r="O330" s="4">
        <v>82.8</v>
      </c>
      <c r="P330" s="4">
        <v>60</v>
      </c>
      <c r="Q330" s="4">
        <v>61.4</v>
      </c>
      <c r="R330" s="5">
        <v>16219.1</v>
      </c>
      <c r="S330" s="5">
        <v>8109.5</v>
      </c>
      <c r="T330" s="5">
        <v>40547.699999999997</v>
      </c>
    </row>
    <row r="331" spans="1:20" x14ac:dyDescent="0.25">
      <c r="A331">
        <v>33</v>
      </c>
      <c r="B331" t="str">
        <f t="shared" si="20"/>
        <v>33, 2025</v>
      </c>
      <c r="C331" t="s">
        <v>56</v>
      </c>
      <c r="D331" t="s">
        <v>19</v>
      </c>
      <c r="E331" t="s">
        <v>28</v>
      </c>
      <c r="F331">
        <v>2025</v>
      </c>
      <c r="G331" s="6">
        <v>1244.4000000000001</v>
      </c>
      <c r="H331" s="1">
        <f t="shared" si="21"/>
        <v>1244400000</v>
      </c>
      <c r="I331" s="4">
        <v>9</v>
      </c>
      <c r="J331" s="6">
        <v>1480.1</v>
      </c>
      <c r="K331" s="1">
        <f t="shared" si="22"/>
        <v>1480100000</v>
      </c>
      <c r="L331" s="4">
        <v>-4.8</v>
      </c>
      <c r="M331" s="4">
        <v>69.900000000000006</v>
      </c>
      <c r="N331" t="str">
        <f t="shared" si="23"/>
        <v>Medium Score</v>
      </c>
      <c r="O331" s="4">
        <v>87.3</v>
      </c>
      <c r="P331" s="4">
        <v>63.3</v>
      </c>
      <c r="Q331" s="4">
        <v>59.3</v>
      </c>
      <c r="R331" s="5">
        <v>14662.4</v>
      </c>
      <c r="S331" s="5">
        <v>7331.2</v>
      </c>
      <c r="T331" s="5">
        <v>36655.9</v>
      </c>
    </row>
    <row r="332" spans="1:20" x14ac:dyDescent="0.25">
      <c r="A332">
        <v>34</v>
      </c>
      <c r="B332" t="str">
        <f t="shared" si="20"/>
        <v>34, 2016</v>
      </c>
      <c r="C332" t="s">
        <v>57</v>
      </c>
      <c r="D332" t="s">
        <v>31</v>
      </c>
      <c r="E332" t="s">
        <v>20</v>
      </c>
      <c r="F332">
        <v>2016</v>
      </c>
      <c r="G332" s="6">
        <v>8625.2999999999993</v>
      </c>
      <c r="H332" s="1">
        <f t="shared" si="21"/>
        <v>8625300000</v>
      </c>
      <c r="I332" s="4">
        <v>17.3</v>
      </c>
      <c r="J332" s="6">
        <v>15528.5</v>
      </c>
      <c r="K332" s="1">
        <f t="shared" si="22"/>
        <v>15528500000</v>
      </c>
      <c r="L332" s="4">
        <v>8.1999999999999993</v>
      </c>
      <c r="M332" s="4">
        <v>27.6</v>
      </c>
      <c r="N332" t="str">
        <f t="shared" si="23"/>
        <v>Low Score</v>
      </c>
      <c r="O332" s="4">
        <v>51.5</v>
      </c>
      <c r="P332" s="4">
        <v>12.5</v>
      </c>
      <c r="Q332" s="4">
        <v>18.899999999999999</v>
      </c>
      <c r="R332" s="5">
        <v>7240743.7999999998</v>
      </c>
      <c r="S332" s="5">
        <v>2172223.1</v>
      </c>
      <c r="T332" s="5">
        <v>72407438</v>
      </c>
    </row>
    <row r="333" spans="1:20" x14ac:dyDescent="0.25">
      <c r="A333">
        <v>34</v>
      </c>
      <c r="B333" t="str">
        <f t="shared" si="20"/>
        <v>34, 2017</v>
      </c>
      <c r="C333" t="s">
        <v>57</v>
      </c>
      <c r="D333" t="s">
        <v>31</v>
      </c>
      <c r="E333" t="s">
        <v>20</v>
      </c>
      <c r="F333">
        <v>2017</v>
      </c>
      <c r="G333" s="6">
        <v>10563.1</v>
      </c>
      <c r="H333" s="1">
        <f t="shared" si="21"/>
        <v>10563100000</v>
      </c>
      <c r="I333" s="4">
        <v>16.399999999999999</v>
      </c>
      <c r="J333" s="6">
        <v>32959.699999999997</v>
      </c>
      <c r="K333" s="1">
        <f t="shared" si="22"/>
        <v>32959699999.999996</v>
      </c>
      <c r="L333" s="4">
        <v>22.5</v>
      </c>
      <c r="M333" s="4">
        <v>30.2</v>
      </c>
      <c r="N333" t="str">
        <f t="shared" si="23"/>
        <v>Low Score</v>
      </c>
      <c r="O333" s="4">
        <v>51.3</v>
      </c>
      <c r="P333" s="4">
        <v>15.1</v>
      </c>
      <c r="Q333" s="4">
        <v>24.1</v>
      </c>
      <c r="R333" s="5">
        <v>8885120.6999999993</v>
      </c>
      <c r="S333" s="5">
        <v>2665536.2000000002</v>
      </c>
      <c r="T333" s="5">
        <v>88851207.099999994</v>
      </c>
    </row>
    <row r="334" spans="1:20" x14ac:dyDescent="0.25">
      <c r="A334">
        <v>34</v>
      </c>
      <c r="B334" t="str">
        <f t="shared" si="20"/>
        <v>34, 2018</v>
      </c>
      <c r="C334" t="s">
        <v>57</v>
      </c>
      <c r="D334" t="s">
        <v>31</v>
      </c>
      <c r="E334" t="s">
        <v>20</v>
      </c>
      <c r="F334">
        <v>2018</v>
      </c>
      <c r="G334" s="6">
        <v>10633.4</v>
      </c>
      <c r="H334" s="1">
        <f t="shared" si="21"/>
        <v>10633400000</v>
      </c>
      <c r="I334" s="4">
        <v>9.5</v>
      </c>
      <c r="J334" s="6">
        <v>18884.7</v>
      </c>
      <c r="K334" s="1">
        <f t="shared" si="22"/>
        <v>18884700000</v>
      </c>
      <c r="L334" s="4">
        <v>0.7</v>
      </c>
      <c r="M334" s="4">
        <v>33.4</v>
      </c>
      <c r="N334" t="str">
        <f t="shared" si="23"/>
        <v>Low Score</v>
      </c>
      <c r="O334" s="4">
        <v>54.5</v>
      </c>
      <c r="P334" s="4">
        <v>16.899999999999999</v>
      </c>
      <c r="Q334" s="4">
        <v>28.9</v>
      </c>
      <c r="R334" s="5">
        <v>8705051.5</v>
      </c>
      <c r="S334" s="5">
        <v>2611515.4</v>
      </c>
      <c r="T334" s="5">
        <v>87050514.599999994</v>
      </c>
    </row>
    <row r="335" spans="1:20" x14ac:dyDescent="0.25">
      <c r="A335">
        <v>34</v>
      </c>
      <c r="B335" t="str">
        <f t="shared" si="20"/>
        <v>34, 2019</v>
      </c>
      <c r="C335" t="s">
        <v>57</v>
      </c>
      <c r="D335" t="s">
        <v>31</v>
      </c>
      <c r="E335" t="s">
        <v>20</v>
      </c>
      <c r="F335">
        <v>2019</v>
      </c>
      <c r="G335" s="6">
        <v>10737.1</v>
      </c>
      <c r="H335" s="1">
        <f t="shared" si="21"/>
        <v>10737100000</v>
      </c>
      <c r="I335" s="4">
        <v>13.6</v>
      </c>
      <c r="J335" s="6">
        <v>19214.7</v>
      </c>
      <c r="K335" s="1">
        <f t="shared" si="22"/>
        <v>19214700000</v>
      </c>
      <c r="L335" s="4">
        <v>1</v>
      </c>
      <c r="M335" s="4">
        <v>34.200000000000003</v>
      </c>
      <c r="N335" t="str">
        <f t="shared" si="23"/>
        <v>Low Score</v>
      </c>
      <c r="O335" s="4">
        <v>53.4</v>
      </c>
      <c r="P335" s="4">
        <v>21.4</v>
      </c>
      <c r="Q335" s="4">
        <v>27.9</v>
      </c>
      <c r="R335" s="5">
        <v>8867653.5</v>
      </c>
      <c r="S335" s="5">
        <v>2660296</v>
      </c>
      <c r="T335" s="5">
        <v>88676534.700000003</v>
      </c>
    </row>
    <row r="336" spans="1:20" x14ac:dyDescent="0.25">
      <c r="A336">
        <v>34</v>
      </c>
      <c r="B336" t="str">
        <f t="shared" si="20"/>
        <v>34, 2020</v>
      </c>
      <c r="C336" t="s">
        <v>57</v>
      </c>
      <c r="D336" t="s">
        <v>31</v>
      </c>
      <c r="E336" t="s">
        <v>20</v>
      </c>
      <c r="F336">
        <v>2020</v>
      </c>
      <c r="G336" s="6">
        <v>11030.1</v>
      </c>
      <c r="H336" s="1">
        <f t="shared" si="21"/>
        <v>11030100000</v>
      </c>
      <c r="I336" s="4">
        <v>17.899999999999999</v>
      </c>
      <c r="J336" s="6">
        <v>26351.4</v>
      </c>
      <c r="K336" s="1">
        <f t="shared" si="22"/>
        <v>26351400000</v>
      </c>
      <c r="L336" s="4">
        <v>2.7</v>
      </c>
      <c r="M336" s="4">
        <v>35</v>
      </c>
      <c r="N336" t="str">
        <f t="shared" si="23"/>
        <v>Low Score</v>
      </c>
      <c r="O336" s="4">
        <v>53.1</v>
      </c>
      <c r="P336" s="4">
        <v>21.9</v>
      </c>
      <c r="Q336" s="4">
        <v>29.9</v>
      </c>
      <c r="R336" s="5">
        <v>9139066.8000000007</v>
      </c>
      <c r="S336" s="5">
        <v>2741720</v>
      </c>
      <c r="T336" s="5">
        <v>91390668.099999994</v>
      </c>
    </row>
    <row r="337" spans="1:20" x14ac:dyDescent="0.25">
      <c r="A337">
        <v>34</v>
      </c>
      <c r="B337" t="str">
        <f t="shared" si="20"/>
        <v>34, 2021</v>
      </c>
      <c r="C337" t="s">
        <v>57</v>
      </c>
      <c r="D337" t="s">
        <v>31</v>
      </c>
      <c r="E337" t="s">
        <v>20</v>
      </c>
      <c r="F337">
        <v>2021</v>
      </c>
      <c r="G337" s="6">
        <v>11844.2</v>
      </c>
      <c r="H337" s="1">
        <f t="shared" si="21"/>
        <v>11844200000</v>
      </c>
      <c r="I337" s="4">
        <v>19.2</v>
      </c>
      <c r="J337" s="6">
        <v>29351.8</v>
      </c>
      <c r="K337" s="1">
        <f t="shared" si="22"/>
        <v>29351800000</v>
      </c>
      <c r="L337" s="4">
        <v>7.4</v>
      </c>
      <c r="M337" s="4">
        <v>35.1</v>
      </c>
      <c r="N337" t="str">
        <f t="shared" si="23"/>
        <v>Low Score</v>
      </c>
      <c r="O337" s="4">
        <v>53.3</v>
      </c>
      <c r="P337" s="4">
        <v>19.899999999999999</v>
      </c>
      <c r="Q337" s="4">
        <v>32.1</v>
      </c>
      <c r="R337" s="5">
        <v>9793081.9000000004</v>
      </c>
      <c r="S337" s="5">
        <v>2937924.6</v>
      </c>
      <c r="T337" s="5">
        <v>97930819.099999994</v>
      </c>
    </row>
    <row r="338" spans="1:20" x14ac:dyDescent="0.25">
      <c r="A338">
        <v>34</v>
      </c>
      <c r="B338" t="str">
        <f t="shared" si="20"/>
        <v>34, 2022</v>
      </c>
      <c r="C338" t="s">
        <v>57</v>
      </c>
      <c r="D338" t="s">
        <v>31</v>
      </c>
      <c r="E338" t="s">
        <v>20</v>
      </c>
      <c r="F338">
        <v>2022</v>
      </c>
      <c r="G338" s="6">
        <v>12447.2</v>
      </c>
      <c r="H338" s="1">
        <f t="shared" si="21"/>
        <v>12447200000</v>
      </c>
      <c r="I338" s="4">
        <v>17.8</v>
      </c>
      <c r="J338" s="6">
        <v>19585.5</v>
      </c>
      <c r="K338" s="1">
        <f t="shared" si="22"/>
        <v>19585500000</v>
      </c>
      <c r="L338" s="4">
        <v>5.0999999999999996</v>
      </c>
      <c r="M338" s="4">
        <v>35.5</v>
      </c>
      <c r="N338" t="str">
        <f t="shared" si="23"/>
        <v>Low Score</v>
      </c>
      <c r="O338" s="4">
        <v>55.4</v>
      </c>
      <c r="P338" s="4">
        <v>18.3</v>
      </c>
      <c r="Q338" s="4">
        <v>32.799999999999997</v>
      </c>
      <c r="R338" s="5">
        <v>10109918.6</v>
      </c>
      <c r="S338" s="5">
        <v>3032975.6</v>
      </c>
      <c r="T338" s="5">
        <v>101099186.40000001</v>
      </c>
    </row>
    <row r="339" spans="1:20" x14ac:dyDescent="0.25">
      <c r="A339">
        <v>34</v>
      </c>
      <c r="B339" t="str">
        <f t="shared" si="20"/>
        <v>34, 2023</v>
      </c>
      <c r="C339" t="s">
        <v>57</v>
      </c>
      <c r="D339" t="s">
        <v>31</v>
      </c>
      <c r="E339" t="s">
        <v>20</v>
      </c>
      <c r="F339">
        <v>2023</v>
      </c>
      <c r="G339" s="6">
        <v>13563</v>
      </c>
      <c r="H339" s="1">
        <f t="shared" si="21"/>
        <v>13563000000</v>
      </c>
      <c r="I339" s="4">
        <v>14.3</v>
      </c>
      <c r="J339" s="6">
        <v>22271.599999999999</v>
      </c>
      <c r="K339" s="1">
        <f t="shared" si="22"/>
        <v>22271600000</v>
      </c>
      <c r="L339" s="4">
        <v>9</v>
      </c>
      <c r="M339" s="4">
        <v>35.1</v>
      </c>
      <c r="N339" t="str">
        <f t="shared" si="23"/>
        <v>Low Score</v>
      </c>
      <c r="O339" s="4">
        <v>57.1</v>
      </c>
      <c r="P339" s="4">
        <v>16.600000000000001</v>
      </c>
      <c r="Q339" s="4">
        <v>31.7</v>
      </c>
      <c r="R339" s="5">
        <v>10858627.300000001</v>
      </c>
      <c r="S339" s="5">
        <v>3257588.2</v>
      </c>
      <c r="T339" s="5">
        <v>108586272.8</v>
      </c>
    </row>
    <row r="340" spans="1:20" x14ac:dyDescent="0.25">
      <c r="A340">
        <v>34</v>
      </c>
      <c r="B340" t="str">
        <f t="shared" si="20"/>
        <v>34, 2024</v>
      </c>
      <c r="C340" t="s">
        <v>57</v>
      </c>
      <c r="D340" t="s">
        <v>31</v>
      </c>
      <c r="E340" t="s">
        <v>20</v>
      </c>
      <c r="F340">
        <v>2024</v>
      </c>
      <c r="G340" s="6">
        <v>18074.5</v>
      </c>
      <c r="H340" s="1">
        <f t="shared" si="21"/>
        <v>18074500000</v>
      </c>
      <c r="I340" s="4">
        <v>20.5</v>
      </c>
      <c r="J340" s="6">
        <v>45597.9</v>
      </c>
      <c r="K340" s="1">
        <f t="shared" si="22"/>
        <v>45597900000</v>
      </c>
      <c r="L340" s="4">
        <v>33.299999999999997</v>
      </c>
      <c r="M340" s="4">
        <v>35.700000000000003</v>
      </c>
      <c r="N340" t="str">
        <f t="shared" si="23"/>
        <v>Low Score</v>
      </c>
      <c r="O340" s="4">
        <v>60.2</v>
      </c>
      <c r="P340" s="4">
        <v>16.2</v>
      </c>
      <c r="Q340" s="4">
        <v>30.9</v>
      </c>
      <c r="R340" s="5">
        <v>14078566.5</v>
      </c>
      <c r="S340" s="5">
        <v>4223570</v>
      </c>
      <c r="T340" s="5">
        <v>140785665.30000001</v>
      </c>
    </row>
    <row r="341" spans="1:20" x14ac:dyDescent="0.25">
      <c r="A341">
        <v>34</v>
      </c>
      <c r="B341" t="str">
        <f t="shared" si="20"/>
        <v>34, 2025</v>
      </c>
      <c r="C341" t="s">
        <v>57</v>
      </c>
      <c r="D341" t="s">
        <v>31</v>
      </c>
      <c r="E341" t="s">
        <v>20</v>
      </c>
      <c r="F341">
        <v>2025</v>
      </c>
      <c r="G341" s="6">
        <v>21020.799999999999</v>
      </c>
      <c r="H341" s="1">
        <f t="shared" si="21"/>
        <v>21020800000</v>
      </c>
      <c r="I341" s="4">
        <v>14.8</v>
      </c>
      <c r="J341" s="6">
        <v>43800</v>
      </c>
      <c r="K341" s="1">
        <f t="shared" si="22"/>
        <v>43800000000</v>
      </c>
      <c r="L341" s="4">
        <v>16.3</v>
      </c>
      <c r="M341" s="4">
        <v>34.799999999999997</v>
      </c>
      <c r="N341" t="str">
        <f t="shared" si="23"/>
        <v>Low Score</v>
      </c>
      <c r="O341" s="4">
        <v>58.4</v>
      </c>
      <c r="P341" s="4">
        <v>16.3</v>
      </c>
      <c r="Q341" s="4">
        <v>29.6</v>
      </c>
      <c r="R341" s="5">
        <v>16627583</v>
      </c>
      <c r="S341" s="5">
        <v>4988274.9000000004</v>
      </c>
      <c r="T341" s="5">
        <v>166275829.69999999</v>
      </c>
    </row>
    <row r="342" spans="1:20" x14ac:dyDescent="0.25">
      <c r="A342">
        <v>35</v>
      </c>
      <c r="B342" t="str">
        <f t="shared" si="20"/>
        <v>35, 2016</v>
      </c>
      <c r="C342" t="s">
        <v>58</v>
      </c>
      <c r="D342" t="s">
        <v>24</v>
      </c>
      <c r="E342" t="s">
        <v>20</v>
      </c>
      <c r="F342">
        <v>2016</v>
      </c>
      <c r="G342" s="6">
        <v>763.1</v>
      </c>
      <c r="H342" s="1">
        <f t="shared" si="21"/>
        <v>763100000</v>
      </c>
      <c r="I342" s="4">
        <v>12</v>
      </c>
      <c r="J342" s="6">
        <v>1026.9000000000001</v>
      </c>
      <c r="K342" s="1">
        <f t="shared" si="22"/>
        <v>1026900000.0000001</v>
      </c>
      <c r="L342" s="4">
        <v>17</v>
      </c>
      <c r="M342" s="4">
        <v>67.3</v>
      </c>
      <c r="N342" t="str">
        <f t="shared" si="23"/>
        <v>Medium Score</v>
      </c>
      <c r="O342" s="4">
        <v>66.5</v>
      </c>
      <c r="P342" s="4">
        <v>83.1</v>
      </c>
      <c r="Q342" s="4">
        <v>52.4</v>
      </c>
      <c r="R342" s="5">
        <v>56069.2</v>
      </c>
      <c r="S342" s="5">
        <v>56069.2</v>
      </c>
      <c r="T342" s="5">
        <v>112138.5</v>
      </c>
    </row>
    <row r="343" spans="1:20" x14ac:dyDescent="0.25">
      <c r="A343">
        <v>35</v>
      </c>
      <c r="B343" t="str">
        <f t="shared" si="20"/>
        <v>35, 2017</v>
      </c>
      <c r="C343" t="s">
        <v>58</v>
      </c>
      <c r="D343" t="s">
        <v>24</v>
      </c>
      <c r="E343" t="s">
        <v>20</v>
      </c>
      <c r="F343">
        <v>2017</v>
      </c>
      <c r="G343" s="6">
        <v>806.5</v>
      </c>
      <c r="H343" s="1">
        <f t="shared" si="21"/>
        <v>806500000</v>
      </c>
      <c r="I343" s="4">
        <v>11.2</v>
      </c>
      <c r="J343" s="6">
        <v>1208.5</v>
      </c>
      <c r="K343" s="1">
        <f t="shared" si="22"/>
        <v>1208500000</v>
      </c>
      <c r="L343" s="4">
        <v>5.7</v>
      </c>
      <c r="M343" s="4">
        <v>69</v>
      </c>
      <c r="N343" t="str">
        <f t="shared" si="23"/>
        <v>Medium Score</v>
      </c>
      <c r="O343" s="4">
        <v>72.3</v>
      </c>
      <c r="P343" s="4">
        <v>84.4</v>
      </c>
      <c r="Q343" s="4">
        <v>50.2</v>
      </c>
      <c r="R343" s="5">
        <v>55947.199999999997</v>
      </c>
      <c r="S343" s="5">
        <v>55947.199999999997</v>
      </c>
      <c r="T343" s="5">
        <v>111894.3</v>
      </c>
    </row>
    <row r="344" spans="1:20" x14ac:dyDescent="0.25">
      <c r="A344">
        <v>35</v>
      </c>
      <c r="B344" t="str">
        <f t="shared" si="20"/>
        <v>35, 2018</v>
      </c>
      <c r="C344" t="s">
        <v>58</v>
      </c>
      <c r="D344" t="s">
        <v>24</v>
      </c>
      <c r="E344" t="s">
        <v>20</v>
      </c>
      <c r="F344">
        <v>2018</v>
      </c>
      <c r="G344" s="6">
        <v>863.8</v>
      </c>
      <c r="H344" s="1">
        <f t="shared" si="21"/>
        <v>863800000</v>
      </c>
      <c r="I344" s="4">
        <v>13.8</v>
      </c>
      <c r="J344" s="6">
        <v>1934.2</v>
      </c>
      <c r="K344" s="1">
        <f t="shared" si="22"/>
        <v>1934200000</v>
      </c>
      <c r="L344" s="4">
        <v>7.1</v>
      </c>
      <c r="M344" s="4">
        <v>70.400000000000006</v>
      </c>
      <c r="N344" t="str">
        <f t="shared" si="23"/>
        <v>High Score</v>
      </c>
      <c r="O344" s="4">
        <v>77.5</v>
      </c>
      <c r="P344" s="4">
        <v>87.6</v>
      </c>
      <c r="Q344" s="4">
        <v>46</v>
      </c>
      <c r="R344" s="5">
        <v>56794.7</v>
      </c>
      <c r="S344" s="5">
        <v>56794.7</v>
      </c>
      <c r="T344" s="5">
        <v>113589.3</v>
      </c>
    </row>
    <row r="345" spans="1:20" x14ac:dyDescent="0.25">
      <c r="A345">
        <v>35</v>
      </c>
      <c r="B345" t="str">
        <f t="shared" si="20"/>
        <v>35, 2019</v>
      </c>
      <c r="C345" t="s">
        <v>58</v>
      </c>
      <c r="D345" t="s">
        <v>24</v>
      </c>
      <c r="E345" t="s">
        <v>20</v>
      </c>
      <c r="F345">
        <v>2019</v>
      </c>
      <c r="G345" s="6">
        <v>1020.4</v>
      </c>
      <c r="H345" s="1">
        <f t="shared" si="21"/>
        <v>1020400000</v>
      </c>
      <c r="I345" s="4">
        <v>16.399999999999999</v>
      </c>
      <c r="J345" s="6">
        <v>2108.1</v>
      </c>
      <c r="K345" s="1">
        <f t="shared" si="22"/>
        <v>2108100000</v>
      </c>
      <c r="L345" s="4">
        <v>18.100000000000001</v>
      </c>
      <c r="M345" s="4">
        <v>69.5</v>
      </c>
      <c r="N345" t="str">
        <f t="shared" si="23"/>
        <v>Medium Score</v>
      </c>
      <c r="O345" s="4">
        <v>73.2</v>
      </c>
      <c r="P345" s="4">
        <v>88.1</v>
      </c>
      <c r="Q345" s="4">
        <v>47.2</v>
      </c>
      <c r="R345" s="5">
        <v>70140.5</v>
      </c>
      <c r="S345" s="5">
        <v>70140.5</v>
      </c>
      <c r="T345" s="5">
        <v>140281</v>
      </c>
    </row>
    <row r="346" spans="1:20" x14ac:dyDescent="0.25">
      <c r="A346">
        <v>35</v>
      </c>
      <c r="B346" t="str">
        <f t="shared" si="20"/>
        <v>35, 2020</v>
      </c>
      <c r="C346" t="s">
        <v>58</v>
      </c>
      <c r="D346" t="s">
        <v>24</v>
      </c>
      <c r="E346" t="s">
        <v>20</v>
      </c>
      <c r="F346">
        <v>2020</v>
      </c>
      <c r="G346" s="6">
        <v>1194.3</v>
      </c>
      <c r="H346" s="1">
        <f t="shared" si="21"/>
        <v>1194300000</v>
      </c>
      <c r="I346" s="4">
        <v>13.9</v>
      </c>
      <c r="J346" s="6">
        <v>3167</v>
      </c>
      <c r="K346" s="1">
        <f t="shared" si="22"/>
        <v>3167000000</v>
      </c>
      <c r="L346" s="4">
        <v>17</v>
      </c>
      <c r="M346" s="4">
        <v>69.5</v>
      </c>
      <c r="N346" t="str">
        <f t="shared" si="23"/>
        <v>Medium Score</v>
      </c>
      <c r="O346" s="4">
        <v>74.400000000000006</v>
      </c>
      <c r="P346" s="4">
        <v>88</v>
      </c>
      <c r="Q346" s="4">
        <v>46.1</v>
      </c>
      <c r="R346" s="5">
        <v>81118.5</v>
      </c>
      <c r="S346" s="5">
        <v>81118.5</v>
      </c>
      <c r="T346" s="5">
        <v>162237.1</v>
      </c>
    </row>
    <row r="347" spans="1:20" x14ac:dyDescent="0.25">
      <c r="A347">
        <v>35</v>
      </c>
      <c r="B347" t="str">
        <f t="shared" si="20"/>
        <v>35, 2021</v>
      </c>
      <c r="C347" t="s">
        <v>58</v>
      </c>
      <c r="D347" t="s">
        <v>24</v>
      </c>
      <c r="E347" t="s">
        <v>20</v>
      </c>
      <c r="F347">
        <v>2021</v>
      </c>
      <c r="G347" s="6">
        <v>1358.8</v>
      </c>
      <c r="H347" s="1">
        <f t="shared" si="21"/>
        <v>1358800000</v>
      </c>
      <c r="I347" s="4">
        <v>11.9</v>
      </c>
      <c r="J347" s="6">
        <v>2113.5</v>
      </c>
      <c r="K347" s="1">
        <f t="shared" si="22"/>
        <v>2113500000</v>
      </c>
      <c r="L347" s="4">
        <v>13.8</v>
      </c>
      <c r="M347" s="4">
        <v>70.599999999999994</v>
      </c>
      <c r="N347" t="str">
        <f t="shared" si="23"/>
        <v>High Score</v>
      </c>
      <c r="O347" s="4">
        <v>77.099999999999994</v>
      </c>
      <c r="P347" s="4">
        <v>88</v>
      </c>
      <c r="Q347" s="4">
        <v>46.7</v>
      </c>
      <c r="R347" s="5">
        <v>89706.1</v>
      </c>
      <c r="S347" s="5">
        <v>89706.1</v>
      </c>
      <c r="T347" s="5">
        <v>179412.3</v>
      </c>
    </row>
    <row r="348" spans="1:20" x14ac:dyDescent="0.25">
      <c r="A348">
        <v>35</v>
      </c>
      <c r="B348" t="str">
        <f t="shared" si="20"/>
        <v>35, 2022</v>
      </c>
      <c r="C348" t="s">
        <v>58</v>
      </c>
      <c r="D348" t="s">
        <v>24</v>
      </c>
      <c r="E348" t="s">
        <v>20</v>
      </c>
      <c r="F348">
        <v>2022</v>
      </c>
      <c r="G348" s="6">
        <v>1375.3</v>
      </c>
      <c r="H348" s="1">
        <f t="shared" si="21"/>
        <v>1375300000</v>
      </c>
      <c r="I348" s="4">
        <v>11.1</v>
      </c>
      <c r="J348" s="6">
        <v>3350.8</v>
      </c>
      <c r="K348" s="1">
        <f t="shared" si="22"/>
        <v>3350800000</v>
      </c>
      <c r="L348" s="4">
        <v>1.2</v>
      </c>
      <c r="M348" s="4">
        <v>70.7</v>
      </c>
      <c r="N348" t="str">
        <f t="shared" si="23"/>
        <v>High Score</v>
      </c>
      <c r="O348" s="4">
        <v>78</v>
      </c>
      <c r="P348" s="4">
        <v>88.4</v>
      </c>
      <c r="Q348" s="4">
        <v>45.6</v>
      </c>
      <c r="R348" s="5">
        <v>89926.6</v>
      </c>
      <c r="S348" s="5">
        <v>89926.6</v>
      </c>
      <c r="T348" s="5">
        <v>179853.3</v>
      </c>
    </row>
    <row r="349" spans="1:20" x14ac:dyDescent="0.25">
      <c r="A349">
        <v>35</v>
      </c>
      <c r="B349" t="str">
        <f t="shared" si="20"/>
        <v>35, 2023</v>
      </c>
      <c r="C349" t="s">
        <v>58</v>
      </c>
      <c r="D349" t="s">
        <v>24</v>
      </c>
      <c r="E349" t="s">
        <v>20</v>
      </c>
      <c r="F349">
        <v>2023</v>
      </c>
      <c r="G349" s="6">
        <v>1711.1</v>
      </c>
      <c r="H349" s="1">
        <f t="shared" si="21"/>
        <v>1711100000</v>
      </c>
      <c r="I349" s="4">
        <v>13.5</v>
      </c>
      <c r="J349" s="6">
        <v>4705.1000000000004</v>
      </c>
      <c r="K349" s="1">
        <f t="shared" si="22"/>
        <v>4705100000</v>
      </c>
      <c r="L349" s="4">
        <v>24.4</v>
      </c>
      <c r="M349" s="4">
        <v>73</v>
      </c>
      <c r="N349" t="str">
        <f t="shared" si="23"/>
        <v>High Score</v>
      </c>
      <c r="O349" s="4">
        <v>79.599999999999994</v>
      </c>
      <c r="P349" s="4">
        <v>92.4</v>
      </c>
      <c r="Q349" s="4">
        <v>46.9</v>
      </c>
      <c r="R349" s="5">
        <v>110015</v>
      </c>
      <c r="S349" s="5">
        <v>110015</v>
      </c>
      <c r="T349" s="5">
        <v>220030.1</v>
      </c>
    </row>
    <row r="350" spans="1:20" x14ac:dyDescent="0.25">
      <c r="A350">
        <v>35</v>
      </c>
      <c r="B350" t="str">
        <f t="shared" si="20"/>
        <v>35, 2024</v>
      </c>
      <c r="C350" t="s">
        <v>58</v>
      </c>
      <c r="D350" t="s">
        <v>24</v>
      </c>
      <c r="E350" t="s">
        <v>20</v>
      </c>
      <c r="F350">
        <v>2024</v>
      </c>
      <c r="G350" s="6">
        <v>1941.7</v>
      </c>
      <c r="H350" s="1">
        <f t="shared" si="21"/>
        <v>1941700000</v>
      </c>
      <c r="I350" s="4">
        <v>13.4</v>
      </c>
      <c r="J350" s="6">
        <v>3902</v>
      </c>
      <c r="K350" s="1">
        <f t="shared" si="22"/>
        <v>3902000000</v>
      </c>
      <c r="L350" s="4">
        <v>13.5</v>
      </c>
      <c r="M350" s="4">
        <v>75.2</v>
      </c>
      <c r="N350" t="str">
        <f t="shared" si="23"/>
        <v>High Score</v>
      </c>
      <c r="O350" s="4">
        <v>83</v>
      </c>
      <c r="P350" s="4">
        <v>92.4</v>
      </c>
      <c r="Q350" s="4">
        <v>50.2</v>
      </c>
      <c r="R350" s="5">
        <v>120155.8</v>
      </c>
      <c r="S350" s="5">
        <v>120155.8</v>
      </c>
      <c r="T350" s="5">
        <v>240311.6</v>
      </c>
    </row>
    <row r="351" spans="1:20" x14ac:dyDescent="0.25">
      <c r="A351">
        <v>35</v>
      </c>
      <c r="B351" t="str">
        <f t="shared" si="20"/>
        <v>35, 2025</v>
      </c>
      <c r="C351" t="s">
        <v>58</v>
      </c>
      <c r="D351" t="s">
        <v>24</v>
      </c>
      <c r="E351" t="s">
        <v>20</v>
      </c>
      <c r="F351">
        <v>2025</v>
      </c>
      <c r="G351" s="6">
        <v>2196.1</v>
      </c>
      <c r="H351" s="1">
        <f t="shared" si="21"/>
        <v>2196100000</v>
      </c>
      <c r="I351" s="4">
        <v>12.6</v>
      </c>
      <c r="J351" s="6">
        <v>6455.6</v>
      </c>
      <c r="K351" s="1">
        <f t="shared" si="22"/>
        <v>6455600000</v>
      </c>
      <c r="L351" s="4">
        <v>13.1</v>
      </c>
      <c r="M351" s="4">
        <v>76.099999999999994</v>
      </c>
      <c r="N351" t="str">
        <f t="shared" si="23"/>
        <v>High Score</v>
      </c>
      <c r="O351" s="4">
        <v>82.4</v>
      </c>
      <c r="P351" s="4">
        <v>92.8</v>
      </c>
      <c r="Q351" s="4">
        <v>53.2</v>
      </c>
      <c r="R351" s="5">
        <v>136826.4</v>
      </c>
      <c r="S351" s="5">
        <v>136826.4</v>
      </c>
      <c r="T351" s="5">
        <v>273652.8</v>
      </c>
    </row>
    <row r="352" spans="1:20" x14ac:dyDescent="0.25">
      <c r="A352">
        <v>36</v>
      </c>
      <c r="B352" t="str">
        <f t="shared" ref="B352:B409" si="24">CONCATENATE(A352&amp;", "&amp;F352)</f>
        <v>36, 2016</v>
      </c>
      <c r="C352" t="s">
        <v>59</v>
      </c>
      <c r="D352" t="s">
        <v>24</v>
      </c>
      <c r="E352" t="s">
        <v>26</v>
      </c>
      <c r="F352">
        <v>2016</v>
      </c>
      <c r="G352" s="6">
        <v>1614.4</v>
      </c>
      <c r="H352" s="1">
        <f t="shared" ref="H352:H409" si="25">G352*1000000</f>
        <v>1614400000</v>
      </c>
      <c r="I352" s="4">
        <v>18.5</v>
      </c>
      <c r="J352" s="6">
        <v>5940.1</v>
      </c>
      <c r="K352" s="1">
        <f t="shared" ref="K352:K409" si="26">J352*1000000</f>
        <v>5940100000</v>
      </c>
      <c r="L352" s="4">
        <v>16.399999999999999</v>
      </c>
      <c r="M352" s="4">
        <v>71.900000000000006</v>
      </c>
      <c r="N352" t="str">
        <f t="shared" si="23"/>
        <v>High Score</v>
      </c>
      <c r="O352" s="4">
        <v>32</v>
      </c>
      <c r="P352" s="4">
        <v>95.8</v>
      </c>
      <c r="Q352" s="4">
        <v>87.9</v>
      </c>
      <c r="R352" s="5">
        <v>157524.5</v>
      </c>
      <c r="S352" s="5">
        <v>157524.5</v>
      </c>
      <c r="T352" s="5">
        <v>315049</v>
      </c>
    </row>
    <row r="353" spans="1:20" x14ac:dyDescent="0.25">
      <c r="A353">
        <v>36</v>
      </c>
      <c r="B353" t="str">
        <f t="shared" si="24"/>
        <v>36, 2017</v>
      </c>
      <c r="C353" t="s">
        <v>59</v>
      </c>
      <c r="D353" t="s">
        <v>24</v>
      </c>
      <c r="E353" t="s">
        <v>26</v>
      </c>
      <c r="F353">
        <v>2017</v>
      </c>
      <c r="G353" s="6">
        <v>1695.7</v>
      </c>
      <c r="H353" s="1">
        <f t="shared" si="25"/>
        <v>1695700000</v>
      </c>
      <c r="I353" s="4">
        <v>20</v>
      </c>
      <c r="J353" s="6">
        <v>6191.3</v>
      </c>
      <c r="K353" s="1">
        <f t="shared" si="26"/>
        <v>6191300000</v>
      </c>
      <c r="L353" s="4">
        <v>5</v>
      </c>
      <c r="M353" s="4">
        <v>74.2</v>
      </c>
      <c r="N353" t="str">
        <f t="shared" si="23"/>
        <v>High Score</v>
      </c>
      <c r="O353" s="4">
        <v>34.4</v>
      </c>
      <c r="P353" s="4">
        <v>99.1</v>
      </c>
      <c r="Q353" s="4">
        <v>89.2</v>
      </c>
      <c r="R353" s="5">
        <v>162683.1</v>
      </c>
      <c r="S353" s="5">
        <v>162683.1</v>
      </c>
      <c r="T353" s="5">
        <v>325366.2</v>
      </c>
    </row>
    <row r="354" spans="1:20" x14ac:dyDescent="0.25">
      <c r="A354">
        <v>36</v>
      </c>
      <c r="B354" t="str">
        <f t="shared" si="24"/>
        <v>36, 2018</v>
      </c>
      <c r="C354" t="s">
        <v>59</v>
      </c>
      <c r="D354" t="s">
        <v>24</v>
      </c>
      <c r="E354" t="s">
        <v>26</v>
      </c>
      <c r="F354">
        <v>2018</v>
      </c>
      <c r="G354" s="6">
        <v>1863.5</v>
      </c>
      <c r="H354" s="1">
        <f t="shared" si="25"/>
        <v>1863500000</v>
      </c>
      <c r="I354" s="4">
        <v>21.6</v>
      </c>
      <c r="J354" s="6">
        <v>7150.3</v>
      </c>
      <c r="K354" s="1">
        <f t="shared" si="26"/>
        <v>7150300000</v>
      </c>
      <c r="L354" s="4">
        <v>9.9</v>
      </c>
      <c r="M354" s="4">
        <v>75.5</v>
      </c>
      <c r="N354" t="str">
        <f t="shared" si="23"/>
        <v>High Score</v>
      </c>
      <c r="O354" s="4">
        <v>36.200000000000003</v>
      </c>
      <c r="P354" s="4">
        <v>97.9</v>
      </c>
      <c r="Q354" s="4">
        <v>92.5</v>
      </c>
      <c r="R354" s="5">
        <v>176408.2</v>
      </c>
      <c r="S354" s="5">
        <v>176408.2</v>
      </c>
      <c r="T354" s="5">
        <v>352816.5</v>
      </c>
    </row>
    <row r="355" spans="1:20" x14ac:dyDescent="0.25">
      <c r="A355">
        <v>36</v>
      </c>
      <c r="B355" t="str">
        <f t="shared" si="24"/>
        <v>36, 2019</v>
      </c>
      <c r="C355" t="s">
        <v>59</v>
      </c>
      <c r="D355" t="s">
        <v>24</v>
      </c>
      <c r="E355" t="s">
        <v>26</v>
      </c>
      <c r="F355">
        <v>2019</v>
      </c>
      <c r="G355" s="6">
        <v>2041.6</v>
      </c>
      <c r="H355" s="1">
        <f t="shared" si="25"/>
        <v>2041600000</v>
      </c>
      <c r="I355" s="4">
        <v>20.5</v>
      </c>
      <c r="J355" s="6">
        <v>9767.7000000000007</v>
      </c>
      <c r="K355" s="1">
        <f t="shared" si="26"/>
        <v>9767700000</v>
      </c>
      <c r="L355" s="4">
        <v>9.6</v>
      </c>
      <c r="M355" s="4">
        <v>76.3</v>
      </c>
      <c r="N355" t="str">
        <f t="shared" si="23"/>
        <v>High Score</v>
      </c>
      <c r="O355" s="4">
        <v>36.200000000000003</v>
      </c>
      <c r="P355" s="4">
        <v>99.1</v>
      </c>
      <c r="Q355" s="4">
        <v>93.4</v>
      </c>
      <c r="R355" s="5">
        <v>193204.2</v>
      </c>
      <c r="S355" s="5">
        <v>193204.2</v>
      </c>
      <c r="T355" s="5">
        <v>386408.4</v>
      </c>
    </row>
    <row r="356" spans="1:20" x14ac:dyDescent="0.25">
      <c r="A356">
        <v>36</v>
      </c>
      <c r="B356" t="str">
        <f t="shared" si="24"/>
        <v>36, 2020</v>
      </c>
      <c r="C356" t="s">
        <v>59</v>
      </c>
      <c r="D356" t="s">
        <v>24</v>
      </c>
      <c r="E356" t="s">
        <v>26</v>
      </c>
      <c r="F356">
        <v>2020</v>
      </c>
      <c r="G356" s="6">
        <v>2216.1</v>
      </c>
      <c r="H356" s="1">
        <f t="shared" si="25"/>
        <v>2216100000</v>
      </c>
      <c r="I356" s="4">
        <v>24.1</v>
      </c>
      <c r="J356" s="6">
        <v>10576.5</v>
      </c>
      <c r="K356" s="1">
        <f t="shared" si="26"/>
        <v>10576500000</v>
      </c>
      <c r="L356" s="4">
        <v>8.6</v>
      </c>
      <c r="M356" s="4">
        <v>76.5</v>
      </c>
      <c r="N356" t="str">
        <f t="shared" si="23"/>
        <v>High Score</v>
      </c>
      <c r="O356" s="4">
        <v>37.6</v>
      </c>
      <c r="P356" s="4">
        <v>100</v>
      </c>
      <c r="Q356" s="4">
        <v>91.9</v>
      </c>
      <c r="R356" s="5">
        <v>207581.2</v>
      </c>
      <c r="S356" s="5">
        <v>207581.2</v>
      </c>
      <c r="T356" s="5">
        <v>415162.3</v>
      </c>
    </row>
    <row r="357" spans="1:20" x14ac:dyDescent="0.25">
      <c r="A357">
        <v>36</v>
      </c>
      <c r="B357" t="str">
        <f t="shared" si="24"/>
        <v>36, 2021</v>
      </c>
      <c r="C357" t="s">
        <v>59</v>
      </c>
      <c r="D357" t="s">
        <v>24</v>
      </c>
      <c r="E357" t="s">
        <v>26</v>
      </c>
      <c r="F357">
        <v>2021</v>
      </c>
      <c r="G357" s="6">
        <v>2385.1999999999998</v>
      </c>
      <c r="H357" s="1">
        <f t="shared" si="25"/>
        <v>2385200000</v>
      </c>
      <c r="I357" s="4">
        <v>28.6</v>
      </c>
      <c r="J357" s="6">
        <v>9598.2999999999993</v>
      </c>
      <c r="K357" s="1">
        <f t="shared" si="26"/>
        <v>9598300000</v>
      </c>
      <c r="L357" s="4">
        <v>7.6</v>
      </c>
      <c r="M357" s="4">
        <v>75.900000000000006</v>
      </c>
      <c r="N357" t="str">
        <f t="shared" si="23"/>
        <v>High Score</v>
      </c>
      <c r="O357" s="4">
        <v>38.200000000000003</v>
      </c>
      <c r="P357" s="4">
        <v>99.2</v>
      </c>
      <c r="Q357" s="4">
        <v>90.4</v>
      </c>
      <c r="R357" s="5">
        <v>222478.1</v>
      </c>
      <c r="S357" s="5">
        <v>222478.1</v>
      </c>
      <c r="T357" s="5">
        <v>444956.1</v>
      </c>
    </row>
    <row r="358" spans="1:20" x14ac:dyDescent="0.25">
      <c r="A358">
        <v>36</v>
      </c>
      <c r="B358" t="str">
        <f t="shared" si="24"/>
        <v>36, 2022</v>
      </c>
      <c r="C358" t="s">
        <v>59</v>
      </c>
      <c r="D358" t="s">
        <v>24</v>
      </c>
      <c r="E358" t="s">
        <v>26</v>
      </c>
      <c r="F358">
        <v>2022</v>
      </c>
      <c r="G358" s="6">
        <v>2390.3000000000002</v>
      </c>
      <c r="H358" s="1">
        <f t="shared" si="25"/>
        <v>2390300000</v>
      </c>
      <c r="I358" s="4">
        <v>26.9</v>
      </c>
      <c r="J358" s="6">
        <v>10525.3</v>
      </c>
      <c r="K358" s="1">
        <f t="shared" si="26"/>
        <v>10525300000</v>
      </c>
      <c r="L358" s="4">
        <v>0.2</v>
      </c>
      <c r="M358" s="4">
        <v>76.099999999999994</v>
      </c>
      <c r="N358" t="str">
        <f t="shared" si="23"/>
        <v>High Score</v>
      </c>
      <c r="O358" s="4">
        <v>39.200000000000003</v>
      </c>
      <c r="P358" s="4">
        <v>100</v>
      </c>
      <c r="Q358" s="4">
        <v>89</v>
      </c>
      <c r="R358" s="5">
        <v>221229.5</v>
      </c>
      <c r="S358" s="5">
        <v>221229.5</v>
      </c>
      <c r="T358" s="5">
        <v>442459.1</v>
      </c>
    </row>
    <row r="359" spans="1:20" x14ac:dyDescent="0.25">
      <c r="A359">
        <v>36</v>
      </c>
      <c r="B359" t="str">
        <f t="shared" si="24"/>
        <v>36, 2023</v>
      </c>
      <c r="C359" t="s">
        <v>59</v>
      </c>
      <c r="D359" t="s">
        <v>24</v>
      </c>
      <c r="E359" t="s">
        <v>26</v>
      </c>
      <c r="F359">
        <v>2023</v>
      </c>
      <c r="G359" s="6">
        <v>2744.7</v>
      </c>
      <c r="H359" s="1">
        <f t="shared" si="25"/>
        <v>2744700000</v>
      </c>
      <c r="I359" s="4">
        <v>28.2</v>
      </c>
      <c r="J359" s="6">
        <v>16966.599999999999</v>
      </c>
      <c r="K359" s="1">
        <f t="shared" si="26"/>
        <v>16966599999.999998</v>
      </c>
      <c r="L359" s="4">
        <v>14.8</v>
      </c>
      <c r="M359" s="4">
        <v>76.5</v>
      </c>
      <c r="N359" t="str">
        <f t="shared" si="23"/>
        <v>High Score</v>
      </c>
      <c r="O359" s="4">
        <v>42.3</v>
      </c>
      <c r="P359" s="4">
        <v>100</v>
      </c>
      <c r="Q359" s="4">
        <v>87.3</v>
      </c>
      <c r="R359" s="5">
        <v>248141.7</v>
      </c>
      <c r="S359" s="5">
        <v>248141.7</v>
      </c>
      <c r="T359" s="5">
        <v>496283.5</v>
      </c>
    </row>
    <row r="360" spans="1:20" x14ac:dyDescent="0.25">
      <c r="A360">
        <v>36</v>
      </c>
      <c r="B360" t="str">
        <f t="shared" si="24"/>
        <v>36, 2024</v>
      </c>
      <c r="C360" t="s">
        <v>59</v>
      </c>
      <c r="D360" t="s">
        <v>24</v>
      </c>
      <c r="E360" t="s">
        <v>26</v>
      </c>
      <c r="F360">
        <v>2024</v>
      </c>
      <c r="G360" s="6">
        <v>2901.3</v>
      </c>
      <c r="H360" s="1">
        <f t="shared" si="25"/>
        <v>2901300000</v>
      </c>
      <c r="I360" s="4">
        <v>28</v>
      </c>
      <c r="J360" s="6">
        <v>15900.3</v>
      </c>
      <c r="K360" s="1">
        <f t="shared" si="26"/>
        <v>15900300000</v>
      </c>
      <c r="L360" s="4">
        <v>5.7</v>
      </c>
      <c r="M360" s="4">
        <v>76.2</v>
      </c>
      <c r="N360" t="str">
        <f t="shared" si="23"/>
        <v>High Score</v>
      </c>
      <c r="O360" s="4">
        <v>40.9</v>
      </c>
      <c r="P360" s="4">
        <v>98.7</v>
      </c>
      <c r="Q360" s="4">
        <v>89</v>
      </c>
      <c r="R360" s="5">
        <v>265049.90000000002</v>
      </c>
      <c r="S360" s="5">
        <v>265049.90000000002</v>
      </c>
      <c r="T360" s="5">
        <v>530099.80000000005</v>
      </c>
    </row>
    <row r="361" spans="1:20" x14ac:dyDescent="0.25">
      <c r="A361">
        <v>36</v>
      </c>
      <c r="B361" t="str">
        <f t="shared" si="24"/>
        <v>36, 2025</v>
      </c>
      <c r="C361" t="s">
        <v>59</v>
      </c>
      <c r="D361" t="s">
        <v>24</v>
      </c>
      <c r="E361" t="s">
        <v>26</v>
      </c>
      <c r="F361">
        <v>2025</v>
      </c>
      <c r="G361" s="6">
        <v>2872.1</v>
      </c>
      <c r="H361" s="1">
        <f t="shared" si="25"/>
        <v>2872100000</v>
      </c>
      <c r="I361" s="4">
        <v>29.2</v>
      </c>
      <c r="J361" s="6">
        <v>11714.4</v>
      </c>
      <c r="K361" s="1">
        <f t="shared" si="26"/>
        <v>11714400000</v>
      </c>
      <c r="L361" s="4">
        <v>-1</v>
      </c>
      <c r="M361" s="4">
        <v>76.599999999999994</v>
      </c>
      <c r="N361" t="str">
        <f t="shared" si="23"/>
        <v>High Score</v>
      </c>
      <c r="O361" s="4">
        <v>39.200000000000003</v>
      </c>
      <c r="P361" s="4">
        <v>100</v>
      </c>
      <c r="Q361" s="4">
        <v>90.6</v>
      </c>
      <c r="R361" s="5">
        <v>265870</v>
      </c>
      <c r="S361" s="5">
        <v>265870</v>
      </c>
      <c r="T361" s="5">
        <v>531740</v>
      </c>
    </row>
    <row r="362" spans="1:20" x14ac:dyDescent="0.25">
      <c r="A362">
        <v>37</v>
      </c>
      <c r="B362" t="str">
        <f t="shared" si="24"/>
        <v>37, 2016</v>
      </c>
      <c r="C362" t="s">
        <v>60</v>
      </c>
      <c r="D362" t="s">
        <v>31</v>
      </c>
      <c r="E362" t="s">
        <v>22</v>
      </c>
      <c r="F362">
        <v>2016</v>
      </c>
      <c r="G362" s="6">
        <v>8220.4</v>
      </c>
      <c r="H362" s="1">
        <f t="shared" si="25"/>
        <v>8220400000</v>
      </c>
      <c r="I362" s="4">
        <v>21.9</v>
      </c>
      <c r="J362" s="6">
        <v>29648.9</v>
      </c>
      <c r="K362" s="1">
        <f t="shared" si="26"/>
        <v>29648900000</v>
      </c>
      <c r="L362" s="4">
        <v>-1.9</v>
      </c>
      <c r="M362" s="4">
        <v>70.3</v>
      </c>
      <c r="N362" t="str">
        <f t="shared" si="23"/>
        <v>High Score</v>
      </c>
      <c r="O362" s="4">
        <v>47.2</v>
      </c>
      <c r="P362" s="4">
        <v>74.099999999999994</v>
      </c>
      <c r="Q362" s="4">
        <v>89.5</v>
      </c>
      <c r="R362" s="5">
        <v>7148109.2000000002</v>
      </c>
      <c r="S362" s="5">
        <v>2144432.7000000002</v>
      </c>
      <c r="T362" s="5">
        <v>71481091.599999994</v>
      </c>
    </row>
    <row r="363" spans="1:20" x14ac:dyDescent="0.25">
      <c r="A363">
        <v>37</v>
      </c>
      <c r="B363" t="str">
        <f t="shared" si="24"/>
        <v>37, 2017</v>
      </c>
      <c r="C363" t="s">
        <v>60</v>
      </c>
      <c r="D363" t="s">
        <v>31</v>
      </c>
      <c r="E363" t="s">
        <v>22</v>
      </c>
      <c r="F363">
        <v>2017</v>
      </c>
      <c r="G363" s="6">
        <v>7909.6</v>
      </c>
      <c r="H363" s="1">
        <f t="shared" si="25"/>
        <v>7909600000</v>
      </c>
      <c r="I363" s="4">
        <v>20.9</v>
      </c>
      <c r="J363" s="6">
        <v>24590.5</v>
      </c>
      <c r="K363" s="1">
        <f t="shared" si="26"/>
        <v>24590500000</v>
      </c>
      <c r="L363" s="4">
        <v>-3.8</v>
      </c>
      <c r="M363" s="4">
        <v>69.2</v>
      </c>
      <c r="N363" t="str">
        <f t="shared" si="23"/>
        <v>Medium Score</v>
      </c>
      <c r="O363" s="4">
        <v>46.1</v>
      </c>
      <c r="P363" s="4">
        <v>72.2</v>
      </c>
      <c r="Q363" s="4">
        <v>89.4</v>
      </c>
      <c r="R363" s="5">
        <v>6941628.2999999998</v>
      </c>
      <c r="S363" s="5">
        <v>2082488.5</v>
      </c>
      <c r="T363" s="5">
        <v>69416283.400000006</v>
      </c>
    </row>
    <row r="364" spans="1:20" x14ac:dyDescent="0.25">
      <c r="A364">
        <v>37</v>
      </c>
      <c r="B364" t="str">
        <f t="shared" si="24"/>
        <v>37, 2018</v>
      </c>
      <c r="C364" t="s">
        <v>60</v>
      </c>
      <c r="D364" t="s">
        <v>31</v>
      </c>
      <c r="E364" t="s">
        <v>22</v>
      </c>
      <c r="F364">
        <v>2018</v>
      </c>
      <c r="G364" s="6">
        <v>8190.8</v>
      </c>
      <c r="H364" s="1">
        <f t="shared" si="25"/>
        <v>8190800000</v>
      </c>
      <c r="I364" s="4">
        <v>15.8</v>
      </c>
      <c r="J364" s="6">
        <v>12390.7</v>
      </c>
      <c r="K364" s="1">
        <f t="shared" si="26"/>
        <v>12390700000</v>
      </c>
      <c r="L364" s="4">
        <v>3.6</v>
      </c>
      <c r="M364" s="4">
        <v>70.5</v>
      </c>
      <c r="N364" t="str">
        <f t="shared" si="23"/>
        <v>High Score</v>
      </c>
      <c r="O364" s="4">
        <v>49.3</v>
      </c>
      <c r="P364" s="4">
        <v>72.3</v>
      </c>
      <c r="Q364" s="4">
        <v>89.9</v>
      </c>
      <c r="R364" s="5">
        <v>7003417.5999999996</v>
      </c>
      <c r="S364" s="5">
        <v>2101025.2999999998</v>
      </c>
      <c r="T364" s="5">
        <v>70034176.200000003</v>
      </c>
    </row>
    <row r="365" spans="1:20" x14ac:dyDescent="0.25">
      <c r="A365">
        <v>37</v>
      </c>
      <c r="B365" t="str">
        <f t="shared" si="24"/>
        <v>37, 2019</v>
      </c>
      <c r="C365" t="s">
        <v>60</v>
      </c>
      <c r="D365" t="s">
        <v>31</v>
      </c>
      <c r="E365" t="s">
        <v>22</v>
      </c>
      <c r="F365">
        <v>2019</v>
      </c>
      <c r="G365" s="6">
        <v>7818.9</v>
      </c>
      <c r="H365" s="1">
        <f t="shared" si="25"/>
        <v>7818900000</v>
      </c>
      <c r="I365" s="4">
        <v>19.100000000000001</v>
      </c>
      <c r="J365" s="6">
        <v>19127.5</v>
      </c>
      <c r="K365" s="1">
        <f t="shared" si="26"/>
        <v>19127500000</v>
      </c>
      <c r="L365" s="4">
        <v>-4.5</v>
      </c>
      <c r="M365" s="4">
        <v>71.5</v>
      </c>
      <c r="N365" t="str">
        <f t="shared" si="23"/>
        <v>High Score</v>
      </c>
      <c r="O365" s="4">
        <v>48.9</v>
      </c>
      <c r="P365" s="4">
        <v>72.5</v>
      </c>
      <c r="Q365" s="4">
        <v>93.1</v>
      </c>
      <c r="R365" s="5">
        <v>6703610.7000000002</v>
      </c>
      <c r="S365" s="5">
        <v>2011083.2</v>
      </c>
      <c r="T365" s="5">
        <v>67036106.600000001</v>
      </c>
    </row>
    <row r="366" spans="1:20" x14ac:dyDescent="0.25">
      <c r="A366">
        <v>37</v>
      </c>
      <c r="B366" t="str">
        <f t="shared" si="24"/>
        <v>37, 2020</v>
      </c>
      <c r="C366" t="s">
        <v>60</v>
      </c>
      <c r="D366" t="s">
        <v>31</v>
      </c>
      <c r="E366" t="s">
        <v>22</v>
      </c>
      <c r="F366">
        <v>2020</v>
      </c>
      <c r="G366" s="6">
        <v>7942.1</v>
      </c>
      <c r="H366" s="1">
        <f t="shared" si="25"/>
        <v>7942100000</v>
      </c>
      <c r="I366" s="4">
        <v>14.9</v>
      </c>
      <c r="J366" s="6">
        <v>17657.400000000001</v>
      </c>
      <c r="K366" s="1">
        <f t="shared" si="26"/>
        <v>17657400000</v>
      </c>
      <c r="L366" s="4">
        <v>1.6</v>
      </c>
      <c r="M366" s="4">
        <v>73.3</v>
      </c>
      <c r="N366" t="str">
        <f t="shared" si="23"/>
        <v>High Score</v>
      </c>
      <c r="O366" s="4">
        <v>50.8</v>
      </c>
      <c r="P366" s="4">
        <v>75.099999999999994</v>
      </c>
      <c r="Q366" s="4">
        <v>94</v>
      </c>
      <c r="R366" s="5">
        <v>6708157.5</v>
      </c>
      <c r="S366" s="5">
        <v>2012447.3</v>
      </c>
      <c r="T366" s="5">
        <v>67081575</v>
      </c>
    </row>
    <row r="367" spans="1:20" x14ac:dyDescent="0.25">
      <c r="A367">
        <v>37</v>
      </c>
      <c r="B367" t="str">
        <f t="shared" si="24"/>
        <v>37, 2021</v>
      </c>
      <c r="C367" t="s">
        <v>60</v>
      </c>
      <c r="D367" t="s">
        <v>31</v>
      </c>
      <c r="E367" t="s">
        <v>22</v>
      </c>
      <c r="F367">
        <v>2021</v>
      </c>
      <c r="G367" s="6">
        <v>6869.8</v>
      </c>
      <c r="H367" s="1">
        <f t="shared" si="25"/>
        <v>6869800000</v>
      </c>
      <c r="I367" s="4">
        <v>7.9</v>
      </c>
      <c r="J367" s="6">
        <v>8351.7000000000007</v>
      </c>
      <c r="K367" s="1">
        <f t="shared" si="26"/>
        <v>8351700000.000001</v>
      </c>
      <c r="L367" s="4">
        <v>-13.5</v>
      </c>
      <c r="M367" s="4">
        <v>74.900000000000006</v>
      </c>
      <c r="N367" t="str">
        <f t="shared" si="23"/>
        <v>High Score</v>
      </c>
      <c r="O367" s="4">
        <v>50.7</v>
      </c>
      <c r="P367" s="4">
        <v>80</v>
      </c>
      <c r="Q367" s="4">
        <v>93.9</v>
      </c>
      <c r="R367" s="5">
        <v>5803707.5999999996</v>
      </c>
      <c r="S367" s="5">
        <v>1741112.3</v>
      </c>
      <c r="T367" s="5">
        <v>58037075.799999997</v>
      </c>
    </row>
    <row r="368" spans="1:20" x14ac:dyDescent="0.25">
      <c r="A368">
        <v>37</v>
      </c>
      <c r="B368" t="str">
        <f t="shared" si="24"/>
        <v>37, 2022</v>
      </c>
      <c r="C368" t="s">
        <v>60</v>
      </c>
      <c r="D368" t="s">
        <v>31</v>
      </c>
      <c r="E368" t="s">
        <v>22</v>
      </c>
      <c r="F368">
        <v>2022</v>
      </c>
      <c r="G368" s="6">
        <v>5289.1</v>
      </c>
      <c r="H368" s="1">
        <f t="shared" si="25"/>
        <v>5289100000</v>
      </c>
      <c r="I368" s="4">
        <v>7.3</v>
      </c>
      <c r="J368" s="6">
        <v>7421.2</v>
      </c>
      <c r="K368" s="1">
        <f t="shared" si="26"/>
        <v>7421200000</v>
      </c>
      <c r="L368" s="4">
        <v>-23</v>
      </c>
      <c r="M368" s="4">
        <v>76.8</v>
      </c>
      <c r="N368" t="str">
        <f t="shared" si="23"/>
        <v>High Score</v>
      </c>
      <c r="O368" s="4">
        <v>54</v>
      </c>
      <c r="P368" s="4">
        <v>81.900000000000006</v>
      </c>
      <c r="Q368" s="4">
        <v>94.4</v>
      </c>
      <c r="R368" s="5">
        <v>4347961</v>
      </c>
      <c r="S368" s="5">
        <v>1304388.3</v>
      </c>
      <c r="T368" s="5">
        <v>43479610.399999999</v>
      </c>
    </row>
    <row r="369" spans="1:20" x14ac:dyDescent="0.25">
      <c r="A369">
        <v>37</v>
      </c>
      <c r="B369" t="str">
        <f t="shared" si="24"/>
        <v>37, 2023</v>
      </c>
      <c r="C369" t="s">
        <v>60</v>
      </c>
      <c r="D369" t="s">
        <v>31</v>
      </c>
      <c r="E369" t="s">
        <v>22</v>
      </c>
      <c r="F369">
        <v>2023</v>
      </c>
      <c r="G369" s="6">
        <v>4941</v>
      </c>
      <c r="H369" s="1">
        <f t="shared" si="25"/>
        <v>4941000000</v>
      </c>
      <c r="I369" s="4">
        <v>12.6</v>
      </c>
      <c r="J369" s="6">
        <v>11406.9</v>
      </c>
      <c r="K369" s="1">
        <f t="shared" si="26"/>
        <v>11406900000</v>
      </c>
      <c r="L369" s="4">
        <v>-6.6</v>
      </c>
      <c r="M369" s="4">
        <v>77.3</v>
      </c>
      <c r="N369" t="str">
        <f t="shared" si="23"/>
        <v>High Score</v>
      </c>
      <c r="O369" s="4">
        <v>54</v>
      </c>
      <c r="P369" s="4">
        <v>82.7</v>
      </c>
      <c r="Q369" s="4">
        <v>95.3</v>
      </c>
      <c r="R369" s="5">
        <v>4063178.7</v>
      </c>
      <c r="S369" s="5">
        <v>1218953.6000000001</v>
      </c>
      <c r="T369" s="5">
        <v>40631787.299999997</v>
      </c>
    </row>
    <row r="370" spans="1:20" x14ac:dyDescent="0.25">
      <c r="A370">
        <v>37</v>
      </c>
      <c r="B370" t="str">
        <f t="shared" si="24"/>
        <v>37, 2024</v>
      </c>
      <c r="C370" t="s">
        <v>60</v>
      </c>
      <c r="D370" t="s">
        <v>31</v>
      </c>
      <c r="E370" t="s">
        <v>22</v>
      </c>
      <c r="F370">
        <v>2024</v>
      </c>
      <c r="G370" s="6">
        <v>4776.1000000000004</v>
      </c>
      <c r="H370" s="1">
        <f t="shared" si="25"/>
        <v>4776100000</v>
      </c>
      <c r="I370" s="4">
        <v>13</v>
      </c>
      <c r="J370" s="6">
        <v>10577.2</v>
      </c>
      <c r="K370" s="1">
        <f t="shared" si="26"/>
        <v>10577200000</v>
      </c>
      <c r="L370" s="4">
        <v>-3.3</v>
      </c>
      <c r="M370" s="4">
        <v>78.099999999999994</v>
      </c>
      <c r="N370" t="str">
        <f t="shared" si="23"/>
        <v>High Score</v>
      </c>
      <c r="O370" s="4">
        <v>53.5</v>
      </c>
      <c r="P370" s="4">
        <v>82.4</v>
      </c>
      <c r="Q370" s="4">
        <v>98.3</v>
      </c>
      <c r="R370" s="5">
        <v>3944163.3</v>
      </c>
      <c r="S370" s="5">
        <v>1183249</v>
      </c>
      <c r="T370" s="5">
        <v>39441633</v>
      </c>
    </row>
    <row r="371" spans="1:20" x14ac:dyDescent="0.25">
      <c r="A371">
        <v>37</v>
      </c>
      <c r="B371" t="str">
        <f t="shared" si="24"/>
        <v>37, 2025</v>
      </c>
      <c r="C371" t="s">
        <v>60</v>
      </c>
      <c r="D371" t="s">
        <v>31</v>
      </c>
      <c r="E371" t="s">
        <v>22</v>
      </c>
      <c r="F371">
        <v>2025</v>
      </c>
      <c r="G371" s="6">
        <v>4183.6000000000004</v>
      </c>
      <c r="H371" s="1">
        <f t="shared" si="25"/>
        <v>4183600000.0000005</v>
      </c>
      <c r="I371" s="4">
        <v>24.2</v>
      </c>
      <c r="J371" s="6">
        <v>19649.3</v>
      </c>
      <c r="K371" s="1">
        <f t="shared" si="26"/>
        <v>19649300000</v>
      </c>
      <c r="L371" s="4">
        <v>-12.4</v>
      </c>
      <c r="M371" s="4">
        <v>77.3</v>
      </c>
      <c r="N371" t="str">
        <f t="shared" si="23"/>
        <v>High Score</v>
      </c>
      <c r="O371" s="4">
        <v>54.8</v>
      </c>
      <c r="P371" s="4">
        <v>82.1</v>
      </c>
      <c r="Q371" s="4">
        <v>94.9</v>
      </c>
      <c r="R371" s="5">
        <v>3415695.4</v>
      </c>
      <c r="S371" s="5">
        <v>1024708.6</v>
      </c>
      <c r="T371" s="5">
        <v>34156954.299999997</v>
      </c>
    </row>
    <row r="372" spans="1:20" x14ac:dyDescent="0.25">
      <c r="A372">
        <v>38</v>
      </c>
      <c r="B372" t="str">
        <f t="shared" si="24"/>
        <v>38, 2016</v>
      </c>
      <c r="C372" t="s">
        <v>61</v>
      </c>
      <c r="D372" t="s">
        <v>31</v>
      </c>
      <c r="E372" t="s">
        <v>17</v>
      </c>
      <c r="F372">
        <v>2016</v>
      </c>
      <c r="G372" s="6">
        <v>603.5</v>
      </c>
      <c r="H372" s="1">
        <f t="shared" si="25"/>
        <v>603500000</v>
      </c>
      <c r="I372" s="4">
        <v>20.7</v>
      </c>
      <c r="J372" s="6">
        <v>1747.2</v>
      </c>
      <c r="K372" s="1">
        <f t="shared" si="26"/>
        <v>1747200000</v>
      </c>
      <c r="L372" s="4">
        <v>17.2</v>
      </c>
      <c r="M372" s="4">
        <v>36.299999999999997</v>
      </c>
      <c r="N372" t="str">
        <f t="shared" si="23"/>
        <v>Low Score</v>
      </c>
      <c r="O372" s="4">
        <v>30.3</v>
      </c>
      <c r="P372" s="4">
        <v>50</v>
      </c>
      <c r="Q372" s="4">
        <v>28.4</v>
      </c>
      <c r="R372" s="5">
        <v>596092.69999999995</v>
      </c>
      <c r="S372" s="5">
        <v>178827.8</v>
      </c>
      <c r="T372" s="5">
        <v>5960926.9000000004</v>
      </c>
    </row>
    <row r="373" spans="1:20" x14ac:dyDescent="0.25">
      <c r="A373">
        <v>38</v>
      </c>
      <c r="B373" t="str">
        <f t="shared" si="24"/>
        <v>38, 2017</v>
      </c>
      <c r="C373" t="s">
        <v>61</v>
      </c>
      <c r="D373" t="s">
        <v>31</v>
      </c>
      <c r="E373" t="s">
        <v>17</v>
      </c>
      <c r="F373">
        <v>2017</v>
      </c>
      <c r="G373" s="6">
        <v>634.6</v>
      </c>
      <c r="H373" s="1">
        <f t="shared" si="25"/>
        <v>634600000</v>
      </c>
      <c r="I373" s="4">
        <v>25</v>
      </c>
      <c r="J373" s="6">
        <v>2446</v>
      </c>
      <c r="K373" s="1">
        <f t="shared" si="26"/>
        <v>2446000000</v>
      </c>
      <c r="L373" s="4">
        <v>5.2</v>
      </c>
      <c r="M373" s="4">
        <v>37.200000000000003</v>
      </c>
      <c r="N373" t="str">
        <f t="shared" si="23"/>
        <v>Low Score</v>
      </c>
      <c r="O373" s="4">
        <v>34.5</v>
      </c>
      <c r="P373" s="4">
        <v>49.8</v>
      </c>
      <c r="Q373" s="4">
        <v>27.2</v>
      </c>
      <c r="R373" s="5">
        <v>608066.80000000005</v>
      </c>
      <c r="S373" s="5">
        <v>182420</v>
      </c>
      <c r="T373" s="5">
        <v>6080667.5999999996</v>
      </c>
    </row>
    <row r="374" spans="1:20" x14ac:dyDescent="0.25">
      <c r="A374">
        <v>38</v>
      </c>
      <c r="B374" t="str">
        <f t="shared" si="24"/>
        <v>38, 2018</v>
      </c>
      <c r="C374" t="s">
        <v>61</v>
      </c>
      <c r="D374" t="s">
        <v>31</v>
      </c>
      <c r="E374" t="s">
        <v>17</v>
      </c>
      <c r="F374">
        <v>2018</v>
      </c>
      <c r="G374" s="6">
        <v>595.29999999999995</v>
      </c>
      <c r="H374" s="1">
        <f t="shared" si="25"/>
        <v>595300000</v>
      </c>
      <c r="I374" s="4">
        <v>18.7</v>
      </c>
      <c r="J374" s="6">
        <v>1787.2</v>
      </c>
      <c r="K374" s="1">
        <f t="shared" si="26"/>
        <v>1787200000</v>
      </c>
      <c r="L374" s="4">
        <v>-6.2</v>
      </c>
      <c r="M374" s="4">
        <v>39</v>
      </c>
      <c r="N374" t="str">
        <f t="shared" si="23"/>
        <v>Low Score</v>
      </c>
      <c r="O374" s="4">
        <v>34.9</v>
      </c>
      <c r="P374" s="4">
        <v>51.6</v>
      </c>
      <c r="Q374" s="4">
        <v>30.5</v>
      </c>
      <c r="R374" s="5">
        <v>568979.30000000005</v>
      </c>
      <c r="S374" s="5">
        <v>170693.8</v>
      </c>
      <c r="T374" s="5">
        <v>5689793.0999999996</v>
      </c>
    </row>
    <row r="375" spans="1:20" x14ac:dyDescent="0.25">
      <c r="A375">
        <v>38</v>
      </c>
      <c r="B375" t="str">
        <f t="shared" si="24"/>
        <v>38, 2019</v>
      </c>
      <c r="C375" t="s">
        <v>61</v>
      </c>
      <c r="D375" t="s">
        <v>31</v>
      </c>
      <c r="E375" t="s">
        <v>17</v>
      </c>
      <c r="F375">
        <v>2019</v>
      </c>
      <c r="G375" s="6">
        <v>669.8</v>
      </c>
      <c r="H375" s="1">
        <f t="shared" si="25"/>
        <v>669800000</v>
      </c>
      <c r="I375" s="4">
        <v>12.8</v>
      </c>
      <c r="J375" s="6">
        <v>1170.5</v>
      </c>
      <c r="K375" s="1">
        <f t="shared" si="26"/>
        <v>1170500000</v>
      </c>
      <c r="L375" s="4">
        <v>12.5</v>
      </c>
      <c r="M375" s="4">
        <v>38.9</v>
      </c>
      <c r="N375" t="str">
        <f t="shared" si="23"/>
        <v>Low Score</v>
      </c>
      <c r="O375" s="4">
        <v>35.299999999999997</v>
      </c>
      <c r="P375" s="4">
        <v>51.9</v>
      </c>
      <c r="Q375" s="4">
        <v>29.5</v>
      </c>
      <c r="R375" s="5">
        <v>638236.4</v>
      </c>
      <c r="S375" s="5">
        <v>191470.9</v>
      </c>
      <c r="T375" s="5">
        <v>6382363.9000000004</v>
      </c>
    </row>
    <row r="376" spans="1:20" x14ac:dyDescent="0.25">
      <c r="A376">
        <v>38</v>
      </c>
      <c r="B376" t="str">
        <f t="shared" si="24"/>
        <v>38, 2020</v>
      </c>
      <c r="C376" t="s">
        <v>61</v>
      </c>
      <c r="D376" t="s">
        <v>31</v>
      </c>
      <c r="E376" t="s">
        <v>17</v>
      </c>
      <c r="F376">
        <v>2020</v>
      </c>
      <c r="G376" s="6">
        <v>757.7</v>
      </c>
      <c r="H376" s="1">
        <f t="shared" si="25"/>
        <v>757700000</v>
      </c>
      <c r="I376" s="4">
        <v>12.9</v>
      </c>
      <c r="J376" s="6">
        <v>973.6</v>
      </c>
      <c r="K376" s="1">
        <f t="shared" si="26"/>
        <v>973600000</v>
      </c>
      <c r="L376" s="4">
        <v>13.1</v>
      </c>
      <c r="M376" s="4">
        <v>38.1</v>
      </c>
      <c r="N376" t="str">
        <f t="shared" si="23"/>
        <v>Low Score</v>
      </c>
      <c r="O376" s="4">
        <v>35.5</v>
      </c>
      <c r="P376" s="4">
        <v>51.5</v>
      </c>
      <c r="Q376" s="4">
        <v>27.5</v>
      </c>
      <c r="R376" s="5">
        <v>721090.9</v>
      </c>
      <c r="S376" s="5">
        <v>216327.3</v>
      </c>
      <c r="T376" s="5">
        <v>7210909.2999999998</v>
      </c>
    </row>
    <row r="377" spans="1:20" x14ac:dyDescent="0.25">
      <c r="A377">
        <v>38</v>
      </c>
      <c r="B377" t="str">
        <f t="shared" si="24"/>
        <v>38, 2021</v>
      </c>
      <c r="C377" t="s">
        <v>61</v>
      </c>
      <c r="D377" t="s">
        <v>31</v>
      </c>
      <c r="E377" t="s">
        <v>17</v>
      </c>
      <c r="F377">
        <v>2021</v>
      </c>
      <c r="G377" s="6">
        <v>872.9</v>
      </c>
      <c r="H377" s="1">
        <f t="shared" si="25"/>
        <v>872900000</v>
      </c>
      <c r="I377" s="4">
        <v>5.8</v>
      </c>
      <c r="J377" s="6">
        <v>587.20000000000005</v>
      </c>
      <c r="K377" s="1">
        <f t="shared" si="26"/>
        <v>587200000</v>
      </c>
      <c r="L377" s="4">
        <v>15.2</v>
      </c>
      <c r="M377" s="4">
        <v>38.299999999999997</v>
      </c>
      <c r="N377" t="str">
        <f t="shared" si="23"/>
        <v>Low Score</v>
      </c>
      <c r="O377" s="4">
        <v>33.9</v>
      </c>
      <c r="P377" s="4">
        <v>52.4</v>
      </c>
      <c r="Q377" s="4">
        <v>28.6</v>
      </c>
      <c r="R377" s="5">
        <v>840471.2</v>
      </c>
      <c r="S377" s="5">
        <v>252141.4</v>
      </c>
      <c r="T377" s="5">
        <v>8404712.1999999993</v>
      </c>
    </row>
    <row r="378" spans="1:20" x14ac:dyDescent="0.25">
      <c r="A378">
        <v>38</v>
      </c>
      <c r="B378" t="str">
        <f t="shared" si="24"/>
        <v>38, 2022</v>
      </c>
      <c r="C378" t="s">
        <v>61</v>
      </c>
      <c r="D378" t="s">
        <v>31</v>
      </c>
      <c r="E378" t="s">
        <v>17</v>
      </c>
      <c r="F378">
        <v>2022</v>
      </c>
      <c r="G378" s="6">
        <v>928.4</v>
      </c>
      <c r="H378" s="1">
        <f t="shared" si="25"/>
        <v>928400000</v>
      </c>
      <c r="I378" s="4">
        <v>4.4000000000000004</v>
      </c>
      <c r="J378" s="6">
        <v>732.1</v>
      </c>
      <c r="K378" s="1">
        <f t="shared" si="26"/>
        <v>732100000</v>
      </c>
      <c r="L378" s="4">
        <v>6.4</v>
      </c>
      <c r="M378" s="4">
        <v>40.4</v>
      </c>
      <c r="N378" t="str">
        <f t="shared" si="23"/>
        <v>Medium Score</v>
      </c>
      <c r="O378" s="4">
        <v>36.6</v>
      </c>
      <c r="P378" s="4">
        <v>55.9</v>
      </c>
      <c r="Q378" s="4">
        <v>28.9</v>
      </c>
      <c r="R378" s="5">
        <v>876403.1</v>
      </c>
      <c r="S378" s="5">
        <v>262920.90000000002</v>
      </c>
      <c r="T378" s="5">
        <v>8764031</v>
      </c>
    </row>
    <row r="379" spans="1:20" x14ac:dyDescent="0.25">
      <c r="A379">
        <v>38</v>
      </c>
      <c r="B379" t="str">
        <f t="shared" si="24"/>
        <v>38, 2023</v>
      </c>
      <c r="C379" t="s">
        <v>61</v>
      </c>
      <c r="D379" t="s">
        <v>31</v>
      </c>
      <c r="E379" t="s">
        <v>17</v>
      </c>
      <c r="F379">
        <v>2023</v>
      </c>
      <c r="G379" s="6">
        <v>931.9</v>
      </c>
      <c r="H379" s="1">
        <f t="shared" si="25"/>
        <v>931900000</v>
      </c>
      <c r="I379" s="4">
        <v>0.9</v>
      </c>
      <c r="J379" s="6">
        <v>94.6</v>
      </c>
      <c r="K379" s="1">
        <f t="shared" si="26"/>
        <v>94600000</v>
      </c>
      <c r="L379" s="4">
        <v>0.4</v>
      </c>
      <c r="M379" s="4">
        <v>42.4</v>
      </c>
      <c r="N379" t="str">
        <f t="shared" si="23"/>
        <v>Medium Score</v>
      </c>
      <c r="O379" s="4">
        <v>39.6</v>
      </c>
      <c r="P379" s="4">
        <v>56</v>
      </c>
      <c r="Q379" s="4">
        <v>31.5</v>
      </c>
      <c r="R379" s="5">
        <v>859999</v>
      </c>
      <c r="S379" s="5">
        <v>257999.7</v>
      </c>
      <c r="T379" s="5">
        <v>8599990.5</v>
      </c>
    </row>
    <row r="380" spans="1:20" x14ac:dyDescent="0.25">
      <c r="A380">
        <v>38</v>
      </c>
      <c r="B380" t="str">
        <f t="shared" si="24"/>
        <v>38, 2024</v>
      </c>
      <c r="C380" t="s">
        <v>61</v>
      </c>
      <c r="D380" t="s">
        <v>31</v>
      </c>
      <c r="E380" t="s">
        <v>17</v>
      </c>
      <c r="F380">
        <v>2024</v>
      </c>
      <c r="G380" s="6">
        <v>1025.5</v>
      </c>
      <c r="H380" s="1">
        <f t="shared" si="25"/>
        <v>1025500000</v>
      </c>
      <c r="I380" s="4">
        <v>1.8</v>
      </c>
      <c r="J380" s="6">
        <v>308</v>
      </c>
      <c r="K380" s="1">
        <f t="shared" si="26"/>
        <v>308000000</v>
      </c>
      <c r="L380" s="4">
        <v>10</v>
      </c>
      <c r="M380" s="4">
        <v>41.2</v>
      </c>
      <c r="N380" t="str">
        <f t="shared" si="23"/>
        <v>Medium Score</v>
      </c>
      <c r="O380" s="4">
        <v>38.9</v>
      </c>
      <c r="P380" s="4">
        <v>53.8</v>
      </c>
      <c r="Q380" s="4">
        <v>30.9</v>
      </c>
      <c r="R380" s="5">
        <v>951652.2</v>
      </c>
      <c r="S380" s="5">
        <v>285495.7</v>
      </c>
      <c r="T380" s="5">
        <v>9516522</v>
      </c>
    </row>
    <row r="381" spans="1:20" x14ac:dyDescent="0.25">
      <c r="A381">
        <v>38</v>
      </c>
      <c r="B381" t="str">
        <f t="shared" si="24"/>
        <v>38, 2025</v>
      </c>
      <c r="C381" t="s">
        <v>61</v>
      </c>
      <c r="D381" t="s">
        <v>31</v>
      </c>
      <c r="E381" t="s">
        <v>17</v>
      </c>
      <c r="F381">
        <v>2025</v>
      </c>
      <c r="G381" s="6">
        <v>1039.9000000000001</v>
      </c>
      <c r="H381" s="1">
        <f t="shared" si="25"/>
        <v>1039900000.0000001</v>
      </c>
      <c r="I381" s="4">
        <v>2.9</v>
      </c>
      <c r="J381" s="6">
        <v>481.9</v>
      </c>
      <c r="K381" s="1">
        <f t="shared" si="26"/>
        <v>481900000</v>
      </c>
      <c r="L381" s="4">
        <v>1.4</v>
      </c>
      <c r="M381" s="4">
        <v>41.3</v>
      </c>
      <c r="N381" t="str">
        <f t="shared" si="23"/>
        <v>Medium Score</v>
      </c>
      <c r="O381" s="4">
        <v>39.9</v>
      </c>
      <c r="P381" s="4">
        <v>54.6</v>
      </c>
      <c r="Q381" s="4">
        <v>29.3</v>
      </c>
      <c r="R381" s="5">
        <v>957434.1</v>
      </c>
      <c r="S381" s="5">
        <v>287230.2</v>
      </c>
      <c r="T381" s="5">
        <v>9574341.5</v>
      </c>
    </row>
    <row r="382" spans="1:20" x14ac:dyDescent="0.25">
      <c r="A382">
        <v>39</v>
      </c>
      <c r="B382" t="str">
        <f t="shared" si="24"/>
        <v>39, 2016</v>
      </c>
      <c r="C382" t="s">
        <v>62</v>
      </c>
      <c r="D382" t="s">
        <v>14</v>
      </c>
      <c r="E382" t="s">
        <v>10</v>
      </c>
      <c r="F382">
        <v>2016</v>
      </c>
      <c r="G382" s="6">
        <v>977.4</v>
      </c>
      <c r="H382" s="1">
        <f t="shared" si="25"/>
        <v>977400000</v>
      </c>
      <c r="I382" s="4">
        <v>3.3</v>
      </c>
      <c r="J382" s="6">
        <v>418.4</v>
      </c>
      <c r="K382" s="1">
        <f t="shared" si="26"/>
        <v>418400000</v>
      </c>
      <c r="L382" s="4">
        <v>20.8</v>
      </c>
      <c r="M382" s="4">
        <v>42.4</v>
      </c>
      <c r="N382" t="str">
        <f t="shared" si="23"/>
        <v>Medium Score</v>
      </c>
      <c r="O382" s="4">
        <v>20.399999999999999</v>
      </c>
      <c r="P382" s="4">
        <v>60.4</v>
      </c>
      <c r="Q382" s="4">
        <v>46.5</v>
      </c>
      <c r="R382" s="5">
        <v>619783.69999999995</v>
      </c>
      <c r="S382" s="5">
        <v>103297.3</v>
      </c>
      <c r="T382" s="5">
        <v>2065945.8</v>
      </c>
    </row>
    <row r="383" spans="1:20" x14ac:dyDescent="0.25">
      <c r="A383">
        <v>39</v>
      </c>
      <c r="B383" t="str">
        <f t="shared" si="24"/>
        <v>39, 2017</v>
      </c>
      <c r="C383" t="s">
        <v>62</v>
      </c>
      <c r="D383" t="s">
        <v>14</v>
      </c>
      <c r="E383" t="s">
        <v>10</v>
      </c>
      <c r="F383">
        <v>2017</v>
      </c>
      <c r="G383" s="6">
        <v>1078.3</v>
      </c>
      <c r="H383" s="1">
        <f t="shared" si="25"/>
        <v>1078300000</v>
      </c>
      <c r="I383" s="4">
        <v>-3.1</v>
      </c>
      <c r="J383" s="6">
        <v>4921.7</v>
      </c>
      <c r="K383" s="1">
        <f t="shared" si="26"/>
        <v>4921700000</v>
      </c>
      <c r="L383" s="4">
        <v>10.3</v>
      </c>
      <c r="M383" s="4">
        <v>45.1</v>
      </c>
      <c r="N383" t="str">
        <f t="shared" si="23"/>
        <v>Medium Score</v>
      </c>
      <c r="O383" s="4">
        <v>20.9</v>
      </c>
      <c r="P383" s="4">
        <v>63.6</v>
      </c>
      <c r="Q383" s="4">
        <v>50.8</v>
      </c>
      <c r="R383" s="5">
        <v>681565.8</v>
      </c>
      <c r="S383" s="5">
        <v>113594.3</v>
      </c>
      <c r="T383" s="5">
        <v>2271885.9</v>
      </c>
    </row>
    <row r="384" spans="1:20" x14ac:dyDescent="0.25">
      <c r="A384">
        <v>39</v>
      </c>
      <c r="B384" t="str">
        <f t="shared" si="24"/>
        <v>39, 2018</v>
      </c>
      <c r="C384" t="s">
        <v>62</v>
      </c>
      <c r="D384" t="s">
        <v>14</v>
      </c>
      <c r="E384" t="s">
        <v>10</v>
      </c>
      <c r="F384">
        <v>2018</v>
      </c>
      <c r="G384" s="6">
        <v>1033.8</v>
      </c>
      <c r="H384" s="1">
        <f t="shared" si="25"/>
        <v>1033800000</v>
      </c>
      <c r="I384" s="4">
        <v>-0.8</v>
      </c>
      <c r="J384" s="6">
        <v>4172</v>
      </c>
      <c r="K384" s="1">
        <f t="shared" si="26"/>
        <v>4172000000</v>
      </c>
      <c r="L384" s="4">
        <v>-4.0999999999999996</v>
      </c>
      <c r="M384" s="4">
        <v>46.4</v>
      </c>
      <c r="N384" t="str">
        <f t="shared" si="23"/>
        <v>Medium Score</v>
      </c>
      <c r="O384" s="4">
        <v>21.3</v>
      </c>
      <c r="P384" s="4">
        <v>65.599999999999994</v>
      </c>
      <c r="Q384" s="4">
        <v>52.3</v>
      </c>
      <c r="R384" s="5">
        <v>651774.1</v>
      </c>
      <c r="S384" s="5">
        <v>108629</v>
      </c>
      <c r="T384" s="5">
        <v>2172580.4</v>
      </c>
    </row>
    <row r="385" spans="1:20" x14ac:dyDescent="0.25">
      <c r="A385">
        <v>39</v>
      </c>
      <c r="B385" t="str">
        <f t="shared" si="24"/>
        <v>39, 2019</v>
      </c>
      <c r="C385" t="s">
        <v>62</v>
      </c>
      <c r="D385" t="s">
        <v>14</v>
      </c>
      <c r="E385" t="s">
        <v>10</v>
      </c>
      <c r="F385">
        <v>2019</v>
      </c>
      <c r="G385" s="6">
        <v>1292</v>
      </c>
      <c r="H385" s="1">
        <f t="shared" si="25"/>
        <v>1292000000</v>
      </c>
      <c r="I385" s="4">
        <v>5.4</v>
      </c>
      <c r="J385" s="6">
        <v>1057</v>
      </c>
      <c r="K385" s="1">
        <f t="shared" si="26"/>
        <v>1057000000</v>
      </c>
      <c r="L385" s="4">
        <v>25</v>
      </c>
      <c r="M385" s="4">
        <v>50</v>
      </c>
      <c r="N385" t="str">
        <f t="shared" si="23"/>
        <v>Medium Score</v>
      </c>
      <c r="O385" s="4">
        <v>26.9</v>
      </c>
      <c r="P385" s="4">
        <v>67.400000000000006</v>
      </c>
      <c r="Q385" s="4">
        <v>55.6</v>
      </c>
      <c r="R385" s="5">
        <v>784472.9</v>
      </c>
      <c r="S385" s="5">
        <v>130745.5</v>
      </c>
      <c r="T385" s="5">
        <v>2614909.6</v>
      </c>
    </row>
    <row r="386" spans="1:20" x14ac:dyDescent="0.25">
      <c r="A386">
        <v>39</v>
      </c>
      <c r="B386" t="str">
        <f t="shared" si="24"/>
        <v>39, 2020</v>
      </c>
      <c r="C386" t="s">
        <v>62</v>
      </c>
      <c r="D386" t="s">
        <v>14</v>
      </c>
      <c r="E386" t="s">
        <v>10</v>
      </c>
      <c r="F386">
        <v>2020</v>
      </c>
      <c r="G386" s="6">
        <v>1388.4</v>
      </c>
      <c r="H386" s="1">
        <f t="shared" si="25"/>
        <v>1388400000</v>
      </c>
      <c r="I386" s="4">
        <v>5.8</v>
      </c>
      <c r="J386" s="6">
        <v>1000.5</v>
      </c>
      <c r="K386" s="1">
        <f t="shared" si="26"/>
        <v>1000500000</v>
      </c>
      <c r="L386" s="4">
        <v>7.5</v>
      </c>
      <c r="M386" s="4">
        <v>48.6</v>
      </c>
      <c r="N386" t="str">
        <f t="shared" ref="N386:N449" si="27">IF(M386&gt;=70, "High Score",  IF(M386&gt;=40, "Medium Score","Low Score"))</f>
        <v>Medium Score</v>
      </c>
      <c r="O386" s="4">
        <v>26.3</v>
      </c>
      <c r="P386" s="4">
        <v>66.2</v>
      </c>
      <c r="Q386" s="4">
        <v>53.3</v>
      </c>
      <c r="R386" s="5">
        <v>846168.3</v>
      </c>
      <c r="S386" s="5">
        <v>141028.1</v>
      </c>
      <c r="T386" s="5">
        <v>2820561.1</v>
      </c>
    </row>
    <row r="387" spans="1:20" x14ac:dyDescent="0.25">
      <c r="A387">
        <v>39</v>
      </c>
      <c r="B387" t="str">
        <f t="shared" si="24"/>
        <v>39, 2021</v>
      </c>
      <c r="C387" t="s">
        <v>62</v>
      </c>
      <c r="D387" t="s">
        <v>14</v>
      </c>
      <c r="E387" t="s">
        <v>10</v>
      </c>
      <c r="F387">
        <v>2021</v>
      </c>
      <c r="G387" s="6">
        <v>1583.5</v>
      </c>
      <c r="H387" s="1">
        <f t="shared" si="25"/>
        <v>1583500000</v>
      </c>
      <c r="I387" s="4">
        <v>3.3</v>
      </c>
      <c r="J387" s="6">
        <v>999.5</v>
      </c>
      <c r="K387" s="1">
        <f t="shared" si="26"/>
        <v>999500000</v>
      </c>
      <c r="L387" s="4">
        <v>14</v>
      </c>
      <c r="M387" s="4">
        <v>49.2</v>
      </c>
      <c r="N387" t="str">
        <f t="shared" si="27"/>
        <v>Medium Score</v>
      </c>
      <c r="O387" s="4">
        <v>25.8</v>
      </c>
      <c r="P387" s="4">
        <v>67</v>
      </c>
      <c r="Q387" s="4">
        <v>54.9</v>
      </c>
      <c r="R387" s="5">
        <v>968806.6</v>
      </c>
      <c r="S387" s="5">
        <v>161467.79999999999</v>
      </c>
      <c r="T387" s="5">
        <v>3229355.2</v>
      </c>
    </row>
    <row r="388" spans="1:20" x14ac:dyDescent="0.25">
      <c r="A388">
        <v>39</v>
      </c>
      <c r="B388" t="str">
        <f t="shared" si="24"/>
        <v>39, 2022</v>
      </c>
      <c r="C388" t="s">
        <v>62</v>
      </c>
      <c r="D388" t="s">
        <v>14</v>
      </c>
      <c r="E388" t="s">
        <v>10</v>
      </c>
      <c r="F388">
        <v>2022</v>
      </c>
      <c r="G388" s="6">
        <v>1867.7</v>
      </c>
      <c r="H388" s="1">
        <f t="shared" si="25"/>
        <v>1867700000</v>
      </c>
      <c r="I388" s="4">
        <v>5.8</v>
      </c>
      <c r="J388" s="6">
        <v>1653.1</v>
      </c>
      <c r="K388" s="1">
        <f t="shared" si="26"/>
        <v>1653100000</v>
      </c>
      <c r="L388" s="4">
        <v>17.899999999999999</v>
      </c>
      <c r="M388" s="4">
        <v>51.3</v>
      </c>
      <c r="N388" t="str">
        <f t="shared" si="27"/>
        <v>Medium Score</v>
      </c>
      <c r="O388" s="4">
        <v>26.9</v>
      </c>
      <c r="P388" s="4">
        <v>70.7</v>
      </c>
      <c r="Q388" s="4">
        <v>56.2</v>
      </c>
      <c r="R388" s="5">
        <v>1133580.3999999999</v>
      </c>
      <c r="S388" s="5">
        <v>188930.1</v>
      </c>
      <c r="T388" s="5">
        <v>3778601.2</v>
      </c>
    </row>
    <row r="389" spans="1:20" x14ac:dyDescent="0.25">
      <c r="A389">
        <v>39</v>
      </c>
      <c r="B389" t="str">
        <f t="shared" si="24"/>
        <v>39, 2023</v>
      </c>
      <c r="C389" t="s">
        <v>62</v>
      </c>
      <c r="D389" t="s">
        <v>14</v>
      </c>
      <c r="E389" t="s">
        <v>10</v>
      </c>
      <c r="F389">
        <v>2023</v>
      </c>
      <c r="G389" s="6">
        <v>2118</v>
      </c>
      <c r="H389" s="1">
        <f t="shared" si="25"/>
        <v>2118000000</v>
      </c>
      <c r="I389" s="4">
        <v>9.4</v>
      </c>
      <c r="J389" s="6">
        <v>2731.4</v>
      </c>
      <c r="K389" s="1">
        <f t="shared" si="26"/>
        <v>2731400000</v>
      </c>
      <c r="L389" s="4">
        <v>13.4</v>
      </c>
      <c r="M389" s="4">
        <v>52.6</v>
      </c>
      <c r="N389" t="str">
        <f t="shared" si="27"/>
        <v>Medium Score</v>
      </c>
      <c r="O389" s="4">
        <v>26.2</v>
      </c>
      <c r="P389" s="4">
        <v>73.5</v>
      </c>
      <c r="Q389" s="4">
        <v>58.2</v>
      </c>
      <c r="R389" s="5">
        <v>1292152.1000000001</v>
      </c>
      <c r="S389" s="5">
        <v>215358.7</v>
      </c>
      <c r="T389" s="5">
        <v>4307173.5999999996</v>
      </c>
    </row>
    <row r="390" spans="1:20" x14ac:dyDescent="0.25">
      <c r="A390">
        <v>39</v>
      </c>
      <c r="B390" t="str">
        <f t="shared" si="24"/>
        <v>39, 2024</v>
      </c>
      <c r="C390" t="s">
        <v>62</v>
      </c>
      <c r="D390" t="s">
        <v>14</v>
      </c>
      <c r="E390" t="s">
        <v>10</v>
      </c>
      <c r="F390">
        <v>2024</v>
      </c>
      <c r="G390" s="6">
        <v>2395.6999999999998</v>
      </c>
      <c r="H390" s="1">
        <f t="shared" si="25"/>
        <v>2395700000</v>
      </c>
      <c r="I390" s="4">
        <v>8.4</v>
      </c>
      <c r="J390" s="6">
        <v>2154.6</v>
      </c>
      <c r="K390" s="1">
        <f t="shared" si="26"/>
        <v>2154600000</v>
      </c>
      <c r="L390" s="4">
        <v>13.1</v>
      </c>
      <c r="M390" s="4">
        <v>54.1</v>
      </c>
      <c r="N390" t="str">
        <f t="shared" si="27"/>
        <v>Medium Score</v>
      </c>
      <c r="O390" s="4">
        <v>26.4</v>
      </c>
      <c r="P390" s="4">
        <v>78</v>
      </c>
      <c r="Q390" s="4">
        <v>57.8</v>
      </c>
      <c r="R390" s="5">
        <v>1459073</v>
      </c>
      <c r="S390" s="5">
        <v>243178.8</v>
      </c>
      <c r="T390" s="5">
        <v>4863576.5999999996</v>
      </c>
    </row>
    <row r="391" spans="1:20" x14ac:dyDescent="0.25">
      <c r="A391">
        <v>39</v>
      </c>
      <c r="B391" t="str">
        <f t="shared" si="24"/>
        <v>39, 2025</v>
      </c>
      <c r="C391" t="s">
        <v>62</v>
      </c>
      <c r="D391" t="s">
        <v>14</v>
      </c>
      <c r="E391" t="s">
        <v>10</v>
      </c>
      <c r="F391">
        <v>2025</v>
      </c>
      <c r="G391" s="6">
        <v>2744.5</v>
      </c>
      <c r="H391" s="1">
        <f t="shared" si="25"/>
        <v>2744500000</v>
      </c>
      <c r="I391" s="4">
        <v>4.8</v>
      </c>
      <c r="J391" s="6">
        <v>2414.6999999999998</v>
      </c>
      <c r="K391" s="1">
        <f t="shared" si="26"/>
        <v>2414700000</v>
      </c>
      <c r="L391" s="4">
        <v>14.6</v>
      </c>
      <c r="M391" s="4">
        <v>56.2</v>
      </c>
      <c r="N391" t="str">
        <f t="shared" si="27"/>
        <v>Medium Score</v>
      </c>
      <c r="O391" s="4">
        <v>29</v>
      </c>
      <c r="P391" s="4">
        <v>79.8</v>
      </c>
      <c r="Q391" s="4">
        <v>59.8</v>
      </c>
      <c r="R391" s="5">
        <v>1641232.2</v>
      </c>
      <c r="S391" s="5">
        <v>273538.7</v>
      </c>
      <c r="T391" s="5">
        <v>5470773.9000000004</v>
      </c>
    </row>
    <row r="392" spans="1:20" x14ac:dyDescent="0.25">
      <c r="A392">
        <v>40</v>
      </c>
      <c r="B392" t="str">
        <f t="shared" si="24"/>
        <v>40, 2016</v>
      </c>
      <c r="C392" t="s">
        <v>63</v>
      </c>
      <c r="D392" t="s">
        <v>14</v>
      </c>
      <c r="E392" t="s">
        <v>22</v>
      </c>
      <c r="F392">
        <v>2016</v>
      </c>
      <c r="G392" s="6">
        <v>2448.4</v>
      </c>
      <c r="H392" s="1">
        <f t="shared" si="25"/>
        <v>2448400000</v>
      </c>
      <c r="I392" s="4">
        <v>2</v>
      </c>
      <c r="J392" s="6">
        <v>545</v>
      </c>
      <c r="K392" s="1">
        <f t="shared" si="26"/>
        <v>545000000</v>
      </c>
      <c r="L392" s="4">
        <v>4.7</v>
      </c>
      <c r="M392" s="4">
        <v>52.4</v>
      </c>
      <c r="N392" t="str">
        <f t="shared" si="27"/>
        <v>Medium Score</v>
      </c>
      <c r="O392" s="4">
        <v>26.8</v>
      </c>
      <c r="P392" s="4">
        <v>70.7</v>
      </c>
      <c r="Q392" s="4">
        <v>59.8</v>
      </c>
      <c r="R392" s="5">
        <v>1487717.3</v>
      </c>
      <c r="S392" s="5">
        <v>247952.9</v>
      </c>
      <c r="T392" s="5">
        <v>4959057.8</v>
      </c>
    </row>
    <row r="393" spans="1:20" x14ac:dyDescent="0.25">
      <c r="A393">
        <v>40</v>
      </c>
      <c r="B393" t="str">
        <f t="shared" si="24"/>
        <v>40, 2017</v>
      </c>
      <c r="C393" t="s">
        <v>63</v>
      </c>
      <c r="D393" t="s">
        <v>14</v>
      </c>
      <c r="E393" t="s">
        <v>22</v>
      </c>
      <c r="F393">
        <v>2017</v>
      </c>
      <c r="G393" s="6">
        <v>2489.8000000000002</v>
      </c>
      <c r="H393" s="1">
        <f t="shared" si="25"/>
        <v>2489800000</v>
      </c>
      <c r="I393" s="4">
        <v>-0.6</v>
      </c>
      <c r="J393" s="6">
        <v>1709.9</v>
      </c>
      <c r="K393" s="1">
        <f t="shared" si="26"/>
        <v>1709900000</v>
      </c>
      <c r="L393" s="4">
        <v>1.7</v>
      </c>
      <c r="M393" s="4">
        <v>54.3</v>
      </c>
      <c r="N393" t="str">
        <f t="shared" si="27"/>
        <v>Medium Score</v>
      </c>
      <c r="O393" s="4">
        <v>30.2</v>
      </c>
      <c r="P393" s="4">
        <v>74.599999999999994</v>
      </c>
      <c r="Q393" s="4">
        <v>58.1</v>
      </c>
      <c r="R393" s="5">
        <v>1477177.5</v>
      </c>
      <c r="S393" s="5">
        <v>246196.2</v>
      </c>
      <c r="T393" s="5">
        <v>4923924.8</v>
      </c>
    </row>
    <row r="394" spans="1:20" x14ac:dyDescent="0.25">
      <c r="A394">
        <v>40</v>
      </c>
      <c r="B394" t="str">
        <f t="shared" si="24"/>
        <v>40, 2018</v>
      </c>
      <c r="C394" t="s">
        <v>63</v>
      </c>
      <c r="D394" t="s">
        <v>14</v>
      </c>
      <c r="E394" t="s">
        <v>22</v>
      </c>
      <c r="F394">
        <v>2018</v>
      </c>
      <c r="G394" s="6">
        <v>2856.7</v>
      </c>
      <c r="H394" s="1">
        <f t="shared" si="25"/>
        <v>2856700000</v>
      </c>
      <c r="I394" s="4">
        <v>1.6</v>
      </c>
      <c r="J394" s="6">
        <v>707.3</v>
      </c>
      <c r="K394" s="1">
        <f t="shared" si="26"/>
        <v>707300000</v>
      </c>
      <c r="L394" s="4">
        <v>14.7</v>
      </c>
      <c r="M394" s="4">
        <v>52.6</v>
      </c>
      <c r="N394" t="str">
        <f t="shared" si="27"/>
        <v>Medium Score</v>
      </c>
      <c r="O394" s="4">
        <v>28.2</v>
      </c>
      <c r="P394" s="4">
        <v>70.7</v>
      </c>
      <c r="Q394" s="4">
        <v>58.7</v>
      </c>
      <c r="R394" s="5">
        <v>1718642.3</v>
      </c>
      <c r="S394" s="5">
        <v>286440.40000000002</v>
      </c>
      <c r="T394" s="5">
        <v>5728807.7999999998</v>
      </c>
    </row>
    <row r="395" spans="1:20" x14ac:dyDescent="0.25">
      <c r="A395">
        <v>40</v>
      </c>
      <c r="B395" t="str">
        <f t="shared" si="24"/>
        <v>40, 2019</v>
      </c>
      <c r="C395" t="s">
        <v>63</v>
      </c>
      <c r="D395" t="s">
        <v>14</v>
      </c>
      <c r="E395" t="s">
        <v>22</v>
      </c>
      <c r="F395">
        <v>2019</v>
      </c>
      <c r="G395" s="6">
        <v>3110.5</v>
      </c>
      <c r="H395" s="1">
        <f t="shared" si="25"/>
        <v>3110500000</v>
      </c>
      <c r="I395" s="4">
        <v>3.3</v>
      </c>
      <c r="J395" s="6">
        <v>1362.4</v>
      </c>
      <c r="K395" s="1">
        <f t="shared" si="26"/>
        <v>1362400000</v>
      </c>
      <c r="L395" s="4">
        <v>8.9</v>
      </c>
      <c r="M395" s="4">
        <v>54.3</v>
      </c>
      <c r="N395" t="str">
        <f t="shared" si="27"/>
        <v>Medium Score</v>
      </c>
      <c r="O395" s="4">
        <v>30.1</v>
      </c>
      <c r="P395" s="4">
        <v>75.099999999999994</v>
      </c>
      <c r="Q395" s="4">
        <v>57.6</v>
      </c>
      <c r="R395" s="5">
        <v>1845987.3</v>
      </c>
      <c r="S395" s="5">
        <v>307664.59999999998</v>
      </c>
      <c r="T395" s="5">
        <v>6153291</v>
      </c>
    </row>
    <row r="396" spans="1:20" x14ac:dyDescent="0.25">
      <c r="A396">
        <v>40</v>
      </c>
      <c r="B396" t="str">
        <f t="shared" si="24"/>
        <v>40, 2020</v>
      </c>
      <c r="C396" t="s">
        <v>63</v>
      </c>
      <c r="D396" t="s">
        <v>14</v>
      </c>
      <c r="E396" t="s">
        <v>22</v>
      </c>
      <c r="F396">
        <v>2020</v>
      </c>
      <c r="G396" s="6">
        <v>3003</v>
      </c>
      <c r="H396" s="1">
        <f t="shared" si="25"/>
        <v>3003000000</v>
      </c>
      <c r="I396" s="4">
        <v>1.6</v>
      </c>
      <c r="J396" s="6">
        <v>464</v>
      </c>
      <c r="K396" s="1">
        <f t="shared" si="26"/>
        <v>464000000</v>
      </c>
      <c r="L396" s="4">
        <v>-3.5</v>
      </c>
      <c r="M396" s="4">
        <v>55.8</v>
      </c>
      <c r="N396" t="str">
        <f t="shared" si="27"/>
        <v>Medium Score</v>
      </c>
      <c r="O396" s="4">
        <v>32.9</v>
      </c>
      <c r="P396" s="4">
        <v>77.3</v>
      </c>
      <c r="Q396" s="4">
        <v>57.2</v>
      </c>
      <c r="R396" s="5">
        <v>1747311.4</v>
      </c>
      <c r="S396" s="5">
        <v>291218.59999999998</v>
      </c>
      <c r="T396" s="5">
        <v>5824371.2999999998</v>
      </c>
    </row>
    <row r="397" spans="1:20" x14ac:dyDescent="0.25">
      <c r="A397">
        <v>40</v>
      </c>
      <c r="B397" t="str">
        <f t="shared" si="24"/>
        <v>40, 2021</v>
      </c>
      <c r="C397" t="s">
        <v>63</v>
      </c>
      <c r="D397" t="s">
        <v>14</v>
      </c>
      <c r="E397" t="s">
        <v>22</v>
      </c>
      <c r="F397">
        <v>2021</v>
      </c>
      <c r="G397" s="6">
        <v>3397.6</v>
      </c>
      <c r="H397" s="1">
        <f t="shared" si="25"/>
        <v>3397600000</v>
      </c>
      <c r="I397" s="4">
        <v>1.7</v>
      </c>
      <c r="J397" s="6">
        <v>1087.5</v>
      </c>
      <c r="K397" s="1">
        <f t="shared" si="26"/>
        <v>1087500000</v>
      </c>
      <c r="L397" s="4">
        <v>13.1</v>
      </c>
      <c r="M397" s="4">
        <v>55.1</v>
      </c>
      <c r="N397" t="str">
        <f t="shared" si="27"/>
        <v>Medium Score</v>
      </c>
      <c r="O397" s="4">
        <v>31.1</v>
      </c>
      <c r="P397" s="4">
        <v>77.400000000000006</v>
      </c>
      <c r="Q397" s="4">
        <v>56.7</v>
      </c>
      <c r="R397" s="5">
        <v>2002287.7</v>
      </c>
      <c r="S397" s="5">
        <v>333714.59999999998</v>
      </c>
      <c r="T397" s="5">
        <v>6674292.2000000002</v>
      </c>
    </row>
    <row r="398" spans="1:20" x14ac:dyDescent="0.25">
      <c r="A398">
        <v>40</v>
      </c>
      <c r="B398" t="str">
        <f t="shared" si="24"/>
        <v>40, 2022</v>
      </c>
      <c r="C398" t="s">
        <v>63</v>
      </c>
      <c r="D398" t="s">
        <v>14</v>
      </c>
      <c r="E398" t="s">
        <v>22</v>
      </c>
      <c r="F398">
        <v>2022</v>
      </c>
      <c r="G398" s="6">
        <v>3602.6</v>
      </c>
      <c r="H398" s="1">
        <f t="shared" si="25"/>
        <v>3602600000</v>
      </c>
      <c r="I398" s="4">
        <v>-0.9</v>
      </c>
      <c r="J398" s="6">
        <v>7336.3</v>
      </c>
      <c r="K398" s="1">
        <f t="shared" si="26"/>
        <v>7336300000</v>
      </c>
      <c r="L398" s="4">
        <v>6</v>
      </c>
      <c r="M398" s="4">
        <v>56.9</v>
      </c>
      <c r="N398" t="str">
        <f t="shared" si="27"/>
        <v>Medium Score</v>
      </c>
      <c r="O398" s="4">
        <v>34</v>
      </c>
      <c r="P398" s="4">
        <v>79.599999999999994</v>
      </c>
      <c r="Q398" s="4">
        <v>57</v>
      </c>
      <c r="R398" s="5">
        <v>2079475.6</v>
      </c>
      <c r="S398" s="5">
        <v>346579.3</v>
      </c>
      <c r="T398" s="5">
        <v>6931585.2999999998</v>
      </c>
    </row>
    <row r="399" spans="1:20" x14ac:dyDescent="0.25">
      <c r="A399">
        <v>40</v>
      </c>
      <c r="B399" t="str">
        <f t="shared" si="24"/>
        <v>40, 2023</v>
      </c>
      <c r="C399" t="s">
        <v>63</v>
      </c>
      <c r="D399" t="s">
        <v>14</v>
      </c>
      <c r="E399" t="s">
        <v>22</v>
      </c>
      <c r="F399">
        <v>2023</v>
      </c>
      <c r="G399" s="6">
        <v>3642.3</v>
      </c>
      <c r="H399" s="1">
        <f t="shared" si="25"/>
        <v>3642300000</v>
      </c>
      <c r="I399" s="4">
        <v>1.3</v>
      </c>
      <c r="J399" s="6">
        <v>462.2</v>
      </c>
      <c r="K399" s="1">
        <f t="shared" si="26"/>
        <v>462200000</v>
      </c>
      <c r="L399" s="4">
        <v>1.1000000000000001</v>
      </c>
      <c r="M399" s="4">
        <v>57.6</v>
      </c>
      <c r="N399" t="str">
        <f t="shared" si="27"/>
        <v>Medium Score</v>
      </c>
      <c r="O399" s="4">
        <v>33.700000000000003</v>
      </c>
      <c r="P399" s="4">
        <v>79.400000000000006</v>
      </c>
      <c r="Q399" s="4">
        <v>59.7</v>
      </c>
      <c r="R399" s="5">
        <v>2106949.2999999998</v>
      </c>
      <c r="S399" s="5">
        <v>351158.2</v>
      </c>
      <c r="T399" s="5">
        <v>7023164.2000000002</v>
      </c>
    </row>
    <row r="400" spans="1:20" x14ac:dyDescent="0.25">
      <c r="A400">
        <v>40</v>
      </c>
      <c r="B400" t="str">
        <f t="shared" si="24"/>
        <v>40, 2024</v>
      </c>
      <c r="C400" t="s">
        <v>63</v>
      </c>
      <c r="D400" t="s">
        <v>14</v>
      </c>
      <c r="E400" t="s">
        <v>22</v>
      </c>
      <c r="F400">
        <v>2024</v>
      </c>
      <c r="G400" s="6">
        <v>4002.7</v>
      </c>
      <c r="H400" s="1">
        <f t="shared" si="25"/>
        <v>4002700000</v>
      </c>
      <c r="I400" s="4">
        <v>3.4</v>
      </c>
      <c r="J400" s="6">
        <v>2451.8000000000002</v>
      </c>
      <c r="K400" s="1">
        <f t="shared" si="26"/>
        <v>2451800000</v>
      </c>
      <c r="L400" s="4">
        <v>9.9</v>
      </c>
      <c r="M400" s="4">
        <v>58</v>
      </c>
      <c r="N400" t="str">
        <f t="shared" si="27"/>
        <v>Medium Score</v>
      </c>
      <c r="O400" s="4">
        <v>32.799999999999997</v>
      </c>
      <c r="P400" s="4">
        <v>82.4</v>
      </c>
      <c r="Q400" s="4">
        <v>58.8</v>
      </c>
      <c r="R400" s="5">
        <v>2331201.9</v>
      </c>
      <c r="S400" s="5">
        <v>388533.6</v>
      </c>
      <c r="T400" s="5">
        <v>7770672.7999999998</v>
      </c>
    </row>
    <row r="401" spans="1:20" x14ac:dyDescent="0.25">
      <c r="A401">
        <v>40</v>
      </c>
      <c r="B401" t="str">
        <f t="shared" si="24"/>
        <v>40, 2025</v>
      </c>
      <c r="C401" t="s">
        <v>63</v>
      </c>
      <c r="D401" t="s">
        <v>14</v>
      </c>
      <c r="E401" t="s">
        <v>22</v>
      </c>
      <c r="F401">
        <v>2025</v>
      </c>
      <c r="G401" s="6">
        <v>4126.1000000000004</v>
      </c>
      <c r="H401" s="1">
        <f t="shared" si="25"/>
        <v>4126100000.0000005</v>
      </c>
      <c r="I401" s="4">
        <v>0.7</v>
      </c>
      <c r="J401" s="6">
        <v>266.10000000000002</v>
      </c>
      <c r="K401" s="1">
        <f t="shared" si="26"/>
        <v>266100000.00000003</v>
      </c>
      <c r="L401" s="4">
        <v>3.1</v>
      </c>
      <c r="M401" s="4">
        <v>59.6</v>
      </c>
      <c r="N401" t="str">
        <f t="shared" si="27"/>
        <v>Medium Score</v>
      </c>
      <c r="O401" s="4">
        <v>37.1</v>
      </c>
      <c r="P401" s="4">
        <v>82.1</v>
      </c>
      <c r="Q401" s="4">
        <v>59.6</v>
      </c>
      <c r="R401" s="5">
        <v>2327861.1</v>
      </c>
      <c r="S401" s="5">
        <v>387976.9</v>
      </c>
      <c r="T401" s="5">
        <v>7759537.0999999996</v>
      </c>
    </row>
    <row r="402" spans="1:20" x14ac:dyDescent="0.25">
      <c r="A402">
        <v>41</v>
      </c>
      <c r="B402" t="str">
        <f t="shared" si="24"/>
        <v>41, 2016</v>
      </c>
      <c r="C402" t="s">
        <v>64</v>
      </c>
      <c r="D402" t="s">
        <v>31</v>
      </c>
      <c r="E402" t="s">
        <v>28</v>
      </c>
      <c r="F402">
        <v>2016</v>
      </c>
      <c r="G402" s="6">
        <v>7477.9</v>
      </c>
      <c r="H402" s="1">
        <f t="shared" si="25"/>
        <v>7477900000</v>
      </c>
      <c r="I402" s="4">
        <v>11.2</v>
      </c>
      <c r="J402" s="6">
        <v>13760.6</v>
      </c>
      <c r="K402" s="1">
        <f t="shared" si="26"/>
        <v>13760600000</v>
      </c>
      <c r="L402" s="4">
        <v>0.9</v>
      </c>
      <c r="M402" s="4">
        <v>53.5</v>
      </c>
      <c r="N402" t="str">
        <f t="shared" si="27"/>
        <v>Medium Score</v>
      </c>
      <c r="O402" s="4">
        <v>34.5</v>
      </c>
      <c r="P402" s="4">
        <v>40.6</v>
      </c>
      <c r="Q402" s="4">
        <v>85.3</v>
      </c>
      <c r="R402" s="5">
        <v>7168975.0999999996</v>
      </c>
      <c r="S402" s="5">
        <v>2150692.5</v>
      </c>
      <c r="T402" s="5">
        <v>71689751.200000003</v>
      </c>
    </row>
    <row r="403" spans="1:20" x14ac:dyDescent="0.25">
      <c r="A403">
        <v>41</v>
      </c>
      <c r="B403" t="str">
        <f t="shared" si="24"/>
        <v>41, 2017</v>
      </c>
      <c r="C403" t="s">
        <v>64</v>
      </c>
      <c r="D403" t="s">
        <v>31</v>
      </c>
      <c r="E403" t="s">
        <v>28</v>
      </c>
      <c r="F403">
        <v>2017</v>
      </c>
      <c r="G403" s="6">
        <v>7116.3</v>
      </c>
      <c r="H403" s="1">
        <f t="shared" si="25"/>
        <v>7116300000</v>
      </c>
      <c r="I403" s="4">
        <v>7.6</v>
      </c>
      <c r="J403" s="6">
        <v>8086.9</v>
      </c>
      <c r="K403" s="1">
        <f t="shared" si="26"/>
        <v>8086900000</v>
      </c>
      <c r="L403" s="4">
        <v>-4.8</v>
      </c>
      <c r="M403" s="4">
        <v>54</v>
      </c>
      <c r="N403" t="str">
        <f t="shared" si="27"/>
        <v>Medium Score</v>
      </c>
      <c r="O403" s="4">
        <v>35</v>
      </c>
      <c r="P403" s="4">
        <v>41.7</v>
      </c>
      <c r="Q403" s="4">
        <v>85.4</v>
      </c>
      <c r="R403" s="5">
        <v>6797243.4000000004</v>
      </c>
      <c r="S403" s="5">
        <v>2039173</v>
      </c>
      <c r="T403" s="5">
        <v>67972433.599999994</v>
      </c>
    </row>
    <row r="404" spans="1:20" x14ac:dyDescent="0.25">
      <c r="A404">
        <v>41</v>
      </c>
      <c r="B404" t="str">
        <f t="shared" si="24"/>
        <v>41, 2018</v>
      </c>
      <c r="C404" t="s">
        <v>64</v>
      </c>
      <c r="D404" t="s">
        <v>31</v>
      </c>
      <c r="E404" t="s">
        <v>28</v>
      </c>
      <c r="F404">
        <v>2018</v>
      </c>
      <c r="G404" s="6">
        <v>7512.4</v>
      </c>
      <c r="H404" s="1">
        <f t="shared" si="25"/>
        <v>7512400000</v>
      </c>
      <c r="I404" s="4">
        <v>12.5</v>
      </c>
      <c r="J404" s="6">
        <v>14477</v>
      </c>
      <c r="K404" s="1">
        <f t="shared" si="26"/>
        <v>14477000000</v>
      </c>
      <c r="L404" s="4">
        <v>5.6</v>
      </c>
      <c r="M404" s="4">
        <v>55</v>
      </c>
      <c r="N404" t="str">
        <f t="shared" si="27"/>
        <v>Medium Score</v>
      </c>
      <c r="O404" s="4">
        <v>35.200000000000003</v>
      </c>
      <c r="P404" s="4">
        <v>43.2</v>
      </c>
      <c r="Q404" s="4">
        <v>86.5</v>
      </c>
      <c r="R404" s="5">
        <v>7161256.7000000002</v>
      </c>
      <c r="S404" s="5">
        <v>2148377</v>
      </c>
      <c r="T404" s="5">
        <v>71612566.799999997</v>
      </c>
    </row>
    <row r="405" spans="1:20" x14ac:dyDescent="0.25">
      <c r="A405">
        <v>41</v>
      </c>
      <c r="B405" t="str">
        <f t="shared" si="24"/>
        <v>41, 2019</v>
      </c>
      <c r="C405" t="s">
        <v>64</v>
      </c>
      <c r="D405" t="s">
        <v>31</v>
      </c>
      <c r="E405" t="s">
        <v>28</v>
      </c>
      <c r="F405">
        <v>2019</v>
      </c>
      <c r="G405" s="6">
        <v>7754</v>
      </c>
      <c r="H405" s="1">
        <f t="shared" si="25"/>
        <v>7754000000</v>
      </c>
      <c r="I405" s="4">
        <v>14.5</v>
      </c>
      <c r="J405" s="6">
        <v>12294.7</v>
      </c>
      <c r="K405" s="1">
        <f t="shared" si="26"/>
        <v>12294700000</v>
      </c>
      <c r="L405" s="4">
        <v>3.2</v>
      </c>
      <c r="M405" s="4">
        <v>57.4</v>
      </c>
      <c r="N405" t="str">
        <f t="shared" si="27"/>
        <v>Medium Score</v>
      </c>
      <c r="O405" s="4">
        <v>39.4</v>
      </c>
      <c r="P405" s="4">
        <v>46.4</v>
      </c>
      <c r="Q405" s="4">
        <v>86.2</v>
      </c>
      <c r="R405" s="5">
        <v>7164609.4000000004</v>
      </c>
      <c r="S405" s="5">
        <v>2149382.7999999998</v>
      </c>
      <c r="T405" s="5">
        <v>71646093.700000003</v>
      </c>
    </row>
    <row r="406" spans="1:20" x14ac:dyDescent="0.25">
      <c r="A406">
        <v>41</v>
      </c>
      <c r="B406" t="str">
        <f t="shared" si="24"/>
        <v>41, 2020</v>
      </c>
      <c r="C406" t="s">
        <v>64</v>
      </c>
      <c r="D406" t="s">
        <v>31</v>
      </c>
      <c r="E406" t="s">
        <v>28</v>
      </c>
      <c r="F406">
        <v>2020</v>
      </c>
      <c r="G406" s="6">
        <v>7459.6</v>
      </c>
      <c r="H406" s="1">
        <f t="shared" si="25"/>
        <v>7459600000</v>
      </c>
      <c r="I406" s="4">
        <v>12.4</v>
      </c>
      <c r="J406" s="6">
        <v>8666.2000000000007</v>
      </c>
      <c r="K406" s="1">
        <f t="shared" si="26"/>
        <v>8666200000</v>
      </c>
      <c r="L406" s="4">
        <v>-3.8</v>
      </c>
      <c r="M406" s="4">
        <v>57</v>
      </c>
      <c r="N406" t="str">
        <f t="shared" si="27"/>
        <v>Medium Score</v>
      </c>
      <c r="O406" s="4">
        <v>40.5</v>
      </c>
      <c r="P406" s="4">
        <v>46</v>
      </c>
      <c r="Q406" s="4">
        <v>84.6</v>
      </c>
      <c r="R406" s="5">
        <v>6837896.0999999996</v>
      </c>
      <c r="S406" s="5">
        <v>2051368.8</v>
      </c>
      <c r="T406" s="5">
        <v>68378961</v>
      </c>
    </row>
    <row r="407" spans="1:20" x14ac:dyDescent="0.25">
      <c r="A407">
        <v>41</v>
      </c>
      <c r="B407" t="str">
        <f t="shared" si="24"/>
        <v>41, 2021</v>
      </c>
      <c r="C407" t="s">
        <v>64</v>
      </c>
      <c r="D407" t="s">
        <v>31</v>
      </c>
      <c r="E407" t="s">
        <v>28</v>
      </c>
      <c r="F407">
        <v>2021</v>
      </c>
      <c r="G407" s="6">
        <v>7613.6</v>
      </c>
      <c r="H407" s="1">
        <f t="shared" si="25"/>
        <v>7613600000</v>
      </c>
      <c r="I407" s="4">
        <v>15.6</v>
      </c>
      <c r="J407" s="6">
        <v>20118.5</v>
      </c>
      <c r="K407" s="1">
        <f t="shared" si="26"/>
        <v>20118500000</v>
      </c>
      <c r="L407" s="4">
        <v>2.1</v>
      </c>
      <c r="M407" s="4">
        <v>57.8</v>
      </c>
      <c r="N407" t="str">
        <f t="shared" si="27"/>
        <v>Medium Score</v>
      </c>
      <c r="O407" s="4">
        <v>42.1</v>
      </c>
      <c r="P407" s="4">
        <v>45.5</v>
      </c>
      <c r="Q407" s="4">
        <v>85.9</v>
      </c>
      <c r="R407" s="5">
        <v>6893156.5</v>
      </c>
      <c r="S407" s="5">
        <v>2067946.9</v>
      </c>
      <c r="T407" s="5">
        <v>68931564.599999994</v>
      </c>
    </row>
    <row r="408" spans="1:20" x14ac:dyDescent="0.25">
      <c r="A408">
        <v>41</v>
      </c>
      <c r="B408" t="str">
        <f t="shared" si="24"/>
        <v>41, 2022</v>
      </c>
      <c r="C408" t="s">
        <v>64</v>
      </c>
      <c r="D408" t="s">
        <v>31</v>
      </c>
      <c r="E408" t="s">
        <v>28</v>
      </c>
      <c r="F408">
        <v>2022</v>
      </c>
      <c r="G408" s="6">
        <v>7691.9</v>
      </c>
      <c r="H408" s="1">
        <f t="shared" si="25"/>
        <v>7691900000</v>
      </c>
      <c r="I408" s="4">
        <v>12.4</v>
      </c>
      <c r="J408" s="6">
        <v>9447.4</v>
      </c>
      <c r="K408" s="1">
        <f t="shared" si="26"/>
        <v>9447400000</v>
      </c>
      <c r="L408" s="4">
        <v>1</v>
      </c>
      <c r="M408" s="4">
        <v>59</v>
      </c>
      <c r="N408" t="str">
        <f t="shared" si="27"/>
        <v>Medium Score</v>
      </c>
      <c r="O408" s="4">
        <v>42.2</v>
      </c>
      <c r="P408" s="4">
        <v>48.1</v>
      </c>
      <c r="Q408" s="4">
        <v>86.7</v>
      </c>
      <c r="R408" s="5">
        <v>6957685</v>
      </c>
      <c r="S408" s="5">
        <v>2087305.5</v>
      </c>
      <c r="T408" s="5">
        <v>69576850.099999994</v>
      </c>
    </row>
    <row r="409" spans="1:20" x14ac:dyDescent="0.25">
      <c r="A409">
        <v>41</v>
      </c>
      <c r="B409" t="str">
        <f t="shared" si="24"/>
        <v>41, 2023</v>
      </c>
      <c r="C409" t="s">
        <v>64</v>
      </c>
      <c r="D409" t="s">
        <v>31</v>
      </c>
      <c r="E409" t="s">
        <v>28</v>
      </c>
      <c r="F409">
        <v>2023</v>
      </c>
      <c r="G409" s="6">
        <v>8198.6</v>
      </c>
      <c r="H409" s="1">
        <f t="shared" si="25"/>
        <v>8198600000</v>
      </c>
      <c r="I409" s="4">
        <v>10.9</v>
      </c>
      <c r="J409" s="6">
        <v>13370.5</v>
      </c>
      <c r="K409" s="1">
        <f t="shared" si="26"/>
        <v>13370500000</v>
      </c>
      <c r="L409" s="4">
        <v>6.6</v>
      </c>
      <c r="M409" s="4">
        <v>60.5</v>
      </c>
      <c r="N409" t="str">
        <f t="shared" si="27"/>
        <v>Medium Score</v>
      </c>
      <c r="O409" s="4">
        <v>42.7</v>
      </c>
      <c r="P409" s="4">
        <v>50.1</v>
      </c>
      <c r="Q409" s="4">
        <v>88.6</v>
      </c>
      <c r="R409" s="5">
        <v>7389174.2999999998</v>
      </c>
      <c r="S409" s="5">
        <v>2216752.2999999998</v>
      </c>
      <c r="T409" s="5">
        <v>73891743.400000006</v>
      </c>
    </row>
    <row r="410" spans="1:20" x14ac:dyDescent="0.25">
      <c r="A410">
        <v>41</v>
      </c>
      <c r="B410" t="str">
        <f t="shared" ref="B410:B467" si="28">CONCATENATE(A410&amp;", "&amp;F410)</f>
        <v>41, 2024</v>
      </c>
      <c r="C410" t="s">
        <v>64</v>
      </c>
      <c r="D410" t="s">
        <v>31</v>
      </c>
      <c r="E410" t="s">
        <v>28</v>
      </c>
      <c r="F410">
        <v>2024</v>
      </c>
      <c r="G410" s="6">
        <v>7708.9</v>
      </c>
      <c r="H410" s="1">
        <f t="shared" ref="H410:H467" si="29">G410*1000000</f>
        <v>7708900000</v>
      </c>
      <c r="I410" s="4">
        <v>7.6</v>
      </c>
      <c r="J410" s="6">
        <v>4826.3</v>
      </c>
      <c r="K410" s="1">
        <f t="shared" ref="K410:K467" si="30">J410*1000000</f>
        <v>4826300000</v>
      </c>
      <c r="L410" s="4">
        <v>-6</v>
      </c>
      <c r="M410" s="4">
        <v>62.1</v>
      </c>
      <c r="N410" t="str">
        <f t="shared" si="27"/>
        <v>Medium Score</v>
      </c>
      <c r="O410" s="4">
        <v>42.6</v>
      </c>
      <c r="P410" s="4">
        <v>51.1</v>
      </c>
      <c r="Q410" s="4">
        <v>92.8</v>
      </c>
      <c r="R410" s="5">
        <v>6951394.4000000004</v>
      </c>
      <c r="S410" s="5">
        <v>2085418.3</v>
      </c>
      <c r="T410" s="5">
        <v>69513943.5</v>
      </c>
    </row>
    <row r="411" spans="1:20" x14ac:dyDescent="0.25">
      <c r="A411">
        <v>41</v>
      </c>
      <c r="B411" t="str">
        <f t="shared" si="28"/>
        <v>41, 2025</v>
      </c>
      <c r="C411" t="s">
        <v>64</v>
      </c>
      <c r="D411" t="s">
        <v>31</v>
      </c>
      <c r="E411" t="s">
        <v>28</v>
      </c>
      <c r="F411">
        <v>2025</v>
      </c>
      <c r="G411" s="6">
        <v>6929.7</v>
      </c>
      <c r="H411" s="1">
        <f t="shared" si="29"/>
        <v>6929700000</v>
      </c>
      <c r="I411" s="4">
        <v>6.8</v>
      </c>
      <c r="J411" s="6">
        <v>5147.8999999999996</v>
      </c>
      <c r="K411" s="1">
        <f t="shared" si="30"/>
        <v>5147900000</v>
      </c>
      <c r="L411" s="4">
        <v>-10.1</v>
      </c>
      <c r="M411" s="4">
        <v>64.900000000000006</v>
      </c>
      <c r="N411" t="str">
        <f t="shared" si="27"/>
        <v>Medium Score</v>
      </c>
      <c r="O411" s="4">
        <v>44.4</v>
      </c>
      <c r="P411" s="4">
        <v>53.9</v>
      </c>
      <c r="Q411" s="4">
        <v>96.3</v>
      </c>
      <c r="R411" s="5">
        <v>6160667</v>
      </c>
      <c r="S411" s="5">
        <v>1848200.1</v>
      </c>
      <c r="T411" s="5">
        <v>61606670.399999999</v>
      </c>
    </row>
    <row r="412" spans="1:20" x14ac:dyDescent="0.25">
      <c r="A412">
        <v>42</v>
      </c>
      <c r="B412" t="str">
        <f t="shared" si="28"/>
        <v>42, 2016</v>
      </c>
      <c r="C412" t="s">
        <v>65</v>
      </c>
      <c r="D412" t="s">
        <v>31</v>
      </c>
      <c r="E412" t="s">
        <v>28</v>
      </c>
      <c r="F412">
        <v>2016</v>
      </c>
      <c r="G412" s="6">
        <v>1798.1</v>
      </c>
      <c r="H412" s="1">
        <f t="shared" si="29"/>
        <v>1798100000</v>
      </c>
      <c r="I412" s="4">
        <v>2.7</v>
      </c>
      <c r="J412" s="6">
        <v>900.2</v>
      </c>
      <c r="K412" s="1">
        <f t="shared" si="30"/>
        <v>900200000</v>
      </c>
      <c r="L412" s="4">
        <v>-7.6</v>
      </c>
      <c r="M412" s="4">
        <v>47</v>
      </c>
      <c r="N412" t="str">
        <f t="shared" si="27"/>
        <v>Medium Score</v>
      </c>
      <c r="O412" s="4">
        <v>30.2</v>
      </c>
      <c r="P412" s="4">
        <v>26.7</v>
      </c>
      <c r="Q412" s="4">
        <v>84.1</v>
      </c>
      <c r="R412" s="5">
        <v>1777626.9</v>
      </c>
      <c r="S412" s="5">
        <v>533288.1</v>
      </c>
      <c r="T412" s="5">
        <v>17776268.699999999</v>
      </c>
    </row>
    <row r="413" spans="1:20" x14ac:dyDescent="0.25">
      <c r="A413">
        <v>42</v>
      </c>
      <c r="B413" t="str">
        <f t="shared" si="28"/>
        <v>42, 2017</v>
      </c>
      <c r="C413" t="s">
        <v>65</v>
      </c>
      <c r="D413" t="s">
        <v>31</v>
      </c>
      <c r="E413" t="s">
        <v>28</v>
      </c>
      <c r="F413">
        <v>2017</v>
      </c>
      <c r="G413" s="6">
        <v>1747.1</v>
      </c>
      <c r="H413" s="1">
        <f t="shared" si="29"/>
        <v>1747100000</v>
      </c>
      <c r="I413" s="4">
        <v>1.2</v>
      </c>
      <c r="J413" s="6">
        <v>420.6</v>
      </c>
      <c r="K413" s="1">
        <f t="shared" si="30"/>
        <v>420600000</v>
      </c>
      <c r="L413" s="4">
        <v>-2.8</v>
      </c>
      <c r="M413" s="4">
        <v>45.9</v>
      </c>
      <c r="N413" t="str">
        <f t="shared" si="27"/>
        <v>Medium Score</v>
      </c>
      <c r="O413" s="4">
        <v>29.9</v>
      </c>
      <c r="P413" s="4">
        <v>25.4</v>
      </c>
      <c r="Q413" s="4">
        <v>82.4</v>
      </c>
      <c r="R413" s="5">
        <v>1730345</v>
      </c>
      <c r="S413" s="5">
        <v>519103.5</v>
      </c>
      <c r="T413" s="5">
        <v>17303450.5</v>
      </c>
    </row>
    <row r="414" spans="1:20" x14ac:dyDescent="0.25">
      <c r="A414">
        <v>42</v>
      </c>
      <c r="B414" t="str">
        <f t="shared" si="28"/>
        <v>42, 2018</v>
      </c>
      <c r="C414" t="s">
        <v>65</v>
      </c>
      <c r="D414" t="s">
        <v>31</v>
      </c>
      <c r="E414" t="s">
        <v>28</v>
      </c>
      <c r="F414">
        <v>2018</v>
      </c>
      <c r="G414" s="6">
        <v>1371.7</v>
      </c>
      <c r="H414" s="1">
        <f t="shared" si="29"/>
        <v>1371700000</v>
      </c>
      <c r="I414" s="4">
        <v>-2.1</v>
      </c>
      <c r="J414" s="6">
        <v>2640.1</v>
      </c>
      <c r="K414" s="1">
        <f t="shared" si="30"/>
        <v>2640100000</v>
      </c>
      <c r="L414" s="4">
        <v>-21.5</v>
      </c>
      <c r="M414" s="4">
        <v>45.9</v>
      </c>
      <c r="N414" t="str">
        <f t="shared" si="27"/>
        <v>Medium Score</v>
      </c>
      <c r="O414" s="4">
        <v>29.9</v>
      </c>
      <c r="P414" s="4">
        <v>25.4</v>
      </c>
      <c r="Q414" s="4">
        <v>82.4</v>
      </c>
      <c r="R414" s="5">
        <v>1358630.4</v>
      </c>
      <c r="S414" s="5">
        <v>407589.1</v>
      </c>
      <c r="T414" s="5">
        <v>13586304.1</v>
      </c>
    </row>
    <row r="415" spans="1:20" x14ac:dyDescent="0.25">
      <c r="A415">
        <v>42</v>
      </c>
      <c r="B415" t="str">
        <f t="shared" si="28"/>
        <v>42, 2019</v>
      </c>
      <c r="C415" t="s">
        <v>65</v>
      </c>
      <c r="D415" t="s">
        <v>31</v>
      </c>
      <c r="E415" t="s">
        <v>28</v>
      </c>
      <c r="F415">
        <v>2019</v>
      </c>
      <c r="G415" s="6">
        <v>1306.3</v>
      </c>
      <c r="H415" s="1">
        <f t="shared" si="29"/>
        <v>1306300000</v>
      </c>
      <c r="I415" s="4">
        <v>-4.5</v>
      </c>
      <c r="J415" s="6">
        <v>3262.6</v>
      </c>
      <c r="K415" s="1">
        <f t="shared" si="30"/>
        <v>3262600000</v>
      </c>
      <c r="L415" s="4">
        <v>-4.8</v>
      </c>
      <c r="M415" s="4">
        <v>48.2</v>
      </c>
      <c r="N415" t="str">
        <f t="shared" si="27"/>
        <v>Medium Score</v>
      </c>
      <c r="O415" s="4">
        <v>33.6</v>
      </c>
      <c r="P415" s="4">
        <v>26.5</v>
      </c>
      <c r="Q415" s="4">
        <v>84.5</v>
      </c>
      <c r="R415" s="5">
        <v>1260026.7</v>
      </c>
      <c r="S415" s="5">
        <v>378008</v>
      </c>
      <c r="T415" s="5">
        <v>12600266.5</v>
      </c>
    </row>
    <row r="416" spans="1:20" x14ac:dyDescent="0.25">
      <c r="A416">
        <v>42</v>
      </c>
      <c r="B416" t="str">
        <f t="shared" si="28"/>
        <v>42, 2020</v>
      </c>
      <c r="C416" t="s">
        <v>65</v>
      </c>
      <c r="D416" t="s">
        <v>31</v>
      </c>
      <c r="E416" t="s">
        <v>28</v>
      </c>
      <c r="F416">
        <v>2020</v>
      </c>
      <c r="G416" s="6">
        <v>1213</v>
      </c>
      <c r="H416" s="1">
        <f t="shared" si="29"/>
        <v>1213000000</v>
      </c>
      <c r="I416" s="4">
        <v>-5.9</v>
      </c>
      <c r="J416" s="6">
        <v>4799.3</v>
      </c>
      <c r="K416" s="1">
        <f t="shared" si="30"/>
        <v>4799300000</v>
      </c>
      <c r="L416" s="4">
        <v>-7.1</v>
      </c>
      <c r="M416" s="4">
        <v>47.2</v>
      </c>
      <c r="N416" t="str">
        <f t="shared" si="27"/>
        <v>Medium Score</v>
      </c>
      <c r="O416" s="4">
        <v>28.9</v>
      </c>
      <c r="P416" s="4">
        <v>27</v>
      </c>
      <c r="Q416" s="4">
        <v>85.6</v>
      </c>
      <c r="R416" s="5">
        <v>1209822.6000000001</v>
      </c>
      <c r="S416" s="5">
        <v>362946.8</v>
      </c>
      <c r="T416" s="5">
        <v>12098225.6</v>
      </c>
    </row>
    <row r="417" spans="1:20" x14ac:dyDescent="0.25">
      <c r="A417">
        <v>42</v>
      </c>
      <c r="B417" t="str">
        <f t="shared" si="28"/>
        <v>42, 2021</v>
      </c>
      <c r="C417" t="s">
        <v>65</v>
      </c>
      <c r="D417" t="s">
        <v>31</v>
      </c>
      <c r="E417" t="s">
        <v>28</v>
      </c>
      <c r="F417">
        <v>2021</v>
      </c>
      <c r="G417" s="6">
        <v>1012.6</v>
      </c>
      <c r="H417" s="1">
        <f t="shared" si="29"/>
        <v>1012600000</v>
      </c>
      <c r="I417" s="4">
        <v>-3.4</v>
      </c>
      <c r="J417" s="6">
        <v>1486.9</v>
      </c>
      <c r="K417" s="1">
        <f t="shared" si="30"/>
        <v>1486900000</v>
      </c>
      <c r="L417" s="4">
        <v>-16.5</v>
      </c>
      <c r="M417" s="4">
        <v>48.4</v>
      </c>
      <c r="N417" t="str">
        <f t="shared" si="27"/>
        <v>Medium Score</v>
      </c>
      <c r="O417" s="4">
        <v>29.4</v>
      </c>
      <c r="P417" s="4">
        <v>27.8</v>
      </c>
      <c r="Q417" s="4">
        <v>88</v>
      </c>
      <c r="R417" s="5">
        <v>1006834.9</v>
      </c>
      <c r="S417" s="5">
        <v>302050.5</v>
      </c>
      <c r="T417" s="5">
        <v>10068348.699999999</v>
      </c>
    </row>
    <row r="418" spans="1:20" x14ac:dyDescent="0.25">
      <c r="A418">
        <v>42</v>
      </c>
      <c r="B418" t="str">
        <f t="shared" si="28"/>
        <v>42, 2022</v>
      </c>
      <c r="C418" t="s">
        <v>65</v>
      </c>
      <c r="D418" t="s">
        <v>31</v>
      </c>
      <c r="E418" t="s">
        <v>28</v>
      </c>
      <c r="F418">
        <v>2022</v>
      </c>
      <c r="G418" s="6">
        <v>1013.3</v>
      </c>
      <c r="H418" s="1">
        <f t="shared" si="29"/>
        <v>1013300000</v>
      </c>
      <c r="I418" s="4">
        <v>0.8</v>
      </c>
      <c r="J418" s="6">
        <v>130.6</v>
      </c>
      <c r="K418" s="1">
        <f t="shared" si="30"/>
        <v>130600000</v>
      </c>
      <c r="L418" s="4">
        <v>0.1</v>
      </c>
      <c r="M418" s="4">
        <v>48.1</v>
      </c>
      <c r="N418" t="str">
        <f t="shared" si="27"/>
        <v>Medium Score</v>
      </c>
      <c r="O418" s="4">
        <v>28.1</v>
      </c>
      <c r="P418" s="4">
        <v>26.8</v>
      </c>
      <c r="Q418" s="4">
        <v>89.4</v>
      </c>
      <c r="R418" s="5">
        <v>1016308.1</v>
      </c>
      <c r="S418" s="5">
        <v>304892.40000000002</v>
      </c>
      <c r="T418" s="5">
        <v>10163080.9</v>
      </c>
    </row>
    <row r="419" spans="1:20" x14ac:dyDescent="0.25">
      <c r="A419">
        <v>42</v>
      </c>
      <c r="B419" t="str">
        <f t="shared" si="28"/>
        <v>42, 2023</v>
      </c>
      <c r="C419" t="s">
        <v>65</v>
      </c>
      <c r="D419" t="s">
        <v>31</v>
      </c>
      <c r="E419" t="s">
        <v>28</v>
      </c>
      <c r="F419">
        <v>2023</v>
      </c>
      <c r="G419" s="6">
        <v>943.3</v>
      </c>
      <c r="H419" s="1">
        <f t="shared" si="29"/>
        <v>943300000</v>
      </c>
      <c r="I419" s="4">
        <v>-0.4</v>
      </c>
      <c r="J419" s="6">
        <v>1033.7</v>
      </c>
      <c r="K419" s="1">
        <f t="shared" si="30"/>
        <v>1033700000</v>
      </c>
      <c r="L419" s="4">
        <v>-6.9</v>
      </c>
      <c r="M419" s="4">
        <v>49.7</v>
      </c>
      <c r="N419" t="str">
        <f t="shared" si="27"/>
        <v>Medium Score</v>
      </c>
      <c r="O419" s="4">
        <v>31.7</v>
      </c>
      <c r="P419" s="4">
        <v>30.3</v>
      </c>
      <c r="Q419" s="4">
        <v>87</v>
      </c>
      <c r="R419" s="5">
        <v>922566.9</v>
      </c>
      <c r="S419" s="5">
        <v>276770.09999999998</v>
      </c>
      <c r="T419" s="5">
        <v>9225668.6999999993</v>
      </c>
    </row>
    <row r="420" spans="1:20" x14ac:dyDescent="0.25">
      <c r="A420">
        <v>42</v>
      </c>
      <c r="B420" t="str">
        <f t="shared" si="28"/>
        <v>42, 2024</v>
      </c>
      <c r="C420" t="s">
        <v>65</v>
      </c>
      <c r="D420" t="s">
        <v>31</v>
      </c>
      <c r="E420" t="s">
        <v>28</v>
      </c>
      <c r="F420">
        <v>2024</v>
      </c>
      <c r="G420" s="6">
        <v>1012.9</v>
      </c>
      <c r="H420" s="1">
        <f t="shared" si="29"/>
        <v>1012900000</v>
      </c>
      <c r="I420" s="4">
        <v>-1.6</v>
      </c>
      <c r="J420" s="6">
        <v>5053.6000000000004</v>
      </c>
      <c r="K420" s="1">
        <f t="shared" si="30"/>
        <v>5053600000</v>
      </c>
      <c r="L420" s="4">
        <v>7.4</v>
      </c>
      <c r="M420" s="4">
        <v>48.1</v>
      </c>
      <c r="N420" t="str">
        <f t="shared" si="27"/>
        <v>Medium Score</v>
      </c>
      <c r="O420" s="4">
        <v>32.4</v>
      </c>
      <c r="P420" s="4">
        <v>28.1</v>
      </c>
      <c r="Q420" s="4">
        <v>84</v>
      </c>
      <c r="R420" s="5">
        <v>986023.5</v>
      </c>
      <c r="S420" s="5">
        <v>295807</v>
      </c>
      <c r="T420" s="5">
        <v>9860234.8000000007</v>
      </c>
    </row>
    <row r="421" spans="1:20" x14ac:dyDescent="0.25">
      <c r="A421">
        <v>42</v>
      </c>
      <c r="B421" t="str">
        <f t="shared" si="28"/>
        <v>42, 2025</v>
      </c>
      <c r="C421" t="s">
        <v>65</v>
      </c>
      <c r="D421" t="s">
        <v>31</v>
      </c>
      <c r="E421" t="s">
        <v>28</v>
      </c>
      <c r="F421">
        <v>2025</v>
      </c>
      <c r="G421" s="6">
        <v>922.7</v>
      </c>
      <c r="H421" s="1">
        <f t="shared" si="29"/>
        <v>922700000</v>
      </c>
      <c r="I421" s="4">
        <v>-2.6</v>
      </c>
      <c r="J421" s="6">
        <v>2524.6999999999998</v>
      </c>
      <c r="K421" s="1">
        <f t="shared" si="30"/>
        <v>2524700000</v>
      </c>
      <c r="L421" s="4">
        <v>-8.9</v>
      </c>
      <c r="M421" s="4">
        <v>48.9</v>
      </c>
      <c r="N421" t="str">
        <f t="shared" si="27"/>
        <v>Medium Score</v>
      </c>
      <c r="O421" s="4">
        <v>35.299999999999997</v>
      </c>
      <c r="P421" s="4">
        <v>29</v>
      </c>
      <c r="Q421" s="4">
        <v>82.4</v>
      </c>
      <c r="R421" s="5">
        <v>879541.3</v>
      </c>
      <c r="S421" s="5">
        <v>263862.40000000002</v>
      </c>
      <c r="T421" s="5">
        <v>8795412.5999999996</v>
      </c>
    </row>
    <row r="422" spans="1:20" x14ac:dyDescent="0.25">
      <c r="A422">
        <v>43</v>
      </c>
      <c r="B422" t="str">
        <f t="shared" si="28"/>
        <v>43, 2016</v>
      </c>
      <c r="C422" t="s">
        <v>66</v>
      </c>
      <c r="D422" t="s">
        <v>14</v>
      </c>
      <c r="E422" t="s">
        <v>26</v>
      </c>
      <c r="F422">
        <v>2016</v>
      </c>
      <c r="G422" s="6">
        <v>458.3</v>
      </c>
      <c r="H422" s="1">
        <f t="shared" si="29"/>
        <v>458300000</v>
      </c>
      <c r="I422" s="4">
        <v>-0.5</v>
      </c>
      <c r="J422" s="6">
        <v>2237.4</v>
      </c>
      <c r="K422" s="1">
        <f t="shared" si="30"/>
        <v>2237400000</v>
      </c>
      <c r="L422" s="4">
        <v>3.2</v>
      </c>
      <c r="M422" s="4">
        <v>44.6</v>
      </c>
      <c r="N422" t="str">
        <f t="shared" si="27"/>
        <v>Medium Score</v>
      </c>
      <c r="O422" s="4">
        <v>31.5</v>
      </c>
      <c r="P422" s="4">
        <v>80.400000000000006</v>
      </c>
      <c r="Q422" s="4">
        <v>21.7</v>
      </c>
      <c r="R422" s="5">
        <v>269289.40000000002</v>
      </c>
      <c r="S422" s="5">
        <v>44881.599999999999</v>
      </c>
      <c r="T422" s="5">
        <v>897631.3</v>
      </c>
    </row>
    <row r="423" spans="1:20" x14ac:dyDescent="0.25">
      <c r="A423">
        <v>43</v>
      </c>
      <c r="B423" t="str">
        <f t="shared" si="28"/>
        <v>43, 2017</v>
      </c>
      <c r="C423" t="s">
        <v>66</v>
      </c>
      <c r="D423" t="s">
        <v>14</v>
      </c>
      <c r="E423" t="s">
        <v>26</v>
      </c>
      <c r="F423">
        <v>2017</v>
      </c>
      <c r="G423" s="6">
        <v>437.7</v>
      </c>
      <c r="H423" s="1">
        <f t="shared" si="29"/>
        <v>437700000</v>
      </c>
      <c r="I423" s="4">
        <v>1.9</v>
      </c>
      <c r="J423" s="6">
        <v>155.5</v>
      </c>
      <c r="K423" s="1">
        <f t="shared" si="30"/>
        <v>155500000</v>
      </c>
      <c r="L423" s="4">
        <v>-4.5</v>
      </c>
      <c r="M423" s="4">
        <v>44.3</v>
      </c>
      <c r="N423" t="str">
        <f t="shared" si="27"/>
        <v>Medium Score</v>
      </c>
      <c r="O423" s="4">
        <v>34.200000000000003</v>
      </c>
      <c r="P423" s="4">
        <v>76.7</v>
      </c>
      <c r="Q423" s="4">
        <v>22</v>
      </c>
      <c r="R423" s="5">
        <v>252228.8</v>
      </c>
      <c r="S423" s="5">
        <v>42038.1</v>
      </c>
      <c r="T423" s="5">
        <v>840762.6</v>
      </c>
    </row>
    <row r="424" spans="1:20" x14ac:dyDescent="0.25">
      <c r="A424">
        <v>43</v>
      </c>
      <c r="B424" t="str">
        <f t="shared" si="28"/>
        <v>43, 2018</v>
      </c>
      <c r="C424" t="s">
        <v>66</v>
      </c>
      <c r="D424" t="s">
        <v>14</v>
      </c>
      <c r="E424" t="s">
        <v>26</v>
      </c>
      <c r="F424">
        <v>2018</v>
      </c>
      <c r="G424" s="6">
        <v>432.2</v>
      </c>
      <c r="H424" s="1">
        <f t="shared" si="29"/>
        <v>432200000</v>
      </c>
      <c r="I424" s="4">
        <v>3</v>
      </c>
      <c r="J424" s="6">
        <v>137</v>
      </c>
      <c r="K424" s="1">
        <f t="shared" si="30"/>
        <v>137000000</v>
      </c>
      <c r="L424" s="4">
        <v>-1.2</v>
      </c>
      <c r="M424" s="4">
        <v>45.3</v>
      </c>
      <c r="N424" t="str">
        <f t="shared" si="27"/>
        <v>Medium Score</v>
      </c>
      <c r="O424" s="4">
        <v>36.200000000000003</v>
      </c>
      <c r="P424" s="4">
        <v>78.400000000000006</v>
      </c>
      <c r="Q424" s="4">
        <v>21.4</v>
      </c>
      <c r="R424" s="5">
        <v>245572</v>
      </c>
      <c r="S424" s="5">
        <v>40928.699999999997</v>
      </c>
      <c r="T424" s="5">
        <v>818573.2</v>
      </c>
    </row>
    <row r="425" spans="1:20" x14ac:dyDescent="0.25">
      <c r="A425">
        <v>43</v>
      </c>
      <c r="B425" t="str">
        <f t="shared" si="28"/>
        <v>43, 2019</v>
      </c>
      <c r="C425" t="s">
        <v>66</v>
      </c>
      <c r="D425" t="s">
        <v>14</v>
      </c>
      <c r="E425" t="s">
        <v>26</v>
      </c>
      <c r="F425">
        <v>2019</v>
      </c>
      <c r="G425" s="6">
        <v>380.2</v>
      </c>
      <c r="H425" s="1">
        <f t="shared" si="29"/>
        <v>380200000</v>
      </c>
      <c r="I425" s="4">
        <v>1.4</v>
      </c>
      <c r="J425" s="6">
        <v>101</v>
      </c>
      <c r="K425" s="1">
        <f t="shared" si="30"/>
        <v>101000000</v>
      </c>
      <c r="L425" s="4">
        <v>-12</v>
      </c>
      <c r="M425" s="4">
        <v>43.1</v>
      </c>
      <c r="N425" t="str">
        <f t="shared" si="27"/>
        <v>Medium Score</v>
      </c>
      <c r="O425" s="4">
        <v>31.3</v>
      </c>
      <c r="P425" s="4">
        <v>78.2</v>
      </c>
      <c r="Q425" s="4">
        <v>19.8</v>
      </c>
      <c r="R425" s="5">
        <v>223692.7</v>
      </c>
      <c r="S425" s="5">
        <v>37282.1</v>
      </c>
      <c r="T425" s="5">
        <v>745642.2</v>
      </c>
    </row>
    <row r="426" spans="1:20" x14ac:dyDescent="0.25">
      <c r="A426">
        <v>43</v>
      </c>
      <c r="B426" t="str">
        <f t="shared" si="28"/>
        <v>43, 2020</v>
      </c>
      <c r="C426" t="s">
        <v>66</v>
      </c>
      <c r="D426" t="s">
        <v>14</v>
      </c>
      <c r="E426" t="s">
        <v>26</v>
      </c>
      <c r="F426">
        <v>2020</v>
      </c>
      <c r="G426" s="6">
        <v>344.9</v>
      </c>
      <c r="H426" s="1">
        <f t="shared" si="29"/>
        <v>344900000</v>
      </c>
      <c r="I426" s="4">
        <v>-1.7</v>
      </c>
      <c r="J426" s="6">
        <v>1060.3</v>
      </c>
      <c r="K426" s="1">
        <f t="shared" si="30"/>
        <v>1060300000</v>
      </c>
      <c r="L426" s="4">
        <v>-9.3000000000000007</v>
      </c>
      <c r="M426" s="4">
        <v>44.7</v>
      </c>
      <c r="N426" t="str">
        <f t="shared" si="27"/>
        <v>Medium Score</v>
      </c>
      <c r="O426" s="4">
        <v>32.6</v>
      </c>
      <c r="P426" s="4">
        <v>79.900000000000006</v>
      </c>
      <c r="Q426" s="4">
        <v>21.8</v>
      </c>
      <c r="R426" s="5">
        <v>201181.6</v>
      </c>
      <c r="S426" s="5">
        <v>33530.300000000003</v>
      </c>
      <c r="T426" s="5">
        <v>670605.4</v>
      </c>
    </row>
    <row r="427" spans="1:20" x14ac:dyDescent="0.25">
      <c r="A427">
        <v>43</v>
      </c>
      <c r="B427" t="str">
        <f t="shared" si="28"/>
        <v>43, 2021</v>
      </c>
      <c r="C427" t="s">
        <v>66</v>
      </c>
      <c r="D427" t="s">
        <v>14</v>
      </c>
      <c r="E427" t="s">
        <v>26</v>
      </c>
      <c r="F427">
        <v>2021</v>
      </c>
      <c r="G427" s="6">
        <v>352.3</v>
      </c>
      <c r="H427" s="1">
        <f t="shared" si="29"/>
        <v>352300000</v>
      </c>
      <c r="I427" s="4">
        <v>-2.1</v>
      </c>
      <c r="J427" s="6">
        <v>601.20000000000005</v>
      </c>
      <c r="K427" s="1">
        <f t="shared" si="30"/>
        <v>601200000</v>
      </c>
      <c r="L427" s="4">
        <v>2.1</v>
      </c>
      <c r="M427" s="4">
        <v>43.2</v>
      </c>
      <c r="N427" t="str">
        <f t="shared" si="27"/>
        <v>Medium Score</v>
      </c>
      <c r="O427" s="4">
        <v>31.3</v>
      </c>
      <c r="P427" s="4">
        <v>76.900000000000006</v>
      </c>
      <c r="Q427" s="4">
        <v>21.5</v>
      </c>
      <c r="R427" s="5">
        <v>207386.6</v>
      </c>
      <c r="S427" s="5">
        <v>34564.400000000001</v>
      </c>
      <c r="T427" s="5">
        <v>691288.8</v>
      </c>
    </row>
    <row r="428" spans="1:20" x14ac:dyDescent="0.25">
      <c r="A428">
        <v>43</v>
      </c>
      <c r="B428" t="str">
        <f t="shared" si="28"/>
        <v>43, 2022</v>
      </c>
      <c r="C428" t="s">
        <v>66</v>
      </c>
      <c r="D428" t="s">
        <v>14</v>
      </c>
      <c r="E428" t="s">
        <v>26</v>
      </c>
      <c r="F428">
        <v>2022</v>
      </c>
      <c r="G428" s="6">
        <v>368.8</v>
      </c>
      <c r="H428" s="1">
        <f t="shared" si="29"/>
        <v>368800000</v>
      </c>
      <c r="I428" s="4">
        <v>-2.2999999999999998</v>
      </c>
      <c r="J428" s="6">
        <v>1341.5</v>
      </c>
      <c r="K428" s="1">
        <f t="shared" si="30"/>
        <v>1341500000</v>
      </c>
      <c r="L428" s="4">
        <v>4.7</v>
      </c>
      <c r="M428" s="4">
        <v>43.2</v>
      </c>
      <c r="N428" t="str">
        <f t="shared" si="27"/>
        <v>Medium Score</v>
      </c>
      <c r="O428" s="4">
        <v>31.4</v>
      </c>
      <c r="P428" s="4">
        <v>78.5</v>
      </c>
      <c r="Q428" s="4">
        <v>19.7</v>
      </c>
      <c r="R428" s="5">
        <v>216871.1</v>
      </c>
      <c r="S428" s="5">
        <v>36145.199999999997</v>
      </c>
      <c r="T428" s="5">
        <v>722903.5</v>
      </c>
    </row>
    <row r="429" spans="1:20" x14ac:dyDescent="0.25">
      <c r="A429">
        <v>43</v>
      </c>
      <c r="B429" t="str">
        <f t="shared" si="28"/>
        <v>43, 2023</v>
      </c>
      <c r="C429" t="s">
        <v>66</v>
      </c>
      <c r="D429" t="s">
        <v>14</v>
      </c>
      <c r="E429" t="s">
        <v>26</v>
      </c>
      <c r="F429">
        <v>2023</v>
      </c>
      <c r="G429" s="6">
        <v>396.7</v>
      </c>
      <c r="H429" s="1">
        <f t="shared" si="29"/>
        <v>396700000</v>
      </c>
      <c r="I429" s="4">
        <v>-3.1</v>
      </c>
      <c r="J429" s="6">
        <v>1797.1</v>
      </c>
      <c r="K429" s="1">
        <f t="shared" si="30"/>
        <v>1797100000</v>
      </c>
      <c r="L429" s="4">
        <v>7.6</v>
      </c>
      <c r="M429" s="4">
        <v>41.7</v>
      </c>
      <c r="N429" t="str">
        <f t="shared" si="27"/>
        <v>Medium Score</v>
      </c>
      <c r="O429" s="4">
        <v>30.4</v>
      </c>
      <c r="P429" s="4">
        <v>77.5</v>
      </c>
      <c r="Q429" s="4">
        <v>17.3</v>
      </c>
      <c r="R429" s="5">
        <v>234922.1</v>
      </c>
      <c r="S429" s="5">
        <v>39153.699999999997</v>
      </c>
      <c r="T429" s="5">
        <v>783073.5</v>
      </c>
    </row>
    <row r="430" spans="1:20" x14ac:dyDescent="0.25">
      <c r="A430">
        <v>43</v>
      </c>
      <c r="B430" t="str">
        <f t="shared" si="28"/>
        <v>43, 2024</v>
      </c>
      <c r="C430" t="s">
        <v>66</v>
      </c>
      <c r="D430" t="s">
        <v>14</v>
      </c>
      <c r="E430" t="s">
        <v>26</v>
      </c>
      <c r="F430">
        <v>2024</v>
      </c>
      <c r="G430" s="6">
        <v>394.9</v>
      </c>
      <c r="H430" s="1">
        <f t="shared" si="29"/>
        <v>394900000</v>
      </c>
      <c r="I430" s="4">
        <v>-0.7</v>
      </c>
      <c r="J430" s="6">
        <v>1393.5</v>
      </c>
      <c r="K430" s="1">
        <f t="shared" si="30"/>
        <v>1393500000</v>
      </c>
      <c r="L430" s="4">
        <v>-0.5</v>
      </c>
      <c r="M430" s="4">
        <v>43.3</v>
      </c>
      <c r="N430" t="str">
        <f t="shared" si="27"/>
        <v>Medium Score</v>
      </c>
      <c r="O430" s="4">
        <v>32.4</v>
      </c>
      <c r="P430" s="4">
        <v>77.2</v>
      </c>
      <c r="Q430" s="4">
        <v>20.100000000000001</v>
      </c>
      <c r="R430" s="5">
        <v>230494.1</v>
      </c>
      <c r="S430" s="5">
        <v>38415.699999999997</v>
      </c>
      <c r="T430" s="5">
        <v>768313.7</v>
      </c>
    </row>
    <row r="431" spans="1:20" x14ac:dyDescent="0.25">
      <c r="A431">
        <v>43</v>
      </c>
      <c r="B431" t="str">
        <f t="shared" si="28"/>
        <v>43, 2025</v>
      </c>
      <c r="C431" t="s">
        <v>66</v>
      </c>
      <c r="D431" t="s">
        <v>14</v>
      </c>
      <c r="E431" t="s">
        <v>26</v>
      </c>
      <c r="F431">
        <v>2025</v>
      </c>
      <c r="G431" s="6">
        <v>423.4</v>
      </c>
      <c r="H431" s="1">
        <f t="shared" si="29"/>
        <v>423400000</v>
      </c>
      <c r="I431" s="4">
        <v>-2.4</v>
      </c>
      <c r="J431" s="6">
        <v>898.5</v>
      </c>
      <c r="K431" s="1">
        <f t="shared" si="30"/>
        <v>898500000</v>
      </c>
      <c r="L431" s="4">
        <v>7.2</v>
      </c>
      <c r="M431" s="4">
        <v>44.3</v>
      </c>
      <c r="N431" t="str">
        <f t="shared" si="27"/>
        <v>Medium Score</v>
      </c>
      <c r="O431" s="4">
        <v>31.1</v>
      </c>
      <c r="P431" s="4">
        <v>79.5</v>
      </c>
      <c r="Q431" s="4">
        <v>22.4</v>
      </c>
      <c r="R431" s="5">
        <v>249629.8</v>
      </c>
      <c r="S431" s="5">
        <v>41605</v>
      </c>
      <c r="T431" s="5">
        <v>832099.3</v>
      </c>
    </row>
    <row r="432" spans="1:20" x14ac:dyDescent="0.25">
      <c r="A432">
        <v>44</v>
      </c>
      <c r="B432" t="str">
        <f t="shared" si="28"/>
        <v>44, 2016</v>
      </c>
      <c r="C432" t="s">
        <v>67</v>
      </c>
      <c r="D432" t="s">
        <v>24</v>
      </c>
      <c r="E432" t="s">
        <v>22</v>
      </c>
      <c r="F432">
        <v>2016</v>
      </c>
      <c r="G432" s="6">
        <v>9247.6</v>
      </c>
      <c r="H432" s="1">
        <f t="shared" si="29"/>
        <v>9247600000</v>
      </c>
      <c r="I432" s="4">
        <v>25.4</v>
      </c>
      <c r="J432" s="6">
        <v>27131.5</v>
      </c>
      <c r="K432" s="1">
        <f t="shared" si="30"/>
        <v>27131500000</v>
      </c>
      <c r="L432" s="4">
        <v>7</v>
      </c>
      <c r="M432" s="4">
        <v>53.3</v>
      </c>
      <c r="N432" t="str">
        <f t="shared" si="27"/>
        <v>Medium Score</v>
      </c>
      <c r="O432" s="4">
        <v>42</v>
      </c>
      <c r="P432" s="4">
        <v>32.299999999999997</v>
      </c>
      <c r="Q432" s="4">
        <v>85.6</v>
      </c>
      <c r="R432" s="5">
        <v>838153.8</v>
      </c>
      <c r="S432" s="5">
        <v>838153.8</v>
      </c>
      <c r="T432" s="5">
        <v>1676307.6</v>
      </c>
    </row>
    <row r="433" spans="1:20" x14ac:dyDescent="0.25">
      <c r="A433">
        <v>44</v>
      </c>
      <c r="B433" t="str">
        <f t="shared" si="28"/>
        <v>44, 2017</v>
      </c>
      <c r="C433" t="s">
        <v>67</v>
      </c>
      <c r="D433" t="s">
        <v>24</v>
      </c>
      <c r="E433" t="s">
        <v>22</v>
      </c>
      <c r="F433">
        <v>2017</v>
      </c>
      <c r="G433" s="6">
        <v>8677.4</v>
      </c>
      <c r="H433" s="1">
        <f t="shared" si="29"/>
        <v>8677400000</v>
      </c>
      <c r="I433" s="4">
        <v>29.6</v>
      </c>
      <c r="J433" s="6">
        <v>51957.2</v>
      </c>
      <c r="K433" s="1">
        <f t="shared" si="30"/>
        <v>51957200000</v>
      </c>
      <c r="L433" s="4">
        <v>-6.2</v>
      </c>
      <c r="M433" s="4">
        <v>55</v>
      </c>
      <c r="N433" t="str">
        <f t="shared" si="27"/>
        <v>Medium Score</v>
      </c>
      <c r="O433" s="4">
        <v>46</v>
      </c>
      <c r="P433" s="4">
        <v>29.4</v>
      </c>
      <c r="Q433" s="4">
        <v>89.8</v>
      </c>
      <c r="R433" s="5">
        <v>761898.9</v>
      </c>
      <c r="S433" s="5">
        <v>761898.9</v>
      </c>
      <c r="T433" s="5">
        <v>1523797.9</v>
      </c>
    </row>
    <row r="434" spans="1:20" x14ac:dyDescent="0.25">
      <c r="A434">
        <v>44</v>
      </c>
      <c r="B434" t="str">
        <f t="shared" si="28"/>
        <v>44, 2018</v>
      </c>
      <c r="C434" t="s">
        <v>67</v>
      </c>
      <c r="D434" t="s">
        <v>24</v>
      </c>
      <c r="E434" t="s">
        <v>22</v>
      </c>
      <c r="F434">
        <v>2018</v>
      </c>
      <c r="G434" s="6">
        <v>9498.1</v>
      </c>
      <c r="H434" s="1">
        <f t="shared" si="29"/>
        <v>9498100000</v>
      </c>
      <c r="I434" s="4">
        <v>27.7</v>
      </c>
      <c r="J434" s="6">
        <v>35202.9</v>
      </c>
      <c r="K434" s="1">
        <f t="shared" si="30"/>
        <v>35202900000</v>
      </c>
      <c r="L434" s="4">
        <v>9.5</v>
      </c>
      <c r="M434" s="4">
        <v>56.4</v>
      </c>
      <c r="N434" t="str">
        <f t="shared" si="27"/>
        <v>Medium Score</v>
      </c>
      <c r="O434" s="4">
        <v>44.9</v>
      </c>
      <c r="P434" s="4">
        <v>31.4</v>
      </c>
      <c r="Q434" s="4">
        <v>93</v>
      </c>
      <c r="R434" s="5">
        <v>841267.4</v>
      </c>
      <c r="S434" s="5">
        <v>841267.4</v>
      </c>
      <c r="T434" s="5">
        <v>1682534.7</v>
      </c>
    </row>
    <row r="435" spans="1:20" x14ac:dyDescent="0.25">
      <c r="A435">
        <v>44</v>
      </c>
      <c r="B435" t="str">
        <f t="shared" si="28"/>
        <v>44, 2019</v>
      </c>
      <c r="C435" t="s">
        <v>67</v>
      </c>
      <c r="D435" t="s">
        <v>24</v>
      </c>
      <c r="E435" t="s">
        <v>22</v>
      </c>
      <c r="F435">
        <v>2019</v>
      </c>
      <c r="G435" s="6">
        <v>10238.6</v>
      </c>
      <c r="H435" s="1">
        <f t="shared" si="29"/>
        <v>10238600000</v>
      </c>
      <c r="I435" s="4">
        <v>28.4</v>
      </c>
      <c r="J435" s="6">
        <v>66082.600000000006</v>
      </c>
      <c r="K435" s="1">
        <f t="shared" si="30"/>
        <v>66082600000.000008</v>
      </c>
      <c r="L435" s="4">
        <v>7.8</v>
      </c>
      <c r="M435" s="4">
        <v>54.8</v>
      </c>
      <c r="N435" t="str">
        <f t="shared" si="27"/>
        <v>Medium Score</v>
      </c>
      <c r="O435" s="4">
        <v>43.9</v>
      </c>
      <c r="P435" s="4">
        <v>31.3</v>
      </c>
      <c r="Q435" s="4">
        <v>89.3</v>
      </c>
      <c r="R435" s="5">
        <v>913851.4</v>
      </c>
      <c r="S435" s="5">
        <v>913851.4</v>
      </c>
      <c r="T435" s="5">
        <v>1827702.8</v>
      </c>
    </row>
    <row r="436" spans="1:20" x14ac:dyDescent="0.25">
      <c r="A436">
        <v>44</v>
      </c>
      <c r="B436" t="str">
        <f t="shared" si="28"/>
        <v>44, 2020</v>
      </c>
      <c r="C436" t="s">
        <v>67</v>
      </c>
      <c r="D436" t="s">
        <v>24</v>
      </c>
      <c r="E436" t="s">
        <v>22</v>
      </c>
      <c r="F436">
        <v>2020</v>
      </c>
      <c r="G436" s="6">
        <v>10346.799999999999</v>
      </c>
      <c r="H436" s="1">
        <f t="shared" si="29"/>
        <v>10346800000</v>
      </c>
      <c r="I436" s="4">
        <v>29.7</v>
      </c>
      <c r="J436" s="6">
        <v>52205.3</v>
      </c>
      <c r="K436" s="1">
        <f t="shared" si="30"/>
        <v>52205300000</v>
      </c>
      <c r="L436" s="4">
        <v>1.1000000000000001</v>
      </c>
      <c r="M436" s="4">
        <v>55.2</v>
      </c>
      <c r="N436" t="str">
        <f t="shared" si="27"/>
        <v>Medium Score</v>
      </c>
      <c r="O436" s="4">
        <v>42.8</v>
      </c>
      <c r="P436" s="4">
        <v>35.6</v>
      </c>
      <c r="Q436" s="4">
        <v>87.2</v>
      </c>
      <c r="R436" s="5">
        <v>931780.8</v>
      </c>
      <c r="S436" s="5">
        <v>931780.8</v>
      </c>
      <c r="T436" s="5">
        <v>1863561.7</v>
      </c>
    </row>
    <row r="437" spans="1:20" x14ac:dyDescent="0.25">
      <c r="A437">
        <v>44</v>
      </c>
      <c r="B437" t="str">
        <f t="shared" si="28"/>
        <v>44, 2021</v>
      </c>
      <c r="C437" t="s">
        <v>67</v>
      </c>
      <c r="D437" t="s">
        <v>24</v>
      </c>
      <c r="E437" t="s">
        <v>22</v>
      </c>
      <c r="F437">
        <v>2021</v>
      </c>
      <c r="G437" s="6">
        <v>10763.5</v>
      </c>
      <c r="H437" s="1">
        <f t="shared" si="29"/>
        <v>10763500000</v>
      </c>
      <c r="I437" s="4">
        <v>32.200000000000003</v>
      </c>
      <c r="J437" s="6">
        <v>84929.7</v>
      </c>
      <c r="K437" s="1">
        <f t="shared" si="30"/>
        <v>84929700000</v>
      </c>
      <c r="L437" s="4">
        <v>4</v>
      </c>
      <c r="M437" s="4">
        <v>57.4</v>
      </c>
      <c r="N437" t="str">
        <f t="shared" si="27"/>
        <v>Medium Score</v>
      </c>
      <c r="O437" s="4">
        <v>41.3</v>
      </c>
      <c r="P437" s="4">
        <v>39.4</v>
      </c>
      <c r="Q437" s="4">
        <v>91.6</v>
      </c>
      <c r="R437" s="5">
        <v>980682.3</v>
      </c>
      <c r="S437" s="5">
        <v>980682.3</v>
      </c>
      <c r="T437" s="5">
        <v>1961364.7</v>
      </c>
    </row>
    <row r="438" spans="1:20" x14ac:dyDescent="0.25">
      <c r="A438">
        <v>44</v>
      </c>
      <c r="B438" t="str">
        <f t="shared" si="28"/>
        <v>44, 2022</v>
      </c>
      <c r="C438" t="s">
        <v>67</v>
      </c>
      <c r="D438" t="s">
        <v>24</v>
      </c>
      <c r="E438" t="s">
        <v>22</v>
      </c>
      <c r="F438">
        <v>2022</v>
      </c>
      <c r="G438" s="6">
        <v>10424.799999999999</v>
      </c>
      <c r="H438" s="1">
        <f t="shared" si="29"/>
        <v>10424800000</v>
      </c>
      <c r="I438" s="4">
        <v>32.200000000000003</v>
      </c>
      <c r="J438" s="6">
        <v>38133.9</v>
      </c>
      <c r="K438" s="1">
        <f t="shared" si="30"/>
        <v>38133900000</v>
      </c>
      <c r="L438" s="4">
        <v>-3.1</v>
      </c>
      <c r="M438" s="4">
        <v>57.6</v>
      </c>
      <c r="N438" t="str">
        <f t="shared" si="27"/>
        <v>Medium Score</v>
      </c>
      <c r="O438" s="4">
        <v>38.9</v>
      </c>
      <c r="P438" s="4">
        <v>42</v>
      </c>
      <c r="Q438" s="4">
        <v>91.8</v>
      </c>
      <c r="R438" s="5">
        <v>966874.7</v>
      </c>
      <c r="S438" s="5">
        <v>966874.7</v>
      </c>
      <c r="T438" s="5">
        <v>1933749.3</v>
      </c>
    </row>
    <row r="439" spans="1:20" x14ac:dyDescent="0.25">
      <c r="A439">
        <v>44</v>
      </c>
      <c r="B439" t="str">
        <f t="shared" si="28"/>
        <v>44, 2023</v>
      </c>
      <c r="C439" t="s">
        <v>67</v>
      </c>
      <c r="D439" t="s">
        <v>24</v>
      </c>
      <c r="E439" t="s">
        <v>22</v>
      </c>
      <c r="F439">
        <v>2023</v>
      </c>
      <c r="G439" s="6">
        <v>11297.2</v>
      </c>
      <c r="H439" s="1">
        <f t="shared" si="29"/>
        <v>11297200000</v>
      </c>
      <c r="I439" s="4">
        <v>33.299999999999997</v>
      </c>
      <c r="J439" s="6">
        <v>54234.6</v>
      </c>
      <c r="K439" s="1">
        <f t="shared" si="30"/>
        <v>54234600000</v>
      </c>
      <c r="L439" s="4">
        <v>8.4</v>
      </c>
      <c r="M439" s="4">
        <v>59.2</v>
      </c>
      <c r="N439" t="str">
        <f t="shared" si="27"/>
        <v>Medium Score</v>
      </c>
      <c r="O439" s="4">
        <v>38.5</v>
      </c>
      <c r="P439" s="4">
        <v>46.3</v>
      </c>
      <c r="Q439" s="4">
        <v>92.7</v>
      </c>
      <c r="R439" s="5">
        <v>1051475</v>
      </c>
      <c r="S439" s="5">
        <v>1051475</v>
      </c>
      <c r="T439" s="5">
        <v>2102949.9</v>
      </c>
    </row>
    <row r="440" spans="1:20" x14ac:dyDescent="0.25">
      <c r="A440">
        <v>44</v>
      </c>
      <c r="B440" t="str">
        <f t="shared" si="28"/>
        <v>44, 2024</v>
      </c>
      <c r="C440" t="s">
        <v>67</v>
      </c>
      <c r="D440" t="s">
        <v>24</v>
      </c>
      <c r="E440" t="s">
        <v>22</v>
      </c>
      <c r="F440">
        <v>2024</v>
      </c>
      <c r="G440" s="6">
        <v>11686.3</v>
      </c>
      <c r="H440" s="1">
        <f t="shared" si="29"/>
        <v>11686300000</v>
      </c>
      <c r="I440" s="4">
        <v>33.700000000000003</v>
      </c>
      <c r="J440" s="6">
        <v>79382.399999999994</v>
      </c>
      <c r="K440" s="1">
        <f t="shared" si="30"/>
        <v>79382400000</v>
      </c>
      <c r="L440" s="4">
        <v>3.4</v>
      </c>
      <c r="M440" s="4">
        <v>59.6</v>
      </c>
      <c r="N440" t="str">
        <f t="shared" si="27"/>
        <v>Medium Score</v>
      </c>
      <c r="O440" s="4">
        <v>40.200000000000003</v>
      </c>
      <c r="P440" s="4">
        <v>47.1</v>
      </c>
      <c r="Q440" s="4">
        <v>91.5</v>
      </c>
      <c r="R440" s="5">
        <v>1073497.2</v>
      </c>
      <c r="S440" s="5">
        <v>1073497.2</v>
      </c>
      <c r="T440" s="5">
        <v>2146994.2999999998</v>
      </c>
    </row>
    <row r="441" spans="1:20" x14ac:dyDescent="0.25">
      <c r="A441">
        <v>44</v>
      </c>
      <c r="B441" t="str">
        <f t="shared" si="28"/>
        <v>44, 2025</v>
      </c>
      <c r="C441" t="s">
        <v>67</v>
      </c>
      <c r="D441" t="s">
        <v>24</v>
      </c>
      <c r="E441" t="s">
        <v>22</v>
      </c>
      <c r="F441">
        <v>2025</v>
      </c>
      <c r="G441" s="6">
        <v>11371.6</v>
      </c>
      <c r="H441" s="1">
        <f t="shared" si="29"/>
        <v>11371600000</v>
      </c>
      <c r="I441" s="4">
        <v>36.700000000000003</v>
      </c>
      <c r="J441" s="6">
        <v>78853.3</v>
      </c>
      <c r="K441" s="1">
        <f t="shared" si="30"/>
        <v>78853300000</v>
      </c>
      <c r="L441" s="4">
        <v>-2.7</v>
      </c>
      <c r="M441" s="4">
        <v>61.2</v>
      </c>
      <c r="N441" t="str">
        <f t="shared" si="27"/>
        <v>Medium Score</v>
      </c>
      <c r="O441" s="4">
        <v>44.1</v>
      </c>
      <c r="P441" s="4">
        <v>49.9</v>
      </c>
      <c r="Q441" s="4">
        <v>89.5</v>
      </c>
      <c r="R441" s="5">
        <v>1013756.1</v>
      </c>
      <c r="S441" s="5">
        <v>1013756.1</v>
      </c>
      <c r="T441" s="5">
        <v>2027512.3</v>
      </c>
    </row>
    <row r="442" spans="1:20" x14ac:dyDescent="0.25">
      <c r="A442">
        <v>45</v>
      </c>
      <c r="B442" t="str">
        <f t="shared" si="28"/>
        <v>45, 2016</v>
      </c>
      <c r="C442" t="s">
        <v>68</v>
      </c>
      <c r="D442" t="s">
        <v>9</v>
      </c>
      <c r="E442" t="s">
        <v>17</v>
      </c>
      <c r="F442">
        <v>2016</v>
      </c>
      <c r="G442" s="6">
        <v>598.70000000000005</v>
      </c>
      <c r="H442" s="1">
        <f t="shared" si="29"/>
        <v>598700000</v>
      </c>
      <c r="I442" s="4">
        <v>2.6</v>
      </c>
      <c r="J442" s="6">
        <v>301.2</v>
      </c>
      <c r="K442" s="1">
        <f t="shared" si="30"/>
        <v>301200000</v>
      </c>
      <c r="L442" s="4">
        <v>1.9</v>
      </c>
      <c r="M442" s="4">
        <v>36.700000000000003</v>
      </c>
      <c r="N442" t="str">
        <f t="shared" si="27"/>
        <v>Low Score</v>
      </c>
      <c r="O442" s="4">
        <v>55.1</v>
      </c>
      <c r="P442" s="4">
        <v>9.5</v>
      </c>
      <c r="Q442" s="4">
        <v>45.6</v>
      </c>
      <c r="R442" s="5">
        <v>48772.9</v>
      </c>
      <c r="S442" s="5">
        <v>24386.400000000001</v>
      </c>
      <c r="T442" s="5">
        <v>97545.7</v>
      </c>
    </row>
    <row r="443" spans="1:20" x14ac:dyDescent="0.25">
      <c r="A443">
        <v>45</v>
      </c>
      <c r="B443" t="str">
        <f t="shared" si="28"/>
        <v>45, 2017</v>
      </c>
      <c r="C443" t="s">
        <v>68</v>
      </c>
      <c r="D443" t="s">
        <v>9</v>
      </c>
      <c r="E443" t="s">
        <v>17</v>
      </c>
      <c r="F443">
        <v>2017</v>
      </c>
      <c r="G443" s="6">
        <v>595</v>
      </c>
      <c r="H443" s="1">
        <f t="shared" si="29"/>
        <v>595000000</v>
      </c>
      <c r="I443" s="4">
        <v>1.7</v>
      </c>
      <c r="J443" s="6">
        <v>116.1</v>
      </c>
      <c r="K443" s="1">
        <f t="shared" si="30"/>
        <v>116100000</v>
      </c>
      <c r="L443" s="4">
        <v>-0.6</v>
      </c>
      <c r="M443" s="4">
        <v>37.5</v>
      </c>
      <c r="N443" t="str">
        <f t="shared" si="27"/>
        <v>Low Score</v>
      </c>
      <c r="O443" s="4">
        <v>58.9</v>
      </c>
      <c r="P443" s="4">
        <v>5</v>
      </c>
      <c r="Q443" s="4">
        <v>48.7</v>
      </c>
      <c r="R443" s="5">
        <v>46873.8</v>
      </c>
      <c r="S443" s="5">
        <v>23436.9</v>
      </c>
      <c r="T443" s="5">
        <v>93747.5</v>
      </c>
    </row>
    <row r="444" spans="1:20" x14ac:dyDescent="0.25">
      <c r="A444">
        <v>45</v>
      </c>
      <c r="B444" t="str">
        <f t="shared" si="28"/>
        <v>45, 2018</v>
      </c>
      <c r="C444" t="s">
        <v>68</v>
      </c>
      <c r="D444" t="s">
        <v>9</v>
      </c>
      <c r="E444" t="s">
        <v>17</v>
      </c>
      <c r="F444">
        <v>2018</v>
      </c>
      <c r="G444" s="6">
        <v>621.5</v>
      </c>
      <c r="H444" s="1">
        <f t="shared" si="29"/>
        <v>621500000</v>
      </c>
      <c r="I444" s="4">
        <v>-0.1</v>
      </c>
      <c r="J444" s="6">
        <v>1437</v>
      </c>
      <c r="K444" s="1">
        <f t="shared" si="30"/>
        <v>1437000000</v>
      </c>
      <c r="L444" s="4">
        <v>4.4000000000000004</v>
      </c>
      <c r="M444" s="4">
        <v>39</v>
      </c>
      <c r="N444" t="str">
        <f t="shared" si="27"/>
        <v>Low Score</v>
      </c>
      <c r="O444" s="4">
        <v>57.7</v>
      </c>
      <c r="P444" s="4">
        <v>7.9</v>
      </c>
      <c r="Q444" s="4">
        <v>51.5</v>
      </c>
      <c r="R444" s="5">
        <v>49460.1</v>
      </c>
      <c r="S444" s="5">
        <v>24730.1</v>
      </c>
      <c r="T444" s="5">
        <v>98920.3</v>
      </c>
    </row>
    <row r="445" spans="1:20" x14ac:dyDescent="0.25">
      <c r="A445">
        <v>45</v>
      </c>
      <c r="B445" t="str">
        <f t="shared" si="28"/>
        <v>45, 2019</v>
      </c>
      <c r="C445" t="s">
        <v>68</v>
      </c>
      <c r="D445" t="s">
        <v>9</v>
      </c>
      <c r="E445" t="s">
        <v>17</v>
      </c>
      <c r="F445">
        <v>2019</v>
      </c>
      <c r="G445" s="6">
        <v>591.79999999999995</v>
      </c>
      <c r="H445" s="1">
        <f t="shared" si="29"/>
        <v>591800000</v>
      </c>
      <c r="I445" s="4">
        <v>-0.7</v>
      </c>
      <c r="J445" s="6">
        <v>1980.2</v>
      </c>
      <c r="K445" s="1">
        <f t="shared" si="30"/>
        <v>1980200000</v>
      </c>
      <c r="L445" s="4">
        <v>-4.8</v>
      </c>
      <c r="M445" s="4">
        <v>39.9</v>
      </c>
      <c r="N445" t="str">
        <f t="shared" si="27"/>
        <v>Low Score</v>
      </c>
      <c r="O445" s="4">
        <v>59.2</v>
      </c>
      <c r="P445" s="4">
        <v>6.4</v>
      </c>
      <c r="Q445" s="4">
        <v>54.2</v>
      </c>
      <c r="R445" s="5">
        <v>46505.3</v>
      </c>
      <c r="S445" s="5">
        <v>23252.6</v>
      </c>
      <c r="T445" s="5">
        <v>93010.5</v>
      </c>
    </row>
    <row r="446" spans="1:20" x14ac:dyDescent="0.25">
      <c r="A446">
        <v>45</v>
      </c>
      <c r="B446" t="str">
        <f t="shared" si="28"/>
        <v>45, 2020</v>
      </c>
      <c r="C446" t="s">
        <v>68</v>
      </c>
      <c r="D446" t="s">
        <v>9</v>
      </c>
      <c r="E446" t="s">
        <v>17</v>
      </c>
      <c r="F446">
        <v>2020</v>
      </c>
      <c r="G446" s="6">
        <v>653.1</v>
      </c>
      <c r="H446" s="1">
        <f t="shared" si="29"/>
        <v>653100000</v>
      </c>
      <c r="I446" s="4">
        <v>0.1</v>
      </c>
      <c r="J446" s="6">
        <v>10.6</v>
      </c>
      <c r="K446" s="1">
        <f t="shared" si="30"/>
        <v>10600000</v>
      </c>
      <c r="L446" s="4">
        <v>10.4</v>
      </c>
      <c r="M446" s="4">
        <v>42.3</v>
      </c>
      <c r="N446" t="str">
        <f t="shared" si="27"/>
        <v>Medium Score</v>
      </c>
      <c r="O446" s="4">
        <v>60.9</v>
      </c>
      <c r="P446" s="4">
        <v>8.4</v>
      </c>
      <c r="Q446" s="4">
        <v>57.5</v>
      </c>
      <c r="R446" s="5">
        <v>50531.8</v>
      </c>
      <c r="S446" s="5">
        <v>25265.9</v>
      </c>
      <c r="T446" s="5">
        <v>101063.6</v>
      </c>
    </row>
    <row r="447" spans="1:20" x14ac:dyDescent="0.25">
      <c r="A447">
        <v>45</v>
      </c>
      <c r="B447" t="str">
        <f t="shared" si="28"/>
        <v>45, 2021</v>
      </c>
      <c r="C447" t="s">
        <v>68</v>
      </c>
      <c r="D447" t="s">
        <v>9</v>
      </c>
      <c r="E447" t="s">
        <v>17</v>
      </c>
      <c r="F447">
        <v>2021</v>
      </c>
      <c r="G447" s="6">
        <v>639.70000000000005</v>
      </c>
      <c r="H447" s="1">
        <f t="shared" si="29"/>
        <v>639700000</v>
      </c>
      <c r="I447" s="4">
        <v>-2.5</v>
      </c>
      <c r="J447" s="6">
        <v>2096.1999999999998</v>
      </c>
      <c r="K447" s="1">
        <f t="shared" si="30"/>
        <v>2096199999.9999998</v>
      </c>
      <c r="L447" s="4">
        <v>-2.1</v>
      </c>
      <c r="M447" s="4">
        <v>42.9</v>
      </c>
      <c r="N447" t="str">
        <f t="shared" si="27"/>
        <v>Medium Score</v>
      </c>
      <c r="O447" s="4">
        <v>61.2</v>
      </c>
      <c r="P447" s="4">
        <v>9.6999999999999993</v>
      </c>
      <c r="Q447" s="4">
        <v>57.9</v>
      </c>
      <c r="R447" s="5">
        <v>49367.5</v>
      </c>
      <c r="S447" s="5">
        <v>24683.8</v>
      </c>
      <c r="T447" s="5">
        <v>98735.1</v>
      </c>
    </row>
    <row r="448" spans="1:20" x14ac:dyDescent="0.25">
      <c r="A448">
        <v>45</v>
      </c>
      <c r="B448" t="str">
        <f t="shared" si="28"/>
        <v>45, 2022</v>
      </c>
      <c r="C448" t="s">
        <v>68</v>
      </c>
      <c r="D448" t="s">
        <v>9</v>
      </c>
      <c r="E448" t="s">
        <v>17</v>
      </c>
      <c r="F448">
        <v>2022</v>
      </c>
      <c r="G448" s="6">
        <v>599.20000000000005</v>
      </c>
      <c r="H448" s="1">
        <f t="shared" si="29"/>
        <v>599200000</v>
      </c>
      <c r="I448" s="4">
        <v>-0.8</v>
      </c>
      <c r="J448" s="6">
        <v>531.6</v>
      </c>
      <c r="K448" s="1">
        <f t="shared" si="30"/>
        <v>531600000</v>
      </c>
      <c r="L448" s="4">
        <v>-6.3</v>
      </c>
      <c r="M448" s="4">
        <v>47.5</v>
      </c>
      <c r="N448" t="str">
        <f t="shared" si="27"/>
        <v>Medium Score</v>
      </c>
      <c r="O448" s="4">
        <v>66.8</v>
      </c>
      <c r="P448" s="4">
        <v>12.6</v>
      </c>
      <c r="Q448" s="4">
        <v>63</v>
      </c>
      <c r="R448" s="5">
        <v>43879.7</v>
      </c>
      <c r="S448" s="5">
        <v>21939.9</v>
      </c>
      <c r="T448" s="5">
        <v>87759.4</v>
      </c>
    </row>
    <row r="449" spans="1:20" x14ac:dyDescent="0.25">
      <c r="A449">
        <v>45</v>
      </c>
      <c r="B449" t="str">
        <f t="shared" si="28"/>
        <v>45, 2023</v>
      </c>
      <c r="C449" t="s">
        <v>68</v>
      </c>
      <c r="D449" t="s">
        <v>9</v>
      </c>
      <c r="E449" t="s">
        <v>17</v>
      </c>
      <c r="F449">
        <v>2023</v>
      </c>
      <c r="G449" s="6">
        <v>641.5</v>
      </c>
      <c r="H449" s="1">
        <f t="shared" si="29"/>
        <v>641500000</v>
      </c>
      <c r="I449" s="4">
        <v>-2.7</v>
      </c>
      <c r="J449" s="6">
        <v>2688</v>
      </c>
      <c r="K449" s="1">
        <f t="shared" si="30"/>
        <v>2688000000</v>
      </c>
      <c r="L449" s="4">
        <v>7.1</v>
      </c>
      <c r="M449" s="4">
        <v>47</v>
      </c>
      <c r="N449" t="str">
        <f t="shared" si="27"/>
        <v>Medium Score</v>
      </c>
      <c r="O449" s="4">
        <v>67.8</v>
      </c>
      <c r="P449" s="4">
        <v>11.9</v>
      </c>
      <c r="Q449" s="4">
        <v>61.3</v>
      </c>
      <c r="R449" s="5">
        <v>46528.800000000003</v>
      </c>
      <c r="S449" s="5">
        <v>23264.400000000001</v>
      </c>
      <c r="T449" s="5">
        <v>93057.7</v>
      </c>
    </row>
    <row r="450" spans="1:20" x14ac:dyDescent="0.25">
      <c r="A450">
        <v>45</v>
      </c>
      <c r="B450" t="str">
        <f t="shared" si="28"/>
        <v>45, 2024</v>
      </c>
      <c r="C450" t="s">
        <v>68</v>
      </c>
      <c r="D450" t="s">
        <v>9</v>
      </c>
      <c r="E450" t="s">
        <v>17</v>
      </c>
      <c r="F450">
        <v>2024</v>
      </c>
      <c r="G450" s="6">
        <v>696</v>
      </c>
      <c r="H450" s="1">
        <f t="shared" si="29"/>
        <v>696000000</v>
      </c>
      <c r="I450" s="4">
        <v>-1.4</v>
      </c>
      <c r="J450" s="6">
        <v>3160.5</v>
      </c>
      <c r="K450" s="1">
        <f t="shared" si="30"/>
        <v>3160500000</v>
      </c>
      <c r="L450" s="4">
        <v>8.5</v>
      </c>
      <c r="M450" s="4">
        <v>47.7</v>
      </c>
      <c r="N450" t="str">
        <f t="shared" ref="N450:N513" si="31">IF(M450&gt;=70, "High Score",  IF(M450&gt;=40, "Medium Score","Low Score"))</f>
        <v>Medium Score</v>
      </c>
      <c r="O450" s="4">
        <v>65.7</v>
      </c>
      <c r="P450" s="4">
        <v>13.1</v>
      </c>
      <c r="Q450" s="4">
        <v>64.400000000000006</v>
      </c>
      <c r="R450" s="5">
        <v>51504.2</v>
      </c>
      <c r="S450" s="5">
        <v>25752.1</v>
      </c>
      <c r="T450" s="5">
        <v>103008.5</v>
      </c>
    </row>
    <row r="451" spans="1:20" x14ac:dyDescent="0.25">
      <c r="A451">
        <v>45</v>
      </c>
      <c r="B451" t="str">
        <f t="shared" si="28"/>
        <v>45, 2025</v>
      </c>
      <c r="C451" t="s">
        <v>68</v>
      </c>
      <c r="D451" t="s">
        <v>9</v>
      </c>
      <c r="E451" t="s">
        <v>17</v>
      </c>
      <c r="F451">
        <v>2025</v>
      </c>
      <c r="G451" s="6">
        <v>662.3</v>
      </c>
      <c r="H451" s="1">
        <f t="shared" si="29"/>
        <v>662300000</v>
      </c>
      <c r="I451" s="4">
        <v>0.7</v>
      </c>
      <c r="J451" s="6">
        <v>88.7</v>
      </c>
      <c r="K451" s="1">
        <f t="shared" si="30"/>
        <v>88700000</v>
      </c>
      <c r="L451" s="4">
        <v>-4.9000000000000004</v>
      </c>
      <c r="M451" s="4">
        <v>47.7</v>
      </c>
      <c r="N451" t="str">
        <f t="shared" si="31"/>
        <v>Medium Score</v>
      </c>
      <c r="O451" s="4">
        <v>64</v>
      </c>
      <c r="P451" s="4">
        <v>13.3</v>
      </c>
      <c r="Q451" s="4">
        <v>65.900000000000006</v>
      </c>
      <c r="R451" s="5">
        <v>49806.9</v>
      </c>
      <c r="S451" s="5">
        <v>24903.4</v>
      </c>
      <c r="T451" s="5">
        <v>99613.8</v>
      </c>
    </row>
    <row r="452" spans="1:20" x14ac:dyDescent="0.25">
      <c r="A452">
        <v>46</v>
      </c>
      <c r="B452" t="str">
        <f t="shared" si="28"/>
        <v>46, 2016</v>
      </c>
      <c r="C452" t="s">
        <v>69</v>
      </c>
      <c r="D452" t="s">
        <v>24</v>
      </c>
      <c r="E452" t="s">
        <v>20</v>
      </c>
      <c r="F452">
        <v>2016</v>
      </c>
      <c r="G452" s="6">
        <v>7862.8</v>
      </c>
      <c r="H452" s="1">
        <f t="shared" si="29"/>
        <v>7862800000</v>
      </c>
      <c r="I452" s="4">
        <v>26</v>
      </c>
      <c r="J452" s="6">
        <v>45451.1</v>
      </c>
      <c r="K452" s="1">
        <f t="shared" si="30"/>
        <v>45451100000</v>
      </c>
      <c r="L452" s="4">
        <v>-6.6</v>
      </c>
      <c r="M452" s="4">
        <v>48</v>
      </c>
      <c r="N452" t="str">
        <f t="shared" si="31"/>
        <v>Medium Score</v>
      </c>
      <c r="O452" s="4">
        <v>73.099999999999994</v>
      </c>
      <c r="P452" s="4">
        <v>50.8</v>
      </c>
      <c r="Q452" s="4">
        <v>20.2</v>
      </c>
      <c r="R452" s="5">
        <v>541281.5</v>
      </c>
      <c r="S452" s="5">
        <v>541281.5</v>
      </c>
      <c r="T452" s="5">
        <v>1082563.1000000001</v>
      </c>
    </row>
    <row r="453" spans="1:20" x14ac:dyDescent="0.25">
      <c r="A453">
        <v>46</v>
      </c>
      <c r="B453" t="str">
        <f t="shared" si="28"/>
        <v>46, 2017</v>
      </c>
      <c r="C453" t="s">
        <v>69</v>
      </c>
      <c r="D453" t="s">
        <v>24</v>
      </c>
      <c r="E453" t="s">
        <v>20</v>
      </c>
      <c r="F453">
        <v>2017</v>
      </c>
      <c r="G453" s="6">
        <v>8431.7000000000007</v>
      </c>
      <c r="H453" s="1">
        <f t="shared" si="29"/>
        <v>8431700000.000001</v>
      </c>
      <c r="I453" s="4">
        <v>25.7</v>
      </c>
      <c r="J453" s="6">
        <v>53617.4</v>
      </c>
      <c r="K453" s="1">
        <f t="shared" si="30"/>
        <v>53617400000</v>
      </c>
      <c r="L453" s="4">
        <v>7.2</v>
      </c>
      <c r="M453" s="4">
        <v>50.3</v>
      </c>
      <c r="N453" t="str">
        <f t="shared" si="31"/>
        <v>Medium Score</v>
      </c>
      <c r="O453" s="4">
        <v>76.2</v>
      </c>
      <c r="P453" s="4">
        <v>49.7</v>
      </c>
      <c r="Q453" s="4">
        <v>25.2</v>
      </c>
      <c r="R453" s="5">
        <v>562022.69999999995</v>
      </c>
      <c r="S453" s="5">
        <v>562022.69999999995</v>
      </c>
      <c r="T453" s="5">
        <v>1124045.5</v>
      </c>
    </row>
    <row r="454" spans="1:20" x14ac:dyDescent="0.25">
      <c r="A454">
        <v>46</v>
      </c>
      <c r="B454" t="str">
        <f t="shared" si="28"/>
        <v>46, 2018</v>
      </c>
      <c r="C454" t="s">
        <v>69</v>
      </c>
      <c r="D454" t="s">
        <v>24</v>
      </c>
      <c r="E454" t="s">
        <v>20</v>
      </c>
      <c r="F454">
        <v>2018</v>
      </c>
      <c r="G454" s="6">
        <v>8423</v>
      </c>
      <c r="H454" s="1">
        <f t="shared" si="29"/>
        <v>8423000000</v>
      </c>
      <c r="I454" s="4">
        <v>20</v>
      </c>
      <c r="J454" s="6">
        <v>27396.1</v>
      </c>
      <c r="K454" s="1">
        <f t="shared" si="30"/>
        <v>27396100000</v>
      </c>
      <c r="L454" s="4">
        <v>-0.1</v>
      </c>
      <c r="M454" s="4">
        <v>50.5</v>
      </c>
      <c r="N454" t="str">
        <f t="shared" si="31"/>
        <v>Medium Score</v>
      </c>
      <c r="O454" s="4">
        <v>75.900000000000006</v>
      </c>
      <c r="P454" s="4">
        <v>51</v>
      </c>
      <c r="Q454" s="4">
        <v>24.6</v>
      </c>
      <c r="R454" s="5">
        <v>563204.9</v>
      </c>
      <c r="S454" s="5">
        <v>563204.9</v>
      </c>
      <c r="T454" s="5">
        <v>1126409.7</v>
      </c>
    </row>
    <row r="455" spans="1:20" x14ac:dyDescent="0.25">
      <c r="A455">
        <v>46</v>
      </c>
      <c r="B455" t="str">
        <f t="shared" si="28"/>
        <v>46, 2019</v>
      </c>
      <c r="C455" t="s">
        <v>69</v>
      </c>
      <c r="D455" t="s">
        <v>24</v>
      </c>
      <c r="E455" t="s">
        <v>20</v>
      </c>
      <c r="F455">
        <v>2019</v>
      </c>
      <c r="G455" s="6">
        <v>8719.7000000000007</v>
      </c>
      <c r="H455" s="1">
        <f t="shared" si="29"/>
        <v>8719700000</v>
      </c>
      <c r="I455" s="4">
        <v>20.5</v>
      </c>
      <c r="J455" s="6">
        <v>20858.900000000001</v>
      </c>
      <c r="K455" s="1">
        <f t="shared" si="30"/>
        <v>20858900000</v>
      </c>
      <c r="L455" s="4">
        <v>3.5</v>
      </c>
      <c r="M455" s="4">
        <v>50.3</v>
      </c>
      <c r="N455" t="str">
        <f t="shared" si="31"/>
        <v>Medium Score</v>
      </c>
      <c r="O455" s="4">
        <v>73.5</v>
      </c>
      <c r="P455" s="4">
        <v>50.7</v>
      </c>
      <c r="Q455" s="4">
        <v>26.6</v>
      </c>
      <c r="R455" s="5">
        <v>597808.80000000005</v>
      </c>
      <c r="S455" s="5">
        <v>597808.80000000005</v>
      </c>
      <c r="T455" s="5">
        <v>1195617.7</v>
      </c>
    </row>
    <row r="456" spans="1:20" x14ac:dyDescent="0.25">
      <c r="A456">
        <v>46</v>
      </c>
      <c r="B456" t="str">
        <f t="shared" si="28"/>
        <v>46, 2020</v>
      </c>
      <c r="C456" t="s">
        <v>69</v>
      </c>
      <c r="D456" t="s">
        <v>24</v>
      </c>
      <c r="E456" t="s">
        <v>20</v>
      </c>
      <c r="F456">
        <v>2020</v>
      </c>
      <c r="G456" s="6">
        <v>9670.2999999999993</v>
      </c>
      <c r="H456" s="1">
        <f t="shared" si="29"/>
        <v>9670300000</v>
      </c>
      <c r="I456" s="4">
        <v>18.2</v>
      </c>
      <c r="J456" s="6">
        <v>18588</v>
      </c>
      <c r="K456" s="1">
        <f t="shared" si="30"/>
        <v>18588000000</v>
      </c>
      <c r="L456" s="4">
        <v>10.9</v>
      </c>
      <c r="M456" s="4">
        <v>52</v>
      </c>
      <c r="N456" t="str">
        <f t="shared" si="31"/>
        <v>Medium Score</v>
      </c>
      <c r="O456" s="4">
        <v>77.5</v>
      </c>
      <c r="P456" s="4">
        <v>53</v>
      </c>
      <c r="Q456" s="4">
        <v>25.5</v>
      </c>
      <c r="R456" s="5">
        <v>635896</v>
      </c>
      <c r="S456" s="5">
        <v>635896</v>
      </c>
      <c r="T456" s="5">
        <v>1271791.8999999999</v>
      </c>
    </row>
    <row r="457" spans="1:20" x14ac:dyDescent="0.25">
      <c r="A457">
        <v>46</v>
      </c>
      <c r="B457" t="str">
        <f t="shared" si="28"/>
        <v>46, 2021</v>
      </c>
      <c r="C457" t="s">
        <v>69</v>
      </c>
      <c r="D457" t="s">
        <v>24</v>
      </c>
      <c r="E457" t="s">
        <v>20</v>
      </c>
      <c r="F457">
        <v>2021</v>
      </c>
      <c r="G457" s="6">
        <v>10179.9</v>
      </c>
      <c r="H457" s="1">
        <f t="shared" si="29"/>
        <v>10179900000</v>
      </c>
      <c r="I457" s="4">
        <v>17.399999999999999</v>
      </c>
      <c r="J457" s="6">
        <v>25503.7</v>
      </c>
      <c r="K457" s="1">
        <f t="shared" si="30"/>
        <v>25503700000</v>
      </c>
      <c r="L457" s="4">
        <v>5.3</v>
      </c>
      <c r="M457" s="4">
        <v>53.9</v>
      </c>
      <c r="N457" t="str">
        <f t="shared" si="31"/>
        <v>Medium Score</v>
      </c>
      <c r="O457" s="4">
        <v>77.5</v>
      </c>
      <c r="P457" s="4">
        <v>57.5</v>
      </c>
      <c r="Q457" s="4">
        <v>26.7</v>
      </c>
      <c r="R457" s="5">
        <v>669607.1</v>
      </c>
      <c r="S457" s="5">
        <v>669607.1</v>
      </c>
      <c r="T457" s="5">
        <v>1339214.1000000001</v>
      </c>
    </row>
    <row r="458" spans="1:20" x14ac:dyDescent="0.25">
      <c r="A458">
        <v>46</v>
      </c>
      <c r="B458" t="str">
        <f t="shared" si="28"/>
        <v>46, 2022</v>
      </c>
      <c r="C458" t="s">
        <v>69</v>
      </c>
      <c r="D458" t="s">
        <v>24</v>
      </c>
      <c r="E458" t="s">
        <v>20</v>
      </c>
      <c r="F458">
        <v>2022</v>
      </c>
      <c r="G458" s="6">
        <v>10076.9</v>
      </c>
      <c r="H458" s="1">
        <f t="shared" si="29"/>
        <v>10076900000</v>
      </c>
      <c r="I458" s="4">
        <v>18.100000000000001</v>
      </c>
      <c r="J458" s="6">
        <v>22920.5</v>
      </c>
      <c r="K458" s="1">
        <f t="shared" si="30"/>
        <v>22920500000</v>
      </c>
      <c r="L458" s="4">
        <v>-1</v>
      </c>
      <c r="M458" s="4">
        <v>55.1</v>
      </c>
      <c r="N458" t="str">
        <f t="shared" si="31"/>
        <v>Medium Score</v>
      </c>
      <c r="O458" s="4">
        <v>78.8</v>
      </c>
      <c r="P458" s="4">
        <v>60</v>
      </c>
      <c r="Q458" s="4">
        <v>26.6</v>
      </c>
      <c r="R458" s="5">
        <v>653561.1</v>
      </c>
      <c r="S458" s="5">
        <v>653561.1</v>
      </c>
      <c r="T458" s="5">
        <v>1307122.2</v>
      </c>
    </row>
    <row r="459" spans="1:20" x14ac:dyDescent="0.25">
      <c r="A459">
        <v>46</v>
      </c>
      <c r="B459" t="str">
        <f t="shared" si="28"/>
        <v>46, 2023</v>
      </c>
      <c r="C459" t="s">
        <v>69</v>
      </c>
      <c r="D459" t="s">
        <v>24</v>
      </c>
      <c r="E459" t="s">
        <v>20</v>
      </c>
      <c r="F459">
        <v>2023</v>
      </c>
      <c r="G459" s="6">
        <v>11519.7</v>
      </c>
      <c r="H459" s="1">
        <f t="shared" si="29"/>
        <v>11519700000</v>
      </c>
      <c r="I459" s="4">
        <v>19.3</v>
      </c>
      <c r="J459" s="6">
        <v>32876</v>
      </c>
      <c r="K459" s="1">
        <f t="shared" si="30"/>
        <v>32876000000</v>
      </c>
      <c r="L459" s="4">
        <v>14.3</v>
      </c>
      <c r="M459" s="4">
        <v>55.3</v>
      </c>
      <c r="N459" t="str">
        <f t="shared" si="31"/>
        <v>Medium Score</v>
      </c>
      <c r="O459" s="4">
        <v>84.5</v>
      </c>
      <c r="P459" s="4">
        <v>61.1</v>
      </c>
      <c r="Q459" s="4">
        <v>20.399999999999999</v>
      </c>
      <c r="R459" s="5">
        <v>700986.8</v>
      </c>
      <c r="S459" s="5">
        <v>700986.8</v>
      </c>
      <c r="T459" s="5">
        <v>1401973.7</v>
      </c>
    </row>
    <row r="460" spans="1:20" x14ac:dyDescent="0.25">
      <c r="A460">
        <v>46</v>
      </c>
      <c r="B460" t="str">
        <f t="shared" si="28"/>
        <v>46, 2024</v>
      </c>
      <c r="C460" t="s">
        <v>69</v>
      </c>
      <c r="D460" t="s">
        <v>24</v>
      </c>
      <c r="E460" t="s">
        <v>20</v>
      </c>
      <c r="F460">
        <v>2024</v>
      </c>
      <c r="G460" s="6">
        <v>11810.9</v>
      </c>
      <c r="H460" s="1">
        <f t="shared" si="29"/>
        <v>11810900000</v>
      </c>
      <c r="I460" s="4">
        <v>16.8</v>
      </c>
      <c r="J460" s="6">
        <v>43341.7</v>
      </c>
      <c r="K460" s="1">
        <f t="shared" si="30"/>
        <v>43341700000</v>
      </c>
      <c r="L460" s="4">
        <v>2.5</v>
      </c>
      <c r="M460" s="4">
        <v>55.6</v>
      </c>
      <c r="N460" t="str">
        <f t="shared" si="31"/>
        <v>Medium Score</v>
      </c>
      <c r="O460" s="4">
        <v>85</v>
      </c>
      <c r="P460" s="4">
        <v>62.9</v>
      </c>
      <c r="Q460" s="4">
        <v>19</v>
      </c>
      <c r="R460" s="5">
        <v>714254.5</v>
      </c>
      <c r="S460" s="5">
        <v>714254.5</v>
      </c>
      <c r="T460" s="5">
        <v>1428508.9</v>
      </c>
    </row>
    <row r="461" spans="1:20" x14ac:dyDescent="0.25">
      <c r="A461">
        <v>46</v>
      </c>
      <c r="B461" t="str">
        <f t="shared" si="28"/>
        <v>46, 2025</v>
      </c>
      <c r="C461" t="s">
        <v>69</v>
      </c>
      <c r="D461" t="s">
        <v>24</v>
      </c>
      <c r="E461" t="s">
        <v>20</v>
      </c>
      <c r="F461">
        <v>2025</v>
      </c>
      <c r="G461" s="6">
        <v>12120.4</v>
      </c>
      <c r="H461" s="1">
        <f t="shared" si="29"/>
        <v>12120400000</v>
      </c>
      <c r="I461" s="4">
        <v>13.9</v>
      </c>
      <c r="J461" s="6">
        <v>41685.9</v>
      </c>
      <c r="K461" s="1">
        <f t="shared" si="30"/>
        <v>41685900000</v>
      </c>
      <c r="L461" s="4">
        <v>2.6</v>
      </c>
      <c r="M461" s="4">
        <v>55.4</v>
      </c>
      <c r="N461" t="str">
        <f t="shared" si="31"/>
        <v>Medium Score</v>
      </c>
      <c r="O461" s="4">
        <v>88.4</v>
      </c>
      <c r="P461" s="4">
        <v>61.5</v>
      </c>
      <c r="Q461" s="4">
        <v>16.2</v>
      </c>
      <c r="R461" s="5">
        <v>704494.8</v>
      </c>
      <c r="S461" s="5">
        <v>704494.8</v>
      </c>
      <c r="T461" s="5">
        <v>1408989.6</v>
      </c>
    </row>
    <row r="462" spans="1:20" x14ac:dyDescent="0.25">
      <c r="A462">
        <v>47</v>
      </c>
      <c r="B462" t="str">
        <f t="shared" si="28"/>
        <v>47, 2016</v>
      </c>
      <c r="C462" t="s">
        <v>70</v>
      </c>
      <c r="D462" t="s">
        <v>34</v>
      </c>
      <c r="E462" t="s">
        <v>17</v>
      </c>
      <c r="F462">
        <v>2016</v>
      </c>
      <c r="G462" s="6">
        <v>197</v>
      </c>
      <c r="H462" s="1">
        <f t="shared" si="29"/>
        <v>197000000</v>
      </c>
      <c r="I462" s="4">
        <v>4.8</v>
      </c>
      <c r="J462" s="6">
        <v>165.7</v>
      </c>
      <c r="K462" s="1">
        <f t="shared" si="30"/>
        <v>165700000</v>
      </c>
      <c r="L462" s="4">
        <v>-6</v>
      </c>
      <c r="M462" s="4">
        <v>54.3</v>
      </c>
      <c r="N462" t="str">
        <f t="shared" si="31"/>
        <v>Medium Score</v>
      </c>
      <c r="O462" s="4">
        <v>64.2</v>
      </c>
      <c r="P462" s="4">
        <v>70.900000000000006</v>
      </c>
      <c r="Q462" s="4">
        <v>27.7</v>
      </c>
      <c r="R462" s="5">
        <v>29575.7</v>
      </c>
      <c r="S462" s="5">
        <v>36969.599999999999</v>
      </c>
      <c r="T462" s="5">
        <v>147878.6</v>
      </c>
    </row>
    <row r="463" spans="1:20" x14ac:dyDescent="0.25">
      <c r="A463">
        <v>47</v>
      </c>
      <c r="B463" t="str">
        <f t="shared" si="28"/>
        <v>47, 2017</v>
      </c>
      <c r="C463" t="s">
        <v>70</v>
      </c>
      <c r="D463" t="s">
        <v>34</v>
      </c>
      <c r="E463" t="s">
        <v>17</v>
      </c>
      <c r="F463">
        <v>2017</v>
      </c>
      <c r="G463" s="6">
        <v>200.4</v>
      </c>
      <c r="H463" s="1">
        <f t="shared" si="29"/>
        <v>200400000</v>
      </c>
      <c r="I463" s="4">
        <v>4.7</v>
      </c>
      <c r="J463" s="6">
        <v>129.69999999999999</v>
      </c>
      <c r="K463" s="1">
        <f t="shared" si="30"/>
        <v>129699999.99999999</v>
      </c>
      <c r="L463" s="4">
        <v>1.7</v>
      </c>
      <c r="M463" s="4">
        <v>54.8</v>
      </c>
      <c r="N463" t="str">
        <f t="shared" si="31"/>
        <v>Medium Score</v>
      </c>
      <c r="O463" s="4">
        <v>65</v>
      </c>
      <c r="P463" s="4">
        <v>71.599999999999994</v>
      </c>
      <c r="Q463" s="4">
        <v>27.8</v>
      </c>
      <c r="R463" s="5">
        <v>29867.1</v>
      </c>
      <c r="S463" s="5">
        <v>37333.9</v>
      </c>
      <c r="T463" s="5">
        <v>149335.5</v>
      </c>
    </row>
    <row r="464" spans="1:20" x14ac:dyDescent="0.25">
      <c r="A464">
        <v>47</v>
      </c>
      <c r="B464" t="str">
        <f t="shared" si="28"/>
        <v>47, 2018</v>
      </c>
      <c r="C464" t="s">
        <v>70</v>
      </c>
      <c r="D464" t="s">
        <v>34</v>
      </c>
      <c r="E464" t="s">
        <v>17</v>
      </c>
      <c r="F464">
        <v>2018</v>
      </c>
      <c r="G464" s="6">
        <v>207.7</v>
      </c>
      <c r="H464" s="1">
        <f t="shared" si="29"/>
        <v>207700000</v>
      </c>
      <c r="I464" s="4">
        <v>3.9</v>
      </c>
      <c r="J464" s="6">
        <v>180.8</v>
      </c>
      <c r="K464" s="1">
        <f t="shared" si="30"/>
        <v>180800000</v>
      </c>
      <c r="L464" s="4">
        <v>3.6</v>
      </c>
      <c r="M464" s="4">
        <v>56.1</v>
      </c>
      <c r="N464" t="str">
        <f t="shared" si="31"/>
        <v>Medium Score</v>
      </c>
      <c r="O464" s="4">
        <v>65.900000000000006</v>
      </c>
      <c r="P464" s="4">
        <v>73.099999999999994</v>
      </c>
      <c r="Q464" s="4">
        <v>29.4</v>
      </c>
      <c r="R464" s="5">
        <v>30675.1</v>
      </c>
      <c r="S464" s="5">
        <v>38343.9</v>
      </c>
      <c r="T464" s="5">
        <v>153375.70000000001</v>
      </c>
    </row>
    <row r="465" spans="1:20" x14ac:dyDescent="0.25">
      <c r="A465">
        <v>47</v>
      </c>
      <c r="B465" t="str">
        <f t="shared" si="28"/>
        <v>47, 2019</v>
      </c>
      <c r="C465" t="s">
        <v>70</v>
      </c>
      <c r="D465" t="s">
        <v>34</v>
      </c>
      <c r="E465" t="s">
        <v>17</v>
      </c>
      <c r="F465">
        <v>2019</v>
      </c>
      <c r="G465" s="6">
        <v>227.9</v>
      </c>
      <c r="H465" s="1">
        <f t="shared" si="29"/>
        <v>227900000</v>
      </c>
      <c r="I465" s="4">
        <v>2.9</v>
      </c>
      <c r="J465" s="6">
        <v>119.4</v>
      </c>
      <c r="K465" s="1">
        <f t="shared" si="30"/>
        <v>119400000</v>
      </c>
      <c r="L465" s="4">
        <v>9.6999999999999993</v>
      </c>
      <c r="M465" s="4">
        <v>56.2</v>
      </c>
      <c r="N465" t="str">
        <f t="shared" si="31"/>
        <v>Medium Score</v>
      </c>
      <c r="O465" s="4">
        <v>69.8</v>
      </c>
      <c r="P465" s="4">
        <v>70.7</v>
      </c>
      <c r="Q465" s="4">
        <v>28.2</v>
      </c>
      <c r="R465" s="5">
        <v>32426.2</v>
      </c>
      <c r="S465" s="5">
        <v>40532.699999999997</v>
      </c>
      <c r="T465" s="5">
        <v>162130.9</v>
      </c>
    </row>
    <row r="466" spans="1:20" x14ac:dyDescent="0.25">
      <c r="A466">
        <v>47</v>
      </c>
      <c r="B466" t="str">
        <f t="shared" si="28"/>
        <v>47, 2020</v>
      </c>
      <c r="C466" t="s">
        <v>70</v>
      </c>
      <c r="D466" t="s">
        <v>34</v>
      </c>
      <c r="E466" t="s">
        <v>17</v>
      </c>
      <c r="F466">
        <v>2020</v>
      </c>
      <c r="G466" s="6">
        <v>250.5</v>
      </c>
      <c r="H466" s="1">
        <f t="shared" si="29"/>
        <v>250500000</v>
      </c>
      <c r="I466" s="4">
        <v>-0.4</v>
      </c>
      <c r="J466" s="6">
        <v>1088.5999999999999</v>
      </c>
      <c r="K466" s="1">
        <f t="shared" si="30"/>
        <v>1088600000</v>
      </c>
      <c r="L466" s="4">
        <v>9.9</v>
      </c>
      <c r="M466" s="4">
        <v>56.9</v>
      </c>
      <c r="N466" t="str">
        <f t="shared" si="31"/>
        <v>Medium Score</v>
      </c>
      <c r="O466" s="4">
        <v>73.599999999999994</v>
      </c>
      <c r="P466" s="4">
        <v>69.599999999999994</v>
      </c>
      <c r="Q466" s="4">
        <v>27.4</v>
      </c>
      <c r="R466" s="5">
        <v>34287.4</v>
      </c>
      <c r="S466" s="5">
        <v>42859.3</v>
      </c>
      <c r="T466" s="5">
        <v>171437.2</v>
      </c>
    </row>
    <row r="467" spans="1:20" x14ac:dyDescent="0.25">
      <c r="A467">
        <v>47</v>
      </c>
      <c r="B467" t="str">
        <f t="shared" si="28"/>
        <v>47, 2021</v>
      </c>
      <c r="C467" t="s">
        <v>70</v>
      </c>
      <c r="D467" t="s">
        <v>34</v>
      </c>
      <c r="E467" t="s">
        <v>17</v>
      </c>
      <c r="F467">
        <v>2021</v>
      </c>
      <c r="G467" s="6">
        <v>256.10000000000002</v>
      </c>
      <c r="H467" s="1">
        <f t="shared" si="29"/>
        <v>256100000.00000003</v>
      </c>
      <c r="I467" s="4">
        <v>-0.5</v>
      </c>
      <c r="J467" s="6">
        <v>157.80000000000001</v>
      </c>
      <c r="K467" s="1">
        <f t="shared" si="30"/>
        <v>157800000</v>
      </c>
      <c r="L467" s="4">
        <v>2.2000000000000002</v>
      </c>
      <c r="M467" s="4">
        <v>59.7</v>
      </c>
      <c r="N467" t="str">
        <f t="shared" si="31"/>
        <v>Medium Score</v>
      </c>
      <c r="O467" s="4">
        <v>76.8</v>
      </c>
      <c r="P467" s="4">
        <v>75.599999999999994</v>
      </c>
      <c r="Q467" s="4">
        <v>26.9</v>
      </c>
      <c r="R467" s="5">
        <v>33942.800000000003</v>
      </c>
      <c r="S467" s="5">
        <v>42428.6</v>
      </c>
      <c r="T467" s="5">
        <v>169714.2</v>
      </c>
    </row>
    <row r="468" spans="1:20" x14ac:dyDescent="0.25">
      <c r="A468">
        <v>47</v>
      </c>
      <c r="B468" t="str">
        <f t="shared" ref="B468:B525" si="32">CONCATENATE(A468&amp;", "&amp;F468)</f>
        <v>47, 2022</v>
      </c>
      <c r="C468" t="s">
        <v>70</v>
      </c>
      <c r="D468" t="s">
        <v>34</v>
      </c>
      <c r="E468" t="s">
        <v>17</v>
      </c>
      <c r="F468">
        <v>2022</v>
      </c>
      <c r="G468" s="6">
        <v>260.10000000000002</v>
      </c>
      <c r="H468" s="1">
        <f t="shared" ref="H468:H525" si="33">G468*1000000</f>
        <v>260100000.00000003</v>
      </c>
      <c r="I468" s="4">
        <v>-5.8</v>
      </c>
      <c r="J468" s="6">
        <v>516.79999999999995</v>
      </c>
      <c r="K468" s="1">
        <f t="shared" ref="K468:K525" si="34">J468*1000000</f>
        <v>516799999.99999994</v>
      </c>
      <c r="L468" s="4">
        <v>1.6</v>
      </c>
      <c r="M468" s="4">
        <v>62</v>
      </c>
      <c r="N468" t="str">
        <f t="shared" si="31"/>
        <v>Medium Score</v>
      </c>
      <c r="O468" s="4">
        <v>80.5</v>
      </c>
      <c r="P468" s="4">
        <v>73.7</v>
      </c>
      <c r="Q468" s="4">
        <v>31.9</v>
      </c>
      <c r="R468" s="5">
        <v>33131.599999999999</v>
      </c>
      <c r="S468" s="5">
        <v>41414.5</v>
      </c>
      <c r="T468" s="5">
        <v>165658.20000000001</v>
      </c>
    </row>
    <row r="469" spans="1:20" x14ac:dyDescent="0.25">
      <c r="A469">
        <v>47</v>
      </c>
      <c r="B469" t="str">
        <f t="shared" si="32"/>
        <v>47, 2023</v>
      </c>
      <c r="C469" t="s">
        <v>70</v>
      </c>
      <c r="D469" t="s">
        <v>34</v>
      </c>
      <c r="E469" t="s">
        <v>17</v>
      </c>
      <c r="F469">
        <v>2023</v>
      </c>
      <c r="G469" s="6">
        <v>284</v>
      </c>
      <c r="H469" s="1">
        <f t="shared" si="33"/>
        <v>284000000</v>
      </c>
      <c r="I469" s="4">
        <v>-5.9</v>
      </c>
      <c r="J469" s="6">
        <v>1399.4</v>
      </c>
      <c r="K469" s="1">
        <f t="shared" si="34"/>
        <v>1399400000</v>
      </c>
      <c r="L469" s="4">
        <v>9.1999999999999993</v>
      </c>
      <c r="M469" s="4">
        <v>63</v>
      </c>
      <c r="N469" t="str">
        <f t="shared" si="31"/>
        <v>Medium Score</v>
      </c>
      <c r="O469" s="4">
        <v>82.7</v>
      </c>
      <c r="P469" s="4">
        <v>75.7</v>
      </c>
      <c r="Q469" s="4">
        <v>30.6</v>
      </c>
      <c r="R469" s="5">
        <v>35255.599999999999</v>
      </c>
      <c r="S469" s="5">
        <v>44069.5</v>
      </c>
      <c r="T469" s="5">
        <v>176277.9</v>
      </c>
    </row>
    <row r="470" spans="1:20" x14ac:dyDescent="0.25">
      <c r="A470">
        <v>47</v>
      </c>
      <c r="B470" t="str">
        <f t="shared" si="32"/>
        <v>47, 2024</v>
      </c>
      <c r="C470" t="s">
        <v>70</v>
      </c>
      <c r="D470" t="s">
        <v>34</v>
      </c>
      <c r="E470" t="s">
        <v>17</v>
      </c>
      <c r="F470">
        <v>2024</v>
      </c>
      <c r="G470" s="6">
        <v>305.5</v>
      </c>
      <c r="H470" s="1">
        <f t="shared" si="33"/>
        <v>305500000</v>
      </c>
      <c r="I470" s="4">
        <v>-5.6</v>
      </c>
      <c r="J470" s="6">
        <v>1154.8</v>
      </c>
      <c r="K470" s="1">
        <f t="shared" si="34"/>
        <v>1154800000</v>
      </c>
      <c r="L470" s="4">
        <v>7.6</v>
      </c>
      <c r="M470" s="4">
        <v>62.9</v>
      </c>
      <c r="N470" t="str">
        <f t="shared" si="31"/>
        <v>Medium Score</v>
      </c>
      <c r="O470" s="4">
        <v>83</v>
      </c>
      <c r="P470" s="4">
        <v>75.7</v>
      </c>
      <c r="Q470" s="4">
        <v>30.1</v>
      </c>
      <c r="R470" s="5">
        <v>37819.199999999997</v>
      </c>
      <c r="S470" s="5">
        <v>47274</v>
      </c>
      <c r="T470" s="5">
        <v>189096.1</v>
      </c>
    </row>
    <row r="471" spans="1:20" x14ac:dyDescent="0.25">
      <c r="A471">
        <v>47</v>
      </c>
      <c r="B471" t="str">
        <f t="shared" si="32"/>
        <v>47, 2025</v>
      </c>
      <c r="C471" t="s">
        <v>70</v>
      </c>
      <c r="D471" t="s">
        <v>34</v>
      </c>
      <c r="E471" t="s">
        <v>17</v>
      </c>
      <c r="F471">
        <v>2025</v>
      </c>
      <c r="G471" s="6">
        <v>296.10000000000002</v>
      </c>
      <c r="H471" s="1">
        <f t="shared" si="33"/>
        <v>296100000</v>
      </c>
      <c r="I471" s="4">
        <v>-4.5999999999999996</v>
      </c>
      <c r="J471" s="6">
        <v>221.9</v>
      </c>
      <c r="K471" s="1">
        <f t="shared" si="34"/>
        <v>221900000</v>
      </c>
      <c r="L471" s="4">
        <v>-3.1</v>
      </c>
      <c r="M471" s="4">
        <v>65.099999999999994</v>
      </c>
      <c r="N471" t="str">
        <f t="shared" si="31"/>
        <v>Medium Score</v>
      </c>
      <c r="O471" s="4">
        <v>86.3</v>
      </c>
      <c r="P471" s="4">
        <v>74.8</v>
      </c>
      <c r="Q471" s="4">
        <v>34.1</v>
      </c>
      <c r="R471" s="5">
        <v>35282.1</v>
      </c>
      <c r="S471" s="5">
        <v>44102.6</v>
      </c>
      <c r="T471" s="5">
        <v>176410.3</v>
      </c>
    </row>
    <row r="472" spans="1:20" x14ac:dyDescent="0.25">
      <c r="A472">
        <v>48</v>
      </c>
      <c r="B472" t="str">
        <f t="shared" si="32"/>
        <v>48, 2016</v>
      </c>
      <c r="C472" t="s">
        <v>71</v>
      </c>
      <c r="D472" t="s">
        <v>16</v>
      </c>
      <c r="E472" t="s">
        <v>10</v>
      </c>
      <c r="F472">
        <v>2016</v>
      </c>
      <c r="G472" s="6">
        <v>1912.2</v>
      </c>
      <c r="H472" s="1">
        <f t="shared" si="33"/>
        <v>1912200000</v>
      </c>
      <c r="I472" s="4">
        <v>17.100000000000001</v>
      </c>
      <c r="J472" s="6">
        <v>7593.2</v>
      </c>
      <c r="K472" s="1">
        <f t="shared" si="34"/>
        <v>7593200000</v>
      </c>
      <c r="L472" s="4">
        <v>4.5</v>
      </c>
      <c r="M472" s="4">
        <v>51.3</v>
      </c>
      <c r="N472" t="str">
        <f t="shared" si="31"/>
        <v>Medium Score</v>
      </c>
      <c r="O472" s="4">
        <v>90.2</v>
      </c>
      <c r="P472" s="4">
        <v>46.7</v>
      </c>
      <c r="Q472" s="4">
        <v>16.8</v>
      </c>
      <c r="R472" s="5">
        <v>54331.8</v>
      </c>
      <c r="S472" s="5">
        <v>32599.1</v>
      </c>
      <c r="T472" s="5">
        <v>108663.7</v>
      </c>
    </row>
    <row r="473" spans="1:20" x14ac:dyDescent="0.25">
      <c r="A473">
        <v>48</v>
      </c>
      <c r="B473" t="str">
        <f t="shared" si="32"/>
        <v>48, 2017</v>
      </c>
      <c r="C473" t="s">
        <v>71</v>
      </c>
      <c r="D473" t="s">
        <v>16</v>
      </c>
      <c r="E473" t="s">
        <v>10</v>
      </c>
      <c r="F473">
        <v>2017</v>
      </c>
      <c r="G473" s="6">
        <v>2298.5</v>
      </c>
      <c r="H473" s="1">
        <f t="shared" si="33"/>
        <v>2298500000</v>
      </c>
      <c r="I473" s="4">
        <v>20.100000000000001</v>
      </c>
      <c r="J473" s="6">
        <v>14377</v>
      </c>
      <c r="K473" s="1">
        <f t="shared" si="34"/>
        <v>14377000000</v>
      </c>
      <c r="L473" s="4">
        <v>20.2</v>
      </c>
      <c r="M473" s="4">
        <v>51.9</v>
      </c>
      <c r="N473" t="str">
        <f t="shared" si="31"/>
        <v>Medium Score</v>
      </c>
      <c r="O473" s="4">
        <v>91.8</v>
      </c>
      <c r="P473" s="4">
        <v>45.6</v>
      </c>
      <c r="Q473" s="4">
        <v>18.2</v>
      </c>
      <c r="R473" s="5">
        <v>64047.6</v>
      </c>
      <c r="S473" s="5">
        <v>38428.6</v>
      </c>
      <c r="T473" s="5">
        <v>128095.3</v>
      </c>
    </row>
    <row r="474" spans="1:20" x14ac:dyDescent="0.25">
      <c r="A474">
        <v>48</v>
      </c>
      <c r="B474" t="str">
        <f t="shared" si="32"/>
        <v>48, 2018</v>
      </c>
      <c r="C474" t="s">
        <v>71</v>
      </c>
      <c r="D474" t="s">
        <v>16</v>
      </c>
      <c r="E474" t="s">
        <v>10</v>
      </c>
      <c r="F474">
        <v>2018</v>
      </c>
      <c r="G474" s="6">
        <v>2707.9</v>
      </c>
      <c r="H474" s="1">
        <f t="shared" si="33"/>
        <v>2707900000</v>
      </c>
      <c r="I474" s="4">
        <v>14.6</v>
      </c>
      <c r="J474" s="6">
        <v>9103.2000000000007</v>
      </c>
      <c r="K474" s="1">
        <f t="shared" si="34"/>
        <v>9103200000</v>
      </c>
      <c r="L474" s="4">
        <v>17.8</v>
      </c>
      <c r="M474" s="4">
        <v>52.9</v>
      </c>
      <c r="N474" t="str">
        <f t="shared" si="31"/>
        <v>Medium Score</v>
      </c>
      <c r="O474" s="4">
        <v>93.1</v>
      </c>
      <c r="P474" s="4">
        <v>46.1</v>
      </c>
      <c r="Q474" s="4">
        <v>19.5</v>
      </c>
      <c r="R474" s="5">
        <v>74211.100000000006</v>
      </c>
      <c r="S474" s="5">
        <v>44526.7</v>
      </c>
      <c r="T474" s="5">
        <v>148422.29999999999</v>
      </c>
    </row>
    <row r="475" spans="1:20" x14ac:dyDescent="0.25">
      <c r="A475">
        <v>48</v>
      </c>
      <c r="B475" t="str">
        <f t="shared" si="32"/>
        <v>48, 2019</v>
      </c>
      <c r="C475" t="s">
        <v>71</v>
      </c>
      <c r="D475" t="s">
        <v>16</v>
      </c>
      <c r="E475" t="s">
        <v>10</v>
      </c>
      <c r="F475">
        <v>2019</v>
      </c>
      <c r="G475" s="6">
        <v>2764</v>
      </c>
      <c r="H475" s="1">
        <f t="shared" si="33"/>
        <v>2764000000</v>
      </c>
      <c r="I475" s="4">
        <v>12.1</v>
      </c>
      <c r="J475" s="6">
        <v>6067.8</v>
      </c>
      <c r="K475" s="1">
        <f t="shared" si="34"/>
        <v>6067800000</v>
      </c>
      <c r="L475" s="4">
        <v>2.1</v>
      </c>
      <c r="M475" s="4">
        <v>52.2</v>
      </c>
      <c r="N475" t="str">
        <f t="shared" si="31"/>
        <v>Medium Score</v>
      </c>
      <c r="O475" s="4">
        <v>93.6</v>
      </c>
      <c r="P475" s="4">
        <v>45.4</v>
      </c>
      <c r="Q475" s="4">
        <v>17.600000000000001</v>
      </c>
      <c r="R475" s="5">
        <v>75330.399999999994</v>
      </c>
      <c r="S475" s="5">
        <v>45198.2</v>
      </c>
      <c r="T475" s="5">
        <v>150660.70000000001</v>
      </c>
    </row>
    <row r="476" spans="1:20" x14ac:dyDescent="0.25">
      <c r="A476">
        <v>48</v>
      </c>
      <c r="B476" t="str">
        <f t="shared" si="32"/>
        <v>48, 2020</v>
      </c>
      <c r="C476" t="s">
        <v>71</v>
      </c>
      <c r="D476" t="s">
        <v>16</v>
      </c>
      <c r="E476" t="s">
        <v>10</v>
      </c>
      <c r="F476">
        <v>2020</v>
      </c>
      <c r="G476" s="6">
        <v>2951.5</v>
      </c>
      <c r="H476" s="1">
        <f t="shared" si="33"/>
        <v>2951500000</v>
      </c>
      <c r="I476" s="4">
        <v>17.2</v>
      </c>
      <c r="J476" s="6">
        <v>11896.1</v>
      </c>
      <c r="K476" s="1">
        <f t="shared" si="34"/>
        <v>11896100000</v>
      </c>
      <c r="L476" s="4">
        <v>6.8</v>
      </c>
      <c r="M476" s="4">
        <v>51.7</v>
      </c>
      <c r="N476" t="str">
        <f t="shared" si="31"/>
        <v>Medium Score</v>
      </c>
      <c r="O476" s="4">
        <v>96.8</v>
      </c>
      <c r="P476" s="4">
        <v>42.5</v>
      </c>
      <c r="Q476" s="4">
        <v>15.8</v>
      </c>
      <c r="R476" s="5">
        <v>77044.2</v>
      </c>
      <c r="S476" s="5">
        <v>46226.5</v>
      </c>
      <c r="T476" s="5">
        <v>154088.29999999999</v>
      </c>
    </row>
    <row r="477" spans="1:20" x14ac:dyDescent="0.25">
      <c r="A477">
        <v>48</v>
      </c>
      <c r="B477" t="str">
        <f t="shared" si="32"/>
        <v>48, 2021</v>
      </c>
      <c r="C477" t="s">
        <v>71</v>
      </c>
      <c r="D477" t="s">
        <v>16</v>
      </c>
      <c r="E477" t="s">
        <v>10</v>
      </c>
      <c r="F477">
        <v>2021</v>
      </c>
      <c r="G477" s="6">
        <v>3253.3</v>
      </c>
      <c r="H477" s="1">
        <f t="shared" si="33"/>
        <v>3253300000</v>
      </c>
      <c r="I477" s="4">
        <v>23.7</v>
      </c>
      <c r="J477" s="6">
        <v>20336.599999999999</v>
      </c>
      <c r="K477" s="1">
        <f t="shared" si="34"/>
        <v>20336600000</v>
      </c>
      <c r="L477" s="4">
        <v>10.199999999999999</v>
      </c>
      <c r="M477" s="4">
        <v>51.4</v>
      </c>
      <c r="N477" t="str">
        <f t="shared" si="31"/>
        <v>Medium Score</v>
      </c>
      <c r="O477" s="4">
        <v>95.1</v>
      </c>
      <c r="P477" s="4">
        <v>44.3</v>
      </c>
      <c r="Q477" s="4">
        <v>14.7</v>
      </c>
      <c r="R477" s="5">
        <v>86877.6</v>
      </c>
      <c r="S477" s="5">
        <v>52126.6</v>
      </c>
      <c r="T477" s="5">
        <v>173755.3</v>
      </c>
    </row>
    <row r="478" spans="1:20" x14ac:dyDescent="0.25">
      <c r="A478">
        <v>48</v>
      </c>
      <c r="B478" t="str">
        <f t="shared" si="32"/>
        <v>48, 2022</v>
      </c>
      <c r="C478" t="s">
        <v>71</v>
      </c>
      <c r="D478" t="s">
        <v>16</v>
      </c>
      <c r="E478" t="s">
        <v>10</v>
      </c>
      <c r="F478">
        <v>2022</v>
      </c>
      <c r="G478" s="6">
        <v>3510.1</v>
      </c>
      <c r="H478" s="1">
        <f t="shared" si="33"/>
        <v>3510100000</v>
      </c>
      <c r="I478" s="4">
        <v>23.3</v>
      </c>
      <c r="J478" s="6">
        <v>24999.7</v>
      </c>
      <c r="K478" s="1">
        <f t="shared" si="34"/>
        <v>24999700000</v>
      </c>
      <c r="L478" s="4">
        <v>7.9</v>
      </c>
      <c r="M478" s="4">
        <v>51.7</v>
      </c>
      <c r="N478" t="str">
        <f t="shared" si="31"/>
        <v>Medium Score</v>
      </c>
      <c r="O478" s="4">
        <v>92.9</v>
      </c>
      <c r="P478" s="4">
        <v>45.7</v>
      </c>
      <c r="Q478" s="4">
        <v>16.399999999999999</v>
      </c>
      <c r="R478" s="5">
        <v>96489.7</v>
      </c>
      <c r="S478" s="5">
        <v>57893.8</v>
      </c>
      <c r="T478" s="5">
        <v>192979.3</v>
      </c>
    </row>
    <row r="479" spans="1:20" x14ac:dyDescent="0.25">
      <c r="A479">
        <v>48</v>
      </c>
      <c r="B479" t="str">
        <f t="shared" si="32"/>
        <v>48, 2023</v>
      </c>
      <c r="C479" t="s">
        <v>71</v>
      </c>
      <c r="D479" t="s">
        <v>16</v>
      </c>
      <c r="E479" t="s">
        <v>10</v>
      </c>
      <c r="F479">
        <v>2023</v>
      </c>
      <c r="G479" s="6">
        <v>4266.2</v>
      </c>
      <c r="H479" s="1">
        <f t="shared" si="33"/>
        <v>4266200000</v>
      </c>
      <c r="I479" s="4">
        <v>24.9</v>
      </c>
      <c r="J479" s="6">
        <v>28913.200000000001</v>
      </c>
      <c r="K479" s="1">
        <f t="shared" si="34"/>
        <v>28913200000</v>
      </c>
      <c r="L479" s="4">
        <v>21.5</v>
      </c>
      <c r="M479" s="4">
        <v>52.1</v>
      </c>
      <c r="N479" t="str">
        <f t="shared" si="31"/>
        <v>Medium Score</v>
      </c>
      <c r="O479" s="4">
        <v>95.5</v>
      </c>
      <c r="P479" s="4">
        <v>44</v>
      </c>
      <c r="Q479" s="4">
        <v>16.8</v>
      </c>
      <c r="R479" s="5">
        <v>113308.9</v>
      </c>
      <c r="S479" s="5">
        <v>67985.3</v>
      </c>
      <c r="T479" s="5">
        <v>226617.7</v>
      </c>
    </row>
    <row r="480" spans="1:20" x14ac:dyDescent="0.25">
      <c r="A480">
        <v>48</v>
      </c>
      <c r="B480" t="str">
        <f t="shared" si="32"/>
        <v>48, 2024</v>
      </c>
      <c r="C480" t="s">
        <v>71</v>
      </c>
      <c r="D480" t="s">
        <v>16</v>
      </c>
      <c r="E480" t="s">
        <v>10</v>
      </c>
      <c r="F480">
        <v>2024</v>
      </c>
      <c r="G480" s="6">
        <v>4449.2</v>
      </c>
      <c r="H480" s="1">
        <f t="shared" si="33"/>
        <v>4449200000</v>
      </c>
      <c r="I480" s="4">
        <v>21</v>
      </c>
      <c r="J480" s="6">
        <v>25207.7</v>
      </c>
      <c r="K480" s="1">
        <f t="shared" si="34"/>
        <v>25207700000</v>
      </c>
      <c r="L480" s="4">
        <v>4.3</v>
      </c>
      <c r="M480" s="4">
        <v>51.6</v>
      </c>
      <c r="N480" t="str">
        <f t="shared" si="31"/>
        <v>Medium Score</v>
      </c>
      <c r="O480" s="4">
        <v>92.8</v>
      </c>
      <c r="P480" s="4">
        <v>44.7</v>
      </c>
      <c r="Q480" s="4">
        <v>17.3</v>
      </c>
      <c r="R480" s="5">
        <v>122365.8</v>
      </c>
      <c r="S480" s="5">
        <v>73419.5</v>
      </c>
      <c r="T480" s="5">
        <v>244731.7</v>
      </c>
    </row>
    <row r="481" spans="1:20" x14ac:dyDescent="0.25">
      <c r="A481">
        <v>48</v>
      </c>
      <c r="B481" t="str">
        <f t="shared" si="32"/>
        <v>48, 2025</v>
      </c>
      <c r="C481" t="s">
        <v>71</v>
      </c>
      <c r="D481" t="s">
        <v>16</v>
      </c>
      <c r="E481" t="s">
        <v>10</v>
      </c>
      <c r="F481">
        <v>2025</v>
      </c>
      <c r="G481" s="6">
        <v>4740.8999999999996</v>
      </c>
      <c r="H481" s="1">
        <f t="shared" si="33"/>
        <v>4740900000</v>
      </c>
      <c r="I481" s="4">
        <v>23.5</v>
      </c>
      <c r="J481" s="6">
        <v>17230.400000000001</v>
      </c>
      <c r="K481" s="1">
        <f t="shared" si="34"/>
        <v>17230400000</v>
      </c>
      <c r="L481" s="4">
        <v>6.6</v>
      </c>
      <c r="M481" s="4">
        <v>52.2</v>
      </c>
      <c r="N481" t="str">
        <f t="shared" si="31"/>
        <v>Medium Score</v>
      </c>
      <c r="O481" s="4">
        <v>92</v>
      </c>
      <c r="P481" s="4">
        <v>46.5</v>
      </c>
      <c r="Q481" s="4">
        <v>18.100000000000001</v>
      </c>
      <c r="R481" s="5">
        <v>131743.70000000001</v>
      </c>
      <c r="S481" s="5">
        <v>79046.2</v>
      </c>
      <c r="T481" s="5">
        <v>263487.3</v>
      </c>
    </row>
    <row r="482" spans="1:20" x14ac:dyDescent="0.25">
      <c r="A482">
        <v>49</v>
      </c>
      <c r="B482" t="str">
        <f t="shared" si="32"/>
        <v>49, 2016</v>
      </c>
      <c r="C482" t="s">
        <v>72</v>
      </c>
      <c r="D482" t="s">
        <v>9</v>
      </c>
      <c r="E482" t="s">
        <v>20</v>
      </c>
      <c r="F482">
        <v>2016</v>
      </c>
      <c r="G482" s="6">
        <v>548.20000000000005</v>
      </c>
      <c r="H482" s="1">
        <f t="shared" si="33"/>
        <v>548200000</v>
      </c>
      <c r="I482" s="4">
        <v>3.6</v>
      </c>
      <c r="J482" s="6">
        <v>267.89999999999998</v>
      </c>
      <c r="K482" s="1">
        <f t="shared" si="34"/>
        <v>267899999.99999997</v>
      </c>
      <c r="L482" s="4">
        <v>2.2999999999999998</v>
      </c>
      <c r="M482" s="4">
        <v>15.2</v>
      </c>
      <c r="N482" t="str">
        <f t="shared" si="31"/>
        <v>Low Score</v>
      </c>
      <c r="O482" s="4">
        <v>5.6</v>
      </c>
      <c r="P482" s="4">
        <v>30.6</v>
      </c>
      <c r="Q482" s="4">
        <v>9.3000000000000007</v>
      </c>
      <c r="R482" s="5">
        <v>63629.8</v>
      </c>
      <c r="S482" s="5">
        <v>31814.9</v>
      </c>
      <c r="T482" s="5">
        <v>127259.6</v>
      </c>
    </row>
    <row r="483" spans="1:20" x14ac:dyDescent="0.25">
      <c r="A483">
        <v>49</v>
      </c>
      <c r="B483" t="str">
        <f t="shared" si="32"/>
        <v>49, 2017</v>
      </c>
      <c r="C483" t="s">
        <v>72</v>
      </c>
      <c r="D483" t="s">
        <v>9</v>
      </c>
      <c r="E483" t="s">
        <v>20</v>
      </c>
      <c r="F483">
        <v>2017</v>
      </c>
      <c r="G483" s="6">
        <v>467.7</v>
      </c>
      <c r="H483" s="1">
        <f t="shared" si="33"/>
        <v>467700000</v>
      </c>
      <c r="I483" s="4">
        <v>6.4</v>
      </c>
      <c r="J483" s="6">
        <v>572.1</v>
      </c>
      <c r="K483" s="1">
        <f t="shared" si="34"/>
        <v>572100000</v>
      </c>
      <c r="L483" s="4">
        <v>-14.7</v>
      </c>
      <c r="M483" s="4">
        <v>14.6</v>
      </c>
      <c r="N483" t="str">
        <f t="shared" si="31"/>
        <v>Low Score</v>
      </c>
      <c r="O483" s="4">
        <v>6.7</v>
      </c>
      <c r="P483" s="4">
        <v>28.5</v>
      </c>
      <c r="Q483" s="4">
        <v>8.4</v>
      </c>
      <c r="R483" s="5">
        <v>53914.9</v>
      </c>
      <c r="S483" s="5">
        <v>26957.5</v>
      </c>
      <c r="T483" s="5">
        <v>107829.9</v>
      </c>
    </row>
    <row r="484" spans="1:20" x14ac:dyDescent="0.25">
      <c r="A484">
        <v>49</v>
      </c>
      <c r="B484" t="str">
        <f t="shared" si="32"/>
        <v>49, 2018</v>
      </c>
      <c r="C484" t="s">
        <v>72</v>
      </c>
      <c r="D484" t="s">
        <v>9</v>
      </c>
      <c r="E484" t="s">
        <v>20</v>
      </c>
      <c r="F484">
        <v>2018</v>
      </c>
      <c r="G484" s="6">
        <v>426.5</v>
      </c>
      <c r="H484" s="1">
        <f t="shared" si="33"/>
        <v>426500000</v>
      </c>
      <c r="I484" s="4">
        <v>8.1999999999999993</v>
      </c>
      <c r="J484" s="6">
        <v>357.9</v>
      </c>
      <c r="K484" s="1">
        <f t="shared" si="34"/>
        <v>357900000</v>
      </c>
      <c r="L484" s="4">
        <v>-8.8000000000000007</v>
      </c>
      <c r="M484" s="4">
        <v>16.600000000000001</v>
      </c>
      <c r="N484" t="str">
        <f t="shared" si="31"/>
        <v>Low Score</v>
      </c>
      <c r="O484" s="4">
        <v>7</v>
      </c>
      <c r="P484" s="4">
        <v>31.7</v>
      </c>
      <c r="Q484" s="4">
        <v>11.3</v>
      </c>
      <c r="R484" s="5">
        <v>49105.3</v>
      </c>
      <c r="S484" s="5">
        <v>24552.7</v>
      </c>
      <c r="T484" s="5">
        <v>98210.7</v>
      </c>
    </row>
    <row r="485" spans="1:20" x14ac:dyDescent="0.25">
      <c r="A485">
        <v>49</v>
      </c>
      <c r="B485" t="str">
        <f t="shared" si="32"/>
        <v>49, 2019</v>
      </c>
      <c r="C485" t="s">
        <v>72</v>
      </c>
      <c r="D485" t="s">
        <v>9</v>
      </c>
      <c r="E485" t="s">
        <v>20</v>
      </c>
      <c r="F485">
        <v>2019</v>
      </c>
      <c r="G485" s="6">
        <v>420.8</v>
      </c>
      <c r="H485" s="1">
        <f t="shared" si="33"/>
        <v>420800000</v>
      </c>
      <c r="I485" s="4">
        <v>9.6999999999999993</v>
      </c>
      <c r="J485" s="6">
        <v>755.3</v>
      </c>
      <c r="K485" s="1">
        <f t="shared" si="34"/>
        <v>755300000</v>
      </c>
      <c r="L485" s="4">
        <v>-1.3</v>
      </c>
      <c r="M485" s="4">
        <v>18.3</v>
      </c>
      <c r="N485" t="str">
        <f t="shared" si="31"/>
        <v>Low Score</v>
      </c>
      <c r="O485" s="4">
        <v>10.5</v>
      </c>
      <c r="P485" s="4">
        <v>34.5</v>
      </c>
      <c r="Q485" s="4">
        <v>9.8000000000000007</v>
      </c>
      <c r="R485" s="5">
        <v>47411.4</v>
      </c>
      <c r="S485" s="5">
        <v>23705.7</v>
      </c>
      <c r="T485" s="5">
        <v>94822.9</v>
      </c>
    </row>
    <row r="486" spans="1:20" x14ac:dyDescent="0.25">
      <c r="A486">
        <v>49</v>
      </c>
      <c r="B486" t="str">
        <f t="shared" si="32"/>
        <v>49, 2020</v>
      </c>
      <c r="C486" t="s">
        <v>72</v>
      </c>
      <c r="D486" t="s">
        <v>9</v>
      </c>
      <c r="E486" t="s">
        <v>20</v>
      </c>
      <c r="F486">
        <v>2020</v>
      </c>
      <c r="G486" s="6">
        <v>458.4</v>
      </c>
      <c r="H486" s="1">
        <f t="shared" si="33"/>
        <v>458400000</v>
      </c>
      <c r="I486" s="4">
        <v>10.199999999999999</v>
      </c>
      <c r="J486" s="6">
        <v>648.70000000000005</v>
      </c>
      <c r="K486" s="1">
        <f t="shared" si="34"/>
        <v>648700000</v>
      </c>
      <c r="L486" s="4">
        <v>8.9</v>
      </c>
      <c r="M486" s="4">
        <v>18.2</v>
      </c>
      <c r="N486" t="str">
        <f t="shared" si="31"/>
        <v>Low Score</v>
      </c>
      <c r="O486" s="4">
        <v>11</v>
      </c>
      <c r="P486" s="4">
        <v>34</v>
      </c>
      <c r="Q486" s="4">
        <v>9.6</v>
      </c>
      <c r="R486" s="5">
        <v>51468</v>
      </c>
      <c r="S486" s="5">
        <v>25734</v>
      </c>
      <c r="T486" s="5">
        <v>102935.9</v>
      </c>
    </row>
    <row r="487" spans="1:20" x14ac:dyDescent="0.25">
      <c r="A487">
        <v>49</v>
      </c>
      <c r="B487" t="str">
        <f t="shared" si="32"/>
        <v>49, 2021</v>
      </c>
      <c r="C487" t="s">
        <v>72</v>
      </c>
      <c r="D487" t="s">
        <v>9</v>
      </c>
      <c r="E487" t="s">
        <v>20</v>
      </c>
      <c r="F487">
        <v>2021</v>
      </c>
      <c r="G487" s="6">
        <v>456.8</v>
      </c>
      <c r="H487" s="1">
        <f t="shared" si="33"/>
        <v>456800000</v>
      </c>
      <c r="I487" s="4">
        <v>11.9</v>
      </c>
      <c r="J487" s="6">
        <v>1098.3</v>
      </c>
      <c r="K487" s="1">
        <f t="shared" si="34"/>
        <v>1098300000</v>
      </c>
      <c r="L487" s="4">
        <v>-0.3</v>
      </c>
      <c r="M487" s="4">
        <v>18.399999999999999</v>
      </c>
      <c r="N487" t="str">
        <f t="shared" si="31"/>
        <v>Low Score</v>
      </c>
      <c r="O487" s="4">
        <v>13.6</v>
      </c>
      <c r="P487" s="4">
        <v>33</v>
      </c>
      <c r="Q487" s="4">
        <v>8.6</v>
      </c>
      <c r="R487" s="5">
        <v>50468.7</v>
      </c>
      <c r="S487" s="5">
        <v>25234.3</v>
      </c>
      <c r="T487" s="5">
        <v>100937.4</v>
      </c>
    </row>
    <row r="488" spans="1:20" x14ac:dyDescent="0.25">
      <c r="A488">
        <v>49</v>
      </c>
      <c r="B488" t="str">
        <f t="shared" si="32"/>
        <v>49, 2022</v>
      </c>
      <c r="C488" t="s">
        <v>72</v>
      </c>
      <c r="D488" t="s">
        <v>9</v>
      </c>
      <c r="E488" t="s">
        <v>20</v>
      </c>
      <c r="F488">
        <v>2022</v>
      </c>
      <c r="G488" s="6">
        <v>500.7</v>
      </c>
      <c r="H488" s="1">
        <f t="shared" si="33"/>
        <v>500700000</v>
      </c>
      <c r="I488" s="4">
        <v>9.9</v>
      </c>
      <c r="J488" s="6">
        <v>1224.8</v>
      </c>
      <c r="K488" s="1">
        <f t="shared" si="34"/>
        <v>1224800000</v>
      </c>
      <c r="L488" s="4">
        <v>9.6</v>
      </c>
      <c r="M488" s="4">
        <v>19.3</v>
      </c>
      <c r="N488" t="str">
        <f t="shared" si="31"/>
        <v>Low Score</v>
      </c>
      <c r="O488" s="4">
        <v>13.7</v>
      </c>
      <c r="P488" s="4">
        <v>34.6</v>
      </c>
      <c r="Q488" s="4">
        <v>9.4</v>
      </c>
      <c r="R488" s="5">
        <v>55261.4</v>
      </c>
      <c r="S488" s="5">
        <v>27630.7</v>
      </c>
      <c r="T488" s="5">
        <v>110522.9</v>
      </c>
    </row>
    <row r="489" spans="1:20" x14ac:dyDescent="0.25">
      <c r="A489">
        <v>49</v>
      </c>
      <c r="B489" t="str">
        <f t="shared" si="32"/>
        <v>49, 2023</v>
      </c>
      <c r="C489" t="s">
        <v>72</v>
      </c>
      <c r="D489" t="s">
        <v>9</v>
      </c>
      <c r="E489" t="s">
        <v>20</v>
      </c>
      <c r="F489">
        <v>2023</v>
      </c>
      <c r="G489" s="6">
        <v>545.20000000000005</v>
      </c>
      <c r="H489" s="1">
        <f t="shared" si="33"/>
        <v>545200000</v>
      </c>
      <c r="I489" s="4">
        <v>8.9</v>
      </c>
      <c r="J489" s="6">
        <v>1039.7</v>
      </c>
      <c r="K489" s="1">
        <f t="shared" si="34"/>
        <v>1039700000</v>
      </c>
      <c r="L489" s="4">
        <v>8.9</v>
      </c>
      <c r="M489" s="4">
        <v>19.899999999999999</v>
      </c>
      <c r="N489" t="str">
        <f t="shared" si="31"/>
        <v>Low Score</v>
      </c>
      <c r="O489" s="4">
        <v>12.8</v>
      </c>
      <c r="P489" s="4">
        <v>34.5</v>
      </c>
      <c r="Q489" s="4">
        <v>12.3</v>
      </c>
      <c r="R489" s="5">
        <v>60550.2</v>
      </c>
      <c r="S489" s="5">
        <v>30275.1</v>
      </c>
      <c r="T489" s="5">
        <v>121100.5</v>
      </c>
    </row>
    <row r="490" spans="1:20" x14ac:dyDescent="0.25">
      <c r="A490">
        <v>49</v>
      </c>
      <c r="B490" t="str">
        <f t="shared" si="32"/>
        <v>49, 2024</v>
      </c>
      <c r="C490" t="s">
        <v>72</v>
      </c>
      <c r="D490" t="s">
        <v>9</v>
      </c>
      <c r="E490" t="s">
        <v>20</v>
      </c>
      <c r="F490">
        <v>2024</v>
      </c>
      <c r="G490" s="6">
        <v>588.20000000000005</v>
      </c>
      <c r="H490" s="1">
        <f t="shared" si="33"/>
        <v>588200000</v>
      </c>
      <c r="I490" s="4">
        <v>6.8</v>
      </c>
      <c r="J490" s="6">
        <v>704.2</v>
      </c>
      <c r="K490" s="1">
        <f t="shared" si="34"/>
        <v>704200000</v>
      </c>
      <c r="L490" s="4">
        <v>7.9</v>
      </c>
      <c r="M490" s="4">
        <v>19.100000000000001</v>
      </c>
      <c r="N490" t="str">
        <f t="shared" si="31"/>
        <v>Low Score</v>
      </c>
      <c r="O490" s="4">
        <v>14.5</v>
      </c>
      <c r="P490" s="4">
        <v>33.6</v>
      </c>
      <c r="Q490" s="4">
        <v>9.3000000000000007</v>
      </c>
      <c r="R490" s="5">
        <v>64625.8</v>
      </c>
      <c r="S490" s="5">
        <v>32312.9</v>
      </c>
      <c r="T490" s="5">
        <v>129251.6</v>
      </c>
    </row>
    <row r="491" spans="1:20" x14ac:dyDescent="0.25">
      <c r="A491">
        <v>49</v>
      </c>
      <c r="B491" t="str">
        <f t="shared" si="32"/>
        <v>49, 2025</v>
      </c>
      <c r="C491" t="s">
        <v>72</v>
      </c>
      <c r="D491" t="s">
        <v>9</v>
      </c>
      <c r="E491" t="s">
        <v>20</v>
      </c>
      <c r="F491">
        <v>2025</v>
      </c>
      <c r="G491" s="6">
        <v>656.1</v>
      </c>
      <c r="H491" s="1">
        <f t="shared" si="33"/>
        <v>656100000</v>
      </c>
      <c r="I491" s="4">
        <v>8</v>
      </c>
      <c r="J491" s="6">
        <v>704.2</v>
      </c>
      <c r="K491" s="1">
        <f t="shared" si="34"/>
        <v>704200000</v>
      </c>
      <c r="L491" s="4">
        <v>11.5</v>
      </c>
      <c r="M491" s="4">
        <v>18.7</v>
      </c>
      <c r="N491" t="str">
        <f t="shared" si="31"/>
        <v>Low Score</v>
      </c>
      <c r="O491" s="4">
        <v>12.4</v>
      </c>
      <c r="P491" s="4">
        <v>32.9</v>
      </c>
      <c r="Q491" s="4">
        <v>11</v>
      </c>
      <c r="R491" s="5">
        <v>73036.5</v>
      </c>
      <c r="S491" s="5">
        <v>36518.199999999997</v>
      </c>
      <c r="T491" s="5">
        <v>146072.9</v>
      </c>
    </row>
    <row r="492" spans="1:20" x14ac:dyDescent="0.25">
      <c r="A492">
        <v>50</v>
      </c>
      <c r="B492" t="str">
        <f t="shared" si="32"/>
        <v>50, 2016</v>
      </c>
      <c r="C492" t="s">
        <v>73</v>
      </c>
      <c r="D492" t="s">
        <v>34</v>
      </c>
      <c r="E492" t="s">
        <v>28</v>
      </c>
      <c r="F492">
        <v>2016</v>
      </c>
      <c r="G492" s="6">
        <v>852.1</v>
      </c>
      <c r="H492" s="1">
        <f t="shared" si="33"/>
        <v>852100000</v>
      </c>
      <c r="I492" s="4">
        <v>16.5</v>
      </c>
      <c r="J492" s="6">
        <v>1712</v>
      </c>
      <c r="K492" s="1">
        <f t="shared" si="34"/>
        <v>1712000000</v>
      </c>
      <c r="L492" s="4">
        <v>10.7</v>
      </c>
      <c r="M492" s="4">
        <v>61.5</v>
      </c>
      <c r="N492" t="str">
        <f t="shared" si="31"/>
        <v>Medium Score</v>
      </c>
      <c r="O492" s="4">
        <v>69.400000000000006</v>
      </c>
      <c r="P492" s="4">
        <v>48.2</v>
      </c>
      <c r="Q492" s="4">
        <v>66.8</v>
      </c>
      <c r="R492" s="5">
        <v>121720.2</v>
      </c>
      <c r="S492" s="5">
        <v>152150.20000000001</v>
      </c>
      <c r="T492" s="5">
        <v>608601</v>
      </c>
    </row>
    <row r="493" spans="1:20" x14ac:dyDescent="0.25">
      <c r="A493">
        <v>50</v>
      </c>
      <c r="B493" t="str">
        <f t="shared" si="32"/>
        <v>50, 2017</v>
      </c>
      <c r="C493" t="s">
        <v>73</v>
      </c>
      <c r="D493" t="s">
        <v>34</v>
      </c>
      <c r="E493" t="s">
        <v>28</v>
      </c>
      <c r="F493">
        <v>2017</v>
      </c>
      <c r="G493" s="6">
        <v>991.9</v>
      </c>
      <c r="H493" s="1">
        <f t="shared" si="33"/>
        <v>991900000</v>
      </c>
      <c r="I493" s="4">
        <v>20.9</v>
      </c>
      <c r="J493" s="6">
        <v>3662.2</v>
      </c>
      <c r="K493" s="1">
        <f t="shared" si="34"/>
        <v>3662200000</v>
      </c>
      <c r="L493" s="4">
        <v>16.399999999999999</v>
      </c>
      <c r="M493" s="4">
        <v>61.4</v>
      </c>
      <c r="N493" t="str">
        <f t="shared" si="31"/>
        <v>Medium Score</v>
      </c>
      <c r="O493" s="4">
        <v>70.400000000000006</v>
      </c>
      <c r="P493" s="4">
        <v>48</v>
      </c>
      <c r="Q493" s="4">
        <v>65.8</v>
      </c>
      <c r="R493" s="5">
        <v>140271.1</v>
      </c>
      <c r="S493" s="5">
        <v>175338.9</v>
      </c>
      <c r="T493" s="5">
        <v>701355.7</v>
      </c>
    </row>
    <row r="494" spans="1:20" x14ac:dyDescent="0.25">
      <c r="A494">
        <v>50</v>
      </c>
      <c r="B494" t="str">
        <f t="shared" si="32"/>
        <v>50, 2018</v>
      </c>
      <c r="C494" t="s">
        <v>73</v>
      </c>
      <c r="D494" t="s">
        <v>34</v>
      </c>
      <c r="E494" t="s">
        <v>28</v>
      </c>
      <c r="F494">
        <v>2018</v>
      </c>
      <c r="G494" s="6">
        <v>1095.5999999999999</v>
      </c>
      <c r="H494" s="1">
        <f t="shared" si="33"/>
        <v>1095600000</v>
      </c>
      <c r="I494" s="4">
        <v>21.5</v>
      </c>
      <c r="J494" s="6">
        <v>2845.2</v>
      </c>
      <c r="K494" s="1">
        <f t="shared" si="34"/>
        <v>2845200000</v>
      </c>
      <c r="L494" s="4">
        <v>10.5</v>
      </c>
      <c r="M494" s="4">
        <v>63</v>
      </c>
      <c r="N494" t="str">
        <f t="shared" si="31"/>
        <v>Medium Score</v>
      </c>
      <c r="O494" s="4">
        <v>71.2</v>
      </c>
      <c r="P494" s="4">
        <v>49.2</v>
      </c>
      <c r="Q494" s="4">
        <v>68.7</v>
      </c>
      <c r="R494" s="5">
        <v>153804.4</v>
      </c>
      <c r="S494" s="5">
        <v>192255.5</v>
      </c>
      <c r="T494" s="5">
        <v>769022</v>
      </c>
    </row>
    <row r="495" spans="1:20" x14ac:dyDescent="0.25">
      <c r="A495">
        <v>50</v>
      </c>
      <c r="B495" t="str">
        <f t="shared" si="32"/>
        <v>50, 2019</v>
      </c>
      <c r="C495" t="s">
        <v>73</v>
      </c>
      <c r="D495" t="s">
        <v>34</v>
      </c>
      <c r="E495" t="s">
        <v>28</v>
      </c>
      <c r="F495">
        <v>2019</v>
      </c>
      <c r="G495" s="6">
        <v>1240.8</v>
      </c>
      <c r="H495" s="1">
        <f t="shared" si="33"/>
        <v>1240800000</v>
      </c>
      <c r="I495" s="4">
        <v>23.2</v>
      </c>
      <c r="J495" s="6">
        <v>3442.4</v>
      </c>
      <c r="K495" s="1">
        <f t="shared" si="34"/>
        <v>3442400000</v>
      </c>
      <c r="L495" s="4">
        <v>13.2</v>
      </c>
      <c r="M495" s="4">
        <v>64.7</v>
      </c>
      <c r="N495" t="str">
        <f t="shared" si="31"/>
        <v>Medium Score</v>
      </c>
      <c r="O495" s="4">
        <v>71.3</v>
      </c>
      <c r="P495" s="4">
        <v>51.7</v>
      </c>
      <c r="Q495" s="4">
        <v>71</v>
      </c>
      <c r="R495" s="5">
        <v>173926.1</v>
      </c>
      <c r="S495" s="5">
        <v>217407.7</v>
      </c>
      <c r="T495" s="5">
        <v>869630.7</v>
      </c>
    </row>
    <row r="496" spans="1:20" x14ac:dyDescent="0.25">
      <c r="A496">
        <v>50</v>
      </c>
      <c r="B496" t="str">
        <f t="shared" si="32"/>
        <v>50, 2020</v>
      </c>
      <c r="C496" t="s">
        <v>73</v>
      </c>
      <c r="D496" t="s">
        <v>34</v>
      </c>
      <c r="E496" t="s">
        <v>28</v>
      </c>
      <c r="F496">
        <v>2020</v>
      </c>
      <c r="G496" s="6">
        <v>1240</v>
      </c>
      <c r="H496" s="1">
        <f t="shared" si="33"/>
        <v>1240000000</v>
      </c>
      <c r="I496" s="4">
        <v>24.8</v>
      </c>
      <c r="J496" s="6">
        <v>7104.7</v>
      </c>
      <c r="K496" s="1">
        <f t="shared" si="34"/>
        <v>7104700000</v>
      </c>
      <c r="L496" s="4">
        <v>-0.1</v>
      </c>
      <c r="M496" s="4">
        <v>66.2</v>
      </c>
      <c r="N496" t="str">
        <f t="shared" si="31"/>
        <v>Medium Score</v>
      </c>
      <c r="O496" s="4">
        <v>71.900000000000006</v>
      </c>
      <c r="P496" s="4">
        <v>55.8</v>
      </c>
      <c r="Q496" s="4">
        <v>70.8</v>
      </c>
      <c r="R496" s="5">
        <v>172790.6</v>
      </c>
      <c r="S496" s="5">
        <v>215988.2</v>
      </c>
      <c r="T496" s="5">
        <v>863952.9</v>
      </c>
    </row>
    <row r="497" spans="1:20" x14ac:dyDescent="0.25">
      <c r="A497">
        <v>50</v>
      </c>
      <c r="B497" t="str">
        <f t="shared" si="32"/>
        <v>50, 2021</v>
      </c>
      <c r="C497" t="s">
        <v>73</v>
      </c>
      <c r="D497" t="s">
        <v>34</v>
      </c>
      <c r="E497" t="s">
        <v>28</v>
      </c>
      <c r="F497">
        <v>2021</v>
      </c>
      <c r="G497" s="6">
        <v>1428</v>
      </c>
      <c r="H497" s="1">
        <f t="shared" si="33"/>
        <v>1428000000</v>
      </c>
      <c r="I497" s="4">
        <v>25.5</v>
      </c>
      <c r="J497" s="6">
        <v>6635.6</v>
      </c>
      <c r="K497" s="1">
        <f t="shared" si="34"/>
        <v>6635600000</v>
      </c>
      <c r="L497" s="4">
        <v>15.2</v>
      </c>
      <c r="M497" s="4">
        <v>66.400000000000006</v>
      </c>
      <c r="N497" t="str">
        <f t="shared" si="31"/>
        <v>Medium Score</v>
      </c>
      <c r="O497" s="4">
        <v>72.2</v>
      </c>
      <c r="P497" s="4">
        <v>57.5</v>
      </c>
      <c r="Q497" s="4">
        <v>69.599999999999994</v>
      </c>
      <c r="R497" s="5">
        <v>198312.6</v>
      </c>
      <c r="S497" s="5">
        <v>247890.7</v>
      </c>
      <c r="T497" s="5">
        <v>991562.9</v>
      </c>
    </row>
    <row r="498" spans="1:20" x14ac:dyDescent="0.25">
      <c r="A498">
        <v>50</v>
      </c>
      <c r="B498" t="str">
        <f t="shared" si="32"/>
        <v>50, 2022</v>
      </c>
      <c r="C498" t="s">
        <v>73</v>
      </c>
      <c r="D498" t="s">
        <v>34</v>
      </c>
      <c r="E498" t="s">
        <v>28</v>
      </c>
      <c r="F498">
        <v>2022</v>
      </c>
      <c r="G498" s="6">
        <v>1786.5</v>
      </c>
      <c r="H498" s="1">
        <f t="shared" si="33"/>
        <v>1786500000</v>
      </c>
      <c r="I498" s="4">
        <v>26</v>
      </c>
      <c r="J498" s="6">
        <v>7860.8</v>
      </c>
      <c r="K498" s="1">
        <f t="shared" si="34"/>
        <v>7860800000</v>
      </c>
      <c r="L498" s="4">
        <v>25.1</v>
      </c>
      <c r="M498" s="4">
        <v>67.2</v>
      </c>
      <c r="N498" t="str">
        <f t="shared" si="31"/>
        <v>Medium Score</v>
      </c>
      <c r="O498" s="4">
        <v>74</v>
      </c>
      <c r="P498" s="4">
        <v>58.8</v>
      </c>
      <c r="Q498" s="4">
        <v>68.900000000000006</v>
      </c>
      <c r="R498" s="5">
        <v>243716.9</v>
      </c>
      <c r="S498" s="5">
        <v>304646.09999999998</v>
      </c>
      <c r="T498" s="5">
        <v>1218584.3999999999</v>
      </c>
    </row>
    <row r="499" spans="1:20" x14ac:dyDescent="0.25">
      <c r="A499">
        <v>50</v>
      </c>
      <c r="B499" t="str">
        <f t="shared" si="32"/>
        <v>50, 2023</v>
      </c>
      <c r="C499" t="s">
        <v>73</v>
      </c>
      <c r="D499" t="s">
        <v>34</v>
      </c>
      <c r="E499" t="s">
        <v>28</v>
      </c>
      <c r="F499">
        <v>2023</v>
      </c>
      <c r="G499" s="6">
        <v>1966.1</v>
      </c>
      <c r="H499" s="1">
        <f t="shared" si="33"/>
        <v>1966100000</v>
      </c>
      <c r="I499" s="4">
        <v>27</v>
      </c>
      <c r="J499" s="6">
        <v>10843.2</v>
      </c>
      <c r="K499" s="1">
        <f t="shared" si="34"/>
        <v>10843200000</v>
      </c>
      <c r="L499" s="4">
        <v>10.1</v>
      </c>
      <c r="M499" s="4">
        <v>68.900000000000006</v>
      </c>
      <c r="N499" t="str">
        <f t="shared" si="31"/>
        <v>Medium Score</v>
      </c>
      <c r="O499" s="4">
        <v>76.900000000000006</v>
      </c>
      <c r="P499" s="4">
        <v>61</v>
      </c>
      <c r="Q499" s="4">
        <v>68.7</v>
      </c>
      <c r="R499" s="5">
        <v>260304.1</v>
      </c>
      <c r="S499" s="5">
        <v>325380.2</v>
      </c>
      <c r="T499" s="5">
        <v>1301520.7</v>
      </c>
    </row>
    <row r="500" spans="1:20" x14ac:dyDescent="0.25">
      <c r="A500">
        <v>50</v>
      </c>
      <c r="B500" t="str">
        <f t="shared" si="32"/>
        <v>50, 2024</v>
      </c>
      <c r="C500" t="s">
        <v>73</v>
      </c>
      <c r="D500" t="s">
        <v>34</v>
      </c>
      <c r="E500" t="s">
        <v>28</v>
      </c>
      <c r="F500">
        <v>2024</v>
      </c>
      <c r="G500" s="6">
        <v>2042.9</v>
      </c>
      <c r="H500" s="1">
        <f t="shared" si="33"/>
        <v>2042900000</v>
      </c>
      <c r="I500" s="4">
        <v>27.6</v>
      </c>
      <c r="J500" s="6">
        <v>9095.7000000000007</v>
      </c>
      <c r="K500" s="1">
        <f t="shared" si="34"/>
        <v>9095700000</v>
      </c>
      <c r="L500" s="4">
        <v>3.9</v>
      </c>
      <c r="M500" s="4">
        <v>68.8</v>
      </c>
      <c r="N500" t="str">
        <f t="shared" si="31"/>
        <v>Medium Score</v>
      </c>
      <c r="O500" s="4">
        <v>78</v>
      </c>
      <c r="P500" s="4">
        <v>61.9</v>
      </c>
      <c r="Q500" s="4">
        <v>66.5</v>
      </c>
      <c r="R500" s="5">
        <v>267185.8</v>
      </c>
      <c r="S500" s="5">
        <v>333982.2</v>
      </c>
      <c r="T500" s="5">
        <v>1335928.8</v>
      </c>
    </row>
    <row r="501" spans="1:20" x14ac:dyDescent="0.25">
      <c r="A501">
        <v>50</v>
      </c>
      <c r="B501" t="str">
        <f t="shared" si="32"/>
        <v>50, 2025</v>
      </c>
      <c r="C501" t="s">
        <v>73</v>
      </c>
      <c r="D501" t="s">
        <v>34</v>
      </c>
      <c r="E501" t="s">
        <v>28</v>
      </c>
      <c r="F501">
        <v>2025</v>
      </c>
      <c r="G501" s="6">
        <v>2316.1</v>
      </c>
      <c r="H501" s="1">
        <f t="shared" si="33"/>
        <v>2316100000</v>
      </c>
      <c r="I501" s="4">
        <v>29.6</v>
      </c>
      <c r="J501" s="6">
        <v>10905.2</v>
      </c>
      <c r="K501" s="1">
        <f t="shared" si="34"/>
        <v>10905200000</v>
      </c>
      <c r="L501" s="4">
        <v>13.4</v>
      </c>
      <c r="M501" s="4">
        <v>69.3</v>
      </c>
      <c r="N501" t="str">
        <f t="shared" si="31"/>
        <v>Medium Score</v>
      </c>
      <c r="O501" s="4">
        <v>77.5</v>
      </c>
      <c r="P501" s="4">
        <v>63.3</v>
      </c>
      <c r="Q501" s="4">
        <v>67.099999999999994</v>
      </c>
      <c r="R501" s="5">
        <v>304406.3</v>
      </c>
      <c r="S501" s="5">
        <v>380507.9</v>
      </c>
      <c r="T501" s="5">
        <v>1522031.6</v>
      </c>
    </row>
    <row r="502" spans="1:20" x14ac:dyDescent="0.25">
      <c r="A502">
        <v>51</v>
      </c>
      <c r="B502" t="str">
        <f t="shared" si="32"/>
        <v>51, 2016</v>
      </c>
      <c r="C502" t="s">
        <v>74</v>
      </c>
      <c r="D502" t="s">
        <v>14</v>
      </c>
      <c r="E502" t="s">
        <v>20</v>
      </c>
      <c r="F502">
        <v>2016</v>
      </c>
      <c r="G502" s="6">
        <v>116.5</v>
      </c>
      <c r="H502" s="1">
        <f t="shared" si="33"/>
        <v>116500000</v>
      </c>
      <c r="I502" s="4">
        <v>9</v>
      </c>
      <c r="J502" s="6">
        <v>178.4</v>
      </c>
      <c r="K502" s="1">
        <f t="shared" si="34"/>
        <v>178400000</v>
      </c>
      <c r="L502" s="4">
        <v>-2.1</v>
      </c>
      <c r="M502" s="4">
        <v>48.3</v>
      </c>
      <c r="N502" t="str">
        <f t="shared" si="31"/>
        <v>Medium Score</v>
      </c>
      <c r="O502" s="4">
        <v>73.599999999999994</v>
      </c>
      <c r="P502" s="4">
        <v>66.900000000000006</v>
      </c>
      <c r="Q502" s="4">
        <v>4.5999999999999996</v>
      </c>
      <c r="R502" s="5">
        <v>47866</v>
      </c>
      <c r="S502" s="5">
        <v>7977.7</v>
      </c>
      <c r="T502" s="5">
        <v>159553.4</v>
      </c>
    </row>
    <row r="503" spans="1:20" x14ac:dyDescent="0.25">
      <c r="A503">
        <v>51</v>
      </c>
      <c r="B503" t="str">
        <f t="shared" si="32"/>
        <v>51, 2017</v>
      </c>
      <c r="C503" t="s">
        <v>74</v>
      </c>
      <c r="D503" t="s">
        <v>14</v>
      </c>
      <c r="E503" t="s">
        <v>20</v>
      </c>
      <c r="F503">
        <v>2017</v>
      </c>
      <c r="G503" s="6">
        <v>127.5</v>
      </c>
      <c r="H503" s="1">
        <f t="shared" si="33"/>
        <v>127500000</v>
      </c>
      <c r="I503" s="4">
        <v>7.9</v>
      </c>
      <c r="J503" s="6">
        <v>104.7</v>
      </c>
      <c r="K503" s="1">
        <f t="shared" si="34"/>
        <v>104700000</v>
      </c>
      <c r="L503" s="4">
        <v>9.5</v>
      </c>
      <c r="M503" s="4">
        <v>47.7</v>
      </c>
      <c r="N503" t="str">
        <f t="shared" si="31"/>
        <v>Medium Score</v>
      </c>
      <c r="O503" s="4">
        <v>74.2</v>
      </c>
      <c r="P503" s="4">
        <v>64.599999999999994</v>
      </c>
      <c r="Q503" s="4">
        <v>4.3</v>
      </c>
      <c r="R503" s="5">
        <v>52045.3</v>
      </c>
      <c r="S503" s="5">
        <v>8674.2000000000007</v>
      </c>
      <c r="T503" s="5">
        <v>173484.3</v>
      </c>
    </row>
    <row r="504" spans="1:20" x14ac:dyDescent="0.25">
      <c r="A504">
        <v>51</v>
      </c>
      <c r="B504" t="str">
        <f t="shared" si="32"/>
        <v>51, 2018</v>
      </c>
      <c r="C504" t="s">
        <v>74</v>
      </c>
      <c r="D504" t="s">
        <v>14</v>
      </c>
      <c r="E504" t="s">
        <v>20</v>
      </c>
      <c r="F504">
        <v>2018</v>
      </c>
      <c r="G504" s="6">
        <v>145.4</v>
      </c>
      <c r="H504" s="1">
        <f t="shared" si="33"/>
        <v>145400000</v>
      </c>
      <c r="I504" s="4">
        <v>9.6</v>
      </c>
      <c r="J504" s="6">
        <v>139.1</v>
      </c>
      <c r="K504" s="1">
        <f t="shared" si="34"/>
        <v>139100000</v>
      </c>
      <c r="L504" s="4">
        <v>14</v>
      </c>
      <c r="M504" s="4">
        <v>48</v>
      </c>
      <c r="N504" t="str">
        <f t="shared" si="31"/>
        <v>Medium Score</v>
      </c>
      <c r="O504" s="4">
        <v>75.900000000000006</v>
      </c>
      <c r="P504" s="4">
        <v>65.400000000000006</v>
      </c>
      <c r="Q504" s="4">
        <v>2.8</v>
      </c>
      <c r="R504" s="5">
        <v>58353</v>
      </c>
      <c r="S504" s="5">
        <v>9725.5</v>
      </c>
      <c r="T504" s="5">
        <v>194510</v>
      </c>
    </row>
    <row r="505" spans="1:20" x14ac:dyDescent="0.25">
      <c r="A505">
        <v>51</v>
      </c>
      <c r="B505" t="str">
        <f t="shared" si="32"/>
        <v>51, 2019</v>
      </c>
      <c r="C505" t="s">
        <v>74</v>
      </c>
      <c r="D505" t="s">
        <v>14</v>
      </c>
      <c r="E505" t="s">
        <v>20</v>
      </c>
      <c r="F505">
        <v>2019</v>
      </c>
      <c r="G505" s="6">
        <v>158.6</v>
      </c>
      <c r="H505" s="1">
        <f t="shared" si="33"/>
        <v>158600000</v>
      </c>
      <c r="I505" s="4">
        <v>4.0999999999999996</v>
      </c>
      <c r="J505" s="6">
        <v>81.5</v>
      </c>
      <c r="K505" s="1">
        <f t="shared" si="34"/>
        <v>81500000</v>
      </c>
      <c r="L505" s="4">
        <v>9</v>
      </c>
      <c r="M505" s="4">
        <v>50.3</v>
      </c>
      <c r="N505" t="str">
        <f t="shared" si="31"/>
        <v>Medium Score</v>
      </c>
      <c r="O505" s="4">
        <v>77.2</v>
      </c>
      <c r="P505" s="4">
        <v>68.8</v>
      </c>
      <c r="Q505" s="4">
        <v>4.9000000000000004</v>
      </c>
      <c r="R505" s="5">
        <v>62726</v>
      </c>
      <c r="S505" s="5">
        <v>10454.299999999999</v>
      </c>
      <c r="T505" s="5">
        <v>209086.7</v>
      </c>
    </row>
    <row r="506" spans="1:20" x14ac:dyDescent="0.25">
      <c r="A506">
        <v>51</v>
      </c>
      <c r="B506" t="str">
        <f t="shared" si="32"/>
        <v>51, 2020</v>
      </c>
      <c r="C506" t="s">
        <v>74</v>
      </c>
      <c r="D506" t="s">
        <v>14</v>
      </c>
      <c r="E506" t="s">
        <v>20</v>
      </c>
      <c r="F506">
        <v>2020</v>
      </c>
      <c r="G506" s="6">
        <v>173.8</v>
      </c>
      <c r="H506" s="1">
        <f t="shared" si="33"/>
        <v>173800000</v>
      </c>
      <c r="I506" s="4">
        <v>3</v>
      </c>
      <c r="J506" s="6">
        <v>91.2</v>
      </c>
      <c r="K506" s="1">
        <f t="shared" si="34"/>
        <v>91200000</v>
      </c>
      <c r="L506" s="4">
        <v>9.6</v>
      </c>
      <c r="M506" s="4">
        <v>49.3</v>
      </c>
      <c r="N506" t="str">
        <f t="shared" si="31"/>
        <v>Medium Score</v>
      </c>
      <c r="O506" s="4">
        <v>76.900000000000006</v>
      </c>
      <c r="P506" s="4">
        <v>65.400000000000006</v>
      </c>
      <c r="Q506" s="4">
        <v>5.6</v>
      </c>
      <c r="R506" s="5">
        <v>69035.600000000006</v>
      </c>
      <c r="S506" s="5">
        <v>11505.9</v>
      </c>
      <c r="T506" s="5">
        <v>230118.5</v>
      </c>
    </row>
    <row r="507" spans="1:20" x14ac:dyDescent="0.25">
      <c r="A507">
        <v>51</v>
      </c>
      <c r="B507" t="str">
        <f t="shared" si="32"/>
        <v>51, 2021</v>
      </c>
      <c r="C507" t="s">
        <v>74</v>
      </c>
      <c r="D507" t="s">
        <v>14</v>
      </c>
      <c r="E507" t="s">
        <v>20</v>
      </c>
      <c r="F507">
        <v>2021</v>
      </c>
      <c r="G507" s="6">
        <v>218.8</v>
      </c>
      <c r="H507" s="1">
        <f t="shared" si="33"/>
        <v>218800000</v>
      </c>
      <c r="I507" s="4">
        <v>3.7</v>
      </c>
      <c r="J507" s="6">
        <v>110.8</v>
      </c>
      <c r="K507" s="1">
        <f t="shared" si="34"/>
        <v>110800000</v>
      </c>
      <c r="L507" s="4">
        <v>25.9</v>
      </c>
      <c r="M507" s="4">
        <v>49</v>
      </c>
      <c r="N507" t="str">
        <f t="shared" si="31"/>
        <v>Medium Score</v>
      </c>
      <c r="O507" s="4">
        <v>77.8</v>
      </c>
      <c r="P507" s="4">
        <v>66.400000000000006</v>
      </c>
      <c r="Q507" s="4">
        <v>2.8</v>
      </c>
      <c r="R507" s="5">
        <v>86036.4</v>
      </c>
      <c r="S507" s="5">
        <v>14339.4</v>
      </c>
      <c r="T507" s="5">
        <v>286788.09999999998</v>
      </c>
    </row>
    <row r="508" spans="1:20" x14ac:dyDescent="0.25">
      <c r="A508">
        <v>51</v>
      </c>
      <c r="B508" t="str">
        <f t="shared" si="32"/>
        <v>51, 2022</v>
      </c>
      <c r="C508" t="s">
        <v>74</v>
      </c>
      <c r="D508" t="s">
        <v>14</v>
      </c>
      <c r="E508" t="s">
        <v>20</v>
      </c>
      <c r="F508">
        <v>2022</v>
      </c>
      <c r="G508" s="6">
        <v>246.4</v>
      </c>
      <c r="H508" s="1">
        <f t="shared" si="33"/>
        <v>246400000</v>
      </c>
      <c r="I508" s="4">
        <v>2.2999999999999998</v>
      </c>
      <c r="J508" s="6">
        <v>67.7</v>
      </c>
      <c r="K508" s="1">
        <f t="shared" si="34"/>
        <v>67700000</v>
      </c>
      <c r="L508" s="4">
        <v>12.6</v>
      </c>
      <c r="M508" s="4">
        <v>50.4</v>
      </c>
      <c r="N508" t="str">
        <f t="shared" si="31"/>
        <v>Medium Score</v>
      </c>
      <c r="O508" s="4">
        <v>80.099999999999994</v>
      </c>
      <c r="P508" s="4">
        <v>65.8</v>
      </c>
      <c r="Q508" s="4">
        <v>5.3</v>
      </c>
      <c r="R508" s="5">
        <v>94470.5</v>
      </c>
      <c r="S508" s="5">
        <v>15745.1</v>
      </c>
      <c r="T508" s="5">
        <v>314901.5</v>
      </c>
    </row>
    <row r="509" spans="1:20" x14ac:dyDescent="0.25">
      <c r="A509">
        <v>51</v>
      </c>
      <c r="B509" t="str">
        <f t="shared" si="32"/>
        <v>51, 2023</v>
      </c>
      <c r="C509" t="s">
        <v>74</v>
      </c>
      <c r="D509" t="s">
        <v>14</v>
      </c>
      <c r="E509" t="s">
        <v>20</v>
      </c>
      <c r="F509">
        <v>2023</v>
      </c>
      <c r="G509" s="6">
        <v>262.8</v>
      </c>
      <c r="H509" s="1">
        <f t="shared" si="33"/>
        <v>262800000</v>
      </c>
      <c r="I509" s="4">
        <v>0.3</v>
      </c>
      <c r="J509" s="6">
        <v>7.1</v>
      </c>
      <c r="K509" s="1">
        <f t="shared" si="34"/>
        <v>7100000</v>
      </c>
      <c r="L509" s="4">
        <v>6.6</v>
      </c>
      <c r="M509" s="4">
        <v>49.9</v>
      </c>
      <c r="N509" t="str">
        <f t="shared" si="31"/>
        <v>Medium Score</v>
      </c>
      <c r="O509" s="4">
        <v>79.599999999999994</v>
      </c>
      <c r="P509" s="4">
        <v>66.7</v>
      </c>
      <c r="Q509" s="4">
        <v>3.2</v>
      </c>
      <c r="R509" s="5">
        <v>101323.1</v>
      </c>
      <c r="S509" s="5">
        <v>16887.2</v>
      </c>
      <c r="T509" s="5">
        <v>337743.5</v>
      </c>
    </row>
    <row r="510" spans="1:20" x14ac:dyDescent="0.25">
      <c r="A510">
        <v>51</v>
      </c>
      <c r="B510" t="str">
        <f t="shared" si="32"/>
        <v>51, 2024</v>
      </c>
      <c r="C510" t="s">
        <v>74</v>
      </c>
      <c r="D510" t="s">
        <v>14</v>
      </c>
      <c r="E510" t="s">
        <v>20</v>
      </c>
      <c r="F510">
        <v>2024</v>
      </c>
      <c r="G510" s="6">
        <v>277</v>
      </c>
      <c r="H510" s="1">
        <f t="shared" si="33"/>
        <v>277000000</v>
      </c>
      <c r="I510" s="4">
        <v>-3.9</v>
      </c>
      <c r="J510" s="6">
        <v>608.4</v>
      </c>
      <c r="K510" s="1">
        <f t="shared" si="34"/>
        <v>608400000</v>
      </c>
      <c r="L510" s="4">
        <v>5.4</v>
      </c>
      <c r="M510" s="4">
        <v>49</v>
      </c>
      <c r="N510" t="str">
        <f t="shared" si="31"/>
        <v>Medium Score</v>
      </c>
      <c r="O510" s="4">
        <v>76.5</v>
      </c>
      <c r="P510" s="4">
        <v>67.099999999999994</v>
      </c>
      <c r="Q510" s="4">
        <v>3.4</v>
      </c>
      <c r="R510" s="5">
        <v>110484.6</v>
      </c>
      <c r="S510" s="5">
        <v>18414.099999999999</v>
      </c>
      <c r="T510" s="5">
        <v>368281.9</v>
      </c>
    </row>
    <row r="511" spans="1:20" x14ac:dyDescent="0.25">
      <c r="A511">
        <v>51</v>
      </c>
      <c r="B511" t="str">
        <f t="shared" si="32"/>
        <v>51, 2025</v>
      </c>
      <c r="C511" t="s">
        <v>74</v>
      </c>
      <c r="D511" t="s">
        <v>14</v>
      </c>
      <c r="E511" t="s">
        <v>20</v>
      </c>
      <c r="F511">
        <v>2025</v>
      </c>
      <c r="G511" s="6">
        <v>299</v>
      </c>
      <c r="H511" s="1">
        <f t="shared" si="33"/>
        <v>299000000</v>
      </c>
      <c r="I511" s="4">
        <v>-6.5</v>
      </c>
      <c r="J511" s="6">
        <v>370.6</v>
      </c>
      <c r="K511" s="1">
        <f t="shared" si="34"/>
        <v>370600000</v>
      </c>
      <c r="L511" s="4">
        <v>7.9</v>
      </c>
      <c r="M511" s="4">
        <v>48.8</v>
      </c>
      <c r="N511" t="str">
        <f t="shared" si="31"/>
        <v>Medium Score</v>
      </c>
      <c r="O511" s="4">
        <v>75.099999999999994</v>
      </c>
      <c r="P511" s="4">
        <v>66.8</v>
      </c>
      <c r="Q511" s="4">
        <v>4.5</v>
      </c>
      <c r="R511" s="5">
        <v>120948.1</v>
      </c>
      <c r="S511" s="5">
        <v>20158</v>
      </c>
      <c r="T511" s="5">
        <v>403160.2</v>
      </c>
    </row>
    <row r="512" spans="1:20" x14ac:dyDescent="0.25">
      <c r="A512">
        <v>52</v>
      </c>
      <c r="B512" t="str">
        <f t="shared" si="32"/>
        <v>52, 2016</v>
      </c>
      <c r="C512" t="s">
        <v>75</v>
      </c>
      <c r="D512" t="s">
        <v>34</v>
      </c>
      <c r="E512" t="s">
        <v>22</v>
      </c>
      <c r="F512">
        <v>2016</v>
      </c>
      <c r="G512" s="6">
        <v>1275.2</v>
      </c>
      <c r="H512" s="1">
        <f t="shared" si="33"/>
        <v>1275200000</v>
      </c>
      <c r="I512" s="4">
        <v>16.2</v>
      </c>
      <c r="J512" s="6">
        <v>2583.3000000000002</v>
      </c>
      <c r="K512" s="1">
        <f t="shared" si="34"/>
        <v>2583300000</v>
      </c>
      <c r="L512" s="4">
        <v>-6.4</v>
      </c>
      <c r="M512" s="4">
        <v>63.4</v>
      </c>
      <c r="N512" t="str">
        <f t="shared" si="31"/>
        <v>Medium Score</v>
      </c>
      <c r="O512" s="4">
        <v>42.1</v>
      </c>
      <c r="P512" s="4">
        <v>81.8</v>
      </c>
      <c r="Q512" s="4">
        <v>66.3</v>
      </c>
      <c r="R512" s="5">
        <v>230823</v>
      </c>
      <c r="S512" s="5">
        <v>288528.8</v>
      </c>
      <c r="T512" s="5">
        <v>1154115.2</v>
      </c>
    </row>
    <row r="513" spans="1:20" x14ac:dyDescent="0.25">
      <c r="A513">
        <v>52</v>
      </c>
      <c r="B513" t="str">
        <f t="shared" si="32"/>
        <v>52, 2017</v>
      </c>
      <c r="C513" t="s">
        <v>75</v>
      </c>
      <c r="D513" t="s">
        <v>34</v>
      </c>
      <c r="E513" t="s">
        <v>22</v>
      </c>
      <c r="F513">
        <v>2017</v>
      </c>
      <c r="G513" s="6">
        <v>1443</v>
      </c>
      <c r="H513" s="1">
        <f t="shared" si="33"/>
        <v>1443000000</v>
      </c>
      <c r="I513" s="4">
        <v>17.8</v>
      </c>
      <c r="J513" s="6">
        <v>5058.8999999999996</v>
      </c>
      <c r="K513" s="1">
        <f t="shared" si="34"/>
        <v>5058900000</v>
      </c>
      <c r="L513" s="4">
        <v>13.2</v>
      </c>
      <c r="M513" s="4">
        <v>63.3</v>
      </c>
      <c r="N513" t="str">
        <f t="shared" si="31"/>
        <v>Medium Score</v>
      </c>
      <c r="O513" s="4">
        <v>43.5</v>
      </c>
      <c r="P513" s="4">
        <v>79.900000000000006</v>
      </c>
      <c r="Q513" s="4">
        <v>66.400000000000006</v>
      </c>
      <c r="R513" s="5">
        <v>258529.2</v>
      </c>
      <c r="S513" s="5">
        <v>323161.5</v>
      </c>
      <c r="T513" s="5">
        <v>1292646</v>
      </c>
    </row>
    <row r="514" spans="1:20" x14ac:dyDescent="0.25">
      <c r="A514">
        <v>52</v>
      </c>
      <c r="B514" t="str">
        <f t="shared" si="32"/>
        <v>52, 2018</v>
      </c>
      <c r="C514" t="s">
        <v>75</v>
      </c>
      <c r="D514" t="s">
        <v>34</v>
      </c>
      <c r="E514" t="s">
        <v>22</v>
      </c>
      <c r="F514">
        <v>2018</v>
      </c>
      <c r="G514" s="6">
        <v>1496.5</v>
      </c>
      <c r="H514" s="1">
        <f t="shared" si="33"/>
        <v>1496500000</v>
      </c>
      <c r="I514" s="4">
        <v>16.8</v>
      </c>
      <c r="J514" s="6">
        <v>3548.3</v>
      </c>
      <c r="K514" s="1">
        <f t="shared" si="34"/>
        <v>3548300000</v>
      </c>
      <c r="L514" s="4">
        <v>3.7</v>
      </c>
      <c r="M514" s="4">
        <v>63.5</v>
      </c>
      <c r="N514" t="str">
        <f t="shared" ref="N514:N577" si="35">IF(M514&gt;=70, "High Score",  IF(M514&gt;=40, "Medium Score","Low Score"))</f>
        <v>Medium Score</v>
      </c>
      <c r="O514" s="4">
        <v>44.3</v>
      </c>
      <c r="P514" s="4">
        <v>79.7</v>
      </c>
      <c r="Q514" s="4">
        <v>66.599999999999994</v>
      </c>
      <c r="R514" s="5">
        <v>266413.5</v>
      </c>
      <c r="S514" s="5">
        <v>333016.90000000002</v>
      </c>
      <c r="T514" s="5">
        <v>1332067.7</v>
      </c>
    </row>
    <row r="515" spans="1:20" x14ac:dyDescent="0.25">
      <c r="A515">
        <v>52</v>
      </c>
      <c r="B515" t="str">
        <f t="shared" si="32"/>
        <v>52, 2019</v>
      </c>
      <c r="C515" t="s">
        <v>75</v>
      </c>
      <c r="D515" t="s">
        <v>34</v>
      </c>
      <c r="E515" t="s">
        <v>22</v>
      </c>
      <c r="F515">
        <v>2019</v>
      </c>
      <c r="G515" s="6">
        <v>1586.9</v>
      </c>
      <c r="H515" s="1">
        <f t="shared" si="33"/>
        <v>1586900000</v>
      </c>
      <c r="I515" s="4">
        <v>14.4</v>
      </c>
      <c r="J515" s="6">
        <v>5547.6</v>
      </c>
      <c r="K515" s="1">
        <f t="shared" si="34"/>
        <v>5547600000</v>
      </c>
      <c r="L515" s="4">
        <v>6</v>
      </c>
      <c r="M515" s="4">
        <v>65</v>
      </c>
      <c r="N515" t="str">
        <f t="shared" si="35"/>
        <v>Medium Score</v>
      </c>
      <c r="O515" s="4">
        <v>46.1</v>
      </c>
      <c r="P515" s="4">
        <v>79.099999999999994</v>
      </c>
      <c r="Q515" s="4">
        <v>69.7</v>
      </c>
      <c r="R515" s="5">
        <v>278488.09999999998</v>
      </c>
      <c r="S515" s="5">
        <v>348110.1</v>
      </c>
      <c r="T515" s="5">
        <v>1392440.6</v>
      </c>
    </row>
    <row r="516" spans="1:20" x14ac:dyDescent="0.25">
      <c r="A516">
        <v>52</v>
      </c>
      <c r="B516" t="str">
        <f t="shared" si="32"/>
        <v>52, 2020</v>
      </c>
      <c r="C516" t="s">
        <v>75</v>
      </c>
      <c r="D516" t="s">
        <v>34</v>
      </c>
      <c r="E516" t="s">
        <v>22</v>
      </c>
      <c r="F516">
        <v>2020</v>
      </c>
      <c r="G516" s="6">
        <v>1664.7</v>
      </c>
      <c r="H516" s="1">
        <f t="shared" si="33"/>
        <v>1664700000</v>
      </c>
      <c r="I516" s="4">
        <v>16.8</v>
      </c>
      <c r="J516" s="6">
        <v>3608.7</v>
      </c>
      <c r="K516" s="1">
        <f t="shared" si="34"/>
        <v>3608700000</v>
      </c>
      <c r="L516" s="4">
        <v>4.9000000000000004</v>
      </c>
      <c r="M516" s="4">
        <v>65.8</v>
      </c>
      <c r="N516" t="str">
        <f t="shared" si="35"/>
        <v>Medium Score</v>
      </c>
      <c r="O516" s="4">
        <v>44.1</v>
      </c>
      <c r="P516" s="4">
        <v>81.900000000000006</v>
      </c>
      <c r="Q516" s="4">
        <v>71.2</v>
      </c>
      <c r="R516" s="5">
        <v>296692.2</v>
      </c>
      <c r="S516" s="5">
        <v>370865.2</v>
      </c>
      <c r="T516" s="5">
        <v>1483460.8</v>
      </c>
    </row>
    <row r="517" spans="1:20" x14ac:dyDescent="0.25">
      <c r="A517">
        <v>52</v>
      </c>
      <c r="B517" t="str">
        <f t="shared" si="32"/>
        <v>52, 2021</v>
      </c>
      <c r="C517" t="s">
        <v>75</v>
      </c>
      <c r="D517" t="s">
        <v>34</v>
      </c>
      <c r="E517" t="s">
        <v>22</v>
      </c>
      <c r="F517">
        <v>2021</v>
      </c>
      <c r="G517" s="6">
        <v>1787.2</v>
      </c>
      <c r="H517" s="1">
        <f t="shared" si="33"/>
        <v>1787200000</v>
      </c>
      <c r="I517" s="4">
        <v>15.8</v>
      </c>
      <c r="J517" s="6">
        <v>4145.7</v>
      </c>
      <c r="K517" s="1">
        <f t="shared" si="34"/>
        <v>4145700000</v>
      </c>
      <c r="L517" s="4">
        <v>7.4</v>
      </c>
      <c r="M517" s="4">
        <v>66.599999999999994</v>
      </c>
      <c r="N517" t="str">
        <f t="shared" si="35"/>
        <v>Medium Score</v>
      </c>
      <c r="O517" s="4">
        <v>42.3</v>
      </c>
      <c r="P517" s="4">
        <v>85.1</v>
      </c>
      <c r="Q517" s="4">
        <v>72.3</v>
      </c>
      <c r="R517" s="5">
        <v>323042.40000000002</v>
      </c>
      <c r="S517" s="5">
        <v>403802.9</v>
      </c>
      <c r="T517" s="5">
        <v>1615211.8</v>
      </c>
    </row>
    <row r="518" spans="1:20" x14ac:dyDescent="0.25">
      <c r="A518">
        <v>52</v>
      </c>
      <c r="B518" t="str">
        <f t="shared" si="32"/>
        <v>52, 2022</v>
      </c>
      <c r="C518" t="s">
        <v>75</v>
      </c>
      <c r="D518" t="s">
        <v>34</v>
      </c>
      <c r="E518" t="s">
        <v>22</v>
      </c>
      <c r="F518">
        <v>2022</v>
      </c>
      <c r="G518" s="6">
        <v>1812.1</v>
      </c>
      <c r="H518" s="1">
        <f t="shared" si="33"/>
        <v>1812100000</v>
      </c>
      <c r="I518" s="4">
        <v>14.9</v>
      </c>
      <c r="J518" s="6">
        <v>3233</v>
      </c>
      <c r="K518" s="1">
        <f t="shared" si="34"/>
        <v>3233000000</v>
      </c>
      <c r="L518" s="4">
        <v>1.4</v>
      </c>
      <c r="M518" s="4">
        <v>67.099999999999994</v>
      </c>
      <c r="N518" t="str">
        <f t="shared" si="35"/>
        <v>Medium Score</v>
      </c>
      <c r="O518" s="4">
        <v>45.7</v>
      </c>
      <c r="P518" s="4">
        <v>84.3</v>
      </c>
      <c r="Q518" s="4">
        <v>71.400000000000006</v>
      </c>
      <c r="R518" s="5">
        <v>319002.59999999998</v>
      </c>
      <c r="S518" s="5">
        <v>398753.2</v>
      </c>
      <c r="T518" s="5">
        <v>1595012.9</v>
      </c>
    </row>
    <row r="519" spans="1:20" x14ac:dyDescent="0.25">
      <c r="A519">
        <v>52</v>
      </c>
      <c r="B519" t="str">
        <f t="shared" si="32"/>
        <v>52, 2023</v>
      </c>
      <c r="C519" t="s">
        <v>75</v>
      </c>
      <c r="D519" t="s">
        <v>34</v>
      </c>
      <c r="E519" t="s">
        <v>22</v>
      </c>
      <c r="F519">
        <v>2023</v>
      </c>
      <c r="G519" s="6">
        <v>2090.4</v>
      </c>
      <c r="H519" s="1">
        <f t="shared" si="33"/>
        <v>2090400000</v>
      </c>
      <c r="I519" s="4">
        <v>12.1</v>
      </c>
      <c r="J519" s="6">
        <v>4826.8</v>
      </c>
      <c r="K519" s="1">
        <f t="shared" si="34"/>
        <v>4826800000</v>
      </c>
      <c r="L519" s="4">
        <v>15.4</v>
      </c>
      <c r="M519" s="4">
        <v>67.8</v>
      </c>
      <c r="N519" t="str">
        <f t="shared" si="35"/>
        <v>Medium Score</v>
      </c>
      <c r="O519" s="4">
        <v>44.7</v>
      </c>
      <c r="P519" s="4">
        <v>87.7</v>
      </c>
      <c r="Q519" s="4">
        <v>70.900000000000006</v>
      </c>
      <c r="R519" s="5">
        <v>370831.8</v>
      </c>
      <c r="S519" s="5">
        <v>463539.7</v>
      </c>
      <c r="T519" s="5">
        <v>1854159</v>
      </c>
    </row>
    <row r="520" spans="1:20" x14ac:dyDescent="0.25">
      <c r="A520">
        <v>52</v>
      </c>
      <c r="B520" t="str">
        <f t="shared" si="32"/>
        <v>52, 2024</v>
      </c>
      <c r="C520" t="s">
        <v>75</v>
      </c>
      <c r="D520" t="s">
        <v>34</v>
      </c>
      <c r="E520" t="s">
        <v>22</v>
      </c>
      <c r="F520">
        <v>2024</v>
      </c>
      <c r="G520" s="6">
        <v>2348.4</v>
      </c>
      <c r="H520" s="1">
        <f t="shared" si="33"/>
        <v>2348400000</v>
      </c>
      <c r="I520" s="4">
        <v>15</v>
      </c>
      <c r="J520" s="6">
        <v>4463.8999999999996</v>
      </c>
      <c r="K520" s="1">
        <f t="shared" si="34"/>
        <v>4463900000</v>
      </c>
      <c r="L520" s="4">
        <v>12.3</v>
      </c>
      <c r="M520" s="4">
        <v>68.5</v>
      </c>
      <c r="N520" t="str">
        <f t="shared" si="35"/>
        <v>Medium Score</v>
      </c>
      <c r="O520" s="4">
        <v>45.4</v>
      </c>
      <c r="P520" s="4">
        <v>90.7</v>
      </c>
      <c r="Q520" s="4">
        <v>69.2</v>
      </c>
      <c r="R520" s="5">
        <v>414270.6</v>
      </c>
      <c r="S520" s="5">
        <v>517838.2</v>
      </c>
      <c r="T520" s="5">
        <v>2071352.8</v>
      </c>
    </row>
    <row r="521" spans="1:20" x14ac:dyDescent="0.25">
      <c r="A521">
        <v>52</v>
      </c>
      <c r="B521" t="str">
        <f t="shared" si="32"/>
        <v>52, 2025</v>
      </c>
      <c r="C521" t="s">
        <v>75</v>
      </c>
      <c r="D521" t="s">
        <v>34</v>
      </c>
      <c r="E521" t="s">
        <v>22</v>
      </c>
      <c r="F521">
        <v>2025</v>
      </c>
      <c r="G521" s="6">
        <v>2495.3000000000002</v>
      </c>
      <c r="H521" s="1">
        <f t="shared" si="33"/>
        <v>2495300000</v>
      </c>
      <c r="I521" s="4">
        <v>14.7</v>
      </c>
      <c r="J521" s="6">
        <v>7005.2</v>
      </c>
      <c r="K521" s="1">
        <f t="shared" si="34"/>
        <v>7005200000</v>
      </c>
      <c r="L521" s="4">
        <v>6.3</v>
      </c>
      <c r="M521" s="4">
        <v>67.400000000000006</v>
      </c>
      <c r="N521" t="str">
        <f t="shared" si="35"/>
        <v>Medium Score</v>
      </c>
      <c r="O521" s="4">
        <v>45.2</v>
      </c>
      <c r="P521" s="4">
        <v>88.5</v>
      </c>
      <c r="Q521" s="4">
        <v>68.599999999999994</v>
      </c>
      <c r="R521" s="5">
        <v>440918.8</v>
      </c>
      <c r="S521" s="5">
        <v>551148.5</v>
      </c>
      <c r="T521" s="5">
        <v>2204593.9</v>
      </c>
    </row>
    <row r="522" spans="1:20" x14ac:dyDescent="0.25">
      <c r="A522">
        <v>53</v>
      </c>
      <c r="B522" t="str">
        <f t="shared" si="32"/>
        <v>53, 2016</v>
      </c>
      <c r="C522" t="s">
        <v>76</v>
      </c>
      <c r="D522" t="s">
        <v>39</v>
      </c>
      <c r="E522" t="s">
        <v>28</v>
      </c>
      <c r="F522">
        <v>2016</v>
      </c>
      <c r="G522" s="6">
        <v>843.9</v>
      </c>
      <c r="H522" s="1">
        <f t="shared" si="33"/>
        <v>843900000</v>
      </c>
      <c r="I522" s="4">
        <v>9.8000000000000007</v>
      </c>
      <c r="J522" s="6">
        <v>1086</v>
      </c>
      <c r="K522" s="1">
        <f t="shared" si="34"/>
        <v>1086000000</v>
      </c>
      <c r="L522" s="4">
        <v>1.5</v>
      </c>
      <c r="M522" s="4">
        <v>70.8</v>
      </c>
      <c r="N522" t="str">
        <f t="shared" si="35"/>
        <v>High Score</v>
      </c>
      <c r="O522" s="4">
        <v>33.200000000000003</v>
      </c>
      <c r="P522" s="4">
        <v>94.5</v>
      </c>
      <c r="Q522" s="4">
        <v>84.6</v>
      </c>
      <c r="R522" s="5">
        <v>653051.9</v>
      </c>
      <c r="S522" s="5">
        <v>408157.5</v>
      </c>
      <c r="T522" s="5">
        <v>6530519.4000000004</v>
      </c>
    </row>
    <row r="523" spans="1:20" x14ac:dyDescent="0.25">
      <c r="A523">
        <v>53</v>
      </c>
      <c r="B523" t="str">
        <f t="shared" si="32"/>
        <v>53, 2017</v>
      </c>
      <c r="C523" t="s">
        <v>76</v>
      </c>
      <c r="D523" t="s">
        <v>39</v>
      </c>
      <c r="E523" t="s">
        <v>28</v>
      </c>
      <c r="F523">
        <v>2017</v>
      </c>
      <c r="G523" s="6">
        <v>825.1</v>
      </c>
      <c r="H523" s="1">
        <f t="shared" si="33"/>
        <v>825100000</v>
      </c>
      <c r="I523" s="4">
        <v>10.199999999999999</v>
      </c>
      <c r="J523" s="6">
        <v>925.4</v>
      </c>
      <c r="K523" s="1">
        <f t="shared" si="34"/>
        <v>925400000</v>
      </c>
      <c r="L523" s="4">
        <v>-2.2000000000000002</v>
      </c>
      <c r="M523" s="4">
        <v>71.7</v>
      </c>
      <c r="N523" t="str">
        <f t="shared" si="35"/>
        <v>High Score</v>
      </c>
      <c r="O523" s="4">
        <v>34.6</v>
      </c>
      <c r="P523" s="4">
        <v>95.6</v>
      </c>
      <c r="Q523" s="4">
        <v>84.9</v>
      </c>
      <c r="R523" s="5">
        <v>632270.9</v>
      </c>
      <c r="S523" s="5">
        <v>395169.3</v>
      </c>
      <c r="T523" s="5">
        <v>6322709.5</v>
      </c>
    </row>
    <row r="524" spans="1:20" x14ac:dyDescent="0.25">
      <c r="A524">
        <v>53</v>
      </c>
      <c r="B524" t="str">
        <f t="shared" si="32"/>
        <v>53, 2018</v>
      </c>
      <c r="C524" t="s">
        <v>76</v>
      </c>
      <c r="D524" t="s">
        <v>39</v>
      </c>
      <c r="E524" t="s">
        <v>28</v>
      </c>
      <c r="F524">
        <v>2018</v>
      </c>
      <c r="G524" s="6">
        <v>786.4</v>
      </c>
      <c r="H524" s="1">
        <f t="shared" si="33"/>
        <v>786400000</v>
      </c>
      <c r="I524" s="4">
        <v>5.9</v>
      </c>
      <c r="J524" s="6">
        <v>483.6</v>
      </c>
      <c r="K524" s="1">
        <f t="shared" si="34"/>
        <v>483600000</v>
      </c>
      <c r="L524" s="4">
        <v>-4.7</v>
      </c>
      <c r="M524" s="4">
        <v>73.5</v>
      </c>
      <c r="N524" t="str">
        <f t="shared" si="35"/>
        <v>High Score</v>
      </c>
      <c r="O524" s="4">
        <v>35.9</v>
      </c>
      <c r="P524" s="4">
        <v>97.8</v>
      </c>
      <c r="Q524" s="4">
        <v>86.8</v>
      </c>
      <c r="R524" s="5">
        <v>596972.69999999995</v>
      </c>
      <c r="S524" s="5">
        <v>373107.9</v>
      </c>
      <c r="T524" s="5">
        <v>5969727</v>
      </c>
    </row>
    <row r="525" spans="1:20" x14ac:dyDescent="0.25">
      <c r="A525">
        <v>53</v>
      </c>
      <c r="B525" t="str">
        <f t="shared" si="32"/>
        <v>53, 2019</v>
      </c>
      <c r="C525" t="s">
        <v>76</v>
      </c>
      <c r="D525" t="s">
        <v>39</v>
      </c>
      <c r="E525" t="s">
        <v>28</v>
      </c>
      <c r="F525">
        <v>2019</v>
      </c>
      <c r="G525" s="6">
        <v>808.6</v>
      </c>
      <c r="H525" s="1">
        <f t="shared" si="33"/>
        <v>808600000</v>
      </c>
      <c r="I525" s="4">
        <v>4.7</v>
      </c>
      <c r="J525" s="6">
        <v>527.20000000000005</v>
      </c>
      <c r="K525" s="1">
        <f t="shared" si="34"/>
        <v>527200000.00000006</v>
      </c>
      <c r="L525" s="4">
        <v>2.8</v>
      </c>
      <c r="M525" s="4">
        <v>73.099999999999994</v>
      </c>
      <c r="N525" t="str">
        <f t="shared" si="35"/>
        <v>High Score</v>
      </c>
      <c r="O525" s="4">
        <v>33.1</v>
      </c>
      <c r="P525" s="4">
        <v>100</v>
      </c>
      <c r="Q525" s="4">
        <v>86.2</v>
      </c>
      <c r="R525" s="5">
        <v>626574.5</v>
      </c>
      <c r="S525" s="5">
        <v>391609.1</v>
      </c>
      <c r="T525" s="5">
        <v>6265745.0999999996</v>
      </c>
    </row>
    <row r="526" spans="1:20" x14ac:dyDescent="0.25">
      <c r="A526">
        <v>53</v>
      </c>
      <c r="B526" t="str">
        <f t="shared" ref="B526:B583" si="36">CONCATENATE(A526&amp;", "&amp;F526)</f>
        <v>53, 2020</v>
      </c>
      <c r="C526" t="s">
        <v>76</v>
      </c>
      <c r="D526" t="s">
        <v>39</v>
      </c>
      <c r="E526" t="s">
        <v>28</v>
      </c>
      <c r="F526">
        <v>2020</v>
      </c>
      <c r="G526" s="6">
        <v>809.3</v>
      </c>
      <c r="H526" s="1">
        <f t="shared" ref="H526:H583" si="37">G526*1000000</f>
        <v>809300000</v>
      </c>
      <c r="I526" s="4">
        <v>5.5</v>
      </c>
      <c r="J526" s="6">
        <v>590.9</v>
      </c>
      <c r="K526" s="1">
        <f t="shared" ref="K526:K583" si="38">J526*1000000</f>
        <v>590900000</v>
      </c>
      <c r="L526" s="4">
        <v>0.1</v>
      </c>
      <c r="M526" s="4">
        <v>73.5</v>
      </c>
      <c r="N526" t="str">
        <f t="shared" si="35"/>
        <v>High Score</v>
      </c>
      <c r="O526" s="4">
        <v>34.9</v>
      </c>
      <c r="P526" s="4">
        <v>100</v>
      </c>
      <c r="Q526" s="4">
        <v>85.5</v>
      </c>
      <c r="R526" s="5">
        <v>618659.19999999995</v>
      </c>
      <c r="S526" s="5">
        <v>386662</v>
      </c>
      <c r="T526" s="5">
        <v>6186591.5999999996</v>
      </c>
    </row>
    <row r="527" spans="1:20" x14ac:dyDescent="0.25">
      <c r="A527">
        <v>53</v>
      </c>
      <c r="B527" t="str">
        <f t="shared" si="36"/>
        <v>53, 2021</v>
      </c>
      <c r="C527" t="s">
        <v>76</v>
      </c>
      <c r="D527" t="s">
        <v>39</v>
      </c>
      <c r="E527" t="s">
        <v>28</v>
      </c>
      <c r="F527">
        <v>2021</v>
      </c>
      <c r="G527" s="6">
        <v>794.7</v>
      </c>
      <c r="H527" s="1">
        <f t="shared" si="37"/>
        <v>794700000</v>
      </c>
      <c r="I527" s="4">
        <v>8</v>
      </c>
      <c r="J527" s="6">
        <v>712.5</v>
      </c>
      <c r="K527" s="1">
        <f t="shared" si="38"/>
        <v>712500000</v>
      </c>
      <c r="L527" s="4">
        <v>-1.8</v>
      </c>
      <c r="M527" s="4">
        <v>73.900000000000006</v>
      </c>
      <c r="N527" t="str">
        <f t="shared" si="35"/>
        <v>High Score</v>
      </c>
      <c r="O527" s="4">
        <v>34</v>
      </c>
      <c r="P527" s="4">
        <v>99</v>
      </c>
      <c r="Q527" s="4">
        <v>88.6</v>
      </c>
      <c r="R527" s="5">
        <v>611481.19999999995</v>
      </c>
      <c r="S527" s="5">
        <v>382175.8</v>
      </c>
      <c r="T527" s="5">
        <v>6114812.2999999998</v>
      </c>
    </row>
    <row r="528" spans="1:20" x14ac:dyDescent="0.25">
      <c r="A528">
        <v>53</v>
      </c>
      <c r="B528" t="str">
        <f t="shared" si="36"/>
        <v>53, 2022</v>
      </c>
      <c r="C528" t="s">
        <v>76</v>
      </c>
      <c r="D528" t="s">
        <v>39</v>
      </c>
      <c r="E528" t="s">
        <v>28</v>
      </c>
      <c r="F528">
        <v>2022</v>
      </c>
      <c r="G528" s="6">
        <v>728.6</v>
      </c>
      <c r="H528" s="1">
        <f t="shared" si="37"/>
        <v>728600000</v>
      </c>
      <c r="I528" s="4">
        <v>8.8000000000000007</v>
      </c>
      <c r="J528" s="6">
        <v>846.4</v>
      </c>
      <c r="K528" s="1">
        <f t="shared" si="38"/>
        <v>846400000</v>
      </c>
      <c r="L528" s="4">
        <v>-8.3000000000000007</v>
      </c>
      <c r="M528" s="4">
        <v>74.400000000000006</v>
      </c>
      <c r="N528" t="str">
        <f t="shared" si="35"/>
        <v>High Score</v>
      </c>
      <c r="O528" s="4">
        <v>32.200000000000003</v>
      </c>
      <c r="P528" s="4">
        <v>100</v>
      </c>
      <c r="Q528" s="4">
        <v>91.2</v>
      </c>
      <c r="R528" s="5">
        <v>568109.1</v>
      </c>
      <c r="S528" s="5">
        <v>355068.2</v>
      </c>
      <c r="T528" s="5">
        <v>5681090.5999999996</v>
      </c>
    </row>
    <row r="529" spans="1:20" x14ac:dyDescent="0.25">
      <c r="A529">
        <v>53</v>
      </c>
      <c r="B529" t="str">
        <f t="shared" si="36"/>
        <v>53, 2023</v>
      </c>
      <c r="C529" t="s">
        <v>76</v>
      </c>
      <c r="D529" t="s">
        <v>39</v>
      </c>
      <c r="E529" t="s">
        <v>28</v>
      </c>
      <c r="F529">
        <v>2023</v>
      </c>
      <c r="G529" s="6">
        <v>681.8</v>
      </c>
      <c r="H529" s="1">
        <f t="shared" si="37"/>
        <v>681800000</v>
      </c>
      <c r="I529" s="4">
        <v>6.5</v>
      </c>
      <c r="J529" s="6">
        <v>656.8</v>
      </c>
      <c r="K529" s="1">
        <f t="shared" si="38"/>
        <v>656800000</v>
      </c>
      <c r="L529" s="4">
        <v>-6.4</v>
      </c>
      <c r="M529" s="4">
        <v>72.7</v>
      </c>
      <c r="N529" t="str">
        <f t="shared" si="35"/>
        <v>High Score</v>
      </c>
      <c r="O529" s="4">
        <v>33</v>
      </c>
      <c r="P529" s="4">
        <v>98.7</v>
      </c>
      <c r="Q529" s="4">
        <v>86.5</v>
      </c>
      <c r="R529" s="5">
        <v>528456.4</v>
      </c>
      <c r="S529" s="5">
        <v>330285.3</v>
      </c>
      <c r="T529" s="5">
        <v>5284564.4000000004</v>
      </c>
    </row>
    <row r="530" spans="1:20" x14ac:dyDescent="0.25">
      <c r="A530">
        <v>53</v>
      </c>
      <c r="B530" t="str">
        <f t="shared" si="36"/>
        <v>53, 2024</v>
      </c>
      <c r="C530" t="s">
        <v>76</v>
      </c>
      <c r="D530" t="s">
        <v>39</v>
      </c>
      <c r="E530" t="s">
        <v>28</v>
      </c>
      <c r="F530">
        <v>2024</v>
      </c>
      <c r="G530" s="6">
        <v>677.9</v>
      </c>
      <c r="H530" s="1">
        <f t="shared" si="37"/>
        <v>677900000</v>
      </c>
      <c r="I530" s="4">
        <v>7.9</v>
      </c>
      <c r="J530" s="6">
        <v>697.6</v>
      </c>
      <c r="K530" s="1">
        <f t="shared" si="38"/>
        <v>697600000</v>
      </c>
      <c r="L530" s="4">
        <v>-0.6</v>
      </c>
      <c r="M530" s="4">
        <v>71.900000000000006</v>
      </c>
      <c r="N530" t="str">
        <f t="shared" si="35"/>
        <v>High Score</v>
      </c>
      <c r="O530" s="4">
        <v>33.299999999999997</v>
      </c>
      <c r="P530" s="4">
        <v>96</v>
      </c>
      <c r="Q530" s="4">
        <v>86.4</v>
      </c>
      <c r="R530" s="5">
        <v>524297.19999999995</v>
      </c>
      <c r="S530" s="5">
        <v>327685.7</v>
      </c>
      <c r="T530" s="5">
        <v>5242971.9000000004</v>
      </c>
    </row>
    <row r="531" spans="1:20" x14ac:dyDescent="0.25">
      <c r="A531">
        <v>53</v>
      </c>
      <c r="B531" t="str">
        <f t="shared" si="36"/>
        <v>53, 2025</v>
      </c>
      <c r="C531" t="s">
        <v>76</v>
      </c>
      <c r="D531" t="s">
        <v>39</v>
      </c>
      <c r="E531" t="s">
        <v>28</v>
      </c>
      <c r="F531">
        <v>2025</v>
      </c>
      <c r="G531" s="6">
        <v>656.7</v>
      </c>
      <c r="H531" s="1">
        <f t="shared" si="37"/>
        <v>656700000</v>
      </c>
      <c r="I531" s="4">
        <v>9.4</v>
      </c>
      <c r="J531" s="6">
        <v>730.7</v>
      </c>
      <c r="K531" s="1">
        <f t="shared" si="38"/>
        <v>730700000</v>
      </c>
      <c r="L531" s="4">
        <v>-3.1</v>
      </c>
      <c r="M531" s="4">
        <v>72.7</v>
      </c>
      <c r="N531" t="str">
        <f t="shared" si="35"/>
        <v>High Score</v>
      </c>
      <c r="O531" s="4">
        <v>35.200000000000003</v>
      </c>
      <c r="P531" s="4">
        <v>97.4</v>
      </c>
      <c r="Q531" s="4">
        <v>85.5</v>
      </c>
      <c r="R531" s="5">
        <v>500784.5</v>
      </c>
      <c r="S531" s="5">
        <v>312990.3</v>
      </c>
      <c r="T531" s="5">
        <v>5007844.9000000004</v>
      </c>
    </row>
    <row r="532" spans="1:20" x14ac:dyDescent="0.25">
      <c r="A532">
        <v>54</v>
      </c>
      <c r="B532" t="str">
        <f t="shared" si="36"/>
        <v>54, 2016</v>
      </c>
      <c r="C532" t="s">
        <v>77</v>
      </c>
      <c r="D532" t="s">
        <v>24</v>
      </c>
      <c r="E532" t="s">
        <v>22</v>
      </c>
      <c r="F532">
        <v>2016</v>
      </c>
      <c r="G532" s="6">
        <v>4290.6000000000004</v>
      </c>
      <c r="H532" s="1">
        <f t="shared" si="37"/>
        <v>4290600000.0000005</v>
      </c>
      <c r="I532" s="4">
        <v>18</v>
      </c>
      <c r="J532" s="6">
        <v>12695.7</v>
      </c>
      <c r="K532" s="1">
        <f t="shared" si="38"/>
        <v>12695700000</v>
      </c>
      <c r="L532" s="4">
        <v>5.5</v>
      </c>
      <c r="M532" s="4">
        <v>60.4</v>
      </c>
      <c r="N532" t="str">
        <f t="shared" si="35"/>
        <v>Medium Score</v>
      </c>
      <c r="O532" s="4">
        <v>19</v>
      </c>
      <c r="P532" s="4">
        <v>86.9</v>
      </c>
      <c r="Q532" s="4">
        <v>75.3</v>
      </c>
      <c r="R532" s="5">
        <v>457870.2</v>
      </c>
      <c r="S532" s="5">
        <v>457870.2</v>
      </c>
      <c r="T532" s="5">
        <v>915740.4</v>
      </c>
    </row>
    <row r="533" spans="1:20" x14ac:dyDescent="0.25">
      <c r="A533">
        <v>54</v>
      </c>
      <c r="B533" t="str">
        <f t="shared" si="36"/>
        <v>54, 2017</v>
      </c>
      <c r="C533" t="s">
        <v>77</v>
      </c>
      <c r="D533" t="s">
        <v>24</v>
      </c>
      <c r="E533" t="s">
        <v>22</v>
      </c>
      <c r="F533">
        <v>2017</v>
      </c>
      <c r="G533" s="6">
        <v>5226.3</v>
      </c>
      <c r="H533" s="1">
        <f t="shared" si="37"/>
        <v>5226300000</v>
      </c>
      <c r="I533" s="4">
        <v>19.399999999999999</v>
      </c>
      <c r="J533" s="6">
        <v>13132.8</v>
      </c>
      <c r="K533" s="1">
        <f t="shared" si="38"/>
        <v>13132800000</v>
      </c>
      <c r="L533" s="4">
        <v>21.8</v>
      </c>
      <c r="M533" s="4">
        <v>60.5</v>
      </c>
      <c r="N533" t="str">
        <f t="shared" si="35"/>
        <v>Medium Score</v>
      </c>
      <c r="O533" s="4">
        <v>21.2</v>
      </c>
      <c r="P533" s="4">
        <v>83.6</v>
      </c>
      <c r="Q533" s="4">
        <v>76.599999999999994</v>
      </c>
      <c r="R533" s="5">
        <v>549450</v>
      </c>
      <c r="S533" s="5">
        <v>549450</v>
      </c>
      <c r="T533" s="5">
        <v>1098900</v>
      </c>
    </row>
    <row r="534" spans="1:20" x14ac:dyDescent="0.25">
      <c r="A534">
        <v>54</v>
      </c>
      <c r="B534" t="str">
        <f t="shared" si="36"/>
        <v>54, 2018</v>
      </c>
      <c r="C534" t="s">
        <v>77</v>
      </c>
      <c r="D534" t="s">
        <v>24</v>
      </c>
      <c r="E534" t="s">
        <v>22</v>
      </c>
      <c r="F534">
        <v>2018</v>
      </c>
      <c r="G534" s="6">
        <v>5888</v>
      </c>
      <c r="H534" s="1">
        <f t="shared" si="37"/>
        <v>5888000000</v>
      </c>
      <c r="I534" s="4">
        <v>20.9</v>
      </c>
      <c r="J534" s="6">
        <v>25557.4</v>
      </c>
      <c r="K534" s="1">
        <f t="shared" si="38"/>
        <v>25557400000</v>
      </c>
      <c r="L534" s="4">
        <v>12.7</v>
      </c>
      <c r="M534" s="4">
        <v>61.7</v>
      </c>
      <c r="N534" t="str">
        <f t="shared" si="35"/>
        <v>Medium Score</v>
      </c>
      <c r="O534" s="4">
        <v>22.1</v>
      </c>
      <c r="P534" s="4">
        <v>84.2</v>
      </c>
      <c r="Q534" s="4">
        <v>78.7</v>
      </c>
      <c r="R534" s="5">
        <v>615583</v>
      </c>
      <c r="S534" s="5">
        <v>615583</v>
      </c>
      <c r="T534" s="5">
        <v>1231166.1000000001</v>
      </c>
    </row>
    <row r="535" spans="1:20" x14ac:dyDescent="0.25">
      <c r="A535">
        <v>54</v>
      </c>
      <c r="B535" t="str">
        <f t="shared" si="36"/>
        <v>54, 2019</v>
      </c>
      <c r="C535" t="s">
        <v>77</v>
      </c>
      <c r="D535" t="s">
        <v>24</v>
      </c>
      <c r="E535" t="s">
        <v>22</v>
      </c>
      <c r="F535">
        <v>2019</v>
      </c>
      <c r="G535" s="6">
        <v>6018.5</v>
      </c>
      <c r="H535" s="1">
        <f t="shared" si="37"/>
        <v>6018500000</v>
      </c>
      <c r="I535" s="4">
        <v>21.8</v>
      </c>
      <c r="J535" s="6">
        <v>19068.400000000001</v>
      </c>
      <c r="K535" s="1">
        <f t="shared" si="38"/>
        <v>19068400000</v>
      </c>
      <c r="L535" s="4">
        <v>2.2000000000000002</v>
      </c>
      <c r="M535" s="4">
        <v>64</v>
      </c>
      <c r="N535" t="str">
        <f t="shared" si="35"/>
        <v>Medium Score</v>
      </c>
      <c r="O535" s="4">
        <v>28</v>
      </c>
      <c r="P535" s="4">
        <v>87.2</v>
      </c>
      <c r="Q535" s="4">
        <v>76.900000000000006</v>
      </c>
      <c r="R535" s="5">
        <v>604084.69999999995</v>
      </c>
      <c r="S535" s="5">
        <v>604084.69999999995</v>
      </c>
      <c r="T535" s="5">
        <v>1208169.3</v>
      </c>
    </row>
    <row r="536" spans="1:20" x14ac:dyDescent="0.25">
      <c r="A536">
        <v>54</v>
      </c>
      <c r="B536" t="str">
        <f t="shared" si="36"/>
        <v>54, 2020</v>
      </c>
      <c r="C536" t="s">
        <v>77</v>
      </c>
      <c r="D536" t="s">
        <v>24</v>
      </c>
      <c r="E536" t="s">
        <v>22</v>
      </c>
      <c r="F536">
        <v>2020</v>
      </c>
      <c r="G536" s="6">
        <v>6555.2</v>
      </c>
      <c r="H536" s="1">
        <f t="shared" si="37"/>
        <v>6555200000</v>
      </c>
      <c r="I536" s="4">
        <v>25.4</v>
      </c>
      <c r="J536" s="6">
        <v>40924.199999999997</v>
      </c>
      <c r="K536" s="1">
        <f t="shared" si="38"/>
        <v>40924200000</v>
      </c>
      <c r="L536" s="4">
        <v>8.9</v>
      </c>
      <c r="M536" s="4">
        <v>64.099999999999994</v>
      </c>
      <c r="N536" t="str">
        <f t="shared" si="35"/>
        <v>Medium Score</v>
      </c>
      <c r="O536" s="4">
        <v>26</v>
      </c>
      <c r="P536" s="4">
        <v>88.4</v>
      </c>
      <c r="Q536" s="4">
        <v>77.7</v>
      </c>
      <c r="R536" s="5">
        <v>667091.19999999995</v>
      </c>
      <c r="S536" s="5">
        <v>667091.19999999995</v>
      </c>
      <c r="T536" s="5">
        <v>1334182.3999999999</v>
      </c>
    </row>
    <row r="537" spans="1:20" x14ac:dyDescent="0.25">
      <c r="A537">
        <v>54</v>
      </c>
      <c r="B537" t="str">
        <f t="shared" si="36"/>
        <v>54, 2021</v>
      </c>
      <c r="C537" t="s">
        <v>77</v>
      </c>
      <c r="D537" t="s">
        <v>24</v>
      </c>
      <c r="E537" t="s">
        <v>22</v>
      </c>
      <c r="F537">
        <v>2021</v>
      </c>
      <c r="G537" s="6">
        <v>7213.1</v>
      </c>
      <c r="H537" s="1">
        <f t="shared" si="37"/>
        <v>7213100000</v>
      </c>
      <c r="I537" s="4">
        <v>29.1</v>
      </c>
      <c r="J537" s="6">
        <v>26990.400000000001</v>
      </c>
      <c r="K537" s="1">
        <f t="shared" si="38"/>
        <v>26990400000</v>
      </c>
      <c r="L537" s="4">
        <v>10</v>
      </c>
      <c r="M537" s="4">
        <v>66.3</v>
      </c>
      <c r="N537" t="str">
        <f t="shared" si="35"/>
        <v>Medium Score</v>
      </c>
      <c r="O537" s="4">
        <v>29.3</v>
      </c>
      <c r="P537" s="4">
        <v>92</v>
      </c>
      <c r="Q537" s="4">
        <v>77.7</v>
      </c>
      <c r="R537" s="5">
        <v>717721.4</v>
      </c>
      <c r="S537" s="5">
        <v>717721.4</v>
      </c>
      <c r="T537" s="5">
        <v>1435442.9</v>
      </c>
    </row>
    <row r="538" spans="1:20" x14ac:dyDescent="0.25">
      <c r="A538">
        <v>54</v>
      </c>
      <c r="B538" t="str">
        <f t="shared" si="36"/>
        <v>54, 2022</v>
      </c>
      <c r="C538" t="s">
        <v>77</v>
      </c>
      <c r="D538" t="s">
        <v>24</v>
      </c>
      <c r="E538" t="s">
        <v>22</v>
      </c>
      <c r="F538">
        <v>2022</v>
      </c>
      <c r="G538" s="6">
        <v>8946.7999999999993</v>
      </c>
      <c r="H538" s="1">
        <f t="shared" si="37"/>
        <v>8946800000</v>
      </c>
      <c r="I538" s="4">
        <v>23.9</v>
      </c>
      <c r="J538" s="6">
        <v>38048.800000000003</v>
      </c>
      <c r="K538" s="1">
        <f t="shared" si="38"/>
        <v>38048800000</v>
      </c>
      <c r="L538" s="4">
        <v>24</v>
      </c>
      <c r="M538" s="4">
        <v>67.2</v>
      </c>
      <c r="N538" t="str">
        <f t="shared" si="35"/>
        <v>Medium Score</v>
      </c>
      <c r="O538" s="4">
        <v>31</v>
      </c>
      <c r="P538" s="4">
        <v>93.6</v>
      </c>
      <c r="Q538" s="4">
        <v>77.099999999999994</v>
      </c>
      <c r="R538" s="5">
        <v>879501.2</v>
      </c>
      <c r="S538" s="5">
        <v>879501.2</v>
      </c>
      <c r="T538" s="5">
        <v>1759002.3</v>
      </c>
    </row>
    <row r="539" spans="1:20" x14ac:dyDescent="0.25">
      <c r="A539">
        <v>54</v>
      </c>
      <c r="B539" t="str">
        <f t="shared" si="36"/>
        <v>54, 2023</v>
      </c>
      <c r="C539" t="s">
        <v>77</v>
      </c>
      <c r="D539" t="s">
        <v>24</v>
      </c>
      <c r="E539" t="s">
        <v>22</v>
      </c>
      <c r="F539">
        <v>2023</v>
      </c>
      <c r="G539" s="6">
        <v>10734.2</v>
      </c>
      <c r="H539" s="1">
        <f t="shared" si="37"/>
        <v>10734200000</v>
      </c>
      <c r="I539" s="4">
        <v>22</v>
      </c>
      <c r="J539" s="6">
        <v>39066.1</v>
      </c>
      <c r="K539" s="1">
        <f t="shared" si="38"/>
        <v>39066100000</v>
      </c>
      <c r="L539" s="4">
        <v>20</v>
      </c>
      <c r="M539" s="4">
        <v>67.400000000000006</v>
      </c>
      <c r="N539" t="str">
        <f t="shared" si="35"/>
        <v>Medium Score</v>
      </c>
      <c r="O539" s="4">
        <v>32.9</v>
      </c>
      <c r="P539" s="4">
        <v>90.7</v>
      </c>
      <c r="Q539" s="4">
        <v>78.7</v>
      </c>
      <c r="R539" s="5">
        <v>1041034.6</v>
      </c>
      <c r="S539" s="5">
        <v>1041034.6</v>
      </c>
      <c r="T539" s="5">
        <v>2082069.2</v>
      </c>
    </row>
    <row r="540" spans="1:20" x14ac:dyDescent="0.25">
      <c r="A540">
        <v>54</v>
      </c>
      <c r="B540" t="str">
        <f t="shared" si="36"/>
        <v>54, 2024</v>
      </c>
      <c r="C540" t="s">
        <v>77</v>
      </c>
      <c r="D540" t="s">
        <v>24</v>
      </c>
      <c r="E540" t="s">
        <v>22</v>
      </c>
      <c r="F540">
        <v>2024</v>
      </c>
      <c r="G540" s="6">
        <v>11283.7</v>
      </c>
      <c r="H540" s="1">
        <f t="shared" si="37"/>
        <v>11283700000</v>
      </c>
      <c r="I540" s="4">
        <v>22</v>
      </c>
      <c r="J540" s="6">
        <v>37001.199999999997</v>
      </c>
      <c r="K540" s="1">
        <f t="shared" si="38"/>
        <v>37001200000</v>
      </c>
      <c r="L540" s="4">
        <v>5.0999999999999996</v>
      </c>
      <c r="M540" s="4">
        <v>67</v>
      </c>
      <c r="N540" t="str">
        <f t="shared" si="35"/>
        <v>Medium Score</v>
      </c>
      <c r="O540" s="4">
        <v>35.5</v>
      </c>
      <c r="P540" s="4">
        <v>87</v>
      </c>
      <c r="Q540" s="4">
        <v>78.599999999999994</v>
      </c>
      <c r="R540" s="5">
        <v>1073475.8</v>
      </c>
      <c r="S540" s="5">
        <v>1073475.8</v>
      </c>
      <c r="T540" s="5">
        <v>2146951.5</v>
      </c>
    </row>
    <row r="541" spans="1:20" x14ac:dyDescent="0.25">
      <c r="A541">
        <v>54</v>
      </c>
      <c r="B541" t="str">
        <f t="shared" si="36"/>
        <v>54, 2025</v>
      </c>
      <c r="C541" t="s">
        <v>77</v>
      </c>
      <c r="D541" t="s">
        <v>24</v>
      </c>
      <c r="E541" t="s">
        <v>22</v>
      </c>
      <c r="F541">
        <v>2025</v>
      </c>
      <c r="G541" s="6">
        <v>13316.3</v>
      </c>
      <c r="H541" s="1">
        <f t="shared" si="37"/>
        <v>13316300000</v>
      </c>
      <c r="I541" s="4">
        <v>22.9</v>
      </c>
      <c r="J541" s="6">
        <v>52639.8</v>
      </c>
      <c r="K541" s="1">
        <f t="shared" si="38"/>
        <v>52639800000</v>
      </c>
      <c r="L541" s="4">
        <v>18</v>
      </c>
      <c r="M541" s="4">
        <v>69.5</v>
      </c>
      <c r="N541" t="str">
        <f t="shared" si="35"/>
        <v>Medium Score</v>
      </c>
      <c r="O541" s="4">
        <v>41.3</v>
      </c>
      <c r="P541" s="4">
        <v>88.3</v>
      </c>
      <c r="Q541" s="4">
        <v>78.900000000000006</v>
      </c>
      <c r="R541" s="5">
        <v>1212958.1000000001</v>
      </c>
      <c r="S541" s="5">
        <v>1212958.1000000001</v>
      </c>
      <c r="T541" s="5">
        <v>2425916.1</v>
      </c>
    </row>
    <row r="542" spans="1:20" x14ac:dyDescent="0.25">
      <c r="A542">
        <v>55</v>
      </c>
      <c r="B542" t="str">
        <f t="shared" si="36"/>
        <v>55, 2016</v>
      </c>
      <c r="C542" t="s">
        <v>78</v>
      </c>
      <c r="D542" t="s">
        <v>19</v>
      </c>
      <c r="E542" t="s">
        <v>10</v>
      </c>
      <c r="F542">
        <v>2016</v>
      </c>
      <c r="G542" s="6">
        <v>662.8</v>
      </c>
      <c r="H542" s="1">
        <f t="shared" si="37"/>
        <v>662800000</v>
      </c>
      <c r="I542" s="4">
        <v>11.6</v>
      </c>
      <c r="J542" s="6">
        <v>706.1</v>
      </c>
      <c r="K542" s="1">
        <f t="shared" si="38"/>
        <v>706100000</v>
      </c>
      <c r="L542" s="4">
        <v>-7.1</v>
      </c>
      <c r="M542" s="4">
        <v>73.8</v>
      </c>
      <c r="N542" t="str">
        <f t="shared" si="35"/>
        <v>High Score</v>
      </c>
      <c r="O542" s="4">
        <v>99.2</v>
      </c>
      <c r="P542" s="4">
        <v>73.900000000000006</v>
      </c>
      <c r="Q542" s="4">
        <v>48.1</v>
      </c>
      <c r="R542" s="5">
        <v>6698</v>
      </c>
      <c r="S542" s="5">
        <v>3349</v>
      </c>
      <c r="T542" s="5">
        <v>16745</v>
      </c>
    </row>
    <row r="543" spans="1:20" x14ac:dyDescent="0.25">
      <c r="A543">
        <v>55</v>
      </c>
      <c r="B543" t="str">
        <f t="shared" si="36"/>
        <v>55, 2017</v>
      </c>
      <c r="C543" t="s">
        <v>78</v>
      </c>
      <c r="D543" t="s">
        <v>19</v>
      </c>
      <c r="E543" t="s">
        <v>10</v>
      </c>
      <c r="F543">
        <v>2017</v>
      </c>
      <c r="G543" s="6">
        <v>699.7</v>
      </c>
      <c r="H543" s="1">
        <f t="shared" si="37"/>
        <v>699700000</v>
      </c>
      <c r="I543" s="4">
        <v>8.8000000000000007</v>
      </c>
      <c r="J543" s="6">
        <v>825</v>
      </c>
      <c r="K543" s="1">
        <f t="shared" si="38"/>
        <v>825000000</v>
      </c>
      <c r="L543" s="4">
        <v>5.6</v>
      </c>
      <c r="M543" s="4">
        <v>73.599999999999994</v>
      </c>
      <c r="N543" t="str">
        <f t="shared" si="35"/>
        <v>High Score</v>
      </c>
      <c r="O543" s="4">
        <v>100</v>
      </c>
      <c r="P543" s="4">
        <v>74.2</v>
      </c>
      <c r="Q543" s="4">
        <v>46.7</v>
      </c>
      <c r="R543" s="5">
        <v>6997.2</v>
      </c>
      <c r="S543" s="5">
        <v>3498.6</v>
      </c>
      <c r="T543" s="5">
        <v>17493</v>
      </c>
    </row>
    <row r="544" spans="1:20" x14ac:dyDescent="0.25">
      <c r="A544">
        <v>55</v>
      </c>
      <c r="B544" t="str">
        <f t="shared" si="36"/>
        <v>55, 2018</v>
      </c>
      <c r="C544" t="s">
        <v>78</v>
      </c>
      <c r="D544" t="s">
        <v>19</v>
      </c>
      <c r="E544" t="s">
        <v>10</v>
      </c>
      <c r="F544">
        <v>2018</v>
      </c>
      <c r="G544" s="6">
        <v>648.4</v>
      </c>
      <c r="H544" s="1">
        <f t="shared" si="37"/>
        <v>648400000</v>
      </c>
      <c r="I544" s="4">
        <v>10.5</v>
      </c>
      <c r="J544" s="6">
        <v>1043.5999999999999</v>
      </c>
      <c r="K544" s="1">
        <f t="shared" si="38"/>
        <v>1043599999.9999999</v>
      </c>
      <c r="L544" s="4">
        <v>-7.3</v>
      </c>
      <c r="M544" s="4">
        <v>73.099999999999994</v>
      </c>
      <c r="N544" t="str">
        <f t="shared" si="35"/>
        <v>High Score</v>
      </c>
      <c r="O544" s="4">
        <v>100</v>
      </c>
      <c r="P544" s="4">
        <v>71.400000000000006</v>
      </c>
      <c r="Q544" s="4">
        <v>47.8</v>
      </c>
      <c r="R544" s="5">
        <v>6484.3</v>
      </c>
      <c r="S544" s="5">
        <v>3242.1</v>
      </c>
      <c r="T544" s="5">
        <v>16210.7</v>
      </c>
    </row>
    <row r="545" spans="1:20" x14ac:dyDescent="0.25">
      <c r="A545">
        <v>55</v>
      </c>
      <c r="B545" t="str">
        <f t="shared" si="36"/>
        <v>55, 2019</v>
      </c>
      <c r="C545" t="s">
        <v>78</v>
      </c>
      <c r="D545" t="s">
        <v>19</v>
      </c>
      <c r="E545" t="s">
        <v>10</v>
      </c>
      <c r="F545">
        <v>2019</v>
      </c>
      <c r="G545" s="6">
        <v>687.5</v>
      </c>
      <c r="H545" s="1">
        <f t="shared" si="37"/>
        <v>687500000</v>
      </c>
      <c r="I545" s="4">
        <v>9.6999999999999993</v>
      </c>
      <c r="J545" s="6">
        <v>978.1</v>
      </c>
      <c r="K545" s="1">
        <f t="shared" si="38"/>
        <v>978100000</v>
      </c>
      <c r="L545" s="4">
        <v>6</v>
      </c>
      <c r="M545" s="4">
        <v>74.099999999999994</v>
      </c>
      <c r="N545" t="str">
        <f t="shared" si="35"/>
        <v>High Score</v>
      </c>
      <c r="O545" s="4">
        <v>99.1</v>
      </c>
      <c r="P545" s="4">
        <v>72</v>
      </c>
      <c r="Q545" s="4">
        <v>51</v>
      </c>
      <c r="R545" s="5">
        <v>6959.7</v>
      </c>
      <c r="S545" s="5">
        <v>3479.9</v>
      </c>
      <c r="T545" s="5">
        <v>17399.400000000001</v>
      </c>
    </row>
    <row r="546" spans="1:20" x14ac:dyDescent="0.25">
      <c r="A546">
        <v>55</v>
      </c>
      <c r="B546" t="str">
        <f t="shared" si="36"/>
        <v>55, 2020</v>
      </c>
      <c r="C546" t="s">
        <v>78</v>
      </c>
      <c r="D546" t="s">
        <v>19</v>
      </c>
      <c r="E546" t="s">
        <v>10</v>
      </c>
      <c r="F546">
        <v>2020</v>
      </c>
      <c r="G546" s="6">
        <v>616.1</v>
      </c>
      <c r="H546" s="1">
        <f t="shared" si="37"/>
        <v>616100000</v>
      </c>
      <c r="I546" s="4">
        <v>10.1</v>
      </c>
      <c r="J546" s="6">
        <v>1199.0999999999999</v>
      </c>
      <c r="K546" s="1">
        <f t="shared" si="38"/>
        <v>1199100000</v>
      </c>
      <c r="L546" s="4">
        <v>-10.4</v>
      </c>
      <c r="M546" s="4">
        <v>73.8</v>
      </c>
      <c r="N546" t="str">
        <f t="shared" si="35"/>
        <v>High Score</v>
      </c>
      <c r="O546" s="4">
        <v>99</v>
      </c>
      <c r="P546" s="4">
        <v>70.5</v>
      </c>
      <c r="Q546" s="4">
        <v>52</v>
      </c>
      <c r="R546" s="5">
        <v>6243.7</v>
      </c>
      <c r="S546" s="5">
        <v>3121.8</v>
      </c>
      <c r="T546" s="5">
        <v>15609.1</v>
      </c>
    </row>
    <row r="547" spans="1:20" x14ac:dyDescent="0.25">
      <c r="A547">
        <v>55</v>
      </c>
      <c r="B547" t="str">
        <f t="shared" si="36"/>
        <v>55, 2021</v>
      </c>
      <c r="C547" t="s">
        <v>78</v>
      </c>
      <c r="D547" t="s">
        <v>19</v>
      </c>
      <c r="E547" t="s">
        <v>10</v>
      </c>
      <c r="F547">
        <v>2021</v>
      </c>
      <c r="G547" s="6">
        <v>674.1</v>
      </c>
      <c r="H547" s="1">
        <f t="shared" si="37"/>
        <v>674100000</v>
      </c>
      <c r="I547" s="4">
        <v>11</v>
      </c>
      <c r="J547" s="6">
        <v>958.2</v>
      </c>
      <c r="K547" s="1">
        <f t="shared" si="38"/>
        <v>958200000</v>
      </c>
      <c r="L547" s="4">
        <v>9.4</v>
      </c>
      <c r="M547" s="4">
        <v>75.2</v>
      </c>
      <c r="N547" t="str">
        <f t="shared" si="35"/>
        <v>High Score</v>
      </c>
      <c r="O547" s="4">
        <v>100</v>
      </c>
      <c r="P547" s="4">
        <v>72.7</v>
      </c>
      <c r="Q547" s="4">
        <v>53</v>
      </c>
      <c r="R547" s="5">
        <v>6740.7</v>
      </c>
      <c r="S547" s="5">
        <v>3370.4</v>
      </c>
      <c r="T547" s="5">
        <v>16851.900000000001</v>
      </c>
    </row>
    <row r="548" spans="1:20" x14ac:dyDescent="0.25">
      <c r="A548">
        <v>55</v>
      </c>
      <c r="B548" t="str">
        <f t="shared" si="36"/>
        <v>55, 2022</v>
      </c>
      <c r="C548" t="s">
        <v>78</v>
      </c>
      <c r="D548" t="s">
        <v>19</v>
      </c>
      <c r="E548" t="s">
        <v>10</v>
      </c>
      <c r="F548">
        <v>2022</v>
      </c>
      <c r="G548" s="6">
        <v>709.4</v>
      </c>
      <c r="H548" s="1">
        <f t="shared" si="37"/>
        <v>709400000</v>
      </c>
      <c r="I548" s="4">
        <v>10.199999999999999</v>
      </c>
      <c r="J548" s="6">
        <v>757.6</v>
      </c>
      <c r="K548" s="1">
        <f t="shared" si="38"/>
        <v>757600000</v>
      </c>
      <c r="L548" s="4">
        <v>5.2</v>
      </c>
      <c r="M548" s="4">
        <v>75.7</v>
      </c>
      <c r="N548" t="str">
        <f t="shared" si="35"/>
        <v>High Score</v>
      </c>
      <c r="O548" s="4">
        <v>99.5</v>
      </c>
      <c r="P548" s="4">
        <v>73.5</v>
      </c>
      <c r="Q548" s="4">
        <v>54.1</v>
      </c>
      <c r="R548" s="5">
        <v>7146.8</v>
      </c>
      <c r="S548" s="5">
        <v>3573.4</v>
      </c>
      <c r="T548" s="5">
        <v>17867</v>
      </c>
    </row>
    <row r="549" spans="1:20" x14ac:dyDescent="0.25">
      <c r="A549">
        <v>55</v>
      </c>
      <c r="B549" t="str">
        <f t="shared" si="36"/>
        <v>55, 2023</v>
      </c>
      <c r="C549" t="s">
        <v>78</v>
      </c>
      <c r="D549" t="s">
        <v>19</v>
      </c>
      <c r="E549" t="s">
        <v>10</v>
      </c>
      <c r="F549">
        <v>2023</v>
      </c>
      <c r="G549" s="6">
        <v>655.8</v>
      </c>
      <c r="H549" s="1">
        <f t="shared" si="37"/>
        <v>655800000</v>
      </c>
      <c r="I549" s="4">
        <v>12.4</v>
      </c>
      <c r="J549" s="6">
        <v>827.2</v>
      </c>
      <c r="K549" s="1">
        <f t="shared" si="38"/>
        <v>827200000</v>
      </c>
      <c r="L549" s="4">
        <v>-7.5</v>
      </c>
      <c r="M549" s="4">
        <v>77.7</v>
      </c>
      <c r="N549" t="str">
        <f t="shared" si="35"/>
        <v>High Score</v>
      </c>
      <c r="O549" s="4">
        <v>100</v>
      </c>
      <c r="P549" s="4">
        <v>77.3</v>
      </c>
      <c r="Q549" s="4">
        <v>55.7</v>
      </c>
      <c r="R549" s="5">
        <v>6558.1</v>
      </c>
      <c r="S549" s="5">
        <v>3279</v>
      </c>
      <c r="T549" s="5">
        <v>16395.2</v>
      </c>
    </row>
    <row r="550" spans="1:20" x14ac:dyDescent="0.25">
      <c r="A550">
        <v>55</v>
      </c>
      <c r="B550" t="str">
        <f t="shared" si="36"/>
        <v>55, 2024</v>
      </c>
      <c r="C550" t="s">
        <v>78</v>
      </c>
      <c r="D550" t="s">
        <v>19</v>
      </c>
      <c r="E550" t="s">
        <v>10</v>
      </c>
      <c r="F550">
        <v>2024</v>
      </c>
      <c r="G550" s="6">
        <v>600.6</v>
      </c>
      <c r="H550" s="1">
        <f t="shared" si="37"/>
        <v>600600000</v>
      </c>
      <c r="I550" s="4">
        <v>12.2</v>
      </c>
      <c r="J550" s="6">
        <v>995.7</v>
      </c>
      <c r="K550" s="1">
        <f t="shared" si="38"/>
        <v>995700000</v>
      </c>
      <c r="L550" s="4">
        <v>-8.4</v>
      </c>
      <c r="M550" s="4">
        <v>77.5</v>
      </c>
      <c r="N550" t="str">
        <f t="shared" si="35"/>
        <v>High Score</v>
      </c>
      <c r="O550" s="4">
        <v>100</v>
      </c>
      <c r="P550" s="4">
        <v>77</v>
      </c>
      <c r="Q550" s="4">
        <v>55.6</v>
      </c>
      <c r="R550" s="5">
        <v>6006.4</v>
      </c>
      <c r="S550" s="5">
        <v>3003.2</v>
      </c>
      <c r="T550" s="5">
        <v>15015.9</v>
      </c>
    </row>
    <row r="551" spans="1:20" x14ac:dyDescent="0.25">
      <c r="A551">
        <v>55</v>
      </c>
      <c r="B551" t="str">
        <f t="shared" si="36"/>
        <v>55, 2025</v>
      </c>
      <c r="C551" t="s">
        <v>78</v>
      </c>
      <c r="D551" t="s">
        <v>19</v>
      </c>
      <c r="E551" t="s">
        <v>10</v>
      </c>
      <c r="F551">
        <v>2025</v>
      </c>
      <c r="G551" s="6">
        <v>625.29999999999995</v>
      </c>
      <c r="H551" s="1">
        <f t="shared" si="37"/>
        <v>625300000</v>
      </c>
      <c r="I551" s="4">
        <v>10.8</v>
      </c>
      <c r="J551" s="6">
        <v>882.9</v>
      </c>
      <c r="K551" s="1">
        <f t="shared" si="38"/>
        <v>882900000</v>
      </c>
      <c r="L551" s="4">
        <v>4.0999999999999996</v>
      </c>
      <c r="M551" s="4">
        <v>77.900000000000006</v>
      </c>
      <c r="N551" t="str">
        <f t="shared" si="35"/>
        <v>High Score</v>
      </c>
      <c r="O551" s="4">
        <v>100</v>
      </c>
      <c r="P551" s="4">
        <v>77.599999999999994</v>
      </c>
      <c r="Q551" s="4">
        <v>56</v>
      </c>
      <c r="R551" s="5">
        <v>6253.4</v>
      </c>
      <c r="S551" s="5">
        <v>3126.7</v>
      </c>
      <c r="T551" s="5">
        <v>15633.6</v>
      </c>
    </row>
    <row r="552" spans="1:20" x14ac:dyDescent="0.25">
      <c r="A552">
        <v>56</v>
      </c>
      <c r="B552" t="str">
        <f t="shared" si="36"/>
        <v>56, 2016</v>
      </c>
      <c r="C552" t="s">
        <v>79</v>
      </c>
      <c r="D552" t="s">
        <v>39</v>
      </c>
      <c r="E552" t="s">
        <v>28</v>
      </c>
      <c r="F552">
        <v>2016</v>
      </c>
      <c r="G552" s="6">
        <v>729</v>
      </c>
      <c r="H552" s="1">
        <f t="shared" si="37"/>
        <v>729000000</v>
      </c>
      <c r="I552" s="4">
        <v>9.4</v>
      </c>
      <c r="J552" s="6">
        <v>898.1</v>
      </c>
      <c r="K552" s="1">
        <f t="shared" si="38"/>
        <v>898100000</v>
      </c>
      <c r="L552" s="4">
        <v>3.8</v>
      </c>
      <c r="M552" s="4">
        <v>56.8</v>
      </c>
      <c r="N552" t="str">
        <f t="shared" si="35"/>
        <v>Medium Score</v>
      </c>
      <c r="O552" s="4">
        <v>25.5</v>
      </c>
      <c r="P552" s="4">
        <v>60.1</v>
      </c>
      <c r="Q552" s="4">
        <v>84.8</v>
      </c>
      <c r="R552" s="5">
        <v>595894.9</v>
      </c>
      <c r="S552" s="5">
        <v>372434.3</v>
      </c>
      <c r="T552" s="5">
        <v>5958948.7000000002</v>
      </c>
    </row>
    <row r="553" spans="1:20" x14ac:dyDescent="0.25">
      <c r="A553">
        <v>56</v>
      </c>
      <c r="B553" t="str">
        <f t="shared" si="36"/>
        <v>56, 2017</v>
      </c>
      <c r="C553" t="s">
        <v>79</v>
      </c>
      <c r="D553" t="s">
        <v>39</v>
      </c>
      <c r="E553" t="s">
        <v>28</v>
      </c>
      <c r="F553">
        <v>2017</v>
      </c>
      <c r="G553" s="6">
        <v>669.1</v>
      </c>
      <c r="H553" s="1">
        <f t="shared" si="37"/>
        <v>669100000</v>
      </c>
      <c r="I553" s="4">
        <v>11.2</v>
      </c>
      <c r="J553" s="6">
        <v>825.5</v>
      </c>
      <c r="K553" s="1">
        <f t="shared" si="38"/>
        <v>825500000</v>
      </c>
      <c r="L553" s="4">
        <v>-8.1999999999999993</v>
      </c>
      <c r="M553" s="4">
        <v>57.2</v>
      </c>
      <c r="N553" t="str">
        <f t="shared" si="35"/>
        <v>Medium Score</v>
      </c>
      <c r="O553" s="4">
        <v>25.5</v>
      </c>
      <c r="P553" s="4">
        <v>60.2</v>
      </c>
      <c r="Q553" s="4">
        <v>85.8</v>
      </c>
      <c r="R553" s="5">
        <v>546924.5</v>
      </c>
      <c r="S553" s="5">
        <v>341827.8</v>
      </c>
      <c r="T553" s="5">
        <v>5469245.2000000002</v>
      </c>
    </row>
    <row r="554" spans="1:20" x14ac:dyDescent="0.25">
      <c r="A554">
        <v>56</v>
      </c>
      <c r="B554" t="str">
        <f t="shared" si="36"/>
        <v>56, 2018</v>
      </c>
      <c r="C554" t="s">
        <v>79</v>
      </c>
      <c r="D554" t="s">
        <v>39</v>
      </c>
      <c r="E554" t="s">
        <v>28</v>
      </c>
      <c r="F554">
        <v>2018</v>
      </c>
      <c r="G554" s="6">
        <v>720.9</v>
      </c>
      <c r="H554" s="1">
        <f t="shared" si="37"/>
        <v>720900000</v>
      </c>
      <c r="I554" s="4">
        <v>10</v>
      </c>
      <c r="J554" s="6">
        <v>776</v>
      </c>
      <c r="K554" s="1">
        <f t="shared" si="38"/>
        <v>776000000</v>
      </c>
      <c r="L554" s="4">
        <v>7.7</v>
      </c>
      <c r="M554" s="4">
        <v>58</v>
      </c>
      <c r="N554" t="str">
        <f t="shared" si="35"/>
        <v>Medium Score</v>
      </c>
      <c r="O554" s="4">
        <v>24.3</v>
      </c>
      <c r="P554" s="4">
        <v>64.900000000000006</v>
      </c>
      <c r="Q554" s="4">
        <v>84.6</v>
      </c>
      <c r="R554" s="5">
        <v>593967.30000000005</v>
      </c>
      <c r="S554" s="5">
        <v>371229.5</v>
      </c>
      <c r="T554" s="5">
        <v>5939672.5999999996</v>
      </c>
    </row>
    <row r="555" spans="1:20" x14ac:dyDescent="0.25">
      <c r="A555">
        <v>56</v>
      </c>
      <c r="B555" t="str">
        <f t="shared" si="36"/>
        <v>56, 2019</v>
      </c>
      <c r="C555" t="s">
        <v>79</v>
      </c>
      <c r="D555" t="s">
        <v>39</v>
      </c>
      <c r="E555" t="s">
        <v>28</v>
      </c>
      <c r="F555">
        <v>2019</v>
      </c>
      <c r="G555" s="6">
        <v>756.3</v>
      </c>
      <c r="H555" s="1">
        <f t="shared" si="37"/>
        <v>756300000</v>
      </c>
      <c r="I555" s="4">
        <v>9.8000000000000007</v>
      </c>
      <c r="J555" s="6">
        <v>838.1</v>
      </c>
      <c r="K555" s="1">
        <f t="shared" si="38"/>
        <v>838100000</v>
      </c>
      <c r="L555" s="4">
        <v>4.9000000000000004</v>
      </c>
      <c r="M555" s="4">
        <v>57.4</v>
      </c>
      <c r="N555" t="str">
        <f t="shared" si="35"/>
        <v>Medium Score</v>
      </c>
      <c r="O555" s="4">
        <v>24.7</v>
      </c>
      <c r="P555" s="4">
        <v>64.5</v>
      </c>
      <c r="Q555" s="4">
        <v>83.1</v>
      </c>
      <c r="R555" s="5">
        <v>621629.1</v>
      </c>
      <c r="S555" s="5">
        <v>388518.2</v>
      </c>
      <c r="T555" s="5">
        <v>6216290.7999999998</v>
      </c>
    </row>
    <row r="556" spans="1:20" x14ac:dyDescent="0.25">
      <c r="A556">
        <v>56</v>
      </c>
      <c r="B556" t="str">
        <f t="shared" si="36"/>
        <v>56, 2020</v>
      </c>
      <c r="C556" t="s">
        <v>79</v>
      </c>
      <c r="D556" t="s">
        <v>39</v>
      </c>
      <c r="E556" t="s">
        <v>28</v>
      </c>
      <c r="F556">
        <v>2020</v>
      </c>
      <c r="G556" s="6">
        <v>720.2</v>
      </c>
      <c r="H556" s="1">
        <f t="shared" si="37"/>
        <v>720200000</v>
      </c>
      <c r="I556" s="4">
        <v>9.6</v>
      </c>
      <c r="J556" s="6">
        <v>834</v>
      </c>
      <c r="K556" s="1">
        <f t="shared" si="38"/>
        <v>834000000</v>
      </c>
      <c r="L556" s="4">
        <v>-4.8</v>
      </c>
      <c r="M556" s="4">
        <v>61</v>
      </c>
      <c r="N556" t="str">
        <f t="shared" si="35"/>
        <v>Medium Score</v>
      </c>
      <c r="O556" s="4">
        <v>29</v>
      </c>
      <c r="P556" s="4">
        <v>67</v>
      </c>
      <c r="Q556" s="4">
        <v>86.9</v>
      </c>
      <c r="R556" s="5">
        <v>574340.5</v>
      </c>
      <c r="S556" s="5">
        <v>358962.8</v>
      </c>
      <c r="T556" s="5">
        <v>5743404.5999999996</v>
      </c>
    </row>
    <row r="557" spans="1:20" x14ac:dyDescent="0.25">
      <c r="A557">
        <v>56</v>
      </c>
      <c r="B557" t="str">
        <f t="shared" si="36"/>
        <v>56, 2021</v>
      </c>
      <c r="C557" t="s">
        <v>79</v>
      </c>
      <c r="D557" t="s">
        <v>39</v>
      </c>
      <c r="E557" t="s">
        <v>28</v>
      </c>
      <c r="F557">
        <v>2021</v>
      </c>
      <c r="G557" s="6">
        <v>682.1</v>
      </c>
      <c r="H557" s="1">
        <f t="shared" si="37"/>
        <v>682100000</v>
      </c>
      <c r="I557" s="4">
        <v>9.8000000000000007</v>
      </c>
      <c r="J557" s="6">
        <v>537.5</v>
      </c>
      <c r="K557" s="1">
        <f t="shared" si="38"/>
        <v>537500000</v>
      </c>
      <c r="L557" s="4">
        <v>-5.3</v>
      </c>
      <c r="M557" s="4">
        <v>61.5</v>
      </c>
      <c r="N557" t="str">
        <f t="shared" si="35"/>
        <v>Medium Score</v>
      </c>
      <c r="O557" s="4">
        <v>24.8</v>
      </c>
      <c r="P557" s="4">
        <v>69.7</v>
      </c>
      <c r="Q557" s="4">
        <v>90</v>
      </c>
      <c r="R557" s="5">
        <v>560129.30000000005</v>
      </c>
      <c r="S557" s="5">
        <v>350080.8</v>
      </c>
      <c r="T557" s="5">
        <v>5601292.5999999996</v>
      </c>
    </row>
    <row r="558" spans="1:20" x14ac:dyDescent="0.25">
      <c r="A558">
        <v>56</v>
      </c>
      <c r="B558" t="str">
        <f t="shared" si="36"/>
        <v>56, 2022</v>
      </c>
      <c r="C558" t="s">
        <v>79</v>
      </c>
      <c r="D558" t="s">
        <v>39</v>
      </c>
      <c r="E558" t="s">
        <v>28</v>
      </c>
      <c r="F558">
        <v>2022</v>
      </c>
      <c r="G558" s="6">
        <v>673.7</v>
      </c>
      <c r="H558" s="1">
        <f t="shared" si="37"/>
        <v>673700000</v>
      </c>
      <c r="I558" s="4">
        <v>9.1999999999999993</v>
      </c>
      <c r="J558" s="6">
        <v>921.1</v>
      </c>
      <c r="K558" s="1">
        <f t="shared" si="38"/>
        <v>921100000</v>
      </c>
      <c r="L558" s="4">
        <v>-1.2</v>
      </c>
      <c r="M558" s="4">
        <v>60.6</v>
      </c>
      <c r="N558" t="str">
        <f t="shared" si="35"/>
        <v>Medium Score</v>
      </c>
      <c r="O558" s="4">
        <v>25.9</v>
      </c>
      <c r="P558" s="4">
        <v>64.7</v>
      </c>
      <c r="Q558" s="4">
        <v>91</v>
      </c>
      <c r="R558" s="5">
        <v>548975.4</v>
      </c>
      <c r="S558" s="5">
        <v>343109.6</v>
      </c>
      <c r="T558" s="5">
        <v>5489754.2000000002</v>
      </c>
    </row>
    <row r="559" spans="1:20" x14ac:dyDescent="0.25">
      <c r="A559">
        <v>56</v>
      </c>
      <c r="B559" t="str">
        <f t="shared" si="36"/>
        <v>56, 2023</v>
      </c>
      <c r="C559" t="s">
        <v>79</v>
      </c>
      <c r="D559" t="s">
        <v>39</v>
      </c>
      <c r="E559" t="s">
        <v>28</v>
      </c>
      <c r="F559">
        <v>2023</v>
      </c>
      <c r="G559" s="6">
        <v>694</v>
      </c>
      <c r="H559" s="1">
        <f t="shared" si="37"/>
        <v>694000000</v>
      </c>
      <c r="I559" s="4">
        <v>11.2</v>
      </c>
      <c r="J559" s="6">
        <v>1093.3</v>
      </c>
      <c r="K559" s="1">
        <f t="shared" si="38"/>
        <v>1093300000</v>
      </c>
      <c r="L559" s="4">
        <v>3</v>
      </c>
      <c r="M559" s="4">
        <v>58.7</v>
      </c>
      <c r="N559" t="str">
        <f t="shared" si="35"/>
        <v>Medium Score</v>
      </c>
      <c r="O559" s="4">
        <v>27.7</v>
      </c>
      <c r="P559" s="4">
        <v>62.2</v>
      </c>
      <c r="Q559" s="4">
        <v>86.2</v>
      </c>
      <c r="R559" s="5">
        <v>558755.9</v>
      </c>
      <c r="S559" s="5">
        <v>349222.40000000002</v>
      </c>
      <c r="T559" s="5">
        <v>5587559</v>
      </c>
    </row>
    <row r="560" spans="1:20" x14ac:dyDescent="0.25">
      <c r="A560">
        <v>56</v>
      </c>
      <c r="B560" t="str">
        <f t="shared" si="36"/>
        <v>56, 2024</v>
      </c>
      <c r="C560" t="s">
        <v>79</v>
      </c>
      <c r="D560" t="s">
        <v>39</v>
      </c>
      <c r="E560" t="s">
        <v>28</v>
      </c>
      <c r="F560">
        <v>2024</v>
      </c>
      <c r="G560" s="6">
        <v>710.2</v>
      </c>
      <c r="H560" s="1">
        <f t="shared" si="37"/>
        <v>710200000</v>
      </c>
      <c r="I560" s="4">
        <v>11.1</v>
      </c>
      <c r="J560" s="6">
        <v>1012.6</v>
      </c>
      <c r="K560" s="1">
        <f t="shared" si="38"/>
        <v>1012600000</v>
      </c>
      <c r="L560" s="4">
        <v>2.2999999999999998</v>
      </c>
      <c r="M560" s="4">
        <v>57.4</v>
      </c>
      <c r="N560" t="str">
        <f t="shared" si="35"/>
        <v>Medium Score</v>
      </c>
      <c r="O560" s="4">
        <v>27.1</v>
      </c>
      <c r="P560" s="4">
        <v>62.6</v>
      </c>
      <c r="Q560" s="4">
        <v>82.3</v>
      </c>
      <c r="R560" s="5">
        <v>573908.30000000005</v>
      </c>
      <c r="S560" s="5">
        <v>358692.7</v>
      </c>
      <c r="T560" s="5">
        <v>5739083.2999999998</v>
      </c>
    </row>
    <row r="561" spans="1:20" x14ac:dyDescent="0.25">
      <c r="A561">
        <v>56</v>
      </c>
      <c r="B561" t="str">
        <f t="shared" si="36"/>
        <v>56, 2025</v>
      </c>
      <c r="C561" t="s">
        <v>79</v>
      </c>
      <c r="D561" t="s">
        <v>39</v>
      </c>
      <c r="E561" t="s">
        <v>28</v>
      </c>
      <c r="F561">
        <v>2025</v>
      </c>
      <c r="G561" s="6">
        <v>774</v>
      </c>
      <c r="H561" s="1">
        <f t="shared" si="37"/>
        <v>774000000</v>
      </c>
      <c r="I561" s="4">
        <v>10.7</v>
      </c>
      <c r="J561" s="6">
        <v>1141.0999999999999</v>
      </c>
      <c r="K561" s="1">
        <f t="shared" si="38"/>
        <v>1141100000</v>
      </c>
      <c r="L561" s="4">
        <v>9</v>
      </c>
      <c r="M561" s="4">
        <v>57.9</v>
      </c>
      <c r="N561" t="str">
        <f t="shared" si="35"/>
        <v>Medium Score</v>
      </c>
      <c r="O561" s="4">
        <v>28.8</v>
      </c>
      <c r="P561" s="4">
        <v>61.8</v>
      </c>
      <c r="Q561" s="4">
        <v>83</v>
      </c>
      <c r="R561" s="5">
        <v>618332.80000000005</v>
      </c>
      <c r="S561" s="5">
        <v>386458</v>
      </c>
      <c r="T561" s="5">
        <v>6183328.2999999998</v>
      </c>
    </row>
    <row r="562" spans="1:20" x14ac:dyDescent="0.25">
      <c r="A562">
        <v>57</v>
      </c>
      <c r="B562" t="str">
        <f t="shared" si="36"/>
        <v>57, 2016</v>
      </c>
      <c r="C562" t="s">
        <v>80</v>
      </c>
      <c r="D562" t="s">
        <v>39</v>
      </c>
      <c r="E562" t="s">
        <v>20</v>
      </c>
      <c r="F562">
        <v>2016</v>
      </c>
      <c r="G562" s="6">
        <v>818.8</v>
      </c>
      <c r="H562" s="1">
        <f t="shared" si="37"/>
        <v>818800000</v>
      </c>
      <c r="I562" s="4">
        <v>4.3</v>
      </c>
      <c r="J562" s="6">
        <v>461.1</v>
      </c>
      <c r="K562" s="1">
        <f t="shared" si="38"/>
        <v>461100000</v>
      </c>
      <c r="L562" s="4">
        <v>-1.2</v>
      </c>
      <c r="M562" s="4">
        <v>29.9</v>
      </c>
      <c r="N562" t="str">
        <f t="shared" si="35"/>
        <v>Low Score</v>
      </c>
      <c r="O562" s="4">
        <v>31.4</v>
      </c>
      <c r="P562" s="4">
        <v>20.9</v>
      </c>
      <c r="Q562" s="4">
        <v>37.200000000000003</v>
      </c>
      <c r="R562" s="5">
        <v>641918</v>
      </c>
      <c r="S562" s="5">
        <v>401198.7</v>
      </c>
      <c r="T562" s="5">
        <v>6419179.7000000002</v>
      </c>
    </row>
    <row r="563" spans="1:20" x14ac:dyDescent="0.25">
      <c r="A563">
        <v>57</v>
      </c>
      <c r="B563" t="str">
        <f t="shared" si="36"/>
        <v>57, 2017</v>
      </c>
      <c r="C563" t="s">
        <v>80</v>
      </c>
      <c r="D563" t="s">
        <v>39</v>
      </c>
      <c r="E563" t="s">
        <v>20</v>
      </c>
      <c r="F563">
        <v>2017</v>
      </c>
      <c r="G563" s="6">
        <v>754</v>
      </c>
      <c r="H563" s="1">
        <f t="shared" si="37"/>
        <v>754000000</v>
      </c>
      <c r="I563" s="4">
        <v>3.5</v>
      </c>
      <c r="J563" s="6">
        <v>216.2</v>
      </c>
      <c r="K563" s="1">
        <f t="shared" si="38"/>
        <v>216200000</v>
      </c>
      <c r="L563" s="4">
        <v>-7.9</v>
      </c>
      <c r="M563" s="4">
        <v>28.8</v>
      </c>
      <c r="N563" t="str">
        <f t="shared" si="35"/>
        <v>Low Score</v>
      </c>
      <c r="O563" s="4">
        <v>32.200000000000003</v>
      </c>
      <c r="P563" s="4">
        <v>19.2</v>
      </c>
      <c r="Q563" s="4">
        <v>35.1</v>
      </c>
      <c r="R563" s="5">
        <v>587759</v>
      </c>
      <c r="S563" s="5">
        <v>367349.4</v>
      </c>
      <c r="T563" s="5">
        <v>5877590.0999999996</v>
      </c>
    </row>
    <row r="564" spans="1:20" x14ac:dyDescent="0.25">
      <c r="A564">
        <v>57</v>
      </c>
      <c r="B564" t="str">
        <f t="shared" si="36"/>
        <v>57, 2018</v>
      </c>
      <c r="C564" t="s">
        <v>80</v>
      </c>
      <c r="D564" t="s">
        <v>39</v>
      </c>
      <c r="E564" t="s">
        <v>20</v>
      </c>
      <c r="F564">
        <v>2018</v>
      </c>
      <c r="G564" s="6">
        <v>874</v>
      </c>
      <c r="H564" s="1">
        <f t="shared" si="37"/>
        <v>874000000</v>
      </c>
      <c r="I564" s="4">
        <v>3.2</v>
      </c>
      <c r="J564" s="6">
        <v>331.2</v>
      </c>
      <c r="K564" s="1">
        <f t="shared" si="38"/>
        <v>331200000</v>
      </c>
      <c r="L564" s="4">
        <v>15.9</v>
      </c>
      <c r="M564" s="4">
        <v>28.2</v>
      </c>
      <c r="N564" t="str">
        <f t="shared" si="35"/>
        <v>Low Score</v>
      </c>
      <c r="O564" s="4">
        <v>35.1</v>
      </c>
      <c r="P564" s="4">
        <v>14.9</v>
      </c>
      <c r="Q564" s="4">
        <v>34.6</v>
      </c>
      <c r="R564" s="5">
        <v>667214.9</v>
      </c>
      <c r="S564" s="5">
        <v>417009.3</v>
      </c>
      <c r="T564" s="5">
        <v>6672148.5</v>
      </c>
    </row>
    <row r="565" spans="1:20" x14ac:dyDescent="0.25">
      <c r="A565">
        <v>57</v>
      </c>
      <c r="B565" t="str">
        <f t="shared" si="36"/>
        <v>57, 2019</v>
      </c>
      <c r="C565" t="s">
        <v>80</v>
      </c>
      <c r="D565" t="s">
        <v>39</v>
      </c>
      <c r="E565" t="s">
        <v>20</v>
      </c>
      <c r="F565">
        <v>2019</v>
      </c>
      <c r="G565" s="6">
        <v>950.4</v>
      </c>
      <c r="H565" s="1">
        <f t="shared" si="37"/>
        <v>950400000</v>
      </c>
      <c r="I565" s="4">
        <v>0.9</v>
      </c>
      <c r="J565" s="6">
        <v>120.7</v>
      </c>
      <c r="K565" s="1">
        <f t="shared" si="38"/>
        <v>120700000</v>
      </c>
      <c r="L565" s="4">
        <v>8.6999999999999993</v>
      </c>
      <c r="M565" s="4">
        <v>28.1</v>
      </c>
      <c r="N565" t="str">
        <f t="shared" si="35"/>
        <v>Low Score</v>
      </c>
      <c r="O565" s="4">
        <v>36.1</v>
      </c>
      <c r="P565" s="4">
        <v>16.5</v>
      </c>
      <c r="Q565" s="4">
        <v>31.6</v>
      </c>
      <c r="R565" s="5">
        <v>720096</v>
      </c>
      <c r="S565" s="5">
        <v>450060</v>
      </c>
      <c r="T565" s="5">
        <v>7200959.5999999996</v>
      </c>
    </row>
    <row r="566" spans="1:20" x14ac:dyDescent="0.25">
      <c r="A566">
        <v>57</v>
      </c>
      <c r="B566" t="str">
        <f t="shared" si="36"/>
        <v>57, 2020</v>
      </c>
      <c r="C566" t="s">
        <v>80</v>
      </c>
      <c r="D566" t="s">
        <v>39</v>
      </c>
      <c r="E566" t="s">
        <v>20</v>
      </c>
      <c r="F566">
        <v>2020</v>
      </c>
      <c r="G566" s="6">
        <v>913.9</v>
      </c>
      <c r="H566" s="1">
        <f t="shared" si="37"/>
        <v>913900000</v>
      </c>
      <c r="I566" s="4">
        <v>-1.6</v>
      </c>
      <c r="J566" s="6">
        <v>1604.4</v>
      </c>
      <c r="K566" s="1">
        <f t="shared" si="38"/>
        <v>1604400000</v>
      </c>
      <c r="L566" s="4">
        <v>-3.8</v>
      </c>
      <c r="M566" s="4">
        <v>28.8</v>
      </c>
      <c r="N566" t="str">
        <f t="shared" si="35"/>
        <v>Low Score</v>
      </c>
      <c r="O566" s="4">
        <v>38.299999999999997</v>
      </c>
      <c r="P566" s="4">
        <v>17.3</v>
      </c>
      <c r="Q566" s="4">
        <v>30.9</v>
      </c>
      <c r="R566" s="5">
        <v>681148.2</v>
      </c>
      <c r="S566" s="5">
        <v>425717.6</v>
      </c>
      <c r="T566" s="5">
        <v>6811482.4000000004</v>
      </c>
    </row>
    <row r="567" spans="1:20" x14ac:dyDescent="0.25">
      <c r="A567">
        <v>57</v>
      </c>
      <c r="B567" t="str">
        <f t="shared" si="36"/>
        <v>57, 2021</v>
      </c>
      <c r="C567" t="s">
        <v>80</v>
      </c>
      <c r="D567" t="s">
        <v>39</v>
      </c>
      <c r="E567" t="s">
        <v>20</v>
      </c>
      <c r="F567">
        <v>2021</v>
      </c>
      <c r="G567" s="6">
        <v>946.6</v>
      </c>
      <c r="H567" s="1">
        <f t="shared" si="37"/>
        <v>946600000</v>
      </c>
      <c r="I567" s="4">
        <v>-5.9</v>
      </c>
      <c r="J567" s="6">
        <v>1575.6</v>
      </c>
      <c r="K567" s="1">
        <f t="shared" si="38"/>
        <v>1575600000</v>
      </c>
      <c r="L567" s="4">
        <v>3.6</v>
      </c>
      <c r="M567" s="4">
        <v>28.8</v>
      </c>
      <c r="N567" t="str">
        <f t="shared" si="35"/>
        <v>Low Score</v>
      </c>
      <c r="O567" s="4">
        <v>38.200000000000003</v>
      </c>
      <c r="P567" s="4">
        <v>17.2</v>
      </c>
      <c r="Q567" s="4">
        <v>31.1</v>
      </c>
      <c r="R567" s="5">
        <v>706345.9</v>
      </c>
      <c r="S567" s="5">
        <v>441466.2</v>
      </c>
      <c r="T567" s="5">
        <v>7063459.5</v>
      </c>
    </row>
    <row r="568" spans="1:20" x14ac:dyDescent="0.25">
      <c r="A568">
        <v>57</v>
      </c>
      <c r="B568" t="str">
        <f t="shared" si="36"/>
        <v>57, 2022</v>
      </c>
      <c r="C568" t="s">
        <v>80</v>
      </c>
      <c r="D568" t="s">
        <v>39</v>
      </c>
      <c r="E568" t="s">
        <v>20</v>
      </c>
      <c r="F568">
        <v>2022</v>
      </c>
      <c r="G568" s="6">
        <v>975.2</v>
      </c>
      <c r="H568" s="1">
        <f t="shared" si="37"/>
        <v>975200000</v>
      </c>
      <c r="I568" s="4">
        <v>-4.5999999999999996</v>
      </c>
      <c r="J568" s="6">
        <v>514.70000000000005</v>
      </c>
      <c r="K568" s="1">
        <f t="shared" si="38"/>
        <v>514700000.00000006</v>
      </c>
      <c r="L568" s="4">
        <v>3</v>
      </c>
      <c r="M568" s="4">
        <v>30</v>
      </c>
      <c r="N568" t="str">
        <f t="shared" si="35"/>
        <v>Low Score</v>
      </c>
      <c r="O568" s="4">
        <v>39.5</v>
      </c>
      <c r="P568" s="4">
        <v>17.8</v>
      </c>
      <c r="Q568" s="4">
        <v>32.700000000000003</v>
      </c>
      <c r="R568" s="5">
        <v>720654.4</v>
      </c>
      <c r="S568" s="5">
        <v>450409</v>
      </c>
      <c r="T568" s="5">
        <v>7206544</v>
      </c>
    </row>
    <row r="569" spans="1:20" x14ac:dyDescent="0.25">
      <c r="A569">
        <v>57</v>
      </c>
      <c r="B569" t="str">
        <f t="shared" si="36"/>
        <v>57, 2023</v>
      </c>
      <c r="C569" t="s">
        <v>80</v>
      </c>
      <c r="D569" t="s">
        <v>39</v>
      </c>
      <c r="E569" t="s">
        <v>20</v>
      </c>
      <c r="F569">
        <v>2023</v>
      </c>
      <c r="G569" s="6">
        <v>1123.9000000000001</v>
      </c>
      <c r="H569" s="1">
        <f t="shared" si="37"/>
        <v>1123900000</v>
      </c>
      <c r="I569" s="4">
        <v>-5.3</v>
      </c>
      <c r="J569" s="6">
        <v>4269.8999999999996</v>
      </c>
      <c r="K569" s="1">
        <f t="shared" si="38"/>
        <v>4269899999.9999995</v>
      </c>
      <c r="L569" s="4">
        <v>15.2</v>
      </c>
      <c r="M569" s="4">
        <v>32.700000000000003</v>
      </c>
      <c r="N569" t="str">
        <f t="shared" si="35"/>
        <v>Low Score</v>
      </c>
      <c r="O569" s="4">
        <v>44.4</v>
      </c>
      <c r="P569" s="4">
        <v>22.9</v>
      </c>
      <c r="Q569" s="4">
        <v>30.8</v>
      </c>
      <c r="R569" s="5">
        <v>799196.1</v>
      </c>
      <c r="S569" s="5">
        <v>499497.6</v>
      </c>
      <c r="T569" s="5">
        <v>7991961.0999999996</v>
      </c>
    </row>
    <row r="570" spans="1:20" x14ac:dyDescent="0.25">
      <c r="A570">
        <v>57</v>
      </c>
      <c r="B570" t="str">
        <f t="shared" si="36"/>
        <v>57, 2024</v>
      </c>
      <c r="C570" t="s">
        <v>80</v>
      </c>
      <c r="D570" t="s">
        <v>39</v>
      </c>
      <c r="E570" t="s">
        <v>20</v>
      </c>
      <c r="F570">
        <v>2024</v>
      </c>
      <c r="G570" s="6">
        <v>1084.2</v>
      </c>
      <c r="H570" s="1">
        <f t="shared" si="37"/>
        <v>1084200000</v>
      </c>
      <c r="I570" s="4">
        <v>-1.6</v>
      </c>
      <c r="J570" s="6">
        <v>1650.9</v>
      </c>
      <c r="K570" s="1">
        <f t="shared" si="38"/>
        <v>1650900000</v>
      </c>
      <c r="L570" s="4">
        <v>-3.5</v>
      </c>
      <c r="M570" s="4">
        <v>34.9</v>
      </c>
      <c r="N570" t="str">
        <f t="shared" si="35"/>
        <v>Low Score</v>
      </c>
      <c r="O570" s="4">
        <v>45.4</v>
      </c>
      <c r="P570" s="4">
        <v>27.1</v>
      </c>
      <c r="Q570" s="4">
        <v>32.200000000000003</v>
      </c>
      <c r="R570" s="5">
        <v>765395.2</v>
      </c>
      <c r="S570" s="5">
        <v>478372</v>
      </c>
      <c r="T570" s="5">
        <v>7653952.4000000004</v>
      </c>
    </row>
    <row r="571" spans="1:20" x14ac:dyDescent="0.25">
      <c r="A571">
        <v>57</v>
      </c>
      <c r="B571" t="str">
        <f t="shared" si="36"/>
        <v>57, 2025</v>
      </c>
      <c r="C571" t="s">
        <v>80</v>
      </c>
      <c r="D571" t="s">
        <v>39</v>
      </c>
      <c r="E571" t="s">
        <v>20</v>
      </c>
      <c r="F571">
        <v>2025</v>
      </c>
      <c r="G571" s="6">
        <v>1102.7</v>
      </c>
      <c r="H571" s="1">
        <f t="shared" si="37"/>
        <v>1102700000</v>
      </c>
      <c r="I571" s="4">
        <v>-1.5</v>
      </c>
      <c r="J571" s="6">
        <v>3585</v>
      </c>
      <c r="K571" s="1">
        <f t="shared" si="38"/>
        <v>3585000000</v>
      </c>
      <c r="L571" s="4">
        <v>1.7</v>
      </c>
      <c r="M571" s="4">
        <v>35.700000000000003</v>
      </c>
      <c r="N571" t="str">
        <f t="shared" si="35"/>
        <v>Low Score</v>
      </c>
      <c r="O571" s="4">
        <v>48.9</v>
      </c>
      <c r="P571" s="4">
        <v>26.4</v>
      </c>
      <c r="Q571" s="4">
        <v>31.9</v>
      </c>
      <c r="R571" s="5">
        <v>756423</v>
      </c>
      <c r="S571" s="5">
        <v>472764.4</v>
      </c>
      <c r="T571" s="5">
        <v>7564230.2000000002</v>
      </c>
    </row>
    <row r="572" spans="1:20" x14ac:dyDescent="0.25">
      <c r="A572">
        <v>58</v>
      </c>
      <c r="B572" t="str">
        <f t="shared" si="36"/>
        <v>58, 2016</v>
      </c>
      <c r="C572" t="s">
        <v>81</v>
      </c>
      <c r="D572" t="s">
        <v>14</v>
      </c>
      <c r="E572" t="s">
        <v>22</v>
      </c>
      <c r="F572">
        <v>2016</v>
      </c>
      <c r="G572" s="6">
        <v>406.5</v>
      </c>
      <c r="H572" s="1">
        <f t="shared" si="37"/>
        <v>406500000</v>
      </c>
      <c r="I572" s="4">
        <v>7.9</v>
      </c>
      <c r="J572" s="6">
        <v>596.70000000000005</v>
      </c>
      <c r="K572" s="1">
        <f t="shared" si="38"/>
        <v>596700000</v>
      </c>
      <c r="L572" s="4">
        <v>12.2</v>
      </c>
      <c r="M572" s="4">
        <v>37.299999999999997</v>
      </c>
      <c r="N572" t="str">
        <f t="shared" si="35"/>
        <v>Low Score</v>
      </c>
      <c r="O572" s="4">
        <v>14.5</v>
      </c>
      <c r="P572" s="4">
        <v>61.5</v>
      </c>
      <c r="Q572" s="4">
        <v>36.1</v>
      </c>
      <c r="R572" s="5">
        <v>267947.5</v>
      </c>
      <c r="S572" s="5">
        <v>44657.9</v>
      </c>
      <c r="T572" s="5">
        <v>893158.2</v>
      </c>
    </row>
    <row r="573" spans="1:20" x14ac:dyDescent="0.25">
      <c r="A573">
        <v>58</v>
      </c>
      <c r="B573" t="str">
        <f t="shared" si="36"/>
        <v>58, 2017</v>
      </c>
      <c r="C573" t="s">
        <v>81</v>
      </c>
      <c r="D573" t="s">
        <v>14</v>
      </c>
      <c r="E573" t="s">
        <v>22</v>
      </c>
      <c r="F573">
        <v>2017</v>
      </c>
      <c r="G573" s="6">
        <v>442.9</v>
      </c>
      <c r="H573" s="1">
        <f t="shared" si="37"/>
        <v>442900000</v>
      </c>
      <c r="I573" s="4">
        <v>5.5</v>
      </c>
      <c r="J573" s="6">
        <v>271.60000000000002</v>
      </c>
      <c r="K573" s="1">
        <f t="shared" si="38"/>
        <v>271600000</v>
      </c>
      <c r="L573" s="4">
        <v>8.9</v>
      </c>
      <c r="M573" s="4">
        <v>39.299999999999997</v>
      </c>
      <c r="N573" t="str">
        <f t="shared" si="35"/>
        <v>Low Score</v>
      </c>
      <c r="O573" s="4">
        <v>14.9</v>
      </c>
      <c r="P573" s="4">
        <v>65.2</v>
      </c>
      <c r="Q573" s="4">
        <v>37.799999999999997</v>
      </c>
      <c r="R573" s="5">
        <v>291144.40000000002</v>
      </c>
      <c r="S573" s="5">
        <v>48524.1</v>
      </c>
      <c r="T573" s="5">
        <v>970481.2</v>
      </c>
    </row>
    <row r="574" spans="1:20" x14ac:dyDescent="0.25">
      <c r="A574">
        <v>58</v>
      </c>
      <c r="B574" t="str">
        <f t="shared" si="36"/>
        <v>58, 2018</v>
      </c>
      <c r="C574" t="s">
        <v>81</v>
      </c>
      <c r="D574" t="s">
        <v>14</v>
      </c>
      <c r="E574" t="s">
        <v>22</v>
      </c>
      <c r="F574">
        <v>2018</v>
      </c>
      <c r="G574" s="6">
        <v>471.1</v>
      </c>
      <c r="H574" s="1">
        <f t="shared" si="37"/>
        <v>471100000</v>
      </c>
      <c r="I574" s="4">
        <v>3.1</v>
      </c>
      <c r="J574" s="6">
        <v>211.4</v>
      </c>
      <c r="K574" s="1">
        <f t="shared" si="38"/>
        <v>211400000</v>
      </c>
      <c r="L574" s="4">
        <v>6.4</v>
      </c>
      <c r="M574" s="4">
        <v>41.1</v>
      </c>
      <c r="N574" t="str">
        <f t="shared" si="35"/>
        <v>Medium Score</v>
      </c>
      <c r="O574" s="4">
        <v>19.8</v>
      </c>
      <c r="P574" s="4">
        <v>66</v>
      </c>
      <c r="Q574" s="4">
        <v>37.299999999999997</v>
      </c>
      <c r="R574" s="5">
        <v>299933.09999999998</v>
      </c>
      <c r="S574" s="5">
        <v>49988.800000000003</v>
      </c>
      <c r="T574" s="5">
        <v>999777</v>
      </c>
    </row>
    <row r="575" spans="1:20" x14ac:dyDescent="0.25">
      <c r="A575">
        <v>58</v>
      </c>
      <c r="B575" t="str">
        <f t="shared" si="36"/>
        <v>58, 2019</v>
      </c>
      <c r="C575" t="s">
        <v>81</v>
      </c>
      <c r="D575" t="s">
        <v>14</v>
      </c>
      <c r="E575" t="s">
        <v>22</v>
      </c>
      <c r="F575">
        <v>2019</v>
      </c>
      <c r="G575" s="6">
        <v>526.5</v>
      </c>
      <c r="H575" s="1">
        <f t="shared" si="37"/>
        <v>526500000</v>
      </c>
      <c r="I575" s="4">
        <v>1.7</v>
      </c>
      <c r="J575" s="6">
        <v>85.1</v>
      </c>
      <c r="K575" s="1">
        <f t="shared" si="38"/>
        <v>85100000</v>
      </c>
      <c r="L575" s="4">
        <v>11.8</v>
      </c>
      <c r="M575" s="4">
        <v>40.799999999999997</v>
      </c>
      <c r="N575" t="str">
        <f t="shared" si="35"/>
        <v>Medium Score</v>
      </c>
      <c r="O575" s="4">
        <v>19.3</v>
      </c>
      <c r="P575" s="4">
        <v>65.8</v>
      </c>
      <c r="Q575" s="4">
        <v>37.299999999999997</v>
      </c>
      <c r="R575" s="5">
        <v>336361.8</v>
      </c>
      <c r="S575" s="5">
        <v>56060.3</v>
      </c>
      <c r="T575" s="5">
        <v>1121206</v>
      </c>
    </row>
    <row r="576" spans="1:20" x14ac:dyDescent="0.25">
      <c r="A576">
        <v>58</v>
      </c>
      <c r="B576" t="str">
        <f t="shared" si="36"/>
        <v>58, 2020</v>
      </c>
      <c r="C576" t="s">
        <v>81</v>
      </c>
      <c r="D576" t="s">
        <v>14</v>
      </c>
      <c r="E576" t="s">
        <v>22</v>
      </c>
      <c r="F576">
        <v>2020</v>
      </c>
      <c r="G576" s="6">
        <v>537.29999999999995</v>
      </c>
      <c r="H576" s="1">
        <f t="shared" si="37"/>
        <v>537300000</v>
      </c>
      <c r="I576" s="4">
        <v>2.2999999999999998</v>
      </c>
      <c r="J576" s="6">
        <v>211.6</v>
      </c>
      <c r="K576" s="1">
        <f t="shared" si="38"/>
        <v>211600000</v>
      </c>
      <c r="L576" s="4">
        <v>2.1</v>
      </c>
      <c r="M576" s="4">
        <v>42.7</v>
      </c>
      <c r="N576" t="str">
        <f t="shared" si="35"/>
        <v>Medium Score</v>
      </c>
      <c r="O576" s="4">
        <v>20.5</v>
      </c>
      <c r="P576" s="4">
        <v>69.5</v>
      </c>
      <c r="Q576" s="4">
        <v>38.1</v>
      </c>
      <c r="R576" s="5">
        <v>340653.3</v>
      </c>
      <c r="S576" s="5">
        <v>56775.5</v>
      </c>
      <c r="T576" s="5">
        <v>1135511</v>
      </c>
    </row>
    <row r="577" spans="1:20" x14ac:dyDescent="0.25">
      <c r="A577">
        <v>58</v>
      </c>
      <c r="B577" t="str">
        <f t="shared" si="36"/>
        <v>58, 2021</v>
      </c>
      <c r="C577" t="s">
        <v>81</v>
      </c>
      <c r="D577" t="s">
        <v>14</v>
      </c>
      <c r="E577" t="s">
        <v>22</v>
      </c>
      <c r="F577">
        <v>2021</v>
      </c>
      <c r="G577" s="6">
        <v>626.4</v>
      </c>
      <c r="H577" s="1">
        <f t="shared" si="37"/>
        <v>626400000</v>
      </c>
      <c r="I577" s="4">
        <v>5.3</v>
      </c>
      <c r="J577" s="6">
        <v>429.1</v>
      </c>
      <c r="K577" s="1">
        <f t="shared" si="38"/>
        <v>429100000</v>
      </c>
      <c r="L577" s="4">
        <v>16.600000000000001</v>
      </c>
      <c r="M577" s="4">
        <v>42.1</v>
      </c>
      <c r="N577" t="str">
        <f t="shared" si="35"/>
        <v>Medium Score</v>
      </c>
      <c r="O577" s="4">
        <v>22.7</v>
      </c>
      <c r="P577" s="4">
        <v>69.8</v>
      </c>
      <c r="Q577" s="4">
        <v>33.799999999999997</v>
      </c>
      <c r="R577" s="5">
        <v>391365.9</v>
      </c>
      <c r="S577" s="5">
        <v>65227.7</v>
      </c>
      <c r="T577" s="5">
        <v>1304553</v>
      </c>
    </row>
    <row r="578" spans="1:20" x14ac:dyDescent="0.25">
      <c r="A578">
        <v>58</v>
      </c>
      <c r="B578" t="str">
        <f t="shared" si="36"/>
        <v>58, 2022</v>
      </c>
      <c r="C578" t="s">
        <v>81</v>
      </c>
      <c r="D578" t="s">
        <v>14</v>
      </c>
      <c r="E578" t="s">
        <v>22</v>
      </c>
      <c r="F578">
        <v>2022</v>
      </c>
      <c r="G578" s="6">
        <v>652.9</v>
      </c>
      <c r="H578" s="1">
        <f t="shared" si="37"/>
        <v>652900000</v>
      </c>
      <c r="I578" s="4">
        <v>4.7</v>
      </c>
      <c r="J578" s="6">
        <v>609.20000000000005</v>
      </c>
      <c r="K578" s="1">
        <f t="shared" si="38"/>
        <v>609200000</v>
      </c>
      <c r="L578" s="4">
        <v>4.2</v>
      </c>
      <c r="M578" s="4">
        <v>41.9</v>
      </c>
      <c r="N578" t="str">
        <f t="shared" ref="N578:N641" si="39">IF(M578&gt;=70, "High Score",  IF(M578&gt;=40, "Medium Score","Low Score"))</f>
        <v>Medium Score</v>
      </c>
      <c r="O578" s="4">
        <v>22.2</v>
      </c>
      <c r="P578" s="4">
        <v>67.3</v>
      </c>
      <c r="Q578" s="4">
        <v>36.200000000000003</v>
      </c>
      <c r="R578" s="5">
        <v>409167.9</v>
      </c>
      <c r="S578" s="5">
        <v>68194.7</v>
      </c>
      <c r="T578" s="5">
        <v>1363893</v>
      </c>
    </row>
    <row r="579" spans="1:20" x14ac:dyDescent="0.25">
      <c r="A579">
        <v>58</v>
      </c>
      <c r="B579" t="str">
        <f t="shared" si="36"/>
        <v>58, 2023</v>
      </c>
      <c r="C579" t="s">
        <v>81</v>
      </c>
      <c r="D579" t="s">
        <v>14</v>
      </c>
      <c r="E579" t="s">
        <v>22</v>
      </c>
      <c r="F579">
        <v>2023</v>
      </c>
      <c r="G579" s="6">
        <v>711</v>
      </c>
      <c r="H579" s="1">
        <f t="shared" si="37"/>
        <v>711000000</v>
      </c>
      <c r="I579" s="4">
        <v>0.4</v>
      </c>
      <c r="J579" s="6">
        <v>55</v>
      </c>
      <c r="K579" s="1">
        <f t="shared" si="38"/>
        <v>55000000</v>
      </c>
      <c r="L579" s="4">
        <v>8.9</v>
      </c>
      <c r="M579" s="4">
        <v>41.8</v>
      </c>
      <c r="N579" t="str">
        <f t="shared" si="39"/>
        <v>Medium Score</v>
      </c>
      <c r="O579" s="4">
        <v>21.7</v>
      </c>
      <c r="P579" s="4">
        <v>66.3</v>
      </c>
      <c r="Q579" s="4">
        <v>37.4</v>
      </c>
      <c r="R579" s="5">
        <v>447049.9</v>
      </c>
      <c r="S579" s="5">
        <v>74508.3</v>
      </c>
      <c r="T579" s="5">
        <v>1490166.2</v>
      </c>
    </row>
    <row r="580" spans="1:20" x14ac:dyDescent="0.25">
      <c r="A580">
        <v>58</v>
      </c>
      <c r="B580" t="str">
        <f t="shared" si="36"/>
        <v>58, 2024</v>
      </c>
      <c r="C580" t="s">
        <v>81</v>
      </c>
      <c r="D580" t="s">
        <v>14</v>
      </c>
      <c r="E580" t="s">
        <v>22</v>
      </c>
      <c r="F580">
        <v>2024</v>
      </c>
      <c r="G580" s="6">
        <v>739.7</v>
      </c>
      <c r="H580" s="1">
        <f t="shared" si="37"/>
        <v>739700000</v>
      </c>
      <c r="I580" s="4">
        <v>-1.5</v>
      </c>
      <c r="J580" s="6">
        <v>1102.5</v>
      </c>
      <c r="K580" s="1">
        <f t="shared" si="38"/>
        <v>1102500000</v>
      </c>
      <c r="L580" s="4">
        <v>4</v>
      </c>
      <c r="M580" s="4">
        <v>42.8</v>
      </c>
      <c r="N580" t="str">
        <f t="shared" si="39"/>
        <v>Medium Score</v>
      </c>
      <c r="O580" s="4">
        <v>23.8</v>
      </c>
      <c r="P580" s="4">
        <v>66.099999999999994</v>
      </c>
      <c r="Q580" s="4">
        <v>38.4</v>
      </c>
      <c r="R580" s="5">
        <v>458627.6</v>
      </c>
      <c r="S580" s="5">
        <v>76437.899999999994</v>
      </c>
      <c r="T580" s="5">
        <v>1528758.6</v>
      </c>
    </row>
    <row r="581" spans="1:20" x14ac:dyDescent="0.25">
      <c r="A581">
        <v>58</v>
      </c>
      <c r="B581" t="str">
        <f t="shared" si="36"/>
        <v>58, 2025</v>
      </c>
      <c r="C581" t="s">
        <v>81</v>
      </c>
      <c r="D581" t="s">
        <v>14</v>
      </c>
      <c r="E581" t="s">
        <v>22</v>
      </c>
      <c r="F581">
        <v>2025</v>
      </c>
      <c r="G581" s="6">
        <v>742.1</v>
      </c>
      <c r="H581" s="1">
        <f t="shared" si="37"/>
        <v>742100000</v>
      </c>
      <c r="I581" s="4">
        <v>0.8</v>
      </c>
      <c r="J581" s="6">
        <v>93.4</v>
      </c>
      <c r="K581" s="1">
        <f t="shared" si="38"/>
        <v>93400000</v>
      </c>
      <c r="L581" s="4">
        <v>0.3</v>
      </c>
      <c r="M581" s="4">
        <v>42.7</v>
      </c>
      <c r="N581" t="str">
        <f t="shared" si="39"/>
        <v>Medium Score</v>
      </c>
      <c r="O581" s="4">
        <v>23.2</v>
      </c>
      <c r="P581" s="4">
        <v>66.599999999999994</v>
      </c>
      <c r="Q581" s="4">
        <v>38.4</v>
      </c>
      <c r="R581" s="5">
        <v>461953.1</v>
      </c>
      <c r="S581" s="5">
        <v>76992.2</v>
      </c>
      <c r="T581" s="5">
        <v>1539843.5</v>
      </c>
    </row>
    <row r="582" spans="1:20" x14ac:dyDescent="0.25">
      <c r="A582">
        <v>59</v>
      </c>
      <c r="B582" t="str">
        <f t="shared" si="36"/>
        <v>59, 2016</v>
      </c>
      <c r="C582" t="s">
        <v>82</v>
      </c>
      <c r="D582" t="s">
        <v>39</v>
      </c>
      <c r="E582" t="s">
        <v>17</v>
      </c>
      <c r="F582">
        <v>2016</v>
      </c>
      <c r="G582" s="6">
        <v>583.9</v>
      </c>
      <c r="H582" s="1">
        <f t="shared" si="37"/>
        <v>583900000</v>
      </c>
      <c r="I582" s="4">
        <v>13.8</v>
      </c>
      <c r="J582" s="6">
        <v>814.1</v>
      </c>
      <c r="K582" s="1">
        <f t="shared" si="38"/>
        <v>814100000</v>
      </c>
      <c r="L582" s="4">
        <v>-9.1999999999999993</v>
      </c>
      <c r="M582" s="4">
        <v>31.1</v>
      </c>
      <c r="N582" t="str">
        <f t="shared" si="39"/>
        <v>Low Score</v>
      </c>
      <c r="O582" s="4">
        <v>31.2</v>
      </c>
      <c r="P582" s="4">
        <v>38.1</v>
      </c>
      <c r="Q582" s="4">
        <v>23.8</v>
      </c>
      <c r="R582" s="5">
        <v>458409.4</v>
      </c>
      <c r="S582" s="5">
        <v>286505.90000000002</v>
      </c>
      <c r="T582" s="5">
        <v>4584094.3</v>
      </c>
    </row>
    <row r="583" spans="1:20" x14ac:dyDescent="0.25">
      <c r="A583">
        <v>59</v>
      </c>
      <c r="B583" t="str">
        <f t="shared" si="36"/>
        <v>59, 2017</v>
      </c>
      <c r="C583" t="s">
        <v>82</v>
      </c>
      <c r="D583" t="s">
        <v>39</v>
      </c>
      <c r="E583" t="s">
        <v>17</v>
      </c>
      <c r="F583">
        <v>2017</v>
      </c>
      <c r="G583" s="6">
        <v>660</v>
      </c>
      <c r="H583" s="1">
        <f t="shared" si="37"/>
        <v>660000000</v>
      </c>
      <c r="I583" s="4">
        <v>13.2</v>
      </c>
      <c r="J583" s="6">
        <v>1116.4000000000001</v>
      </c>
      <c r="K583" s="1">
        <f t="shared" si="38"/>
        <v>1116400000</v>
      </c>
      <c r="L583" s="4">
        <v>13</v>
      </c>
      <c r="M583" s="4">
        <v>33.799999999999997</v>
      </c>
      <c r="N583" t="str">
        <f t="shared" si="39"/>
        <v>Low Score</v>
      </c>
      <c r="O583" s="4">
        <v>34.4</v>
      </c>
      <c r="P583" s="4">
        <v>41.8</v>
      </c>
      <c r="Q583" s="4">
        <v>25.2</v>
      </c>
      <c r="R583" s="5">
        <v>506433.6</v>
      </c>
      <c r="S583" s="5">
        <v>316521</v>
      </c>
      <c r="T583" s="5">
        <v>5064336</v>
      </c>
    </row>
    <row r="584" spans="1:20" x14ac:dyDescent="0.25">
      <c r="A584">
        <v>59</v>
      </c>
      <c r="B584" t="str">
        <f t="shared" ref="B584:B641" si="40">CONCATENATE(A584&amp;", "&amp;F584)</f>
        <v>59, 2018</v>
      </c>
      <c r="C584" t="s">
        <v>82</v>
      </c>
      <c r="D584" t="s">
        <v>39</v>
      </c>
      <c r="E584" t="s">
        <v>17</v>
      </c>
      <c r="F584">
        <v>2018</v>
      </c>
      <c r="G584" s="6">
        <v>738</v>
      </c>
      <c r="H584" s="1">
        <f t="shared" ref="H584:H641" si="41">G584*1000000</f>
        <v>738000000</v>
      </c>
      <c r="I584" s="4">
        <v>12.9</v>
      </c>
      <c r="J584" s="6">
        <v>981.2</v>
      </c>
      <c r="K584" s="1">
        <f t="shared" ref="K584:K641" si="42">J584*1000000</f>
        <v>981200000</v>
      </c>
      <c r="L584" s="4">
        <v>11.8</v>
      </c>
      <c r="M584" s="4">
        <v>34</v>
      </c>
      <c r="N584" t="str">
        <f t="shared" si="39"/>
        <v>Low Score</v>
      </c>
      <c r="O584" s="4">
        <v>31.9</v>
      </c>
      <c r="P584" s="4">
        <v>44.2</v>
      </c>
      <c r="Q584" s="4">
        <v>26.1</v>
      </c>
      <c r="R584" s="5">
        <v>576747.69999999995</v>
      </c>
      <c r="S584" s="5">
        <v>360467.3</v>
      </c>
      <c r="T584" s="5">
        <v>5767477.2999999998</v>
      </c>
    </row>
    <row r="585" spans="1:20" x14ac:dyDescent="0.25">
      <c r="A585">
        <v>59</v>
      </c>
      <c r="B585" t="str">
        <f t="shared" si="40"/>
        <v>59, 2019</v>
      </c>
      <c r="C585" t="s">
        <v>82</v>
      </c>
      <c r="D585" t="s">
        <v>39</v>
      </c>
      <c r="E585" t="s">
        <v>17</v>
      </c>
      <c r="F585">
        <v>2019</v>
      </c>
      <c r="G585" s="6">
        <v>849.8</v>
      </c>
      <c r="H585" s="1">
        <f t="shared" si="41"/>
        <v>849800000</v>
      </c>
      <c r="I585" s="4">
        <v>14.4</v>
      </c>
      <c r="J585" s="6">
        <v>1423.3</v>
      </c>
      <c r="K585" s="1">
        <f t="shared" si="42"/>
        <v>1423300000</v>
      </c>
      <c r="L585" s="4">
        <v>15.2</v>
      </c>
      <c r="M585" s="4">
        <v>33.299999999999997</v>
      </c>
      <c r="N585" t="str">
        <f t="shared" si="39"/>
        <v>Low Score</v>
      </c>
      <c r="O585" s="4">
        <v>28.9</v>
      </c>
      <c r="P585" s="4">
        <v>44.5</v>
      </c>
      <c r="Q585" s="4">
        <v>26.6</v>
      </c>
      <c r="R585" s="5">
        <v>678077.5</v>
      </c>
      <c r="S585" s="5">
        <v>423798.4</v>
      </c>
      <c r="T585" s="5">
        <v>6780775</v>
      </c>
    </row>
    <row r="586" spans="1:20" x14ac:dyDescent="0.25">
      <c r="A586">
        <v>59</v>
      </c>
      <c r="B586" t="str">
        <f t="shared" si="40"/>
        <v>59, 2020</v>
      </c>
      <c r="C586" t="s">
        <v>82</v>
      </c>
      <c r="D586" t="s">
        <v>39</v>
      </c>
      <c r="E586" t="s">
        <v>17</v>
      </c>
      <c r="F586">
        <v>2020</v>
      </c>
      <c r="G586" s="6">
        <v>740.3</v>
      </c>
      <c r="H586" s="1">
        <f t="shared" si="41"/>
        <v>740300000</v>
      </c>
      <c r="I586" s="4">
        <v>12.7</v>
      </c>
      <c r="J586" s="6">
        <v>1054.9000000000001</v>
      </c>
      <c r="K586" s="1">
        <f t="shared" si="42"/>
        <v>1054900000.0000001</v>
      </c>
      <c r="L586" s="4">
        <v>-12.9</v>
      </c>
      <c r="M586" s="4">
        <v>34.200000000000003</v>
      </c>
      <c r="N586" t="str">
        <f t="shared" si="39"/>
        <v>Low Score</v>
      </c>
      <c r="O586" s="4">
        <v>28.2</v>
      </c>
      <c r="P586" s="4">
        <v>45.8</v>
      </c>
      <c r="Q586" s="4">
        <v>28.5</v>
      </c>
      <c r="R586" s="5">
        <v>593541.69999999995</v>
      </c>
      <c r="S586" s="5">
        <v>370963.6</v>
      </c>
      <c r="T586" s="5">
        <v>5935417</v>
      </c>
    </row>
    <row r="587" spans="1:20" x14ac:dyDescent="0.25">
      <c r="A587">
        <v>59</v>
      </c>
      <c r="B587" t="str">
        <f t="shared" si="40"/>
        <v>59, 2021</v>
      </c>
      <c r="C587" t="s">
        <v>82</v>
      </c>
      <c r="D587" t="s">
        <v>39</v>
      </c>
      <c r="E587" t="s">
        <v>17</v>
      </c>
      <c r="F587">
        <v>2021</v>
      </c>
      <c r="G587" s="6">
        <v>743.9</v>
      </c>
      <c r="H587" s="1">
        <f t="shared" si="41"/>
        <v>743900000</v>
      </c>
      <c r="I587" s="4">
        <v>12.2</v>
      </c>
      <c r="J587" s="6">
        <v>1237.5999999999999</v>
      </c>
      <c r="K587" s="1">
        <f t="shared" si="42"/>
        <v>1237600000</v>
      </c>
      <c r="L587" s="4">
        <v>0.5</v>
      </c>
      <c r="M587" s="4">
        <v>35.5</v>
      </c>
      <c r="N587" t="str">
        <f t="shared" si="39"/>
        <v>Low Score</v>
      </c>
      <c r="O587" s="4">
        <v>28.4</v>
      </c>
      <c r="P587" s="4">
        <v>46.9</v>
      </c>
      <c r="Q587" s="4">
        <v>31.1</v>
      </c>
      <c r="R587" s="5">
        <v>595707.9</v>
      </c>
      <c r="S587" s="5">
        <v>372317.4</v>
      </c>
      <c r="T587" s="5">
        <v>5957078.7999999998</v>
      </c>
    </row>
    <row r="588" spans="1:20" x14ac:dyDescent="0.25">
      <c r="A588">
        <v>59</v>
      </c>
      <c r="B588" t="str">
        <f t="shared" si="40"/>
        <v>59, 2022</v>
      </c>
      <c r="C588" t="s">
        <v>82</v>
      </c>
      <c r="D588" t="s">
        <v>39</v>
      </c>
      <c r="E588" t="s">
        <v>17</v>
      </c>
      <c r="F588">
        <v>2022</v>
      </c>
      <c r="G588" s="6">
        <v>761.4</v>
      </c>
      <c r="H588" s="1">
        <f t="shared" si="41"/>
        <v>761400000</v>
      </c>
      <c r="I588" s="4">
        <v>15</v>
      </c>
      <c r="J588" s="6">
        <v>1277.7</v>
      </c>
      <c r="K588" s="1">
        <f t="shared" si="42"/>
        <v>1277700000</v>
      </c>
      <c r="L588" s="4">
        <v>2.4</v>
      </c>
      <c r="M588" s="4">
        <v>36.5</v>
      </c>
      <c r="N588" t="str">
        <f t="shared" si="39"/>
        <v>Low Score</v>
      </c>
      <c r="O588" s="4">
        <v>31.4</v>
      </c>
      <c r="P588" s="4">
        <v>46.3</v>
      </c>
      <c r="Q588" s="4">
        <v>31.7</v>
      </c>
      <c r="R588" s="5">
        <v>597080.6</v>
      </c>
      <c r="S588" s="5">
        <v>373175.3</v>
      </c>
      <c r="T588" s="5">
        <v>5970805.5</v>
      </c>
    </row>
    <row r="589" spans="1:20" x14ac:dyDescent="0.25">
      <c r="A589">
        <v>59</v>
      </c>
      <c r="B589" t="str">
        <f t="shared" si="40"/>
        <v>59, 2023</v>
      </c>
      <c r="C589" t="s">
        <v>82</v>
      </c>
      <c r="D589" t="s">
        <v>39</v>
      </c>
      <c r="E589" t="s">
        <v>17</v>
      </c>
      <c r="F589">
        <v>2023</v>
      </c>
      <c r="G589" s="6">
        <v>706.8</v>
      </c>
      <c r="H589" s="1">
        <f t="shared" si="41"/>
        <v>706800000</v>
      </c>
      <c r="I589" s="4">
        <v>15.3</v>
      </c>
      <c r="J589" s="6">
        <v>1195</v>
      </c>
      <c r="K589" s="1">
        <f t="shared" si="42"/>
        <v>1195000000</v>
      </c>
      <c r="L589" s="4">
        <v>-7.2</v>
      </c>
      <c r="M589" s="4">
        <v>36.5</v>
      </c>
      <c r="N589" t="str">
        <f t="shared" si="39"/>
        <v>Low Score</v>
      </c>
      <c r="O589" s="4">
        <v>33.200000000000003</v>
      </c>
      <c r="P589" s="4">
        <v>43.2</v>
      </c>
      <c r="Q589" s="4">
        <v>33</v>
      </c>
      <c r="R589" s="5">
        <v>547179.30000000005</v>
      </c>
      <c r="S589" s="5">
        <v>341987</v>
      </c>
      <c r="T589" s="5">
        <v>5471792.7000000002</v>
      </c>
    </row>
    <row r="590" spans="1:20" x14ac:dyDescent="0.25">
      <c r="A590">
        <v>59</v>
      </c>
      <c r="B590" t="str">
        <f t="shared" si="40"/>
        <v>59, 2024</v>
      </c>
      <c r="C590" t="s">
        <v>82</v>
      </c>
      <c r="D590" t="s">
        <v>39</v>
      </c>
      <c r="E590" t="s">
        <v>17</v>
      </c>
      <c r="F590">
        <v>2024</v>
      </c>
      <c r="G590" s="6">
        <v>650.20000000000005</v>
      </c>
      <c r="H590" s="1">
        <f t="shared" si="41"/>
        <v>650200000</v>
      </c>
      <c r="I590" s="4">
        <v>14.6</v>
      </c>
      <c r="J590" s="6">
        <v>826.2</v>
      </c>
      <c r="K590" s="1">
        <f t="shared" si="42"/>
        <v>826200000</v>
      </c>
      <c r="L590" s="4">
        <v>-8</v>
      </c>
      <c r="M590" s="4">
        <v>37.200000000000003</v>
      </c>
      <c r="N590" t="str">
        <f t="shared" si="39"/>
        <v>Low Score</v>
      </c>
      <c r="O590" s="4">
        <v>35.1</v>
      </c>
      <c r="P590" s="4">
        <v>39</v>
      </c>
      <c r="Q590" s="4">
        <v>37.5</v>
      </c>
      <c r="R590" s="5">
        <v>496492.3</v>
      </c>
      <c r="S590" s="5">
        <v>310307.7</v>
      </c>
      <c r="T590" s="5">
        <v>4964923.3</v>
      </c>
    </row>
    <row r="591" spans="1:20" x14ac:dyDescent="0.25">
      <c r="A591">
        <v>59</v>
      </c>
      <c r="B591" t="str">
        <f t="shared" si="40"/>
        <v>59, 2025</v>
      </c>
      <c r="C591" t="s">
        <v>82</v>
      </c>
      <c r="D591" t="s">
        <v>39</v>
      </c>
      <c r="E591" t="s">
        <v>17</v>
      </c>
      <c r="F591">
        <v>2025</v>
      </c>
      <c r="G591" s="6">
        <v>657.1</v>
      </c>
      <c r="H591" s="1">
        <f t="shared" si="41"/>
        <v>657100000</v>
      </c>
      <c r="I591" s="4">
        <v>13.4</v>
      </c>
      <c r="J591" s="6">
        <v>1238.7</v>
      </c>
      <c r="K591" s="1">
        <f t="shared" si="42"/>
        <v>1238700000</v>
      </c>
      <c r="L591" s="4">
        <v>1.1000000000000001</v>
      </c>
      <c r="M591" s="4">
        <v>38.6</v>
      </c>
      <c r="N591" t="str">
        <f t="shared" si="39"/>
        <v>Low Score</v>
      </c>
      <c r="O591" s="4">
        <v>36.9</v>
      </c>
      <c r="P591" s="4">
        <v>41.7</v>
      </c>
      <c r="Q591" s="4">
        <v>37.200000000000003</v>
      </c>
      <c r="R591" s="5">
        <v>495004.1</v>
      </c>
      <c r="S591" s="5">
        <v>309377.5</v>
      </c>
      <c r="T591" s="5">
        <v>4950040.5999999996</v>
      </c>
    </row>
    <row r="592" spans="1:20" x14ac:dyDescent="0.25">
      <c r="A592">
        <v>60</v>
      </c>
      <c r="B592" t="str">
        <f t="shared" si="40"/>
        <v>60, 2016</v>
      </c>
      <c r="C592" t="s">
        <v>83</v>
      </c>
      <c r="D592" t="s">
        <v>45</v>
      </c>
      <c r="E592" t="s">
        <v>20</v>
      </c>
      <c r="F592">
        <v>2016</v>
      </c>
      <c r="G592" s="6">
        <v>1089.8</v>
      </c>
      <c r="H592" s="1">
        <f t="shared" si="41"/>
        <v>1089800000</v>
      </c>
      <c r="I592" s="4">
        <v>12</v>
      </c>
      <c r="J592" s="6">
        <v>1284.5999999999999</v>
      </c>
      <c r="K592" s="1">
        <f t="shared" si="42"/>
        <v>1284600000</v>
      </c>
      <c r="L592" s="4">
        <v>19</v>
      </c>
      <c r="M592" s="4">
        <v>32.200000000000003</v>
      </c>
      <c r="N592" t="str">
        <f t="shared" si="39"/>
        <v>Low Score</v>
      </c>
      <c r="O592" s="4">
        <v>44.8</v>
      </c>
      <c r="P592" s="4">
        <v>44.6</v>
      </c>
      <c r="Q592" s="4">
        <v>7.1</v>
      </c>
      <c r="R592" s="5">
        <v>289857.8</v>
      </c>
      <c r="S592" s="5">
        <v>386477.1</v>
      </c>
      <c r="T592" s="5">
        <v>4830964.0999999996</v>
      </c>
    </row>
    <row r="593" spans="1:20" x14ac:dyDescent="0.25">
      <c r="A593">
        <v>60</v>
      </c>
      <c r="B593" t="str">
        <f t="shared" si="40"/>
        <v>60, 2017</v>
      </c>
      <c r="C593" t="s">
        <v>83</v>
      </c>
      <c r="D593" t="s">
        <v>45</v>
      </c>
      <c r="E593" t="s">
        <v>20</v>
      </c>
      <c r="F593">
        <v>2017</v>
      </c>
      <c r="G593" s="6">
        <v>1139.0999999999999</v>
      </c>
      <c r="H593" s="1">
        <f t="shared" si="41"/>
        <v>1139100000</v>
      </c>
      <c r="I593" s="4">
        <v>13.4</v>
      </c>
      <c r="J593" s="6">
        <v>2200</v>
      </c>
      <c r="K593" s="1">
        <f t="shared" si="42"/>
        <v>2200000000</v>
      </c>
      <c r="L593" s="4">
        <v>4.5</v>
      </c>
      <c r="M593" s="4">
        <v>32.9</v>
      </c>
      <c r="N593" t="str">
        <f t="shared" si="39"/>
        <v>Low Score</v>
      </c>
      <c r="O593" s="4">
        <v>47.5</v>
      </c>
      <c r="P593" s="4">
        <v>44.9</v>
      </c>
      <c r="Q593" s="4">
        <v>6.3</v>
      </c>
      <c r="R593" s="5">
        <v>296376.90000000002</v>
      </c>
      <c r="S593" s="5">
        <v>395169.2</v>
      </c>
      <c r="T593" s="5">
        <v>4939614.9000000004</v>
      </c>
    </row>
    <row r="594" spans="1:20" x14ac:dyDescent="0.25">
      <c r="A594">
        <v>60</v>
      </c>
      <c r="B594" t="str">
        <f t="shared" si="40"/>
        <v>60, 2018</v>
      </c>
      <c r="C594" t="s">
        <v>83</v>
      </c>
      <c r="D594" t="s">
        <v>45</v>
      </c>
      <c r="E594" t="s">
        <v>20</v>
      </c>
      <c r="F594">
        <v>2018</v>
      </c>
      <c r="G594" s="6">
        <v>1302.3</v>
      </c>
      <c r="H594" s="1">
        <f t="shared" si="41"/>
        <v>1302300000</v>
      </c>
      <c r="I594" s="4">
        <v>13.2</v>
      </c>
      <c r="J594" s="6">
        <v>2927.8</v>
      </c>
      <c r="K594" s="1">
        <f t="shared" si="42"/>
        <v>2927800000</v>
      </c>
      <c r="L594" s="4">
        <v>14.3</v>
      </c>
      <c r="M594" s="4">
        <v>32.200000000000003</v>
      </c>
      <c r="N594" t="str">
        <f t="shared" si="39"/>
        <v>Low Score</v>
      </c>
      <c r="O594" s="4">
        <v>49.1</v>
      </c>
      <c r="P594" s="4">
        <v>41.5</v>
      </c>
      <c r="Q594" s="4">
        <v>6.1</v>
      </c>
      <c r="R594" s="5">
        <v>334678.59999999998</v>
      </c>
      <c r="S594" s="5">
        <v>446238.1</v>
      </c>
      <c r="T594" s="5">
        <v>5577976.7000000002</v>
      </c>
    </row>
    <row r="595" spans="1:20" x14ac:dyDescent="0.25">
      <c r="A595">
        <v>60</v>
      </c>
      <c r="B595" t="str">
        <f t="shared" si="40"/>
        <v>60, 2019</v>
      </c>
      <c r="C595" t="s">
        <v>83</v>
      </c>
      <c r="D595" t="s">
        <v>45</v>
      </c>
      <c r="E595" t="s">
        <v>20</v>
      </c>
      <c r="F595">
        <v>2019</v>
      </c>
      <c r="G595" s="6">
        <v>1159.5</v>
      </c>
      <c r="H595" s="1">
        <f t="shared" si="41"/>
        <v>1159500000</v>
      </c>
      <c r="I595" s="4">
        <v>16.7</v>
      </c>
      <c r="J595" s="6">
        <v>3338.1</v>
      </c>
      <c r="K595" s="1">
        <f t="shared" si="42"/>
        <v>3338100000</v>
      </c>
      <c r="L595" s="4">
        <v>-11</v>
      </c>
      <c r="M595" s="4">
        <v>32.1</v>
      </c>
      <c r="N595" t="str">
        <f t="shared" si="39"/>
        <v>Low Score</v>
      </c>
      <c r="O595" s="4">
        <v>47.9</v>
      </c>
      <c r="P595" s="4">
        <v>40.1</v>
      </c>
      <c r="Q595" s="4">
        <v>8.5</v>
      </c>
      <c r="R595" s="5">
        <v>300844.7</v>
      </c>
      <c r="S595" s="5">
        <v>401126.3</v>
      </c>
      <c r="T595" s="5">
        <v>5014078.3</v>
      </c>
    </row>
    <row r="596" spans="1:20" x14ac:dyDescent="0.25">
      <c r="A596">
        <v>60</v>
      </c>
      <c r="B596" t="str">
        <f t="shared" si="40"/>
        <v>60, 2020</v>
      </c>
      <c r="C596" t="s">
        <v>83</v>
      </c>
      <c r="D596" t="s">
        <v>45</v>
      </c>
      <c r="E596" t="s">
        <v>20</v>
      </c>
      <c r="F596">
        <v>2020</v>
      </c>
      <c r="G596" s="6">
        <v>1175.0999999999999</v>
      </c>
      <c r="H596" s="1">
        <f t="shared" si="41"/>
        <v>1175100000</v>
      </c>
      <c r="I596" s="4">
        <v>15.7</v>
      </c>
      <c r="J596" s="6">
        <v>3175.4</v>
      </c>
      <c r="K596" s="1">
        <f t="shared" si="42"/>
        <v>3175400000</v>
      </c>
      <c r="L596" s="4">
        <v>1.3</v>
      </c>
      <c r="M596" s="4">
        <v>31.4</v>
      </c>
      <c r="N596" t="str">
        <f t="shared" si="39"/>
        <v>Low Score</v>
      </c>
      <c r="O596" s="4">
        <v>49.1</v>
      </c>
      <c r="P596" s="4">
        <v>39.6</v>
      </c>
      <c r="Q596" s="4">
        <v>5.4</v>
      </c>
      <c r="R596" s="5">
        <v>301905.8</v>
      </c>
      <c r="S596" s="5">
        <v>402541.1</v>
      </c>
      <c r="T596" s="5">
        <v>5031763.7</v>
      </c>
    </row>
    <row r="597" spans="1:20" x14ac:dyDescent="0.25">
      <c r="A597">
        <v>60</v>
      </c>
      <c r="B597" t="str">
        <f t="shared" si="40"/>
        <v>60, 2021</v>
      </c>
      <c r="C597" t="s">
        <v>83</v>
      </c>
      <c r="D597" t="s">
        <v>45</v>
      </c>
      <c r="E597" t="s">
        <v>20</v>
      </c>
      <c r="F597">
        <v>2021</v>
      </c>
      <c r="G597" s="6">
        <v>1045.0999999999999</v>
      </c>
      <c r="H597" s="1">
        <f t="shared" si="41"/>
        <v>1045099999.9999999</v>
      </c>
      <c r="I597" s="4">
        <v>16.3</v>
      </c>
      <c r="J597" s="6">
        <v>3321</v>
      </c>
      <c r="K597" s="1">
        <f t="shared" si="42"/>
        <v>3321000000</v>
      </c>
      <c r="L597" s="4">
        <v>-11.1</v>
      </c>
      <c r="M597" s="4">
        <v>30.3</v>
      </c>
      <c r="N597" t="str">
        <f t="shared" si="39"/>
        <v>Low Score</v>
      </c>
      <c r="O597" s="4">
        <v>49</v>
      </c>
      <c r="P597" s="4">
        <v>39.200000000000003</v>
      </c>
      <c r="Q597" s="4">
        <v>2.9</v>
      </c>
      <c r="R597" s="5">
        <v>268771.59999999998</v>
      </c>
      <c r="S597" s="5">
        <v>358362.1</v>
      </c>
      <c r="T597" s="5">
        <v>4479526.4000000004</v>
      </c>
    </row>
    <row r="598" spans="1:20" x14ac:dyDescent="0.25">
      <c r="A598">
        <v>60</v>
      </c>
      <c r="B598" t="str">
        <f t="shared" si="40"/>
        <v>60, 2022</v>
      </c>
      <c r="C598" t="s">
        <v>83</v>
      </c>
      <c r="D598" t="s">
        <v>45</v>
      </c>
      <c r="E598" t="s">
        <v>20</v>
      </c>
      <c r="F598">
        <v>2022</v>
      </c>
      <c r="G598" s="6">
        <v>1153.7</v>
      </c>
      <c r="H598" s="1">
        <f t="shared" si="41"/>
        <v>1153700000</v>
      </c>
      <c r="I598" s="4">
        <v>12.4</v>
      </c>
      <c r="J598" s="6">
        <v>1524.1</v>
      </c>
      <c r="K598" s="1">
        <f t="shared" si="42"/>
        <v>1524100000</v>
      </c>
      <c r="L598" s="4">
        <v>10.4</v>
      </c>
      <c r="M598" s="4">
        <v>30.7</v>
      </c>
      <c r="N598" t="str">
        <f t="shared" si="39"/>
        <v>Low Score</v>
      </c>
      <c r="O598" s="4">
        <v>51.1</v>
      </c>
      <c r="P598" s="4">
        <v>41</v>
      </c>
      <c r="Q598" s="4">
        <v>0</v>
      </c>
      <c r="R598" s="5">
        <v>291616.7</v>
      </c>
      <c r="S598" s="5">
        <v>388822.3</v>
      </c>
      <c r="T598" s="5">
        <v>4860279.0999999996</v>
      </c>
    </row>
    <row r="599" spans="1:20" x14ac:dyDescent="0.25">
      <c r="A599">
        <v>60</v>
      </c>
      <c r="B599" t="str">
        <f t="shared" si="40"/>
        <v>60, 2023</v>
      </c>
      <c r="C599" t="s">
        <v>83</v>
      </c>
      <c r="D599" t="s">
        <v>45</v>
      </c>
      <c r="E599" t="s">
        <v>20</v>
      </c>
      <c r="F599">
        <v>2023</v>
      </c>
      <c r="G599" s="6">
        <v>1169.2</v>
      </c>
      <c r="H599" s="1">
        <f t="shared" si="41"/>
        <v>1169200000</v>
      </c>
      <c r="I599" s="4">
        <v>10.199999999999999</v>
      </c>
      <c r="J599" s="6">
        <v>2207.8000000000002</v>
      </c>
      <c r="K599" s="1">
        <f t="shared" si="42"/>
        <v>2207800000</v>
      </c>
      <c r="L599" s="4">
        <v>1.3</v>
      </c>
      <c r="M599" s="4">
        <v>30.8</v>
      </c>
      <c r="N599" t="str">
        <f t="shared" si="39"/>
        <v>Low Score</v>
      </c>
      <c r="O599" s="4">
        <v>52.3</v>
      </c>
      <c r="P599" s="4">
        <v>39</v>
      </c>
      <c r="Q599" s="4">
        <v>1.2</v>
      </c>
      <c r="R599" s="5">
        <v>292583.59999999998</v>
      </c>
      <c r="S599" s="5">
        <v>390111.5</v>
      </c>
      <c r="T599" s="5">
        <v>4876393.4000000004</v>
      </c>
    </row>
    <row r="600" spans="1:20" x14ac:dyDescent="0.25">
      <c r="A600">
        <v>60</v>
      </c>
      <c r="B600" t="str">
        <f t="shared" si="40"/>
        <v>60, 2024</v>
      </c>
      <c r="C600" t="s">
        <v>83</v>
      </c>
      <c r="D600" t="s">
        <v>45</v>
      </c>
      <c r="E600" t="s">
        <v>20</v>
      </c>
      <c r="F600">
        <v>2024</v>
      </c>
      <c r="G600" s="6">
        <v>1211.5</v>
      </c>
      <c r="H600" s="1">
        <f t="shared" si="41"/>
        <v>1211500000</v>
      </c>
      <c r="I600" s="4">
        <v>8.9</v>
      </c>
      <c r="J600" s="6">
        <v>953.1</v>
      </c>
      <c r="K600" s="1">
        <f t="shared" si="42"/>
        <v>953100000</v>
      </c>
      <c r="L600" s="4">
        <v>3.6</v>
      </c>
      <c r="M600" s="4">
        <v>33.299999999999997</v>
      </c>
      <c r="N600" t="str">
        <f t="shared" si="39"/>
        <v>Low Score</v>
      </c>
      <c r="O600" s="4">
        <v>55.6</v>
      </c>
      <c r="P600" s="4">
        <v>40.1</v>
      </c>
      <c r="Q600" s="4">
        <v>4.2</v>
      </c>
      <c r="R600" s="5">
        <v>294776.90000000002</v>
      </c>
      <c r="S600" s="5">
        <v>393035.8</v>
      </c>
      <c r="T600" s="5">
        <v>4912947.5999999996</v>
      </c>
    </row>
    <row r="601" spans="1:20" x14ac:dyDescent="0.25">
      <c r="A601">
        <v>60</v>
      </c>
      <c r="B601" t="str">
        <f t="shared" si="40"/>
        <v>60, 2025</v>
      </c>
      <c r="C601" t="s">
        <v>83</v>
      </c>
      <c r="D601" t="s">
        <v>45</v>
      </c>
      <c r="E601" t="s">
        <v>20</v>
      </c>
      <c r="F601">
        <v>2025</v>
      </c>
      <c r="G601" s="6">
        <v>1335.2</v>
      </c>
      <c r="H601" s="1">
        <f t="shared" si="41"/>
        <v>1335200000</v>
      </c>
      <c r="I601" s="4">
        <v>6</v>
      </c>
      <c r="J601" s="6">
        <v>1320.5</v>
      </c>
      <c r="K601" s="1">
        <f t="shared" si="42"/>
        <v>1320500000</v>
      </c>
      <c r="L601" s="4">
        <v>10.199999999999999</v>
      </c>
      <c r="M601" s="4">
        <v>34.5</v>
      </c>
      <c r="N601" t="str">
        <f t="shared" si="39"/>
        <v>Low Score</v>
      </c>
      <c r="O601" s="4">
        <v>53.9</v>
      </c>
      <c r="P601" s="4">
        <v>42.1</v>
      </c>
      <c r="Q601" s="4">
        <v>7.5</v>
      </c>
      <c r="R601" s="5">
        <v>329543.8</v>
      </c>
      <c r="S601" s="5">
        <v>439391.7</v>
      </c>
      <c r="T601" s="5">
        <v>5492396.4000000004</v>
      </c>
    </row>
    <row r="602" spans="1:20" x14ac:dyDescent="0.25">
      <c r="A602">
        <v>61</v>
      </c>
      <c r="B602" t="str">
        <f t="shared" si="40"/>
        <v>61, 2016</v>
      </c>
      <c r="C602" t="s">
        <v>84</v>
      </c>
      <c r="D602" t="s">
        <v>34</v>
      </c>
      <c r="E602" t="s">
        <v>22</v>
      </c>
      <c r="F602">
        <v>2016</v>
      </c>
      <c r="G602" s="6">
        <v>1967.2</v>
      </c>
      <c r="H602" s="1">
        <f t="shared" si="41"/>
        <v>1967200000</v>
      </c>
      <c r="I602" s="4">
        <v>12.4</v>
      </c>
      <c r="J602" s="6">
        <v>4267.3</v>
      </c>
      <c r="K602" s="1">
        <f t="shared" si="42"/>
        <v>4267300000</v>
      </c>
      <c r="L602" s="4">
        <v>2.4</v>
      </c>
      <c r="M602" s="4">
        <v>77.400000000000006</v>
      </c>
      <c r="N602" t="str">
        <f t="shared" si="39"/>
        <v>High Score</v>
      </c>
      <c r="O602" s="4">
        <v>84.2</v>
      </c>
      <c r="P602" s="4">
        <v>53.4</v>
      </c>
      <c r="Q602" s="4">
        <v>94.5</v>
      </c>
      <c r="R602" s="5">
        <v>240190.5</v>
      </c>
      <c r="S602" s="5">
        <v>300238.2</v>
      </c>
      <c r="T602" s="5">
        <v>1200952.7</v>
      </c>
    </row>
    <row r="603" spans="1:20" x14ac:dyDescent="0.25">
      <c r="A603">
        <v>61</v>
      </c>
      <c r="B603" t="str">
        <f t="shared" si="40"/>
        <v>61, 2017</v>
      </c>
      <c r="C603" t="s">
        <v>84</v>
      </c>
      <c r="D603" t="s">
        <v>34</v>
      </c>
      <c r="E603" t="s">
        <v>22</v>
      </c>
      <c r="F603">
        <v>2017</v>
      </c>
      <c r="G603" s="6">
        <v>2076</v>
      </c>
      <c r="H603" s="1">
        <f t="shared" si="41"/>
        <v>2076000000</v>
      </c>
      <c r="I603" s="4">
        <v>11.7</v>
      </c>
      <c r="J603" s="6">
        <v>2559.6999999999998</v>
      </c>
      <c r="K603" s="1">
        <f t="shared" si="42"/>
        <v>2559700000</v>
      </c>
      <c r="L603" s="4">
        <v>5.5</v>
      </c>
      <c r="M603" s="4">
        <v>79.3</v>
      </c>
      <c r="N603" t="str">
        <f t="shared" si="39"/>
        <v>High Score</v>
      </c>
      <c r="O603" s="4">
        <v>86.5</v>
      </c>
      <c r="P603" s="4">
        <v>55.3</v>
      </c>
      <c r="Q603" s="4">
        <v>96.1</v>
      </c>
      <c r="R603" s="5">
        <v>246755.1</v>
      </c>
      <c r="S603" s="5">
        <v>308443.90000000002</v>
      </c>
      <c r="T603" s="5">
        <v>1233775.6000000001</v>
      </c>
    </row>
    <row r="604" spans="1:20" x14ac:dyDescent="0.25">
      <c r="A604">
        <v>61</v>
      </c>
      <c r="B604" t="str">
        <f t="shared" si="40"/>
        <v>61, 2018</v>
      </c>
      <c r="C604" t="s">
        <v>84</v>
      </c>
      <c r="D604" t="s">
        <v>34</v>
      </c>
      <c r="E604" t="s">
        <v>22</v>
      </c>
      <c r="F604">
        <v>2018</v>
      </c>
      <c r="G604" s="6">
        <v>2031.9</v>
      </c>
      <c r="H604" s="1">
        <f t="shared" si="41"/>
        <v>2031900000</v>
      </c>
      <c r="I604" s="4">
        <v>11.7</v>
      </c>
      <c r="J604" s="6">
        <v>2430</v>
      </c>
      <c r="K604" s="1">
        <f t="shared" si="42"/>
        <v>2430000000</v>
      </c>
      <c r="L604" s="4">
        <v>-2.1</v>
      </c>
      <c r="M604" s="4">
        <v>78.7</v>
      </c>
      <c r="N604" t="str">
        <f t="shared" si="39"/>
        <v>High Score</v>
      </c>
      <c r="O604" s="4">
        <v>86.3</v>
      </c>
      <c r="P604" s="4">
        <v>54.5</v>
      </c>
      <c r="Q604" s="4">
        <v>95.3</v>
      </c>
      <c r="R604" s="5">
        <v>242265.5</v>
      </c>
      <c r="S604" s="5">
        <v>302831.90000000002</v>
      </c>
      <c r="T604" s="5">
        <v>1211327.7</v>
      </c>
    </row>
    <row r="605" spans="1:20" x14ac:dyDescent="0.25">
      <c r="A605">
        <v>61</v>
      </c>
      <c r="B605" t="str">
        <f t="shared" si="40"/>
        <v>61, 2019</v>
      </c>
      <c r="C605" t="s">
        <v>84</v>
      </c>
      <c r="D605" t="s">
        <v>34</v>
      </c>
      <c r="E605" t="s">
        <v>22</v>
      </c>
      <c r="F605">
        <v>2019</v>
      </c>
      <c r="G605" s="6">
        <v>2047</v>
      </c>
      <c r="H605" s="1">
        <f t="shared" si="41"/>
        <v>2047000000</v>
      </c>
      <c r="I605" s="4">
        <v>13.4</v>
      </c>
      <c r="J605" s="6">
        <v>6420.3</v>
      </c>
      <c r="K605" s="1">
        <f t="shared" si="42"/>
        <v>6420300000</v>
      </c>
      <c r="L605" s="4">
        <v>0.7</v>
      </c>
      <c r="M605" s="4">
        <v>78.7</v>
      </c>
      <c r="N605" t="str">
        <f t="shared" si="39"/>
        <v>High Score</v>
      </c>
      <c r="O605" s="4">
        <v>83.5</v>
      </c>
      <c r="P605" s="4">
        <v>56.8</v>
      </c>
      <c r="Q605" s="4">
        <v>95.8</v>
      </c>
      <c r="R605" s="5">
        <v>251971.1</v>
      </c>
      <c r="S605" s="5">
        <v>314963.90000000002</v>
      </c>
      <c r="T605" s="5">
        <v>1259855.7</v>
      </c>
    </row>
    <row r="606" spans="1:20" x14ac:dyDescent="0.25">
      <c r="A606">
        <v>61</v>
      </c>
      <c r="B606" t="str">
        <f t="shared" si="40"/>
        <v>61, 2020</v>
      </c>
      <c r="C606" t="s">
        <v>84</v>
      </c>
      <c r="D606" t="s">
        <v>34</v>
      </c>
      <c r="E606" t="s">
        <v>22</v>
      </c>
      <c r="F606">
        <v>2020</v>
      </c>
      <c r="G606" s="6">
        <v>2328.3000000000002</v>
      </c>
      <c r="H606" s="1">
        <f t="shared" si="41"/>
        <v>2328300000</v>
      </c>
      <c r="I606" s="4">
        <v>10.1</v>
      </c>
      <c r="J606" s="6">
        <v>5428.6</v>
      </c>
      <c r="K606" s="1">
        <f t="shared" si="42"/>
        <v>5428600000</v>
      </c>
      <c r="L606" s="4">
        <v>13.7</v>
      </c>
      <c r="M606" s="4">
        <v>78.7</v>
      </c>
      <c r="N606" t="str">
        <f t="shared" si="39"/>
        <v>High Score</v>
      </c>
      <c r="O606" s="4">
        <v>83.9</v>
      </c>
      <c r="P606" s="4">
        <v>58.3</v>
      </c>
      <c r="Q606" s="4">
        <v>93.8</v>
      </c>
      <c r="R606" s="5">
        <v>285235.5</v>
      </c>
      <c r="S606" s="5">
        <v>356544.4</v>
      </c>
      <c r="T606" s="5">
        <v>1426177.4</v>
      </c>
    </row>
    <row r="607" spans="1:20" x14ac:dyDescent="0.25">
      <c r="A607">
        <v>61</v>
      </c>
      <c r="B607" t="str">
        <f t="shared" si="40"/>
        <v>61, 2021</v>
      </c>
      <c r="C607" t="s">
        <v>84</v>
      </c>
      <c r="D607" t="s">
        <v>34</v>
      </c>
      <c r="E607" t="s">
        <v>22</v>
      </c>
      <c r="F607">
        <v>2021</v>
      </c>
      <c r="G607" s="6">
        <v>2499.6999999999998</v>
      </c>
      <c r="H607" s="1">
        <f t="shared" si="41"/>
        <v>2499700000</v>
      </c>
      <c r="I607" s="4">
        <v>7.1</v>
      </c>
      <c r="J607" s="6">
        <v>3574.8</v>
      </c>
      <c r="K607" s="1">
        <f t="shared" si="42"/>
        <v>3574800000</v>
      </c>
      <c r="L607" s="4">
        <v>7.4</v>
      </c>
      <c r="M607" s="4">
        <v>78</v>
      </c>
      <c r="N607" t="str">
        <f t="shared" si="39"/>
        <v>High Score</v>
      </c>
      <c r="O607" s="4">
        <v>85.1</v>
      </c>
      <c r="P607" s="4">
        <v>56.1</v>
      </c>
      <c r="Q607" s="4">
        <v>92.7</v>
      </c>
      <c r="R607" s="5">
        <v>302082.90000000002</v>
      </c>
      <c r="S607" s="5">
        <v>377603.7</v>
      </c>
      <c r="T607" s="5">
        <v>1510414.6</v>
      </c>
    </row>
    <row r="608" spans="1:20" x14ac:dyDescent="0.25">
      <c r="A608">
        <v>61</v>
      </c>
      <c r="B608" t="str">
        <f t="shared" si="40"/>
        <v>61, 2022</v>
      </c>
      <c r="C608" t="s">
        <v>84</v>
      </c>
      <c r="D608" t="s">
        <v>34</v>
      </c>
      <c r="E608" t="s">
        <v>22</v>
      </c>
      <c r="F608">
        <v>2022</v>
      </c>
      <c r="G608" s="6">
        <v>2636.7</v>
      </c>
      <c r="H608" s="1">
        <f t="shared" si="41"/>
        <v>2636700000</v>
      </c>
      <c r="I608" s="4">
        <v>6</v>
      </c>
      <c r="J608" s="6">
        <v>2945.2</v>
      </c>
      <c r="K608" s="1">
        <f t="shared" si="42"/>
        <v>2945200000</v>
      </c>
      <c r="L608" s="4">
        <v>5.5</v>
      </c>
      <c r="M608" s="4">
        <v>82.7</v>
      </c>
      <c r="N608" t="str">
        <f t="shared" si="39"/>
        <v>High Score</v>
      </c>
      <c r="O608" s="4">
        <v>88.2</v>
      </c>
      <c r="P608" s="4">
        <v>61.4</v>
      </c>
      <c r="Q608" s="4">
        <v>98.6</v>
      </c>
      <c r="R608" s="5">
        <v>307372.5</v>
      </c>
      <c r="S608" s="5">
        <v>384215.7</v>
      </c>
      <c r="T608" s="5">
        <v>1536862.7</v>
      </c>
    </row>
    <row r="609" spans="1:20" x14ac:dyDescent="0.25">
      <c r="A609">
        <v>61</v>
      </c>
      <c r="B609" t="str">
        <f t="shared" si="40"/>
        <v>61, 2023</v>
      </c>
      <c r="C609" t="s">
        <v>84</v>
      </c>
      <c r="D609" t="s">
        <v>34</v>
      </c>
      <c r="E609" t="s">
        <v>22</v>
      </c>
      <c r="F609">
        <v>2023</v>
      </c>
      <c r="G609" s="6">
        <v>2760.8</v>
      </c>
      <c r="H609" s="1">
        <f t="shared" si="41"/>
        <v>2760800000</v>
      </c>
      <c r="I609" s="4">
        <v>4.0999999999999996</v>
      </c>
      <c r="J609" s="6">
        <v>1921.5</v>
      </c>
      <c r="K609" s="1">
        <f t="shared" si="42"/>
        <v>1921500000</v>
      </c>
      <c r="L609" s="4">
        <v>4.7</v>
      </c>
      <c r="M609" s="4">
        <v>83.6</v>
      </c>
      <c r="N609" t="str">
        <f t="shared" si="39"/>
        <v>High Score</v>
      </c>
      <c r="O609" s="4">
        <v>90.6</v>
      </c>
      <c r="P609" s="4">
        <v>62.9</v>
      </c>
      <c r="Q609" s="4">
        <v>97.3</v>
      </c>
      <c r="R609" s="5">
        <v>312391.8</v>
      </c>
      <c r="S609" s="5">
        <v>390489.8</v>
      </c>
      <c r="T609" s="5">
        <v>1561959.1</v>
      </c>
    </row>
    <row r="610" spans="1:20" x14ac:dyDescent="0.25">
      <c r="A610">
        <v>61</v>
      </c>
      <c r="B610" t="str">
        <f t="shared" si="40"/>
        <v>61, 2024</v>
      </c>
      <c r="C610" t="s">
        <v>84</v>
      </c>
      <c r="D610" t="s">
        <v>34</v>
      </c>
      <c r="E610" t="s">
        <v>22</v>
      </c>
      <c r="F610">
        <v>2024</v>
      </c>
      <c r="G610" s="6">
        <v>2937.6</v>
      </c>
      <c r="H610" s="1">
        <f t="shared" si="41"/>
        <v>2937600000</v>
      </c>
      <c r="I610" s="4">
        <v>2.9</v>
      </c>
      <c r="J610" s="6">
        <v>1006.9</v>
      </c>
      <c r="K610" s="1">
        <f t="shared" si="42"/>
        <v>1006900000</v>
      </c>
      <c r="L610" s="4">
        <v>6.4</v>
      </c>
      <c r="M610" s="4">
        <v>82.7</v>
      </c>
      <c r="N610" t="str">
        <f t="shared" si="39"/>
        <v>High Score</v>
      </c>
      <c r="O610" s="4">
        <v>90.6</v>
      </c>
      <c r="P610" s="4">
        <v>60.8</v>
      </c>
      <c r="Q610" s="4">
        <v>96.6</v>
      </c>
      <c r="R610" s="5">
        <v>332351</v>
      </c>
      <c r="S610" s="5">
        <v>415438.8</v>
      </c>
      <c r="T610" s="5">
        <v>1661755.2</v>
      </c>
    </row>
    <row r="611" spans="1:20" x14ac:dyDescent="0.25">
      <c r="A611">
        <v>61</v>
      </c>
      <c r="B611" t="str">
        <f t="shared" si="40"/>
        <v>61, 2025</v>
      </c>
      <c r="C611" t="s">
        <v>84</v>
      </c>
      <c r="D611" t="s">
        <v>34</v>
      </c>
      <c r="E611" t="s">
        <v>22</v>
      </c>
      <c r="F611">
        <v>2025</v>
      </c>
      <c r="G611" s="6">
        <v>3061.3</v>
      </c>
      <c r="H611" s="1">
        <f t="shared" si="41"/>
        <v>3061300000</v>
      </c>
      <c r="I611" s="4">
        <v>0.4</v>
      </c>
      <c r="J611" s="6">
        <v>222</v>
      </c>
      <c r="K611" s="1">
        <f t="shared" si="42"/>
        <v>222000000</v>
      </c>
      <c r="L611" s="4">
        <v>4.2</v>
      </c>
      <c r="M611" s="4">
        <v>81.8</v>
      </c>
      <c r="N611" t="str">
        <f t="shared" si="39"/>
        <v>High Score</v>
      </c>
      <c r="O611" s="4">
        <v>91.2</v>
      </c>
      <c r="P611" s="4">
        <v>59.1</v>
      </c>
      <c r="Q611" s="4">
        <v>95</v>
      </c>
      <c r="R611" s="5">
        <v>344008.9</v>
      </c>
      <c r="S611" s="5">
        <v>430011.1</v>
      </c>
      <c r="T611" s="5">
        <v>1720044.4</v>
      </c>
    </row>
    <row r="612" spans="1:20" x14ac:dyDescent="0.25">
      <c r="A612">
        <v>62</v>
      </c>
      <c r="B612" t="str">
        <f t="shared" si="40"/>
        <v>62, 2016</v>
      </c>
      <c r="C612" t="s">
        <v>85</v>
      </c>
      <c r="D612" t="s">
        <v>16</v>
      </c>
      <c r="E612" t="s">
        <v>12</v>
      </c>
      <c r="F612">
        <v>2016</v>
      </c>
      <c r="G612" s="6">
        <v>3073.2</v>
      </c>
      <c r="H612" s="1">
        <f t="shared" si="41"/>
        <v>3073200000</v>
      </c>
      <c r="I612" s="4">
        <v>20.3</v>
      </c>
      <c r="J612" s="6">
        <v>12745.9</v>
      </c>
      <c r="K612" s="1">
        <f t="shared" si="42"/>
        <v>12745900000</v>
      </c>
      <c r="L612" s="4">
        <v>4</v>
      </c>
      <c r="M612" s="4">
        <v>61.3</v>
      </c>
      <c r="N612" t="str">
        <f t="shared" si="39"/>
        <v>Medium Score</v>
      </c>
      <c r="O612" s="4">
        <v>93.2</v>
      </c>
      <c r="P612" s="4">
        <v>26.1</v>
      </c>
      <c r="Q612" s="4">
        <v>64.5</v>
      </c>
      <c r="R612" s="5">
        <v>84187.1</v>
      </c>
      <c r="S612" s="5">
        <v>50512.3</v>
      </c>
      <c r="T612" s="5">
        <v>168374.3</v>
      </c>
    </row>
    <row r="613" spans="1:20" x14ac:dyDescent="0.25">
      <c r="A613">
        <v>62</v>
      </c>
      <c r="B613" t="str">
        <f t="shared" si="40"/>
        <v>62, 2017</v>
      </c>
      <c r="C613" t="s">
        <v>85</v>
      </c>
      <c r="D613" t="s">
        <v>16</v>
      </c>
      <c r="E613" t="s">
        <v>12</v>
      </c>
      <c r="F613">
        <v>2017</v>
      </c>
      <c r="G613" s="6">
        <v>3615.4</v>
      </c>
      <c r="H613" s="1">
        <f t="shared" si="41"/>
        <v>3615400000</v>
      </c>
      <c r="I613" s="4">
        <v>22.9</v>
      </c>
      <c r="J613" s="6">
        <v>17389.5</v>
      </c>
      <c r="K613" s="1">
        <f t="shared" si="42"/>
        <v>17389500000</v>
      </c>
      <c r="L613" s="4">
        <v>17.600000000000001</v>
      </c>
      <c r="M613" s="4">
        <v>61.8</v>
      </c>
      <c r="N613" t="str">
        <f t="shared" si="39"/>
        <v>Medium Score</v>
      </c>
      <c r="O613" s="4">
        <v>92.4</v>
      </c>
      <c r="P613" s="4">
        <v>26.4</v>
      </c>
      <c r="Q613" s="4">
        <v>66.599999999999994</v>
      </c>
      <c r="R613" s="5">
        <v>100064.4</v>
      </c>
      <c r="S613" s="5">
        <v>60038.6</v>
      </c>
      <c r="T613" s="5">
        <v>200128.7</v>
      </c>
    </row>
    <row r="614" spans="1:20" x14ac:dyDescent="0.25">
      <c r="A614">
        <v>62</v>
      </c>
      <c r="B614" t="str">
        <f t="shared" si="40"/>
        <v>62, 2018</v>
      </c>
      <c r="C614" t="s">
        <v>85</v>
      </c>
      <c r="D614" t="s">
        <v>16</v>
      </c>
      <c r="E614" t="s">
        <v>12</v>
      </c>
      <c r="F614">
        <v>2018</v>
      </c>
      <c r="G614" s="6">
        <v>4131.5</v>
      </c>
      <c r="H614" s="1">
        <f t="shared" si="41"/>
        <v>4131500000</v>
      </c>
      <c r="I614" s="4">
        <v>27.2</v>
      </c>
      <c r="J614" s="6">
        <v>22211.7</v>
      </c>
      <c r="K614" s="1">
        <f t="shared" si="42"/>
        <v>22211700000</v>
      </c>
      <c r="L614" s="4">
        <v>14.3</v>
      </c>
      <c r="M614" s="4">
        <v>61.9</v>
      </c>
      <c r="N614" t="str">
        <f t="shared" si="39"/>
        <v>Medium Score</v>
      </c>
      <c r="O614" s="4">
        <v>91.7</v>
      </c>
      <c r="P614" s="4">
        <v>27.1</v>
      </c>
      <c r="Q614" s="4">
        <v>66.8</v>
      </c>
      <c r="R614" s="5">
        <v>115316</v>
      </c>
      <c r="S614" s="5">
        <v>69189.600000000006</v>
      </c>
      <c r="T614" s="5">
        <v>230631.9</v>
      </c>
    </row>
    <row r="615" spans="1:20" x14ac:dyDescent="0.25">
      <c r="A615">
        <v>62</v>
      </c>
      <c r="B615" t="str">
        <f t="shared" si="40"/>
        <v>62, 2019</v>
      </c>
      <c r="C615" t="s">
        <v>85</v>
      </c>
      <c r="D615" t="s">
        <v>16</v>
      </c>
      <c r="E615" t="s">
        <v>12</v>
      </c>
      <c r="F615">
        <v>2019</v>
      </c>
      <c r="G615" s="6">
        <v>4531.8999999999996</v>
      </c>
      <c r="H615" s="1">
        <f t="shared" si="41"/>
        <v>4531900000</v>
      </c>
      <c r="I615" s="4">
        <v>26.8</v>
      </c>
      <c r="J615" s="6">
        <v>36043.5</v>
      </c>
      <c r="K615" s="1">
        <f t="shared" si="42"/>
        <v>36043500000</v>
      </c>
      <c r="L615" s="4">
        <v>9.6999999999999993</v>
      </c>
      <c r="M615" s="4">
        <v>61.2</v>
      </c>
      <c r="N615" t="str">
        <f t="shared" si="39"/>
        <v>Medium Score</v>
      </c>
      <c r="O615" s="4">
        <v>89.7</v>
      </c>
      <c r="P615" s="4">
        <v>27.9</v>
      </c>
      <c r="Q615" s="4">
        <v>66</v>
      </c>
      <c r="R615" s="5">
        <v>129612</v>
      </c>
      <c r="S615" s="5">
        <v>77767.199999999997</v>
      </c>
      <c r="T615" s="5">
        <v>259224</v>
      </c>
    </row>
    <row r="616" spans="1:20" x14ac:dyDescent="0.25">
      <c r="A616">
        <v>62</v>
      </c>
      <c r="B616" t="str">
        <f t="shared" si="40"/>
        <v>62, 2020</v>
      </c>
      <c r="C616" t="s">
        <v>85</v>
      </c>
      <c r="D616" t="s">
        <v>16</v>
      </c>
      <c r="E616" t="s">
        <v>12</v>
      </c>
      <c r="F616">
        <v>2020</v>
      </c>
      <c r="G616" s="6">
        <v>5322.5</v>
      </c>
      <c r="H616" s="1">
        <f t="shared" si="41"/>
        <v>5322500000</v>
      </c>
      <c r="I616" s="4">
        <v>25.8</v>
      </c>
      <c r="J616" s="6">
        <v>31526.799999999999</v>
      </c>
      <c r="K616" s="1">
        <f t="shared" si="42"/>
        <v>31526800000</v>
      </c>
      <c r="L616" s="4">
        <v>17.399999999999999</v>
      </c>
      <c r="M616" s="4">
        <v>60.3</v>
      </c>
      <c r="N616" t="str">
        <f t="shared" si="39"/>
        <v>Medium Score</v>
      </c>
      <c r="O616" s="4">
        <v>90.2</v>
      </c>
      <c r="P616" s="4">
        <v>29.3</v>
      </c>
      <c r="Q616" s="4">
        <v>61.2</v>
      </c>
      <c r="R616" s="5">
        <v>151256.6</v>
      </c>
      <c r="S616" s="5">
        <v>90754</v>
      </c>
      <c r="T616" s="5">
        <v>302513.2</v>
      </c>
    </row>
    <row r="617" spans="1:20" x14ac:dyDescent="0.25">
      <c r="A617">
        <v>62</v>
      </c>
      <c r="B617" t="str">
        <f t="shared" si="40"/>
        <v>62, 2021</v>
      </c>
      <c r="C617" t="s">
        <v>85</v>
      </c>
      <c r="D617" t="s">
        <v>16</v>
      </c>
      <c r="E617" t="s">
        <v>12</v>
      </c>
      <c r="F617">
        <v>2021</v>
      </c>
      <c r="G617" s="6">
        <v>6220.5</v>
      </c>
      <c r="H617" s="1">
        <f t="shared" si="41"/>
        <v>6220500000</v>
      </c>
      <c r="I617" s="4">
        <v>26.5</v>
      </c>
      <c r="J617" s="6">
        <v>29217.3</v>
      </c>
      <c r="K617" s="1">
        <f t="shared" si="42"/>
        <v>29217300000</v>
      </c>
      <c r="L617" s="4">
        <v>16.899999999999999</v>
      </c>
      <c r="M617" s="4">
        <v>61.2</v>
      </c>
      <c r="N617" t="str">
        <f t="shared" si="39"/>
        <v>Medium Score</v>
      </c>
      <c r="O617" s="4">
        <v>92</v>
      </c>
      <c r="P617" s="4">
        <v>28</v>
      </c>
      <c r="Q617" s="4">
        <v>63.5</v>
      </c>
      <c r="R617" s="5">
        <v>172838.2</v>
      </c>
      <c r="S617" s="5">
        <v>103702.9</v>
      </c>
      <c r="T617" s="5">
        <v>345676.4</v>
      </c>
    </row>
    <row r="618" spans="1:20" x14ac:dyDescent="0.25">
      <c r="A618">
        <v>62</v>
      </c>
      <c r="B618" t="str">
        <f t="shared" si="40"/>
        <v>62, 2022</v>
      </c>
      <c r="C618" t="s">
        <v>85</v>
      </c>
      <c r="D618" t="s">
        <v>16</v>
      </c>
      <c r="E618" t="s">
        <v>12</v>
      </c>
      <c r="F618">
        <v>2022</v>
      </c>
      <c r="G618" s="6">
        <v>7338.6</v>
      </c>
      <c r="H618" s="1">
        <f t="shared" si="41"/>
        <v>7338600000</v>
      </c>
      <c r="I618" s="4">
        <v>24.4</v>
      </c>
      <c r="J618" s="6">
        <v>44249</v>
      </c>
      <c r="K618" s="1">
        <f t="shared" si="42"/>
        <v>44249000000</v>
      </c>
      <c r="L618" s="4">
        <v>18</v>
      </c>
      <c r="M618" s="4">
        <v>60.8</v>
      </c>
      <c r="N618" t="str">
        <f t="shared" si="39"/>
        <v>Medium Score</v>
      </c>
      <c r="O618" s="4">
        <v>90.9</v>
      </c>
      <c r="P618" s="4">
        <v>28.8</v>
      </c>
      <c r="Q618" s="4">
        <v>62.7</v>
      </c>
      <c r="R618" s="5">
        <v>206777.2</v>
      </c>
      <c r="S618" s="5">
        <v>124066.3</v>
      </c>
      <c r="T618" s="5">
        <v>413554.4</v>
      </c>
    </row>
    <row r="619" spans="1:20" x14ac:dyDescent="0.25">
      <c r="A619">
        <v>62</v>
      </c>
      <c r="B619" t="str">
        <f t="shared" si="40"/>
        <v>62, 2023</v>
      </c>
      <c r="C619" t="s">
        <v>85</v>
      </c>
      <c r="D619" t="s">
        <v>16</v>
      </c>
      <c r="E619" t="s">
        <v>12</v>
      </c>
      <c r="F619">
        <v>2023</v>
      </c>
      <c r="G619" s="6">
        <v>8306.2999999999993</v>
      </c>
      <c r="H619" s="1">
        <f t="shared" si="41"/>
        <v>8306299999.999999</v>
      </c>
      <c r="I619" s="4">
        <v>28.6</v>
      </c>
      <c r="J619" s="6">
        <v>41673.300000000003</v>
      </c>
      <c r="K619" s="1">
        <f t="shared" si="42"/>
        <v>41673300000</v>
      </c>
      <c r="L619" s="4">
        <v>13.2</v>
      </c>
      <c r="M619" s="4">
        <v>60.9</v>
      </c>
      <c r="N619" t="str">
        <f t="shared" si="39"/>
        <v>Medium Score</v>
      </c>
      <c r="O619" s="4">
        <v>88.5</v>
      </c>
      <c r="P619" s="4">
        <v>30.7</v>
      </c>
      <c r="Q619" s="4">
        <v>63.4</v>
      </c>
      <c r="R619" s="5">
        <v>240982.8</v>
      </c>
      <c r="S619" s="5">
        <v>144589.70000000001</v>
      </c>
      <c r="T619" s="5">
        <v>481965.6</v>
      </c>
    </row>
    <row r="620" spans="1:20" x14ac:dyDescent="0.25">
      <c r="A620">
        <v>62</v>
      </c>
      <c r="B620" t="str">
        <f t="shared" si="40"/>
        <v>62, 2024</v>
      </c>
      <c r="C620" t="s">
        <v>85</v>
      </c>
      <c r="D620" t="s">
        <v>16</v>
      </c>
      <c r="E620" t="s">
        <v>12</v>
      </c>
      <c r="F620">
        <v>2024</v>
      </c>
      <c r="G620" s="6">
        <v>9208.2000000000007</v>
      </c>
      <c r="H620" s="1">
        <f t="shared" si="41"/>
        <v>9208200000</v>
      </c>
      <c r="I620" s="4">
        <v>27.6</v>
      </c>
      <c r="J620" s="6">
        <v>57946.1</v>
      </c>
      <c r="K620" s="1">
        <f t="shared" si="42"/>
        <v>57946100000</v>
      </c>
      <c r="L620" s="4">
        <v>10.9</v>
      </c>
      <c r="M620" s="4">
        <v>62.1</v>
      </c>
      <c r="N620" t="str">
        <f t="shared" si="39"/>
        <v>Medium Score</v>
      </c>
      <c r="O620" s="4">
        <v>91.4</v>
      </c>
      <c r="P620" s="4">
        <v>29.2</v>
      </c>
      <c r="Q620" s="4">
        <v>65.599999999999994</v>
      </c>
      <c r="R620" s="5">
        <v>258059.6</v>
      </c>
      <c r="S620" s="5">
        <v>154835.79999999999</v>
      </c>
      <c r="T620" s="5">
        <v>516119.2</v>
      </c>
    </row>
    <row r="621" spans="1:20" x14ac:dyDescent="0.25">
      <c r="A621">
        <v>62</v>
      </c>
      <c r="B621" t="str">
        <f t="shared" si="40"/>
        <v>62, 2025</v>
      </c>
      <c r="C621" t="s">
        <v>85</v>
      </c>
      <c r="D621" t="s">
        <v>16</v>
      </c>
      <c r="E621" t="s">
        <v>12</v>
      </c>
      <c r="F621">
        <v>2025</v>
      </c>
      <c r="G621" s="6">
        <v>10231.1</v>
      </c>
      <c r="H621" s="1">
        <f t="shared" si="41"/>
        <v>10231100000</v>
      </c>
      <c r="I621" s="4">
        <v>27.8</v>
      </c>
      <c r="J621" s="6">
        <v>79270.5</v>
      </c>
      <c r="K621" s="1">
        <f t="shared" si="42"/>
        <v>79270500000</v>
      </c>
      <c r="L621" s="4">
        <v>11.1</v>
      </c>
      <c r="M621" s="4">
        <v>60.6</v>
      </c>
      <c r="N621" t="str">
        <f t="shared" si="39"/>
        <v>Medium Score</v>
      </c>
      <c r="O621" s="4">
        <v>91.6</v>
      </c>
      <c r="P621" s="4">
        <v>26.3</v>
      </c>
      <c r="Q621" s="4">
        <v>64.099999999999994</v>
      </c>
      <c r="R621" s="5">
        <v>285937.90000000002</v>
      </c>
      <c r="S621" s="5">
        <v>171562.7</v>
      </c>
      <c r="T621" s="5">
        <v>571875.69999999995</v>
      </c>
    </row>
    <row r="622" spans="1:20" x14ac:dyDescent="0.25">
      <c r="A622">
        <v>63</v>
      </c>
      <c r="B622" t="str">
        <f t="shared" si="40"/>
        <v>63, 2016</v>
      </c>
      <c r="C622" t="s">
        <v>86</v>
      </c>
      <c r="D622" t="s">
        <v>34</v>
      </c>
      <c r="E622" t="s">
        <v>26</v>
      </c>
      <c r="F622">
        <v>2016</v>
      </c>
      <c r="G622" s="6">
        <v>845.2</v>
      </c>
      <c r="H622" s="1">
        <f t="shared" si="41"/>
        <v>845200000</v>
      </c>
      <c r="I622" s="4">
        <v>16.600000000000001</v>
      </c>
      <c r="J622" s="6">
        <v>1900.9</v>
      </c>
      <c r="K622" s="1">
        <f t="shared" si="42"/>
        <v>1900900000</v>
      </c>
      <c r="L622" s="4">
        <v>-1</v>
      </c>
      <c r="M622" s="4">
        <v>66.2</v>
      </c>
      <c r="N622" t="str">
        <f t="shared" si="39"/>
        <v>Medium Score</v>
      </c>
      <c r="O622" s="4">
        <v>43.1</v>
      </c>
      <c r="P622" s="4">
        <v>71.099999999999994</v>
      </c>
      <c r="Q622" s="4">
        <v>84.4</v>
      </c>
      <c r="R622" s="5">
        <v>151808.9</v>
      </c>
      <c r="S622" s="5">
        <v>189761.1</v>
      </c>
      <c r="T622" s="5">
        <v>759044.5</v>
      </c>
    </row>
    <row r="623" spans="1:20" x14ac:dyDescent="0.25">
      <c r="A623">
        <v>63</v>
      </c>
      <c r="B623" t="str">
        <f t="shared" si="40"/>
        <v>63, 2017</v>
      </c>
      <c r="C623" t="s">
        <v>86</v>
      </c>
      <c r="D623" t="s">
        <v>34</v>
      </c>
      <c r="E623" t="s">
        <v>26</v>
      </c>
      <c r="F623">
        <v>2017</v>
      </c>
      <c r="G623" s="6">
        <v>882.9</v>
      </c>
      <c r="H623" s="1">
        <f t="shared" si="41"/>
        <v>882900000</v>
      </c>
      <c r="I623" s="4">
        <v>17.399999999999999</v>
      </c>
      <c r="J623" s="6">
        <v>2564.5</v>
      </c>
      <c r="K623" s="1">
        <f t="shared" si="42"/>
        <v>2564500000</v>
      </c>
      <c r="L623" s="4">
        <v>4.5</v>
      </c>
      <c r="M623" s="4">
        <v>66.400000000000006</v>
      </c>
      <c r="N623" t="str">
        <f t="shared" si="39"/>
        <v>Medium Score</v>
      </c>
      <c r="O623" s="4">
        <v>45.8</v>
      </c>
      <c r="P623" s="4">
        <v>68.7</v>
      </c>
      <c r="Q623" s="4">
        <v>84.8</v>
      </c>
      <c r="R623" s="5">
        <v>155274.9</v>
      </c>
      <c r="S623" s="5">
        <v>194093.6</v>
      </c>
      <c r="T623" s="5">
        <v>776374.6</v>
      </c>
    </row>
    <row r="624" spans="1:20" x14ac:dyDescent="0.25">
      <c r="A624">
        <v>63</v>
      </c>
      <c r="B624" t="str">
        <f t="shared" si="40"/>
        <v>63, 2018</v>
      </c>
      <c r="C624" t="s">
        <v>86</v>
      </c>
      <c r="D624" t="s">
        <v>34</v>
      </c>
      <c r="E624" t="s">
        <v>26</v>
      </c>
      <c r="F624">
        <v>2018</v>
      </c>
      <c r="G624" s="6">
        <v>867.4</v>
      </c>
      <c r="H624" s="1">
        <f t="shared" si="41"/>
        <v>867400000</v>
      </c>
      <c r="I624" s="4">
        <v>20</v>
      </c>
      <c r="J624" s="6">
        <v>4325.6000000000004</v>
      </c>
      <c r="K624" s="1">
        <f t="shared" si="42"/>
        <v>4325600000</v>
      </c>
      <c r="L624" s="4">
        <v>-1.8</v>
      </c>
      <c r="M624" s="4">
        <v>64.400000000000006</v>
      </c>
      <c r="N624" t="str">
        <f t="shared" si="39"/>
        <v>Medium Score</v>
      </c>
      <c r="O624" s="4">
        <v>42.8</v>
      </c>
      <c r="P624" s="4">
        <v>63.5</v>
      </c>
      <c r="Q624" s="4">
        <v>86.9</v>
      </c>
      <c r="R624" s="5">
        <v>156228.6</v>
      </c>
      <c r="S624" s="5">
        <v>195285.7</v>
      </c>
      <c r="T624" s="5">
        <v>781142.8</v>
      </c>
    </row>
    <row r="625" spans="1:20" x14ac:dyDescent="0.25">
      <c r="A625">
        <v>63</v>
      </c>
      <c r="B625" t="str">
        <f t="shared" si="40"/>
        <v>63, 2019</v>
      </c>
      <c r="C625" t="s">
        <v>86</v>
      </c>
      <c r="D625" t="s">
        <v>34</v>
      </c>
      <c r="E625" t="s">
        <v>26</v>
      </c>
      <c r="F625">
        <v>2019</v>
      </c>
      <c r="G625" s="6">
        <v>945.1</v>
      </c>
      <c r="H625" s="1">
        <f t="shared" si="41"/>
        <v>945100000</v>
      </c>
      <c r="I625" s="4">
        <v>19.5</v>
      </c>
      <c r="J625" s="6">
        <v>3839</v>
      </c>
      <c r="K625" s="1">
        <f t="shared" si="42"/>
        <v>3839000000</v>
      </c>
      <c r="L625" s="4">
        <v>9</v>
      </c>
      <c r="M625" s="4">
        <v>67.599999999999994</v>
      </c>
      <c r="N625" t="str">
        <f t="shared" si="39"/>
        <v>Medium Score</v>
      </c>
      <c r="O625" s="4">
        <v>46.6</v>
      </c>
      <c r="P625" s="4">
        <v>63.6</v>
      </c>
      <c r="Q625" s="4">
        <v>92.7</v>
      </c>
      <c r="R625" s="5">
        <v>165215.20000000001</v>
      </c>
      <c r="S625" s="5">
        <v>206519</v>
      </c>
      <c r="T625" s="5">
        <v>826075.9</v>
      </c>
    </row>
    <row r="626" spans="1:20" x14ac:dyDescent="0.25">
      <c r="A626">
        <v>63</v>
      </c>
      <c r="B626" t="str">
        <f t="shared" si="40"/>
        <v>63, 2020</v>
      </c>
      <c r="C626" t="s">
        <v>86</v>
      </c>
      <c r="D626" t="s">
        <v>34</v>
      </c>
      <c r="E626" t="s">
        <v>26</v>
      </c>
      <c r="F626">
        <v>2020</v>
      </c>
      <c r="G626" s="6">
        <v>1011.3</v>
      </c>
      <c r="H626" s="1">
        <f t="shared" si="41"/>
        <v>1011300000</v>
      </c>
      <c r="I626" s="4">
        <v>16.8</v>
      </c>
      <c r="J626" s="6">
        <v>2325.1999999999998</v>
      </c>
      <c r="K626" s="1">
        <f t="shared" si="42"/>
        <v>2325200000</v>
      </c>
      <c r="L626" s="4">
        <v>7</v>
      </c>
      <c r="M626" s="4">
        <v>68.5</v>
      </c>
      <c r="N626" t="str">
        <f t="shared" si="39"/>
        <v>Medium Score</v>
      </c>
      <c r="O626" s="4">
        <v>47.1</v>
      </c>
      <c r="P626" s="4">
        <v>65.3</v>
      </c>
      <c r="Q626" s="4">
        <v>93.3</v>
      </c>
      <c r="R626" s="5">
        <v>176075.5</v>
      </c>
      <c r="S626" s="5">
        <v>220094.3</v>
      </c>
      <c r="T626" s="5">
        <v>880377.4</v>
      </c>
    </row>
    <row r="627" spans="1:20" x14ac:dyDescent="0.25">
      <c r="A627">
        <v>63</v>
      </c>
      <c r="B627" t="str">
        <f t="shared" si="40"/>
        <v>63, 2021</v>
      </c>
      <c r="C627" t="s">
        <v>86</v>
      </c>
      <c r="D627" t="s">
        <v>34</v>
      </c>
      <c r="E627" t="s">
        <v>26</v>
      </c>
      <c r="F627">
        <v>2021</v>
      </c>
      <c r="G627" s="6">
        <v>1135.4000000000001</v>
      </c>
      <c r="H627" s="1">
        <f t="shared" si="41"/>
        <v>1135400000</v>
      </c>
      <c r="I627" s="4">
        <v>18.2</v>
      </c>
      <c r="J627" s="6">
        <v>2468.3000000000002</v>
      </c>
      <c r="K627" s="1">
        <f t="shared" si="42"/>
        <v>2468300000</v>
      </c>
      <c r="L627" s="4">
        <v>12.3</v>
      </c>
      <c r="M627" s="4">
        <v>69.900000000000006</v>
      </c>
      <c r="N627" t="str">
        <f t="shared" si="39"/>
        <v>Medium Score</v>
      </c>
      <c r="O627" s="4">
        <v>52.4</v>
      </c>
      <c r="P627" s="4">
        <v>64.2</v>
      </c>
      <c r="Q627" s="4">
        <v>93.3</v>
      </c>
      <c r="R627" s="5">
        <v>189253.6</v>
      </c>
      <c r="S627" s="5">
        <v>236567</v>
      </c>
      <c r="T627" s="5">
        <v>946268.1</v>
      </c>
    </row>
    <row r="628" spans="1:20" x14ac:dyDescent="0.25">
      <c r="A628">
        <v>63</v>
      </c>
      <c r="B628" t="str">
        <f t="shared" si="40"/>
        <v>63, 2022</v>
      </c>
      <c r="C628" t="s">
        <v>86</v>
      </c>
      <c r="D628" t="s">
        <v>34</v>
      </c>
      <c r="E628" t="s">
        <v>26</v>
      </c>
      <c r="F628">
        <v>2022</v>
      </c>
      <c r="G628" s="6">
        <v>1157.7</v>
      </c>
      <c r="H628" s="1">
        <f t="shared" si="41"/>
        <v>1157700000</v>
      </c>
      <c r="I628" s="4">
        <v>22.4</v>
      </c>
      <c r="J628" s="6">
        <v>5624.9</v>
      </c>
      <c r="K628" s="1">
        <f t="shared" si="42"/>
        <v>5624900000</v>
      </c>
      <c r="L628" s="4">
        <v>2</v>
      </c>
      <c r="M628" s="4">
        <v>70.400000000000006</v>
      </c>
      <c r="N628" t="str">
        <f t="shared" si="39"/>
        <v>High Score</v>
      </c>
      <c r="O628" s="4">
        <v>52.2</v>
      </c>
      <c r="P628" s="4">
        <v>63.8</v>
      </c>
      <c r="Q628" s="4">
        <v>95.2</v>
      </c>
      <c r="R628" s="5">
        <v>193188.4</v>
      </c>
      <c r="S628" s="5">
        <v>241485.5</v>
      </c>
      <c r="T628" s="5">
        <v>965941.9</v>
      </c>
    </row>
    <row r="629" spans="1:20" x14ac:dyDescent="0.25">
      <c r="A629">
        <v>63</v>
      </c>
      <c r="B629" t="str">
        <f t="shared" si="40"/>
        <v>63, 2023</v>
      </c>
      <c r="C629" t="s">
        <v>86</v>
      </c>
      <c r="D629" t="s">
        <v>34</v>
      </c>
      <c r="E629" t="s">
        <v>26</v>
      </c>
      <c r="F629">
        <v>2023</v>
      </c>
      <c r="G629" s="6">
        <v>1239.0999999999999</v>
      </c>
      <c r="H629" s="1">
        <f t="shared" si="41"/>
        <v>1239100000</v>
      </c>
      <c r="I629" s="4">
        <v>21.1</v>
      </c>
      <c r="J629" s="6">
        <v>4651.3</v>
      </c>
      <c r="K629" s="1">
        <f t="shared" si="42"/>
        <v>4651300000</v>
      </c>
      <c r="L629" s="4">
        <v>7</v>
      </c>
      <c r="M629" s="4">
        <v>72</v>
      </c>
      <c r="N629" t="str">
        <f t="shared" si="39"/>
        <v>High Score</v>
      </c>
      <c r="O629" s="4">
        <v>56.6</v>
      </c>
      <c r="P629" s="4">
        <v>61.8</v>
      </c>
      <c r="Q629" s="4">
        <v>97.6</v>
      </c>
      <c r="R629" s="5">
        <v>199250.6</v>
      </c>
      <c r="S629" s="5">
        <v>249063.2</v>
      </c>
      <c r="T629" s="5">
        <v>996252.9</v>
      </c>
    </row>
    <row r="630" spans="1:20" x14ac:dyDescent="0.25">
      <c r="A630">
        <v>63</v>
      </c>
      <c r="B630" t="str">
        <f t="shared" si="40"/>
        <v>63, 2024</v>
      </c>
      <c r="C630" t="s">
        <v>86</v>
      </c>
      <c r="D630" t="s">
        <v>34</v>
      </c>
      <c r="E630" t="s">
        <v>26</v>
      </c>
      <c r="F630">
        <v>2024</v>
      </c>
      <c r="G630" s="6">
        <v>1262.4000000000001</v>
      </c>
      <c r="H630" s="1">
        <f t="shared" si="41"/>
        <v>1262400000</v>
      </c>
      <c r="I630" s="4">
        <v>21.5</v>
      </c>
      <c r="J630" s="6">
        <v>6659.4</v>
      </c>
      <c r="K630" s="1">
        <f t="shared" si="42"/>
        <v>6659400000</v>
      </c>
      <c r="L630" s="4">
        <v>1.9</v>
      </c>
      <c r="M630" s="4">
        <v>72.8</v>
      </c>
      <c r="N630" t="str">
        <f t="shared" si="39"/>
        <v>High Score</v>
      </c>
      <c r="O630" s="4">
        <v>58.5</v>
      </c>
      <c r="P630" s="4">
        <v>60.2</v>
      </c>
      <c r="Q630" s="4">
        <v>99.8</v>
      </c>
      <c r="R630" s="5">
        <v>199528.2</v>
      </c>
      <c r="S630" s="5">
        <v>249410.2</v>
      </c>
      <c r="T630" s="5">
        <v>997640.8</v>
      </c>
    </row>
    <row r="631" spans="1:20" x14ac:dyDescent="0.25">
      <c r="A631">
        <v>63</v>
      </c>
      <c r="B631" t="str">
        <f t="shared" si="40"/>
        <v>63, 2025</v>
      </c>
      <c r="C631" t="s">
        <v>86</v>
      </c>
      <c r="D631" t="s">
        <v>34</v>
      </c>
      <c r="E631" t="s">
        <v>26</v>
      </c>
      <c r="F631">
        <v>2025</v>
      </c>
      <c r="G631" s="6">
        <v>1282.8</v>
      </c>
      <c r="H631" s="1">
        <f t="shared" si="41"/>
        <v>1282800000</v>
      </c>
      <c r="I631" s="4">
        <v>22.9</v>
      </c>
      <c r="J631" s="6">
        <v>5652.2</v>
      </c>
      <c r="K631" s="1">
        <f t="shared" si="42"/>
        <v>5652200000</v>
      </c>
      <c r="L631" s="4">
        <v>1.6</v>
      </c>
      <c r="M631" s="4">
        <v>72.900000000000006</v>
      </c>
      <c r="N631" t="str">
        <f t="shared" si="39"/>
        <v>High Score</v>
      </c>
      <c r="O631" s="4">
        <v>61.7</v>
      </c>
      <c r="P631" s="4">
        <v>58.3</v>
      </c>
      <c r="Q631" s="4">
        <v>98.7</v>
      </c>
      <c r="R631" s="5">
        <v>196984.4</v>
      </c>
      <c r="S631" s="5">
        <v>246230.5</v>
      </c>
      <c r="T631" s="5">
        <v>984921.8</v>
      </c>
    </row>
    <row r="632" spans="1:20" x14ac:dyDescent="0.25">
      <c r="A632">
        <v>64</v>
      </c>
      <c r="B632" t="str">
        <f t="shared" si="40"/>
        <v>64, 2016</v>
      </c>
      <c r="C632" t="s">
        <v>87</v>
      </c>
      <c r="D632" t="s">
        <v>34</v>
      </c>
      <c r="E632" t="s">
        <v>12</v>
      </c>
      <c r="F632">
        <v>2016</v>
      </c>
      <c r="G632" s="6">
        <v>1432.6</v>
      </c>
      <c r="H632" s="1">
        <f t="shared" si="41"/>
        <v>1432600000</v>
      </c>
      <c r="I632" s="4">
        <v>8.3000000000000007</v>
      </c>
      <c r="J632" s="6">
        <v>2782.2</v>
      </c>
      <c r="K632" s="1">
        <f t="shared" si="42"/>
        <v>2782200000</v>
      </c>
      <c r="L632" s="4">
        <v>7.3</v>
      </c>
      <c r="M632" s="4">
        <v>35.799999999999997</v>
      </c>
      <c r="N632" t="str">
        <f t="shared" si="39"/>
        <v>Low Score</v>
      </c>
      <c r="O632" s="4">
        <v>40.1</v>
      </c>
      <c r="P632" s="4">
        <v>37.700000000000003</v>
      </c>
      <c r="Q632" s="4">
        <v>29.7</v>
      </c>
      <c r="R632" s="5">
        <v>263381.2</v>
      </c>
      <c r="S632" s="5">
        <v>329226.5</v>
      </c>
      <c r="T632" s="5">
        <v>1316906.2</v>
      </c>
    </row>
    <row r="633" spans="1:20" x14ac:dyDescent="0.25">
      <c r="A633">
        <v>64</v>
      </c>
      <c r="B633" t="str">
        <f t="shared" si="40"/>
        <v>64, 2017</v>
      </c>
      <c r="C633" t="s">
        <v>87</v>
      </c>
      <c r="D633" t="s">
        <v>34</v>
      </c>
      <c r="E633" t="s">
        <v>12</v>
      </c>
      <c r="F633">
        <v>2017</v>
      </c>
      <c r="G633" s="6">
        <v>1366.9</v>
      </c>
      <c r="H633" s="1">
        <f t="shared" si="41"/>
        <v>1366900000</v>
      </c>
      <c r="I633" s="4">
        <v>10.7</v>
      </c>
      <c r="J633" s="6">
        <v>2209.5</v>
      </c>
      <c r="K633" s="1">
        <f t="shared" si="42"/>
        <v>2209500000</v>
      </c>
      <c r="L633" s="4">
        <v>-4.5999999999999996</v>
      </c>
      <c r="M633" s="4">
        <v>37.299999999999997</v>
      </c>
      <c r="N633" t="str">
        <f t="shared" si="39"/>
        <v>Low Score</v>
      </c>
      <c r="O633" s="4">
        <v>43.3</v>
      </c>
      <c r="P633" s="4">
        <v>39.4</v>
      </c>
      <c r="Q633" s="4">
        <v>29.1</v>
      </c>
      <c r="R633" s="5">
        <v>245172.3</v>
      </c>
      <c r="S633" s="5">
        <v>306465.40000000002</v>
      </c>
      <c r="T633" s="5">
        <v>1225861.7</v>
      </c>
    </row>
    <row r="634" spans="1:20" x14ac:dyDescent="0.25">
      <c r="A634">
        <v>64</v>
      </c>
      <c r="B634" t="str">
        <f t="shared" si="40"/>
        <v>64, 2018</v>
      </c>
      <c r="C634" t="s">
        <v>87</v>
      </c>
      <c r="D634" t="s">
        <v>34</v>
      </c>
      <c r="E634" t="s">
        <v>12</v>
      </c>
      <c r="F634">
        <v>2018</v>
      </c>
      <c r="G634" s="6">
        <v>1456.8</v>
      </c>
      <c r="H634" s="1">
        <f t="shared" si="41"/>
        <v>1456800000</v>
      </c>
      <c r="I634" s="4">
        <v>7.7</v>
      </c>
      <c r="J634" s="6">
        <v>2762.4</v>
      </c>
      <c r="K634" s="1">
        <f t="shared" si="42"/>
        <v>2762400000</v>
      </c>
      <c r="L634" s="4">
        <v>6.6</v>
      </c>
      <c r="M634" s="4">
        <v>37.5</v>
      </c>
      <c r="N634" t="str">
        <f t="shared" si="39"/>
        <v>Low Score</v>
      </c>
      <c r="O634" s="4">
        <v>44.9</v>
      </c>
      <c r="P634" s="4">
        <v>37.299999999999997</v>
      </c>
      <c r="Q634" s="4">
        <v>30.4</v>
      </c>
      <c r="R634" s="5">
        <v>258151.9</v>
      </c>
      <c r="S634" s="5">
        <v>322689.90000000002</v>
      </c>
      <c r="T634" s="5">
        <v>1290759.7</v>
      </c>
    </row>
    <row r="635" spans="1:20" x14ac:dyDescent="0.25">
      <c r="A635">
        <v>64</v>
      </c>
      <c r="B635" t="str">
        <f t="shared" si="40"/>
        <v>64, 2019</v>
      </c>
      <c r="C635" t="s">
        <v>87</v>
      </c>
      <c r="D635" t="s">
        <v>34</v>
      </c>
      <c r="E635" t="s">
        <v>12</v>
      </c>
      <c r="F635">
        <v>2019</v>
      </c>
      <c r="G635" s="6">
        <v>1514.3</v>
      </c>
      <c r="H635" s="1">
        <f t="shared" si="41"/>
        <v>1514300000</v>
      </c>
      <c r="I635" s="4">
        <v>6.4</v>
      </c>
      <c r="J635" s="6">
        <v>2388.3000000000002</v>
      </c>
      <c r="K635" s="1">
        <f t="shared" si="42"/>
        <v>2388300000</v>
      </c>
      <c r="L635" s="4">
        <v>3.9</v>
      </c>
      <c r="M635" s="4">
        <v>39.5</v>
      </c>
      <c r="N635" t="str">
        <f t="shared" si="39"/>
        <v>Low Score</v>
      </c>
      <c r="O635" s="4">
        <v>42.8</v>
      </c>
      <c r="P635" s="4">
        <v>38.299999999999997</v>
      </c>
      <c r="Q635" s="4">
        <v>37.299999999999997</v>
      </c>
      <c r="R635" s="5">
        <v>272716.2</v>
      </c>
      <c r="S635" s="5">
        <v>340895.2</v>
      </c>
      <c r="T635" s="5">
        <v>1363580.9</v>
      </c>
    </row>
    <row r="636" spans="1:20" x14ac:dyDescent="0.25">
      <c r="A636">
        <v>64</v>
      </c>
      <c r="B636" t="str">
        <f t="shared" si="40"/>
        <v>64, 2020</v>
      </c>
      <c r="C636" t="s">
        <v>87</v>
      </c>
      <c r="D636" t="s">
        <v>34</v>
      </c>
      <c r="E636" t="s">
        <v>12</v>
      </c>
      <c r="F636">
        <v>2020</v>
      </c>
      <c r="G636" s="6">
        <v>1694.8</v>
      </c>
      <c r="H636" s="1">
        <f t="shared" si="41"/>
        <v>1694800000</v>
      </c>
      <c r="I636" s="4">
        <v>4.3</v>
      </c>
      <c r="J636" s="6">
        <v>741.6</v>
      </c>
      <c r="K636" s="1">
        <f t="shared" si="42"/>
        <v>741600000</v>
      </c>
      <c r="L636" s="4">
        <v>11.9</v>
      </c>
      <c r="M636" s="4">
        <v>40.1</v>
      </c>
      <c r="N636" t="str">
        <f t="shared" si="39"/>
        <v>Medium Score</v>
      </c>
      <c r="O636" s="4">
        <v>44</v>
      </c>
      <c r="P636" s="4">
        <v>37.700000000000003</v>
      </c>
      <c r="Q636" s="4">
        <v>38.6</v>
      </c>
      <c r="R636" s="5">
        <v>302275.90000000002</v>
      </c>
      <c r="S636" s="5">
        <v>377844.9</v>
      </c>
      <c r="T636" s="5">
        <v>1511379.5</v>
      </c>
    </row>
    <row r="637" spans="1:20" x14ac:dyDescent="0.25">
      <c r="A637">
        <v>64</v>
      </c>
      <c r="B637" t="str">
        <f t="shared" si="40"/>
        <v>64, 2021</v>
      </c>
      <c r="C637" t="s">
        <v>87</v>
      </c>
      <c r="D637" t="s">
        <v>34</v>
      </c>
      <c r="E637" t="s">
        <v>12</v>
      </c>
      <c r="F637">
        <v>2021</v>
      </c>
      <c r="G637" s="6">
        <v>1757.3</v>
      </c>
      <c r="H637" s="1">
        <f t="shared" si="41"/>
        <v>1757300000</v>
      </c>
      <c r="I637" s="4">
        <v>4.8</v>
      </c>
      <c r="J637" s="6">
        <v>1898.1</v>
      </c>
      <c r="K637" s="1">
        <f t="shared" si="42"/>
        <v>1898100000</v>
      </c>
      <c r="L637" s="4">
        <v>3.7</v>
      </c>
      <c r="M637" s="4">
        <v>40.799999999999997</v>
      </c>
      <c r="N637" t="str">
        <f t="shared" si="39"/>
        <v>Medium Score</v>
      </c>
      <c r="O637" s="4">
        <v>46.1</v>
      </c>
      <c r="P637" s="4">
        <v>36.6</v>
      </c>
      <c r="Q637" s="4">
        <v>39.799999999999997</v>
      </c>
      <c r="R637" s="5">
        <v>308324.5</v>
      </c>
      <c r="S637" s="5">
        <v>385405.7</v>
      </c>
      <c r="T637" s="5">
        <v>1541622.6</v>
      </c>
    </row>
    <row r="638" spans="1:20" x14ac:dyDescent="0.25">
      <c r="A638">
        <v>64</v>
      </c>
      <c r="B638" t="str">
        <f t="shared" si="40"/>
        <v>64, 2022</v>
      </c>
      <c r="C638" t="s">
        <v>87</v>
      </c>
      <c r="D638" t="s">
        <v>34</v>
      </c>
      <c r="E638" t="s">
        <v>12</v>
      </c>
      <c r="F638">
        <v>2022</v>
      </c>
      <c r="G638" s="6">
        <v>1736.7</v>
      </c>
      <c r="H638" s="1">
        <f t="shared" si="41"/>
        <v>1736700000</v>
      </c>
      <c r="I638" s="4">
        <v>6.2</v>
      </c>
      <c r="J638" s="6">
        <v>1592.7</v>
      </c>
      <c r="K638" s="1">
        <f t="shared" si="42"/>
        <v>1592700000</v>
      </c>
      <c r="L638" s="4">
        <v>-1.2</v>
      </c>
      <c r="M638" s="4">
        <v>42.2</v>
      </c>
      <c r="N638" t="str">
        <f t="shared" si="39"/>
        <v>Medium Score</v>
      </c>
      <c r="O638" s="4">
        <v>47.4</v>
      </c>
      <c r="P638" s="4">
        <v>39.700000000000003</v>
      </c>
      <c r="Q638" s="4">
        <v>39.6</v>
      </c>
      <c r="R638" s="5">
        <v>301543</v>
      </c>
      <c r="S638" s="5">
        <v>376928.8</v>
      </c>
      <c r="T638" s="5">
        <v>1507715</v>
      </c>
    </row>
    <row r="639" spans="1:20" x14ac:dyDescent="0.25">
      <c r="A639">
        <v>64</v>
      </c>
      <c r="B639" t="str">
        <f t="shared" si="40"/>
        <v>64, 2023</v>
      </c>
      <c r="C639" t="s">
        <v>87</v>
      </c>
      <c r="D639" t="s">
        <v>34</v>
      </c>
      <c r="E639" t="s">
        <v>12</v>
      </c>
      <c r="F639">
        <v>2023</v>
      </c>
      <c r="G639" s="6">
        <v>1883.8</v>
      </c>
      <c r="H639" s="1">
        <f t="shared" si="41"/>
        <v>1883800000</v>
      </c>
      <c r="I639" s="4">
        <v>4.7</v>
      </c>
      <c r="J639" s="6">
        <v>1728.6</v>
      </c>
      <c r="K639" s="1">
        <f t="shared" si="42"/>
        <v>1728600000</v>
      </c>
      <c r="L639" s="4">
        <v>8.5</v>
      </c>
      <c r="M639" s="4">
        <v>44.3</v>
      </c>
      <c r="N639" t="str">
        <f t="shared" si="39"/>
        <v>Medium Score</v>
      </c>
      <c r="O639" s="4">
        <v>48.8</v>
      </c>
      <c r="P639" s="4">
        <v>41.1</v>
      </c>
      <c r="Q639" s="4">
        <v>43</v>
      </c>
      <c r="R639" s="5">
        <v>323426.09999999998</v>
      </c>
      <c r="S639" s="5">
        <v>404282.7</v>
      </c>
      <c r="T639" s="5">
        <v>1617130.6</v>
      </c>
    </row>
    <row r="640" spans="1:20" x14ac:dyDescent="0.25">
      <c r="A640">
        <v>64</v>
      </c>
      <c r="B640" t="str">
        <f t="shared" si="40"/>
        <v>64, 2024</v>
      </c>
      <c r="C640" t="s">
        <v>87</v>
      </c>
      <c r="D640" t="s">
        <v>34</v>
      </c>
      <c r="E640" t="s">
        <v>12</v>
      </c>
      <c r="F640">
        <v>2024</v>
      </c>
      <c r="G640" s="6">
        <v>2018.6</v>
      </c>
      <c r="H640" s="1">
        <f t="shared" si="41"/>
        <v>2018600000</v>
      </c>
      <c r="I640" s="4">
        <v>2.9</v>
      </c>
      <c r="J640" s="6">
        <v>1390.8</v>
      </c>
      <c r="K640" s="1">
        <f t="shared" si="42"/>
        <v>1390800000</v>
      </c>
      <c r="L640" s="4">
        <v>7.2</v>
      </c>
      <c r="M640" s="4">
        <v>44.9</v>
      </c>
      <c r="N640" t="str">
        <f t="shared" si="39"/>
        <v>Medium Score</v>
      </c>
      <c r="O640" s="4">
        <v>51.1</v>
      </c>
      <c r="P640" s="4">
        <v>40</v>
      </c>
      <c r="Q640" s="4">
        <v>43.6</v>
      </c>
      <c r="R640" s="5">
        <v>339971.7</v>
      </c>
      <c r="S640" s="5">
        <v>424964.6</v>
      </c>
      <c r="T640" s="5">
        <v>1699858.3</v>
      </c>
    </row>
    <row r="641" spans="1:20" x14ac:dyDescent="0.25">
      <c r="A641">
        <v>64</v>
      </c>
      <c r="B641" t="str">
        <f t="shared" si="40"/>
        <v>64, 2025</v>
      </c>
      <c r="C641" t="s">
        <v>87</v>
      </c>
      <c r="D641" t="s">
        <v>34</v>
      </c>
      <c r="E641" t="s">
        <v>12</v>
      </c>
      <c r="F641">
        <v>2025</v>
      </c>
      <c r="G641" s="6">
        <v>2299.3000000000002</v>
      </c>
      <c r="H641" s="1">
        <f t="shared" si="41"/>
        <v>2299300000</v>
      </c>
      <c r="I641" s="4">
        <v>4.9000000000000004</v>
      </c>
      <c r="J641" s="6">
        <v>1570</v>
      </c>
      <c r="K641" s="1">
        <f t="shared" si="42"/>
        <v>1570000000</v>
      </c>
      <c r="L641" s="4">
        <v>13.9</v>
      </c>
      <c r="M641" s="4">
        <v>45.9</v>
      </c>
      <c r="N641" t="str">
        <f t="shared" si="39"/>
        <v>Medium Score</v>
      </c>
      <c r="O641" s="4">
        <v>53.2</v>
      </c>
      <c r="P641" s="4">
        <v>40.200000000000003</v>
      </c>
      <c r="Q641" s="4">
        <v>44.3</v>
      </c>
      <c r="R641" s="5">
        <v>380494.3</v>
      </c>
      <c r="S641" s="5">
        <v>475617.8</v>
      </c>
      <c r="T641" s="5">
        <v>1902471.3</v>
      </c>
    </row>
    <row r="642" spans="1:20" x14ac:dyDescent="0.25">
      <c r="A642">
        <v>65</v>
      </c>
      <c r="B642" t="str">
        <f t="shared" ref="B642:B700" si="43">CONCATENATE(A642&amp;", "&amp;F642)</f>
        <v>65, 2016</v>
      </c>
      <c r="C642" t="s">
        <v>88</v>
      </c>
      <c r="D642" t="s">
        <v>14</v>
      </c>
      <c r="E642" t="s">
        <v>26</v>
      </c>
      <c r="F642">
        <v>2016</v>
      </c>
      <c r="G642" s="6">
        <v>787</v>
      </c>
      <c r="H642" s="1">
        <f t="shared" ref="H642:H700" si="44">G642*1000000</f>
        <v>787000000</v>
      </c>
      <c r="I642" s="4">
        <v>5</v>
      </c>
      <c r="J642" s="6">
        <v>351.7</v>
      </c>
      <c r="K642" s="1">
        <f t="shared" ref="K642:K700" si="45">J642*1000000</f>
        <v>351700000</v>
      </c>
      <c r="L642" s="4">
        <v>-3.7</v>
      </c>
      <c r="M642" s="4">
        <v>62.2</v>
      </c>
      <c r="N642" t="str">
        <f t="shared" ref="N642:N705" si="46">IF(M642&gt;=70, "High Score",  IF(M642&gt;=40, "Medium Score","Low Score"))</f>
        <v>Medium Score</v>
      </c>
      <c r="O642" s="4">
        <v>29</v>
      </c>
      <c r="P642" s="4">
        <v>91.7</v>
      </c>
      <c r="Q642" s="4">
        <v>66</v>
      </c>
      <c r="R642" s="5">
        <v>470838.1</v>
      </c>
      <c r="S642" s="5">
        <v>78473</v>
      </c>
      <c r="T642" s="5">
        <v>1569460.3</v>
      </c>
    </row>
    <row r="643" spans="1:20" x14ac:dyDescent="0.25">
      <c r="A643">
        <v>65</v>
      </c>
      <c r="B643" t="str">
        <f t="shared" si="43"/>
        <v>65, 2017</v>
      </c>
      <c r="C643" t="s">
        <v>88</v>
      </c>
      <c r="D643" t="s">
        <v>14</v>
      </c>
      <c r="E643" t="s">
        <v>26</v>
      </c>
      <c r="F643">
        <v>2017</v>
      </c>
      <c r="G643" s="6">
        <v>737.9</v>
      </c>
      <c r="H643" s="1">
        <f t="shared" si="44"/>
        <v>737900000</v>
      </c>
      <c r="I643" s="4">
        <v>1.6</v>
      </c>
      <c r="J643" s="6">
        <v>172</v>
      </c>
      <c r="K643" s="1">
        <f t="shared" si="45"/>
        <v>172000000</v>
      </c>
      <c r="L643" s="4">
        <v>-6.2</v>
      </c>
      <c r="M643" s="4">
        <v>64.8</v>
      </c>
      <c r="N643" t="str">
        <f t="shared" si="46"/>
        <v>Medium Score</v>
      </c>
      <c r="O643" s="4">
        <v>32.700000000000003</v>
      </c>
      <c r="P643" s="4">
        <v>92.9</v>
      </c>
      <c r="Q643" s="4">
        <v>68.7</v>
      </c>
      <c r="R643" s="5">
        <v>430074.6</v>
      </c>
      <c r="S643" s="5">
        <v>71679.100000000006</v>
      </c>
      <c r="T643" s="5">
        <v>1433582</v>
      </c>
    </row>
    <row r="644" spans="1:20" x14ac:dyDescent="0.25">
      <c r="A644">
        <v>65</v>
      </c>
      <c r="B644" t="str">
        <f t="shared" si="43"/>
        <v>65, 2018</v>
      </c>
      <c r="C644" t="s">
        <v>88</v>
      </c>
      <c r="D644" t="s">
        <v>14</v>
      </c>
      <c r="E644" t="s">
        <v>26</v>
      </c>
      <c r="F644">
        <v>2018</v>
      </c>
      <c r="G644" s="6">
        <v>733.2</v>
      </c>
      <c r="H644" s="1">
        <f t="shared" si="44"/>
        <v>733200000</v>
      </c>
      <c r="I644" s="4">
        <v>0.5</v>
      </c>
      <c r="J644" s="6">
        <v>55.4</v>
      </c>
      <c r="K644" s="1">
        <f t="shared" si="45"/>
        <v>55400000</v>
      </c>
      <c r="L644" s="4">
        <v>-0.6</v>
      </c>
      <c r="M644" s="4">
        <v>65.900000000000006</v>
      </c>
      <c r="N644" t="str">
        <f t="shared" si="46"/>
        <v>Medium Score</v>
      </c>
      <c r="O644" s="4">
        <v>33.299999999999997</v>
      </c>
      <c r="P644" s="4">
        <v>94.8</v>
      </c>
      <c r="Q644" s="4">
        <v>69.5</v>
      </c>
      <c r="R644" s="5">
        <v>425250.1</v>
      </c>
      <c r="S644" s="5">
        <v>70875</v>
      </c>
      <c r="T644" s="5">
        <v>1417500.4</v>
      </c>
    </row>
    <row r="645" spans="1:20" x14ac:dyDescent="0.25">
      <c r="A645">
        <v>65</v>
      </c>
      <c r="B645" t="str">
        <f t="shared" si="43"/>
        <v>65, 2019</v>
      </c>
      <c r="C645" t="s">
        <v>88</v>
      </c>
      <c r="D645" t="s">
        <v>14</v>
      </c>
      <c r="E645" t="s">
        <v>26</v>
      </c>
      <c r="F645">
        <v>2019</v>
      </c>
      <c r="G645" s="6">
        <v>777.3</v>
      </c>
      <c r="H645" s="1">
        <f t="shared" si="44"/>
        <v>777300000</v>
      </c>
      <c r="I645" s="4">
        <v>1.1000000000000001</v>
      </c>
      <c r="J645" s="6">
        <v>154.9</v>
      </c>
      <c r="K645" s="1">
        <f t="shared" si="45"/>
        <v>154900000</v>
      </c>
      <c r="L645" s="4">
        <v>6</v>
      </c>
      <c r="M645" s="4">
        <v>68.8</v>
      </c>
      <c r="N645" t="str">
        <f t="shared" si="46"/>
        <v>Medium Score</v>
      </c>
      <c r="O645" s="4">
        <v>35.6</v>
      </c>
      <c r="P645" s="4">
        <v>100</v>
      </c>
      <c r="Q645" s="4">
        <v>70.7</v>
      </c>
      <c r="R645" s="5">
        <v>443405.4</v>
      </c>
      <c r="S645" s="5">
        <v>73900.899999999994</v>
      </c>
      <c r="T645" s="5">
        <v>1478018.1</v>
      </c>
    </row>
    <row r="646" spans="1:20" x14ac:dyDescent="0.25">
      <c r="A646">
        <v>65</v>
      </c>
      <c r="B646" t="str">
        <f t="shared" si="43"/>
        <v>65, 2020</v>
      </c>
      <c r="C646" t="s">
        <v>88</v>
      </c>
      <c r="D646" t="s">
        <v>14</v>
      </c>
      <c r="E646" t="s">
        <v>26</v>
      </c>
      <c r="F646">
        <v>2020</v>
      </c>
      <c r="G646" s="6">
        <v>805.1</v>
      </c>
      <c r="H646" s="1">
        <f t="shared" si="44"/>
        <v>805100000</v>
      </c>
      <c r="I646" s="4">
        <v>0.2</v>
      </c>
      <c r="J646" s="6">
        <v>29.1</v>
      </c>
      <c r="K646" s="1">
        <f t="shared" si="45"/>
        <v>29100000</v>
      </c>
      <c r="L646" s="4">
        <v>3.6</v>
      </c>
      <c r="M646" s="4">
        <v>68.599999999999994</v>
      </c>
      <c r="N646" t="str">
        <f t="shared" si="46"/>
        <v>Medium Score</v>
      </c>
      <c r="O646" s="4">
        <v>37.1</v>
      </c>
      <c r="P646" s="4">
        <v>100</v>
      </c>
      <c r="Q646" s="4">
        <v>68.7</v>
      </c>
      <c r="R646" s="5">
        <v>454299.1</v>
      </c>
      <c r="S646" s="5">
        <v>75716.5</v>
      </c>
      <c r="T646" s="5">
        <v>1514330.2</v>
      </c>
    </row>
    <row r="647" spans="1:20" x14ac:dyDescent="0.25">
      <c r="A647">
        <v>65</v>
      </c>
      <c r="B647" t="str">
        <f t="shared" si="43"/>
        <v>65, 2021</v>
      </c>
      <c r="C647" t="s">
        <v>88</v>
      </c>
      <c r="D647" t="s">
        <v>14</v>
      </c>
      <c r="E647" t="s">
        <v>26</v>
      </c>
      <c r="F647">
        <v>2021</v>
      </c>
      <c r="G647" s="6">
        <v>868.3</v>
      </c>
      <c r="H647" s="1">
        <f t="shared" si="44"/>
        <v>868300000</v>
      </c>
      <c r="I647" s="4">
        <v>-2.2999999999999998</v>
      </c>
      <c r="J647" s="6">
        <v>3862.1</v>
      </c>
      <c r="K647" s="1">
        <f t="shared" si="45"/>
        <v>3862100000</v>
      </c>
      <c r="L647" s="4">
        <v>7.9</v>
      </c>
      <c r="M647" s="4">
        <v>69.5</v>
      </c>
      <c r="N647" t="str">
        <f t="shared" si="46"/>
        <v>Medium Score</v>
      </c>
      <c r="O647" s="4">
        <v>37.200000000000003</v>
      </c>
      <c r="P647" s="4">
        <v>100</v>
      </c>
      <c r="Q647" s="4">
        <v>71.3</v>
      </c>
      <c r="R647" s="5">
        <v>489696</v>
      </c>
      <c r="S647" s="5">
        <v>81616</v>
      </c>
      <c r="T647" s="5">
        <v>1632319.9</v>
      </c>
    </row>
    <row r="648" spans="1:20" x14ac:dyDescent="0.25">
      <c r="A648">
        <v>65</v>
      </c>
      <c r="B648" t="str">
        <f t="shared" si="43"/>
        <v>65, 2022</v>
      </c>
      <c r="C648" t="s">
        <v>88</v>
      </c>
      <c r="D648" t="s">
        <v>14</v>
      </c>
      <c r="E648" t="s">
        <v>26</v>
      </c>
      <c r="F648">
        <v>2022</v>
      </c>
      <c r="G648" s="6">
        <v>824</v>
      </c>
      <c r="H648" s="1">
        <f t="shared" si="44"/>
        <v>824000000</v>
      </c>
      <c r="I648" s="4">
        <v>-5.3</v>
      </c>
      <c r="J648" s="6">
        <v>1095.9000000000001</v>
      </c>
      <c r="K648" s="1">
        <f t="shared" si="45"/>
        <v>1095900000</v>
      </c>
      <c r="L648" s="4">
        <v>-5.0999999999999996</v>
      </c>
      <c r="M648" s="4">
        <v>68.3</v>
      </c>
      <c r="N648" t="str">
        <f t="shared" si="46"/>
        <v>Medium Score</v>
      </c>
      <c r="O648" s="4">
        <v>36.299999999999997</v>
      </c>
      <c r="P648" s="4">
        <v>96.9</v>
      </c>
      <c r="Q648" s="4">
        <v>71.7</v>
      </c>
      <c r="R648" s="5">
        <v>467682.3</v>
      </c>
      <c r="S648" s="5">
        <v>77947.100000000006</v>
      </c>
      <c r="T648" s="5">
        <v>1558941.1</v>
      </c>
    </row>
    <row r="649" spans="1:20" x14ac:dyDescent="0.25">
      <c r="A649">
        <v>65</v>
      </c>
      <c r="B649" t="str">
        <f t="shared" si="43"/>
        <v>65, 2023</v>
      </c>
      <c r="C649" t="s">
        <v>88</v>
      </c>
      <c r="D649" t="s">
        <v>14</v>
      </c>
      <c r="E649" t="s">
        <v>26</v>
      </c>
      <c r="F649">
        <v>2023</v>
      </c>
      <c r="G649" s="6">
        <v>831.9</v>
      </c>
      <c r="H649" s="1">
        <f t="shared" si="44"/>
        <v>831900000</v>
      </c>
      <c r="I649" s="4">
        <v>-4.9000000000000004</v>
      </c>
      <c r="J649" s="6">
        <v>2901.7</v>
      </c>
      <c r="K649" s="1">
        <f t="shared" si="45"/>
        <v>2901700000</v>
      </c>
      <c r="L649" s="4">
        <v>1</v>
      </c>
      <c r="M649" s="4">
        <v>68.5</v>
      </c>
      <c r="N649" t="str">
        <f t="shared" si="46"/>
        <v>Medium Score</v>
      </c>
      <c r="O649" s="4">
        <v>37.200000000000003</v>
      </c>
      <c r="P649" s="4">
        <v>94.2</v>
      </c>
      <c r="Q649" s="4">
        <v>74.3</v>
      </c>
      <c r="R649" s="5">
        <v>469123.6</v>
      </c>
      <c r="S649" s="5">
        <v>78187.3</v>
      </c>
      <c r="T649" s="5">
        <v>1563745.4</v>
      </c>
    </row>
    <row r="650" spans="1:20" x14ac:dyDescent="0.25">
      <c r="A650">
        <v>65</v>
      </c>
      <c r="B650" t="str">
        <f t="shared" si="43"/>
        <v>65, 2024</v>
      </c>
      <c r="C650" t="s">
        <v>88</v>
      </c>
      <c r="D650" t="s">
        <v>14</v>
      </c>
      <c r="E650" t="s">
        <v>26</v>
      </c>
      <c r="F650">
        <v>2024</v>
      </c>
      <c r="G650" s="6">
        <v>803.7</v>
      </c>
      <c r="H650" s="1">
        <f t="shared" si="44"/>
        <v>803700000</v>
      </c>
      <c r="I650" s="4">
        <v>-7.6</v>
      </c>
      <c r="J650" s="6">
        <v>3361.5</v>
      </c>
      <c r="K650" s="1">
        <f t="shared" si="45"/>
        <v>3361500000</v>
      </c>
      <c r="L650" s="4">
        <v>-3.4</v>
      </c>
      <c r="M650" s="4">
        <v>70.5</v>
      </c>
      <c r="N650" t="str">
        <f t="shared" si="46"/>
        <v>High Score</v>
      </c>
      <c r="O650" s="4">
        <v>42.9</v>
      </c>
      <c r="P650" s="4">
        <v>92.8</v>
      </c>
      <c r="Q650" s="4">
        <v>75.900000000000006</v>
      </c>
      <c r="R650" s="5">
        <v>433816</v>
      </c>
      <c r="S650" s="5">
        <v>72302.7</v>
      </c>
      <c r="T650" s="5">
        <v>1446053.3</v>
      </c>
    </row>
    <row r="651" spans="1:20" x14ac:dyDescent="0.25">
      <c r="A651">
        <v>65</v>
      </c>
      <c r="B651" t="str">
        <f t="shared" si="43"/>
        <v>65, 2025</v>
      </c>
      <c r="C651" t="s">
        <v>88</v>
      </c>
      <c r="D651" t="s">
        <v>14</v>
      </c>
      <c r="E651" t="s">
        <v>26</v>
      </c>
      <c r="F651">
        <v>2025</v>
      </c>
      <c r="G651" s="6">
        <v>814.4</v>
      </c>
      <c r="H651" s="1">
        <f t="shared" si="44"/>
        <v>814400000</v>
      </c>
      <c r="I651" s="4">
        <v>-4.4000000000000004</v>
      </c>
      <c r="J651" s="6">
        <v>1099.8</v>
      </c>
      <c r="K651" s="1">
        <f t="shared" si="45"/>
        <v>1099800000</v>
      </c>
      <c r="L651" s="4">
        <v>1.3</v>
      </c>
      <c r="M651" s="4">
        <v>68.900000000000006</v>
      </c>
      <c r="N651" t="str">
        <f t="shared" si="46"/>
        <v>Medium Score</v>
      </c>
      <c r="O651" s="4">
        <v>42</v>
      </c>
      <c r="P651" s="4">
        <v>91.4</v>
      </c>
      <c r="Q651" s="4">
        <v>73.2</v>
      </c>
      <c r="R651" s="5">
        <v>442830.5</v>
      </c>
      <c r="S651" s="5">
        <v>73805.100000000006</v>
      </c>
      <c r="T651" s="5">
        <v>1476101.7</v>
      </c>
    </row>
    <row r="652" spans="1:20" x14ac:dyDescent="0.25">
      <c r="A652">
        <v>66</v>
      </c>
      <c r="B652" t="str">
        <f t="shared" si="43"/>
        <v>66, 2016</v>
      </c>
      <c r="C652" t="s">
        <v>89</v>
      </c>
      <c r="D652" t="s">
        <v>34</v>
      </c>
      <c r="E652" t="s">
        <v>20</v>
      </c>
      <c r="F652">
        <v>2016</v>
      </c>
      <c r="G652" s="6">
        <v>1318.3</v>
      </c>
      <c r="H652" s="1">
        <f t="shared" si="44"/>
        <v>1318300000</v>
      </c>
      <c r="I652" s="4">
        <v>17</v>
      </c>
      <c r="J652" s="6">
        <v>4211.8</v>
      </c>
      <c r="K652" s="1">
        <f t="shared" si="45"/>
        <v>4211800000</v>
      </c>
      <c r="L652" s="4">
        <v>1.4</v>
      </c>
      <c r="M652" s="4">
        <v>60.7</v>
      </c>
      <c r="N652" t="str">
        <f t="shared" si="46"/>
        <v>Medium Score</v>
      </c>
      <c r="O652" s="4">
        <v>96.8</v>
      </c>
      <c r="P652" s="4">
        <v>57.1</v>
      </c>
      <c r="Q652" s="4">
        <v>28.2</v>
      </c>
      <c r="R652" s="5">
        <v>137705.29999999999</v>
      </c>
      <c r="S652" s="5">
        <v>172131.6</v>
      </c>
      <c r="T652" s="5">
        <v>688526.5</v>
      </c>
    </row>
    <row r="653" spans="1:20" x14ac:dyDescent="0.25">
      <c r="A653">
        <v>66</v>
      </c>
      <c r="B653" t="str">
        <f t="shared" si="43"/>
        <v>66, 2017</v>
      </c>
      <c r="C653" t="s">
        <v>89</v>
      </c>
      <c r="D653" t="s">
        <v>34</v>
      </c>
      <c r="E653" t="s">
        <v>20</v>
      </c>
      <c r="F653">
        <v>2017</v>
      </c>
      <c r="G653" s="6">
        <v>1412.6</v>
      </c>
      <c r="H653" s="1">
        <f t="shared" si="44"/>
        <v>1412600000</v>
      </c>
      <c r="I653" s="4">
        <v>18.899999999999999</v>
      </c>
      <c r="J653" s="6">
        <v>5234.5</v>
      </c>
      <c r="K653" s="1">
        <f t="shared" si="45"/>
        <v>5234500000</v>
      </c>
      <c r="L653" s="4">
        <v>7.2</v>
      </c>
      <c r="M653" s="4">
        <v>60.1</v>
      </c>
      <c r="N653" t="str">
        <f t="shared" si="46"/>
        <v>Medium Score</v>
      </c>
      <c r="O653" s="4">
        <v>94.8</v>
      </c>
      <c r="P653" s="4">
        <v>56.2</v>
      </c>
      <c r="Q653" s="4">
        <v>29.4</v>
      </c>
      <c r="R653" s="5">
        <v>151562.1</v>
      </c>
      <c r="S653" s="5">
        <v>189452.7</v>
      </c>
      <c r="T653" s="5">
        <v>757810.7</v>
      </c>
    </row>
    <row r="654" spans="1:20" x14ac:dyDescent="0.25">
      <c r="A654">
        <v>66</v>
      </c>
      <c r="B654" t="str">
        <f t="shared" si="43"/>
        <v>66, 2018</v>
      </c>
      <c r="C654" t="s">
        <v>89</v>
      </c>
      <c r="D654" t="s">
        <v>34</v>
      </c>
      <c r="E654" t="s">
        <v>20</v>
      </c>
      <c r="F654">
        <v>2018</v>
      </c>
      <c r="G654" s="6">
        <v>1500</v>
      </c>
      <c r="H654" s="1">
        <f t="shared" si="44"/>
        <v>1500000000</v>
      </c>
      <c r="I654" s="4">
        <v>21.3</v>
      </c>
      <c r="J654" s="6">
        <v>5453.6</v>
      </c>
      <c r="K654" s="1">
        <f t="shared" si="45"/>
        <v>5453600000</v>
      </c>
      <c r="L654" s="4">
        <v>6.2</v>
      </c>
      <c r="M654" s="4">
        <v>61</v>
      </c>
      <c r="N654" t="str">
        <f t="shared" si="46"/>
        <v>Medium Score</v>
      </c>
      <c r="O654" s="4">
        <v>96.4</v>
      </c>
      <c r="P654" s="4">
        <v>55.8</v>
      </c>
      <c r="Q654" s="4">
        <v>30.9</v>
      </c>
      <c r="R654" s="5">
        <v>157493.70000000001</v>
      </c>
      <c r="S654" s="5">
        <v>196867.1</v>
      </c>
      <c r="T654" s="5">
        <v>787468.5</v>
      </c>
    </row>
    <row r="655" spans="1:20" x14ac:dyDescent="0.25">
      <c r="A655">
        <v>66</v>
      </c>
      <c r="B655" t="str">
        <f t="shared" si="43"/>
        <v>66, 2019</v>
      </c>
      <c r="C655" t="s">
        <v>89</v>
      </c>
      <c r="D655" t="s">
        <v>34</v>
      </c>
      <c r="E655" t="s">
        <v>20</v>
      </c>
      <c r="F655">
        <v>2019</v>
      </c>
      <c r="G655" s="6">
        <v>1478.9</v>
      </c>
      <c r="H655" s="1">
        <f t="shared" si="44"/>
        <v>1478900000</v>
      </c>
      <c r="I655" s="4">
        <v>22.4</v>
      </c>
      <c r="J655" s="6">
        <v>5821.7</v>
      </c>
      <c r="K655" s="1">
        <f t="shared" si="45"/>
        <v>5821700000</v>
      </c>
      <c r="L655" s="4">
        <v>-1.4</v>
      </c>
      <c r="M655" s="4">
        <v>60.9</v>
      </c>
      <c r="N655" t="str">
        <f t="shared" si="46"/>
        <v>Medium Score</v>
      </c>
      <c r="O655" s="4">
        <v>95.8</v>
      </c>
      <c r="P655" s="4">
        <v>54.2</v>
      </c>
      <c r="Q655" s="4">
        <v>32.700000000000003</v>
      </c>
      <c r="R655" s="5">
        <v>156494.79999999999</v>
      </c>
      <c r="S655" s="5">
        <v>195618.5</v>
      </c>
      <c r="T655" s="5">
        <v>782473.9</v>
      </c>
    </row>
    <row r="656" spans="1:20" x14ac:dyDescent="0.25">
      <c r="A656">
        <v>66</v>
      </c>
      <c r="B656" t="str">
        <f t="shared" si="43"/>
        <v>66, 2020</v>
      </c>
      <c r="C656" t="s">
        <v>89</v>
      </c>
      <c r="D656" t="s">
        <v>34</v>
      </c>
      <c r="E656" t="s">
        <v>20</v>
      </c>
      <c r="F656">
        <v>2020</v>
      </c>
      <c r="G656" s="6">
        <v>1550.4</v>
      </c>
      <c r="H656" s="1">
        <f t="shared" si="44"/>
        <v>1550400000</v>
      </c>
      <c r="I656" s="4">
        <v>26.6</v>
      </c>
      <c r="J656" s="6">
        <v>9831.7999999999993</v>
      </c>
      <c r="K656" s="1">
        <f t="shared" si="45"/>
        <v>9831800000</v>
      </c>
      <c r="L656" s="4">
        <v>4.8</v>
      </c>
      <c r="M656" s="4">
        <v>61.8</v>
      </c>
      <c r="N656" t="str">
        <f t="shared" si="46"/>
        <v>Medium Score</v>
      </c>
      <c r="O656" s="4">
        <v>94</v>
      </c>
      <c r="P656" s="4">
        <v>54.2</v>
      </c>
      <c r="Q656" s="4">
        <v>37</v>
      </c>
      <c r="R656" s="5">
        <v>168022.3</v>
      </c>
      <c r="S656" s="5">
        <v>210027.8</v>
      </c>
      <c r="T656" s="5">
        <v>840111.4</v>
      </c>
    </row>
    <row r="657" spans="1:20" x14ac:dyDescent="0.25">
      <c r="A657">
        <v>66</v>
      </c>
      <c r="B657" t="str">
        <f t="shared" si="43"/>
        <v>66, 2021</v>
      </c>
      <c r="C657" t="s">
        <v>89</v>
      </c>
      <c r="D657" t="s">
        <v>34</v>
      </c>
      <c r="E657" t="s">
        <v>20</v>
      </c>
      <c r="F657">
        <v>2021</v>
      </c>
      <c r="G657" s="6">
        <v>1727.3</v>
      </c>
      <c r="H657" s="1">
        <f t="shared" si="44"/>
        <v>1727300000</v>
      </c>
      <c r="I657" s="4">
        <v>25.8</v>
      </c>
      <c r="J657" s="6">
        <v>6331.7</v>
      </c>
      <c r="K657" s="1">
        <f t="shared" si="45"/>
        <v>6331700000</v>
      </c>
      <c r="L657" s="4">
        <v>11.4</v>
      </c>
      <c r="M657" s="4">
        <v>60.2</v>
      </c>
      <c r="N657" t="str">
        <f t="shared" si="46"/>
        <v>Medium Score</v>
      </c>
      <c r="O657" s="4">
        <v>91.3</v>
      </c>
      <c r="P657" s="4">
        <v>52.6</v>
      </c>
      <c r="Q657" s="4">
        <v>36.700000000000003</v>
      </c>
      <c r="R657" s="5">
        <v>193807.8</v>
      </c>
      <c r="S657" s="5">
        <v>242259.8</v>
      </c>
      <c r="T657" s="5">
        <v>969039.2</v>
      </c>
    </row>
    <row r="658" spans="1:20" x14ac:dyDescent="0.25">
      <c r="A658">
        <v>66</v>
      </c>
      <c r="B658" t="str">
        <f t="shared" si="43"/>
        <v>66, 2022</v>
      </c>
      <c r="C658" t="s">
        <v>89</v>
      </c>
      <c r="D658" t="s">
        <v>34</v>
      </c>
      <c r="E658" t="s">
        <v>20</v>
      </c>
      <c r="F658">
        <v>2022</v>
      </c>
      <c r="G658" s="6">
        <v>1843</v>
      </c>
      <c r="H658" s="1">
        <f t="shared" si="44"/>
        <v>1843000000</v>
      </c>
      <c r="I658" s="4">
        <v>27.8</v>
      </c>
      <c r="J658" s="6">
        <v>7673.1</v>
      </c>
      <c r="K658" s="1">
        <f t="shared" si="45"/>
        <v>7673100000</v>
      </c>
      <c r="L658" s="4">
        <v>6.7</v>
      </c>
      <c r="M658" s="4">
        <v>61.5</v>
      </c>
      <c r="N658" t="str">
        <f t="shared" si="46"/>
        <v>Medium Score</v>
      </c>
      <c r="O658" s="4">
        <v>92.4</v>
      </c>
      <c r="P658" s="4">
        <v>56.7</v>
      </c>
      <c r="Q658" s="4">
        <v>35.200000000000003</v>
      </c>
      <c r="R658" s="5">
        <v>203891.9</v>
      </c>
      <c r="S658" s="5">
        <v>254864.8</v>
      </c>
      <c r="T658" s="5">
        <v>1019459.3</v>
      </c>
    </row>
    <row r="659" spans="1:20" x14ac:dyDescent="0.25">
      <c r="A659">
        <v>66</v>
      </c>
      <c r="B659" t="str">
        <f t="shared" si="43"/>
        <v>66, 2023</v>
      </c>
      <c r="C659" t="s">
        <v>89</v>
      </c>
      <c r="D659" t="s">
        <v>34</v>
      </c>
      <c r="E659" t="s">
        <v>20</v>
      </c>
      <c r="F659">
        <v>2023</v>
      </c>
      <c r="G659" s="6">
        <v>1942.5</v>
      </c>
      <c r="H659" s="1">
        <f t="shared" si="44"/>
        <v>1942500000</v>
      </c>
      <c r="I659" s="4">
        <v>25</v>
      </c>
      <c r="J659" s="6">
        <v>4973.3</v>
      </c>
      <c r="K659" s="1">
        <f t="shared" si="45"/>
        <v>4973300000</v>
      </c>
      <c r="L659" s="4">
        <v>5.4</v>
      </c>
      <c r="M659" s="4">
        <v>61.1</v>
      </c>
      <c r="N659" t="str">
        <f t="shared" si="46"/>
        <v>Medium Score</v>
      </c>
      <c r="O659" s="4">
        <v>92.2</v>
      </c>
      <c r="P659" s="4">
        <v>55.8</v>
      </c>
      <c r="Q659" s="4">
        <v>35.299999999999997</v>
      </c>
      <c r="R659" s="5">
        <v>215412.3</v>
      </c>
      <c r="S659" s="5">
        <v>269265.40000000002</v>
      </c>
      <c r="T659" s="5">
        <v>1077061.6000000001</v>
      </c>
    </row>
    <row r="660" spans="1:20" x14ac:dyDescent="0.25">
      <c r="A660">
        <v>66</v>
      </c>
      <c r="B660" t="str">
        <f t="shared" si="43"/>
        <v>66, 2024</v>
      </c>
      <c r="C660" t="s">
        <v>89</v>
      </c>
      <c r="D660" t="s">
        <v>34</v>
      </c>
      <c r="E660" t="s">
        <v>20</v>
      </c>
      <c r="F660">
        <v>2024</v>
      </c>
      <c r="G660" s="6">
        <v>1994.4</v>
      </c>
      <c r="H660" s="1">
        <f t="shared" si="44"/>
        <v>1994400000</v>
      </c>
      <c r="I660" s="4">
        <v>24.5</v>
      </c>
      <c r="J660" s="6">
        <v>5636.5</v>
      </c>
      <c r="K660" s="1">
        <f t="shared" si="45"/>
        <v>5636500000</v>
      </c>
      <c r="L660" s="4">
        <v>2.7</v>
      </c>
      <c r="M660" s="4">
        <v>63</v>
      </c>
      <c r="N660" t="str">
        <f t="shared" si="46"/>
        <v>Medium Score</v>
      </c>
      <c r="O660" s="4">
        <v>93.3</v>
      </c>
      <c r="P660" s="4">
        <v>58.2</v>
      </c>
      <c r="Q660" s="4">
        <v>37.5</v>
      </c>
      <c r="R660" s="5">
        <v>218079.8</v>
      </c>
      <c r="S660" s="5">
        <v>272599.7</v>
      </c>
      <c r="T660" s="5">
        <v>1090399</v>
      </c>
    </row>
    <row r="661" spans="1:20" x14ac:dyDescent="0.25">
      <c r="A661">
        <v>66</v>
      </c>
      <c r="B661" t="str">
        <f t="shared" si="43"/>
        <v>66, 2025</v>
      </c>
      <c r="C661" t="s">
        <v>89</v>
      </c>
      <c r="D661" t="s">
        <v>34</v>
      </c>
      <c r="E661" t="s">
        <v>20</v>
      </c>
      <c r="F661">
        <v>2025</v>
      </c>
      <c r="G661" s="6">
        <v>1995.3</v>
      </c>
      <c r="H661" s="1">
        <f t="shared" si="44"/>
        <v>1995300000</v>
      </c>
      <c r="I661" s="4">
        <v>24.5</v>
      </c>
      <c r="J661" s="6">
        <v>7197.9</v>
      </c>
      <c r="K661" s="1">
        <f t="shared" si="45"/>
        <v>7197900000</v>
      </c>
      <c r="L661" s="4">
        <v>0</v>
      </c>
      <c r="M661" s="4">
        <v>65.3</v>
      </c>
      <c r="N661" t="str">
        <f t="shared" si="46"/>
        <v>Medium Score</v>
      </c>
      <c r="O661" s="4">
        <v>95.9</v>
      </c>
      <c r="P661" s="4">
        <v>60.1</v>
      </c>
      <c r="Q661" s="4">
        <v>40.1</v>
      </c>
      <c r="R661" s="5">
        <v>210950.3</v>
      </c>
      <c r="S661" s="5">
        <v>263687.90000000002</v>
      </c>
      <c r="T661" s="5">
        <v>1054751.6000000001</v>
      </c>
    </row>
    <row r="662" spans="1:20" x14ac:dyDescent="0.25">
      <c r="A662">
        <v>67</v>
      </c>
      <c r="B662" t="str">
        <f t="shared" si="43"/>
        <v>67, 2016</v>
      </c>
      <c r="C662" t="s">
        <v>90</v>
      </c>
      <c r="D662" t="s">
        <v>45</v>
      </c>
      <c r="E662" t="s">
        <v>20</v>
      </c>
      <c r="F662">
        <v>2016</v>
      </c>
      <c r="G662" s="6">
        <v>604.29999999999995</v>
      </c>
      <c r="H662" s="1">
        <f t="shared" si="44"/>
        <v>604300000</v>
      </c>
      <c r="I662" s="4">
        <v>9.5</v>
      </c>
      <c r="J662" s="6">
        <v>770.6</v>
      </c>
      <c r="K662" s="1">
        <f t="shared" si="45"/>
        <v>770600000</v>
      </c>
      <c r="L662" s="4">
        <v>-5.5</v>
      </c>
      <c r="M662" s="4">
        <v>49.3</v>
      </c>
      <c r="N662" t="str">
        <f t="shared" si="46"/>
        <v>Medium Score</v>
      </c>
      <c r="O662" s="4">
        <v>37.9</v>
      </c>
      <c r="P662" s="4">
        <v>42.3</v>
      </c>
      <c r="Q662" s="4">
        <v>67.8</v>
      </c>
      <c r="R662" s="5">
        <v>169451.6</v>
      </c>
      <c r="S662" s="5">
        <v>225935.5</v>
      </c>
      <c r="T662" s="5">
        <v>2824193.6</v>
      </c>
    </row>
    <row r="663" spans="1:20" x14ac:dyDescent="0.25">
      <c r="A663">
        <v>67</v>
      </c>
      <c r="B663" t="str">
        <f t="shared" si="43"/>
        <v>67, 2017</v>
      </c>
      <c r="C663" t="s">
        <v>90</v>
      </c>
      <c r="D663" t="s">
        <v>45</v>
      </c>
      <c r="E663" t="s">
        <v>20</v>
      </c>
      <c r="F663">
        <v>2017</v>
      </c>
      <c r="G663" s="6">
        <v>602.9</v>
      </c>
      <c r="H663" s="1">
        <f t="shared" si="44"/>
        <v>602900000</v>
      </c>
      <c r="I663" s="4">
        <v>7.3</v>
      </c>
      <c r="J663" s="6">
        <v>657</v>
      </c>
      <c r="K663" s="1">
        <f t="shared" si="45"/>
        <v>657000000</v>
      </c>
      <c r="L663" s="4">
        <v>-0.2</v>
      </c>
      <c r="M663" s="4">
        <v>49.1</v>
      </c>
      <c r="N663" t="str">
        <f t="shared" si="46"/>
        <v>Medium Score</v>
      </c>
      <c r="O663" s="4">
        <v>36.5</v>
      </c>
      <c r="P663" s="4">
        <v>42.2</v>
      </c>
      <c r="Q663" s="4">
        <v>68.5</v>
      </c>
      <c r="R663" s="5">
        <v>170816.5</v>
      </c>
      <c r="S663" s="5">
        <v>227755.4</v>
      </c>
      <c r="T663" s="5">
        <v>2846942.5</v>
      </c>
    </row>
    <row r="664" spans="1:20" x14ac:dyDescent="0.25">
      <c r="A664">
        <v>67</v>
      </c>
      <c r="B664" t="str">
        <f t="shared" si="43"/>
        <v>67, 2018</v>
      </c>
      <c r="C664" t="s">
        <v>90</v>
      </c>
      <c r="D664" t="s">
        <v>45</v>
      </c>
      <c r="E664" t="s">
        <v>20</v>
      </c>
      <c r="F664">
        <v>2018</v>
      </c>
      <c r="G664" s="6">
        <v>529.5</v>
      </c>
      <c r="H664" s="1">
        <f t="shared" si="44"/>
        <v>529500000</v>
      </c>
      <c r="I664" s="4">
        <v>6.5</v>
      </c>
      <c r="J664" s="6">
        <v>430.3</v>
      </c>
      <c r="K664" s="1">
        <f t="shared" si="45"/>
        <v>430300000</v>
      </c>
      <c r="L664" s="4">
        <v>-12.2</v>
      </c>
      <c r="M664" s="4">
        <v>49.3</v>
      </c>
      <c r="N664" t="str">
        <f t="shared" si="46"/>
        <v>Medium Score</v>
      </c>
      <c r="O664" s="4">
        <v>38.700000000000003</v>
      </c>
      <c r="P664" s="4">
        <v>42.1</v>
      </c>
      <c r="Q664" s="4">
        <v>67.2</v>
      </c>
      <c r="R664" s="5">
        <v>147593.29999999999</v>
      </c>
      <c r="S664" s="5">
        <v>196791.1</v>
      </c>
      <c r="T664" s="5">
        <v>2459888.9</v>
      </c>
    </row>
    <row r="665" spans="1:20" x14ac:dyDescent="0.25">
      <c r="A665">
        <v>67</v>
      </c>
      <c r="B665" t="str">
        <f t="shared" si="43"/>
        <v>67, 2019</v>
      </c>
      <c r="C665" t="s">
        <v>90</v>
      </c>
      <c r="D665" t="s">
        <v>45</v>
      </c>
      <c r="E665" t="s">
        <v>20</v>
      </c>
      <c r="F665">
        <v>2019</v>
      </c>
      <c r="G665" s="6">
        <v>496.6</v>
      </c>
      <c r="H665" s="1">
        <f t="shared" si="44"/>
        <v>496600000</v>
      </c>
      <c r="I665" s="4">
        <v>9</v>
      </c>
      <c r="J665" s="6">
        <v>684.4</v>
      </c>
      <c r="K665" s="1">
        <f t="shared" si="45"/>
        <v>684400000</v>
      </c>
      <c r="L665" s="4">
        <v>-6.2</v>
      </c>
      <c r="M665" s="4">
        <v>48.7</v>
      </c>
      <c r="N665" t="str">
        <f t="shared" si="46"/>
        <v>Medium Score</v>
      </c>
      <c r="O665" s="4">
        <v>39.4</v>
      </c>
      <c r="P665" s="4">
        <v>39.9</v>
      </c>
      <c r="Q665" s="4">
        <v>67</v>
      </c>
      <c r="R665" s="5">
        <v>137741.4</v>
      </c>
      <c r="S665" s="5">
        <v>183655.2</v>
      </c>
      <c r="T665" s="5">
        <v>2295690.2999999998</v>
      </c>
    </row>
    <row r="666" spans="1:20" x14ac:dyDescent="0.25">
      <c r="A666">
        <v>67</v>
      </c>
      <c r="B666" t="str">
        <f t="shared" si="43"/>
        <v>67, 2020</v>
      </c>
      <c r="C666" t="s">
        <v>90</v>
      </c>
      <c r="D666" t="s">
        <v>45</v>
      </c>
      <c r="E666" t="s">
        <v>20</v>
      </c>
      <c r="F666">
        <v>2020</v>
      </c>
      <c r="G666" s="6">
        <v>501.3</v>
      </c>
      <c r="H666" s="1">
        <f t="shared" si="44"/>
        <v>501300000</v>
      </c>
      <c r="I666" s="4">
        <v>12</v>
      </c>
      <c r="J666" s="6">
        <v>863.6</v>
      </c>
      <c r="K666" s="1">
        <f t="shared" si="45"/>
        <v>863600000</v>
      </c>
      <c r="L666" s="4">
        <v>0.9</v>
      </c>
      <c r="M666" s="4">
        <v>51.5</v>
      </c>
      <c r="N666" t="str">
        <f t="shared" si="46"/>
        <v>Medium Score</v>
      </c>
      <c r="O666" s="4">
        <v>42.8</v>
      </c>
      <c r="P666" s="4">
        <v>41.6</v>
      </c>
      <c r="Q666" s="4">
        <v>70.099999999999994</v>
      </c>
      <c r="R666" s="5">
        <v>135356.70000000001</v>
      </c>
      <c r="S666" s="5">
        <v>180475.7</v>
      </c>
      <c r="T666" s="5">
        <v>2255945.7999999998</v>
      </c>
    </row>
    <row r="667" spans="1:20" x14ac:dyDescent="0.25">
      <c r="A667">
        <v>67</v>
      </c>
      <c r="B667" t="str">
        <f t="shared" si="43"/>
        <v>67, 2021</v>
      </c>
      <c r="C667" t="s">
        <v>90</v>
      </c>
      <c r="D667" t="s">
        <v>45</v>
      </c>
      <c r="E667" t="s">
        <v>20</v>
      </c>
      <c r="F667">
        <v>2021</v>
      </c>
      <c r="G667" s="6">
        <v>513.1</v>
      </c>
      <c r="H667" s="1">
        <f t="shared" si="44"/>
        <v>513100000</v>
      </c>
      <c r="I667" s="4">
        <v>12.8</v>
      </c>
      <c r="J667" s="6">
        <v>1025.8</v>
      </c>
      <c r="K667" s="1">
        <f t="shared" si="45"/>
        <v>1025800000</v>
      </c>
      <c r="L667" s="4">
        <v>2.4</v>
      </c>
      <c r="M667" s="4">
        <v>53</v>
      </c>
      <c r="N667" t="str">
        <f t="shared" si="46"/>
        <v>Medium Score</v>
      </c>
      <c r="O667" s="4">
        <v>43.9</v>
      </c>
      <c r="P667" s="4">
        <v>44.9</v>
      </c>
      <c r="Q667" s="4">
        <v>70.2</v>
      </c>
      <c r="R667" s="5">
        <v>137384.70000000001</v>
      </c>
      <c r="S667" s="5">
        <v>183179.6</v>
      </c>
      <c r="T667" s="5">
        <v>2289745.1</v>
      </c>
    </row>
    <row r="668" spans="1:20" x14ac:dyDescent="0.25">
      <c r="A668">
        <v>67</v>
      </c>
      <c r="B668" t="str">
        <f t="shared" si="43"/>
        <v>67, 2022</v>
      </c>
      <c r="C668" t="s">
        <v>90</v>
      </c>
      <c r="D668" t="s">
        <v>45</v>
      </c>
      <c r="E668" t="s">
        <v>20</v>
      </c>
      <c r="F668">
        <v>2022</v>
      </c>
      <c r="G668" s="6">
        <v>460.6</v>
      </c>
      <c r="H668" s="1">
        <f t="shared" si="44"/>
        <v>460600000</v>
      </c>
      <c r="I668" s="4">
        <v>10</v>
      </c>
      <c r="J668" s="6">
        <v>436.1</v>
      </c>
      <c r="K668" s="1">
        <f t="shared" si="45"/>
        <v>436100000</v>
      </c>
      <c r="L668" s="4">
        <v>-10.199999999999999</v>
      </c>
      <c r="M668" s="4">
        <v>53</v>
      </c>
      <c r="N668" t="str">
        <f t="shared" si="46"/>
        <v>Medium Score</v>
      </c>
      <c r="O668" s="4">
        <v>44.6</v>
      </c>
      <c r="P668" s="4">
        <v>43.7</v>
      </c>
      <c r="Q668" s="4">
        <v>70.900000000000006</v>
      </c>
      <c r="R668" s="5">
        <v>122701.1</v>
      </c>
      <c r="S668" s="5">
        <v>163601.4</v>
      </c>
      <c r="T668" s="5">
        <v>2045018</v>
      </c>
    </row>
    <row r="669" spans="1:20" x14ac:dyDescent="0.25">
      <c r="A669">
        <v>67</v>
      </c>
      <c r="B669" t="str">
        <f t="shared" si="43"/>
        <v>67, 2023</v>
      </c>
      <c r="C669" t="s">
        <v>90</v>
      </c>
      <c r="D669" t="s">
        <v>45</v>
      </c>
      <c r="E669" t="s">
        <v>20</v>
      </c>
      <c r="F669">
        <v>2023</v>
      </c>
      <c r="G669" s="6">
        <v>471.2</v>
      </c>
      <c r="H669" s="1">
        <f t="shared" si="44"/>
        <v>471200000</v>
      </c>
      <c r="I669" s="4">
        <v>7.9</v>
      </c>
      <c r="J669" s="6">
        <v>799.9</v>
      </c>
      <c r="K669" s="1">
        <f t="shared" si="45"/>
        <v>799900000</v>
      </c>
      <c r="L669" s="4">
        <v>2.2999999999999998</v>
      </c>
      <c r="M669" s="4">
        <v>54.5</v>
      </c>
      <c r="N669" t="str">
        <f t="shared" si="46"/>
        <v>Medium Score</v>
      </c>
      <c r="O669" s="4">
        <v>43.4</v>
      </c>
      <c r="P669" s="4">
        <v>46.2</v>
      </c>
      <c r="Q669" s="4">
        <v>73.8</v>
      </c>
      <c r="R669" s="5">
        <v>126655</v>
      </c>
      <c r="S669" s="5">
        <v>168873.3</v>
      </c>
      <c r="T669" s="5">
        <v>2110916.7000000002</v>
      </c>
    </row>
    <row r="670" spans="1:20" x14ac:dyDescent="0.25">
      <c r="A670">
        <v>67</v>
      </c>
      <c r="B670" t="str">
        <f t="shared" si="43"/>
        <v>67, 2024</v>
      </c>
      <c r="C670" t="s">
        <v>90</v>
      </c>
      <c r="D670" t="s">
        <v>45</v>
      </c>
      <c r="E670" t="s">
        <v>20</v>
      </c>
      <c r="F670">
        <v>2024</v>
      </c>
      <c r="G670" s="6">
        <v>480.9</v>
      </c>
      <c r="H670" s="1">
        <f t="shared" si="44"/>
        <v>480900000</v>
      </c>
      <c r="I670" s="4">
        <v>7.7</v>
      </c>
      <c r="J670" s="6">
        <v>659.5</v>
      </c>
      <c r="K670" s="1">
        <f t="shared" si="45"/>
        <v>659500000</v>
      </c>
      <c r="L670" s="4">
        <v>2.1</v>
      </c>
      <c r="M670" s="4">
        <v>55.1</v>
      </c>
      <c r="N670" t="str">
        <f t="shared" si="46"/>
        <v>Medium Score</v>
      </c>
      <c r="O670" s="4">
        <v>44.4</v>
      </c>
      <c r="P670" s="4">
        <v>46.8</v>
      </c>
      <c r="Q670" s="4">
        <v>74</v>
      </c>
      <c r="R670" s="5">
        <v>128303.7</v>
      </c>
      <c r="S670" s="5">
        <v>171071.6</v>
      </c>
      <c r="T670" s="5">
        <v>2138394.9</v>
      </c>
    </row>
    <row r="671" spans="1:20" x14ac:dyDescent="0.25">
      <c r="A671">
        <v>67</v>
      </c>
      <c r="B671" t="str">
        <f t="shared" si="43"/>
        <v>67, 2025</v>
      </c>
      <c r="C671" t="s">
        <v>90</v>
      </c>
      <c r="D671" t="s">
        <v>45</v>
      </c>
      <c r="E671" t="s">
        <v>20</v>
      </c>
      <c r="F671">
        <v>2025</v>
      </c>
      <c r="G671" s="6">
        <v>462.2</v>
      </c>
      <c r="H671" s="1">
        <f t="shared" si="44"/>
        <v>462200000</v>
      </c>
      <c r="I671" s="4">
        <v>4.7</v>
      </c>
      <c r="J671" s="6">
        <v>324.8</v>
      </c>
      <c r="K671" s="1">
        <f t="shared" si="45"/>
        <v>324800000</v>
      </c>
      <c r="L671" s="4">
        <v>-3.9</v>
      </c>
      <c r="M671" s="4">
        <v>56.6</v>
      </c>
      <c r="N671" t="str">
        <f t="shared" si="46"/>
        <v>Medium Score</v>
      </c>
      <c r="O671" s="4">
        <v>47.6</v>
      </c>
      <c r="P671" s="4">
        <v>48</v>
      </c>
      <c r="Q671" s="4">
        <v>74.400000000000006</v>
      </c>
      <c r="R671" s="5">
        <v>120218.8</v>
      </c>
      <c r="S671" s="5">
        <v>160291.79999999999</v>
      </c>
      <c r="T671" s="5">
        <v>2003647.1</v>
      </c>
    </row>
    <row r="672" spans="1:20" x14ac:dyDescent="0.25">
      <c r="A672">
        <v>68</v>
      </c>
      <c r="B672" t="str">
        <f t="shared" si="43"/>
        <v>68, 2016</v>
      </c>
      <c r="C672" t="s">
        <v>91</v>
      </c>
      <c r="D672" t="s">
        <v>45</v>
      </c>
      <c r="E672" t="s">
        <v>20</v>
      </c>
      <c r="F672">
        <v>2016</v>
      </c>
      <c r="G672" s="6">
        <v>3628.2</v>
      </c>
      <c r="H672" s="1">
        <f t="shared" si="44"/>
        <v>3628200000</v>
      </c>
      <c r="I672" s="4">
        <v>13.9</v>
      </c>
      <c r="J672" s="6">
        <v>7620.8</v>
      </c>
      <c r="K672" s="1">
        <f t="shared" si="45"/>
        <v>7620800000</v>
      </c>
      <c r="L672" s="4">
        <v>8.6</v>
      </c>
      <c r="M672" s="4">
        <v>53</v>
      </c>
      <c r="N672" t="str">
        <f t="shared" si="46"/>
        <v>Medium Score</v>
      </c>
      <c r="O672" s="4">
        <v>41.6</v>
      </c>
      <c r="P672" s="4">
        <v>76.7</v>
      </c>
      <c r="Q672" s="4">
        <v>40.799999999999997</v>
      </c>
      <c r="R672" s="5">
        <v>989147.5</v>
      </c>
      <c r="S672" s="5">
        <v>1318863.3</v>
      </c>
      <c r="T672" s="5">
        <v>16485791.6</v>
      </c>
    </row>
    <row r="673" spans="1:20" x14ac:dyDescent="0.25">
      <c r="A673">
        <v>68</v>
      </c>
      <c r="B673" t="str">
        <f t="shared" si="43"/>
        <v>68, 2017</v>
      </c>
      <c r="C673" t="s">
        <v>91</v>
      </c>
      <c r="D673" t="s">
        <v>45</v>
      </c>
      <c r="E673" t="s">
        <v>20</v>
      </c>
      <c r="F673">
        <v>2017</v>
      </c>
      <c r="G673" s="6">
        <v>3734.4</v>
      </c>
      <c r="H673" s="1">
        <f t="shared" si="44"/>
        <v>3734400000</v>
      </c>
      <c r="I673" s="4">
        <v>9.4</v>
      </c>
      <c r="J673" s="6">
        <v>4024.8</v>
      </c>
      <c r="K673" s="1">
        <f t="shared" si="45"/>
        <v>4024800000</v>
      </c>
      <c r="L673" s="4">
        <v>2.9</v>
      </c>
      <c r="M673" s="4">
        <v>55.2</v>
      </c>
      <c r="N673" t="str">
        <f t="shared" si="46"/>
        <v>Medium Score</v>
      </c>
      <c r="O673" s="4">
        <v>41.9</v>
      </c>
      <c r="P673" s="4">
        <v>79.900000000000006</v>
      </c>
      <c r="Q673" s="4">
        <v>43.9</v>
      </c>
      <c r="R673" s="5">
        <v>1015437</v>
      </c>
      <c r="S673" s="5">
        <v>1353916</v>
      </c>
      <c r="T673" s="5">
        <v>16923949.699999999</v>
      </c>
    </row>
    <row r="674" spans="1:20" x14ac:dyDescent="0.25">
      <c r="A674">
        <v>68</v>
      </c>
      <c r="B674" t="str">
        <f t="shared" si="43"/>
        <v>68, 2018</v>
      </c>
      <c r="C674" t="s">
        <v>91</v>
      </c>
      <c r="D674" t="s">
        <v>45</v>
      </c>
      <c r="E674" t="s">
        <v>20</v>
      </c>
      <c r="F674">
        <v>2018</v>
      </c>
      <c r="G674" s="6">
        <v>3882.8</v>
      </c>
      <c r="H674" s="1">
        <f t="shared" si="44"/>
        <v>3882800000</v>
      </c>
      <c r="I674" s="4">
        <v>12.5</v>
      </c>
      <c r="J674" s="6">
        <v>4369</v>
      </c>
      <c r="K674" s="1">
        <f t="shared" si="45"/>
        <v>4369000000</v>
      </c>
      <c r="L674" s="4">
        <v>4</v>
      </c>
      <c r="M674" s="4">
        <v>57.5</v>
      </c>
      <c r="N674" t="str">
        <f t="shared" si="46"/>
        <v>Medium Score</v>
      </c>
      <c r="O674" s="4">
        <v>46.1</v>
      </c>
      <c r="P674" s="4">
        <v>81.900000000000006</v>
      </c>
      <c r="Q674" s="4">
        <v>44.4</v>
      </c>
      <c r="R674" s="5">
        <v>1021568.3</v>
      </c>
      <c r="S674" s="5">
        <v>1362091.1</v>
      </c>
      <c r="T674" s="5">
        <v>17026138.300000001</v>
      </c>
    </row>
    <row r="675" spans="1:20" x14ac:dyDescent="0.25">
      <c r="A675">
        <v>68</v>
      </c>
      <c r="B675" t="str">
        <f t="shared" si="43"/>
        <v>68, 2019</v>
      </c>
      <c r="C675" t="s">
        <v>91</v>
      </c>
      <c r="D675" t="s">
        <v>45</v>
      </c>
      <c r="E675" t="s">
        <v>20</v>
      </c>
      <c r="F675">
        <v>2019</v>
      </c>
      <c r="G675" s="6">
        <v>4058.2</v>
      </c>
      <c r="H675" s="1">
        <f t="shared" si="44"/>
        <v>4058200000</v>
      </c>
      <c r="I675" s="4">
        <v>12.7</v>
      </c>
      <c r="J675" s="6">
        <v>10734.5</v>
      </c>
      <c r="K675" s="1">
        <f t="shared" si="45"/>
        <v>10734500000</v>
      </c>
      <c r="L675" s="4">
        <v>4.5</v>
      </c>
      <c r="M675" s="4">
        <v>58.2</v>
      </c>
      <c r="N675" t="str">
        <f t="shared" si="46"/>
        <v>Medium Score</v>
      </c>
      <c r="O675" s="4">
        <v>46.1</v>
      </c>
      <c r="P675" s="4">
        <v>82.5</v>
      </c>
      <c r="Q675" s="4">
        <v>45.9</v>
      </c>
      <c r="R675" s="5">
        <v>1067905.8999999999</v>
      </c>
      <c r="S675" s="5">
        <v>1423874.5</v>
      </c>
      <c r="T675" s="5">
        <v>17798431</v>
      </c>
    </row>
    <row r="676" spans="1:20" x14ac:dyDescent="0.25">
      <c r="A676">
        <v>68</v>
      </c>
      <c r="B676" t="str">
        <f t="shared" si="43"/>
        <v>68, 2020</v>
      </c>
      <c r="C676" t="s">
        <v>91</v>
      </c>
      <c r="D676" t="s">
        <v>45</v>
      </c>
      <c r="E676" t="s">
        <v>20</v>
      </c>
      <c r="F676">
        <v>2020</v>
      </c>
      <c r="G676" s="6">
        <v>4511.8</v>
      </c>
      <c r="H676" s="1">
        <f t="shared" si="44"/>
        <v>4511800000</v>
      </c>
      <c r="I676" s="4">
        <v>12.5</v>
      </c>
      <c r="J676" s="6">
        <v>9834.6</v>
      </c>
      <c r="K676" s="1">
        <f t="shared" si="45"/>
        <v>9834600000</v>
      </c>
      <c r="L676" s="4">
        <v>11.2</v>
      </c>
      <c r="M676" s="4">
        <v>58.2</v>
      </c>
      <c r="N676" t="str">
        <f t="shared" si="46"/>
        <v>Medium Score</v>
      </c>
      <c r="O676" s="4">
        <v>47</v>
      </c>
      <c r="P676" s="4">
        <v>81.5</v>
      </c>
      <c r="Q676" s="4">
        <v>46</v>
      </c>
      <c r="R676" s="5">
        <v>1178899.8999999999</v>
      </c>
      <c r="S676" s="5">
        <v>1571866.5</v>
      </c>
      <c r="T676" s="5">
        <v>19648331</v>
      </c>
    </row>
    <row r="677" spans="1:20" x14ac:dyDescent="0.25">
      <c r="A677">
        <v>68</v>
      </c>
      <c r="B677" t="str">
        <f t="shared" si="43"/>
        <v>68, 2021</v>
      </c>
      <c r="C677" t="s">
        <v>91</v>
      </c>
      <c r="D677" t="s">
        <v>45</v>
      </c>
      <c r="E677" t="s">
        <v>20</v>
      </c>
      <c r="F677">
        <v>2021</v>
      </c>
      <c r="G677" s="6">
        <v>4263</v>
      </c>
      <c r="H677" s="1">
        <f t="shared" si="44"/>
        <v>4263000000</v>
      </c>
      <c r="I677" s="4">
        <v>18.2</v>
      </c>
      <c r="J677" s="6">
        <v>10081.1</v>
      </c>
      <c r="K677" s="1">
        <f t="shared" si="45"/>
        <v>10081100000</v>
      </c>
      <c r="L677" s="4">
        <v>-5.5</v>
      </c>
      <c r="M677" s="4">
        <v>57.2</v>
      </c>
      <c r="N677" t="str">
        <f t="shared" si="46"/>
        <v>Medium Score</v>
      </c>
      <c r="O677" s="4">
        <v>45.5</v>
      </c>
      <c r="P677" s="4">
        <v>82</v>
      </c>
      <c r="Q677" s="4">
        <v>44</v>
      </c>
      <c r="R677" s="5">
        <v>1127044.7</v>
      </c>
      <c r="S677" s="5">
        <v>1502726.2</v>
      </c>
      <c r="T677" s="5">
        <v>18784077.699999999</v>
      </c>
    </row>
    <row r="678" spans="1:20" x14ac:dyDescent="0.25">
      <c r="A678">
        <v>68</v>
      </c>
      <c r="B678" t="str">
        <f t="shared" si="43"/>
        <v>68, 2022</v>
      </c>
      <c r="C678" t="s">
        <v>91</v>
      </c>
      <c r="D678" t="s">
        <v>45</v>
      </c>
      <c r="E678" t="s">
        <v>20</v>
      </c>
      <c r="F678">
        <v>2022</v>
      </c>
      <c r="G678" s="6">
        <v>4684.3999999999996</v>
      </c>
      <c r="H678" s="1">
        <f t="shared" si="44"/>
        <v>4684400000</v>
      </c>
      <c r="I678" s="4">
        <v>20.7</v>
      </c>
      <c r="J678" s="6">
        <v>12332.7</v>
      </c>
      <c r="K678" s="1">
        <f t="shared" si="45"/>
        <v>12332700000</v>
      </c>
      <c r="L678" s="4">
        <v>9.9</v>
      </c>
      <c r="M678" s="4">
        <v>59.2</v>
      </c>
      <c r="N678" t="str">
        <f t="shared" si="46"/>
        <v>Medium Score</v>
      </c>
      <c r="O678" s="4">
        <v>48</v>
      </c>
      <c r="P678" s="4">
        <v>83.6</v>
      </c>
      <c r="Q678" s="4">
        <v>45.9</v>
      </c>
      <c r="R678" s="5">
        <v>1214226.1000000001</v>
      </c>
      <c r="S678" s="5">
        <v>1618968.2</v>
      </c>
      <c r="T678" s="5">
        <v>20237102.399999999</v>
      </c>
    </row>
    <row r="679" spans="1:20" x14ac:dyDescent="0.25">
      <c r="A679">
        <v>68</v>
      </c>
      <c r="B679" t="str">
        <f t="shared" si="43"/>
        <v>68, 2023</v>
      </c>
      <c r="C679" t="s">
        <v>91</v>
      </c>
      <c r="D679" t="s">
        <v>45</v>
      </c>
      <c r="E679" t="s">
        <v>20</v>
      </c>
      <c r="F679">
        <v>2023</v>
      </c>
      <c r="G679" s="6">
        <v>5804.1</v>
      </c>
      <c r="H679" s="1">
        <f t="shared" si="44"/>
        <v>5804100000</v>
      </c>
      <c r="I679" s="4">
        <v>26.1</v>
      </c>
      <c r="J679" s="6">
        <v>23967.1</v>
      </c>
      <c r="K679" s="1">
        <f t="shared" si="45"/>
        <v>23967100000</v>
      </c>
      <c r="L679" s="4">
        <v>23.9</v>
      </c>
      <c r="M679" s="4">
        <v>59.4</v>
      </c>
      <c r="N679" t="str">
        <f t="shared" si="46"/>
        <v>Medium Score</v>
      </c>
      <c r="O679" s="4">
        <v>47.6</v>
      </c>
      <c r="P679" s="4">
        <v>82.4</v>
      </c>
      <c r="Q679" s="4">
        <v>48.3</v>
      </c>
      <c r="R679" s="5">
        <v>1509027.6</v>
      </c>
      <c r="S679" s="5">
        <v>2012036.8</v>
      </c>
      <c r="T679" s="5">
        <v>25150459.899999999</v>
      </c>
    </row>
    <row r="680" spans="1:20" x14ac:dyDescent="0.25">
      <c r="A680">
        <v>68</v>
      </c>
      <c r="B680" t="str">
        <f t="shared" si="43"/>
        <v>68, 2024</v>
      </c>
      <c r="C680" t="s">
        <v>91</v>
      </c>
      <c r="D680" t="s">
        <v>45</v>
      </c>
      <c r="E680" t="s">
        <v>20</v>
      </c>
      <c r="F680">
        <v>2024</v>
      </c>
      <c r="G680" s="6">
        <v>5807.9</v>
      </c>
      <c r="H680" s="1">
        <f t="shared" si="44"/>
        <v>5807900000</v>
      </c>
      <c r="I680" s="4">
        <v>26.5</v>
      </c>
      <c r="J680" s="6">
        <v>21197.599999999999</v>
      </c>
      <c r="K680" s="1">
        <f t="shared" si="45"/>
        <v>21197600000</v>
      </c>
      <c r="L680" s="4">
        <v>0.1</v>
      </c>
      <c r="M680" s="4">
        <v>60</v>
      </c>
      <c r="N680" t="str">
        <f t="shared" si="46"/>
        <v>Medium Score</v>
      </c>
      <c r="O680" s="4">
        <v>50.3</v>
      </c>
      <c r="P680" s="4">
        <v>85</v>
      </c>
      <c r="Q680" s="4">
        <v>44.7</v>
      </c>
      <c r="R680" s="5">
        <v>1477611.6</v>
      </c>
      <c r="S680" s="5">
        <v>1970148.8</v>
      </c>
      <c r="T680" s="5">
        <v>24626860.600000001</v>
      </c>
    </row>
    <row r="681" spans="1:20" x14ac:dyDescent="0.25">
      <c r="A681">
        <v>68</v>
      </c>
      <c r="B681" t="str">
        <f t="shared" si="43"/>
        <v>68, 2025</v>
      </c>
      <c r="C681" t="s">
        <v>91</v>
      </c>
      <c r="D681" t="s">
        <v>45</v>
      </c>
      <c r="E681" t="s">
        <v>20</v>
      </c>
      <c r="F681">
        <v>2025</v>
      </c>
      <c r="G681" s="6">
        <v>6162.4</v>
      </c>
      <c r="H681" s="1">
        <f t="shared" si="44"/>
        <v>6162400000</v>
      </c>
      <c r="I681" s="4">
        <v>29.3</v>
      </c>
      <c r="J681" s="6">
        <v>31706.9</v>
      </c>
      <c r="K681" s="1">
        <f t="shared" si="45"/>
        <v>31706900000</v>
      </c>
      <c r="L681" s="4">
        <v>6.1</v>
      </c>
      <c r="M681" s="4">
        <v>60.6</v>
      </c>
      <c r="N681" t="str">
        <f t="shared" si="46"/>
        <v>Medium Score</v>
      </c>
      <c r="O681" s="4">
        <v>50.9</v>
      </c>
      <c r="P681" s="4">
        <v>85.1</v>
      </c>
      <c r="Q681" s="4">
        <v>45.7</v>
      </c>
      <c r="R681" s="5">
        <v>1559707.1</v>
      </c>
      <c r="S681" s="5">
        <v>2079609.4</v>
      </c>
      <c r="T681" s="5">
        <v>25995117.899999999</v>
      </c>
    </row>
    <row r="682" spans="1:20" x14ac:dyDescent="0.25">
      <c r="A682">
        <v>69</v>
      </c>
      <c r="B682" t="str">
        <f t="shared" si="43"/>
        <v>69, 2016</v>
      </c>
      <c r="C682" t="s">
        <v>92</v>
      </c>
      <c r="D682" t="s">
        <v>31</v>
      </c>
      <c r="E682" t="s">
        <v>28</v>
      </c>
      <c r="F682">
        <v>2016</v>
      </c>
      <c r="G682" s="6">
        <v>5709.2</v>
      </c>
      <c r="H682" s="1">
        <f t="shared" si="44"/>
        <v>5709200000</v>
      </c>
      <c r="I682" s="4">
        <v>29.1</v>
      </c>
      <c r="J682" s="6">
        <v>24954.9</v>
      </c>
      <c r="K682" s="1">
        <f t="shared" si="45"/>
        <v>24954900000</v>
      </c>
      <c r="L682" s="4">
        <v>6</v>
      </c>
      <c r="M682" s="4">
        <v>44.4</v>
      </c>
      <c r="N682" t="str">
        <f t="shared" si="46"/>
        <v>Medium Score</v>
      </c>
      <c r="O682" s="4">
        <v>5.3</v>
      </c>
      <c r="P682" s="4">
        <v>64.5</v>
      </c>
      <c r="Q682" s="4">
        <v>63.5</v>
      </c>
      <c r="R682" s="5">
        <v>6638698.7000000002</v>
      </c>
      <c r="S682" s="5">
        <v>1991609.6</v>
      </c>
      <c r="T682" s="5">
        <v>66386987</v>
      </c>
    </row>
    <row r="683" spans="1:20" x14ac:dyDescent="0.25">
      <c r="A683">
        <v>69</v>
      </c>
      <c r="B683" t="str">
        <f t="shared" si="43"/>
        <v>69, 2017</v>
      </c>
      <c r="C683" t="s">
        <v>92</v>
      </c>
      <c r="D683" t="s">
        <v>31</v>
      </c>
      <c r="E683" t="s">
        <v>28</v>
      </c>
      <c r="F683">
        <v>2017</v>
      </c>
      <c r="G683" s="6">
        <v>6774.6</v>
      </c>
      <c r="H683" s="1">
        <f t="shared" si="44"/>
        <v>6774600000</v>
      </c>
      <c r="I683" s="4">
        <v>26.5</v>
      </c>
      <c r="J683" s="6">
        <v>24959.3</v>
      </c>
      <c r="K683" s="1">
        <f t="shared" si="45"/>
        <v>24959300000</v>
      </c>
      <c r="L683" s="4">
        <v>18.7</v>
      </c>
      <c r="M683" s="4">
        <v>44.9</v>
      </c>
      <c r="N683" t="str">
        <f t="shared" si="46"/>
        <v>Medium Score</v>
      </c>
      <c r="O683" s="4">
        <v>7.5</v>
      </c>
      <c r="P683" s="4">
        <v>63.5</v>
      </c>
      <c r="Q683" s="4">
        <v>63.8</v>
      </c>
      <c r="R683" s="5">
        <v>7775821.0999999996</v>
      </c>
      <c r="S683" s="5">
        <v>2332746.2999999998</v>
      </c>
      <c r="T683" s="5">
        <v>77758211.200000003</v>
      </c>
    </row>
    <row r="684" spans="1:20" x14ac:dyDescent="0.25">
      <c r="A684">
        <v>69</v>
      </c>
      <c r="B684" t="str">
        <f t="shared" si="43"/>
        <v>69, 2018</v>
      </c>
      <c r="C684" t="s">
        <v>92</v>
      </c>
      <c r="D684" t="s">
        <v>31</v>
      </c>
      <c r="E684" t="s">
        <v>28</v>
      </c>
      <c r="F684">
        <v>2018</v>
      </c>
      <c r="G684" s="6">
        <v>6470.7</v>
      </c>
      <c r="H684" s="1">
        <f t="shared" si="44"/>
        <v>6470700000</v>
      </c>
      <c r="I684" s="4">
        <v>27.4</v>
      </c>
      <c r="J684" s="6">
        <v>28381.1</v>
      </c>
      <c r="K684" s="1">
        <f t="shared" si="45"/>
        <v>28381100000</v>
      </c>
      <c r="L684" s="4">
        <v>-4.5</v>
      </c>
      <c r="M684" s="4">
        <v>45.4</v>
      </c>
      <c r="N684" t="str">
        <f t="shared" si="46"/>
        <v>Medium Score</v>
      </c>
      <c r="O684" s="4">
        <v>7.1</v>
      </c>
      <c r="P684" s="4">
        <v>64.900000000000006</v>
      </c>
      <c r="Q684" s="4">
        <v>64.099999999999994</v>
      </c>
      <c r="R684" s="5">
        <v>7443923.2999999998</v>
      </c>
      <c r="S684" s="5">
        <v>2233177</v>
      </c>
      <c r="T684" s="5">
        <v>74439233.5</v>
      </c>
    </row>
    <row r="685" spans="1:20" x14ac:dyDescent="0.25">
      <c r="A685">
        <v>69</v>
      </c>
      <c r="B685" t="str">
        <f t="shared" si="43"/>
        <v>69, 2019</v>
      </c>
      <c r="C685" t="s">
        <v>92</v>
      </c>
      <c r="D685" t="s">
        <v>31</v>
      </c>
      <c r="E685" t="s">
        <v>28</v>
      </c>
      <c r="F685">
        <v>2019</v>
      </c>
      <c r="G685" s="6">
        <v>7215.2</v>
      </c>
      <c r="H685" s="1">
        <f t="shared" si="44"/>
        <v>7215200000</v>
      </c>
      <c r="I685" s="4">
        <v>30.9</v>
      </c>
      <c r="J685" s="6">
        <v>36898.400000000001</v>
      </c>
      <c r="K685" s="1">
        <f t="shared" si="45"/>
        <v>36898400000</v>
      </c>
      <c r="L685" s="4">
        <v>11.5</v>
      </c>
      <c r="M685" s="4">
        <v>45.5</v>
      </c>
      <c r="N685" t="str">
        <f t="shared" si="46"/>
        <v>Medium Score</v>
      </c>
      <c r="O685" s="4">
        <v>9.6999999999999993</v>
      </c>
      <c r="P685" s="4">
        <v>62.9</v>
      </c>
      <c r="Q685" s="4">
        <v>63.8</v>
      </c>
      <c r="R685" s="5">
        <v>8170828.5999999996</v>
      </c>
      <c r="S685" s="5">
        <v>2451248.6</v>
      </c>
      <c r="T685" s="5">
        <v>81708286</v>
      </c>
    </row>
    <row r="686" spans="1:20" x14ac:dyDescent="0.25">
      <c r="A686">
        <v>69</v>
      </c>
      <c r="B686" t="str">
        <f t="shared" si="43"/>
        <v>69, 2020</v>
      </c>
      <c r="C686" t="s">
        <v>92</v>
      </c>
      <c r="D686" t="s">
        <v>31</v>
      </c>
      <c r="E686" t="s">
        <v>28</v>
      </c>
      <c r="F686">
        <v>2020</v>
      </c>
      <c r="G686" s="6">
        <v>7640</v>
      </c>
      <c r="H686" s="1">
        <f t="shared" si="44"/>
        <v>7640000000</v>
      </c>
      <c r="I686" s="4">
        <v>22.3</v>
      </c>
      <c r="J686" s="6">
        <v>26006.7</v>
      </c>
      <c r="K686" s="1">
        <f t="shared" si="45"/>
        <v>26006700000</v>
      </c>
      <c r="L686" s="4">
        <v>5.9</v>
      </c>
      <c r="M686" s="4">
        <v>45.4</v>
      </c>
      <c r="N686" t="str">
        <f t="shared" si="46"/>
        <v>Medium Score</v>
      </c>
      <c r="O686" s="4">
        <v>9.5</v>
      </c>
      <c r="P686" s="4">
        <v>63.4</v>
      </c>
      <c r="Q686" s="4">
        <v>63.2</v>
      </c>
      <c r="R686" s="5">
        <v>8657998.0999999996</v>
      </c>
      <c r="S686" s="5">
        <v>2597399.4</v>
      </c>
      <c r="T686" s="5">
        <v>86579980.599999994</v>
      </c>
    </row>
    <row r="687" spans="1:20" x14ac:dyDescent="0.25">
      <c r="A687">
        <v>69</v>
      </c>
      <c r="B687" t="str">
        <f t="shared" si="43"/>
        <v>69, 2021</v>
      </c>
      <c r="C687" t="s">
        <v>92</v>
      </c>
      <c r="D687" t="s">
        <v>31</v>
      </c>
      <c r="E687" t="s">
        <v>28</v>
      </c>
      <c r="F687">
        <v>2021</v>
      </c>
      <c r="G687" s="6">
        <v>7911.5</v>
      </c>
      <c r="H687" s="1">
        <f t="shared" si="44"/>
        <v>7911500000</v>
      </c>
      <c r="I687" s="4">
        <v>23.1</v>
      </c>
      <c r="J687" s="6">
        <v>30386.3</v>
      </c>
      <c r="K687" s="1">
        <f t="shared" si="45"/>
        <v>30386300000</v>
      </c>
      <c r="L687" s="4">
        <v>3.6</v>
      </c>
      <c r="M687" s="4">
        <v>47.1</v>
      </c>
      <c r="N687" t="str">
        <f t="shared" si="46"/>
        <v>Medium Score</v>
      </c>
      <c r="O687" s="4">
        <v>12</v>
      </c>
      <c r="P687" s="4">
        <v>61.8</v>
      </c>
      <c r="Q687" s="4">
        <v>67.5</v>
      </c>
      <c r="R687" s="5">
        <v>8828546.8000000007</v>
      </c>
      <c r="S687" s="5">
        <v>2648564</v>
      </c>
      <c r="T687" s="5">
        <v>88285467.900000006</v>
      </c>
    </row>
    <row r="688" spans="1:20" x14ac:dyDescent="0.25">
      <c r="A688">
        <v>69</v>
      </c>
      <c r="B688" t="str">
        <f t="shared" si="43"/>
        <v>69, 2022</v>
      </c>
      <c r="C688" t="s">
        <v>92</v>
      </c>
      <c r="D688" t="s">
        <v>31</v>
      </c>
      <c r="E688" t="s">
        <v>28</v>
      </c>
      <c r="F688">
        <v>2022</v>
      </c>
      <c r="G688" s="6">
        <v>8509.7000000000007</v>
      </c>
      <c r="H688" s="1">
        <f t="shared" si="44"/>
        <v>8509700000.000001</v>
      </c>
      <c r="I688" s="4">
        <v>21.1</v>
      </c>
      <c r="J688" s="6">
        <v>19982.8</v>
      </c>
      <c r="K688" s="1">
        <f t="shared" si="45"/>
        <v>19982800000</v>
      </c>
      <c r="L688" s="4">
        <v>7.6</v>
      </c>
      <c r="M688" s="4">
        <v>47.3</v>
      </c>
      <c r="N688" t="str">
        <f t="shared" si="46"/>
        <v>Medium Score</v>
      </c>
      <c r="O688" s="4">
        <v>15</v>
      </c>
      <c r="P688" s="4">
        <v>61.8</v>
      </c>
      <c r="Q688" s="4">
        <v>65.099999999999994</v>
      </c>
      <c r="R688" s="5">
        <v>9321039.9000000004</v>
      </c>
      <c r="S688" s="5">
        <v>2796312</v>
      </c>
      <c r="T688" s="5">
        <v>93210398.700000003</v>
      </c>
    </row>
    <row r="689" spans="1:20" x14ac:dyDescent="0.25">
      <c r="A689">
        <v>69</v>
      </c>
      <c r="B689" t="str">
        <f t="shared" si="43"/>
        <v>69, 2023</v>
      </c>
      <c r="C689" t="s">
        <v>92</v>
      </c>
      <c r="D689" t="s">
        <v>31</v>
      </c>
      <c r="E689" t="s">
        <v>28</v>
      </c>
      <c r="F689">
        <v>2023</v>
      </c>
      <c r="G689" s="6">
        <v>9383.6</v>
      </c>
      <c r="H689" s="1">
        <f t="shared" si="44"/>
        <v>9383600000</v>
      </c>
      <c r="I689" s="4">
        <v>28.1</v>
      </c>
      <c r="J689" s="6">
        <v>41719.800000000003</v>
      </c>
      <c r="K689" s="1">
        <f t="shared" si="45"/>
        <v>41719800000</v>
      </c>
      <c r="L689" s="4">
        <v>10.3</v>
      </c>
      <c r="M689" s="4">
        <v>50.4</v>
      </c>
      <c r="N689" t="str">
        <f t="shared" si="46"/>
        <v>Medium Score</v>
      </c>
      <c r="O689" s="4">
        <v>17.3</v>
      </c>
      <c r="P689" s="4">
        <v>65</v>
      </c>
      <c r="Q689" s="4">
        <v>68.8</v>
      </c>
      <c r="R689" s="5">
        <v>10126296</v>
      </c>
      <c r="S689" s="5">
        <v>3037888.8</v>
      </c>
      <c r="T689" s="5">
        <v>101262959.59999999</v>
      </c>
    </row>
    <row r="690" spans="1:20" x14ac:dyDescent="0.25">
      <c r="A690">
        <v>69</v>
      </c>
      <c r="B690" t="str">
        <f t="shared" si="43"/>
        <v>69, 2024</v>
      </c>
      <c r="C690" t="s">
        <v>92</v>
      </c>
      <c r="D690" t="s">
        <v>31</v>
      </c>
      <c r="E690" t="s">
        <v>28</v>
      </c>
      <c r="F690">
        <v>2024</v>
      </c>
      <c r="G690" s="6">
        <v>10374.9</v>
      </c>
      <c r="H690" s="1">
        <f t="shared" si="44"/>
        <v>10374900000</v>
      </c>
      <c r="I690" s="4">
        <v>32.1</v>
      </c>
      <c r="J690" s="6">
        <v>41053.199999999997</v>
      </c>
      <c r="K690" s="1">
        <f t="shared" si="45"/>
        <v>41053200000</v>
      </c>
      <c r="L690" s="4">
        <v>10.6</v>
      </c>
      <c r="M690" s="4">
        <v>52.2</v>
      </c>
      <c r="N690" t="str">
        <f t="shared" si="46"/>
        <v>Medium Score</v>
      </c>
      <c r="O690" s="4">
        <v>21.1</v>
      </c>
      <c r="P690" s="4">
        <v>66.3</v>
      </c>
      <c r="Q690" s="4">
        <v>69.2</v>
      </c>
      <c r="R690" s="5">
        <v>10920554.1</v>
      </c>
      <c r="S690" s="5">
        <v>3276166.2</v>
      </c>
      <c r="T690" s="5">
        <v>109205541.3</v>
      </c>
    </row>
    <row r="691" spans="1:20" x14ac:dyDescent="0.25">
      <c r="A691">
        <v>69</v>
      </c>
      <c r="B691" t="str">
        <f t="shared" si="43"/>
        <v>69, 2025</v>
      </c>
      <c r="C691" t="s">
        <v>92</v>
      </c>
      <c r="D691" t="s">
        <v>31</v>
      </c>
      <c r="E691" t="s">
        <v>28</v>
      </c>
      <c r="F691">
        <v>2025</v>
      </c>
      <c r="G691" s="6">
        <v>10995.3</v>
      </c>
      <c r="H691" s="1">
        <f t="shared" si="44"/>
        <v>10995300000</v>
      </c>
      <c r="I691" s="4">
        <v>29.4</v>
      </c>
      <c r="J691" s="6">
        <v>44934.3</v>
      </c>
      <c r="K691" s="1">
        <f t="shared" si="45"/>
        <v>44934300000</v>
      </c>
      <c r="L691" s="4">
        <v>6</v>
      </c>
      <c r="M691" s="4">
        <v>52.7</v>
      </c>
      <c r="N691" t="str">
        <f t="shared" si="46"/>
        <v>Medium Score</v>
      </c>
      <c r="O691" s="4">
        <v>21.4</v>
      </c>
      <c r="P691" s="4">
        <v>67.400000000000006</v>
      </c>
      <c r="Q691" s="4">
        <v>69.099999999999994</v>
      </c>
      <c r="R691" s="5">
        <v>11544965.1</v>
      </c>
      <c r="S691" s="5">
        <v>3463489.5</v>
      </c>
      <c r="T691" s="5">
        <v>115449651.2</v>
      </c>
    </row>
    <row r="692" spans="1:20" x14ac:dyDescent="0.25">
      <c r="A692">
        <v>70</v>
      </c>
      <c r="B692" t="str">
        <f t="shared" si="43"/>
        <v>70, 2016</v>
      </c>
      <c r="C692" t="s">
        <v>93</v>
      </c>
      <c r="D692" t="s">
        <v>9</v>
      </c>
      <c r="E692" t="s">
        <v>17</v>
      </c>
      <c r="F692">
        <v>2016</v>
      </c>
      <c r="G692" s="6">
        <v>938.2</v>
      </c>
      <c r="H692" s="1">
        <f t="shared" si="44"/>
        <v>938200000</v>
      </c>
      <c r="I692" s="4">
        <v>1.3</v>
      </c>
      <c r="J692" s="6">
        <v>286.2</v>
      </c>
      <c r="K692" s="1">
        <f t="shared" si="45"/>
        <v>286200000</v>
      </c>
      <c r="L692" s="4">
        <v>3.6</v>
      </c>
      <c r="M692" s="4">
        <v>41.1</v>
      </c>
      <c r="N692" t="str">
        <f t="shared" si="46"/>
        <v>Medium Score</v>
      </c>
      <c r="O692" s="4">
        <v>44.7</v>
      </c>
      <c r="P692" s="4">
        <v>30.9</v>
      </c>
      <c r="Q692" s="4">
        <v>47.8</v>
      </c>
      <c r="R692" s="5">
        <v>83197.899999999994</v>
      </c>
      <c r="S692" s="5">
        <v>41598.9</v>
      </c>
      <c r="T692" s="5">
        <v>166395.79999999999</v>
      </c>
    </row>
    <row r="693" spans="1:20" x14ac:dyDescent="0.25">
      <c r="A693">
        <v>70</v>
      </c>
      <c r="B693" t="str">
        <f t="shared" si="43"/>
        <v>70, 2017</v>
      </c>
      <c r="C693" t="s">
        <v>93</v>
      </c>
      <c r="D693" t="s">
        <v>9</v>
      </c>
      <c r="E693" t="s">
        <v>17</v>
      </c>
      <c r="F693">
        <v>2017</v>
      </c>
      <c r="G693" s="6">
        <v>1113.5</v>
      </c>
      <c r="H693" s="1">
        <f t="shared" si="44"/>
        <v>1113500000</v>
      </c>
      <c r="I693" s="4">
        <v>0.1</v>
      </c>
      <c r="J693" s="6">
        <v>18.2</v>
      </c>
      <c r="K693" s="1">
        <f t="shared" si="45"/>
        <v>18200000</v>
      </c>
      <c r="L693" s="4">
        <v>18.7</v>
      </c>
      <c r="M693" s="4">
        <v>43.7</v>
      </c>
      <c r="N693" t="str">
        <f t="shared" si="46"/>
        <v>Medium Score</v>
      </c>
      <c r="O693" s="4">
        <v>47.1</v>
      </c>
      <c r="P693" s="4">
        <v>32.9</v>
      </c>
      <c r="Q693" s="4">
        <v>51</v>
      </c>
      <c r="R693" s="5">
        <v>96907.1</v>
      </c>
      <c r="S693" s="5">
        <v>48453.5</v>
      </c>
      <c r="T693" s="5">
        <v>193814.2</v>
      </c>
    </row>
    <row r="694" spans="1:20" x14ac:dyDescent="0.25">
      <c r="A694">
        <v>70</v>
      </c>
      <c r="B694" t="str">
        <f t="shared" si="43"/>
        <v>70, 2018</v>
      </c>
      <c r="C694" t="s">
        <v>93</v>
      </c>
      <c r="D694" t="s">
        <v>9</v>
      </c>
      <c r="E694" t="s">
        <v>17</v>
      </c>
      <c r="F694">
        <v>2018</v>
      </c>
      <c r="G694" s="6">
        <v>1283.9000000000001</v>
      </c>
      <c r="H694" s="1">
        <f t="shared" si="44"/>
        <v>1283900000</v>
      </c>
      <c r="I694" s="4">
        <v>0</v>
      </c>
      <c r="J694" s="6">
        <v>9.8000000000000007</v>
      </c>
      <c r="K694" s="1">
        <f t="shared" si="45"/>
        <v>9800000</v>
      </c>
      <c r="L694" s="4">
        <v>15.3</v>
      </c>
      <c r="M694" s="4">
        <v>44.6</v>
      </c>
      <c r="N694" t="str">
        <f t="shared" si="46"/>
        <v>Medium Score</v>
      </c>
      <c r="O694" s="4">
        <v>48.6</v>
      </c>
      <c r="P694" s="4">
        <v>34.299999999999997</v>
      </c>
      <c r="Q694" s="4">
        <v>50.8</v>
      </c>
      <c r="R694" s="5">
        <v>110390.8</v>
      </c>
      <c r="S694" s="5">
        <v>55195.4</v>
      </c>
      <c r="T694" s="5">
        <v>220781.6</v>
      </c>
    </row>
    <row r="695" spans="1:20" x14ac:dyDescent="0.25">
      <c r="A695">
        <v>70</v>
      </c>
      <c r="B695" t="str">
        <f t="shared" si="43"/>
        <v>70, 2019</v>
      </c>
      <c r="C695" t="s">
        <v>93</v>
      </c>
      <c r="D695" t="s">
        <v>9</v>
      </c>
      <c r="E695" t="s">
        <v>17</v>
      </c>
      <c r="F695">
        <v>2019</v>
      </c>
      <c r="G695" s="6">
        <v>1441.4</v>
      </c>
      <c r="H695" s="1">
        <f t="shared" si="44"/>
        <v>1441400000</v>
      </c>
      <c r="I695" s="4">
        <v>1.5</v>
      </c>
      <c r="J695" s="6">
        <v>285.10000000000002</v>
      </c>
      <c r="K695" s="1">
        <f t="shared" si="45"/>
        <v>285100000</v>
      </c>
      <c r="L695" s="4">
        <v>12.3</v>
      </c>
      <c r="M695" s="4">
        <v>44.3</v>
      </c>
      <c r="N695" t="str">
        <f t="shared" si="46"/>
        <v>Medium Score</v>
      </c>
      <c r="O695" s="4">
        <v>48.9</v>
      </c>
      <c r="P695" s="4">
        <v>34.1</v>
      </c>
      <c r="Q695" s="4">
        <v>49.8</v>
      </c>
      <c r="R695" s="5">
        <v>123670.2</v>
      </c>
      <c r="S695" s="5">
        <v>61835.1</v>
      </c>
      <c r="T695" s="5">
        <v>247340.3</v>
      </c>
    </row>
    <row r="696" spans="1:20" x14ac:dyDescent="0.25">
      <c r="A696">
        <v>70</v>
      </c>
      <c r="B696" t="str">
        <f t="shared" si="43"/>
        <v>70, 2020</v>
      </c>
      <c r="C696" t="s">
        <v>93</v>
      </c>
      <c r="D696" t="s">
        <v>9</v>
      </c>
      <c r="E696" t="s">
        <v>17</v>
      </c>
      <c r="F696">
        <v>2020</v>
      </c>
      <c r="G696" s="6">
        <v>1596.1</v>
      </c>
      <c r="H696" s="1">
        <f t="shared" si="44"/>
        <v>1596100000</v>
      </c>
      <c r="I696" s="4">
        <v>3.1</v>
      </c>
      <c r="J696" s="6">
        <v>545.1</v>
      </c>
      <c r="K696" s="1">
        <f t="shared" si="45"/>
        <v>545100000</v>
      </c>
      <c r="L696" s="4">
        <v>10.7</v>
      </c>
      <c r="M696" s="4">
        <v>46.5</v>
      </c>
      <c r="N696" t="str">
        <f t="shared" si="46"/>
        <v>Medium Score</v>
      </c>
      <c r="O696" s="4">
        <v>51.5</v>
      </c>
      <c r="P696" s="4">
        <v>37.5</v>
      </c>
      <c r="Q696" s="4">
        <v>50.5</v>
      </c>
      <c r="R696" s="5">
        <v>133960.4</v>
      </c>
      <c r="S696" s="5">
        <v>66980.2</v>
      </c>
      <c r="T696" s="5">
        <v>267920.90000000002</v>
      </c>
    </row>
    <row r="697" spans="1:20" x14ac:dyDescent="0.25">
      <c r="A697">
        <v>70</v>
      </c>
      <c r="B697" t="str">
        <f t="shared" si="43"/>
        <v>70, 2021</v>
      </c>
      <c r="C697" t="s">
        <v>93</v>
      </c>
      <c r="D697" t="s">
        <v>9</v>
      </c>
      <c r="E697" t="s">
        <v>17</v>
      </c>
      <c r="F697">
        <v>2021</v>
      </c>
      <c r="G697" s="6">
        <v>1825.8</v>
      </c>
      <c r="H697" s="1">
        <f t="shared" si="44"/>
        <v>1825800000</v>
      </c>
      <c r="I697" s="4">
        <v>3.5</v>
      </c>
      <c r="J697" s="6">
        <v>1574.3</v>
      </c>
      <c r="K697" s="1">
        <f t="shared" si="45"/>
        <v>1574300000</v>
      </c>
      <c r="L697" s="4">
        <v>14.4</v>
      </c>
      <c r="M697" s="4">
        <v>47.3</v>
      </c>
      <c r="N697" t="str">
        <f t="shared" si="46"/>
        <v>Medium Score</v>
      </c>
      <c r="O697" s="4">
        <v>48.3</v>
      </c>
      <c r="P697" s="4">
        <v>40.1</v>
      </c>
      <c r="Q697" s="4">
        <v>53.4</v>
      </c>
      <c r="R697" s="5">
        <v>157310.79999999999</v>
      </c>
      <c r="S697" s="5">
        <v>78655.399999999994</v>
      </c>
      <c r="T697" s="5">
        <v>314621.59999999998</v>
      </c>
    </row>
    <row r="698" spans="1:20" x14ac:dyDescent="0.25">
      <c r="A698">
        <v>70</v>
      </c>
      <c r="B698" t="str">
        <f t="shared" si="43"/>
        <v>70, 2022</v>
      </c>
      <c r="C698" t="s">
        <v>93</v>
      </c>
      <c r="D698" t="s">
        <v>9</v>
      </c>
      <c r="E698" t="s">
        <v>17</v>
      </c>
      <c r="F698">
        <v>2022</v>
      </c>
      <c r="G698" s="6">
        <v>2138.4</v>
      </c>
      <c r="H698" s="1">
        <f t="shared" si="44"/>
        <v>2138400000</v>
      </c>
      <c r="I698" s="4">
        <v>2.2000000000000002</v>
      </c>
      <c r="J698" s="6">
        <v>1007.7</v>
      </c>
      <c r="K698" s="1">
        <f t="shared" si="45"/>
        <v>1007700000</v>
      </c>
      <c r="L698" s="4">
        <v>17.100000000000001</v>
      </c>
      <c r="M698" s="4">
        <v>45.8</v>
      </c>
      <c r="N698" t="str">
        <f t="shared" si="46"/>
        <v>Medium Score</v>
      </c>
      <c r="O698" s="4">
        <v>49</v>
      </c>
      <c r="P698" s="4">
        <v>36.6</v>
      </c>
      <c r="Q698" s="4">
        <v>51.8</v>
      </c>
      <c r="R698" s="5">
        <v>183287.1</v>
      </c>
      <c r="S698" s="5">
        <v>91643.5</v>
      </c>
      <c r="T698" s="5">
        <v>366574.2</v>
      </c>
    </row>
    <row r="699" spans="1:20" x14ac:dyDescent="0.25">
      <c r="A699">
        <v>70</v>
      </c>
      <c r="B699" t="str">
        <f t="shared" si="43"/>
        <v>70, 2023</v>
      </c>
      <c r="C699" t="s">
        <v>93</v>
      </c>
      <c r="D699" t="s">
        <v>9</v>
      </c>
      <c r="E699" t="s">
        <v>17</v>
      </c>
      <c r="F699">
        <v>2023</v>
      </c>
      <c r="G699" s="6">
        <v>2218.5</v>
      </c>
      <c r="H699" s="1">
        <f t="shared" si="44"/>
        <v>2218500000</v>
      </c>
      <c r="I699" s="4">
        <v>3.2</v>
      </c>
      <c r="J699" s="6">
        <v>1325.4</v>
      </c>
      <c r="K699" s="1">
        <f t="shared" si="45"/>
        <v>1325400000</v>
      </c>
      <c r="L699" s="4">
        <v>3.7</v>
      </c>
      <c r="M699" s="4">
        <v>46.4</v>
      </c>
      <c r="N699" t="str">
        <f t="shared" si="46"/>
        <v>Medium Score</v>
      </c>
      <c r="O699" s="4">
        <v>49.3</v>
      </c>
      <c r="P699" s="4">
        <v>34.200000000000003</v>
      </c>
      <c r="Q699" s="4">
        <v>55.6</v>
      </c>
      <c r="R699" s="5">
        <v>189710</v>
      </c>
      <c r="S699" s="5">
        <v>94855</v>
      </c>
      <c r="T699" s="5">
        <v>379419.9</v>
      </c>
    </row>
    <row r="700" spans="1:20" x14ac:dyDescent="0.25">
      <c r="A700">
        <v>70</v>
      </c>
      <c r="B700" t="str">
        <f t="shared" si="43"/>
        <v>70, 2024</v>
      </c>
      <c r="C700" t="s">
        <v>93</v>
      </c>
      <c r="D700" t="s">
        <v>9</v>
      </c>
      <c r="E700" t="s">
        <v>17</v>
      </c>
      <c r="F700">
        <v>2024</v>
      </c>
      <c r="G700" s="6">
        <v>2277.8000000000002</v>
      </c>
      <c r="H700" s="1">
        <f t="shared" si="44"/>
        <v>2277800000</v>
      </c>
      <c r="I700" s="4">
        <v>4</v>
      </c>
      <c r="J700" s="6">
        <v>2041.4</v>
      </c>
      <c r="K700" s="1">
        <f t="shared" si="45"/>
        <v>2041400000</v>
      </c>
      <c r="L700" s="4">
        <v>2.7</v>
      </c>
      <c r="M700" s="4">
        <v>47.5</v>
      </c>
      <c r="N700" t="str">
        <f t="shared" si="46"/>
        <v>Medium Score</v>
      </c>
      <c r="O700" s="4">
        <v>50.9</v>
      </c>
      <c r="P700" s="4">
        <v>33.1</v>
      </c>
      <c r="Q700" s="4">
        <v>58.6</v>
      </c>
      <c r="R700" s="5">
        <v>192139.9</v>
      </c>
      <c r="S700" s="5">
        <v>96070</v>
      </c>
      <c r="T700" s="5">
        <v>384279.9</v>
      </c>
    </row>
    <row r="701" spans="1:20" x14ac:dyDescent="0.25">
      <c r="A701">
        <v>70</v>
      </c>
      <c r="B701" t="str">
        <f t="shared" ref="B701:B758" si="47">CONCATENATE(A701&amp;", "&amp;F701)</f>
        <v>70, 2025</v>
      </c>
      <c r="C701" t="s">
        <v>93</v>
      </c>
      <c r="D701" t="s">
        <v>9</v>
      </c>
      <c r="E701" t="s">
        <v>17</v>
      </c>
      <c r="F701">
        <v>2025</v>
      </c>
      <c r="G701" s="6">
        <v>2379.3000000000002</v>
      </c>
      <c r="H701" s="1">
        <f t="shared" ref="H701:H758" si="48">G701*1000000</f>
        <v>2379300000</v>
      </c>
      <c r="I701" s="4">
        <v>1.1000000000000001</v>
      </c>
      <c r="J701" s="6">
        <v>328.7</v>
      </c>
      <c r="K701" s="1">
        <f t="shared" ref="K701:K758" si="49">J701*1000000</f>
        <v>328700000</v>
      </c>
      <c r="L701" s="4">
        <v>4.5</v>
      </c>
      <c r="M701" s="4">
        <v>49.7</v>
      </c>
      <c r="N701" t="str">
        <f t="shared" si="46"/>
        <v>Medium Score</v>
      </c>
      <c r="O701" s="4">
        <v>56</v>
      </c>
      <c r="P701" s="4">
        <v>34</v>
      </c>
      <c r="Q701" s="4">
        <v>59.2</v>
      </c>
      <c r="R701" s="5">
        <v>192257.5</v>
      </c>
      <c r="S701" s="5">
        <v>96128.7</v>
      </c>
      <c r="T701" s="5">
        <v>384514.9</v>
      </c>
    </row>
    <row r="702" spans="1:20" x14ac:dyDescent="0.25">
      <c r="A702">
        <v>71</v>
      </c>
      <c r="B702" t="str">
        <f t="shared" si="47"/>
        <v>71, 2016</v>
      </c>
      <c r="C702" t="s">
        <v>94</v>
      </c>
      <c r="D702" t="s">
        <v>34</v>
      </c>
      <c r="E702" t="s">
        <v>10</v>
      </c>
      <c r="F702">
        <v>2016</v>
      </c>
      <c r="G702" s="6">
        <v>2343.3000000000002</v>
      </c>
      <c r="H702" s="1">
        <f t="shared" si="48"/>
        <v>2343300000</v>
      </c>
      <c r="I702" s="4">
        <v>10.8</v>
      </c>
      <c r="J702" s="6">
        <v>2641</v>
      </c>
      <c r="K702" s="1">
        <f t="shared" si="49"/>
        <v>2641000000</v>
      </c>
      <c r="L702" s="4">
        <v>22.4</v>
      </c>
      <c r="M702" s="4">
        <v>42.6</v>
      </c>
      <c r="N702" t="str">
        <f t="shared" si="46"/>
        <v>Medium Score</v>
      </c>
      <c r="O702" s="4">
        <v>56.6</v>
      </c>
      <c r="P702" s="4">
        <v>25</v>
      </c>
      <c r="Q702" s="4">
        <v>46.1</v>
      </c>
      <c r="R702" s="5">
        <v>376723.9</v>
      </c>
      <c r="S702" s="5">
        <v>470904.9</v>
      </c>
      <c r="T702" s="5">
        <v>1883619.6</v>
      </c>
    </row>
    <row r="703" spans="1:20" x14ac:dyDescent="0.25">
      <c r="A703">
        <v>71</v>
      </c>
      <c r="B703" t="str">
        <f t="shared" si="47"/>
        <v>71, 2017</v>
      </c>
      <c r="C703" t="s">
        <v>94</v>
      </c>
      <c r="D703" t="s">
        <v>34</v>
      </c>
      <c r="E703" t="s">
        <v>10</v>
      </c>
      <c r="F703">
        <v>2017</v>
      </c>
      <c r="G703" s="6">
        <v>2780</v>
      </c>
      <c r="H703" s="1">
        <f t="shared" si="48"/>
        <v>2780000000</v>
      </c>
      <c r="I703" s="4">
        <v>6.8</v>
      </c>
      <c r="J703" s="6">
        <v>4553.2</v>
      </c>
      <c r="K703" s="1">
        <f t="shared" si="49"/>
        <v>4553200000</v>
      </c>
      <c r="L703" s="4">
        <v>18.600000000000001</v>
      </c>
      <c r="M703" s="4">
        <v>41.2</v>
      </c>
      <c r="N703" t="str">
        <f t="shared" si="46"/>
        <v>Medium Score</v>
      </c>
      <c r="O703" s="4">
        <v>57.8</v>
      </c>
      <c r="P703" s="4">
        <v>22.5</v>
      </c>
      <c r="Q703" s="4">
        <v>43.2</v>
      </c>
      <c r="R703" s="5">
        <v>442230</v>
      </c>
      <c r="S703" s="5">
        <v>552787.5</v>
      </c>
      <c r="T703" s="5">
        <v>2211149.7999999998</v>
      </c>
    </row>
    <row r="704" spans="1:20" x14ac:dyDescent="0.25">
      <c r="A704">
        <v>71</v>
      </c>
      <c r="B704" t="str">
        <f t="shared" si="47"/>
        <v>71, 2018</v>
      </c>
      <c r="C704" t="s">
        <v>94</v>
      </c>
      <c r="D704" t="s">
        <v>34</v>
      </c>
      <c r="E704" t="s">
        <v>10</v>
      </c>
      <c r="F704">
        <v>2018</v>
      </c>
      <c r="G704" s="6">
        <v>2841.1</v>
      </c>
      <c r="H704" s="1">
        <f t="shared" si="48"/>
        <v>2841100000</v>
      </c>
      <c r="I704" s="4">
        <v>5.5</v>
      </c>
      <c r="J704" s="6">
        <v>1769.3</v>
      </c>
      <c r="K704" s="1">
        <f t="shared" si="49"/>
        <v>1769300000</v>
      </c>
      <c r="L704" s="4">
        <v>2.2000000000000002</v>
      </c>
      <c r="M704" s="4">
        <v>41.9</v>
      </c>
      <c r="N704" t="str">
        <f t="shared" si="46"/>
        <v>Medium Score</v>
      </c>
      <c r="O704" s="4">
        <v>60</v>
      </c>
      <c r="P704" s="4">
        <v>21.8</v>
      </c>
      <c r="Q704" s="4">
        <v>44</v>
      </c>
      <c r="R704" s="5">
        <v>443308.3</v>
      </c>
      <c r="S704" s="5">
        <v>554135.4</v>
      </c>
      <c r="T704" s="5">
        <v>2216541.5</v>
      </c>
    </row>
    <row r="705" spans="1:20" x14ac:dyDescent="0.25">
      <c r="A705">
        <v>71</v>
      </c>
      <c r="B705" t="str">
        <f t="shared" si="47"/>
        <v>71, 2019</v>
      </c>
      <c r="C705" t="s">
        <v>94</v>
      </c>
      <c r="D705" t="s">
        <v>34</v>
      </c>
      <c r="E705" t="s">
        <v>10</v>
      </c>
      <c r="F705">
        <v>2019</v>
      </c>
      <c r="G705" s="6">
        <v>3023</v>
      </c>
      <c r="H705" s="1">
        <f t="shared" si="48"/>
        <v>3023000000</v>
      </c>
      <c r="I705" s="4">
        <v>9.5</v>
      </c>
      <c r="J705" s="6">
        <v>5752.2</v>
      </c>
      <c r="K705" s="1">
        <f t="shared" si="49"/>
        <v>5752200000</v>
      </c>
      <c r="L705" s="4">
        <v>6.4</v>
      </c>
      <c r="M705" s="4">
        <v>42.4</v>
      </c>
      <c r="N705" t="str">
        <f t="shared" si="46"/>
        <v>Medium Score</v>
      </c>
      <c r="O705" s="4">
        <v>57.9</v>
      </c>
      <c r="P705" s="4">
        <v>25.9</v>
      </c>
      <c r="Q705" s="4">
        <v>43.3</v>
      </c>
      <c r="R705" s="5">
        <v>480682</v>
      </c>
      <c r="S705" s="5">
        <v>600852.5</v>
      </c>
      <c r="T705" s="5">
        <v>2403409.7999999998</v>
      </c>
    </row>
    <row r="706" spans="1:20" x14ac:dyDescent="0.25">
      <c r="A706">
        <v>71</v>
      </c>
      <c r="B706" t="str">
        <f t="shared" si="47"/>
        <v>71, 2020</v>
      </c>
      <c r="C706" t="s">
        <v>94</v>
      </c>
      <c r="D706" t="s">
        <v>34</v>
      </c>
      <c r="E706" t="s">
        <v>10</v>
      </c>
      <c r="F706">
        <v>2020</v>
      </c>
      <c r="G706" s="6">
        <v>2898.6</v>
      </c>
      <c r="H706" s="1">
        <f t="shared" si="48"/>
        <v>2898600000</v>
      </c>
      <c r="I706" s="4">
        <v>13.8</v>
      </c>
      <c r="J706" s="6">
        <v>8695.2000000000007</v>
      </c>
      <c r="K706" s="1">
        <f t="shared" si="49"/>
        <v>8695200000</v>
      </c>
      <c r="L706" s="4">
        <v>-4.0999999999999996</v>
      </c>
      <c r="M706" s="4">
        <v>42.9</v>
      </c>
      <c r="N706" t="str">
        <f t="shared" ref="N706:N769" si="50">IF(M706&gt;=70, "High Score",  IF(M706&gt;=40, "Medium Score","Low Score"))</f>
        <v>Medium Score</v>
      </c>
      <c r="O706" s="4">
        <v>59.5</v>
      </c>
      <c r="P706" s="4">
        <v>25.7</v>
      </c>
      <c r="Q706" s="4">
        <v>43.4</v>
      </c>
      <c r="R706" s="5">
        <v>454022.2</v>
      </c>
      <c r="S706" s="5">
        <v>567527.69999999995</v>
      </c>
      <c r="T706" s="5">
        <v>2270110.9</v>
      </c>
    </row>
    <row r="707" spans="1:20" x14ac:dyDescent="0.25">
      <c r="A707">
        <v>71</v>
      </c>
      <c r="B707" t="str">
        <f t="shared" si="47"/>
        <v>71, 2021</v>
      </c>
      <c r="C707" t="s">
        <v>94</v>
      </c>
      <c r="D707" t="s">
        <v>34</v>
      </c>
      <c r="E707" t="s">
        <v>10</v>
      </c>
      <c r="F707">
        <v>2021</v>
      </c>
      <c r="G707" s="6">
        <v>3290.5</v>
      </c>
      <c r="H707" s="1">
        <f t="shared" si="48"/>
        <v>3290500000</v>
      </c>
      <c r="I707" s="4">
        <v>12.2</v>
      </c>
      <c r="J707" s="6">
        <v>6673.4</v>
      </c>
      <c r="K707" s="1">
        <f t="shared" si="49"/>
        <v>6673400000</v>
      </c>
      <c r="L707" s="4">
        <v>13.5</v>
      </c>
      <c r="M707" s="4">
        <v>44.5</v>
      </c>
      <c r="N707" t="str">
        <f t="shared" si="50"/>
        <v>Medium Score</v>
      </c>
      <c r="O707" s="4">
        <v>61</v>
      </c>
      <c r="P707" s="4">
        <v>28.8</v>
      </c>
      <c r="Q707" s="4">
        <v>43.7</v>
      </c>
      <c r="R707" s="5">
        <v>508929.2</v>
      </c>
      <c r="S707" s="5">
        <v>636161.6</v>
      </c>
      <c r="T707" s="5">
        <v>2544646.2000000002</v>
      </c>
    </row>
    <row r="708" spans="1:20" x14ac:dyDescent="0.25">
      <c r="A708">
        <v>71</v>
      </c>
      <c r="B708" t="str">
        <f t="shared" si="47"/>
        <v>71, 2022</v>
      </c>
      <c r="C708" t="s">
        <v>94</v>
      </c>
      <c r="D708" t="s">
        <v>34</v>
      </c>
      <c r="E708" t="s">
        <v>10</v>
      </c>
      <c r="F708">
        <v>2022</v>
      </c>
      <c r="G708" s="6">
        <v>3212.1</v>
      </c>
      <c r="H708" s="1">
        <f t="shared" si="48"/>
        <v>3212100000</v>
      </c>
      <c r="I708" s="4">
        <v>9.4</v>
      </c>
      <c r="J708" s="6">
        <v>4839.2</v>
      </c>
      <c r="K708" s="1">
        <f t="shared" si="49"/>
        <v>4839200000</v>
      </c>
      <c r="L708" s="4">
        <v>-2.4</v>
      </c>
      <c r="M708" s="4">
        <v>45.4</v>
      </c>
      <c r="N708" t="str">
        <f t="shared" si="50"/>
        <v>Medium Score</v>
      </c>
      <c r="O708" s="4">
        <v>63.2</v>
      </c>
      <c r="P708" s="4">
        <v>27.1</v>
      </c>
      <c r="Q708" s="4">
        <v>45.7</v>
      </c>
      <c r="R708" s="5">
        <v>486482.1</v>
      </c>
      <c r="S708" s="5">
        <v>608102.6</v>
      </c>
      <c r="T708" s="5">
        <v>2432410.2999999998</v>
      </c>
    </row>
    <row r="709" spans="1:20" x14ac:dyDescent="0.25">
      <c r="A709">
        <v>71</v>
      </c>
      <c r="B709" t="str">
        <f t="shared" si="47"/>
        <v>71, 2023</v>
      </c>
      <c r="C709" t="s">
        <v>94</v>
      </c>
      <c r="D709" t="s">
        <v>34</v>
      </c>
      <c r="E709" t="s">
        <v>10</v>
      </c>
      <c r="F709">
        <v>2023</v>
      </c>
      <c r="G709" s="6">
        <v>3734.5</v>
      </c>
      <c r="H709" s="1">
        <f t="shared" si="48"/>
        <v>3734500000</v>
      </c>
      <c r="I709" s="4">
        <v>11</v>
      </c>
      <c r="J709" s="6">
        <v>4668.3999999999996</v>
      </c>
      <c r="K709" s="1">
        <f t="shared" si="49"/>
        <v>4668400000</v>
      </c>
      <c r="L709" s="4">
        <v>16.3</v>
      </c>
      <c r="M709" s="4">
        <v>44.3</v>
      </c>
      <c r="N709" t="str">
        <f t="shared" si="50"/>
        <v>Medium Score</v>
      </c>
      <c r="O709" s="4">
        <v>60.8</v>
      </c>
      <c r="P709" s="4">
        <v>27.6</v>
      </c>
      <c r="Q709" s="4">
        <v>44.5</v>
      </c>
      <c r="R709" s="5">
        <v>578440.69999999995</v>
      </c>
      <c r="S709" s="5">
        <v>723050.8</v>
      </c>
      <c r="T709" s="5">
        <v>2892203.4</v>
      </c>
    </row>
    <row r="710" spans="1:20" x14ac:dyDescent="0.25">
      <c r="A710">
        <v>71</v>
      </c>
      <c r="B710" t="str">
        <f t="shared" si="47"/>
        <v>71, 2024</v>
      </c>
      <c r="C710" t="s">
        <v>94</v>
      </c>
      <c r="D710" t="s">
        <v>34</v>
      </c>
      <c r="E710" t="s">
        <v>10</v>
      </c>
      <c r="F710">
        <v>2024</v>
      </c>
      <c r="G710" s="6">
        <v>4047.6</v>
      </c>
      <c r="H710" s="1">
        <f t="shared" si="48"/>
        <v>4047600000</v>
      </c>
      <c r="I710" s="4">
        <v>10.7</v>
      </c>
      <c r="J710" s="6">
        <v>5604.6</v>
      </c>
      <c r="K710" s="1">
        <f t="shared" si="49"/>
        <v>5604600000</v>
      </c>
      <c r="L710" s="4">
        <v>8.4</v>
      </c>
      <c r="M710" s="4">
        <v>43.3</v>
      </c>
      <c r="N710" t="str">
        <f t="shared" si="50"/>
        <v>Medium Score</v>
      </c>
      <c r="O710" s="4">
        <v>63.7</v>
      </c>
      <c r="P710" s="4">
        <v>24</v>
      </c>
      <c r="Q710" s="4">
        <v>42.2</v>
      </c>
      <c r="R710" s="5">
        <v>610622.9</v>
      </c>
      <c r="S710" s="5">
        <v>763278.6</v>
      </c>
      <c r="T710" s="5">
        <v>3053114.3</v>
      </c>
    </row>
    <row r="711" spans="1:20" x14ac:dyDescent="0.25">
      <c r="A711">
        <v>71</v>
      </c>
      <c r="B711" t="str">
        <f t="shared" si="47"/>
        <v>71, 2025</v>
      </c>
      <c r="C711" t="s">
        <v>94</v>
      </c>
      <c r="D711" t="s">
        <v>34</v>
      </c>
      <c r="E711" t="s">
        <v>10</v>
      </c>
      <c r="F711">
        <v>2025</v>
      </c>
      <c r="G711" s="6">
        <v>4797.3999999999996</v>
      </c>
      <c r="H711" s="1">
        <f t="shared" si="48"/>
        <v>4797400000</v>
      </c>
      <c r="I711" s="4">
        <v>7.5</v>
      </c>
      <c r="J711" s="6">
        <v>6447</v>
      </c>
      <c r="K711" s="1">
        <f t="shared" si="49"/>
        <v>6447000000</v>
      </c>
      <c r="L711" s="4">
        <v>18.5</v>
      </c>
      <c r="M711" s="4">
        <v>46.1</v>
      </c>
      <c r="N711" t="str">
        <f t="shared" si="50"/>
        <v>Medium Score</v>
      </c>
      <c r="O711" s="4">
        <v>65.5</v>
      </c>
      <c r="P711" s="4">
        <v>27.9</v>
      </c>
      <c r="Q711" s="4">
        <v>45</v>
      </c>
      <c r="R711" s="5">
        <v>711178</v>
      </c>
      <c r="S711" s="5">
        <v>888972.6</v>
      </c>
      <c r="T711" s="5">
        <v>3555890.2</v>
      </c>
    </row>
    <row r="712" spans="1:20" x14ac:dyDescent="0.25">
      <c r="A712">
        <v>72</v>
      </c>
      <c r="B712" t="str">
        <f t="shared" si="47"/>
        <v>72, 2016</v>
      </c>
      <c r="C712" t="s">
        <v>95</v>
      </c>
      <c r="D712" t="s">
        <v>39</v>
      </c>
      <c r="E712" t="s">
        <v>10</v>
      </c>
      <c r="F712">
        <v>2016</v>
      </c>
      <c r="G712" s="6">
        <v>705.3</v>
      </c>
      <c r="H712" s="1">
        <f t="shared" si="48"/>
        <v>705300000</v>
      </c>
      <c r="I712" s="4">
        <v>7.5</v>
      </c>
      <c r="J712" s="6">
        <v>619.4</v>
      </c>
      <c r="K712" s="1">
        <f t="shared" si="49"/>
        <v>619400000</v>
      </c>
      <c r="L712" s="4">
        <v>1.4</v>
      </c>
      <c r="M712" s="4">
        <v>40.299999999999997</v>
      </c>
      <c r="N712" t="str">
        <f t="shared" si="50"/>
        <v>Medium Score</v>
      </c>
      <c r="O712" s="4">
        <v>35.6</v>
      </c>
      <c r="P712" s="4">
        <v>36.5</v>
      </c>
      <c r="Q712" s="4">
        <v>48.9</v>
      </c>
      <c r="R712" s="5">
        <v>536276.19999999995</v>
      </c>
      <c r="S712" s="5">
        <v>335172.59999999998</v>
      </c>
      <c r="T712" s="5">
        <v>5362762.2</v>
      </c>
    </row>
    <row r="713" spans="1:20" x14ac:dyDescent="0.25">
      <c r="A713">
        <v>72</v>
      </c>
      <c r="B713" t="str">
        <f t="shared" si="47"/>
        <v>72, 2017</v>
      </c>
      <c r="C713" t="s">
        <v>95</v>
      </c>
      <c r="D713" t="s">
        <v>39</v>
      </c>
      <c r="E713" t="s">
        <v>10</v>
      </c>
      <c r="F713">
        <v>2017</v>
      </c>
      <c r="G713" s="6">
        <v>750.2</v>
      </c>
      <c r="H713" s="1">
        <f t="shared" si="48"/>
        <v>750200000</v>
      </c>
      <c r="I713" s="4">
        <v>8.4</v>
      </c>
      <c r="J713" s="6">
        <v>683.9</v>
      </c>
      <c r="K713" s="1">
        <f t="shared" si="49"/>
        <v>683900000</v>
      </c>
      <c r="L713" s="4">
        <v>6.4</v>
      </c>
      <c r="M713" s="4">
        <v>40.1</v>
      </c>
      <c r="N713" t="str">
        <f t="shared" si="50"/>
        <v>Medium Score</v>
      </c>
      <c r="O713" s="4">
        <v>37.799999999999997</v>
      </c>
      <c r="P713" s="4">
        <v>35</v>
      </c>
      <c r="Q713" s="4">
        <v>47.4</v>
      </c>
      <c r="R713" s="5">
        <v>561507.6</v>
      </c>
      <c r="S713" s="5">
        <v>350942.2</v>
      </c>
      <c r="T713" s="5">
        <v>5615075.9000000004</v>
      </c>
    </row>
    <row r="714" spans="1:20" x14ac:dyDescent="0.25">
      <c r="A714">
        <v>72</v>
      </c>
      <c r="B714" t="str">
        <f t="shared" si="47"/>
        <v>72, 2018</v>
      </c>
      <c r="C714" t="s">
        <v>95</v>
      </c>
      <c r="D714" t="s">
        <v>39</v>
      </c>
      <c r="E714" t="s">
        <v>10</v>
      </c>
      <c r="F714">
        <v>2018</v>
      </c>
      <c r="G714" s="6">
        <v>866.7</v>
      </c>
      <c r="H714" s="1">
        <f t="shared" si="48"/>
        <v>866700000</v>
      </c>
      <c r="I714" s="4">
        <v>8.1</v>
      </c>
      <c r="J714" s="6">
        <v>741.7</v>
      </c>
      <c r="K714" s="1">
        <f t="shared" si="49"/>
        <v>741700000</v>
      </c>
      <c r="L714" s="4">
        <v>15.5</v>
      </c>
      <c r="M714" s="4">
        <v>41.4</v>
      </c>
      <c r="N714" t="str">
        <f t="shared" si="50"/>
        <v>Medium Score</v>
      </c>
      <c r="O714" s="4">
        <v>35.700000000000003</v>
      </c>
      <c r="P714" s="4">
        <v>38.4</v>
      </c>
      <c r="Q714" s="4">
        <v>50.1</v>
      </c>
      <c r="R714" s="5">
        <v>658946.80000000005</v>
      </c>
      <c r="S714" s="5">
        <v>411841.7</v>
      </c>
      <c r="T714" s="5">
        <v>6589467.9000000004</v>
      </c>
    </row>
    <row r="715" spans="1:20" x14ac:dyDescent="0.25">
      <c r="A715">
        <v>72</v>
      </c>
      <c r="B715" t="str">
        <f t="shared" si="47"/>
        <v>72, 2019</v>
      </c>
      <c r="C715" t="s">
        <v>95</v>
      </c>
      <c r="D715" t="s">
        <v>39</v>
      </c>
      <c r="E715" t="s">
        <v>10</v>
      </c>
      <c r="F715">
        <v>2019</v>
      </c>
      <c r="G715" s="6">
        <v>857.8</v>
      </c>
      <c r="H715" s="1">
        <f t="shared" si="48"/>
        <v>857800000</v>
      </c>
      <c r="I715" s="4">
        <v>7.2</v>
      </c>
      <c r="J715" s="6">
        <v>597.1</v>
      </c>
      <c r="K715" s="1">
        <f t="shared" si="49"/>
        <v>597100000</v>
      </c>
      <c r="L715" s="4">
        <v>-1</v>
      </c>
      <c r="M715" s="4">
        <v>41.4</v>
      </c>
      <c r="N715" t="str">
        <f t="shared" si="50"/>
        <v>Medium Score</v>
      </c>
      <c r="O715" s="4">
        <v>38.299999999999997</v>
      </c>
      <c r="P715" s="4">
        <v>37.5</v>
      </c>
      <c r="Q715" s="4">
        <v>48.3</v>
      </c>
      <c r="R715" s="5">
        <v>639378.19999999995</v>
      </c>
      <c r="S715" s="5">
        <v>399611.4</v>
      </c>
      <c r="T715" s="5">
        <v>6393782.5</v>
      </c>
    </row>
    <row r="716" spans="1:20" x14ac:dyDescent="0.25">
      <c r="A716">
        <v>72</v>
      </c>
      <c r="B716" t="str">
        <f t="shared" si="47"/>
        <v>72, 2020</v>
      </c>
      <c r="C716" t="s">
        <v>95</v>
      </c>
      <c r="D716" t="s">
        <v>39</v>
      </c>
      <c r="E716" t="s">
        <v>10</v>
      </c>
      <c r="F716">
        <v>2020</v>
      </c>
      <c r="G716" s="6">
        <v>672.4</v>
      </c>
      <c r="H716" s="1">
        <f t="shared" si="48"/>
        <v>672400000</v>
      </c>
      <c r="I716" s="4">
        <v>7</v>
      </c>
      <c r="J716" s="6">
        <v>451</v>
      </c>
      <c r="K716" s="1">
        <f t="shared" si="49"/>
        <v>451000000</v>
      </c>
      <c r="L716" s="4">
        <v>-21.6</v>
      </c>
      <c r="M716" s="4">
        <v>41.7</v>
      </c>
      <c r="N716" t="str">
        <f t="shared" si="50"/>
        <v>Medium Score</v>
      </c>
      <c r="O716" s="4">
        <v>40.299999999999997</v>
      </c>
      <c r="P716" s="4">
        <v>36.4</v>
      </c>
      <c r="Q716" s="4">
        <v>48.4</v>
      </c>
      <c r="R716" s="5">
        <v>493856.3</v>
      </c>
      <c r="S716" s="5">
        <v>308660.2</v>
      </c>
      <c r="T716" s="5">
        <v>4938562.8</v>
      </c>
    </row>
    <row r="717" spans="1:20" x14ac:dyDescent="0.25">
      <c r="A717">
        <v>72</v>
      </c>
      <c r="B717" t="str">
        <f t="shared" si="47"/>
        <v>72, 2021</v>
      </c>
      <c r="C717" t="s">
        <v>95</v>
      </c>
      <c r="D717" t="s">
        <v>39</v>
      </c>
      <c r="E717" t="s">
        <v>10</v>
      </c>
      <c r="F717">
        <v>2021</v>
      </c>
      <c r="G717" s="6">
        <v>595.20000000000005</v>
      </c>
      <c r="H717" s="1">
        <f t="shared" si="48"/>
        <v>595200000</v>
      </c>
      <c r="I717" s="4">
        <v>8.4</v>
      </c>
      <c r="J717" s="6">
        <v>714.3</v>
      </c>
      <c r="K717" s="1">
        <f t="shared" si="49"/>
        <v>714300000</v>
      </c>
      <c r="L717" s="4">
        <v>-11.5</v>
      </c>
      <c r="M717" s="4">
        <v>43.7</v>
      </c>
      <c r="N717" t="str">
        <f t="shared" si="50"/>
        <v>Medium Score</v>
      </c>
      <c r="O717" s="4">
        <v>41.7</v>
      </c>
      <c r="P717" s="4">
        <v>39.700000000000003</v>
      </c>
      <c r="Q717" s="4">
        <v>49.6</v>
      </c>
      <c r="R717" s="5">
        <v>432362.2</v>
      </c>
      <c r="S717" s="5">
        <v>270226.40000000002</v>
      </c>
      <c r="T717" s="5">
        <v>4323622</v>
      </c>
    </row>
    <row r="718" spans="1:20" x14ac:dyDescent="0.25">
      <c r="A718">
        <v>72</v>
      </c>
      <c r="B718" t="str">
        <f t="shared" si="47"/>
        <v>72, 2022</v>
      </c>
      <c r="C718" t="s">
        <v>95</v>
      </c>
      <c r="D718" t="s">
        <v>39</v>
      </c>
      <c r="E718" t="s">
        <v>10</v>
      </c>
      <c r="F718">
        <v>2022</v>
      </c>
      <c r="G718" s="6">
        <v>604.5</v>
      </c>
      <c r="H718" s="1">
        <f t="shared" si="48"/>
        <v>604500000</v>
      </c>
      <c r="I718" s="4">
        <v>7.9</v>
      </c>
      <c r="J718" s="6">
        <v>670.6</v>
      </c>
      <c r="K718" s="1">
        <f t="shared" si="49"/>
        <v>670600000</v>
      </c>
      <c r="L718" s="4">
        <v>1.5</v>
      </c>
      <c r="M718" s="4">
        <v>44.2</v>
      </c>
      <c r="N718" t="str">
        <f t="shared" si="50"/>
        <v>Medium Score</v>
      </c>
      <c r="O718" s="4">
        <v>42.4</v>
      </c>
      <c r="P718" s="4">
        <v>40.200000000000003</v>
      </c>
      <c r="Q718" s="4">
        <v>50.1</v>
      </c>
      <c r="R718" s="5">
        <v>436797.9</v>
      </c>
      <c r="S718" s="5">
        <v>272998.7</v>
      </c>
      <c r="T718" s="5">
        <v>4367979.2</v>
      </c>
    </row>
    <row r="719" spans="1:20" x14ac:dyDescent="0.25">
      <c r="A719">
        <v>72</v>
      </c>
      <c r="B719" t="str">
        <f t="shared" si="47"/>
        <v>72, 2023</v>
      </c>
      <c r="C719" t="s">
        <v>95</v>
      </c>
      <c r="D719" t="s">
        <v>39</v>
      </c>
      <c r="E719" t="s">
        <v>10</v>
      </c>
      <c r="F719">
        <v>2023</v>
      </c>
      <c r="G719" s="6">
        <v>603.70000000000005</v>
      </c>
      <c r="H719" s="1">
        <f t="shared" si="48"/>
        <v>603700000</v>
      </c>
      <c r="I719" s="4">
        <v>8.6</v>
      </c>
      <c r="J719" s="6">
        <v>672.3</v>
      </c>
      <c r="K719" s="1">
        <f t="shared" si="49"/>
        <v>672300000</v>
      </c>
      <c r="L719" s="4">
        <v>-0.1</v>
      </c>
      <c r="M719" s="4">
        <v>43.4</v>
      </c>
      <c r="N719" t="str">
        <f t="shared" si="50"/>
        <v>Medium Score</v>
      </c>
      <c r="O719" s="4">
        <v>41.5</v>
      </c>
      <c r="P719" s="4">
        <v>38.5</v>
      </c>
      <c r="Q719" s="4">
        <v>50.2</v>
      </c>
      <c r="R719" s="5">
        <v>439223.5</v>
      </c>
      <c r="S719" s="5">
        <v>274514.7</v>
      </c>
      <c r="T719" s="5">
        <v>4392235.4000000004</v>
      </c>
    </row>
    <row r="720" spans="1:20" x14ac:dyDescent="0.25">
      <c r="A720">
        <v>72</v>
      </c>
      <c r="B720" t="str">
        <f t="shared" si="47"/>
        <v>72, 2024</v>
      </c>
      <c r="C720" t="s">
        <v>95</v>
      </c>
      <c r="D720" t="s">
        <v>39</v>
      </c>
      <c r="E720" t="s">
        <v>10</v>
      </c>
      <c r="F720">
        <v>2024</v>
      </c>
      <c r="G720" s="6">
        <v>646.1</v>
      </c>
      <c r="H720" s="1">
        <f t="shared" si="48"/>
        <v>646100000</v>
      </c>
      <c r="I720" s="4">
        <v>9.6</v>
      </c>
      <c r="J720" s="6">
        <v>772.7</v>
      </c>
      <c r="K720" s="1">
        <f t="shared" si="49"/>
        <v>772700000</v>
      </c>
      <c r="L720" s="4">
        <v>7</v>
      </c>
      <c r="M720" s="4">
        <v>44.7</v>
      </c>
      <c r="N720" t="str">
        <f t="shared" si="50"/>
        <v>Medium Score</v>
      </c>
      <c r="O720" s="4">
        <v>43.4</v>
      </c>
      <c r="P720" s="4">
        <v>40.299999999999997</v>
      </c>
      <c r="Q720" s="4">
        <v>50.4</v>
      </c>
      <c r="R720" s="5">
        <v>463213.1</v>
      </c>
      <c r="S720" s="5">
        <v>289508.2</v>
      </c>
      <c r="T720" s="5">
        <v>4632130.5999999996</v>
      </c>
    </row>
    <row r="721" spans="1:20" x14ac:dyDescent="0.25">
      <c r="A721">
        <v>72</v>
      </c>
      <c r="B721" t="str">
        <f t="shared" si="47"/>
        <v>72, 2025</v>
      </c>
      <c r="C721" t="s">
        <v>95</v>
      </c>
      <c r="D721" t="s">
        <v>39</v>
      </c>
      <c r="E721" t="s">
        <v>10</v>
      </c>
      <c r="F721">
        <v>2025</v>
      </c>
      <c r="G721" s="6">
        <v>705</v>
      </c>
      <c r="H721" s="1">
        <f t="shared" si="48"/>
        <v>705000000</v>
      </c>
      <c r="I721" s="4">
        <v>8.6999999999999993</v>
      </c>
      <c r="J721" s="6">
        <v>714.5</v>
      </c>
      <c r="K721" s="1">
        <f t="shared" si="49"/>
        <v>714500000</v>
      </c>
      <c r="L721" s="4">
        <v>9.1</v>
      </c>
      <c r="M721" s="4">
        <v>45</v>
      </c>
      <c r="N721" t="str">
        <f t="shared" si="50"/>
        <v>Medium Score</v>
      </c>
      <c r="O721" s="4">
        <v>45.1</v>
      </c>
      <c r="P721" s="4">
        <v>38.4</v>
      </c>
      <c r="Q721" s="4">
        <v>51.5</v>
      </c>
      <c r="R721" s="5">
        <v>498819.4</v>
      </c>
      <c r="S721" s="5">
        <v>311762.09999999998</v>
      </c>
      <c r="T721" s="5">
        <v>4988194.0999999996</v>
      </c>
    </row>
    <row r="722" spans="1:20" x14ac:dyDescent="0.25">
      <c r="A722">
        <v>73</v>
      </c>
      <c r="B722" t="str">
        <f t="shared" si="47"/>
        <v>73, 2016</v>
      </c>
      <c r="C722" t="s">
        <v>96</v>
      </c>
      <c r="D722" t="s">
        <v>14</v>
      </c>
      <c r="E722" t="s">
        <v>12</v>
      </c>
      <c r="F722">
        <v>2016</v>
      </c>
      <c r="G722" s="6">
        <v>1079.8</v>
      </c>
      <c r="H722" s="1">
        <f t="shared" si="48"/>
        <v>1079800000</v>
      </c>
      <c r="I722" s="4">
        <v>10.3</v>
      </c>
      <c r="J722" s="6">
        <v>1277.5999999999999</v>
      </c>
      <c r="K722" s="1">
        <f t="shared" si="49"/>
        <v>1277600000</v>
      </c>
      <c r="L722" s="4">
        <v>12.8</v>
      </c>
      <c r="M722" s="4">
        <v>52.3</v>
      </c>
      <c r="N722" t="str">
        <f t="shared" si="50"/>
        <v>Medium Score</v>
      </c>
      <c r="O722" s="4">
        <v>16.7</v>
      </c>
      <c r="P722" s="4">
        <v>74</v>
      </c>
      <c r="Q722" s="4">
        <v>66</v>
      </c>
      <c r="R722" s="5">
        <v>701564.8</v>
      </c>
      <c r="S722" s="5">
        <v>116927.5</v>
      </c>
      <c r="T722" s="5">
        <v>2338549.5</v>
      </c>
    </row>
    <row r="723" spans="1:20" x14ac:dyDescent="0.25">
      <c r="A723">
        <v>73</v>
      </c>
      <c r="B723" t="str">
        <f t="shared" si="47"/>
        <v>73, 2017</v>
      </c>
      <c r="C723" t="s">
        <v>96</v>
      </c>
      <c r="D723" t="s">
        <v>14</v>
      </c>
      <c r="E723" t="s">
        <v>12</v>
      </c>
      <c r="F723">
        <v>2017</v>
      </c>
      <c r="G723" s="6">
        <v>1122.7</v>
      </c>
      <c r="H723" s="1">
        <f t="shared" si="48"/>
        <v>1122700000</v>
      </c>
      <c r="I723" s="4">
        <v>4.8</v>
      </c>
      <c r="J723" s="6">
        <v>761.8</v>
      </c>
      <c r="K723" s="1">
        <f t="shared" si="49"/>
        <v>761800000</v>
      </c>
      <c r="L723" s="4">
        <v>4</v>
      </c>
      <c r="M723" s="4">
        <v>53.3</v>
      </c>
      <c r="N723" t="str">
        <f t="shared" si="50"/>
        <v>Medium Score</v>
      </c>
      <c r="O723" s="4">
        <v>20</v>
      </c>
      <c r="P723" s="4">
        <v>72.7</v>
      </c>
      <c r="Q723" s="4">
        <v>67.3</v>
      </c>
      <c r="R723" s="5">
        <v>714045.6</v>
      </c>
      <c r="S723" s="5">
        <v>119007.6</v>
      </c>
      <c r="T723" s="5">
        <v>2380152.1</v>
      </c>
    </row>
    <row r="724" spans="1:20" x14ac:dyDescent="0.25">
      <c r="A724">
        <v>73</v>
      </c>
      <c r="B724" t="str">
        <f t="shared" si="47"/>
        <v>73, 2018</v>
      </c>
      <c r="C724" t="s">
        <v>96</v>
      </c>
      <c r="D724" t="s">
        <v>14</v>
      </c>
      <c r="E724" t="s">
        <v>12</v>
      </c>
      <c r="F724">
        <v>2018</v>
      </c>
      <c r="G724" s="6">
        <v>1219.9000000000001</v>
      </c>
      <c r="H724" s="1">
        <f t="shared" si="48"/>
        <v>1219900000</v>
      </c>
      <c r="I724" s="4">
        <v>8</v>
      </c>
      <c r="J724" s="6">
        <v>1139.0999999999999</v>
      </c>
      <c r="K724" s="1">
        <f t="shared" si="49"/>
        <v>1139100000</v>
      </c>
      <c r="L724" s="4">
        <v>8.6999999999999993</v>
      </c>
      <c r="M724" s="4">
        <v>52.5</v>
      </c>
      <c r="N724" t="str">
        <f t="shared" si="50"/>
        <v>Medium Score</v>
      </c>
      <c r="O724" s="4">
        <v>21.4</v>
      </c>
      <c r="P724" s="4">
        <v>69.900000000000006</v>
      </c>
      <c r="Q724" s="4">
        <v>66</v>
      </c>
      <c r="R724" s="5">
        <v>768698.5</v>
      </c>
      <c r="S724" s="5">
        <v>128116.4</v>
      </c>
      <c r="T724" s="5">
        <v>2562328.2999999998</v>
      </c>
    </row>
    <row r="725" spans="1:20" x14ac:dyDescent="0.25">
      <c r="A725">
        <v>73</v>
      </c>
      <c r="B725" t="str">
        <f t="shared" si="47"/>
        <v>73, 2019</v>
      </c>
      <c r="C725" t="s">
        <v>96</v>
      </c>
      <c r="D725" t="s">
        <v>14</v>
      </c>
      <c r="E725" t="s">
        <v>12</v>
      </c>
      <c r="F725">
        <v>2019</v>
      </c>
      <c r="G725" s="6">
        <v>1129.5999999999999</v>
      </c>
      <c r="H725" s="1">
        <f t="shared" si="48"/>
        <v>1129600000</v>
      </c>
      <c r="I725" s="4">
        <v>7.3</v>
      </c>
      <c r="J725" s="6">
        <v>1618.8</v>
      </c>
      <c r="K725" s="1">
        <f t="shared" si="49"/>
        <v>1618800000</v>
      </c>
      <c r="L725" s="4">
        <v>-7.4</v>
      </c>
      <c r="M725" s="4">
        <v>52</v>
      </c>
      <c r="N725" t="str">
        <f t="shared" si="50"/>
        <v>Medium Score</v>
      </c>
      <c r="O725" s="4">
        <v>21.1</v>
      </c>
      <c r="P725" s="4">
        <v>69.900000000000006</v>
      </c>
      <c r="Q725" s="4">
        <v>65.2</v>
      </c>
      <c r="R725" s="5">
        <v>713049</v>
      </c>
      <c r="S725" s="5">
        <v>118841.5</v>
      </c>
      <c r="T725" s="5">
        <v>2376830.2000000002</v>
      </c>
    </row>
    <row r="726" spans="1:20" x14ac:dyDescent="0.25">
      <c r="A726">
        <v>73</v>
      </c>
      <c r="B726" t="str">
        <f t="shared" si="47"/>
        <v>73, 2020</v>
      </c>
      <c r="C726" t="s">
        <v>96</v>
      </c>
      <c r="D726" t="s">
        <v>14</v>
      </c>
      <c r="E726" t="s">
        <v>12</v>
      </c>
      <c r="F726">
        <v>2020</v>
      </c>
      <c r="G726" s="6">
        <v>1201.0999999999999</v>
      </c>
      <c r="H726" s="1">
        <f t="shared" si="48"/>
        <v>1201100000</v>
      </c>
      <c r="I726" s="4">
        <v>6.7</v>
      </c>
      <c r="J726" s="6">
        <v>1099.3</v>
      </c>
      <c r="K726" s="1">
        <f t="shared" si="49"/>
        <v>1099300000</v>
      </c>
      <c r="L726" s="4">
        <v>6.3</v>
      </c>
      <c r="M726" s="4">
        <v>53.2</v>
      </c>
      <c r="N726" t="str">
        <f t="shared" si="50"/>
        <v>Medium Score</v>
      </c>
      <c r="O726" s="4">
        <v>21.5</v>
      </c>
      <c r="P726" s="4">
        <v>73.099999999999994</v>
      </c>
      <c r="Q726" s="4">
        <v>65</v>
      </c>
      <c r="R726" s="5">
        <v>756442.2</v>
      </c>
      <c r="S726" s="5">
        <v>126073.7</v>
      </c>
      <c r="T726" s="5">
        <v>2521474</v>
      </c>
    </row>
    <row r="727" spans="1:20" x14ac:dyDescent="0.25">
      <c r="A727">
        <v>73</v>
      </c>
      <c r="B727" t="str">
        <f t="shared" si="47"/>
        <v>73, 2021</v>
      </c>
      <c r="C727" t="s">
        <v>96</v>
      </c>
      <c r="D727" t="s">
        <v>14</v>
      </c>
      <c r="E727" t="s">
        <v>12</v>
      </c>
      <c r="F727">
        <v>2021</v>
      </c>
      <c r="G727" s="6">
        <v>1229.8</v>
      </c>
      <c r="H727" s="1">
        <f t="shared" si="48"/>
        <v>1229800000</v>
      </c>
      <c r="I727" s="4">
        <v>10.7</v>
      </c>
      <c r="J727" s="6">
        <v>1582.1</v>
      </c>
      <c r="K727" s="1">
        <f t="shared" si="49"/>
        <v>1582100000</v>
      </c>
      <c r="L727" s="4">
        <v>2.4</v>
      </c>
      <c r="M727" s="4">
        <v>54</v>
      </c>
      <c r="N727" t="str">
        <f t="shared" si="50"/>
        <v>Medium Score</v>
      </c>
      <c r="O727" s="4">
        <v>24.6</v>
      </c>
      <c r="P727" s="4">
        <v>72.099999999999994</v>
      </c>
      <c r="Q727" s="4">
        <v>65.3</v>
      </c>
      <c r="R727" s="5">
        <v>758276.1</v>
      </c>
      <c r="S727" s="5">
        <v>126379.3</v>
      </c>
      <c r="T727" s="5">
        <v>2527586.9</v>
      </c>
    </row>
    <row r="728" spans="1:20" x14ac:dyDescent="0.25">
      <c r="A728">
        <v>73</v>
      </c>
      <c r="B728" t="str">
        <f t="shared" si="47"/>
        <v>73, 2022</v>
      </c>
      <c r="C728" t="s">
        <v>96</v>
      </c>
      <c r="D728" t="s">
        <v>14</v>
      </c>
      <c r="E728" t="s">
        <v>12</v>
      </c>
      <c r="F728">
        <v>2022</v>
      </c>
      <c r="G728" s="6">
        <v>1435.5</v>
      </c>
      <c r="H728" s="1">
        <f t="shared" si="48"/>
        <v>1435500000</v>
      </c>
      <c r="I728" s="4">
        <v>9.8000000000000007</v>
      </c>
      <c r="J728" s="6">
        <v>2703</v>
      </c>
      <c r="K728" s="1">
        <f t="shared" si="49"/>
        <v>2703000000</v>
      </c>
      <c r="L728" s="4">
        <v>16.7</v>
      </c>
      <c r="M728" s="4">
        <v>55.1</v>
      </c>
      <c r="N728" t="str">
        <f t="shared" si="50"/>
        <v>Medium Score</v>
      </c>
      <c r="O728" s="4">
        <v>24.6</v>
      </c>
      <c r="P728" s="4">
        <v>73.5</v>
      </c>
      <c r="Q728" s="4">
        <v>67.3</v>
      </c>
      <c r="R728" s="5">
        <v>885151.8</v>
      </c>
      <c r="S728" s="5">
        <v>147525.29999999999</v>
      </c>
      <c r="T728" s="5">
        <v>2950506.1</v>
      </c>
    </row>
    <row r="729" spans="1:20" x14ac:dyDescent="0.25">
      <c r="A729">
        <v>73</v>
      </c>
      <c r="B729" t="str">
        <f t="shared" si="47"/>
        <v>73, 2023</v>
      </c>
      <c r="C729" t="s">
        <v>96</v>
      </c>
      <c r="D729" t="s">
        <v>14</v>
      </c>
      <c r="E729" t="s">
        <v>12</v>
      </c>
      <c r="F729">
        <v>2023</v>
      </c>
      <c r="G729" s="6">
        <v>1796.1</v>
      </c>
      <c r="H729" s="1">
        <f t="shared" si="48"/>
        <v>1796100000</v>
      </c>
      <c r="I729" s="4">
        <v>4.2</v>
      </c>
      <c r="J729" s="6">
        <v>1482.2</v>
      </c>
      <c r="K729" s="1">
        <f t="shared" si="49"/>
        <v>1482200000</v>
      </c>
      <c r="L729" s="4">
        <v>25.1</v>
      </c>
      <c r="M729" s="4">
        <v>56.3</v>
      </c>
      <c r="N729" t="str">
        <f t="shared" si="50"/>
        <v>Medium Score</v>
      </c>
      <c r="O729" s="4">
        <v>24.6</v>
      </c>
      <c r="P729" s="4">
        <v>75.099999999999994</v>
      </c>
      <c r="Q729" s="4">
        <v>69.099999999999994</v>
      </c>
      <c r="R729" s="5">
        <v>1107836.6000000001</v>
      </c>
      <c r="S729" s="5">
        <v>184639.4</v>
      </c>
      <c r="T729" s="5">
        <v>3692788.6</v>
      </c>
    </row>
    <row r="730" spans="1:20" x14ac:dyDescent="0.25">
      <c r="A730">
        <v>73</v>
      </c>
      <c r="B730" t="str">
        <f t="shared" si="47"/>
        <v>73, 2024</v>
      </c>
      <c r="C730" t="s">
        <v>96</v>
      </c>
      <c r="D730" t="s">
        <v>14</v>
      </c>
      <c r="E730" t="s">
        <v>12</v>
      </c>
      <c r="F730">
        <v>2024</v>
      </c>
      <c r="G730" s="6">
        <v>1761.1</v>
      </c>
      <c r="H730" s="1">
        <f t="shared" si="48"/>
        <v>1761100000</v>
      </c>
      <c r="I730" s="4">
        <v>5.9</v>
      </c>
      <c r="J730" s="6">
        <v>943</v>
      </c>
      <c r="K730" s="1">
        <f t="shared" si="49"/>
        <v>943000000</v>
      </c>
      <c r="L730" s="4">
        <v>-1.9</v>
      </c>
      <c r="M730" s="4">
        <v>57.4</v>
      </c>
      <c r="N730" t="str">
        <f t="shared" si="50"/>
        <v>Medium Score</v>
      </c>
      <c r="O730" s="4">
        <v>25.3</v>
      </c>
      <c r="P730" s="4">
        <v>77.3</v>
      </c>
      <c r="Q730" s="4">
        <v>69.7</v>
      </c>
      <c r="R730" s="5">
        <v>1081083.1000000001</v>
      </c>
      <c r="S730" s="5">
        <v>180180.5</v>
      </c>
      <c r="T730" s="5">
        <v>3603610.2</v>
      </c>
    </row>
    <row r="731" spans="1:20" x14ac:dyDescent="0.25">
      <c r="A731">
        <v>73</v>
      </c>
      <c r="B731" t="str">
        <f t="shared" si="47"/>
        <v>73, 2025</v>
      </c>
      <c r="C731" t="s">
        <v>96</v>
      </c>
      <c r="D731" t="s">
        <v>14</v>
      </c>
      <c r="E731" t="s">
        <v>12</v>
      </c>
      <c r="F731">
        <v>2025</v>
      </c>
      <c r="G731" s="6">
        <v>2043.7</v>
      </c>
      <c r="H731" s="1">
        <f t="shared" si="48"/>
        <v>2043700000</v>
      </c>
      <c r="I731" s="4">
        <v>2.1</v>
      </c>
      <c r="J731" s="6">
        <v>430.2</v>
      </c>
      <c r="K731" s="1">
        <f t="shared" si="49"/>
        <v>430200000</v>
      </c>
      <c r="L731" s="4">
        <v>16.100000000000001</v>
      </c>
      <c r="M731" s="4">
        <v>58.4</v>
      </c>
      <c r="N731" t="str">
        <f t="shared" si="50"/>
        <v>Medium Score</v>
      </c>
      <c r="O731" s="4">
        <v>25.6</v>
      </c>
      <c r="P731" s="4">
        <v>75.2</v>
      </c>
      <c r="Q731" s="4">
        <v>74.5</v>
      </c>
      <c r="R731" s="5">
        <v>1252115.2</v>
      </c>
      <c r="S731" s="5">
        <v>208685.9</v>
      </c>
      <c r="T731" s="5">
        <v>4173717.4</v>
      </c>
    </row>
    <row r="732" spans="1:20" x14ac:dyDescent="0.25">
      <c r="A732">
        <v>74</v>
      </c>
      <c r="B732" t="str">
        <f t="shared" si="47"/>
        <v>74, 2016</v>
      </c>
      <c r="C732" t="s">
        <v>97</v>
      </c>
      <c r="D732" t="s">
        <v>31</v>
      </c>
      <c r="E732" t="s">
        <v>26</v>
      </c>
      <c r="F732">
        <v>2016</v>
      </c>
      <c r="G732" s="6">
        <v>1337.9</v>
      </c>
      <c r="H732" s="1">
        <f t="shared" si="48"/>
        <v>1337900000</v>
      </c>
      <c r="I732" s="4">
        <v>-4.0999999999999996</v>
      </c>
      <c r="J732" s="6">
        <v>2513.6</v>
      </c>
      <c r="K732" s="1">
        <f t="shared" si="49"/>
        <v>2513600000</v>
      </c>
      <c r="L732" s="4">
        <v>3</v>
      </c>
      <c r="M732" s="4">
        <v>63.8</v>
      </c>
      <c r="N732" t="str">
        <f t="shared" si="50"/>
        <v>Medium Score</v>
      </c>
      <c r="O732" s="4">
        <v>8.6</v>
      </c>
      <c r="P732" s="4">
        <v>88.4</v>
      </c>
      <c r="Q732" s="4">
        <v>94.5</v>
      </c>
      <c r="R732" s="5">
        <v>1524860.8</v>
      </c>
      <c r="S732" s="5">
        <v>457458.2</v>
      </c>
      <c r="T732" s="5">
        <v>15248608.199999999</v>
      </c>
    </row>
    <row r="733" spans="1:20" x14ac:dyDescent="0.25">
      <c r="A733">
        <v>74</v>
      </c>
      <c r="B733" t="str">
        <f t="shared" si="47"/>
        <v>74, 2017</v>
      </c>
      <c r="C733" t="s">
        <v>97</v>
      </c>
      <c r="D733" t="s">
        <v>31</v>
      </c>
      <c r="E733" t="s">
        <v>26</v>
      </c>
      <c r="F733">
        <v>2017</v>
      </c>
      <c r="G733" s="6">
        <v>1421.7</v>
      </c>
      <c r="H733" s="1">
        <f t="shared" si="48"/>
        <v>1421700000</v>
      </c>
      <c r="I733" s="4">
        <v>-10.3</v>
      </c>
      <c r="J733" s="6">
        <v>2533.6</v>
      </c>
      <c r="K733" s="1">
        <f t="shared" si="49"/>
        <v>2533600000</v>
      </c>
      <c r="L733" s="4">
        <v>6.3</v>
      </c>
      <c r="M733" s="4">
        <v>62.7</v>
      </c>
      <c r="N733" t="str">
        <f t="shared" si="50"/>
        <v>Medium Score</v>
      </c>
      <c r="O733" s="4">
        <v>7.2</v>
      </c>
      <c r="P733" s="4">
        <v>86.2</v>
      </c>
      <c r="Q733" s="4">
        <v>94.8</v>
      </c>
      <c r="R733" s="5">
        <v>1634176.7</v>
      </c>
      <c r="S733" s="5">
        <v>490253</v>
      </c>
      <c r="T733" s="5">
        <v>16341766.6</v>
      </c>
    </row>
    <row r="734" spans="1:20" x14ac:dyDescent="0.25">
      <c r="A734">
        <v>74</v>
      </c>
      <c r="B734" t="str">
        <f t="shared" si="47"/>
        <v>74, 2018</v>
      </c>
      <c r="C734" t="s">
        <v>97</v>
      </c>
      <c r="D734" t="s">
        <v>31</v>
      </c>
      <c r="E734" t="s">
        <v>26</v>
      </c>
      <c r="F734">
        <v>2018</v>
      </c>
      <c r="G734" s="6">
        <v>1743.6</v>
      </c>
      <c r="H734" s="1">
        <f t="shared" si="48"/>
        <v>1743600000</v>
      </c>
      <c r="I734" s="4">
        <v>-11</v>
      </c>
      <c r="J734" s="6">
        <v>1105.5999999999999</v>
      </c>
      <c r="K734" s="1">
        <f t="shared" si="49"/>
        <v>1105600000</v>
      </c>
      <c r="L734" s="4">
        <v>22.6</v>
      </c>
      <c r="M734" s="4">
        <v>65.7</v>
      </c>
      <c r="N734" t="str">
        <f t="shared" si="50"/>
        <v>Medium Score</v>
      </c>
      <c r="O734" s="4">
        <v>10.5</v>
      </c>
      <c r="P734" s="4">
        <v>87</v>
      </c>
      <c r="Q734" s="4">
        <v>99.5</v>
      </c>
      <c r="R734" s="5">
        <v>1963790.2</v>
      </c>
      <c r="S734" s="5">
        <v>589137.1</v>
      </c>
      <c r="T734" s="5">
        <v>19637901.800000001</v>
      </c>
    </row>
    <row r="735" spans="1:20" x14ac:dyDescent="0.25">
      <c r="A735">
        <v>74</v>
      </c>
      <c r="B735" t="str">
        <f t="shared" si="47"/>
        <v>74, 2019</v>
      </c>
      <c r="C735" t="s">
        <v>97</v>
      </c>
      <c r="D735" t="s">
        <v>31</v>
      </c>
      <c r="E735" t="s">
        <v>26</v>
      </c>
      <c r="F735">
        <v>2019</v>
      </c>
      <c r="G735" s="6">
        <v>1885.8</v>
      </c>
      <c r="H735" s="1">
        <f t="shared" si="48"/>
        <v>1885800000</v>
      </c>
      <c r="I735" s="4">
        <v>-20</v>
      </c>
      <c r="J735" s="6">
        <v>8028</v>
      </c>
      <c r="K735" s="1">
        <f t="shared" si="49"/>
        <v>8028000000</v>
      </c>
      <c r="L735" s="4">
        <v>8.1999999999999993</v>
      </c>
      <c r="M735" s="4">
        <v>67.2</v>
      </c>
      <c r="N735" t="str">
        <f t="shared" si="50"/>
        <v>Medium Score</v>
      </c>
      <c r="O735" s="4">
        <v>14.4</v>
      </c>
      <c r="P735" s="4">
        <v>87.3</v>
      </c>
      <c r="Q735" s="4">
        <v>100</v>
      </c>
      <c r="R735" s="5">
        <v>2072221.6</v>
      </c>
      <c r="S735" s="5">
        <v>621666.5</v>
      </c>
      <c r="T735" s="5">
        <v>20722216.100000001</v>
      </c>
    </row>
    <row r="736" spans="1:20" x14ac:dyDescent="0.25">
      <c r="A736">
        <v>74</v>
      </c>
      <c r="B736" t="str">
        <f t="shared" si="47"/>
        <v>74, 2020</v>
      </c>
      <c r="C736" t="s">
        <v>97</v>
      </c>
      <c r="D736" t="s">
        <v>31</v>
      </c>
      <c r="E736" t="s">
        <v>26</v>
      </c>
      <c r="F736">
        <v>2020</v>
      </c>
      <c r="G736" s="6">
        <v>2086.8000000000002</v>
      </c>
      <c r="H736" s="1">
        <f t="shared" si="48"/>
        <v>2086800000.0000002</v>
      </c>
      <c r="I736" s="4">
        <v>-13</v>
      </c>
      <c r="J736" s="6">
        <v>5565.9</v>
      </c>
      <c r="K736" s="1">
        <f t="shared" si="49"/>
        <v>5565900000</v>
      </c>
      <c r="L736" s="4">
        <v>10.7</v>
      </c>
      <c r="M736" s="4">
        <v>68.599999999999994</v>
      </c>
      <c r="N736" t="str">
        <f t="shared" si="50"/>
        <v>Medium Score</v>
      </c>
      <c r="O736" s="4">
        <v>17.100000000000001</v>
      </c>
      <c r="P736" s="4">
        <v>88.6</v>
      </c>
      <c r="Q736" s="4">
        <v>100</v>
      </c>
      <c r="R736" s="5">
        <v>2254092.9</v>
      </c>
      <c r="S736" s="5">
        <v>676227.9</v>
      </c>
      <c r="T736" s="5">
        <v>22540929.199999999</v>
      </c>
    </row>
    <row r="737" spans="1:20" x14ac:dyDescent="0.25">
      <c r="A737">
        <v>74</v>
      </c>
      <c r="B737" t="str">
        <f t="shared" si="47"/>
        <v>74, 2021</v>
      </c>
      <c r="C737" t="s">
        <v>97</v>
      </c>
      <c r="D737" t="s">
        <v>31</v>
      </c>
      <c r="E737" t="s">
        <v>26</v>
      </c>
      <c r="F737">
        <v>2021</v>
      </c>
      <c r="G737" s="6">
        <v>2381.8000000000002</v>
      </c>
      <c r="H737" s="1">
        <f t="shared" si="48"/>
        <v>2381800000</v>
      </c>
      <c r="I737" s="4">
        <v>-16.3</v>
      </c>
      <c r="J737" s="6">
        <v>4128.6000000000004</v>
      </c>
      <c r="K737" s="1">
        <f t="shared" si="49"/>
        <v>4128600000.0000005</v>
      </c>
      <c r="L737" s="4">
        <v>14.1</v>
      </c>
      <c r="M737" s="4">
        <v>69.599999999999994</v>
      </c>
      <c r="N737" t="str">
        <f t="shared" si="50"/>
        <v>Medium Score</v>
      </c>
      <c r="O737" s="4">
        <v>20.6</v>
      </c>
      <c r="P737" s="4">
        <v>88.1</v>
      </c>
      <c r="Q737" s="4">
        <v>100</v>
      </c>
      <c r="R737" s="5">
        <v>2514377.9</v>
      </c>
      <c r="S737" s="5">
        <v>754313.4</v>
      </c>
      <c r="T737" s="5">
        <v>25143778.800000001</v>
      </c>
    </row>
    <row r="738" spans="1:20" x14ac:dyDescent="0.25">
      <c r="A738">
        <v>74</v>
      </c>
      <c r="B738" t="str">
        <f t="shared" si="47"/>
        <v>74, 2022</v>
      </c>
      <c r="C738" t="s">
        <v>97</v>
      </c>
      <c r="D738" t="s">
        <v>31</v>
      </c>
      <c r="E738" t="s">
        <v>26</v>
      </c>
      <c r="F738">
        <v>2022</v>
      </c>
      <c r="G738" s="6">
        <v>2411.5</v>
      </c>
      <c r="H738" s="1">
        <f t="shared" si="48"/>
        <v>2411500000</v>
      </c>
      <c r="I738" s="4">
        <v>-8.6999999999999993</v>
      </c>
      <c r="J738" s="6">
        <v>9399.6</v>
      </c>
      <c r="K738" s="1">
        <f t="shared" si="49"/>
        <v>9399600000</v>
      </c>
      <c r="L738" s="4">
        <v>1.2</v>
      </c>
      <c r="M738" s="4">
        <v>71.7</v>
      </c>
      <c r="N738" t="str">
        <f t="shared" si="50"/>
        <v>High Score</v>
      </c>
      <c r="O738" s="4">
        <v>22.4</v>
      </c>
      <c r="P738" s="4">
        <v>92.6</v>
      </c>
      <c r="Q738" s="4">
        <v>100</v>
      </c>
      <c r="R738" s="5">
        <v>2516528.6</v>
      </c>
      <c r="S738" s="5">
        <v>754958.6</v>
      </c>
      <c r="T738" s="5">
        <v>25165285.600000001</v>
      </c>
    </row>
    <row r="739" spans="1:20" x14ac:dyDescent="0.25">
      <c r="A739">
        <v>74</v>
      </c>
      <c r="B739" t="str">
        <f t="shared" si="47"/>
        <v>74, 2023</v>
      </c>
      <c r="C739" t="s">
        <v>97</v>
      </c>
      <c r="D739" t="s">
        <v>31</v>
      </c>
      <c r="E739" t="s">
        <v>26</v>
      </c>
      <c r="F739">
        <v>2023</v>
      </c>
      <c r="G739" s="6">
        <v>2678.4</v>
      </c>
      <c r="H739" s="1">
        <f t="shared" si="48"/>
        <v>2678400000</v>
      </c>
      <c r="I739" s="4">
        <v>1.3</v>
      </c>
      <c r="J739" s="6">
        <v>453.7</v>
      </c>
      <c r="K739" s="1">
        <f t="shared" si="49"/>
        <v>453700000</v>
      </c>
      <c r="L739" s="4">
        <v>11.1</v>
      </c>
      <c r="M739" s="4">
        <v>72.8</v>
      </c>
      <c r="N739" t="str">
        <f t="shared" si="50"/>
        <v>High Score</v>
      </c>
      <c r="O739" s="4">
        <v>24.6</v>
      </c>
      <c r="P739" s="4">
        <v>95.1</v>
      </c>
      <c r="Q739" s="4">
        <v>98.6</v>
      </c>
      <c r="R739" s="5">
        <v>2752358.9</v>
      </c>
      <c r="S739" s="5">
        <v>825707.7</v>
      </c>
      <c r="T739" s="5">
        <v>27523589</v>
      </c>
    </row>
    <row r="740" spans="1:20" x14ac:dyDescent="0.25">
      <c r="A740">
        <v>74</v>
      </c>
      <c r="B740" t="str">
        <f t="shared" si="47"/>
        <v>74, 2024</v>
      </c>
      <c r="C740" t="s">
        <v>97</v>
      </c>
      <c r="D740" t="s">
        <v>31</v>
      </c>
      <c r="E740" t="s">
        <v>26</v>
      </c>
      <c r="F740">
        <v>2024</v>
      </c>
      <c r="G740" s="6">
        <v>3009.2</v>
      </c>
      <c r="H740" s="1">
        <f t="shared" si="48"/>
        <v>3009200000</v>
      </c>
      <c r="I740" s="4">
        <v>5.9</v>
      </c>
      <c r="J740" s="6">
        <v>2490.4</v>
      </c>
      <c r="K740" s="1">
        <f t="shared" si="49"/>
        <v>2490400000</v>
      </c>
      <c r="L740" s="4">
        <v>12.4</v>
      </c>
      <c r="M740" s="4">
        <v>71.7</v>
      </c>
      <c r="N740" t="str">
        <f t="shared" si="50"/>
        <v>High Score</v>
      </c>
      <c r="O740" s="4">
        <v>24.4</v>
      </c>
      <c r="P740" s="4">
        <v>95.5</v>
      </c>
      <c r="Q740" s="4">
        <v>95.1</v>
      </c>
      <c r="R740" s="5">
        <v>3097235.2</v>
      </c>
      <c r="S740" s="5">
        <v>929170.6</v>
      </c>
      <c r="T740" s="5">
        <v>30972352.300000001</v>
      </c>
    </row>
    <row r="741" spans="1:20" x14ac:dyDescent="0.25">
      <c r="A741">
        <v>74</v>
      </c>
      <c r="B741" t="str">
        <f t="shared" si="47"/>
        <v>74, 2025</v>
      </c>
      <c r="C741" t="s">
        <v>97</v>
      </c>
      <c r="D741" t="s">
        <v>31</v>
      </c>
      <c r="E741" t="s">
        <v>26</v>
      </c>
      <c r="F741">
        <v>2025</v>
      </c>
      <c r="G741" s="6">
        <v>3541.1</v>
      </c>
      <c r="H741" s="1">
        <f t="shared" si="48"/>
        <v>3541100000</v>
      </c>
      <c r="I741" s="4">
        <v>1.9</v>
      </c>
      <c r="J741" s="6">
        <v>995.1</v>
      </c>
      <c r="K741" s="1">
        <f t="shared" si="49"/>
        <v>995100000</v>
      </c>
      <c r="L741" s="4">
        <v>17.7</v>
      </c>
      <c r="M741" s="4">
        <v>72.900000000000006</v>
      </c>
      <c r="N741" t="str">
        <f t="shared" si="50"/>
        <v>High Score</v>
      </c>
      <c r="O741" s="4">
        <v>27.5</v>
      </c>
      <c r="P741" s="4">
        <v>95.6</v>
      </c>
      <c r="Q741" s="4">
        <v>95.7</v>
      </c>
      <c r="R741" s="5">
        <v>3567546.9</v>
      </c>
      <c r="S741" s="5">
        <v>1070264.1000000001</v>
      </c>
      <c r="T741" s="5">
        <v>35675468.899999999</v>
      </c>
    </row>
    <row r="742" spans="1:20" x14ac:dyDescent="0.25">
      <c r="A742">
        <v>75</v>
      </c>
      <c r="B742" t="str">
        <f t="shared" si="47"/>
        <v>75, 2016</v>
      </c>
      <c r="C742" t="s">
        <v>98</v>
      </c>
      <c r="D742" t="s">
        <v>16</v>
      </c>
      <c r="E742" t="s">
        <v>28</v>
      </c>
      <c r="F742">
        <v>2016</v>
      </c>
      <c r="G742" s="6">
        <v>2666.7</v>
      </c>
      <c r="H742" s="1">
        <f t="shared" si="48"/>
        <v>2666700000</v>
      </c>
      <c r="I742" s="4">
        <v>24.1</v>
      </c>
      <c r="J742" s="6">
        <v>17911.900000000001</v>
      </c>
      <c r="K742" s="1">
        <f t="shared" si="49"/>
        <v>17911900000</v>
      </c>
      <c r="L742" s="4">
        <v>4</v>
      </c>
      <c r="M742" s="4">
        <v>70.900000000000006</v>
      </c>
      <c r="N742" t="str">
        <f t="shared" si="50"/>
        <v>High Score</v>
      </c>
      <c r="O742" s="4">
        <v>77</v>
      </c>
      <c r="P742" s="4">
        <v>43</v>
      </c>
      <c r="Q742" s="4">
        <v>92.7</v>
      </c>
      <c r="R742" s="5">
        <v>88133.9</v>
      </c>
      <c r="S742" s="5">
        <v>52880.3</v>
      </c>
      <c r="T742" s="5">
        <v>176267.7</v>
      </c>
    </row>
    <row r="743" spans="1:20" x14ac:dyDescent="0.25">
      <c r="A743">
        <v>75</v>
      </c>
      <c r="B743" t="str">
        <f t="shared" si="47"/>
        <v>75, 2017</v>
      </c>
      <c r="C743" t="s">
        <v>98</v>
      </c>
      <c r="D743" t="s">
        <v>16</v>
      </c>
      <c r="E743" t="s">
        <v>28</v>
      </c>
      <c r="F743">
        <v>2017</v>
      </c>
      <c r="G743" s="6">
        <v>2738.8</v>
      </c>
      <c r="H743" s="1">
        <f t="shared" si="48"/>
        <v>2738800000</v>
      </c>
      <c r="I743" s="4">
        <v>21.4</v>
      </c>
      <c r="J743" s="6">
        <v>12908.2</v>
      </c>
      <c r="K743" s="1">
        <f t="shared" si="49"/>
        <v>12908200000</v>
      </c>
      <c r="L743" s="4">
        <v>2.7</v>
      </c>
      <c r="M743" s="4">
        <v>72.5</v>
      </c>
      <c r="N743" t="str">
        <f t="shared" si="50"/>
        <v>High Score</v>
      </c>
      <c r="O743" s="4">
        <v>78.8</v>
      </c>
      <c r="P743" s="4">
        <v>41.8</v>
      </c>
      <c r="Q743" s="4">
        <v>96.8</v>
      </c>
      <c r="R743" s="5">
        <v>88817.2</v>
      </c>
      <c r="S743" s="5">
        <v>53290.3</v>
      </c>
      <c r="T743" s="5">
        <v>177634.5</v>
      </c>
    </row>
    <row r="744" spans="1:20" x14ac:dyDescent="0.25">
      <c r="A744">
        <v>75</v>
      </c>
      <c r="B744" t="str">
        <f t="shared" si="47"/>
        <v>75, 2018</v>
      </c>
      <c r="C744" t="s">
        <v>98</v>
      </c>
      <c r="D744" t="s">
        <v>16</v>
      </c>
      <c r="E744" t="s">
        <v>28</v>
      </c>
      <c r="F744">
        <v>2018</v>
      </c>
      <c r="G744" s="6">
        <v>2896.8</v>
      </c>
      <c r="H744" s="1">
        <f t="shared" si="48"/>
        <v>2896800000</v>
      </c>
      <c r="I744" s="4">
        <v>18</v>
      </c>
      <c r="J744" s="6">
        <v>12729.5</v>
      </c>
      <c r="K744" s="1">
        <f t="shared" si="49"/>
        <v>12729500000</v>
      </c>
      <c r="L744" s="4">
        <v>5.8</v>
      </c>
      <c r="M744" s="4">
        <v>72.8</v>
      </c>
      <c r="N744" t="str">
        <f t="shared" si="50"/>
        <v>High Score</v>
      </c>
      <c r="O744" s="4">
        <v>77.5</v>
      </c>
      <c r="P744" s="4">
        <v>41.3</v>
      </c>
      <c r="Q744" s="4">
        <v>99.6</v>
      </c>
      <c r="R744" s="5">
        <v>95245.4</v>
      </c>
      <c r="S744" s="5">
        <v>57147.3</v>
      </c>
      <c r="T744" s="5">
        <v>190490.9</v>
      </c>
    </row>
    <row r="745" spans="1:20" x14ac:dyDescent="0.25">
      <c r="A745">
        <v>75</v>
      </c>
      <c r="B745" t="str">
        <f t="shared" si="47"/>
        <v>75, 2019</v>
      </c>
      <c r="C745" t="s">
        <v>98</v>
      </c>
      <c r="D745" t="s">
        <v>16</v>
      </c>
      <c r="E745" t="s">
        <v>28</v>
      </c>
      <c r="F745">
        <v>2019</v>
      </c>
      <c r="G745" s="6">
        <v>3115.3</v>
      </c>
      <c r="H745" s="1">
        <f t="shared" si="48"/>
        <v>3115300000</v>
      </c>
      <c r="I745" s="4">
        <v>19</v>
      </c>
      <c r="J745" s="6">
        <v>12995.2</v>
      </c>
      <c r="K745" s="1">
        <f t="shared" si="49"/>
        <v>12995200000</v>
      </c>
      <c r="L745" s="4">
        <v>7.5</v>
      </c>
      <c r="M745" s="4">
        <v>73.099999999999994</v>
      </c>
      <c r="N745" t="str">
        <f t="shared" si="50"/>
        <v>High Score</v>
      </c>
      <c r="O745" s="4">
        <v>76.8</v>
      </c>
      <c r="P745" s="4">
        <v>42.8</v>
      </c>
      <c r="Q745" s="4">
        <v>99.7</v>
      </c>
      <c r="R745" s="5">
        <v>103210</v>
      </c>
      <c r="S745" s="5">
        <v>61926</v>
      </c>
      <c r="T745" s="5">
        <v>206420</v>
      </c>
    </row>
    <row r="746" spans="1:20" x14ac:dyDescent="0.25">
      <c r="A746">
        <v>75</v>
      </c>
      <c r="B746" t="str">
        <f t="shared" si="47"/>
        <v>75, 2020</v>
      </c>
      <c r="C746" t="s">
        <v>98</v>
      </c>
      <c r="D746" t="s">
        <v>16</v>
      </c>
      <c r="E746" t="s">
        <v>28</v>
      </c>
      <c r="F746">
        <v>2020</v>
      </c>
      <c r="G746" s="6">
        <v>3457.9</v>
      </c>
      <c r="H746" s="1">
        <f t="shared" si="48"/>
        <v>3457900000</v>
      </c>
      <c r="I746" s="4">
        <v>23.5</v>
      </c>
      <c r="J746" s="6">
        <v>25560.9</v>
      </c>
      <c r="K746" s="1">
        <f t="shared" si="49"/>
        <v>25560900000</v>
      </c>
      <c r="L746" s="4">
        <v>11</v>
      </c>
      <c r="M746" s="4">
        <v>73.2</v>
      </c>
      <c r="N746" t="str">
        <f t="shared" si="50"/>
        <v>High Score</v>
      </c>
      <c r="O746" s="4">
        <v>77</v>
      </c>
      <c r="P746" s="4">
        <v>44.7</v>
      </c>
      <c r="Q746" s="4">
        <v>97.8</v>
      </c>
      <c r="R746" s="5">
        <v>114301.1</v>
      </c>
      <c r="S746" s="5">
        <v>68580.7</v>
      </c>
      <c r="T746" s="5">
        <v>228602.2</v>
      </c>
    </row>
    <row r="747" spans="1:20" x14ac:dyDescent="0.25">
      <c r="A747">
        <v>75</v>
      </c>
      <c r="B747" t="str">
        <f t="shared" si="47"/>
        <v>75, 2021</v>
      </c>
      <c r="C747" t="s">
        <v>98</v>
      </c>
      <c r="D747" t="s">
        <v>16</v>
      </c>
      <c r="E747" t="s">
        <v>28</v>
      </c>
      <c r="F747">
        <v>2021</v>
      </c>
      <c r="G747" s="6">
        <v>3282.4</v>
      </c>
      <c r="H747" s="1">
        <f t="shared" si="48"/>
        <v>3282400000</v>
      </c>
      <c r="I747" s="4">
        <v>20.2</v>
      </c>
      <c r="J747" s="6">
        <v>19123.8</v>
      </c>
      <c r="K747" s="1">
        <f t="shared" si="49"/>
        <v>19123800000</v>
      </c>
      <c r="L747" s="4">
        <v>-5.0999999999999996</v>
      </c>
      <c r="M747" s="4">
        <v>71.3</v>
      </c>
      <c r="N747" t="str">
        <f t="shared" si="50"/>
        <v>High Score</v>
      </c>
      <c r="O747" s="4">
        <v>74.8</v>
      </c>
      <c r="P747" s="4">
        <v>42.9</v>
      </c>
      <c r="Q747" s="4">
        <v>96</v>
      </c>
      <c r="R747" s="5">
        <v>110986.2</v>
      </c>
      <c r="S747" s="5">
        <v>66591.7</v>
      </c>
      <c r="T747" s="5">
        <v>221972.4</v>
      </c>
    </row>
    <row r="748" spans="1:20" x14ac:dyDescent="0.25">
      <c r="A748">
        <v>75</v>
      </c>
      <c r="B748" t="str">
        <f t="shared" si="47"/>
        <v>75, 2022</v>
      </c>
      <c r="C748" t="s">
        <v>98</v>
      </c>
      <c r="D748" t="s">
        <v>16</v>
      </c>
      <c r="E748" t="s">
        <v>28</v>
      </c>
      <c r="F748">
        <v>2022</v>
      </c>
      <c r="G748" s="6">
        <v>3627</v>
      </c>
      <c r="H748" s="1">
        <f t="shared" si="48"/>
        <v>3627000000</v>
      </c>
      <c r="I748" s="4">
        <v>24.1</v>
      </c>
      <c r="J748" s="6">
        <v>13481.3</v>
      </c>
      <c r="K748" s="1">
        <f t="shared" si="49"/>
        <v>13481300000</v>
      </c>
      <c r="L748" s="4">
        <v>10.5</v>
      </c>
      <c r="M748" s="4">
        <v>72.400000000000006</v>
      </c>
      <c r="N748" t="str">
        <f t="shared" si="50"/>
        <v>High Score</v>
      </c>
      <c r="O748" s="4">
        <v>77.400000000000006</v>
      </c>
      <c r="P748" s="4">
        <v>44.9</v>
      </c>
      <c r="Q748" s="4">
        <v>94.8</v>
      </c>
      <c r="R748" s="5">
        <v>119365</v>
      </c>
      <c r="S748" s="5">
        <v>71619</v>
      </c>
      <c r="T748" s="5">
        <v>238730</v>
      </c>
    </row>
    <row r="749" spans="1:20" x14ac:dyDescent="0.25">
      <c r="A749">
        <v>75</v>
      </c>
      <c r="B749" t="str">
        <f t="shared" si="47"/>
        <v>75, 2023</v>
      </c>
      <c r="C749" t="s">
        <v>98</v>
      </c>
      <c r="D749" t="s">
        <v>16</v>
      </c>
      <c r="E749" t="s">
        <v>28</v>
      </c>
      <c r="F749">
        <v>2023</v>
      </c>
      <c r="G749" s="6">
        <v>4008.9</v>
      </c>
      <c r="H749" s="1">
        <f t="shared" si="48"/>
        <v>4008900000</v>
      </c>
      <c r="I749" s="4">
        <v>23</v>
      </c>
      <c r="J749" s="6">
        <v>26787.1</v>
      </c>
      <c r="K749" s="1">
        <f t="shared" si="49"/>
        <v>26787100000</v>
      </c>
      <c r="L749" s="4">
        <v>10.5</v>
      </c>
      <c r="M749" s="4">
        <v>72.900000000000006</v>
      </c>
      <c r="N749" t="str">
        <f t="shared" si="50"/>
        <v>High Score</v>
      </c>
      <c r="O749" s="4">
        <v>76.900000000000006</v>
      </c>
      <c r="P749" s="4">
        <v>45.1</v>
      </c>
      <c r="Q749" s="4">
        <v>96.8</v>
      </c>
      <c r="R749" s="5">
        <v>132569.79999999999</v>
      </c>
      <c r="S749" s="5">
        <v>79541.899999999994</v>
      </c>
      <c r="T749" s="5">
        <v>265139.5</v>
      </c>
    </row>
    <row r="750" spans="1:20" x14ac:dyDescent="0.25">
      <c r="A750">
        <v>75</v>
      </c>
      <c r="B750" t="str">
        <f t="shared" si="47"/>
        <v>75, 2024</v>
      </c>
      <c r="C750" t="s">
        <v>98</v>
      </c>
      <c r="D750" t="s">
        <v>16</v>
      </c>
      <c r="E750" t="s">
        <v>28</v>
      </c>
      <c r="F750">
        <v>2024</v>
      </c>
      <c r="G750" s="6">
        <v>4596.3999999999996</v>
      </c>
      <c r="H750" s="1">
        <f t="shared" si="48"/>
        <v>4596400000</v>
      </c>
      <c r="I750" s="4">
        <v>21.5</v>
      </c>
      <c r="J750" s="6">
        <v>27413.8</v>
      </c>
      <c r="K750" s="1">
        <f t="shared" si="49"/>
        <v>27413800000</v>
      </c>
      <c r="L750" s="4">
        <v>14.7</v>
      </c>
      <c r="M750" s="4">
        <v>74.8</v>
      </c>
      <c r="N750" t="str">
        <f t="shared" si="50"/>
        <v>High Score</v>
      </c>
      <c r="O750" s="4">
        <v>79.5</v>
      </c>
      <c r="P750" s="4">
        <v>47.8</v>
      </c>
      <c r="Q750" s="4">
        <v>97</v>
      </c>
      <c r="R750" s="5">
        <v>147879.1</v>
      </c>
      <c r="S750" s="5">
        <v>88727.5</v>
      </c>
      <c r="T750" s="5">
        <v>295758.2</v>
      </c>
    </row>
    <row r="751" spans="1:20" x14ac:dyDescent="0.25">
      <c r="A751">
        <v>75</v>
      </c>
      <c r="B751" t="str">
        <f t="shared" si="47"/>
        <v>75, 2025</v>
      </c>
      <c r="C751" t="s">
        <v>98</v>
      </c>
      <c r="D751" t="s">
        <v>16</v>
      </c>
      <c r="E751" t="s">
        <v>28</v>
      </c>
      <c r="F751">
        <v>2025</v>
      </c>
      <c r="G751" s="6">
        <v>5019.2</v>
      </c>
      <c r="H751" s="1">
        <f t="shared" si="48"/>
        <v>5019200000</v>
      </c>
      <c r="I751" s="4">
        <v>17.600000000000001</v>
      </c>
      <c r="J751" s="6">
        <v>22242.3</v>
      </c>
      <c r="K751" s="1">
        <f t="shared" si="49"/>
        <v>22242300000</v>
      </c>
      <c r="L751" s="4">
        <v>9.1999999999999993</v>
      </c>
      <c r="M751" s="4">
        <v>75.7</v>
      </c>
      <c r="N751" t="str">
        <f t="shared" si="50"/>
        <v>High Score</v>
      </c>
      <c r="O751" s="4">
        <v>81</v>
      </c>
      <c r="P751" s="4">
        <v>47.3</v>
      </c>
      <c r="Q751" s="4">
        <v>98.8</v>
      </c>
      <c r="R751" s="5">
        <v>158918.70000000001</v>
      </c>
      <c r="S751" s="5">
        <v>95351.2</v>
      </c>
      <c r="T751" s="5">
        <v>317837.40000000002</v>
      </c>
    </row>
    <row r="752" spans="1:20" x14ac:dyDescent="0.25">
      <c r="A752">
        <v>76</v>
      </c>
      <c r="B752" t="str">
        <f t="shared" si="47"/>
        <v>76, 2016</v>
      </c>
      <c r="C752" t="s">
        <v>99</v>
      </c>
      <c r="D752" t="s">
        <v>16</v>
      </c>
      <c r="E752" t="s">
        <v>28</v>
      </c>
      <c r="F752">
        <v>2016</v>
      </c>
      <c r="G752" s="6">
        <v>11137.3</v>
      </c>
      <c r="H752" s="1">
        <f t="shared" si="48"/>
        <v>11137300000</v>
      </c>
      <c r="I752" s="4">
        <v>23.5</v>
      </c>
      <c r="J752" s="6">
        <v>52036.4</v>
      </c>
      <c r="K752" s="1">
        <f t="shared" si="49"/>
        <v>52036400000</v>
      </c>
      <c r="L752" s="4">
        <v>20.2</v>
      </c>
      <c r="M752" s="4">
        <v>66</v>
      </c>
      <c r="N752" t="str">
        <f t="shared" si="50"/>
        <v>Medium Score</v>
      </c>
      <c r="O752" s="4">
        <v>89</v>
      </c>
      <c r="P752" s="4">
        <v>43.6</v>
      </c>
      <c r="Q752" s="4">
        <v>65.400000000000006</v>
      </c>
      <c r="R752" s="5">
        <v>321263.7</v>
      </c>
      <c r="S752" s="5">
        <v>192758.2</v>
      </c>
      <c r="T752" s="5">
        <v>642527.30000000005</v>
      </c>
    </row>
    <row r="753" spans="1:20" x14ac:dyDescent="0.25">
      <c r="A753">
        <v>76</v>
      </c>
      <c r="B753" t="str">
        <f t="shared" si="47"/>
        <v>76, 2017</v>
      </c>
      <c r="C753" t="s">
        <v>99</v>
      </c>
      <c r="D753" t="s">
        <v>16</v>
      </c>
      <c r="E753" t="s">
        <v>28</v>
      </c>
      <c r="F753">
        <v>2017</v>
      </c>
      <c r="G753" s="6">
        <v>11684.5</v>
      </c>
      <c r="H753" s="1">
        <f t="shared" si="48"/>
        <v>11684500000</v>
      </c>
      <c r="I753" s="4">
        <v>23.6</v>
      </c>
      <c r="J753" s="6">
        <v>55595.7</v>
      </c>
      <c r="K753" s="1">
        <f t="shared" si="49"/>
        <v>55595700000</v>
      </c>
      <c r="L753" s="4">
        <v>4.9000000000000004</v>
      </c>
      <c r="M753" s="4">
        <v>64.900000000000006</v>
      </c>
      <c r="N753" t="str">
        <f t="shared" si="50"/>
        <v>Medium Score</v>
      </c>
      <c r="O753" s="4">
        <v>88</v>
      </c>
      <c r="P753" s="4">
        <v>39.4</v>
      </c>
      <c r="Q753" s="4">
        <v>67.3</v>
      </c>
      <c r="R753" s="5">
        <v>341099.2</v>
      </c>
      <c r="S753" s="5">
        <v>204659.5</v>
      </c>
      <c r="T753" s="5">
        <v>682198.3</v>
      </c>
    </row>
    <row r="754" spans="1:20" x14ac:dyDescent="0.25">
      <c r="A754">
        <v>76</v>
      </c>
      <c r="B754" t="str">
        <f t="shared" si="47"/>
        <v>76, 2018</v>
      </c>
      <c r="C754" t="s">
        <v>99</v>
      </c>
      <c r="D754" t="s">
        <v>16</v>
      </c>
      <c r="E754" t="s">
        <v>28</v>
      </c>
      <c r="F754">
        <v>2018</v>
      </c>
      <c r="G754" s="6">
        <v>14357.6</v>
      </c>
      <c r="H754" s="1">
        <f t="shared" si="48"/>
        <v>14357600000</v>
      </c>
      <c r="I754" s="4">
        <v>23.6</v>
      </c>
      <c r="J754" s="6">
        <v>102004.7</v>
      </c>
      <c r="K754" s="1">
        <f t="shared" si="49"/>
        <v>102004700000</v>
      </c>
      <c r="L754" s="4">
        <v>22.9</v>
      </c>
      <c r="M754" s="4">
        <v>65.3</v>
      </c>
      <c r="N754" t="str">
        <f t="shared" si="50"/>
        <v>Medium Score</v>
      </c>
      <c r="O754" s="4">
        <v>89.4</v>
      </c>
      <c r="P754" s="4">
        <v>38.799999999999997</v>
      </c>
      <c r="Q754" s="4">
        <v>67.599999999999994</v>
      </c>
      <c r="R754" s="5">
        <v>412077.4</v>
      </c>
      <c r="S754" s="5">
        <v>247246.4</v>
      </c>
      <c r="T754" s="5">
        <v>824154.8</v>
      </c>
    </row>
    <row r="755" spans="1:20" x14ac:dyDescent="0.25">
      <c r="A755">
        <v>76</v>
      </c>
      <c r="B755" t="str">
        <f t="shared" si="47"/>
        <v>76, 2019</v>
      </c>
      <c r="C755" t="s">
        <v>99</v>
      </c>
      <c r="D755" t="s">
        <v>16</v>
      </c>
      <c r="E755" t="s">
        <v>28</v>
      </c>
      <c r="F755">
        <v>2019</v>
      </c>
      <c r="G755" s="6">
        <v>14167.5</v>
      </c>
      <c r="H755" s="1">
        <f t="shared" si="48"/>
        <v>14167500000</v>
      </c>
      <c r="I755" s="4">
        <v>20.7</v>
      </c>
      <c r="J755" s="6">
        <v>93006.1</v>
      </c>
      <c r="K755" s="1">
        <f t="shared" si="49"/>
        <v>93006100000</v>
      </c>
      <c r="L755" s="4">
        <v>-1.3</v>
      </c>
      <c r="M755" s="4">
        <v>65.3</v>
      </c>
      <c r="N755" t="str">
        <f t="shared" si="50"/>
        <v>Medium Score</v>
      </c>
      <c r="O755" s="4">
        <v>87.9</v>
      </c>
      <c r="P755" s="4">
        <v>41</v>
      </c>
      <c r="Q755" s="4">
        <v>66.900000000000006</v>
      </c>
      <c r="R755" s="5">
        <v>414403.5</v>
      </c>
      <c r="S755" s="5">
        <v>248642.1</v>
      </c>
      <c r="T755" s="5">
        <v>828807</v>
      </c>
    </row>
    <row r="756" spans="1:20" x14ac:dyDescent="0.25">
      <c r="A756">
        <v>76</v>
      </c>
      <c r="B756" t="str">
        <f t="shared" si="47"/>
        <v>76, 2020</v>
      </c>
      <c r="C756" t="s">
        <v>99</v>
      </c>
      <c r="D756" t="s">
        <v>16</v>
      </c>
      <c r="E756" t="s">
        <v>28</v>
      </c>
      <c r="F756">
        <v>2020</v>
      </c>
      <c r="G756" s="6">
        <v>14102.4</v>
      </c>
      <c r="H756" s="1">
        <f t="shared" si="48"/>
        <v>14102400000</v>
      </c>
      <c r="I756" s="4">
        <v>25.9</v>
      </c>
      <c r="J756" s="6">
        <v>93417.8</v>
      </c>
      <c r="K756" s="1">
        <f t="shared" si="49"/>
        <v>93417800000</v>
      </c>
      <c r="L756" s="4">
        <v>-0.5</v>
      </c>
      <c r="M756" s="4">
        <v>65.5</v>
      </c>
      <c r="N756" t="str">
        <f t="shared" si="50"/>
        <v>Medium Score</v>
      </c>
      <c r="O756" s="4">
        <v>88.5</v>
      </c>
      <c r="P756" s="4">
        <v>41</v>
      </c>
      <c r="Q756" s="4">
        <v>67.099999999999994</v>
      </c>
      <c r="R756" s="5">
        <v>409328.2</v>
      </c>
      <c r="S756" s="5">
        <v>245596.9</v>
      </c>
      <c r="T756" s="5">
        <v>818656.4</v>
      </c>
    </row>
    <row r="757" spans="1:20" x14ac:dyDescent="0.25">
      <c r="A757">
        <v>76</v>
      </c>
      <c r="B757" t="str">
        <f t="shared" si="47"/>
        <v>76, 2021</v>
      </c>
      <c r="C757" t="s">
        <v>99</v>
      </c>
      <c r="D757" t="s">
        <v>16</v>
      </c>
      <c r="E757" t="s">
        <v>28</v>
      </c>
      <c r="F757">
        <v>2021</v>
      </c>
      <c r="G757" s="6">
        <v>14135</v>
      </c>
      <c r="H757" s="1">
        <f t="shared" si="48"/>
        <v>14135000000</v>
      </c>
      <c r="I757" s="4">
        <v>27.1</v>
      </c>
      <c r="J757" s="6">
        <v>117885.6</v>
      </c>
      <c r="K757" s="1">
        <f t="shared" si="49"/>
        <v>117885600000</v>
      </c>
      <c r="L757" s="4">
        <v>0.2</v>
      </c>
      <c r="M757" s="4">
        <v>64.900000000000006</v>
      </c>
      <c r="N757" t="str">
        <f t="shared" si="50"/>
        <v>Medium Score</v>
      </c>
      <c r="O757" s="4">
        <v>87.3</v>
      </c>
      <c r="P757" s="4">
        <v>39.1</v>
      </c>
      <c r="Q757" s="4">
        <v>68.099999999999994</v>
      </c>
      <c r="R757" s="5">
        <v>416253.9</v>
      </c>
      <c r="S757" s="5">
        <v>249752.3</v>
      </c>
      <c r="T757" s="5">
        <v>832507.8</v>
      </c>
    </row>
    <row r="758" spans="1:20" x14ac:dyDescent="0.25">
      <c r="A758">
        <v>76</v>
      </c>
      <c r="B758" t="str">
        <f t="shared" si="47"/>
        <v>76, 2022</v>
      </c>
      <c r="C758" t="s">
        <v>99</v>
      </c>
      <c r="D758" t="s">
        <v>16</v>
      </c>
      <c r="E758" t="s">
        <v>28</v>
      </c>
      <c r="F758">
        <v>2022</v>
      </c>
      <c r="G758" s="6">
        <v>14632.2</v>
      </c>
      <c r="H758" s="1">
        <f t="shared" si="48"/>
        <v>14632200000</v>
      </c>
      <c r="I758" s="4">
        <v>30.9</v>
      </c>
      <c r="J758" s="6">
        <v>120517.5</v>
      </c>
      <c r="K758" s="1">
        <f t="shared" si="49"/>
        <v>120517500000</v>
      </c>
      <c r="L758" s="4">
        <v>3.5</v>
      </c>
      <c r="M758" s="4">
        <v>65.400000000000006</v>
      </c>
      <c r="N758" t="str">
        <f t="shared" si="50"/>
        <v>Medium Score</v>
      </c>
      <c r="O758" s="4">
        <v>88.2</v>
      </c>
      <c r="P758" s="4">
        <v>39.799999999999997</v>
      </c>
      <c r="Q758" s="4">
        <v>68.3</v>
      </c>
      <c r="R758" s="5">
        <v>426213.9</v>
      </c>
      <c r="S758" s="5">
        <v>255728.4</v>
      </c>
      <c r="T758" s="5">
        <v>852427.9</v>
      </c>
    </row>
    <row r="759" spans="1:20" x14ac:dyDescent="0.25">
      <c r="A759">
        <v>76</v>
      </c>
      <c r="B759" t="str">
        <f t="shared" ref="B759:B816" si="51">CONCATENATE(A759&amp;", "&amp;F759)</f>
        <v>76, 2023</v>
      </c>
      <c r="C759" t="s">
        <v>99</v>
      </c>
      <c r="D759" t="s">
        <v>16</v>
      </c>
      <c r="E759" t="s">
        <v>28</v>
      </c>
      <c r="F759">
        <v>2023</v>
      </c>
      <c r="G759" s="6">
        <v>15485</v>
      </c>
      <c r="H759" s="1">
        <f t="shared" ref="H759:H816" si="52">G759*1000000</f>
        <v>15485000000</v>
      </c>
      <c r="I759" s="4">
        <v>28.9</v>
      </c>
      <c r="J759" s="6">
        <v>82680.800000000003</v>
      </c>
      <c r="K759" s="1">
        <f t="shared" ref="K759:K816" si="53">J759*1000000</f>
        <v>82680800000</v>
      </c>
      <c r="L759" s="4">
        <v>5.8</v>
      </c>
      <c r="M759" s="4">
        <v>67.3</v>
      </c>
      <c r="N759" t="str">
        <f t="shared" si="50"/>
        <v>Medium Score</v>
      </c>
      <c r="O759" s="4">
        <v>89.8</v>
      </c>
      <c r="P759" s="4">
        <v>40.700000000000003</v>
      </c>
      <c r="Q759" s="4">
        <v>71.400000000000006</v>
      </c>
      <c r="R759" s="5">
        <v>442177.9</v>
      </c>
      <c r="S759" s="5">
        <v>265306.7</v>
      </c>
      <c r="T759" s="5">
        <v>884355.8</v>
      </c>
    </row>
    <row r="760" spans="1:20" x14ac:dyDescent="0.25">
      <c r="A760">
        <v>76</v>
      </c>
      <c r="B760" t="str">
        <f t="shared" si="51"/>
        <v>76, 2024</v>
      </c>
      <c r="C760" t="s">
        <v>99</v>
      </c>
      <c r="D760" t="s">
        <v>16</v>
      </c>
      <c r="E760" t="s">
        <v>28</v>
      </c>
      <c r="F760">
        <v>2024</v>
      </c>
      <c r="G760" s="6">
        <v>19125.8</v>
      </c>
      <c r="H760" s="1">
        <f t="shared" si="52"/>
        <v>19125800000</v>
      </c>
      <c r="I760" s="4">
        <v>30.6</v>
      </c>
      <c r="J760" s="6">
        <v>143103</v>
      </c>
      <c r="K760" s="1">
        <f t="shared" si="53"/>
        <v>143103000000</v>
      </c>
      <c r="L760" s="4">
        <v>23.5</v>
      </c>
      <c r="M760" s="4">
        <v>68.5</v>
      </c>
      <c r="N760" t="str">
        <f t="shared" si="50"/>
        <v>Medium Score</v>
      </c>
      <c r="O760" s="4">
        <v>93.2</v>
      </c>
      <c r="P760" s="4">
        <v>40.1</v>
      </c>
      <c r="Q760" s="4">
        <v>72.099999999999994</v>
      </c>
      <c r="R760" s="5">
        <v>523663.6</v>
      </c>
      <c r="S760" s="5">
        <v>314198.09999999998</v>
      </c>
      <c r="T760" s="5">
        <v>1047327.2</v>
      </c>
    </row>
    <row r="761" spans="1:20" x14ac:dyDescent="0.25">
      <c r="A761">
        <v>76</v>
      </c>
      <c r="B761" t="str">
        <f t="shared" si="51"/>
        <v>76, 2025</v>
      </c>
      <c r="C761" t="s">
        <v>99</v>
      </c>
      <c r="D761" t="s">
        <v>16</v>
      </c>
      <c r="E761" t="s">
        <v>28</v>
      </c>
      <c r="F761">
        <v>2025</v>
      </c>
      <c r="G761" s="6">
        <v>22155.4</v>
      </c>
      <c r="H761" s="1">
        <f t="shared" si="52"/>
        <v>22155400000</v>
      </c>
      <c r="I761" s="4">
        <v>34.200000000000003</v>
      </c>
      <c r="J761" s="6">
        <v>248688</v>
      </c>
      <c r="K761" s="1">
        <f t="shared" si="53"/>
        <v>248688000000</v>
      </c>
      <c r="L761" s="4">
        <v>15.8</v>
      </c>
      <c r="M761" s="4">
        <v>69.3</v>
      </c>
      <c r="N761" t="str">
        <f t="shared" si="50"/>
        <v>Medium Score</v>
      </c>
      <c r="O761" s="4">
        <v>92.6</v>
      </c>
      <c r="P761" s="4">
        <v>40.6</v>
      </c>
      <c r="Q761" s="4">
        <v>74.7</v>
      </c>
      <c r="R761" s="5">
        <v>611552.6</v>
      </c>
      <c r="S761" s="5">
        <v>366931.6</v>
      </c>
      <c r="T761" s="5">
        <v>1223105.2</v>
      </c>
    </row>
    <row r="762" spans="1:20" x14ac:dyDescent="0.25">
      <c r="A762">
        <v>77</v>
      </c>
      <c r="B762" t="str">
        <f t="shared" si="51"/>
        <v>77, 2016</v>
      </c>
      <c r="C762" t="s">
        <v>100</v>
      </c>
      <c r="D762" t="s">
        <v>39</v>
      </c>
      <c r="E762" t="s">
        <v>17</v>
      </c>
      <c r="F762">
        <v>2016</v>
      </c>
      <c r="G762" s="6">
        <v>425.4</v>
      </c>
      <c r="H762" s="1">
        <f t="shared" si="52"/>
        <v>425400000</v>
      </c>
      <c r="I762" s="4">
        <v>10.6</v>
      </c>
      <c r="J762" s="6">
        <v>617.5</v>
      </c>
      <c r="K762" s="1">
        <f t="shared" si="53"/>
        <v>617500000</v>
      </c>
      <c r="L762" s="4">
        <v>6</v>
      </c>
      <c r="M762" s="4">
        <v>64</v>
      </c>
      <c r="N762" t="str">
        <f t="shared" si="50"/>
        <v>Medium Score</v>
      </c>
      <c r="O762" s="4">
        <v>76.099999999999994</v>
      </c>
      <c r="P762" s="4">
        <v>55</v>
      </c>
      <c r="Q762" s="4">
        <v>60.9</v>
      </c>
      <c r="R762" s="5">
        <v>227077.8</v>
      </c>
      <c r="S762" s="5">
        <v>141923.6</v>
      </c>
      <c r="T762" s="5">
        <v>2270778</v>
      </c>
    </row>
    <row r="763" spans="1:20" x14ac:dyDescent="0.25">
      <c r="A763">
        <v>77</v>
      </c>
      <c r="B763" t="str">
        <f t="shared" si="51"/>
        <v>77, 2017</v>
      </c>
      <c r="C763" t="s">
        <v>100</v>
      </c>
      <c r="D763" t="s">
        <v>39</v>
      </c>
      <c r="E763" t="s">
        <v>17</v>
      </c>
      <c r="F763">
        <v>2017</v>
      </c>
      <c r="G763" s="6">
        <v>428.7</v>
      </c>
      <c r="H763" s="1">
        <f t="shared" si="52"/>
        <v>428700000</v>
      </c>
      <c r="I763" s="4">
        <v>10.7</v>
      </c>
      <c r="J763" s="6">
        <v>514.9</v>
      </c>
      <c r="K763" s="1">
        <f t="shared" si="53"/>
        <v>514900000</v>
      </c>
      <c r="L763" s="4">
        <v>0.8</v>
      </c>
      <c r="M763" s="4">
        <v>63.1</v>
      </c>
      <c r="N763" t="str">
        <f t="shared" si="50"/>
        <v>Medium Score</v>
      </c>
      <c r="O763" s="4">
        <v>77.7</v>
      </c>
      <c r="P763" s="4">
        <v>52.2</v>
      </c>
      <c r="Q763" s="4">
        <v>59.4</v>
      </c>
      <c r="R763" s="5">
        <v>224907.3</v>
      </c>
      <c r="S763" s="5">
        <v>140567</v>
      </c>
      <c r="T763" s="5">
        <v>2249072.6</v>
      </c>
    </row>
    <row r="764" spans="1:20" x14ac:dyDescent="0.25">
      <c r="A764">
        <v>77</v>
      </c>
      <c r="B764" t="str">
        <f t="shared" si="51"/>
        <v>77, 2018</v>
      </c>
      <c r="C764" t="s">
        <v>100</v>
      </c>
      <c r="D764" t="s">
        <v>39</v>
      </c>
      <c r="E764" t="s">
        <v>17</v>
      </c>
      <c r="F764">
        <v>2018</v>
      </c>
      <c r="G764" s="6">
        <v>435.5</v>
      </c>
      <c r="H764" s="1">
        <f t="shared" si="52"/>
        <v>435500000</v>
      </c>
      <c r="I764" s="4">
        <v>7.8</v>
      </c>
      <c r="J764" s="6">
        <v>383.2</v>
      </c>
      <c r="K764" s="1">
        <f t="shared" si="53"/>
        <v>383200000</v>
      </c>
      <c r="L764" s="4">
        <v>1.6</v>
      </c>
      <c r="M764" s="4">
        <v>62.6</v>
      </c>
      <c r="N764" t="str">
        <f t="shared" si="50"/>
        <v>Medium Score</v>
      </c>
      <c r="O764" s="4">
        <v>76.099999999999994</v>
      </c>
      <c r="P764" s="4">
        <v>52.5</v>
      </c>
      <c r="Q764" s="4">
        <v>59.1</v>
      </c>
      <c r="R764" s="5">
        <v>232393.8</v>
      </c>
      <c r="S764" s="5">
        <v>145246.1</v>
      </c>
      <c r="T764" s="5">
        <v>2323937.7999999998</v>
      </c>
    </row>
    <row r="765" spans="1:20" x14ac:dyDescent="0.25">
      <c r="A765">
        <v>77</v>
      </c>
      <c r="B765" t="str">
        <f t="shared" si="51"/>
        <v>77, 2019</v>
      </c>
      <c r="C765" t="s">
        <v>100</v>
      </c>
      <c r="D765" t="s">
        <v>39</v>
      </c>
      <c r="E765" t="s">
        <v>17</v>
      </c>
      <c r="F765">
        <v>2019</v>
      </c>
      <c r="G765" s="6">
        <v>428.2</v>
      </c>
      <c r="H765" s="1">
        <f t="shared" si="52"/>
        <v>428200000</v>
      </c>
      <c r="I765" s="4">
        <v>9</v>
      </c>
      <c r="J765" s="6">
        <v>523.79999999999995</v>
      </c>
      <c r="K765" s="1">
        <f t="shared" si="53"/>
        <v>523799999.99999994</v>
      </c>
      <c r="L765" s="4">
        <v>-1.7</v>
      </c>
      <c r="M765" s="4">
        <v>63.9</v>
      </c>
      <c r="N765" t="str">
        <f t="shared" si="50"/>
        <v>Medium Score</v>
      </c>
      <c r="O765" s="4">
        <v>78.7</v>
      </c>
      <c r="P765" s="4">
        <v>52.3</v>
      </c>
      <c r="Q765" s="4">
        <v>60.6</v>
      </c>
      <c r="R765" s="5">
        <v>222299.3</v>
      </c>
      <c r="S765" s="5">
        <v>138937.1</v>
      </c>
      <c r="T765" s="5">
        <v>2222993.2999999998</v>
      </c>
    </row>
    <row r="766" spans="1:20" x14ac:dyDescent="0.25">
      <c r="A766">
        <v>77</v>
      </c>
      <c r="B766" t="str">
        <f t="shared" si="51"/>
        <v>77, 2020</v>
      </c>
      <c r="C766" t="s">
        <v>100</v>
      </c>
      <c r="D766" t="s">
        <v>39</v>
      </c>
      <c r="E766" t="s">
        <v>17</v>
      </c>
      <c r="F766">
        <v>2020</v>
      </c>
      <c r="G766" s="6">
        <v>433.9</v>
      </c>
      <c r="H766" s="1">
        <f t="shared" si="52"/>
        <v>433900000</v>
      </c>
      <c r="I766" s="4">
        <v>6.7</v>
      </c>
      <c r="J766" s="6">
        <v>285.10000000000002</v>
      </c>
      <c r="K766" s="1">
        <f t="shared" si="53"/>
        <v>285100000</v>
      </c>
      <c r="L766" s="4">
        <v>1.3</v>
      </c>
      <c r="M766" s="4">
        <v>65.8</v>
      </c>
      <c r="N766" t="str">
        <f t="shared" si="50"/>
        <v>Medium Score</v>
      </c>
      <c r="O766" s="4">
        <v>81.3</v>
      </c>
      <c r="P766" s="4">
        <v>55.5</v>
      </c>
      <c r="Q766" s="4">
        <v>60.6</v>
      </c>
      <c r="R766" s="5">
        <v>219032.4</v>
      </c>
      <c r="S766" s="5">
        <v>136895.20000000001</v>
      </c>
      <c r="T766" s="5">
        <v>2190323.5</v>
      </c>
    </row>
    <row r="767" spans="1:20" x14ac:dyDescent="0.25">
      <c r="A767">
        <v>77</v>
      </c>
      <c r="B767" t="str">
        <f t="shared" si="51"/>
        <v>77, 2021</v>
      </c>
      <c r="C767" t="s">
        <v>100</v>
      </c>
      <c r="D767" t="s">
        <v>39</v>
      </c>
      <c r="E767" t="s">
        <v>17</v>
      </c>
      <c r="F767">
        <v>2021</v>
      </c>
      <c r="G767" s="6">
        <v>460</v>
      </c>
      <c r="H767" s="1">
        <f t="shared" si="52"/>
        <v>460000000</v>
      </c>
      <c r="I767" s="4">
        <v>2.4</v>
      </c>
      <c r="J767" s="6">
        <v>146</v>
      </c>
      <c r="K767" s="1">
        <f t="shared" si="53"/>
        <v>146000000</v>
      </c>
      <c r="L767" s="4">
        <v>6</v>
      </c>
      <c r="M767" s="4">
        <v>66.5</v>
      </c>
      <c r="N767" t="str">
        <f t="shared" si="50"/>
        <v>Medium Score</v>
      </c>
      <c r="O767" s="4">
        <v>81.400000000000006</v>
      </c>
      <c r="P767" s="4">
        <v>57.3</v>
      </c>
      <c r="Q767" s="4">
        <v>60.9</v>
      </c>
      <c r="R767" s="5">
        <v>231828.2</v>
      </c>
      <c r="S767" s="5">
        <v>144892.6</v>
      </c>
      <c r="T767" s="5">
        <v>2318282.2000000002</v>
      </c>
    </row>
    <row r="768" spans="1:20" x14ac:dyDescent="0.25">
      <c r="A768">
        <v>77</v>
      </c>
      <c r="B768" t="str">
        <f t="shared" si="51"/>
        <v>77, 2022</v>
      </c>
      <c r="C768" t="s">
        <v>100</v>
      </c>
      <c r="D768" t="s">
        <v>39</v>
      </c>
      <c r="E768" t="s">
        <v>17</v>
      </c>
      <c r="F768">
        <v>2022</v>
      </c>
      <c r="G768" s="6">
        <v>463.6</v>
      </c>
      <c r="H768" s="1">
        <f t="shared" si="52"/>
        <v>463600000</v>
      </c>
      <c r="I768" s="4">
        <v>2.7</v>
      </c>
      <c r="J768" s="6">
        <v>108.4</v>
      </c>
      <c r="K768" s="1">
        <f t="shared" si="53"/>
        <v>108400000</v>
      </c>
      <c r="L768" s="4">
        <v>0.8</v>
      </c>
      <c r="M768" s="4">
        <v>68.599999999999994</v>
      </c>
      <c r="N768" t="str">
        <f t="shared" si="50"/>
        <v>Medium Score</v>
      </c>
      <c r="O768" s="4">
        <v>83.3</v>
      </c>
      <c r="P768" s="4">
        <v>57.9</v>
      </c>
      <c r="Q768" s="4">
        <v>64.5</v>
      </c>
      <c r="R768" s="5">
        <v>228766.3</v>
      </c>
      <c r="S768" s="5">
        <v>142978.9</v>
      </c>
      <c r="T768" s="5">
        <v>2287662.7999999998</v>
      </c>
    </row>
    <row r="769" spans="1:20" x14ac:dyDescent="0.25">
      <c r="A769">
        <v>77</v>
      </c>
      <c r="B769" t="str">
        <f t="shared" si="51"/>
        <v>77, 2023</v>
      </c>
      <c r="C769" t="s">
        <v>100</v>
      </c>
      <c r="D769" t="s">
        <v>39</v>
      </c>
      <c r="E769" t="s">
        <v>17</v>
      </c>
      <c r="F769">
        <v>2023</v>
      </c>
      <c r="G769" s="6">
        <v>402.9</v>
      </c>
      <c r="H769" s="1">
        <f t="shared" si="52"/>
        <v>402900000</v>
      </c>
      <c r="I769" s="4">
        <v>2.9</v>
      </c>
      <c r="J769" s="6">
        <v>139.6</v>
      </c>
      <c r="K769" s="1">
        <f t="shared" si="53"/>
        <v>139600000</v>
      </c>
      <c r="L769" s="4">
        <v>-13.1</v>
      </c>
      <c r="M769" s="4">
        <v>69.2</v>
      </c>
      <c r="N769" t="str">
        <f t="shared" si="50"/>
        <v>Medium Score</v>
      </c>
      <c r="O769" s="4">
        <v>86.6</v>
      </c>
      <c r="P769" s="4">
        <v>59.9</v>
      </c>
      <c r="Q769" s="4">
        <v>61.1</v>
      </c>
      <c r="R769" s="5">
        <v>191453.1</v>
      </c>
      <c r="S769" s="5">
        <v>119658.2</v>
      </c>
      <c r="T769" s="5">
        <v>1914531.4</v>
      </c>
    </row>
    <row r="770" spans="1:20" x14ac:dyDescent="0.25">
      <c r="A770">
        <v>77</v>
      </c>
      <c r="B770" t="str">
        <f t="shared" si="51"/>
        <v>77, 2024</v>
      </c>
      <c r="C770" t="s">
        <v>100</v>
      </c>
      <c r="D770" t="s">
        <v>39</v>
      </c>
      <c r="E770" t="s">
        <v>17</v>
      </c>
      <c r="F770">
        <v>2024</v>
      </c>
      <c r="G770" s="6">
        <v>430.2</v>
      </c>
      <c r="H770" s="1">
        <f t="shared" si="52"/>
        <v>430200000</v>
      </c>
      <c r="I770" s="4">
        <v>2.4</v>
      </c>
      <c r="J770" s="6">
        <v>108.6</v>
      </c>
      <c r="K770" s="1">
        <f t="shared" si="53"/>
        <v>108600000</v>
      </c>
      <c r="L770" s="4">
        <v>6.8</v>
      </c>
      <c r="M770" s="4">
        <v>70</v>
      </c>
      <c r="N770" t="str">
        <f t="shared" ref="N770:N833" si="54">IF(M770&gt;=70, "High Score",  IF(M770&gt;=40, "Medium Score","Low Score"))</f>
        <v>High Score</v>
      </c>
      <c r="O770" s="4">
        <v>88.4</v>
      </c>
      <c r="P770" s="4">
        <v>58.8</v>
      </c>
      <c r="Q770" s="4">
        <v>62.6</v>
      </c>
      <c r="R770" s="5">
        <v>199927.7</v>
      </c>
      <c r="S770" s="5">
        <v>124954.8</v>
      </c>
      <c r="T770" s="5">
        <v>1999277.2</v>
      </c>
    </row>
    <row r="771" spans="1:20" x14ac:dyDescent="0.25">
      <c r="A771">
        <v>77</v>
      </c>
      <c r="B771" t="str">
        <f t="shared" si="51"/>
        <v>77, 2025</v>
      </c>
      <c r="C771" t="s">
        <v>100</v>
      </c>
      <c r="D771" t="s">
        <v>39</v>
      </c>
      <c r="E771" t="s">
        <v>17</v>
      </c>
      <c r="F771">
        <v>2025</v>
      </c>
      <c r="G771" s="6">
        <v>422.1</v>
      </c>
      <c r="H771" s="1">
        <f t="shared" si="52"/>
        <v>422100000</v>
      </c>
      <c r="I771" s="4">
        <v>2.5</v>
      </c>
      <c r="J771" s="6">
        <v>134.80000000000001</v>
      </c>
      <c r="K771" s="1">
        <f t="shared" si="53"/>
        <v>134800000</v>
      </c>
      <c r="L771" s="4">
        <v>-1.9</v>
      </c>
      <c r="M771" s="4">
        <v>71.2</v>
      </c>
      <c r="N771" t="str">
        <f t="shared" si="54"/>
        <v>High Score</v>
      </c>
      <c r="O771" s="4">
        <v>88.8</v>
      </c>
      <c r="P771" s="4">
        <v>64.8</v>
      </c>
      <c r="Q771" s="4">
        <v>60</v>
      </c>
      <c r="R771" s="5">
        <v>195240</v>
      </c>
      <c r="S771" s="5">
        <v>122025</v>
      </c>
      <c r="T771" s="5">
        <v>1952400.2</v>
      </c>
    </row>
    <row r="772" spans="1:20" x14ac:dyDescent="0.25">
      <c r="A772">
        <v>78</v>
      </c>
      <c r="B772" t="str">
        <f t="shared" si="51"/>
        <v>78, 2016</v>
      </c>
      <c r="C772" t="s">
        <v>101</v>
      </c>
      <c r="D772" t="s">
        <v>16</v>
      </c>
      <c r="E772" t="s">
        <v>10</v>
      </c>
      <c r="F772">
        <v>2016</v>
      </c>
      <c r="G772" s="6">
        <v>7769.6</v>
      </c>
      <c r="H772" s="1">
        <f t="shared" si="52"/>
        <v>7769600000</v>
      </c>
      <c r="I772" s="4">
        <v>18.600000000000001</v>
      </c>
      <c r="J772" s="6">
        <v>40134.199999999997</v>
      </c>
      <c r="K772" s="1">
        <f t="shared" si="53"/>
        <v>40134200000</v>
      </c>
      <c r="L772" s="4">
        <v>-1</v>
      </c>
      <c r="M772" s="4">
        <v>44.3</v>
      </c>
      <c r="N772" t="str">
        <f t="shared" si="54"/>
        <v>Medium Score</v>
      </c>
      <c r="O772" s="4">
        <v>67.900000000000006</v>
      </c>
      <c r="P772" s="4">
        <v>42</v>
      </c>
      <c r="Q772" s="4">
        <v>22.9</v>
      </c>
      <c r="R772" s="5">
        <v>281461.8</v>
      </c>
      <c r="S772" s="5">
        <v>168877.1</v>
      </c>
      <c r="T772" s="5">
        <v>562923.5</v>
      </c>
    </row>
    <row r="773" spans="1:20" x14ac:dyDescent="0.25">
      <c r="A773">
        <v>78</v>
      </c>
      <c r="B773" t="str">
        <f t="shared" si="51"/>
        <v>78, 2017</v>
      </c>
      <c r="C773" t="s">
        <v>101</v>
      </c>
      <c r="D773" t="s">
        <v>16</v>
      </c>
      <c r="E773" t="s">
        <v>10</v>
      </c>
      <c r="F773">
        <v>2017</v>
      </c>
      <c r="G773" s="6">
        <v>8045.8</v>
      </c>
      <c r="H773" s="1">
        <f t="shared" si="52"/>
        <v>8045800000</v>
      </c>
      <c r="I773" s="4">
        <v>19.100000000000001</v>
      </c>
      <c r="J773" s="6">
        <v>41659.5</v>
      </c>
      <c r="K773" s="1">
        <f t="shared" si="53"/>
        <v>41659500000</v>
      </c>
      <c r="L773" s="4">
        <v>3.6</v>
      </c>
      <c r="M773" s="4">
        <v>44.4</v>
      </c>
      <c r="N773" t="str">
        <f t="shared" si="54"/>
        <v>Medium Score</v>
      </c>
      <c r="O773" s="4">
        <v>68.3</v>
      </c>
      <c r="P773" s="4">
        <v>41.2</v>
      </c>
      <c r="Q773" s="4">
        <v>23.6</v>
      </c>
      <c r="R773" s="5">
        <v>290531.40000000002</v>
      </c>
      <c r="S773" s="5">
        <v>174318.9</v>
      </c>
      <c r="T773" s="5">
        <v>581062.9</v>
      </c>
    </row>
    <row r="774" spans="1:20" x14ac:dyDescent="0.25">
      <c r="A774">
        <v>78</v>
      </c>
      <c r="B774" t="str">
        <f t="shared" si="51"/>
        <v>78, 2018</v>
      </c>
      <c r="C774" t="s">
        <v>101</v>
      </c>
      <c r="D774" t="s">
        <v>16</v>
      </c>
      <c r="E774" t="s">
        <v>10</v>
      </c>
      <c r="F774">
        <v>2018</v>
      </c>
      <c r="G774" s="6">
        <v>8095</v>
      </c>
      <c r="H774" s="1">
        <f t="shared" si="52"/>
        <v>8095000000</v>
      </c>
      <c r="I774" s="4">
        <v>16.600000000000001</v>
      </c>
      <c r="J774" s="6">
        <v>25758.2</v>
      </c>
      <c r="K774" s="1">
        <f t="shared" si="53"/>
        <v>25758200000</v>
      </c>
      <c r="L774" s="4">
        <v>0.6</v>
      </c>
      <c r="M774" s="4">
        <v>47.3</v>
      </c>
      <c r="N774" t="str">
        <f t="shared" si="54"/>
        <v>Medium Score</v>
      </c>
      <c r="O774" s="4">
        <v>75.400000000000006</v>
      </c>
      <c r="P774" s="4">
        <v>42.3</v>
      </c>
      <c r="Q774" s="4">
        <v>24.3</v>
      </c>
      <c r="R774" s="5">
        <v>271965.59999999998</v>
      </c>
      <c r="S774" s="5">
        <v>163179.4</v>
      </c>
      <c r="T774" s="5">
        <v>543931.30000000005</v>
      </c>
    </row>
    <row r="775" spans="1:20" x14ac:dyDescent="0.25">
      <c r="A775">
        <v>78</v>
      </c>
      <c r="B775" t="str">
        <f t="shared" si="51"/>
        <v>78, 2019</v>
      </c>
      <c r="C775" t="s">
        <v>101</v>
      </c>
      <c r="D775" t="s">
        <v>16</v>
      </c>
      <c r="E775" t="s">
        <v>10</v>
      </c>
      <c r="F775">
        <v>2019</v>
      </c>
      <c r="G775" s="6">
        <v>7895.9</v>
      </c>
      <c r="H775" s="1">
        <f t="shared" si="52"/>
        <v>7895900000</v>
      </c>
      <c r="I775" s="4">
        <v>17.8</v>
      </c>
      <c r="J775" s="6">
        <v>23321.4</v>
      </c>
      <c r="K775" s="1">
        <f t="shared" si="53"/>
        <v>23321400000</v>
      </c>
      <c r="L775" s="4">
        <v>-2.5</v>
      </c>
      <c r="M775" s="4">
        <v>47.9</v>
      </c>
      <c r="N775" t="str">
        <f t="shared" si="54"/>
        <v>Medium Score</v>
      </c>
      <c r="O775" s="4">
        <v>77.900000000000006</v>
      </c>
      <c r="P775" s="4">
        <v>42.7</v>
      </c>
      <c r="Q775" s="4">
        <v>22.9</v>
      </c>
      <c r="R775" s="5">
        <v>258340.2</v>
      </c>
      <c r="S775" s="5">
        <v>155004.1</v>
      </c>
      <c r="T775" s="5">
        <v>516680.4</v>
      </c>
    </row>
    <row r="776" spans="1:20" x14ac:dyDescent="0.25">
      <c r="A776">
        <v>78</v>
      </c>
      <c r="B776" t="str">
        <f t="shared" si="51"/>
        <v>78, 2020</v>
      </c>
      <c r="C776" t="s">
        <v>101</v>
      </c>
      <c r="D776" t="s">
        <v>16</v>
      </c>
      <c r="E776" t="s">
        <v>10</v>
      </c>
      <c r="F776">
        <v>2020</v>
      </c>
      <c r="G776" s="6">
        <v>7708.1</v>
      </c>
      <c r="H776" s="1">
        <f t="shared" si="52"/>
        <v>7708100000</v>
      </c>
      <c r="I776" s="4">
        <v>14.8</v>
      </c>
      <c r="J776" s="6">
        <v>25339.5</v>
      </c>
      <c r="K776" s="1">
        <f t="shared" si="53"/>
        <v>25339500000</v>
      </c>
      <c r="L776" s="4">
        <v>-2.4</v>
      </c>
      <c r="M776" s="4">
        <v>47</v>
      </c>
      <c r="N776" t="str">
        <f t="shared" si="54"/>
        <v>Medium Score</v>
      </c>
      <c r="O776" s="4">
        <v>77.099999999999994</v>
      </c>
      <c r="P776" s="4">
        <v>43.9</v>
      </c>
      <c r="Q776" s="4">
        <v>20.100000000000001</v>
      </c>
      <c r="R776" s="5">
        <v>254369.7</v>
      </c>
      <c r="S776" s="5">
        <v>152621.79999999999</v>
      </c>
      <c r="T776" s="5">
        <v>508739.3</v>
      </c>
    </row>
    <row r="777" spans="1:20" x14ac:dyDescent="0.25">
      <c r="A777">
        <v>78</v>
      </c>
      <c r="B777" t="str">
        <f t="shared" si="51"/>
        <v>78, 2021</v>
      </c>
      <c r="C777" t="s">
        <v>101</v>
      </c>
      <c r="D777" t="s">
        <v>16</v>
      </c>
      <c r="E777" t="s">
        <v>10</v>
      </c>
      <c r="F777">
        <v>2021</v>
      </c>
      <c r="G777" s="6">
        <v>7244.3</v>
      </c>
      <c r="H777" s="1">
        <f t="shared" si="52"/>
        <v>7244300000</v>
      </c>
      <c r="I777" s="4">
        <v>17.2</v>
      </c>
      <c r="J777" s="6">
        <v>19433.599999999999</v>
      </c>
      <c r="K777" s="1">
        <f t="shared" si="53"/>
        <v>19433600000</v>
      </c>
      <c r="L777" s="4">
        <v>-6</v>
      </c>
      <c r="M777" s="4">
        <v>47.6</v>
      </c>
      <c r="N777" t="str">
        <f t="shared" si="54"/>
        <v>Medium Score</v>
      </c>
      <c r="O777" s="4">
        <v>76.8</v>
      </c>
      <c r="P777" s="4">
        <v>44.5</v>
      </c>
      <c r="Q777" s="4">
        <v>21.6</v>
      </c>
      <c r="R777" s="5">
        <v>239956.6</v>
      </c>
      <c r="S777" s="5">
        <v>143974</v>
      </c>
      <c r="T777" s="5">
        <v>479913.2</v>
      </c>
    </row>
    <row r="778" spans="1:20" x14ac:dyDescent="0.25">
      <c r="A778">
        <v>78</v>
      </c>
      <c r="B778" t="str">
        <f t="shared" si="51"/>
        <v>78, 2022</v>
      </c>
      <c r="C778" t="s">
        <v>101</v>
      </c>
      <c r="D778" t="s">
        <v>16</v>
      </c>
      <c r="E778" t="s">
        <v>10</v>
      </c>
      <c r="F778">
        <v>2022</v>
      </c>
      <c r="G778" s="6">
        <v>6543.6</v>
      </c>
      <c r="H778" s="1">
        <f t="shared" si="52"/>
        <v>6543600000</v>
      </c>
      <c r="I778" s="4">
        <v>13.7</v>
      </c>
      <c r="J778" s="6">
        <v>14592.3</v>
      </c>
      <c r="K778" s="1">
        <f t="shared" si="53"/>
        <v>14592300000</v>
      </c>
      <c r="L778" s="4">
        <v>-9.6999999999999993</v>
      </c>
      <c r="M778" s="4">
        <v>48.1</v>
      </c>
      <c r="N778" t="str">
        <f t="shared" si="54"/>
        <v>Medium Score</v>
      </c>
      <c r="O778" s="4">
        <v>76.3</v>
      </c>
      <c r="P778" s="4">
        <v>48.9</v>
      </c>
      <c r="Q778" s="4">
        <v>19</v>
      </c>
      <c r="R778" s="5">
        <v>217799.5</v>
      </c>
      <c r="S778" s="5">
        <v>130679.7</v>
      </c>
      <c r="T778" s="5">
        <v>435599</v>
      </c>
    </row>
    <row r="779" spans="1:20" x14ac:dyDescent="0.25">
      <c r="A779">
        <v>78</v>
      </c>
      <c r="B779" t="str">
        <f t="shared" si="51"/>
        <v>78, 2023</v>
      </c>
      <c r="C779" t="s">
        <v>101</v>
      </c>
      <c r="D779" t="s">
        <v>16</v>
      </c>
      <c r="E779" t="s">
        <v>10</v>
      </c>
      <c r="F779">
        <v>2023</v>
      </c>
      <c r="G779" s="6">
        <v>7855.9</v>
      </c>
      <c r="H779" s="1">
        <f t="shared" si="52"/>
        <v>7855900000</v>
      </c>
      <c r="I779" s="4">
        <v>12.7</v>
      </c>
      <c r="J779" s="6">
        <v>18804.099999999999</v>
      </c>
      <c r="K779" s="1">
        <f t="shared" si="53"/>
        <v>18804100000</v>
      </c>
      <c r="L779" s="4">
        <v>20.100000000000001</v>
      </c>
      <c r="M779" s="4">
        <v>48.8</v>
      </c>
      <c r="N779" t="str">
        <f t="shared" si="54"/>
        <v>Medium Score</v>
      </c>
      <c r="O779" s="4">
        <v>77.7</v>
      </c>
      <c r="P779" s="4">
        <v>50.8</v>
      </c>
      <c r="Q779" s="4">
        <v>17.8</v>
      </c>
      <c r="R779" s="5">
        <v>257721.7</v>
      </c>
      <c r="S779" s="5">
        <v>154633</v>
      </c>
      <c r="T779" s="5">
        <v>515443.4</v>
      </c>
    </row>
    <row r="780" spans="1:20" x14ac:dyDescent="0.25">
      <c r="A780">
        <v>78</v>
      </c>
      <c r="B780" t="str">
        <f t="shared" si="51"/>
        <v>78, 2024</v>
      </c>
      <c r="C780" t="s">
        <v>101</v>
      </c>
      <c r="D780" t="s">
        <v>16</v>
      </c>
      <c r="E780" t="s">
        <v>10</v>
      </c>
      <c r="F780">
        <v>2024</v>
      </c>
      <c r="G780" s="6">
        <v>7885.3</v>
      </c>
      <c r="H780" s="1">
        <f t="shared" si="52"/>
        <v>7885300000</v>
      </c>
      <c r="I780" s="4">
        <v>9.4</v>
      </c>
      <c r="J780" s="6">
        <v>14345.5</v>
      </c>
      <c r="K780" s="1">
        <f t="shared" si="53"/>
        <v>14345500000</v>
      </c>
      <c r="L780" s="4">
        <v>0.4</v>
      </c>
      <c r="M780" s="4">
        <v>48.7</v>
      </c>
      <c r="N780" t="str">
        <f t="shared" si="54"/>
        <v>Medium Score</v>
      </c>
      <c r="O780" s="4">
        <v>74.3</v>
      </c>
      <c r="P780" s="4">
        <v>51.9</v>
      </c>
      <c r="Q780" s="4">
        <v>20</v>
      </c>
      <c r="R780" s="5">
        <v>267985.90000000002</v>
      </c>
      <c r="S780" s="5">
        <v>160791.5</v>
      </c>
      <c r="T780" s="5">
        <v>535971.69999999995</v>
      </c>
    </row>
    <row r="781" spans="1:20" x14ac:dyDescent="0.25">
      <c r="A781">
        <v>78</v>
      </c>
      <c r="B781" t="str">
        <f t="shared" si="51"/>
        <v>78, 2025</v>
      </c>
      <c r="C781" t="s">
        <v>101</v>
      </c>
      <c r="D781" t="s">
        <v>16</v>
      </c>
      <c r="E781" t="s">
        <v>10</v>
      </c>
      <c r="F781">
        <v>2025</v>
      </c>
      <c r="G781" s="6">
        <v>6942.5</v>
      </c>
      <c r="H781" s="1">
        <f t="shared" si="52"/>
        <v>6942500000</v>
      </c>
      <c r="I781" s="4">
        <v>11.1</v>
      </c>
      <c r="J781" s="6">
        <v>17699.7</v>
      </c>
      <c r="K781" s="1">
        <f t="shared" si="53"/>
        <v>17699700000</v>
      </c>
      <c r="L781" s="4">
        <v>-12</v>
      </c>
      <c r="M781" s="4">
        <v>50.7</v>
      </c>
      <c r="N781" t="str">
        <f t="shared" si="54"/>
        <v>Medium Score</v>
      </c>
      <c r="O781" s="4">
        <v>75.400000000000006</v>
      </c>
      <c r="P781" s="4">
        <v>52.1</v>
      </c>
      <c r="Q781" s="4">
        <v>24.4</v>
      </c>
      <c r="R781" s="5">
        <v>233262.2</v>
      </c>
      <c r="S781" s="5">
        <v>139957.29999999999</v>
      </c>
      <c r="T781" s="5">
        <v>466524.5</v>
      </c>
    </row>
    <row r="782" spans="1:20" x14ac:dyDescent="0.25">
      <c r="A782">
        <v>79</v>
      </c>
      <c r="B782" t="str">
        <f t="shared" si="51"/>
        <v>79, 2016</v>
      </c>
      <c r="C782" t="s">
        <v>102</v>
      </c>
      <c r="D782" t="s">
        <v>24</v>
      </c>
      <c r="E782" t="s">
        <v>28</v>
      </c>
      <c r="F782">
        <v>2016</v>
      </c>
      <c r="G782" s="6">
        <v>7030.6</v>
      </c>
      <c r="H782" s="1">
        <f t="shared" si="52"/>
        <v>7030600000</v>
      </c>
      <c r="I782" s="4">
        <v>20.5</v>
      </c>
      <c r="J782" s="6">
        <v>25573.200000000001</v>
      </c>
      <c r="K782" s="1">
        <f t="shared" si="53"/>
        <v>25573200000</v>
      </c>
      <c r="L782" s="4">
        <v>3.4</v>
      </c>
      <c r="M782" s="4">
        <v>61.4</v>
      </c>
      <c r="N782" t="str">
        <f t="shared" si="54"/>
        <v>Medium Score</v>
      </c>
      <c r="O782" s="4">
        <v>72.900000000000006</v>
      </c>
      <c r="P782" s="4">
        <v>37.299999999999997</v>
      </c>
      <c r="Q782" s="4">
        <v>74.2</v>
      </c>
      <c r="R782" s="5">
        <v>485093.7</v>
      </c>
      <c r="S782" s="5">
        <v>485093.7</v>
      </c>
      <c r="T782" s="5">
        <v>970187.4</v>
      </c>
    </row>
    <row r="783" spans="1:20" x14ac:dyDescent="0.25">
      <c r="A783">
        <v>79</v>
      </c>
      <c r="B783" t="str">
        <f t="shared" si="51"/>
        <v>79, 2017</v>
      </c>
      <c r="C783" t="s">
        <v>102</v>
      </c>
      <c r="D783" t="s">
        <v>24</v>
      </c>
      <c r="E783" t="s">
        <v>28</v>
      </c>
      <c r="F783">
        <v>2017</v>
      </c>
      <c r="G783" s="6">
        <v>6747.7</v>
      </c>
      <c r="H783" s="1">
        <f t="shared" si="52"/>
        <v>6747700000</v>
      </c>
      <c r="I783" s="4">
        <v>21</v>
      </c>
      <c r="J783" s="6">
        <v>23124.7</v>
      </c>
      <c r="K783" s="1">
        <f t="shared" si="53"/>
        <v>23124700000</v>
      </c>
      <c r="L783" s="4">
        <v>-4</v>
      </c>
      <c r="M783" s="4">
        <v>60.5</v>
      </c>
      <c r="N783" t="str">
        <f t="shared" si="54"/>
        <v>Medium Score</v>
      </c>
      <c r="O783" s="4">
        <v>71.8</v>
      </c>
      <c r="P783" s="4">
        <v>36</v>
      </c>
      <c r="Q783" s="4">
        <v>73.8</v>
      </c>
      <c r="R783" s="5">
        <v>470763.1</v>
      </c>
      <c r="S783" s="5">
        <v>470763.1</v>
      </c>
      <c r="T783" s="5">
        <v>941526.3</v>
      </c>
    </row>
    <row r="784" spans="1:20" x14ac:dyDescent="0.25">
      <c r="A784">
        <v>79</v>
      </c>
      <c r="B784" t="str">
        <f t="shared" si="51"/>
        <v>79, 2018</v>
      </c>
      <c r="C784" t="s">
        <v>102</v>
      </c>
      <c r="D784" t="s">
        <v>24</v>
      </c>
      <c r="E784" t="s">
        <v>28</v>
      </c>
      <c r="F784">
        <v>2018</v>
      </c>
      <c r="G784" s="6">
        <v>6872.2</v>
      </c>
      <c r="H784" s="1">
        <f t="shared" si="52"/>
        <v>6872200000</v>
      </c>
      <c r="I784" s="4">
        <v>23</v>
      </c>
      <c r="J784" s="6">
        <v>32063.3</v>
      </c>
      <c r="K784" s="1">
        <f t="shared" si="53"/>
        <v>32063300000</v>
      </c>
      <c r="L784" s="4">
        <v>1.8</v>
      </c>
      <c r="M784" s="4">
        <v>61.5</v>
      </c>
      <c r="N784" t="str">
        <f t="shared" si="54"/>
        <v>Medium Score</v>
      </c>
      <c r="O784" s="4">
        <v>70.5</v>
      </c>
      <c r="P784" s="4">
        <v>39.5</v>
      </c>
      <c r="Q784" s="4">
        <v>74.3</v>
      </c>
      <c r="R784" s="5">
        <v>485372.6</v>
      </c>
      <c r="S784" s="5">
        <v>485372.6</v>
      </c>
      <c r="T784" s="5">
        <v>970745.1</v>
      </c>
    </row>
    <row r="785" spans="1:20" x14ac:dyDescent="0.25">
      <c r="A785">
        <v>79</v>
      </c>
      <c r="B785" t="str">
        <f t="shared" si="51"/>
        <v>79, 2019</v>
      </c>
      <c r="C785" t="s">
        <v>102</v>
      </c>
      <c r="D785" t="s">
        <v>24</v>
      </c>
      <c r="E785" t="s">
        <v>28</v>
      </c>
      <c r="F785">
        <v>2019</v>
      </c>
      <c r="G785" s="6">
        <v>7628</v>
      </c>
      <c r="H785" s="1">
        <f t="shared" si="52"/>
        <v>7628000000</v>
      </c>
      <c r="I785" s="4">
        <v>25.9</v>
      </c>
      <c r="J785" s="6">
        <v>38146.6</v>
      </c>
      <c r="K785" s="1">
        <f t="shared" si="53"/>
        <v>38146600000</v>
      </c>
      <c r="L785" s="4">
        <v>11</v>
      </c>
      <c r="M785" s="4">
        <v>62.3</v>
      </c>
      <c r="N785" t="str">
        <f t="shared" si="54"/>
        <v>Medium Score</v>
      </c>
      <c r="O785" s="4">
        <v>72.7</v>
      </c>
      <c r="P785" s="4">
        <v>39.4</v>
      </c>
      <c r="Q785" s="4">
        <v>74.8</v>
      </c>
      <c r="R785" s="5">
        <v>527381.80000000005</v>
      </c>
      <c r="S785" s="5">
        <v>527381.80000000005</v>
      </c>
      <c r="T785" s="5">
        <v>1054763.7</v>
      </c>
    </row>
    <row r="786" spans="1:20" x14ac:dyDescent="0.25">
      <c r="A786">
        <v>79</v>
      </c>
      <c r="B786" t="str">
        <f t="shared" si="51"/>
        <v>79, 2020</v>
      </c>
      <c r="C786" t="s">
        <v>102</v>
      </c>
      <c r="D786" t="s">
        <v>24</v>
      </c>
      <c r="E786" t="s">
        <v>28</v>
      </c>
      <c r="F786">
        <v>2020</v>
      </c>
      <c r="G786" s="6">
        <v>8285.4</v>
      </c>
      <c r="H786" s="1">
        <f t="shared" si="52"/>
        <v>8285400000</v>
      </c>
      <c r="I786" s="4">
        <v>24.9</v>
      </c>
      <c r="J786" s="6">
        <v>26329.9</v>
      </c>
      <c r="K786" s="1">
        <f t="shared" si="53"/>
        <v>26329900000</v>
      </c>
      <c r="L786" s="4">
        <v>8.6</v>
      </c>
      <c r="M786" s="4">
        <v>65.400000000000006</v>
      </c>
      <c r="N786" t="str">
        <f t="shared" si="54"/>
        <v>Medium Score</v>
      </c>
      <c r="O786" s="4">
        <v>74.099999999999994</v>
      </c>
      <c r="P786" s="4">
        <v>42.7</v>
      </c>
      <c r="Q786" s="4">
        <v>79.400000000000006</v>
      </c>
      <c r="R786" s="5">
        <v>564577.80000000005</v>
      </c>
      <c r="S786" s="5">
        <v>564577.80000000005</v>
      </c>
      <c r="T786" s="5">
        <v>1129155.5</v>
      </c>
    </row>
    <row r="787" spans="1:20" x14ac:dyDescent="0.25">
      <c r="A787">
        <v>79</v>
      </c>
      <c r="B787" t="str">
        <f t="shared" si="51"/>
        <v>79, 2021</v>
      </c>
      <c r="C787" t="s">
        <v>102</v>
      </c>
      <c r="D787" t="s">
        <v>24</v>
      </c>
      <c r="E787" t="s">
        <v>28</v>
      </c>
      <c r="F787">
        <v>2021</v>
      </c>
      <c r="G787" s="6">
        <v>9488.2999999999993</v>
      </c>
      <c r="H787" s="1">
        <f t="shared" si="52"/>
        <v>9488300000</v>
      </c>
      <c r="I787" s="4">
        <v>26.4</v>
      </c>
      <c r="J787" s="6">
        <v>29897.9</v>
      </c>
      <c r="K787" s="1">
        <f t="shared" si="53"/>
        <v>29897900000</v>
      </c>
      <c r="L787" s="4">
        <v>14.5</v>
      </c>
      <c r="M787" s="4">
        <v>65.599999999999994</v>
      </c>
      <c r="N787" t="str">
        <f t="shared" si="54"/>
        <v>Medium Score</v>
      </c>
      <c r="O787" s="4">
        <v>76.900000000000006</v>
      </c>
      <c r="P787" s="4">
        <v>40.200000000000003</v>
      </c>
      <c r="Q787" s="4">
        <v>79.7</v>
      </c>
      <c r="R787" s="5">
        <v>627543</v>
      </c>
      <c r="S787" s="5">
        <v>627543</v>
      </c>
      <c r="T787" s="5">
        <v>1255086.1000000001</v>
      </c>
    </row>
    <row r="788" spans="1:20" x14ac:dyDescent="0.25">
      <c r="A788">
        <v>79</v>
      </c>
      <c r="B788" t="str">
        <f t="shared" si="51"/>
        <v>79, 2022</v>
      </c>
      <c r="C788" t="s">
        <v>102</v>
      </c>
      <c r="D788" t="s">
        <v>24</v>
      </c>
      <c r="E788" t="s">
        <v>28</v>
      </c>
      <c r="F788">
        <v>2022</v>
      </c>
      <c r="G788" s="6">
        <v>9571.5</v>
      </c>
      <c r="H788" s="1">
        <f t="shared" si="52"/>
        <v>9571500000</v>
      </c>
      <c r="I788" s="4">
        <v>33.1</v>
      </c>
      <c r="J788" s="6">
        <v>55997.4</v>
      </c>
      <c r="K788" s="1">
        <f t="shared" si="53"/>
        <v>55997400000</v>
      </c>
      <c r="L788" s="4">
        <v>0.9</v>
      </c>
      <c r="M788" s="4">
        <v>65</v>
      </c>
      <c r="N788" t="str">
        <f t="shared" si="54"/>
        <v>Medium Score</v>
      </c>
      <c r="O788" s="4">
        <v>78.2</v>
      </c>
      <c r="P788" s="4">
        <v>36.6</v>
      </c>
      <c r="Q788" s="4">
        <v>80.099999999999994</v>
      </c>
      <c r="R788" s="5">
        <v>624490.4</v>
      </c>
      <c r="S788" s="5">
        <v>624490.4</v>
      </c>
      <c r="T788" s="5">
        <v>1248980.7</v>
      </c>
    </row>
    <row r="789" spans="1:20" x14ac:dyDescent="0.25">
      <c r="A789">
        <v>79</v>
      </c>
      <c r="B789" t="str">
        <f t="shared" si="51"/>
        <v>79, 2023</v>
      </c>
      <c r="C789" t="s">
        <v>102</v>
      </c>
      <c r="D789" t="s">
        <v>24</v>
      </c>
      <c r="E789" t="s">
        <v>28</v>
      </c>
      <c r="F789">
        <v>2023</v>
      </c>
      <c r="G789" s="6">
        <v>9149.2000000000007</v>
      </c>
      <c r="H789" s="1">
        <f t="shared" si="52"/>
        <v>9149200000</v>
      </c>
      <c r="I789" s="4">
        <v>30.8</v>
      </c>
      <c r="J789" s="6">
        <v>50032.6</v>
      </c>
      <c r="K789" s="1">
        <f t="shared" si="53"/>
        <v>50032600000</v>
      </c>
      <c r="L789" s="4">
        <v>-4.4000000000000004</v>
      </c>
      <c r="M789" s="4">
        <v>65.3</v>
      </c>
      <c r="N789" t="str">
        <f t="shared" si="54"/>
        <v>Medium Score</v>
      </c>
      <c r="O789" s="4">
        <v>81.400000000000006</v>
      </c>
      <c r="P789" s="4">
        <v>34.799999999999997</v>
      </c>
      <c r="Q789" s="4">
        <v>79.7</v>
      </c>
      <c r="R789" s="5">
        <v>576623.30000000005</v>
      </c>
      <c r="S789" s="5">
        <v>576623.30000000005</v>
      </c>
      <c r="T789" s="5">
        <v>1153246.6000000001</v>
      </c>
    </row>
    <row r="790" spans="1:20" x14ac:dyDescent="0.25">
      <c r="A790">
        <v>79</v>
      </c>
      <c r="B790" t="str">
        <f t="shared" si="51"/>
        <v>79, 2024</v>
      </c>
      <c r="C790" t="s">
        <v>102</v>
      </c>
      <c r="D790" t="s">
        <v>24</v>
      </c>
      <c r="E790" t="s">
        <v>28</v>
      </c>
      <c r="F790">
        <v>2024</v>
      </c>
      <c r="G790" s="6">
        <v>10460.700000000001</v>
      </c>
      <c r="H790" s="1">
        <f t="shared" si="52"/>
        <v>10460700000</v>
      </c>
      <c r="I790" s="4">
        <v>30.3</v>
      </c>
      <c r="J790" s="6">
        <v>61018.1</v>
      </c>
      <c r="K790" s="1">
        <f t="shared" si="53"/>
        <v>61018100000</v>
      </c>
      <c r="L790" s="4">
        <v>14.3</v>
      </c>
      <c r="M790" s="4">
        <v>64.8</v>
      </c>
      <c r="N790" t="str">
        <f t="shared" si="54"/>
        <v>Medium Score</v>
      </c>
      <c r="O790" s="4">
        <v>82.1</v>
      </c>
      <c r="P790" s="4">
        <v>32.700000000000003</v>
      </c>
      <c r="Q790" s="4">
        <v>79.8</v>
      </c>
      <c r="R790" s="5">
        <v>654356</v>
      </c>
      <c r="S790" s="5">
        <v>654356</v>
      </c>
      <c r="T790" s="5">
        <v>1308711.8999999999</v>
      </c>
    </row>
    <row r="791" spans="1:20" x14ac:dyDescent="0.25">
      <c r="A791">
        <v>79</v>
      </c>
      <c r="B791" t="str">
        <f t="shared" si="51"/>
        <v>79, 2025</v>
      </c>
      <c r="C791" t="s">
        <v>102</v>
      </c>
      <c r="D791" t="s">
        <v>24</v>
      </c>
      <c r="E791" t="s">
        <v>28</v>
      </c>
      <c r="F791">
        <v>2025</v>
      </c>
      <c r="G791" s="6">
        <v>10727.6</v>
      </c>
      <c r="H791" s="1">
        <f t="shared" si="52"/>
        <v>10727600000</v>
      </c>
      <c r="I791" s="4">
        <v>31.3</v>
      </c>
      <c r="J791" s="6">
        <v>61574.7</v>
      </c>
      <c r="K791" s="1">
        <f t="shared" si="53"/>
        <v>61574700000</v>
      </c>
      <c r="L791" s="4">
        <v>2.6</v>
      </c>
      <c r="M791" s="4">
        <v>66.099999999999994</v>
      </c>
      <c r="N791" t="str">
        <f t="shared" si="54"/>
        <v>Medium Score</v>
      </c>
      <c r="O791" s="4">
        <v>86.5</v>
      </c>
      <c r="P791" s="4">
        <v>33.6</v>
      </c>
      <c r="Q791" s="4">
        <v>78.3</v>
      </c>
      <c r="R791" s="5">
        <v>637674.30000000005</v>
      </c>
      <c r="S791" s="5">
        <v>637674.30000000005</v>
      </c>
      <c r="T791" s="5">
        <v>1275348.7</v>
      </c>
    </row>
    <row r="792" spans="1:20" x14ac:dyDescent="0.25">
      <c r="A792">
        <v>80</v>
      </c>
      <c r="B792" t="str">
        <f t="shared" si="51"/>
        <v>80, 2016</v>
      </c>
      <c r="C792" t="s">
        <v>103</v>
      </c>
      <c r="D792" t="s">
        <v>39</v>
      </c>
      <c r="E792" t="s">
        <v>26</v>
      </c>
      <c r="F792">
        <v>2016</v>
      </c>
      <c r="G792" s="6">
        <v>1359.1</v>
      </c>
      <c r="H792" s="1">
        <f t="shared" si="52"/>
        <v>1359100000</v>
      </c>
      <c r="I792" s="4">
        <v>11.6</v>
      </c>
      <c r="J792" s="6">
        <v>1558.5</v>
      </c>
      <c r="K792" s="1">
        <f t="shared" si="53"/>
        <v>1558500000</v>
      </c>
      <c r="L792" s="4">
        <v>-16.600000000000001</v>
      </c>
      <c r="M792" s="4">
        <v>66.900000000000006</v>
      </c>
      <c r="N792" t="str">
        <f t="shared" si="54"/>
        <v>Medium Score</v>
      </c>
      <c r="O792" s="4">
        <v>40.6</v>
      </c>
      <c r="P792" s="4">
        <v>89.9</v>
      </c>
      <c r="Q792" s="4">
        <v>70.2</v>
      </c>
      <c r="R792" s="5">
        <v>995609</v>
      </c>
      <c r="S792" s="5">
        <v>622255.6</v>
      </c>
      <c r="T792" s="5">
        <v>9956090.4000000004</v>
      </c>
    </row>
    <row r="793" spans="1:20" x14ac:dyDescent="0.25">
      <c r="A793">
        <v>80</v>
      </c>
      <c r="B793" t="str">
        <f t="shared" si="51"/>
        <v>80, 2017</v>
      </c>
      <c r="C793" t="s">
        <v>103</v>
      </c>
      <c r="D793" t="s">
        <v>39</v>
      </c>
      <c r="E793" t="s">
        <v>26</v>
      </c>
      <c r="F793">
        <v>2017</v>
      </c>
      <c r="G793" s="6">
        <v>1308</v>
      </c>
      <c r="H793" s="1">
        <f t="shared" si="52"/>
        <v>1308000000</v>
      </c>
      <c r="I793" s="4">
        <v>11.4</v>
      </c>
      <c r="J793" s="6">
        <v>1576</v>
      </c>
      <c r="K793" s="1">
        <f t="shared" si="53"/>
        <v>1576000000</v>
      </c>
      <c r="L793" s="4">
        <v>-3.8</v>
      </c>
      <c r="M793" s="4">
        <v>66.8</v>
      </c>
      <c r="N793" t="str">
        <f t="shared" si="54"/>
        <v>Medium Score</v>
      </c>
      <c r="O793" s="4">
        <v>38.200000000000003</v>
      </c>
      <c r="P793" s="4">
        <v>90</v>
      </c>
      <c r="Q793" s="4">
        <v>72.2</v>
      </c>
      <c r="R793" s="5">
        <v>975598.3</v>
      </c>
      <c r="S793" s="5">
        <v>609748.9</v>
      </c>
      <c r="T793" s="5">
        <v>9755982.9000000004</v>
      </c>
    </row>
    <row r="794" spans="1:20" x14ac:dyDescent="0.25">
      <c r="A794">
        <v>80</v>
      </c>
      <c r="B794" t="str">
        <f t="shared" si="51"/>
        <v>80, 2018</v>
      </c>
      <c r="C794" t="s">
        <v>103</v>
      </c>
      <c r="D794" t="s">
        <v>39</v>
      </c>
      <c r="E794" t="s">
        <v>26</v>
      </c>
      <c r="F794">
        <v>2018</v>
      </c>
      <c r="G794" s="6">
        <v>1178.7</v>
      </c>
      <c r="H794" s="1">
        <f t="shared" si="52"/>
        <v>1178700000</v>
      </c>
      <c r="I794" s="4">
        <v>9.1</v>
      </c>
      <c r="J794" s="6">
        <v>1489.2</v>
      </c>
      <c r="K794" s="1">
        <f t="shared" si="53"/>
        <v>1489200000</v>
      </c>
      <c r="L794" s="4">
        <v>-9.9</v>
      </c>
      <c r="M794" s="4">
        <v>70</v>
      </c>
      <c r="N794" t="str">
        <f t="shared" si="54"/>
        <v>High Score</v>
      </c>
      <c r="O794" s="4">
        <v>41.6</v>
      </c>
      <c r="P794" s="4">
        <v>93.6</v>
      </c>
      <c r="Q794" s="4">
        <v>74.7</v>
      </c>
      <c r="R794" s="5">
        <v>856838.9</v>
      </c>
      <c r="S794" s="5">
        <v>535524.30000000005</v>
      </c>
      <c r="T794" s="5">
        <v>8568389.5</v>
      </c>
    </row>
    <row r="795" spans="1:20" x14ac:dyDescent="0.25">
      <c r="A795">
        <v>80</v>
      </c>
      <c r="B795" t="str">
        <f t="shared" si="51"/>
        <v>80, 2019</v>
      </c>
      <c r="C795" t="s">
        <v>103</v>
      </c>
      <c r="D795" t="s">
        <v>39</v>
      </c>
      <c r="E795" t="s">
        <v>26</v>
      </c>
      <c r="F795">
        <v>2019</v>
      </c>
      <c r="G795" s="6">
        <v>1130.3</v>
      </c>
      <c r="H795" s="1">
        <f t="shared" si="52"/>
        <v>1130300000</v>
      </c>
      <c r="I795" s="4">
        <v>5.4</v>
      </c>
      <c r="J795" s="6">
        <v>697</v>
      </c>
      <c r="K795" s="1">
        <f t="shared" si="53"/>
        <v>697000000</v>
      </c>
      <c r="L795" s="4">
        <v>-4.0999999999999996</v>
      </c>
      <c r="M795" s="4">
        <v>71.5</v>
      </c>
      <c r="N795" t="str">
        <f t="shared" si="54"/>
        <v>High Score</v>
      </c>
      <c r="O795" s="4">
        <v>43.2</v>
      </c>
      <c r="P795" s="4">
        <v>93.8</v>
      </c>
      <c r="Q795" s="4">
        <v>77.3</v>
      </c>
      <c r="R795" s="5">
        <v>811407.9</v>
      </c>
      <c r="S795" s="5">
        <v>507129.9</v>
      </c>
      <c r="T795" s="5">
        <v>8114078.5</v>
      </c>
    </row>
    <row r="796" spans="1:20" x14ac:dyDescent="0.25">
      <c r="A796">
        <v>80</v>
      </c>
      <c r="B796" t="str">
        <f t="shared" si="51"/>
        <v>80, 2020</v>
      </c>
      <c r="C796" t="s">
        <v>103</v>
      </c>
      <c r="D796" t="s">
        <v>39</v>
      </c>
      <c r="E796" t="s">
        <v>26</v>
      </c>
      <c r="F796">
        <v>2020</v>
      </c>
      <c r="G796" s="6">
        <v>1056.8</v>
      </c>
      <c r="H796" s="1">
        <f t="shared" si="52"/>
        <v>1056800000</v>
      </c>
      <c r="I796" s="4">
        <v>4.8</v>
      </c>
      <c r="J796" s="6">
        <v>560.6</v>
      </c>
      <c r="K796" s="1">
        <f t="shared" si="53"/>
        <v>560600000</v>
      </c>
      <c r="L796" s="4">
        <v>-6.5</v>
      </c>
      <c r="M796" s="4">
        <v>69.8</v>
      </c>
      <c r="N796" t="str">
        <f t="shared" si="54"/>
        <v>Medium Score</v>
      </c>
      <c r="O796" s="4">
        <v>39.1</v>
      </c>
      <c r="P796" s="4">
        <v>94.1</v>
      </c>
      <c r="Q796" s="4">
        <v>76.2</v>
      </c>
      <c r="R796" s="5">
        <v>783023.6</v>
      </c>
      <c r="S796" s="5">
        <v>489389.7</v>
      </c>
      <c r="T796" s="5">
        <v>7830235.9000000004</v>
      </c>
    </row>
    <row r="797" spans="1:20" x14ac:dyDescent="0.25">
      <c r="A797">
        <v>80</v>
      </c>
      <c r="B797" t="str">
        <f t="shared" si="51"/>
        <v>80, 2021</v>
      </c>
      <c r="C797" t="s">
        <v>103</v>
      </c>
      <c r="D797" t="s">
        <v>39</v>
      </c>
      <c r="E797" t="s">
        <v>26</v>
      </c>
      <c r="F797">
        <v>2021</v>
      </c>
      <c r="G797" s="6">
        <v>1176.3</v>
      </c>
      <c r="H797" s="1">
        <f t="shared" si="52"/>
        <v>1176300000</v>
      </c>
      <c r="I797" s="4">
        <v>4.9000000000000004</v>
      </c>
      <c r="J797" s="6">
        <v>793.5</v>
      </c>
      <c r="K797" s="1">
        <f t="shared" si="53"/>
        <v>793500000</v>
      </c>
      <c r="L797" s="4">
        <v>11.3</v>
      </c>
      <c r="M797" s="4">
        <v>70.099999999999994</v>
      </c>
      <c r="N797" t="str">
        <f t="shared" si="54"/>
        <v>High Score</v>
      </c>
      <c r="O797" s="4">
        <v>41.1</v>
      </c>
      <c r="P797" s="4">
        <v>94.2</v>
      </c>
      <c r="Q797" s="4">
        <v>75</v>
      </c>
      <c r="R797" s="5">
        <v>858808.4</v>
      </c>
      <c r="S797" s="5">
        <v>536755.30000000005</v>
      </c>
      <c r="T797" s="5">
        <v>8588084.5</v>
      </c>
    </row>
    <row r="798" spans="1:20" x14ac:dyDescent="0.25">
      <c r="A798">
        <v>80</v>
      </c>
      <c r="B798" t="str">
        <f t="shared" si="51"/>
        <v>80, 2022</v>
      </c>
      <c r="C798" t="s">
        <v>103</v>
      </c>
      <c r="D798" t="s">
        <v>39</v>
      </c>
      <c r="E798" t="s">
        <v>26</v>
      </c>
      <c r="F798">
        <v>2022</v>
      </c>
      <c r="G798" s="6">
        <v>1232.7</v>
      </c>
      <c r="H798" s="1">
        <f t="shared" si="52"/>
        <v>1232700000</v>
      </c>
      <c r="I798" s="4">
        <v>2.1</v>
      </c>
      <c r="J798" s="6">
        <v>368.4</v>
      </c>
      <c r="K798" s="1">
        <f t="shared" si="53"/>
        <v>368400000</v>
      </c>
      <c r="L798" s="4">
        <v>4.8</v>
      </c>
      <c r="M798" s="4">
        <v>71.099999999999994</v>
      </c>
      <c r="N798" t="str">
        <f t="shared" si="54"/>
        <v>High Score</v>
      </c>
      <c r="O798" s="4">
        <v>41.3</v>
      </c>
      <c r="P798" s="4">
        <v>95.6</v>
      </c>
      <c r="Q798" s="4">
        <v>76.5</v>
      </c>
      <c r="R798" s="5">
        <v>898590.4</v>
      </c>
      <c r="S798" s="5">
        <v>561619</v>
      </c>
      <c r="T798" s="5">
        <v>8985904.1999999993</v>
      </c>
    </row>
    <row r="799" spans="1:20" x14ac:dyDescent="0.25">
      <c r="A799">
        <v>80</v>
      </c>
      <c r="B799" t="str">
        <f t="shared" si="51"/>
        <v>80, 2023</v>
      </c>
      <c r="C799" t="s">
        <v>103</v>
      </c>
      <c r="D799" t="s">
        <v>39</v>
      </c>
      <c r="E799" t="s">
        <v>26</v>
      </c>
      <c r="F799">
        <v>2023</v>
      </c>
      <c r="G799" s="6">
        <v>1390.1</v>
      </c>
      <c r="H799" s="1">
        <f t="shared" si="52"/>
        <v>1390100000</v>
      </c>
      <c r="I799" s="4">
        <v>2.4</v>
      </c>
      <c r="J799" s="6">
        <v>482.9</v>
      </c>
      <c r="K799" s="1">
        <f t="shared" si="53"/>
        <v>482900000</v>
      </c>
      <c r="L799" s="4">
        <v>12.8</v>
      </c>
      <c r="M799" s="4">
        <v>69.3</v>
      </c>
      <c r="N799" t="str">
        <f t="shared" si="54"/>
        <v>Medium Score</v>
      </c>
      <c r="O799" s="4">
        <v>40.1</v>
      </c>
      <c r="P799" s="4">
        <v>92.6</v>
      </c>
      <c r="Q799" s="4">
        <v>75.3</v>
      </c>
      <c r="R799" s="5">
        <v>1022079.8</v>
      </c>
      <c r="S799" s="5">
        <v>638799.9</v>
      </c>
      <c r="T799" s="5">
        <v>10220797.699999999</v>
      </c>
    </row>
    <row r="800" spans="1:20" x14ac:dyDescent="0.25">
      <c r="A800">
        <v>80</v>
      </c>
      <c r="B800" t="str">
        <f t="shared" si="51"/>
        <v>80, 2024</v>
      </c>
      <c r="C800" t="s">
        <v>103</v>
      </c>
      <c r="D800" t="s">
        <v>39</v>
      </c>
      <c r="E800" t="s">
        <v>26</v>
      </c>
      <c r="F800">
        <v>2024</v>
      </c>
      <c r="G800" s="6">
        <v>1445.1</v>
      </c>
      <c r="H800" s="1">
        <f t="shared" si="52"/>
        <v>1445100000</v>
      </c>
      <c r="I800" s="4">
        <v>2.6</v>
      </c>
      <c r="J800" s="6">
        <v>525.79999999999995</v>
      </c>
      <c r="K800" s="1">
        <f t="shared" si="53"/>
        <v>525799999.99999994</v>
      </c>
      <c r="L800" s="4">
        <v>4</v>
      </c>
      <c r="M800" s="4">
        <v>69.2</v>
      </c>
      <c r="N800" t="str">
        <f t="shared" si="54"/>
        <v>Medium Score</v>
      </c>
      <c r="O800" s="4">
        <v>41.6</v>
      </c>
      <c r="P800" s="4">
        <v>91.3</v>
      </c>
      <c r="Q800" s="4">
        <v>74.599999999999994</v>
      </c>
      <c r="R800" s="5">
        <v>1050324.6000000001</v>
      </c>
      <c r="S800" s="5">
        <v>656452.9</v>
      </c>
      <c r="T800" s="5">
        <v>10503245.9</v>
      </c>
    </row>
    <row r="801" spans="1:20" x14ac:dyDescent="0.25">
      <c r="A801">
        <v>80</v>
      </c>
      <c r="B801" t="str">
        <f t="shared" si="51"/>
        <v>80, 2025</v>
      </c>
      <c r="C801" t="s">
        <v>103</v>
      </c>
      <c r="D801" t="s">
        <v>39</v>
      </c>
      <c r="E801" t="s">
        <v>26</v>
      </c>
      <c r="F801">
        <v>2025</v>
      </c>
      <c r="G801" s="6">
        <v>1519</v>
      </c>
      <c r="H801" s="1">
        <f t="shared" si="52"/>
        <v>1519000000</v>
      </c>
      <c r="I801" s="4">
        <v>3.7</v>
      </c>
      <c r="J801" s="6">
        <v>477.5</v>
      </c>
      <c r="K801" s="1">
        <f t="shared" si="53"/>
        <v>477500000</v>
      </c>
      <c r="L801" s="4">
        <v>5.0999999999999996</v>
      </c>
      <c r="M801" s="4">
        <v>67.900000000000006</v>
      </c>
      <c r="N801" t="str">
        <f t="shared" si="54"/>
        <v>Medium Score</v>
      </c>
      <c r="O801" s="4">
        <v>41.3</v>
      </c>
      <c r="P801" s="4">
        <v>92</v>
      </c>
      <c r="Q801" s="4">
        <v>70.5</v>
      </c>
      <c r="R801" s="5">
        <v>1107090.8999999999</v>
      </c>
      <c r="S801" s="5">
        <v>691931.8</v>
      </c>
      <c r="T801" s="5">
        <v>11070909.199999999</v>
      </c>
    </row>
    <row r="802" spans="1:20" x14ac:dyDescent="0.25">
      <c r="A802">
        <v>81</v>
      </c>
      <c r="B802" t="str">
        <f t="shared" si="51"/>
        <v>81, 2016</v>
      </c>
      <c r="C802" t="s">
        <v>104</v>
      </c>
      <c r="D802" t="s">
        <v>24</v>
      </c>
      <c r="E802" t="s">
        <v>26</v>
      </c>
      <c r="F802">
        <v>2016</v>
      </c>
      <c r="G802" s="6">
        <v>5184.6000000000004</v>
      </c>
      <c r="H802" s="1">
        <f t="shared" si="52"/>
        <v>5184600000</v>
      </c>
      <c r="I802" s="4">
        <v>7.4</v>
      </c>
      <c r="J802" s="6">
        <v>9571.7999999999993</v>
      </c>
      <c r="K802" s="1">
        <f t="shared" si="53"/>
        <v>9571800000</v>
      </c>
      <c r="L802" s="4">
        <v>-2.9</v>
      </c>
      <c r="M802" s="4">
        <v>74.599999999999994</v>
      </c>
      <c r="N802" t="str">
        <f t="shared" si="54"/>
        <v>High Score</v>
      </c>
      <c r="O802" s="4">
        <v>73.400000000000006</v>
      </c>
      <c r="P802" s="4">
        <v>76.400000000000006</v>
      </c>
      <c r="Q802" s="4">
        <v>73.900000000000006</v>
      </c>
      <c r="R802" s="5">
        <v>355676</v>
      </c>
      <c r="S802" s="5">
        <v>355676</v>
      </c>
      <c r="T802" s="5">
        <v>711352.1</v>
      </c>
    </row>
    <row r="803" spans="1:20" x14ac:dyDescent="0.25">
      <c r="A803">
        <v>81</v>
      </c>
      <c r="B803" t="str">
        <f t="shared" si="51"/>
        <v>81, 2017</v>
      </c>
      <c r="C803" t="s">
        <v>104</v>
      </c>
      <c r="D803" t="s">
        <v>24</v>
      </c>
      <c r="E803" t="s">
        <v>26</v>
      </c>
      <c r="F803">
        <v>2017</v>
      </c>
      <c r="G803" s="6">
        <v>5348.2</v>
      </c>
      <c r="H803" s="1">
        <f t="shared" si="52"/>
        <v>5348200000</v>
      </c>
      <c r="I803" s="4">
        <v>9.6</v>
      </c>
      <c r="J803" s="6">
        <v>12388.9</v>
      </c>
      <c r="K803" s="1">
        <f t="shared" si="53"/>
        <v>12388900000</v>
      </c>
      <c r="L803" s="4">
        <v>3.2</v>
      </c>
      <c r="M803" s="4">
        <v>77.2</v>
      </c>
      <c r="N803" t="str">
        <f t="shared" si="54"/>
        <v>High Score</v>
      </c>
      <c r="O803" s="4">
        <v>77.900000000000006</v>
      </c>
      <c r="P803" s="4">
        <v>75</v>
      </c>
      <c r="Q803" s="4">
        <v>78.8</v>
      </c>
      <c r="R803" s="5">
        <v>350164.2</v>
      </c>
      <c r="S803" s="5">
        <v>350164.2</v>
      </c>
      <c r="T803" s="5">
        <v>700328.4</v>
      </c>
    </row>
    <row r="804" spans="1:20" x14ac:dyDescent="0.25">
      <c r="A804">
        <v>81</v>
      </c>
      <c r="B804" t="str">
        <f t="shared" si="51"/>
        <v>81, 2018</v>
      </c>
      <c r="C804" t="s">
        <v>104</v>
      </c>
      <c r="D804" t="s">
        <v>24</v>
      </c>
      <c r="E804" t="s">
        <v>26</v>
      </c>
      <c r="F804">
        <v>2018</v>
      </c>
      <c r="G804" s="6">
        <v>5138.5</v>
      </c>
      <c r="H804" s="1">
        <f t="shared" si="52"/>
        <v>5138500000</v>
      </c>
      <c r="I804" s="4">
        <v>6.2</v>
      </c>
      <c r="J804" s="6">
        <v>5638.4</v>
      </c>
      <c r="K804" s="1">
        <f t="shared" si="53"/>
        <v>5638400000</v>
      </c>
      <c r="L804" s="4">
        <v>-3.9</v>
      </c>
      <c r="M804" s="4">
        <v>78.7</v>
      </c>
      <c r="N804" t="str">
        <f t="shared" si="54"/>
        <v>High Score</v>
      </c>
      <c r="O804" s="4">
        <v>78.5</v>
      </c>
      <c r="P804" s="4">
        <v>78.2</v>
      </c>
      <c r="Q804" s="4">
        <v>79.5</v>
      </c>
      <c r="R804" s="5">
        <v>334402.59999999998</v>
      </c>
      <c r="S804" s="5">
        <v>334402.59999999998</v>
      </c>
      <c r="T804" s="5">
        <v>668805.19999999995</v>
      </c>
    </row>
    <row r="805" spans="1:20" x14ac:dyDescent="0.25">
      <c r="A805">
        <v>81</v>
      </c>
      <c r="B805" t="str">
        <f t="shared" si="51"/>
        <v>81, 2019</v>
      </c>
      <c r="C805" t="s">
        <v>104</v>
      </c>
      <c r="D805" t="s">
        <v>24</v>
      </c>
      <c r="E805" t="s">
        <v>26</v>
      </c>
      <c r="F805">
        <v>2019</v>
      </c>
      <c r="G805" s="6">
        <v>5404</v>
      </c>
      <c r="H805" s="1">
        <f t="shared" si="52"/>
        <v>5404000000</v>
      </c>
      <c r="I805" s="4">
        <v>9.3000000000000007</v>
      </c>
      <c r="J805" s="6">
        <v>5872.7</v>
      </c>
      <c r="K805" s="1">
        <f t="shared" si="53"/>
        <v>5872700000</v>
      </c>
      <c r="L805" s="4">
        <v>5.2</v>
      </c>
      <c r="M805" s="4">
        <v>80.5</v>
      </c>
      <c r="N805" t="str">
        <f t="shared" si="54"/>
        <v>High Score</v>
      </c>
      <c r="O805" s="4">
        <v>79.5</v>
      </c>
      <c r="P805" s="4">
        <v>82.3</v>
      </c>
      <c r="Q805" s="4">
        <v>79.8</v>
      </c>
      <c r="R805" s="5">
        <v>347880</v>
      </c>
      <c r="S805" s="5">
        <v>347880</v>
      </c>
      <c r="T805" s="5">
        <v>695759.9</v>
      </c>
    </row>
    <row r="806" spans="1:20" x14ac:dyDescent="0.25">
      <c r="A806">
        <v>81</v>
      </c>
      <c r="B806" t="str">
        <f t="shared" si="51"/>
        <v>81, 2020</v>
      </c>
      <c r="C806" t="s">
        <v>104</v>
      </c>
      <c r="D806" t="s">
        <v>24</v>
      </c>
      <c r="E806" t="s">
        <v>26</v>
      </c>
      <c r="F806">
        <v>2020</v>
      </c>
      <c r="G806" s="6">
        <v>5265.6</v>
      </c>
      <c r="H806" s="1">
        <f t="shared" si="52"/>
        <v>5265600000</v>
      </c>
      <c r="I806" s="4">
        <v>6.4</v>
      </c>
      <c r="J806" s="6">
        <v>7115.5</v>
      </c>
      <c r="K806" s="1">
        <f t="shared" si="53"/>
        <v>7115500000</v>
      </c>
      <c r="L806" s="4">
        <v>-2.6</v>
      </c>
      <c r="M806" s="4">
        <v>82.8</v>
      </c>
      <c r="N806" t="str">
        <f t="shared" si="54"/>
        <v>High Score</v>
      </c>
      <c r="O806" s="4">
        <v>80.7</v>
      </c>
      <c r="P806" s="4">
        <v>86.1</v>
      </c>
      <c r="Q806" s="4">
        <v>81.5</v>
      </c>
      <c r="R806" s="5">
        <v>334251.59999999998</v>
      </c>
      <c r="S806" s="5">
        <v>334251.59999999998</v>
      </c>
      <c r="T806" s="5">
        <v>668503.19999999995</v>
      </c>
    </row>
    <row r="807" spans="1:20" x14ac:dyDescent="0.25">
      <c r="A807">
        <v>81</v>
      </c>
      <c r="B807" t="str">
        <f t="shared" si="51"/>
        <v>81, 2021</v>
      </c>
      <c r="C807" t="s">
        <v>104</v>
      </c>
      <c r="D807" t="s">
        <v>24</v>
      </c>
      <c r="E807" t="s">
        <v>26</v>
      </c>
      <c r="F807">
        <v>2021</v>
      </c>
      <c r="G807" s="6">
        <v>5335.4</v>
      </c>
      <c r="H807" s="1">
        <f t="shared" si="52"/>
        <v>5335400000</v>
      </c>
      <c r="I807" s="4">
        <v>7.6</v>
      </c>
      <c r="J807" s="6">
        <v>8131.7</v>
      </c>
      <c r="K807" s="1">
        <f t="shared" si="53"/>
        <v>8131700000</v>
      </c>
      <c r="L807" s="4">
        <v>1.3</v>
      </c>
      <c r="M807" s="4">
        <v>82.3</v>
      </c>
      <c r="N807" t="str">
        <f t="shared" si="54"/>
        <v>High Score</v>
      </c>
      <c r="O807" s="4">
        <v>81.900000000000006</v>
      </c>
      <c r="P807" s="4">
        <v>84.6</v>
      </c>
      <c r="Q807" s="4">
        <v>80.400000000000006</v>
      </c>
      <c r="R807" s="5">
        <v>334239.8</v>
      </c>
      <c r="S807" s="5">
        <v>334239.8</v>
      </c>
      <c r="T807" s="5">
        <v>668479.69999999995</v>
      </c>
    </row>
    <row r="808" spans="1:20" x14ac:dyDescent="0.25">
      <c r="A808">
        <v>81</v>
      </c>
      <c r="B808" t="str">
        <f t="shared" si="51"/>
        <v>81, 2022</v>
      </c>
      <c r="C808" t="s">
        <v>104</v>
      </c>
      <c r="D808" t="s">
        <v>24</v>
      </c>
      <c r="E808" t="s">
        <v>26</v>
      </c>
      <c r="F808">
        <v>2022</v>
      </c>
      <c r="G808" s="6">
        <v>5916.6</v>
      </c>
      <c r="H808" s="1">
        <f t="shared" si="52"/>
        <v>5916600000</v>
      </c>
      <c r="I808" s="4">
        <v>8</v>
      </c>
      <c r="J808" s="6">
        <v>5263.3</v>
      </c>
      <c r="K808" s="1">
        <f t="shared" si="53"/>
        <v>5263300000</v>
      </c>
      <c r="L808" s="4">
        <v>10.9</v>
      </c>
      <c r="M808" s="4">
        <v>84.2</v>
      </c>
      <c r="N808" t="str">
        <f t="shared" si="54"/>
        <v>High Score</v>
      </c>
      <c r="O808" s="4">
        <v>86.4</v>
      </c>
      <c r="P808" s="4">
        <v>85.9</v>
      </c>
      <c r="Q808" s="4">
        <v>80.099999999999994</v>
      </c>
      <c r="R808" s="5">
        <v>352046.6</v>
      </c>
      <c r="S808" s="5">
        <v>352046.6</v>
      </c>
      <c r="T808" s="5">
        <v>704093.2</v>
      </c>
    </row>
    <row r="809" spans="1:20" x14ac:dyDescent="0.25">
      <c r="A809">
        <v>81</v>
      </c>
      <c r="B809" t="str">
        <f t="shared" si="51"/>
        <v>81, 2023</v>
      </c>
      <c r="C809" t="s">
        <v>104</v>
      </c>
      <c r="D809" t="s">
        <v>24</v>
      </c>
      <c r="E809" t="s">
        <v>26</v>
      </c>
      <c r="F809">
        <v>2023</v>
      </c>
      <c r="G809" s="6">
        <v>6105.8</v>
      </c>
      <c r="H809" s="1">
        <f t="shared" si="52"/>
        <v>6105800000</v>
      </c>
      <c r="I809" s="4">
        <v>8.8000000000000007</v>
      </c>
      <c r="J809" s="6">
        <v>6299.8</v>
      </c>
      <c r="K809" s="1">
        <f t="shared" si="53"/>
        <v>6299800000</v>
      </c>
      <c r="L809" s="4">
        <v>3.2</v>
      </c>
      <c r="M809" s="4">
        <v>84.8</v>
      </c>
      <c r="N809" t="str">
        <f t="shared" si="54"/>
        <v>High Score</v>
      </c>
      <c r="O809" s="4">
        <v>89.3</v>
      </c>
      <c r="P809" s="4">
        <v>84</v>
      </c>
      <c r="Q809" s="4">
        <v>81.2</v>
      </c>
      <c r="R809" s="5">
        <v>351004.2</v>
      </c>
      <c r="S809" s="5">
        <v>351004.2</v>
      </c>
      <c r="T809" s="5">
        <v>702008.4</v>
      </c>
    </row>
    <row r="810" spans="1:20" x14ac:dyDescent="0.25">
      <c r="A810">
        <v>81</v>
      </c>
      <c r="B810" t="str">
        <f t="shared" si="51"/>
        <v>81, 2024</v>
      </c>
      <c r="C810" t="s">
        <v>104</v>
      </c>
      <c r="D810" t="s">
        <v>24</v>
      </c>
      <c r="E810" t="s">
        <v>26</v>
      </c>
      <c r="F810">
        <v>2024</v>
      </c>
      <c r="G810" s="6">
        <v>5619.8</v>
      </c>
      <c r="H810" s="1">
        <f t="shared" si="52"/>
        <v>5619800000</v>
      </c>
      <c r="I810" s="4">
        <v>8.1</v>
      </c>
      <c r="J810" s="6">
        <v>9082.2000000000007</v>
      </c>
      <c r="K810" s="1">
        <f t="shared" si="53"/>
        <v>9082200000</v>
      </c>
      <c r="L810" s="4">
        <v>-8</v>
      </c>
      <c r="M810" s="4">
        <v>85.5</v>
      </c>
      <c r="N810" t="str">
        <f t="shared" si="54"/>
        <v>High Score</v>
      </c>
      <c r="O810" s="4">
        <v>91.6</v>
      </c>
      <c r="P810" s="4">
        <v>85.4</v>
      </c>
      <c r="Q810" s="4">
        <v>79.400000000000006</v>
      </c>
      <c r="R810" s="5">
        <v>314095.40000000002</v>
      </c>
      <c r="S810" s="5">
        <v>314095.40000000002</v>
      </c>
      <c r="T810" s="5">
        <v>628190.69999999995</v>
      </c>
    </row>
    <row r="811" spans="1:20" x14ac:dyDescent="0.25">
      <c r="A811">
        <v>81</v>
      </c>
      <c r="B811" t="str">
        <f t="shared" si="51"/>
        <v>81, 2025</v>
      </c>
      <c r="C811" t="s">
        <v>104</v>
      </c>
      <c r="D811" t="s">
        <v>24</v>
      </c>
      <c r="E811" t="s">
        <v>26</v>
      </c>
      <c r="F811">
        <v>2025</v>
      </c>
      <c r="G811" s="6">
        <v>5215.8999999999996</v>
      </c>
      <c r="H811" s="1">
        <f t="shared" si="52"/>
        <v>5215900000</v>
      </c>
      <c r="I811" s="4">
        <v>6.5</v>
      </c>
      <c r="J811" s="6">
        <v>4968.8999999999996</v>
      </c>
      <c r="K811" s="1">
        <f t="shared" si="53"/>
        <v>4968900000</v>
      </c>
      <c r="L811" s="4">
        <v>-7.2</v>
      </c>
      <c r="M811" s="4">
        <v>83.5</v>
      </c>
      <c r="N811" t="str">
        <f t="shared" si="54"/>
        <v>High Score</v>
      </c>
      <c r="O811" s="4">
        <v>89.7</v>
      </c>
      <c r="P811" s="4">
        <v>84.8</v>
      </c>
      <c r="Q811" s="4">
        <v>76.099999999999994</v>
      </c>
      <c r="R811" s="5">
        <v>298352.09999999998</v>
      </c>
      <c r="S811" s="5">
        <v>298352.09999999998</v>
      </c>
      <c r="T811" s="5">
        <v>596704.19999999995</v>
      </c>
    </row>
    <row r="812" spans="1:20" x14ac:dyDescent="0.25">
      <c r="A812">
        <v>82</v>
      </c>
      <c r="B812" t="str">
        <f t="shared" si="51"/>
        <v>82, 2016</v>
      </c>
      <c r="C812" t="s">
        <v>105</v>
      </c>
      <c r="D812" t="s">
        <v>16</v>
      </c>
      <c r="E812" t="s">
        <v>20</v>
      </c>
      <c r="F812">
        <v>2016</v>
      </c>
      <c r="G812" s="6">
        <v>3155.3</v>
      </c>
      <c r="H812" s="1">
        <f t="shared" si="52"/>
        <v>3155300000</v>
      </c>
      <c r="I812" s="4">
        <v>22.4</v>
      </c>
      <c r="J812" s="6">
        <v>11390.7</v>
      </c>
      <c r="K812" s="1">
        <f t="shared" si="53"/>
        <v>11390700000</v>
      </c>
      <c r="L812" s="4">
        <v>9.1999999999999993</v>
      </c>
      <c r="M812" s="4">
        <v>63.2</v>
      </c>
      <c r="N812" t="str">
        <f t="shared" si="54"/>
        <v>Medium Score</v>
      </c>
      <c r="O812" s="4">
        <v>94.4</v>
      </c>
      <c r="P812" s="4">
        <v>68.400000000000006</v>
      </c>
      <c r="Q812" s="4">
        <v>26.7</v>
      </c>
      <c r="R812" s="5">
        <v>85074.8</v>
      </c>
      <c r="S812" s="5">
        <v>51044.9</v>
      </c>
      <c r="T812" s="5">
        <v>170149.6</v>
      </c>
    </row>
    <row r="813" spans="1:20" x14ac:dyDescent="0.25">
      <c r="A813">
        <v>82</v>
      </c>
      <c r="B813" t="str">
        <f t="shared" si="51"/>
        <v>82, 2017</v>
      </c>
      <c r="C813" t="s">
        <v>105</v>
      </c>
      <c r="D813" t="s">
        <v>16</v>
      </c>
      <c r="E813" t="s">
        <v>20</v>
      </c>
      <c r="F813">
        <v>2017</v>
      </c>
      <c r="G813" s="6">
        <v>3269.8</v>
      </c>
      <c r="H813" s="1">
        <f t="shared" si="52"/>
        <v>3269800000</v>
      </c>
      <c r="I813" s="4">
        <v>17.600000000000001</v>
      </c>
      <c r="J813" s="6">
        <v>11670.1</v>
      </c>
      <c r="K813" s="1">
        <f t="shared" si="53"/>
        <v>11670100000</v>
      </c>
      <c r="L813" s="4">
        <v>3.6</v>
      </c>
      <c r="M813" s="4">
        <v>62.6</v>
      </c>
      <c r="N813" t="str">
        <f t="shared" si="54"/>
        <v>Medium Score</v>
      </c>
      <c r="O813" s="4">
        <v>96.4</v>
      </c>
      <c r="P813" s="4">
        <v>67.099999999999994</v>
      </c>
      <c r="Q813" s="4">
        <v>24.4</v>
      </c>
      <c r="R813" s="5">
        <v>85865.3</v>
      </c>
      <c r="S813" s="5">
        <v>51519.199999999997</v>
      </c>
      <c r="T813" s="5">
        <v>171730.6</v>
      </c>
    </row>
    <row r="814" spans="1:20" x14ac:dyDescent="0.25">
      <c r="A814">
        <v>82</v>
      </c>
      <c r="B814" t="str">
        <f t="shared" si="51"/>
        <v>82, 2018</v>
      </c>
      <c r="C814" t="s">
        <v>105</v>
      </c>
      <c r="D814" t="s">
        <v>16</v>
      </c>
      <c r="E814" t="s">
        <v>20</v>
      </c>
      <c r="F814">
        <v>2018</v>
      </c>
      <c r="G814" s="6">
        <v>3560.2</v>
      </c>
      <c r="H814" s="1">
        <f t="shared" si="52"/>
        <v>3560200000</v>
      </c>
      <c r="I814" s="4">
        <v>19.8</v>
      </c>
      <c r="J814" s="6">
        <v>11579.4</v>
      </c>
      <c r="K814" s="1">
        <f t="shared" si="53"/>
        <v>11579400000</v>
      </c>
      <c r="L814" s="4">
        <v>8.9</v>
      </c>
      <c r="M814" s="4">
        <v>63</v>
      </c>
      <c r="N814" t="str">
        <f t="shared" si="54"/>
        <v>Medium Score</v>
      </c>
      <c r="O814" s="4">
        <v>94</v>
      </c>
      <c r="P814" s="4">
        <v>68.8</v>
      </c>
      <c r="Q814" s="4">
        <v>26.3</v>
      </c>
      <c r="R814" s="5">
        <v>96471.1</v>
      </c>
      <c r="S814" s="5">
        <v>57882.6</v>
      </c>
      <c r="T814" s="5">
        <v>192942.1</v>
      </c>
    </row>
    <row r="815" spans="1:20" x14ac:dyDescent="0.25">
      <c r="A815">
        <v>82</v>
      </c>
      <c r="B815" t="str">
        <f t="shared" si="51"/>
        <v>82, 2019</v>
      </c>
      <c r="C815" t="s">
        <v>105</v>
      </c>
      <c r="D815" t="s">
        <v>16</v>
      </c>
      <c r="E815" t="s">
        <v>20</v>
      </c>
      <c r="F815">
        <v>2019</v>
      </c>
      <c r="G815" s="6">
        <v>4060.4</v>
      </c>
      <c r="H815" s="1">
        <f t="shared" si="52"/>
        <v>4060400000</v>
      </c>
      <c r="I815" s="4">
        <v>22.2</v>
      </c>
      <c r="J815" s="6">
        <v>25590.1</v>
      </c>
      <c r="K815" s="1">
        <f t="shared" si="53"/>
        <v>25590100000</v>
      </c>
      <c r="L815" s="4">
        <v>14</v>
      </c>
      <c r="M815" s="4">
        <v>65</v>
      </c>
      <c r="N815" t="str">
        <f t="shared" si="54"/>
        <v>Medium Score</v>
      </c>
      <c r="O815" s="4">
        <v>99.4</v>
      </c>
      <c r="P815" s="4">
        <v>68.599999999999994</v>
      </c>
      <c r="Q815" s="4">
        <v>27</v>
      </c>
      <c r="R815" s="5">
        <v>102343.2</v>
      </c>
      <c r="S815" s="5">
        <v>61405.9</v>
      </c>
      <c r="T815" s="5">
        <v>204686.4</v>
      </c>
    </row>
    <row r="816" spans="1:20" x14ac:dyDescent="0.25">
      <c r="A816">
        <v>82</v>
      </c>
      <c r="B816" t="str">
        <f t="shared" si="51"/>
        <v>82, 2020</v>
      </c>
      <c r="C816" t="s">
        <v>105</v>
      </c>
      <c r="D816" t="s">
        <v>16</v>
      </c>
      <c r="E816" t="s">
        <v>20</v>
      </c>
      <c r="F816">
        <v>2020</v>
      </c>
      <c r="G816" s="6">
        <v>4286.7</v>
      </c>
      <c r="H816" s="1">
        <f t="shared" si="52"/>
        <v>4286700000</v>
      </c>
      <c r="I816" s="4">
        <v>22.2</v>
      </c>
      <c r="J816" s="6">
        <v>21085.3</v>
      </c>
      <c r="K816" s="1">
        <f t="shared" si="53"/>
        <v>21085300000</v>
      </c>
      <c r="L816" s="4">
        <v>5.6</v>
      </c>
      <c r="M816" s="4">
        <v>65.2</v>
      </c>
      <c r="N816" t="str">
        <f t="shared" si="54"/>
        <v>Medium Score</v>
      </c>
      <c r="O816" s="4">
        <v>100</v>
      </c>
      <c r="P816" s="4">
        <v>70.8</v>
      </c>
      <c r="Q816" s="4">
        <v>24.8</v>
      </c>
      <c r="R816" s="5">
        <v>107168.3</v>
      </c>
      <c r="S816" s="5">
        <v>64301</v>
      </c>
      <c r="T816" s="5">
        <v>214336.7</v>
      </c>
    </row>
    <row r="817" spans="1:20" x14ac:dyDescent="0.25">
      <c r="A817">
        <v>82</v>
      </c>
      <c r="B817" t="str">
        <f t="shared" ref="B817:B874" si="55">CONCATENATE(A817&amp;", "&amp;F817)</f>
        <v>82, 2021</v>
      </c>
      <c r="C817" t="s">
        <v>105</v>
      </c>
      <c r="D817" t="s">
        <v>16</v>
      </c>
      <c r="E817" t="s">
        <v>20</v>
      </c>
      <c r="F817">
        <v>2021</v>
      </c>
      <c r="G817" s="6">
        <v>4866.3999999999996</v>
      </c>
      <c r="H817" s="1">
        <f t="shared" ref="H817:H874" si="56">G817*1000000</f>
        <v>4866400000</v>
      </c>
      <c r="I817" s="4">
        <v>23.2</v>
      </c>
      <c r="J817" s="6">
        <v>24645.7</v>
      </c>
      <c r="K817" s="1">
        <f t="shared" ref="K817:K874" si="57">J817*1000000</f>
        <v>24645700000</v>
      </c>
      <c r="L817" s="4">
        <v>13.5</v>
      </c>
      <c r="M817" s="4">
        <v>66.599999999999994</v>
      </c>
      <c r="N817" t="str">
        <f t="shared" si="54"/>
        <v>Medium Score</v>
      </c>
      <c r="O817" s="4">
        <v>100</v>
      </c>
      <c r="P817" s="4">
        <v>74.3</v>
      </c>
      <c r="Q817" s="4">
        <v>25.5</v>
      </c>
      <c r="R817" s="5">
        <v>121660.9</v>
      </c>
      <c r="S817" s="5">
        <v>72996.600000000006</v>
      </c>
      <c r="T817" s="5">
        <v>243321.9</v>
      </c>
    </row>
    <row r="818" spans="1:20" x14ac:dyDescent="0.25">
      <c r="A818">
        <v>82</v>
      </c>
      <c r="B818" t="str">
        <f t="shared" si="55"/>
        <v>82, 2022</v>
      </c>
      <c r="C818" t="s">
        <v>105</v>
      </c>
      <c r="D818" t="s">
        <v>16</v>
      </c>
      <c r="E818" t="s">
        <v>20</v>
      </c>
      <c r="F818">
        <v>2022</v>
      </c>
      <c r="G818" s="6">
        <v>5615.6</v>
      </c>
      <c r="H818" s="1">
        <f t="shared" si="56"/>
        <v>5615600000</v>
      </c>
      <c r="I818" s="4">
        <v>29.8</v>
      </c>
      <c r="J818" s="6">
        <v>50158.5</v>
      </c>
      <c r="K818" s="1">
        <f t="shared" si="57"/>
        <v>50158500000</v>
      </c>
      <c r="L818" s="4">
        <v>15.4</v>
      </c>
      <c r="M818" s="4">
        <v>68.900000000000006</v>
      </c>
      <c r="N818" t="str">
        <f t="shared" si="54"/>
        <v>Medium Score</v>
      </c>
      <c r="O818" s="4">
        <v>100</v>
      </c>
      <c r="P818" s="4">
        <v>79.400000000000006</v>
      </c>
      <c r="Q818" s="4">
        <v>27.2</v>
      </c>
      <c r="R818" s="5">
        <v>140391.20000000001</v>
      </c>
      <c r="S818" s="5">
        <v>84234.7</v>
      </c>
      <c r="T818" s="5">
        <v>280782.5</v>
      </c>
    </row>
    <row r="819" spans="1:20" x14ac:dyDescent="0.25">
      <c r="A819">
        <v>82</v>
      </c>
      <c r="B819" t="str">
        <f t="shared" si="55"/>
        <v>82, 2023</v>
      </c>
      <c r="C819" t="s">
        <v>105</v>
      </c>
      <c r="D819" t="s">
        <v>16</v>
      </c>
      <c r="E819" t="s">
        <v>20</v>
      </c>
      <c r="F819">
        <v>2023</v>
      </c>
      <c r="G819" s="6">
        <v>5740.8</v>
      </c>
      <c r="H819" s="1">
        <f t="shared" si="56"/>
        <v>5740800000</v>
      </c>
      <c r="I819" s="4">
        <v>29.7</v>
      </c>
      <c r="J819" s="6">
        <v>51747.1</v>
      </c>
      <c r="K819" s="1">
        <f t="shared" si="57"/>
        <v>51747100000</v>
      </c>
      <c r="L819" s="4">
        <v>2.2000000000000002</v>
      </c>
      <c r="M819" s="4">
        <v>70.3</v>
      </c>
      <c r="N819" t="str">
        <f t="shared" si="54"/>
        <v>High Score</v>
      </c>
      <c r="O819" s="4">
        <v>99.3</v>
      </c>
      <c r="P819" s="4">
        <v>82.1</v>
      </c>
      <c r="Q819" s="4">
        <v>29.4</v>
      </c>
      <c r="R819" s="5">
        <v>144868.6</v>
      </c>
      <c r="S819" s="5">
        <v>86921.2</v>
      </c>
      <c r="T819" s="5">
        <v>289737.2</v>
      </c>
    </row>
    <row r="820" spans="1:20" x14ac:dyDescent="0.25">
      <c r="A820">
        <v>82</v>
      </c>
      <c r="B820" t="str">
        <f t="shared" si="55"/>
        <v>82, 2024</v>
      </c>
      <c r="C820" t="s">
        <v>105</v>
      </c>
      <c r="D820" t="s">
        <v>16</v>
      </c>
      <c r="E820" t="s">
        <v>20</v>
      </c>
      <c r="F820">
        <v>2024</v>
      </c>
      <c r="G820" s="6">
        <v>6029.2</v>
      </c>
      <c r="H820" s="1">
        <f t="shared" si="56"/>
        <v>6029200000</v>
      </c>
      <c r="I820" s="4">
        <v>31.1</v>
      </c>
      <c r="J820" s="6">
        <v>63287.9</v>
      </c>
      <c r="K820" s="1">
        <f t="shared" si="57"/>
        <v>63287900000</v>
      </c>
      <c r="L820" s="4">
        <v>5</v>
      </c>
      <c r="M820" s="4">
        <v>70.599999999999994</v>
      </c>
      <c r="N820" t="str">
        <f t="shared" si="54"/>
        <v>High Score</v>
      </c>
      <c r="O820" s="4">
        <v>97.3</v>
      </c>
      <c r="P820" s="4">
        <v>81</v>
      </c>
      <c r="Q820" s="4">
        <v>33.4</v>
      </c>
      <c r="R820" s="5">
        <v>156403.79999999999</v>
      </c>
      <c r="S820" s="5">
        <v>93842.3</v>
      </c>
      <c r="T820" s="5">
        <v>312807.7</v>
      </c>
    </row>
    <row r="821" spans="1:20" x14ac:dyDescent="0.25">
      <c r="A821">
        <v>82</v>
      </c>
      <c r="B821" t="str">
        <f t="shared" si="55"/>
        <v>82, 2025</v>
      </c>
      <c r="C821" t="s">
        <v>105</v>
      </c>
      <c r="D821" t="s">
        <v>16</v>
      </c>
      <c r="E821" t="s">
        <v>20</v>
      </c>
      <c r="F821">
        <v>2025</v>
      </c>
      <c r="G821" s="6">
        <v>6096.2</v>
      </c>
      <c r="H821" s="1">
        <f t="shared" si="56"/>
        <v>6096200000</v>
      </c>
      <c r="I821" s="4">
        <v>34.4</v>
      </c>
      <c r="J821" s="6">
        <v>43066.8</v>
      </c>
      <c r="K821" s="1">
        <f t="shared" si="57"/>
        <v>43066800000</v>
      </c>
      <c r="L821" s="4">
        <v>1.1000000000000001</v>
      </c>
      <c r="M821" s="4">
        <v>72.3</v>
      </c>
      <c r="N821" t="str">
        <f t="shared" si="54"/>
        <v>High Score</v>
      </c>
      <c r="O821" s="4">
        <v>95.6</v>
      </c>
      <c r="P821" s="4">
        <v>84.1</v>
      </c>
      <c r="Q821" s="4">
        <v>37</v>
      </c>
      <c r="R821" s="5">
        <v>161711</v>
      </c>
      <c r="S821" s="5">
        <v>97026.6</v>
      </c>
      <c r="T821" s="5">
        <v>323422.09999999998</v>
      </c>
    </row>
    <row r="822" spans="1:20" x14ac:dyDescent="0.25">
      <c r="A822">
        <v>83</v>
      </c>
      <c r="B822" t="str">
        <f t="shared" si="55"/>
        <v>83, 2016</v>
      </c>
      <c r="C822" t="s">
        <v>106</v>
      </c>
      <c r="D822" t="s">
        <v>24</v>
      </c>
      <c r="E822" t="s">
        <v>22</v>
      </c>
      <c r="F822">
        <v>2016</v>
      </c>
      <c r="G822" s="6">
        <v>2514.4</v>
      </c>
      <c r="H822" s="1">
        <f t="shared" si="56"/>
        <v>2514400000</v>
      </c>
      <c r="I822" s="4">
        <v>8.6999999999999993</v>
      </c>
      <c r="J822" s="6">
        <v>2198.8000000000002</v>
      </c>
      <c r="K822" s="1">
        <f t="shared" si="57"/>
        <v>2198800000</v>
      </c>
      <c r="L822" s="4">
        <v>-2.7</v>
      </c>
      <c r="M822" s="4">
        <v>60.4</v>
      </c>
      <c r="N822" t="str">
        <f t="shared" si="54"/>
        <v>Medium Score</v>
      </c>
      <c r="O822" s="4">
        <v>56</v>
      </c>
      <c r="P822" s="4">
        <v>70.5</v>
      </c>
      <c r="Q822" s="4">
        <v>54.6</v>
      </c>
      <c r="R822" s="5">
        <v>203124.4</v>
      </c>
      <c r="S822" s="5">
        <v>203124.4</v>
      </c>
      <c r="T822" s="5">
        <v>406248.8</v>
      </c>
    </row>
    <row r="823" spans="1:20" x14ac:dyDescent="0.25">
      <c r="A823">
        <v>83</v>
      </c>
      <c r="B823" t="str">
        <f t="shared" si="55"/>
        <v>83, 2017</v>
      </c>
      <c r="C823" t="s">
        <v>106</v>
      </c>
      <c r="D823" t="s">
        <v>24</v>
      </c>
      <c r="E823" t="s">
        <v>22</v>
      </c>
      <c r="F823">
        <v>2017</v>
      </c>
      <c r="G823" s="6">
        <v>2454.3000000000002</v>
      </c>
      <c r="H823" s="1">
        <f t="shared" si="56"/>
        <v>2454300000</v>
      </c>
      <c r="I823" s="4">
        <v>9.1999999999999993</v>
      </c>
      <c r="J823" s="6">
        <v>2808.5</v>
      </c>
      <c r="K823" s="1">
        <f t="shared" si="57"/>
        <v>2808500000</v>
      </c>
      <c r="L823" s="4">
        <v>-2.4</v>
      </c>
      <c r="M823" s="4">
        <v>60.7</v>
      </c>
      <c r="N823" t="str">
        <f t="shared" si="54"/>
        <v>Medium Score</v>
      </c>
      <c r="O823" s="4">
        <v>55.6</v>
      </c>
      <c r="P823" s="4">
        <v>69.2</v>
      </c>
      <c r="Q823" s="4">
        <v>57.3</v>
      </c>
      <c r="R823" s="5">
        <v>199062.2</v>
      </c>
      <c r="S823" s="5">
        <v>199062.2</v>
      </c>
      <c r="T823" s="5">
        <v>398124.4</v>
      </c>
    </row>
    <row r="824" spans="1:20" x14ac:dyDescent="0.25">
      <c r="A824">
        <v>83</v>
      </c>
      <c r="B824" t="str">
        <f t="shared" si="55"/>
        <v>83, 2018</v>
      </c>
      <c r="C824" t="s">
        <v>106</v>
      </c>
      <c r="D824" t="s">
        <v>24</v>
      </c>
      <c r="E824" t="s">
        <v>22</v>
      </c>
      <c r="F824">
        <v>2018</v>
      </c>
      <c r="G824" s="6">
        <v>2992</v>
      </c>
      <c r="H824" s="1">
        <f t="shared" si="56"/>
        <v>2992000000</v>
      </c>
      <c r="I824" s="4">
        <v>7</v>
      </c>
      <c r="J824" s="6">
        <v>2644.8</v>
      </c>
      <c r="K824" s="1">
        <f t="shared" si="57"/>
        <v>2644800000</v>
      </c>
      <c r="L824" s="4">
        <v>21.9</v>
      </c>
      <c r="M824" s="4">
        <v>60.8</v>
      </c>
      <c r="N824" t="str">
        <f t="shared" si="54"/>
        <v>Medium Score</v>
      </c>
      <c r="O824" s="4">
        <v>54.8</v>
      </c>
      <c r="P824" s="4">
        <v>71.8</v>
      </c>
      <c r="Q824" s="4">
        <v>55.9</v>
      </c>
      <c r="R824" s="5">
        <v>244215.2</v>
      </c>
      <c r="S824" s="5">
        <v>244215.2</v>
      </c>
      <c r="T824" s="5">
        <v>488430.3</v>
      </c>
    </row>
    <row r="825" spans="1:20" x14ac:dyDescent="0.25">
      <c r="A825">
        <v>83</v>
      </c>
      <c r="B825" t="str">
        <f t="shared" si="55"/>
        <v>83, 2019</v>
      </c>
      <c r="C825" t="s">
        <v>106</v>
      </c>
      <c r="D825" t="s">
        <v>24</v>
      </c>
      <c r="E825" t="s">
        <v>22</v>
      </c>
      <c r="F825">
        <v>2019</v>
      </c>
      <c r="G825" s="6">
        <v>3249</v>
      </c>
      <c r="H825" s="1">
        <f t="shared" si="56"/>
        <v>3249000000</v>
      </c>
      <c r="I825" s="4">
        <v>5.0999999999999996</v>
      </c>
      <c r="J825" s="6">
        <v>2729.2</v>
      </c>
      <c r="K825" s="1">
        <f t="shared" si="57"/>
        <v>2729200000</v>
      </c>
      <c r="L825" s="4">
        <v>8.6</v>
      </c>
      <c r="M825" s="4">
        <v>61.8</v>
      </c>
      <c r="N825" t="str">
        <f t="shared" si="54"/>
        <v>Medium Score</v>
      </c>
      <c r="O825" s="4">
        <v>56.6</v>
      </c>
      <c r="P825" s="4">
        <v>74</v>
      </c>
      <c r="Q825" s="4">
        <v>54.7</v>
      </c>
      <c r="R825" s="5">
        <v>261167.9</v>
      </c>
      <c r="S825" s="5">
        <v>261167.9</v>
      </c>
      <c r="T825" s="5">
        <v>522335.7</v>
      </c>
    </row>
    <row r="826" spans="1:20" x14ac:dyDescent="0.25">
      <c r="A826">
        <v>83</v>
      </c>
      <c r="B826" t="str">
        <f t="shared" si="55"/>
        <v>83, 2020</v>
      </c>
      <c r="C826" t="s">
        <v>106</v>
      </c>
      <c r="D826" t="s">
        <v>24</v>
      </c>
      <c r="E826" t="s">
        <v>22</v>
      </c>
      <c r="F826">
        <v>2020</v>
      </c>
      <c r="G826" s="6">
        <v>3550.8</v>
      </c>
      <c r="H826" s="1">
        <f t="shared" si="56"/>
        <v>3550800000</v>
      </c>
      <c r="I826" s="4">
        <v>4.3</v>
      </c>
      <c r="J826" s="6">
        <v>3542.7</v>
      </c>
      <c r="K826" s="1">
        <f t="shared" si="57"/>
        <v>3542700000</v>
      </c>
      <c r="L826" s="4">
        <v>9.3000000000000007</v>
      </c>
      <c r="M826" s="4">
        <v>61.8</v>
      </c>
      <c r="N826" t="str">
        <f t="shared" si="54"/>
        <v>Medium Score</v>
      </c>
      <c r="O826" s="4">
        <v>58.5</v>
      </c>
      <c r="P826" s="4">
        <v>72</v>
      </c>
      <c r="Q826" s="4">
        <v>54.8</v>
      </c>
      <c r="R826" s="5">
        <v>280642.59999999998</v>
      </c>
      <c r="S826" s="5">
        <v>280642.59999999998</v>
      </c>
      <c r="T826" s="5">
        <v>561285.19999999995</v>
      </c>
    </row>
    <row r="827" spans="1:20" x14ac:dyDescent="0.25">
      <c r="A827">
        <v>83</v>
      </c>
      <c r="B827" t="str">
        <f t="shared" si="55"/>
        <v>83, 2021</v>
      </c>
      <c r="C827" t="s">
        <v>106</v>
      </c>
      <c r="D827" t="s">
        <v>24</v>
      </c>
      <c r="E827" t="s">
        <v>22</v>
      </c>
      <c r="F827">
        <v>2021</v>
      </c>
      <c r="G827" s="6">
        <v>3548.4</v>
      </c>
      <c r="H827" s="1">
        <f t="shared" si="56"/>
        <v>3548400000</v>
      </c>
      <c r="I827" s="4">
        <v>6.6</v>
      </c>
      <c r="J827" s="6">
        <v>4566.3999999999996</v>
      </c>
      <c r="K827" s="1">
        <f t="shared" si="57"/>
        <v>4566400000</v>
      </c>
      <c r="L827" s="4">
        <v>-0.1</v>
      </c>
      <c r="M827" s="4">
        <v>61.8</v>
      </c>
      <c r="N827" t="str">
        <f t="shared" si="54"/>
        <v>Medium Score</v>
      </c>
      <c r="O827" s="4">
        <v>62.1</v>
      </c>
      <c r="P827" s="4">
        <v>70.900000000000006</v>
      </c>
      <c r="Q827" s="4">
        <v>52.4</v>
      </c>
      <c r="R827" s="5">
        <v>271649.8</v>
      </c>
      <c r="S827" s="5">
        <v>271649.8</v>
      </c>
      <c r="T827" s="5">
        <v>543299.5</v>
      </c>
    </row>
    <row r="828" spans="1:20" x14ac:dyDescent="0.25">
      <c r="A828">
        <v>83</v>
      </c>
      <c r="B828" t="str">
        <f t="shared" si="55"/>
        <v>83, 2022</v>
      </c>
      <c r="C828" t="s">
        <v>106</v>
      </c>
      <c r="D828" t="s">
        <v>24</v>
      </c>
      <c r="E828" t="s">
        <v>22</v>
      </c>
      <c r="F828">
        <v>2022</v>
      </c>
      <c r="G828" s="6">
        <v>3815.3</v>
      </c>
      <c r="H828" s="1">
        <f t="shared" si="56"/>
        <v>3815300000</v>
      </c>
      <c r="I828" s="4">
        <v>5.3</v>
      </c>
      <c r="J828" s="6">
        <v>3533.8</v>
      </c>
      <c r="K828" s="1">
        <f t="shared" si="57"/>
        <v>3533800000</v>
      </c>
      <c r="L828" s="4">
        <v>7.5</v>
      </c>
      <c r="M828" s="4">
        <v>61.5</v>
      </c>
      <c r="N828" t="str">
        <f t="shared" si="54"/>
        <v>Medium Score</v>
      </c>
      <c r="O828" s="4">
        <v>61.1</v>
      </c>
      <c r="P828" s="4">
        <v>73.099999999999994</v>
      </c>
      <c r="Q828" s="4">
        <v>50.5</v>
      </c>
      <c r="R828" s="5">
        <v>294774.3</v>
      </c>
      <c r="S828" s="5">
        <v>294774.3</v>
      </c>
      <c r="T828" s="5">
        <v>589548.69999999995</v>
      </c>
    </row>
    <row r="829" spans="1:20" x14ac:dyDescent="0.25">
      <c r="A829">
        <v>83</v>
      </c>
      <c r="B829" t="str">
        <f t="shared" si="55"/>
        <v>83, 2023</v>
      </c>
      <c r="C829" t="s">
        <v>106</v>
      </c>
      <c r="D829" t="s">
        <v>24</v>
      </c>
      <c r="E829" t="s">
        <v>22</v>
      </c>
      <c r="F829">
        <v>2023</v>
      </c>
      <c r="G829" s="6">
        <v>3686.4</v>
      </c>
      <c r="H829" s="1">
        <f t="shared" si="56"/>
        <v>3686400000</v>
      </c>
      <c r="I829" s="4">
        <v>5.3</v>
      </c>
      <c r="J829" s="6">
        <v>3502.8</v>
      </c>
      <c r="K829" s="1">
        <f t="shared" si="57"/>
        <v>3502800000</v>
      </c>
      <c r="L829" s="4">
        <v>-3.4</v>
      </c>
      <c r="M829" s="4">
        <v>61.9</v>
      </c>
      <c r="N829" t="str">
        <f t="shared" si="54"/>
        <v>Medium Score</v>
      </c>
      <c r="O829" s="4">
        <v>62.1</v>
      </c>
      <c r="P829" s="4">
        <v>72.599999999999994</v>
      </c>
      <c r="Q829" s="4">
        <v>50.9</v>
      </c>
      <c r="R829" s="5">
        <v>282126.5</v>
      </c>
      <c r="S829" s="5">
        <v>282126.5</v>
      </c>
      <c r="T829" s="5">
        <v>564253</v>
      </c>
    </row>
    <row r="830" spans="1:20" x14ac:dyDescent="0.25">
      <c r="A830">
        <v>83</v>
      </c>
      <c r="B830" t="str">
        <f t="shared" si="55"/>
        <v>83, 2024</v>
      </c>
      <c r="C830" t="s">
        <v>106</v>
      </c>
      <c r="D830" t="s">
        <v>24</v>
      </c>
      <c r="E830" t="s">
        <v>22</v>
      </c>
      <c r="F830">
        <v>2024</v>
      </c>
      <c r="G830" s="6">
        <v>3880.7</v>
      </c>
      <c r="H830" s="1">
        <f t="shared" si="56"/>
        <v>3880700000</v>
      </c>
      <c r="I830" s="4">
        <v>7.1</v>
      </c>
      <c r="J830" s="6">
        <v>4141.8999999999996</v>
      </c>
      <c r="K830" s="1">
        <f t="shared" si="57"/>
        <v>4141899999.9999995</v>
      </c>
      <c r="L830" s="4">
        <v>5.3</v>
      </c>
      <c r="M830" s="4">
        <v>64.7</v>
      </c>
      <c r="N830" t="str">
        <f t="shared" si="54"/>
        <v>Medium Score</v>
      </c>
      <c r="O830" s="4">
        <v>65.8</v>
      </c>
      <c r="P830" s="4">
        <v>77.5</v>
      </c>
      <c r="Q830" s="4">
        <v>50.7</v>
      </c>
      <c r="R830" s="5">
        <v>287068.79999999999</v>
      </c>
      <c r="S830" s="5">
        <v>287068.79999999999</v>
      </c>
      <c r="T830" s="5">
        <v>574137.5</v>
      </c>
    </row>
    <row r="831" spans="1:20" x14ac:dyDescent="0.25">
      <c r="A831">
        <v>83</v>
      </c>
      <c r="B831" t="str">
        <f t="shared" si="55"/>
        <v>83, 2025</v>
      </c>
      <c r="C831" t="s">
        <v>106</v>
      </c>
      <c r="D831" t="s">
        <v>24</v>
      </c>
      <c r="E831" t="s">
        <v>22</v>
      </c>
      <c r="F831">
        <v>2025</v>
      </c>
      <c r="G831" s="6">
        <v>3696.9</v>
      </c>
      <c r="H831" s="1">
        <f t="shared" si="56"/>
        <v>3696900000</v>
      </c>
      <c r="I831" s="4">
        <v>10.3</v>
      </c>
      <c r="J831" s="6">
        <v>3804.9</v>
      </c>
      <c r="K831" s="1">
        <f t="shared" si="57"/>
        <v>3804900000</v>
      </c>
      <c r="L831" s="4">
        <v>-4.7</v>
      </c>
      <c r="M831" s="4">
        <v>64.8</v>
      </c>
      <c r="N831" t="str">
        <f t="shared" si="54"/>
        <v>Medium Score</v>
      </c>
      <c r="O831" s="4">
        <v>68.5</v>
      </c>
      <c r="P831" s="4">
        <v>76.5</v>
      </c>
      <c r="Q831" s="4">
        <v>49.5</v>
      </c>
      <c r="R831" s="5">
        <v>266406.5</v>
      </c>
      <c r="S831" s="5">
        <v>266406.5</v>
      </c>
      <c r="T831" s="5">
        <v>532813</v>
      </c>
    </row>
    <row r="832" spans="1:20" x14ac:dyDescent="0.25">
      <c r="A832">
        <v>84</v>
      </c>
      <c r="B832" t="str">
        <f t="shared" si="55"/>
        <v>84, 2016</v>
      </c>
      <c r="C832" t="s">
        <v>107</v>
      </c>
      <c r="D832" t="s">
        <v>34</v>
      </c>
      <c r="E832" t="s">
        <v>20</v>
      </c>
      <c r="F832">
        <v>2016</v>
      </c>
      <c r="G832" s="6">
        <v>1793</v>
      </c>
      <c r="H832" s="1">
        <f t="shared" si="56"/>
        <v>1793000000</v>
      </c>
      <c r="I832" s="4">
        <v>9.1</v>
      </c>
      <c r="J832" s="6">
        <v>3780.2</v>
      </c>
      <c r="K832" s="1">
        <f t="shared" si="57"/>
        <v>3780200000</v>
      </c>
      <c r="L832" s="4">
        <v>-10</v>
      </c>
      <c r="M832" s="4">
        <v>13.6</v>
      </c>
      <c r="N832" t="str">
        <f t="shared" si="54"/>
        <v>Low Score</v>
      </c>
      <c r="O832" s="4">
        <v>27.9</v>
      </c>
      <c r="P832" s="4">
        <v>4.7</v>
      </c>
      <c r="Q832" s="4">
        <v>8.1</v>
      </c>
      <c r="R832" s="5">
        <v>360305.1</v>
      </c>
      <c r="S832" s="5">
        <v>450381.4</v>
      </c>
      <c r="T832" s="5">
        <v>1801525.5</v>
      </c>
    </row>
    <row r="833" spans="1:20" x14ac:dyDescent="0.25">
      <c r="A833">
        <v>84</v>
      </c>
      <c r="B833" t="str">
        <f t="shared" si="55"/>
        <v>84, 2017</v>
      </c>
      <c r="C833" t="s">
        <v>107</v>
      </c>
      <c r="D833" t="s">
        <v>34</v>
      </c>
      <c r="E833" t="s">
        <v>20</v>
      </c>
      <c r="F833">
        <v>2017</v>
      </c>
      <c r="G833" s="6">
        <v>2198.9</v>
      </c>
      <c r="H833" s="1">
        <f t="shared" si="56"/>
        <v>2198900000</v>
      </c>
      <c r="I833" s="4">
        <v>10.9</v>
      </c>
      <c r="J833" s="6">
        <v>3760.6</v>
      </c>
      <c r="K833" s="1">
        <f t="shared" si="57"/>
        <v>3760600000</v>
      </c>
      <c r="L833" s="4">
        <v>22.6</v>
      </c>
      <c r="M833" s="4">
        <v>14.6</v>
      </c>
      <c r="N833" t="str">
        <f t="shared" si="54"/>
        <v>Low Score</v>
      </c>
      <c r="O833" s="4">
        <v>29.3</v>
      </c>
      <c r="P833" s="4">
        <v>7.3</v>
      </c>
      <c r="Q833" s="4">
        <v>7.2</v>
      </c>
      <c r="R833" s="5">
        <v>437592.6</v>
      </c>
      <c r="S833" s="5">
        <v>546990.69999999995</v>
      </c>
      <c r="T833" s="5">
        <v>2187963</v>
      </c>
    </row>
    <row r="834" spans="1:20" x14ac:dyDescent="0.25">
      <c r="A834">
        <v>84</v>
      </c>
      <c r="B834" t="str">
        <f t="shared" si="55"/>
        <v>84, 2018</v>
      </c>
      <c r="C834" t="s">
        <v>107</v>
      </c>
      <c r="D834" t="s">
        <v>34</v>
      </c>
      <c r="E834" t="s">
        <v>20</v>
      </c>
      <c r="F834">
        <v>2018</v>
      </c>
      <c r="G834" s="6">
        <v>2350.6999999999998</v>
      </c>
      <c r="H834" s="1">
        <f t="shared" si="56"/>
        <v>2350700000</v>
      </c>
      <c r="I834" s="4">
        <v>13.5</v>
      </c>
      <c r="J834" s="6">
        <v>6095.2</v>
      </c>
      <c r="K834" s="1">
        <f t="shared" si="57"/>
        <v>6095200000</v>
      </c>
      <c r="L834" s="4">
        <v>6.9</v>
      </c>
      <c r="M834" s="4">
        <v>16</v>
      </c>
      <c r="N834" t="str">
        <f t="shared" ref="N834:N897" si="58">IF(M834&gt;=70, "High Score",  IF(M834&gt;=40, "Medium Score","Low Score"))</f>
        <v>Low Score</v>
      </c>
      <c r="O834" s="4">
        <v>30</v>
      </c>
      <c r="P834" s="4">
        <v>7.7</v>
      </c>
      <c r="Q834" s="4">
        <v>10.3</v>
      </c>
      <c r="R834" s="5">
        <v>465448.8</v>
      </c>
      <c r="S834" s="5">
        <v>581811</v>
      </c>
      <c r="T834" s="5">
        <v>2327244.2000000002</v>
      </c>
    </row>
    <row r="835" spans="1:20" x14ac:dyDescent="0.25">
      <c r="A835">
        <v>84</v>
      </c>
      <c r="B835" t="str">
        <f t="shared" si="55"/>
        <v>84, 2019</v>
      </c>
      <c r="C835" t="s">
        <v>107</v>
      </c>
      <c r="D835" t="s">
        <v>34</v>
      </c>
      <c r="E835" t="s">
        <v>20</v>
      </c>
      <c r="F835">
        <v>2019</v>
      </c>
      <c r="G835" s="6">
        <v>2771.7</v>
      </c>
      <c r="H835" s="1">
        <f t="shared" si="56"/>
        <v>2771700000</v>
      </c>
      <c r="I835" s="4">
        <v>11.3</v>
      </c>
      <c r="J835" s="6">
        <v>6868.7</v>
      </c>
      <c r="K835" s="1">
        <f t="shared" si="57"/>
        <v>6868700000</v>
      </c>
      <c r="L835" s="4">
        <v>17.899999999999999</v>
      </c>
      <c r="M835" s="4">
        <v>14.2</v>
      </c>
      <c r="N835" t="str">
        <f t="shared" si="58"/>
        <v>Low Score</v>
      </c>
      <c r="O835" s="4">
        <v>30.9</v>
      </c>
      <c r="P835" s="4">
        <v>4.5</v>
      </c>
      <c r="Q835" s="4">
        <v>7.2</v>
      </c>
      <c r="R835" s="5">
        <v>545252.4</v>
      </c>
      <c r="S835" s="5">
        <v>681565.5</v>
      </c>
      <c r="T835" s="5">
        <v>2726262</v>
      </c>
    </row>
    <row r="836" spans="1:20" x14ac:dyDescent="0.25">
      <c r="A836">
        <v>84</v>
      </c>
      <c r="B836" t="str">
        <f t="shared" si="55"/>
        <v>84, 2020</v>
      </c>
      <c r="C836" t="s">
        <v>107</v>
      </c>
      <c r="D836" t="s">
        <v>34</v>
      </c>
      <c r="E836" t="s">
        <v>20</v>
      </c>
      <c r="F836">
        <v>2020</v>
      </c>
      <c r="G836" s="6">
        <v>2581.1999999999998</v>
      </c>
      <c r="H836" s="1">
        <f t="shared" si="56"/>
        <v>2581200000</v>
      </c>
      <c r="I836" s="4">
        <v>10.3</v>
      </c>
      <c r="J836" s="6">
        <v>3449.3</v>
      </c>
      <c r="K836" s="1">
        <f t="shared" si="57"/>
        <v>3449300000</v>
      </c>
      <c r="L836" s="4">
        <v>-6.9</v>
      </c>
      <c r="M836" s="4">
        <v>13.5</v>
      </c>
      <c r="N836" t="str">
        <f t="shared" si="58"/>
        <v>Low Score</v>
      </c>
      <c r="O836" s="4">
        <v>31.2</v>
      </c>
      <c r="P836" s="4">
        <v>3.9</v>
      </c>
      <c r="Q836" s="4">
        <v>5.5</v>
      </c>
      <c r="R836" s="5">
        <v>506887.7</v>
      </c>
      <c r="S836" s="5">
        <v>633609.6</v>
      </c>
      <c r="T836" s="5">
        <v>2534438.4</v>
      </c>
    </row>
    <row r="837" spans="1:20" x14ac:dyDescent="0.25">
      <c r="A837">
        <v>84</v>
      </c>
      <c r="B837" t="str">
        <f t="shared" si="55"/>
        <v>84, 2021</v>
      </c>
      <c r="C837" t="s">
        <v>107</v>
      </c>
      <c r="D837" t="s">
        <v>34</v>
      </c>
      <c r="E837" t="s">
        <v>20</v>
      </c>
      <c r="F837">
        <v>2021</v>
      </c>
      <c r="G837" s="6">
        <v>3333.6</v>
      </c>
      <c r="H837" s="1">
        <f t="shared" si="56"/>
        <v>3333600000</v>
      </c>
      <c r="I837" s="4">
        <v>14.1</v>
      </c>
      <c r="J837" s="6">
        <v>9279.2999999999993</v>
      </c>
      <c r="K837" s="1">
        <f t="shared" si="57"/>
        <v>9279300000</v>
      </c>
      <c r="L837" s="4">
        <v>29.1</v>
      </c>
      <c r="M837" s="4">
        <v>15.8</v>
      </c>
      <c r="N837" t="str">
        <f t="shared" si="58"/>
        <v>Low Score</v>
      </c>
      <c r="O837" s="4">
        <v>35.299999999999997</v>
      </c>
      <c r="P837" s="4">
        <v>1.9</v>
      </c>
      <c r="Q837" s="4">
        <v>10.3</v>
      </c>
      <c r="R837" s="5">
        <v>635231.19999999995</v>
      </c>
      <c r="S837" s="5">
        <v>794039</v>
      </c>
      <c r="T837" s="5">
        <v>3176156</v>
      </c>
    </row>
    <row r="838" spans="1:20" x14ac:dyDescent="0.25">
      <c r="A838">
        <v>84</v>
      </c>
      <c r="B838" t="str">
        <f t="shared" si="55"/>
        <v>84, 2022</v>
      </c>
      <c r="C838" t="s">
        <v>107</v>
      </c>
      <c r="D838" t="s">
        <v>34</v>
      </c>
      <c r="E838" t="s">
        <v>20</v>
      </c>
      <c r="F838">
        <v>2022</v>
      </c>
      <c r="G838" s="6">
        <v>3018.3</v>
      </c>
      <c r="H838" s="1">
        <f t="shared" si="56"/>
        <v>3018300000</v>
      </c>
      <c r="I838" s="4">
        <v>13</v>
      </c>
      <c r="J838" s="6">
        <v>6265.3</v>
      </c>
      <c r="K838" s="1">
        <f t="shared" si="57"/>
        <v>6265300000</v>
      </c>
      <c r="L838" s="4">
        <v>-9.5</v>
      </c>
      <c r="M838" s="4">
        <v>15.2</v>
      </c>
      <c r="N838" t="str">
        <f t="shared" si="58"/>
        <v>Low Score</v>
      </c>
      <c r="O838" s="4">
        <v>37.4</v>
      </c>
      <c r="P838" s="4">
        <v>0.6</v>
      </c>
      <c r="Q838" s="4">
        <v>7.5</v>
      </c>
      <c r="R838" s="5">
        <v>566180</v>
      </c>
      <c r="S838" s="5">
        <v>707725</v>
      </c>
      <c r="T838" s="5">
        <v>2830900.1</v>
      </c>
    </row>
    <row r="839" spans="1:20" x14ac:dyDescent="0.25">
      <c r="A839">
        <v>84</v>
      </c>
      <c r="B839" t="str">
        <f t="shared" si="55"/>
        <v>84, 2023</v>
      </c>
      <c r="C839" t="s">
        <v>107</v>
      </c>
      <c r="D839" t="s">
        <v>34</v>
      </c>
      <c r="E839" t="s">
        <v>20</v>
      </c>
      <c r="F839">
        <v>2023</v>
      </c>
      <c r="G839" s="6">
        <v>3258.5</v>
      </c>
      <c r="H839" s="1">
        <f t="shared" si="56"/>
        <v>3258500000</v>
      </c>
      <c r="I839" s="4">
        <v>10.7</v>
      </c>
      <c r="J839" s="6">
        <v>7645.1</v>
      </c>
      <c r="K839" s="1">
        <f t="shared" si="57"/>
        <v>7645100000</v>
      </c>
      <c r="L839" s="4">
        <v>8</v>
      </c>
      <c r="M839" s="4">
        <v>15.5</v>
      </c>
      <c r="N839" t="str">
        <f t="shared" si="58"/>
        <v>Low Score</v>
      </c>
      <c r="O839" s="4">
        <v>37.5</v>
      </c>
      <c r="P839" s="4">
        <v>0</v>
      </c>
      <c r="Q839" s="4">
        <v>8.9</v>
      </c>
      <c r="R839" s="5">
        <v>610901.9</v>
      </c>
      <c r="S839" s="5">
        <v>763627.3</v>
      </c>
      <c r="T839" s="5">
        <v>3054509.4</v>
      </c>
    </row>
    <row r="840" spans="1:20" x14ac:dyDescent="0.25">
      <c r="A840">
        <v>84</v>
      </c>
      <c r="B840" t="str">
        <f t="shared" si="55"/>
        <v>84, 2024</v>
      </c>
      <c r="C840" t="s">
        <v>107</v>
      </c>
      <c r="D840" t="s">
        <v>34</v>
      </c>
      <c r="E840" t="s">
        <v>20</v>
      </c>
      <c r="F840">
        <v>2024</v>
      </c>
      <c r="G840" s="6">
        <v>3753.4</v>
      </c>
      <c r="H840" s="1">
        <f t="shared" si="56"/>
        <v>3753400000</v>
      </c>
      <c r="I840" s="4">
        <v>7.3</v>
      </c>
      <c r="J840" s="6">
        <v>6335.6</v>
      </c>
      <c r="K840" s="1">
        <f t="shared" si="57"/>
        <v>6335600000</v>
      </c>
      <c r="L840" s="4">
        <v>15.2</v>
      </c>
      <c r="M840" s="4">
        <v>16.2</v>
      </c>
      <c r="N840" t="str">
        <f t="shared" si="58"/>
        <v>Low Score</v>
      </c>
      <c r="O840" s="4">
        <v>38.4</v>
      </c>
      <c r="P840" s="4">
        <v>0</v>
      </c>
      <c r="Q840" s="4">
        <v>10.199999999999999</v>
      </c>
      <c r="R840" s="5">
        <v>699138.2</v>
      </c>
      <c r="S840" s="5">
        <v>873922.7</v>
      </c>
      <c r="T840" s="5">
        <v>3495690.9</v>
      </c>
    </row>
    <row r="841" spans="1:20" x14ac:dyDescent="0.25">
      <c r="A841">
        <v>84</v>
      </c>
      <c r="B841" t="str">
        <f t="shared" si="55"/>
        <v>84, 2025</v>
      </c>
      <c r="C841" t="s">
        <v>107</v>
      </c>
      <c r="D841" t="s">
        <v>34</v>
      </c>
      <c r="E841" t="s">
        <v>20</v>
      </c>
      <c r="F841">
        <v>2025</v>
      </c>
      <c r="G841" s="6">
        <v>4337.2</v>
      </c>
      <c r="H841" s="1">
        <f t="shared" si="56"/>
        <v>4337200000</v>
      </c>
      <c r="I841" s="4">
        <v>6</v>
      </c>
      <c r="J841" s="6">
        <v>2769.7</v>
      </c>
      <c r="K841" s="1">
        <f t="shared" si="57"/>
        <v>2769700000</v>
      </c>
      <c r="L841" s="4">
        <v>15.6</v>
      </c>
      <c r="M841" s="4">
        <v>18.100000000000001</v>
      </c>
      <c r="N841" t="str">
        <f t="shared" si="58"/>
        <v>Low Score</v>
      </c>
      <c r="O841" s="4">
        <v>38.5</v>
      </c>
      <c r="P841" s="4">
        <v>3.1</v>
      </c>
      <c r="Q841" s="4">
        <v>12.8</v>
      </c>
      <c r="R841" s="5">
        <v>807353.6</v>
      </c>
      <c r="S841" s="5">
        <v>1009192</v>
      </c>
      <c r="T841" s="5">
        <v>4036767.9</v>
      </c>
    </row>
    <row r="842" spans="1:20" x14ac:dyDescent="0.25">
      <c r="A842">
        <v>85</v>
      </c>
      <c r="B842" t="str">
        <f t="shared" si="55"/>
        <v>85, 2016</v>
      </c>
      <c r="C842" t="s">
        <v>108</v>
      </c>
      <c r="D842" t="s">
        <v>45</v>
      </c>
      <c r="E842" t="s">
        <v>12</v>
      </c>
      <c r="F842">
        <v>2016</v>
      </c>
      <c r="G842" s="6">
        <v>1617.4</v>
      </c>
      <c r="H842" s="1">
        <f t="shared" si="56"/>
        <v>1617400000</v>
      </c>
      <c r="I842" s="4">
        <v>8.4</v>
      </c>
      <c r="J842" s="6">
        <v>1719.8</v>
      </c>
      <c r="K842" s="1">
        <f t="shared" si="57"/>
        <v>1719800000</v>
      </c>
      <c r="L842" s="4">
        <v>9.6999999999999993</v>
      </c>
      <c r="M842" s="4">
        <v>55.7</v>
      </c>
      <c r="N842" t="str">
        <f t="shared" si="58"/>
        <v>Medium Score</v>
      </c>
      <c r="O842" s="4">
        <v>51.7</v>
      </c>
      <c r="P842" s="4">
        <v>36.200000000000003</v>
      </c>
      <c r="Q842" s="4">
        <v>79.2</v>
      </c>
      <c r="R842" s="5">
        <v>406690</v>
      </c>
      <c r="S842" s="5">
        <v>542253.30000000005</v>
      </c>
      <c r="T842" s="5">
        <v>6778166.7000000002</v>
      </c>
    </row>
    <row r="843" spans="1:20" x14ac:dyDescent="0.25">
      <c r="A843">
        <v>85</v>
      </c>
      <c r="B843" t="str">
        <f t="shared" si="55"/>
        <v>85, 2017</v>
      </c>
      <c r="C843" t="s">
        <v>108</v>
      </c>
      <c r="D843" t="s">
        <v>45</v>
      </c>
      <c r="E843" t="s">
        <v>12</v>
      </c>
      <c r="F843">
        <v>2017</v>
      </c>
      <c r="G843" s="6">
        <v>1749.9</v>
      </c>
      <c r="H843" s="1">
        <f t="shared" si="56"/>
        <v>1749900000</v>
      </c>
      <c r="I843" s="4">
        <v>7.4</v>
      </c>
      <c r="J843" s="6">
        <v>1693.4</v>
      </c>
      <c r="K843" s="1">
        <f t="shared" si="57"/>
        <v>1693400000</v>
      </c>
      <c r="L843" s="4">
        <v>8.1999999999999993</v>
      </c>
      <c r="M843" s="4">
        <v>55.6</v>
      </c>
      <c r="N843" t="str">
        <f t="shared" si="58"/>
        <v>Medium Score</v>
      </c>
      <c r="O843" s="4">
        <v>48.3</v>
      </c>
      <c r="P843" s="4">
        <v>38.299999999999997</v>
      </c>
      <c r="Q843" s="4">
        <v>80.2</v>
      </c>
      <c r="R843" s="5">
        <v>452557.7</v>
      </c>
      <c r="S843" s="5">
        <v>603410.19999999995</v>
      </c>
      <c r="T843" s="5">
        <v>7542627.5999999996</v>
      </c>
    </row>
    <row r="844" spans="1:20" x14ac:dyDescent="0.25">
      <c r="A844">
        <v>85</v>
      </c>
      <c r="B844" t="str">
        <f t="shared" si="55"/>
        <v>85, 2018</v>
      </c>
      <c r="C844" t="s">
        <v>108</v>
      </c>
      <c r="D844" t="s">
        <v>45</v>
      </c>
      <c r="E844" t="s">
        <v>12</v>
      </c>
      <c r="F844">
        <v>2018</v>
      </c>
      <c r="G844" s="6">
        <v>1805.3</v>
      </c>
      <c r="H844" s="1">
        <f t="shared" si="56"/>
        <v>1805300000</v>
      </c>
      <c r="I844" s="4">
        <v>4.5999999999999996</v>
      </c>
      <c r="J844" s="6">
        <v>837</v>
      </c>
      <c r="K844" s="1">
        <f t="shared" si="57"/>
        <v>837000000</v>
      </c>
      <c r="L844" s="4">
        <v>3.2</v>
      </c>
      <c r="M844" s="4">
        <v>57.6</v>
      </c>
      <c r="N844" t="str">
        <f t="shared" si="58"/>
        <v>Medium Score</v>
      </c>
      <c r="O844" s="4">
        <v>52.1</v>
      </c>
      <c r="P844" s="4">
        <v>40.299999999999997</v>
      </c>
      <c r="Q844" s="4">
        <v>80.400000000000006</v>
      </c>
      <c r="R844" s="5">
        <v>452337.6</v>
      </c>
      <c r="S844" s="5">
        <v>603116.9</v>
      </c>
      <c r="T844" s="5">
        <v>7538960.7999999998</v>
      </c>
    </row>
    <row r="845" spans="1:20" x14ac:dyDescent="0.25">
      <c r="A845">
        <v>85</v>
      </c>
      <c r="B845" t="str">
        <f t="shared" si="55"/>
        <v>85, 2019</v>
      </c>
      <c r="C845" t="s">
        <v>108</v>
      </c>
      <c r="D845" t="s">
        <v>45</v>
      </c>
      <c r="E845" t="s">
        <v>12</v>
      </c>
      <c r="F845">
        <v>2019</v>
      </c>
      <c r="G845" s="6">
        <v>1954.1</v>
      </c>
      <c r="H845" s="1">
        <f t="shared" si="56"/>
        <v>1954100000</v>
      </c>
      <c r="I845" s="4">
        <v>3.1</v>
      </c>
      <c r="J845" s="6">
        <v>1262.0999999999999</v>
      </c>
      <c r="K845" s="1">
        <f t="shared" si="57"/>
        <v>1262100000</v>
      </c>
      <c r="L845" s="4">
        <v>8.1999999999999993</v>
      </c>
      <c r="M845" s="4">
        <v>60</v>
      </c>
      <c r="N845" t="str">
        <f t="shared" si="58"/>
        <v>Medium Score</v>
      </c>
      <c r="O845" s="4">
        <v>53.4</v>
      </c>
      <c r="P845" s="4">
        <v>44.9</v>
      </c>
      <c r="Q845" s="4">
        <v>81.599999999999994</v>
      </c>
      <c r="R845" s="5">
        <v>484375.7</v>
      </c>
      <c r="S845" s="5">
        <v>645834.19999999995</v>
      </c>
      <c r="T845" s="5">
        <v>8072927.5999999996</v>
      </c>
    </row>
    <row r="846" spans="1:20" x14ac:dyDescent="0.25">
      <c r="A846">
        <v>85</v>
      </c>
      <c r="B846" t="str">
        <f t="shared" si="55"/>
        <v>85, 2020</v>
      </c>
      <c r="C846" t="s">
        <v>108</v>
      </c>
      <c r="D846" t="s">
        <v>45</v>
      </c>
      <c r="E846" t="s">
        <v>12</v>
      </c>
      <c r="F846">
        <v>2020</v>
      </c>
      <c r="G846" s="6">
        <v>2031.4</v>
      </c>
      <c r="H846" s="1">
        <f t="shared" si="56"/>
        <v>2031400000</v>
      </c>
      <c r="I846" s="4">
        <v>3.8</v>
      </c>
      <c r="J846" s="6">
        <v>660.8</v>
      </c>
      <c r="K846" s="1">
        <f t="shared" si="57"/>
        <v>660800000</v>
      </c>
      <c r="L846" s="4">
        <v>4</v>
      </c>
      <c r="M846" s="4">
        <v>60.8</v>
      </c>
      <c r="N846" t="str">
        <f t="shared" si="58"/>
        <v>Medium Score</v>
      </c>
      <c r="O846" s="4">
        <v>53.7</v>
      </c>
      <c r="P846" s="4">
        <v>46.9</v>
      </c>
      <c r="Q846" s="4">
        <v>81.900000000000006</v>
      </c>
      <c r="R846" s="5">
        <v>502358.7</v>
      </c>
      <c r="S846" s="5">
        <v>669811.5</v>
      </c>
      <c r="T846" s="5">
        <v>8372644.2999999998</v>
      </c>
    </row>
    <row r="847" spans="1:20" x14ac:dyDescent="0.25">
      <c r="A847">
        <v>85</v>
      </c>
      <c r="B847" t="str">
        <f t="shared" si="55"/>
        <v>85, 2021</v>
      </c>
      <c r="C847" t="s">
        <v>108</v>
      </c>
      <c r="D847" t="s">
        <v>45</v>
      </c>
      <c r="E847" t="s">
        <v>12</v>
      </c>
      <c r="F847">
        <v>2021</v>
      </c>
      <c r="G847" s="6">
        <v>1992.5</v>
      </c>
      <c r="H847" s="1">
        <f t="shared" si="56"/>
        <v>1992500000</v>
      </c>
      <c r="I847" s="4">
        <v>2.8</v>
      </c>
      <c r="J847" s="6">
        <v>661.3</v>
      </c>
      <c r="K847" s="1">
        <f t="shared" si="57"/>
        <v>661300000</v>
      </c>
      <c r="L847" s="4">
        <v>-1.9</v>
      </c>
      <c r="M847" s="4">
        <v>61.2</v>
      </c>
      <c r="N847" t="str">
        <f t="shared" si="58"/>
        <v>Medium Score</v>
      </c>
      <c r="O847" s="4">
        <v>54.8</v>
      </c>
      <c r="P847" s="4">
        <v>47.2</v>
      </c>
      <c r="Q847" s="4">
        <v>81.5</v>
      </c>
      <c r="R847" s="5">
        <v>487858.6</v>
      </c>
      <c r="S847" s="5">
        <v>650478.1</v>
      </c>
      <c r="T847" s="5">
        <v>8130976.7000000002</v>
      </c>
    </row>
    <row r="848" spans="1:20" x14ac:dyDescent="0.25">
      <c r="A848">
        <v>85</v>
      </c>
      <c r="B848" t="str">
        <f t="shared" si="55"/>
        <v>85, 2022</v>
      </c>
      <c r="C848" t="s">
        <v>108</v>
      </c>
      <c r="D848" t="s">
        <v>45</v>
      </c>
      <c r="E848" t="s">
        <v>12</v>
      </c>
      <c r="F848">
        <v>2022</v>
      </c>
      <c r="G848" s="6">
        <v>1960.6</v>
      </c>
      <c r="H848" s="1">
        <f t="shared" si="56"/>
        <v>1960600000</v>
      </c>
      <c r="I848" s="4">
        <v>3.9</v>
      </c>
      <c r="J848" s="6">
        <v>1562.6</v>
      </c>
      <c r="K848" s="1">
        <f t="shared" si="57"/>
        <v>1562600000</v>
      </c>
      <c r="L848" s="4">
        <v>-1.6</v>
      </c>
      <c r="M848" s="4">
        <v>61.2</v>
      </c>
      <c r="N848" t="str">
        <f t="shared" si="58"/>
        <v>Medium Score</v>
      </c>
      <c r="O848" s="4">
        <v>53.4</v>
      </c>
      <c r="P848" s="4">
        <v>47.8</v>
      </c>
      <c r="Q848" s="4">
        <v>82.2</v>
      </c>
      <c r="R848" s="5">
        <v>485874.2</v>
      </c>
      <c r="S848" s="5">
        <v>647832.30000000005</v>
      </c>
      <c r="T848" s="5">
        <v>8097904</v>
      </c>
    </row>
    <row r="849" spans="1:20" x14ac:dyDescent="0.25">
      <c r="A849">
        <v>85</v>
      </c>
      <c r="B849" t="str">
        <f t="shared" si="55"/>
        <v>85, 2023</v>
      </c>
      <c r="C849" t="s">
        <v>108</v>
      </c>
      <c r="D849" t="s">
        <v>45</v>
      </c>
      <c r="E849" t="s">
        <v>12</v>
      </c>
      <c r="F849">
        <v>2023</v>
      </c>
      <c r="G849" s="6">
        <v>2104.6</v>
      </c>
      <c r="H849" s="1">
        <f t="shared" si="56"/>
        <v>2104600000</v>
      </c>
      <c r="I849" s="4">
        <v>6.2</v>
      </c>
      <c r="J849" s="6">
        <v>1399.3</v>
      </c>
      <c r="K849" s="1">
        <f t="shared" si="57"/>
        <v>1399300000</v>
      </c>
      <c r="L849" s="4">
        <v>7.3</v>
      </c>
      <c r="M849" s="4">
        <v>62.3</v>
      </c>
      <c r="N849" t="str">
        <f t="shared" si="58"/>
        <v>Medium Score</v>
      </c>
      <c r="O849" s="4">
        <v>56.5</v>
      </c>
      <c r="P849" s="4">
        <v>49.6</v>
      </c>
      <c r="Q849" s="4">
        <v>80.7</v>
      </c>
      <c r="R849" s="5">
        <v>508153.5</v>
      </c>
      <c r="S849" s="5">
        <v>677538</v>
      </c>
      <c r="T849" s="5">
        <v>8469224.5999999996</v>
      </c>
    </row>
    <row r="850" spans="1:20" x14ac:dyDescent="0.25">
      <c r="A850">
        <v>85</v>
      </c>
      <c r="B850" t="str">
        <f t="shared" si="55"/>
        <v>85, 2024</v>
      </c>
      <c r="C850" t="s">
        <v>108</v>
      </c>
      <c r="D850" t="s">
        <v>45</v>
      </c>
      <c r="E850" t="s">
        <v>12</v>
      </c>
      <c r="F850">
        <v>2024</v>
      </c>
      <c r="G850" s="6">
        <v>2181.6999999999998</v>
      </c>
      <c r="H850" s="1">
        <f t="shared" si="56"/>
        <v>2181700000</v>
      </c>
      <c r="I850" s="4">
        <v>2.5</v>
      </c>
      <c r="J850" s="6">
        <v>1038.9000000000001</v>
      </c>
      <c r="K850" s="1">
        <f t="shared" si="57"/>
        <v>1038900000.0000001</v>
      </c>
      <c r="L850" s="4">
        <v>3.7</v>
      </c>
      <c r="M850" s="4">
        <v>64.099999999999994</v>
      </c>
      <c r="N850" t="str">
        <f t="shared" si="58"/>
        <v>Medium Score</v>
      </c>
      <c r="O850" s="4">
        <v>57</v>
      </c>
      <c r="P850" s="4">
        <v>53.1</v>
      </c>
      <c r="Q850" s="4">
        <v>82.2</v>
      </c>
      <c r="R850" s="5">
        <v>524400.5</v>
      </c>
      <c r="S850" s="5">
        <v>699200.7</v>
      </c>
      <c r="T850" s="5">
        <v>8740008.4000000004</v>
      </c>
    </row>
    <row r="851" spans="1:20" x14ac:dyDescent="0.25">
      <c r="A851">
        <v>85</v>
      </c>
      <c r="B851" t="str">
        <f t="shared" si="55"/>
        <v>85, 2025</v>
      </c>
      <c r="C851" t="s">
        <v>108</v>
      </c>
      <c r="D851" t="s">
        <v>45</v>
      </c>
      <c r="E851" t="s">
        <v>12</v>
      </c>
      <c r="F851">
        <v>2025</v>
      </c>
      <c r="G851" s="6">
        <v>2382</v>
      </c>
      <c r="H851" s="1">
        <f t="shared" si="56"/>
        <v>2382000000</v>
      </c>
      <c r="I851" s="4">
        <v>-0.5</v>
      </c>
      <c r="J851" s="6">
        <v>4128.1000000000004</v>
      </c>
      <c r="K851" s="1">
        <f t="shared" si="57"/>
        <v>4128100000.0000005</v>
      </c>
      <c r="L851" s="4">
        <v>9.1999999999999993</v>
      </c>
      <c r="M851" s="4">
        <v>64.5</v>
      </c>
      <c r="N851" t="str">
        <f t="shared" si="58"/>
        <v>Medium Score</v>
      </c>
      <c r="O851" s="4">
        <v>59.3</v>
      </c>
      <c r="P851" s="4">
        <v>52.1</v>
      </c>
      <c r="Q851" s="4">
        <v>82</v>
      </c>
      <c r="R851" s="5">
        <v>560737.69999999995</v>
      </c>
      <c r="S851" s="5">
        <v>747650.3</v>
      </c>
      <c r="T851" s="5">
        <v>9345628.3000000007</v>
      </c>
    </row>
    <row r="852" spans="1:20" x14ac:dyDescent="0.25">
      <c r="A852">
        <v>86</v>
      </c>
      <c r="B852" t="str">
        <f t="shared" si="55"/>
        <v>86, 2016</v>
      </c>
      <c r="C852" t="s">
        <v>109</v>
      </c>
      <c r="D852" t="s">
        <v>19</v>
      </c>
      <c r="E852" t="s">
        <v>12</v>
      </c>
      <c r="F852">
        <v>2016</v>
      </c>
      <c r="G852" s="6">
        <v>2711</v>
      </c>
      <c r="H852" s="1">
        <f t="shared" si="56"/>
        <v>2711000000</v>
      </c>
      <c r="I852" s="4">
        <v>10.7</v>
      </c>
      <c r="J852" s="6">
        <v>3956.2</v>
      </c>
      <c r="K852" s="1">
        <f t="shared" si="57"/>
        <v>3956200000</v>
      </c>
      <c r="L852" s="4">
        <v>10.3</v>
      </c>
      <c r="M852" s="4">
        <v>48</v>
      </c>
      <c r="N852" t="str">
        <f t="shared" si="58"/>
        <v>Medium Score</v>
      </c>
      <c r="O852" s="4">
        <v>99.2</v>
      </c>
      <c r="P852" s="4">
        <v>28.5</v>
      </c>
      <c r="Q852" s="4">
        <v>16.399999999999999</v>
      </c>
      <c r="R852" s="5">
        <v>27422.799999999999</v>
      </c>
      <c r="S852" s="5">
        <v>13711.4</v>
      </c>
      <c r="T852" s="5">
        <v>68557.100000000006</v>
      </c>
    </row>
    <row r="853" spans="1:20" x14ac:dyDescent="0.25">
      <c r="A853">
        <v>86</v>
      </c>
      <c r="B853" t="str">
        <f t="shared" si="55"/>
        <v>86, 2017</v>
      </c>
      <c r="C853" t="s">
        <v>109</v>
      </c>
      <c r="D853" t="s">
        <v>19</v>
      </c>
      <c r="E853" t="s">
        <v>12</v>
      </c>
      <c r="F853">
        <v>2017</v>
      </c>
      <c r="G853" s="6">
        <v>2964.3</v>
      </c>
      <c r="H853" s="1">
        <f t="shared" si="56"/>
        <v>2964300000</v>
      </c>
      <c r="I853" s="4">
        <v>11.5</v>
      </c>
      <c r="J853" s="6">
        <v>4396.8</v>
      </c>
      <c r="K853" s="1">
        <f t="shared" si="57"/>
        <v>4396800000</v>
      </c>
      <c r="L853" s="4">
        <v>9.3000000000000007</v>
      </c>
      <c r="M853" s="4">
        <v>47.4</v>
      </c>
      <c r="N853" t="str">
        <f t="shared" si="58"/>
        <v>Medium Score</v>
      </c>
      <c r="O853" s="4">
        <v>100</v>
      </c>
      <c r="P853" s="4">
        <v>28</v>
      </c>
      <c r="Q853" s="4">
        <v>14.1</v>
      </c>
      <c r="R853" s="5">
        <v>29643.5</v>
      </c>
      <c r="S853" s="5">
        <v>14821.7</v>
      </c>
      <c r="T853" s="5">
        <v>74108.7</v>
      </c>
    </row>
    <row r="854" spans="1:20" x14ac:dyDescent="0.25">
      <c r="A854">
        <v>86</v>
      </c>
      <c r="B854" t="str">
        <f t="shared" si="55"/>
        <v>86, 2018</v>
      </c>
      <c r="C854" t="s">
        <v>109</v>
      </c>
      <c r="D854" t="s">
        <v>19</v>
      </c>
      <c r="E854" t="s">
        <v>12</v>
      </c>
      <c r="F854">
        <v>2018</v>
      </c>
      <c r="G854" s="6">
        <v>2901.7</v>
      </c>
      <c r="H854" s="1">
        <f t="shared" si="56"/>
        <v>2901700000</v>
      </c>
      <c r="I854" s="4">
        <v>12.7</v>
      </c>
      <c r="J854" s="6">
        <v>5272.5</v>
      </c>
      <c r="K854" s="1">
        <f t="shared" si="57"/>
        <v>5272500000</v>
      </c>
      <c r="L854" s="4">
        <v>-2.1</v>
      </c>
      <c r="M854" s="4">
        <v>47.6</v>
      </c>
      <c r="N854" t="str">
        <f t="shared" si="58"/>
        <v>Medium Score</v>
      </c>
      <c r="O854" s="4">
        <v>99.9</v>
      </c>
      <c r="P854" s="4">
        <v>30.8</v>
      </c>
      <c r="Q854" s="4">
        <v>12</v>
      </c>
      <c r="R854" s="5">
        <v>29047.4</v>
      </c>
      <c r="S854" s="5">
        <v>14523.7</v>
      </c>
      <c r="T854" s="5">
        <v>72618.600000000006</v>
      </c>
    </row>
    <row r="855" spans="1:20" x14ac:dyDescent="0.25">
      <c r="A855">
        <v>86</v>
      </c>
      <c r="B855" t="str">
        <f t="shared" si="55"/>
        <v>86, 2019</v>
      </c>
      <c r="C855" t="s">
        <v>109</v>
      </c>
      <c r="D855" t="s">
        <v>19</v>
      </c>
      <c r="E855" t="s">
        <v>12</v>
      </c>
      <c r="F855">
        <v>2019</v>
      </c>
      <c r="G855" s="6">
        <v>3115.3</v>
      </c>
      <c r="H855" s="1">
        <f t="shared" si="56"/>
        <v>3115300000</v>
      </c>
      <c r="I855" s="4">
        <v>13.1</v>
      </c>
      <c r="J855" s="6">
        <v>3740.4</v>
      </c>
      <c r="K855" s="1">
        <f t="shared" si="57"/>
        <v>3740400000</v>
      </c>
      <c r="L855" s="4">
        <v>7.4</v>
      </c>
      <c r="M855" s="4">
        <v>48.1</v>
      </c>
      <c r="N855" t="str">
        <f t="shared" si="58"/>
        <v>Medium Score</v>
      </c>
      <c r="O855" s="4">
        <v>100</v>
      </c>
      <c r="P855" s="4">
        <v>32.700000000000003</v>
      </c>
      <c r="Q855" s="4">
        <v>11.6</v>
      </c>
      <c r="R855" s="5">
        <v>31152.7</v>
      </c>
      <c r="S855" s="5">
        <v>15576.4</v>
      </c>
      <c r="T855" s="5">
        <v>77881.8</v>
      </c>
    </row>
    <row r="856" spans="1:20" x14ac:dyDescent="0.25">
      <c r="A856">
        <v>86</v>
      </c>
      <c r="B856" t="str">
        <f t="shared" si="55"/>
        <v>86, 2020</v>
      </c>
      <c r="C856" t="s">
        <v>109</v>
      </c>
      <c r="D856" t="s">
        <v>19</v>
      </c>
      <c r="E856" t="s">
        <v>12</v>
      </c>
      <c r="F856">
        <v>2020</v>
      </c>
      <c r="G856" s="6">
        <v>3206.3</v>
      </c>
      <c r="H856" s="1">
        <f t="shared" si="56"/>
        <v>3206300000</v>
      </c>
      <c r="I856" s="4">
        <v>13</v>
      </c>
      <c r="J856" s="6">
        <v>8221.1</v>
      </c>
      <c r="K856" s="1">
        <f t="shared" si="57"/>
        <v>8221100000</v>
      </c>
      <c r="L856" s="4">
        <v>2.9</v>
      </c>
      <c r="M856" s="4">
        <v>49.8</v>
      </c>
      <c r="N856" t="str">
        <f t="shared" si="58"/>
        <v>Medium Score</v>
      </c>
      <c r="O856" s="4">
        <v>100</v>
      </c>
      <c r="P856" s="4">
        <v>36.799999999999997</v>
      </c>
      <c r="Q856" s="4">
        <v>12.7</v>
      </c>
      <c r="R856" s="5">
        <v>32063.1</v>
      </c>
      <c r="S856" s="5">
        <v>16031.6</v>
      </c>
      <c r="T856" s="5">
        <v>80157.8</v>
      </c>
    </row>
    <row r="857" spans="1:20" x14ac:dyDescent="0.25">
      <c r="A857">
        <v>86</v>
      </c>
      <c r="B857" t="str">
        <f t="shared" si="55"/>
        <v>86, 2021</v>
      </c>
      <c r="C857" t="s">
        <v>109</v>
      </c>
      <c r="D857" t="s">
        <v>19</v>
      </c>
      <c r="E857" t="s">
        <v>12</v>
      </c>
      <c r="F857">
        <v>2021</v>
      </c>
      <c r="G857" s="6">
        <v>3123.9</v>
      </c>
      <c r="H857" s="1">
        <f t="shared" si="56"/>
        <v>3123900000</v>
      </c>
      <c r="I857" s="4">
        <v>14.9</v>
      </c>
      <c r="J857" s="6">
        <v>5954.6</v>
      </c>
      <c r="K857" s="1">
        <f t="shared" si="57"/>
        <v>5954600000</v>
      </c>
      <c r="L857" s="4">
        <v>-2.6</v>
      </c>
      <c r="M857" s="4">
        <v>48.9</v>
      </c>
      <c r="N857" t="str">
        <f t="shared" si="58"/>
        <v>Medium Score</v>
      </c>
      <c r="O857" s="4">
        <v>100</v>
      </c>
      <c r="P857" s="4">
        <v>34.9</v>
      </c>
      <c r="Q857" s="4">
        <v>11.8</v>
      </c>
      <c r="R857" s="5">
        <v>31239.1</v>
      </c>
      <c r="S857" s="5">
        <v>15619.6</v>
      </c>
      <c r="T857" s="5">
        <v>78097.8</v>
      </c>
    </row>
    <row r="858" spans="1:20" x14ac:dyDescent="0.25">
      <c r="A858">
        <v>86</v>
      </c>
      <c r="B858" t="str">
        <f t="shared" si="55"/>
        <v>86, 2022</v>
      </c>
      <c r="C858" t="s">
        <v>109</v>
      </c>
      <c r="D858" t="s">
        <v>19</v>
      </c>
      <c r="E858" t="s">
        <v>12</v>
      </c>
      <c r="F858">
        <v>2022</v>
      </c>
      <c r="G858" s="6">
        <v>3848.7</v>
      </c>
      <c r="H858" s="1">
        <f t="shared" si="56"/>
        <v>3848700000</v>
      </c>
      <c r="I858" s="4">
        <v>12.8</v>
      </c>
      <c r="J858" s="6">
        <v>7705</v>
      </c>
      <c r="K858" s="1">
        <f t="shared" si="57"/>
        <v>7705000000</v>
      </c>
      <c r="L858" s="4">
        <v>23.2</v>
      </c>
      <c r="M858" s="4">
        <v>48.6</v>
      </c>
      <c r="N858" t="str">
        <f t="shared" si="58"/>
        <v>Medium Score</v>
      </c>
      <c r="O858" s="4">
        <v>100</v>
      </c>
      <c r="P858" s="4">
        <v>34.700000000000003</v>
      </c>
      <c r="Q858" s="4">
        <v>11.1</v>
      </c>
      <c r="R858" s="5">
        <v>38486.5</v>
      </c>
      <c r="S858" s="5">
        <v>19243.3</v>
      </c>
      <c r="T858" s="5">
        <v>96216.3</v>
      </c>
    </row>
    <row r="859" spans="1:20" x14ac:dyDescent="0.25">
      <c r="A859">
        <v>86</v>
      </c>
      <c r="B859" t="str">
        <f t="shared" si="55"/>
        <v>86, 2023</v>
      </c>
      <c r="C859" t="s">
        <v>109</v>
      </c>
      <c r="D859" t="s">
        <v>19</v>
      </c>
      <c r="E859" t="s">
        <v>12</v>
      </c>
      <c r="F859">
        <v>2023</v>
      </c>
      <c r="G859" s="6">
        <v>3339.7</v>
      </c>
      <c r="H859" s="1">
        <f t="shared" si="56"/>
        <v>3339700000</v>
      </c>
      <c r="I859" s="4">
        <v>9.4</v>
      </c>
      <c r="J859" s="6">
        <v>4066.8</v>
      </c>
      <c r="K859" s="1">
        <f t="shared" si="57"/>
        <v>4066800000</v>
      </c>
      <c r="L859" s="4">
        <v>-13.2</v>
      </c>
      <c r="M859" s="4">
        <v>50.3</v>
      </c>
      <c r="N859" t="str">
        <f t="shared" si="58"/>
        <v>Medium Score</v>
      </c>
      <c r="O859" s="4">
        <v>100</v>
      </c>
      <c r="P859" s="4">
        <v>37</v>
      </c>
      <c r="Q859" s="4">
        <v>13.8</v>
      </c>
      <c r="R859" s="5">
        <v>33396.6</v>
      </c>
      <c r="S859" s="5">
        <v>16698.3</v>
      </c>
      <c r="T859" s="5">
        <v>83491.399999999994</v>
      </c>
    </row>
    <row r="860" spans="1:20" x14ac:dyDescent="0.25">
      <c r="A860">
        <v>86</v>
      </c>
      <c r="B860" t="str">
        <f t="shared" si="55"/>
        <v>86, 2024</v>
      </c>
      <c r="C860" t="s">
        <v>109</v>
      </c>
      <c r="D860" t="s">
        <v>19</v>
      </c>
      <c r="E860" t="s">
        <v>12</v>
      </c>
      <c r="F860">
        <v>2024</v>
      </c>
      <c r="G860" s="6">
        <v>3270.2</v>
      </c>
      <c r="H860" s="1">
        <f t="shared" si="56"/>
        <v>3270200000</v>
      </c>
      <c r="I860" s="4">
        <v>10.7</v>
      </c>
      <c r="J860" s="6">
        <v>5383.4</v>
      </c>
      <c r="K860" s="1">
        <f t="shared" si="57"/>
        <v>5383400000</v>
      </c>
      <c r="L860" s="4">
        <v>-2.1</v>
      </c>
      <c r="M860" s="4">
        <v>49.2</v>
      </c>
      <c r="N860" t="str">
        <f t="shared" si="58"/>
        <v>Medium Score</v>
      </c>
      <c r="O860" s="4">
        <v>97.4</v>
      </c>
      <c r="P860" s="4">
        <v>39.9</v>
      </c>
      <c r="Q860" s="4">
        <v>10.4</v>
      </c>
      <c r="R860" s="5">
        <v>33899.4</v>
      </c>
      <c r="S860" s="5">
        <v>16949.7</v>
      </c>
      <c r="T860" s="5">
        <v>84748.5</v>
      </c>
    </row>
    <row r="861" spans="1:20" x14ac:dyDescent="0.25">
      <c r="A861">
        <v>86</v>
      </c>
      <c r="B861" t="str">
        <f t="shared" si="55"/>
        <v>86, 2025</v>
      </c>
      <c r="C861" t="s">
        <v>109</v>
      </c>
      <c r="D861" t="s">
        <v>19</v>
      </c>
      <c r="E861" t="s">
        <v>12</v>
      </c>
      <c r="F861">
        <v>2025</v>
      </c>
      <c r="G861" s="6">
        <v>3293.6</v>
      </c>
      <c r="H861" s="1">
        <f t="shared" si="56"/>
        <v>3293600000</v>
      </c>
      <c r="I861" s="4">
        <v>10</v>
      </c>
      <c r="J861" s="6">
        <v>3056.2</v>
      </c>
      <c r="K861" s="1">
        <f t="shared" si="57"/>
        <v>3056200000</v>
      </c>
      <c r="L861" s="4">
        <v>0.7</v>
      </c>
      <c r="M861" s="4">
        <v>51.2</v>
      </c>
      <c r="N861" t="str">
        <f t="shared" si="58"/>
        <v>Medium Score</v>
      </c>
      <c r="O861" s="4">
        <v>97.5</v>
      </c>
      <c r="P861" s="4">
        <v>42.6</v>
      </c>
      <c r="Q861" s="4">
        <v>13.4</v>
      </c>
      <c r="R861" s="5">
        <v>34105.699999999997</v>
      </c>
      <c r="S861" s="5">
        <v>17052.900000000001</v>
      </c>
      <c r="T861" s="5">
        <v>85264.3</v>
      </c>
    </row>
    <row r="862" spans="1:20" x14ac:dyDescent="0.25">
      <c r="A862">
        <v>87</v>
      </c>
      <c r="B862" t="str">
        <f t="shared" si="55"/>
        <v>87, 2016</v>
      </c>
      <c r="C862" t="s">
        <v>110</v>
      </c>
      <c r="D862" t="s">
        <v>16</v>
      </c>
      <c r="E862" t="s">
        <v>22</v>
      </c>
      <c r="F862">
        <v>2016</v>
      </c>
      <c r="G862" s="6">
        <v>41951.7</v>
      </c>
      <c r="H862" s="1">
        <f t="shared" si="56"/>
        <v>41951700000</v>
      </c>
      <c r="I862" s="4">
        <v>17</v>
      </c>
      <c r="J862" s="6">
        <v>150448.9</v>
      </c>
      <c r="K862" s="1">
        <f t="shared" si="57"/>
        <v>150448900000</v>
      </c>
      <c r="L862" s="4">
        <v>2.9</v>
      </c>
      <c r="M862" s="4">
        <v>76.5</v>
      </c>
      <c r="N862" t="str">
        <f t="shared" si="58"/>
        <v>High Score</v>
      </c>
      <c r="O862" s="4">
        <v>94.2</v>
      </c>
      <c r="P862" s="4">
        <v>76.599999999999994</v>
      </c>
      <c r="Q862" s="4">
        <v>58.8</v>
      </c>
      <c r="R862" s="5">
        <v>1133543.3</v>
      </c>
      <c r="S862" s="5">
        <v>680126</v>
      </c>
      <c r="T862" s="5">
        <v>2267086.7000000002</v>
      </c>
    </row>
    <row r="863" spans="1:20" x14ac:dyDescent="0.25">
      <c r="A863">
        <v>87</v>
      </c>
      <c r="B863" t="str">
        <f t="shared" si="55"/>
        <v>87, 2017</v>
      </c>
      <c r="C863" t="s">
        <v>110</v>
      </c>
      <c r="D863" t="s">
        <v>16</v>
      </c>
      <c r="E863" t="s">
        <v>22</v>
      </c>
      <c r="F863">
        <v>2017</v>
      </c>
      <c r="G863" s="6">
        <v>45234.9</v>
      </c>
      <c r="H863" s="1">
        <f t="shared" si="56"/>
        <v>45234900000</v>
      </c>
      <c r="I863" s="4">
        <v>17.3</v>
      </c>
      <c r="J863" s="6">
        <v>162630.5</v>
      </c>
      <c r="K863" s="1">
        <f t="shared" si="57"/>
        <v>162630500000</v>
      </c>
      <c r="L863" s="4">
        <v>7.8</v>
      </c>
      <c r="M863" s="4">
        <v>76</v>
      </c>
      <c r="N863" t="str">
        <f t="shared" si="58"/>
        <v>High Score</v>
      </c>
      <c r="O863" s="4">
        <v>92.7</v>
      </c>
      <c r="P863" s="4">
        <v>75.3</v>
      </c>
      <c r="Q863" s="4">
        <v>59.9</v>
      </c>
      <c r="R863" s="5">
        <v>1247132.1000000001</v>
      </c>
      <c r="S863" s="5">
        <v>748279.3</v>
      </c>
      <c r="T863" s="5">
        <v>2494264.2000000002</v>
      </c>
    </row>
    <row r="864" spans="1:20" x14ac:dyDescent="0.25">
      <c r="A864">
        <v>87</v>
      </c>
      <c r="B864" t="str">
        <f t="shared" si="55"/>
        <v>87, 2018</v>
      </c>
      <c r="C864" t="s">
        <v>110</v>
      </c>
      <c r="D864" t="s">
        <v>16</v>
      </c>
      <c r="E864" t="s">
        <v>22</v>
      </c>
      <c r="F864">
        <v>2018</v>
      </c>
      <c r="G864" s="6">
        <v>42978.9</v>
      </c>
      <c r="H864" s="1">
        <f t="shared" si="56"/>
        <v>42978900000</v>
      </c>
      <c r="I864" s="4">
        <v>19.600000000000001</v>
      </c>
      <c r="J864" s="6">
        <v>126351.1</v>
      </c>
      <c r="K864" s="1">
        <f t="shared" si="57"/>
        <v>126351100000</v>
      </c>
      <c r="L864" s="4">
        <v>-5</v>
      </c>
      <c r="M864" s="4">
        <v>77.099999999999994</v>
      </c>
      <c r="N864" t="str">
        <f t="shared" si="58"/>
        <v>High Score</v>
      </c>
      <c r="O864" s="4">
        <v>92.9</v>
      </c>
      <c r="P864" s="4">
        <v>76.8</v>
      </c>
      <c r="Q864" s="4">
        <v>61.5</v>
      </c>
      <c r="R864" s="5">
        <v>1180893.3999999999</v>
      </c>
      <c r="S864" s="5">
        <v>708536.1</v>
      </c>
      <c r="T864" s="5">
        <v>2361786.7999999998</v>
      </c>
    </row>
    <row r="865" spans="1:20" x14ac:dyDescent="0.25">
      <c r="A865">
        <v>87</v>
      </c>
      <c r="B865" t="str">
        <f t="shared" si="55"/>
        <v>87, 2019</v>
      </c>
      <c r="C865" t="s">
        <v>110</v>
      </c>
      <c r="D865" t="s">
        <v>16</v>
      </c>
      <c r="E865" t="s">
        <v>22</v>
      </c>
      <c r="F865">
        <v>2019</v>
      </c>
      <c r="G865" s="6">
        <v>47726.3</v>
      </c>
      <c r="H865" s="1">
        <f t="shared" si="56"/>
        <v>47726300000</v>
      </c>
      <c r="I865" s="4">
        <v>19.399999999999999</v>
      </c>
      <c r="J865" s="6">
        <v>264896.40000000002</v>
      </c>
      <c r="K865" s="1">
        <f t="shared" si="57"/>
        <v>264896400000.00003</v>
      </c>
      <c r="L865" s="4">
        <v>11</v>
      </c>
      <c r="M865" s="4">
        <v>77.400000000000006</v>
      </c>
      <c r="N865" t="str">
        <f t="shared" si="58"/>
        <v>High Score</v>
      </c>
      <c r="O865" s="4">
        <v>94.5</v>
      </c>
      <c r="P865" s="4">
        <v>77</v>
      </c>
      <c r="Q865" s="4">
        <v>60.7</v>
      </c>
      <c r="R865" s="5">
        <v>1284389.8</v>
      </c>
      <c r="S865" s="5">
        <v>770633.9</v>
      </c>
      <c r="T865" s="5">
        <v>2568779.6</v>
      </c>
    </row>
    <row r="866" spans="1:20" x14ac:dyDescent="0.25">
      <c r="A866">
        <v>87</v>
      </c>
      <c r="B866" t="str">
        <f t="shared" si="55"/>
        <v>87, 2020</v>
      </c>
      <c r="C866" t="s">
        <v>110</v>
      </c>
      <c r="D866" t="s">
        <v>16</v>
      </c>
      <c r="E866" t="s">
        <v>22</v>
      </c>
      <c r="F866">
        <v>2020</v>
      </c>
      <c r="G866" s="6">
        <v>49235.5</v>
      </c>
      <c r="H866" s="1">
        <f t="shared" si="56"/>
        <v>49235500000</v>
      </c>
      <c r="I866" s="4">
        <v>20.7</v>
      </c>
      <c r="J866" s="6">
        <v>211761.8</v>
      </c>
      <c r="K866" s="1">
        <f t="shared" si="57"/>
        <v>211761800000</v>
      </c>
      <c r="L866" s="4">
        <v>3.2</v>
      </c>
      <c r="M866" s="4">
        <v>77</v>
      </c>
      <c r="N866" t="str">
        <f t="shared" si="58"/>
        <v>High Score</v>
      </c>
      <c r="O866" s="4">
        <v>96.3</v>
      </c>
      <c r="P866" s="4">
        <v>76.2</v>
      </c>
      <c r="Q866" s="4">
        <v>58.6</v>
      </c>
      <c r="R866" s="5">
        <v>1295208.8999999999</v>
      </c>
      <c r="S866" s="5">
        <v>777125.4</v>
      </c>
      <c r="T866" s="5">
        <v>2590417.9</v>
      </c>
    </row>
    <row r="867" spans="1:20" x14ac:dyDescent="0.25">
      <c r="A867">
        <v>87</v>
      </c>
      <c r="B867" t="str">
        <f t="shared" si="55"/>
        <v>87, 2021</v>
      </c>
      <c r="C867" t="s">
        <v>110</v>
      </c>
      <c r="D867" t="s">
        <v>16</v>
      </c>
      <c r="E867" t="s">
        <v>22</v>
      </c>
      <c r="F867">
        <v>2021</v>
      </c>
      <c r="G867" s="6">
        <v>55091.199999999997</v>
      </c>
      <c r="H867" s="1">
        <f t="shared" si="56"/>
        <v>55091200000</v>
      </c>
      <c r="I867" s="4">
        <v>21.9</v>
      </c>
      <c r="J867" s="6">
        <v>258991.3</v>
      </c>
      <c r="K867" s="1">
        <f t="shared" si="57"/>
        <v>258991300000</v>
      </c>
      <c r="L867" s="4">
        <v>11.9</v>
      </c>
      <c r="M867" s="4">
        <v>76.599999999999994</v>
      </c>
      <c r="N867" t="str">
        <f t="shared" si="58"/>
        <v>High Score</v>
      </c>
      <c r="O867" s="4">
        <v>96.8</v>
      </c>
      <c r="P867" s="4">
        <v>77.099999999999994</v>
      </c>
      <c r="Q867" s="4">
        <v>55.8</v>
      </c>
      <c r="R867" s="5">
        <v>1438803.7</v>
      </c>
      <c r="S867" s="5">
        <v>863282.2</v>
      </c>
      <c r="T867" s="5">
        <v>2877607.4</v>
      </c>
    </row>
    <row r="868" spans="1:20" x14ac:dyDescent="0.25">
      <c r="A868">
        <v>87</v>
      </c>
      <c r="B868" t="str">
        <f t="shared" si="55"/>
        <v>87, 2022</v>
      </c>
      <c r="C868" t="s">
        <v>110</v>
      </c>
      <c r="D868" t="s">
        <v>16</v>
      </c>
      <c r="E868" t="s">
        <v>22</v>
      </c>
      <c r="F868">
        <v>2022</v>
      </c>
      <c r="G868" s="6">
        <v>58606.6</v>
      </c>
      <c r="H868" s="1">
        <f t="shared" si="56"/>
        <v>58606600000</v>
      </c>
      <c r="I868" s="4">
        <v>19.8</v>
      </c>
      <c r="J868" s="6">
        <v>263367.8</v>
      </c>
      <c r="K868" s="1">
        <f t="shared" si="57"/>
        <v>263367800000</v>
      </c>
      <c r="L868" s="4">
        <v>6.4</v>
      </c>
      <c r="M868" s="4">
        <v>77.2</v>
      </c>
      <c r="N868" t="str">
        <f t="shared" si="58"/>
        <v>High Score</v>
      </c>
      <c r="O868" s="4">
        <v>100</v>
      </c>
      <c r="P868" s="4">
        <v>76.7</v>
      </c>
      <c r="Q868" s="4">
        <v>55</v>
      </c>
      <c r="R868" s="5">
        <v>1465164.4</v>
      </c>
      <c r="S868" s="5">
        <v>879098.6</v>
      </c>
      <c r="T868" s="5">
        <v>2930328.8</v>
      </c>
    </row>
    <row r="869" spans="1:20" x14ac:dyDescent="0.25">
      <c r="A869">
        <v>87</v>
      </c>
      <c r="B869" t="str">
        <f t="shared" si="55"/>
        <v>87, 2023</v>
      </c>
      <c r="C869" t="s">
        <v>110</v>
      </c>
      <c r="D869" t="s">
        <v>16</v>
      </c>
      <c r="E869" t="s">
        <v>22</v>
      </c>
      <c r="F869">
        <v>2023</v>
      </c>
      <c r="G869" s="6">
        <v>50938.2</v>
      </c>
      <c r="H869" s="1">
        <f t="shared" si="56"/>
        <v>50938200000</v>
      </c>
      <c r="I869" s="4">
        <v>16.100000000000001</v>
      </c>
      <c r="J869" s="6">
        <v>131534.70000000001</v>
      </c>
      <c r="K869" s="1">
        <f t="shared" si="57"/>
        <v>131534700000.00002</v>
      </c>
      <c r="L869" s="4">
        <v>-13.1</v>
      </c>
      <c r="M869" s="4">
        <v>77.8</v>
      </c>
      <c r="N869" t="str">
        <f t="shared" si="58"/>
        <v>High Score</v>
      </c>
      <c r="O869" s="4">
        <v>98.3</v>
      </c>
      <c r="P869" s="4">
        <v>75.900000000000006</v>
      </c>
      <c r="Q869" s="4">
        <v>59.2</v>
      </c>
      <c r="R869" s="5">
        <v>1303387.8999999999</v>
      </c>
      <c r="S869" s="5">
        <v>782032.7</v>
      </c>
      <c r="T869" s="5">
        <v>2606775.7999999998</v>
      </c>
    </row>
    <row r="870" spans="1:20" x14ac:dyDescent="0.25">
      <c r="A870">
        <v>87</v>
      </c>
      <c r="B870" t="str">
        <f t="shared" si="55"/>
        <v>87, 2024</v>
      </c>
      <c r="C870" t="s">
        <v>110</v>
      </c>
      <c r="D870" t="s">
        <v>16</v>
      </c>
      <c r="E870" t="s">
        <v>22</v>
      </c>
      <c r="F870">
        <v>2024</v>
      </c>
      <c r="G870" s="6">
        <v>54017.5</v>
      </c>
      <c r="H870" s="1">
        <f t="shared" si="56"/>
        <v>54017500000</v>
      </c>
      <c r="I870" s="4">
        <v>14.8</v>
      </c>
      <c r="J870" s="6">
        <v>248985.2</v>
      </c>
      <c r="K870" s="1">
        <f t="shared" si="57"/>
        <v>248985200000</v>
      </c>
      <c r="L870" s="4">
        <v>6</v>
      </c>
      <c r="M870" s="4">
        <v>76.2</v>
      </c>
      <c r="N870" t="str">
        <f t="shared" si="58"/>
        <v>High Score</v>
      </c>
      <c r="O870" s="4">
        <v>95.5</v>
      </c>
      <c r="P870" s="4">
        <v>76.2</v>
      </c>
      <c r="Q870" s="4">
        <v>56.9</v>
      </c>
      <c r="R870" s="5">
        <v>1435104.3</v>
      </c>
      <c r="S870" s="5">
        <v>861062.6</v>
      </c>
      <c r="T870" s="5">
        <v>2870208.6</v>
      </c>
    </row>
    <row r="871" spans="1:20" x14ac:dyDescent="0.25">
      <c r="A871">
        <v>87</v>
      </c>
      <c r="B871" t="str">
        <f t="shared" si="55"/>
        <v>87, 2025</v>
      </c>
      <c r="C871" t="s">
        <v>110</v>
      </c>
      <c r="D871" t="s">
        <v>16</v>
      </c>
      <c r="E871" t="s">
        <v>22</v>
      </c>
      <c r="F871">
        <v>2025</v>
      </c>
      <c r="G871" s="6">
        <v>58549.7</v>
      </c>
      <c r="H871" s="1">
        <f t="shared" si="56"/>
        <v>58549700000</v>
      </c>
      <c r="I871" s="4">
        <v>16.8</v>
      </c>
      <c r="J871" s="6">
        <v>155521.9</v>
      </c>
      <c r="K871" s="1">
        <f t="shared" si="57"/>
        <v>155521900000</v>
      </c>
      <c r="L871" s="4">
        <v>8.4</v>
      </c>
      <c r="M871" s="4">
        <v>75.599999999999994</v>
      </c>
      <c r="N871" t="str">
        <f t="shared" si="58"/>
        <v>High Score</v>
      </c>
      <c r="O871" s="4">
        <v>94.7</v>
      </c>
      <c r="P871" s="4">
        <v>75.8</v>
      </c>
      <c r="Q871" s="4">
        <v>56.2</v>
      </c>
      <c r="R871" s="5">
        <v>1571827.5</v>
      </c>
      <c r="S871" s="5">
        <v>943096.5</v>
      </c>
      <c r="T871" s="5">
        <v>3143654.9</v>
      </c>
    </row>
    <row r="872" spans="1:20" x14ac:dyDescent="0.25">
      <c r="A872">
        <v>88</v>
      </c>
      <c r="B872" t="str">
        <f t="shared" si="55"/>
        <v>88, 2016</v>
      </c>
      <c r="C872" t="s">
        <v>111</v>
      </c>
      <c r="D872" t="s">
        <v>45</v>
      </c>
      <c r="E872" t="s">
        <v>28</v>
      </c>
      <c r="F872">
        <v>2016</v>
      </c>
      <c r="G872" s="6">
        <v>920</v>
      </c>
      <c r="H872" s="1">
        <f t="shared" si="56"/>
        <v>920000000</v>
      </c>
      <c r="I872" s="4">
        <v>10.3</v>
      </c>
      <c r="J872" s="6">
        <v>2066.3000000000002</v>
      </c>
      <c r="K872" s="1">
        <f t="shared" si="57"/>
        <v>2066300000.0000002</v>
      </c>
      <c r="L872" s="4">
        <v>8</v>
      </c>
      <c r="M872" s="4">
        <v>75.7</v>
      </c>
      <c r="N872" t="str">
        <f t="shared" si="58"/>
        <v>High Score</v>
      </c>
      <c r="O872" s="4">
        <v>71.400000000000006</v>
      </c>
      <c r="P872" s="4">
        <v>70.900000000000006</v>
      </c>
      <c r="Q872" s="4">
        <v>84.7</v>
      </c>
      <c r="R872" s="5">
        <v>193175.2</v>
      </c>
      <c r="S872" s="5">
        <v>257566.9</v>
      </c>
      <c r="T872" s="5">
        <v>3219586.1</v>
      </c>
    </row>
    <row r="873" spans="1:20" x14ac:dyDescent="0.25">
      <c r="A873">
        <v>88</v>
      </c>
      <c r="B873" t="str">
        <f t="shared" si="55"/>
        <v>88, 2017</v>
      </c>
      <c r="C873" t="s">
        <v>111</v>
      </c>
      <c r="D873" t="s">
        <v>45</v>
      </c>
      <c r="E873" t="s">
        <v>28</v>
      </c>
      <c r="F873">
        <v>2017</v>
      </c>
      <c r="G873" s="6">
        <v>973.4</v>
      </c>
      <c r="H873" s="1">
        <f t="shared" si="56"/>
        <v>973400000</v>
      </c>
      <c r="I873" s="4">
        <v>8.6999999999999993</v>
      </c>
      <c r="J873" s="6">
        <v>1832.5</v>
      </c>
      <c r="K873" s="1">
        <f t="shared" si="57"/>
        <v>1832500000</v>
      </c>
      <c r="L873" s="4">
        <v>5.8</v>
      </c>
      <c r="M873" s="4">
        <v>76.400000000000006</v>
      </c>
      <c r="N873" t="str">
        <f t="shared" si="58"/>
        <v>High Score</v>
      </c>
      <c r="O873" s="4">
        <v>73.099999999999994</v>
      </c>
      <c r="P873" s="4">
        <v>71.7</v>
      </c>
      <c r="Q873" s="4">
        <v>84.3</v>
      </c>
      <c r="R873" s="5">
        <v>201076.6</v>
      </c>
      <c r="S873" s="5">
        <v>268102.09999999998</v>
      </c>
      <c r="T873" s="5">
        <v>3351276.2</v>
      </c>
    </row>
    <row r="874" spans="1:20" x14ac:dyDescent="0.25">
      <c r="A874">
        <v>88</v>
      </c>
      <c r="B874" t="str">
        <f t="shared" si="55"/>
        <v>88, 2018</v>
      </c>
      <c r="C874" t="s">
        <v>111</v>
      </c>
      <c r="D874" t="s">
        <v>45</v>
      </c>
      <c r="E874" t="s">
        <v>28</v>
      </c>
      <c r="F874">
        <v>2018</v>
      </c>
      <c r="G874" s="6">
        <v>1035.9000000000001</v>
      </c>
      <c r="H874" s="1">
        <f t="shared" si="56"/>
        <v>1035900000.0000001</v>
      </c>
      <c r="I874" s="4">
        <v>6.7</v>
      </c>
      <c r="J874" s="6">
        <v>723.8</v>
      </c>
      <c r="K874" s="1">
        <f t="shared" si="57"/>
        <v>723800000</v>
      </c>
      <c r="L874" s="4">
        <v>6.4</v>
      </c>
      <c r="M874" s="4">
        <v>76.5</v>
      </c>
      <c r="N874" t="str">
        <f t="shared" si="58"/>
        <v>High Score</v>
      </c>
      <c r="O874" s="4">
        <v>71.599999999999994</v>
      </c>
      <c r="P874" s="4">
        <v>73</v>
      </c>
      <c r="Q874" s="4">
        <v>84.9</v>
      </c>
      <c r="R874" s="5">
        <v>217137.9</v>
      </c>
      <c r="S874" s="5">
        <v>289517.2</v>
      </c>
      <c r="T874" s="5">
        <v>3618964.8</v>
      </c>
    </row>
    <row r="875" spans="1:20" x14ac:dyDescent="0.25">
      <c r="A875">
        <v>88</v>
      </c>
      <c r="B875" t="str">
        <f t="shared" ref="B875:B932" si="59">CONCATENATE(A875&amp;", "&amp;F875)</f>
        <v>88, 2019</v>
      </c>
      <c r="C875" t="s">
        <v>111</v>
      </c>
      <c r="D875" t="s">
        <v>45</v>
      </c>
      <c r="E875" t="s">
        <v>28</v>
      </c>
      <c r="F875">
        <v>2019</v>
      </c>
      <c r="G875" s="6">
        <v>1046.9000000000001</v>
      </c>
      <c r="H875" s="1">
        <f t="shared" ref="H875:H932" si="60">G875*1000000</f>
        <v>1046900000.0000001</v>
      </c>
      <c r="I875" s="4">
        <v>10.5</v>
      </c>
      <c r="J875" s="6">
        <v>885.1</v>
      </c>
      <c r="K875" s="1">
        <f t="shared" ref="K875:K932" si="61">J875*1000000</f>
        <v>885100000</v>
      </c>
      <c r="L875" s="4">
        <v>1.1000000000000001</v>
      </c>
      <c r="M875" s="4">
        <v>75.599999999999994</v>
      </c>
      <c r="N875" t="str">
        <f t="shared" si="58"/>
        <v>High Score</v>
      </c>
      <c r="O875" s="4">
        <v>73.2</v>
      </c>
      <c r="P875" s="4">
        <v>69.599999999999994</v>
      </c>
      <c r="Q875" s="4">
        <v>84</v>
      </c>
      <c r="R875" s="5">
        <v>216004.2</v>
      </c>
      <c r="S875" s="5">
        <v>288005.59999999998</v>
      </c>
      <c r="T875" s="5">
        <v>3600069.5</v>
      </c>
    </row>
    <row r="876" spans="1:20" x14ac:dyDescent="0.25">
      <c r="A876">
        <v>88</v>
      </c>
      <c r="B876" t="str">
        <f t="shared" si="59"/>
        <v>88, 2020</v>
      </c>
      <c r="C876" t="s">
        <v>111</v>
      </c>
      <c r="D876" t="s">
        <v>45</v>
      </c>
      <c r="E876" t="s">
        <v>28</v>
      </c>
      <c r="F876">
        <v>2020</v>
      </c>
      <c r="G876" s="6">
        <v>1065.2</v>
      </c>
      <c r="H876" s="1">
        <f t="shared" si="60"/>
        <v>1065200000</v>
      </c>
      <c r="I876" s="4">
        <v>6.5</v>
      </c>
      <c r="J876" s="6">
        <v>1428.5</v>
      </c>
      <c r="K876" s="1">
        <f t="shared" si="61"/>
        <v>1428500000</v>
      </c>
      <c r="L876" s="4">
        <v>1.8</v>
      </c>
      <c r="M876" s="4">
        <v>77.400000000000006</v>
      </c>
      <c r="N876" t="str">
        <f t="shared" si="58"/>
        <v>High Score</v>
      </c>
      <c r="O876" s="4">
        <v>73.400000000000006</v>
      </c>
      <c r="P876" s="4">
        <v>72.599999999999994</v>
      </c>
      <c r="Q876" s="4">
        <v>86.2</v>
      </c>
      <c r="R876" s="5">
        <v>219219</v>
      </c>
      <c r="S876" s="5">
        <v>292292</v>
      </c>
      <c r="T876" s="5">
        <v>3653650.1</v>
      </c>
    </row>
    <row r="877" spans="1:20" x14ac:dyDescent="0.25">
      <c r="A877">
        <v>88</v>
      </c>
      <c r="B877" t="str">
        <f t="shared" si="59"/>
        <v>88, 2021</v>
      </c>
      <c r="C877" t="s">
        <v>111</v>
      </c>
      <c r="D877" t="s">
        <v>45</v>
      </c>
      <c r="E877" t="s">
        <v>28</v>
      </c>
      <c r="F877">
        <v>2021</v>
      </c>
      <c r="G877" s="6">
        <v>1233.2</v>
      </c>
      <c r="H877" s="1">
        <f t="shared" si="60"/>
        <v>1233200000</v>
      </c>
      <c r="I877" s="4">
        <v>5.3</v>
      </c>
      <c r="J877" s="6">
        <v>846</v>
      </c>
      <c r="K877" s="1">
        <f t="shared" si="61"/>
        <v>846000000</v>
      </c>
      <c r="L877" s="4">
        <v>15.8</v>
      </c>
      <c r="M877" s="4">
        <v>78.8</v>
      </c>
      <c r="N877" t="str">
        <f t="shared" si="58"/>
        <v>High Score</v>
      </c>
      <c r="O877" s="4">
        <v>73.900000000000006</v>
      </c>
      <c r="P877" s="4">
        <v>73.3</v>
      </c>
      <c r="Q877" s="4">
        <v>89.3</v>
      </c>
      <c r="R877" s="5">
        <v>252651.9</v>
      </c>
      <c r="S877" s="5">
        <v>336869.2</v>
      </c>
      <c r="T877" s="5">
        <v>4210864.5999999996</v>
      </c>
    </row>
    <row r="878" spans="1:20" x14ac:dyDescent="0.25">
      <c r="A878">
        <v>88</v>
      </c>
      <c r="B878" t="str">
        <f t="shared" si="59"/>
        <v>88, 2022</v>
      </c>
      <c r="C878" t="s">
        <v>111</v>
      </c>
      <c r="D878" t="s">
        <v>45</v>
      </c>
      <c r="E878" t="s">
        <v>28</v>
      </c>
      <c r="F878">
        <v>2022</v>
      </c>
      <c r="G878" s="6">
        <v>1242.5999999999999</v>
      </c>
      <c r="H878" s="1">
        <f t="shared" si="60"/>
        <v>1242600000</v>
      </c>
      <c r="I878" s="4">
        <v>6.8</v>
      </c>
      <c r="J878" s="6">
        <v>922.8</v>
      </c>
      <c r="K878" s="1">
        <f t="shared" si="61"/>
        <v>922800000</v>
      </c>
      <c r="L878" s="4">
        <v>0.8</v>
      </c>
      <c r="M878" s="4">
        <v>79.3</v>
      </c>
      <c r="N878" t="str">
        <f t="shared" si="58"/>
        <v>High Score</v>
      </c>
      <c r="O878" s="4">
        <v>76.599999999999994</v>
      </c>
      <c r="P878" s="4">
        <v>73</v>
      </c>
      <c r="Q878" s="4">
        <v>88.2</v>
      </c>
      <c r="R878" s="5">
        <v>247354</v>
      </c>
      <c r="S878" s="5">
        <v>329805.40000000002</v>
      </c>
      <c r="T878" s="5">
        <v>4122567.2</v>
      </c>
    </row>
    <row r="879" spans="1:20" x14ac:dyDescent="0.25">
      <c r="A879">
        <v>88</v>
      </c>
      <c r="B879" t="str">
        <f t="shared" si="59"/>
        <v>88, 2023</v>
      </c>
      <c r="C879" t="s">
        <v>111</v>
      </c>
      <c r="D879" t="s">
        <v>45</v>
      </c>
      <c r="E879" t="s">
        <v>28</v>
      </c>
      <c r="F879">
        <v>2023</v>
      </c>
      <c r="G879" s="6">
        <v>1289</v>
      </c>
      <c r="H879" s="1">
        <f t="shared" si="60"/>
        <v>1289000000</v>
      </c>
      <c r="I879" s="4">
        <v>3.1</v>
      </c>
      <c r="J879" s="6">
        <v>594.79999999999995</v>
      </c>
      <c r="K879" s="1">
        <f t="shared" si="61"/>
        <v>594800000</v>
      </c>
      <c r="L879" s="4">
        <v>3.7</v>
      </c>
      <c r="M879" s="4">
        <v>79.099999999999994</v>
      </c>
      <c r="N879" t="str">
        <f t="shared" si="58"/>
        <v>High Score</v>
      </c>
      <c r="O879" s="4">
        <v>79.400000000000006</v>
      </c>
      <c r="P879" s="4">
        <v>70.2</v>
      </c>
      <c r="Q879" s="4">
        <v>87.7</v>
      </c>
      <c r="R879" s="5">
        <v>249041.8</v>
      </c>
      <c r="S879" s="5">
        <v>332055.7</v>
      </c>
      <c r="T879" s="5">
        <v>4150696.2</v>
      </c>
    </row>
    <row r="880" spans="1:20" x14ac:dyDescent="0.25">
      <c r="A880">
        <v>88</v>
      </c>
      <c r="B880" t="str">
        <f t="shared" si="59"/>
        <v>88, 2024</v>
      </c>
      <c r="C880" t="s">
        <v>111</v>
      </c>
      <c r="D880" t="s">
        <v>45</v>
      </c>
      <c r="E880" t="s">
        <v>28</v>
      </c>
      <c r="F880">
        <v>2024</v>
      </c>
      <c r="G880" s="6">
        <v>1535.7</v>
      </c>
      <c r="H880" s="1">
        <f t="shared" si="60"/>
        <v>1535700000</v>
      </c>
      <c r="I880" s="4">
        <v>3.1</v>
      </c>
      <c r="J880" s="6">
        <v>468.5</v>
      </c>
      <c r="K880" s="1">
        <f t="shared" si="61"/>
        <v>468500000</v>
      </c>
      <c r="L880" s="4">
        <v>19.100000000000001</v>
      </c>
      <c r="M880" s="4">
        <v>81.400000000000006</v>
      </c>
      <c r="N880" t="str">
        <f t="shared" si="58"/>
        <v>High Score</v>
      </c>
      <c r="O880" s="4">
        <v>83.1</v>
      </c>
      <c r="P880" s="4">
        <v>71.3</v>
      </c>
      <c r="Q880" s="4">
        <v>89.9</v>
      </c>
      <c r="R880" s="5">
        <v>284728.8</v>
      </c>
      <c r="S880" s="5">
        <v>379638.4</v>
      </c>
      <c r="T880" s="5">
        <v>4745480.4000000004</v>
      </c>
    </row>
    <row r="881" spans="1:20" x14ac:dyDescent="0.25">
      <c r="A881">
        <v>88</v>
      </c>
      <c r="B881" t="str">
        <f t="shared" si="59"/>
        <v>88, 2025</v>
      </c>
      <c r="C881" t="s">
        <v>111</v>
      </c>
      <c r="D881" t="s">
        <v>45</v>
      </c>
      <c r="E881" t="s">
        <v>28</v>
      </c>
      <c r="F881">
        <v>2025</v>
      </c>
      <c r="G881" s="6">
        <v>1624.2</v>
      </c>
      <c r="H881" s="1">
        <f t="shared" si="60"/>
        <v>1624200000</v>
      </c>
      <c r="I881" s="4">
        <v>0.5</v>
      </c>
      <c r="J881" s="6">
        <v>89.4</v>
      </c>
      <c r="K881" s="1">
        <f t="shared" si="61"/>
        <v>89400000</v>
      </c>
      <c r="L881" s="4">
        <v>5.8</v>
      </c>
      <c r="M881" s="4">
        <v>82.8</v>
      </c>
      <c r="N881" t="str">
        <f t="shared" si="58"/>
        <v>High Score</v>
      </c>
      <c r="O881" s="4">
        <v>85.8</v>
      </c>
      <c r="P881" s="4">
        <v>73</v>
      </c>
      <c r="Q881" s="4">
        <v>89.7</v>
      </c>
      <c r="R881" s="5">
        <v>291977.09999999998</v>
      </c>
      <c r="S881" s="5">
        <v>389302.8</v>
      </c>
      <c r="T881" s="5">
        <v>4866285.4000000004</v>
      </c>
    </row>
    <row r="882" spans="1:20" x14ac:dyDescent="0.25">
      <c r="A882">
        <v>89</v>
      </c>
      <c r="B882" t="str">
        <f t="shared" si="59"/>
        <v>89, 2016</v>
      </c>
      <c r="C882" t="s">
        <v>112</v>
      </c>
      <c r="D882" t="s">
        <v>39</v>
      </c>
      <c r="E882" t="s">
        <v>26</v>
      </c>
      <c r="F882">
        <v>2016</v>
      </c>
      <c r="G882" s="6">
        <v>1378.9</v>
      </c>
      <c r="H882" s="1">
        <f t="shared" si="60"/>
        <v>1378900000</v>
      </c>
      <c r="I882" s="4">
        <v>14</v>
      </c>
      <c r="J882" s="6">
        <v>1654.7</v>
      </c>
      <c r="K882" s="1">
        <f t="shared" si="61"/>
        <v>1654700000</v>
      </c>
      <c r="L882" s="4">
        <v>13.8</v>
      </c>
      <c r="M882" s="4">
        <v>29.4</v>
      </c>
      <c r="N882" t="str">
        <f t="shared" si="58"/>
        <v>Low Score</v>
      </c>
      <c r="O882" s="4">
        <v>30.6</v>
      </c>
      <c r="P882" s="4">
        <v>46.4</v>
      </c>
      <c r="Q882" s="4">
        <v>11.3</v>
      </c>
      <c r="R882" s="5">
        <v>1087233</v>
      </c>
      <c r="S882" s="5">
        <v>679520.6</v>
      </c>
      <c r="T882" s="5">
        <v>10872329.699999999</v>
      </c>
    </row>
    <row r="883" spans="1:20" x14ac:dyDescent="0.25">
      <c r="A883">
        <v>89</v>
      </c>
      <c r="B883" t="str">
        <f t="shared" si="59"/>
        <v>89, 2017</v>
      </c>
      <c r="C883" t="s">
        <v>112</v>
      </c>
      <c r="D883" t="s">
        <v>39</v>
      </c>
      <c r="E883" t="s">
        <v>26</v>
      </c>
      <c r="F883">
        <v>2017</v>
      </c>
      <c r="G883" s="6">
        <v>1310.7</v>
      </c>
      <c r="H883" s="1">
        <f t="shared" si="60"/>
        <v>1310700000</v>
      </c>
      <c r="I883" s="4">
        <v>15.1</v>
      </c>
      <c r="J883" s="6">
        <v>2507.8000000000002</v>
      </c>
      <c r="K883" s="1">
        <f t="shared" si="61"/>
        <v>2507800000</v>
      </c>
      <c r="L883" s="4">
        <v>-5</v>
      </c>
      <c r="M883" s="4">
        <v>31.4</v>
      </c>
      <c r="N883" t="str">
        <f t="shared" si="58"/>
        <v>Low Score</v>
      </c>
      <c r="O883" s="4">
        <v>32.700000000000003</v>
      </c>
      <c r="P883" s="4">
        <v>50.4</v>
      </c>
      <c r="Q883" s="4">
        <v>11.2</v>
      </c>
      <c r="R883" s="5">
        <v>1018579.1</v>
      </c>
      <c r="S883" s="5">
        <v>636611.9</v>
      </c>
      <c r="T883" s="5">
        <v>10185790.800000001</v>
      </c>
    </row>
    <row r="884" spans="1:20" x14ac:dyDescent="0.25">
      <c r="A884">
        <v>89</v>
      </c>
      <c r="B884" t="str">
        <f t="shared" si="59"/>
        <v>89, 2018</v>
      </c>
      <c r="C884" t="s">
        <v>112</v>
      </c>
      <c r="D884" t="s">
        <v>39</v>
      </c>
      <c r="E884" t="s">
        <v>26</v>
      </c>
      <c r="F884">
        <v>2018</v>
      </c>
      <c r="G884" s="6">
        <v>1209.5</v>
      </c>
      <c r="H884" s="1">
        <f t="shared" si="60"/>
        <v>1209500000</v>
      </c>
      <c r="I884" s="4">
        <v>15.3</v>
      </c>
      <c r="J884" s="6">
        <v>2000.8</v>
      </c>
      <c r="K884" s="1">
        <f t="shared" si="61"/>
        <v>2000800000</v>
      </c>
      <c r="L884" s="4">
        <v>-7.7</v>
      </c>
      <c r="M884" s="4">
        <v>30.5</v>
      </c>
      <c r="N884" t="str">
        <f t="shared" si="58"/>
        <v>Low Score</v>
      </c>
      <c r="O884" s="4">
        <v>31.6</v>
      </c>
      <c r="P884" s="4">
        <v>49.3</v>
      </c>
      <c r="Q884" s="4">
        <v>10.7</v>
      </c>
      <c r="R884" s="5">
        <v>947226.4</v>
      </c>
      <c r="S884" s="5">
        <v>592016.5</v>
      </c>
      <c r="T884" s="5">
        <v>9472264.1999999993</v>
      </c>
    </row>
    <row r="885" spans="1:20" x14ac:dyDescent="0.25">
      <c r="A885">
        <v>89</v>
      </c>
      <c r="B885" t="str">
        <f t="shared" si="59"/>
        <v>89, 2019</v>
      </c>
      <c r="C885" t="s">
        <v>112</v>
      </c>
      <c r="D885" t="s">
        <v>39</v>
      </c>
      <c r="E885" t="s">
        <v>26</v>
      </c>
      <c r="F885">
        <v>2019</v>
      </c>
      <c r="G885" s="6">
        <v>1355</v>
      </c>
      <c r="H885" s="1">
        <f t="shared" si="60"/>
        <v>1355000000</v>
      </c>
      <c r="I885" s="4">
        <v>12.9</v>
      </c>
      <c r="J885" s="6">
        <v>2104.8000000000002</v>
      </c>
      <c r="K885" s="1">
        <f t="shared" si="61"/>
        <v>2104800000.0000002</v>
      </c>
      <c r="L885" s="4">
        <v>12</v>
      </c>
      <c r="M885" s="4">
        <v>31.8</v>
      </c>
      <c r="N885" t="str">
        <f t="shared" si="58"/>
        <v>Low Score</v>
      </c>
      <c r="O885" s="4">
        <v>33.799999999999997</v>
      </c>
      <c r="P885" s="4">
        <v>50.6</v>
      </c>
      <c r="Q885" s="4">
        <v>10.9</v>
      </c>
      <c r="R885" s="5">
        <v>1044245</v>
      </c>
      <c r="S885" s="5">
        <v>652653.1</v>
      </c>
      <c r="T885" s="5">
        <v>10442450.199999999</v>
      </c>
    </row>
    <row r="886" spans="1:20" x14ac:dyDescent="0.25">
      <c r="A886">
        <v>89</v>
      </c>
      <c r="B886" t="str">
        <f t="shared" si="59"/>
        <v>89, 2020</v>
      </c>
      <c r="C886" t="s">
        <v>112</v>
      </c>
      <c r="D886" t="s">
        <v>39</v>
      </c>
      <c r="E886" t="s">
        <v>26</v>
      </c>
      <c r="F886">
        <v>2020</v>
      </c>
      <c r="G886" s="6">
        <v>1292</v>
      </c>
      <c r="H886" s="1">
        <f t="shared" si="60"/>
        <v>1292000000</v>
      </c>
      <c r="I886" s="4">
        <v>15.3</v>
      </c>
      <c r="J886" s="6">
        <v>2737.4</v>
      </c>
      <c r="K886" s="1">
        <f t="shared" si="61"/>
        <v>2737400000</v>
      </c>
      <c r="L886" s="4">
        <v>-4.7</v>
      </c>
      <c r="M886" s="4">
        <v>32.700000000000003</v>
      </c>
      <c r="N886" t="str">
        <f t="shared" si="58"/>
        <v>Low Score</v>
      </c>
      <c r="O886" s="4">
        <v>34.700000000000003</v>
      </c>
      <c r="P886" s="4">
        <v>52.6</v>
      </c>
      <c r="Q886" s="4">
        <v>10.8</v>
      </c>
      <c r="R886" s="5">
        <v>989361</v>
      </c>
      <c r="S886" s="5">
        <v>618350.6</v>
      </c>
      <c r="T886" s="5">
        <v>9893609.5999999996</v>
      </c>
    </row>
    <row r="887" spans="1:20" x14ac:dyDescent="0.25">
      <c r="A887">
        <v>89</v>
      </c>
      <c r="B887" t="str">
        <f t="shared" si="59"/>
        <v>89, 2021</v>
      </c>
      <c r="C887" t="s">
        <v>112</v>
      </c>
      <c r="D887" t="s">
        <v>39</v>
      </c>
      <c r="E887" t="s">
        <v>26</v>
      </c>
      <c r="F887">
        <v>2021</v>
      </c>
      <c r="G887" s="6">
        <v>1570.4</v>
      </c>
      <c r="H887" s="1">
        <f t="shared" si="60"/>
        <v>1570400000</v>
      </c>
      <c r="I887" s="4">
        <v>11.9</v>
      </c>
      <c r="J887" s="6">
        <v>2792</v>
      </c>
      <c r="K887" s="1">
        <f t="shared" si="61"/>
        <v>2792000000</v>
      </c>
      <c r="L887" s="4">
        <v>21.5</v>
      </c>
      <c r="M887" s="4">
        <v>34.4</v>
      </c>
      <c r="N887" t="str">
        <f t="shared" si="58"/>
        <v>Low Score</v>
      </c>
      <c r="O887" s="4">
        <v>34.9</v>
      </c>
      <c r="P887" s="4">
        <v>55.2</v>
      </c>
      <c r="Q887" s="4">
        <v>13.2</v>
      </c>
      <c r="R887" s="5">
        <v>1200936.5</v>
      </c>
      <c r="S887" s="5">
        <v>750585.3</v>
      </c>
      <c r="T887" s="5">
        <v>12009365</v>
      </c>
    </row>
    <row r="888" spans="1:20" x14ac:dyDescent="0.25">
      <c r="A888">
        <v>89</v>
      </c>
      <c r="B888" t="str">
        <f t="shared" si="59"/>
        <v>89, 2022</v>
      </c>
      <c r="C888" t="s">
        <v>112</v>
      </c>
      <c r="D888" t="s">
        <v>39</v>
      </c>
      <c r="E888" t="s">
        <v>26</v>
      </c>
      <c r="F888">
        <v>2022</v>
      </c>
      <c r="G888" s="6">
        <v>1795.1</v>
      </c>
      <c r="H888" s="1">
        <f t="shared" si="60"/>
        <v>1795100000</v>
      </c>
      <c r="I888" s="4">
        <v>10.8</v>
      </c>
      <c r="J888" s="6">
        <v>2195</v>
      </c>
      <c r="K888" s="1">
        <f t="shared" si="61"/>
        <v>2195000000</v>
      </c>
      <c r="L888" s="4">
        <v>14.3</v>
      </c>
      <c r="M888" s="4">
        <v>36.700000000000003</v>
      </c>
      <c r="N888" t="str">
        <f t="shared" si="58"/>
        <v>Low Score</v>
      </c>
      <c r="O888" s="4">
        <v>35.700000000000003</v>
      </c>
      <c r="P888" s="4">
        <v>57.5</v>
      </c>
      <c r="Q888" s="4">
        <v>16.899999999999999</v>
      </c>
      <c r="R888" s="5">
        <v>1364355.6</v>
      </c>
      <c r="S888" s="5">
        <v>852722.3</v>
      </c>
      <c r="T888" s="5">
        <v>13643556.199999999</v>
      </c>
    </row>
    <row r="889" spans="1:20" x14ac:dyDescent="0.25">
      <c r="A889">
        <v>89</v>
      </c>
      <c r="B889" t="str">
        <f t="shared" si="59"/>
        <v>89, 2023</v>
      </c>
      <c r="C889" t="s">
        <v>112</v>
      </c>
      <c r="D889" t="s">
        <v>39</v>
      </c>
      <c r="E889" t="s">
        <v>26</v>
      </c>
      <c r="F889">
        <v>2023</v>
      </c>
      <c r="G889" s="6">
        <v>1553.7</v>
      </c>
      <c r="H889" s="1">
        <f t="shared" si="60"/>
        <v>1553700000</v>
      </c>
      <c r="I889" s="4">
        <v>14.3</v>
      </c>
      <c r="J889" s="6">
        <v>2238.3000000000002</v>
      </c>
      <c r="K889" s="1">
        <f t="shared" si="61"/>
        <v>2238300000</v>
      </c>
      <c r="L889" s="4">
        <v>-13.4</v>
      </c>
      <c r="M889" s="4">
        <v>35.9</v>
      </c>
      <c r="N889" t="str">
        <f t="shared" si="58"/>
        <v>Low Score</v>
      </c>
      <c r="O889" s="4">
        <v>36.700000000000003</v>
      </c>
      <c r="P889" s="4">
        <v>54.4</v>
      </c>
      <c r="Q889" s="4">
        <v>16.5</v>
      </c>
      <c r="R889" s="5">
        <v>1172152.1000000001</v>
      </c>
      <c r="S889" s="5">
        <v>732595.1</v>
      </c>
      <c r="T889" s="5">
        <v>11721521.1</v>
      </c>
    </row>
    <row r="890" spans="1:20" x14ac:dyDescent="0.25">
      <c r="A890">
        <v>89</v>
      </c>
      <c r="B890" t="str">
        <f t="shared" si="59"/>
        <v>89, 2024</v>
      </c>
      <c r="C890" t="s">
        <v>112</v>
      </c>
      <c r="D890" t="s">
        <v>39</v>
      </c>
      <c r="E890" t="s">
        <v>26</v>
      </c>
      <c r="F890">
        <v>2024</v>
      </c>
      <c r="G890" s="6">
        <v>1471.5</v>
      </c>
      <c r="H890" s="1">
        <f t="shared" si="60"/>
        <v>1471500000</v>
      </c>
      <c r="I890" s="4">
        <v>15.6</v>
      </c>
      <c r="J890" s="6">
        <v>1945.1</v>
      </c>
      <c r="K890" s="1">
        <f t="shared" si="61"/>
        <v>1945100000</v>
      </c>
      <c r="L890" s="4">
        <v>-5.3</v>
      </c>
      <c r="M890" s="4">
        <v>36.4</v>
      </c>
      <c r="N890" t="str">
        <f t="shared" si="58"/>
        <v>Low Score</v>
      </c>
      <c r="O890" s="4">
        <v>34.200000000000003</v>
      </c>
      <c r="P890" s="4">
        <v>55.3</v>
      </c>
      <c r="Q890" s="4">
        <v>19.5</v>
      </c>
      <c r="R890" s="5">
        <v>1130453.6000000001</v>
      </c>
      <c r="S890" s="5">
        <v>706533.5</v>
      </c>
      <c r="T890" s="5">
        <v>11304535.5</v>
      </c>
    </row>
    <row r="891" spans="1:20" x14ac:dyDescent="0.25">
      <c r="A891">
        <v>89</v>
      </c>
      <c r="B891" t="str">
        <f t="shared" si="59"/>
        <v>89, 2025</v>
      </c>
      <c r="C891" t="s">
        <v>112</v>
      </c>
      <c r="D891" t="s">
        <v>39</v>
      </c>
      <c r="E891" t="s">
        <v>26</v>
      </c>
      <c r="F891">
        <v>2025</v>
      </c>
      <c r="G891" s="6">
        <v>1668.6</v>
      </c>
      <c r="H891" s="1">
        <f t="shared" si="60"/>
        <v>1668600000</v>
      </c>
      <c r="I891" s="4">
        <v>17.100000000000001</v>
      </c>
      <c r="J891" s="6">
        <v>2873</v>
      </c>
      <c r="K891" s="1">
        <f t="shared" si="61"/>
        <v>2873000000</v>
      </c>
      <c r="L891" s="4">
        <v>13.4</v>
      </c>
      <c r="M891" s="4">
        <v>36.9</v>
      </c>
      <c r="N891" t="str">
        <f t="shared" si="58"/>
        <v>Low Score</v>
      </c>
      <c r="O891" s="4">
        <v>36.4</v>
      </c>
      <c r="P891" s="4">
        <v>55.8</v>
      </c>
      <c r="Q891" s="4">
        <v>18.5</v>
      </c>
      <c r="R891" s="5">
        <v>1261380</v>
      </c>
      <c r="S891" s="5">
        <v>788362.5</v>
      </c>
      <c r="T891" s="5">
        <v>12613800.300000001</v>
      </c>
    </row>
    <row r="892" spans="1:20" x14ac:dyDescent="0.25">
      <c r="A892">
        <v>90</v>
      </c>
      <c r="B892" t="str">
        <f t="shared" si="59"/>
        <v>90, 2016</v>
      </c>
      <c r="C892" t="s">
        <v>113</v>
      </c>
      <c r="D892" t="s">
        <v>31</v>
      </c>
      <c r="E892" t="s">
        <v>17</v>
      </c>
      <c r="F892">
        <v>2016</v>
      </c>
      <c r="G892" s="6">
        <v>6855.9</v>
      </c>
      <c r="H892" s="1">
        <f t="shared" si="60"/>
        <v>6855900000</v>
      </c>
      <c r="I892" s="4">
        <v>0.1</v>
      </c>
      <c r="J892" s="6">
        <v>89.9</v>
      </c>
      <c r="K892" s="1">
        <f t="shared" si="61"/>
        <v>89900000</v>
      </c>
      <c r="L892" s="4">
        <v>-0.9</v>
      </c>
      <c r="M892" s="4">
        <v>25</v>
      </c>
      <c r="N892" t="str">
        <f t="shared" si="58"/>
        <v>Low Score</v>
      </c>
      <c r="O892" s="4">
        <v>8.1999999999999993</v>
      </c>
      <c r="P892" s="4">
        <v>30.2</v>
      </c>
      <c r="Q892" s="4">
        <v>36.5</v>
      </c>
      <c r="R892" s="5">
        <v>7831208</v>
      </c>
      <c r="S892" s="5">
        <v>2349362.4</v>
      </c>
      <c r="T892" s="5">
        <v>78312080.5</v>
      </c>
    </row>
    <row r="893" spans="1:20" x14ac:dyDescent="0.25">
      <c r="A893">
        <v>90</v>
      </c>
      <c r="B893" t="str">
        <f t="shared" si="59"/>
        <v>90, 2017</v>
      </c>
      <c r="C893" t="s">
        <v>113</v>
      </c>
      <c r="D893" t="s">
        <v>31</v>
      </c>
      <c r="E893" t="s">
        <v>17</v>
      </c>
      <c r="F893">
        <v>2017</v>
      </c>
      <c r="G893" s="6">
        <v>6716.7</v>
      </c>
      <c r="H893" s="1">
        <f t="shared" si="60"/>
        <v>6716700000</v>
      </c>
      <c r="I893" s="4">
        <v>-0.7</v>
      </c>
      <c r="J893" s="6">
        <v>27034.400000000001</v>
      </c>
      <c r="K893" s="1">
        <f t="shared" si="61"/>
        <v>27034400000</v>
      </c>
      <c r="L893" s="4">
        <v>-2</v>
      </c>
      <c r="M893" s="4">
        <v>26.1</v>
      </c>
      <c r="N893" t="str">
        <f t="shared" si="58"/>
        <v>Low Score</v>
      </c>
      <c r="O893" s="4">
        <v>10.9</v>
      </c>
      <c r="P893" s="4">
        <v>32.5</v>
      </c>
      <c r="Q893" s="4">
        <v>34.9</v>
      </c>
      <c r="R893" s="5">
        <v>7546012.4000000004</v>
      </c>
      <c r="S893" s="5">
        <v>2263803.7000000002</v>
      </c>
      <c r="T893" s="5">
        <v>75460124.400000006</v>
      </c>
    </row>
    <row r="894" spans="1:20" x14ac:dyDescent="0.25">
      <c r="A894">
        <v>90</v>
      </c>
      <c r="B894" t="str">
        <f t="shared" si="59"/>
        <v>90, 2018</v>
      </c>
      <c r="C894" t="s">
        <v>113</v>
      </c>
      <c r="D894" t="s">
        <v>31</v>
      </c>
      <c r="E894" t="s">
        <v>17</v>
      </c>
      <c r="F894">
        <v>2018</v>
      </c>
      <c r="G894" s="6">
        <v>5243.3</v>
      </c>
      <c r="H894" s="1">
        <f t="shared" si="60"/>
        <v>5243300000</v>
      </c>
      <c r="I894" s="4">
        <v>-1.2</v>
      </c>
      <c r="J894" s="6">
        <v>7148</v>
      </c>
      <c r="K894" s="1">
        <f t="shared" si="61"/>
        <v>7148000000</v>
      </c>
      <c r="L894" s="4">
        <v>-21.9</v>
      </c>
      <c r="M894" s="4">
        <v>26.6</v>
      </c>
      <c r="N894" t="str">
        <f t="shared" si="58"/>
        <v>Low Score</v>
      </c>
      <c r="O894" s="4">
        <v>14.4</v>
      </c>
      <c r="P894" s="4">
        <v>31.2</v>
      </c>
      <c r="Q894" s="4">
        <v>34.299999999999997</v>
      </c>
      <c r="R894" s="5">
        <v>5764177.2000000002</v>
      </c>
      <c r="S894" s="5">
        <v>1729253.2</v>
      </c>
      <c r="T894" s="5">
        <v>57641771.799999997</v>
      </c>
    </row>
    <row r="895" spans="1:20" x14ac:dyDescent="0.25">
      <c r="A895">
        <v>90</v>
      </c>
      <c r="B895" t="str">
        <f t="shared" si="59"/>
        <v>90, 2019</v>
      </c>
      <c r="C895" t="s">
        <v>113</v>
      </c>
      <c r="D895" t="s">
        <v>31</v>
      </c>
      <c r="E895" t="s">
        <v>17</v>
      </c>
      <c r="F895">
        <v>2019</v>
      </c>
      <c r="G895" s="6">
        <v>5451.1</v>
      </c>
      <c r="H895" s="1">
        <f t="shared" si="60"/>
        <v>5451100000</v>
      </c>
      <c r="I895" s="4">
        <v>-9.5</v>
      </c>
      <c r="J895" s="6">
        <v>17141.599999999999</v>
      </c>
      <c r="K895" s="1">
        <f t="shared" si="61"/>
        <v>17141599999.999998</v>
      </c>
      <c r="L895" s="4">
        <v>4</v>
      </c>
      <c r="M895" s="4">
        <v>26.3</v>
      </c>
      <c r="N895" t="str">
        <f t="shared" si="58"/>
        <v>Low Score</v>
      </c>
      <c r="O895" s="4">
        <v>16</v>
      </c>
      <c r="P895" s="4">
        <v>29.6</v>
      </c>
      <c r="Q895" s="4">
        <v>33.299999999999997</v>
      </c>
      <c r="R895" s="5">
        <v>5931690.7000000002</v>
      </c>
      <c r="S895" s="5">
        <v>1779507.2</v>
      </c>
      <c r="T895" s="5">
        <v>59316907.100000001</v>
      </c>
    </row>
    <row r="896" spans="1:20" x14ac:dyDescent="0.25">
      <c r="A896">
        <v>90</v>
      </c>
      <c r="B896" t="str">
        <f t="shared" si="59"/>
        <v>90, 2020</v>
      </c>
      <c r="C896" t="s">
        <v>113</v>
      </c>
      <c r="D896" t="s">
        <v>31</v>
      </c>
      <c r="E896" t="s">
        <v>17</v>
      </c>
      <c r="F896">
        <v>2020</v>
      </c>
      <c r="G896" s="6">
        <v>5827.1</v>
      </c>
      <c r="H896" s="1">
        <f t="shared" si="60"/>
        <v>5827100000</v>
      </c>
      <c r="I896" s="4">
        <v>-11</v>
      </c>
      <c r="J896" s="6">
        <v>19596.3</v>
      </c>
      <c r="K896" s="1">
        <f t="shared" si="61"/>
        <v>19596300000</v>
      </c>
      <c r="L896" s="4">
        <v>6.9</v>
      </c>
      <c r="M896" s="4">
        <v>27.5</v>
      </c>
      <c r="N896" t="str">
        <f t="shared" si="58"/>
        <v>Low Score</v>
      </c>
      <c r="O896" s="4">
        <v>17.7</v>
      </c>
      <c r="P896" s="4">
        <v>30.5</v>
      </c>
      <c r="Q896" s="4">
        <v>34.200000000000003</v>
      </c>
      <c r="R896" s="5">
        <v>6269291.9000000004</v>
      </c>
      <c r="S896" s="5">
        <v>1880787.6</v>
      </c>
      <c r="T896" s="5">
        <v>62692919.399999999</v>
      </c>
    </row>
    <row r="897" spans="1:20" x14ac:dyDescent="0.25">
      <c r="A897">
        <v>90</v>
      </c>
      <c r="B897" t="str">
        <f t="shared" si="59"/>
        <v>90, 2021</v>
      </c>
      <c r="C897" t="s">
        <v>113</v>
      </c>
      <c r="D897" t="s">
        <v>31</v>
      </c>
      <c r="E897" t="s">
        <v>17</v>
      </c>
      <c r="F897">
        <v>2021</v>
      </c>
      <c r="G897" s="6">
        <v>6146.6</v>
      </c>
      <c r="H897" s="1">
        <f t="shared" si="60"/>
        <v>6146600000</v>
      </c>
      <c r="I897" s="4">
        <v>-8.8000000000000007</v>
      </c>
      <c r="J897" s="6">
        <v>8709.7000000000007</v>
      </c>
      <c r="K897" s="1">
        <f t="shared" si="61"/>
        <v>8709700000</v>
      </c>
      <c r="L897" s="4">
        <v>5.5</v>
      </c>
      <c r="M897" s="4">
        <v>29.2</v>
      </c>
      <c r="N897" t="str">
        <f t="shared" si="58"/>
        <v>Low Score</v>
      </c>
      <c r="O897" s="4">
        <v>17.899999999999999</v>
      </c>
      <c r="P897" s="4">
        <v>32.700000000000003</v>
      </c>
      <c r="Q897" s="4">
        <v>36.9</v>
      </c>
      <c r="R897" s="5">
        <v>6604003.2000000002</v>
      </c>
      <c r="S897" s="5">
        <v>1981201</v>
      </c>
      <c r="T897" s="5">
        <v>66040031.899999999</v>
      </c>
    </row>
    <row r="898" spans="1:20" x14ac:dyDescent="0.25">
      <c r="A898">
        <v>90</v>
      </c>
      <c r="B898" t="str">
        <f t="shared" si="59"/>
        <v>90, 2022</v>
      </c>
      <c r="C898" t="s">
        <v>113</v>
      </c>
      <c r="D898" t="s">
        <v>31</v>
      </c>
      <c r="E898" t="s">
        <v>17</v>
      </c>
      <c r="F898">
        <v>2022</v>
      </c>
      <c r="G898" s="6">
        <v>6385.3</v>
      </c>
      <c r="H898" s="1">
        <f t="shared" si="60"/>
        <v>6385300000</v>
      </c>
      <c r="I898" s="4">
        <v>-0.8</v>
      </c>
      <c r="J898" s="6">
        <v>21545.5</v>
      </c>
      <c r="K898" s="1">
        <f t="shared" si="61"/>
        <v>21545500000</v>
      </c>
      <c r="L898" s="4">
        <v>3.9</v>
      </c>
      <c r="M898" s="4">
        <v>30</v>
      </c>
      <c r="N898" t="str">
        <f t="shared" ref="N898:N961" si="62">IF(M898&gt;=70, "High Score",  IF(M898&gt;=40, "Medium Score","Low Score"))</f>
        <v>Low Score</v>
      </c>
      <c r="O898" s="4">
        <v>20.8</v>
      </c>
      <c r="P898" s="4">
        <v>30.1</v>
      </c>
      <c r="Q898" s="4">
        <v>39.299999999999997</v>
      </c>
      <c r="R898" s="5">
        <v>6734440.2000000002</v>
      </c>
      <c r="S898" s="5">
        <v>2020332.1</v>
      </c>
      <c r="T898" s="5">
        <v>67344402.299999997</v>
      </c>
    </row>
    <row r="899" spans="1:20" x14ac:dyDescent="0.25">
      <c r="A899">
        <v>90</v>
      </c>
      <c r="B899" t="str">
        <f t="shared" si="59"/>
        <v>90, 2023</v>
      </c>
      <c r="C899" t="s">
        <v>113</v>
      </c>
      <c r="D899" t="s">
        <v>31</v>
      </c>
      <c r="E899" t="s">
        <v>17</v>
      </c>
      <c r="F899">
        <v>2023</v>
      </c>
      <c r="G899" s="6">
        <v>7185.8</v>
      </c>
      <c r="H899" s="1">
        <f t="shared" si="60"/>
        <v>7185800000</v>
      </c>
      <c r="I899" s="4">
        <v>6.7</v>
      </c>
      <c r="J899" s="6">
        <v>4773.1000000000004</v>
      </c>
      <c r="K899" s="1">
        <f t="shared" si="61"/>
        <v>4773100000</v>
      </c>
      <c r="L899" s="4">
        <v>12.5</v>
      </c>
      <c r="M899" s="4">
        <v>29</v>
      </c>
      <c r="N899" t="str">
        <f t="shared" si="62"/>
        <v>Low Score</v>
      </c>
      <c r="O899" s="4">
        <v>22</v>
      </c>
      <c r="P899" s="4">
        <v>30.1</v>
      </c>
      <c r="Q899" s="4">
        <v>34.9</v>
      </c>
      <c r="R899" s="5">
        <v>7516371.7999999998</v>
      </c>
      <c r="S899" s="5">
        <v>2254911.5</v>
      </c>
      <c r="T899" s="5">
        <v>75163717.900000006</v>
      </c>
    </row>
    <row r="900" spans="1:20" x14ac:dyDescent="0.25">
      <c r="A900">
        <v>90</v>
      </c>
      <c r="B900" t="str">
        <f t="shared" si="59"/>
        <v>90, 2024</v>
      </c>
      <c r="C900" t="s">
        <v>113</v>
      </c>
      <c r="D900" t="s">
        <v>31</v>
      </c>
      <c r="E900" t="s">
        <v>17</v>
      </c>
      <c r="F900">
        <v>2024</v>
      </c>
      <c r="G900" s="6">
        <v>7212.4</v>
      </c>
      <c r="H900" s="1">
        <f t="shared" si="60"/>
        <v>7212400000</v>
      </c>
      <c r="I900" s="4">
        <v>2</v>
      </c>
      <c r="J900" s="6">
        <v>1743.4</v>
      </c>
      <c r="K900" s="1">
        <f t="shared" si="61"/>
        <v>1743400000</v>
      </c>
      <c r="L900" s="4">
        <v>0.4</v>
      </c>
      <c r="M900" s="4">
        <v>29.1</v>
      </c>
      <c r="N900" t="str">
        <f t="shared" si="62"/>
        <v>Low Score</v>
      </c>
      <c r="O900" s="4">
        <v>23.2</v>
      </c>
      <c r="P900" s="4">
        <v>30.7</v>
      </c>
      <c r="Q900" s="4">
        <v>33.5</v>
      </c>
      <c r="R900" s="5">
        <v>7484625.0999999996</v>
      </c>
      <c r="S900" s="5">
        <v>2245387.5</v>
      </c>
      <c r="T900" s="5">
        <v>74846250.799999997</v>
      </c>
    </row>
    <row r="901" spans="1:20" x14ac:dyDescent="0.25">
      <c r="A901">
        <v>90</v>
      </c>
      <c r="B901" t="str">
        <f t="shared" si="59"/>
        <v>90, 2025</v>
      </c>
      <c r="C901" t="s">
        <v>113</v>
      </c>
      <c r="D901" t="s">
        <v>31</v>
      </c>
      <c r="E901" t="s">
        <v>17</v>
      </c>
      <c r="F901">
        <v>2025</v>
      </c>
      <c r="G901" s="6">
        <v>6572.5</v>
      </c>
      <c r="H901" s="1">
        <f t="shared" si="60"/>
        <v>6572500000</v>
      </c>
      <c r="I901" s="4">
        <v>-3.4</v>
      </c>
      <c r="J901" s="6">
        <v>3945</v>
      </c>
      <c r="K901" s="1">
        <f t="shared" si="61"/>
        <v>3945000000</v>
      </c>
      <c r="L901" s="4">
        <v>-8.9</v>
      </c>
      <c r="M901" s="4">
        <v>30.5</v>
      </c>
      <c r="N901" t="str">
        <f t="shared" si="62"/>
        <v>Low Score</v>
      </c>
      <c r="O901" s="4">
        <v>23.7</v>
      </c>
      <c r="P901" s="4">
        <v>31.6</v>
      </c>
      <c r="Q901" s="4">
        <v>36.1</v>
      </c>
      <c r="R901" s="5">
        <v>6794936.2000000002</v>
      </c>
      <c r="S901" s="5">
        <v>2038480.9</v>
      </c>
      <c r="T901" s="5">
        <v>67949362.099999994</v>
      </c>
    </row>
    <row r="902" spans="1:20" x14ac:dyDescent="0.25">
      <c r="A902">
        <v>91</v>
      </c>
      <c r="B902" t="str">
        <f t="shared" si="59"/>
        <v>91, 2016</v>
      </c>
      <c r="C902" t="s">
        <v>114</v>
      </c>
      <c r="D902" t="s">
        <v>45</v>
      </c>
      <c r="E902" t="s">
        <v>26</v>
      </c>
      <c r="F902">
        <v>2016</v>
      </c>
      <c r="G902" s="6">
        <v>3953.1</v>
      </c>
      <c r="H902" s="1">
        <f t="shared" si="60"/>
        <v>3953100000</v>
      </c>
      <c r="I902" s="4">
        <v>17.100000000000001</v>
      </c>
      <c r="J902" s="6">
        <v>11633.2</v>
      </c>
      <c r="K902" s="1">
        <f t="shared" si="61"/>
        <v>11633200000</v>
      </c>
      <c r="L902" s="4">
        <v>-3.1</v>
      </c>
      <c r="M902" s="4">
        <v>62.7</v>
      </c>
      <c r="N902" t="str">
        <f t="shared" si="62"/>
        <v>Medium Score</v>
      </c>
      <c r="O902" s="4">
        <v>47.1</v>
      </c>
      <c r="P902" s="4">
        <v>53.4</v>
      </c>
      <c r="Q902" s="4">
        <v>87.6</v>
      </c>
      <c r="R902" s="5">
        <v>1031785.9</v>
      </c>
      <c r="S902" s="5">
        <v>1375714.5</v>
      </c>
      <c r="T902" s="5">
        <v>17196431.199999999</v>
      </c>
    </row>
    <row r="903" spans="1:20" x14ac:dyDescent="0.25">
      <c r="A903">
        <v>91</v>
      </c>
      <c r="B903" t="str">
        <f t="shared" si="59"/>
        <v>91, 2017</v>
      </c>
      <c r="C903" t="s">
        <v>114</v>
      </c>
      <c r="D903" t="s">
        <v>45</v>
      </c>
      <c r="E903" t="s">
        <v>26</v>
      </c>
      <c r="F903">
        <v>2017</v>
      </c>
      <c r="G903" s="6">
        <v>4026.8</v>
      </c>
      <c r="H903" s="1">
        <f t="shared" si="60"/>
        <v>4026800000</v>
      </c>
      <c r="I903" s="4">
        <v>21.8</v>
      </c>
      <c r="J903" s="6">
        <v>11827.8</v>
      </c>
      <c r="K903" s="1">
        <f t="shared" si="61"/>
        <v>11827800000</v>
      </c>
      <c r="L903" s="4">
        <v>1.9</v>
      </c>
      <c r="M903" s="4">
        <v>63.5</v>
      </c>
      <c r="N903" t="str">
        <f t="shared" si="62"/>
        <v>Medium Score</v>
      </c>
      <c r="O903" s="4">
        <v>48.8</v>
      </c>
      <c r="P903" s="4">
        <v>54</v>
      </c>
      <c r="Q903" s="4">
        <v>87.6</v>
      </c>
      <c r="R903" s="5">
        <v>1036693.6</v>
      </c>
      <c r="S903" s="5">
        <v>1382258.1</v>
      </c>
      <c r="T903" s="5">
        <v>17278225.899999999</v>
      </c>
    </row>
    <row r="904" spans="1:20" x14ac:dyDescent="0.25">
      <c r="A904">
        <v>91</v>
      </c>
      <c r="B904" t="str">
        <f t="shared" si="59"/>
        <v>91, 2018</v>
      </c>
      <c r="C904" t="s">
        <v>114</v>
      </c>
      <c r="D904" t="s">
        <v>45</v>
      </c>
      <c r="E904" t="s">
        <v>26</v>
      </c>
      <c r="F904">
        <v>2018</v>
      </c>
      <c r="G904" s="6">
        <v>3799.5</v>
      </c>
      <c r="H904" s="1">
        <f t="shared" si="60"/>
        <v>3799500000</v>
      </c>
      <c r="I904" s="4">
        <v>25.6</v>
      </c>
      <c r="J904" s="6">
        <v>9842.7999999999993</v>
      </c>
      <c r="K904" s="1">
        <f t="shared" si="61"/>
        <v>9842800000</v>
      </c>
      <c r="L904" s="4">
        <v>-5.6</v>
      </c>
      <c r="M904" s="4">
        <v>62</v>
      </c>
      <c r="N904" t="str">
        <f t="shared" si="62"/>
        <v>Medium Score</v>
      </c>
      <c r="O904" s="4">
        <v>46.2</v>
      </c>
      <c r="P904" s="4">
        <v>53.4</v>
      </c>
      <c r="Q904" s="4">
        <v>86.4</v>
      </c>
      <c r="R904" s="5">
        <v>999548.9</v>
      </c>
      <c r="S904" s="5">
        <v>1332731.8999999999</v>
      </c>
      <c r="T904" s="5">
        <v>16659148.4</v>
      </c>
    </row>
    <row r="905" spans="1:20" x14ac:dyDescent="0.25">
      <c r="A905">
        <v>91</v>
      </c>
      <c r="B905" t="str">
        <f t="shared" si="59"/>
        <v>91, 2019</v>
      </c>
      <c r="C905" t="s">
        <v>114</v>
      </c>
      <c r="D905" t="s">
        <v>45</v>
      </c>
      <c r="E905" t="s">
        <v>26</v>
      </c>
      <c r="F905">
        <v>2019</v>
      </c>
      <c r="G905" s="6">
        <v>4066.6</v>
      </c>
      <c r="H905" s="1">
        <f t="shared" si="60"/>
        <v>4066600000</v>
      </c>
      <c r="I905" s="4">
        <v>26.9</v>
      </c>
      <c r="J905" s="6">
        <v>10704</v>
      </c>
      <c r="K905" s="1">
        <f t="shared" si="61"/>
        <v>10704000000</v>
      </c>
      <c r="L905" s="4">
        <v>7</v>
      </c>
      <c r="M905" s="4">
        <v>64.3</v>
      </c>
      <c r="N905" t="str">
        <f t="shared" si="62"/>
        <v>Medium Score</v>
      </c>
      <c r="O905" s="4">
        <v>47.7</v>
      </c>
      <c r="P905" s="4">
        <v>56</v>
      </c>
      <c r="Q905" s="4">
        <v>89</v>
      </c>
      <c r="R905" s="5">
        <v>1056520.3999999999</v>
      </c>
      <c r="S905" s="5">
        <v>1408693.9</v>
      </c>
      <c r="T905" s="5">
        <v>17608673.600000001</v>
      </c>
    </row>
    <row r="906" spans="1:20" x14ac:dyDescent="0.25">
      <c r="A906">
        <v>91</v>
      </c>
      <c r="B906" t="str">
        <f t="shared" si="59"/>
        <v>91, 2020</v>
      </c>
      <c r="C906" t="s">
        <v>114</v>
      </c>
      <c r="D906" t="s">
        <v>45</v>
      </c>
      <c r="E906" t="s">
        <v>26</v>
      </c>
      <c r="F906">
        <v>2020</v>
      </c>
      <c r="G906" s="6">
        <v>3912.2</v>
      </c>
      <c r="H906" s="1">
        <f t="shared" si="60"/>
        <v>3912200000</v>
      </c>
      <c r="I906" s="4">
        <v>28</v>
      </c>
      <c r="J906" s="6">
        <v>10531.7</v>
      </c>
      <c r="K906" s="1">
        <f t="shared" si="61"/>
        <v>10531700000</v>
      </c>
      <c r="L906" s="4">
        <v>-3.8</v>
      </c>
      <c r="M906" s="4">
        <v>64.7</v>
      </c>
      <c r="N906" t="str">
        <f t="shared" si="62"/>
        <v>Medium Score</v>
      </c>
      <c r="O906" s="4">
        <v>49.5</v>
      </c>
      <c r="P906" s="4">
        <v>55.4</v>
      </c>
      <c r="Q906" s="4">
        <v>89.1</v>
      </c>
      <c r="R906" s="5">
        <v>1001882.7</v>
      </c>
      <c r="S906" s="5">
        <v>1335843.6000000001</v>
      </c>
      <c r="T906" s="5">
        <v>16698044.4</v>
      </c>
    </row>
    <row r="907" spans="1:20" x14ac:dyDescent="0.25">
      <c r="A907">
        <v>91</v>
      </c>
      <c r="B907" t="str">
        <f t="shared" si="59"/>
        <v>91, 2021</v>
      </c>
      <c r="C907" t="s">
        <v>114</v>
      </c>
      <c r="D907" t="s">
        <v>45</v>
      </c>
      <c r="E907" t="s">
        <v>26</v>
      </c>
      <c r="F907">
        <v>2021</v>
      </c>
      <c r="G907" s="6">
        <v>3378.5</v>
      </c>
      <c r="H907" s="1">
        <f t="shared" si="60"/>
        <v>3378500000</v>
      </c>
      <c r="I907" s="4">
        <v>30.2</v>
      </c>
      <c r="J907" s="6">
        <v>12262.6</v>
      </c>
      <c r="K907" s="1">
        <f t="shared" si="61"/>
        <v>12262600000</v>
      </c>
      <c r="L907" s="4">
        <v>-13.6</v>
      </c>
      <c r="M907" s="4">
        <v>65.400000000000006</v>
      </c>
      <c r="N907" t="str">
        <f t="shared" si="62"/>
        <v>Medium Score</v>
      </c>
      <c r="O907" s="4">
        <v>52.1</v>
      </c>
      <c r="P907" s="4">
        <v>53.5</v>
      </c>
      <c r="Q907" s="4">
        <v>90.6</v>
      </c>
      <c r="R907" s="5">
        <v>846508.8</v>
      </c>
      <c r="S907" s="5">
        <v>1128678.3999999999</v>
      </c>
      <c r="T907" s="5">
        <v>14108480.199999999</v>
      </c>
    </row>
    <row r="908" spans="1:20" x14ac:dyDescent="0.25">
      <c r="A908">
        <v>91</v>
      </c>
      <c r="B908" t="str">
        <f t="shared" si="59"/>
        <v>91, 2022</v>
      </c>
      <c r="C908" t="s">
        <v>114</v>
      </c>
      <c r="D908" t="s">
        <v>45</v>
      </c>
      <c r="E908" t="s">
        <v>26</v>
      </c>
      <c r="F908">
        <v>2022</v>
      </c>
      <c r="G908" s="6">
        <v>3356.1</v>
      </c>
      <c r="H908" s="1">
        <f t="shared" si="60"/>
        <v>3356100000</v>
      </c>
      <c r="I908" s="4">
        <v>32.700000000000003</v>
      </c>
      <c r="J908" s="6">
        <v>13292</v>
      </c>
      <c r="K908" s="1">
        <f t="shared" si="61"/>
        <v>13292000000</v>
      </c>
      <c r="L908" s="4">
        <v>-0.7</v>
      </c>
      <c r="M908" s="4">
        <v>65.900000000000006</v>
      </c>
      <c r="N908" t="str">
        <f t="shared" si="62"/>
        <v>Medium Score</v>
      </c>
      <c r="O908" s="4">
        <v>54.4</v>
      </c>
      <c r="P908" s="4">
        <v>53.9</v>
      </c>
      <c r="Q908" s="4">
        <v>89.4</v>
      </c>
      <c r="R908" s="5">
        <v>824716.7</v>
      </c>
      <c r="S908" s="5">
        <v>1099622.2</v>
      </c>
      <c r="T908" s="5">
        <v>13745277.6</v>
      </c>
    </row>
    <row r="909" spans="1:20" x14ac:dyDescent="0.25">
      <c r="A909">
        <v>91</v>
      </c>
      <c r="B909" t="str">
        <f t="shared" si="59"/>
        <v>91, 2023</v>
      </c>
      <c r="C909" t="s">
        <v>114</v>
      </c>
      <c r="D909" t="s">
        <v>45</v>
      </c>
      <c r="E909" t="s">
        <v>26</v>
      </c>
      <c r="F909">
        <v>2023</v>
      </c>
      <c r="G909" s="6">
        <v>3120</v>
      </c>
      <c r="H909" s="1">
        <f t="shared" si="60"/>
        <v>3120000000</v>
      </c>
      <c r="I909" s="4">
        <v>31.2</v>
      </c>
      <c r="J909" s="6">
        <v>20745.8</v>
      </c>
      <c r="K909" s="1">
        <f t="shared" si="61"/>
        <v>20745800000</v>
      </c>
      <c r="L909" s="4">
        <v>-7</v>
      </c>
      <c r="M909" s="4">
        <v>65.2</v>
      </c>
      <c r="N909" t="str">
        <f t="shared" si="62"/>
        <v>Medium Score</v>
      </c>
      <c r="O909" s="4">
        <v>52.9</v>
      </c>
      <c r="P909" s="4">
        <v>54</v>
      </c>
      <c r="Q909" s="4">
        <v>88.6</v>
      </c>
      <c r="R909" s="5">
        <v>776771.6</v>
      </c>
      <c r="S909" s="5">
        <v>1035695.4</v>
      </c>
      <c r="T909" s="5">
        <v>12946192.6</v>
      </c>
    </row>
    <row r="910" spans="1:20" x14ac:dyDescent="0.25">
      <c r="A910">
        <v>91</v>
      </c>
      <c r="B910" t="str">
        <f t="shared" si="59"/>
        <v>91, 2024</v>
      </c>
      <c r="C910" t="s">
        <v>114</v>
      </c>
      <c r="D910" t="s">
        <v>45</v>
      </c>
      <c r="E910" t="s">
        <v>26</v>
      </c>
      <c r="F910">
        <v>2024</v>
      </c>
      <c r="G910" s="6">
        <v>2929</v>
      </c>
      <c r="H910" s="1">
        <f t="shared" si="60"/>
        <v>2929000000</v>
      </c>
      <c r="I910" s="4">
        <v>34.1</v>
      </c>
      <c r="J910" s="6">
        <v>12112.7</v>
      </c>
      <c r="K910" s="1">
        <f t="shared" si="61"/>
        <v>12112700000</v>
      </c>
      <c r="L910" s="4">
        <v>-6.1</v>
      </c>
      <c r="M910" s="4">
        <v>64.3</v>
      </c>
      <c r="N910" t="str">
        <f t="shared" si="62"/>
        <v>Medium Score</v>
      </c>
      <c r="O910" s="4">
        <v>51.3</v>
      </c>
      <c r="P910" s="4">
        <v>53.4</v>
      </c>
      <c r="Q910" s="4">
        <v>88.3</v>
      </c>
      <c r="R910" s="5">
        <v>738789.1</v>
      </c>
      <c r="S910" s="5">
        <v>985052.1</v>
      </c>
      <c r="T910" s="5">
        <v>12313151.1</v>
      </c>
    </row>
    <row r="911" spans="1:20" x14ac:dyDescent="0.25">
      <c r="A911">
        <v>91</v>
      </c>
      <c r="B911" t="str">
        <f t="shared" si="59"/>
        <v>91, 2025</v>
      </c>
      <c r="C911" t="s">
        <v>114</v>
      </c>
      <c r="D911" t="s">
        <v>45</v>
      </c>
      <c r="E911" t="s">
        <v>26</v>
      </c>
      <c r="F911">
        <v>2025</v>
      </c>
      <c r="G911" s="6">
        <v>2792</v>
      </c>
      <c r="H911" s="1">
        <f t="shared" si="60"/>
        <v>2792000000</v>
      </c>
      <c r="I911" s="4">
        <v>33.299999999999997</v>
      </c>
      <c r="J911" s="6">
        <v>7690.1</v>
      </c>
      <c r="K911" s="1">
        <f t="shared" si="61"/>
        <v>7690100000</v>
      </c>
      <c r="L911" s="4">
        <v>-4.7</v>
      </c>
      <c r="M911" s="4">
        <v>65.400000000000006</v>
      </c>
      <c r="N911" t="str">
        <f t="shared" si="62"/>
        <v>Medium Score</v>
      </c>
      <c r="O911" s="4">
        <v>51.6</v>
      </c>
      <c r="P911" s="4">
        <v>54.5</v>
      </c>
      <c r="Q911" s="4">
        <v>90.1</v>
      </c>
      <c r="R911" s="5">
        <v>702579</v>
      </c>
      <c r="S911" s="5">
        <v>936772</v>
      </c>
      <c r="T911" s="5">
        <v>11709650.4</v>
      </c>
    </row>
    <row r="912" spans="1:20" x14ac:dyDescent="0.25">
      <c r="A912">
        <v>92</v>
      </c>
      <c r="B912" t="str">
        <f t="shared" si="59"/>
        <v>92, 2016</v>
      </c>
      <c r="C912" t="s">
        <v>115</v>
      </c>
      <c r="D912" t="s">
        <v>24</v>
      </c>
      <c r="E912" t="s">
        <v>12</v>
      </c>
      <c r="F912">
        <v>2016</v>
      </c>
      <c r="G912" s="6">
        <v>3113.9</v>
      </c>
      <c r="H912" s="1">
        <f t="shared" si="60"/>
        <v>3113900000</v>
      </c>
      <c r="I912" s="4">
        <v>17.100000000000001</v>
      </c>
      <c r="J912" s="6">
        <v>8279.1</v>
      </c>
      <c r="K912" s="1">
        <f t="shared" si="61"/>
        <v>8279100000</v>
      </c>
      <c r="L912" s="4">
        <v>-5.3</v>
      </c>
      <c r="M912" s="4">
        <v>31.6</v>
      </c>
      <c r="N912" t="str">
        <f t="shared" si="62"/>
        <v>Low Score</v>
      </c>
      <c r="O912" s="4">
        <v>53.9</v>
      </c>
      <c r="P912" s="4">
        <v>16.899999999999999</v>
      </c>
      <c r="Q912" s="4">
        <v>24.2</v>
      </c>
      <c r="R912" s="5">
        <v>256282.7</v>
      </c>
      <c r="S912" s="5">
        <v>256282.7</v>
      </c>
      <c r="T912" s="5">
        <v>512565.3</v>
      </c>
    </row>
    <row r="913" spans="1:20" x14ac:dyDescent="0.25">
      <c r="A913">
        <v>92</v>
      </c>
      <c r="B913" t="str">
        <f t="shared" si="59"/>
        <v>92, 2017</v>
      </c>
      <c r="C913" t="s">
        <v>115</v>
      </c>
      <c r="D913" t="s">
        <v>24</v>
      </c>
      <c r="E913" t="s">
        <v>12</v>
      </c>
      <c r="F913">
        <v>2017</v>
      </c>
      <c r="G913" s="6">
        <v>3308</v>
      </c>
      <c r="H913" s="1">
        <f t="shared" si="60"/>
        <v>3308000000</v>
      </c>
      <c r="I913" s="4">
        <v>17.7</v>
      </c>
      <c r="J913" s="6">
        <v>12522.8</v>
      </c>
      <c r="K913" s="1">
        <f t="shared" si="61"/>
        <v>12522800000</v>
      </c>
      <c r="L913" s="4">
        <v>6.2</v>
      </c>
      <c r="M913" s="4">
        <v>33.799999999999997</v>
      </c>
      <c r="N913" t="str">
        <f t="shared" si="62"/>
        <v>Low Score</v>
      </c>
      <c r="O913" s="4">
        <v>54.7</v>
      </c>
      <c r="P913" s="4">
        <v>21.8</v>
      </c>
      <c r="Q913" s="4">
        <v>25</v>
      </c>
      <c r="R913" s="5">
        <v>270184.59999999998</v>
      </c>
      <c r="S913" s="5">
        <v>270184.59999999998</v>
      </c>
      <c r="T913" s="5">
        <v>540369.19999999995</v>
      </c>
    </row>
    <row r="914" spans="1:20" x14ac:dyDescent="0.25">
      <c r="A914">
        <v>92</v>
      </c>
      <c r="B914" t="str">
        <f t="shared" si="59"/>
        <v>92, 2018</v>
      </c>
      <c r="C914" t="s">
        <v>115</v>
      </c>
      <c r="D914" t="s">
        <v>24</v>
      </c>
      <c r="E914" t="s">
        <v>12</v>
      </c>
      <c r="F914">
        <v>2018</v>
      </c>
      <c r="G914" s="6">
        <v>3535.7</v>
      </c>
      <c r="H914" s="1">
        <f t="shared" si="60"/>
        <v>3535700000</v>
      </c>
      <c r="I914" s="4">
        <v>17.8</v>
      </c>
      <c r="J914" s="6">
        <v>12302.3</v>
      </c>
      <c r="K914" s="1">
        <f t="shared" si="61"/>
        <v>12302300000</v>
      </c>
      <c r="L914" s="4">
        <v>6.9</v>
      </c>
      <c r="M914" s="4">
        <v>34.299999999999997</v>
      </c>
      <c r="N914" t="str">
        <f t="shared" si="62"/>
        <v>Low Score</v>
      </c>
      <c r="O914" s="4">
        <v>56.6</v>
      </c>
      <c r="P914" s="4">
        <v>23.3</v>
      </c>
      <c r="Q914" s="4">
        <v>23</v>
      </c>
      <c r="R914" s="5">
        <v>284136.7</v>
      </c>
      <c r="S914" s="5">
        <v>284136.7</v>
      </c>
      <c r="T914" s="5">
        <v>568273.30000000005</v>
      </c>
    </row>
    <row r="915" spans="1:20" x14ac:dyDescent="0.25">
      <c r="A915">
        <v>92</v>
      </c>
      <c r="B915" t="str">
        <f t="shared" si="59"/>
        <v>92, 2019</v>
      </c>
      <c r="C915" t="s">
        <v>115</v>
      </c>
      <c r="D915" t="s">
        <v>24</v>
      </c>
      <c r="E915" t="s">
        <v>12</v>
      </c>
      <c r="F915">
        <v>2019</v>
      </c>
      <c r="G915" s="6">
        <v>3469.5</v>
      </c>
      <c r="H915" s="1">
        <f t="shared" si="60"/>
        <v>3469500000</v>
      </c>
      <c r="I915" s="4">
        <v>14.9</v>
      </c>
      <c r="J915" s="6">
        <v>7023.6</v>
      </c>
      <c r="K915" s="1">
        <f t="shared" si="61"/>
        <v>7023600000</v>
      </c>
      <c r="L915" s="4">
        <v>-1.9</v>
      </c>
      <c r="M915" s="4">
        <v>34</v>
      </c>
      <c r="N915" t="str">
        <f t="shared" si="62"/>
        <v>Low Score</v>
      </c>
      <c r="O915" s="4">
        <v>52.7</v>
      </c>
      <c r="P915" s="4">
        <v>24</v>
      </c>
      <c r="Q915" s="4">
        <v>25.4</v>
      </c>
      <c r="R915" s="5">
        <v>288412.5</v>
      </c>
      <c r="S915" s="5">
        <v>288412.5</v>
      </c>
      <c r="T915" s="5">
        <v>576825</v>
      </c>
    </row>
    <row r="916" spans="1:20" x14ac:dyDescent="0.25">
      <c r="A916">
        <v>92</v>
      </c>
      <c r="B916" t="str">
        <f t="shared" si="59"/>
        <v>92, 2020</v>
      </c>
      <c r="C916" t="s">
        <v>115</v>
      </c>
      <c r="D916" t="s">
        <v>24</v>
      </c>
      <c r="E916" t="s">
        <v>12</v>
      </c>
      <c r="F916">
        <v>2020</v>
      </c>
      <c r="G916" s="6">
        <v>3826.7</v>
      </c>
      <c r="H916" s="1">
        <f t="shared" si="60"/>
        <v>3826700000</v>
      </c>
      <c r="I916" s="4">
        <v>15.1</v>
      </c>
      <c r="J916" s="6">
        <v>10143.200000000001</v>
      </c>
      <c r="K916" s="1">
        <f t="shared" si="61"/>
        <v>10143200000</v>
      </c>
      <c r="L916" s="4">
        <v>10.3</v>
      </c>
      <c r="M916" s="4">
        <v>34.200000000000003</v>
      </c>
      <c r="N916" t="str">
        <f t="shared" si="62"/>
        <v>Low Score</v>
      </c>
      <c r="O916" s="4">
        <v>53.1</v>
      </c>
      <c r="P916" s="4">
        <v>26.1</v>
      </c>
      <c r="Q916" s="4">
        <v>23.4</v>
      </c>
      <c r="R916" s="5">
        <v>317050</v>
      </c>
      <c r="S916" s="5">
        <v>317050</v>
      </c>
      <c r="T916" s="5">
        <v>634100</v>
      </c>
    </row>
    <row r="917" spans="1:20" x14ac:dyDescent="0.25">
      <c r="A917">
        <v>92</v>
      </c>
      <c r="B917" t="str">
        <f t="shared" si="59"/>
        <v>92, 2021</v>
      </c>
      <c r="C917" t="s">
        <v>115</v>
      </c>
      <c r="D917" t="s">
        <v>24</v>
      </c>
      <c r="E917" t="s">
        <v>12</v>
      </c>
      <c r="F917">
        <v>2021</v>
      </c>
      <c r="G917" s="6">
        <v>3424.6</v>
      </c>
      <c r="H917" s="1">
        <f t="shared" si="60"/>
        <v>3424600000</v>
      </c>
      <c r="I917" s="4">
        <v>20.399999999999999</v>
      </c>
      <c r="J917" s="6">
        <v>12158.3</v>
      </c>
      <c r="K917" s="1">
        <f t="shared" si="61"/>
        <v>12158300000</v>
      </c>
      <c r="L917" s="4">
        <v>-10.5</v>
      </c>
      <c r="M917" s="4">
        <v>36.299999999999997</v>
      </c>
      <c r="N917" t="str">
        <f t="shared" si="62"/>
        <v>Low Score</v>
      </c>
      <c r="O917" s="4">
        <v>57.7</v>
      </c>
      <c r="P917" s="4">
        <v>27.5</v>
      </c>
      <c r="Q917" s="4">
        <v>23.5</v>
      </c>
      <c r="R917" s="5">
        <v>272533.8</v>
      </c>
      <c r="S917" s="5">
        <v>272533.8</v>
      </c>
      <c r="T917" s="5">
        <v>545067.5</v>
      </c>
    </row>
    <row r="918" spans="1:20" x14ac:dyDescent="0.25">
      <c r="A918">
        <v>92</v>
      </c>
      <c r="B918" t="str">
        <f t="shared" si="59"/>
        <v>92, 2022</v>
      </c>
      <c r="C918" t="s">
        <v>115</v>
      </c>
      <c r="D918" t="s">
        <v>24</v>
      </c>
      <c r="E918" t="s">
        <v>12</v>
      </c>
      <c r="F918">
        <v>2022</v>
      </c>
      <c r="G918" s="6">
        <v>3108.8</v>
      </c>
      <c r="H918" s="1">
        <f t="shared" si="60"/>
        <v>3108800000</v>
      </c>
      <c r="I918" s="4">
        <v>24.4</v>
      </c>
      <c r="J918" s="6">
        <v>14990.6</v>
      </c>
      <c r="K918" s="1">
        <f t="shared" si="61"/>
        <v>14990600000</v>
      </c>
      <c r="L918" s="4">
        <v>-9.1999999999999993</v>
      </c>
      <c r="M918" s="4">
        <v>35.6</v>
      </c>
      <c r="N918" t="str">
        <f t="shared" si="62"/>
        <v>Low Score</v>
      </c>
      <c r="O918" s="4">
        <v>56.7</v>
      </c>
      <c r="P918" s="4">
        <v>28</v>
      </c>
      <c r="Q918" s="4">
        <v>22.1</v>
      </c>
      <c r="R918" s="5">
        <v>249608.4</v>
      </c>
      <c r="S918" s="5">
        <v>249608.4</v>
      </c>
      <c r="T918" s="5">
        <v>499216.9</v>
      </c>
    </row>
    <row r="919" spans="1:20" x14ac:dyDescent="0.25">
      <c r="A919">
        <v>92</v>
      </c>
      <c r="B919" t="str">
        <f t="shared" si="59"/>
        <v>92, 2023</v>
      </c>
      <c r="C919" t="s">
        <v>115</v>
      </c>
      <c r="D919" t="s">
        <v>24</v>
      </c>
      <c r="E919" t="s">
        <v>12</v>
      </c>
      <c r="F919">
        <v>2023</v>
      </c>
      <c r="G919" s="6">
        <v>2553.3000000000002</v>
      </c>
      <c r="H919" s="1">
        <f t="shared" si="60"/>
        <v>2553300000</v>
      </c>
      <c r="I919" s="4">
        <v>23.8</v>
      </c>
      <c r="J919" s="6">
        <v>14782.7</v>
      </c>
      <c r="K919" s="1">
        <f t="shared" si="61"/>
        <v>14782700000</v>
      </c>
      <c r="L919" s="4">
        <v>-17.899999999999999</v>
      </c>
      <c r="M919" s="4">
        <v>37.200000000000003</v>
      </c>
      <c r="N919" t="str">
        <f t="shared" si="62"/>
        <v>Low Score</v>
      </c>
      <c r="O919" s="4">
        <v>59.4</v>
      </c>
      <c r="P919" s="4">
        <v>29.5</v>
      </c>
      <c r="Q919" s="4">
        <v>22.5</v>
      </c>
      <c r="R919" s="5">
        <v>200160.1</v>
      </c>
      <c r="S919" s="5">
        <v>200160.1</v>
      </c>
      <c r="T919" s="5">
        <v>400320.2</v>
      </c>
    </row>
    <row r="920" spans="1:20" x14ac:dyDescent="0.25">
      <c r="A920">
        <v>92</v>
      </c>
      <c r="B920" t="str">
        <f t="shared" si="59"/>
        <v>92, 2024</v>
      </c>
      <c r="C920" t="s">
        <v>115</v>
      </c>
      <c r="D920" t="s">
        <v>24</v>
      </c>
      <c r="E920" t="s">
        <v>12</v>
      </c>
      <c r="F920">
        <v>2024</v>
      </c>
      <c r="G920" s="6">
        <v>2659.1</v>
      </c>
      <c r="H920" s="1">
        <f t="shared" si="60"/>
        <v>2659100000</v>
      </c>
      <c r="I920" s="4">
        <v>23.9</v>
      </c>
      <c r="J920" s="6">
        <v>6961.7</v>
      </c>
      <c r="K920" s="1">
        <f t="shared" si="61"/>
        <v>6961700000</v>
      </c>
      <c r="L920" s="4">
        <v>4.0999999999999996</v>
      </c>
      <c r="M920" s="4">
        <v>36.5</v>
      </c>
      <c r="N920" t="str">
        <f t="shared" si="62"/>
        <v>Low Score</v>
      </c>
      <c r="O920" s="4">
        <v>60.6</v>
      </c>
      <c r="P920" s="4">
        <v>26.9</v>
      </c>
      <c r="Q920" s="4">
        <v>22</v>
      </c>
      <c r="R920" s="5">
        <v>206333.2</v>
      </c>
      <c r="S920" s="5">
        <v>206333.2</v>
      </c>
      <c r="T920" s="5">
        <v>412666.5</v>
      </c>
    </row>
    <row r="921" spans="1:20" x14ac:dyDescent="0.25">
      <c r="A921">
        <v>92</v>
      </c>
      <c r="B921" t="str">
        <f t="shared" si="59"/>
        <v>92, 2025</v>
      </c>
      <c r="C921" t="s">
        <v>115</v>
      </c>
      <c r="D921" t="s">
        <v>24</v>
      </c>
      <c r="E921" t="s">
        <v>12</v>
      </c>
      <c r="F921">
        <v>2025</v>
      </c>
      <c r="G921" s="6">
        <v>2801.1</v>
      </c>
      <c r="H921" s="1">
        <f t="shared" si="60"/>
        <v>2801100000</v>
      </c>
      <c r="I921" s="4">
        <v>23.9</v>
      </c>
      <c r="J921" s="6">
        <v>12657.6</v>
      </c>
      <c r="K921" s="1">
        <f t="shared" si="61"/>
        <v>12657600000</v>
      </c>
      <c r="L921" s="4">
        <v>5.3</v>
      </c>
      <c r="M921" s="4">
        <v>35.4</v>
      </c>
      <c r="N921" t="str">
        <f t="shared" si="62"/>
        <v>Low Score</v>
      </c>
      <c r="O921" s="4">
        <v>59</v>
      </c>
      <c r="P921" s="4">
        <v>26.8</v>
      </c>
      <c r="Q921" s="4">
        <v>20.399999999999999</v>
      </c>
      <c r="R921" s="5">
        <v>220455</v>
      </c>
      <c r="S921" s="5">
        <v>220455</v>
      </c>
      <c r="T921" s="5">
        <v>440910.1</v>
      </c>
    </row>
    <row r="922" spans="1:20" x14ac:dyDescent="0.25">
      <c r="A922">
        <v>93</v>
      </c>
      <c r="B922" t="str">
        <f t="shared" si="59"/>
        <v>93, 2016</v>
      </c>
      <c r="C922" t="s">
        <v>116</v>
      </c>
      <c r="D922" t="s">
        <v>9</v>
      </c>
      <c r="E922" t="s">
        <v>10</v>
      </c>
      <c r="F922">
        <v>2016</v>
      </c>
      <c r="G922" s="6">
        <v>763.6</v>
      </c>
      <c r="H922" s="1">
        <f t="shared" si="60"/>
        <v>763600000</v>
      </c>
      <c r="I922" s="4">
        <v>9.6999999999999993</v>
      </c>
      <c r="J922" s="6">
        <v>1457.2</v>
      </c>
      <c r="K922" s="1">
        <f t="shared" si="61"/>
        <v>1457200000</v>
      </c>
      <c r="L922" s="4">
        <v>-8.6</v>
      </c>
      <c r="M922" s="4">
        <v>53.9</v>
      </c>
      <c r="N922" t="str">
        <f t="shared" si="62"/>
        <v>Medium Score</v>
      </c>
      <c r="O922" s="4">
        <v>88.1</v>
      </c>
      <c r="P922" s="4">
        <v>43.1</v>
      </c>
      <c r="Q922" s="4">
        <v>30.5</v>
      </c>
      <c r="R922" s="5">
        <v>44530.8</v>
      </c>
      <c r="S922" s="5">
        <v>22265.4</v>
      </c>
      <c r="T922" s="5">
        <v>89061.6</v>
      </c>
    </row>
    <row r="923" spans="1:20" x14ac:dyDescent="0.25">
      <c r="A923">
        <v>93</v>
      </c>
      <c r="B923" t="str">
        <f t="shared" si="59"/>
        <v>93, 2017</v>
      </c>
      <c r="C923" t="s">
        <v>116</v>
      </c>
      <c r="D923" t="s">
        <v>9</v>
      </c>
      <c r="E923" t="s">
        <v>10</v>
      </c>
      <c r="F923">
        <v>2017</v>
      </c>
      <c r="G923" s="6">
        <v>752.3</v>
      </c>
      <c r="H923" s="1">
        <f t="shared" si="60"/>
        <v>752300000</v>
      </c>
      <c r="I923" s="4">
        <v>10.9</v>
      </c>
      <c r="J923" s="6">
        <v>1087.2</v>
      </c>
      <c r="K923" s="1">
        <f t="shared" si="61"/>
        <v>1087200000</v>
      </c>
      <c r="L923" s="4">
        <v>-1.5</v>
      </c>
      <c r="M923" s="4">
        <v>56.7</v>
      </c>
      <c r="N923" t="str">
        <f t="shared" si="62"/>
        <v>Medium Score</v>
      </c>
      <c r="O923" s="4">
        <v>89.3</v>
      </c>
      <c r="P923" s="4">
        <v>48.1</v>
      </c>
      <c r="Q923" s="4">
        <v>32.700000000000003</v>
      </c>
      <c r="R923" s="5">
        <v>43241.4</v>
      </c>
      <c r="S923" s="5">
        <v>21620.7</v>
      </c>
      <c r="T923" s="5">
        <v>86482.7</v>
      </c>
    </row>
    <row r="924" spans="1:20" x14ac:dyDescent="0.25">
      <c r="A924">
        <v>93</v>
      </c>
      <c r="B924" t="str">
        <f t="shared" si="59"/>
        <v>93, 2018</v>
      </c>
      <c r="C924" t="s">
        <v>116</v>
      </c>
      <c r="D924" t="s">
        <v>9</v>
      </c>
      <c r="E924" t="s">
        <v>10</v>
      </c>
      <c r="F924">
        <v>2018</v>
      </c>
      <c r="G924" s="6">
        <v>748</v>
      </c>
      <c r="H924" s="1">
        <f t="shared" si="60"/>
        <v>748000000</v>
      </c>
      <c r="I924" s="4">
        <v>11.9</v>
      </c>
      <c r="J924" s="6">
        <v>978.4</v>
      </c>
      <c r="K924" s="1">
        <f t="shared" si="61"/>
        <v>978400000</v>
      </c>
      <c r="L924" s="4">
        <v>-0.6</v>
      </c>
      <c r="M924" s="4">
        <v>59.1</v>
      </c>
      <c r="N924" t="str">
        <f t="shared" si="62"/>
        <v>Medium Score</v>
      </c>
      <c r="O924" s="4">
        <v>91.3</v>
      </c>
      <c r="P924" s="4">
        <v>50.9</v>
      </c>
      <c r="Q924" s="4">
        <v>35.299999999999997</v>
      </c>
      <c r="R924" s="5">
        <v>41979.1</v>
      </c>
      <c r="S924" s="5">
        <v>20989.5</v>
      </c>
      <c r="T924" s="5">
        <v>83958.1</v>
      </c>
    </row>
    <row r="925" spans="1:20" x14ac:dyDescent="0.25">
      <c r="A925">
        <v>93</v>
      </c>
      <c r="B925" t="str">
        <f t="shared" si="59"/>
        <v>93, 2019</v>
      </c>
      <c r="C925" t="s">
        <v>116</v>
      </c>
      <c r="D925" t="s">
        <v>9</v>
      </c>
      <c r="E925" t="s">
        <v>10</v>
      </c>
      <c r="F925">
        <v>2019</v>
      </c>
      <c r="G925" s="6">
        <v>722.1</v>
      </c>
      <c r="H925" s="1">
        <f t="shared" si="60"/>
        <v>722100000</v>
      </c>
      <c r="I925" s="4">
        <v>12</v>
      </c>
      <c r="J925" s="6">
        <v>1954.3</v>
      </c>
      <c r="K925" s="1">
        <f t="shared" si="61"/>
        <v>1954300000</v>
      </c>
      <c r="L925" s="4">
        <v>-3.5</v>
      </c>
      <c r="M925" s="4">
        <v>62</v>
      </c>
      <c r="N925" t="str">
        <f t="shared" si="62"/>
        <v>Medium Score</v>
      </c>
      <c r="O925" s="4">
        <v>95.3</v>
      </c>
      <c r="P925" s="4">
        <v>53.6</v>
      </c>
      <c r="Q925" s="4">
        <v>37</v>
      </c>
      <c r="R925" s="5">
        <v>38495.599999999999</v>
      </c>
      <c r="S925" s="5">
        <v>19247.8</v>
      </c>
      <c r="T925" s="5">
        <v>76991.3</v>
      </c>
    </row>
    <row r="926" spans="1:20" x14ac:dyDescent="0.25">
      <c r="A926">
        <v>93</v>
      </c>
      <c r="B926" t="str">
        <f t="shared" si="59"/>
        <v>93, 2020</v>
      </c>
      <c r="C926" t="s">
        <v>116</v>
      </c>
      <c r="D926" t="s">
        <v>9</v>
      </c>
      <c r="E926" t="s">
        <v>10</v>
      </c>
      <c r="F926">
        <v>2020</v>
      </c>
      <c r="G926" s="6">
        <v>629.20000000000005</v>
      </c>
      <c r="H926" s="1">
        <f t="shared" si="60"/>
        <v>629200000</v>
      </c>
      <c r="I926" s="4">
        <v>10.3</v>
      </c>
      <c r="J926" s="6">
        <v>1435.1</v>
      </c>
      <c r="K926" s="1">
        <f t="shared" si="61"/>
        <v>1435100000</v>
      </c>
      <c r="L926" s="4">
        <v>-12.9</v>
      </c>
      <c r="M926" s="4">
        <v>62.8</v>
      </c>
      <c r="N926" t="str">
        <f t="shared" si="62"/>
        <v>Medium Score</v>
      </c>
      <c r="O926" s="4">
        <v>95.8</v>
      </c>
      <c r="P926" s="4">
        <v>55</v>
      </c>
      <c r="Q926" s="4">
        <v>37.5</v>
      </c>
      <c r="R926" s="5">
        <v>33319.1</v>
      </c>
      <c r="S926" s="5">
        <v>16659.599999999999</v>
      </c>
      <c r="T926" s="5">
        <v>66638.2</v>
      </c>
    </row>
    <row r="927" spans="1:20" x14ac:dyDescent="0.25">
      <c r="A927">
        <v>93</v>
      </c>
      <c r="B927" t="str">
        <f t="shared" si="59"/>
        <v>93, 2021</v>
      </c>
      <c r="C927" t="s">
        <v>116</v>
      </c>
      <c r="D927" t="s">
        <v>9</v>
      </c>
      <c r="E927" t="s">
        <v>10</v>
      </c>
      <c r="F927">
        <v>2021</v>
      </c>
      <c r="G927" s="6">
        <v>593.9</v>
      </c>
      <c r="H927" s="1">
        <f t="shared" si="60"/>
        <v>593900000</v>
      </c>
      <c r="I927" s="4">
        <v>7.6</v>
      </c>
      <c r="J927" s="6">
        <v>755.5</v>
      </c>
      <c r="K927" s="1">
        <f t="shared" si="61"/>
        <v>755500000</v>
      </c>
      <c r="L927" s="4">
        <v>-5.6</v>
      </c>
      <c r="M927" s="4">
        <v>62.1</v>
      </c>
      <c r="N927" t="str">
        <f t="shared" si="62"/>
        <v>Medium Score</v>
      </c>
      <c r="O927" s="4">
        <v>96.4</v>
      </c>
      <c r="P927" s="4">
        <v>53.5</v>
      </c>
      <c r="Q927" s="4">
        <v>36.4</v>
      </c>
      <c r="R927" s="5">
        <v>31193.9</v>
      </c>
      <c r="S927" s="5">
        <v>15596.9</v>
      </c>
      <c r="T927" s="5">
        <v>62387.7</v>
      </c>
    </row>
    <row r="928" spans="1:20" x14ac:dyDescent="0.25">
      <c r="A928">
        <v>93</v>
      </c>
      <c r="B928" t="str">
        <f t="shared" si="59"/>
        <v>93, 2022</v>
      </c>
      <c r="C928" t="s">
        <v>116</v>
      </c>
      <c r="D928" t="s">
        <v>9</v>
      </c>
      <c r="E928" t="s">
        <v>10</v>
      </c>
      <c r="F928">
        <v>2022</v>
      </c>
      <c r="G928" s="6">
        <v>545.70000000000005</v>
      </c>
      <c r="H928" s="1">
        <f t="shared" si="60"/>
        <v>545700000</v>
      </c>
      <c r="I928" s="4">
        <v>6.2</v>
      </c>
      <c r="J928" s="6">
        <v>709.7</v>
      </c>
      <c r="K928" s="1">
        <f t="shared" si="61"/>
        <v>709700000</v>
      </c>
      <c r="L928" s="4">
        <v>-8.1</v>
      </c>
      <c r="M928" s="4">
        <v>62.1</v>
      </c>
      <c r="N928" t="str">
        <f t="shared" si="62"/>
        <v>Medium Score</v>
      </c>
      <c r="O928" s="4">
        <v>95.8</v>
      </c>
      <c r="P928" s="4">
        <v>54.2</v>
      </c>
      <c r="Q928" s="4">
        <v>36.200000000000003</v>
      </c>
      <c r="R928" s="5">
        <v>28870.2</v>
      </c>
      <c r="S928" s="5">
        <v>14435.1</v>
      </c>
      <c r="T928" s="5">
        <v>57740.5</v>
      </c>
    </row>
    <row r="929" spans="1:20" x14ac:dyDescent="0.25">
      <c r="A929">
        <v>93</v>
      </c>
      <c r="B929" t="str">
        <f t="shared" si="59"/>
        <v>93, 2023</v>
      </c>
      <c r="C929" t="s">
        <v>116</v>
      </c>
      <c r="D929" t="s">
        <v>9</v>
      </c>
      <c r="E929" t="s">
        <v>10</v>
      </c>
      <c r="F929">
        <v>2023</v>
      </c>
      <c r="G929" s="6">
        <v>516.70000000000005</v>
      </c>
      <c r="H929" s="1">
        <f t="shared" si="60"/>
        <v>516700000.00000006</v>
      </c>
      <c r="I929" s="4">
        <v>8.6</v>
      </c>
      <c r="J929" s="6">
        <v>1065.2</v>
      </c>
      <c r="K929" s="1">
        <f t="shared" si="61"/>
        <v>1065200000</v>
      </c>
      <c r="L929" s="4">
        <v>-5.3</v>
      </c>
      <c r="M929" s="4">
        <v>64.400000000000006</v>
      </c>
      <c r="N929" t="str">
        <f t="shared" si="62"/>
        <v>Medium Score</v>
      </c>
      <c r="O929" s="4">
        <v>98.9</v>
      </c>
      <c r="P929" s="4">
        <v>56.4</v>
      </c>
      <c r="Q929" s="4">
        <v>37.9</v>
      </c>
      <c r="R929" s="5">
        <v>26244.1</v>
      </c>
      <c r="S929" s="5">
        <v>13122.1</v>
      </c>
      <c r="T929" s="5">
        <v>52488.2</v>
      </c>
    </row>
    <row r="930" spans="1:20" x14ac:dyDescent="0.25">
      <c r="A930">
        <v>93</v>
      </c>
      <c r="B930" t="str">
        <f t="shared" si="59"/>
        <v>93, 2024</v>
      </c>
      <c r="C930" t="s">
        <v>116</v>
      </c>
      <c r="D930" t="s">
        <v>9</v>
      </c>
      <c r="E930" t="s">
        <v>10</v>
      </c>
      <c r="F930">
        <v>2024</v>
      </c>
      <c r="G930" s="6">
        <v>468.8</v>
      </c>
      <c r="H930" s="1">
        <f t="shared" si="60"/>
        <v>468800000</v>
      </c>
      <c r="I930" s="4">
        <v>7.9</v>
      </c>
      <c r="J930" s="6">
        <v>491.2</v>
      </c>
      <c r="K930" s="1">
        <f t="shared" si="61"/>
        <v>491200000</v>
      </c>
      <c r="L930" s="4">
        <v>-9.3000000000000007</v>
      </c>
      <c r="M930" s="4">
        <v>65.599999999999994</v>
      </c>
      <c r="N930" t="str">
        <f t="shared" si="62"/>
        <v>Medium Score</v>
      </c>
      <c r="O930" s="4">
        <v>100</v>
      </c>
      <c r="P930" s="4">
        <v>59.7</v>
      </c>
      <c r="Q930" s="4">
        <v>37.1</v>
      </c>
      <c r="R930" s="5">
        <v>23442.1</v>
      </c>
      <c r="S930" s="5">
        <v>11721.1</v>
      </c>
      <c r="T930" s="5">
        <v>46884.2</v>
      </c>
    </row>
    <row r="931" spans="1:20" x14ac:dyDescent="0.25">
      <c r="A931">
        <v>93</v>
      </c>
      <c r="B931" t="str">
        <f t="shared" si="59"/>
        <v>93, 2025</v>
      </c>
      <c r="C931" t="s">
        <v>116</v>
      </c>
      <c r="D931" t="s">
        <v>9</v>
      </c>
      <c r="E931" t="s">
        <v>10</v>
      </c>
      <c r="F931">
        <v>2025</v>
      </c>
      <c r="G931" s="6">
        <v>502.4</v>
      </c>
      <c r="H931" s="1">
        <f t="shared" si="60"/>
        <v>502400000</v>
      </c>
      <c r="I931" s="4">
        <v>7.1</v>
      </c>
      <c r="J931" s="6">
        <v>418.4</v>
      </c>
      <c r="K931" s="1">
        <f t="shared" si="61"/>
        <v>418400000</v>
      </c>
      <c r="L931" s="4">
        <v>7.1</v>
      </c>
      <c r="M931" s="4">
        <v>66.7</v>
      </c>
      <c r="N931" t="str">
        <f t="shared" si="62"/>
        <v>Medium Score</v>
      </c>
      <c r="O931" s="4">
        <v>99.8</v>
      </c>
      <c r="P931" s="4">
        <v>61.8</v>
      </c>
      <c r="Q931" s="4">
        <v>38.6</v>
      </c>
      <c r="R931" s="5">
        <v>25199.200000000001</v>
      </c>
      <c r="S931" s="5">
        <v>12599.6</v>
      </c>
      <c r="T931" s="5">
        <v>50398.400000000001</v>
      </c>
    </row>
    <row r="932" spans="1:20" x14ac:dyDescent="0.25">
      <c r="A932">
        <v>94</v>
      </c>
      <c r="B932" t="str">
        <f t="shared" si="59"/>
        <v>94, 2016</v>
      </c>
      <c r="C932" t="s">
        <v>117</v>
      </c>
      <c r="D932" t="s">
        <v>39</v>
      </c>
      <c r="E932" t="s">
        <v>28</v>
      </c>
      <c r="F932">
        <v>2016</v>
      </c>
      <c r="G932" s="6">
        <v>325.3</v>
      </c>
      <c r="H932" s="1">
        <f t="shared" si="60"/>
        <v>325300000</v>
      </c>
      <c r="I932" s="4">
        <v>9.4</v>
      </c>
      <c r="J932" s="6">
        <v>248.4</v>
      </c>
      <c r="K932" s="1">
        <f t="shared" si="61"/>
        <v>248400000</v>
      </c>
      <c r="L932" s="4">
        <v>-7.6</v>
      </c>
      <c r="M932" s="4">
        <v>56.8</v>
      </c>
      <c r="N932" t="str">
        <f t="shared" si="62"/>
        <v>Medium Score</v>
      </c>
      <c r="O932" s="4">
        <v>40.1</v>
      </c>
      <c r="P932" s="4">
        <v>59.7</v>
      </c>
      <c r="Q932" s="4">
        <v>70.7</v>
      </c>
      <c r="R932" s="5">
        <v>239158.39999999999</v>
      </c>
      <c r="S932" s="5">
        <v>149474</v>
      </c>
      <c r="T932" s="5">
        <v>2391583.9</v>
      </c>
    </row>
    <row r="933" spans="1:20" x14ac:dyDescent="0.25">
      <c r="A933">
        <v>94</v>
      </c>
      <c r="B933" t="str">
        <f t="shared" ref="B933:B991" si="63">CONCATENATE(A933&amp;", "&amp;F933)</f>
        <v>94, 2017</v>
      </c>
      <c r="C933" t="s">
        <v>117</v>
      </c>
      <c r="D933" t="s">
        <v>39</v>
      </c>
      <c r="E933" t="s">
        <v>28</v>
      </c>
      <c r="F933">
        <v>2017</v>
      </c>
      <c r="G933" s="6">
        <v>319.89999999999998</v>
      </c>
      <c r="H933" s="1">
        <f t="shared" ref="H933:H991" si="64">G933*1000000</f>
        <v>319900000</v>
      </c>
      <c r="I933" s="4">
        <v>9.4</v>
      </c>
      <c r="J933" s="6">
        <v>373.8</v>
      </c>
      <c r="K933" s="1">
        <f t="shared" ref="K933:K991" si="65">J933*1000000</f>
        <v>373800000</v>
      </c>
      <c r="L933" s="4">
        <v>-1.6</v>
      </c>
      <c r="M933" s="4">
        <v>56.2</v>
      </c>
      <c r="N933" t="str">
        <f t="shared" si="62"/>
        <v>Medium Score</v>
      </c>
      <c r="O933" s="4">
        <v>42.2</v>
      </c>
      <c r="P933" s="4">
        <v>57.5</v>
      </c>
      <c r="Q933" s="4">
        <v>69</v>
      </c>
      <c r="R933" s="5">
        <v>231484.9</v>
      </c>
      <c r="S933" s="5">
        <v>144678.1</v>
      </c>
      <c r="T933" s="5">
        <v>2314849.2000000002</v>
      </c>
    </row>
    <row r="934" spans="1:20" x14ac:dyDescent="0.25">
      <c r="A934">
        <v>94</v>
      </c>
      <c r="B934" t="str">
        <f t="shared" si="63"/>
        <v>94, 2018</v>
      </c>
      <c r="C934" t="s">
        <v>117</v>
      </c>
      <c r="D934" t="s">
        <v>39</v>
      </c>
      <c r="E934" t="s">
        <v>28</v>
      </c>
      <c r="F934">
        <v>2018</v>
      </c>
      <c r="G934" s="6">
        <v>332.7</v>
      </c>
      <c r="H934" s="1">
        <f t="shared" si="64"/>
        <v>332700000</v>
      </c>
      <c r="I934" s="4">
        <v>8.8000000000000007</v>
      </c>
      <c r="J934" s="6">
        <v>332.4</v>
      </c>
      <c r="K934" s="1">
        <f t="shared" si="65"/>
        <v>332400000</v>
      </c>
      <c r="L934" s="4">
        <v>4</v>
      </c>
      <c r="M934" s="4">
        <v>55.4</v>
      </c>
      <c r="N934" t="str">
        <f t="shared" si="62"/>
        <v>Medium Score</v>
      </c>
      <c r="O934" s="4">
        <v>44.2</v>
      </c>
      <c r="P934" s="4">
        <v>56.8</v>
      </c>
      <c r="Q934" s="4">
        <v>65.2</v>
      </c>
      <c r="R934" s="5">
        <v>237105.5</v>
      </c>
      <c r="S934" s="5">
        <v>148190.9</v>
      </c>
      <c r="T934" s="5">
        <v>2371054.7999999998</v>
      </c>
    </row>
    <row r="935" spans="1:20" x14ac:dyDescent="0.25">
      <c r="A935">
        <v>94</v>
      </c>
      <c r="B935" t="str">
        <f t="shared" si="63"/>
        <v>94, 2019</v>
      </c>
      <c r="C935" t="s">
        <v>117</v>
      </c>
      <c r="D935" t="s">
        <v>39</v>
      </c>
      <c r="E935" t="s">
        <v>28</v>
      </c>
      <c r="F935">
        <v>2019</v>
      </c>
      <c r="G935" s="6">
        <v>343.6</v>
      </c>
      <c r="H935" s="1">
        <f t="shared" si="64"/>
        <v>343600000</v>
      </c>
      <c r="I935" s="4">
        <v>9</v>
      </c>
      <c r="J935" s="6">
        <v>411.7</v>
      </c>
      <c r="K935" s="1">
        <f t="shared" si="65"/>
        <v>411700000</v>
      </c>
      <c r="L935" s="4">
        <v>3.3</v>
      </c>
      <c r="M935" s="4">
        <v>54.2</v>
      </c>
      <c r="N935" t="str">
        <f t="shared" si="62"/>
        <v>Medium Score</v>
      </c>
      <c r="O935" s="4">
        <v>42.9</v>
      </c>
      <c r="P935" s="4">
        <v>55.4</v>
      </c>
      <c r="Q935" s="4">
        <v>64.3</v>
      </c>
      <c r="R935" s="5">
        <v>247396.4</v>
      </c>
      <c r="S935" s="5">
        <v>154622.79999999999</v>
      </c>
      <c r="T935" s="5">
        <v>2473964</v>
      </c>
    </row>
    <row r="936" spans="1:20" x14ac:dyDescent="0.25">
      <c r="A936">
        <v>94</v>
      </c>
      <c r="B936" t="str">
        <f t="shared" si="63"/>
        <v>94, 2020</v>
      </c>
      <c r="C936" t="s">
        <v>117</v>
      </c>
      <c r="D936" t="s">
        <v>39</v>
      </c>
      <c r="E936" t="s">
        <v>28</v>
      </c>
      <c r="F936">
        <v>2020</v>
      </c>
      <c r="G936" s="6">
        <v>327.39999999999998</v>
      </c>
      <c r="H936" s="1">
        <f t="shared" si="64"/>
        <v>327400000</v>
      </c>
      <c r="I936" s="4">
        <v>9.1</v>
      </c>
      <c r="J936" s="6">
        <v>379.3</v>
      </c>
      <c r="K936" s="1">
        <f t="shared" si="65"/>
        <v>379300000</v>
      </c>
      <c r="L936" s="4">
        <v>-4.7</v>
      </c>
      <c r="M936" s="4">
        <v>54.5</v>
      </c>
      <c r="N936" t="str">
        <f t="shared" si="62"/>
        <v>Medium Score</v>
      </c>
      <c r="O936" s="4">
        <v>42.3</v>
      </c>
      <c r="P936" s="4">
        <v>56.3</v>
      </c>
      <c r="Q936" s="4">
        <v>65</v>
      </c>
      <c r="R936" s="5">
        <v>236710.6</v>
      </c>
      <c r="S936" s="5">
        <v>147944.1</v>
      </c>
      <c r="T936" s="5">
        <v>2367105.7000000002</v>
      </c>
    </row>
    <row r="937" spans="1:20" x14ac:dyDescent="0.25">
      <c r="A937">
        <v>94</v>
      </c>
      <c r="B937" t="str">
        <f t="shared" si="63"/>
        <v>94, 2021</v>
      </c>
      <c r="C937" t="s">
        <v>117</v>
      </c>
      <c r="D937" t="s">
        <v>39</v>
      </c>
      <c r="E937" t="s">
        <v>28</v>
      </c>
      <c r="F937">
        <v>2021</v>
      </c>
      <c r="G937" s="6">
        <v>331</v>
      </c>
      <c r="H937" s="1">
        <f t="shared" si="64"/>
        <v>331000000</v>
      </c>
      <c r="I937" s="4">
        <v>8.4</v>
      </c>
      <c r="J937" s="6">
        <v>369.7</v>
      </c>
      <c r="K937" s="1">
        <f t="shared" si="65"/>
        <v>369700000</v>
      </c>
      <c r="L937" s="4">
        <v>1.1000000000000001</v>
      </c>
      <c r="M937" s="4">
        <v>53.5</v>
      </c>
      <c r="N937" t="str">
        <f t="shared" si="62"/>
        <v>Medium Score</v>
      </c>
      <c r="O937" s="4">
        <v>42.8</v>
      </c>
      <c r="P937" s="4">
        <v>56</v>
      </c>
      <c r="Q937" s="4">
        <v>61.6</v>
      </c>
      <c r="R937" s="5">
        <v>238375.5</v>
      </c>
      <c r="S937" s="5">
        <v>148984.70000000001</v>
      </c>
      <c r="T937" s="5">
        <v>2383754.7999999998</v>
      </c>
    </row>
    <row r="938" spans="1:20" x14ac:dyDescent="0.25">
      <c r="A938">
        <v>94</v>
      </c>
      <c r="B938" t="str">
        <f t="shared" si="63"/>
        <v>94, 2022</v>
      </c>
      <c r="C938" t="s">
        <v>117</v>
      </c>
      <c r="D938" t="s">
        <v>39</v>
      </c>
      <c r="E938" t="s">
        <v>28</v>
      </c>
      <c r="F938">
        <v>2022</v>
      </c>
      <c r="G938" s="6">
        <v>359.3</v>
      </c>
      <c r="H938" s="1">
        <f t="shared" si="64"/>
        <v>359300000</v>
      </c>
      <c r="I938" s="4">
        <v>6.4</v>
      </c>
      <c r="J938" s="6">
        <v>232.9</v>
      </c>
      <c r="K938" s="1">
        <f t="shared" si="65"/>
        <v>232900000</v>
      </c>
      <c r="L938" s="4">
        <v>8.6</v>
      </c>
      <c r="M938" s="4">
        <v>53.7</v>
      </c>
      <c r="N938" t="str">
        <f t="shared" si="62"/>
        <v>Medium Score</v>
      </c>
      <c r="O938" s="4">
        <v>43.3</v>
      </c>
      <c r="P938" s="4">
        <v>54.4</v>
      </c>
      <c r="Q938" s="4">
        <v>63.5</v>
      </c>
      <c r="R938" s="5">
        <v>257734.9</v>
      </c>
      <c r="S938" s="5">
        <v>161084.29999999999</v>
      </c>
      <c r="T938" s="5">
        <v>2577349.1</v>
      </c>
    </row>
    <row r="939" spans="1:20" x14ac:dyDescent="0.25">
      <c r="A939">
        <v>94</v>
      </c>
      <c r="B939" t="str">
        <f t="shared" si="63"/>
        <v>94, 2023</v>
      </c>
      <c r="C939" t="s">
        <v>117</v>
      </c>
      <c r="D939" t="s">
        <v>39</v>
      </c>
      <c r="E939" t="s">
        <v>28</v>
      </c>
      <c r="F939">
        <v>2023</v>
      </c>
      <c r="G939" s="6">
        <v>314.5</v>
      </c>
      <c r="H939" s="1">
        <f t="shared" si="64"/>
        <v>314500000</v>
      </c>
      <c r="I939" s="4">
        <v>6.8</v>
      </c>
      <c r="J939" s="6">
        <v>181.2</v>
      </c>
      <c r="K939" s="1">
        <f t="shared" si="65"/>
        <v>181200000</v>
      </c>
      <c r="L939" s="4">
        <v>-12.5</v>
      </c>
      <c r="M939" s="4">
        <v>56.4</v>
      </c>
      <c r="N939" t="str">
        <f t="shared" si="62"/>
        <v>Medium Score</v>
      </c>
      <c r="O939" s="4">
        <v>46.6</v>
      </c>
      <c r="P939" s="4">
        <v>56.2</v>
      </c>
      <c r="Q939" s="4">
        <v>66.3</v>
      </c>
      <c r="R939" s="5">
        <v>219814.7</v>
      </c>
      <c r="S939" s="5">
        <v>137384.20000000001</v>
      </c>
      <c r="T939" s="5">
        <v>2198146.7999999998</v>
      </c>
    </row>
    <row r="940" spans="1:20" x14ac:dyDescent="0.25">
      <c r="A940">
        <v>94</v>
      </c>
      <c r="B940" t="str">
        <f t="shared" si="63"/>
        <v>94, 2024</v>
      </c>
      <c r="C940" t="s">
        <v>117</v>
      </c>
      <c r="D940" t="s">
        <v>39</v>
      </c>
      <c r="E940" t="s">
        <v>28</v>
      </c>
      <c r="F940">
        <v>2024</v>
      </c>
      <c r="G940" s="6">
        <v>302</v>
      </c>
      <c r="H940" s="1">
        <f t="shared" si="64"/>
        <v>302000000</v>
      </c>
      <c r="I940" s="4">
        <v>5.3</v>
      </c>
      <c r="J940" s="6">
        <v>217.3</v>
      </c>
      <c r="K940" s="1">
        <f t="shared" si="65"/>
        <v>217300000</v>
      </c>
      <c r="L940" s="4">
        <v>-4</v>
      </c>
      <c r="M940" s="4">
        <v>57.8</v>
      </c>
      <c r="N940" t="str">
        <f t="shared" si="62"/>
        <v>Medium Score</v>
      </c>
      <c r="O940" s="4">
        <v>46.4</v>
      </c>
      <c r="P940" s="4">
        <v>59.1</v>
      </c>
      <c r="Q940" s="4">
        <v>67.8</v>
      </c>
      <c r="R940" s="5">
        <v>211429.9</v>
      </c>
      <c r="S940" s="5">
        <v>132143.70000000001</v>
      </c>
      <c r="T940" s="5">
        <v>2114298.6</v>
      </c>
    </row>
    <row r="941" spans="1:20" x14ac:dyDescent="0.25">
      <c r="A941">
        <v>94</v>
      </c>
      <c r="B941" t="str">
        <f t="shared" si="63"/>
        <v>94, 2025</v>
      </c>
      <c r="C941" t="s">
        <v>117</v>
      </c>
      <c r="D941" t="s">
        <v>39</v>
      </c>
      <c r="E941" t="s">
        <v>28</v>
      </c>
      <c r="F941">
        <v>2025</v>
      </c>
      <c r="G941" s="6">
        <v>275.3</v>
      </c>
      <c r="H941" s="1">
        <f t="shared" si="64"/>
        <v>275300000</v>
      </c>
      <c r="I941" s="4">
        <v>5</v>
      </c>
      <c r="J941" s="6">
        <v>159.5</v>
      </c>
      <c r="K941" s="1">
        <f t="shared" si="65"/>
        <v>159500000</v>
      </c>
      <c r="L941" s="4">
        <v>-8.8000000000000007</v>
      </c>
      <c r="M941" s="4">
        <v>57.8</v>
      </c>
      <c r="N941" t="str">
        <f t="shared" si="62"/>
        <v>Medium Score</v>
      </c>
      <c r="O941" s="4">
        <v>46.9</v>
      </c>
      <c r="P941" s="4">
        <v>59.7</v>
      </c>
      <c r="Q941" s="4">
        <v>66.900000000000006</v>
      </c>
      <c r="R941" s="5">
        <v>191932.3</v>
      </c>
      <c r="S941" s="5">
        <v>119957.7</v>
      </c>
      <c r="T941" s="5">
        <v>1919323</v>
      </c>
    </row>
    <row r="942" spans="1:20" x14ac:dyDescent="0.25">
      <c r="A942">
        <v>95</v>
      </c>
      <c r="B942" t="str">
        <f t="shared" si="63"/>
        <v>95, 2016</v>
      </c>
      <c r="C942" t="s">
        <v>118</v>
      </c>
      <c r="D942" t="s">
        <v>9</v>
      </c>
      <c r="E942" t="s">
        <v>28</v>
      </c>
      <c r="F942">
        <v>2016</v>
      </c>
      <c r="G942" s="6">
        <v>879.1</v>
      </c>
      <c r="H942" s="1">
        <f t="shared" si="64"/>
        <v>879100000</v>
      </c>
      <c r="I942" s="4">
        <v>9</v>
      </c>
      <c r="J942" s="6">
        <v>1482.8</v>
      </c>
      <c r="K942" s="1">
        <f t="shared" si="65"/>
        <v>1482800000</v>
      </c>
      <c r="L942" s="4">
        <v>0.2</v>
      </c>
      <c r="M942" s="4">
        <v>68.8</v>
      </c>
      <c r="N942" t="str">
        <f t="shared" si="62"/>
        <v>Medium Score</v>
      </c>
      <c r="O942" s="4">
        <v>59.2</v>
      </c>
      <c r="P942" s="4">
        <v>48.8</v>
      </c>
      <c r="Q942" s="4">
        <v>98.4</v>
      </c>
      <c r="R942" s="5">
        <v>69056.5</v>
      </c>
      <c r="S942" s="5">
        <v>34528.300000000003</v>
      </c>
      <c r="T942" s="5">
        <v>138113</v>
      </c>
    </row>
    <row r="943" spans="1:20" x14ac:dyDescent="0.25">
      <c r="A943">
        <v>95</v>
      </c>
      <c r="B943" t="str">
        <f t="shared" si="63"/>
        <v>95, 2017</v>
      </c>
      <c r="C943" t="s">
        <v>118</v>
      </c>
      <c r="D943" t="s">
        <v>9</v>
      </c>
      <c r="E943" t="s">
        <v>28</v>
      </c>
      <c r="F943">
        <v>2017</v>
      </c>
      <c r="G943" s="6">
        <v>977.1</v>
      </c>
      <c r="H943" s="1">
        <f t="shared" si="64"/>
        <v>977100000</v>
      </c>
      <c r="I943" s="4">
        <v>8.1</v>
      </c>
      <c r="J943" s="6">
        <v>1613.3</v>
      </c>
      <c r="K943" s="1">
        <f t="shared" si="65"/>
        <v>1613300000</v>
      </c>
      <c r="L943" s="4">
        <v>11.1</v>
      </c>
      <c r="M943" s="4">
        <v>70.400000000000006</v>
      </c>
      <c r="N943" t="str">
        <f t="shared" si="62"/>
        <v>High Score</v>
      </c>
      <c r="O943" s="4">
        <v>62.1</v>
      </c>
      <c r="P943" s="4">
        <v>51.4</v>
      </c>
      <c r="Q943" s="4">
        <v>97.6</v>
      </c>
      <c r="R943" s="5">
        <v>74772.800000000003</v>
      </c>
      <c r="S943" s="5">
        <v>37386.400000000001</v>
      </c>
      <c r="T943" s="5">
        <v>149545.5</v>
      </c>
    </row>
    <row r="944" spans="1:20" x14ac:dyDescent="0.25">
      <c r="A944">
        <v>95</v>
      </c>
      <c r="B944" t="str">
        <f t="shared" si="63"/>
        <v>95, 2018</v>
      </c>
      <c r="C944" t="s">
        <v>118</v>
      </c>
      <c r="D944" t="s">
        <v>9</v>
      </c>
      <c r="E944" t="s">
        <v>28</v>
      </c>
      <c r="F944">
        <v>2018</v>
      </c>
      <c r="G944" s="6">
        <v>1003.1</v>
      </c>
      <c r="H944" s="1">
        <f t="shared" si="64"/>
        <v>1003100000</v>
      </c>
      <c r="I944" s="4">
        <v>9.3000000000000007</v>
      </c>
      <c r="J944" s="6">
        <v>2297.1999999999998</v>
      </c>
      <c r="K944" s="1">
        <f t="shared" si="65"/>
        <v>2297200000</v>
      </c>
      <c r="L944" s="4">
        <v>2.7</v>
      </c>
      <c r="M944" s="4">
        <v>70.5</v>
      </c>
      <c r="N944" t="str">
        <f t="shared" si="62"/>
        <v>High Score</v>
      </c>
      <c r="O944" s="4">
        <v>62.1</v>
      </c>
      <c r="P944" s="4">
        <v>51.3</v>
      </c>
      <c r="Q944" s="4">
        <v>98.1</v>
      </c>
      <c r="R944" s="5">
        <v>76802</v>
      </c>
      <c r="S944" s="5">
        <v>38401</v>
      </c>
      <c r="T944" s="5">
        <v>153604</v>
      </c>
    </row>
    <row r="945" spans="1:20" x14ac:dyDescent="0.25">
      <c r="A945">
        <v>95</v>
      </c>
      <c r="B945" t="str">
        <f t="shared" si="63"/>
        <v>95, 2019</v>
      </c>
      <c r="C945" t="s">
        <v>118</v>
      </c>
      <c r="D945" t="s">
        <v>9</v>
      </c>
      <c r="E945" t="s">
        <v>28</v>
      </c>
      <c r="F945">
        <v>2019</v>
      </c>
      <c r="G945" s="6">
        <v>1022.1</v>
      </c>
      <c r="H945" s="1">
        <f t="shared" si="64"/>
        <v>1022100000</v>
      </c>
      <c r="I945" s="4">
        <v>8</v>
      </c>
      <c r="J945" s="6">
        <v>1529.2</v>
      </c>
      <c r="K945" s="1">
        <f t="shared" si="65"/>
        <v>1529200000</v>
      </c>
      <c r="L945" s="4">
        <v>1.9</v>
      </c>
      <c r="M945" s="4">
        <v>72</v>
      </c>
      <c r="N945" t="str">
        <f t="shared" si="62"/>
        <v>High Score</v>
      </c>
      <c r="O945" s="4">
        <v>64.5</v>
      </c>
      <c r="P945" s="4">
        <v>51.4</v>
      </c>
      <c r="Q945" s="4">
        <v>100</v>
      </c>
      <c r="R945" s="5">
        <v>76518.399999999994</v>
      </c>
      <c r="S945" s="5">
        <v>38259.199999999997</v>
      </c>
      <c r="T945" s="5">
        <v>153036.9</v>
      </c>
    </row>
    <row r="946" spans="1:20" x14ac:dyDescent="0.25">
      <c r="A946">
        <v>95</v>
      </c>
      <c r="B946" t="str">
        <f t="shared" si="63"/>
        <v>95, 2020</v>
      </c>
      <c r="C946" t="s">
        <v>118</v>
      </c>
      <c r="D946" t="s">
        <v>9</v>
      </c>
      <c r="E946" t="s">
        <v>28</v>
      </c>
      <c r="F946">
        <v>2020</v>
      </c>
      <c r="G946" s="6">
        <v>1121.3</v>
      </c>
      <c r="H946" s="1">
        <f t="shared" si="64"/>
        <v>1121300000</v>
      </c>
      <c r="I946" s="4">
        <v>10.4</v>
      </c>
      <c r="J946" s="6">
        <v>2287</v>
      </c>
      <c r="K946" s="1">
        <f t="shared" si="65"/>
        <v>2287000000</v>
      </c>
      <c r="L946" s="4">
        <v>9.6999999999999993</v>
      </c>
      <c r="M946" s="4">
        <v>73.900000000000006</v>
      </c>
      <c r="N946" t="str">
        <f t="shared" si="62"/>
        <v>High Score</v>
      </c>
      <c r="O946" s="4">
        <v>68.2</v>
      </c>
      <c r="P946" s="4">
        <v>53.6</v>
      </c>
      <c r="Q946" s="4">
        <v>100</v>
      </c>
      <c r="R946" s="5">
        <v>81038.600000000006</v>
      </c>
      <c r="S946" s="5">
        <v>40519.300000000003</v>
      </c>
      <c r="T946" s="5">
        <v>162077.29999999999</v>
      </c>
    </row>
    <row r="947" spans="1:20" x14ac:dyDescent="0.25">
      <c r="A947">
        <v>95</v>
      </c>
      <c r="B947" t="str">
        <f t="shared" si="63"/>
        <v>95, 2021</v>
      </c>
      <c r="C947" t="s">
        <v>118</v>
      </c>
      <c r="D947" t="s">
        <v>9</v>
      </c>
      <c r="E947" t="s">
        <v>28</v>
      </c>
      <c r="F947">
        <v>2021</v>
      </c>
      <c r="G947" s="6">
        <v>1205.3</v>
      </c>
      <c r="H947" s="1">
        <f t="shared" si="64"/>
        <v>1205300000</v>
      </c>
      <c r="I947" s="4">
        <v>10.9</v>
      </c>
      <c r="J947" s="6">
        <v>1740.3</v>
      </c>
      <c r="K947" s="1">
        <f t="shared" si="65"/>
        <v>1740300000</v>
      </c>
      <c r="L947" s="4">
        <v>7.5</v>
      </c>
      <c r="M947" s="4">
        <v>73.8</v>
      </c>
      <c r="N947" t="str">
        <f t="shared" si="62"/>
        <v>High Score</v>
      </c>
      <c r="O947" s="4">
        <v>69.099999999999994</v>
      </c>
      <c r="P947" s="4">
        <v>52.4</v>
      </c>
      <c r="Q947" s="4">
        <v>100</v>
      </c>
      <c r="R947" s="5">
        <v>86321</v>
      </c>
      <c r="S947" s="5">
        <v>43160.5</v>
      </c>
      <c r="T947" s="5">
        <v>172642.1</v>
      </c>
    </row>
    <row r="948" spans="1:20" x14ac:dyDescent="0.25">
      <c r="A948">
        <v>95</v>
      </c>
      <c r="B948" t="str">
        <f t="shared" si="63"/>
        <v>95, 2022</v>
      </c>
      <c r="C948" t="s">
        <v>118</v>
      </c>
      <c r="D948" t="s">
        <v>9</v>
      </c>
      <c r="E948" t="s">
        <v>28</v>
      </c>
      <c r="F948">
        <v>2022</v>
      </c>
      <c r="G948" s="6">
        <v>1265.3</v>
      </c>
      <c r="H948" s="1">
        <f t="shared" si="64"/>
        <v>1265300000</v>
      </c>
      <c r="I948" s="4">
        <v>14</v>
      </c>
      <c r="J948" s="6">
        <v>3168</v>
      </c>
      <c r="K948" s="1">
        <f t="shared" si="65"/>
        <v>3168000000</v>
      </c>
      <c r="L948" s="4">
        <v>5</v>
      </c>
      <c r="M948" s="4">
        <v>73.2</v>
      </c>
      <c r="N948" t="str">
        <f t="shared" si="62"/>
        <v>High Score</v>
      </c>
      <c r="O948" s="4">
        <v>66.900000000000006</v>
      </c>
      <c r="P948" s="4">
        <v>53.1</v>
      </c>
      <c r="Q948" s="4">
        <v>99.6</v>
      </c>
      <c r="R948" s="5">
        <v>92611.4</v>
      </c>
      <c r="S948" s="5">
        <v>46305.7</v>
      </c>
      <c r="T948" s="5">
        <v>185222.7</v>
      </c>
    </row>
    <row r="949" spans="1:20" x14ac:dyDescent="0.25">
      <c r="A949">
        <v>95</v>
      </c>
      <c r="B949" t="str">
        <f t="shared" si="63"/>
        <v>95, 2023</v>
      </c>
      <c r="C949" t="s">
        <v>118</v>
      </c>
      <c r="D949" t="s">
        <v>9</v>
      </c>
      <c r="E949" t="s">
        <v>28</v>
      </c>
      <c r="F949">
        <v>2023</v>
      </c>
      <c r="G949" s="6">
        <v>1296.0999999999999</v>
      </c>
      <c r="H949" s="1">
        <f t="shared" si="64"/>
        <v>1296100000</v>
      </c>
      <c r="I949" s="4">
        <v>14.5</v>
      </c>
      <c r="J949" s="6">
        <v>3545.1</v>
      </c>
      <c r="K949" s="1">
        <f t="shared" si="65"/>
        <v>3545100000</v>
      </c>
      <c r="L949" s="4">
        <v>2.4</v>
      </c>
      <c r="M949" s="4">
        <v>72.400000000000006</v>
      </c>
      <c r="N949" t="str">
        <f t="shared" si="62"/>
        <v>High Score</v>
      </c>
      <c r="O949" s="4">
        <v>65.599999999999994</v>
      </c>
      <c r="P949" s="4">
        <v>54.3</v>
      </c>
      <c r="Q949" s="4">
        <v>97.4</v>
      </c>
      <c r="R949" s="5">
        <v>96061.3</v>
      </c>
      <c r="S949" s="5">
        <v>48030.7</v>
      </c>
      <c r="T949" s="5">
        <v>192122.7</v>
      </c>
    </row>
    <row r="950" spans="1:20" x14ac:dyDescent="0.25">
      <c r="A950">
        <v>95</v>
      </c>
      <c r="B950" t="str">
        <f t="shared" si="63"/>
        <v>95, 2024</v>
      </c>
      <c r="C950" t="s">
        <v>118</v>
      </c>
      <c r="D950" t="s">
        <v>9</v>
      </c>
      <c r="E950" t="s">
        <v>28</v>
      </c>
      <c r="F950">
        <v>2024</v>
      </c>
      <c r="G950" s="6">
        <v>1310.8</v>
      </c>
      <c r="H950" s="1">
        <f t="shared" si="64"/>
        <v>1310800000</v>
      </c>
      <c r="I950" s="4">
        <v>15.2</v>
      </c>
      <c r="J950" s="6">
        <v>3816.5</v>
      </c>
      <c r="K950" s="1">
        <f t="shared" si="65"/>
        <v>3816500000</v>
      </c>
      <c r="L950" s="4">
        <v>1.1000000000000001</v>
      </c>
      <c r="M950" s="4">
        <v>72.099999999999994</v>
      </c>
      <c r="N950" t="str">
        <f t="shared" si="62"/>
        <v>High Score</v>
      </c>
      <c r="O950" s="4">
        <v>64.599999999999994</v>
      </c>
      <c r="P950" s="4">
        <v>53.4</v>
      </c>
      <c r="Q950" s="4">
        <v>98.4</v>
      </c>
      <c r="R950" s="5">
        <v>98030</v>
      </c>
      <c r="S950" s="5">
        <v>49015</v>
      </c>
      <c r="T950" s="5">
        <v>196060</v>
      </c>
    </row>
    <row r="951" spans="1:20" x14ac:dyDescent="0.25">
      <c r="A951">
        <v>95</v>
      </c>
      <c r="B951" t="str">
        <f t="shared" si="63"/>
        <v>95, 2025</v>
      </c>
      <c r="C951" t="s">
        <v>118</v>
      </c>
      <c r="D951" t="s">
        <v>9</v>
      </c>
      <c r="E951" t="s">
        <v>28</v>
      </c>
      <c r="F951">
        <v>2025</v>
      </c>
      <c r="G951" s="6">
        <v>1350.4</v>
      </c>
      <c r="H951" s="1">
        <f t="shared" si="64"/>
        <v>1350400000</v>
      </c>
      <c r="I951" s="4">
        <v>16.5</v>
      </c>
      <c r="J951" s="6">
        <v>3276.8</v>
      </c>
      <c r="K951" s="1">
        <f t="shared" si="65"/>
        <v>3276800000</v>
      </c>
      <c r="L951" s="4">
        <v>3</v>
      </c>
      <c r="M951" s="4">
        <v>71.099999999999994</v>
      </c>
      <c r="N951" t="str">
        <f t="shared" si="62"/>
        <v>High Score</v>
      </c>
      <c r="O951" s="4">
        <v>61</v>
      </c>
      <c r="P951" s="4">
        <v>52.3</v>
      </c>
      <c r="Q951" s="4">
        <v>100</v>
      </c>
      <c r="R951" s="5">
        <v>104368.2</v>
      </c>
      <c r="S951" s="5">
        <v>52184.1</v>
      </c>
      <c r="T951" s="5">
        <v>208736.3</v>
      </c>
    </row>
    <row r="952" spans="1:20" x14ac:dyDescent="0.25">
      <c r="A952">
        <v>96</v>
      </c>
      <c r="B952" t="str">
        <f t="shared" si="63"/>
        <v>96, 2016</v>
      </c>
      <c r="C952" t="s">
        <v>119</v>
      </c>
      <c r="D952" t="s">
        <v>45</v>
      </c>
      <c r="E952" t="s">
        <v>20</v>
      </c>
      <c r="F952">
        <v>2016</v>
      </c>
      <c r="G952" s="6">
        <v>1302.2</v>
      </c>
      <c r="H952" s="1">
        <f t="shared" si="64"/>
        <v>1302200000</v>
      </c>
      <c r="I952" s="4">
        <v>1.6</v>
      </c>
      <c r="J952" s="6">
        <v>332.7</v>
      </c>
      <c r="K952" s="1">
        <f t="shared" si="65"/>
        <v>332700000</v>
      </c>
      <c r="L952" s="4">
        <v>20.9</v>
      </c>
      <c r="M952" s="4">
        <v>73.099999999999994</v>
      </c>
      <c r="N952" t="str">
        <f t="shared" si="62"/>
        <v>High Score</v>
      </c>
      <c r="O952" s="4">
        <v>82.4</v>
      </c>
      <c r="P952" s="4">
        <v>50.7</v>
      </c>
      <c r="Q952" s="4">
        <v>86.1</v>
      </c>
      <c r="R952" s="5">
        <v>243428.2</v>
      </c>
      <c r="S952" s="5">
        <v>324570.90000000002</v>
      </c>
      <c r="T952" s="5">
        <v>4057136.3</v>
      </c>
    </row>
    <row r="953" spans="1:20" x14ac:dyDescent="0.25">
      <c r="A953">
        <v>96</v>
      </c>
      <c r="B953" t="str">
        <f t="shared" si="63"/>
        <v>96, 2017</v>
      </c>
      <c r="C953" t="s">
        <v>119</v>
      </c>
      <c r="D953" t="s">
        <v>45</v>
      </c>
      <c r="E953" t="s">
        <v>20</v>
      </c>
      <c r="F953">
        <v>2017</v>
      </c>
      <c r="G953" s="6">
        <v>1467</v>
      </c>
      <c r="H953" s="1">
        <f t="shared" si="64"/>
        <v>1467000000</v>
      </c>
      <c r="I953" s="4">
        <v>1.2</v>
      </c>
      <c r="J953" s="6">
        <v>286.39999999999998</v>
      </c>
      <c r="K953" s="1">
        <f t="shared" si="65"/>
        <v>286400000</v>
      </c>
      <c r="L953" s="4">
        <v>12.7</v>
      </c>
      <c r="M953" s="4">
        <v>73.400000000000006</v>
      </c>
      <c r="N953" t="str">
        <f t="shared" si="62"/>
        <v>High Score</v>
      </c>
      <c r="O953" s="4">
        <v>81.8</v>
      </c>
      <c r="P953" s="4">
        <v>53.6</v>
      </c>
      <c r="Q953" s="4">
        <v>84.7</v>
      </c>
      <c r="R953" s="5">
        <v>276006</v>
      </c>
      <c r="S953" s="5">
        <v>368008</v>
      </c>
      <c r="T953" s="5">
        <v>4600099.5</v>
      </c>
    </row>
    <row r="954" spans="1:20" x14ac:dyDescent="0.25">
      <c r="A954">
        <v>96</v>
      </c>
      <c r="B954" t="str">
        <f t="shared" si="63"/>
        <v>96, 2018</v>
      </c>
      <c r="C954" t="s">
        <v>119</v>
      </c>
      <c r="D954" t="s">
        <v>45</v>
      </c>
      <c r="E954" t="s">
        <v>20</v>
      </c>
      <c r="F954">
        <v>2018</v>
      </c>
      <c r="G954" s="6">
        <v>1461.3</v>
      </c>
      <c r="H954" s="1">
        <f t="shared" si="64"/>
        <v>1461300000</v>
      </c>
      <c r="I954" s="4">
        <v>4.2</v>
      </c>
      <c r="J954" s="6">
        <v>1136.5</v>
      </c>
      <c r="K954" s="1">
        <f t="shared" si="65"/>
        <v>1136500000</v>
      </c>
      <c r="L954" s="4">
        <v>-0.4</v>
      </c>
      <c r="M954" s="4">
        <v>75.7</v>
      </c>
      <c r="N954" t="str">
        <f t="shared" si="62"/>
        <v>High Score</v>
      </c>
      <c r="O954" s="4">
        <v>85.4</v>
      </c>
      <c r="P954" s="4">
        <v>56.9</v>
      </c>
      <c r="Q954" s="4">
        <v>84.7</v>
      </c>
      <c r="R954" s="5">
        <v>263951.3</v>
      </c>
      <c r="S954" s="5">
        <v>351935.1</v>
      </c>
      <c r="T954" s="5">
        <v>4399188.9000000004</v>
      </c>
    </row>
    <row r="955" spans="1:20" x14ac:dyDescent="0.25">
      <c r="A955">
        <v>96</v>
      </c>
      <c r="B955" t="str">
        <f t="shared" si="63"/>
        <v>96, 2019</v>
      </c>
      <c r="C955" t="s">
        <v>119</v>
      </c>
      <c r="D955" t="s">
        <v>45</v>
      </c>
      <c r="E955" t="s">
        <v>20</v>
      </c>
      <c r="F955">
        <v>2019</v>
      </c>
      <c r="G955" s="6">
        <v>1586.6</v>
      </c>
      <c r="H955" s="1">
        <f t="shared" si="64"/>
        <v>1586600000</v>
      </c>
      <c r="I955" s="4">
        <v>1.9</v>
      </c>
      <c r="J955" s="6">
        <v>623.20000000000005</v>
      </c>
      <c r="K955" s="1">
        <f t="shared" si="65"/>
        <v>623200000</v>
      </c>
      <c r="L955" s="4">
        <v>8.6</v>
      </c>
      <c r="M955" s="4">
        <v>78.400000000000006</v>
      </c>
      <c r="N955" t="str">
        <f t="shared" si="62"/>
        <v>High Score</v>
      </c>
      <c r="O955" s="4">
        <v>89.4</v>
      </c>
      <c r="P955" s="4">
        <v>58.1</v>
      </c>
      <c r="Q955" s="4">
        <v>87.7</v>
      </c>
      <c r="R955" s="5">
        <v>273384.09999999998</v>
      </c>
      <c r="S955" s="5">
        <v>364512.2</v>
      </c>
      <c r="T955" s="5">
        <v>4556402.3</v>
      </c>
    </row>
    <row r="956" spans="1:20" x14ac:dyDescent="0.25">
      <c r="A956">
        <v>96</v>
      </c>
      <c r="B956" t="str">
        <f t="shared" si="63"/>
        <v>96, 2020</v>
      </c>
      <c r="C956" t="s">
        <v>119</v>
      </c>
      <c r="D956" t="s">
        <v>45</v>
      </c>
      <c r="E956" t="s">
        <v>20</v>
      </c>
      <c r="F956">
        <v>2020</v>
      </c>
      <c r="G956" s="6">
        <v>1640.7</v>
      </c>
      <c r="H956" s="1">
        <f t="shared" si="64"/>
        <v>1640700000</v>
      </c>
      <c r="I956" s="4">
        <v>0.2</v>
      </c>
      <c r="J956" s="6">
        <v>46.8</v>
      </c>
      <c r="K956" s="1">
        <f t="shared" si="65"/>
        <v>46800000</v>
      </c>
      <c r="L956" s="4">
        <v>3.4</v>
      </c>
      <c r="M956" s="4">
        <v>76.8</v>
      </c>
      <c r="N956" t="str">
        <f t="shared" si="62"/>
        <v>High Score</v>
      </c>
      <c r="O956" s="4">
        <v>86.6</v>
      </c>
      <c r="P956" s="4">
        <v>58.2</v>
      </c>
      <c r="Q956" s="4">
        <v>85.7</v>
      </c>
      <c r="R956" s="5">
        <v>292169.8</v>
      </c>
      <c r="S956" s="5">
        <v>389559.7</v>
      </c>
      <c r="T956" s="5">
        <v>4869495.9000000004</v>
      </c>
    </row>
    <row r="957" spans="1:20" x14ac:dyDescent="0.25">
      <c r="A957">
        <v>96</v>
      </c>
      <c r="B957" t="str">
        <f t="shared" si="63"/>
        <v>96, 2021</v>
      </c>
      <c r="C957" t="s">
        <v>119</v>
      </c>
      <c r="D957" t="s">
        <v>45</v>
      </c>
      <c r="E957" t="s">
        <v>20</v>
      </c>
      <c r="F957">
        <v>2021</v>
      </c>
      <c r="G957" s="6">
        <v>1784.3</v>
      </c>
      <c r="H957" s="1">
        <f t="shared" si="64"/>
        <v>1784300000</v>
      </c>
      <c r="I957" s="4">
        <v>4.5999999999999996</v>
      </c>
      <c r="J957" s="6">
        <v>1169.4000000000001</v>
      </c>
      <c r="K957" s="1">
        <f t="shared" si="65"/>
        <v>1169400000</v>
      </c>
      <c r="L957" s="4">
        <v>8.8000000000000007</v>
      </c>
      <c r="M957" s="4">
        <v>77.400000000000006</v>
      </c>
      <c r="N957" t="str">
        <f t="shared" si="62"/>
        <v>High Score</v>
      </c>
      <c r="O957" s="4">
        <v>88</v>
      </c>
      <c r="P957" s="4">
        <v>55.7</v>
      </c>
      <c r="Q957" s="4">
        <v>88.5</v>
      </c>
      <c r="R957" s="5">
        <v>312503.5</v>
      </c>
      <c r="S957" s="5">
        <v>416671.3</v>
      </c>
      <c r="T957" s="5">
        <v>5208391.5</v>
      </c>
    </row>
    <row r="958" spans="1:20" x14ac:dyDescent="0.25">
      <c r="A958">
        <v>96</v>
      </c>
      <c r="B958" t="str">
        <f t="shared" si="63"/>
        <v>96, 2022</v>
      </c>
      <c r="C958" t="s">
        <v>119</v>
      </c>
      <c r="D958" t="s">
        <v>45</v>
      </c>
      <c r="E958" t="s">
        <v>20</v>
      </c>
      <c r="F958">
        <v>2022</v>
      </c>
      <c r="G958" s="6">
        <v>2011.1</v>
      </c>
      <c r="H958" s="1">
        <f t="shared" si="64"/>
        <v>2011100000</v>
      </c>
      <c r="I958" s="4">
        <v>0.4</v>
      </c>
      <c r="J958" s="6">
        <v>107.4</v>
      </c>
      <c r="K958" s="1">
        <f t="shared" si="65"/>
        <v>107400000</v>
      </c>
      <c r="L958" s="4">
        <v>12.7</v>
      </c>
      <c r="M958" s="4">
        <v>76.900000000000006</v>
      </c>
      <c r="N958" t="str">
        <f t="shared" si="62"/>
        <v>High Score</v>
      </c>
      <c r="O958" s="4">
        <v>85.7</v>
      </c>
      <c r="P958" s="4">
        <v>57.5</v>
      </c>
      <c r="Q958" s="4">
        <v>87.7</v>
      </c>
      <c r="R958" s="5">
        <v>362045.5</v>
      </c>
      <c r="S958" s="5">
        <v>482727.3</v>
      </c>
      <c r="T958" s="5">
        <v>6034091.7999999998</v>
      </c>
    </row>
    <row r="959" spans="1:20" x14ac:dyDescent="0.25">
      <c r="A959">
        <v>96</v>
      </c>
      <c r="B959" t="str">
        <f t="shared" si="63"/>
        <v>96, 2023</v>
      </c>
      <c r="C959" t="s">
        <v>119</v>
      </c>
      <c r="D959" t="s">
        <v>45</v>
      </c>
      <c r="E959" t="s">
        <v>20</v>
      </c>
      <c r="F959">
        <v>2023</v>
      </c>
      <c r="G959" s="6">
        <v>2151.1</v>
      </c>
      <c r="H959" s="1">
        <f t="shared" si="64"/>
        <v>2151100000</v>
      </c>
      <c r="I959" s="4">
        <v>-2.8</v>
      </c>
      <c r="J959" s="6">
        <v>9512</v>
      </c>
      <c r="K959" s="1">
        <f t="shared" si="65"/>
        <v>9512000000</v>
      </c>
      <c r="L959" s="4">
        <v>7</v>
      </c>
      <c r="M959" s="4">
        <v>76.8</v>
      </c>
      <c r="N959" t="str">
        <f t="shared" si="62"/>
        <v>High Score</v>
      </c>
      <c r="O959" s="4">
        <v>88.5</v>
      </c>
      <c r="P959" s="4">
        <v>54.1</v>
      </c>
      <c r="Q959" s="4">
        <v>87.9</v>
      </c>
      <c r="R959" s="5">
        <v>374787.3</v>
      </c>
      <c r="S959" s="5">
        <v>499716.4</v>
      </c>
      <c r="T959" s="5">
        <v>6246455.4000000004</v>
      </c>
    </row>
    <row r="960" spans="1:20" x14ac:dyDescent="0.25">
      <c r="A960">
        <v>96</v>
      </c>
      <c r="B960" t="str">
        <f t="shared" si="63"/>
        <v>96, 2024</v>
      </c>
      <c r="C960" t="s">
        <v>119</v>
      </c>
      <c r="D960" t="s">
        <v>45</v>
      </c>
      <c r="E960" t="s">
        <v>20</v>
      </c>
      <c r="F960">
        <v>2024</v>
      </c>
      <c r="G960" s="6">
        <v>2005.8</v>
      </c>
      <c r="H960" s="1">
        <f t="shared" si="64"/>
        <v>2005800000</v>
      </c>
      <c r="I960" s="4">
        <v>-1.9</v>
      </c>
      <c r="J960" s="6">
        <v>6096.3</v>
      </c>
      <c r="K960" s="1">
        <f t="shared" si="65"/>
        <v>6096300000</v>
      </c>
      <c r="L960" s="4">
        <v>-6.8</v>
      </c>
      <c r="M960" s="4">
        <v>75</v>
      </c>
      <c r="N960" t="str">
        <f t="shared" si="62"/>
        <v>High Score</v>
      </c>
      <c r="O960" s="4">
        <v>85.7</v>
      </c>
      <c r="P960" s="4">
        <v>52.8</v>
      </c>
      <c r="Q960" s="4">
        <v>86.5</v>
      </c>
      <c r="R960" s="5">
        <v>361014.8</v>
      </c>
      <c r="S960" s="5">
        <v>481353</v>
      </c>
      <c r="T960" s="5">
        <v>6016913</v>
      </c>
    </row>
    <row r="961" spans="1:20" x14ac:dyDescent="0.25">
      <c r="A961">
        <v>96</v>
      </c>
      <c r="B961" t="str">
        <f t="shared" si="63"/>
        <v>96, 2025</v>
      </c>
      <c r="C961" t="s">
        <v>119</v>
      </c>
      <c r="D961" t="s">
        <v>45</v>
      </c>
      <c r="E961" t="s">
        <v>20</v>
      </c>
      <c r="F961">
        <v>2025</v>
      </c>
      <c r="G961" s="6">
        <v>2353.3000000000002</v>
      </c>
      <c r="H961" s="1">
        <f t="shared" si="64"/>
        <v>2353300000</v>
      </c>
      <c r="I961" s="4">
        <v>-2.2999999999999998</v>
      </c>
      <c r="J961" s="6">
        <v>8796.6</v>
      </c>
      <c r="K961" s="1">
        <f t="shared" si="65"/>
        <v>8796600000</v>
      </c>
      <c r="L961" s="4">
        <v>17.3</v>
      </c>
      <c r="M961" s="4">
        <v>76.400000000000006</v>
      </c>
      <c r="N961" t="str">
        <f t="shared" si="62"/>
        <v>High Score</v>
      </c>
      <c r="O961" s="4">
        <v>89.2</v>
      </c>
      <c r="P961" s="4">
        <v>51.6</v>
      </c>
      <c r="Q961" s="4">
        <v>88.4</v>
      </c>
      <c r="R961" s="5">
        <v>406287.3</v>
      </c>
      <c r="S961" s="5">
        <v>541716.4</v>
      </c>
      <c r="T961" s="5">
        <v>6771455</v>
      </c>
    </row>
    <row r="962" spans="1:20" x14ac:dyDescent="0.25">
      <c r="A962">
        <v>97</v>
      </c>
      <c r="B962" t="str">
        <f t="shared" si="63"/>
        <v>97, 2016</v>
      </c>
      <c r="C962" t="s">
        <v>120</v>
      </c>
      <c r="D962" t="s">
        <v>34</v>
      </c>
      <c r="E962" t="s">
        <v>20</v>
      </c>
      <c r="F962">
        <v>2016</v>
      </c>
      <c r="G962" s="6">
        <v>953.2</v>
      </c>
      <c r="H962" s="1">
        <f t="shared" si="64"/>
        <v>953200000</v>
      </c>
      <c r="I962" s="4">
        <v>10</v>
      </c>
      <c r="J962" s="6">
        <v>1621</v>
      </c>
      <c r="K962" s="1">
        <f t="shared" si="65"/>
        <v>1621000000</v>
      </c>
      <c r="L962" s="4">
        <v>11</v>
      </c>
      <c r="M962" s="4">
        <v>33.200000000000003</v>
      </c>
      <c r="N962" t="str">
        <f t="shared" ref="N962:N1025" si="66">IF(M962&gt;=70, "High Score",  IF(M962&gt;=40, "Medium Score","Low Score"))</f>
        <v>Low Score</v>
      </c>
      <c r="O962" s="4">
        <v>53.7</v>
      </c>
      <c r="P962" s="4">
        <v>27.9</v>
      </c>
      <c r="Q962" s="4">
        <v>18.100000000000001</v>
      </c>
      <c r="R962" s="5">
        <v>157100.6</v>
      </c>
      <c r="S962" s="5">
        <v>196375.8</v>
      </c>
      <c r="T962" s="5">
        <v>785503.1</v>
      </c>
    </row>
    <row r="963" spans="1:20" x14ac:dyDescent="0.25">
      <c r="A963">
        <v>97</v>
      </c>
      <c r="B963" t="str">
        <f t="shared" si="63"/>
        <v>97, 2017</v>
      </c>
      <c r="C963" t="s">
        <v>120</v>
      </c>
      <c r="D963" t="s">
        <v>34</v>
      </c>
      <c r="E963" t="s">
        <v>20</v>
      </c>
      <c r="F963">
        <v>2017</v>
      </c>
      <c r="G963" s="6">
        <v>1040.8</v>
      </c>
      <c r="H963" s="1">
        <f t="shared" si="64"/>
        <v>1040800000</v>
      </c>
      <c r="I963" s="4">
        <v>11</v>
      </c>
      <c r="J963" s="6">
        <v>1867</v>
      </c>
      <c r="K963" s="1">
        <f t="shared" si="65"/>
        <v>1867000000</v>
      </c>
      <c r="L963" s="4">
        <v>9.1999999999999993</v>
      </c>
      <c r="M963" s="4">
        <v>33.1</v>
      </c>
      <c r="N963" t="str">
        <f t="shared" si="66"/>
        <v>Low Score</v>
      </c>
      <c r="O963" s="4">
        <v>50.1</v>
      </c>
      <c r="P963" s="4">
        <v>29</v>
      </c>
      <c r="Q963" s="4">
        <v>20.2</v>
      </c>
      <c r="R963" s="5">
        <v>176772.9</v>
      </c>
      <c r="S963" s="5">
        <v>220966.1</v>
      </c>
      <c r="T963" s="5">
        <v>883864.4</v>
      </c>
    </row>
    <row r="964" spans="1:20" x14ac:dyDescent="0.25">
      <c r="A964">
        <v>97</v>
      </c>
      <c r="B964" t="str">
        <f t="shared" si="63"/>
        <v>97, 2018</v>
      </c>
      <c r="C964" t="s">
        <v>120</v>
      </c>
      <c r="D964" t="s">
        <v>34</v>
      </c>
      <c r="E964" t="s">
        <v>20</v>
      </c>
      <c r="F964">
        <v>2018</v>
      </c>
      <c r="G964" s="6">
        <v>1170.0999999999999</v>
      </c>
      <c r="H964" s="1">
        <f t="shared" si="64"/>
        <v>1170100000</v>
      </c>
      <c r="I964" s="4">
        <v>12.6</v>
      </c>
      <c r="J964" s="6">
        <v>1919</v>
      </c>
      <c r="K964" s="1">
        <f t="shared" si="65"/>
        <v>1919000000</v>
      </c>
      <c r="L964" s="4">
        <v>12.4</v>
      </c>
      <c r="M964" s="4">
        <v>32.799999999999997</v>
      </c>
      <c r="N964" t="str">
        <f t="shared" si="66"/>
        <v>Low Score</v>
      </c>
      <c r="O964" s="4">
        <v>53</v>
      </c>
      <c r="P964" s="4">
        <v>28.8</v>
      </c>
      <c r="Q964" s="4">
        <v>16.600000000000001</v>
      </c>
      <c r="R964" s="5">
        <v>194039.8</v>
      </c>
      <c r="S964" s="5">
        <v>242549.8</v>
      </c>
      <c r="T964" s="5">
        <v>970199.2</v>
      </c>
    </row>
    <row r="965" spans="1:20" x14ac:dyDescent="0.25">
      <c r="A965">
        <v>97</v>
      </c>
      <c r="B965" t="str">
        <f t="shared" si="63"/>
        <v>97, 2019</v>
      </c>
      <c r="C965" t="s">
        <v>120</v>
      </c>
      <c r="D965" t="s">
        <v>34</v>
      </c>
      <c r="E965" t="s">
        <v>20</v>
      </c>
      <c r="F965">
        <v>2019</v>
      </c>
      <c r="G965" s="6">
        <v>1360.4</v>
      </c>
      <c r="H965" s="1">
        <f t="shared" si="64"/>
        <v>1360400000</v>
      </c>
      <c r="I965" s="4">
        <v>11</v>
      </c>
      <c r="J965" s="6">
        <v>2235.6</v>
      </c>
      <c r="K965" s="1">
        <f t="shared" si="65"/>
        <v>2235600000</v>
      </c>
      <c r="L965" s="4">
        <v>16.3</v>
      </c>
      <c r="M965" s="4">
        <v>31.8</v>
      </c>
      <c r="N965" t="str">
        <f t="shared" si="66"/>
        <v>Low Score</v>
      </c>
      <c r="O965" s="4">
        <v>53.4</v>
      </c>
      <c r="P965" s="4">
        <v>27.2</v>
      </c>
      <c r="Q965" s="4">
        <v>14.7</v>
      </c>
      <c r="R965" s="5">
        <v>224779.4</v>
      </c>
      <c r="S965" s="5">
        <v>280974.3</v>
      </c>
      <c r="T965" s="5">
        <v>1123897.1000000001</v>
      </c>
    </row>
    <row r="966" spans="1:20" x14ac:dyDescent="0.25">
      <c r="A966">
        <v>97</v>
      </c>
      <c r="B966" t="str">
        <f t="shared" si="63"/>
        <v>97, 2020</v>
      </c>
      <c r="C966" t="s">
        <v>120</v>
      </c>
      <c r="D966" t="s">
        <v>34</v>
      </c>
      <c r="E966" t="s">
        <v>20</v>
      </c>
      <c r="F966">
        <v>2020</v>
      </c>
      <c r="G966" s="6">
        <v>1673.5</v>
      </c>
      <c r="H966" s="1">
        <f t="shared" si="64"/>
        <v>1673500000</v>
      </c>
      <c r="I966" s="4">
        <v>11</v>
      </c>
      <c r="J966" s="6">
        <v>3764.5</v>
      </c>
      <c r="K966" s="1">
        <f t="shared" si="65"/>
        <v>3764500000</v>
      </c>
      <c r="L966" s="4">
        <v>23</v>
      </c>
      <c r="M966" s="4">
        <v>32.700000000000003</v>
      </c>
      <c r="N966" t="str">
        <f t="shared" si="66"/>
        <v>Low Score</v>
      </c>
      <c r="O966" s="4">
        <v>52.8</v>
      </c>
      <c r="P966" s="4">
        <v>29.9</v>
      </c>
      <c r="Q966" s="4">
        <v>15.3</v>
      </c>
      <c r="R966" s="5">
        <v>277841.59999999998</v>
      </c>
      <c r="S966" s="5">
        <v>347302</v>
      </c>
      <c r="T966" s="5">
        <v>1389208.2</v>
      </c>
    </row>
    <row r="967" spans="1:20" x14ac:dyDescent="0.25">
      <c r="A967">
        <v>97</v>
      </c>
      <c r="B967" t="str">
        <f t="shared" si="63"/>
        <v>97, 2021</v>
      </c>
      <c r="C967" t="s">
        <v>120</v>
      </c>
      <c r="D967" t="s">
        <v>34</v>
      </c>
      <c r="E967" t="s">
        <v>20</v>
      </c>
      <c r="F967">
        <v>2021</v>
      </c>
      <c r="G967" s="6">
        <v>1718</v>
      </c>
      <c r="H967" s="1">
        <f t="shared" si="64"/>
        <v>1718000000</v>
      </c>
      <c r="I967" s="4">
        <v>10.5</v>
      </c>
      <c r="J967" s="6">
        <v>4322.7</v>
      </c>
      <c r="K967" s="1">
        <f t="shared" si="65"/>
        <v>4322700000</v>
      </c>
      <c r="L967" s="4">
        <v>2.7</v>
      </c>
      <c r="M967" s="4">
        <v>32.4</v>
      </c>
      <c r="N967" t="str">
        <f t="shared" si="66"/>
        <v>Low Score</v>
      </c>
      <c r="O967" s="4">
        <v>56.2</v>
      </c>
      <c r="P967" s="4">
        <v>26.6</v>
      </c>
      <c r="Q967" s="4">
        <v>14.5</v>
      </c>
      <c r="R967" s="5">
        <v>277123.90000000002</v>
      </c>
      <c r="S967" s="5">
        <v>346404.9</v>
      </c>
      <c r="T967" s="5">
        <v>1385619.7</v>
      </c>
    </row>
    <row r="968" spans="1:20" x14ac:dyDescent="0.25">
      <c r="A968">
        <v>97</v>
      </c>
      <c r="B968" t="str">
        <f t="shared" si="63"/>
        <v>97, 2022</v>
      </c>
      <c r="C968" t="s">
        <v>120</v>
      </c>
      <c r="D968" t="s">
        <v>34</v>
      </c>
      <c r="E968" t="s">
        <v>20</v>
      </c>
      <c r="F968">
        <v>2022</v>
      </c>
      <c r="G968" s="6">
        <v>1982.3</v>
      </c>
      <c r="H968" s="1">
        <f t="shared" si="64"/>
        <v>1982300000</v>
      </c>
      <c r="I968" s="4">
        <v>9.1</v>
      </c>
      <c r="J968" s="6">
        <v>2581.8000000000002</v>
      </c>
      <c r="K968" s="1">
        <f t="shared" si="65"/>
        <v>2581800000</v>
      </c>
      <c r="L968" s="4">
        <v>15.4</v>
      </c>
      <c r="M968" s="4">
        <v>33.4</v>
      </c>
      <c r="N968" t="str">
        <f t="shared" si="66"/>
        <v>Low Score</v>
      </c>
      <c r="O968" s="4">
        <v>58</v>
      </c>
      <c r="P968" s="4">
        <v>27.7</v>
      </c>
      <c r="Q968" s="4">
        <v>14.3</v>
      </c>
      <c r="R968" s="5">
        <v>314671.09999999998</v>
      </c>
      <c r="S968" s="5">
        <v>393338.9</v>
      </c>
      <c r="T968" s="5">
        <v>1573355.6</v>
      </c>
    </row>
    <row r="969" spans="1:20" x14ac:dyDescent="0.25">
      <c r="A969">
        <v>97</v>
      </c>
      <c r="B969" t="str">
        <f t="shared" si="63"/>
        <v>97, 2023</v>
      </c>
      <c r="C969" t="s">
        <v>120</v>
      </c>
      <c r="D969" t="s">
        <v>34</v>
      </c>
      <c r="E969" t="s">
        <v>20</v>
      </c>
      <c r="F969">
        <v>2023</v>
      </c>
      <c r="G969" s="6">
        <v>2233.1</v>
      </c>
      <c r="H969" s="1">
        <f t="shared" si="64"/>
        <v>2233100000</v>
      </c>
      <c r="I969" s="4">
        <v>7.2</v>
      </c>
      <c r="J969" s="6">
        <v>3883.8</v>
      </c>
      <c r="K969" s="1">
        <f t="shared" si="65"/>
        <v>3883800000</v>
      </c>
      <c r="L969" s="4">
        <v>12.7</v>
      </c>
      <c r="M969" s="4">
        <v>35.5</v>
      </c>
      <c r="N969" t="str">
        <f t="shared" si="66"/>
        <v>Low Score</v>
      </c>
      <c r="O969" s="4">
        <v>64.099999999999994</v>
      </c>
      <c r="P969" s="4">
        <v>31.7</v>
      </c>
      <c r="Q969" s="4">
        <v>10.8</v>
      </c>
      <c r="R969" s="5">
        <v>335680.8</v>
      </c>
      <c r="S969" s="5">
        <v>419601</v>
      </c>
      <c r="T969" s="5">
        <v>1678403.9</v>
      </c>
    </row>
    <row r="970" spans="1:20" x14ac:dyDescent="0.25">
      <c r="A970">
        <v>97</v>
      </c>
      <c r="B970" t="str">
        <f t="shared" si="63"/>
        <v>97, 2024</v>
      </c>
      <c r="C970" t="s">
        <v>120</v>
      </c>
      <c r="D970" t="s">
        <v>34</v>
      </c>
      <c r="E970" t="s">
        <v>20</v>
      </c>
      <c r="F970">
        <v>2024</v>
      </c>
      <c r="G970" s="6">
        <v>2299.9</v>
      </c>
      <c r="H970" s="1">
        <f t="shared" si="64"/>
        <v>2299900000</v>
      </c>
      <c r="I970" s="4">
        <v>12.1</v>
      </c>
      <c r="J970" s="6">
        <v>6873</v>
      </c>
      <c r="K970" s="1">
        <f t="shared" si="65"/>
        <v>6873000000</v>
      </c>
      <c r="L970" s="4">
        <v>3</v>
      </c>
      <c r="M970" s="4">
        <v>36.4</v>
      </c>
      <c r="N970" t="str">
        <f t="shared" si="66"/>
        <v>Low Score</v>
      </c>
      <c r="O970" s="4">
        <v>63.9</v>
      </c>
      <c r="P970" s="4">
        <v>32</v>
      </c>
      <c r="Q970" s="4">
        <v>13.3</v>
      </c>
      <c r="R970" s="5">
        <v>346208.1</v>
      </c>
      <c r="S970" s="5">
        <v>432760.1</v>
      </c>
      <c r="T970" s="5">
        <v>1731040.4</v>
      </c>
    </row>
    <row r="971" spans="1:20" x14ac:dyDescent="0.25">
      <c r="A971">
        <v>97</v>
      </c>
      <c r="B971" t="str">
        <f t="shared" si="63"/>
        <v>97, 2025</v>
      </c>
      <c r="C971" t="s">
        <v>120</v>
      </c>
      <c r="D971" t="s">
        <v>34</v>
      </c>
      <c r="E971" t="s">
        <v>20</v>
      </c>
      <c r="F971">
        <v>2025</v>
      </c>
      <c r="G971" s="6">
        <v>2594.3000000000002</v>
      </c>
      <c r="H971" s="1">
        <f t="shared" si="64"/>
        <v>2594300000</v>
      </c>
      <c r="I971" s="4">
        <v>12.7</v>
      </c>
      <c r="J971" s="6">
        <v>5216.3</v>
      </c>
      <c r="K971" s="1">
        <f t="shared" si="65"/>
        <v>5216300000</v>
      </c>
      <c r="L971" s="4">
        <v>12.8</v>
      </c>
      <c r="M971" s="4">
        <v>38.4</v>
      </c>
      <c r="N971" t="str">
        <f t="shared" si="66"/>
        <v>Low Score</v>
      </c>
      <c r="O971" s="4">
        <v>64.7</v>
      </c>
      <c r="P971" s="4">
        <v>33.5</v>
      </c>
      <c r="Q971" s="4">
        <v>17</v>
      </c>
      <c r="R971" s="5">
        <v>387540</v>
      </c>
      <c r="S971" s="5">
        <v>484425</v>
      </c>
      <c r="T971" s="5">
        <v>1937700.1</v>
      </c>
    </row>
    <row r="972" spans="1:20" x14ac:dyDescent="0.25">
      <c r="A972">
        <v>98</v>
      </c>
      <c r="B972" t="str">
        <f t="shared" si="63"/>
        <v>98, 2016</v>
      </c>
      <c r="C972" t="s">
        <v>121</v>
      </c>
      <c r="D972" t="s">
        <v>31</v>
      </c>
      <c r="E972" t="s">
        <v>28</v>
      </c>
      <c r="F972">
        <v>2016</v>
      </c>
      <c r="G972" s="6">
        <v>8068.5</v>
      </c>
      <c r="H972" s="1">
        <f t="shared" si="64"/>
        <v>8068500000</v>
      </c>
      <c r="I972" s="4">
        <v>12.7</v>
      </c>
      <c r="J972" s="6">
        <v>13202</v>
      </c>
      <c r="K972" s="1">
        <f t="shared" si="65"/>
        <v>13202000000</v>
      </c>
      <c r="L972" s="4">
        <v>-5.6</v>
      </c>
      <c r="M972" s="4">
        <v>39.4</v>
      </c>
      <c r="N972" t="str">
        <f t="shared" si="66"/>
        <v>Low Score</v>
      </c>
      <c r="O972" s="4">
        <v>14.5</v>
      </c>
      <c r="P972" s="4">
        <v>41.8</v>
      </c>
      <c r="Q972" s="4">
        <v>61.9</v>
      </c>
      <c r="R972" s="5">
        <v>8860795.3000000007</v>
      </c>
      <c r="S972" s="5">
        <v>2658238.6</v>
      </c>
      <c r="T972" s="5">
        <v>88607952.900000006</v>
      </c>
    </row>
    <row r="973" spans="1:20" x14ac:dyDescent="0.25">
      <c r="A973">
        <v>98</v>
      </c>
      <c r="B973" t="str">
        <f t="shared" si="63"/>
        <v>98, 2017</v>
      </c>
      <c r="C973" t="s">
        <v>121</v>
      </c>
      <c r="D973" t="s">
        <v>31</v>
      </c>
      <c r="E973" t="s">
        <v>28</v>
      </c>
      <c r="F973">
        <v>2017</v>
      </c>
      <c r="G973" s="6">
        <v>10781.9</v>
      </c>
      <c r="H973" s="1">
        <f t="shared" si="64"/>
        <v>10781900000</v>
      </c>
      <c r="I973" s="4">
        <v>12.6</v>
      </c>
      <c r="J973" s="6">
        <v>13665.7</v>
      </c>
      <c r="K973" s="1">
        <f t="shared" si="65"/>
        <v>13665700000</v>
      </c>
      <c r="L973" s="4">
        <v>33.6</v>
      </c>
      <c r="M973" s="4">
        <v>41.2</v>
      </c>
      <c r="N973" t="str">
        <f t="shared" si="66"/>
        <v>Medium Score</v>
      </c>
      <c r="O973" s="4">
        <v>13.3</v>
      </c>
      <c r="P973" s="4">
        <v>45.6</v>
      </c>
      <c r="Q973" s="4">
        <v>64.5</v>
      </c>
      <c r="R973" s="5">
        <v>11934439.4</v>
      </c>
      <c r="S973" s="5">
        <v>3580331.8</v>
      </c>
      <c r="T973" s="5">
        <v>119344393.90000001</v>
      </c>
    </row>
    <row r="974" spans="1:20" x14ac:dyDescent="0.25">
      <c r="A974">
        <v>98</v>
      </c>
      <c r="B974" t="str">
        <f t="shared" si="63"/>
        <v>98, 2018</v>
      </c>
      <c r="C974" t="s">
        <v>121</v>
      </c>
      <c r="D974" t="s">
        <v>31</v>
      </c>
      <c r="E974" t="s">
        <v>28</v>
      </c>
      <c r="F974">
        <v>2018</v>
      </c>
      <c r="G974" s="6">
        <v>12412.2</v>
      </c>
      <c r="H974" s="1">
        <f t="shared" si="64"/>
        <v>12412200000</v>
      </c>
      <c r="I974" s="4">
        <v>11.7</v>
      </c>
      <c r="J974" s="6">
        <v>22670.400000000001</v>
      </c>
      <c r="K974" s="1">
        <f t="shared" si="65"/>
        <v>22670400000</v>
      </c>
      <c r="L974" s="4">
        <v>15.1</v>
      </c>
      <c r="M974" s="4">
        <v>42.1</v>
      </c>
      <c r="N974" t="str">
        <f t="shared" si="66"/>
        <v>Medium Score</v>
      </c>
      <c r="O974" s="4">
        <v>13</v>
      </c>
      <c r="P974" s="4">
        <v>48.7</v>
      </c>
      <c r="Q974" s="4">
        <v>64.5</v>
      </c>
      <c r="R974" s="5">
        <v>13761253.4</v>
      </c>
      <c r="S974" s="5">
        <v>4128376</v>
      </c>
      <c r="T974" s="5">
        <v>137612533.90000001</v>
      </c>
    </row>
    <row r="975" spans="1:20" x14ac:dyDescent="0.25">
      <c r="A975">
        <v>98</v>
      </c>
      <c r="B975" t="str">
        <f t="shared" si="63"/>
        <v>98, 2019</v>
      </c>
      <c r="C975" t="s">
        <v>121</v>
      </c>
      <c r="D975" t="s">
        <v>31</v>
      </c>
      <c r="E975" t="s">
        <v>28</v>
      </c>
      <c r="F975">
        <v>2019</v>
      </c>
      <c r="G975" s="6">
        <v>13760.5</v>
      </c>
      <c r="H975" s="1">
        <f t="shared" si="64"/>
        <v>13760500000</v>
      </c>
      <c r="I975" s="4">
        <v>7</v>
      </c>
      <c r="J975" s="6">
        <v>10839.3</v>
      </c>
      <c r="K975" s="1">
        <f t="shared" si="65"/>
        <v>10839300000</v>
      </c>
      <c r="L975" s="4">
        <v>10.9</v>
      </c>
      <c r="M975" s="4">
        <v>41.7</v>
      </c>
      <c r="N975" t="str">
        <f t="shared" si="66"/>
        <v>Medium Score</v>
      </c>
      <c r="O975" s="4">
        <v>12.1</v>
      </c>
      <c r="P975" s="4">
        <v>48.8</v>
      </c>
      <c r="Q975" s="4">
        <v>64.3</v>
      </c>
      <c r="R975" s="5">
        <v>15351852.5</v>
      </c>
      <c r="S975" s="5">
        <v>4605555.7</v>
      </c>
      <c r="T975" s="5">
        <v>153518524.5</v>
      </c>
    </row>
    <row r="976" spans="1:20" x14ac:dyDescent="0.25">
      <c r="A976">
        <v>98</v>
      </c>
      <c r="B976" t="str">
        <f t="shared" si="63"/>
        <v>98, 2020</v>
      </c>
      <c r="C976" t="s">
        <v>121</v>
      </c>
      <c r="D976" t="s">
        <v>31</v>
      </c>
      <c r="E976" t="s">
        <v>28</v>
      </c>
      <c r="F976">
        <v>2020</v>
      </c>
      <c r="G976" s="6">
        <v>14264.4</v>
      </c>
      <c r="H976" s="1">
        <f t="shared" si="64"/>
        <v>14264400000</v>
      </c>
      <c r="I976" s="4">
        <v>3.5</v>
      </c>
      <c r="J976" s="6">
        <v>8843.2000000000007</v>
      </c>
      <c r="K976" s="1">
        <f t="shared" si="65"/>
        <v>8843200000</v>
      </c>
      <c r="L976" s="4">
        <v>3.7</v>
      </c>
      <c r="M976" s="4">
        <v>41.1</v>
      </c>
      <c r="N976" t="str">
        <f t="shared" si="66"/>
        <v>Medium Score</v>
      </c>
      <c r="O976" s="4">
        <v>12.8</v>
      </c>
      <c r="P976" s="4">
        <v>49.4</v>
      </c>
      <c r="Q976" s="4">
        <v>61</v>
      </c>
      <c r="R976" s="5">
        <v>15837650.800000001</v>
      </c>
      <c r="S976" s="5">
        <v>4751295.2</v>
      </c>
      <c r="T976" s="5">
        <v>158376508.30000001</v>
      </c>
    </row>
    <row r="977" spans="1:20" x14ac:dyDescent="0.25">
      <c r="A977">
        <v>98</v>
      </c>
      <c r="B977" t="str">
        <f t="shared" si="63"/>
        <v>98, 2021</v>
      </c>
      <c r="C977" t="s">
        <v>121</v>
      </c>
      <c r="D977" t="s">
        <v>31</v>
      </c>
      <c r="E977" t="s">
        <v>28</v>
      </c>
      <c r="F977">
        <v>2021</v>
      </c>
      <c r="G977" s="6">
        <v>13814.3</v>
      </c>
      <c r="H977" s="1">
        <f t="shared" si="64"/>
        <v>13814300000</v>
      </c>
      <c r="I977" s="4">
        <v>5.2</v>
      </c>
      <c r="J977" s="6">
        <v>11818.8</v>
      </c>
      <c r="K977" s="1">
        <f t="shared" si="65"/>
        <v>11818800000</v>
      </c>
      <c r="L977" s="4">
        <v>-3.2</v>
      </c>
      <c r="M977" s="4">
        <v>42.5</v>
      </c>
      <c r="N977" t="str">
        <f t="shared" si="66"/>
        <v>Medium Score</v>
      </c>
      <c r="O977" s="4">
        <v>12.3</v>
      </c>
      <c r="P977" s="4">
        <v>51.8</v>
      </c>
      <c r="Q977" s="4">
        <v>63.4</v>
      </c>
      <c r="R977" s="5">
        <v>15383760.800000001</v>
      </c>
      <c r="S977" s="5">
        <v>4615128.2</v>
      </c>
      <c r="T977" s="5">
        <v>153837607.80000001</v>
      </c>
    </row>
    <row r="978" spans="1:20" x14ac:dyDescent="0.25">
      <c r="A978">
        <v>98</v>
      </c>
      <c r="B978" t="str">
        <f t="shared" si="63"/>
        <v>98, 2022</v>
      </c>
      <c r="C978" t="s">
        <v>121</v>
      </c>
      <c r="D978" t="s">
        <v>31</v>
      </c>
      <c r="E978" t="s">
        <v>28</v>
      </c>
      <c r="F978">
        <v>2022</v>
      </c>
      <c r="G978" s="6">
        <v>15491.2</v>
      </c>
      <c r="H978" s="1">
        <f t="shared" si="64"/>
        <v>15491200000</v>
      </c>
      <c r="I978" s="4">
        <v>7.2</v>
      </c>
      <c r="J978" s="6">
        <v>10192.5</v>
      </c>
      <c r="K978" s="1">
        <f t="shared" si="65"/>
        <v>10192500000</v>
      </c>
      <c r="L978" s="4">
        <v>12.1</v>
      </c>
      <c r="M978" s="4">
        <v>44.8</v>
      </c>
      <c r="N978" t="str">
        <f t="shared" si="66"/>
        <v>Medium Score</v>
      </c>
      <c r="O978" s="4">
        <v>14.8</v>
      </c>
      <c r="P978" s="4">
        <v>55.9</v>
      </c>
      <c r="Q978" s="4">
        <v>63.7</v>
      </c>
      <c r="R978" s="5">
        <v>16986774.199999999</v>
      </c>
      <c r="S978" s="5">
        <v>5096032.3</v>
      </c>
      <c r="T978" s="5">
        <v>169867741.80000001</v>
      </c>
    </row>
    <row r="979" spans="1:20" x14ac:dyDescent="0.25">
      <c r="A979">
        <v>98</v>
      </c>
      <c r="B979" t="str">
        <f t="shared" si="63"/>
        <v>98, 2023</v>
      </c>
      <c r="C979" t="s">
        <v>121</v>
      </c>
      <c r="D979" t="s">
        <v>31</v>
      </c>
      <c r="E979" t="s">
        <v>28</v>
      </c>
      <c r="F979">
        <v>2023</v>
      </c>
      <c r="G979" s="6">
        <v>17635.2</v>
      </c>
      <c r="H979" s="1">
        <f t="shared" si="64"/>
        <v>17635200000</v>
      </c>
      <c r="I979" s="4">
        <v>4.3</v>
      </c>
      <c r="J979" s="6">
        <v>14530.8</v>
      </c>
      <c r="K979" s="1">
        <f t="shared" si="65"/>
        <v>14530800000</v>
      </c>
      <c r="L979" s="4">
        <v>13.8</v>
      </c>
      <c r="M979" s="4">
        <v>46.6</v>
      </c>
      <c r="N979" t="str">
        <f t="shared" si="66"/>
        <v>Medium Score</v>
      </c>
      <c r="O979" s="4">
        <v>20.7</v>
      </c>
      <c r="P979" s="4">
        <v>56.4</v>
      </c>
      <c r="Q979" s="4">
        <v>62.6</v>
      </c>
      <c r="R979" s="5">
        <v>18608760.800000001</v>
      </c>
      <c r="S979" s="5">
        <v>5582628.2000000002</v>
      </c>
      <c r="T979" s="5">
        <v>186087608</v>
      </c>
    </row>
    <row r="980" spans="1:20" x14ac:dyDescent="0.25">
      <c r="A980">
        <v>98</v>
      </c>
      <c r="B980" t="str">
        <f t="shared" si="63"/>
        <v>98, 2024</v>
      </c>
      <c r="C980" t="s">
        <v>121</v>
      </c>
      <c r="D980" t="s">
        <v>31</v>
      </c>
      <c r="E980" t="s">
        <v>28</v>
      </c>
      <c r="F980">
        <v>2024</v>
      </c>
      <c r="G980" s="6">
        <v>20599.5</v>
      </c>
      <c r="H980" s="1">
        <f t="shared" si="64"/>
        <v>20599500000</v>
      </c>
      <c r="I980" s="4">
        <v>7.6</v>
      </c>
      <c r="J980" s="6">
        <v>23344.7</v>
      </c>
      <c r="K980" s="1">
        <f t="shared" si="65"/>
        <v>23344700000</v>
      </c>
      <c r="L980" s="4">
        <v>16.8</v>
      </c>
      <c r="M980" s="4">
        <v>47.3</v>
      </c>
      <c r="N980" t="str">
        <f t="shared" si="66"/>
        <v>Medium Score</v>
      </c>
      <c r="O980" s="4">
        <v>21.4</v>
      </c>
      <c r="P980" s="4">
        <v>55.6</v>
      </c>
      <c r="Q980" s="4">
        <v>64.8</v>
      </c>
      <c r="R980" s="5">
        <v>21635018.899999999</v>
      </c>
      <c r="S980" s="5">
        <v>6490505.7000000002</v>
      </c>
      <c r="T980" s="5">
        <v>216350188.59999999</v>
      </c>
    </row>
    <row r="981" spans="1:20" x14ac:dyDescent="0.25">
      <c r="A981">
        <v>98</v>
      </c>
      <c r="B981" t="str">
        <f t="shared" si="63"/>
        <v>98, 2025</v>
      </c>
      <c r="C981" t="s">
        <v>121</v>
      </c>
      <c r="D981" t="s">
        <v>31</v>
      </c>
      <c r="E981" t="s">
        <v>28</v>
      </c>
      <c r="F981">
        <v>2025</v>
      </c>
      <c r="G981" s="6">
        <v>22508.400000000001</v>
      </c>
      <c r="H981" s="1">
        <f t="shared" si="64"/>
        <v>22508400000</v>
      </c>
      <c r="I981" s="4">
        <v>8.5</v>
      </c>
      <c r="J981" s="6">
        <v>27431.599999999999</v>
      </c>
      <c r="K981" s="1">
        <f t="shared" si="65"/>
        <v>27431600000</v>
      </c>
      <c r="L981" s="4">
        <v>9.3000000000000007</v>
      </c>
      <c r="M981" s="4">
        <v>47.5</v>
      </c>
      <c r="N981" t="str">
        <f t="shared" si="66"/>
        <v>Medium Score</v>
      </c>
      <c r="O981" s="4">
        <v>20.7</v>
      </c>
      <c r="P981" s="4">
        <v>57.1</v>
      </c>
      <c r="Q981" s="4">
        <v>64.8</v>
      </c>
      <c r="R981" s="5">
        <v>23745202.399999999</v>
      </c>
      <c r="S981" s="5">
        <v>7123560.7000000002</v>
      </c>
      <c r="T981" s="5">
        <v>237452023.80000001</v>
      </c>
    </row>
    <row r="982" spans="1:20" x14ac:dyDescent="0.25">
      <c r="A982">
        <v>99</v>
      </c>
      <c r="B982" t="str">
        <f t="shared" si="63"/>
        <v>99, 2016</v>
      </c>
      <c r="C982" t="s">
        <v>122</v>
      </c>
      <c r="D982" t="s">
        <v>24</v>
      </c>
      <c r="E982" t="s">
        <v>12</v>
      </c>
      <c r="F982">
        <v>2016</v>
      </c>
      <c r="G982" s="6">
        <v>4909.8</v>
      </c>
      <c r="H982" s="1">
        <f t="shared" si="64"/>
        <v>4909800000</v>
      </c>
      <c r="I982" s="4">
        <v>13.7</v>
      </c>
      <c r="J982" s="6">
        <v>15954.4</v>
      </c>
      <c r="K982" s="1">
        <f t="shared" si="65"/>
        <v>15954400000</v>
      </c>
      <c r="L982" s="4">
        <v>19</v>
      </c>
      <c r="M982" s="4">
        <v>58.4</v>
      </c>
      <c r="N982" t="str">
        <f t="shared" si="66"/>
        <v>Medium Score</v>
      </c>
      <c r="O982" s="4">
        <v>37.1</v>
      </c>
      <c r="P982" s="4">
        <v>71.5</v>
      </c>
      <c r="Q982" s="4">
        <v>66.400000000000006</v>
      </c>
      <c r="R982" s="5">
        <v>461565.3</v>
      </c>
      <c r="S982" s="5">
        <v>461565.3</v>
      </c>
      <c r="T982" s="5">
        <v>923130.6</v>
      </c>
    </row>
    <row r="983" spans="1:20" x14ac:dyDescent="0.25">
      <c r="A983">
        <v>99</v>
      </c>
      <c r="B983" t="str">
        <f t="shared" si="63"/>
        <v>99, 2017</v>
      </c>
      <c r="C983" t="s">
        <v>122</v>
      </c>
      <c r="D983" t="s">
        <v>24</v>
      </c>
      <c r="E983" t="s">
        <v>12</v>
      </c>
      <c r="F983">
        <v>2017</v>
      </c>
      <c r="G983" s="6">
        <v>5255</v>
      </c>
      <c r="H983" s="1">
        <f t="shared" si="64"/>
        <v>5255000000</v>
      </c>
      <c r="I983" s="4">
        <v>11.3</v>
      </c>
      <c r="J983" s="6">
        <v>6288.3</v>
      </c>
      <c r="K983" s="1">
        <f t="shared" si="65"/>
        <v>6288300000</v>
      </c>
      <c r="L983" s="4">
        <v>7</v>
      </c>
      <c r="M983" s="4">
        <v>59.3</v>
      </c>
      <c r="N983" t="str">
        <f t="shared" si="66"/>
        <v>Medium Score</v>
      </c>
      <c r="O983" s="4">
        <v>35.5</v>
      </c>
      <c r="P983" s="4">
        <v>73.400000000000006</v>
      </c>
      <c r="Q983" s="4">
        <v>69</v>
      </c>
      <c r="R983" s="5">
        <v>500090.6</v>
      </c>
      <c r="S983" s="5">
        <v>500090.6</v>
      </c>
      <c r="T983" s="5">
        <v>1000181.2</v>
      </c>
    </row>
    <row r="984" spans="1:20" x14ac:dyDescent="0.25">
      <c r="A984">
        <v>99</v>
      </c>
      <c r="B984" t="str">
        <f t="shared" si="63"/>
        <v>99, 2018</v>
      </c>
      <c r="C984" t="s">
        <v>122</v>
      </c>
      <c r="D984" t="s">
        <v>24</v>
      </c>
      <c r="E984" t="s">
        <v>12</v>
      </c>
      <c r="F984">
        <v>2018</v>
      </c>
      <c r="G984" s="6">
        <v>5580.7</v>
      </c>
      <c r="H984" s="1">
        <f t="shared" si="64"/>
        <v>5580700000</v>
      </c>
      <c r="I984" s="4">
        <v>8.4</v>
      </c>
      <c r="J984" s="6">
        <v>5865.1</v>
      </c>
      <c r="K984" s="1">
        <f t="shared" si="65"/>
        <v>5865100000</v>
      </c>
      <c r="L984" s="4">
        <v>6.2</v>
      </c>
      <c r="M984" s="4">
        <v>59.4</v>
      </c>
      <c r="N984" t="str">
        <f t="shared" si="66"/>
        <v>Medium Score</v>
      </c>
      <c r="O984" s="4">
        <v>34.9</v>
      </c>
      <c r="P984" s="4">
        <v>73</v>
      </c>
      <c r="Q984" s="4">
        <v>70.2</v>
      </c>
      <c r="R984" s="5">
        <v>533189.4</v>
      </c>
      <c r="S984" s="5">
        <v>533189.4</v>
      </c>
      <c r="T984" s="5">
        <v>1066378.7</v>
      </c>
    </row>
    <row r="985" spans="1:20" x14ac:dyDescent="0.25">
      <c r="A985">
        <v>99</v>
      </c>
      <c r="B985" t="str">
        <f t="shared" si="63"/>
        <v>99, 2019</v>
      </c>
      <c r="C985" t="s">
        <v>122</v>
      </c>
      <c r="D985" t="s">
        <v>24</v>
      </c>
      <c r="E985" t="s">
        <v>12</v>
      </c>
      <c r="F985">
        <v>2019</v>
      </c>
      <c r="G985" s="6">
        <v>6399.4</v>
      </c>
      <c r="H985" s="1">
        <f t="shared" si="64"/>
        <v>6399400000</v>
      </c>
      <c r="I985" s="4">
        <v>0.8</v>
      </c>
      <c r="J985" s="6">
        <v>1003.3</v>
      </c>
      <c r="K985" s="1">
        <f t="shared" si="65"/>
        <v>1003300000</v>
      </c>
      <c r="L985" s="4">
        <v>14.7</v>
      </c>
      <c r="M985" s="4">
        <v>61.1</v>
      </c>
      <c r="N985" t="str">
        <f t="shared" si="66"/>
        <v>Medium Score</v>
      </c>
      <c r="O985" s="4">
        <v>38.200000000000003</v>
      </c>
      <c r="P985" s="4">
        <v>74.5</v>
      </c>
      <c r="Q985" s="4">
        <v>70.599999999999994</v>
      </c>
      <c r="R985" s="5">
        <v>596625</v>
      </c>
      <c r="S985" s="5">
        <v>596625</v>
      </c>
      <c r="T985" s="5">
        <v>1193249.8999999999</v>
      </c>
    </row>
    <row r="986" spans="1:20" x14ac:dyDescent="0.25">
      <c r="A986">
        <v>99</v>
      </c>
      <c r="B986" t="str">
        <f t="shared" si="63"/>
        <v>99, 2020</v>
      </c>
      <c r="C986" t="s">
        <v>122</v>
      </c>
      <c r="D986" t="s">
        <v>24</v>
      </c>
      <c r="E986" t="s">
        <v>12</v>
      </c>
      <c r="F986">
        <v>2020</v>
      </c>
      <c r="G986" s="6">
        <v>7089.7</v>
      </c>
      <c r="H986" s="1">
        <f t="shared" si="64"/>
        <v>7089700000</v>
      </c>
      <c r="I986" s="4">
        <v>-1</v>
      </c>
      <c r="J986" s="6">
        <v>12770.8</v>
      </c>
      <c r="K986" s="1">
        <f t="shared" si="65"/>
        <v>12770800000</v>
      </c>
      <c r="L986" s="4">
        <v>10.8</v>
      </c>
      <c r="M986" s="4">
        <v>60.3</v>
      </c>
      <c r="N986" t="str">
        <f t="shared" si="66"/>
        <v>Medium Score</v>
      </c>
      <c r="O986" s="4">
        <v>38.299999999999997</v>
      </c>
      <c r="P986" s="4">
        <v>75.400000000000006</v>
      </c>
      <c r="Q986" s="4">
        <v>67.2</v>
      </c>
      <c r="R986" s="5">
        <v>660496.1</v>
      </c>
      <c r="S986" s="5">
        <v>660496.1</v>
      </c>
      <c r="T986" s="5">
        <v>1320992.2</v>
      </c>
    </row>
    <row r="987" spans="1:20" x14ac:dyDescent="0.25">
      <c r="A987">
        <v>99</v>
      </c>
      <c r="B987" t="str">
        <f t="shared" si="63"/>
        <v>99, 2021</v>
      </c>
      <c r="C987" t="s">
        <v>122</v>
      </c>
      <c r="D987" t="s">
        <v>24</v>
      </c>
      <c r="E987" t="s">
        <v>12</v>
      </c>
      <c r="F987">
        <v>2021</v>
      </c>
      <c r="G987" s="6">
        <v>7342</v>
      </c>
      <c r="H987" s="1">
        <f t="shared" si="64"/>
        <v>7342000000</v>
      </c>
      <c r="I987" s="4">
        <v>2.8</v>
      </c>
      <c r="J987" s="6">
        <v>4284.7</v>
      </c>
      <c r="K987" s="1">
        <f t="shared" si="65"/>
        <v>4284700000</v>
      </c>
      <c r="L987" s="4">
        <v>3.6</v>
      </c>
      <c r="M987" s="4">
        <v>59.2</v>
      </c>
      <c r="N987" t="str">
        <f t="shared" si="66"/>
        <v>Medium Score</v>
      </c>
      <c r="O987" s="4">
        <v>36.799999999999997</v>
      </c>
      <c r="P987" s="4">
        <v>74</v>
      </c>
      <c r="Q987" s="4">
        <v>66.900000000000006</v>
      </c>
      <c r="R987" s="5">
        <v>691722.1</v>
      </c>
      <c r="S987" s="5">
        <v>691722.1</v>
      </c>
      <c r="T987" s="5">
        <v>1383444.2</v>
      </c>
    </row>
    <row r="988" spans="1:20" x14ac:dyDescent="0.25">
      <c r="A988">
        <v>99</v>
      </c>
      <c r="B988" t="str">
        <f t="shared" si="63"/>
        <v>99, 2022</v>
      </c>
      <c r="C988" t="s">
        <v>122</v>
      </c>
      <c r="D988" t="s">
        <v>24</v>
      </c>
      <c r="E988" t="s">
        <v>12</v>
      </c>
      <c r="F988">
        <v>2022</v>
      </c>
      <c r="G988" s="6">
        <v>8201.5</v>
      </c>
      <c r="H988" s="1">
        <f t="shared" si="64"/>
        <v>8201500000</v>
      </c>
      <c r="I988" s="4">
        <v>2.4</v>
      </c>
      <c r="J988" s="6">
        <v>4810.6000000000004</v>
      </c>
      <c r="K988" s="1">
        <f t="shared" si="65"/>
        <v>4810600000</v>
      </c>
      <c r="L988" s="4">
        <v>11.7</v>
      </c>
      <c r="M988" s="4">
        <v>59.2</v>
      </c>
      <c r="N988" t="str">
        <f t="shared" si="66"/>
        <v>Medium Score</v>
      </c>
      <c r="O988" s="4">
        <v>36.299999999999997</v>
      </c>
      <c r="P988" s="4">
        <v>73.599999999999994</v>
      </c>
      <c r="Q988" s="4">
        <v>67.8</v>
      </c>
      <c r="R988" s="5">
        <v>775835.9</v>
      </c>
      <c r="S988" s="5">
        <v>775835.9</v>
      </c>
      <c r="T988" s="5">
        <v>1551671.7</v>
      </c>
    </row>
    <row r="989" spans="1:20" x14ac:dyDescent="0.25">
      <c r="A989">
        <v>99</v>
      </c>
      <c r="B989" t="str">
        <f t="shared" si="63"/>
        <v>99, 2023</v>
      </c>
      <c r="C989" t="s">
        <v>122</v>
      </c>
      <c r="D989" t="s">
        <v>24</v>
      </c>
      <c r="E989" t="s">
        <v>12</v>
      </c>
      <c r="F989">
        <v>2023</v>
      </c>
      <c r="G989" s="6">
        <v>9415.2000000000007</v>
      </c>
      <c r="H989" s="1">
        <f t="shared" si="64"/>
        <v>9415200000</v>
      </c>
      <c r="I989" s="4">
        <v>4.2</v>
      </c>
      <c r="J989" s="6">
        <v>7575.4</v>
      </c>
      <c r="K989" s="1">
        <f t="shared" si="65"/>
        <v>7575400000</v>
      </c>
      <c r="L989" s="4">
        <v>14.8</v>
      </c>
      <c r="M989" s="4">
        <v>60.5</v>
      </c>
      <c r="N989" t="str">
        <f t="shared" si="66"/>
        <v>Medium Score</v>
      </c>
      <c r="O989" s="4">
        <v>36.6</v>
      </c>
      <c r="P989" s="4">
        <v>76.5</v>
      </c>
      <c r="Q989" s="4">
        <v>68.5</v>
      </c>
      <c r="R989" s="5">
        <v>888858.9</v>
      </c>
      <c r="S989" s="5">
        <v>888858.9</v>
      </c>
      <c r="T989" s="5">
        <v>1777717.9</v>
      </c>
    </row>
    <row r="990" spans="1:20" x14ac:dyDescent="0.25">
      <c r="A990">
        <v>99</v>
      </c>
      <c r="B990" t="str">
        <f t="shared" si="63"/>
        <v>99, 2024</v>
      </c>
      <c r="C990" t="s">
        <v>122</v>
      </c>
      <c r="D990" t="s">
        <v>24</v>
      </c>
      <c r="E990" t="s">
        <v>12</v>
      </c>
      <c r="F990">
        <v>2024</v>
      </c>
      <c r="G990" s="6">
        <v>9478.2000000000007</v>
      </c>
      <c r="H990" s="1">
        <f t="shared" si="64"/>
        <v>9478200000</v>
      </c>
      <c r="I990" s="4">
        <v>8.6999999999999993</v>
      </c>
      <c r="J990" s="6">
        <v>15159.4</v>
      </c>
      <c r="K990" s="1">
        <f t="shared" si="65"/>
        <v>15159400000</v>
      </c>
      <c r="L990" s="4">
        <v>0.7</v>
      </c>
      <c r="M990" s="4">
        <v>63.1</v>
      </c>
      <c r="N990" t="str">
        <f t="shared" si="66"/>
        <v>Medium Score</v>
      </c>
      <c r="O990" s="4">
        <v>42.1</v>
      </c>
      <c r="P990" s="4">
        <v>77.5</v>
      </c>
      <c r="Q990" s="4">
        <v>69.599999999999994</v>
      </c>
      <c r="R990" s="5">
        <v>858009.2</v>
      </c>
      <c r="S990" s="5">
        <v>858009.2</v>
      </c>
      <c r="T990" s="5">
        <v>1716018.4</v>
      </c>
    </row>
    <row r="991" spans="1:20" x14ac:dyDescent="0.25">
      <c r="A991">
        <v>99</v>
      </c>
      <c r="B991" t="str">
        <f t="shared" si="63"/>
        <v>99, 2025</v>
      </c>
      <c r="C991" t="s">
        <v>122</v>
      </c>
      <c r="D991" t="s">
        <v>24</v>
      </c>
      <c r="E991" t="s">
        <v>12</v>
      </c>
      <c r="F991">
        <v>2025</v>
      </c>
      <c r="G991" s="6">
        <v>10538.8</v>
      </c>
      <c r="H991" s="1">
        <f t="shared" si="64"/>
        <v>10538800000</v>
      </c>
      <c r="I991" s="4">
        <v>4.3</v>
      </c>
      <c r="J991" s="6">
        <v>10314.9</v>
      </c>
      <c r="K991" s="1">
        <f t="shared" si="65"/>
        <v>10314900000</v>
      </c>
      <c r="L991" s="4">
        <v>11.2</v>
      </c>
      <c r="M991" s="4">
        <v>64.599999999999994</v>
      </c>
      <c r="N991" t="str">
        <f t="shared" si="66"/>
        <v>Medium Score</v>
      </c>
      <c r="O991" s="4">
        <v>46.5</v>
      </c>
      <c r="P991" s="4">
        <v>78.099999999999994</v>
      </c>
      <c r="Q991" s="4">
        <v>69.3</v>
      </c>
      <c r="R991" s="5">
        <v>921951.6</v>
      </c>
      <c r="S991" s="5">
        <v>921951.6</v>
      </c>
      <c r="T991" s="5">
        <v>1843903.3</v>
      </c>
    </row>
    <row r="992" spans="1:20" x14ac:dyDescent="0.25">
      <c r="A992">
        <v>100</v>
      </c>
      <c r="B992" t="str">
        <f t="shared" ref="B992:B1049" si="67">CONCATENATE(A992&amp;", "&amp;F992)</f>
        <v>100, 2016</v>
      </c>
      <c r="C992" t="s">
        <v>123</v>
      </c>
      <c r="D992" t="s">
        <v>45</v>
      </c>
      <c r="E992" t="s">
        <v>28</v>
      </c>
      <c r="F992">
        <v>2016</v>
      </c>
      <c r="G992" s="6">
        <v>895.2</v>
      </c>
      <c r="H992" s="1">
        <f t="shared" ref="H992:H1049" si="68">G992*1000000</f>
        <v>895200000</v>
      </c>
      <c r="I992" s="4">
        <v>-3.3</v>
      </c>
      <c r="J992" s="6">
        <v>4098.7</v>
      </c>
      <c r="K992" s="1">
        <f t="shared" ref="K992:K1049" si="69">J992*1000000</f>
        <v>4098700000</v>
      </c>
      <c r="L992" s="4">
        <v>-3.5</v>
      </c>
      <c r="M992" s="4">
        <v>54.1</v>
      </c>
      <c r="N992" t="str">
        <f t="shared" si="66"/>
        <v>Medium Score</v>
      </c>
      <c r="O992" s="4">
        <v>16.399999999999999</v>
      </c>
      <c r="P992" s="4">
        <v>85.9</v>
      </c>
      <c r="Q992" s="4">
        <v>60.1</v>
      </c>
      <c r="R992" s="5">
        <v>291497.90000000002</v>
      </c>
      <c r="S992" s="5">
        <v>388663.9</v>
      </c>
      <c r="T992" s="5">
        <v>4858298.8</v>
      </c>
    </row>
    <row r="993" spans="1:20" x14ac:dyDescent="0.25">
      <c r="A993">
        <v>100</v>
      </c>
      <c r="B993" t="str">
        <f t="shared" si="67"/>
        <v>100, 2017</v>
      </c>
      <c r="C993" t="s">
        <v>123</v>
      </c>
      <c r="D993" t="s">
        <v>45</v>
      </c>
      <c r="E993" t="s">
        <v>28</v>
      </c>
      <c r="F993">
        <v>2017</v>
      </c>
      <c r="G993" s="6">
        <v>886.5</v>
      </c>
      <c r="H993" s="1">
        <f t="shared" si="68"/>
        <v>886500000</v>
      </c>
      <c r="I993" s="4">
        <v>-2.5</v>
      </c>
      <c r="J993" s="6">
        <v>3216.8</v>
      </c>
      <c r="K993" s="1">
        <f t="shared" si="69"/>
        <v>3216800000</v>
      </c>
      <c r="L993" s="4">
        <v>-1</v>
      </c>
      <c r="M993" s="4">
        <v>54.1</v>
      </c>
      <c r="N993" t="str">
        <f t="shared" si="66"/>
        <v>Medium Score</v>
      </c>
      <c r="O993" s="4">
        <v>15</v>
      </c>
      <c r="P993" s="4">
        <v>89</v>
      </c>
      <c r="Q993" s="4">
        <v>58.5</v>
      </c>
      <c r="R993" s="5">
        <v>291295.59999999998</v>
      </c>
      <c r="S993" s="5">
        <v>388394.2</v>
      </c>
      <c r="T993" s="5">
        <v>4854927.4000000004</v>
      </c>
    </row>
    <row r="994" spans="1:20" x14ac:dyDescent="0.25">
      <c r="A994">
        <v>100</v>
      </c>
      <c r="B994" t="str">
        <f t="shared" si="67"/>
        <v>100, 2018</v>
      </c>
      <c r="C994" t="s">
        <v>123</v>
      </c>
      <c r="D994" t="s">
        <v>45</v>
      </c>
      <c r="E994" t="s">
        <v>28</v>
      </c>
      <c r="F994">
        <v>2018</v>
      </c>
      <c r="G994" s="6">
        <v>926.8</v>
      </c>
      <c r="H994" s="1">
        <f t="shared" si="68"/>
        <v>926800000</v>
      </c>
      <c r="I994" s="4">
        <v>0.1</v>
      </c>
      <c r="J994" s="6">
        <v>7.9</v>
      </c>
      <c r="K994" s="1">
        <f t="shared" si="69"/>
        <v>7900000</v>
      </c>
      <c r="L994" s="4">
        <v>4.5999999999999996</v>
      </c>
      <c r="M994" s="4">
        <v>54</v>
      </c>
      <c r="N994" t="str">
        <f t="shared" si="66"/>
        <v>Medium Score</v>
      </c>
      <c r="O994" s="4">
        <v>17.2</v>
      </c>
      <c r="P994" s="4">
        <v>86.6</v>
      </c>
      <c r="Q994" s="4">
        <v>58.3</v>
      </c>
      <c r="R994" s="5">
        <v>300253.7</v>
      </c>
      <c r="S994" s="5">
        <v>400338.3</v>
      </c>
      <c r="T994" s="5">
        <v>5004229.0999999996</v>
      </c>
    </row>
    <row r="995" spans="1:20" x14ac:dyDescent="0.25">
      <c r="A995">
        <v>100</v>
      </c>
      <c r="B995" t="str">
        <f t="shared" si="67"/>
        <v>100, 2019</v>
      </c>
      <c r="C995" t="s">
        <v>123</v>
      </c>
      <c r="D995" t="s">
        <v>45</v>
      </c>
      <c r="E995" t="s">
        <v>28</v>
      </c>
      <c r="F995">
        <v>2019</v>
      </c>
      <c r="G995" s="6">
        <v>1026.2</v>
      </c>
      <c r="H995" s="1">
        <f t="shared" si="68"/>
        <v>1026200000</v>
      </c>
      <c r="I995" s="4">
        <v>-3.7</v>
      </c>
      <c r="J995" s="6">
        <v>3103</v>
      </c>
      <c r="K995" s="1">
        <f t="shared" si="69"/>
        <v>3103000000</v>
      </c>
      <c r="L995" s="4">
        <v>10.7</v>
      </c>
      <c r="M995" s="4">
        <v>53.6</v>
      </c>
      <c r="N995" t="str">
        <f t="shared" si="66"/>
        <v>Medium Score</v>
      </c>
      <c r="O995" s="4">
        <v>14.8</v>
      </c>
      <c r="P995" s="4">
        <v>88.4</v>
      </c>
      <c r="Q995" s="4">
        <v>57.7</v>
      </c>
      <c r="R995" s="5">
        <v>337537</v>
      </c>
      <c r="S995" s="5">
        <v>450049.4</v>
      </c>
      <c r="T995" s="5">
        <v>5625617.2000000002</v>
      </c>
    </row>
    <row r="996" spans="1:20" x14ac:dyDescent="0.25">
      <c r="A996">
        <v>100</v>
      </c>
      <c r="B996" t="str">
        <f t="shared" si="67"/>
        <v>100, 2020</v>
      </c>
      <c r="C996" t="s">
        <v>123</v>
      </c>
      <c r="D996" t="s">
        <v>45</v>
      </c>
      <c r="E996" t="s">
        <v>28</v>
      </c>
      <c r="F996">
        <v>2020</v>
      </c>
      <c r="G996" s="6">
        <v>1157.4000000000001</v>
      </c>
      <c r="H996" s="1">
        <f t="shared" si="68"/>
        <v>1157400000</v>
      </c>
      <c r="I996" s="4">
        <v>-6.3</v>
      </c>
      <c r="J996" s="6">
        <v>3251.7</v>
      </c>
      <c r="K996" s="1">
        <f t="shared" si="69"/>
        <v>3251700000</v>
      </c>
      <c r="L996" s="4">
        <v>12.8</v>
      </c>
      <c r="M996" s="4">
        <v>53.2</v>
      </c>
      <c r="N996" t="str">
        <f t="shared" si="66"/>
        <v>Medium Score</v>
      </c>
      <c r="O996" s="4">
        <v>13.3</v>
      </c>
      <c r="P996" s="4">
        <v>89.5</v>
      </c>
      <c r="Q996" s="4">
        <v>56.6</v>
      </c>
      <c r="R996" s="5">
        <v>384268.3</v>
      </c>
      <c r="S996" s="5">
        <v>512357.7</v>
      </c>
      <c r="T996" s="5">
        <v>6404470.9000000004</v>
      </c>
    </row>
    <row r="997" spans="1:20" x14ac:dyDescent="0.25">
      <c r="A997">
        <v>100</v>
      </c>
      <c r="B997" t="str">
        <f t="shared" si="67"/>
        <v>100, 2021</v>
      </c>
      <c r="C997" t="s">
        <v>123</v>
      </c>
      <c r="D997" t="s">
        <v>45</v>
      </c>
      <c r="E997" t="s">
        <v>28</v>
      </c>
      <c r="F997">
        <v>2021</v>
      </c>
      <c r="G997" s="6">
        <v>1267.4000000000001</v>
      </c>
      <c r="H997" s="1">
        <f t="shared" si="68"/>
        <v>1267400000</v>
      </c>
      <c r="I997" s="4">
        <v>-6</v>
      </c>
      <c r="J997" s="6">
        <v>4679.1000000000004</v>
      </c>
      <c r="K997" s="1">
        <f t="shared" si="69"/>
        <v>4679100000</v>
      </c>
      <c r="L997" s="4">
        <v>9.5</v>
      </c>
      <c r="M997" s="4">
        <v>53.9</v>
      </c>
      <c r="N997" t="str">
        <f t="shared" si="66"/>
        <v>Medium Score</v>
      </c>
      <c r="O997" s="4">
        <v>12.3</v>
      </c>
      <c r="P997" s="4">
        <v>91.1</v>
      </c>
      <c r="Q997" s="4">
        <v>58.2</v>
      </c>
      <c r="R997" s="5">
        <v>423408.9</v>
      </c>
      <c r="S997" s="5">
        <v>564545.19999999995</v>
      </c>
      <c r="T997" s="5">
        <v>7056815.2999999998</v>
      </c>
    </row>
    <row r="998" spans="1:20" x14ac:dyDescent="0.25">
      <c r="A998">
        <v>100</v>
      </c>
      <c r="B998" t="str">
        <f t="shared" si="67"/>
        <v>100, 2022</v>
      </c>
      <c r="C998" t="s">
        <v>123</v>
      </c>
      <c r="D998" t="s">
        <v>45</v>
      </c>
      <c r="E998" t="s">
        <v>28</v>
      </c>
      <c r="F998">
        <v>2022</v>
      </c>
      <c r="G998" s="6">
        <v>1390.5</v>
      </c>
      <c r="H998" s="1">
        <f t="shared" si="68"/>
        <v>1390500000</v>
      </c>
      <c r="I998" s="4">
        <v>-9.5</v>
      </c>
      <c r="J998" s="6">
        <v>3468.3</v>
      </c>
      <c r="K998" s="1">
        <f t="shared" si="69"/>
        <v>3468300000</v>
      </c>
      <c r="L998" s="4">
        <v>9.6999999999999993</v>
      </c>
      <c r="M998" s="4">
        <v>57.3</v>
      </c>
      <c r="N998" t="str">
        <f t="shared" si="66"/>
        <v>Medium Score</v>
      </c>
      <c r="O998" s="4">
        <v>15.3</v>
      </c>
      <c r="P998" s="4">
        <v>92.3</v>
      </c>
      <c r="Q998" s="4">
        <v>64.400000000000006</v>
      </c>
      <c r="R998" s="5">
        <v>456037</v>
      </c>
      <c r="S998" s="5">
        <v>608049.4</v>
      </c>
      <c r="T998" s="5">
        <v>7600617</v>
      </c>
    </row>
    <row r="999" spans="1:20" x14ac:dyDescent="0.25">
      <c r="A999">
        <v>100</v>
      </c>
      <c r="B999" t="str">
        <f t="shared" si="67"/>
        <v>100, 2023</v>
      </c>
      <c r="C999" t="s">
        <v>123</v>
      </c>
      <c r="D999" t="s">
        <v>45</v>
      </c>
      <c r="E999" t="s">
        <v>28</v>
      </c>
      <c r="F999">
        <v>2023</v>
      </c>
      <c r="G999" s="6">
        <v>1429.8</v>
      </c>
      <c r="H999" s="1">
        <f t="shared" si="68"/>
        <v>1429800000</v>
      </c>
      <c r="I999" s="4">
        <v>-8</v>
      </c>
      <c r="J999" s="6">
        <v>1079.8</v>
      </c>
      <c r="K999" s="1">
        <f t="shared" si="69"/>
        <v>1079800000</v>
      </c>
      <c r="L999" s="4">
        <v>2.8</v>
      </c>
      <c r="M999" s="4">
        <v>57.9</v>
      </c>
      <c r="N999" t="str">
        <f t="shared" si="66"/>
        <v>Medium Score</v>
      </c>
      <c r="O999" s="4">
        <v>16.7</v>
      </c>
      <c r="P999" s="4">
        <v>91.8</v>
      </c>
      <c r="Q999" s="4">
        <v>65.099999999999994</v>
      </c>
      <c r="R999" s="5">
        <v>464588.1</v>
      </c>
      <c r="S999" s="5">
        <v>619450.80000000005</v>
      </c>
      <c r="T999" s="5">
        <v>7743134.7000000002</v>
      </c>
    </row>
    <row r="1000" spans="1:20" x14ac:dyDescent="0.25">
      <c r="A1000">
        <v>100</v>
      </c>
      <c r="B1000" t="str">
        <f t="shared" si="67"/>
        <v>100, 2024</v>
      </c>
      <c r="C1000" t="s">
        <v>123</v>
      </c>
      <c r="D1000" t="s">
        <v>45</v>
      </c>
      <c r="E1000" t="s">
        <v>28</v>
      </c>
      <c r="F1000">
        <v>2024</v>
      </c>
      <c r="G1000" s="6">
        <v>1520.2</v>
      </c>
      <c r="H1000" s="1">
        <f t="shared" si="68"/>
        <v>1520200000</v>
      </c>
      <c r="I1000" s="4">
        <v>-7.5</v>
      </c>
      <c r="J1000" s="6">
        <v>5307.9</v>
      </c>
      <c r="K1000" s="1">
        <f t="shared" si="69"/>
        <v>5307900000</v>
      </c>
      <c r="L1000" s="4">
        <v>6.3</v>
      </c>
      <c r="M1000" s="4">
        <v>59.1</v>
      </c>
      <c r="N1000" t="str">
        <f t="shared" si="66"/>
        <v>Medium Score</v>
      </c>
      <c r="O1000" s="4">
        <v>16.600000000000001</v>
      </c>
      <c r="P1000" s="4">
        <v>91.9</v>
      </c>
      <c r="Q1000" s="4">
        <v>68.900000000000006</v>
      </c>
      <c r="R1000" s="5">
        <v>494283.7</v>
      </c>
      <c r="S1000" s="5">
        <v>659045</v>
      </c>
      <c r="T1000" s="5">
        <v>8238062.4000000004</v>
      </c>
    </row>
    <row r="1001" spans="1:20" x14ac:dyDescent="0.25">
      <c r="A1001">
        <v>100</v>
      </c>
      <c r="B1001" t="str">
        <f t="shared" si="67"/>
        <v>100, 2025</v>
      </c>
      <c r="C1001" t="s">
        <v>123</v>
      </c>
      <c r="D1001" t="s">
        <v>45</v>
      </c>
      <c r="E1001" t="s">
        <v>28</v>
      </c>
      <c r="F1001">
        <v>2025</v>
      </c>
      <c r="G1001" s="6">
        <v>1664.3</v>
      </c>
      <c r="H1001" s="1">
        <f t="shared" si="68"/>
        <v>1664300000</v>
      </c>
      <c r="I1001" s="4">
        <v>-6.8</v>
      </c>
      <c r="J1001" s="6">
        <v>2976.8</v>
      </c>
      <c r="K1001" s="1">
        <f t="shared" si="69"/>
        <v>2976800000</v>
      </c>
      <c r="L1001" s="4">
        <v>9.5</v>
      </c>
      <c r="M1001" s="4">
        <v>60.5</v>
      </c>
      <c r="N1001" t="str">
        <f t="shared" si="66"/>
        <v>Medium Score</v>
      </c>
      <c r="O1001" s="4">
        <v>16.100000000000001</v>
      </c>
      <c r="P1001" s="4">
        <v>92.9</v>
      </c>
      <c r="Q1001" s="4">
        <v>72.5</v>
      </c>
      <c r="R1001" s="5">
        <v>542902.30000000005</v>
      </c>
      <c r="S1001" s="5">
        <v>723869.7</v>
      </c>
      <c r="T1001" s="5">
        <v>9048371</v>
      </c>
    </row>
    <row r="1002" spans="1:20" x14ac:dyDescent="0.25">
      <c r="A1002">
        <v>101</v>
      </c>
      <c r="B1002" t="str">
        <f t="shared" si="67"/>
        <v>101, 2016</v>
      </c>
      <c r="C1002" t="s">
        <v>124</v>
      </c>
      <c r="D1002" t="s">
        <v>31</v>
      </c>
      <c r="E1002" t="s">
        <v>22</v>
      </c>
      <c r="F1002">
        <v>2016</v>
      </c>
      <c r="G1002" s="6">
        <v>6172.2</v>
      </c>
      <c r="H1002" s="1">
        <f t="shared" si="68"/>
        <v>6172200000</v>
      </c>
      <c r="I1002" s="4">
        <v>1.2</v>
      </c>
      <c r="J1002" s="6">
        <v>1365.3</v>
      </c>
      <c r="K1002" s="1">
        <f t="shared" si="69"/>
        <v>1365300000</v>
      </c>
      <c r="L1002" s="4">
        <v>-7.7</v>
      </c>
      <c r="M1002" s="4">
        <v>63.4</v>
      </c>
      <c r="N1002" t="str">
        <f t="shared" si="66"/>
        <v>Medium Score</v>
      </c>
      <c r="O1002" s="4">
        <v>42.6</v>
      </c>
      <c r="P1002" s="4">
        <v>95.6</v>
      </c>
      <c r="Q1002" s="4">
        <v>52.1</v>
      </c>
      <c r="R1002" s="5">
        <v>5565758.7000000002</v>
      </c>
      <c r="S1002" s="5">
        <v>1669727.6</v>
      </c>
      <c r="T1002" s="5">
        <v>55657587.200000003</v>
      </c>
    </row>
    <row r="1003" spans="1:20" x14ac:dyDescent="0.25">
      <c r="A1003">
        <v>101</v>
      </c>
      <c r="B1003" t="str">
        <f t="shared" si="67"/>
        <v>101, 2017</v>
      </c>
      <c r="C1003" t="s">
        <v>124</v>
      </c>
      <c r="D1003" t="s">
        <v>31</v>
      </c>
      <c r="E1003" t="s">
        <v>22</v>
      </c>
      <c r="F1003">
        <v>2017</v>
      </c>
      <c r="G1003" s="6">
        <v>5670.1</v>
      </c>
      <c r="H1003" s="1">
        <f t="shared" si="68"/>
        <v>5670100000</v>
      </c>
      <c r="I1003" s="4">
        <v>0.5</v>
      </c>
      <c r="J1003" s="6">
        <v>529.1</v>
      </c>
      <c r="K1003" s="1">
        <f t="shared" si="69"/>
        <v>529100000</v>
      </c>
      <c r="L1003" s="4">
        <v>-8.1</v>
      </c>
      <c r="M1003" s="4">
        <v>65.099999999999994</v>
      </c>
      <c r="N1003" t="str">
        <f t="shared" si="66"/>
        <v>Medium Score</v>
      </c>
      <c r="O1003" s="4">
        <v>45.2</v>
      </c>
      <c r="P1003" s="4">
        <v>95.1</v>
      </c>
      <c r="Q1003" s="4">
        <v>55.1</v>
      </c>
      <c r="R1003" s="5">
        <v>5011716.8</v>
      </c>
      <c r="S1003" s="5">
        <v>1503515</v>
      </c>
      <c r="T1003" s="5">
        <v>50117167.600000001</v>
      </c>
    </row>
    <row r="1004" spans="1:20" x14ac:dyDescent="0.25">
      <c r="A1004">
        <v>101</v>
      </c>
      <c r="B1004" t="str">
        <f t="shared" si="67"/>
        <v>101, 2018</v>
      </c>
      <c r="C1004" t="s">
        <v>124</v>
      </c>
      <c r="D1004" t="s">
        <v>31</v>
      </c>
      <c r="E1004" t="s">
        <v>22</v>
      </c>
      <c r="F1004">
        <v>2018</v>
      </c>
      <c r="G1004" s="6">
        <v>4879.8</v>
      </c>
      <c r="H1004" s="1">
        <f t="shared" si="68"/>
        <v>4879800000</v>
      </c>
      <c r="I1004" s="4">
        <v>-1.8</v>
      </c>
      <c r="J1004" s="6">
        <v>17836.5</v>
      </c>
      <c r="K1004" s="1">
        <f t="shared" si="69"/>
        <v>17836500000</v>
      </c>
      <c r="L1004" s="4">
        <v>-13.9</v>
      </c>
      <c r="M1004" s="4">
        <v>64.7</v>
      </c>
      <c r="N1004" t="str">
        <f t="shared" si="66"/>
        <v>Medium Score</v>
      </c>
      <c r="O1004" s="4">
        <v>47.1</v>
      </c>
      <c r="P1004" s="4">
        <v>93.5</v>
      </c>
      <c r="Q1004" s="4">
        <v>53.5</v>
      </c>
      <c r="R1004" s="5">
        <v>4246553.4000000004</v>
      </c>
      <c r="S1004" s="5">
        <v>1273966</v>
      </c>
      <c r="T1004" s="5">
        <v>42465534</v>
      </c>
    </row>
    <row r="1005" spans="1:20" x14ac:dyDescent="0.25">
      <c r="A1005">
        <v>101</v>
      </c>
      <c r="B1005" t="str">
        <f t="shared" si="67"/>
        <v>101, 2019</v>
      </c>
      <c r="C1005" t="s">
        <v>124</v>
      </c>
      <c r="D1005" t="s">
        <v>31</v>
      </c>
      <c r="E1005" t="s">
        <v>22</v>
      </c>
      <c r="F1005">
        <v>2019</v>
      </c>
      <c r="G1005" s="6">
        <v>4649</v>
      </c>
      <c r="H1005" s="1">
        <f t="shared" si="68"/>
        <v>4649000000</v>
      </c>
      <c r="I1005" s="4">
        <v>-6.5</v>
      </c>
      <c r="J1005" s="6">
        <v>7132.6</v>
      </c>
      <c r="K1005" s="1">
        <f t="shared" si="69"/>
        <v>7132600000</v>
      </c>
      <c r="L1005" s="4">
        <v>-4.7</v>
      </c>
      <c r="M1005" s="4">
        <v>63.7</v>
      </c>
      <c r="N1005" t="str">
        <f t="shared" si="66"/>
        <v>Medium Score</v>
      </c>
      <c r="O1005" s="4">
        <v>46.9</v>
      </c>
      <c r="P1005" s="4">
        <v>91.3</v>
      </c>
      <c r="Q1005" s="4">
        <v>52.8</v>
      </c>
      <c r="R1005" s="5">
        <v>4053273.4</v>
      </c>
      <c r="S1005" s="5">
        <v>1215982</v>
      </c>
      <c r="T1005" s="5">
        <v>40532734</v>
      </c>
    </row>
    <row r="1006" spans="1:20" x14ac:dyDescent="0.25">
      <c r="A1006">
        <v>101</v>
      </c>
      <c r="B1006" t="str">
        <f t="shared" si="67"/>
        <v>101, 2020</v>
      </c>
      <c r="C1006" t="s">
        <v>124</v>
      </c>
      <c r="D1006" t="s">
        <v>31</v>
      </c>
      <c r="E1006" t="s">
        <v>22</v>
      </c>
      <c r="F1006">
        <v>2020</v>
      </c>
      <c r="G1006" s="6">
        <v>4074.2</v>
      </c>
      <c r="H1006" s="1">
        <f t="shared" si="68"/>
        <v>4074200000</v>
      </c>
      <c r="I1006" s="4">
        <v>-12.4</v>
      </c>
      <c r="J1006" s="6">
        <v>10260.5</v>
      </c>
      <c r="K1006" s="1">
        <f t="shared" si="69"/>
        <v>10260500000</v>
      </c>
      <c r="L1006" s="4">
        <v>-12.4</v>
      </c>
      <c r="M1006" s="4">
        <v>63.1</v>
      </c>
      <c r="N1006" t="str">
        <f t="shared" si="66"/>
        <v>Medium Score</v>
      </c>
      <c r="O1006" s="4">
        <v>45.6</v>
      </c>
      <c r="P1006" s="4">
        <v>89.8</v>
      </c>
      <c r="Q1006" s="4">
        <v>54</v>
      </c>
      <c r="R1006" s="5">
        <v>3589260.6</v>
      </c>
      <c r="S1006" s="5">
        <v>1076778.2</v>
      </c>
      <c r="T1006" s="5">
        <v>35892605.700000003</v>
      </c>
    </row>
    <row r="1007" spans="1:20" x14ac:dyDescent="0.25">
      <c r="A1007">
        <v>101</v>
      </c>
      <c r="B1007" t="str">
        <f t="shared" si="67"/>
        <v>101, 2021</v>
      </c>
      <c r="C1007" t="s">
        <v>124</v>
      </c>
      <c r="D1007" t="s">
        <v>31</v>
      </c>
      <c r="E1007" t="s">
        <v>22</v>
      </c>
      <c r="F1007">
        <v>2021</v>
      </c>
      <c r="G1007" s="6">
        <v>3677.6</v>
      </c>
      <c r="H1007" s="1">
        <f t="shared" si="68"/>
        <v>3677600000</v>
      </c>
      <c r="I1007" s="4">
        <v>-13.9</v>
      </c>
      <c r="J1007" s="6">
        <v>6079.6</v>
      </c>
      <c r="K1007" s="1">
        <f t="shared" si="69"/>
        <v>6079600000</v>
      </c>
      <c r="L1007" s="4">
        <v>-9.6999999999999993</v>
      </c>
      <c r="M1007" s="4">
        <v>63.4</v>
      </c>
      <c r="N1007" t="str">
        <f t="shared" si="66"/>
        <v>Medium Score</v>
      </c>
      <c r="O1007" s="4">
        <v>48.5</v>
      </c>
      <c r="P1007" s="4">
        <v>89.7</v>
      </c>
      <c r="Q1007" s="4">
        <v>52</v>
      </c>
      <c r="R1007" s="5">
        <v>3165337.2</v>
      </c>
      <c r="S1007" s="5">
        <v>949601.2</v>
      </c>
      <c r="T1007" s="5">
        <v>31653371.800000001</v>
      </c>
    </row>
    <row r="1008" spans="1:20" x14ac:dyDescent="0.25">
      <c r="A1008">
        <v>101</v>
      </c>
      <c r="B1008" t="str">
        <f t="shared" si="67"/>
        <v>101, 2022</v>
      </c>
      <c r="C1008" t="s">
        <v>124</v>
      </c>
      <c r="D1008" t="s">
        <v>31</v>
      </c>
      <c r="E1008" t="s">
        <v>22</v>
      </c>
      <c r="F1008">
        <v>2022</v>
      </c>
      <c r="G1008" s="6">
        <v>3562.6</v>
      </c>
      <c r="H1008" s="1">
        <f t="shared" si="68"/>
        <v>3562600000</v>
      </c>
      <c r="I1008" s="4">
        <v>-14.3</v>
      </c>
      <c r="J1008" s="6">
        <v>14818.2</v>
      </c>
      <c r="K1008" s="1">
        <f t="shared" si="69"/>
        <v>14818200000</v>
      </c>
      <c r="L1008" s="4">
        <v>-3.1</v>
      </c>
      <c r="M1008" s="4">
        <v>65.8</v>
      </c>
      <c r="N1008" t="str">
        <f t="shared" si="66"/>
        <v>Medium Score</v>
      </c>
      <c r="O1008" s="4">
        <v>52.9</v>
      </c>
      <c r="P1008" s="4">
        <v>90.3</v>
      </c>
      <c r="Q1008" s="4">
        <v>54.3</v>
      </c>
      <c r="R1008" s="5">
        <v>2955162.7</v>
      </c>
      <c r="S1008" s="5">
        <v>886548.8</v>
      </c>
      <c r="T1008" s="5">
        <v>29551626.899999999</v>
      </c>
    </row>
    <row r="1009" spans="1:20" x14ac:dyDescent="0.25">
      <c r="A1009">
        <v>101</v>
      </c>
      <c r="B1009" t="str">
        <f t="shared" si="67"/>
        <v>101, 2023</v>
      </c>
      <c r="C1009" t="s">
        <v>124</v>
      </c>
      <c r="D1009" t="s">
        <v>31</v>
      </c>
      <c r="E1009" t="s">
        <v>22</v>
      </c>
      <c r="F1009">
        <v>2023</v>
      </c>
      <c r="G1009" s="6">
        <v>2993.9</v>
      </c>
      <c r="H1009" s="1">
        <f t="shared" si="68"/>
        <v>2993900000</v>
      </c>
      <c r="I1009" s="4">
        <v>-20</v>
      </c>
      <c r="J1009" s="6">
        <v>10791.6</v>
      </c>
      <c r="K1009" s="1">
        <f t="shared" si="69"/>
        <v>10791600000</v>
      </c>
      <c r="L1009" s="4">
        <v>-16</v>
      </c>
      <c r="M1009" s="4">
        <v>66.2</v>
      </c>
      <c r="N1009" t="str">
        <f t="shared" si="66"/>
        <v>Medium Score</v>
      </c>
      <c r="O1009" s="4">
        <v>53.5</v>
      </c>
      <c r="P1009" s="4">
        <v>91.4</v>
      </c>
      <c r="Q1009" s="4">
        <v>53.7</v>
      </c>
      <c r="R1009" s="5">
        <v>2471897.1</v>
      </c>
      <c r="S1009" s="5">
        <v>741569.1</v>
      </c>
      <c r="T1009" s="5">
        <v>24718971</v>
      </c>
    </row>
    <row r="1010" spans="1:20" x14ac:dyDescent="0.25">
      <c r="A1010">
        <v>101</v>
      </c>
      <c r="B1010" t="str">
        <f t="shared" si="67"/>
        <v>101, 2024</v>
      </c>
      <c r="C1010" t="s">
        <v>124</v>
      </c>
      <c r="D1010" t="s">
        <v>31</v>
      </c>
      <c r="E1010" t="s">
        <v>22</v>
      </c>
      <c r="F1010">
        <v>2024</v>
      </c>
      <c r="G1010" s="6">
        <v>2564.4</v>
      </c>
      <c r="H1010" s="1">
        <f t="shared" si="68"/>
        <v>2564400000</v>
      </c>
      <c r="I1010" s="4">
        <v>-20</v>
      </c>
      <c r="J1010" s="6">
        <v>8369.7999999999993</v>
      </c>
      <c r="K1010" s="1">
        <f t="shared" si="69"/>
        <v>8369799999.999999</v>
      </c>
      <c r="L1010" s="4">
        <v>-14.3</v>
      </c>
      <c r="M1010" s="4">
        <v>64.900000000000006</v>
      </c>
      <c r="N1010" t="str">
        <f t="shared" si="66"/>
        <v>Medium Score</v>
      </c>
      <c r="O1010" s="4">
        <v>53.2</v>
      </c>
      <c r="P1010" s="4">
        <v>91.9</v>
      </c>
      <c r="Q1010" s="4">
        <v>49.6</v>
      </c>
      <c r="R1010" s="5">
        <v>2121871.5</v>
      </c>
      <c r="S1010" s="5">
        <v>636561.4</v>
      </c>
      <c r="T1010" s="5">
        <v>21218714.600000001</v>
      </c>
    </row>
    <row r="1011" spans="1:20" x14ac:dyDescent="0.25">
      <c r="A1011">
        <v>101</v>
      </c>
      <c r="B1011" t="str">
        <f t="shared" si="67"/>
        <v>101, 2025</v>
      </c>
      <c r="C1011" t="s">
        <v>124</v>
      </c>
      <c r="D1011" t="s">
        <v>31</v>
      </c>
      <c r="E1011" t="s">
        <v>22</v>
      </c>
      <c r="F1011">
        <v>2025</v>
      </c>
      <c r="G1011" s="6">
        <v>2230.6999999999998</v>
      </c>
      <c r="H1011" s="1">
        <f t="shared" si="68"/>
        <v>2230700000</v>
      </c>
      <c r="I1011" s="4">
        <v>-20</v>
      </c>
      <c r="J1011" s="6">
        <v>2914</v>
      </c>
      <c r="K1011" s="1">
        <f t="shared" si="69"/>
        <v>2914000000</v>
      </c>
      <c r="L1011" s="4">
        <v>-13</v>
      </c>
      <c r="M1011" s="4">
        <v>64.8</v>
      </c>
      <c r="N1011" t="str">
        <f t="shared" si="66"/>
        <v>Medium Score</v>
      </c>
      <c r="O1011" s="4">
        <v>53.2</v>
      </c>
      <c r="P1011" s="4">
        <v>96.7</v>
      </c>
      <c r="Q1011" s="4">
        <v>44.6</v>
      </c>
      <c r="R1011" s="5">
        <v>1846254.4</v>
      </c>
      <c r="S1011" s="5">
        <v>553876.30000000005</v>
      </c>
      <c r="T1011" s="5">
        <v>18462543.800000001</v>
      </c>
    </row>
    <row r="1012" spans="1:20" x14ac:dyDescent="0.25">
      <c r="A1012">
        <v>102</v>
      </c>
      <c r="B1012" t="str">
        <f t="shared" si="67"/>
        <v>102, 2016</v>
      </c>
      <c r="C1012" t="s">
        <v>125</v>
      </c>
      <c r="D1012" t="s">
        <v>9</v>
      </c>
      <c r="E1012" t="s">
        <v>17</v>
      </c>
      <c r="F1012">
        <v>2016</v>
      </c>
      <c r="G1012" s="6">
        <v>860.2</v>
      </c>
      <c r="H1012" s="1">
        <f t="shared" si="68"/>
        <v>860200000</v>
      </c>
      <c r="I1012" s="4">
        <v>6</v>
      </c>
      <c r="J1012" s="6">
        <v>874.4</v>
      </c>
      <c r="K1012" s="1">
        <f t="shared" si="69"/>
        <v>874400000</v>
      </c>
      <c r="L1012" s="4">
        <v>-2.5</v>
      </c>
      <c r="M1012" s="4">
        <v>52.2</v>
      </c>
      <c r="N1012" t="str">
        <f t="shared" si="66"/>
        <v>Medium Score</v>
      </c>
      <c r="O1012" s="4">
        <v>26.3</v>
      </c>
      <c r="P1012" s="4">
        <v>79.5</v>
      </c>
      <c r="Q1012" s="4">
        <v>50.8</v>
      </c>
      <c r="R1012" s="5">
        <v>87414</v>
      </c>
      <c r="S1012" s="5">
        <v>43707</v>
      </c>
      <c r="T1012" s="5">
        <v>174828</v>
      </c>
    </row>
    <row r="1013" spans="1:20" x14ac:dyDescent="0.25">
      <c r="A1013">
        <v>102</v>
      </c>
      <c r="B1013" t="str">
        <f t="shared" si="67"/>
        <v>102, 2017</v>
      </c>
      <c r="C1013" t="s">
        <v>125</v>
      </c>
      <c r="D1013" t="s">
        <v>9</v>
      </c>
      <c r="E1013" t="s">
        <v>17</v>
      </c>
      <c r="F1013">
        <v>2017</v>
      </c>
      <c r="G1013" s="6">
        <v>853.4</v>
      </c>
      <c r="H1013" s="1">
        <f t="shared" si="68"/>
        <v>853400000</v>
      </c>
      <c r="I1013" s="4">
        <v>6.9</v>
      </c>
      <c r="J1013" s="6">
        <v>1178.9000000000001</v>
      </c>
      <c r="K1013" s="1">
        <f t="shared" si="69"/>
        <v>1178900000</v>
      </c>
      <c r="L1013" s="4">
        <v>-0.8</v>
      </c>
      <c r="M1013" s="4">
        <v>52.4</v>
      </c>
      <c r="N1013" t="str">
        <f t="shared" si="66"/>
        <v>Medium Score</v>
      </c>
      <c r="O1013" s="4">
        <v>27.6</v>
      </c>
      <c r="P1013" s="4">
        <v>79.8</v>
      </c>
      <c r="Q1013" s="4">
        <v>49.7</v>
      </c>
      <c r="R1013" s="5">
        <v>85938.7</v>
      </c>
      <c r="S1013" s="5">
        <v>42969.3</v>
      </c>
      <c r="T1013" s="5">
        <v>171877.4</v>
      </c>
    </row>
    <row r="1014" spans="1:20" x14ac:dyDescent="0.25">
      <c r="A1014">
        <v>102</v>
      </c>
      <c r="B1014" t="str">
        <f t="shared" si="67"/>
        <v>102, 2018</v>
      </c>
      <c r="C1014" t="s">
        <v>125</v>
      </c>
      <c r="D1014" t="s">
        <v>9</v>
      </c>
      <c r="E1014" t="s">
        <v>17</v>
      </c>
      <c r="F1014">
        <v>2018</v>
      </c>
      <c r="G1014" s="6">
        <v>971.7</v>
      </c>
      <c r="H1014" s="1">
        <f t="shared" si="68"/>
        <v>971700000</v>
      </c>
      <c r="I1014" s="4">
        <v>6.3</v>
      </c>
      <c r="J1014" s="6">
        <v>992.5</v>
      </c>
      <c r="K1014" s="1">
        <f t="shared" si="69"/>
        <v>992500000</v>
      </c>
      <c r="L1014" s="4">
        <v>13.9</v>
      </c>
      <c r="M1014" s="4">
        <v>53</v>
      </c>
      <c r="N1014" t="str">
        <f t="shared" si="66"/>
        <v>Medium Score</v>
      </c>
      <c r="O1014" s="4">
        <v>32.6</v>
      </c>
      <c r="P1014" s="4">
        <v>78.5</v>
      </c>
      <c r="Q1014" s="4">
        <v>47.7</v>
      </c>
      <c r="R1014" s="5">
        <v>94413.7</v>
      </c>
      <c r="S1014" s="5">
        <v>47206.9</v>
      </c>
      <c r="T1014" s="5">
        <v>188827.4</v>
      </c>
    </row>
    <row r="1015" spans="1:20" x14ac:dyDescent="0.25">
      <c r="A1015">
        <v>102</v>
      </c>
      <c r="B1015" t="str">
        <f t="shared" si="67"/>
        <v>102, 2019</v>
      </c>
      <c r="C1015" t="s">
        <v>125</v>
      </c>
      <c r="D1015" t="s">
        <v>9</v>
      </c>
      <c r="E1015" t="s">
        <v>17</v>
      </c>
      <c r="F1015">
        <v>2019</v>
      </c>
      <c r="G1015" s="6">
        <v>1059.8</v>
      </c>
      <c r="H1015" s="1">
        <f t="shared" si="68"/>
        <v>1059800000</v>
      </c>
      <c r="I1015" s="4">
        <v>4.3</v>
      </c>
      <c r="J1015" s="6">
        <v>785</v>
      </c>
      <c r="K1015" s="1">
        <f t="shared" si="69"/>
        <v>785000000</v>
      </c>
      <c r="L1015" s="4">
        <v>9.1</v>
      </c>
      <c r="M1015" s="4">
        <v>52.1</v>
      </c>
      <c r="N1015" t="str">
        <f t="shared" si="66"/>
        <v>Medium Score</v>
      </c>
      <c r="O1015" s="4">
        <v>31</v>
      </c>
      <c r="P1015" s="4">
        <v>77.599999999999994</v>
      </c>
      <c r="Q1015" s="4">
        <v>47.6</v>
      </c>
      <c r="R1015" s="5">
        <v>104168</v>
      </c>
      <c r="S1015" s="5">
        <v>52084</v>
      </c>
      <c r="T1015" s="5">
        <v>208335.9</v>
      </c>
    </row>
    <row r="1016" spans="1:20" x14ac:dyDescent="0.25">
      <c r="A1016">
        <v>102</v>
      </c>
      <c r="B1016" t="str">
        <f t="shared" si="67"/>
        <v>102, 2020</v>
      </c>
      <c r="C1016" t="s">
        <v>125</v>
      </c>
      <c r="D1016" t="s">
        <v>9</v>
      </c>
      <c r="E1016" t="s">
        <v>17</v>
      </c>
      <c r="F1016">
        <v>2020</v>
      </c>
      <c r="G1016" s="6">
        <v>1174.7</v>
      </c>
      <c r="H1016" s="1">
        <f t="shared" si="68"/>
        <v>1174700000</v>
      </c>
      <c r="I1016" s="4">
        <v>4.3</v>
      </c>
      <c r="J1016" s="6">
        <v>591.1</v>
      </c>
      <c r="K1016" s="1">
        <f t="shared" si="69"/>
        <v>591100000</v>
      </c>
      <c r="L1016" s="4">
        <v>10.8</v>
      </c>
      <c r="M1016" s="4">
        <v>55.8</v>
      </c>
      <c r="N1016" t="str">
        <f t="shared" si="66"/>
        <v>Medium Score</v>
      </c>
      <c r="O1016" s="4">
        <v>34.799999999999997</v>
      </c>
      <c r="P1016" s="4">
        <v>80.7</v>
      </c>
      <c r="Q1016" s="4">
        <v>52</v>
      </c>
      <c r="R1016" s="5">
        <v>112352.3</v>
      </c>
      <c r="S1016" s="5">
        <v>56176.2</v>
      </c>
      <c r="T1016" s="5">
        <v>224704.7</v>
      </c>
    </row>
    <row r="1017" spans="1:20" x14ac:dyDescent="0.25">
      <c r="A1017">
        <v>102</v>
      </c>
      <c r="B1017" t="str">
        <f t="shared" si="67"/>
        <v>102, 2021</v>
      </c>
      <c r="C1017" t="s">
        <v>125</v>
      </c>
      <c r="D1017" t="s">
        <v>9</v>
      </c>
      <c r="E1017" t="s">
        <v>17</v>
      </c>
      <c r="F1017">
        <v>2021</v>
      </c>
      <c r="G1017" s="6">
        <v>1252.9000000000001</v>
      </c>
      <c r="H1017" s="1">
        <f t="shared" si="68"/>
        <v>1252900000</v>
      </c>
      <c r="I1017" s="4">
        <v>6.1</v>
      </c>
      <c r="J1017" s="6">
        <v>842</v>
      </c>
      <c r="K1017" s="1">
        <f t="shared" si="69"/>
        <v>842000000</v>
      </c>
      <c r="L1017" s="4">
        <v>6.7</v>
      </c>
      <c r="M1017" s="4">
        <v>58.2</v>
      </c>
      <c r="N1017" t="str">
        <f t="shared" si="66"/>
        <v>Medium Score</v>
      </c>
      <c r="O1017" s="4">
        <v>36.4</v>
      </c>
      <c r="P1017" s="4">
        <v>81.900000000000006</v>
      </c>
      <c r="Q1017" s="4">
        <v>56.3</v>
      </c>
      <c r="R1017" s="5">
        <v>118406.7</v>
      </c>
      <c r="S1017" s="5">
        <v>59203.3</v>
      </c>
      <c r="T1017" s="5">
        <v>236813.4</v>
      </c>
    </row>
    <row r="1018" spans="1:20" x14ac:dyDescent="0.25">
      <c r="A1018">
        <v>102</v>
      </c>
      <c r="B1018" t="str">
        <f t="shared" si="67"/>
        <v>102, 2022</v>
      </c>
      <c r="C1018" t="s">
        <v>125</v>
      </c>
      <c r="D1018" t="s">
        <v>9</v>
      </c>
      <c r="E1018" t="s">
        <v>17</v>
      </c>
      <c r="F1018">
        <v>2022</v>
      </c>
      <c r="G1018" s="6">
        <v>1189.7</v>
      </c>
      <c r="H1018" s="1">
        <f t="shared" si="68"/>
        <v>1189700000</v>
      </c>
      <c r="I1018" s="4">
        <v>4.3</v>
      </c>
      <c r="J1018" s="6">
        <v>995.4</v>
      </c>
      <c r="K1018" s="1">
        <f t="shared" si="69"/>
        <v>995400000</v>
      </c>
      <c r="L1018" s="4">
        <v>-5</v>
      </c>
      <c r="M1018" s="4">
        <v>59.3</v>
      </c>
      <c r="N1018" t="str">
        <f t="shared" si="66"/>
        <v>Medium Score</v>
      </c>
      <c r="O1018" s="4">
        <v>37.4</v>
      </c>
      <c r="P1018" s="4">
        <v>84.4</v>
      </c>
      <c r="Q1018" s="4">
        <v>56.1</v>
      </c>
      <c r="R1018" s="5">
        <v>111621.1</v>
      </c>
      <c r="S1018" s="5">
        <v>55810.6</v>
      </c>
      <c r="T1018" s="5">
        <v>223242.3</v>
      </c>
    </row>
    <row r="1019" spans="1:20" x14ac:dyDescent="0.25">
      <c r="A1019">
        <v>102</v>
      </c>
      <c r="B1019" t="str">
        <f t="shared" si="67"/>
        <v>102, 2023</v>
      </c>
      <c r="C1019" t="s">
        <v>125</v>
      </c>
      <c r="D1019" t="s">
        <v>9</v>
      </c>
      <c r="E1019" t="s">
        <v>17</v>
      </c>
      <c r="F1019">
        <v>2023</v>
      </c>
      <c r="G1019" s="6">
        <v>1370.3</v>
      </c>
      <c r="H1019" s="1">
        <f t="shared" si="68"/>
        <v>1370300000</v>
      </c>
      <c r="I1019" s="4">
        <v>4.0999999999999996</v>
      </c>
      <c r="J1019" s="6">
        <v>850.5</v>
      </c>
      <c r="K1019" s="1">
        <f t="shared" si="69"/>
        <v>850500000</v>
      </c>
      <c r="L1019" s="4">
        <v>15.2</v>
      </c>
      <c r="M1019" s="4">
        <v>60.8</v>
      </c>
      <c r="N1019" t="str">
        <f t="shared" si="66"/>
        <v>Medium Score</v>
      </c>
      <c r="O1019" s="4">
        <v>37.299999999999997</v>
      </c>
      <c r="P1019" s="4">
        <v>86.8</v>
      </c>
      <c r="Q1019" s="4">
        <v>58.3</v>
      </c>
      <c r="R1019" s="5">
        <v>128612.5</v>
      </c>
      <c r="S1019" s="5">
        <v>64306.3</v>
      </c>
      <c r="T1019" s="5">
        <v>257225.1</v>
      </c>
    </row>
    <row r="1020" spans="1:20" x14ac:dyDescent="0.25">
      <c r="A1020">
        <v>102</v>
      </c>
      <c r="B1020" t="str">
        <f t="shared" si="67"/>
        <v>102, 2024</v>
      </c>
      <c r="C1020" t="s">
        <v>125</v>
      </c>
      <c r="D1020" t="s">
        <v>9</v>
      </c>
      <c r="E1020" t="s">
        <v>17</v>
      </c>
      <c r="F1020">
        <v>2024</v>
      </c>
      <c r="G1020" s="6">
        <v>1493.7</v>
      </c>
      <c r="H1020" s="1">
        <f t="shared" si="68"/>
        <v>1493700000</v>
      </c>
      <c r="I1020" s="4">
        <v>1.5</v>
      </c>
      <c r="J1020" s="6">
        <v>279.89999999999998</v>
      </c>
      <c r="K1020" s="1">
        <f t="shared" si="69"/>
        <v>279900000</v>
      </c>
      <c r="L1020" s="4">
        <v>9</v>
      </c>
      <c r="M1020" s="4">
        <v>60.3</v>
      </c>
      <c r="N1020" t="str">
        <f t="shared" si="66"/>
        <v>Medium Score</v>
      </c>
      <c r="O1020" s="4">
        <v>37.299999999999997</v>
      </c>
      <c r="P1020" s="4">
        <v>88.3</v>
      </c>
      <c r="Q1020" s="4">
        <v>55.4</v>
      </c>
      <c r="R1020" s="5">
        <v>140221.5</v>
      </c>
      <c r="S1020" s="5">
        <v>70110.8</v>
      </c>
      <c r="T1020" s="5">
        <v>280443</v>
      </c>
    </row>
    <row r="1021" spans="1:20" x14ac:dyDescent="0.25">
      <c r="A1021">
        <v>102</v>
      </c>
      <c r="B1021" t="str">
        <f t="shared" si="67"/>
        <v>102, 2025</v>
      </c>
      <c r="C1021" t="s">
        <v>125</v>
      </c>
      <c r="D1021" t="s">
        <v>9</v>
      </c>
      <c r="E1021" t="s">
        <v>17</v>
      </c>
      <c r="F1021">
        <v>2025</v>
      </c>
      <c r="G1021" s="6">
        <v>1463.2</v>
      </c>
      <c r="H1021" s="1">
        <f t="shared" si="68"/>
        <v>1463200000</v>
      </c>
      <c r="I1021" s="4">
        <v>1.6</v>
      </c>
      <c r="J1021" s="6">
        <v>282.10000000000002</v>
      </c>
      <c r="K1021" s="1">
        <f t="shared" si="69"/>
        <v>282100000</v>
      </c>
      <c r="L1021" s="4">
        <v>-2</v>
      </c>
      <c r="M1021" s="4">
        <v>62.5</v>
      </c>
      <c r="N1021" t="str">
        <f t="shared" si="66"/>
        <v>Medium Score</v>
      </c>
      <c r="O1021" s="4">
        <v>41.3</v>
      </c>
      <c r="P1021" s="4">
        <v>87.5</v>
      </c>
      <c r="Q1021" s="4">
        <v>58.8</v>
      </c>
      <c r="R1021" s="5">
        <v>133321.20000000001</v>
      </c>
      <c r="S1021" s="5">
        <v>66660.600000000006</v>
      </c>
      <c r="T1021" s="5">
        <v>266642.5</v>
      </c>
    </row>
    <row r="1022" spans="1:20" x14ac:dyDescent="0.25">
      <c r="A1022">
        <v>103</v>
      </c>
      <c r="B1022" t="str">
        <f t="shared" si="67"/>
        <v>103, 2016</v>
      </c>
      <c r="C1022" t="s">
        <v>126</v>
      </c>
      <c r="D1022" t="s">
        <v>9</v>
      </c>
      <c r="E1022" t="s">
        <v>17</v>
      </c>
      <c r="F1022">
        <v>2016</v>
      </c>
      <c r="G1022" s="6">
        <v>1010.8</v>
      </c>
      <c r="H1022" s="1">
        <f t="shared" si="68"/>
        <v>1010800000</v>
      </c>
      <c r="I1022" s="4">
        <v>7.5</v>
      </c>
      <c r="J1022" s="6">
        <v>1069.2</v>
      </c>
      <c r="K1022" s="1">
        <f t="shared" si="69"/>
        <v>1069200000</v>
      </c>
      <c r="L1022" s="4">
        <v>-1.9</v>
      </c>
      <c r="M1022" s="4">
        <v>52.9</v>
      </c>
      <c r="N1022" t="str">
        <f t="shared" si="66"/>
        <v>Medium Score</v>
      </c>
      <c r="O1022" s="4">
        <v>80.599999999999994</v>
      </c>
      <c r="P1022" s="4">
        <v>41.7</v>
      </c>
      <c r="Q1022" s="4">
        <v>36.299999999999997</v>
      </c>
      <c r="R1022" s="5">
        <v>64287.5</v>
      </c>
      <c r="S1022" s="5">
        <v>32143.8</v>
      </c>
      <c r="T1022" s="5">
        <v>128575</v>
      </c>
    </row>
    <row r="1023" spans="1:20" x14ac:dyDescent="0.25">
      <c r="A1023">
        <v>103</v>
      </c>
      <c r="B1023" t="str">
        <f t="shared" si="67"/>
        <v>103, 2017</v>
      </c>
      <c r="C1023" t="s">
        <v>126</v>
      </c>
      <c r="D1023" t="s">
        <v>9</v>
      </c>
      <c r="E1023" t="s">
        <v>17</v>
      </c>
      <c r="F1023">
        <v>2017</v>
      </c>
      <c r="G1023" s="6">
        <v>1114.7</v>
      </c>
      <c r="H1023" s="1">
        <f t="shared" si="68"/>
        <v>1114700000</v>
      </c>
      <c r="I1023" s="4">
        <v>4.4000000000000004</v>
      </c>
      <c r="J1023" s="6">
        <v>1082.8</v>
      </c>
      <c r="K1023" s="1">
        <f t="shared" si="69"/>
        <v>1082800000</v>
      </c>
      <c r="L1023" s="4">
        <v>10.3</v>
      </c>
      <c r="M1023" s="4">
        <v>52.6</v>
      </c>
      <c r="N1023" t="str">
        <f t="shared" si="66"/>
        <v>Medium Score</v>
      </c>
      <c r="O1023" s="4">
        <v>78.599999999999994</v>
      </c>
      <c r="P1023" s="4">
        <v>41.4</v>
      </c>
      <c r="Q1023" s="4">
        <v>37.799999999999997</v>
      </c>
      <c r="R1023" s="5">
        <v>72436.800000000003</v>
      </c>
      <c r="S1023" s="5">
        <v>36218.400000000001</v>
      </c>
      <c r="T1023" s="5">
        <v>144873.5</v>
      </c>
    </row>
    <row r="1024" spans="1:20" x14ac:dyDescent="0.25">
      <c r="A1024">
        <v>103</v>
      </c>
      <c r="B1024" t="str">
        <f t="shared" si="67"/>
        <v>103, 2018</v>
      </c>
      <c r="C1024" t="s">
        <v>126</v>
      </c>
      <c r="D1024" t="s">
        <v>9</v>
      </c>
      <c r="E1024" t="s">
        <v>17</v>
      </c>
      <c r="F1024">
        <v>2018</v>
      </c>
      <c r="G1024" s="6">
        <v>1207.5999999999999</v>
      </c>
      <c r="H1024" s="1">
        <f t="shared" si="68"/>
        <v>1207600000</v>
      </c>
      <c r="I1024" s="4">
        <v>5.2</v>
      </c>
      <c r="J1024" s="6">
        <v>881.9</v>
      </c>
      <c r="K1024" s="1">
        <f t="shared" si="69"/>
        <v>881900000</v>
      </c>
      <c r="L1024" s="4">
        <v>8.3000000000000007</v>
      </c>
      <c r="M1024" s="4">
        <v>54.2</v>
      </c>
      <c r="N1024" t="str">
        <f t="shared" si="66"/>
        <v>Medium Score</v>
      </c>
      <c r="O1024" s="4">
        <v>79.099999999999994</v>
      </c>
      <c r="P1024" s="4">
        <v>44.5</v>
      </c>
      <c r="Q1024" s="4">
        <v>39.1</v>
      </c>
      <c r="R1024" s="5">
        <v>78050.399999999994</v>
      </c>
      <c r="S1024" s="5">
        <v>39025.199999999997</v>
      </c>
      <c r="T1024" s="5">
        <v>156100.79999999999</v>
      </c>
    </row>
    <row r="1025" spans="1:20" x14ac:dyDescent="0.25">
      <c r="A1025">
        <v>103</v>
      </c>
      <c r="B1025" t="str">
        <f t="shared" si="67"/>
        <v>103, 2019</v>
      </c>
      <c r="C1025" t="s">
        <v>126</v>
      </c>
      <c r="D1025" t="s">
        <v>9</v>
      </c>
      <c r="E1025" t="s">
        <v>17</v>
      </c>
      <c r="F1025">
        <v>2019</v>
      </c>
      <c r="G1025" s="6">
        <v>1177.2</v>
      </c>
      <c r="H1025" s="1">
        <f t="shared" si="68"/>
        <v>1177200000</v>
      </c>
      <c r="I1025" s="4">
        <v>6</v>
      </c>
      <c r="J1025" s="6">
        <v>1416.4</v>
      </c>
      <c r="K1025" s="1">
        <f t="shared" si="69"/>
        <v>1416400000</v>
      </c>
      <c r="L1025" s="4">
        <v>-2.5</v>
      </c>
      <c r="M1025" s="4">
        <v>54.1</v>
      </c>
      <c r="N1025" t="str">
        <f t="shared" si="66"/>
        <v>Medium Score</v>
      </c>
      <c r="O1025" s="4">
        <v>80.099999999999994</v>
      </c>
      <c r="P1025" s="4">
        <v>43.1</v>
      </c>
      <c r="Q1025" s="4">
        <v>39.1</v>
      </c>
      <c r="R1025" s="5">
        <v>75233.8</v>
      </c>
      <c r="S1025" s="5">
        <v>37616.9</v>
      </c>
      <c r="T1025" s="5">
        <v>150467.70000000001</v>
      </c>
    </row>
    <row r="1026" spans="1:20" x14ac:dyDescent="0.25">
      <c r="A1026">
        <v>103</v>
      </c>
      <c r="B1026" t="str">
        <f t="shared" si="67"/>
        <v>103, 2020</v>
      </c>
      <c r="C1026" t="s">
        <v>126</v>
      </c>
      <c r="D1026" t="s">
        <v>9</v>
      </c>
      <c r="E1026" t="s">
        <v>17</v>
      </c>
      <c r="F1026">
        <v>2020</v>
      </c>
      <c r="G1026" s="6">
        <v>1097</v>
      </c>
      <c r="H1026" s="1">
        <f t="shared" si="68"/>
        <v>1097000000</v>
      </c>
      <c r="I1026" s="4">
        <v>6.5</v>
      </c>
      <c r="J1026" s="6">
        <v>1265.3</v>
      </c>
      <c r="K1026" s="1">
        <f t="shared" si="69"/>
        <v>1265300000</v>
      </c>
      <c r="L1026" s="4">
        <v>-6.8</v>
      </c>
      <c r="M1026" s="4">
        <v>53.9</v>
      </c>
      <c r="N1026" t="str">
        <f t="shared" ref="N1026:N1089" si="70">IF(M1026&gt;=70, "High Score",  IF(M1026&gt;=40, "Medium Score","Low Score"))</f>
        <v>Medium Score</v>
      </c>
      <c r="O1026" s="4">
        <v>77.2</v>
      </c>
      <c r="P1026" s="4">
        <v>43.6</v>
      </c>
      <c r="Q1026" s="4">
        <v>40.799999999999997</v>
      </c>
      <c r="R1026" s="5">
        <v>72357.8</v>
      </c>
      <c r="S1026" s="5">
        <v>36178.9</v>
      </c>
      <c r="T1026" s="5">
        <v>144715.6</v>
      </c>
    </row>
    <row r="1027" spans="1:20" x14ac:dyDescent="0.25">
      <c r="A1027">
        <v>103</v>
      </c>
      <c r="B1027" t="str">
        <f t="shared" si="67"/>
        <v>103, 2021</v>
      </c>
      <c r="C1027" t="s">
        <v>126</v>
      </c>
      <c r="D1027" t="s">
        <v>9</v>
      </c>
      <c r="E1027" t="s">
        <v>17</v>
      </c>
      <c r="F1027">
        <v>2021</v>
      </c>
      <c r="G1027" s="6">
        <v>1156.5999999999999</v>
      </c>
      <c r="H1027" s="1">
        <f t="shared" si="68"/>
        <v>1156600000</v>
      </c>
      <c r="I1027" s="4">
        <v>6.9</v>
      </c>
      <c r="J1027" s="6">
        <v>1238.7</v>
      </c>
      <c r="K1027" s="1">
        <f t="shared" si="69"/>
        <v>1238700000</v>
      </c>
      <c r="L1027" s="4">
        <v>5.4</v>
      </c>
      <c r="M1027" s="4">
        <v>55.3</v>
      </c>
      <c r="N1027" t="str">
        <f t="shared" si="70"/>
        <v>Medium Score</v>
      </c>
      <c r="O1027" s="4">
        <v>77.900000000000006</v>
      </c>
      <c r="P1027" s="4">
        <v>44.6</v>
      </c>
      <c r="Q1027" s="4">
        <v>43.3</v>
      </c>
      <c r="R1027" s="5">
        <v>75716</v>
      </c>
      <c r="S1027" s="5">
        <v>37858</v>
      </c>
      <c r="T1027" s="5">
        <v>151432</v>
      </c>
    </row>
    <row r="1028" spans="1:20" x14ac:dyDescent="0.25">
      <c r="A1028">
        <v>103</v>
      </c>
      <c r="B1028" t="str">
        <f t="shared" si="67"/>
        <v>103, 2022</v>
      </c>
      <c r="C1028" t="s">
        <v>126</v>
      </c>
      <c r="D1028" t="s">
        <v>9</v>
      </c>
      <c r="E1028" t="s">
        <v>17</v>
      </c>
      <c r="F1028">
        <v>2022</v>
      </c>
      <c r="G1028" s="6">
        <v>1155.4000000000001</v>
      </c>
      <c r="H1028" s="1">
        <f t="shared" si="68"/>
        <v>1155400000</v>
      </c>
      <c r="I1028" s="4">
        <v>8.6999999999999993</v>
      </c>
      <c r="J1028" s="6">
        <v>1177.5</v>
      </c>
      <c r="K1028" s="1">
        <f t="shared" si="69"/>
        <v>1177500000</v>
      </c>
      <c r="L1028" s="4">
        <v>-0.1</v>
      </c>
      <c r="M1028" s="4">
        <v>54.3</v>
      </c>
      <c r="N1028" t="str">
        <f t="shared" si="70"/>
        <v>Medium Score</v>
      </c>
      <c r="O1028" s="4">
        <v>75.5</v>
      </c>
      <c r="P1028" s="4">
        <v>44.9</v>
      </c>
      <c r="Q1028" s="4">
        <v>42.5</v>
      </c>
      <c r="R1028" s="5">
        <v>77542.399999999994</v>
      </c>
      <c r="S1028" s="5">
        <v>38771.199999999997</v>
      </c>
      <c r="T1028" s="5">
        <v>155084.79999999999</v>
      </c>
    </row>
    <row r="1029" spans="1:20" x14ac:dyDescent="0.25">
      <c r="A1029">
        <v>103</v>
      </c>
      <c r="B1029" t="str">
        <f t="shared" si="67"/>
        <v>103, 2023</v>
      </c>
      <c r="C1029" t="s">
        <v>126</v>
      </c>
      <c r="D1029" t="s">
        <v>9</v>
      </c>
      <c r="E1029" t="s">
        <v>17</v>
      </c>
      <c r="F1029">
        <v>2023</v>
      </c>
      <c r="G1029" s="6">
        <v>1017.8</v>
      </c>
      <c r="H1029" s="1">
        <f t="shared" si="68"/>
        <v>1017800000</v>
      </c>
      <c r="I1029" s="4">
        <v>10.7</v>
      </c>
      <c r="J1029" s="6">
        <v>2033.3</v>
      </c>
      <c r="K1029" s="1">
        <f t="shared" si="69"/>
        <v>2033300000</v>
      </c>
      <c r="L1029" s="4">
        <v>-11.9</v>
      </c>
      <c r="M1029" s="4">
        <v>55.8</v>
      </c>
      <c r="N1029" t="str">
        <f t="shared" si="70"/>
        <v>Medium Score</v>
      </c>
      <c r="O1029" s="4">
        <v>80.5</v>
      </c>
      <c r="P1029" s="4">
        <v>45.7</v>
      </c>
      <c r="Q1029" s="4">
        <v>41.1</v>
      </c>
      <c r="R1029" s="5">
        <v>64776.3</v>
      </c>
      <c r="S1029" s="5">
        <v>32388.2</v>
      </c>
      <c r="T1029" s="5">
        <v>129552.7</v>
      </c>
    </row>
    <row r="1030" spans="1:20" x14ac:dyDescent="0.25">
      <c r="A1030">
        <v>103</v>
      </c>
      <c r="B1030" t="str">
        <f t="shared" si="67"/>
        <v>103, 2024</v>
      </c>
      <c r="C1030" t="s">
        <v>126</v>
      </c>
      <c r="D1030" t="s">
        <v>9</v>
      </c>
      <c r="E1030" t="s">
        <v>17</v>
      </c>
      <c r="F1030">
        <v>2024</v>
      </c>
      <c r="G1030" s="6">
        <v>1178.2</v>
      </c>
      <c r="H1030" s="1">
        <f t="shared" si="68"/>
        <v>1178200000</v>
      </c>
      <c r="I1030" s="4">
        <v>9.1</v>
      </c>
      <c r="J1030" s="6">
        <v>1891.2</v>
      </c>
      <c r="K1030" s="1">
        <f t="shared" si="69"/>
        <v>1891200000</v>
      </c>
      <c r="L1030" s="4">
        <v>15.8</v>
      </c>
      <c r="M1030" s="4">
        <v>57.5</v>
      </c>
      <c r="N1030" t="str">
        <f t="shared" si="70"/>
        <v>Medium Score</v>
      </c>
      <c r="O1030" s="4">
        <v>81.099999999999994</v>
      </c>
      <c r="P1030" s="4">
        <v>44.8</v>
      </c>
      <c r="Q1030" s="4">
        <v>46.7</v>
      </c>
      <c r="R1030" s="5">
        <v>74536.899999999994</v>
      </c>
      <c r="S1030" s="5">
        <v>37268.5</v>
      </c>
      <c r="T1030" s="5">
        <v>149073.79999999999</v>
      </c>
    </row>
    <row r="1031" spans="1:20" x14ac:dyDescent="0.25">
      <c r="A1031">
        <v>103</v>
      </c>
      <c r="B1031" t="str">
        <f t="shared" si="67"/>
        <v>103, 2025</v>
      </c>
      <c r="C1031" t="s">
        <v>126</v>
      </c>
      <c r="D1031" t="s">
        <v>9</v>
      </c>
      <c r="E1031" t="s">
        <v>17</v>
      </c>
      <c r="F1031">
        <v>2025</v>
      </c>
      <c r="G1031" s="6">
        <v>1304.8</v>
      </c>
      <c r="H1031" s="1">
        <f t="shared" si="68"/>
        <v>1304800000</v>
      </c>
      <c r="I1031" s="4">
        <v>7.7</v>
      </c>
      <c r="J1031" s="6">
        <v>1112.2</v>
      </c>
      <c r="K1031" s="1">
        <f t="shared" si="69"/>
        <v>1112200000</v>
      </c>
      <c r="L1031" s="4">
        <v>10.7</v>
      </c>
      <c r="M1031" s="4">
        <v>57.5</v>
      </c>
      <c r="N1031" t="str">
        <f t="shared" si="70"/>
        <v>Medium Score</v>
      </c>
      <c r="O1031" s="4">
        <v>82</v>
      </c>
      <c r="P1031" s="4">
        <v>46.4</v>
      </c>
      <c r="Q1031" s="4">
        <v>44.1</v>
      </c>
      <c r="R1031" s="5">
        <v>81708.399999999994</v>
      </c>
      <c r="S1031" s="5">
        <v>40854.199999999997</v>
      </c>
      <c r="T1031" s="5">
        <v>163416.79999999999</v>
      </c>
    </row>
    <row r="1032" spans="1:20" x14ac:dyDescent="0.25">
      <c r="A1032">
        <v>104</v>
      </c>
      <c r="B1032" t="str">
        <f t="shared" si="67"/>
        <v>104, 2016</v>
      </c>
      <c r="C1032" t="s">
        <v>127</v>
      </c>
      <c r="D1032" t="s">
        <v>16</v>
      </c>
      <c r="E1032" t="s">
        <v>26</v>
      </c>
      <c r="F1032">
        <v>2016</v>
      </c>
      <c r="G1032" s="6">
        <v>3349.7</v>
      </c>
      <c r="H1032" s="1">
        <f t="shared" si="68"/>
        <v>3349700000</v>
      </c>
      <c r="I1032" s="4">
        <v>17.2</v>
      </c>
      <c r="J1032" s="6">
        <v>10274</v>
      </c>
      <c r="K1032" s="1">
        <f t="shared" si="69"/>
        <v>10274000000</v>
      </c>
      <c r="L1032" s="4">
        <v>15.9</v>
      </c>
      <c r="M1032" s="4">
        <v>68.400000000000006</v>
      </c>
      <c r="N1032" t="str">
        <f t="shared" si="70"/>
        <v>Medium Score</v>
      </c>
      <c r="O1032" s="4">
        <v>71.2</v>
      </c>
      <c r="P1032" s="4">
        <v>58.3</v>
      </c>
      <c r="Q1032" s="4">
        <v>75.599999999999994</v>
      </c>
      <c r="R1032" s="5">
        <v>117553.9</v>
      </c>
      <c r="S1032" s="5">
        <v>70532.3</v>
      </c>
      <c r="T1032" s="5">
        <v>235107.7</v>
      </c>
    </row>
    <row r="1033" spans="1:20" x14ac:dyDescent="0.25">
      <c r="A1033">
        <v>104</v>
      </c>
      <c r="B1033" t="str">
        <f t="shared" si="67"/>
        <v>104, 2017</v>
      </c>
      <c r="C1033" t="s">
        <v>127</v>
      </c>
      <c r="D1033" t="s">
        <v>16</v>
      </c>
      <c r="E1033" t="s">
        <v>26</v>
      </c>
      <c r="F1033">
        <v>2017</v>
      </c>
      <c r="G1033" s="6">
        <v>3438.6</v>
      </c>
      <c r="H1033" s="1">
        <f t="shared" si="68"/>
        <v>3438600000</v>
      </c>
      <c r="I1033" s="4">
        <v>16.600000000000001</v>
      </c>
      <c r="J1033" s="6">
        <v>14029.3</v>
      </c>
      <c r="K1033" s="1">
        <f t="shared" si="69"/>
        <v>14029300000</v>
      </c>
      <c r="L1033" s="4">
        <v>2.7</v>
      </c>
      <c r="M1033" s="4">
        <v>68.5</v>
      </c>
      <c r="N1033" t="str">
        <f t="shared" si="70"/>
        <v>Medium Score</v>
      </c>
      <c r="O1033" s="4">
        <v>72.599999999999994</v>
      </c>
      <c r="P1033" s="4">
        <v>57.5</v>
      </c>
      <c r="Q1033" s="4">
        <v>75.400000000000006</v>
      </c>
      <c r="R1033" s="5">
        <v>118998.3</v>
      </c>
      <c r="S1033" s="5">
        <v>71399</v>
      </c>
      <c r="T1033" s="5">
        <v>237996.6</v>
      </c>
    </row>
    <row r="1034" spans="1:20" x14ac:dyDescent="0.25">
      <c r="A1034">
        <v>104</v>
      </c>
      <c r="B1034" t="str">
        <f t="shared" si="67"/>
        <v>104, 2018</v>
      </c>
      <c r="C1034" t="s">
        <v>127</v>
      </c>
      <c r="D1034" t="s">
        <v>16</v>
      </c>
      <c r="E1034" t="s">
        <v>26</v>
      </c>
      <c r="F1034">
        <v>2018</v>
      </c>
      <c r="G1034" s="6">
        <v>3854.2</v>
      </c>
      <c r="H1034" s="1">
        <f t="shared" si="68"/>
        <v>3854200000</v>
      </c>
      <c r="I1034" s="4">
        <v>20.399999999999999</v>
      </c>
      <c r="J1034" s="6">
        <v>15893</v>
      </c>
      <c r="K1034" s="1">
        <f t="shared" si="69"/>
        <v>15893000000</v>
      </c>
      <c r="L1034" s="4">
        <v>12.1</v>
      </c>
      <c r="M1034" s="4">
        <v>68.3</v>
      </c>
      <c r="N1034" t="str">
        <f t="shared" si="70"/>
        <v>Medium Score</v>
      </c>
      <c r="O1034" s="4">
        <v>73.8</v>
      </c>
      <c r="P1034" s="4">
        <v>57.1</v>
      </c>
      <c r="Q1034" s="4">
        <v>73.900000000000006</v>
      </c>
      <c r="R1034" s="5">
        <v>131755.29999999999</v>
      </c>
      <c r="S1034" s="5">
        <v>79053.2</v>
      </c>
      <c r="T1034" s="5">
        <v>263510.7</v>
      </c>
    </row>
    <row r="1035" spans="1:20" x14ac:dyDescent="0.25">
      <c r="A1035">
        <v>104</v>
      </c>
      <c r="B1035" t="str">
        <f t="shared" si="67"/>
        <v>104, 2019</v>
      </c>
      <c r="C1035" t="s">
        <v>127</v>
      </c>
      <c r="D1035" t="s">
        <v>16</v>
      </c>
      <c r="E1035" t="s">
        <v>26</v>
      </c>
      <c r="F1035">
        <v>2019</v>
      </c>
      <c r="G1035" s="6">
        <v>4776.8</v>
      </c>
      <c r="H1035" s="1">
        <f t="shared" si="68"/>
        <v>4776800000</v>
      </c>
      <c r="I1035" s="4">
        <v>24.2</v>
      </c>
      <c r="J1035" s="6">
        <v>20375.8</v>
      </c>
      <c r="K1035" s="1">
        <f t="shared" si="69"/>
        <v>20375800000</v>
      </c>
      <c r="L1035" s="4">
        <v>23.9</v>
      </c>
      <c r="M1035" s="4">
        <v>67.3</v>
      </c>
      <c r="N1035" t="str">
        <f t="shared" si="70"/>
        <v>Medium Score</v>
      </c>
      <c r="O1035" s="4">
        <v>71.3</v>
      </c>
      <c r="P1035" s="4">
        <v>57</v>
      </c>
      <c r="Q1035" s="4">
        <v>73.5</v>
      </c>
      <c r="R1035" s="5">
        <v>167330.29999999999</v>
      </c>
      <c r="S1035" s="5">
        <v>100398.2</v>
      </c>
      <c r="T1035" s="5">
        <v>334660.59999999998</v>
      </c>
    </row>
    <row r="1036" spans="1:20" x14ac:dyDescent="0.25">
      <c r="A1036">
        <v>104</v>
      </c>
      <c r="B1036" t="str">
        <f t="shared" si="67"/>
        <v>104, 2020</v>
      </c>
      <c r="C1036" t="s">
        <v>127</v>
      </c>
      <c r="D1036" t="s">
        <v>16</v>
      </c>
      <c r="E1036" t="s">
        <v>26</v>
      </c>
      <c r="F1036">
        <v>2020</v>
      </c>
      <c r="G1036" s="6">
        <v>5533.6</v>
      </c>
      <c r="H1036" s="1">
        <f t="shared" si="68"/>
        <v>5533600000</v>
      </c>
      <c r="I1036" s="4">
        <v>23.6</v>
      </c>
      <c r="J1036" s="6">
        <v>38544.1</v>
      </c>
      <c r="K1036" s="1">
        <f t="shared" si="69"/>
        <v>38544100000</v>
      </c>
      <c r="L1036" s="4">
        <v>15.8</v>
      </c>
      <c r="M1036" s="4">
        <v>70.400000000000006</v>
      </c>
      <c r="N1036" t="str">
        <f t="shared" si="70"/>
        <v>High Score</v>
      </c>
      <c r="O1036" s="4">
        <v>74.7</v>
      </c>
      <c r="P1036" s="4">
        <v>62.2</v>
      </c>
      <c r="Q1036" s="4">
        <v>74.400000000000006</v>
      </c>
      <c r="R1036" s="5">
        <v>187306.9</v>
      </c>
      <c r="S1036" s="5">
        <v>112384.1</v>
      </c>
      <c r="T1036" s="5">
        <v>374613.7</v>
      </c>
    </row>
    <row r="1037" spans="1:20" x14ac:dyDescent="0.25">
      <c r="A1037">
        <v>104</v>
      </c>
      <c r="B1037" t="str">
        <f t="shared" si="67"/>
        <v>104, 2021</v>
      </c>
      <c r="C1037" t="s">
        <v>127</v>
      </c>
      <c r="D1037" t="s">
        <v>16</v>
      </c>
      <c r="E1037" t="s">
        <v>26</v>
      </c>
      <c r="F1037">
        <v>2021</v>
      </c>
      <c r="G1037" s="6">
        <v>6596.3</v>
      </c>
      <c r="H1037" s="1">
        <f t="shared" si="68"/>
        <v>6596300000</v>
      </c>
      <c r="I1037" s="4">
        <v>22.2</v>
      </c>
      <c r="J1037" s="6">
        <v>34474.5</v>
      </c>
      <c r="K1037" s="1">
        <f t="shared" si="69"/>
        <v>34474500000</v>
      </c>
      <c r="L1037" s="4">
        <v>19.2</v>
      </c>
      <c r="M1037" s="4">
        <v>70.3</v>
      </c>
      <c r="N1037" t="str">
        <f t="shared" si="70"/>
        <v>High Score</v>
      </c>
      <c r="O1037" s="4">
        <v>78.099999999999994</v>
      </c>
      <c r="P1037" s="4">
        <v>57</v>
      </c>
      <c r="Q1037" s="4">
        <v>75.8</v>
      </c>
      <c r="R1037" s="5">
        <v>215497.1</v>
      </c>
      <c r="S1037" s="5">
        <v>129298.2</v>
      </c>
      <c r="T1037" s="5">
        <v>430994.1</v>
      </c>
    </row>
    <row r="1038" spans="1:20" x14ac:dyDescent="0.25">
      <c r="A1038">
        <v>104</v>
      </c>
      <c r="B1038" t="str">
        <f t="shared" si="67"/>
        <v>104, 2022</v>
      </c>
      <c r="C1038" t="s">
        <v>127</v>
      </c>
      <c r="D1038" t="s">
        <v>16</v>
      </c>
      <c r="E1038" t="s">
        <v>26</v>
      </c>
      <c r="F1038">
        <v>2022</v>
      </c>
      <c r="G1038" s="6">
        <v>7693.9</v>
      </c>
      <c r="H1038" s="1">
        <f t="shared" si="68"/>
        <v>7693900000</v>
      </c>
      <c r="I1038" s="4">
        <v>25.6</v>
      </c>
      <c r="J1038" s="6">
        <v>54760.800000000003</v>
      </c>
      <c r="K1038" s="1">
        <f t="shared" si="69"/>
        <v>54760800000</v>
      </c>
      <c r="L1038" s="4">
        <v>16.600000000000001</v>
      </c>
      <c r="M1038" s="4">
        <v>70.099999999999994</v>
      </c>
      <c r="N1038" t="str">
        <f t="shared" si="70"/>
        <v>High Score</v>
      </c>
      <c r="O1038" s="4">
        <v>76.7</v>
      </c>
      <c r="P1038" s="4">
        <v>54.8</v>
      </c>
      <c r="Q1038" s="4">
        <v>78.8</v>
      </c>
      <c r="R1038" s="5">
        <v>254999.8</v>
      </c>
      <c r="S1038" s="5">
        <v>152999.9</v>
      </c>
      <c r="T1038" s="5">
        <v>509999.5</v>
      </c>
    </row>
    <row r="1039" spans="1:20" x14ac:dyDescent="0.25">
      <c r="A1039">
        <v>104</v>
      </c>
      <c r="B1039" t="str">
        <f t="shared" si="67"/>
        <v>104, 2023</v>
      </c>
      <c r="C1039" t="s">
        <v>127</v>
      </c>
      <c r="D1039" t="s">
        <v>16</v>
      </c>
      <c r="E1039" t="s">
        <v>26</v>
      </c>
      <c r="F1039">
        <v>2023</v>
      </c>
      <c r="G1039" s="6">
        <v>8661</v>
      </c>
      <c r="H1039" s="1">
        <f t="shared" si="68"/>
        <v>8661000000</v>
      </c>
      <c r="I1039" s="4">
        <v>29.1</v>
      </c>
      <c r="J1039" s="6">
        <v>87550.6</v>
      </c>
      <c r="K1039" s="1">
        <f t="shared" si="69"/>
        <v>87550600000</v>
      </c>
      <c r="L1039" s="4">
        <v>12.6</v>
      </c>
      <c r="M1039" s="4">
        <v>70.7</v>
      </c>
      <c r="N1039" t="str">
        <f t="shared" si="70"/>
        <v>High Score</v>
      </c>
      <c r="O1039" s="4">
        <v>77.3</v>
      </c>
      <c r="P1039" s="4">
        <v>55</v>
      </c>
      <c r="Q1039" s="4">
        <v>79.7</v>
      </c>
      <c r="R1039" s="5">
        <v>285473.90000000002</v>
      </c>
      <c r="S1039" s="5">
        <v>171284.3</v>
      </c>
      <c r="T1039" s="5">
        <v>570947.69999999995</v>
      </c>
    </row>
    <row r="1040" spans="1:20" x14ac:dyDescent="0.25">
      <c r="A1040">
        <v>104</v>
      </c>
      <c r="B1040" t="str">
        <f t="shared" si="67"/>
        <v>104, 2024</v>
      </c>
      <c r="C1040" t="s">
        <v>127</v>
      </c>
      <c r="D1040" t="s">
        <v>16</v>
      </c>
      <c r="E1040" t="s">
        <v>26</v>
      </c>
      <c r="F1040">
        <v>2024</v>
      </c>
      <c r="G1040" s="6">
        <v>9183.2999999999993</v>
      </c>
      <c r="H1040" s="1">
        <f t="shared" si="68"/>
        <v>9183300000</v>
      </c>
      <c r="I1040" s="4">
        <v>31.3</v>
      </c>
      <c r="J1040" s="6">
        <v>85307.8</v>
      </c>
      <c r="K1040" s="1">
        <f t="shared" si="69"/>
        <v>85307800000</v>
      </c>
      <c r="L1040" s="4">
        <v>6</v>
      </c>
      <c r="M1040" s="4">
        <v>72.599999999999994</v>
      </c>
      <c r="N1040" t="str">
        <f t="shared" si="70"/>
        <v>High Score</v>
      </c>
      <c r="O1040" s="4">
        <v>80.8</v>
      </c>
      <c r="P1040" s="4">
        <v>57.7</v>
      </c>
      <c r="Q1040" s="4">
        <v>79.2</v>
      </c>
      <c r="R1040" s="5">
        <v>291315.7</v>
      </c>
      <c r="S1040" s="5">
        <v>174789.4</v>
      </c>
      <c r="T1040" s="5">
        <v>582631.4</v>
      </c>
    </row>
    <row r="1041" spans="1:20" x14ac:dyDescent="0.25">
      <c r="A1041">
        <v>104</v>
      </c>
      <c r="B1041" t="str">
        <f t="shared" si="67"/>
        <v>104, 2025</v>
      </c>
      <c r="C1041" t="s">
        <v>127</v>
      </c>
      <c r="D1041" t="s">
        <v>16</v>
      </c>
      <c r="E1041" t="s">
        <v>26</v>
      </c>
      <c r="F1041">
        <v>2025</v>
      </c>
      <c r="G1041" s="6">
        <v>9998.7999999999993</v>
      </c>
      <c r="H1041" s="1">
        <f t="shared" si="68"/>
        <v>9998800000</v>
      </c>
      <c r="I1041" s="4">
        <v>27</v>
      </c>
      <c r="J1041" s="6">
        <v>84911.5</v>
      </c>
      <c r="K1041" s="1">
        <f t="shared" si="69"/>
        <v>84911500000</v>
      </c>
      <c r="L1041" s="4">
        <v>8.9</v>
      </c>
      <c r="M1041" s="4">
        <v>72.599999999999994</v>
      </c>
      <c r="N1041" t="str">
        <f t="shared" si="70"/>
        <v>High Score</v>
      </c>
      <c r="O1041" s="4">
        <v>80.2</v>
      </c>
      <c r="P1041" s="4">
        <v>57</v>
      </c>
      <c r="Q1041" s="4">
        <v>80.5</v>
      </c>
      <c r="R1041" s="5">
        <v>319356.7</v>
      </c>
      <c r="S1041" s="5">
        <v>191614</v>
      </c>
      <c r="T1041" s="5">
        <v>638713.4</v>
      </c>
    </row>
    <row r="1042" spans="1:20" x14ac:dyDescent="0.25">
      <c r="A1042">
        <v>105</v>
      </c>
      <c r="B1042" t="str">
        <f t="shared" si="67"/>
        <v>105, 2016</v>
      </c>
      <c r="C1042" t="s">
        <v>128</v>
      </c>
      <c r="D1042" t="s">
        <v>19</v>
      </c>
      <c r="E1042" t="s">
        <v>17</v>
      </c>
      <c r="F1042">
        <v>2016</v>
      </c>
      <c r="G1042" s="6">
        <v>19168.5</v>
      </c>
      <c r="H1042" s="1">
        <f t="shared" si="68"/>
        <v>19168500000</v>
      </c>
      <c r="I1042" s="4">
        <v>6.7</v>
      </c>
      <c r="J1042" s="6">
        <v>24627.5</v>
      </c>
      <c r="K1042" s="1">
        <f t="shared" si="69"/>
        <v>24627500000</v>
      </c>
      <c r="L1042" s="4">
        <v>9</v>
      </c>
      <c r="M1042" s="4">
        <v>44.8</v>
      </c>
      <c r="N1042" t="str">
        <f t="shared" si="70"/>
        <v>Medium Score</v>
      </c>
      <c r="O1042" s="4">
        <v>80.5</v>
      </c>
      <c r="P1042" s="4">
        <v>31.5</v>
      </c>
      <c r="Q1042" s="4">
        <v>22.4</v>
      </c>
      <c r="R1042" s="5">
        <v>244021.9</v>
      </c>
      <c r="S1042" s="5">
        <v>122010.9</v>
      </c>
      <c r="T1042" s="5">
        <v>610054.69999999995</v>
      </c>
    </row>
    <row r="1043" spans="1:20" x14ac:dyDescent="0.25">
      <c r="A1043">
        <v>105</v>
      </c>
      <c r="B1043" t="str">
        <f t="shared" si="67"/>
        <v>105, 2017</v>
      </c>
      <c r="C1043" t="s">
        <v>128</v>
      </c>
      <c r="D1043" t="s">
        <v>19</v>
      </c>
      <c r="E1043" t="s">
        <v>17</v>
      </c>
      <c r="F1043">
        <v>2017</v>
      </c>
      <c r="G1043" s="6">
        <v>21285.4</v>
      </c>
      <c r="H1043" s="1">
        <f t="shared" si="68"/>
        <v>21285400000</v>
      </c>
      <c r="I1043" s="4">
        <v>5.0999999999999996</v>
      </c>
      <c r="J1043" s="6">
        <v>15928.8</v>
      </c>
      <c r="K1043" s="1">
        <f t="shared" si="69"/>
        <v>15928800000</v>
      </c>
      <c r="L1043" s="4">
        <v>11</v>
      </c>
      <c r="M1043" s="4">
        <v>45.8</v>
      </c>
      <c r="N1043" t="str">
        <f t="shared" si="70"/>
        <v>Medium Score</v>
      </c>
      <c r="O1043" s="4">
        <v>82.9</v>
      </c>
      <c r="P1043" s="4">
        <v>33.6</v>
      </c>
      <c r="Q1043" s="4">
        <v>20.9</v>
      </c>
      <c r="R1043" s="5">
        <v>263932.09999999998</v>
      </c>
      <c r="S1043" s="5">
        <v>131966</v>
      </c>
      <c r="T1043" s="5">
        <v>659830.1</v>
      </c>
    </row>
    <row r="1044" spans="1:20" x14ac:dyDescent="0.25">
      <c r="A1044">
        <v>105</v>
      </c>
      <c r="B1044" t="str">
        <f t="shared" si="67"/>
        <v>105, 2018</v>
      </c>
      <c r="C1044" t="s">
        <v>128</v>
      </c>
      <c r="D1044" t="s">
        <v>19</v>
      </c>
      <c r="E1044" t="s">
        <v>17</v>
      </c>
      <c r="F1044">
        <v>2018</v>
      </c>
      <c r="G1044" s="6">
        <v>23136.799999999999</v>
      </c>
      <c r="H1044" s="1">
        <f t="shared" si="68"/>
        <v>23136800000</v>
      </c>
      <c r="I1044" s="4">
        <v>4</v>
      </c>
      <c r="J1044" s="6">
        <v>16115.6</v>
      </c>
      <c r="K1044" s="1">
        <f t="shared" si="69"/>
        <v>16115600000</v>
      </c>
      <c r="L1044" s="4">
        <v>8.6999999999999993</v>
      </c>
      <c r="M1044" s="4">
        <v>47</v>
      </c>
      <c r="N1044" t="str">
        <f t="shared" si="70"/>
        <v>Medium Score</v>
      </c>
      <c r="O1044" s="4">
        <v>85.3</v>
      </c>
      <c r="P1044" s="4">
        <v>34.200000000000003</v>
      </c>
      <c r="Q1044" s="4">
        <v>21.7</v>
      </c>
      <c r="R1044" s="5">
        <v>279087.3</v>
      </c>
      <c r="S1044" s="5">
        <v>139543.6</v>
      </c>
      <c r="T1044" s="5">
        <v>697718.2</v>
      </c>
    </row>
    <row r="1045" spans="1:20" x14ac:dyDescent="0.25">
      <c r="A1045">
        <v>105</v>
      </c>
      <c r="B1045" t="str">
        <f t="shared" si="67"/>
        <v>105, 2019</v>
      </c>
      <c r="C1045" t="s">
        <v>128</v>
      </c>
      <c r="D1045" t="s">
        <v>19</v>
      </c>
      <c r="E1045" t="s">
        <v>17</v>
      </c>
      <c r="F1045">
        <v>2019</v>
      </c>
      <c r="G1045" s="6">
        <v>23254.1</v>
      </c>
      <c r="H1045" s="1">
        <f t="shared" si="68"/>
        <v>23254100000</v>
      </c>
      <c r="I1045" s="4">
        <v>8.6999999999999993</v>
      </c>
      <c r="J1045" s="6">
        <v>24902.5</v>
      </c>
      <c r="K1045" s="1">
        <f t="shared" si="69"/>
        <v>24902500000</v>
      </c>
      <c r="L1045" s="4">
        <v>0.5</v>
      </c>
      <c r="M1045" s="4">
        <v>48.2</v>
      </c>
      <c r="N1045" t="str">
        <f t="shared" si="70"/>
        <v>Medium Score</v>
      </c>
      <c r="O1045" s="4">
        <v>88.9</v>
      </c>
      <c r="P1045" s="4">
        <v>31.9</v>
      </c>
      <c r="Q1045" s="4">
        <v>23.8</v>
      </c>
      <c r="R1045" s="5">
        <v>268780.40000000002</v>
      </c>
      <c r="S1045" s="5">
        <v>134390.20000000001</v>
      </c>
      <c r="T1045" s="5">
        <v>671951.1</v>
      </c>
    </row>
    <row r="1046" spans="1:20" x14ac:dyDescent="0.25">
      <c r="A1046">
        <v>105</v>
      </c>
      <c r="B1046" t="str">
        <f t="shared" si="67"/>
        <v>105, 2020</v>
      </c>
      <c r="C1046" t="s">
        <v>128</v>
      </c>
      <c r="D1046" t="s">
        <v>19</v>
      </c>
      <c r="E1046" t="s">
        <v>17</v>
      </c>
      <c r="F1046">
        <v>2020</v>
      </c>
      <c r="G1046" s="6">
        <v>27188.6</v>
      </c>
      <c r="H1046" s="1">
        <f t="shared" si="68"/>
        <v>27188600000</v>
      </c>
      <c r="I1046" s="4">
        <v>8.6</v>
      </c>
      <c r="J1046" s="6">
        <v>40910.6</v>
      </c>
      <c r="K1046" s="1">
        <f t="shared" si="69"/>
        <v>40910600000</v>
      </c>
      <c r="L1046" s="4">
        <v>16.899999999999999</v>
      </c>
      <c r="M1046" s="4">
        <v>48.5</v>
      </c>
      <c r="N1046" t="str">
        <f t="shared" si="70"/>
        <v>Medium Score</v>
      </c>
      <c r="O1046" s="4">
        <v>87</v>
      </c>
      <c r="P1046" s="4">
        <v>37.6</v>
      </c>
      <c r="Q1046" s="4">
        <v>20.8</v>
      </c>
      <c r="R1046" s="5">
        <v>321272.90000000002</v>
      </c>
      <c r="S1046" s="5">
        <v>160636.5</v>
      </c>
      <c r="T1046" s="5">
        <v>803182.3</v>
      </c>
    </row>
    <row r="1047" spans="1:20" x14ac:dyDescent="0.25">
      <c r="A1047">
        <v>105</v>
      </c>
      <c r="B1047" t="str">
        <f t="shared" si="67"/>
        <v>105, 2021</v>
      </c>
      <c r="C1047" t="s">
        <v>128</v>
      </c>
      <c r="D1047" t="s">
        <v>19</v>
      </c>
      <c r="E1047" t="s">
        <v>17</v>
      </c>
      <c r="F1047">
        <v>2021</v>
      </c>
      <c r="G1047" s="6">
        <v>30849.1</v>
      </c>
      <c r="H1047" s="1">
        <f t="shared" si="68"/>
        <v>30849100000</v>
      </c>
      <c r="I1047" s="4">
        <v>10.9</v>
      </c>
      <c r="J1047" s="6">
        <v>43543.1</v>
      </c>
      <c r="K1047" s="1">
        <f t="shared" si="69"/>
        <v>43543100000</v>
      </c>
      <c r="L1047" s="4">
        <v>13.5</v>
      </c>
      <c r="M1047" s="4">
        <v>49.3</v>
      </c>
      <c r="N1047" t="str">
        <f t="shared" si="70"/>
        <v>Medium Score</v>
      </c>
      <c r="O1047" s="4">
        <v>89.7</v>
      </c>
      <c r="P1047" s="4">
        <v>36.299999999999997</v>
      </c>
      <c r="Q1047" s="4">
        <v>22</v>
      </c>
      <c r="R1047" s="5">
        <v>353117</v>
      </c>
      <c r="S1047" s="5">
        <v>176558.5</v>
      </c>
      <c r="T1047" s="5">
        <v>882792.6</v>
      </c>
    </row>
    <row r="1048" spans="1:20" x14ac:dyDescent="0.25">
      <c r="A1048">
        <v>105</v>
      </c>
      <c r="B1048" t="str">
        <f t="shared" si="67"/>
        <v>105, 2022</v>
      </c>
      <c r="C1048" t="s">
        <v>128</v>
      </c>
      <c r="D1048" t="s">
        <v>19</v>
      </c>
      <c r="E1048" t="s">
        <v>17</v>
      </c>
      <c r="F1048">
        <v>2022</v>
      </c>
      <c r="G1048" s="6">
        <v>34040.5</v>
      </c>
      <c r="H1048" s="1">
        <f t="shared" si="68"/>
        <v>34040500000</v>
      </c>
      <c r="I1048" s="4">
        <v>9.6999999999999993</v>
      </c>
      <c r="J1048" s="6">
        <v>42349.8</v>
      </c>
      <c r="K1048" s="1">
        <f t="shared" si="69"/>
        <v>42349800000</v>
      </c>
      <c r="L1048" s="4">
        <v>10.3</v>
      </c>
      <c r="M1048" s="4">
        <v>50.6</v>
      </c>
      <c r="N1048" t="str">
        <f t="shared" si="70"/>
        <v>Medium Score</v>
      </c>
      <c r="O1048" s="4">
        <v>91.4</v>
      </c>
      <c r="P1048" s="4">
        <v>36</v>
      </c>
      <c r="Q1048" s="4">
        <v>24.5</v>
      </c>
      <c r="R1048" s="5">
        <v>381563.8</v>
      </c>
      <c r="S1048" s="5">
        <v>190781.9</v>
      </c>
      <c r="T1048" s="5">
        <v>953909.4</v>
      </c>
    </row>
    <row r="1049" spans="1:20" x14ac:dyDescent="0.25">
      <c r="A1049">
        <v>105</v>
      </c>
      <c r="B1049" t="str">
        <f t="shared" si="67"/>
        <v>105, 2023</v>
      </c>
      <c r="C1049" t="s">
        <v>128</v>
      </c>
      <c r="D1049" t="s">
        <v>19</v>
      </c>
      <c r="E1049" t="s">
        <v>17</v>
      </c>
      <c r="F1049">
        <v>2023</v>
      </c>
      <c r="G1049" s="6">
        <v>37057.4</v>
      </c>
      <c r="H1049" s="1">
        <f t="shared" si="68"/>
        <v>37057400000</v>
      </c>
      <c r="I1049" s="4">
        <v>14.9</v>
      </c>
      <c r="J1049" s="6">
        <v>86806.6</v>
      </c>
      <c r="K1049" s="1">
        <f t="shared" si="69"/>
        <v>86806600000</v>
      </c>
      <c r="L1049" s="4">
        <v>8.9</v>
      </c>
      <c r="M1049" s="4">
        <v>51.6</v>
      </c>
      <c r="N1049" t="str">
        <f t="shared" si="70"/>
        <v>Medium Score</v>
      </c>
      <c r="O1049" s="4">
        <v>94.5</v>
      </c>
      <c r="P1049" s="4">
        <v>37</v>
      </c>
      <c r="Q1049" s="4">
        <v>23.4</v>
      </c>
      <c r="R1049" s="5">
        <v>399059.1</v>
      </c>
      <c r="S1049" s="5">
        <v>199529.5</v>
      </c>
      <c r="T1049" s="5">
        <v>997647.6</v>
      </c>
    </row>
    <row r="1050" spans="1:20" x14ac:dyDescent="0.25">
      <c r="A1050">
        <v>105</v>
      </c>
      <c r="B1050" t="str">
        <f t="shared" ref="B1050:B1107" si="71">CONCATENATE(A1050&amp;", "&amp;F1050)</f>
        <v>105, 2024</v>
      </c>
      <c r="C1050" t="s">
        <v>128</v>
      </c>
      <c r="D1050" t="s">
        <v>19</v>
      </c>
      <c r="E1050" t="s">
        <v>17</v>
      </c>
      <c r="F1050">
        <v>2024</v>
      </c>
      <c r="G1050" s="6">
        <v>39921.699999999997</v>
      </c>
      <c r="H1050" s="1">
        <f t="shared" ref="H1050:H1107" si="72">G1050*1000000</f>
        <v>39921700000</v>
      </c>
      <c r="I1050" s="4">
        <v>11.1</v>
      </c>
      <c r="J1050" s="6">
        <v>43503.199999999997</v>
      </c>
      <c r="K1050" s="1">
        <f t="shared" ref="K1050:K1107" si="73">J1050*1000000</f>
        <v>43503200000</v>
      </c>
      <c r="L1050" s="4">
        <v>7.7</v>
      </c>
      <c r="M1050" s="4">
        <v>53.6</v>
      </c>
      <c r="N1050" t="str">
        <f t="shared" si="70"/>
        <v>Medium Score</v>
      </c>
      <c r="O1050" s="4">
        <v>96.9</v>
      </c>
      <c r="P1050" s="4">
        <v>37.6</v>
      </c>
      <c r="Q1050" s="4">
        <v>26.3</v>
      </c>
      <c r="R1050" s="5">
        <v>416618.9</v>
      </c>
      <c r="S1050" s="5">
        <v>208309.5</v>
      </c>
      <c r="T1050" s="5">
        <v>1041547.3</v>
      </c>
    </row>
    <row r="1051" spans="1:20" x14ac:dyDescent="0.25">
      <c r="A1051">
        <v>105</v>
      </c>
      <c r="B1051" t="str">
        <f t="shared" si="71"/>
        <v>105, 2025</v>
      </c>
      <c r="C1051" t="s">
        <v>128</v>
      </c>
      <c r="D1051" t="s">
        <v>19</v>
      </c>
      <c r="E1051" t="s">
        <v>17</v>
      </c>
      <c r="F1051">
        <v>2025</v>
      </c>
      <c r="G1051" s="6">
        <v>38918.800000000003</v>
      </c>
      <c r="H1051" s="1">
        <f t="shared" si="72"/>
        <v>38918800000</v>
      </c>
      <c r="I1051" s="4">
        <v>10.4</v>
      </c>
      <c r="J1051" s="6">
        <v>76714.3</v>
      </c>
      <c r="K1051" s="1">
        <f t="shared" si="73"/>
        <v>76714300000</v>
      </c>
      <c r="L1051" s="4">
        <v>-2.5</v>
      </c>
      <c r="M1051" s="4">
        <v>52.2</v>
      </c>
      <c r="N1051" t="str">
        <f t="shared" si="70"/>
        <v>Medium Score</v>
      </c>
      <c r="O1051" s="4">
        <v>96.8</v>
      </c>
      <c r="P1051" s="4">
        <v>36.4</v>
      </c>
      <c r="Q1051" s="4">
        <v>23.3</v>
      </c>
      <c r="R1051" s="5">
        <v>406690.2</v>
      </c>
      <c r="S1051" s="5">
        <v>203345.1</v>
      </c>
      <c r="T1051" s="5">
        <v>1016725.4</v>
      </c>
    </row>
    <row r="1052" spans="1:20" x14ac:dyDescent="0.25">
      <c r="A1052">
        <v>106</v>
      </c>
      <c r="B1052" t="str">
        <f t="shared" si="71"/>
        <v>106, 2016</v>
      </c>
      <c r="C1052" t="s">
        <v>129</v>
      </c>
      <c r="D1052" t="s">
        <v>45</v>
      </c>
      <c r="E1052" t="s">
        <v>26</v>
      </c>
      <c r="F1052">
        <v>2016</v>
      </c>
      <c r="G1052" s="6">
        <v>1825.1</v>
      </c>
      <c r="H1052" s="1">
        <f t="shared" si="72"/>
        <v>1825100000</v>
      </c>
      <c r="I1052" s="4">
        <v>9.5</v>
      </c>
      <c r="J1052" s="6">
        <v>3745.6</v>
      </c>
      <c r="K1052" s="1">
        <f t="shared" si="73"/>
        <v>3745600000</v>
      </c>
      <c r="L1052" s="4">
        <v>10.3</v>
      </c>
      <c r="M1052" s="4">
        <v>66.3</v>
      </c>
      <c r="N1052" t="str">
        <f t="shared" si="70"/>
        <v>Medium Score</v>
      </c>
      <c r="O1052" s="4">
        <v>5.5</v>
      </c>
      <c r="P1052" s="4">
        <v>95</v>
      </c>
      <c r="Q1052" s="4">
        <v>98.4</v>
      </c>
      <c r="R1052" s="5">
        <v>635905</v>
      </c>
      <c r="S1052" s="5">
        <v>847873.4</v>
      </c>
      <c r="T1052" s="5">
        <v>10598417.4</v>
      </c>
    </row>
    <row r="1053" spans="1:20" x14ac:dyDescent="0.25">
      <c r="A1053">
        <v>106</v>
      </c>
      <c r="B1053" t="str">
        <f t="shared" si="71"/>
        <v>106, 2017</v>
      </c>
      <c r="C1053" t="s">
        <v>129</v>
      </c>
      <c r="D1053" t="s">
        <v>45</v>
      </c>
      <c r="E1053" t="s">
        <v>26</v>
      </c>
      <c r="F1053">
        <v>2017</v>
      </c>
      <c r="G1053" s="6">
        <v>1992.8</v>
      </c>
      <c r="H1053" s="1">
        <f t="shared" si="72"/>
        <v>1992800000</v>
      </c>
      <c r="I1053" s="4">
        <v>7.6</v>
      </c>
      <c r="J1053" s="6">
        <v>2079.5</v>
      </c>
      <c r="K1053" s="1">
        <f t="shared" si="73"/>
        <v>2079500000</v>
      </c>
      <c r="L1053" s="4">
        <v>9.1999999999999993</v>
      </c>
      <c r="M1053" s="4">
        <v>65.5</v>
      </c>
      <c r="N1053" t="str">
        <f t="shared" si="70"/>
        <v>Medium Score</v>
      </c>
      <c r="O1053" s="4">
        <v>1.5</v>
      </c>
      <c r="P1053" s="4">
        <v>95.1</v>
      </c>
      <c r="Q1053" s="4">
        <v>100</v>
      </c>
      <c r="R1053" s="5">
        <v>711131.1</v>
      </c>
      <c r="S1053" s="5">
        <v>948174.7</v>
      </c>
      <c r="T1053" s="5">
        <v>11852184.300000001</v>
      </c>
    </row>
    <row r="1054" spans="1:20" x14ac:dyDescent="0.25">
      <c r="A1054">
        <v>106</v>
      </c>
      <c r="B1054" t="str">
        <f t="shared" si="71"/>
        <v>106, 2018</v>
      </c>
      <c r="C1054" t="s">
        <v>129</v>
      </c>
      <c r="D1054" t="s">
        <v>45</v>
      </c>
      <c r="E1054" t="s">
        <v>26</v>
      </c>
      <c r="F1054">
        <v>2018</v>
      </c>
      <c r="G1054" s="6">
        <v>2245.5</v>
      </c>
      <c r="H1054" s="1">
        <f t="shared" si="72"/>
        <v>2245500000</v>
      </c>
      <c r="I1054" s="4">
        <v>12.2</v>
      </c>
      <c r="J1054" s="6">
        <v>3618.9</v>
      </c>
      <c r="K1054" s="1">
        <f t="shared" si="73"/>
        <v>3618900000</v>
      </c>
      <c r="L1054" s="4">
        <v>12.7</v>
      </c>
      <c r="M1054" s="4">
        <v>66.900000000000006</v>
      </c>
      <c r="N1054" t="str">
        <f t="shared" si="70"/>
        <v>Medium Score</v>
      </c>
      <c r="O1054" s="4">
        <v>2.1</v>
      </c>
      <c r="P1054" s="4">
        <v>98.9</v>
      </c>
      <c r="Q1054" s="4">
        <v>99.6</v>
      </c>
      <c r="R1054" s="5">
        <v>798285.7</v>
      </c>
      <c r="S1054" s="5">
        <v>1064380.8999999999</v>
      </c>
      <c r="T1054" s="5">
        <v>13304761.699999999</v>
      </c>
    </row>
    <row r="1055" spans="1:20" x14ac:dyDescent="0.25">
      <c r="A1055">
        <v>106</v>
      </c>
      <c r="B1055" t="str">
        <f t="shared" si="71"/>
        <v>106, 2019</v>
      </c>
      <c r="C1055" t="s">
        <v>129</v>
      </c>
      <c r="D1055" t="s">
        <v>45</v>
      </c>
      <c r="E1055" t="s">
        <v>26</v>
      </c>
      <c r="F1055">
        <v>2019</v>
      </c>
      <c r="G1055" s="6">
        <v>2256.9</v>
      </c>
      <c r="H1055" s="1">
        <f t="shared" si="72"/>
        <v>2256900000</v>
      </c>
      <c r="I1055" s="4">
        <v>11.9</v>
      </c>
      <c r="J1055" s="6">
        <v>5540.9</v>
      </c>
      <c r="K1055" s="1">
        <f t="shared" si="73"/>
        <v>5540900000</v>
      </c>
      <c r="L1055" s="4">
        <v>0.5</v>
      </c>
      <c r="M1055" s="4">
        <v>66.8</v>
      </c>
      <c r="N1055" t="str">
        <f t="shared" si="70"/>
        <v>Medium Score</v>
      </c>
      <c r="O1055" s="4">
        <v>4.0999999999999996</v>
      </c>
      <c r="P1055" s="4">
        <v>100</v>
      </c>
      <c r="Q1055" s="4">
        <v>96.3</v>
      </c>
      <c r="R1055" s="5">
        <v>792874.6</v>
      </c>
      <c r="S1055" s="5">
        <v>1057166.1000000001</v>
      </c>
      <c r="T1055" s="5">
        <v>13214576.5</v>
      </c>
    </row>
    <row r="1056" spans="1:20" x14ac:dyDescent="0.25">
      <c r="A1056">
        <v>106</v>
      </c>
      <c r="B1056" t="str">
        <f t="shared" si="71"/>
        <v>106, 2020</v>
      </c>
      <c r="C1056" t="s">
        <v>129</v>
      </c>
      <c r="D1056" t="s">
        <v>45</v>
      </c>
      <c r="E1056" t="s">
        <v>26</v>
      </c>
      <c r="F1056">
        <v>2020</v>
      </c>
      <c r="G1056" s="6">
        <v>2374.1999999999998</v>
      </c>
      <c r="H1056" s="1">
        <f t="shared" si="72"/>
        <v>2374200000</v>
      </c>
      <c r="I1056" s="4">
        <v>10.8</v>
      </c>
      <c r="J1056" s="6">
        <v>4356.8</v>
      </c>
      <c r="K1056" s="1">
        <f t="shared" si="73"/>
        <v>4356800000</v>
      </c>
      <c r="L1056" s="4">
        <v>5.2</v>
      </c>
      <c r="M1056" s="4">
        <v>67.7</v>
      </c>
      <c r="N1056" t="str">
        <f t="shared" si="70"/>
        <v>Medium Score</v>
      </c>
      <c r="O1056" s="4">
        <v>6</v>
      </c>
      <c r="P1056" s="4">
        <v>97.6</v>
      </c>
      <c r="Q1056" s="4">
        <v>99.5</v>
      </c>
      <c r="R1056" s="5">
        <v>824731.5</v>
      </c>
      <c r="S1056" s="5">
        <v>1099642</v>
      </c>
      <c r="T1056" s="5">
        <v>13745524.6</v>
      </c>
    </row>
    <row r="1057" spans="1:20" x14ac:dyDescent="0.25">
      <c r="A1057">
        <v>106</v>
      </c>
      <c r="B1057" t="str">
        <f t="shared" si="71"/>
        <v>106, 2021</v>
      </c>
      <c r="C1057" t="s">
        <v>129</v>
      </c>
      <c r="D1057" t="s">
        <v>45</v>
      </c>
      <c r="E1057" t="s">
        <v>26</v>
      </c>
      <c r="F1057">
        <v>2021</v>
      </c>
      <c r="G1057" s="6">
        <v>2664.2</v>
      </c>
      <c r="H1057" s="1">
        <f t="shared" si="72"/>
        <v>2664200000</v>
      </c>
      <c r="I1057" s="4">
        <v>9.1</v>
      </c>
      <c r="J1057" s="6">
        <v>3850.2</v>
      </c>
      <c r="K1057" s="1">
        <f t="shared" si="73"/>
        <v>3850200000</v>
      </c>
      <c r="L1057" s="4">
        <v>12.2</v>
      </c>
      <c r="M1057" s="4">
        <v>69</v>
      </c>
      <c r="N1057" t="str">
        <f t="shared" si="70"/>
        <v>Medium Score</v>
      </c>
      <c r="O1057" s="4">
        <v>9.1</v>
      </c>
      <c r="P1057" s="4">
        <v>97.8</v>
      </c>
      <c r="Q1057" s="4">
        <v>100</v>
      </c>
      <c r="R1057" s="5">
        <v>908165.1</v>
      </c>
      <c r="S1057" s="5">
        <v>1210886.8</v>
      </c>
      <c r="T1057" s="5">
        <v>15136085.5</v>
      </c>
    </row>
    <row r="1058" spans="1:20" x14ac:dyDescent="0.25">
      <c r="A1058">
        <v>106</v>
      </c>
      <c r="B1058" t="str">
        <f t="shared" si="71"/>
        <v>106, 2022</v>
      </c>
      <c r="C1058" t="s">
        <v>129</v>
      </c>
      <c r="D1058" t="s">
        <v>45</v>
      </c>
      <c r="E1058" t="s">
        <v>26</v>
      </c>
      <c r="F1058">
        <v>2022</v>
      </c>
      <c r="G1058" s="6">
        <v>2894.2</v>
      </c>
      <c r="H1058" s="1">
        <f t="shared" si="72"/>
        <v>2894200000</v>
      </c>
      <c r="I1058" s="4">
        <v>12.2</v>
      </c>
      <c r="J1058" s="6">
        <v>3244.4</v>
      </c>
      <c r="K1058" s="1">
        <f t="shared" si="73"/>
        <v>3244400000</v>
      </c>
      <c r="L1058" s="4">
        <v>8.6</v>
      </c>
      <c r="M1058" s="4">
        <v>70.400000000000006</v>
      </c>
      <c r="N1058" t="str">
        <f t="shared" si="70"/>
        <v>High Score</v>
      </c>
      <c r="O1058" s="4">
        <v>11.2</v>
      </c>
      <c r="P1058" s="4">
        <v>100</v>
      </c>
      <c r="Q1058" s="4">
        <v>100</v>
      </c>
      <c r="R1058" s="5">
        <v>974060.3</v>
      </c>
      <c r="S1058" s="5">
        <v>1298747</v>
      </c>
      <c r="T1058" s="5">
        <v>16234337.9</v>
      </c>
    </row>
    <row r="1059" spans="1:20" x14ac:dyDescent="0.25">
      <c r="A1059">
        <v>106</v>
      </c>
      <c r="B1059" t="str">
        <f t="shared" si="71"/>
        <v>106, 2023</v>
      </c>
      <c r="C1059" t="s">
        <v>129</v>
      </c>
      <c r="D1059" t="s">
        <v>45</v>
      </c>
      <c r="E1059" t="s">
        <v>26</v>
      </c>
      <c r="F1059">
        <v>2023</v>
      </c>
      <c r="G1059" s="6">
        <v>2876.3</v>
      </c>
      <c r="H1059" s="1">
        <f t="shared" si="72"/>
        <v>2876300000</v>
      </c>
      <c r="I1059" s="4">
        <v>18.600000000000001</v>
      </c>
      <c r="J1059" s="6">
        <v>11208.4</v>
      </c>
      <c r="K1059" s="1">
        <f t="shared" si="73"/>
        <v>11208400000</v>
      </c>
      <c r="L1059" s="4">
        <v>-0.6</v>
      </c>
      <c r="M1059" s="4">
        <v>68.7</v>
      </c>
      <c r="N1059" t="str">
        <f t="shared" si="70"/>
        <v>Medium Score</v>
      </c>
      <c r="O1059" s="4">
        <v>10</v>
      </c>
      <c r="P1059" s="4">
        <v>96.2</v>
      </c>
      <c r="Q1059" s="4">
        <v>100</v>
      </c>
      <c r="R1059" s="5">
        <v>975140.9</v>
      </c>
      <c r="S1059" s="5">
        <v>1300187.8999999999</v>
      </c>
      <c r="T1059" s="5">
        <v>16252348.800000001</v>
      </c>
    </row>
    <row r="1060" spans="1:20" x14ac:dyDescent="0.25">
      <c r="A1060">
        <v>106</v>
      </c>
      <c r="B1060" t="str">
        <f t="shared" si="71"/>
        <v>106, 2024</v>
      </c>
      <c r="C1060" t="s">
        <v>129</v>
      </c>
      <c r="D1060" t="s">
        <v>45</v>
      </c>
      <c r="E1060" t="s">
        <v>26</v>
      </c>
      <c r="F1060">
        <v>2024</v>
      </c>
      <c r="G1060" s="6">
        <v>2970.7</v>
      </c>
      <c r="H1060" s="1">
        <f t="shared" si="72"/>
        <v>2970700000</v>
      </c>
      <c r="I1060" s="4">
        <v>22</v>
      </c>
      <c r="J1060" s="6">
        <v>8157.7</v>
      </c>
      <c r="K1060" s="1">
        <f t="shared" si="73"/>
        <v>8157700000</v>
      </c>
      <c r="L1060" s="4">
        <v>3.3</v>
      </c>
      <c r="M1060" s="4">
        <v>70.2</v>
      </c>
      <c r="N1060" t="str">
        <f t="shared" si="70"/>
        <v>High Score</v>
      </c>
      <c r="O1060" s="4">
        <v>12.7</v>
      </c>
      <c r="P1060" s="4">
        <v>98</v>
      </c>
      <c r="Q1060" s="4">
        <v>100</v>
      </c>
      <c r="R1060" s="5">
        <v>990152.8</v>
      </c>
      <c r="S1060" s="5">
        <v>1320203.7</v>
      </c>
      <c r="T1060" s="5">
        <v>16502546.5</v>
      </c>
    </row>
    <row r="1061" spans="1:20" x14ac:dyDescent="0.25">
      <c r="A1061">
        <v>106</v>
      </c>
      <c r="B1061" t="str">
        <f t="shared" si="71"/>
        <v>106, 2025</v>
      </c>
      <c r="C1061" t="s">
        <v>129</v>
      </c>
      <c r="D1061" t="s">
        <v>45</v>
      </c>
      <c r="E1061" t="s">
        <v>26</v>
      </c>
      <c r="F1061">
        <v>2025</v>
      </c>
      <c r="G1061" s="6">
        <v>3263</v>
      </c>
      <c r="H1061" s="1">
        <f t="shared" si="72"/>
        <v>3263000000</v>
      </c>
      <c r="I1061" s="4">
        <v>25.4</v>
      </c>
      <c r="J1061" s="6">
        <v>13584.6</v>
      </c>
      <c r="K1061" s="1">
        <f t="shared" si="73"/>
        <v>13584600000</v>
      </c>
      <c r="L1061" s="4">
        <v>9.8000000000000007</v>
      </c>
      <c r="M1061" s="4">
        <v>69.400000000000006</v>
      </c>
      <c r="N1061" t="str">
        <f t="shared" si="70"/>
        <v>Medium Score</v>
      </c>
      <c r="O1061" s="4">
        <v>12.2</v>
      </c>
      <c r="P1061" s="4">
        <v>97.4</v>
      </c>
      <c r="Q1061" s="4">
        <v>98.7</v>
      </c>
      <c r="R1061" s="5">
        <v>1091356.5</v>
      </c>
      <c r="S1061" s="5">
        <v>1455142</v>
      </c>
      <c r="T1061" s="5">
        <v>18189275.399999999</v>
      </c>
    </row>
    <row r="1062" spans="1:20" x14ac:dyDescent="0.25">
      <c r="A1062">
        <v>107</v>
      </c>
      <c r="B1062" t="str">
        <f t="shared" si="71"/>
        <v>107, 2016</v>
      </c>
      <c r="C1062" t="s">
        <v>130</v>
      </c>
      <c r="D1062" t="s">
        <v>19</v>
      </c>
      <c r="E1062" t="s">
        <v>12</v>
      </c>
      <c r="F1062">
        <v>2016</v>
      </c>
      <c r="G1062" s="6">
        <v>10940.7</v>
      </c>
      <c r="H1062" s="1">
        <f t="shared" si="72"/>
        <v>10940700000</v>
      </c>
      <c r="I1062" s="4">
        <v>15.5</v>
      </c>
      <c r="J1062" s="6">
        <v>20179.900000000001</v>
      </c>
      <c r="K1062" s="1">
        <f t="shared" si="73"/>
        <v>20179900000</v>
      </c>
      <c r="L1062" s="4">
        <v>21.2</v>
      </c>
      <c r="M1062" s="4">
        <v>60.7</v>
      </c>
      <c r="N1062" t="str">
        <f t="shared" si="70"/>
        <v>Medium Score</v>
      </c>
      <c r="O1062" s="4">
        <v>98.7</v>
      </c>
      <c r="P1062" s="4">
        <v>53.1</v>
      </c>
      <c r="Q1062" s="4">
        <v>30.2</v>
      </c>
      <c r="R1062" s="5">
        <v>111417.9</v>
      </c>
      <c r="S1062" s="5">
        <v>55709</v>
      </c>
      <c r="T1062" s="5">
        <v>278544.8</v>
      </c>
    </row>
    <row r="1063" spans="1:20" x14ac:dyDescent="0.25">
      <c r="A1063">
        <v>107</v>
      </c>
      <c r="B1063" t="str">
        <f t="shared" si="71"/>
        <v>107, 2017</v>
      </c>
      <c r="C1063" t="s">
        <v>130</v>
      </c>
      <c r="D1063" t="s">
        <v>19</v>
      </c>
      <c r="E1063" t="s">
        <v>12</v>
      </c>
      <c r="F1063">
        <v>2017</v>
      </c>
      <c r="G1063" s="6">
        <v>12219</v>
      </c>
      <c r="H1063" s="1">
        <f t="shared" si="72"/>
        <v>12219000000</v>
      </c>
      <c r="I1063" s="4">
        <v>16.399999999999999</v>
      </c>
      <c r="J1063" s="6">
        <v>26552</v>
      </c>
      <c r="K1063" s="1">
        <f t="shared" si="73"/>
        <v>26552000000</v>
      </c>
      <c r="L1063" s="4">
        <v>11.7</v>
      </c>
      <c r="M1063" s="4">
        <v>60.7</v>
      </c>
      <c r="N1063" t="str">
        <f t="shared" si="70"/>
        <v>Medium Score</v>
      </c>
      <c r="O1063" s="4">
        <v>98.1</v>
      </c>
      <c r="P1063" s="4">
        <v>55.3</v>
      </c>
      <c r="Q1063" s="4">
        <v>28.5</v>
      </c>
      <c r="R1063" s="5">
        <v>125359.4</v>
      </c>
      <c r="S1063" s="5">
        <v>62679.7</v>
      </c>
      <c r="T1063" s="5">
        <v>313398.59999999998</v>
      </c>
    </row>
    <row r="1064" spans="1:20" x14ac:dyDescent="0.25">
      <c r="A1064">
        <v>107</v>
      </c>
      <c r="B1064" t="str">
        <f t="shared" si="71"/>
        <v>107, 2018</v>
      </c>
      <c r="C1064" t="s">
        <v>130</v>
      </c>
      <c r="D1064" t="s">
        <v>19</v>
      </c>
      <c r="E1064" t="s">
        <v>12</v>
      </c>
      <c r="F1064">
        <v>2018</v>
      </c>
      <c r="G1064" s="6">
        <v>12446.8</v>
      </c>
      <c r="H1064" s="1">
        <f t="shared" si="72"/>
        <v>12446800000</v>
      </c>
      <c r="I1064" s="4">
        <v>17.600000000000001</v>
      </c>
      <c r="J1064" s="6">
        <v>41471.5</v>
      </c>
      <c r="K1064" s="1">
        <f t="shared" si="73"/>
        <v>41471500000</v>
      </c>
      <c r="L1064" s="4">
        <v>1.9</v>
      </c>
      <c r="M1064" s="4">
        <v>61.1</v>
      </c>
      <c r="N1064" t="str">
        <f t="shared" si="70"/>
        <v>Medium Score</v>
      </c>
      <c r="O1064" s="4">
        <v>100</v>
      </c>
      <c r="P1064" s="4">
        <v>55.4</v>
      </c>
      <c r="Q1064" s="4">
        <v>28</v>
      </c>
      <c r="R1064" s="5">
        <v>124523.3</v>
      </c>
      <c r="S1064" s="5">
        <v>62261.599999999999</v>
      </c>
      <c r="T1064" s="5">
        <v>311308.09999999998</v>
      </c>
    </row>
    <row r="1065" spans="1:20" x14ac:dyDescent="0.25">
      <c r="A1065">
        <v>107</v>
      </c>
      <c r="B1065" t="str">
        <f t="shared" si="71"/>
        <v>107, 2019</v>
      </c>
      <c r="C1065" t="s">
        <v>130</v>
      </c>
      <c r="D1065" t="s">
        <v>19</v>
      </c>
      <c r="E1065" t="s">
        <v>12</v>
      </c>
      <c r="F1065">
        <v>2019</v>
      </c>
      <c r="G1065" s="6">
        <v>13194.2</v>
      </c>
      <c r="H1065" s="1">
        <f t="shared" si="72"/>
        <v>13194200000</v>
      </c>
      <c r="I1065" s="4">
        <v>19.100000000000001</v>
      </c>
      <c r="J1065" s="6">
        <v>38291.300000000003</v>
      </c>
      <c r="K1065" s="1">
        <f t="shared" si="73"/>
        <v>38291300000</v>
      </c>
      <c r="L1065" s="4">
        <v>6</v>
      </c>
      <c r="M1065" s="4">
        <v>61.1</v>
      </c>
      <c r="N1065" t="str">
        <f t="shared" si="70"/>
        <v>Medium Score</v>
      </c>
      <c r="O1065" s="4">
        <v>100</v>
      </c>
      <c r="P1065" s="4">
        <v>54.9</v>
      </c>
      <c r="Q1065" s="4">
        <v>28.5</v>
      </c>
      <c r="R1065" s="5">
        <v>131942</v>
      </c>
      <c r="S1065" s="5">
        <v>65971</v>
      </c>
      <c r="T1065" s="5">
        <v>329854.90000000002</v>
      </c>
    </row>
    <row r="1066" spans="1:20" x14ac:dyDescent="0.25">
      <c r="A1066">
        <v>107</v>
      </c>
      <c r="B1066" t="str">
        <f t="shared" si="71"/>
        <v>107, 2020</v>
      </c>
      <c r="C1066" t="s">
        <v>130</v>
      </c>
      <c r="D1066" t="s">
        <v>19</v>
      </c>
      <c r="E1066" t="s">
        <v>12</v>
      </c>
      <c r="F1066">
        <v>2020</v>
      </c>
      <c r="G1066" s="6">
        <v>13004.4</v>
      </c>
      <c r="H1066" s="1">
        <f t="shared" si="72"/>
        <v>13004400000</v>
      </c>
      <c r="I1066" s="4">
        <v>22.8</v>
      </c>
      <c r="J1066" s="6">
        <v>43608.5</v>
      </c>
      <c r="K1066" s="1">
        <f t="shared" si="73"/>
        <v>43608500000</v>
      </c>
      <c r="L1066" s="4">
        <v>-1.4</v>
      </c>
      <c r="M1066" s="4">
        <v>62.4</v>
      </c>
      <c r="N1066" t="str">
        <f t="shared" si="70"/>
        <v>Medium Score</v>
      </c>
      <c r="O1066" s="4">
        <v>100</v>
      </c>
      <c r="P1066" s="4">
        <v>55.2</v>
      </c>
      <c r="Q1066" s="4">
        <v>31.9</v>
      </c>
      <c r="R1066" s="5">
        <v>130044.5</v>
      </c>
      <c r="S1066" s="5">
        <v>65022.2</v>
      </c>
      <c r="T1066" s="5">
        <v>325111.2</v>
      </c>
    </row>
    <row r="1067" spans="1:20" x14ac:dyDescent="0.25">
      <c r="A1067">
        <v>107</v>
      </c>
      <c r="B1067" t="str">
        <f t="shared" si="71"/>
        <v>107, 2021</v>
      </c>
      <c r="C1067" t="s">
        <v>130</v>
      </c>
      <c r="D1067" t="s">
        <v>19</v>
      </c>
      <c r="E1067" t="s">
        <v>12</v>
      </c>
      <c r="F1067">
        <v>2021</v>
      </c>
      <c r="G1067" s="6">
        <v>14472.5</v>
      </c>
      <c r="H1067" s="1">
        <f t="shared" si="72"/>
        <v>14472500000</v>
      </c>
      <c r="I1067" s="4">
        <v>23.1</v>
      </c>
      <c r="J1067" s="6">
        <v>27176.400000000001</v>
      </c>
      <c r="K1067" s="1">
        <f t="shared" si="73"/>
        <v>27176400000</v>
      </c>
      <c r="L1067" s="4">
        <v>11.3</v>
      </c>
      <c r="M1067" s="4">
        <v>62</v>
      </c>
      <c r="N1067" t="str">
        <f t="shared" si="70"/>
        <v>Medium Score</v>
      </c>
      <c r="O1067" s="4">
        <v>100</v>
      </c>
      <c r="P1067" s="4">
        <v>56.9</v>
      </c>
      <c r="Q1067" s="4">
        <v>29.1</v>
      </c>
      <c r="R1067" s="5">
        <v>144725.1</v>
      </c>
      <c r="S1067" s="5">
        <v>72362.5</v>
      </c>
      <c r="T1067" s="5">
        <v>361812.7</v>
      </c>
    </row>
    <row r="1068" spans="1:20" x14ac:dyDescent="0.25">
      <c r="A1068">
        <v>107</v>
      </c>
      <c r="B1068" t="str">
        <f t="shared" si="71"/>
        <v>107, 2022</v>
      </c>
      <c r="C1068" t="s">
        <v>130</v>
      </c>
      <c r="D1068" t="s">
        <v>19</v>
      </c>
      <c r="E1068" t="s">
        <v>12</v>
      </c>
      <c r="F1068">
        <v>2022</v>
      </c>
      <c r="G1068" s="6">
        <v>14836.8</v>
      </c>
      <c r="H1068" s="1">
        <f t="shared" si="72"/>
        <v>14836800000</v>
      </c>
      <c r="I1068" s="4">
        <v>21.4</v>
      </c>
      <c r="J1068" s="6">
        <v>44555.3</v>
      </c>
      <c r="K1068" s="1">
        <f t="shared" si="73"/>
        <v>44555300000</v>
      </c>
      <c r="L1068" s="4">
        <v>2.5</v>
      </c>
      <c r="M1068" s="4">
        <v>62.1</v>
      </c>
      <c r="N1068" t="str">
        <f t="shared" si="70"/>
        <v>Medium Score</v>
      </c>
      <c r="O1068" s="4">
        <v>100</v>
      </c>
      <c r="P1068" s="4">
        <v>58</v>
      </c>
      <c r="Q1068" s="4">
        <v>28.3</v>
      </c>
      <c r="R1068" s="5">
        <v>148368.29999999999</v>
      </c>
      <c r="S1068" s="5">
        <v>74184.100000000006</v>
      </c>
      <c r="T1068" s="5">
        <v>370920.7</v>
      </c>
    </row>
    <row r="1069" spans="1:20" x14ac:dyDescent="0.25">
      <c r="A1069">
        <v>107</v>
      </c>
      <c r="B1069" t="str">
        <f t="shared" si="71"/>
        <v>107, 2023</v>
      </c>
      <c r="C1069" t="s">
        <v>130</v>
      </c>
      <c r="D1069" t="s">
        <v>19</v>
      </c>
      <c r="E1069" t="s">
        <v>12</v>
      </c>
      <c r="F1069">
        <v>2023</v>
      </c>
      <c r="G1069" s="6">
        <v>14837.3</v>
      </c>
      <c r="H1069" s="1">
        <f t="shared" si="72"/>
        <v>14837300000</v>
      </c>
      <c r="I1069" s="4">
        <v>22.3</v>
      </c>
      <c r="J1069" s="6">
        <v>47190</v>
      </c>
      <c r="K1069" s="1">
        <f t="shared" si="73"/>
        <v>47190000000</v>
      </c>
      <c r="L1069" s="4">
        <v>0</v>
      </c>
      <c r="M1069" s="4">
        <v>62</v>
      </c>
      <c r="N1069" t="str">
        <f t="shared" si="70"/>
        <v>Medium Score</v>
      </c>
      <c r="O1069" s="4">
        <v>100</v>
      </c>
      <c r="P1069" s="4">
        <v>60.3</v>
      </c>
      <c r="Q1069" s="4">
        <v>25.8</v>
      </c>
      <c r="R1069" s="5">
        <v>148373.1</v>
      </c>
      <c r="S1069" s="5">
        <v>74186.5</v>
      </c>
      <c r="T1069" s="5">
        <v>370932.7</v>
      </c>
    </row>
    <row r="1070" spans="1:20" x14ac:dyDescent="0.25">
      <c r="A1070">
        <v>107</v>
      </c>
      <c r="B1070" t="str">
        <f t="shared" si="71"/>
        <v>107, 2024</v>
      </c>
      <c r="C1070" t="s">
        <v>130</v>
      </c>
      <c r="D1070" t="s">
        <v>19</v>
      </c>
      <c r="E1070" t="s">
        <v>12</v>
      </c>
      <c r="F1070">
        <v>2024</v>
      </c>
      <c r="G1070" s="6">
        <v>14828.8</v>
      </c>
      <c r="H1070" s="1">
        <f t="shared" si="72"/>
        <v>14828800000</v>
      </c>
      <c r="I1070" s="4">
        <v>22.2</v>
      </c>
      <c r="J1070" s="6">
        <v>40839</v>
      </c>
      <c r="K1070" s="1">
        <f t="shared" si="73"/>
        <v>40839000000</v>
      </c>
      <c r="L1070" s="4">
        <v>-0.1</v>
      </c>
      <c r="M1070" s="4">
        <v>62</v>
      </c>
      <c r="N1070" t="str">
        <f t="shared" si="70"/>
        <v>Medium Score</v>
      </c>
      <c r="O1070" s="4">
        <v>100</v>
      </c>
      <c r="P1070" s="4">
        <v>60.4</v>
      </c>
      <c r="Q1070" s="4">
        <v>25.7</v>
      </c>
      <c r="R1070" s="5">
        <v>148287.9</v>
      </c>
      <c r="S1070" s="5">
        <v>74144</v>
      </c>
      <c r="T1070" s="5">
        <v>370719.8</v>
      </c>
    </row>
    <row r="1071" spans="1:20" x14ac:dyDescent="0.25">
      <c r="A1071">
        <v>107</v>
      </c>
      <c r="B1071" t="str">
        <f t="shared" si="71"/>
        <v>107, 2025</v>
      </c>
      <c r="C1071" t="s">
        <v>130</v>
      </c>
      <c r="D1071" t="s">
        <v>19</v>
      </c>
      <c r="E1071" t="s">
        <v>12</v>
      </c>
      <c r="F1071">
        <v>2025</v>
      </c>
      <c r="G1071" s="6">
        <v>17816.2</v>
      </c>
      <c r="H1071" s="1">
        <f t="shared" si="72"/>
        <v>17816200000</v>
      </c>
      <c r="I1071" s="4">
        <v>19.899999999999999</v>
      </c>
      <c r="J1071" s="6">
        <v>42929</v>
      </c>
      <c r="K1071" s="1">
        <f t="shared" si="73"/>
        <v>42929000000</v>
      </c>
      <c r="L1071" s="4">
        <v>20.100000000000001</v>
      </c>
      <c r="M1071" s="4">
        <v>62.4</v>
      </c>
      <c r="N1071" t="str">
        <f t="shared" si="70"/>
        <v>Medium Score</v>
      </c>
      <c r="O1071" s="4">
        <v>100</v>
      </c>
      <c r="P1071" s="4">
        <v>61.9</v>
      </c>
      <c r="Q1071" s="4">
        <v>25.3</v>
      </c>
      <c r="R1071" s="5">
        <v>178162.4</v>
      </c>
      <c r="S1071" s="5">
        <v>89081.2</v>
      </c>
      <c r="T1071" s="5">
        <v>445406.1</v>
      </c>
    </row>
    <row r="1072" spans="1:20" x14ac:dyDescent="0.25">
      <c r="A1072">
        <v>108</v>
      </c>
      <c r="B1072" t="str">
        <f t="shared" si="71"/>
        <v>108, 2016</v>
      </c>
      <c r="C1072" t="s">
        <v>131</v>
      </c>
      <c r="D1072" t="s">
        <v>24</v>
      </c>
      <c r="E1072" t="s">
        <v>28</v>
      </c>
      <c r="F1072">
        <v>2016</v>
      </c>
      <c r="G1072" s="6">
        <v>9941.7000000000007</v>
      </c>
      <c r="H1072" s="1">
        <f t="shared" si="72"/>
        <v>9941700000</v>
      </c>
      <c r="I1072" s="4">
        <v>17.399999999999999</v>
      </c>
      <c r="J1072" s="6">
        <v>17841.7</v>
      </c>
      <c r="K1072" s="1">
        <f t="shared" si="73"/>
        <v>17841700000</v>
      </c>
      <c r="L1072" s="4">
        <v>23.9</v>
      </c>
      <c r="M1072" s="4">
        <v>67.5</v>
      </c>
      <c r="N1072" t="str">
        <f t="shared" si="70"/>
        <v>Medium Score</v>
      </c>
      <c r="O1072" s="4">
        <v>67.599999999999994</v>
      </c>
      <c r="P1072" s="4">
        <v>60.1</v>
      </c>
      <c r="Q1072" s="4">
        <v>74.900000000000006</v>
      </c>
      <c r="R1072" s="5">
        <v>722286.2</v>
      </c>
      <c r="S1072" s="5">
        <v>722286.2</v>
      </c>
      <c r="T1072" s="5">
        <v>1444572.3</v>
      </c>
    </row>
    <row r="1073" spans="1:20" x14ac:dyDescent="0.25">
      <c r="A1073">
        <v>108</v>
      </c>
      <c r="B1073" t="str">
        <f t="shared" si="71"/>
        <v>108, 2017</v>
      </c>
      <c r="C1073" t="s">
        <v>131</v>
      </c>
      <c r="D1073" t="s">
        <v>24</v>
      </c>
      <c r="E1073" t="s">
        <v>28</v>
      </c>
      <c r="F1073">
        <v>2017</v>
      </c>
      <c r="G1073" s="6">
        <v>10782.3</v>
      </c>
      <c r="H1073" s="1">
        <f t="shared" si="72"/>
        <v>10782300000</v>
      </c>
      <c r="I1073" s="4">
        <v>21</v>
      </c>
      <c r="J1073" s="6">
        <v>23248.5</v>
      </c>
      <c r="K1073" s="1">
        <f t="shared" si="73"/>
        <v>23248500000</v>
      </c>
      <c r="L1073" s="4">
        <v>8.5</v>
      </c>
      <c r="M1073" s="4">
        <v>68.099999999999994</v>
      </c>
      <c r="N1073" t="str">
        <f t="shared" si="70"/>
        <v>Medium Score</v>
      </c>
      <c r="O1073" s="4">
        <v>67.400000000000006</v>
      </c>
      <c r="P1073" s="4">
        <v>60.9</v>
      </c>
      <c r="Q1073" s="4">
        <v>76</v>
      </c>
      <c r="R1073" s="5">
        <v>785008.5</v>
      </c>
      <c r="S1073" s="5">
        <v>785008.5</v>
      </c>
      <c r="T1073" s="5">
        <v>1570017</v>
      </c>
    </row>
    <row r="1074" spans="1:20" x14ac:dyDescent="0.25">
      <c r="A1074">
        <v>108</v>
      </c>
      <c r="B1074" t="str">
        <f t="shared" si="71"/>
        <v>108, 2018</v>
      </c>
      <c r="C1074" t="s">
        <v>131</v>
      </c>
      <c r="D1074" t="s">
        <v>24</v>
      </c>
      <c r="E1074" t="s">
        <v>28</v>
      </c>
      <c r="F1074">
        <v>2018</v>
      </c>
      <c r="G1074" s="6">
        <v>11461.7</v>
      </c>
      <c r="H1074" s="1">
        <f t="shared" si="72"/>
        <v>11461700000</v>
      </c>
      <c r="I1074" s="4">
        <v>18.3</v>
      </c>
      <c r="J1074" s="6">
        <v>36373.599999999999</v>
      </c>
      <c r="K1074" s="1">
        <f t="shared" si="73"/>
        <v>36373600000</v>
      </c>
      <c r="L1074" s="4">
        <v>6.3</v>
      </c>
      <c r="M1074" s="4">
        <v>66.5</v>
      </c>
      <c r="N1074" t="str">
        <f t="shared" si="70"/>
        <v>Medium Score</v>
      </c>
      <c r="O1074" s="4">
        <v>65.8</v>
      </c>
      <c r="P1074" s="4">
        <v>58.2</v>
      </c>
      <c r="Q1074" s="4">
        <v>75.400000000000006</v>
      </c>
      <c r="R1074" s="5">
        <v>847726.5</v>
      </c>
      <c r="S1074" s="5">
        <v>847726.5</v>
      </c>
      <c r="T1074" s="5">
        <v>1695453.1</v>
      </c>
    </row>
    <row r="1075" spans="1:20" x14ac:dyDescent="0.25">
      <c r="A1075">
        <v>108</v>
      </c>
      <c r="B1075" t="str">
        <f t="shared" si="71"/>
        <v>108, 2019</v>
      </c>
      <c r="C1075" t="s">
        <v>131</v>
      </c>
      <c r="D1075" t="s">
        <v>24</v>
      </c>
      <c r="E1075" t="s">
        <v>28</v>
      </c>
      <c r="F1075">
        <v>2019</v>
      </c>
      <c r="G1075" s="6">
        <v>11960.3</v>
      </c>
      <c r="H1075" s="1">
        <f t="shared" si="72"/>
        <v>11960300000</v>
      </c>
      <c r="I1075" s="4">
        <v>16.100000000000001</v>
      </c>
      <c r="J1075" s="6">
        <v>34526</v>
      </c>
      <c r="K1075" s="1">
        <f t="shared" si="73"/>
        <v>34526000000</v>
      </c>
      <c r="L1075" s="4">
        <v>4.4000000000000004</v>
      </c>
      <c r="M1075" s="4">
        <v>67.7</v>
      </c>
      <c r="N1075" t="str">
        <f t="shared" si="70"/>
        <v>Medium Score</v>
      </c>
      <c r="O1075" s="4">
        <v>66.3</v>
      </c>
      <c r="P1075" s="4">
        <v>63.7</v>
      </c>
      <c r="Q1075" s="4">
        <v>73.2</v>
      </c>
      <c r="R1075" s="5">
        <v>880574</v>
      </c>
      <c r="S1075" s="5">
        <v>880574</v>
      </c>
      <c r="T1075" s="5">
        <v>1761148</v>
      </c>
    </row>
    <row r="1076" spans="1:20" x14ac:dyDescent="0.25">
      <c r="A1076">
        <v>108</v>
      </c>
      <c r="B1076" t="str">
        <f t="shared" si="71"/>
        <v>108, 2020</v>
      </c>
      <c r="C1076" t="s">
        <v>131</v>
      </c>
      <c r="D1076" t="s">
        <v>24</v>
      </c>
      <c r="E1076" t="s">
        <v>28</v>
      </c>
      <c r="F1076">
        <v>2020</v>
      </c>
      <c r="G1076" s="6">
        <v>12993.2</v>
      </c>
      <c r="H1076" s="1">
        <f t="shared" si="72"/>
        <v>12993200000</v>
      </c>
      <c r="I1076" s="4">
        <v>10.7</v>
      </c>
      <c r="J1076" s="6">
        <v>25302.1</v>
      </c>
      <c r="K1076" s="1">
        <f t="shared" si="73"/>
        <v>25302100000</v>
      </c>
      <c r="L1076" s="4">
        <v>8.6</v>
      </c>
      <c r="M1076" s="4">
        <v>69.900000000000006</v>
      </c>
      <c r="N1076" t="str">
        <f t="shared" si="70"/>
        <v>Medium Score</v>
      </c>
      <c r="O1076" s="4">
        <v>66.8</v>
      </c>
      <c r="P1076" s="4">
        <v>66.400000000000006</v>
      </c>
      <c r="Q1076" s="4">
        <v>76.5</v>
      </c>
      <c r="R1076" s="5">
        <v>951772.4</v>
      </c>
      <c r="S1076" s="5">
        <v>951772.4</v>
      </c>
      <c r="T1076" s="5">
        <v>1903544.8</v>
      </c>
    </row>
    <row r="1077" spans="1:20" x14ac:dyDescent="0.25">
      <c r="A1077">
        <v>108</v>
      </c>
      <c r="B1077" t="str">
        <f t="shared" si="71"/>
        <v>108, 2021</v>
      </c>
      <c r="C1077" t="s">
        <v>131</v>
      </c>
      <c r="D1077" t="s">
        <v>24</v>
      </c>
      <c r="E1077" t="s">
        <v>28</v>
      </c>
      <c r="F1077">
        <v>2021</v>
      </c>
      <c r="G1077" s="6">
        <v>16523.8</v>
      </c>
      <c r="H1077" s="1">
        <f t="shared" si="72"/>
        <v>16523800000</v>
      </c>
      <c r="I1077" s="4">
        <v>6.8</v>
      </c>
      <c r="J1077" s="6">
        <v>16057.8</v>
      </c>
      <c r="K1077" s="1">
        <f t="shared" si="73"/>
        <v>16057800000</v>
      </c>
      <c r="L1077" s="4">
        <v>27.2</v>
      </c>
      <c r="M1077" s="4">
        <v>71</v>
      </c>
      <c r="N1077" t="str">
        <f t="shared" si="70"/>
        <v>High Score</v>
      </c>
      <c r="O1077" s="4">
        <v>67.900000000000006</v>
      </c>
      <c r="P1077" s="4">
        <v>66.400000000000006</v>
      </c>
      <c r="Q1077" s="4">
        <v>78.7</v>
      </c>
      <c r="R1077" s="5">
        <v>1197327.6000000001</v>
      </c>
      <c r="S1077" s="5">
        <v>1197327.6000000001</v>
      </c>
      <c r="T1077" s="5">
        <v>2394655.2000000002</v>
      </c>
    </row>
    <row r="1078" spans="1:20" x14ac:dyDescent="0.25">
      <c r="A1078">
        <v>108</v>
      </c>
      <c r="B1078" t="str">
        <f t="shared" si="71"/>
        <v>108, 2022</v>
      </c>
      <c r="C1078" t="s">
        <v>131</v>
      </c>
      <c r="D1078" t="s">
        <v>24</v>
      </c>
      <c r="E1078" t="s">
        <v>28</v>
      </c>
      <c r="F1078">
        <v>2022</v>
      </c>
      <c r="G1078" s="6">
        <v>17122.599999999999</v>
      </c>
      <c r="H1078" s="1">
        <f t="shared" si="72"/>
        <v>17122599999.999998</v>
      </c>
      <c r="I1078" s="4">
        <v>7.6</v>
      </c>
      <c r="J1078" s="6">
        <v>31674.9</v>
      </c>
      <c r="K1078" s="1">
        <f t="shared" si="73"/>
        <v>31674900000</v>
      </c>
      <c r="L1078" s="4">
        <v>3.6</v>
      </c>
      <c r="M1078" s="4">
        <v>73.400000000000006</v>
      </c>
      <c r="N1078" t="str">
        <f t="shared" si="70"/>
        <v>High Score</v>
      </c>
      <c r="O1078" s="4">
        <v>69.3</v>
      </c>
      <c r="P1078" s="4">
        <v>69</v>
      </c>
      <c r="Q1078" s="4">
        <v>81.900000000000006</v>
      </c>
      <c r="R1078" s="5">
        <v>1224278.8999999999</v>
      </c>
      <c r="S1078" s="5">
        <v>1224278.8999999999</v>
      </c>
      <c r="T1078" s="5">
        <v>2448557.7000000002</v>
      </c>
    </row>
    <row r="1079" spans="1:20" x14ac:dyDescent="0.25">
      <c r="A1079">
        <v>108</v>
      </c>
      <c r="B1079" t="str">
        <f t="shared" si="71"/>
        <v>108, 2023</v>
      </c>
      <c r="C1079" t="s">
        <v>131</v>
      </c>
      <c r="D1079" t="s">
        <v>24</v>
      </c>
      <c r="E1079" t="s">
        <v>28</v>
      </c>
      <c r="F1079">
        <v>2023</v>
      </c>
      <c r="G1079" s="6">
        <v>19322.2</v>
      </c>
      <c r="H1079" s="1">
        <f t="shared" si="72"/>
        <v>19322200000</v>
      </c>
      <c r="I1079" s="4">
        <v>7.1</v>
      </c>
      <c r="J1079" s="6">
        <v>13957.7</v>
      </c>
      <c r="K1079" s="1">
        <f t="shared" si="73"/>
        <v>13957700000</v>
      </c>
      <c r="L1079" s="4">
        <v>12.8</v>
      </c>
      <c r="M1079" s="4">
        <v>74.7</v>
      </c>
      <c r="N1079" t="str">
        <f t="shared" si="70"/>
        <v>High Score</v>
      </c>
      <c r="O1079" s="4">
        <v>68.5</v>
      </c>
      <c r="P1079" s="4">
        <v>73.400000000000006</v>
      </c>
      <c r="Q1079" s="4">
        <v>82</v>
      </c>
      <c r="R1079" s="5">
        <v>1391588.1</v>
      </c>
      <c r="S1079" s="5">
        <v>1391588.1</v>
      </c>
      <c r="T1079" s="5">
        <v>2783176.2</v>
      </c>
    </row>
    <row r="1080" spans="1:20" x14ac:dyDescent="0.25">
      <c r="A1080">
        <v>108</v>
      </c>
      <c r="B1080" t="str">
        <f t="shared" si="71"/>
        <v>108, 2024</v>
      </c>
      <c r="C1080" t="s">
        <v>131</v>
      </c>
      <c r="D1080" t="s">
        <v>24</v>
      </c>
      <c r="E1080" t="s">
        <v>28</v>
      </c>
      <c r="F1080">
        <v>2024</v>
      </c>
      <c r="G1080" s="6">
        <v>21365.5</v>
      </c>
      <c r="H1080" s="1">
        <f t="shared" si="72"/>
        <v>21365500000</v>
      </c>
      <c r="I1080" s="4">
        <v>4.5</v>
      </c>
      <c r="J1080" s="6">
        <v>16591.900000000001</v>
      </c>
      <c r="K1080" s="1">
        <f t="shared" si="73"/>
        <v>16591900000.000002</v>
      </c>
      <c r="L1080" s="4">
        <v>10.6</v>
      </c>
      <c r="M1080" s="4">
        <v>76.3</v>
      </c>
      <c r="N1080" t="str">
        <f t="shared" si="70"/>
        <v>High Score</v>
      </c>
      <c r="O1080" s="4">
        <v>69.2</v>
      </c>
      <c r="P1080" s="4">
        <v>76.2</v>
      </c>
      <c r="Q1080" s="4">
        <v>83.4</v>
      </c>
      <c r="R1080" s="5">
        <v>1528677.2</v>
      </c>
      <c r="S1080" s="5">
        <v>1528677.2</v>
      </c>
      <c r="T1080" s="5">
        <v>3057354.5</v>
      </c>
    </row>
    <row r="1081" spans="1:20" x14ac:dyDescent="0.25">
      <c r="A1081">
        <v>108</v>
      </c>
      <c r="B1081" t="str">
        <f t="shared" si="71"/>
        <v>108, 2025</v>
      </c>
      <c r="C1081" t="s">
        <v>131</v>
      </c>
      <c r="D1081" t="s">
        <v>24</v>
      </c>
      <c r="E1081" t="s">
        <v>28</v>
      </c>
      <c r="F1081">
        <v>2025</v>
      </c>
      <c r="G1081" s="6">
        <v>23168</v>
      </c>
      <c r="H1081" s="1">
        <f t="shared" si="72"/>
        <v>23168000000</v>
      </c>
      <c r="I1081" s="4">
        <v>5</v>
      </c>
      <c r="J1081" s="6">
        <v>16796.7</v>
      </c>
      <c r="K1081" s="1">
        <f t="shared" si="73"/>
        <v>16796700000</v>
      </c>
      <c r="L1081" s="4">
        <v>8.4</v>
      </c>
      <c r="M1081" s="4">
        <v>76.900000000000006</v>
      </c>
      <c r="N1081" t="str">
        <f t="shared" si="70"/>
        <v>High Score</v>
      </c>
      <c r="O1081" s="4">
        <v>71.2</v>
      </c>
      <c r="P1081" s="4">
        <v>76.2</v>
      </c>
      <c r="Q1081" s="4">
        <v>83.2</v>
      </c>
      <c r="R1081" s="5">
        <v>1626109.3</v>
      </c>
      <c r="S1081" s="5">
        <v>1626109.3</v>
      </c>
      <c r="T1081" s="5">
        <v>3252218.6</v>
      </c>
    </row>
    <row r="1082" spans="1:20" x14ac:dyDescent="0.25">
      <c r="A1082">
        <v>109</v>
      </c>
      <c r="B1082" t="str">
        <f t="shared" si="71"/>
        <v>109, 2016</v>
      </c>
      <c r="C1082" t="s">
        <v>132</v>
      </c>
      <c r="D1082" t="s">
        <v>31</v>
      </c>
      <c r="E1082" t="s">
        <v>17</v>
      </c>
      <c r="F1082">
        <v>2016</v>
      </c>
      <c r="G1082" s="6">
        <v>10025.6</v>
      </c>
      <c r="H1082" s="1">
        <f t="shared" si="72"/>
        <v>10025600000</v>
      </c>
      <c r="I1082" s="4">
        <v>6.8</v>
      </c>
      <c r="J1082" s="6">
        <v>9103.9</v>
      </c>
      <c r="K1082" s="1">
        <f t="shared" si="73"/>
        <v>9103900000</v>
      </c>
      <c r="L1082" s="4">
        <v>-2.1</v>
      </c>
      <c r="M1082" s="4">
        <v>49.5</v>
      </c>
      <c r="N1082" t="str">
        <f t="shared" si="70"/>
        <v>Medium Score</v>
      </c>
      <c r="O1082" s="4">
        <v>45.3</v>
      </c>
      <c r="P1082" s="4">
        <v>46.7</v>
      </c>
      <c r="Q1082" s="4">
        <v>56.6</v>
      </c>
      <c r="R1082" s="5">
        <v>8853626.8000000007</v>
      </c>
      <c r="S1082" s="5">
        <v>2656088</v>
      </c>
      <c r="T1082" s="5">
        <v>88536267.5</v>
      </c>
    </row>
    <row r="1083" spans="1:20" x14ac:dyDescent="0.25">
      <c r="A1083">
        <v>109</v>
      </c>
      <c r="B1083" t="str">
        <f t="shared" si="71"/>
        <v>109, 2017</v>
      </c>
      <c r="C1083" t="s">
        <v>132</v>
      </c>
      <c r="D1083" t="s">
        <v>31</v>
      </c>
      <c r="E1083" t="s">
        <v>17</v>
      </c>
      <c r="F1083">
        <v>2017</v>
      </c>
      <c r="G1083" s="6">
        <v>7821.6</v>
      </c>
      <c r="H1083" s="1">
        <f t="shared" si="72"/>
        <v>7821600000</v>
      </c>
      <c r="I1083" s="4">
        <v>2.6</v>
      </c>
      <c r="J1083" s="6">
        <v>3786</v>
      </c>
      <c r="K1083" s="1">
        <f t="shared" si="73"/>
        <v>3786000000</v>
      </c>
      <c r="L1083" s="4">
        <v>-22</v>
      </c>
      <c r="M1083" s="4">
        <v>50</v>
      </c>
      <c r="N1083" t="str">
        <f t="shared" si="70"/>
        <v>Medium Score</v>
      </c>
      <c r="O1083" s="4">
        <v>50.1</v>
      </c>
      <c r="P1083" s="4">
        <v>48</v>
      </c>
      <c r="Q1083" s="4">
        <v>52</v>
      </c>
      <c r="R1083" s="5">
        <v>6644618.0999999996</v>
      </c>
      <c r="S1083" s="5">
        <v>1993385.4</v>
      </c>
      <c r="T1083" s="5">
        <v>66446181.200000003</v>
      </c>
    </row>
    <row r="1084" spans="1:20" x14ac:dyDescent="0.25">
      <c r="A1084">
        <v>109</v>
      </c>
      <c r="B1084" t="str">
        <f t="shared" si="71"/>
        <v>109, 2018</v>
      </c>
      <c r="C1084" t="s">
        <v>132</v>
      </c>
      <c r="D1084" t="s">
        <v>31</v>
      </c>
      <c r="E1084" t="s">
        <v>17</v>
      </c>
      <c r="F1084">
        <v>2018</v>
      </c>
      <c r="G1084" s="6">
        <v>6879.6</v>
      </c>
      <c r="H1084" s="1">
        <f t="shared" si="72"/>
        <v>6879600000</v>
      </c>
      <c r="I1084" s="4">
        <v>-8.1</v>
      </c>
      <c r="J1084" s="6">
        <v>20113.400000000001</v>
      </c>
      <c r="K1084" s="1">
        <f t="shared" si="73"/>
        <v>20113400000</v>
      </c>
      <c r="L1084" s="4">
        <v>-12</v>
      </c>
      <c r="M1084" s="4">
        <v>50</v>
      </c>
      <c r="N1084" t="str">
        <f t="shared" si="70"/>
        <v>Medium Score</v>
      </c>
      <c r="O1084" s="4">
        <v>48.5</v>
      </c>
      <c r="P1084" s="4">
        <v>49.4</v>
      </c>
      <c r="Q1084" s="4">
        <v>52</v>
      </c>
      <c r="R1084" s="5">
        <v>5920869</v>
      </c>
      <c r="S1084" s="5">
        <v>1776260.7</v>
      </c>
      <c r="T1084" s="5">
        <v>59208689.700000003</v>
      </c>
    </row>
    <row r="1085" spans="1:20" x14ac:dyDescent="0.25">
      <c r="A1085">
        <v>109</v>
      </c>
      <c r="B1085" t="str">
        <f t="shared" si="71"/>
        <v>109, 2019</v>
      </c>
      <c r="C1085" t="s">
        <v>132</v>
      </c>
      <c r="D1085" t="s">
        <v>31</v>
      </c>
      <c r="E1085" t="s">
        <v>17</v>
      </c>
      <c r="F1085">
        <v>2019</v>
      </c>
      <c r="G1085" s="6">
        <v>6251.3</v>
      </c>
      <c r="H1085" s="1">
        <f t="shared" si="72"/>
        <v>6251300000</v>
      </c>
      <c r="I1085" s="4">
        <v>-10.199999999999999</v>
      </c>
      <c r="J1085" s="6">
        <v>5841.7</v>
      </c>
      <c r="K1085" s="1">
        <f t="shared" si="73"/>
        <v>5841700000</v>
      </c>
      <c r="L1085" s="4">
        <v>-9.1</v>
      </c>
      <c r="M1085" s="4">
        <v>51.8</v>
      </c>
      <c r="N1085" t="str">
        <f t="shared" si="70"/>
        <v>Medium Score</v>
      </c>
      <c r="O1085" s="4">
        <v>49.4</v>
      </c>
      <c r="P1085" s="4">
        <v>49.4</v>
      </c>
      <c r="Q1085" s="4">
        <v>56.5</v>
      </c>
      <c r="R1085" s="5">
        <v>5339691.2</v>
      </c>
      <c r="S1085" s="5">
        <v>1601907.4</v>
      </c>
      <c r="T1085" s="5">
        <v>53396911.899999999</v>
      </c>
    </row>
    <row r="1086" spans="1:20" x14ac:dyDescent="0.25">
      <c r="A1086">
        <v>109</v>
      </c>
      <c r="B1086" t="str">
        <f t="shared" si="71"/>
        <v>109, 2020</v>
      </c>
      <c r="C1086" t="s">
        <v>132</v>
      </c>
      <c r="D1086" t="s">
        <v>31</v>
      </c>
      <c r="E1086" t="s">
        <v>17</v>
      </c>
      <c r="F1086">
        <v>2020</v>
      </c>
      <c r="G1086" s="6">
        <v>6217.5</v>
      </c>
      <c r="H1086" s="1">
        <f t="shared" si="72"/>
        <v>6217500000</v>
      </c>
      <c r="I1086" s="4">
        <v>-10.6</v>
      </c>
      <c r="J1086" s="6">
        <v>23914.6</v>
      </c>
      <c r="K1086" s="1">
        <f t="shared" si="73"/>
        <v>23914600000</v>
      </c>
      <c r="L1086" s="4">
        <v>-0.5</v>
      </c>
      <c r="M1086" s="4">
        <v>51.8</v>
      </c>
      <c r="N1086" t="str">
        <f t="shared" si="70"/>
        <v>Medium Score</v>
      </c>
      <c r="O1086" s="4">
        <v>48.7</v>
      </c>
      <c r="P1086" s="4">
        <v>51.6</v>
      </c>
      <c r="Q1086" s="4">
        <v>55</v>
      </c>
      <c r="R1086" s="5">
        <v>5341607.9000000004</v>
      </c>
      <c r="S1086" s="5">
        <v>1602482.4</v>
      </c>
      <c r="T1086" s="5">
        <v>53416079.399999999</v>
      </c>
    </row>
    <row r="1087" spans="1:20" x14ac:dyDescent="0.25">
      <c r="A1087">
        <v>109</v>
      </c>
      <c r="B1087" t="str">
        <f t="shared" si="71"/>
        <v>109, 2021</v>
      </c>
      <c r="C1087" t="s">
        <v>132</v>
      </c>
      <c r="D1087" t="s">
        <v>31</v>
      </c>
      <c r="E1087" t="s">
        <v>17</v>
      </c>
      <c r="F1087">
        <v>2021</v>
      </c>
      <c r="G1087" s="6">
        <v>5443.8</v>
      </c>
      <c r="H1087" s="1">
        <f t="shared" si="72"/>
        <v>5443800000</v>
      </c>
      <c r="I1087" s="4">
        <v>-8.4</v>
      </c>
      <c r="J1087" s="6">
        <v>23571.599999999999</v>
      </c>
      <c r="K1087" s="1">
        <f t="shared" si="73"/>
        <v>23571600000</v>
      </c>
      <c r="L1087" s="4">
        <v>-12.4</v>
      </c>
      <c r="M1087" s="4">
        <v>53.3</v>
      </c>
      <c r="N1087" t="str">
        <f t="shared" si="70"/>
        <v>Medium Score</v>
      </c>
      <c r="O1087" s="4">
        <v>50.7</v>
      </c>
      <c r="P1087" s="4">
        <v>51.9</v>
      </c>
      <c r="Q1087" s="4">
        <v>57.3</v>
      </c>
      <c r="R1087" s="5">
        <v>4599828.4000000004</v>
      </c>
      <c r="S1087" s="5">
        <v>1379948.5</v>
      </c>
      <c r="T1087" s="5">
        <v>45998283.799999997</v>
      </c>
    </row>
    <row r="1088" spans="1:20" x14ac:dyDescent="0.25">
      <c r="A1088">
        <v>109</v>
      </c>
      <c r="B1088" t="str">
        <f t="shared" si="71"/>
        <v>109, 2022</v>
      </c>
      <c r="C1088" t="s">
        <v>132</v>
      </c>
      <c r="D1088" t="s">
        <v>31</v>
      </c>
      <c r="E1088" t="s">
        <v>17</v>
      </c>
      <c r="F1088">
        <v>2022</v>
      </c>
      <c r="G1088" s="6">
        <v>5877</v>
      </c>
      <c r="H1088" s="1">
        <f t="shared" si="72"/>
        <v>5877000000</v>
      </c>
      <c r="I1088" s="4">
        <v>-9.1999999999999993</v>
      </c>
      <c r="J1088" s="6">
        <v>16300</v>
      </c>
      <c r="K1088" s="1">
        <f t="shared" si="73"/>
        <v>16300000000</v>
      </c>
      <c r="L1088" s="4">
        <v>8</v>
      </c>
      <c r="M1088" s="4">
        <v>56</v>
      </c>
      <c r="N1088" t="str">
        <f t="shared" si="70"/>
        <v>Medium Score</v>
      </c>
      <c r="O1088" s="4">
        <v>55.2</v>
      </c>
      <c r="P1088" s="4">
        <v>53.3</v>
      </c>
      <c r="Q1088" s="4">
        <v>59.5</v>
      </c>
      <c r="R1088" s="5">
        <v>4780169.9000000004</v>
      </c>
      <c r="S1088" s="5">
        <v>1434051</v>
      </c>
      <c r="T1088" s="5">
        <v>47801699.399999999</v>
      </c>
    </row>
    <row r="1089" spans="1:20" x14ac:dyDescent="0.25">
      <c r="A1089">
        <v>109</v>
      </c>
      <c r="B1089" t="str">
        <f t="shared" si="71"/>
        <v>109, 2023</v>
      </c>
      <c r="C1089" t="s">
        <v>132</v>
      </c>
      <c r="D1089" t="s">
        <v>31</v>
      </c>
      <c r="E1089" t="s">
        <v>17</v>
      </c>
      <c r="F1089">
        <v>2023</v>
      </c>
      <c r="G1089" s="6">
        <v>5173.7</v>
      </c>
      <c r="H1089" s="1">
        <f t="shared" si="72"/>
        <v>5173700000</v>
      </c>
      <c r="I1089" s="4">
        <v>-9.1999999999999993</v>
      </c>
      <c r="J1089" s="6">
        <v>19009.099999999999</v>
      </c>
      <c r="K1089" s="1">
        <f t="shared" si="73"/>
        <v>19009100000</v>
      </c>
      <c r="L1089" s="4">
        <v>-12</v>
      </c>
      <c r="M1089" s="4">
        <v>55.7</v>
      </c>
      <c r="N1089" t="str">
        <f t="shared" si="70"/>
        <v>Medium Score</v>
      </c>
      <c r="O1089" s="4">
        <v>54.2</v>
      </c>
      <c r="P1089" s="4">
        <v>51.8</v>
      </c>
      <c r="Q1089" s="4">
        <v>61</v>
      </c>
      <c r="R1089" s="5">
        <v>4246320.7</v>
      </c>
      <c r="S1089" s="5">
        <v>1273896.2</v>
      </c>
      <c r="T1089" s="5">
        <v>42463207.5</v>
      </c>
    </row>
    <row r="1090" spans="1:20" x14ac:dyDescent="0.25">
      <c r="A1090">
        <v>109</v>
      </c>
      <c r="B1090" t="str">
        <f t="shared" si="71"/>
        <v>109, 2024</v>
      </c>
      <c r="C1090" t="s">
        <v>132</v>
      </c>
      <c r="D1090" t="s">
        <v>31</v>
      </c>
      <c r="E1090" t="s">
        <v>17</v>
      </c>
      <c r="F1090">
        <v>2024</v>
      </c>
      <c r="G1090" s="6">
        <v>4922.5</v>
      </c>
      <c r="H1090" s="1">
        <f t="shared" si="72"/>
        <v>4922500000</v>
      </c>
      <c r="I1090" s="4">
        <v>-7.5</v>
      </c>
      <c r="J1090" s="6">
        <v>12938.3</v>
      </c>
      <c r="K1090" s="1">
        <f t="shared" si="73"/>
        <v>12938300000</v>
      </c>
      <c r="L1090" s="4">
        <v>-4.9000000000000004</v>
      </c>
      <c r="M1090" s="4">
        <v>58.7</v>
      </c>
      <c r="N1090" t="str">
        <f t="shared" ref="N1090:N1153" si="74">IF(M1090&gt;=70, "High Score",  IF(M1090&gt;=40, "Medium Score","Low Score"))</f>
        <v>Medium Score</v>
      </c>
      <c r="O1090" s="4">
        <v>57.1</v>
      </c>
      <c r="P1090" s="4">
        <v>54.4</v>
      </c>
      <c r="Q1090" s="4">
        <v>64.7</v>
      </c>
      <c r="R1090" s="5">
        <v>3941165.9</v>
      </c>
      <c r="S1090" s="5">
        <v>1182349.8</v>
      </c>
      <c r="T1090" s="5">
        <v>39411659.399999999</v>
      </c>
    </row>
    <row r="1091" spans="1:20" x14ac:dyDescent="0.25">
      <c r="A1091">
        <v>109</v>
      </c>
      <c r="B1091" t="str">
        <f t="shared" si="71"/>
        <v>109, 2025</v>
      </c>
      <c r="C1091" t="s">
        <v>132</v>
      </c>
      <c r="D1091" t="s">
        <v>31</v>
      </c>
      <c r="E1091" t="s">
        <v>17</v>
      </c>
      <c r="F1091">
        <v>2025</v>
      </c>
      <c r="G1091" s="6">
        <v>4129.6000000000004</v>
      </c>
      <c r="H1091" s="1">
        <f t="shared" si="72"/>
        <v>4129600000.0000005</v>
      </c>
      <c r="I1091" s="4">
        <v>-13.8</v>
      </c>
      <c r="J1091" s="6">
        <v>9178.2999999999993</v>
      </c>
      <c r="K1091" s="1">
        <f t="shared" si="73"/>
        <v>9178300000</v>
      </c>
      <c r="L1091" s="4">
        <v>-16.100000000000001</v>
      </c>
      <c r="M1091" s="4">
        <v>61.6</v>
      </c>
      <c r="N1091" t="str">
        <f t="shared" si="74"/>
        <v>Medium Score</v>
      </c>
      <c r="O1091" s="4">
        <v>61.6</v>
      </c>
      <c r="P1091" s="4">
        <v>57</v>
      </c>
      <c r="Q1091" s="4">
        <v>66.2</v>
      </c>
      <c r="R1091" s="5">
        <v>3175326.7</v>
      </c>
      <c r="S1091" s="5">
        <v>952598</v>
      </c>
      <c r="T1091" s="5">
        <v>31753266.699999999</v>
      </c>
    </row>
    <row r="1092" spans="1:20" x14ac:dyDescent="0.25">
      <c r="A1092">
        <v>110</v>
      </c>
      <c r="B1092" t="str">
        <f t="shared" si="71"/>
        <v>110, 2016</v>
      </c>
      <c r="C1092" t="s">
        <v>133</v>
      </c>
      <c r="D1092" t="s">
        <v>24</v>
      </c>
      <c r="E1092" t="s">
        <v>20</v>
      </c>
      <c r="F1092">
        <v>2016</v>
      </c>
      <c r="G1092" s="6">
        <v>2229.1</v>
      </c>
      <c r="H1092" s="1">
        <f t="shared" si="72"/>
        <v>2229100000</v>
      </c>
      <c r="I1092" s="4">
        <v>22.8</v>
      </c>
      <c r="J1092" s="6">
        <v>10173.1</v>
      </c>
      <c r="K1092" s="1">
        <f t="shared" si="73"/>
        <v>10173100000</v>
      </c>
      <c r="L1092" s="4">
        <v>16</v>
      </c>
      <c r="M1092" s="4">
        <v>26.2</v>
      </c>
      <c r="N1092" t="str">
        <f t="shared" si="74"/>
        <v>Low Score</v>
      </c>
      <c r="O1092" s="4">
        <v>57.2</v>
      </c>
      <c r="P1092" s="4">
        <v>8.4</v>
      </c>
      <c r="Q1092" s="4">
        <v>12.8</v>
      </c>
      <c r="R1092" s="5">
        <v>178227.9</v>
      </c>
      <c r="S1092" s="5">
        <v>178227.9</v>
      </c>
      <c r="T1092" s="5">
        <v>356455.8</v>
      </c>
    </row>
    <row r="1093" spans="1:20" x14ac:dyDescent="0.25">
      <c r="A1093">
        <v>110</v>
      </c>
      <c r="B1093" t="str">
        <f t="shared" si="71"/>
        <v>110, 2017</v>
      </c>
      <c r="C1093" t="s">
        <v>133</v>
      </c>
      <c r="D1093" t="s">
        <v>24</v>
      </c>
      <c r="E1093" t="s">
        <v>20</v>
      </c>
      <c r="F1093">
        <v>2017</v>
      </c>
      <c r="G1093" s="6">
        <v>2195.9</v>
      </c>
      <c r="H1093" s="1">
        <f t="shared" si="72"/>
        <v>2195900000</v>
      </c>
      <c r="I1093" s="4">
        <v>17.399999999999999</v>
      </c>
      <c r="J1093" s="6">
        <v>6283.8</v>
      </c>
      <c r="K1093" s="1">
        <f t="shared" si="73"/>
        <v>6283800000</v>
      </c>
      <c r="L1093" s="4">
        <v>-1.5</v>
      </c>
      <c r="M1093" s="4">
        <v>26.7</v>
      </c>
      <c r="N1093" t="str">
        <f t="shared" si="74"/>
        <v>Low Score</v>
      </c>
      <c r="O1093" s="4">
        <v>56.4</v>
      </c>
      <c r="P1093" s="4">
        <v>8.9</v>
      </c>
      <c r="Q1093" s="4">
        <v>15</v>
      </c>
      <c r="R1093" s="5">
        <v>176828.1</v>
      </c>
      <c r="S1093" s="5">
        <v>176828.1</v>
      </c>
      <c r="T1093" s="5">
        <v>353656.1</v>
      </c>
    </row>
    <row r="1094" spans="1:20" x14ac:dyDescent="0.25">
      <c r="A1094">
        <v>110</v>
      </c>
      <c r="B1094" t="str">
        <f t="shared" si="71"/>
        <v>110, 2018</v>
      </c>
      <c r="C1094" t="s">
        <v>133</v>
      </c>
      <c r="D1094" t="s">
        <v>24</v>
      </c>
      <c r="E1094" t="s">
        <v>20</v>
      </c>
      <c r="F1094">
        <v>2018</v>
      </c>
      <c r="G1094" s="6">
        <v>2538.3000000000002</v>
      </c>
      <c r="H1094" s="1">
        <f t="shared" si="72"/>
        <v>2538300000</v>
      </c>
      <c r="I1094" s="4">
        <v>18.399999999999999</v>
      </c>
      <c r="J1094" s="6">
        <v>7194.3</v>
      </c>
      <c r="K1094" s="1">
        <f t="shared" si="73"/>
        <v>7194300000</v>
      </c>
      <c r="L1094" s="4">
        <v>15.6</v>
      </c>
      <c r="M1094" s="4">
        <v>25.6</v>
      </c>
      <c r="N1094" t="str">
        <f t="shared" si="74"/>
        <v>Low Score</v>
      </c>
      <c r="O1094" s="4">
        <v>53.5</v>
      </c>
      <c r="P1094" s="4">
        <v>6.4</v>
      </c>
      <c r="Q1094" s="4">
        <v>16.8</v>
      </c>
      <c r="R1094" s="5">
        <v>209474.3</v>
      </c>
      <c r="S1094" s="5">
        <v>209474.3</v>
      </c>
      <c r="T1094" s="5">
        <v>418948.7</v>
      </c>
    </row>
    <row r="1095" spans="1:20" x14ac:dyDescent="0.25">
      <c r="A1095">
        <v>110</v>
      </c>
      <c r="B1095" t="str">
        <f t="shared" si="71"/>
        <v>110, 2019</v>
      </c>
      <c r="C1095" t="s">
        <v>133</v>
      </c>
      <c r="D1095" t="s">
        <v>24</v>
      </c>
      <c r="E1095" t="s">
        <v>20</v>
      </c>
      <c r="F1095">
        <v>2019</v>
      </c>
      <c r="G1095" s="6">
        <v>2648.2</v>
      </c>
      <c r="H1095" s="1">
        <f t="shared" si="72"/>
        <v>2648200000</v>
      </c>
      <c r="I1095" s="4">
        <v>18</v>
      </c>
      <c r="J1095" s="6">
        <v>5461.5</v>
      </c>
      <c r="K1095" s="1">
        <f t="shared" si="73"/>
        <v>5461500000</v>
      </c>
      <c r="L1095" s="4">
        <v>4.3</v>
      </c>
      <c r="M1095" s="4">
        <v>25.2</v>
      </c>
      <c r="N1095" t="str">
        <f t="shared" si="74"/>
        <v>Low Score</v>
      </c>
      <c r="O1095" s="4">
        <v>52.7</v>
      </c>
      <c r="P1095" s="4">
        <v>4.9000000000000004</v>
      </c>
      <c r="Q1095" s="4">
        <v>18</v>
      </c>
      <c r="R1095" s="5">
        <v>220164.6</v>
      </c>
      <c r="S1095" s="5">
        <v>220164.6</v>
      </c>
      <c r="T1095" s="5">
        <v>440329.2</v>
      </c>
    </row>
    <row r="1096" spans="1:20" x14ac:dyDescent="0.25">
      <c r="A1096">
        <v>110</v>
      </c>
      <c r="B1096" t="str">
        <f t="shared" si="71"/>
        <v>110, 2020</v>
      </c>
      <c r="C1096" t="s">
        <v>133</v>
      </c>
      <c r="D1096" t="s">
        <v>24</v>
      </c>
      <c r="E1096" t="s">
        <v>20</v>
      </c>
      <c r="F1096">
        <v>2020</v>
      </c>
      <c r="G1096" s="6">
        <v>2754.4</v>
      </c>
      <c r="H1096" s="1">
        <f t="shared" si="72"/>
        <v>2754400000</v>
      </c>
      <c r="I1096" s="4">
        <v>18</v>
      </c>
      <c r="J1096" s="6">
        <v>7308.9</v>
      </c>
      <c r="K1096" s="1">
        <f t="shared" si="73"/>
        <v>7308900000</v>
      </c>
      <c r="L1096" s="4">
        <v>4</v>
      </c>
      <c r="M1096" s="4">
        <v>26.8</v>
      </c>
      <c r="N1096" t="str">
        <f t="shared" si="74"/>
        <v>Low Score</v>
      </c>
      <c r="O1096" s="4">
        <v>53.3</v>
      </c>
      <c r="P1096" s="4">
        <v>9.4</v>
      </c>
      <c r="Q1096" s="4">
        <v>17.600000000000001</v>
      </c>
      <c r="R1096" s="5">
        <v>227770.4</v>
      </c>
      <c r="S1096" s="5">
        <v>227770.4</v>
      </c>
      <c r="T1096" s="5">
        <v>455540.8</v>
      </c>
    </row>
    <row r="1097" spans="1:20" x14ac:dyDescent="0.25">
      <c r="A1097">
        <v>110</v>
      </c>
      <c r="B1097" t="str">
        <f t="shared" si="71"/>
        <v>110, 2021</v>
      </c>
      <c r="C1097" t="s">
        <v>133</v>
      </c>
      <c r="D1097" t="s">
        <v>24</v>
      </c>
      <c r="E1097" t="s">
        <v>20</v>
      </c>
      <c r="F1097">
        <v>2021</v>
      </c>
      <c r="G1097" s="6">
        <v>2888.8</v>
      </c>
      <c r="H1097" s="1">
        <f t="shared" si="72"/>
        <v>2888800000</v>
      </c>
      <c r="I1097" s="4">
        <v>17.5</v>
      </c>
      <c r="J1097" s="6">
        <v>12612.1</v>
      </c>
      <c r="K1097" s="1">
        <f t="shared" si="73"/>
        <v>12612100000</v>
      </c>
      <c r="L1097" s="4">
        <v>4.9000000000000004</v>
      </c>
      <c r="M1097" s="4">
        <v>27.5</v>
      </c>
      <c r="N1097" t="str">
        <f t="shared" si="74"/>
        <v>Low Score</v>
      </c>
      <c r="O1097" s="4">
        <v>54.6</v>
      </c>
      <c r="P1097" s="4">
        <v>11.7</v>
      </c>
      <c r="Q1097" s="4">
        <v>16.2</v>
      </c>
      <c r="R1097" s="5">
        <v>236158.5</v>
      </c>
      <c r="S1097" s="5">
        <v>236158.5</v>
      </c>
      <c r="T1097" s="5">
        <v>472317</v>
      </c>
    </row>
    <row r="1098" spans="1:20" x14ac:dyDescent="0.25">
      <c r="A1098">
        <v>110</v>
      </c>
      <c r="B1098" t="str">
        <f t="shared" si="71"/>
        <v>110, 2022</v>
      </c>
      <c r="C1098" t="s">
        <v>133</v>
      </c>
      <c r="D1098" t="s">
        <v>24</v>
      </c>
      <c r="E1098" t="s">
        <v>20</v>
      </c>
      <c r="F1098">
        <v>2022</v>
      </c>
      <c r="G1098" s="6">
        <v>3017.2</v>
      </c>
      <c r="H1098" s="1">
        <f t="shared" si="72"/>
        <v>3017200000</v>
      </c>
      <c r="I1098" s="4">
        <v>18.2</v>
      </c>
      <c r="J1098" s="6">
        <v>12964.2</v>
      </c>
      <c r="K1098" s="1">
        <f t="shared" si="73"/>
        <v>12964200000</v>
      </c>
      <c r="L1098" s="4">
        <v>4.4000000000000004</v>
      </c>
      <c r="M1098" s="4">
        <v>26.9</v>
      </c>
      <c r="N1098" t="str">
        <f t="shared" si="74"/>
        <v>Low Score</v>
      </c>
      <c r="O1098" s="4">
        <v>55.8</v>
      </c>
      <c r="P1098" s="4">
        <v>11.8</v>
      </c>
      <c r="Q1098" s="4">
        <v>13.1</v>
      </c>
      <c r="R1098" s="5">
        <v>244118.7</v>
      </c>
      <c r="S1098" s="5">
        <v>244118.7</v>
      </c>
      <c r="T1098" s="5">
        <v>488237.4</v>
      </c>
    </row>
    <row r="1099" spans="1:20" x14ac:dyDescent="0.25">
      <c r="A1099">
        <v>110</v>
      </c>
      <c r="B1099" t="str">
        <f t="shared" si="71"/>
        <v>110, 2023</v>
      </c>
      <c r="C1099" t="s">
        <v>133</v>
      </c>
      <c r="D1099" t="s">
        <v>24</v>
      </c>
      <c r="E1099" t="s">
        <v>20</v>
      </c>
      <c r="F1099">
        <v>2023</v>
      </c>
      <c r="G1099" s="6">
        <v>3885.5</v>
      </c>
      <c r="H1099" s="1">
        <f t="shared" si="72"/>
        <v>3885500000</v>
      </c>
      <c r="I1099" s="4">
        <v>20</v>
      </c>
      <c r="J1099" s="6">
        <v>9999.4</v>
      </c>
      <c r="K1099" s="1">
        <f t="shared" si="73"/>
        <v>9999400000</v>
      </c>
      <c r="L1099" s="4">
        <v>28.8</v>
      </c>
      <c r="M1099" s="4">
        <v>26.1</v>
      </c>
      <c r="N1099" t="str">
        <f t="shared" si="74"/>
        <v>Low Score</v>
      </c>
      <c r="O1099" s="4">
        <v>54.9</v>
      </c>
      <c r="P1099" s="4">
        <v>9</v>
      </c>
      <c r="Q1099" s="4">
        <v>14.3</v>
      </c>
      <c r="R1099" s="5">
        <v>316975.40000000002</v>
      </c>
      <c r="S1099" s="5">
        <v>316975.40000000002</v>
      </c>
      <c r="T1099" s="5">
        <v>633950.80000000005</v>
      </c>
    </row>
    <row r="1100" spans="1:20" x14ac:dyDescent="0.25">
      <c r="A1100">
        <v>110</v>
      </c>
      <c r="B1100" t="str">
        <f t="shared" si="71"/>
        <v>110, 2024</v>
      </c>
      <c r="C1100" t="s">
        <v>133</v>
      </c>
      <c r="D1100" t="s">
        <v>24</v>
      </c>
      <c r="E1100" t="s">
        <v>20</v>
      </c>
      <c r="F1100">
        <v>2024</v>
      </c>
      <c r="G1100" s="6">
        <v>3907.6</v>
      </c>
      <c r="H1100" s="1">
        <f t="shared" si="72"/>
        <v>3907600000</v>
      </c>
      <c r="I1100" s="4">
        <v>18.2</v>
      </c>
      <c r="J1100" s="6">
        <v>11512</v>
      </c>
      <c r="K1100" s="1">
        <f t="shared" si="73"/>
        <v>11512000000</v>
      </c>
      <c r="L1100" s="4">
        <v>0.6</v>
      </c>
      <c r="M1100" s="4">
        <v>25.9</v>
      </c>
      <c r="N1100" t="str">
        <f t="shared" si="74"/>
        <v>Low Score</v>
      </c>
      <c r="O1100" s="4">
        <v>55.8</v>
      </c>
      <c r="P1100" s="4">
        <v>6.4</v>
      </c>
      <c r="Q1100" s="4">
        <v>15.6</v>
      </c>
      <c r="R1100" s="5">
        <v>316326.5</v>
      </c>
      <c r="S1100" s="5">
        <v>316326.5</v>
      </c>
      <c r="T1100" s="5">
        <v>632652.9</v>
      </c>
    </row>
    <row r="1101" spans="1:20" x14ac:dyDescent="0.25">
      <c r="A1101">
        <v>110</v>
      </c>
      <c r="B1101" t="str">
        <f t="shared" si="71"/>
        <v>110, 2025</v>
      </c>
      <c r="C1101" t="s">
        <v>133</v>
      </c>
      <c r="D1101" t="s">
        <v>24</v>
      </c>
      <c r="E1101" t="s">
        <v>20</v>
      </c>
      <c r="F1101">
        <v>2025</v>
      </c>
      <c r="G1101" s="6">
        <v>4373.5</v>
      </c>
      <c r="H1101" s="1">
        <f t="shared" si="72"/>
        <v>4373500000</v>
      </c>
      <c r="I1101" s="4">
        <v>16.100000000000001</v>
      </c>
      <c r="J1101" s="6">
        <v>14376.3</v>
      </c>
      <c r="K1101" s="1">
        <f t="shared" si="73"/>
        <v>14376300000</v>
      </c>
      <c r="L1101" s="4">
        <v>11.9</v>
      </c>
      <c r="M1101" s="4">
        <v>26.6</v>
      </c>
      <c r="N1101" t="str">
        <f t="shared" si="74"/>
        <v>Low Score</v>
      </c>
      <c r="O1101" s="4">
        <v>57.1</v>
      </c>
      <c r="P1101" s="4">
        <v>7.8</v>
      </c>
      <c r="Q1101" s="4">
        <v>15</v>
      </c>
      <c r="R1101" s="5">
        <v>349991.9</v>
      </c>
      <c r="S1101" s="5">
        <v>349991.9</v>
      </c>
      <c r="T1101" s="5">
        <v>699983.8</v>
      </c>
    </row>
    <row r="1102" spans="1:20" x14ac:dyDescent="0.25">
      <c r="A1102">
        <v>111</v>
      </c>
      <c r="B1102" t="str">
        <f t="shared" si="71"/>
        <v>111, 2016</v>
      </c>
      <c r="C1102" t="s">
        <v>134</v>
      </c>
      <c r="D1102" t="s">
        <v>19</v>
      </c>
      <c r="E1102" t="s">
        <v>17</v>
      </c>
      <c r="F1102">
        <v>2016</v>
      </c>
      <c r="G1102" s="6">
        <v>621.70000000000005</v>
      </c>
      <c r="H1102" s="1">
        <f t="shared" si="72"/>
        <v>621700000</v>
      </c>
      <c r="I1102" s="4">
        <v>13.5</v>
      </c>
      <c r="J1102" s="6">
        <v>746.1</v>
      </c>
      <c r="K1102" s="1">
        <f t="shared" si="73"/>
        <v>746100000</v>
      </c>
      <c r="L1102" s="4">
        <v>5.8</v>
      </c>
      <c r="M1102" s="4">
        <v>39.799999999999997</v>
      </c>
      <c r="N1102" t="str">
        <f t="shared" si="74"/>
        <v>Low Score</v>
      </c>
      <c r="O1102" s="4">
        <v>88.6</v>
      </c>
      <c r="P1102" s="4">
        <v>16.600000000000001</v>
      </c>
      <c r="Q1102" s="4">
        <v>14.4</v>
      </c>
      <c r="R1102" s="5">
        <v>7213.6</v>
      </c>
      <c r="S1102" s="5">
        <v>3606.8</v>
      </c>
      <c r="T1102" s="5">
        <v>18033.900000000001</v>
      </c>
    </row>
    <row r="1103" spans="1:20" x14ac:dyDescent="0.25">
      <c r="A1103">
        <v>111</v>
      </c>
      <c r="B1103" t="str">
        <f t="shared" si="71"/>
        <v>111, 2017</v>
      </c>
      <c r="C1103" t="s">
        <v>134</v>
      </c>
      <c r="D1103" t="s">
        <v>19</v>
      </c>
      <c r="E1103" t="s">
        <v>17</v>
      </c>
      <c r="F1103">
        <v>2017</v>
      </c>
      <c r="G1103" s="6">
        <v>631.4</v>
      </c>
      <c r="H1103" s="1">
        <f t="shared" si="72"/>
        <v>631400000</v>
      </c>
      <c r="I1103" s="4">
        <v>12.6</v>
      </c>
      <c r="J1103" s="6">
        <v>1209.8</v>
      </c>
      <c r="K1103" s="1">
        <f t="shared" si="73"/>
        <v>1209800000</v>
      </c>
      <c r="L1103" s="4">
        <v>1.6</v>
      </c>
      <c r="M1103" s="4">
        <v>41</v>
      </c>
      <c r="N1103" t="str">
        <f t="shared" si="74"/>
        <v>Medium Score</v>
      </c>
      <c r="O1103" s="4">
        <v>91.8</v>
      </c>
      <c r="P1103" s="4">
        <v>13.8</v>
      </c>
      <c r="Q1103" s="4">
        <v>17.5</v>
      </c>
      <c r="R1103" s="5">
        <v>7039.4</v>
      </c>
      <c r="S1103" s="5">
        <v>3519.7</v>
      </c>
      <c r="T1103" s="5">
        <v>17598.599999999999</v>
      </c>
    </row>
    <row r="1104" spans="1:20" x14ac:dyDescent="0.25">
      <c r="A1104">
        <v>111</v>
      </c>
      <c r="B1104" t="str">
        <f t="shared" si="71"/>
        <v>111, 2018</v>
      </c>
      <c r="C1104" t="s">
        <v>134</v>
      </c>
      <c r="D1104" t="s">
        <v>19</v>
      </c>
      <c r="E1104" t="s">
        <v>17</v>
      </c>
      <c r="F1104">
        <v>2018</v>
      </c>
      <c r="G1104" s="6">
        <v>681.6</v>
      </c>
      <c r="H1104" s="1">
        <f t="shared" si="72"/>
        <v>681600000</v>
      </c>
      <c r="I1104" s="4">
        <v>14.4</v>
      </c>
      <c r="J1104" s="6">
        <v>1335.6</v>
      </c>
      <c r="K1104" s="1">
        <f t="shared" si="73"/>
        <v>1335600000</v>
      </c>
      <c r="L1104" s="4">
        <v>8</v>
      </c>
      <c r="M1104" s="4">
        <v>41.8</v>
      </c>
      <c r="N1104" t="str">
        <f t="shared" si="74"/>
        <v>Medium Score</v>
      </c>
      <c r="O1104" s="4">
        <v>92.8</v>
      </c>
      <c r="P1104" s="4">
        <v>14.6</v>
      </c>
      <c r="Q1104" s="4">
        <v>18.100000000000001</v>
      </c>
      <c r="R1104" s="5">
        <v>7504</v>
      </c>
      <c r="S1104" s="5">
        <v>3752</v>
      </c>
      <c r="T1104" s="5">
        <v>18760</v>
      </c>
    </row>
    <row r="1105" spans="1:20" x14ac:dyDescent="0.25">
      <c r="A1105">
        <v>111</v>
      </c>
      <c r="B1105" t="str">
        <f t="shared" si="71"/>
        <v>111, 2019</v>
      </c>
      <c r="C1105" t="s">
        <v>134</v>
      </c>
      <c r="D1105" t="s">
        <v>19</v>
      </c>
      <c r="E1105" t="s">
        <v>17</v>
      </c>
      <c r="F1105">
        <v>2019</v>
      </c>
      <c r="G1105" s="6">
        <v>662.4</v>
      </c>
      <c r="H1105" s="1">
        <f t="shared" si="72"/>
        <v>662400000</v>
      </c>
      <c r="I1105" s="4">
        <v>15.5</v>
      </c>
      <c r="J1105" s="6">
        <v>1798.4</v>
      </c>
      <c r="K1105" s="1">
        <f t="shared" si="73"/>
        <v>1798400000</v>
      </c>
      <c r="L1105" s="4">
        <v>-2.8</v>
      </c>
      <c r="M1105" s="4">
        <v>42.8</v>
      </c>
      <c r="N1105" t="str">
        <f t="shared" si="74"/>
        <v>Medium Score</v>
      </c>
      <c r="O1105" s="4">
        <v>95.1</v>
      </c>
      <c r="P1105" s="4">
        <v>13.1</v>
      </c>
      <c r="Q1105" s="4">
        <v>20.3</v>
      </c>
      <c r="R1105" s="5">
        <v>7082.6</v>
      </c>
      <c r="S1105" s="5">
        <v>3541.3</v>
      </c>
      <c r="T1105" s="5">
        <v>17706.400000000001</v>
      </c>
    </row>
    <row r="1106" spans="1:20" x14ac:dyDescent="0.25">
      <c r="A1106">
        <v>111</v>
      </c>
      <c r="B1106" t="str">
        <f t="shared" si="71"/>
        <v>111, 2020</v>
      </c>
      <c r="C1106" t="s">
        <v>134</v>
      </c>
      <c r="D1106" t="s">
        <v>19</v>
      </c>
      <c r="E1106" t="s">
        <v>17</v>
      </c>
      <c r="F1106">
        <v>2020</v>
      </c>
      <c r="G1106" s="6">
        <v>697.9</v>
      </c>
      <c r="H1106" s="1">
        <f t="shared" si="72"/>
        <v>697900000</v>
      </c>
      <c r="I1106" s="4">
        <v>15</v>
      </c>
      <c r="J1106" s="6">
        <v>2066.8000000000002</v>
      </c>
      <c r="K1106" s="1">
        <f t="shared" si="73"/>
        <v>2066800000.0000002</v>
      </c>
      <c r="L1106" s="4">
        <v>5.4</v>
      </c>
      <c r="M1106" s="4">
        <v>44.6</v>
      </c>
      <c r="N1106" t="str">
        <f t="shared" si="74"/>
        <v>Medium Score</v>
      </c>
      <c r="O1106" s="4">
        <v>96.3</v>
      </c>
      <c r="P1106" s="4">
        <v>15.6</v>
      </c>
      <c r="Q1106" s="4">
        <v>22.1</v>
      </c>
      <c r="R1106" s="5">
        <v>7343.3</v>
      </c>
      <c r="S1106" s="5">
        <v>3671.6</v>
      </c>
      <c r="T1106" s="5">
        <v>18358.2</v>
      </c>
    </row>
    <row r="1107" spans="1:20" x14ac:dyDescent="0.25">
      <c r="A1107">
        <v>111</v>
      </c>
      <c r="B1107" t="str">
        <f t="shared" si="71"/>
        <v>111, 2021</v>
      </c>
      <c r="C1107" t="s">
        <v>134</v>
      </c>
      <c r="D1107" t="s">
        <v>19</v>
      </c>
      <c r="E1107" t="s">
        <v>17</v>
      </c>
      <c r="F1107">
        <v>2021</v>
      </c>
      <c r="G1107" s="6">
        <v>870.1</v>
      </c>
      <c r="H1107" s="1">
        <f t="shared" si="72"/>
        <v>870100000</v>
      </c>
      <c r="I1107" s="4">
        <v>19.399999999999999</v>
      </c>
      <c r="J1107" s="6">
        <v>2373.1999999999998</v>
      </c>
      <c r="K1107" s="1">
        <f t="shared" si="73"/>
        <v>2373200000</v>
      </c>
      <c r="L1107" s="4">
        <v>24.7</v>
      </c>
      <c r="M1107" s="4">
        <v>44.5</v>
      </c>
      <c r="N1107" t="str">
        <f t="shared" si="74"/>
        <v>Medium Score</v>
      </c>
      <c r="O1107" s="4">
        <v>97.4</v>
      </c>
      <c r="P1107" s="4">
        <v>13.5</v>
      </c>
      <c r="Q1107" s="4">
        <v>22.5</v>
      </c>
      <c r="R1107" s="5">
        <v>9013.1</v>
      </c>
      <c r="S1107" s="5">
        <v>4506.6000000000004</v>
      </c>
      <c r="T1107" s="5">
        <v>22532.799999999999</v>
      </c>
    </row>
    <row r="1108" spans="1:20" x14ac:dyDescent="0.25">
      <c r="A1108">
        <v>111</v>
      </c>
      <c r="B1108" t="str">
        <f t="shared" ref="B1108:B1165" si="75">CONCATENATE(A1108&amp;", "&amp;F1108)</f>
        <v>111, 2022</v>
      </c>
      <c r="C1108" t="s">
        <v>134</v>
      </c>
      <c r="D1108" t="s">
        <v>19</v>
      </c>
      <c r="E1108" t="s">
        <v>17</v>
      </c>
      <c r="F1108">
        <v>2022</v>
      </c>
      <c r="G1108" s="6">
        <v>885.1</v>
      </c>
      <c r="H1108" s="1">
        <f t="shared" ref="H1108:H1165" si="76">G1108*1000000</f>
        <v>885100000</v>
      </c>
      <c r="I1108" s="4">
        <v>18.399999999999999</v>
      </c>
      <c r="J1108" s="6">
        <v>1689.9</v>
      </c>
      <c r="K1108" s="1">
        <f t="shared" ref="K1108:K1165" si="77">J1108*1000000</f>
        <v>1689900000</v>
      </c>
      <c r="L1108" s="4">
        <v>1.7</v>
      </c>
      <c r="M1108" s="4">
        <v>43.8</v>
      </c>
      <c r="N1108" t="str">
        <f t="shared" si="74"/>
        <v>Medium Score</v>
      </c>
      <c r="O1108" s="4">
        <v>99.7</v>
      </c>
      <c r="P1108" s="4">
        <v>10.9</v>
      </c>
      <c r="Q1108" s="4">
        <v>20.9</v>
      </c>
      <c r="R1108" s="5">
        <v>8893.5</v>
      </c>
      <c r="S1108" s="5">
        <v>4446.8</v>
      </c>
      <c r="T1108" s="5">
        <v>22233.8</v>
      </c>
    </row>
    <row r="1109" spans="1:20" x14ac:dyDescent="0.25">
      <c r="A1109">
        <v>111</v>
      </c>
      <c r="B1109" t="str">
        <f t="shared" si="75"/>
        <v>111, 2023</v>
      </c>
      <c r="C1109" t="s">
        <v>134</v>
      </c>
      <c r="D1109" t="s">
        <v>19</v>
      </c>
      <c r="E1109" t="s">
        <v>17</v>
      </c>
      <c r="F1109">
        <v>2023</v>
      </c>
      <c r="G1109" s="6">
        <v>979.5</v>
      </c>
      <c r="H1109" s="1">
        <f t="shared" si="76"/>
        <v>979500000</v>
      </c>
      <c r="I1109" s="4">
        <v>19.7</v>
      </c>
      <c r="J1109" s="6">
        <v>2092.6999999999998</v>
      </c>
      <c r="K1109" s="1">
        <f t="shared" si="77"/>
        <v>2092699999.9999998</v>
      </c>
      <c r="L1109" s="4">
        <v>10.7</v>
      </c>
      <c r="M1109" s="4">
        <v>44.3</v>
      </c>
      <c r="N1109" t="str">
        <f t="shared" si="74"/>
        <v>Medium Score</v>
      </c>
      <c r="O1109" s="4">
        <v>100</v>
      </c>
      <c r="P1109" s="4">
        <v>12</v>
      </c>
      <c r="Q1109" s="4">
        <v>21.1</v>
      </c>
      <c r="R1109" s="5">
        <v>9794.9</v>
      </c>
      <c r="S1109" s="5">
        <v>4897.3999999999996</v>
      </c>
      <c r="T1109" s="5">
        <v>24487.200000000001</v>
      </c>
    </row>
    <row r="1110" spans="1:20" x14ac:dyDescent="0.25">
      <c r="A1110">
        <v>111</v>
      </c>
      <c r="B1110" t="str">
        <f t="shared" si="75"/>
        <v>111, 2024</v>
      </c>
      <c r="C1110" t="s">
        <v>134</v>
      </c>
      <c r="D1110" t="s">
        <v>19</v>
      </c>
      <c r="E1110" t="s">
        <v>17</v>
      </c>
      <c r="F1110">
        <v>2024</v>
      </c>
      <c r="G1110" s="6">
        <v>1099.5999999999999</v>
      </c>
      <c r="H1110" s="1">
        <f t="shared" si="76"/>
        <v>1099600000</v>
      </c>
      <c r="I1110" s="4">
        <v>21.5</v>
      </c>
      <c r="J1110" s="6">
        <v>2122.4</v>
      </c>
      <c r="K1110" s="1">
        <f t="shared" si="77"/>
        <v>2122400000</v>
      </c>
      <c r="L1110" s="4">
        <v>12.3</v>
      </c>
      <c r="M1110" s="4">
        <v>43.2</v>
      </c>
      <c r="N1110" t="str">
        <f t="shared" si="74"/>
        <v>Medium Score</v>
      </c>
      <c r="O1110" s="4">
        <v>100</v>
      </c>
      <c r="P1110" s="4">
        <v>8.4</v>
      </c>
      <c r="Q1110" s="4">
        <v>21.1</v>
      </c>
      <c r="R1110" s="5">
        <v>10995.7</v>
      </c>
      <c r="S1110" s="5">
        <v>5497.9</v>
      </c>
      <c r="T1110" s="5">
        <v>27489.4</v>
      </c>
    </row>
    <row r="1111" spans="1:20" x14ac:dyDescent="0.25">
      <c r="A1111">
        <v>111</v>
      </c>
      <c r="B1111" t="str">
        <f t="shared" si="75"/>
        <v>111, 2025</v>
      </c>
      <c r="C1111" t="s">
        <v>134</v>
      </c>
      <c r="D1111" t="s">
        <v>19</v>
      </c>
      <c r="E1111" t="s">
        <v>17</v>
      </c>
      <c r="F1111">
        <v>2025</v>
      </c>
      <c r="G1111" s="6">
        <v>1068</v>
      </c>
      <c r="H1111" s="1">
        <f t="shared" si="76"/>
        <v>1068000000</v>
      </c>
      <c r="I1111" s="4">
        <v>18.2</v>
      </c>
      <c r="J1111" s="6">
        <v>3371.7</v>
      </c>
      <c r="K1111" s="1">
        <f t="shared" si="77"/>
        <v>3371700000</v>
      </c>
      <c r="L1111" s="4">
        <v>-2.9</v>
      </c>
      <c r="M1111" s="4">
        <v>43.8</v>
      </c>
      <c r="N1111" t="str">
        <f t="shared" si="74"/>
        <v>Medium Score</v>
      </c>
      <c r="O1111" s="4">
        <v>100</v>
      </c>
      <c r="P1111" s="4">
        <v>7.9</v>
      </c>
      <c r="Q1111" s="4">
        <v>23.5</v>
      </c>
      <c r="R1111" s="5">
        <v>10680.3</v>
      </c>
      <c r="S1111" s="5">
        <v>5340.1</v>
      </c>
      <c r="T1111" s="5">
        <v>26700.7</v>
      </c>
    </row>
    <row r="1112" spans="1:20" x14ac:dyDescent="0.25">
      <c r="A1112">
        <v>112</v>
      </c>
      <c r="B1112" t="str">
        <f t="shared" si="75"/>
        <v>112, 2016</v>
      </c>
      <c r="C1112" t="s">
        <v>135</v>
      </c>
      <c r="D1112" t="s">
        <v>9</v>
      </c>
      <c r="E1112" t="s">
        <v>26</v>
      </c>
      <c r="F1112">
        <v>2016</v>
      </c>
      <c r="G1112" s="6">
        <v>379.7</v>
      </c>
      <c r="H1112" s="1">
        <f t="shared" si="76"/>
        <v>379700000</v>
      </c>
      <c r="I1112" s="4">
        <v>0.5</v>
      </c>
      <c r="J1112" s="6">
        <v>27</v>
      </c>
      <c r="K1112" s="1">
        <f t="shared" si="77"/>
        <v>27000000</v>
      </c>
      <c r="L1112" s="4">
        <v>6.4</v>
      </c>
      <c r="M1112" s="4">
        <v>47.4</v>
      </c>
      <c r="N1112" t="str">
        <f t="shared" si="74"/>
        <v>Medium Score</v>
      </c>
      <c r="O1112" s="4">
        <v>19.2</v>
      </c>
      <c r="P1112" s="4">
        <v>29.2</v>
      </c>
      <c r="Q1112" s="4">
        <v>93.9</v>
      </c>
      <c r="R1112" s="5">
        <v>40467.199999999997</v>
      </c>
      <c r="S1112" s="5">
        <v>20233.599999999999</v>
      </c>
      <c r="T1112" s="5">
        <v>80934.3</v>
      </c>
    </row>
    <row r="1113" spans="1:20" x14ac:dyDescent="0.25">
      <c r="A1113">
        <v>112</v>
      </c>
      <c r="B1113" t="str">
        <f t="shared" si="75"/>
        <v>112, 2017</v>
      </c>
      <c r="C1113" t="s">
        <v>135</v>
      </c>
      <c r="D1113" t="s">
        <v>9</v>
      </c>
      <c r="E1113" t="s">
        <v>26</v>
      </c>
      <c r="F1113">
        <v>2017</v>
      </c>
      <c r="G1113" s="6">
        <v>406.6</v>
      </c>
      <c r="H1113" s="1">
        <f t="shared" si="76"/>
        <v>406600000</v>
      </c>
      <c r="I1113" s="4">
        <v>-1.3</v>
      </c>
      <c r="J1113" s="6">
        <v>1046.7</v>
      </c>
      <c r="K1113" s="1">
        <f t="shared" si="77"/>
        <v>1046700000</v>
      </c>
      <c r="L1113" s="4">
        <v>7.1</v>
      </c>
      <c r="M1113" s="4">
        <v>50.9</v>
      </c>
      <c r="N1113" t="str">
        <f t="shared" si="74"/>
        <v>Medium Score</v>
      </c>
      <c r="O1113" s="4">
        <v>24</v>
      </c>
      <c r="P1113" s="4">
        <v>30.1</v>
      </c>
      <c r="Q1113" s="4">
        <v>98.5</v>
      </c>
      <c r="R1113" s="5">
        <v>41958.1</v>
      </c>
      <c r="S1113" s="5">
        <v>20979</v>
      </c>
      <c r="T1113" s="5">
        <v>83916.1</v>
      </c>
    </row>
    <row r="1114" spans="1:20" x14ac:dyDescent="0.25">
      <c r="A1114">
        <v>112</v>
      </c>
      <c r="B1114" t="str">
        <f t="shared" si="75"/>
        <v>112, 2018</v>
      </c>
      <c r="C1114" t="s">
        <v>135</v>
      </c>
      <c r="D1114" t="s">
        <v>9</v>
      </c>
      <c r="E1114" t="s">
        <v>26</v>
      </c>
      <c r="F1114">
        <v>2018</v>
      </c>
      <c r="G1114" s="6">
        <v>411.7</v>
      </c>
      <c r="H1114" s="1">
        <f t="shared" si="76"/>
        <v>411700000</v>
      </c>
      <c r="I1114" s="4">
        <v>-0.6</v>
      </c>
      <c r="J1114" s="6">
        <v>591.79999999999995</v>
      </c>
      <c r="K1114" s="1">
        <f t="shared" si="77"/>
        <v>591800000</v>
      </c>
      <c r="L1114" s="4">
        <v>1.2</v>
      </c>
      <c r="M1114" s="4">
        <v>52.7</v>
      </c>
      <c r="N1114" t="str">
        <f t="shared" si="74"/>
        <v>Medium Score</v>
      </c>
      <c r="O1114" s="4">
        <v>26.8</v>
      </c>
      <c r="P1114" s="4">
        <v>32.4</v>
      </c>
      <c r="Q1114" s="4">
        <v>98.8</v>
      </c>
      <c r="R1114" s="5">
        <v>41676.9</v>
      </c>
      <c r="S1114" s="5">
        <v>20838.400000000001</v>
      </c>
      <c r="T1114" s="5">
        <v>83353.7</v>
      </c>
    </row>
    <row r="1115" spans="1:20" x14ac:dyDescent="0.25">
      <c r="A1115">
        <v>112</v>
      </c>
      <c r="B1115" t="str">
        <f t="shared" si="75"/>
        <v>112, 2019</v>
      </c>
      <c r="C1115" t="s">
        <v>135</v>
      </c>
      <c r="D1115" t="s">
        <v>9</v>
      </c>
      <c r="E1115" t="s">
        <v>26</v>
      </c>
      <c r="F1115">
        <v>2019</v>
      </c>
      <c r="G1115" s="6">
        <v>449</v>
      </c>
      <c r="H1115" s="1">
        <f t="shared" si="76"/>
        <v>449000000</v>
      </c>
      <c r="I1115" s="4">
        <v>-3.7</v>
      </c>
      <c r="J1115" s="6">
        <v>2161.1999999999998</v>
      </c>
      <c r="K1115" s="1">
        <f t="shared" si="77"/>
        <v>2161200000</v>
      </c>
      <c r="L1115" s="4">
        <v>9.1</v>
      </c>
      <c r="M1115" s="4">
        <v>54.1</v>
      </c>
      <c r="N1115" t="str">
        <f t="shared" si="74"/>
        <v>Medium Score</v>
      </c>
      <c r="O1115" s="4">
        <v>29.6</v>
      </c>
      <c r="P1115" s="4">
        <v>34.6</v>
      </c>
      <c r="Q1115" s="4">
        <v>98.3</v>
      </c>
      <c r="R1115" s="5">
        <v>44575.5</v>
      </c>
      <c r="S1115" s="5">
        <v>22287.7</v>
      </c>
      <c r="T1115" s="5">
        <v>89150.9</v>
      </c>
    </row>
    <row r="1116" spans="1:20" x14ac:dyDescent="0.25">
      <c r="A1116">
        <v>112</v>
      </c>
      <c r="B1116" t="str">
        <f t="shared" si="75"/>
        <v>112, 2020</v>
      </c>
      <c r="C1116" t="s">
        <v>135</v>
      </c>
      <c r="D1116" t="s">
        <v>9</v>
      </c>
      <c r="E1116" t="s">
        <v>26</v>
      </c>
      <c r="F1116">
        <v>2020</v>
      </c>
      <c r="G1116" s="6">
        <v>438.3</v>
      </c>
      <c r="H1116" s="1">
        <f t="shared" si="76"/>
        <v>438300000</v>
      </c>
      <c r="I1116" s="4">
        <v>-3.4</v>
      </c>
      <c r="J1116" s="6">
        <v>423.7</v>
      </c>
      <c r="K1116" s="1">
        <f t="shared" si="77"/>
        <v>423700000</v>
      </c>
      <c r="L1116" s="4">
        <v>-2.4</v>
      </c>
      <c r="M1116" s="4">
        <v>54.9</v>
      </c>
      <c r="N1116" t="str">
        <f t="shared" si="74"/>
        <v>Medium Score</v>
      </c>
      <c r="O1116" s="4">
        <v>29.1</v>
      </c>
      <c r="P1116" s="4">
        <v>35.9</v>
      </c>
      <c r="Q1116" s="4">
        <v>99.6</v>
      </c>
      <c r="R1116" s="5">
        <v>43666.9</v>
      </c>
      <c r="S1116" s="5">
        <v>21833.4</v>
      </c>
      <c r="T1116" s="5">
        <v>87333.8</v>
      </c>
    </row>
    <row r="1117" spans="1:20" x14ac:dyDescent="0.25">
      <c r="A1117">
        <v>112</v>
      </c>
      <c r="B1117" t="str">
        <f t="shared" si="75"/>
        <v>112, 2021</v>
      </c>
      <c r="C1117" t="s">
        <v>135</v>
      </c>
      <c r="D1117" t="s">
        <v>9</v>
      </c>
      <c r="E1117" t="s">
        <v>26</v>
      </c>
      <c r="F1117">
        <v>2021</v>
      </c>
      <c r="G1117" s="6">
        <v>440.6</v>
      </c>
      <c r="H1117" s="1">
        <f t="shared" si="76"/>
        <v>440600000</v>
      </c>
      <c r="I1117" s="4">
        <v>-3.2</v>
      </c>
      <c r="J1117" s="6">
        <v>271</v>
      </c>
      <c r="K1117" s="1">
        <f t="shared" si="77"/>
        <v>271000000</v>
      </c>
      <c r="L1117" s="4">
        <v>0.5</v>
      </c>
      <c r="M1117" s="4">
        <v>56</v>
      </c>
      <c r="N1117" t="str">
        <f t="shared" si="74"/>
        <v>Medium Score</v>
      </c>
      <c r="O1117" s="4">
        <v>31</v>
      </c>
      <c r="P1117" s="4">
        <v>39</v>
      </c>
      <c r="Q1117" s="4">
        <v>98.1</v>
      </c>
      <c r="R1117" s="5">
        <v>43314.9</v>
      </c>
      <c r="S1117" s="5">
        <v>21657.4</v>
      </c>
      <c r="T1117" s="5">
        <v>86629.8</v>
      </c>
    </row>
    <row r="1118" spans="1:20" x14ac:dyDescent="0.25">
      <c r="A1118">
        <v>112</v>
      </c>
      <c r="B1118" t="str">
        <f t="shared" si="75"/>
        <v>112, 2022</v>
      </c>
      <c r="C1118" t="s">
        <v>135</v>
      </c>
      <c r="D1118" t="s">
        <v>9</v>
      </c>
      <c r="E1118" t="s">
        <v>26</v>
      </c>
      <c r="F1118">
        <v>2022</v>
      </c>
      <c r="G1118" s="6">
        <v>517.4</v>
      </c>
      <c r="H1118" s="1">
        <f t="shared" si="76"/>
        <v>517400000</v>
      </c>
      <c r="I1118" s="4">
        <v>-0.7</v>
      </c>
      <c r="J1118" s="6">
        <v>1335.7</v>
      </c>
      <c r="K1118" s="1">
        <f t="shared" si="77"/>
        <v>1335700000</v>
      </c>
      <c r="L1118" s="4">
        <v>17.399999999999999</v>
      </c>
      <c r="M1118" s="4">
        <v>57.9</v>
      </c>
      <c r="N1118" t="str">
        <f t="shared" si="74"/>
        <v>Medium Score</v>
      </c>
      <c r="O1118" s="4">
        <v>32.1</v>
      </c>
      <c r="P1118" s="4">
        <v>42.1</v>
      </c>
      <c r="Q1118" s="4">
        <v>99.5</v>
      </c>
      <c r="R1118" s="5">
        <v>50460.800000000003</v>
      </c>
      <c r="S1118" s="5">
        <v>25230.400000000001</v>
      </c>
      <c r="T1118" s="5">
        <v>100921.5</v>
      </c>
    </row>
    <row r="1119" spans="1:20" x14ac:dyDescent="0.25">
      <c r="A1119">
        <v>112</v>
      </c>
      <c r="B1119" t="str">
        <f t="shared" si="75"/>
        <v>112, 2023</v>
      </c>
      <c r="C1119" t="s">
        <v>135</v>
      </c>
      <c r="D1119" t="s">
        <v>9</v>
      </c>
      <c r="E1119" t="s">
        <v>26</v>
      </c>
      <c r="F1119">
        <v>2023</v>
      </c>
      <c r="G1119" s="6">
        <v>536.6</v>
      </c>
      <c r="H1119" s="1">
        <f t="shared" si="76"/>
        <v>536600000</v>
      </c>
      <c r="I1119" s="4">
        <v>-0.6</v>
      </c>
      <c r="J1119" s="6">
        <v>2119.3000000000002</v>
      </c>
      <c r="K1119" s="1">
        <f t="shared" si="77"/>
        <v>2119300000.0000002</v>
      </c>
      <c r="L1119" s="4">
        <v>3.7</v>
      </c>
      <c r="M1119" s="4">
        <v>58.8</v>
      </c>
      <c r="N1119" t="str">
        <f t="shared" si="74"/>
        <v>Medium Score</v>
      </c>
      <c r="O1119" s="4">
        <v>34.299999999999997</v>
      </c>
      <c r="P1119" s="4">
        <v>43.3</v>
      </c>
      <c r="Q1119" s="4">
        <v>98.8</v>
      </c>
      <c r="R1119" s="5">
        <v>51492.2</v>
      </c>
      <c r="S1119" s="5">
        <v>25746.1</v>
      </c>
      <c r="T1119" s="5">
        <v>102984.5</v>
      </c>
    </row>
    <row r="1120" spans="1:20" x14ac:dyDescent="0.25">
      <c r="A1120">
        <v>112</v>
      </c>
      <c r="B1120" t="str">
        <f t="shared" si="75"/>
        <v>112, 2024</v>
      </c>
      <c r="C1120" t="s">
        <v>135</v>
      </c>
      <c r="D1120" t="s">
        <v>9</v>
      </c>
      <c r="E1120" t="s">
        <v>26</v>
      </c>
      <c r="F1120">
        <v>2024</v>
      </c>
      <c r="G1120" s="6">
        <v>593.6</v>
      </c>
      <c r="H1120" s="1">
        <f t="shared" si="76"/>
        <v>593600000</v>
      </c>
      <c r="I1120" s="4">
        <v>0.5</v>
      </c>
      <c r="J1120" s="6">
        <v>37.200000000000003</v>
      </c>
      <c r="K1120" s="1">
        <f t="shared" si="77"/>
        <v>37200000</v>
      </c>
      <c r="L1120" s="4">
        <v>10.6</v>
      </c>
      <c r="M1120" s="4">
        <v>60</v>
      </c>
      <c r="N1120" t="str">
        <f t="shared" si="74"/>
        <v>Medium Score</v>
      </c>
      <c r="O1120" s="4">
        <v>34.1</v>
      </c>
      <c r="P1120" s="4">
        <v>45.8</v>
      </c>
      <c r="Q1120" s="4">
        <v>100</v>
      </c>
      <c r="R1120" s="5">
        <v>57047.6</v>
      </c>
      <c r="S1120" s="5">
        <v>28523.8</v>
      </c>
      <c r="T1120" s="5">
        <v>114095.1</v>
      </c>
    </row>
    <row r="1121" spans="1:20" x14ac:dyDescent="0.25">
      <c r="A1121">
        <v>112</v>
      </c>
      <c r="B1121" t="str">
        <f t="shared" si="75"/>
        <v>112, 2025</v>
      </c>
      <c r="C1121" t="s">
        <v>135</v>
      </c>
      <c r="D1121" t="s">
        <v>9</v>
      </c>
      <c r="E1121" t="s">
        <v>26</v>
      </c>
      <c r="F1121">
        <v>2025</v>
      </c>
      <c r="G1121" s="6">
        <v>593.1</v>
      </c>
      <c r="H1121" s="1">
        <f t="shared" si="76"/>
        <v>593100000</v>
      </c>
      <c r="I1121" s="4">
        <v>-1.2</v>
      </c>
      <c r="J1121" s="6">
        <v>1785.3</v>
      </c>
      <c r="K1121" s="1">
        <f t="shared" si="77"/>
        <v>1785300000</v>
      </c>
      <c r="L1121" s="4">
        <v>-0.1</v>
      </c>
      <c r="M1121" s="4">
        <v>60.6</v>
      </c>
      <c r="N1121" t="str">
        <f t="shared" si="74"/>
        <v>Medium Score</v>
      </c>
      <c r="O1121" s="4">
        <v>34.4</v>
      </c>
      <c r="P1121" s="4">
        <v>47.3</v>
      </c>
      <c r="Q1121" s="4">
        <v>100</v>
      </c>
      <c r="R1121" s="5">
        <v>56897.599999999999</v>
      </c>
      <c r="S1121" s="5">
        <v>28448.799999999999</v>
      </c>
      <c r="T1121" s="5">
        <v>113795.2</v>
      </c>
    </row>
    <row r="1122" spans="1:20" x14ac:dyDescent="0.25">
      <c r="A1122">
        <v>113</v>
      </c>
      <c r="B1122" t="str">
        <f t="shared" si="75"/>
        <v>113, 2016</v>
      </c>
      <c r="C1122" t="s">
        <v>136</v>
      </c>
      <c r="D1122" t="s">
        <v>45</v>
      </c>
      <c r="E1122" t="s">
        <v>10</v>
      </c>
      <c r="F1122">
        <v>2016</v>
      </c>
      <c r="G1122" s="6">
        <v>2583.9</v>
      </c>
      <c r="H1122" s="1">
        <f t="shared" si="76"/>
        <v>2583900000</v>
      </c>
      <c r="I1122" s="4">
        <v>0.4</v>
      </c>
      <c r="J1122" s="6">
        <v>217.7</v>
      </c>
      <c r="K1122" s="1">
        <f t="shared" si="77"/>
        <v>217700000</v>
      </c>
      <c r="L1122" s="4">
        <v>5.0999999999999996</v>
      </c>
      <c r="M1122" s="4">
        <v>21</v>
      </c>
      <c r="N1122" t="str">
        <f t="shared" si="74"/>
        <v>Low Score</v>
      </c>
      <c r="O1122" s="4">
        <v>11.8</v>
      </c>
      <c r="P1122" s="4">
        <v>39.299999999999997</v>
      </c>
      <c r="Q1122" s="4">
        <v>12</v>
      </c>
      <c r="R1122" s="5">
        <v>866060.2</v>
      </c>
      <c r="S1122" s="5">
        <v>1154747</v>
      </c>
      <c r="T1122" s="5">
        <v>14434337.199999999</v>
      </c>
    </row>
    <row r="1123" spans="1:20" x14ac:dyDescent="0.25">
      <c r="A1123">
        <v>113</v>
      </c>
      <c r="B1123" t="str">
        <f t="shared" si="75"/>
        <v>113, 2017</v>
      </c>
      <c r="C1123" t="s">
        <v>136</v>
      </c>
      <c r="D1123" t="s">
        <v>45</v>
      </c>
      <c r="E1123" t="s">
        <v>10</v>
      </c>
      <c r="F1123">
        <v>2017</v>
      </c>
      <c r="G1123" s="6">
        <v>2482.1</v>
      </c>
      <c r="H1123" s="1">
        <f t="shared" si="76"/>
        <v>2482100000</v>
      </c>
      <c r="I1123" s="4">
        <v>4</v>
      </c>
      <c r="J1123" s="6">
        <v>1606.4</v>
      </c>
      <c r="K1123" s="1">
        <f t="shared" si="77"/>
        <v>1606400000</v>
      </c>
      <c r="L1123" s="4">
        <v>-3.9</v>
      </c>
      <c r="M1123" s="4">
        <v>21.6</v>
      </c>
      <c r="N1123" t="str">
        <f t="shared" si="74"/>
        <v>Low Score</v>
      </c>
      <c r="O1123" s="4">
        <v>9.1</v>
      </c>
      <c r="P1123" s="4">
        <v>39.9</v>
      </c>
      <c r="Q1123" s="4">
        <v>15.8</v>
      </c>
      <c r="R1123" s="5">
        <v>846214.5</v>
      </c>
      <c r="S1123" s="5">
        <v>1128286.1000000001</v>
      </c>
      <c r="T1123" s="5">
        <v>14103575.800000001</v>
      </c>
    </row>
    <row r="1124" spans="1:20" x14ac:dyDescent="0.25">
      <c r="A1124">
        <v>113</v>
      </c>
      <c r="B1124" t="str">
        <f t="shared" si="75"/>
        <v>113, 2018</v>
      </c>
      <c r="C1124" t="s">
        <v>136</v>
      </c>
      <c r="D1124" t="s">
        <v>45</v>
      </c>
      <c r="E1124" t="s">
        <v>10</v>
      </c>
      <c r="F1124">
        <v>2018</v>
      </c>
      <c r="G1124" s="6">
        <v>2613.6999999999998</v>
      </c>
      <c r="H1124" s="1">
        <f t="shared" si="76"/>
        <v>2613700000</v>
      </c>
      <c r="I1124" s="4">
        <v>3.4</v>
      </c>
      <c r="J1124" s="6">
        <v>767.6</v>
      </c>
      <c r="K1124" s="1">
        <f t="shared" si="77"/>
        <v>767600000</v>
      </c>
      <c r="L1124" s="4">
        <v>5.3</v>
      </c>
      <c r="M1124" s="4">
        <v>23.6</v>
      </c>
      <c r="N1124" t="str">
        <f t="shared" si="74"/>
        <v>Low Score</v>
      </c>
      <c r="O1124" s="4">
        <v>11.7</v>
      </c>
      <c r="P1124" s="4">
        <v>41.3</v>
      </c>
      <c r="Q1124" s="4">
        <v>17.8</v>
      </c>
      <c r="R1124" s="5">
        <v>876931</v>
      </c>
      <c r="S1124" s="5">
        <v>1169241.3999999999</v>
      </c>
      <c r="T1124" s="5">
        <v>14615516.9</v>
      </c>
    </row>
    <row r="1125" spans="1:20" x14ac:dyDescent="0.25">
      <c r="A1125">
        <v>113</v>
      </c>
      <c r="B1125" t="str">
        <f t="shared" si="75"/>
        <v>113, 2019</v>
      </c>
      <c r="C1125" t="s">
        <v>136</v>
      </c>
      <c r="D1125" t="s">
        <v>45</v>
      </c>
      <c r="E1125" t="s">
        <v>10</v>
      </c>
      <c r="F1125">
        <v>2019</v>
      </c>
      <c r="G1125" s="6">
        <v>2762.9</v>
      </c>
      <c r="H1125" s="1">
        <f t="shared" si="76"/>
        <v>2762900000</v>
      </c>
      <c r="I1125" s="4">
        <v>7.8</v>
      </c>
      <c r="J1125" s="6">
        <v>4274</v>
      </c>
      <c r="K1125" s="1">
        <f t="shared" si="77"/>
        <v>4274000000</v>
      </c>
      <c r="L1125" s="4">
        <v>5.7</v>
      </c>
      <c r="M1125" s="4">
        <v>23.5</v>
      </c>
      <c r="N1125" t="str">
        <f t="shared" si="74"/>
        <v>Low Score</v>
      </c>
      <c r="O1125" s="4">
        <v>15.1</v>
      </c>
      <c r="P1125" s="4">
        <v>39.9</v>
      </c>
      <c r="Q1125" s="4">
        <v>15.6</v>
      </c>
      <c r="R1125" s="5">
        <v>906977.9</v>
      </c>
      <c r="S1125" s="5">
        <v>1209303.8</v>
      </c>
      <c r="T1125" s="5">
        <v>15116297.5</v>
      </c>
    </row>
    <row r="1126" spans="1:20" x14ac:dyDescent="0.25">
      <c r="A1126">
        <v>113</v>
      </c>
      <c r="B1126" t="str">
        <f t="shared" si="75"/>
        <v>113, 2020</v>
      </c>
      <c r="C1126" t="s">
        <v>136</v>
      </c>
      <c r="D1126" t="s">
        <v>45</v>
      </c>
      <c r="E1126" t="s">
        <v>10</v>
      </c>
      <c r="F1126">
        <v>2020</v>
      </c>
      <c r="G1126" s="6">
        <v>2986</v>
      </c>
      <c r="H1126" s="1">
        <f t="shared" si="76"/>
        <v>2986000000</v>
      </c>
      <c r="I1126" s="4">
        <v>7.4</v>
      </c>
      <c r="J1126" s="6">
        <v>3023.5</v>
      </c>
      <c r="K1126" s="1">
        <f t="shared" si="77"/>
        <v>3023500000</v>
      </c>
      <c r="L1126" s="4">
        <v>8.1</v>
      </c>
      <c r="M1126" s="4">
        <v>25.3</v>
      </c>
      <c r="N1126" t="str">
        <f t="shared" si="74"/>
        <v>Low Score</v>
      </c>
      <c r="O1126" s="4">
        <v>16.100000000000001</v>
      </c>
      <c r="P1126" s="4">
        <v>40.9</v>
      </c>
      <c r="Q1126" s="4">
        <v>18.899999999999999</v>
      </c>
      <c r="R1126" s="5">
        <v>974135.9</v>
      </c>
      <c r="S1126" s="5">
        <v>1298847.8999999999</v>
      </c>
      <c r="T1126" s="5">
        <v>16235598.9</v>
      </c>
    </row>
    <row r="1127" spans="1:20" x14ac:dyDescent="0.25">
      <c r="A1127">
        <v>113</v>
      </c>
      <c r="B1127" t="str">
        <f t="shared" si="75"/>
        <v>113, 2021</v>
      </c>
      <c r="C1127" t="s">
        <v>136</v>
      </c>
      <c r="D1127" t="s">
        <v>45</v>
      </c>
      <c r="E1127" t="s">
        <v>10</v>
      </c>
      <c r="F1127">
        <v>2021</v>
      </c>
      <c r="G1127" s="6">
        <v>3866.9</v>
      </c>
      <c r="H1127" s="1">
        <f t="shared" si="76"/>
        <v>3866900000</v>
      </c>
      <c r="I1127" s="4">
        <v>6.1</v>
      </c>
      <c r="J1127" s="6">
        <v>4808.2</v>
      </c>
      <c r="K1127" s="1">
        <f t="shared" si="77"/>
        <v>4808200000</v>
      </c>
      <c r="L1127" s="4">
        <v>29.5</v>
      </c>
      <c r="M1127" s="4">
        <v>25.8</v>
      </c>
      <c r="N1127" t="str">
        <f t="shared" si="74"/>
        <v>Low Score</v>
      </c>
      <c r="O1127" s="4">
        <v>16.600000000000001</v>
      </c>
      <c r="P1127" s="4">
        <v>40.700000000000003</v>
      </c>
      <c r="Q1127" s="4">
        <v>20.100000000000001</v>
      </c>
      <c r="R1127" s="5">
        <v>1256978.6000000001</v>
      </c>
      <c r="S1127" s="5">
        <v>1675971.5</v>
      </c>
      <c r="T1127" s="5">
        <v>20949643.399999999</v>
      </c>
    </row>
    <row r="1128" spans="1:20" x14ac:dyDescent="0.25">
      <c r="A1128">
        <v>113</v>
      </c>
      <c r="B1128" t="str">
        <f t="shared" si="75"/>
        <v>113, 2022</v>
      </c>
      <c r="C1128" t="s">
        <v>136</v>
      </c>
      <c r="D1128" t="s">
        <v>45</v>
      </c>
      <c r="E1128" t="s">
        <v>10</v>
      </c>
      <c r="F1128">
        <v>2022</v>
      </c>
      <c r="G1128" s="6">
        <v>4330.3</v>
      </c>
      <c r="H1128" s="1">
        <f t="shared" si="76"/>
        <v>4330300000</v>
      </c>
      <c r="I1128" s="4">
        <v>9.3000000000000007</v>
      </c>
      <c r="J1128" s="6">
        <v>5507.3</v>
      </c>
      <c r="K1128" s="1">
        <f t="shared" si="77"/>
        <v>5507300000</v>
      </c>
      <c r="L1128" s="4">
        <v>12</v>
      </c>
      <c r="M1128" s="4">
        <v>26.9</v>
      </c>
      <c r="N1128" t="str">
        <f t="shared" si="74"/>
        <v>Low Score</v>
      </c>
      <c r="O1128" s="4">
        <v>18.899999999999999</v>
      </c>
      <c r="P1128" s="4">
        <v>40.299999999999997</v>
      </c>
      <c r="Q1128" s="4">
        <v>21.4</v>
      </c>
      <c r="R1128" s="5">
        <v>1387401.5</v>
      </c>
      <c r="S1128" s="5">
        <v>1849868.7</v>
      </c>
      <c r="T1128" s="5">
        <v>23123358.800000001</v>
      </c>
    </row>
    <row r="1129" spans="1:20" x14ac:dyDescent="0.25">
      <c r="A1129">
        <v>113</v>
      </c>
      <c r="B1129" t="str">
        <f t="shared" si="75"/>
        <v>113, 2023</v>
      </c>
      <c r="C1129" t="s">
        <v>136</v>
      </c>
      <c r="D1129" t="s">
        <v>45</v>
      </c>
      <c r="E1129" t="s">
        <v>10</v>
      </c>
      <c r="F1129">
        <v>2023</v>
      </c>
      <c r="G1129" s="6">
        <v>5335.3</v>
      </c>
      <c r="H1129" s="1">
        <f t="shared" si="76"/>
        <v>5335300000</v>
      </c>
      <c r="I1129" s="4">
        <v>7.3</v>
      </c>
      <c r="J1129" s="6">
        <v>5695.4</v>
      </c>
      <c r="K1129" s="1">
        <f t="shared" si="77"/>
        <v>5695400000</v>
      </c>
      <c r="L1129" s="4">
        <v>23.2</v>
      </c>
      <c r="M1129" s="4">
        <v>26.9</v>
      </c>
      <c r="N1129" t="str">
        <f t="shared" si="74"/>
        <v>Low Score</v>
      </c>
      <c r="O1129" s="4">
        <v>20.3</v>
      </c>
      <c r="P1129" s="4">
        <v>39.700000000000003</v>
      </c>
      <c r="Q1129" s="4">
        <v>20.7</v>
      </c>
      <c r="R1129" s="5">
        <v>1693449.8</v>
      </c>
      <c r="S1129" s="5">
        <v>2257933</v>
      </c>
      <c r="T1129" s="5">
        <v>28224162.600000001</v>
      </c>
    </row>
    <row r="1130" spans="1:20" x14ac:dyDescent="0.25">
      <c r="A1130">
        <v>113</v>
      </c>
      <c r="B1130" t="str">
        <f t="shared" si="75"/>
        <v>113, 2024</v>
      </c>
      <c r="C1130" t="s">
        <v>136</v>
      </c>
      <c r="D1130" t="s">
        <v>45</v>
      </c>
      <c r="E1130" t="s">
        <v>10</v>
      </c>
      <c r="F1130">
        <v>2024</v>
      </c>
      <c r="G1130" s="6">
        <v>6008.9</v>
      </c>
      <c r="H1130" s="1">
        <f t="shared" si="76"/>
        <v>6008900000</v>
      </c>
      <c r="I1130" s="4">
        <v>7.9</v>
      </c>
      <c r="J1130" s="6">
        <v>6511.1</v>
      </c>
      <c r="K1130" s="1">
        <f t="shared" si="77"/>
        <v>6511100000</v>
      </c>
      <c r="L1130" s="4">
        <v>12.6</v>
      </c>
      <c r="M1130" s="4">
        <v>27.4</v>
      </c>
      <c r="N1130" t="str">
        <f t="shared" si="74"/>
        <v>Low Score</v>
      </c>
      <c r="O1130" s="4">
        <v>22.5</v>
      </c>
      <c r="P1130" s="4">
        <v>37.9</v>
      </c>
      <c r="Q1130" s="4">
        <v>22</v>
      </c>
      <c r="R1130" s="5">
        <v>1879777.1</v>
      </c>
      <c r="S1130" s="5">
        <v>2506369.5</v>
      </c>
      <c r="T1130" s="5">
        <v>31329619.100000001</v>
      </c>
    </row>
    <row r="1131" spans="1:20" x14ac:dyDescent="0.25">
      <c r="A1131">
        <v>113</v>
      </c>
      <c r="B1131" t="str">
        <f t="shared" si="75"/>
        <v>113, 2025</v>
      </c>
      <c r="C1131" t="s">
        <v>136</v>
      </c>
      <c r="D1131" t="s">
        <v>45</v>
      </c>
      <c r="E1131" t="s">
        <v>10</v>
      </c>
      <c r="F1131">
        <v>2025</v>
      </c>
      <c r="G1131" s="6">
        <v>6715.5</v>
      </c>
      <c r="H1131" s="1">
        <f t="shared" si="76"/>
        <v>6715500000</v>
      </c>
      <c r="I1131" s="4">
        <v>8.1999999999999993</v>
      </c>
      <c r="J1131" s="6">
        <v>10210.200000000001</v>
      </c>
      <c r="K1131" s="1">
        <f t="shared" si="77"/>
        <v>10210200000</v>
      </c>
      <c r="L1131" s="4">
        <v>11.8</v>
      </c>
      <c r="M1131" s="4">
        <v>28</v>
      </c>
      <c r="N1131" t="str">
        <f t="shared" si="74"/>
        <v>Low Score</v>
      </c>
      <c r="O1131" s="4">
        <v>25.6</v>
      </c>
      <c r="P1131" s="4">
        <v>37.6</v>
      </c>
      <c r="Q1131" s="4">
        <v>20.7</v>
      </c>
      <c r="R1131" s="5">
        <v>2055990.7</v>
      </c>
      <c r="S1131" s="5">
        <v>2741321</v>
      </c>
      <c r="T1131" s="5">
        <v>34266511.899999999</v>
      </c>
    </row>
    <row r="1132" spans="1:20" x14ac:dyDescent="0.25">
      <c r="A1132">
        <v>114</v>
      </c>
      <c r="B1132" t="str">
        <f t="shared" si="75"/>
        <v>114, 2016</v>
      </c>
      <c r="C1132" t="s">
        <v>137</v>
      </c>
      <c r="D1132" t="s">
        <v>31</v>
      </c>
      <c r="E1132" t="s">
        <v>28</v>
      </c>
      <c r="F1132">
        <v>2016</v>
      </c>
      <c r="G1132" s="6">
        <v>2657.7</v>
      </c>
      <c r="H1132" s="1">
        <f t="shared" si="76"/>
        <v>2657700000</v>
      </c>
      <c r="I1132" s="4">
        <v>7.6</v>
      </c>
      <c r="J1132" s="6">
        <v>3448.4</v>
      </c>
      <c r="K1132" s="1">
        <f t="shared" si="77"/>
        <v>3448400000</v>
      </c>
      <c r="L1132" s="4">
        <v>-20.100000000000001</v>
      </c>
      <c r="M1132" s="4">
        <v>70.5</v>
      </c>
      <c r="N1132" t="str">
        <f t="shared" si="74"/>
        <v>High Score</v>
      </c>
      <c r="O1132" s="4">
        <v>68.5</v>
      </c>
      <c r="P1132" s="4">
        <v>65.5</v>
      </c>
      <c r="Q1132" s="4">
        <v>77.5</v>
      </c>
      <c r="R1132" s="5">
        <v>1915572.8</v>
      </c>
      <c r="S1132" s="5">
        <v>574671.80000000005</v>
      </c>
      <c r="T1132" s="5">
        <v>19155727.899999999</v>
      </c>
    </row>
    <row r="1133" spans="1:20" x14ac:dyDescent="0.25">
      <c r="A1133">
        <v>114</v>
      </c>
      <c r="B1133" t="str">
        <f t="shared" si="75"/>
        <v>114, 2017</v>
      </c>
      <c r="C1133" t="s">
        <v>137</v>
      </c>
      <c r="D1133" t="s">
        <v>31</v>
      </c>
      <c r="E1133" t="s">
        <v>28</v>
      </c>
      <c r="F1133">
        <v>2017</v>
      </c>
      <c r="G1133" s="6">
        <v>2521.6999999999998</v>
      </c>
      <c r="H1133" s="1">
        <f t="shared" si="76"/>
        <v>2521700000</v>
      </c>
      <c r="I1133" s="4">
        <v>8.4</v>
      </c>
      <c r="J1133" s="6">
        <v>2919.1</v>
      </c>
      <c r="K1133" s="1">
        <f t="shared" si="77"/>
        <v>2919100000</v>
      </c>
      <c r="L1133" s="4">
        <v>-5.0999999999999996</v>
      </c>
      <c r="M1133" s="4">
        <v>71.8</v>
      </c>
      <c r="N1133" t="str">
        <f t="shared" si="74"/>
        <v>High Score</v>
      </c>
      <c r="O1133" s="4">
        <v>70.3</v>
      </c>
      <c r="P1133" s="4">
        <v>66.400000000000006</v>
      </c>
      <c r="Q1133" s="4">
        <v>78.7</v>
      </c>
      <c r="R1133" s="5">
        <v>1784229.9</v>
      </c>
      <c r="S1133" s="5">
        <v>535269</v>
      </c>
      <c r="T1133" s="5">
        <v>17842299.100000001</v>
      </c>
    </row>
    <row r="1134" spans="1:20" x14ac:dyDescent="0.25">
      <c r="A1134">
        <v>114</v>
      </c>
      <c r="B1134" t="str">
        <f t="shared" si="75"/>
        <v>114, 2018</v>
      </c>
      <c r="C1134" t="s">
        <v>137</v>
      </c>
      <c r="D1134" t="s">
        <v>31</v>
      </c>
      <c r="E1134" t="s">
        <v>28</v>
      </c>
      <c r="F1134">
        <v>2018</v>
      </c>
      <c r="G1134" s="6">
        <v>2291.6999999999998</v>
      </c>
      <c r="H1134" s="1">
        <f t="shared" si="76"/>
        <v>2291700000</v>
      </c>
      <c r="I1134" s="4">
        <v>-1.4</v>
      </c>
      <c r="J1134" s="6">
        <v>10783.7</v>
      </c>
      <c r="K1134" s="1">
        <f t="shared" si="77"/>
        <v>10783700000</v>
      </c>
      <c r="L1134" s="4">
        <v>-9.1</v>
      </c>
      <c r="M1134" s="4">
        <v>72.599999999999994</v>
      </c>
      <c r="N1134" t="str">
        <f t="shared" si="74"/>
        <v>High Score</v>
      </c>
      <c r="O1134" s="4">
        <v>73.7</v>
      </c>
      <c r="P1134" s="4">
        <v>69.599999999999994</v>
      </c>
      <c r="Q1134" s="4">
        <v>74.5</v>
      </c>
      <c r="R1134" s="5">
        <v>1568434.8</v>
      </c>
      <c r="S1134" s="5">
        <v>470530.4</v>
      </c>
      <c r="T1134" s="5">
        <v>15684347.800000001</v>
      </c>
    </row>
    <row r="1135" spans="1:20" x14ac:dyDescent="0.25">
      <c r="A1135">
        <v>114</v>
      </c>
      <c r="B1135" t="str">
        <f t="shared" si="75"/>
        <v>114, 2019</v>
      </c>
      <c r="C1135" t="s">
        <v>137</v>
      </c>
      <c r="D1135" t="s">
        <v>31</v>
      </c>
      <c r="E1135" t="s">
        <v>28</v>
      </c>
      <c r="F1135">
        <v>2019</v>
      </c>
      <c r="G1135" s="6">
        <v>2343</v>
      </c>
      <c r="H1135" s="1">
        <f t="shared" si="76"/>
        <v>2343000000</v>
      </c>
      <c r="I1135" s="4">
        <v>-9.9</v>
      </c>
      <c r="J1135" s="6">
        <v>6132.3</v>
      </c>
      <c r="K1135" s="1">
        <f t="shared" si="77"/>
        <v>6132300000</v>
      </c>
      <c r="L1135" s="4">
        <v>2.2000000000000002</v>
      </c>
      <c r="M1135" s="4">
        <v>74.3</v>
      </c>
      <c r="N1135" t="str">
        <f t="shared" si="74"/>
        <v>High Score</v>
      </c>
      <c r="O1135" s="4">
        <v>78.900000000000006</v>
      </c>
      <c r="P1135" s="4">
        <v>67.400000000000006</v>
      </c>
      <c r="Q1135" s="4">
        <v>76.599999999999994</v>
      </c>
      <c r="R1135" s="5">
        <v>1517626.8</v>
      </c>
      <c r="S1135" s="5">
        <v>455288</v>
      </c>
      <c r="T1135" s="5">
        <v>15176268</v>
      </c>
    </row>
    <row r="1136" spans="1:20" x14ac:dyDescent="0.25">
      <c r="A1136">
        <v>114</v>
      </c>
      <c r="B1136" t="str">
        <f t="shared" si="75"/>
        <v>114, 2020</v>
      </c>
      <c r="C1136" t="s">
        <v>137</v>
      </c>
      <c r="D1136" t="s">
        <v>31</v>
      </c>
      <c r="E1136" t="s">
        <v>28</v>
      </c>
      <c r="F1136">
        <v>2020</v>
      </c>
      <c r="G1136" s="6">
        <v>1926</v>
      </c>
      <c r="H1136" s="1">
        <f t="shared" si="76"/>
        <v>1926000000</v>
      </c>
      <c r="I1136" s="4">
        <v>-13.1</v>
      </c>
      <c r="J1136" s="6">
        <v>2536.1</v>
      </c>
      <c r="K1136" s="1">
        <f t="shared" si="77"/>
        <v>2536100000</v>
      </c>
      <c r="L1136" s="4">
        <v>-17.8</v>
      </c>
      <c r="M1136" s="4">
        <v>75.400000000000006</v>
      </c>
      <c r="N1136" t="str">
        <f t="shared" si="74"/>
        <v>High Score</v>
      </c>
      <c r="O1136" s="4">
        <v>78.7</v>
      </c>
      <c r="P1136" s="4">
        <v>68.5</v>
      </c>
      <c r="Q1136" s="4">
        <v>79</v>
      </c>
      <c r="R1136" s="5">
        <v>1250634.5</v>
      </c>
      <c r="S1136" s="5">
        <v>375190.3</v>
      </c>
      <c r="T1136" s="5">
        <v>12506345</v>
      </c>
    </row>
    <row r="1137" spans="1:20" x14ac:dyDescent="0.25">
      <c r="A1137">
        <v>114</v>
      </c>
      <c r="B1137" t="str">
        <f t="shared" si="75"/>
        <v>114, 2021</v>
      </c>
      <c r="C1137" t="s">
        <v>137</v>
      </c>
      <c r="D1137" t="s">
        <v>31</v>
      </c>
      <c r="E1137" t="s">
        <v>28</v>
      </c>
      <c r="F1137">
        <v>2021</v>
      </c>
      <c r="G1137" s="6">
        <v>1635.8</v>
      </c>
      <c r="H1137" s="1">
        <f t="shared" si="76"/>
        <v>1635800000</v>
      </c>
      <c r="I1137" s="4">
        <v>-17.399999999999999</v>
      </c>
      <c r="J1137" s="6">
        <v>4321.3</v>
      </c>
      <c r="K1137" s="1">
        <f t="shared" si="77"/>
        <v>4321300000</v>
      </c>
      <c r="L1137" s="4">
        <v>-15.1</v>
      </c>
      <c r="M1137" s="4">
        <v>76.599999999999994</v>
      </c>
      <c r="N1137" t="str">
        <f t="shared" si="74"/>
        <v>High Score</v>
      </c>
      <c r="O1137" s="4">
        <v>78.8</v>
      </c>
      <c r="P1137" s="4">
        <v>72.3</v>
      </c>
      <c r="Q1137" s="4">
        <v>78.7</v>
      </c>
      <c r="R1137" s="5">
        <v>1060713.3</v>
      </c>
      <c r="S1137" s="5">
        <v>318214</v>
      </c>
      <c r="T1137" s="5">
        <v>10607132.9</v>
      </c>
    </row>
    <row r="1138" spans="1:20" x14ac:dyDescent="0.25">
      <c r="A1138">
        <v>114</v>
      </c>
      <c r="B1138" t="str">
        <f t="shared" si="75"/>
        <v>114, 2022</v>
      </c>
      <c r="C1138" t="s">
        <v>137</v>
      </c>
      <c r="D1138" t="s">
        <v>31</v>
      </c>
      <c r="E1138" t="s">
        <v>28</v>
      </c>
      <c r="F1138">
        <v>2022</v>
      </c>
      <c r="G1138" s="6">
        <v>1257.2</v>
      </c>
      <c r="H1138" s="1">
        <f t="shared" si="76"/>
        <v>1257200000</v>
      </c>
      <c r="I1138" s="4">
        <v>-13.4</v>
      </c>
      <c r="J1138" s="6">
        <v>1015.3</v>
      </c>
      <c r="K1138" s="1">
        <f t="shared" si="77"/>
        <v>1015300000</v>
      </c>
      <c r="L1138" s="4">
        <v>-23.1</v>
      </c>
      <c r="M1138" s="4">
        <v>76.900000000000006</v>
      </c>
      <c r="N1138" t="str">
        <f t="shared" si="74"/>
        <v>High Score</v>
      </c>
      <c r="O1138" s="4">
        <v>77.900000000000006</v>
      </c>
      <c r="P1138" s="4">
        <v>73.099999999999994</v>
      </c>
      <c r="Q1138" s="4">
        <v>79.599999999999994</v>
      </c>
      <c r="R1138" s="5">
        <v>822756.9</v>
      </c>
      <c r="S1138" s="5">
        <v>246827.1</v>
      </c>
      <c r="T1138" s="5">
        <v>8227569</v>
      </c>
    </row>
    <row r="1139" spans="1:20" x14ac:dyDescent="0.25">
      <c r="A1139">
        <v>114</v>
      </c>
      <c r="B1139" t="str">
        <f t="shared" si="75"/>
        <v>114, 2023</v>
      </c>
      <c r="C1139" t="s">
        <v>137</v>
      </c>
      <c r="D1139" t="s">
        <v>31</v>
      </c>
      <c r="E1139" t="s">
        <v>28</v>
      </c>
      <c r="F1139">
        <v>2023</v>
      </c>
      <c r="G1139" s="6">
        <v>1115</v>
      </c>
      <c r="H1139" s="1">
        <f t="shared" si="76"/>
        <v>1115000000</v>
      </c>
      <c r="I1139" s="4">
        <v>-10.8</v>
      </c>
      <c r="J1139" s="6">
        <v>4207.1000000000004</v>
      </c>
      <c r="K1139" s="1">
        <f t="shared" si="77"/>
        <v>4207100000.0000005</v>
      </c>
      <c r="L1139" s="4">
        <v>-11.3</v>
      </c>
      <c r="M1139" s="4">
        <v>75.7</v>
      </c>
      <c r="N1139" t="str">
        <f t="shared" si="74"/>
        <v>High Score</v>
      </c>
      <c r="O1139" s="4">
        <v>76.7</v>
      </c>
      <c r="P1139" s="4">
        <v>72.7</v>
      </c>
      <c r="Q1139" s="4">
        <v>77.599999999999994</v>
      </c>
      <c r="R1139" s="5">
        <v>739709.9</v>
      </c>
      <c r="S1139" s="5">
        <v>221913</v>
      </c>
      <c r="T1139" s="5">
        <v>7397098.9000000004</v>
      </c>
    </row>
    <row r="1140" spans="1:20" x14ac:dyDescent="0.25">
      <c r="A1140">
        <v>114</v>
      </c>
      <c r="B1140" t="str">
        <f t="shared" si="75"/>
        <v>114, 2024</v>
      </c>
      <c r="C1140" t="s">
        <v>137</v>
      </c>
      <c r="D1140" t="s">
        <v>31</v>
      </c>
      <c r="E1140" t="s">
        <v>28</v>
      </c>
      <c r="F1140">
        <v>2024</v>
      </c>
      <c r="G1140" s="6">
        <v>975.3</v>
      </c>
      <c r="H1140" s="1">
        <f t="shared" si="76"/>
        <v>975300000</v>
      </c>
      <c r="I1140" s="4">
        <v>-2</v>
      </c>
      <c r="J1140" s="6">
        <v>2849.2</v>
      </c>
      <c r="K1140" s="1">
        <f t="shared" si="77"/>
        <v>2849200000</v>
      </c>
      <c r="L1140" s="4">
        <v>-12.5</v>
      </c>
      <c r="M1140" s="4">
        <v>76.8</v>
      </c>
      <c r="N1140" t="str">
        <f t="shared" si="74"/>
        <v>High Score</v>
      </c>
      <c r="O1140" s="4">
        <v>80.099999999999994</v>
      </c>
      <c r="P1140" s="4">
        <v>71.599999999999994</v>
      </c>
      <c r="Q1140" s="4">
        <v>78.8</v>
      </c>
      <c r="R1140" s="5">
        <v>623184.4</v>
      </c>
      <c r="S1140" s="5">
        <v>186955.3</v>
      </c>
      <c r="T1140" s="5">
        <v>6231843.7000000002</v>
      </c>
    </row>
    <row r="1141" spans="1:20" x14ac:dyDescent="0.25">
      <c r="A1141">
        <v>114</v>
      </c>
      <c r="B1141" t="str">
        <f t="shared" si="75"/>
        <v>114, 2025</v>
      </c>
      <c r="C1141" t="s">
        <v>137</v>
      </c>
      <c r="D1141" t="s">
        <v>31</v>
      </c>
      <c r="E1141" t="s">
        <v>28</v>
      </c>
      <c r="F1141">
        <v>2025</v>
      </c>
      <c r="G1141" s="6">
        <v>754.7</v>
      </c>
      <c r="H1141" s="1">
        <f t="shared" si="76"/>
        <v>754700000</v>
      </c>
      <c r="I1141" s="4">
        <v>0.3</v>
      </c>
      <c r="J1141" s="6">
        <v>43.2</v>
      </c>
      <c r="K1141" s="1">
        <f t="shared" si="77"/>
        <v>43200000</v>
      </c>
      <c r="L1141" s="4">
        <v>-22.6</v>
      </c>
      <c r="M1141" s="4">
        <v>77.3</v>
      </c>
      <c r="N1141" t="str">
        <f t="shared" si="74"/>
        <v>High Score</v>
      </c>
      <c r="O1141" s="4">
        <v>82.7</v>
      </c>
      <c r="P1141" s="4">
        <v>69.900000000000006</v>
      </c>
      <c r="Q1141" s="4">
        <v>79.400000000000006</v>
      </c>
      <c r="R1141" s="5">
        <v>468707.4</v>
      </c>
      <c r="S1141" s="5">
        <v>140612.20000000001</v>
      </c>
      <c r="T1141" s="5">
        <v>4687074.0999999996</v>
      </c>
    </row>
    <row r="1142" spans="1:20" x14ac:dyDescent="0.25">
      <c r="A1142">
        <v>115</v>
      </c>
      <c r="B1142" t="str">
        <f t="shared" si="75"/>
        <v>115, 2016</v>
      </c>
      <c r="C1142" t="s">
        <v>138</v>
      </c>
      <c r="D1142" t="s">
        <v>34</v>
      </c>
      <c r="E1142" t="s">
        <v>26</v>
      </c>
      <c r="F1142">
        <v>2016</v>
      </c>
      <c r="G1142" s="6">
        <v>386.6</v>
      </c>
      <c r="H1142" s="1">
        <f t="shared" si="76"/>
        <v>386600000</v>
      </c>
      <c r="I1142" s="4">
        <v>12.3</v>
      </c>
      <c r="J1142" s="6">
        <v>1012.8</v>
      </c>
      <c r="K1142" s="1">
        <f t="shared" si="77"/>
        <v>1012800000</v>
      </c>
      <c r="L1142" s="4">
        <v>-3.1</v>
      </c>
      <c r="M1142" s="4">
        <v>62.7</v>
      </c>
      <c r="N1142" t="str">
        <f t="shared" si="74"/>
        <v>Medium Score</v>
      </c>
      <c r="O1142" s="4">
        <v>45.1</v>
      </c>
      <c r="P1142" s="4">
        <v>65.3</v>
      </c>
      <c r="Q1142" s="4">
        <v>77.7</v>
      </c>
      <c r="R1142" s="5">
        <v>68365.399999999994</v>
      </c>
      <c r="S1142" s="5">
        <v>85456.7</v>
      </c>
      <c r="T1142" s="5">
        <v>341827</v>
      </c>
    </row>
    <row r="1143" spans="1:20" x14ac:dyDescent="0.25">
      <c r="A1143">
        <v>115</v>
      </c>
      <c r="B1143" t="str">
        <f t="shared" si="75"/>
        <v>115, 2017</v>
      </c>
      <c r="C1143" t="s">
        <v>138</v>
      </c>
      <c r="D1143" t="s">
        <v>34</v>
      </c>
      <c r="E1143" t="s">
        <v>26</v>
      </c>
      <c r="F1143">
        <v>2017</v>
      </c>
      <c r="G1143" s="6">
        <v>353</v>
      </c>
      <c r="H1143" s="1">
        <f t="shared" si="76"/>
        <v>353000000</v>
      </c>
      <c r="I1143" s="4">
        <v>14.1</v>
      </c>
      <c r="J1143" s="6">
        <v>737.3</v>
      </c>
      <c r="K1143" s="1">
        <f t="shared" si="77"/>
        <v>737300000</v>
      </c>
      <c r="L1143" s="4">
        <v>-8.6999999999999993</v>
      </c>
      <c r="M1143" s="4">
        <v>62.8</v>
      </c>
      <c r="N1143" t="str">
        <f t="shared" si="74"/>
        <v>Medium Score</v>
      </c>
      <c r="O1143" s="4">
        <v>44.2</v>
      </c>
      <c r="P1143" s="4">
        <v>63.9</v>
      </c>
      <c r="Q1143" s="4">
        <v>80.2</v>
      </c>
      <c r="R1143" s="5">
        <v>62874.2</v>
      </c>
      <c r="S1143" s="5">
        <v>78592.7</v>
      </c>
      <c r="T1143" s="5">
        <v>314371</v>
      </c>
    </row>
    <row r="1144" spans="1:20" x14ac:dyDescent="0.25">
      <c r="A1144">
        <v>115</v>
      </c>
      <c r="B1144" t="str">
        <f t="shared" si="75"/>
        <v>115, 2018</v>
      </c>
      <c r="C1144" t="s">
        <v>138</v>
      </c>
      <c r="D1144" t="s">
        <v>34</v>
      </c>
      <c r="E1144" t="s">
        <v>26</v>
      </c>
      <c r="F1144">
        <v>2018</v>
      </c>
      <c r="G1144" s="6">
        <v>353.9</v>
      </c>
      <c r="H1144" s="1">
        <f t="shared" si="76"/>
        <v>353900000</v>
      </c>
      <c r="I1144" s="4">
        <v>10.4</v>
      </c>
      <c r="J1144" s="6">
        <v>394.2</v>
      </c>
      <c r="K1144" s="1">
        <f t="shared" si="77"/>
        <v>394200000</v>
      </c>
      <c r="L1144" s="4">
        <v>0.2</v>
      </c>
      <c r="M1144" s="4">
        <v>61.7</v>
      </c>
      <c r="N1144" t="str">
        <f t="shared" si="74"/>
        <v>Medium Score</v>
      </c>
      <c r="O1144" s="4">
        <v>43.5</v>
      </c>
      <c r="P1144" s="4">
        <v>62.6</v>
      </c>
      <c r="Q1144" s="4">
        <v>79</v>
      </c>
      <c r="R1144" s="5">
        <v>63369.5</v>
      </c>
      <c r="S1144" s="5">
        <v>79211.899999999994</v>
      </c>
      <c r="T1144" s="5">
        <v>316847.5</v>
      </c>
    </row>
    <row r="1145" spans="1:20" x14ac:dyDescent="0.25">
      <c r="A1145">
        <v>115</v>
      </c>
      <c r="B1145" t="str">
        <f t="shared" si="75"/>
        <v>115, 2019</v>
      </c>
      <c r="C1145" t="s">
        <v>138</v>
      </c>
      <c r="D1145" t="s">
        <v>34</v>
      </c>
      <c r="E1145" t="s">
        <v>26</v>
      </c>
      <c r="F1145">
        <v>2019</v>
      </c>
      <c r="G1145" s="6">
        <v>362.8</v>
      </c>
      <c r="H1145" s="1">
        <f t="shared" si="76"/>
        <v>362800000</v>
      </c>
      <c r="I1145" s="4">
        <v>10.4</v>
      </c>
      <c r="J1145" s="6">
        <v>816.5</v>
      </c>
      <c r="K1145" s="1">
        <f t="shared" si="77"/>
        <v>816500000</v>
      </c>
      <c r="L1145" s="4">
        <v>2.5</v>
      </c>
      <c r="M1145" s="4">
        <v>62.2</v>
      </c>
      <c r="N1145" t="str">
        <f t="shared" si="74"/>
        <v>Medium Score</v>
      </c>
      <c r="O1145" s="4">
        <v>44.6</v>
      </c>
      <c r="P1145" s="4">
        <v>64.900000000000006</v>
      </c>
      <c r="Q1145" s="4">
        <v>77.099999999999994</v>
      </c>
      <c r="R1145" s="5">
        <v>64401.9</v>
      </c>
      <c r="S1145" s="5">
        <v>80502.399999999994</v>
      </c>
      <c r="T1145" s="5">
        <v>322009.59999999998</v>
      </c>
    </row>
    <row r="1146" spans="1:20" x14ac:dyDescent="0.25">
      <c r="A1146">
        <v>115</v>
      </c>
      <c r="B1146" t="str">
        <f t="shared" si="75"/>
        <v>115, 2020</v>
      </c>
      <c r="C1146" t="s">
        <v>138</v>
      </c>
      <c r="D1146" t="s">
        <v>34</v>
      </c>
      <c r="E1146" t="s">
        <v>26</v>
      </c>
      <c r="F1146">
        <v>2020</v>
      </c>
      <c r="G1146" s="6">
        <v>352.5</v>
      </c>
      <c r="H1146" s="1">
        <f t="shared" si="76"/>
        <v>352500000</v>
      </c>
      <c r="I1146" s="4">
        <v>11.3</v>
      </c>
      <c r="J1146" s="6">
        <v>660.8</v>
      </c>
      <c r="K1146" s="1">
        <f t="shared" si="77"/>
        <v>660800000</v>
      </c>
      <c r="L1146" s="4">
        <v>-2.8</v>
      </c>
      <c r="M1146" s="4">
        <v>60.2</v>
      </c>
      <c r="N1146" t="str">
        <f t="shared" si="74"/>
        <v>Medium Score</v>
      </c>
      <c r="O1146" s="4">
        <v>41.7</v>
      </c>
      <c r="P1146" s="4">
        <v>65.3</v>
      </c>
      <c r="Q1146" s="4">
        <v>73.599999999999994</v>
      </c>
      <c r="R1146" s="5">
        <v>64042.9</v>
      </c>
      <c r="S1146" s="5">
        <v>80053.600000000006</v>
      </c>
      <c r="T1146" s="5">
        <v>320214.5</v>
      </c>
    </row>
    <row r="1147" spans="1:20" x14ac:dyDescent="0.25">
      <c r="A1147">
        <v>115</v>
      </c>
      <c r="B1147" t="str">
        <f t="shared" si="75"/>
        <v>115, 2021</v>
      </c>
      <c r="C1147" t="s">
        <v>138</v>
      </c>
      <c r="D1147" t="s">
        <v>34</v>
      </c>
      <c r="E1147" t="s">
        <v>26</v>
      </c>
      <c r="F1147">
        <v>2021</v>
      </c>
      <c r="G1147" s="6">
        <v>348.8</v>
      </c>
      <c r="H1147" s="1">
        <f t="shared" si="76"/>
        <v>348800000</v>
      </c>
      <c r="I1147" s="4">
        <v>14.1</v>
      </c>
      <c r="J1147" s="6">
        <v>956.6</v>
      </c>
      <c r="K1147" s="1">
        <f t="shared" si="77"/>
        <v>956600000</v>
      </c>
      <c r="L1147" s="4">
        <v>-1.1000000000000001</v>
      </c>
      <c r="M1147" s="4">
        <v>60.2</v>
      </c>
      <c r="N1147" t="str">
        <f t="shared" si="74"/>
        <v>Medium Score</v>
      </c>
      <c r="O1147" s="4">
        <v>40.4</v>
      </c>
      <c r="P1147" s="4">
        <v>66.5</v>
      </c>
      <c r="Q1147" s="4">
        <v>73.599999999999994</v>
      </c>
      <c r="R1147" s="5">
        <v>64006.3</v>
      </c>
      <c r="S1147" s="5">
        <v>80007.8</v>
      </c>
      <c r="T1147" s="5">
        <v>320031.3</v>
      </c>
    </row>
    <row r="1148" spans="1:20" x14ac:dyDescent="0.25">
      <c r="A1148">
        <v>115</v>
      </c>
      <c r="B1148" t="str">
        <f t="shared" si="75"/>
        <v>115, 2022</v>
      </c>
      <c r="C1148" t="s">
        <v>138</v>
      </c>
      <c r="D1148" t="s">
        <v>34</v>
      </c>
      <c r="E1148" t="s">
        <v>26</v>
      </c>
      <c r="F1148">
        <v>2022</v>
      </c>
      <c r="G1148" s="6">
        <v>350.6</v>
      </c>
      <c r="H1148" s="1">
        <f t="shared" si="76"/>
        <v>350600000</v>
      </c>
      <c r="I1148" s="4">
        <v>16.3</v>
      </c>
      <c r="J1148" s="6">
        <v>944.9</v>
      </c>
      <c r="K1148" s="1">
        <f t="shared" si="77"/>
        <v>944900000</v>
      </c>
      <c r="L1148" s="4">
        <v>0.5</v>
      </c>
      <c r="M1148" s="4">
        <v>60.5</v>
      </c>
      <c r="N1148" t="str">
        <f t="shared" si="74"/>
        <v>Medium Score</v>
      </c>
      <c r="O1148" s="4">
        <v>44.3</v>
      </c>
      <c r="P1148" s="4">
        <v>65.2</v>
      </c>
      <c r="Q1148" s="4">
        <v>72</v>
      </c>
      <c r="R1148" s="5">
        <v>62402.8</v>
      </c>
      <c r="S1148" s="5">
        <v>78003.5</v>
      </c>
      <c r="T1148" s="5">
        <v>312014.09999999998</v>
      </c>
    </row>
    <row r="1149" spans="1:20" x14ac:dyDescent="0.25">
      <c r="A1149">
        <v>115</v>
      </c>
      <c r="B1149" t="str">
        <f t="shared" si="75"/>
        <v>115, 2023</v>
      </c>
      <c r="C1149" t="s">
        <v>138</v>
      </c>
      <c r="D1149" t="s">
        <v>34</v>
      </c>
      <c r="E1149" t="s">
        <v>26</v>
      </c>
      <c r="F1149">
        <v>2023</v>
      </c>
      <c r="G1149" s="6">
        <v>366</v>
      </c>
      <c r="H1149" s="1">
        <f t="shared" si="76"/>
        <v>366000000</v>
      </c>
      <c r="I1149" s="4">
        <v>14</v>
      </c>
      <c r="J1149" s="6">
        <v>526.4</v>
      </c>
      <c r="K1149" s="1">
        <f t="shared" si="77"/>
        <v>526400000</v>
      </c>
      <c r="L1149" s="4">
        <v>4.4000000000000004</v>
      </c>
      <c r="M1149" s="4">
        <v>63.3</v>
      </c>
      <c r="N1149" t="str">
        <f t="shared" si="74"/>
        <v>Medium Score</v>
      </c>
      <c r="O1149" s="4">
        <v>46.9</v>
      </c>
      <c r="P1149" s="4">
        <v>67.7</v>
      </c>
      <c r="Q1149" s="4">
        <v>75.3</v>
      </c>
      <c r="R1149" s="5">
        <v>63794.5</v>
      </c>
      <c r="S1149" s="5">
        <v>79743.100000000006</v>
      </c>
      <c r="T1149" s="5">
        <v>318972.5</v>
      </c>
    </row>
    <row r="1150" spans="1:20" x14ac:dyDescent="0.25">
      <c r="A1150">
        <v>115</v>
      </c>
      <c r="B1150" t="str">
        <f t="shared" si="75"/>
        <v>115, 2024</v>
      </c>
      <c r="C1150" t="s">
        <v>138</v>
      </c>
      <c r="D1150" t="s">
        <v>34</v>
      </c>
      <c r="E1150" t="s">
        <v>26</v>
      </c>
      <c r="F1150">
        <v>2024</v>
      </c>
      <c r="G1150" s="6">
        <v>385.2</v>
      </c>
      <c r="H1150" s="1">
        <f t="shared" si="76"/>
        <v>385200000</v>
      </c>
      <c r="I1150" s="4">
        <v>9</v>
      </c>
      <c r="J1150" s="6">
        <v>839.8</v>
      </c>
      <c r="K1150" s="1">
        <f t="shared" si="77"/>
        <v>839800000</v>
      </c>
      <c r="L1150" s="4">
        <v>5.3</v>
      </c>
      <c r="M1150" s="4">
        <v>66</v>
      </c>
      <c r="N1150" t="str">
        <f t="shared" si="74"/>
        <v>Medium Score</v>
      </c>
      <c r="O1150" s="4">
        <v>51.3</v>
      </c>
      <c r="P1150" s="4">
        <v>70.3</v>
      </c>
      <c r="Q1150" s="4">
        <v>76.5</v>
      </c>
      <c r="R1150" s="5">
        <v>64769.1</v>
      </c>
      <c r="S1150" s="5">
        <v>80961.3</v>
      </c>
      <c r="T1150" s="5">
        <v>323845.40000000002</v>
      </c>
    </row>
    <row r="1151" spans="1:20" x14ac:dyDescent="0.25">
      <c r="A1151">
        <v>115</v>
      </c>
      <c r="B1151" t="str">
        <f t="shared" si="75"/>
        <v>115, 2025</v>
      </c>
      <c r="C1151" t="s">
        <v>138</v>
      </c>
      <c r="D1151" t="s">
        <v>34</v>
      </c>
      <c r="E1151" t="s">
        <v>26</v>
      </c>
      <c r="F1151">
        <v>2025</v>
      </c>
      <c r="G1151" s="6">
        <v>337</v>
      </c>
      <c r="H1151" s="1">
        <f t="shared" si="76"/>
        <v>337000000</v>
      </c>
      <c r="I1151" s="4">
        <v>7.6</v>
      </c>
      <c r="J1151" s="6">
        <v>393.2</v>
      </c>
      <c r="K1151" s="1">
        <f t="shared" si="77"/>
        <v>393200000</v>
      </c>
      <c r="L1151" s="4">
        <v>-12.5</v>
      </c>
      <c r="M1151" s="4">
        <v>66.3</v>
      </c>
      <c r="N1151" t="str">
        <f t="shared" si="74"/>
        <v>Medium Score</v>
      </c>
      <c r="O1151" s="4">
        <v>54.5</v>
      </c>
      <c r="P1151" s="4">
        <v>69</v>
      </c>
      <c r="Q1151" s="4">
        <v>75.3</v>
      </c>
      <c r="R1151" s="5">
        <v>55167.8</v>
      </c>
      <c r="S1151" s="5">
        <v>68959.7</v>
      </c>
      <c r="T1151" s="5">
        <v>275838.90000000002</v>
      </c>
    </row>
    <row r="1152" spans="1:20" x14ac:dyDescent="0.25">
      <c r="A1152">
        <v>116</v>
      </c>
      <c r="B1152" t="str">
        <f t="shared" si="75"/>
        <v>116, 2016</v>
      </c>
      <c r="C1152" t="s">
        <v>139</v>
      </c>
      <c r="D1152" t="s">
        <v>9</v>
      </c>
      <c r="E1152" t="s">
        <v>12</v>
      </c>
      <c r="F1152">
        <v>2016</v>
      </c>
      <c r="G1152" s="6">
        <v>521.6</v>
      </c>
      <c r="H1152" s="1">
        <f t="shared" si="76"/>
        <v>521600000</v>
      </c>
      <c r="I1152" s="4">
        <v>8.1</v>
      </c>
      <c r="J1152" s="6">
        <v>758</v>
      </c>
      <c r="K1152" s="1">
        <f t="shared" si="77"/>
        <v>758000000</v>
      </c>
      <c r="L1152" s="4">
        <v>6.7</v>
      </c>
      <c r="M1152" s="4">
        <v>37.4</v>
      </c>
      <c r="N1152" t="str">
        <f t="shared" si="74"/>
        <v>Low Score</v>
      </c>
      <c r="O1152" s="4">
        <v>46</v>
      </c>
      <c r="P1152" s="4">
        <v>23.2</v>
      </c>
      <c r="Q1152" s="4">
        <v>43.1</v>
      </c>
      <c r="R1152" s="5">
        <v>45812.3</v>
      </c>
      <c r="S1152" s="5">
        <v>22906.2</v>
      </c>
      <c r="T1152" s="5">
        <v>91624.6</v>
      </c>
    </row>
    <row r="1153" spans="1:20" x14ac:dyDescent="0.25">
      <c r="A1153">
        <v>116</v>
      </c>
      <c r="B1153" t="str">
        <f t="shared" si="75"/>
        <v>116, 2017</v>
      </c>
      <c r="C1153" t="s">
        <v>139</v>
      </c>
      <c r="D1153" t="s">
        <v>9</v>
      </c>
      <c r="E1153" t="s">
        <v>12</v>
      </c>
      <c r="F1153">
        <v>2017</v>
      </c>
      <c r="G1153" s="6">
        <v>517.70000000000005</v>
      </c>
      <c r="H1153" s="1">
        <f t="shared" si="76"/>
        <v>517700000.00000006</v>
      </c>
      <c r="I1153" s="4">
        <v>6.9</v>
      </c>
      <c r="J1153" s="6">
        <v>721.7</v>
      </c>
      <c r="K1153" s="1">
        <f t="shared" si="77"/>
        <v>721700000</v>
      </c>
      <c r="L1153" s="4">
        <v>-0.8</v>
      </c>
      <c r="M1153" s="4">
        <v>38.700000000000003</v>
      </c>
      <c r="N1153" t="str">
        <f t="shared" si="74"/>
        <v>Low Score</v>
      </c>
      <c r="O1153" s="4">
        <v>49.3</v>
      </c>
      <c r="P1153" s="4">
        <v>23.6</v>
      </c>
      <c r="Q1153" s="4">
        <v>43.3</v>
      </c>
      <c r="R1153" s="5">
        <v>44265.9</v>
      </c>
      <c r="S1153" s="5">
        <v>22132.9</v>
      </c>
      <c r="T1153" s="5">
        <v>88531.8</v>
      </c>
    </row>
    <row r="1154" spans="1:20" x14ac:dyDescent="0.25">
      <c r="A1154">
        <v>116</v>
      </c>
      <c r="B1154" t="str">
        <f t="shared" si="75"/>
        <v>116, 2018</v>
      </c>
      <c r="C1154" t="s">
        <v>139</v>
      </c>
      <c r="D1154" t="s">
        <v>9</v>
      </c>
      <c r="E1154" t="s">
        <v>12</v>
      </c>
      <c r="F1154">
        <v>2018</v>
      </c>
      <c r="G1154" s="6">
        <v>457.7</v>
      </c>
      <c r="H1154" s="1">
        <f t="shared" si="76"/>
        <v>457700000</v>
      </c>
      <c r="I1154" s="4">
        <v>6.1</v>
      </c>
      <c r="J1154" s="6">
        <v>595.1</v>
      </c>
      <c r="K1154" s="1">
        <f t="shared" si="77"/>
        <v>595100000</v>
      </c>
      <c r="L1154" s="4">
        <v>-11.6</v>
      </c>
      <c r="M1154" s="4">
        <v>41.5</v>
      </c>
      <c r="N1154" t="str">
        <f t="shared" ref="N1154:N1217" si="78">IF(M1154&gt;=70, "High Score",  IF(M1154&gt;=40, "Medium Score","Low Score"))</f>
        <v>Medium Score</v>
      </c>
      <c r="O1154" s="4">
        <v>49.7</v>
      </c>
      <c r="P1154" s="4">
        <v>29.9</v>
      </c>
      <c r="Q1154" s="4">
        <v>44.9</v>
      </c>
      <c r="R1154" s="5">
        <v>39013.300000000003</v>
      </c>
      <c r="S1154" s="5">
        <v>19506.599999999999</v>
      </c>
      <c r="T1154" s="5">
        <v>78026.5</v>
      </c>
    </row>
    <row r="1155" spans="1:20" x14ac:dyDescent="0.25">
      <c r="A1155">
        <v>116</v>
      </c>
      <c r="B1155" t="str">
        <f t="shared" si="75"/>
        <v>116, 2019</v>
      </c>
      <c r="C1155" t="s">
        <v>139</v>
      </c>
      <c r="D1155" t="s">
        <v>9</v>
      </c>
      <c r="E1155" t="s">
        <v>12</v>
      </c>
      <c r="F1155">
        <v>2019</v>
      </c>
      <c r="G1155" s="6">
        <v>400.9</v>
      </c>
      <c r="H1155" s="1">
        <f t="shared" si="76"/>
        <v>400900000</v>
      </c>
      <c r="I1155" s="4">
        <v>2.6</v>
      </c>
      <c r="J1155" s="6">
        <v>120.3</v>
      </c>
      <c r="K1155" s="1">
        <f t="shared" si="77"/>
        <v>120300000</v>
      </c>
      <c r="L1155" s="4">
        <v>-12.4</v>
      </c>
      <c r="M1155" s="4">
        <v>42.6</v>
      </c>
      <c r="N1155" t="str">
        <f t="shared" si="78"/>
        <v>Medium Score</v>
      </c>
      <c r="O1155" s="4">
        <v>49.2</v>
      </c>
      <c r="P1155" s="4">
        <v>34.1</v>
      </c>
      <c r="Q1155" s="4">
        <v>44.4</v>
      </c>
      <c r="R1155" s="5">
        <v>34297.199999999997</v>
      </c>
      <c r="S1155" s="5">
        <v>17148.599999999999</v>
      </c>
      <c r="T1155" s="5">
        <v>68594.399999999994</v>
      </c>
    </row>
    <row r="1156" spans="1:20" x14ac:dyDescent="0.25">
      <c r="A1156">
        <v>116</v>
      </c>
      <c r="B1156" t="str">
        <f t="shared" si="75"/>
        <v>116, 2020</v>
      </c>
      <c r="C1156" t="s">
        <v>139</v>
      </c>
      <c r="D1156" t="s">
        <v>9</v>
      </c>
      <c r="E1156" t="s">
        <v>12</v>
      </c>
      <c r="F1156">
        <v>2020</v>
      </c>
      <c r="G1156" s="6">
        <v>402.1</v>
      </c>
      <c r="H1156" s="1">
        <f t="shared" si="76"/>
        <v>402100000</v>
      </c>
      <c r="I1156" s="4">
        <v>3.4</v>
      </c>
      <c r="J1156" s="6">
        <v>311.7</v>
      </c>
      <c r="K1156" s="1">
        <f t="shared" si="77"/>
        <v>311700000</v>
      </c>
      <c r="L1156" s="4">
        <v>0.3</v>
      </c>
      <c r="M1156" s="4">
        <v>43.5</v>
      </c>
      <c r="N1156" t="str">
        <f t="shared" si="78"/>
        <v>Medium Score</v>
      </c>
      <c r="O1156" s="4">
        <v>47.9</v>
      </c>
      <c r="P1156" s="4">
        <v>38.1</v>
      </c>
      <c r="Q1156" s="4">
        <v>44.5</v>
      </c>
      <c r="R1156" s="5">
        <v>34774.300000000003</v>
      </c>
      <c r="S1156" s="5">
        <v>17387.2</v>
      </c>
      <c r="T1156" s="5">
        <v>69548.600000000006</v>
      </c>
    </row>
    <row r="1157" spans="1:20" x14ac:dyDescent="0.25">
      <c r="A1157">
        <v>116</v>
      </c>
      <c r="B1157" t="str">
        <f t="shared" si="75"/>
        <v>116, 2021</v>
      </c>
      <c r="C1157" t="s">
        <v>139</v>
      </c>
      <c r="D1157" t="s">
        <v>9</v>
      </c>
      <c r="E1157" t="s">
        <v>12</v>
      </c>
      <c r="F1157">
        <v>2021</v>
      </c>
      <c r="G1157" s="6">
        <v>414.5</v>
      </c>
      <c r="H1157" s="1">
        <f t="shared" si="76"/>
        <v>414500000</v>
      </c>
      <c r="I1157" s="4">
        <v>4.7</v>
      </c>
      <c r="J1157" s="6">
        <v>269.10000000000002</v>
      </c>
      <c r="K1157" s="1">
        <f t="shared" si="77"/>
        <v>269100000</v>
      </c>
      <c r="L1157" s="4">
        <v>3.1</v>
      </c>
      <c r="M1157" s="4">
        <v>45.9</v>
      </c>
      <c r="N1157" t="str">
        <f t="shared" si="78"/>
        <v>Medium Score</v>
      </c>
      <c r="O1157" s="4">
        <v>48.2</v>
      </c>
      <c r="P1157" s="4">
        <v>40.9</v>
      </c>
      <c r="Q1157" s="4">
        <v>48.5</v>
      </c>
      <c r="R1157" s="5">
        <v>35746</v>
      </c>
      <c r="S1157" s="5">
        <v>17873</v>
      </c>
      <c r="T1157" s="5">
        <v>71492.100000000006</v>
      </c>
    </row>
    <row r="1158" spans="1:20" x14ac:dyDescent="0.25">
      <c r="A1158">
        <v>116</v>
      </c>
      <c r="B1158" t="str">
        <f t="shared" si="75"/>
        <v>116, 2022</v>
      </c>
      <c r="C1158" t="s">
        <v>139</v>
      </c>
      <c r="D1158" t="s">
        <v>9</v>
      </c>
      <c r="E1158" t="s">
        <v>12</v>
      </c>
      <c r="F1158">
        <v>2022</v>
      </c>
      <c r="G1158" s="6">
        <v>330.6</v>
      </c>
      <c r="H1158" s="1">
        <f t="shared" si="76"/>
        <v>330600000</v>
      </c>
      <c r="I1158" s="4">
        <v>2.7</v>
      </c>
      <c r="J1158" s="6">
        <v>170.4</v>
      </c>
      <c r="K1158" s="1">
        <f t="shared" si="77"/>
        <v>170400000</v>
      </c>
      <c r="L1158" s="4">
        <v>-20.2</v>
      </c>
      <c r="M1158" s="4">
        <v>47.6</v>
      </c>
      <c r="N1158" t="str">
        <f t="shared" si="78"/>
        <v>Medium Score</v>
      </c>
      <c r="O1158" s="4">
        <v>48.3</v>
      </c>
      <c r="P1158" s="4">
        <v>42.9</v>
      </c>
      <c r="Q1158" s="4">
        <v>51.5</v>
      </c>
      <c r="R1158" s="5">
        <v>28483.599999999999</v>
      </c>
      <c r="S1158" s="5">
        <v>14241.8</v>
      </c>
      <c r="T1158" s="5">
        <v>56967.1</v>
      </c>
    </row>
    <row r="1159" spans="1:20" x14ac:dyDescent="0.25">
      <c r="A1159">
        <v>116</v>
      </c>
      <c r="B1159" t="str">
        <f t="shared" si="75"/>
        <v>116, 2023</v>
      </c>
      <c r="C1159" t="s">
        <v>139</v>
      </c>
      <c r="D1159" t="s">
        <v>9</v>
      </c>
      <c r="E1159" t="s">
        <v>12</v>
      </c>
      <c r="F1159">
        <v>2023</v>
      </c>
      <c r="G1159" s="6">
        <v>338.5</v>
      </c>
      <c r="H1159" s="1">
        <f t="shared" si="76"/>
        <v>338500000</v>
      </c>
      <c r="I1159" s="4">
        <v>1.4</v>
      </c>
      <c r="J1159" s="6">
        <v>65.2</v>
      </c>
      <c r="K1159" s="1">
        <f t="shared" si="77"/>
        <v>65200000</v>
      </c>
      <c r="L1159" s="4">
        <v>2.4</v>
      </c>
      <c r="M1159" s="4">
        <v>48</v>
      </c>
      <c r="N1159" t="str">
        <f t="shared" si="78"/>
        <v>Medium Score</v>
      </c>
      <c r="O1159" s="4">
        <v>50.4</v>
      </c>
      <c r="P1159" s="4">
        <v>41.5</v>
      </c>
      <c r="Q1159" s="4">
        <v>51.9</v>
      </c>
      <c r="R1159" s="5">
        <v>28671.7</v>
      </c>
      <c r="S1159" s="5">
        <v>14335.8</v>
      </c>
      <c r="T1159" s="5">
        <v>57343.3</v>
      </c>
    </row>
    <row r="1160" spans="1:20" x14ac:dyDescent="0.25">
      <c r="A1160">
        <v>116</v>
      </c>
      <c r="B1160" t="str">
        <f t="shared" si="75"/>
        <v>116, 2024</v>
      </c>
      <c r="C1160" t="s">
        <v>139</v>
      </c>
      <c r="D1160" t="s">
        <v>9</v>
      </c>
      <c r="E1160" t="s">
        <v>12</v>
      </c>
      <c r="F1160">
        <v>2024</v>
      </c>
      <c r="G1160" s="6">
        <v>358.9</v>
      </c>
      <c r="H1160" s="1">
        <f t="shared" si="76"/>
        <v>358900000</v>
      </c>
      <c r="I1160" s="4">
        <v>-1.4</v>
      </c>
      <c r="J1160" s="6">
        <v>978.2</v>
      </c>
      <c r="K1160" s="1">
        <f t="shared" si="77"/>
        <v>978200000</v>
      </c>
      <c r="L1160" s="4">
        <v>6</v>
      </c>
      <c r="M1160" s="4">
        <v>49.9</v>
      </c>
      <c r="N1160" t="str">
        <f t="shared" si="78"/>
        <v>Medium Score</v>
      </c>
      <c r="O1160" s="4">
        <v>52</v>
      </c>
      <c r="P1160" s="4">
        <v>43.2</v>
      </c>
      <c r="Q1160" s="4">
        <v>54.5</v>
      </c>
      <c r="R1160" s="5">
        <v>29995.200000000001</v>
      </c>
      <c r="S1160" s="5">
        <v>14997.6</v>
      </c>
      <c r="T1160" s="5">
        <v>59990.400000000001</v>
      </c>
    </row>
    <row r="1161" spans="1:20" x14ac:dyDescent="0.25">
      <c r="A1161">
        <v>116</v>
      </c>
      <c r="B1161" t="str">
        <f t="shared" si="75"/>
        <v>116, 2025</v>
      </c>
      <c r="C1161" t="s">
        <v>139</v>
      </c>
      <c r="D1161" t="s">
        <v>9</v>
      </c>
      <c r="E1161" t="s">
        <v>12</v>
      </c>
      <c r="F1161">
        <v>2025</v>
      </c>
      <c r="G1161" s="6">
        <v>386.8</v>
      </c>
      <c r="H1161" s="1">
        <f t="shared" si="76"/>
        <v>386800000</v>
      </c>
      <c r="I1161" s="4">
        <v>-1.2</v>
      </c>
      <c r="J1161" s="6">
        <v>1054.5999999999999</v>
      </c>
      <c r="K1161" s="1">
        <f t="shared" si="77"/>
        <v>1054599999.9999999</v>
      </c>
      <c r="L1161" s="4">
        <v>7.8</v>
      </c>
      <c r="M1161" s="4">
        <v>50.1</v>
      </c>
      <c r="N1161" t="str">
        <f t="shared" si="78"/>
        <v>Medium Score</v>
      </c>
      <c r="O1161" s="4">
        <v>51.3</v>
      </c>
      <c r="P1161" s="4">
        <v>42.7</v>
      </c>
      <c r="Q1161" s="4">
        <v>56.2</v>
      </c>
      <c r="R1161" s="5">
        <v>32515</v>
      </c>
      <c r="S1161" s="5">
        <v>16257.5</v>
      </c>
      <c r="T1161" s="5">
        <v>65030.1</v>
      </c>
    </row>
    <row r="1162" spans="1:20" x14ac:dyDescent="0.25">
      <c r="A1162">
        <v>117</v>
      </c>
      <c r="B1162" t="str">
        <f t="shared" si="75"/>
        <v>117, 2016</v>
      </c>
      <c r="C1162" t="s">
        <v>140</v>
      </c>
      <c r="D1162" t="s">
        <v>9</v>
      </c>
      <c r="E1162" t="s">
        <v>12</v>
      </c>
      <c r="F1162">
        <v>2016</v>
      </c>
      <c r="G1162" s="6">
        <v>1158</v>
      </c>
      <c r="H1162" s="1">
        <f t="shared" si="76"/>
        <v>1158000000</v>
      </c>
      <c r="I1162" s="4">
        <v>10</v>
      </c>
      <c r="J1162" s="6">
        <v>1605.4</v>
      </c>
      <c r="K1162" s="1">
        <f t="shared" si="77"/>
        <v>1605400000</v>
      </c>
      <c r="L1162" s="4">
        <v>0.6</v>
      </c>
      <c r="M1162" s="4">
        <v>66.5</v>
      </c>
      <c r="N1162" t="str">
        <f t="shared" si="78"/>
        <v>Medium Score</v>
      </c>
      <c r="O1162" s="4">
        <v>32.5</v>
      </c>
      <c r="P1162" s="4">
        <v>87.5</v>
      </c>
      <c r="Q1162" s="4">
        <v>79.400000000000006</v>
      </c>
      <c r="R1162" s="5">
        <v>112594.6</v>
      </c>
      <c r="S1162" s="5">
        <v>56297.3</v>
      </c>
      <c r="T1162" s="5">
        <v>225189.2</v>
      </c>
    </row>
    <row r="1163" spans="1:20" x14ac:dyDescent="0.25">
      <c r="A1163">
        <v>117</v>
      </c>
      <c r="B1163" t="str">
        <f t="shared" si="75"/>
        <v>117, 2017</v>
      </c>
      <c r="C1163" t="s">
        <v>140</v>
      </c>
      <c r="D1163" t="s">
        <v>9</v>
      </c>
      <c r="E1163" t="s">
        <v>12</v>
      </c>
      <c r="F1163">
        <v>2017</v>
      </c>
      <c r="G1163" s="6">
        <v>1232.5</v>
      </c>
      <c r="H1163" s="1">
        <f t="shared" si="76"/>
        <v>1232500000</v>
      </c>
      <c r="I1163" s="4">
        <v>9.8000000000000007</v>
      </c>
      <c r="J1163" s="6">
        <v>1648</v>
      </c>
      <c r="K1163" s="1">
        <f t="shared" si="77"/>
        <v>1648000000</v>
      </c>
      <c r="L1163" s="4">
        <v>6.4</v>
      </c>
      <c r="M1163" s="4">
        <v>67.2</v>
      </c>
      <c r="N1163" t="str">
        <f t="shared" si="78"/>
        <v>Medium Score</v>
      </c>
      <c r="O1163" s="4">
        <v>33.5</v>
      </c>
      <c r="P1163" s="4">
        <v>88.2</v>
      </c>
      <c r="Q1163" s="4">
        <v>79.8</v>
      </c>
      <c r="R1163" s="5">
        <v>118985.7</v>
      </c>
      <c r="S1163" s="5">
        <v>59492.800000000003</v>
      </c>
      <c r="T1163" s="5">
        <v>237971.4</v>
      </c>
    </row>
    <row r="1164" spans="1:20" x14ac:dyDescent="0.25">
      <c r="A1164">
        <v>117</v>
      </c>
      <c r="B1164" t="str">
        <f t="shared" si="75"/>
        <v>117, 2018</v>
      </c>
      <c r="C1164" t="s">
        <v>140</v>
      </c>
      <c r="D1164" t="s">
        <v>9</v>
      </c>
      <c r="E1164" t="s">
        <v>12</v>
      </c>
      <c r="F1164">
        <v>2018</v>
      </c>
      <c r="G1164" s="6">
        <v>1249.4000000000001</v>
      </c>
      <c r="H1164" s="1">
        <f t="shared" si="76"/>
        <v>1249400000</v>
      </c>
      <c r="I1164" s="4">
        <v>11.4</v>
      </c>
      <c r="J1164" s="6">
        <v>3353.7</v>
      </c>
      <c r="K1164" s="1">
        <f t="shared" si="77"/>
        <v>3353700000</v>
      </c>
      <c r="L1164" s="4">
        <v>1.4</v>
      </c>
      <c r="M1164" s="4">
        <v>66.8</v>
      </c>
      <c r="N1164" t="str">
        <f t="shared" si="78"/>
        <v>Medium Score</v>
      </c>
      <c r="O1164" s="4">
        <v>35.200000000000003</v>
      </c>
      <c r="P1164" s="4">
        <v>85.4</v>
      </c>
      <c r="Q1164" s="4">
        <v>79.7</v>
      </c>
      <c r="R1164" s="5">
        <v>119167.8</v>
      </c>
      <c r="S1164" s="5">
        <v>59583.9</v>
      </c>
      <c r="T1164" s="5">
        <v>238335.5</v>
      </c>
    </row>
    <row r="1165" spans="1:20" x14ac:dyDescent="0.25">
      <c r="A1165">
        <v>117</v>
      </c>
      <c r="B1165" t="str">
        <f t="shared" si="75"/>
        <v>117, 2019</v>
      </c>
      <c r="C1165" t="s">
        <v>140</v>
      </c>
      <c r="D1165" t="s">
        <v>9</v>
      </c>
      <c r="E1165" t="s">
        <v>12</v>
      </c>
      <c r="F1165">
        <v>2019</v>
      </c>
      <c r="G1165" s="6">
        <v>1209.5999999999999</v>
      </c>
      <c r="H1165" s="1">
        <f t="shared" si="76"/>
        <v>1209600000</v>
      </c>
      <c r="I1165" s="4">
        <v>12.1</v>
      </c>
      <c r="J1165" s="6">
        <v>2331.5</v>
      </c>
      <c r="K1165" s="1">
        <f t="shared" si="77"/>
        <v>2331500000</v>
      </c>
      <c r="L1165" s="4">
        <v>-3.2</v>
      </c>
      <c r="M1165" s="4">
        <v>68.599999999999994</v>
      </c>
      <c r="N1165" t="str">
        <f t="shared" si="78"/>
        <v>Medium Score</v>
      </c>
      <c r="O1165" s="4">
        <v>38.200000000000003</v>
      </c>
      <c r="P1165" s="4">
        <v>86.8</v>
      </c>
      <c r="Q1165" s="4">
        <v>80.8</v>
      </c>
      <c r="R1165" s="5">
        <v>112842.6</v>
      </c>
      <c r="S1165" s="5">
        <v>56421.3</v>
      </c>
      <c r="T1165" s="5">
        <v>225685.2</v>
      </c>
    </row>
    <row r="1166" spans="1:20" x14ac:dyDescent="0.25">
      <c r="A1166">
        <v>117</v>
      </c>
      <c r="B1166" t="str">
        <f t="shared" ref="B1166:B1223" si="79">CONCATENATE(A1166&amp;", "&amp;F1166)</f>
        <v>117, 2020</v>
      </c>
      <c r="C1166" t="s">
        <v>140</v>
      </c>
      <c r="D1166" t="s">
        <v>9</v>
      </c>
      <c r="E1166" t="s">
        <v>12</v>
      </c>
      <c r="F1166">
        <v>2020</v>
      </c>
      <c r="G1166" s="6">
        <v>1249.7</v>
      </c>
      <c r="H1166" s="1">
        <f t="shared" ref="H1166:H1223" si="80">G1166*1000000</f>
        <v>1249700000</v>
      </c>
      <c r="I1166" s="4">
        <v>13.1</v>
      </c>
      <c r="J1166" s="6">
        <v>2064.8000000000002</v>
      </c>
      <c r="K1166" s="1">
        <f t="shared" ref="K1166:K1223" si="81">J1166*1000000</f>
        <v>2064800000.0000002</v>
      </c>
      <c r="L1166" s="4">
        <v>3.3</v>
      </c>
      <c r="M1166" s="4">
        <v>68.099999999999994</v>
      </c>
      <c r="N1166" t="str">
        <f t="shared" si="78"/>
        <v>Medium Score</v>
      </c>
      <c r="O1166" s="4">
        <v>37.799999999999997</v>
      </c>
      <c r="P1166" s="4">
        <v>88.1</v>
      </c>
      <c r="Q1166" s="4">
        <v>78.5</v>
      </c>
      <c r="R1166" s="5">
        <v>116934.7</v>
      </c>
      <c r="S1166" s="5">
        <v>58467.4</v>
      </c>
      <c r="T1166" s="5">
        <v>233869.4</v>
      </c>
    </row>
    <row r="1167" spans="1:20" x14ac:dyDescent="0.25">
      <c r="A1167">
        <v>117</v>
      </c>
      <c r="B1167" t="str">
        <f t="shared" si="79"/>
        <v>117, 2021</v>
      </c>
      <c r="C1167" t="s">
        <v>140</v>
      </c>
      <c r="D1167" t="s">
        <v>9</v>
      </c>
      <c r="E1167" t="s">
        <v>12</v>
      </c>
      <c r="F1167">
        <v>2021</v>
      </c>
      <c r="G1167" s="6">
        <v>1159.3</v>
      </c>
      <c r="H1167" s="1">
        <f t="shared" si="80"/>
        <v>1159300000</v>
      </c>
      <c r="I1167" s="4">
        <v>12.6</v>
      </c>
      <c r="J1167" s="6">
        <v>3001.3</v>
      </c>
      <c r="K1167" s="1">
        <f t="shared" si="81"/>
        <v>3001300000</v>
      </c>
      <c r="L1167" s="4">
        <v>-7.2</v>
      </c>
      <c r="M1167" s="4">
        <v>69.3</v>
      </c>
      <c r="N1167" t="str">
        <f t="shared" si="78"/>
        <v>Medium Score</v>
      </c>
      <c r="O1167" s="4">
        <v>40.200000000000003</v>
      </c>
      <c r="P1167" s="4">
        <v>90.3</v>
      </c>
      <c r="Q1167" s="4">
        <v>77.400000000000006</v>
      </c>
      <c r="R1167" s="5">
        <v>106479</v>
      </c>
      <c r="S1167" s="5">
        <v>53239.5</v>
      </c>
      <c r="T1167" s="5">
        <v>212958</v>
      </c>
    </row>
    <row r="1168" spans="1:20" x14ac:dyDescent="0.25">
      <c r="A1168">
        <v>117</v>
      </c>
      <c r="B1168" t="str">
        <f t="shared" si="79"/>
        <v>117, 2022</v>
      </c>
      <c r="C1168" t="s">
        <v>140</v>
      </c>
      <c r="D1168" t="s">
        <v>9</v>
      </c>
      <c r="E1168" t="s">
        <v>12</v>
      </c>
      <c r="F1168">
        <v>2022</v>
      </c>
      <c r="G1168" s="6">
        <v>1072.8</v>
      </c>
      <c r="H1168" s="1">
        <f t="shared" si="80"/>
        <v>1072800000</v>
      </c>
      <c r="I1168" s="4">
        <v>13.4</v>
      </c>
      <c r="J1168" s="6">
        <v>2302.3000000000002</v>
      </c>
      <c r="K1168" s="1">
        <f t="shared" si="81"/>
        <v>2302300000</v>
      </c>
      <c r="L1168" s="4">
        <v>-7.5</v>
      </c>
      <c r="M1168" s="4">
        <v>70.7</v>
      </c>
      <c r="N1168" t="str">
        <f t="shared" si="78"/>
        <v>High Score</v>
      </c>
      <c r="O1168" s="4">
        <v>42.4</v>
      </c>
      <c r="P1168" s="4">
        <v>91.4</v>
      </c>
      <c r="Q1168" s="4">
        <v>78.3</v>
      </c>
      <c r="R1168" s="5">
        <v>96889.4</v>
      </c>
      <c r="S1168" s="5">
        <v>48444.7</v>
      </c>
      <c r="T1168" s="5">
        <v>193778.8</v>
      </c>
    </row>
    <row r="1169" spans="1:20" x14ac:dyDescent="0.25">
      <c r="A1169">
        <v>117</v>
      </c>
      <c r="B1169" t="str">
        <f t="shared" si="79"/>
        <v>117, 2023</v>
      </c>
      <c r="C1169" t="s">
        <v>140</v>
      </c>
      <c r="D1169" t="s">
        <v>9</v>
      </c>
      <c r="E1169" t="s">
        <v>12</v>
      </c>
      <c r="F1169">
        <v>2023</v>
      </c>
      <c r="G1169" s="6">
        <v>1046.3</v>
      </c>
      <c r="H1169" s="1">
        <f t="shared" si="80"/>
        <v>1046300000</v>
      </c>
      <c r="I1169" s="4">
        <v>14.6</v>
      </c>
      <c r="J1169" s="6">
        <v>1685.4</v>
      </c>
      <c r="K1169" s="1">
        <f t="shared" si="81"/>
        <v>1685400000</v>
      </c>
      <c r="L1169" s="4">
        <v>-2.5</v>
      </c>
      <c r="M1169" s="4">
        <v>70.7</v>
      </c>
      <c r="N1169" t="str">
        <f t="shared" si="78"/>
        <v>High Score</v>
      </c>
      <c r="O1169" s="4">
        <v>42.1</v>
      </c>
      <c r="P1169" s="4">
        <v>90</v>
      </c>
      <c r="Q1169" s="4">
        <v>79.8</v>
      </c>
      <c r="R1169" s="5">
        <v>94691</v>
      </c>
      <c r="S1169" s="5">
        <v>47345.5</v>
      </c>
      <c r="T1169" s="5">
        <v>189382</v>
      </c>
    </row>
    <row r="1170" spans="1:20" x14ac:dyDescent="0.25">
      <c r="A1170">
        <v>117</v>
      </c>
      <c r="B1170" t="str">
        <f t="shared" si="79"/>
        <v>117, 2024</v>
      </c>
      <c r="C1170" t="s">
        <v>140</v>
      </c>
      <c r="D1170" t="s">
        <v>9</v>
      </c>
      <c r="E1170" t="s">
        <v>12</v>
      </c>
      <c r="F1170">
        <v>2024</v>
      </c>
      <c r="G1170" s="6">
        <v>1175.8</v>
      </c>
      <c r="H1170" s="1">
        <f t="shared" si="80"/>
        <v>1175800000</v>
      </c>
      <c r="I1170" s="4">
        <v>15.1</v>
      </c>
      <c r="J1170" s="6">
        <v>3778.3</v>
      </c>
      <c r="K1170" s="1">
        <f t="shared" si="81"/>
        <v>3778300000</v>
      </c>
      <c r="L1170" s="4">
        <v>12.4</v>
      </c>
      <c r="M1170" s="4">
        <v>72.599999999999994</v>
      </c>
      <c r="N1170" t="str">
        <f t="shared" si="78"/>
        <v>High Score</v>
      </c>
      <c r="O1170" s="4">
        <v>43.4</v>
      </c>
      <c r="P1170" s="4">
        <v>93.8</v>
      </c>
      <c r="Q1170" s="4">
        <v>80.8</v>
      </c>
      <c r="R1170" s="5">
        <v>105392.3</v>
      </c>
      <c r="S1170" s="5">
        <v>52696.2</v>
      </c>
      <c r="T1170" s="5">
        <v>210784.6</v>
      </c>
    </row>
    <row r="1171" spans="1:20" x14ac:dyDescent="0.25">
      <c r="A1171">
        <v>117</v>
      </c>
      <c r="B1171" t="str">
        <f t="shared" si="79"/>
        <v>117, 2025</v>
      </c>
      <c r="C1171" t="s">
        <v>140</v>
      </c>
      <c r="D1171" t="s">
        <v>9</v>
      </c>
      <c r="E1171" t="s">
        <v>12</v>
      </c>
      <c r="F1171">
        <v>2025</v>
      </c>
      <c r="G1171" s="6">
        <v>1302.8</v>
      </c>
      <c r="H1171" s="1">
        <f t="shared" si="80"/>
        <v>1302800000</v>
      </c>
      <c r="I1171" s="4">
        <v>15.2</v>
      </c>
      <c r="J1171" s="6">
        <v>3484.7</v>
      </c>
      <c r="K1171" s="1">
        <f t="shared" si="81"/>
        <v>3484700000</v>
      </c>
      <c r="L1171" s="4">
        <v>10.8</v>
      </c>
      <c r="M1171" s="4">
        <v>73</v>
      </c>
      <c r="N1171" t="str">
        <f t="shared" si="78"/>
        <v>High Score</v>
      </c>
      <c r="O1171" s="4">
        <v>46</v>
      </c>
      <c r="P1171" s="4">
        <v>94.8</v>
      </c>
      <c r="Q1171" s="4">
        <v>78.3</v>
      </c>
      <c r="R1171" s="5">
        <v>114351.5</v>
      </c>
      <c r="S1171" s="5">
        <v>57175.8</v>
      </c>
      <c r="T1171" s="5">
        <v>228703.1</v>
      </c>
    </row>
    <row r="1172" spans="1:20" x14ac:dyDescent="0.25">
      <c r="A1172">
        <v>118</v>
      </c>
      <c r="B1172" t="str">
        <f t="shared" si="79"/>
        <v>118, 2016</v>
      </c>
      <c r="C1172" t="s">
        <v>141</v>
      </c>
      <c r="D1172" t="s">
        <v>9</v>
      </c>
      <c r="E1172" t="s">
        <v>12</v>
      </c>
      <c r="F1172">
        <v>2016</v>
      </c>
      <c r="G1172" s="6">
        <v>879.6</v>
      </c>
      <c r="H1172" s="1">
        <f t="shared" si="80"/>
        <v>879600000</v>
      </c>
      <c r="I1172" s="4">
        <v>3.9</v>
      </c>
      <c r="J1172" s="6">
        <v>443.9</v>
      </c>
      <c r="K1172" s="1">
        <f t="shared" si="81"/>
        <v>443900000</v>
      </c>
      <c r="L1172" s="4">
        <v>1</v>
      </c>
      <c r="M1172" s="4">
        <v>67.400000000000006</v>
      </c>
      <c r="N1172" t="str">
        <f t="shared" si="78"/>
        <v>Medium Score</v>
      </c>
      <c r="O1172" s="4">
        <v>89.4</v>
      </c>
      <c r="P1172" s="4">
        <v>53.7</v>
      </c>
      <c r="Q1172" s="4">
        <v>59.2</v>
      </c>
      <c r="R1172" s="5">
        <v>50513.9</v>
      </c>
      <c r="S1172" s="5">
        <v>25257</v>
      </c>
      <c r="T1172" s="5">
        <v>101027.8</v>
      </c>
    </row>
    <row r="1173" spans="1:20" x14ac:dyDescent="0.25">
      <c r="A1173">
        <v>118</v>
      </c>
      <c r="B1173" t="str">
        <f t="shared" si="79"/>
        <v>118, 2017</v>
      </c>
      <c r="C1173" t="s">
        <v>141</v>
      </c>
      <c r="D1173" t="s">
        <v>9</v>
      </c>
      <c r="E1173" t="s">
        <v>12</v>
      </c>
      <c r="F1173">
        <v>2017</v>
      </c>
      <c r="G1173" s="6">
        <v>938.7</v>
      </c>
      <c r="H1173" s="1">
        <f t="shared" si="80"/>
        <v>938700000</v>
      </c>
      <c r="I1173" s="4">
        <v>1.8</v>
      </c>
      <c r="J1173" s="6">
        <v>311.5</v>
      </c>
      <c r="K1173" s="1">
        <f t="shared" si="81"/>
        <v>311500000</v>
      </c>
      <c r="L1173" s="4">
        <v>6.7</v>
      </c>
      <c r="M1173" s="4">
        <v>66.900000000000006</v>
      </c>
      <c r="N1173" t="str">
        <f t="shared" si="78"/>
        <v>Medium Score</v>
      </c>
      <c r="O1173" s="4">
        <v>89.8</v>
      </c>
      <c r="P1173" s="4">
        <v>55.2</v>
      </c>
      <c r="Q1173" s="4">
        <v>55.8</v>
      </c>
      <c r="R1173" s="5">
        <v>53669</v>
      </c>
      <c r="S1173" s="5">
        <v>26834.5</v>
      </c>
      <c r="T1173" s="5">
        <v>107337.9</v>
      </c>
    </row>
    <row r="1174" spans="1:20" x14ac:dyDescent="0.25">
      <c r="A1174">
        <v>118</v>
      </c>
      <c r="B1174" t="str">
        <f t="shared" si="79"/>
        <v>118, 2018</v>
      </c>
      <c r="C1174" t="s">
        <v>141</v>
      </c>
      <c r="D1174" t="s">
        <v>9</v>
      </c>
      <c r="E1174" t="s">
        <v>12</v>
      </c>
      <c r="F1174">
        <v>2018</v>
      </c>
      <c r="G1174" s="6">
        <v>928</v>
      </c>
      <c r="H1174" s="1">
        <f t="shared" si="80"/>
        <v>928000000</v>
      </c>
      <c r="I1174" s="4">
        <v>4.2</v>
      </c>
      <c r="J1174" s="6">
        <v>486.1</v>
      </c>
      <c r="K1174" s="1">
        <f t="shared" si="81"/>
        <v>486100000</v>
      </c>
      <c r="L1174" s="4">
        <v>-1.1000000000000001</v>
      </c>
      <c r="M1174" s="4">
        <v>68.599999999999994</v>
      </c>
      <c r="N1174" t="str">
        <f t="shared" si="78"/>
        <v>Medium Score</v>
      </c>
      <c r="O1174" s="4">
        <v>90.6</v>
      </c>
      <c r="P1174" s="4">
        <v>57.2</v>
      </c>
      <c r="Q1174" s="4">
        <v>58</v>
      </c>
      <c r="R1174" s="5">
        <v>52480.6</v>
      </c>
      <c r="S1174" s="5">
        <v>26240.3</v>
      </c>
      <c r="T1174" s="5">
        <v>104961.1</v>
      </c>
    </row>
    <row r="1175" spans="1:20" x14ac:dyDescent="0.25">
      <c r="A1175">
        <v>118</v>
      </c>
      <c r="B1175" t="str">
        <f t="shared" si="79"/>
        <v>118, 2019</v>
      </c>
      <c r="C1175" t="s">
        <v>141</v>
      </c>
      <c r="D1175" t="s">
        <v>9</v>
      </c>
      <c r="E1175" t="s">
        <v>12</v>
      </c>
      <c r="F1175">
        <v>2019</v>
      </c>
      <c r="G1175" s="6">
        <v>1010.6</v>
      </c>
      <c r="H1175" s="1">
        <f t="shared" si="80"/>
        <v>1010600000</v>
      </c>
      <c r="I1175" s="4">
        <v>4.4000000000000004</v>
      </c>
      <c r="J1175" s="6">
        <v>527.9</v>
      </c>
      <c r="K1175" s="1">
        <f t="shared" si="81"/>
        <v>527900000</v>
      </c>
      <c r="L1175" s="4">
        <v>8.9</v>
      </c>
      <c r="M1175" s="4">
        <v>68.900000000000006</v>
      </c>
      <c r="N1175" t="str">
        <f t="shared" si="78"/>
        <v>Medium Score</v>
      </c>
      <c r="O1175" s="4">
        <v>89.3</v>
      </c>
      <c r="P1175" s="4">
        <v>62.1</v>
      </c>
      <c r="Q1175" s="4">
        <v>55.4</v>
      </c>
      <c r="R1175" s="5">
        <v>58085.4</v>
      </c>
      <c r="S1175" s="5">
        <v>29042.7</v>
      </c>
      <c r="T1175" s="5">
        <v>116170.7</v>
      </c>
    </row>
    <row r="1176" spans="1:20" x14ac:dyDescent="0.25">
      <c r="A1176">
        <v>118</v>
      </c>
      <c r="B1176" t="str">
        <f t="shared" si="79"/>
        <v>118, 2020</v>
      </c>
      <c r="C1176" t="s">
        <v>141</v>
      </c>
      <c r="D1176" t="s">
        <v>9</v>
      </c>
      <c r="E1176" t="s">
        <v>12</v>
      </c>
      <c r="F1176">
        <v>2020</v>
      </c>
      <c r="G1176" s="6">
        <v>992.9</v>
      </c>
      <c r="H1176" s="1">
        <f t="shared" si="80"/>
        <v>992900000</v>
      </c>
      <c r="I1176" s="4">
        <v>3.1</v>
      </c>
      <c r="J1176" s="6">
        <v>424.7</v>
      </c>
      <c r="K1176" s="1">
        <f t="shared" si="81"/>
        <v>424700000</v>
      </c>
      <c r="L1176" s="4">
        <v>-1.8</v>
      </c>
      <c r="M1176" s="4">
        <v>69.400000000000006</v>
      </c>
      <c r="N1176" t="str">
        <f t="shared" si="78"/>
        <v>Medium Score</v>
      </c>
      <c r="O1176" s="4">
        <v>89.8</v>
      </c>
      <c r="P1176" s="4">
        <v>64.5</v>
      </c>
      <c r="Q1176" s="4">
        <v>53.9</v>
      </c>
      <c r="R1176" s="5">
        <v>56749.9</v>
      </c>
      <c r="S1176" s="5">
        <v>28374.9</v>
      </c>
      <c r="T1176" s="5">
        <v>113499.8</v>
      </c>
    </row>
    <row r="1177" spans="1:20" x14ac:dyDescent="0.25">
      <c r="A1177">
        <v>118</v>
      </c>
      <c r="B1177" t="str">
        <f t="shared" si="79"/>
        <v>118, 2021</v>
      </c>
      <c r="C1177" t="s">
        <v>141</v>
      </c>
      <c r="D1177" t="s">
        <v>9</v>
      </c>
      <c r="E1177" t="s">
        <v>12</v>
      </c>
      <c r="F1177">
        <v>2021</v>
      </c>
      <c r="G1177" s="6">
        <v>1017.2</v>
      </c>
      <c r="H1177" s="1">
        <f t="shared" si="80"/>
        <v>1017200000</v>
      </c>
      <c r="I1177" s="4">
        <v>2.5</v>
      </c>
      <c r="J1177" s="6">
        <v>335.4</v>
      </c>
      <c r="K1177" s="1">
        <f t="shared" si="81"/>
        <v>335400000</v>
      </c>
      <c r="L1177" s="4">
        <v>2.4</v>
      </c>
      <c r="M1177" s="4">
        <v>69.8</v>
      </c>
      <c r="N1177" t="str">
        <f t="shared" si="78"/>
        <v>Medium Score</v>
      </c>
      <c r="O1177" s="4">
        <v>90.3</v>
      </c>
      <c r="P1177" s="4">
        <v>64</v>
      </c>
      <c r="Q1177" s="4">
        <v>55</v>
      </c>
      <c r="R1177" s="5">
        <v>57766.9</v>
      </c>
      <c r="S1177" s="5">
        <v>28883.4</v>
      </c>
      <c r="T1177" s="5">
        <v>115533.8</v>
      </c>
    </row>
    <row r="1178" spans="1:20" x14ac:dyDescent="0.25">
      <c r="A1178">
        <v>118</v>
      </c>
      <c r="B1178" t="str">
        <f t="shared" si="79"/>
        <v>118, 2022</v>
      </c>
      <c r="C1178" t="s">
        <v>141</v>
      </c>
      <c r="D1178" t="s">
        <v>9</v>
      </c>
      <c r="E1178" t="s">
        <v>12</v>
      </c>
      <c r="F1178">
        <v>2022</v>
      </c>
      <c r="G1178" s="6">
        <v>930.4</v>
      </c>
      <c r="H1178" s="1">
        <f t="shared" si="80"/>
        <v>930400000</v>
      </c>
      <c r="I1178" s="4">
        <v>2.9</v>
      </c>
      <c r="J1178" s="6">
        <v>667.8</v>
      </c>
      <c r="K1178" s="1">
        <f t="shared" si="81"/>
        <v>667800000</v>
      </c>
      <c r="L1178" s="4">
        <v>-8.5</v>
      </c>
      <c r="M1178" s="4">
        <v>71.099999999999994</v>
      </c>
      <c r="N1178" t="str">
        <f t="shared" si="78"/>
        <v>High Score</v>
      </c>
      <c r="O1178" s="4">
        <v>91.1</v>
      </c>
      <c r="P1178" s="4">
        <v>67.3</v>
      </c>
      <c r="Q1178" s="4">
        <v>55</v>
      </c>
      <c r="R1178" s="5">
        <v>52309.5</v>
      </c>
      <c r="S1178" s="5">
        <v>26154.799999999999</v>
      </c>
      <c r="T1178" s="5">
        <v>104619</v>
      </c>
    </row>
    <row r="1179" spans="1:20" x14ac:dyDescent="0.25">
      <c r="A1179">
        <v>118</v>
      </c>
      <c r="B1179" t="str">
        <f t="shared" si="79"/>
        <v>118, 2023</v>
      </c>
      <c r="C1179" t="s">
        <v>141</v>
      </c>
      <c r="D1179" t="s">
        <v>9</v>
      </c>
      <c r="E1179" t="s">
        <v>12</v>
      </c>
      <c r="F1179">
        <v>2023</v>
      </c>
      <c r="G1179" s="6">
        <v>946.2</v>
      </c>
      <c r="H1179" s="1">
        <f t="shared" si="80"/>
        <v>946200000</v>
      </c>
      <c r="I1179" s="4">
        <v>2.5</v>
      </c>
      <c r="J1179" s="6">
        <v>498.6</v>
      </c>
      <c r="K1179" s="1">
        <f t="shared" si="81"/>
        <v>498600000</v>
      </c>
      <c r="L1179" s="4">
        <v>1.7</v>
      </c>
      <c r="M1179" s="4">
        <v>69.3</v>
      </c>
      <c r="N1179" t="str">
        <f t="shared" si="78"/>
        <v>Medium Score</v>
      </c>
      <c r="O1179" s="4">
        <v>91.7</v>
      </c>
      <c r="P1179" s="4">
        <v>65.400000000000006</v>
      </c>
      <c r="Q1179" s="4">
        <v>50.7</v>
      </c>
      <c r="R1179" s="5">
        <v>52801.599999999999</v>
      </c>
      <c r="S1179" s="5">
        <v>26400.799999999999</v>
      </c>
      <c r="T1179" s="5">
        <v>105603.2</v>
      </c>
    </row>
    <row r="1180" spans="1:20" x14ac:dyDescent="0.25">
      <c r="A1180">
        <v>118</v>
      </c>
      <c r="B1180" t="str">
        <f t="shared" si="79"/>
        <v>118, 2024</v>
      </c>
      <c r="C1180" t="s">
        <v>141</v>
      </c>
      <c r="D1180" t="s">
        <v>9</v>
      </c>
      <c r="E1180" t="s">
        <v>12</v>
      </c>
      <c r="F1180">
        <v>2024</v>
      </c>
      <c r="G1180" s="6">
        <v>968.6</v>
      </c>
      <c r="H1180" s="1">
        <f t="shared" si="80"/>
        <v>968600000</v>
      </c>
      <c r="I1180" s="4">
        <v>0.6</v>
      </c>
      <c r="J1180" s="6">
        <v>125.6</v>
      </c>
      <c r="K1180" s="1">
        <f t="shared" si="81"/>
        <v>125600000</v>
      </c>
      <c r="L1180" s="4">
        <v>2.4</v>
      </c>
      <c r="M1180" s="4">
        <v>68.2</v>
      </c>
      <c r="N1180" t="str">
        <f t="shared" si="78"/>
        <v>Medium Score</v>
      </c>
      <c r="O1180" s="4">
        <v>87.6</v>
      </c>
      <c r="P1180" s="4">
        <v>66.400000000000006</v>
      </c>
      <c r="Q1180" s="4">
        <v>50.5</v>
      </c>
      <c r="R1180" s="5">
        <v>56816.7</v>
      </c>
      <c r="S1180" s="5">
        <v>28408.400000000001</v>
      </c>
      <c r="T1180" s="5">
        <v>113633.4</v>
      </c>
    </row>
    <row r="1181" spans="1:20" x14ac:dyDescent="0.25">
      <c r="A1181">
        <v>118</v>
      </c>
      <c r="B1181" t="str">
        <f t="shared" si="79"/>
        <v>118, 2025</v>
      </c>
      <c r="C1181" t="s">
        <v>141</v>
      </c>
      <c r="D1181" t="s">
        <v>9</v>
      </c>
      <c r="E1181" t="s">
        <v>12</v>
      </c>
      <c r="F1181">
        <v>2025</v>
      </c>
      <c r="G1181" s="6">
        <v>1054.9000000000001</v>
      </c>
      <c r="H1181" s="1">
        <f t="shared" si="80"/>
        <v>1054900000.0000001</v>
      </c>
      <c r="I1181" s="4">
        <v>1.9</v>
      </c>
      <c r="J1181" s="6">
        <v>419.7</v>
      </c>
      <c r="K1181" s="1">
        <f t="shared" si="81"/>
        <v>419700000</v>
      </c>
      <c r="L1181" s="4">
        <v>8.9</v>
      </c>
      <c r="M1181" s="4">
        <v>68.099999999999994</v>
      </c>
      <c r="N1181" t="str">
        <f t="shared" si="78"/>
        <v>Medium Score</v>
      </c>
      <c r="O1181" s="4">
        <v>85.7</v>
      </c>
      <c r="P1181" s="4">
        <v>66.599999999999994</v>
      </c>
      <c r="Q1181" s="4">
        <v>52.1</v>
      </c>
      <c r="R1181" s="5">
        <v>63309.1</v>
      </c>
      <c r="S1181" s="5">
        <v>31654.5</v>
      </c>
      <c r="T1181" s="5">
        <v>126618.1</v>
      </c>
    </row>
    <row r="1182" spans="1:20" x14ac:dyDescent="0.25">
      <c r="A1182">
        <v>119</v>
      </c>
      <c r="B1182" t="str">
        <f t="shared" si="79"/>
        <v>119, 2016</v>
      </c>
      <c r="C1182" t="s">
        <v>142</v>
      </c>
      <c r="D1182" t="s">
        <v>34</v>
      </c>
      <c r="E1182" t="s">
        <v>20</v>
      </c>
      <c r="F1182">
        <v>2016</v>
      </c>
      <c r="G1182" s="6">
        <v>1450.2</v>
      </c>
      <c r="H1182" s="1">
        <f t="shared" si="80"/>
        <v>1450200000</v>
      </c>
      <c r="I1182" s="4">
        <v>12.8</v>
      </c>
      <c r="J1182" s="6">
        <v>3090.6</v>
      </c>
      <c r="K1182" s="1">
        <f t="shared" si="81"/>
        <v>3090600000</v>
      </c>
      <c r="L1182" s="4">
        <v>17</v>
      </c>
      <c r="M1182" s="4">
        <v>31.9</v>
      </c>
      <c r="N1182" t="str">
        <f t="shared" si="78"/>
        <v>Low Score</v>
      </c>
      <c r="O1182" s="4">
        <v>51.7</v>
      </c>
      <c r="P1182" s="4">
        <v>33</v>
      </c>
      <c r="Q1182" s="4">
        <v>11</v>
      </c>
      <c r="R1182" s="5">
        <v>243052.9</v>
      </c>
      <c r="S1182" s="5">
        <v>303816.09999999998</v>
      </c>
      <c r="T1182" s="5">
        <v>1215264.3999999999</v>
      </c>
    </row>
    <row r="1183" spans="1:20" x14ac:dyDescent="0.25">
      <c r="A1183">
        <v>119</v>
      </c>
      <c r="B1183" t="str">
        <f t="shared" si="79"/>
        <v>119, 2017</v>
      </c>
      <c r="C1183" t="s">
        <v>142</v>
      </c>
      <c r="D1183" t="s">
        <v>34</v>
      </c>
      <c r="E1183" t="s">
        <v>20</v>
      </c>
      <c r="F1183">
        <v>2017</v>
      </c>
      <c r="G1183" s="6">
        <v>1326.9</v>
      </c>
      <c r="H1183" s="1">
        <f t="shared" si="80"/>
        <v>1326900000</v>
      </c>
      <c r="I1183" s="4">
        <v>12.2</v>
      </c>
      <c r="J1183" s="6">
        <v>2697.6</v>
      </c>
      <c r="K1183" s="1">
        <f t="shared" si="81"/>
        <v>2697600000</v>
      </c>
      <c r="L1183" s="4">
        <v>-8.5</v>
      </c>
      <c r="M1183" s="4">
        <v>34</v>
      </c>
      <c r="N1183" t="str">
        <f t="shared" si="78"/>
        <v>Low Score</v>
      </c>
      <c r="O1183" s="4">
        <v>55</v>
      </c>
      <c r="P1183" s="4">
        <v>34.299999999999997</v>
      </c>
      <c r="Q1183" s="4">
        <v>12.6</v>
      </c>
      <c r="R1183" s="5">
        <v>216284.7</v>
      </c>
      <c r="S1183" s="5">
        <v>270355.90000000002</v>
      </c>
      <c r="T1183" s="5">
        <v>1081423.5</v>
      </c>
    </row>
    <row r="1184" spans="1:20" x14ac:dyDescent="0.25">
      <c r="A1184">
        <v>119</v>
      </c>
      <c r="B1184" t="str">
        <f t="shared" si="79"/>
        <v>119, 2018</v>
      </c>
      <c r="C1184" t="s">
        <v>142</v>
      </c>
      <c r="D1184" t="s">
        <v>34</v>
      </c>
      <c r="E1184" t="s">
        <v>20</v>
      </c>
      <c r="F1184">
        <v>2018</v>
      </c>
      <c r="G1184" s="6">
        <v>1258</v>
      </c>
      <c r="H1184" s="1">
        <f t="shared" si="80"/>
        <v>1258000000</v>
      </c>
      <c r="I1184" s="4">
        <v>9.8000000000000007</v>
      </c>
      <c r="J1184" s="6">
        <v>2484.1999999999998</v>
      </c>
      <c r="K1184" s="1">
        <f t="shared" si="81"/>
        <v>2484200000</v>
      </c>
      <c r="L1184" s="4">
        <v>-5.2</v>
      </c>
      <c r="M1184" s="4">
        <v>34.4</v>
      </c>
      <c r="N1184" t="str">
        <f t="shared" si="78"/>
        <v>Low Score</v>
      </c>
      <c r="O1184" s="4">
        <v>53.6</v>
      </c>
      <c r="P1184" s="4">
        <v>35.200000000000003</v>
      </c>
      <c r="Q1184" s="4">
        <v>14.3</v>
      </c>
      <c r="R1184" s="5">
        <v>207534.6</v>
      </c>
      <c r="S1184" s="5">
        <v>259418.3</v>
      </c>
      <c r="T1184" s="5">
        <v>1037673.1</v>
      </c>
    </row>
    <row r="1185" spans="1:20" x14ac:dyDescent="0.25">
      <c r="A1185">
        <v>119</v>
      </c>
      <c r="B1185" t="str">
        <f t="shared" si="79"/>
        <v>119, 2019</v>
      </c>
      <c r="C1185" t="s">
        <v>142</v>
      </c>
      <c r="D1185" t="s">
        <v>34</v>
      </c>
      <c r="E1185" t="s">
        <v>20</v>
      </c>
      <c r="F1185">
        <v>2019</v>
      </c>
      <c r="G1185" s="6">
        <v>1266.0999999999999</v>
      </c>
      <c r="H1185" s="1">
        <f t="shared" si="80"/>
        <v>1266100000</v>
      </c>
      <c r="I1185" s="4">
        <v>11.1</v>
      </c>
      <c r="J1185" s="6">
        <v>1453.5</v>
      </c>
      <c r="K1185" s="1">
        <f t="shared" si="81"/>
        <v>1453500000</v>
      </c>
      <c r="L1185" s="4">
        <v>0.6</v>
      </c>
      <c r="M1185" s="4">
        <v>35.700000000000003</v>
      </c>
      <c r="N1185" t="str">
        <f t="shared" si="78"/>
        <v>Low Score</v>
      </c>
      <c r="O1185" s="4">
        <v>53.2</v>
      </c>
      <c r="P1185" s="4">
        <v>35</v>
      </c>
      <c r="Q1185" s="4">
        <v>18.899999999999999</v>
      </c>
      <c r="R1185" s="5">
        <v>209613.2</v>
      </c>
      <c r="S1185" s="5">
        <v>262016.5</v>
      </c>
      <c r="T1185" s="5">
        <v>1048065.9</v>
      </c>
    </row>
    <row r="1186" spans="1:20" x14ac:dyDescent="0.25">
      <c r="A1186">
        <v>119</v>
      </c>
      <c r="B1186" t="str">
        <f t="shared" si="79"/>
        <v>119, 2020</v>
      </c>
      <c r="C1186" t="s">
        <v>142</v>
      </c>
      <c r="D1186" t="s">
        <v>34</v>
      </c>
      <c r="E1186" t="s">
        <v>20</v>
      </c>
      <c r="F1186">
        <v>2020</v>
      </c>
      <c r="G1186" s="6">
        <v>1403.2</v>
      </c>
      <c r="H1186" s="1">
        <f t="shared" si="80"/>
        <v>1403200000</v>
      </c>
      <c r="I1186" s="4">
        <v>10.4</v>
      </c>
      <c r="J1186" s="6">
        <v>3322.8</v>
      </c>
      <c r="K1186" s="1">
        <f t="shared" si="81"/>
        <v>3322800000</v>
      </c>
      <c r="L1186" s="4">
        <v>10.8</v>
      </c>
      <c r="M1186" s="4">
        <v>35.4</v>
      </c>
      <c r="N1186" t="str">
        <f t="shared" si="78"/>
        <v>Low Score</v>
      </c>
      <c r="O1186" s="4">
        <v>54.3</v>
      </c>
      <c r="P1186" s="4">
        <v>35</v>
      </c>
      <c r="Q1186" s="4">
        <v>17.100000000000001</v>
      </c>
      <c r="R1186" s="5">
        <v>230096</v>
      </c>
      <c r="S1186" s="5">
        <v>287620</v>
      </c>
      <c r="T1186" s="5">
        <v>1150480.1000000001</v>
      </c>
    </row>
    <row r="1187" spans="1:20" x14ac:dyDescent="0.25">
      <c r="A1187">
        <v>119</v>
      </c>
      <c r="B1187" t="str">
        <f t="shared" si="79"/>
        <v>119, 2021</v>
      </c>
      <c r="C1187" t="s">
        <v>142</v>
      </c>
      <c r="D1187" t="s">
        <v>34</v>
      </c>
      <c r="E1187" t="s">
        <v>20</v>
      </c>
      <c r="F1187">
        <v>2021</v>
      </c>
      <c r="G1187" s="6">
        <v>1231.7</v>
      </c>
      <c r="H1187" s="1">
        <f t="shared" si="80"/>
        <v>1231700000</v>
      </c>
      <c r="I1187" s="4">
        <v>9.4</v>
      </c>
      <c r="J1187" s="6">
        <v>2781.2</v>
      </c>
      <c r="K1187" s="1">
        <f t="shared" si="81"/>
        <v>2781200000</v>
      </c>
      <c r="L1187" s="4">
        <v>-12.2</v>
      </c>
      <c r="M1187" s="4">
        <v>36.4</v>
      </c>
      <c r="N1187" t="str">
        <f t="shared" si="78"/>
        <v>Low Score</v>
      </c>
      <c r="O1187" s="4">
        <v>57.1</v>
      </c>
      <c r="P1187" s="4">
        <v>36.5</v>
      </c>
      <c r="Q1187" s="4">
        <v>15.5</v>
      </c>
      <c r="R1187" s="5">
        <v>197155.5</v>
      </c>
      <c r="S1187" s="5">
        <v>246444.4</v>
      </c>
      <c r="T1187" s="5">
        <v>985777.4</v>
      </c>
    </row>
    <row r="1188" spans="1:20" x14ac:dyDescent="0.25">
      <c r="A1188">
        <v>119</v>
      </c>
      <c r="B1188" t="str">
        <f t="shared" si="79"/>
        <v>119, 2022</v>
      </c>
      <c r="C1188" t="s">
        <v>142</v>
      </c>
      <c r="D1188" t="s">
        <v>34</v>
      </c>
      <c r="E1188" t="s">
        <v>20</v>
      </c>
      <c r="F1188">
        <v>2022</v>
      </c>
      <c r="G1188" s="6">
        <v>1148.9000000000001</v>
      </c>
      <c r="H1188" s="1">
        <f t="shared" si="80"/>
        <v>1148900000</v>
      </c>
      <c r="I1188" s="4">
        <v>11</v>
      </c>
      <c r="J1188" s="6">
        <v>1874.9</v>
      </c>
      <c r="K1188" s="1">
        <f t="shared" si="81"/>
        <v>1874900000</v>
      </c>
      <c r="L1188" s="4">
        <v>-6.7</v>
      </c>
      <c r="M1188" s="4">
        <v>38.1</v>
      </c>
      <c r="N1188" t="str">
        <f t="shared" si="78"/>
        <v>Low Score</v>
      </c>
      <c r="O1188" s="4">
        <v>59.1</v>
      </c>
      <c r="P1188" s="4">
        <v>38.299999999999997</v>
      </c>
      <c r="Q1188" s="4">
        <v>16.8</v>
      </c>
      <c r="R1188" s="5">
        <v>180693.4</v>
      </c>
      <c r="S1188" s="5">
        <v>225866.7</v>
      </c>
      <c r="T1188" s="5">
        <v>903466.8</v>
      </c>
    </row>
    <row r="1189" spans="1:20" x14ac:dyDescent="0.25">
      <c r="A1189">
        <v>119</v>
      </c>
      <c r="B1189" t="str">
        <f t="shared" si="79"/>
        <v>119, 2023</v>
      </c>
      <c r="C1189" t="s">
        <v>142</v>
      </c>
      <c r="D1189" t="s">
        <v>34</v>
      </c>
      <c r="E1189" t="s">
        <v>20</v>
      </c>
      <c r="F1189">
        <v>2023</v>
      </c>
      <c r="G1189" s="6">
        <v>989.2</v>
      </c>
      <c r="H1189" s="1">
        <f t="shared" si="80"/>
        <v>989200000</v>
      </c>
      <c r="I1189" s="4">
        <v>9.1999999999999993</v>
      </c>
      <c r="J1189" s="6">
        <v>2070.1</v>
      </c>
      <c r="K1189" s="1">
        <f t="shared" si="81"/>
        <v>2070100000</v>
      </c>
      <c r="L1189" s="4">
        <v>-13.9</v>
      </c>
      <c r="M1189" s="4">
        <v>38.9</v>
      </c>
      <c r="N1189" t="str">
        <f t="shared" si="78"/>
        <v>Low Score</v>
      </c>
      <c r="O1189" s="4">
        <v>60</v>
      </c>
      <c r="P1189" s="4">
        <v>39.200000000000003</v>
      </c>
      <c r="Q1189" s="4">
        <v>17.5</v>
      </c>
      <c r="R1189" s="5">
        <v>154267</v>
      </c>
      <c r="S1189" s="5">
        <v>192833.8</v>
      </c>
      <c r="T1189" s="5">
        <v>771335.2</v>
      </c>
    </row>
    <row r="1190" spans="1:20" x14ac:dyDescent="0.25">
      <c r="A1190">
        <v>119</v>
      </c>
      <c r="B1190" t="str">
        <f t="shared" si="79"/>
        <v>119, 2024</v>
      </c>
      <c r="C1190" t="s">
        <v>142</v>
      </c>
      <c r="D1190" t="s">
        <v>34</v>
      </c>
      <c r="E1190" t="s">
        <v>20</v>
      </c>
      <c r="F1190">
        <v>2024</v>
      </c>
      <c r="G1190" s="6">
        <v>1050.8</v>
      </c>
      <c r="H1190" s="1">
        <f t="shared" si="80"/>
        <v>1050800000</v>
      </c>
      <c r="I1190" s="4">
        <v>9.6</v>
      </c>
      <c r="J1190" s="6">
        <v>1839.4</v>
      </c>
      <c r="K1190" s="1">
        <f t="shared" si="81"/>
        <v>1839400000</v>
      </c>
      <c r="L1190" s="4">
        <v>6.2</v>
      </c>
      <c r="M1190" s="4">
        <v>39.6</v>
      </c>
      <c r="N1190" t="str">
        <f t="shared" si="78"/>
        <v>Low Score</v>
      </c>
      <c r="O1190" s="4">
        <v>61.7</v>
      </c>
      <c r="P1190" s="4">
        <v>39.799999999999997</v>
      </c>
      <c r="Q1190" s="4">
        <v>17.5</v>
      </c>
      <c r="R1190" s="5">
        <v>161493.1</v>
      </c>
      <c r="S1190" s="5">
        <v>201866.3</v>
      </c>
      <c r="T1190" s="5">
        <v>807465.3</v>
      </c>
    </row>
    <row r="1191" spans="1:20" x14ac:dyDescent="0.25">
      <c r="A1191">
        <v>119</v>
      </c>
      <c r="B1191" t="str">
        <f t="shared" si="79"/>
        <v>119, 2025</v>
      </c>
      <c r="C1191" t="s">
        <v>142</v>
      </c>
      <c r="D1191" t="s">
        <v>34</v>
      </c>
      <c r="E1191" t="s">
        <v>20</v>
      </c>
      <c r="F1191">
        <v>2025</v>
      </c>
      <c r="G1191" s="6">
        <v>1091.5</v>
      </c>
      <c r="H1191" s="1">
        <f t="shared" si="80"/>
        <v>1091500000</v>
      </c>
      <c r="I1191" s="4">
        <v>10.5</v>
      </c>
      <c r="J1191" s="6">
        <v>2519.6999999999998</v>
      </c>
      <c r="K1191" s="1">
        <f t="shared" si="81"/>
        <v>2519700000</v>
      </c>
      <c r="L1191" s="4">
        <v>3.9</v>
      </c>
      <c r="M1191" s="4">
        <v>42.2</v>
      </c>
      <c r="N1191" t="str">
        <f t="shared" si="78"/>
        <v>Medium Score</v>
      </c>
      <c r="O1191" s="4">
        <v>63.2</v>
      </c>
      <c r="P1191" s="4">
        <v>43.8</v>
      </c>
      <c r="Q1191" s="4">
        <v>19.7</v>
      </c>
      <c r="R1191" s="5">
        <v>165395.4</v>
      </c>
      <c r="S1191" s="5">
        <v>206744.3</v>
      </c>
      <c r="T1191" s="5">
        <v>826977.2</v>
      </c>
    </row>
    <row r="1192" spans="1:20" x14ac:dyDescent="0.25">
      <c r="A1192">
        <v>120</v>
      </c>
      <c r="B1192" t="str">
        <f t="shared" si="79"/>
        <v>120, 2016</v>
      </c>
      <c r="C1192" t="s">
        <v>143</v>
      </c>
      <c r="D1192" t="s">
        <v>34</v>
      </c>
      <c r="E1192" t="s">
        <v>12</v>
      </c>
      <c r="F1192">
        <v>2016</v>
      </c>
      <c r="G1192" s="6">
        <v>1438.1</v>
      </c>
      <c r="H1192" s="1">
        <f t="shared" si="80"/>
        <v>1438100000</v>
      </c>
      <c r="I1192" s="4">
        <v>8.1999999999999993</v>
      </c>
      <c r="J1192" s="6">
        <v>2782.8</v>
      </c>
      <c r="K1192" s="1">
        <f t="shared" si="81"/>
        <v>2782800000</v>
      </c>
      <c r="L1192" s="4">
        <v>-0.5</v>
      </c>
      <c r="M1192" s="4">
        <v>53.9</v>
      </c>
      <c r="N1192" t="str">
        <f t="shared" si="78"/>
        <v>Medium Score</v>
      </c>
      <c r="O1192" s="4">
        <v>46.7</v>
      </c>
      <c r="P1192" s="4">
        <v>27.5</v>
      </c>
      <c r="Q1192" s="4">
        <v>87.5</v>
      </c>
      <c r="R1192" s="5">
        <v>251164.4</v>
      </c>
      <c r="S1192" s="5">
        <v>313955.5</v>
      </c>
      <c r="T1192" s="5">
        <v>1255822</v>
      </c>
    </row>
    <row r="1193" spans="1:20" x14ac:dyDescent="0.25">
      <c r="A1193">
        <v>120</v>
      </c>
      <c r="B1193" t="str">
        <f t="shared" si="79"/>
        <v>120, 2017</v>
      </c>
      <c r="C1193" t="s">
        <v>143</v>
      </c>
      <c r="D1193" t="s">
        <v>34</v>
      </c>
      <c r="E1193" t="s">
        <v>12</v>
      </c>
      <c r="F1193">
        <v>2017</v>
      </c>
      <c r="G1193" s="6">
        <v>1589.4</v>
      </c>
      <c r="H1193" s="1">
        <f t="shared" si="80"/>
        <v>1589400000</v>
      </c>
      <c r="I1193" s="4">
        <v>7.6</v>
      </c>
      <c r="J1193" s="6">
        <v>1460.5</v>
      </c>
      <c r="K1193" s="1">
        <f t="shared" si="81"/>
        <v>1460500000</v>
      </c>
      <c r="L1193" s="4">
        <v>10.5</v>
      </c>
      <c r="M1193" s="4">
        <v>55.8</v>
      </c>
      <c r="N1193" t="str">
        <f t="shared" si="78"/>
        <v>Medium Score</v>
      </c>
      <c r="O1193" s="4">
        <v>49.6</v>
      </c>
      <c r="P1193" s="4">
        <v>30.6</v>
      </c>
      <c r="Q1193" s="4">
        <v>87.2</v>
      </c>
      <c r="R1193" s="5">
        <v>271054.2</v>
      </c>
      <c r="S1193" s="5">
        <v>338817.8</v>
      </c>
      <c r="T1193" s="5">
        <v>1355271.2</v>
      </c>
    </row>
    <row r="1194" spans="1:20" x14ac:dyDescent="0.25">
      <c r="A1194">
        <v>120</v>
      </c>
      <c r="B1194" t="str">
        <f t="shared" si="79"/>
        <v>120, 2018</v>
      </c>
      <c r="C1194" t="s">
        <v>143</v>
      </c>
      <c r="D1194" t="s">
        <v>34</v>
      </c>
      <c r="E1194" t="s">
        <v>12</v>
      </c>
      <c r="F1194">
        <v>2018</v>
      </c>
      <c r="G1194" s="6">
        <v>1582.7</v>
      </c>
      <c r="H1194" s="1">
        <f t="shared" si="80"/>
        <v>1582700000</v>
      </c>
      <c r="I1194" s="4">
        <v>6</v>
      </c>
      <c r="J1194" s="6">
        <v>1584</v>
      </c>
      <c r="K1194" s="1">
        <f t="shared" si="81"/>
        <v>1584000000</v>
      </c>
      <c r="L1194" s="4">
        <v>-0.4</v>
      </c>
      <c r="M1194" s="4">
        <v>57.1</v>
      </c>
      <c r="N1194" t="str">
        <f t="shared" si="78"/>
        <v>Medium Score</v>
      </c>
      <c r="O1194" s="4">
        <v>54.3</v>
      </c>
      <c r="P1194" s="4">
        <v>30.8</v>
      </c>
      <c r="Q1194" s="4">
        <v>86.3</v>
      </c>
      <c r="R1194" s="5">
        <v>259474.5</v>
      </c>
      <c r="S1194" s="5">
        <v>324343.09999999998</v>
      </c>
      <c r="T1194" s="5">
        <v>1297372.5</v>
      </c>
    </row>
    <row r="1195" spans="1:20" x14ac:dyDescent="0.25">
      <c r="A1195">
        <v>120</v>
      </c>
      <c r="B1195" t="str">
        <f t="shared" si="79"/>
        <v>120, 2019</v>
      </c>
      <c r="C1195" t="s">
        <v>143</v>
      </c>
      <c r="D1195" t="s">
        <v>34</v>
      </c>
      <c r="E1195" t="s">
        <v>12</v>
      </c>
      <c r="F1195">
        <v>2019</v>
      </c>
      <c r="G1195" s="6">
        <v>1781.5</v>
      </c>
      <c r="H1195" s="1">
        <f t="shared" si="80"/>
        <v>1781500000</v>
      </c>
      <c r="I1195" s="4">
        <v>6.3</v>
      </c>
      <c r="J1195" s="6">
        <v>1814.8</v>
      </c>
      <c r="K1195" s="1">
        <f t="shared" si="81"/>
        <v>1814800000</v>
      </c>
      <c r="L1195" s="4">
        <v>12.6</v>
      </c>
      <c r="M1195" s="4">
        <v>59.4</v>
      </c>
      <c r="N1195" t="str">
        <f t="shared" si="78"/>
        <v>Medium Score</v>
      </c>
      <c r="O1195" s="4">
        <v>58.7</v>
      </c>
      <c r="P1195" s="4">
        <v>30</v>
      </c>
      <c r="Q1195" s="4">
        <v>89.6</v>
      </c>
      <c r="R1195" s="5">
        <v>281043.90000000002</v>
      </c>
      <c r="S1195" s="5">
        <v>351304.9</v>
      </c>
      <c r="T1195" s="5">
        <v>1405219.5</v>
      </c>
    </row>
    <row r="1196" spans="1:20" x14ac:dyDescent="0.25">
      <c r="A1196">
        <v>120</v>
      </c>
      <c r="B1196" t="str">
        <f t="shared" si="79"/>
        <v>120, 2020</v>
      </c>
      <c r="C1196" t="s">
        <v>143</v>
      </c>
      <c r="D1196" t="s">
        <v>34</v>
      </c>
      <c r="E1196" t="s">
        <v>12</v>
      </c>
      <c r="F1196">
        <v>2020</v>
      </c>
      <c r="G1196" s="6">
        <v>1941.3</v>
      </c>
      <c r="H1196" s="1">
        <f t="shared" si="80"/>
        <v>1941300000</v>
      </c>
      <c r="I1196" s="4">
        <v>4.5</v>
      </c>
      <c r="J1196" s="6">
        <v>1702</v>
      </c>
      <c r="K1196" s="1">
        <f t="shared" si="81"/>
        <v>1702000000</v>
      </c>
      <c r="L1196" s="4">
        <v>9</v>
      </c>
      <c r="M1196" s="4">
        <v>59.4</v>
      </c>
      <c r="N1196" t="str">
        <f t="shared" si="78"/>
        <v>Medium Score</v>
      </c>
      <c r="O1196" s="4">
        <v>60.2</v>
      </c>
      <c r="P1196" s="4">
        <v>30.6</v>
      </c>
      <c r="Q1196" s="4">
        <v>87.4</v>
      </c>
      <c r="R1196" s="5">
        <v>302178</v>
      </c>
      <c r="S1196" s="5">
        <v>377722.5</v>
      </c>
      <c r="T1196" s="5">
        <v>1510889.9</v>
      </c>
    </row>
    <row r="1197" spans="1:20" x14ac:dyDescent="0.25">
      <c r="A1197">
        <v>120</v>
      </c>
      <c r="B1197" t="str">
        <f t="shared" si="79"/>
        <v>120, 2021</v>
      </c>
      <c r="C1197" t="s">
        <v>143</v>
      </c>
      <c r="D1197" t="s">
        <v>34</v>
      </c>
      <c r="E1197" t="s">
        <v>12</v>
      </c>
      <c r="F1197">
        <v>2021</v>
      </c>
      <c r="G1197" s="6">
        <v>2306.5</v>
      </c>
      <c r="H1197" s="1">
        <f t="shared" si="80"/>
        <v>2306500000</v>
      </c>
      <c r="I1197" s="4">
        <v>4.7</v>
      </c>
      <c r="J1197" s="6">
        <v>1827.9</v>
      </c>
      <c r="K1197" s="1">
        <f t="shared" si="81"/>
        <v>1827900000</v>
      </c>
      <c r="L1197" s="4">
        <v>18.8</v>
      </c>
      <c r="M1197" s="4">
        <v>58.9</v>
      </c>
      <c r="N1197" t="str">
        <f t="shared" si="78"/>
        <v>Medium Score</v>
      </c>
      <c r="O1197" s="4">
        <v>59.4</v>
      </c>
      <c r="P1197" s="4">
        <v>29.5</v>
      </c>
      <c r="Q1197" s="4">
        <v>87.7</v>
      </c>
      <c r="R1197" s="5">
        <v>361804.5</v>
      </c>
      <c r="S1197" s="5">
        <v>452255.6</v>
      </c>
      <c r="T1197" s="5">
        <v>1809022.6</v>
      </c>
    </row>
    <row r="1198" spans="1:20" x14ac:dyDescent="0.25">
      <c r="A1198">
        <v>120</v>
      </c>
      <c r="B1198" t="str">
        <f t="shared" si="79"/>
        <v>120, 2022</v>
      </c>
      <c r="C1198" t="s">
        <v>143</v>
      </c>
      <c r="D1198" t="s">
        <v>34</v>
      </c>
      <c r="E1198" t="s">
        <v>12</v>
      </c>
      <c r="F1198">
        <v>2022</v>
      </c>
      <c r="G1198" s="6">
        <v>2575.9</v>
      </c>
      <c r="H1198" s="1">
        <f t="shared" si="80"/>
        <v>2575900000</v>
      </c>
      <c r="I1198" s="4">
        <v>2.1</v>
      </c>
      <c r="J1198" s="6">
        <v>1164.2</v>
      </c>
      <c r="K1198" s="1">
        <f t="shared" si="81"/>
        <v>1164200000</v>
      </c>
      <c r="L1198" s="4">
        <v>11.7</v>
      </c>
      <c r="M1198" s="4">
        <v>57.7</v>
      </c>
      <c r="N1198" t="str">
        <f t="shared" si="78"/>
        <v>Medium Score</v>
      </c>
      <c r="O1198" s="4">
        <v>59.8</v>
      </c>
      <c r="P1198" s="4">
        <v>25.7</v>
      </c>
      <c r="Q1198" s="4">
        <v>87.5</v>
      </c>
      <c r="R1198" s="5">
        <v>402677.1</v>
      </c>
      <c r="S1198" s="5">
        <v>503346.4</v>
      </c>
      <c r="T1198" s="5">
        <v>2013385.7</v>
      </c>
    </row>
    <row r="1199" spans="1:20" x14ac:dyDescent="0.25">
      <c r="A1199">
        <v>120</v>
      </c>
      <c r="B1199" t="str">
        <f t="shared" si="79"/>
        <v>120, 2023</v>
      </c>
      <c r="C1199" t="s">
        <v>143</v>
      </c>
      <c r="D1199" t="s">
        <v>34</v>
      </c>
      <c r="E1199" t="s">
        <v>12</v>
      </c>
      <c r="F1199">
        <v>2023</v>
      </c>
      <c r="G1199" s="6">
        <v>3045.9</v>
      </c>
      <c r="H1199" s="1">
        <f t="shared" si="80"/>
        <v>3045900000</v>
      </c>
      <c r="I1199" s="4">
        <v>1.3</v>
      </c>
      <c r="J1199" s="6">
        <v>735.2</v>
      </c>
      <c r="K1199" s="1">
        <f t="shared" si="81"/>
        <v>735200000</v>
      </c>
      <c r="L1199" s="4">
        <v>18.2</v>
      </c>
      <c r="M1199" s="4">
        <v>58.7</v>
      </c>
      <c r="N1199" t="str">
        <f t="shared" si="78"/>
        <v>Medium Score</v>
      </c>
      <c r="O1199" s="4">
        <v>61.9</v>
      </c>
      <c r="P1199" s="4">
        <v>26.8</v>
      </c>
      <c r="Q1199" s="4">
        <v>87.4</v>
      </c>
      <c r="R1199" s="5">
        <v>467179.8</v>
      </c>
      <c r="S1199" s="5">
        <v>583974.80000000005</v>
      </c>
      <c r="T1199" s="5">
        <v>2335899.2000000002</v>
      </c>
    </row>
    <row r="1200" spans="1:20" x14ac:dyDescent="0.25">
      <c r="A1200">
        <v>120</v>
      </c>
      <c r="B1200" t="str">
        <f t="shared" si="79"/>
        <v>120, 2024</v>
      </c>
      <c r="C1200" t="s">
        <v>143</v>
      </c>
      <c r="D1200" t="s">
        <v>34</v>
      </c>
      <c r="E1200" t="s">
        <v>12</v>
      </c>
      <c r="F1200">
        <v>2024</v>
      </c>
      <c r="G1200" s="6">
        <v>3533.4</v>
      </c>
      <c r="H1200" s="1">
        <f t="shared" si="80"/>
        <v>3533400000</v>
      </c>
      <c r="I1200" s="4">
        <v>3</v>
      </c>
      <c r="J1200" s="6">
        <v>1482.9</v>
      </c>
      <c r="K1200" s="1">
        <f t="shared" si="81"/>
        <v>1482900000</v>
      </c>
      <c r="L1200" s="4">
        <v>16</v>
      </c>
      <c r="M1200" s="4">
        <v>57.9</v>
      </c>
      <c r="N1200" t="str">
        <f t="shared" si="78"/>
        <v>Medium Score</v>
      </c>
      <c r="O1200" s="4">
        <v>62.4</v>
      </c>
      <c r="P1200" s="4">
        <v>25.5</v>
      </c>
      <c r="Q1200" s="4">
        <v>85.8</v>
      </c>
      <c r="R1200" s="5">
        <v>539549.69999999995</v>
      </c>
      <c r="S1200" s="5">
        <v>674437.1</v>
      </c>
      <c r="T1200" s="5">
        <v>2697748.4</v>
      </c>
    </row>
    <row r="1201" spans="1:20" x14ac:dyDescent="0.25">
      <c r="A1201">
        <v>120</v>
      </c>
      <c r="B1201" t="str">
        <f t="shared" si="79"/>
        <v>120, 2025</v>
      </c>
      <c r="C1201" t="s">
        <v>143</v>
      </c>
      <c r="D1201" t="s">
        <v>34</v>
      </c>
      <c r="E1201" t="s">
        <v>12</v>
      </c>
      <c r="F1201">
        <v>2025</v>
      </c>
      <c r="G1201" s="6">
        <v>3631.9</v>
      </c>
      <c r="H1201" s="1">
        <f t="shared" si="80"/>
        <v>3631900000</v>
      </c>
      <c r="I1201" s="4">
        <v>7.1</v>
      </c>
      <c r="J1201" s="6">
        <v>5362</v>
      </c>
      <c r="K1201" s="1">
        <f t="shared" si="81"/>
        <v>5362000000</v>
      </c>
      <c r="L1201" s="4">
        <v>2.8</v>
      </c>
      <c r="M1201" s="4">
        <v>58.7</v>
      </c>
      <c r="N1201" t="str">
        <f t="shared" si="78"/>
        <v>Medium Score</v>
      </c>
      <c r="O1201" s="4">
        <v>64</v>
      </c>
      <c r="P1201" s="4">
        <v>27.4</v>
      </c>
      <c r="Q1201" s="4">
        <v>84.9</v>
      </c>
      <c r="R1201" s="5">
        <v>546351</v>
      </c>
      <c r="S1201" s="5">
        <v>682938.8</v>
      </c>
      <c r="T1201" s="5">
        <v>2731755.1</v>
      </c>
    </row>
    <row r="1202" spans="1:20" x14ac:dyDescent="0.25">
      <c r="A1202">
        <v>121</v>
      </c>
      <c r="B1202" t="str">
        <f t="shared" si="79"/>
        <v>121, 2016</v>
      </c>
      <c r="C1202" t="s">
        <v>144</v>
      </c>
      <c r="D1202" t="s">
        <v>9</v>
      </c>
      <c r="E1202" t="s">
        <v>22</v>
      </c>
      <c r="F1202">
        <v>2016</v>
      </c>
      <c r="G1202" s="6">
        <v>780.5</v>
      </c>
      <c r="H1202" s="1">
        <f t="shared" si="80"/>
        <v>780500000</v>
      </c>
      <c r="I1202" s="4">
        <v>0.9</v>
      </c>
      <c r="J1202" s="6">
        <v>146.80000000000001</v>
      </c>
      <c r="K1202" s="1">
        <f t="shared" si="81"/>
        <v>146800000</v>
      </c>
      <c r="L1202" s="4">
        <v>7.7</v>
      </c>
      <c r="M1202" s="4">
        <v>47.4</v>
      </c>
      <c r="N1202" t="str">
        <f t="shared" si="78"/>
        <v>Medium Score</v>
      </c>
      <c r="O1202" s="4">
        <v>27.1</v>
      </c>
      <c r="P1202" s="4">
        <v>78.7</v>
      </c>
      <c r="Q1202" s="4">
        <v>36.299999999999997</v>
      </c>
      <c r="R1202" s="5">
        <v>78872.399999999994</v>
      </c>
      <c r="S1202" s="5">
        <v>39436.199999999997</v>
      </c>
      <c r="T1202" s="5">
        <v>157744.70000000001</v>
      </c>
    </row>
    <row r="1203" spans="1:20" x14ac:dyDescent="0.25">
      <c r="A1203">
        <v>121</v>
      </c>
      <c r="B1203" t="str">
        <f t="shared" si="79"/>
        <v>121, 2017</v>
      </c>
      <c r="C1203" t="s">
        <v>144</v>
      </c>
      <c r="D1203" t="s">
        <v>9</v>
      </c>
      <c r="E1203" t="s">
        <v>22</v>
      </c>
      <c r="F1203">
        <v>2017</v>
      </c>
      <c r="G1203" s="6">
        <v>845.6</v>
      </c>
      <c r="H1203" s="1">
        <f t="shared" si="80"/>
        <v>845600000</v>
      </c>
      <c r="I1203" s="4">
        <v>-1.1000000000000001</v>
      </c>
      <c r="J1203" s="6">
        <v>2509.9</v>
      </c>
      <c r="K1203" s="1">
        <f t="shared" si="81"/>
        <v>2509900000</v>
      </c>
      <c r="L1203" s="4">
        <v>8.3000000000000007</v>
      </c>
      <c r="M1203" s="4">
        <v>47.6</v>
      </c>
      <c r="N1203" t="str">
        <f t="shared" si="78"/>
        <v>Medium Score</v>
      </c>
      <c r="O1203" s="4">
        <v>27.5</v>
      </c>
      <c r="P1203" s="4">
        <v>80.099999999999994</v>
      </c>
      <c r="Q1203" s="4">
        <v>35.299999999999997</v>
      </c>
      <c r="R1203" s="5">
        <v>85213.1</v>
      </c>
      <c r="S1203" s="5">
        <v>42606.5</v>
      </c>
      <c r="T1203" s="5">
        <v>170426.1</v>
      </c>
    </row>
    <row r="1204" spans="1:20" x14ac:dyDescent="0.25">
      <c r="A1204">
        <v>121</v>
      </c>
      <c r="B1204" t="str">
        <f t="shared" si="79"/>
        <v>121, 2018</v>
      </c>
      <c r="C1204" t="s">
        <v>144</v>
      </c>
      <c r="D1204" t="s">
        <v>9</v>
      </c>
      <c r="E1204" t="s">
        <v>22</v>
      </c>
      <c r="F1204">
        <v>2018</v>
      </c>
      <c r="G1204" s="6">
        <v>673.3</v>
      </c>
      <c r="H1204" s="1">
        <f t="shared" si="80"/>
        <v>673300000</v>
      </c>
      <c r="I1204" s="4">
        <v>0.1</v>
      </c>
      <c r="J1204" s="6">
        <v>10</v>
      </c>
      <c r="K1204" s="1">
        <f t="shared" si="81"/>
        <v>10000000</v>
      </c>
      <c r="L1204" s="4">
        <v>-20.399999999999999</v>
      </c>
      <c r="M1204" s="4">
        <v>49.4</v>
      </c>
      <c r="N1204" t="str">
        <f t="shared" si="78"/>
        <v>Medium Score</v>
      </c>
      <c r="O1204" s="4">
        <v>26.5</v>
      </c>
      <c r="P1204" s="4">
        <v>85.1</v>
      </c>
      <c r="Q1204" s="4">
        <v>36.799999999999997</v>
      </c>
      <c r="R1204" s="5">
        <v>68311.8</v>
      </c>
      <c r="S1204" s="5">
        <v>34155.9</v>
      </c>
      <c r="T1204" s="5">
        <v>136623.5</v>
      </c>
    </row>
    <row r="1205" spans="1:20" x14ac:dyDescent="0.25">
      <c r="A1205">
        <v>121</v>
      </c>
      <c r="B1205" t="str">
        <f t="shared" si="79"/>
        <v>121, 2019</v>
      </c>
      <c r="C1205" t="s">
        <v>144</v>
      </c>
      <c r="D1205" t="s">
        <v>9</v>
      </c>
      <c r="E1205" t="s">
        <v>22</v>
      </c>
      <c r="F1205">
        <v>2019</v>
      </c>
      <c r="G1205" s="6">
        <v>688.8</v>
      </c>
      <c r="H1205" s="1">
        <f t="shared" si="80"/>
        <v>688800000</v>
      </c>
      <c r="I1205" s="4">
        <v>2.2000000000000002</v>
      </c>
      <c r="J1205" s="6">
        <v>202.8</v>
      </c>
      <c r="K1205" s="1">
        <f t="shared" si="81"/>
        <v>202800000</v>
      </c>
      <c r="L1205" s="4">
        <v>2.2999999999999998</v>
      </c>
      <c r="M1205" s="4">
        <v>49.7</v>
      </c>
      <c r="N1205" t="str">
        <f t="shared" si="78"/>
        <v>Medium Score</v>
      </c>
      <c r="O1205" s="4">
        <v>31.2</v>
      </c>
      <c r="P1205" s="4">
        <v>84.4</v>
      </c>
      <c r="Q1205" s="4">
        <v>33.6</v>
      </c>
      <c r="R1205" s="5">
        <v>67623.7</v>
      </c>
      <c r="S1205" s="5">
        <v>33811.800000000003</v>
      </c>
      <c r="T1205" s="5">
        <v>135247.29999999999</v>
      </c>
    </row>
    <row r="1206" spans="1:20" x14ac:dyDescent="0.25">
      <c r="A1206">
        <v>121</v>
      </c>
      <c r="B1206" t="str">
        <f t="shared" si="79"/>
        <v>121, 2020</v>
      </c>
      <c r="C1206" t="s">
        <v>144</v>
      </c>
      <c r="D1206" t="s">
        <v>9</v>
      </c>
      <c r="E1206" t="s">
        <v>22</v>
      </c>
      <c r="F1206">
        <v>2020</v>
      </c>
      <c r="G1206" s="6">
        <v>673.4</v>
      </c>
      <c r="H1206" s="1">
        <f t="shared" si="80"/>
        <v>673400000</v>
      </c>
      <c r="I1206" s="4">
        <v>3</v>
      </c>
      <c r="J1206" s="6">
        <v>368</v>
      </c>
      <c r="K1206" s="1">
        <f t="shared" si="81"/>
        <v>368000000</v>
      </c>
      <c r="L1206" s="4">
        <v>-2.2000000000000002</v>
      </c>
      <c r="M1206" s="4">
        <v>49.2</v>
      </c>
      <c r="N1206" t="str">
        <f t="shared" si="78"/>
        <v>Medium Score</v>
      </c>
      <c r="O1206" s="4">
        <v>30.3</v>
      </c>
      <c r="P1206" s="4">
        <v>83.8</v>
      </c>
      <c r="Q1206" s="4">
        <v>33.5</v>
      </c>
      <c r="R1206" s="5">
        <v>66526</v>
      </c>
      <c r="S1206" s="5">
        <v>33263</v>
      </c>
      <c r="T1206" s="5">
        <v>133052</v>
      </c>
    </row>
    <row r="1207" spans="1:20" x14ac:dyDescent="0.25">
      <c r="A1207">
        <v>121</v>
      </c>
      <c r="B1207" t="str">
        <f t="shared" si="79"/>
        <v>121, 2021</v>
      </c>
      <c r="C1207" t="s">
        <v>144</v>
      </c>
      <c r="D1207" t="s">
        <v>9</v>
      </c>
      <c r="E1207" t="s">
        <v>22</v>
      </c>
      <c r="F1207">
        <v>2021</v>
      </c>
      <c r="G1207" s="6">
        <v>750.4</v>
      </c>
      <c r="H1207" s="1">
        <f t="shared" si="80"/>
        <v>750400000</v>
      </c>
      <c r="I1207" s="4">
        <v>1.2</v>
      </c>
      <c r="J1207" s="6">
        <v>143.1</v>
      </c>
      <c r="K1207" s="1">
        <f t="shared" si="81"/>
        <v>143100000</v>
      </c>
      <c r="L1207" s="4">
        <v>11.4</v>
      </c>
      <c r="M1207" s="4">
        <v>50</v>
      </c>
      <c r="N1207" t="str">
        <f t="shared" si="78"/>
        <v>Medium Score</v>
      </c>
      <c r="O1207" s="4">
        <v>30.6</v>
      </c>
      <c r="P1207" s="4">
        <v>83.7</v>
      </c>
      <c r="Q1207" s="4">
        <v>35.799999999999997</v>
      </c>
      <c r="R1207" s="5">
        <v>73983</v>
      </c>
      <c r="S1207" s="5">
        <v>36991.5</v>
      </c>
      <c r="T1207" s="5">
        <v>147966</v>
      </c>
    </row>
    <row r="1208" spans="1:20" x14ac:dyDescent="0.25">
      <c r="A1208">
        <v>121</v>
      </c>
      <c r="B1208" t="str">
        <f t="shared" si="79"/>
        <v>121, 2022</v>
      </c>
      <c r="C1208" t="s">
        <v>144</v>
      </c>
      <c r="D1208" t="s">
        <v>9</v>
      </c>
      <c r="E1208" t="s">
        <v>22</v>
      </c>
      <c r="F1208">
        <v>2022</v>
      </c>
      <c r="G1208" s="6">
        <v>760.8</v>
      </c>
      <c r="H1208" s="1">
        <f t="shared" si="80"/>
        <v>760800000</v>
      </c>
      <c r="I1208" s="4">
        <v>0.8</v>
      </c>
      <c r="J1208" s="6">
        <v>132.69999999999999</v>
      </c>
      <c r="K1208" s="1">
        <f t="shared" si="81"/>
        <v>132699999.99999999</v>
      </c>
      <c r="L1208" s="4">
        <v>1.4</v>
      </c>
      <c r="M1208" s="4">
        <v>49.9</v>
      </c>
      <c r="N1208" t="str">
        <f t="shared" si="78"/>
        <v>Medium Score</v>
      </c>
      <c r="O1208" s="4">
        <v>32.9</v>
      </c>
      <c r="P1208" s="4">
        <v>81.099999999999994</v>
      </c>
      <c r="Q1208" s="4">
        <v>35.6</v>
      </c>
      <c r="R1208" s="5">
        <v>73768.100000000006</v>
      </c>
      <c r="S1208" s="5">
        <v>36884.1</v>
      </c>
      <c r="T1208" s="5">
        <v>147536.20000000001</v>
      </c>
    </row>
    <row r="1209" spans="1:20" x14ac:dyDescent="0.25">
      <c r="A1209">
        <v>121</v>
      </c>
      <c r="B1209" t="str">
        <f t="shared" si="79"/>
        <v>121, 2023</v>
      </c>
      <c r="C1209" t="s">
        <v>144</v>
      </c>
      <c r="D1209" t="s">
        <v>9</v>
      </c>
      <c r="E1209" t="s">
        <v>22</v>
      </c>
      <c r="F1209">
        <v>2023</v>
      </c>
      <c r="G1209" s="6">
        <v>804.3</v>
      </c>
      <c r="H1209" s="1">
        <f t="shared" si="80"/>
        <v>804300000</v>
      </c>
      <c r="I1209" s="4">
        <v>1.6</v>
      </c>
      <c r="J1209" s="6">
        <v>270.39999999999998</v>
      </c>
      <c r="K1209" s="1">
        <f t="shared" si="81"/>
        <v>270400000</v>
      </c>
      <c r="L1209" s="4">
        <v>5.7</v>
      </c>
      <c r="M1209" s="4">
        <v>52.2</v>
      </c>
      <c r="N1209" t="str">
        <f t="shared" si="78"/>
        <v>Medium Score</v>
      </c>
      <c r="O1209" s="4">
        <v>36.9</v>
      </c>
      <c r="P1209" s="4">
        <v>84.6</v>
      </c>
      <c r="Q1209" s="4">
        <v>35.200000000000003</v>
      </c>
      <c r="R1209" s="5">
        <v>75737.399999999994</v>
      </c>
      <c r="S1209" s="5">
        <v>37868.699999999997</v>
      </c>
      <c r="T1209" s="5">
        <v>151474.9</v>
      </c>
    </row>
    <row r="1210" spans="1:20" x14ac:dyDescent="0.25">
      <c r="A1210">
        <v>121</v>
      </c>
      <c r="B1210" t="str">
        <f t="shared" si="79"/>
        <v>121, 2024</v>
      </c>
      <c r="C1210" t="s">
        <v>144</v>
      </c>
      <c r="D1210" t="s">
        <v>9</v>
      </c>
      <c r="E1210" t="s">
        <v>22</v>
      </c>
      <c r="F1210">
        <v>2024</v>
      </c>
      <c r="G1210" s="6">
        <v>750.6</v>
      </c>
      <c r="H1210" s="1">
        <f t="shared" si="80"/>
        <v>750600000</v>
      </c>
      <c r="I1210" s="4">
        <v>0.6</v>
      </c>
      <c r="J1210" s="6">
        <v>87.6</v>
      </c>
      <c r="K1210" s="1">
        <f t="shared" si="81"/>
        <v>87600000</v>
      </c>
      <c r="L1210" s="4">
        <v>-6.7</v>
      </c>
      <c r="M1210" s="4">
        <v>53.5</v>
      </c>
      <c r="N1210" t="str">
        <f t="shared" si="78"/>
        <v>Medium Score</v>
      </c>
      <c r="O1210" s="4">
        <v>38.5</v>
      </c>
      <c r="P1210" s="4">
        <v>85</v>
      </c>
      <c r="Q1210" s="4">
        <v>37</v>
      </c>
      <c r="R1210" s="5">
        <v>69835.8</v>
      </c>
      <c r="S1210" s="5">
        <v>34917.9</v>
      </c>
      <c r="T1210" s="5">
        <v>139671.6</v>
      </c>
    </row>
    <row r="1211" spans="1:20" x14ac:dyDescent="0.25">
      <c r="A1211">
        <v>121</v>
      </c>
      <c r="B1211" t="str">
        <f t="shared" si="79"/>
        <v>121, 2025</v>
      </c>
      <c r="C1211" t="s">
        <v>144</v>
      </c>
      <c r="D1211" t="s">
        <v>9</v>
      </c>
      <c r="E1211" t="s">
        <v>22</v>
      </c>
      <c r="F1211">
        <v>2025</v>
      </c>
      <c r="G1211" s="6">
        <v>763.9</v>
      </c>
      <c r="H1211" s="1">
        <f t="shared" si="80"/>
        <v>763900000</v>
      </c>
      <c r="I1211" s="4">
        <v>0.1</v>
      </c>
      <c r="J1211" s="6">
        <v>17.5</v>
      </c>
      <c r="K1211" s="1">
        <f t="shared" si="81"/>
        <v>17500000</v>
      </c>
      <c r="L1211" s="4">
        <v>1.8</v>
      </c>
      <c r="M1211" s="4">
        <v>55.9</v>
      </c>
      <c r="N1211" t="str">
        <f t="shared" si="78"/>
        <v>Medium Score</v>
      </c>
      <c r="O1211" s="4">
        <v>42.3</v>
      </c>
      <c r="P1211" s="4">
        <v>88.8</v>
      </c>
      <c r="Q1211" s="4">
        <v>36.799999999999997</v>
      </c>
      <c r="R1211" s="5">
        <v>69071.100000000006</v>
      </c>
      <c r="S1211" s="5">
        <v>34535.599999999999</v>
      </c>
      <c r="T1211" s="5">
        <v>138142.20000000001</v>
      </c>
    </row>
    <row r="1212" spans="1:20" x14ac:dyDescent="0.25">
      <c r="A1212">
        <v>122</v>
      </c>
      <c r="B1212" t="str">
        <f t="shared" si="79"/>
        <v>122, 2016</v>
      </c>
      <c r="C1212" t="s">
        <v>145</v>
      </c>
      <c r="D1212" t="s">
        <v>31</v>
      </c>
      <c r="E1212" t="s">
        <v>26</v>
      </c>
      <c r="F1212">
        <v>2016</v>
      </c>
      <c r="G1212" s="6">
        <v>3390.3</v>
      </c>
      <c r="H1212" s="1">
        <f t="shared" si="80"/>
        <v>3390300000</v>
      </c>
      <c r="I1212" s="4">
        <v>-0.9</v>
      </c>
      <c r="J1212" s="6">
        <v>3942.1</v>
      </c>
      <c r="K1212" s="1">
        <f t="shared" si="81"/>
        <v>3942100000</v>
      </c>
      <c r="L1212" s="4">
        <v>18.3</v>
      </c>
      <c r="M1212" s="4">
        <v>58.1</v>
      </c>
      <c r="N1212" t="str">
        <f t="shared" si="78"/>
        <v>Medium Score</v>
      </c>
      <c r="O1212" s="4">
        <v>40.700000000000003</v>
      </c>
      <c r="P1212" s="4">
        <v>73.5</v>
      </c>
      <c r="Q1212" s="4">
        <v>60</v>
      </c>
      <c r="R1212" s="5">
        <v>3102149.9</v>
      </c>
      <c r="S1212" s="5">
        <v>930645</v>
      </c>
      <c r="T1212" s="5">
        <v>31021498.5</v>
      </c>
    </row>
    <row r="1213" spans="1:20" x14ac:dyDescent="0.25">
      <c r="A1213">
        <v>122</v>
      </c>
      <c r="B1213" t="str">
        <f t="shared" si="79"/>
        <v>122, 2017</v>
      </c>
      <c r="C1213" t="s">
        <v>145</v>
      </c>
      <c r="D1213" t="s">
        <v>31</v>
      </c>
      <c r="E1213" t="s">
        <v>26</v>
      </c>
      <c r="F1213">
        <v>2017</v>
      </c>
      <c r="G1213" s="6">
        <v>4033</v>
      </c>
      <c r="H1213" s="1">
        <f t="shared" si="80"/>
        <v>4033000000</v>
      </c>
      <c r="I1213" s="4">
        <v>-2.2999999999999998</v>
      </c>
      <c r="J1213" s="6">
        <v>12728.7</v>
      </c>
      <c r="K1213" s="1">
        <f t="shared" si="81"/>
        <v>12728700000</v>
      </c>
      <c r="L1213" s="4">
        <v>19</v>
      </c>
      <c r="M1213" s="4">
        <v>56.4</v>
      </c>
      <c r="N1213" t="str">
        <f t="shared" si="78"/>
        <v>Medium Score</v>
      </c>
      <c r="O1213" s="4">
        <v>42.4</v>
      </c>
      <c r="P1213" s="4">
        <v>71.400000000000006</v>
      </c>
      <c r="Q1213" s="4">
        <v>55.5</v>
      </c>
      <c r="R1213" s="5">
        <v>3642633</v>
      </c>
      <c r="S1213" s="5">
        <v>1092789.8999999999</v>
      </c>
      <c r="T1213" s="5">
        <v>36426330.299999997</v>
      </c>
    </row>
    <row r="1214" spans="1:20" x14ac:dyDescent="0.25">
      <c r="A1214">
        <v>122</v>
      </c>
      <c r="B1214" t="str">
        <f t="shared" si="79"/>
        <v>122, 2018</v>
      </c>
      <c r="C1214" t="s">
        <v>145</v>
      </c>
      <c r="D1214" t="s">
        <v>31</v>
      </c>
      <c r="E1214" t="s">
        <v>26</v>
      </c>
      <c r="F1214">
        <v>2018</v>
      </c>
      <c r="G1214" s="6">
        <v>4505.2</v>
      </c>
      <c r="H1214" s="1">
        <f t="shared" si="80"/>
        <v>4505200000</v>
      </c>
      <c r="I1214" s="4">
        <v>-3.4</v>
      </c>
      <c r="J1214" s="6">
        <v>3727.8</v>
      </c>
      <c r="K1214" s="1">
        <f t="shared" si="81"/>
        <v>3727800000</v>
      </c>
      <c r="L1214" s="4">
        <v>11.7</v>
      </c>
      <c r="M1214" s="4">
        <v>55.7</v>
      </c>
      <c r="N1214" t="str">
        <f t="shared" si="78"/>
        <v>Medium Score</v>
      </c>
      <c r="O1214" s="4">
        <v>41.4</v>
      </c>
      <c r="P1214" s="4">
        <v>71.599999999999994</v>
      </c>
      <c r="Q1214" s="4">
        <v>54.2</v>
      </c>
      <c r="R1214" s="5">
        <v>4099257.7</v>
      </c>
      <c r="S1214" s="5">
        <v>1229777.3</v>
      </c>
      <c r="T1214" s="5">
        <v>40992576.700000003</v>
      </c>
    </row>
    <row r="1215" spans="1:20" x14ac:dyDescent="0.25">
      <c r="A1215">
        <v>122</v>
      </c>
      <c r="B1215" t="str">
        <f t="shared" si="79"/>
        <v>122, 2019</v>
      </c>
      <c r="C1215" t="s">
        <v>145</v>
      </c>
      <c r="D1215" t="s">
        <v>31</v>
      </c>
      <c r="E1215" t="s">
        <v>26</v>
      </c>
      <c r="F1215">
        <v>2019</v>
      </c>
      <c r="G1215" s="6">
        <v>5134.8999999999996</v>
      </c>
      <c r="H1215" s="1">
        <f t="shared" si="80"/>
        <v>5134900000</v>
      </c>
      <c r="I1215" s="4">
        <v>-4.4000000000000004</v>
      </c>
      <c r="J1215" s="6">
        <v>11248.9</v>
      </c>
      <c r="K1215" s="1">
        <f t="shared" si="81"/>
        <v>11248900000</v>
      </c>
      <c r="L1215" s="4">
        <v>14</v>
      </c>
      <c r="M1215" s="4">
        <v>56.9</v>
      </c>
      <c r="N1215" t="str">
        <f t="shared" si="78"/>
        <v>Medium Score</v>
      </c>
      <c r="O1215" s="4">
        <v>42.8</v>
      </c>
      <c r="P1215" s="4">
        <v>75.3</v>
      </c>
      <c r="Q1215" s="4">
        <v>52.6</v>
      </c>
      <c r="R1215" s="5">
        <v>4622659.2</v>
      </c>
      <c r="S1215" s="5">
        <v>1386797.8</v>
      </c>
      <c r="T1215" s="5">
        <v>46226591.700000003</v>
      </c>
    </row>
    <row r="1216" spans="1:20" x14ac:dyDescent="0.25">
      <c r="A1216">
        <v>122</v>
      </c>
      <c r="B1216" t="str">
        <f t="shared" si="79"/>
        <v>122, 2020</v>
      </c>
      <c r="C1216" t="s">
        <v>145</v>
      </c>
      <c r="D1216" t="s">
        <v>31</v>
      </c>
      <c r="E1216" t="s">
        <v>26</v>
      </c>
      <c r="F1216">
        <v>2020</v>
      </c>
      <c r="G1216" s="6">
        <v>6002.9</v>
      </c>
      <c r="H1216" s="1">
        <f t="shared" si="80"/>
        <v>6002900000</v>
      </c>
      <c r="I1216" s="4">
        <v>-4.2</v>
      </c>
      <c r="J1216" s="6">
        <v>25458.1</v>
      </c>
      <c r="K1216" s="1">
        <f t="shared" si="81"/>
        <v>25458100000</v>
      </c>
      <c r="L1216" s="4">
        <v>16.899999999999999</v>
      </c>
      <c r="M1216" s="4">
        <v>57.3</v>
      </c>
      <c r="N1216" t="str">
        <f t="shared" si="78"/>
        <v>Medium Score</v>
      </c>
      <c r="O1216" s="4">
        <v>45.2</v>
      </c>
      <c r="P1216" s="4">
        <v>74.2</v>
      </c>
      <c r="Q1216" s="4">
        <v>52.6</v>
      </c>
      <c r="R1216" s="5">
        <v>5303697.3</v>
      </c>
      <c r="S1216" s="5">
        <v>1591109.2</v>
      </c>
      <c r="T1216" s="5">
        <v>53036973.399999999</v>
      </c>
    </row>
    <row r="1217" spans="1:20" x14ac:dyDescent="0.25">
      <c r="A1217">
        <v>122</v>
      </c>
      <c r="B1217" t="str">
        <f t="shared" si="79"/>
        <v>122, 2021</v>
      </c>
      <c r="C1217" t="s">
        <v>145</v>
      </c>
      <c r="D1217" t="s">
        <v>31</v>
      </c>
      <c r="E1217" t="s">
        <v>26</v>
      </c>
      <c r="F1217">
        <v>2021</v>
      </c>
      <c r="G1217" s="6">
        <v>6051.9</v>
      </c>
      <c r="H1217" s="1">
        <f t="shared" si="80"/>
        <v>6051900000</v>
      </c>
      <c r="I1217" s="4">
        <v>-4.8</v>
      </c>
      <c r="J1217" s="6">
        <v>20111.599999999999</v>
      </c>
      <c r="K1217" s="1">
        <f t="shared" si="81"/>
        <v>20111600000</v>
      </c>
      <c r="L1217" s="4">
        <v>0.8</v>
      </c>
      <c r="M1217" s="4">
        <v>58.3</v>
      </c>
      <c r="N1217" t="str">
        <f t="shared" si="78"/>
        <v>Medium Score</v>
      </c>
      <c r="O1217" s="4">
        <v>46.2</v>
      </c>
      <c r="P1217" s="4">
        <v>75.5</v>
      </c>
      <c r="Q1217" s="4">
        <v>53.2</v>
      </c>
      <c r="R1217" s="5">
        <v>5307090.9000000004</v>
      </c>
      <c r="S1217" s="5">
        <v>1592127.3</v>
      </c>
      <c r="T1217" s="5">
        <v>53070908.5</v>
      </c>
    </row>
    <row r="1218" spans="1:20" x14ac:dyDescent="0.25">
      <c r="A1218">
        <v>122</v>
      </c>
      <c r="B1218" t="str">
        <f t="shared" si="79"/>
        <v>122, 2022</v>
      </c>
      <c r="C1218" t="s">
        <v>145</v>
      </c>
      <c r="D1218" t="s">
        <v>31</v>
      </c>
      <c r="E1218" t="s">
        <v>26</v>
      </c>
      <c r="F1218">
        <v>2022</v>
      </c>
      <c r="G1218" s="6">
        <v>7275</v>
      </c>
      <c r="H1218" s="1">
        <f t="shared" si="80"/>
        <v>7275000000</v>
      </c>
      <c r="I1218" s="4">
        <v>-0.9</v>
      </c>
      <c r="J1218" s="6">
        <v>32772.5</v>
      </c>
      <c r="K1218" s="1">
        <f t="shared" si="81"/>
        <v>32772500000</v>
      </c>
      <c r="L1218" s="4">
        <v>20.2</v>
      </c>
      <c r="M1218" s="4">
        <v>59.1</v>
      </c>
      <c r="N1218" t="str">
        <f t="shared" ref="N1218:N1281" si="82">IF(M1218&gt;=70, "High Score",  IF(M1218&gt;=40, "Medium Score","Low Score"))</f>
        <v>Medium Score</v>
      </c>
      <c r="O1218" s="4">
        <v>47.1</v>
      </c>
      <c r="P1218" s="4">
        <v>74.599999999999994</v>
      </c>
      <c r="Q1218" s="4">
        <v>55.6</v>
      </c>
      <c r="R1218" s="5">
        <v>6329472.7999999998</v>
      </c>
      <c r="S1218" s="5">
        <v>1898841.9</v>
      </c>
      <c r="T1218" s="5">
        <v>63294728.399999999</v>
      </c>
    </row>
    <row r="1219" spans="1:20" x14ac:dyDescent="0.25">
      <c r="A1219">
        <v>122</v>
      </c>
      <c r="B1219" t="str">
        <f t="shared" si="79"/>
        <v>122, 2023</v>
      </c>
      <c r="C1219" t="s">
        <v>145</v>
      </c>
      <c r="D1219" t="s">
        <v>31</v>
      </c>
      <c r="E1219" t="s">
        <v>26</v>
      </c>
      <c r="F1219">
        <v>2023</v>
      </c>
      <c r="G1219" s="6">
        <v>7273.7</v>
      </c>
      <c r="H1219" s="1">
        <f t="shared" si="80"/>
        <v>7273700000</v>
      </c>
      <c r="I1219" s="4">
        <v>0.3</v>
      </c>
      <c r="J1219" s="6">
        <v>327.7</v>
      </c>
      <c r="K1219" s="1">
        <f t="shared" si="81"/>
        <v>327700000</v>
      </c>
      <c r="L1219" s="4">
        <v>0</v>
      </c>
      <c r="M1219" s="4">
        <v>60.5</v>
      </c>
      <c r="N1219" t="str">
        <f t="shared" si="82"/>
        <v>Medium Score</v>
      </c>
      <c r="O1219" s="4">
        <v>50.7</v>
      </c>
      <c r="P1219" s="4">
        <v>75</v>
      </c>
      <c r="Q1219" s="4">
        <v>55.7</v>
      </c>
      <c r="R1219" s="5">
        <v>6147274.7999999998</v>
      </c>
      <c r="S1219" s="5">
        <v>1844182.4</v>
      </c>
      <c r="T1219" s="5">
        <v>61472748.299999997</v>
      </c>
    </row>
    <row r="1220" spans="1:20" x14ac:dyDescent="0.25">
      <c r="A1220">
        <v>122</v>
      </c>
      <c r="B1220" t="str">
        <f t="shared" si="79"/>
        <v>122, 2024</v>
      </c>
      <c r="C1220" t="s">
        <v>145</v>
      </c>
      <c r="D1220" t="s">
        <v>31</v>
      </c>
      <c r="E1220" t="s">
        <v>26</v>
      </c>
      <c r="F1220">
        <v>2024</v>
      </c>
      <c r="G1220" s="6">
        <v>8511.4</v>
      </c>
      <c r="H1220" s="1">
        <f t="shared" si="80"/>
        <v>8511400000</v>
      </c>
      <c r="I1220" s="4">
        <v>2.4</v>
      </c>
      <c r="J1220" s="6">
        <v>1730.5</v>
      </c>
      <c r="K1220" s="1">
        <f t="shared" si="81"/>
        <v>1730500000</v>
      </c>
      <c r="L1220" s="4">
        <v>17</v>
      </c>
      <c r="M1220" s="4">
        <v>60.5</v>
      </c>
      <c r="N1220" t="str">
        <f t="shared" si="82"/>
        <v>Medium Score</v>
      </c>
      <c r="O1220" s="4">
        <v>49.4</v>
      </c>
      <c r="P1220" s="4">
        <v>75.900000000000006</v>
      </c>
      <c r="Q1220" s="4">
        <v>56.2</v>
      </c>
      <c r="R1220" s="5">
        <v>7268214.4000000004</v>
      </c>
      <c r="S1220" s="5">
        <v>2180464.2999999998</v>
      </c>
      <c r="T1220" s="5">
        <v>72682143.700000003</v>
      </c>
    </row>
    <row r="1221" spans="1:20" x14ac:dyDescent="0.25">
      <c r="A1221">
        <v>122</v>
      </c>
      <c r="B1221" t="str">
        <f t="shared" si="79"/>
        <v>122, 2025</v>
      </c>
      <c r="C1221" t="s">
        <v>145</v>
      </c>
      <c r="D1221" t="s">
        <v>31</v>
      </c>
      <c r="E1221" t="s">
        <v>26</v>
      </c>
      <c r="F1221">
        <v>2025</v>
      </c>
      <c r="G1221" s="6">
        <v>9315.1</v>
      </c>
      <c r="H1221" s="1">
        <f t="shared" si="80"/>
        <v>9315100000</v>
      </c>
      <c r="I1221" s="4">
        <v>-2</v>
      </c>
      <c r="J1221" s="6">
        <v>17532.599999999999</v>
      </c>
      <c r="K1221" s="1">
        <f t="shared" si="81"/>
        <v>17532600000</v>
      </c>
      <c r="L1221" s="4">
        <v>9.4</v>
      </c>
      <c r="M1221" s="4">
        <v>60</v>
      </c>
      <c r="N1221" t="str">
        <f t="shared" si="82"/>
        <v>Medium Score</v>
      </c>
      <c r="O1221" s="4">
        <v>50.1</v>
      </c>
      <c r="P1221" s="4">
        <v>76.099999999999994</v>
      </c>
      <c r="Q1221" s="4">
        <v>53.7</v>
      </c>
      <c r="R1221" s="5">
        <v>7913244.5</v>
      </c>
      <c r="S1221" s="5">
        <v>2373973.4</v>
      </c>
      <c r="T1221" s="5">
        <v>79132445.099999994</v>
      </c>
    </row>
    <row r="1222" spans="1:20" x14ac:dyDescent="0.25">
      <c r="A1222">
        <v>123</v>
      </c>
      <c r="B1222" t="str">
        <f t="shared" si="79"/>
        <v>123, 2016</v>
      </c>
      <c r="C1222" t="s">
        <v>146</v>
      </c>
      <c r="D1222" t="s">
        <v>16</v>
      </c>
      <c r="E1222" t="s">
        <v>20</v>
      </c>
      <c r="F1222">
        <v>2016</v>
      </c>
      <c r="G1222" s="6">
        <v>20789.3</v>
      </c>
      <c r="H1222" s="1">
        <f t="shared" si="80"/>
        <v>20789300000</v>
      </c>
      <c r="I1222" s="4">
        <v>21.2</v>
      </c>
      <c r="J1222" s="6">
        <v>96217.2</v>
      </c>
      <c r="K1222" s="1">
        <f t="shared" si="81"/>
        <v>96217200000</v>
      </c>
      <c r="L1222" s="4">
        <v>31.4</v>
      </c>
      <c r="M1222" s="4">
        <v>55.8</v>
      </c>
      <c r="N1222" t="str">
        <f t="shared" si="82"/>
        <v>Medium Score</v>
      </c>
      <c r="O1222" s="4">
        <v>96.2</v>
      </c>
      <c r="P1222" s="4">
        <v>20.3</v>
      </c>
      <c r="Q1222" s="4">
        <v>50.9</v>
      </c>
      <c r="R1222" s="5">
        <v>547445.1</v>
      </c>
      <c r="S1222" s="5">
        <v>328467.09999999998</v>
      </c>
      <c r="T1222" s="5">
        <v>1094890.3</v>
      </c>
    </row>
    <row r="1223" spans="1:20" x14ac:dyDescent="0.25">
      <c r="A1223">
        <v>123</v>
      </c>
      <c r="B1223" t="str">
        <f t="shared" si="79"/>
        <v>123, 2017</v>
      </c>
      <c r="C1223" t="s">
        <v>146</v>
      </c>
      <c r="D1223" t="s">
        <v>16</v>
      </c>
      <c r="E1223" t="s">
        <v>20</v>
      </c>
      <c r="F1223">
        <v>2017</v>
      </c>
      <c r="G1223" s="6">
        <v>26072</v>
      </c>
      <c r="H1223" s="1">
        <f t="shared" si="80"/>
        <v>26072000000</v>
      </c>
      <c r="I1223" s="4">
        <v>21.1</v>
      </c>
      <c r="J1223" s="6">
        <v>114793.1</v>
      </c>
      <c r="K1223" s="1">
        <f t="shared" si="81"/>
        <v>114793100000</v>
      </c>
      <c r="L1223" s="4">
        <v>25.4</v>
      </c>
      <c r="M1223" s="4">
        <v>58.5</v>
      </c>
      <c r="N1223" t="str">
        <f t="shared" si="82"/>
        <v>Medium Score</v>
      </c>
      <c r="O1223" s="4">
        <v>99.9</v>
      </c>
      <c r="P1223" s="4">
        <v>20</v>
      </c>
      <c r="Q1223" s="4">
        <v>55.5</v>
      </c>
      <c r="R1223" s="5">
        <v>652326.6</v>
      </c>
      <c r="S1223" s="5">
        <v>391396</v>
      </c>
      <c r="T1223" s="5">
        <v>1304653.2</v>
      </c>
    </row>
    <row r="1224" spans="1:20" x14ac:dyDescent="0.25">
      <c r="A1224">
        <v>123</v>
      </c>
      <c r="B1224" t="str">
        <f t="shared" ref="B1224:B1281" si="83">CONCATENATE(A1224&amp;", "&amp;F1224)</f>
        <v>123, 2018</v>
      </c>
      <c r="C1224" t="s">
        <v>146</v>
      </c>
      <c r="D1224" t="s">
        <v>16</v>
      </c>
      <c r="E1224" t="s">
        <v>20</v>
      </c>
      <c r="F1224">
        <v>2018</v>
      </c>
      <c r="G1224" s="6">
        <v>35114.9</v>
      </c>
      <c r="H1224" s="1">
        <f t="shared" ref="H1224:H1281" si="84">G1224*1000000</f>
        <v>35114900000</v>
      </c>
      <c r="I1224" s="4">
        <v>20.8</v>
      </c>
      <c r="J1224" s="6">
        <v>148859.6</v>
      </c>
      <c r="K1224" s="1">
        <f t="shared" ref="K1224:K1281" si="85">J1224*1000000</f>
        <v>148859600000</v>
      </c>
      <c r="L1224" s="4">
        <v>34.700000000000003</v>
      </c>
      <c r="M1224" s="4">
        <v>59.5</v>
      </c>
      <c r="N1224" t="str">
        <f t="shared" si="82"/>
        <v>Medium Score</v>
      </c>
      <c r="O1224" s="4">
        <v>99.8</v>
      </c>
      <c r="P1224" s="4">
        <v>21.1</v>
      </c>
      <c r="Q1224" s="4">
        <v>57.5</v>
      </c>
      <c r="R1224" s="5">
        <v>880485.7</v>
      </c>
      <c r="S1224" s="5">
        <v>528291.4</v>
      </c>
      <c r="T1224" s="5">
        <v>1760971.4</v>
      </c>
    </row>
    <row r="1225" spans="1:20" x14ac:dyDescent="0.25">
      <c r="A1225">
        <v>123</v>
      </c>
      <c r="B1225" t="str">
        <f t="shared" si="83"/>
        <v>123, 2019</v>
      </c>
      <c r="C1225" t="s">
        <v>146</v>
      </c>
      <c r="D1225" t="s">
        <v>16</v>
      </c>
      <c r="E1225" t="s">
        <v>20</v>
      </c>
      <c r="F1225">
        <v>2019</v>
      </c>
      <c r="G1225" s="6">
        <v>43645.9</v>
      </c>
      <c r="H1225" s="1">
        <f t="shared" si="84"/>
        <v>43645900000</v>
      </c>
      <c r="I1225" s="4">
        <v>15.7</v>
      </c>
      <c r="J1225" s="6">
        <v>217794.6</v>
      </c>
      <c r="K1225" s="1">
        <f t="shared" si="85"/>
        <v>217794600000</v>
      </c>
      <c r="L1225" s="4">
        <v>24.3</v>
      </c>
      <c r="M1225" s="4">
        <v>58.6</v>
      </c>
      <c r="N1225" t="str">
        <f t="shared" si="82"/>
        <v>Medium Score</v>
      </c>
      <c r="O1225" s="4">
        <v>98.3</v>
      </c>
      <c r="P1225" s="4">
        <v>19.2</v>
      </c>
      <c r="Q1225" s="4">
        <v>58.2</v>
      </c>
      <c r="R1225" s="5">
        <v>1117702.3</v>
      </c>
      <c r="S1225" s="5">
        <v>670621.4</v>
      </c>
      <c r="T1225" s="5">
        <v>2235404.7000000002</v>
      </c>
    </row>
    <row r="1226" spans="1:20" x14ac:dyDescent="0.25">
      <c r="A1226">
        <v>123</v>
      </c>
      <c r="B1226" t="str">
        <f t="shared" si="83"/>
        <v>123, 2020</v>
      </c>
      <c r="C1226" t="s">
        <v>146</v>
      </c>
      <c r="D1226" t="s">
        <v>16</v>
      </c>
      <c r="E1226" t="s">
        <v>20</v>
      </c>
      <c r="F1226">
        <v>2020</v>
      </c>
      <c r="G1226" s="6">
        <v>50915.7</v>
      </c>
      <c r="H1226" s="1">
        <f t="shared" si="84"/>
        <v>50915700000</v>
      </c>
      <c r="I1226" s="4">
        <v>14.8</v>
      </c>
      <c r="J1226" s="6">
        <v>225078.7</v>
      </c>
      <c r="K1226" s="1">
        <f t="shared" si="85"/>
        <v>225078700000</v>
      </c>
      <c r="L1226" s="4">
        <v>16.7</v>
      </c>
      <c r="M1226" s="4">
        <v>59.5</v>
      </c>
      <c r="N1226" t="str">
        <f t="shared" si="82"/>
        <v>Medium Score</v>
      </c>
      <c r="O1226" s="4">
        <v>100</v>
      </c>
      <c r="P1226" s="4">
        <v>16.8</v>
      </c>
      <c r="Q1226" s="4">
        <v>61.6</v>
      </c>
      <c r="R1226" s="5">
        <v>1272891.3999999999</v>
      </c>
      <c r="S1226" s="5">
        <v>763734.8</v>
      </c>
      <c r="T1226" s="5">
        <v>2545782.7999999998</v>
      </c>
    </row>
    <row r="1227" spans="1:20" x14ac:dyDescent="0.25">
      <c r="A1227">
        <v>123</v>
      </c>
      <c r="B1227" t="str">
        <f t="shared" si="83"/>
        <v>123, 2021</v>
      </c>
      <c r="C1227" t="s">
        <v>146</v>
      </c>
      <c r="D1227" t="s">
        <v>16</v>
      </c>
      <c r="E1227" t="s">
        <v>20</v>
      </c>
      <c r="F1227">
        <v>2021</v>
      </c>
      <c r="G1227" s="6">
        <v>62834.2</v>
      </c>
      <c r="H1227" s="1">
        <f t="shared" si="84"/>
        <v>62834200000</v>
      </c>
      <c r="I1227" s="4">
        <v>13</v>
      </c>
      <c r="J1227" s="6">
        <v>261647</v>
      </c>
      <c r="K1227" s="1">
        <f t="shared" si="85"/>
        <v>261647000000</v>
      </c>
      <c r="L1227" s="4">
        <v>23.4</v>
      </c>
      <c r="M1227" s="4">
        <v>61.3</v>
      </c>
      <c r="N1227" t="str">
        <f t="shared" si="82"/>
        <v>Medium Score</v>
      </c>
      <c r="O1227" s="4">
        <v>100</v>
      </c>
      <c r="P1227" s="4">
        <v>18.2</v>
      </c>
      <c r="Q1227" s="4">
        <v>65.8</v>
      </c>
      <c r="R1227" s="5">
        <v>1570854</v>
      </c>
      <c r="S1227" s="5">
        <v>942512.4</v>
      </c>
      <c r="T1227" s="5">
        <v>3141708.1</v>
      </c>
    </row>
    <row r="1228" spans="1:20" x14ac:dyDescent="0.25">
      <c r="A1228">
        <v>123</v>
      </c>
      <c r="B1228" t="str">
        <f t="shared" si="83"/>
        <v>123, 2022</v>
      </c>
      <c r="C1228" t="s">
        <v>146</v>
      </c>
      <c r="D1228" t="s">
        <v>16</v>
      </c>
      <c r="E1228" t="s">
        <v>20</v>
      </c>
      <c r="F1228">
        <v>2022</v>
      </c>
      <c r="G1228" s="6">
        <v>78027</v>
      </c>
      <c r="H1228" s="1">
        <f t="shared" si="84"/>
        <v>78027000000</v>
      </c>
      <c r="I1228" s="4">
        <v>15.6</v>
      </c>
      <c r="J1228" s="6">
        <v>404011.2</v>
      </c>
      <c r="K1228" s="1">
        <f t="shared" si="85"/>
        <v>404011200000</v>
      </c>
      <c r="L1228" s="4">
        <v>24.2</v>
      </c>
      <c r="M1228" s="4">
        <v>63.5</v>
      </c>
      <c r="N1228" t="str">
        <f t="shared" si="82"/>
        <v>Medium Score</v>
      </c>
      <c r="O1228" s="4">
        <v>100</v>
      </c>
      <c r="P1228" s="4">
        <v>23.8</v>
      </c>
      <c r="Q1228" s="4">
        <v>66.7</v>
      </c>
      <c r="R1228" s="5">
        <v>1950674.7</v>
      </c>
      <c r="S1228" s="5">
        <v>1170404.8</v>
      </c>
      <c r="T1228" s="5">
        <v>3901349.3</v>
      </c>
    </row>
    <row r="1229" spans="1:20" x14ac:dyDescent="0.25">
      <c r="A1229">
        <v>123</v>
      </c>
      <c r="B1229" t="str">
        <f t="shared" si="83"/>
        <v>123, 2023</v>
      </c>
      <c r="C1229" t="s">
        <v>146</v>
      </c>
      <c r="D1229" t="s">
        <v>16</v>
      </c>
      <c r="E1229" t="s">
        <v>20</v>
      </c>
      <c r="F1229">
        <v>2023</v>
      </c>
      <c r="G1229" s="6">
        <v>98554.3</v>
      </c>
      <c r="H1229" s="1">
        <f t="shared" si="84"/>
        <v>98554300000</v>
      </c>
      <c r="I1229" s="4">
        <v>16.899999999999999</v>
      </c>
      <c r="J1229" s="6">
        <v>290926.90000000002</v>
      </c>
      <c r="K1229" s="1">
        <f t="shared" si="85"/>
        <v>290926900000</v>
      </c>
      <c r="L1229" s="4">
        <v>26.3</v>
      </c>
      <c r="M1229" s="4">
        <v>63.3</v>
      </c>
      <c r="N1229" t="str">
        <f t="shared" si="82"/>
        <v>Medium Score</v>
      </c>
      <c r="O1229" s="4">
        <v>100</v>
      </c>
      <c r="P1229" s="4">
        <v>27.1</v>
      </c>
      <c r="Q1229" s="4">
        <v>62.8</v>
      </c>
      <c r="R1229" s="5">
        <v>2463856.4</v>
      </c>
      <c r="S1229" s="5">
        <v>1478313.8</v>
      </c>
      <c r="T1229" s="5">
        <v>4927712.8</v>
      </c>
    </row>
    <row r="1230" spans="1:20" x14ac:dyDescent="0.25">
      <c r="A1230">
        <v>123</v>
      </c>
      <c r="B1230" t="str">
        <f t="shared" si="83"/>
        <v>123, 2024</v>
      </c>
      <c r="C1230" t="s">
        <v>146</v>
      </c>
      <c r="D1230" t="s">
        <v>16</v>
      </c>
      <c r="E1230" t="s">
        <v>20</v>
      </c>
      <c r="F1230">
        <v>2024</v>
      </c>
      <c r="G1230" s="6">
        <v>108393.60000000001</v>
      </c>
      <c r="H1230" s="1">
        <f t="shared" si="84"/>
        <v>108393600000</v>
      </c>
      <c r="I1230" s="4">
        <v>18.600000000000001</v>
      </c>
      <c r="J1230" s="6">
        <v>524589.4</v>
      </c>
      <c r="K1230" s="1">
        <f t="shared" si="85"/>
        <v>524589400000</v>
      </c>
      <c r="L1230" s="4">
        <v>10</v>
      </c>
      <c r="M1230" s="4">
        <v>64.599999999999994</v>
      </c>
      <c r="N1230" t="str">
        <f t="shared" si="82"/>
        <v>Medium Score</v>
      </c>
      <c r="O1230" s="4">
        <v>100</v>
      </c>
      <c r="P1230" s="4">
        <v>29.3</v>
      </c>
      <c r="Q1230" s="4">
        <v>64.5</v>
      </c>
      <c r="R1230" s="5">
        <v>2709839.3</v>
      </c>
      <c r="S1230" s="5">
        <v>1625903.6</v>
      </c>
      <c r="T1230" s="5">
        <v>5419678.7000000002</v>
      </c>
    </row>
    <row r="1231" spans="1:20" x14ac:dyDescent="0.25">
      <c r="A1231">
        <v>123</v>
      </c>
      <c r="B1231" t="str">
        <f t="shared" si="83"/>
        <v>123, 2025</v>
      </c>
      <c r="C1231" t="s">
        <v>146</v>
      </c>
      <c r="D1231" t="s">
        <v>16</v>
      </c>
      <c r="E1231" t="s">
        <v>20</v>
      </c>
      <c r="F1231">
        <v>2025</v>
      </c>
      <c r="G1231" s="6">
        <v>137883</v>
      </c>
      <c r="H1231" s="1">
        <f t="shared" si="84"/>
        <v>137883000000</v>
      </c>
      <c r="I1231" s="4">
        <v>22.7</v>
      </c>
      <c r="J1231" s="6">
        <v>821387</v>
      </c>
      <c r="K1231" s="1">
        <f t="shared" si="85"/>
        <v>821387000000</v>
      </c>
      <c r="L1231" s="4">
        <v>27.2</v>
      </c>
      <c r="M1231" s="4">
        <v>64.099999999999994</v>
      </c>
      <c r="N1231" t="str">
        <f t="shared" si="82"/>
        <v>Medium Score</v>
      </c>
      <c r="O1231" s="4">
        <v>100</v>
      </c>
      <c r="P1231" s="4">
        <v>30.3</v>
      </c>
      <c r="Q1231" s="4">
        <v>61.9</v>
      </c>
      <c r="R1231" s="5">
        <v>3447075.5</v>
      </c>
      <c r="S1231" s="5">
        <v>2068245.3</v>
      </c>
      <c r="T1231" s="5">
        <v>6894151.0999999996</v>
      </c>
    </row>
    <row r="1232" spans="1:20" x14ac:dyDescent="0.25">
      <c r="A1232">
        <v>124</v>
      </c>
      <c r="B1232" t="str">
        <f t="shared" si="83"/>
        <v>124, 2016</v>
      </c>
      <c r="C1232" t="s">
        <v>147</v>
      </c>
      <c r="D1232" t="s">
        <v>45</v>
      </c>
      <c r="E1232" t="s">
        <v>17</v>
      </c>
      <c r="F1232">
        <v>2016</v>
      </c>
      <c r="G1232" s="6">
        <v>1025.4000000000001</v>
      </c>
      <c r="H1232" s="1">
        <f t="shared" si="84"/>
        <v>1025400000.0000001</v>
      </c>
      <c r="I1232" s="4">
        <v>5</v>
      </c>
      <c r="J1232" s="6">
        <v>593.5</v>
      </c>
      <c r="K1232" s="1">
        <f t="shared" si="85"/>
        <v>593500000</v>
      </c>
      <c r="L1232" s="4">
        <v>4.5999999999999996</v>
      </c>
      <c r="M1232" s="4">
        <v>34.5</v>
      </c>
      <c r="N1232" t="str">
        <f t="shared" si="82"/>
        <v>Low Score</v>
      </c>
      <c r="O1232" s="4">
        <v>50.2</v>
      </c>
      <c r="P1232" s="4">
        <v>36.299999999999997</v>
      </c>
      <c r="Q1232" s="4">
        <v>17.100000000000001</v>
      </c>
      <c r="R1232" s="5">
        <v>261080</v>
      </c>
      <c r="S1232" s="5">
        <v>348106.7</v>
      </c>
      <c r="T1232" s="5">
        <v>4351334</v>
      </c>
    </row>
    <row r="1233" spans="1:20" x14ac:dyDescent="0.25">
      <c r="A1233">
        <v>124</v>
      </c>
      <c r="B1233" t="str">
        <f t="shared" si="83"/>
        <v>124, 2017</v>
      </c>
      <c r="C1233" t="s">
        <v>147</v>
      </c>
      <c r="D1233" t="s">
        <v>45</v>
      </c>
      <c r="E1233" t="s">
        <v>17</v>
      </c>
      <c r="F1233">
        <v>2017</v>
      </c>
      <c r="G1233" s="6">
        <v>1178.3</v>
      </c>
      <c r="H1233" s="1">
        <f t="shared" si="84"/>
        <v>1178300000</v>
      </c>
      <c r="I1233" s="4">
        <v>3.7</v>
      </c>
      <c r="J1233" s="6">
        <v>822</v>
      </c>
      <c r="K1233" s="1">
        <f t="shared" si="85"/>
        <v>822000000</v>
      </c>
      <c r="L1233" s="4">
        <v>14.9</v>
      </c>
      <c r="M1233" s="4">
        <v>36.299999999999997</v>
      </c>
      <c r="N1233" t="str">
        <f t="shared" si="82"/>
        <v>Low Score</v>
      </c>
      <c r="O1233" s="4">
        <v>51</v>
      </c>
      <c r="P1233" s="4">
        <v>36.200000000000003</v>
      </c>
      <c r="Q1233" s="4">
        <v>21.6</v>
      </c>
      <c r="R1233" s="5">
        <v>298046.3</v>
      </c>
      <c r="S1233" s="5">
        <v>397395.1</v>
      </c>
      <c r="T1233" s="5">
        <v>4967438.5</v>
      </c>
    </row>
    <row r="1234" spans="1:20" x14ac:dyDescent="0.25">
      <c r="A1234">
        <v>124</v>
      </c>
      <c r="B1234" t="str">
        <f t="shared" si="83"/>
        <v>124, 2018</v>
      </c>
      <c r="C1234" t="s">
        <v>147</v>
      </c>
      <c r="D1234" t="s">
        <v>45</v>
      </c>
      <c r="E1234" t="s">
        <v>17</v>
      </c>
      <c r="F1234">
        <v>2018</v>
      </c>
      <c r="G1234" s="6">
        <v>1207.8</v>
      </c>
      <c r="H1234" s="1">
        <f t="shared" si="84"/>
        <v>1207800000</v>
      </c>
      <c r="I1234" s="4">
        <v>5.4</v>
      </c>
      <c r="J1234" s="6">
        <v>796.9</v>
      </c>
      <c r="K1234" s="1">
        <f t="shared" si="85"/>
        <v>796900000</v>
      </c>
      <c r="L1234" s="4">
        <v>2.5</v>
      </c>
      <c r="M1234" s="4">
        <v>36.6</v>
      </c>
      <c r="N1234" t="str">
        <f t="shared" si="82"/>
        <v>Low Score</v>
      </c>
      <c r="O1234" s="4">
        <v>52.5</v>
      </c>
      <c r="P1234" s="4">
        <v>37.4</v>
      </c>
      <c r="Q1234" s="4">
        <v>19.899999999999999</v>
      </c>
      <c r="R1234" s="5">
        <v>301574.2</v>
      </c>
      <c r="S1234" s="5">
        <v>402098.9</v>
      </c>
      <c r="T1234" s="5">
        <v>5026236.4000000004</v>
      </c>
    </row>
    <row r="1235" spans="1:20" x14ac:dyDescent="0.25">
      <c r="A1235">
        <v>124</v>
      </c>
      <c r="B1235" t="str">
        <f t="shared" si="83"/>
        <v>124, 2019</v>
      </c>
      <c r="C1235" t="s">
        <v>147</v>
      </c>
      <c r="D1235" t="s">
        <v>45</v>
      </c>
      <c r="E1235" t="s">
        <v>17</v>
      </c>
      <c r="F1235">
        <v>2019</v>
      </c>
      <c r="G1235" s="6">
        <v>1271.8</v>
      </c>
      <c r="H1235" s="1">
        <f t="shared" si="84"/>
        <v>1271800000</v>
      </c>
      <c r="I1235" s="4">
        <v>7</v>
      </c>
      <c r="J1235" s="6">
        <v>1195.8</v>
      </c>
      <c r="K1235" s="1">
        <f t="shared" si="85"/>
        <v>1195800000</v>
      </c>
      <c r="L1235" s="4">
        <v>5.3</v>
      </c>
      <c r="M1235" s="4">
        <v>37</v>
      </c>
      <c r="N1235" t="str">
        <f t="shared" si="82"/>
        <v>Low Score</v>
      </c>
      <c r="O1235" s="4">
        <v>51.2</v>
      </c>
      <c r="P1235" s="4">
        <v>36.9</v>
      </c>
      <c r="Q1235" s="4">
        <v>22.8</v>
      </c>
      <c r="R1235" s="5">
        <v>321043.3</v>
      </c>
      <c r="S1235" s="5">
        <v>428057.7</v>
      </c>
      <c r="T1235" s="5">
        <v>5350721.8</v>
      </c>
    </row>
    <row r="1236" spans="1:20" x14ac:dyDescent="0.25">
      <c r="A1236">
        <v>124</v>
      </c>
      <c r="B1236" t="str">
        <f t="shared" si="83"/>
        <v>124, 2020</v>
      </c>
      <c r="C1236" t="s">
        <v>147</v>
      </c>
      <c r="D1236" t="s">
        <v>45</v>
      </c>
      <c r="E1236" t="s">
        <v>17</v>
      </c>
      <c r="F1236">
        <v>2020</v>
      </c>
      <c r="G1236" s="6">
        <v>1270.4000000000001</v>
      </c>
      <c r="H1236" s="1">
        <f t="shared" si="84"/>
        <v>1270400000</v>
      </c>
      <c r="I1236" s="4">
        <v>9.9</v>
      </c>
      <c r="J1236" s="6">
        <v>1306</v>
      </c>
      <c r="K1236" s="1">
        <f t="shared" si="85"/>
        <v>1306000000</v>
      </c>
      <c r="L1236" s="4">
        <v>-0.1</v>
      </c>
      <c r="M1236" s="4">
        <v>37.200000000000003</v>
      </c>
      <c r="N1236" t="str">
        <f t="shared" si="82"/>
        <v>Low Score</v>
      </c>
      <c r="O1236" s="4">
        <v>52</v>
      </c>
      <c r="P1236" s="4">
        <v>36.700000000000003</v>
      </c>
      <c r="Q1236" s="4">
        <v>22.9</v>
      </c>
      <c r="R1236" s="5">
        <v>318524</v>
      </c>
      <c r="S1236" s="5">
        <v>424698.7</v>
      </c>
      <c r="T1236" s="5">
        <v>5308733.4000000004</v>
      </c>
    </row>
    <row r="1237" spans="1:20" x14ac:dyDescent="0.25">
      <c r="A1237">
        <v>124</v>
      </c>
      <c r="B1237" t="str">
        <f t="shared" si="83"/>
        <v>124, 2021</v>
      </c>
      <c r="C1237" t="s">
        <v>147</v>
      </c>
      <c r="D1237" t="s">
        <v>45</v>
      </c>
      <c r="E1237" t="s">
        <v>17</v>
      </c>
      <c r="F1237">
        <v>2021</v>
      </c>
      <c r="G1237" s="6">
        <v>1368.5</v>
      </c>
      <c r="H1237" s="1">
        <f t="shared" si="84"/>
        <v>1368500000</v>
      </c>
      <c r="I1237" s="4">
        <v>9.5</v>
      </c>
      <c r="J1237" s="6">
        <v>2715</v>
      </c>
      <c r="K1237" s="1">
        <f t="shared" si="85"/>
        <v>2715000000</v>
      </c>
      <c r="L1237" s="4">
        <v>7.7</v>
      </c>
      <c r="M1237" s="4">
        <v>37.200000000000003</v>
      </c>
      <c r="N1237" t="str">
        <f t="shared" si="82"/>
        <v>Low Score</v>
      </c>
      <c r="O1237" s="4">
        <v>52.9</v>
      </c>
      <c r="P1237" s="4">
        <v>37.5</v>
      </c>
      <c r="Q1237" s="4">
        <v>21.2</v>
      </c>
      <c r="R1237" s="5">
        <v>340646</v>
      </c>
      <c r="S1237" s="5">
        <v>454194.7</v>
      </c>
      <c r="T1237" s="5">
        <v>5677433.7000000002</v>
      </c>
    </row>
    <row r="1238" spans="1:20" x14ac:dyDescent="0.25">
      <c r="A1238">
        <v>124</v>
      </c>
      <c r="B1238" t="str">
        <f t="shared" si="83"/>
        <v>124, 2022</v>
      </c>
      <c r="C1238" t="s">
        <v>147</v>
      </c>
      <c r="D1238" t="s">
        <v>45</v>
      </c>
      <c r="E1238" t="s">
        <v>17</v>
      </c>
      <c r="F1238">
        <v>2022</v>
      </c>
      <c r="G1238" s="6">
        <v>1407.1</v>
      </c>
      <c r="H1238" s="1">
        <f t="shared" si="84"/>
        <v>1407100000</v>
      </c>
      <c r="I1238" s="4">
        <v>9.1999999999999993</v>
      </c>
      <c r="J1238" s="6">
        <v>1124.5999999999999</v>
      </c>
      <c r="K1238" s="1">
        <f t="shared" si="85"/>
        <v>1124600000</v>
      </c>
      <c r="L1238" s="4">
        <v>2.8</v>
      </c>
      <c r="M1238" s="4">
        <v>38.200000000000003</v>
      </c>
      <c r="N1238" t="str">
        <f t="shared" si="82"/>
        <v>Low Score</v>
      </c>
      <c r="O1238" s="4">
        <v>53.7</v>
      </c>
      <c r="P1238" s="4">
        <v>41.2</v>
      </c>
      <c r="Q1238" s="4">
        <v>19.8</v>
      </c>
      <c r="R1238" s="5">
        <v>347808.7</v>
      </c>
      <c r="S1238" s="5">
        <v>463744.9</v>
      </c>
      <c r="T1238" s="5">
        <v>5796811.7999999998</v>
      </c>
    </row>
    <row r="1239" spans="1:20" x14ac:dyDescent="0.25">
      <c r="A1239">
        <v>124</v>
      </c>
      <c r="B1239" t="str">
        <f t="shared" si="83"/>
        <v>124, 2023</v>
      </c>
      <c r="C1239" t="s">
        <v>147</v>
      </c>
      <c r="D1239" t="s">
        <v>45</v>
      </c>
      <c r="E1239" t="s">
        <v>17</v>
      </c>
      <c r="F1239">
        <v>2023</v>
      </c>
      <c r="G1239" s="6">
        <v>1263.2</v>
      </c>
      <c r="H1239" s="1">
        <f t="shared" si="84"/>
        <v>1263200000</v>
      </c>
      <c r="I1239" s="4">
        <v>10.7</v>
      </c>
      <c r="J1239" s="6">
        <v>1691.3</v>
      </c>
      <c r="K1239" s="1">
        <f t="shared" si="85"/>
        <v>1691300000</v>
      </c>
      <c r="L1239" s="4">
        <v>-10.199999999999999</v>
      </c>
      <c r="M1239" s="4">
        <v>39.1</v>
      </c>
      <c r="N1239" t="str">
        <f t="shared" si="82"/>
        <v>Low Score</v>
      </c>
      <c r="O1239" s="4">
        <v>55.4</v>
      </c>
      <c r="P1239" s="4">
        <v>44.6</v>
      </c>
      <c r="Q1239" s="4">
        <v>17.2</v>
      </c>
      <c r="R1239" s="5">
        <v>307741.5</v>
      </c>
      <c r="S1239" s="5">
        <v>410322</v>
      </c>
      <c r="T1239" s="5">
        <v>5129024.5999999996</v>
      </c>
    </row>
    <row r="1240" spans="1:20" x14ac:dyDescent="0.25">
      <c r="A1240">
        <v>124</v>
      </c>
      <c r="B1240" t="str">
        <f t="shared" si="83"/>
        <v>124, 2024</v>
      </c>
      <c r="C1240" t="s">
        <v>147</v>
      </c>
      <c r="D1240" t="s">
        <v>45</v>
      </c>
      <c r="E1240" t="s">
        <v>17</v>
      </c>
      <c r="F1240">
        <v>2024</v>
      </c>
      <c r="G1240" s="6">
        <v>1288.9000000000001</v>
      </c>
      <c r="H1240" s="1">
        <f t="shared" si="84"/>
        <v>1288900000</v>
      </c>
      <c r="I1240" s="4">
        <v>16.600000000000001</v>
      </c>
      <c r="J1240" s="6">
        <v>2904.2</v>
      </c>
      <c r="K1240" s="1">
        <f t="shared" si="85"/>
        <v>2904200000</v>
      </c>
      <c r="L1240" s="4">
        <v>2</v>
      </c>
      <c r="M1240" s="4">
        <v>40.200000000000003</v>
      </c>
      <c r="N1240" t="str">
        <f t="shared" si="82"/>
        <v>Medium Score</v>
      </c>
      <c r="O1240" s="4">
        <v>59.7</v>
      </c>
      <c r="P1240" s="4">
        <v>44.2</v>
      </c>
      <c r="Q1240" s="4">
        <v>16.8</v>
      </c>
      <c r="R1240" s="5">
        <v>302298.3</v>
      </c>
      <c r="S1240" s="5">
        <v>403064.4</v>
      </c>
      <c r="T1240" s="5">
        <v>5038304.4000000004</v>
      </c>
    </row>
    <row r="1241" spans="1:20" x14ac:dyDescent="0.25">
      <c r="A1241">
        <v>124</v>
      </c>
      <c r="B1241" t="str">
        <f t="shared" si="83"/>
        <v>124, 2025</v>
      </c>
      <c r="C1241" t="s">
        <v>147</v>
      </c>
      <c r="D1241" t="s">
        <v>45</v>
      </c>
      <c r="E1241" t="s">
        <v>17</v>
      </c>
      <c r="F1241">
        <v>2025</v>
      </c>
      <c r="G1241" s="6">
        <v>1321.9</v>
      </c>
      <c r="H1241" s="1">
        <f t="shared" si="84"/>
        <v>1321900000</v>
      </c>
      <c r="I1241" s="4">
        <v>13.8</v>
      </c>
      <c r="J1241" s="6">
        <v>1496.6</v>
      </c>
      <c r="K1241" s="1">
        <f t="shared" si="85"/>
        <v>1496600000</v>
      </c>
      <c r="L1241" s="4">
        <v>2.6</v>
      </c>
      <c r="M1241" s="4">
        <v>40.200000000000003</v>
      </c>
      <c r="N1241" t="str">
        <f t="shared" si="82"/>
        <v>Medium Score</v>
      </c>
      <c r="O1241" s="4">
        <v>57.3</v>
      </c>
      <c r="P1241" s="4">
        <v>43.7</v>
      </c>
      <c r="Q1241" s="4">
        <v>19.5</v>
      </c>
      <c r="R1241" s="5">
        <v>316721.8</v>
      </c>
      <c r="S1241" s="5">
        <v>422295.7</v>
      </c>
      <c r="T1241" s="5">
        <v>5278695.8</v>
      </c>
    </row>
    <row r="1242" spans="1:20" x14ac:dyDescent="0.25">
      <c r="A1242">
        <v>125</v>
      </c>
      <c r="B1242" t="str">
        <f t="shared" si="83"/>
        <v>125, 2016</v>
      </c>
      <c r="C1242" t="s">
        <v>148</v>
      </c>
      <c r="D1242" t="s">
        <v>19</v>
      </c>
      <c r="E1242" t="s">
        <v>20</v>
      </c>
      <c r="F1242">
        <v>2016</v>
      </c>
      <c r="G1242" s="6">
        <v>4136.3</v>
      </c>
      <c r="H1242" s="1">
        <f t="shared" si="84"/>
        <v>4136300000</v>
      </c>
      <c r="I1242" s="4">
        <v>15.5</v>
      </c>
      <c r="J1242" s="6">
        <v>9230.2999999999993</v>
      </c>
      <c r="K1242" s="1">
        <f t="shared" si="85"/>
        <v>9230300000</v>
      </c>
      <c r="L1242" s="4">
        <v>10.4</v>
      </c>
      <c r="M1242" s="4">
        <v>39</v>
      </c>
      <c r="N1242" t="str">
        <f t="shared" si="82"/>
        <v>Low Score</v>
      </c>
      <c r="O1242" s="4">
        <v>93.3</v>
      </c>
      <c r="P1242" s="4">
        <v>19.899999999999999</v>
      </c>
      <c r="Q1242" s="4">
        <v>3.8</v>
      </c>
      <c r="R1242" s="5">
        <v>45267.9</v>
      </c>
      <c r="S1242" s="5">
        <v>22634</v>
      </c>
      <c r="T1242" s="5">
        <v>113169.8</v>
      </c>
    </row>
    <row r="1243" spans="1:20" x14ac:dyDescent="0.25">
      <c r="A1243">
        <v>125</v>
      </c>
      <c r="B1243" t="str">
        <f t="shared" si="83"/>
        <v>125, 2017</v>
      </c>
      <c r="C1243" t="s">
        <v>148</v>
      </c>
      <c r="D1243" t="s">
        <v>19</v>
      </c>
      <c r="E1243" t="s">
        <v>20</v>
      </c>
      <c r="F1243">
        <v>2017</v>
      </c>
      <c r="G1243" s="6">
        <v>3719.1</v>
      </c>
      <c r="H1243" s="1">
        <f t="shared" si="84"/>
        <v>3719100000</v>
      </c>
      <c r="I1243" s="4">
        <v>14.1</v>
      </c>
      <c r="J1243" s="6">
        <v>8781.4</v>
      </c>
      <c r="K1243" s="1">
        <f t="shared" si="85"/>
        <v>8781400000</v>
      </c>
      <c r="L1243" s="4">
        <v>-10.1</v>
      </c>
      <c r="M1243" s="4">
        <v>39.5</v>
      </c>
      <c r="N1243" t="str">
        <f t="shared" si="82"/>
        <v>Low Score</v>
      </c>
      <c r="O1243" s="4">
        <v>94.1</v>
      </c>
      <c r="P1243" s="4">
        <v>22.7</v>
      </c>
      <c r="Q1243" s="4">
        <v>1.7</v>
      </c>
      <c r="R1243" s="5">
        <v>40240.199999999997</v>
      </c>
      <c r="S1243" s="5">
        <v>20120.099999999999</v>
      </c>
      <c r="T1243" s="5">
        <v>100600.4</v>
      </c>
    </row>
    <row r="1244" spans="1:20" x14ac:dyDescent="0.25">
      <c r="A1244">
        <v>125</v>
      </c>
      <c r="B1244" t="str">
        <f t="shared" si="83"/>
        <v>125, 2018</v>
      </c>
      <c r="C1244" t="s">
        <v>148</v>
      </c>
      <c r="D1244" t="s">
        <v>19</v>
      </c>
      <c r="E1244" t="s">
        <v>20</v>
      </c>
      <c r="F1244">
        <v>2018</v>
      </c>
      <c r="G1244" s="6">
        <v>3984.1</v>
      </c>
      <c r="H1244" s="1">
        <f t="shared" si="84"/>
        <v>3984100000</v>
      </c>
      <c r="I1244" s="4">
        <v>10.8</v>
      </c>
      <c r="J1244" s="6">
        <v>7397.1</v>
      </c>
      <c r="K1244" s="1">
        <f t="shared" si="85"/>
        <v>7397100000</v>
      </c>
      <c r="L1244" s="4">
        <v>7.1</v>
      </c>
      <c r="M1244" s="4">
        <v>40</v>
      </c>
      <c r="N1244" t="str">
        <f t="shared" si="82"/>
        <v>Medium Score</v>
      </c>
      <c r="O1244" s="4">
        <v>94.9</v>
      </c>
      <c r="P1244" s="4">
        <v>23.7</v>
      </c>
      <c r="Q1244" s="4">
        <v>1.3</v>
      </c>
      <c r="R1244" s="5">
        <v>42703.6</v>
      </c>
      <c r="S1244" s="5">
        <v>21351.8</v>
      </c>
      <c r="T1244" s="5">
        <v>106758.9</v>
      </c>
    </row>
    <row r="1245" spans="1:20" x14ac:dyDescent="0.25">
      <c r="A1245">
        <v>125</v>
      </c>
      <c r="B1245" t="str">
        <f t="shared" si="83"/>
        <v>125, 2019</v>
      </c>
      <c r="C1245" t="s">
        <v>148</v>
      </c>
      <c r="D1245" t="s">
        <v>19</v>
      </c>
      <c r="E1245" t="s">
        <v>20</v>
      </c>
      <c r="F1245">
        <v>2019</v>
      </c>
      <c r="G1245" s="6">
        <v>3443</v>
      </c>
      <c r="H1245" s="1">
        <f t="shared" si="84"/>
        <v>3443000000</v>
      </c>
      <c r="I1245" s="4">
        <v>8.8000000000000007</v>
      </c>
      <c r="J1245" s="6">
        <v>3678.2</v>
      </c>
      <c r="K1245" s="1">
        <f t="shared" si="85"/>
        <v>3678200000</v>
      </c>
      <c r="L1245" s="4">
        <v>-13.6</v>
      </c>
      <c r="M1245" s="4">
        <v>40.299999999999997</v>
      </c>
      <c r="N1245" t="str">
        <f t="shared" si="82"/>
        <v>Medium Score</v>
      </c>
      <c r="O1245" s="4">
        <v>95.8</v>
      </c>
      <c r="P1245" s="4">
        <v>25</v>
      </c>
      <c r="Q1245" s="4">
        <v>0</v>
      </c>
      <c r="R1245" s="5">
        <v>36432.300000000003</v>
      </c>
      <c r="S1245" s="5">
        <v>18216.099999999999</v>
      </c>
      <c r="T1245" s="5">
        <v>91080.7</v>
      </c>
    </row>
    <row r="1246" spans="1:20" x14ac:dyDescent="0.25">
      <c r="A1246">
        <v>125</v>
      </c>
      <c r="B1246" t="str">
        <f t="shared" si="83"/>
        <v>125, 2020</v>
      </c>
      <c r="C1246" t="s">
        <v>148</v>
      </c>
      <c r="D1246" t="s">
        <v>19</v>
      </c>
      <c r="E1246" t="s">
        <v>20</v>
      </c>
      <c r="F1246">
        <v>2020</v>
      </c>
      <c r="G1246" s="6">
        <v>3908.3</v>
      </c>
      <c r="H1246" s="1">
        <f t="shared" si="84"/>
        <v>3908300000</v>
      </c>
      <c r="I1246" s="4">
        <v>5.4</v>
      </c>
      <c r="J1246" s="6">
        <v>3888.1</v>
      </c>
      <c r="K1246" s="1">
        <f t="shared" si="85"/>
        <v>3888100000</v>
      </c>
      <c r="L1246" s="4">
        <v>13.5</v>
      </c>
      <c r="M1246" s="4">
        <v>40.5</v>
      </c>
      <c r="N1246" t="str">
        <f t="shared" si="82"/>
        <v>Medium Score</v>
      </c>
      <c r="O1246" s="4">
        <v>97.6</v>
      </c>
      <c r="P1246" s="4">
        <v>24.1</v>
      </c>
      <c r="Q1246" s="4">
        <v>0</v>
      </c>
      <c r="R1246" s="5">
        <v>40422.300000000003</v>
      </c>
      <c r="S1246" s="5">
        <v>20211.099999999999</v>
      </c>
      <c r="T1246" s="5">
        <v>101055.7</v>
      </c>
    </row>
    <row r="1247" spans="1:20" x14ac:dyDescent="0.25">
      <c r="A1247">
        <v>125</v>
      </c>
      <c r="B1247" t="str">
        <f t="shared" si="83"/>
        <v>125, 2021</v>
      </c>
      <c r="C1247" t="s">
        <v>148</v>
      </c>
      <c r="D1247" t="s">
        <v>19</v>
      </c>
      <c r="E1247" t="s">
        <v>20</v>
      </c>
      <c r="F1247">
        <v>2021</v>
      </c>
      <c r="G1247" s="6">
        <v>3888.1</v>
      </c>
      <c r="H1247" s="1">
        <f t="shared" si="84"/>
        <v>3888100000</v>
      </c>
      <c r="I1247" s="4">
        <v>4</v>
      </c>
      <c r="J1247" s="6">
        <v>2535.3000000000002</v>
      </c>
      <c r="K1247" s="1">
        <f t="shared" si="85"/>
        <v>2535300000</v>
      </c>
      <c r="L1247" s="4">
        <v>-0.5</v>
      </c>
      <c r="M1247" s="4">
        <v>40.4</v>
      </c>
      <c r="N1247" t="str">
        <f t="shared" si="82"/>
        <v>Medium Score</v>
      </c>
      <c r="O1247" s="4">
        <v>98.2</v>
      </c>
      <c r="P1247" s="4">
        <v>22.9</v>
      </c>
      <c r="Q1247" s="4">
        <v>0</v>
      </c>
      <c r="R1247" s="5">
        <v>39851.199999999997</v>
      </c>
      <c r="S1247" s="5">
        <v>19925.599999999999</v>
      </c>
      <c r="T1247" s="5">
        <v>99627.9</v>
      </c>
    </row>
    <row r="1248" spans="1:20" x14ac:dyDescent="0.25">
      <c r="A1248">
        <v>125</v>
      </c>
      <c r="B1248" t="str">
        <f t="shared" si="83"/>
        <v>125, 2022</v>
      </c>
      <c r="C1248" t="s">
        <v>148</v>
      </c>
      <c r="D1248" t="s">
        <v>19</v>
      </c>
      <c r="E1248" t="s">
        <v>20</v>
      </c>
      <c r="F1248">
        <v>2022</v>
      </c>
      <c r="G1248" s="6">
        <v>4863.8</v>
      </c>
      <c r="H1248" s="1">
        <f t="shared" si="84"/>
        <v>4863800000</v>
      </c>
      <c r="I1248" s="4">
        <v>3.5</v>
      </c>
      <c r="J1248" s="6">
        <v>2515.1999999999998</v>
      </c>
      <c r="K1248" s="1">
        <f t="shared" si="85"/>
        <v>2515200000</v>
      </c>
      <c r="L1248" s="4">
        <v>25.1</v>
      </c>
      <c r="M1248" s="4">
        <v>39.799999999999997</v>
      </c>
      <c r="N1248" t="str">
        <f t="shared" si="82"/>
        <v>Low Score</v>
      </c>
      <c r="O1248" s="4">
        <v>96.7</v>
      </c>
      <c r="P1248" s="4">
        <v>22.6</v>
      </c>
      <c r="Q1248" s="4">
        <v>0</v>
      </c>
      <c r="R1248" s="5">
        <v>50916.4</v>
      </c>
      <c r="S1248" s="5">
        <v>25458.2</v>
      </c>
      <c r="T1248" s="5">
        <v>127291</v>
      </c>
    </row>
    <row r="1249" spans="1:20" x14ac:dyDescent="0.25">
      <c r="A1249">
        <v>125</v>
      </c>
      <c r="B1249" t="str">
        <f t="shared" si="83"/>
        <v>125, 2023</v>
      </c>
      <c r="C1249" t="s">
        <v>148</v>
      </c>
      <c r="D1249" t="s">
        <v>19</v>
      </c>
      <c r="E1249" t="s">
        <v>20</v>
      </c>
      <c r="F1249">
        <v>2023</v>
      </c>
      <c r="G1249" s="6">
        <v>5145.3999999999996</v>
      </c>
      <c r="H1249" s="1">
        <f t="shared" si="84"/>
        <v>5145400000</v>
      </c>
      <c r="I1249" s="4">
        <v>4.0999999999999996</v>
      </c>
      <c r="J1249" s="6">
        <v>2219</v>
      </c>
      <c r="K1249" s="1">
        <f t="shared" si="85"/>
        <v>2219000000</v>
      </c>
      <c r="L1249" s="4">
        <v>5.8</v>
      </c>
      <c r="M1249" s="4">
        <v>39.700000000000003</v>
      </c>
      <c r="N1249" t="str">
        <f t="shared" si="82"/>
        <v>Low Score</v>
      </c>
      <c r="O1249" s="4">
        <v>96.5</v>
      </c>
      <c r="P1249" s="4">
        <v>22.7</v>
      </c>
      <c r="Q1249" s="4">
        <v>0</v>
      </c>
      <c r="R1249" s="5">
        <v>53983.9</v>
      </c>
      <c r="S1249" s="5">
        <v>26992</v>
      </c>
      <c r="T1249" s="5">
        <v>134959.79999999999</v>
      </c>
    </row>
    <row r="1250" spans="1:20" x14ac:dyDescent="0.25">
      <c r="A1250">
        <v>125</v>
      </c>
      <c r="B1250" t="str">
        <f t="shared" si="83"/>
        <v>125, 2024</v>
      </c>
      <c r="C1250" t="s">
        <v>148</v>
      </c>
      <c r="D1250" t="s">
        <v>19</v>
      </c>
      <c r="E1250" t="s">
        <v>20</v>
      </c>
      <c r="F1250">
        <v>2024</v>
      </c>
      <c r="G1250" s="6">
        <v>6030.3</v>
      </c>
      <c r="H1250" s="1">
        <f t="shared" si="84"/>
        <v>6030300000</v>
      </c>
      <c r="I1250" s="4">
        <v>3.2</v>
      </c>
      <c r="J1250" s="6">
        <v>3021.8</v>
      </c>
      <c r="K1250" s="1">
        <f t="shared" si="85"/>
        <v>3021800000</v>
      </c>
      <c r="L1250" s="4">
        <v>17.2</v>
      </c>
      <c r="M1250" s="4">
        <v>41.7</v>
      </c>
      <c r="N1250" t="str">
        <f t="shared" si="82"/>
        <v>Medium Score</v>
      </c>
      <c r="O1250" s="4">
        <v>100</v>
      </c>
      <c r="P1250" s="4">
        <v>25</v>
      </c>
      <c r="Q1250" s="4">
        <v>0</v>
      </c>
      <c r="R1250" s="5">
        <v>60302.5</v>
      </c>
      <c r="S1250" s="5">
        <v>30151.3</v>
      </c>
      <c r="T1250" s="5">
        <v>150756.29999999999</v>
      </c>
    </row>
    <row r="1251" spans="1:20" x14ac:dyDescent="0.25">
      <c r="A1251">
        <v>125</v>
      </c>
      <c r="B1251" t="str">
        <f t="shared" si="83"/>
        <v>125, 2025</v>
      </c>
      <c r="C1251" t="s">
        <v>148</v>
      </c>
      <c r="D1251" t="s">
        <v>19</v>
      </c>
      <c r="E1251" t="s">
        <v>20</v>
      </c>
      <c r="F1251">
        <v>2025</v>
      </c>
      <c r="G1251" s="6">
        <v>5626.2</v>
      </c>
      <c r="H1251" s="1">
        <f t="shared" si="84"/>
        <v>5626200000</v>
      </c>
      <c r="I1251" s="4">
        <v>-0.4</v>
      </c>
      <c r="J1251" s="6">
        <v>27749.7</v>
      </c>
      <c r="K1251" s="1">
        <f t="shared" si="85"/>
        <v>27749700000</v>
      </c>
      <c r="L1251" s="4">
        <v>-6.7</v>
      </c>
      <c r="M1251" s="4">
        <v>41.9</v>
      </c>
      <c r="N1251" t="str">
        <f t="shared" si="82"/>
        <v>Medium Score</v>
      </c>
      <c r="O1251" s="4">
        <v>99.8</v>
      </c>
      <c r="P1251" s="4">
        <v>24.6</v>
      </c>
      <c r="Q1251" s="4">
        <v>1.3</v>
      </c>
      <c r="R1251" s="5">
        <v>56393.1</v>
      </c>
      <c r="S1251" s="5">
        <v>28196.6</v>
      </c>
      <c r="T1251" s="5">
        <v>140982.79999999999</v>
      </c>
    </row>
    <row r="1252" spans="1:20" x14ac:dyDescent="0.25">
      <c r="A1252">
        <v>126</v>
      </c>
      <c r="B1252" t="str">
        <f t="shared" si="83"/>
        <v>126, 2016</v>
      </c>
      <c r="C1252" t="s">
        <v>149</v>
      </c>
      <c r="D1252" t="s">
        <v>45</v>
      </c>
      <c r="E1252" t="s">
        <v>22</v>
      </c>
      <c r="F1252">
        <v>2016</v>
      </c>
      <c r="G1252" s="6">
        <v>1672.1</v>
      </c>
      <c r="H1252" s="1">
        <f t="shared" si="84"/>
        <v>1672100000</v>
      </c>
      <c r="I1252" s="4">
        <v>1.1000000000000001</v>
      </c>
      <c r="J1252" s="6">
        <v>387.2</v>
      </c>
      <c r="K1252" s="1">
        <f t="shared" si="85"/>
        <v>387200000</v>
      </c>
      <c r="L1252" s="4">
        <v>4</v>
      </c>
      <c r="M1252" s="4">
        <v>41.7</v>
      </c>
      <c r="N1252" t="str">
        <f t="shared" si="82"/>
        <v>Medium Score</v>
      </c>
      <c r="O1252" s="4">
        <v>16.3</v>
      </c>
      <c r="P1252" s="4">
        <v>64.7</v>
      </c>
      <c r="Q1252" s="4">
        <v>44.2</v>
      </c>
      <c r="R1252" s="5">
        <v>544844.80000000005</v>
      </c>
      <c r="S1252" s="5">
        <v>726459.8</v>
      </c>
      <c r="T1252" s="5">
        <v>9080747.4000000004</v>
      </c>
    </row>
    <row r="1253" spans="1:20" x14ac:dyDescent="0.25">
      <c r="A1253">
        <v>126</v>
      </c>
      <c r="B1253" t="str">
        <f t="shared" si="83"/>
        <v>126, 2017</v>
      </c>
      <c r="C1253" t="s">
        <v>149</v>
      </c>
      <c r="D1253" t="s">
        <v>45</v>
      </c>
      <c r="E1253" t="s">
        <v>22</v>
      </c>
      <c r="F1253">
        <v>2017</v>
      </c>
      <c r="G1253" s="6">
        <v>2019</v>
      </c>
      <c r="H1253" s="1">
        <f t="shared" si="84"/>
        <v>2019000000</v>
      </c>
      <c r="I1253" s="4">
        <v>1.4</v>
      </c>
      <c r="J1253" s="6">
        <v>502.3</v>
      </c>
      <c r="K1253" s="1">
        <f t="shared" si="85"/>
        <v>502300000</v>
      </c>
      <c r="L1253" s="4">
        <v>20.7</v>
      </c>
      <c r="M1253" s="4">
        <v>42.2</v>
      </c>
      <c r="N1253" t="str">
        <f t="shared" si="82"/>
        <v>Medium Score</v>
      </c>
      <c r="O1253" s="4">
        <v>18.3</v>
      </c>
      <c r="P1253" s="4">
        <v>61.7</v>
      </c>
      <c r="Q1253" s="4">
        <v>46.7</v>
      </c>
      <c r="R1253" s="5">
        <v>649115.19999999995</v>
      </c>
      <c r="S1253" s="5">
        <v>865487</v>
      </c>
      <c r="T1253" s="5">
        <v>10818587.199999999</v>
      </c>
    </row>
    <row r="1254" spans="1:20" x14ac:dyDescent="0.25">
      <c r="A1254">
        <v>126</v>
      </c>
      <c r="B1254" t="str">
        <f t="shared" si="83"/>
        <v>126, 2018</v>
      </c>
      <c r="C1254" t="s">
        <v>149</v>
      </c>
      <c r="D1254" t="s">
        <v>45</v>
      </c>
      <c r="E1254" t="s">
        <v>22</v>
      </c>
      <c r="F1254">
        <v>2018</v>
      </c>
      <c r="G1254" s="6">
        <v>2406.6999999999998</v>
      </c>
      <c r="H1254" s="1">
        <f t="shared" si="84"/>
        <v>2406700000</v>
      </c>
      <c r="I1254" s="4">
        <v>3.5</v>
      </c>
      <c r="J1254" s="6">
        <v>1698.8</v>
      </c>
      <c r="K1254" s="1">
        <f t="shared" si="85"/>
        <v>1698800000</v>
      </c>
      <c r="L1254" s="4">
        <v>19.2</v>
      </c>
      <c r="M1254" s="4">
        <v>43.3</v>
      </c>
      <c r="N1254" t="str">
        <f t="shared" si="82"/>
        <v>Medium Score</v>
      </c>
      <c r="O1254" s="4">
        <v>20.100000000000001</v>
      </c>
      <c r="P1254" s="4">
        <v>58.9</v>
      </c>
      <c r="Q1254" s="4">
        <v>50.9</v>
      </c>
      <c r="R1254" s="5">
        <v>764949.8</v>
      </c>
      <c r="S1254" s="5">
        <v>1019933.1</v>
      </c>
      <c r="T1254" s="5">
        <v>12749163.4</v>
      </c>
    </row>
    <row r="1255" spans="1:20" x14ac:dyDescent="0.25">
      <c r="A1255">
        <v>126</v>
      </c>
      <c r="B1255" t="str">
        <f t="shared" si="83"/>
        <v>126, 2019</v>
      </c>
      <c r="C1255" t="s">
        <v>149</v>
      </c>
      <c r="D1255" t="s">
        <v>45</v>
      </c>
      <c r="E1255" t="s">
        <v>22</v>
      </c>
      <c r="F1255">
        <v>2019</v>
      </c>
      <c r="G1255" s="6">
        <v>2899.5</v>
      </c>
      <c r="H1255" s="1">
        <f t="shared" si="84"/>
        <v>2899500000</v>
      </c>
      <c r="I1255" s="4">
        <v>4.7</v>
      </c>
      <c r="J1255" s="6">
        <v>1105.5999999999999</v>
      </c>
      <c r="K1255" s="1">
        <f t="shared" si="85"/>
        <v>1105600000</v>
      </c>
      <c r="L1255" s="4">
        <v>20.5</v>
      </c>
      <c r="M1255" s="4">
        <v>44.5</v>
      </c>
      <c r="N1255" t="str">
        <f t="shared" si="82"/>
        <v>Medium Score</v>
      </c>
      <c r="O1255" s="4">
        <v>23.2</v>
      </c>
      <c r="P1255" s="4">
        <v>59.2</v>
      </c>
      <c r="Q1255" s="4">
        <v>51.1</v>
      </c>
      <c r="R1255" s="5">
        <v>902372.8</v>
      </c>
      <c r="S1255" s="5">
        <v>1203163.8</v>
      </c>
      <c r="T1255" s="5">
        <v>15039547.1</v>
      </c>
    </row>
    <row r="1256" spans="1:20" x14ac:dyDescent="0.25">
      <c r="A1256">
        <v>126</v>
      </c>
      <c r="B1256" t="str">
        <f t="shared" si="83"/>
        <v>126, 2020</v>
      </c>
      <c r="C1256" t="s">
        <v>149</v>
      </c>
      <c r="D1256" t="s">
        <v>45</v>
      </c>
      <c r="E1256" t="s">
        <v>22</v>
      </c>
      <c r="F1256">
        <v>2020</v>
      </c>
      <c r="G1256" s="6">
        <v>2890.7</v>
      </c>
      <c r="H1256" s="1">
        <f t="shared" si="84"/>
        <v>2890700000</v>
      </c>
      <c r="I1256" s="4">
        <v>4</v>
      </c>
      <c r="J1256" s="6">
        <v>1214.0999999999999</v>
      </c>
      <c r="K1256" s="1">
        <f t="shared" si="85"/>
        <v>1214100000</v>
      </c>
      <c r="L1256" s="4">
        <v>-0.3</v>
      </c>
      <c r="M1256" s="4">
        <v>42.7</v>
      </c>
      <c r="N1256" t="str">
        <f t="shared" si="82"/>
        <v>Medium Score</v>
      </c>
      <c r="O1256" s="4">
        <v>22.2</v>
      </c>
      <c r="P1256" s="4">
        <v>57</v>
      </c>
      <c r="Q1256" s="4">
        <v>48.7</v>
      </c>
      <c r="R1256" s="5">
        <v>905661.1</v>
      </c>
      <c r="S1256" s="5">
        <v>1207548.1000000001</v>
      </c>
      <c r="T1256" s="5">
        <v>15094351.6</v>
      </c>
    </row>
    <row r="1257" spans="1:20" x14ac:dyDescent="0.25">
      <c r="A1257">
        <v>126</v>
      </c>
      <c r="B1257" t="str">
        <f t="shared" si="83"/>
        <v>126, 2021</v>
      </c>
      <c r="C1257" t="s">
        <v>149</v>
      </c>
      <c r="D1257" t="s">
        <v>45</v>
      </c>
      <c r="E1257" t="s">
        <v>22</v>
      </c>
      <c r="F1257">
        <v>2021</v>
      </c>
      <c r="G1257" s="6">
        <v>3309.7</v>
      </c>
      <c r="H1257" s="1">
        <f t="shared" si="84"/>
        <v>3309700000</v>
      </c>
      <c r="I1257" s="4">
        <v>2.6</v>
      </c>
      <c r="J1257" s="6">
        <v>738.7</v>
      </c>
      <c r="K1257" s="1">
        <f t="shared" si="85"/>
        <v>738700000</v>
      </c>
      <c r="L1257" s="4">
        <v>14.5</v>
      </c>
      <c r="M1257" s="4">
        <v>42.8</v>
      </c>
      <c r="N1257" t="str">
        <f t="shared" si="82"/>
        <v>Medium Score</v>
      </c>
      <c r="O1257" s="4">
        <v>22.3</v>
      </c>
      <c r="P1257" s="4">
        <v>56.7</v>
      </c>
      <c r="Q1257" s="4">
        <v>49.4</v>
      </c>
      <c r="R1257" s="5">
        <v>1036218.7</v>
      </c>
      <c r="S1257" s="5">
        <v>1381624.9</v>
      </c>
      <c r="T1257" s="5">
        <v>17270311.100000001</v>
      </c>
    </row>
    <row r="1258" spans="1:20" x14ac:dyDescent="0.25">
      <c r="A1258">
        <v>126</v>
      </c>
      <c r="B1258" t="str">
        <f t="shared" si="83"/>
        <v>126, 2022</v>
      </c>
      <c r="C1258" t="s">
        <v>149</v>
      </c>
      <c r="D1258" t="s">
        <v>45</v>
      </c>
      <c r="E1258" t="s">
        <v>22</v>
      </c>
      <c r="F1258">
        <v>2022</v>
      </c>
      <c r="G1258" s="6">
        <v>3279.2</v>
      </c>
      <c r="H1258" s="1">
        <f t="shared" si="84"/>
        <v>3279200000</v>
      </c>
      <c r="I1258" s="4">
        <v>-1.1000000000000001</v>
      </c>
      <c r="J1258" s="6">
        <v>12804.5</v>
      </c>
      <c r="K1258" s="1">
        <f t="shared" si="85"/>
        <v>12804500000</v>
      </c>
      <c r="L1258" s="4">
        <v>-0.9</v>
      </c>
      <c r="M1258" s="4">
        <v>43.9</v>
      </c>
      <c r="N1258" t="str">
        <f t="shared" si="82"/>
        <v>Medium Score</v>
      </c>
      <c r="O1258" s="4">
        <v>24.1</v>
      </c>
      <c r="P1258" s="4">
        <v>58.2</v>
      </c>
      <c r="Q1258" s="4">
        <v>49.5</v>
      </c>
      <c r="R1258" s="5">
        <v>1014799.6</v>
      </c>
      <c r="S1258" s="5">
        <v>1353066.1</v>
      </c>
      <c r="T1258" s="5">
        <v>16913326.800000001</v>
      </c>
    </row>
    <row r="1259" spans="1:20" x14ac:dyDescent="0.25">
      <c r="A1259">
        <v>126</v>
      </c>
      <c r="B1259" t="str">
        <f t="shared" si="83"/>
        <v>126, 2023</v>
      </c>
      <c r="C1259" t="s">
        <v>149</v>
      </c>
      <c r="D1259" t="s">
        <v>45</v>
      </c>
      <c r="E1259" t="s">
        <v>22</v>
      </c>
      <c r="F1259">
        <v>2023</v>
      </c>
      <c r="G1259" s="6">
        <v>3463.9</v>
      </c>
      <c r="H1259" s="1">
        <f t="shared" si="84"/>
        <v>3463900000</v>
      </c>
      <c r="I1259" s="4">
        <v>3.8</v>
      </c>
      <c r="J1259" s="6">
        <v>2487</v>
      </c>
      <c r="K1259" s="1">
        <f t="shared" si="85"/>
        <v>2487000000</v>
      </c>
      <c r="L1259" s="4">
        <v>5.6</v>
      </c>
      <c r="M1259" s="4">
        <v>45.1</v>
      </c>
      <c r="N1259" t="str">
        <f t="shared" si="82"/>
        <v>Medium Score</v>
      </c>
      <c r="O1259" s="4">
        <v>23.9</v>
      </c>
      <c r="P1259" s="4">
        <v>60.4</v>
      </c>
      <c r="Q1259" s="4">
        <v>51</v>
      </c>
      <c r="R1259" s="5">
        <v>1073057.7</v>
      </c>
      <c r="S1259" s="5">
        <v>1430743.6</v>
      </c>
      <c r="T1259" s="5">
        <v>17884294.699999999</v>
      </c>
    </row>
    <row r="1260" spans="1:20" x14ac:dyDescent="0.25">
      <c r="A1260">
        <v>126</v>
      </c>
      <c r="B1260" t="str">
        <f t="shared" si="83"/>
        <v>126, 2024</v>
      </c>
      <c r="C1260" t="s">
        <v>149</v>
      </c>
      <c r="D1260" t="s">
        <v>45</v>
      </c>
      <c r="E1260" t="s">
        <v>22</v>
      </c>
      <c r="F1260">
        <v>2024</v>
      </c>
      <c r="G1260" s="6">
        <v>3821.9</v>
      </c>
      <c r="H1260" s="1">
        <f t="shared" si="84"/>
        <v>3821900000</v>
      </c>
      <c r="I1260" s="4">
        <v>7.2</v>
      </c>
      <c r="J1260" s="6">
        <v>5207.2</v>
      </c>
      <c r="K1260" s="1">
        <f t="shared" si="85"/>
        <v>5207200000</v>
      </c>
      <c r="L1260" s="4">
        <v>10.3</v>
      </c>
      <c r="M1260" s="4">
        <v>46.2</v>
      </c>
      <c r="N1260" t="str">
        <f t="shared" si="82"/>
        <v>Medium Score</v>
      </c>
      <c r="O1260" s="4">
        <v>24.5</v>
      </c>
      <c r="P1260" s="4">
        <v>61.1</v>
      </c>
      <c r="Q1260" s="4">
        <v>53.1</v>
      </c>
      <c r="R1260" s="5">
        <v>1179338.8999999999</v>
      </c>
      <c r="S1260" s="5">
        <v>1572451.9</v>
      </c>
      <c r="T1260" s="5">
        <v>19655648.199999999</v>
      </c>
    </row>
    <row r="1261" spans="1:20" x14ac:dyDescent="0.25">
      <c r="A1261">
        <v>126</v>
      </c>
      <c r="B1261" t="str">
        <f t="shared" si="83"/>
        <v>126, 2025</v>
      </c>
      <c r="C1261" t="s">
        <v>149</v>
      </c>
      <c r="D1261" t="s">
        <v>45</v>
      </c>
      <c r="E1261" t="s">
        <v>22</v>
      </c>
      <c r="F1261">
        <v>2025</v>
      </c>
      <c r="G1261" s="6">
        <v>4331.6000000000004</v>
      </c>
      <c r="H1261" s="1">
        <f t="shared" si="84"/>
        <v>4331600000</v>
      </c>
      <c r="I1261" s="4">
        <v>5.0999999999999996</v>
      </c>
      <c r="J1261" s="6">
        <v>4147.3999999999996</v>
      </c>
      <c r="K1261" s="1">
        <f t="shared" si="85"/>
        <v>4147399999.9999995</v>
      </c>
      <c r="L1261" s="4">
        <v>13.3</v>
      </c>
      <c r="M1261" s="4">
        <v>47</v>
      </c>
      <c r="N1261" t="str">
        <f t="shared" si="82"/>
        <v>Medium Score</v>
      </c>
      <c r="O1261" s="4">
        <v>25.6</v>
      </c>
      <c r="P1261" s="4">
        <v>61.3</v>
      </c>
      <c r="Q1261" s="4">
        <v>54.3</v>
      </c>
      <c r="R1261" s="5">
        <v>1326961.2</v>
      </c>
      <c r="S1261" s="5">
        <v>1769281.6</v>
      </c>
      <c r="T1261" s="5">
        <v>22116020.100000001</v>
      </c>
    </row>
    <row r="1262" spans="1:20" x14ac:dyDescent="0.25">
      <c r="A1262">
        <v>127</v>
      </c>
      <c r="B1262" t="str">
        <f t="shared" si="83"/>
        <v>127, 2016</v>
      </c>
      <c r="C1262" t="s">
        <v>150</v>
      </c>
      <c r="D1262" t="s">
        <v>34</v>
      </c>
      <c r="E1262" t="s">
        <v>12</v>
      </c>
      <c r="F1262">
        <v>2016</v>
      </c>
      <c r="G1262" s="6">
        <v>2161.3000000000002</v>
      </c>
      <c r="H1262" s="1">
        <f t="shared" si="84"/>
        <v>2161300000</v>
      </c>
      <c r="I1262" s="4">
        <v>12.1</v>
      </c>
      <c r="J1262" s="6">
        <v>5084.1000000000004</v>
      </c>
      <c r="K1262" s="1">
        <f t="shared" si="85"/>
        <v>5084100000</v>
      </c>
      <c r="L1262" s="4">
        <v>6.6</v>
      </c>
      <c r="M1262" s="4">
        <v>59.3</v>
      </c>
      <c r="N1262" t="str">
        <f t="shared" si="82"/>
        <v>Medium Score</v>
      </c>
      <c r="O1262" s="4">
        <v>64.2</v>
      </c>
      <c r="P1262" s="4">
        <v>43.2</v>
      </c>
      <c r="Q1262" s="4">
        <v>70.599999999999994</v>
      </c>
      <c r="R1262" s="5">
        <v>324525.5</v>
      </c>
      <c r="S1262" s="5">
        <v>405656.9</v>
      </c>
      <c r="T1262" s="5">
        <v>1622627.6</v>
      </c>
    </row>
    <row r="1263" spans="1:20" x14ac:dyDescent="0.25">
      <c r="A1263">
        <v>127</v>
      </c>
      <c r="B1263" t="str">
        <f t="shared" si="83"/>
        <v>127, 2017</v>
      </c>
      <c r="C1263" t="s">
        <v>150</v>
      </c>
      <c r="D1263" t="s">
        <v>34</v>
      </c>
      <c r="E1263" t="s">
        <v>12</v>
      </c>
      <c r="F1263">
        <v>2017</v>
      </c>
      <c r="G1263" s="6">
        <v>2065.5</v>
      </c>
      <c r="H1263" s="1">
        <f t="shared" si="84"/>
        <v>2065500000</v>
      </c>
      <c r="I1263" s="4">
        <v>11.5</v>
      </c>
      <c r="J1263" s="6">
        <v>4617.8999999999996</v>
      </c>
      <c r="K1263" s="1">
        <f t="shared" si="85"/>
        <v>4617900000</v>
      </c>
      <c r="L1263" s="4">
        <v>-4.4000000000000004</v>
      </c>
      <c r="M1263" s="4">
        <v>61.6</v>
      </c>
      <c r="N1263" t="str">
        <f t="shared" si="82"/>
        <v>Medium Score</v>
      </c>
      <c r="O1263" s="4">
        <v>67.8</v>
      </c>
      <c r="P1263" s="4">
        <v>43.6</v>
      </c>
      <c r="Q1263" s="4">
        <v>73.5</v>
      </c>
      <c r="R1263" s="5">
        <v>299532.2</v>
      </c>
      <c r="S1263" s="5">
        <v>374415.3</v>
      </c>
      <c r="T1263" s="5">
        <v>1497661.1</v>
      </c>
    </row>
    <row r="1264" spans="1:20" x14ac:dyDescent="0.25">
      <c r="A1264">
        <v>127</v>
      </c>
      <c r="B1264" t="str">
        <f t="shared" si="83"/>
        <v>127, 2018</v>
      </c>
      <c r="C1264" t="s">
        <v>150</v>
      </c>
      <c r="D1264" t="s">
        <v>34</v>
      </c>
      <c r="E1264" t="s">
        <v>12</v>
      </c>
      <c r="F1264">
        <v>2018</v>
      </c>
      <c r="G1264" s="6">
        <v>2111.3000000000002</v>
      </c>
      <c r="H1264" s="1">
        <f t="shared" si="84"/>
        <v>2111300000.0000002</v>
      </c>
      <c r="I1264" s="4">
        <v>10.5</v>
      </c>
      <c r="J1264" s="6">
        <v>2213.1999999999998</v>
      </c>
      <c r="K1264" s="1">
        <f t="shared" si="85"/>
        <v>2213200000</v>
      </c>
      <c r="L1264" s="4">
        <v>2.2000000000000002</v>
      </c>
      <c r="M1264" s="4">
        <v>61.6</v>
      </c>
      <c r="N1264" t="str">
        <f t="shared" si="82"/>
        <v>Medium Score</v>
      </c>
      <c r="O1264" s="4">
        <v>67.7</v>
      </c>
      <c r="P1264" s="4">
        <v>44.8</v>
      </c>
      <c r="Q1264" s="4">
        <v>72.400000000000006</v>
      </c>
      <c r="R1264" s="5">
        <v>306697.8</v>
      </c>
      <c r="S1264" s="5">
        <v>383372.2</v>
      </c>
      <c r="T1264" s="5">
        <v>1533488.8</v>
      </c>
    </row>
    <row r="1265" spans="1:20" x14ac:dyDescent="0.25">
      <c r="A1265">
        <v>127</v>
      </c>
      <c r="B1265" t="str">
        <f t="shared" si="83"/>
        <v>127, 2019</v>
      </c>
      <c r="C1265" t="s">
        <v>150</v>
      </c>
      <c r="D1265" t="s">
        <v>34</v>
      </c>
      <c r="E1265" t="s">
        <v>12</v>
      </c>
      <c r="F1265">
        <v>2019</v>
      </c>
      <c r="G1265" s="6">
        <v>2089</v>
      </c>
      <c r="H1265" s="1">
        <f t="shared" si="84"/>
        <v>2089000000</v>
      </c>
      <c r="I1265" s="4">
        <v>6.4</v>
      </c>
      <c r="J1265" s="6">
        <v>2669.3</v>
      </c>
      <c r="K1265" s="1">
        <f t="shared" si="85"/>
        <v>2669300000</v>
      </c>
      <c r="L1265" s="4">
        <v>-1.1000000000000001</v>
      </c>
      <c r="M1265" s="4">
        <v>61.7</v>
      </c>
      <c r="N1265" t="str">
        <f t="shared" si="82"/>
        <v>Medium Score</v>
      </c>
      <c r="O1265" s="4">
        <v>71.099999999999994</v>
      </c>
      <c r="P1265" s="4">
        <v>41.1</v>
      </c>
      <c r="Q1265" s="4">
        <v>72.8</v>
      </c>
      <c r="R1265" s="5">
        <v>293394.5</v>
      </c>
      <c r="S1265" s="5">
        <v>366743.1</v>
      </c>
      <c r="T1265" s="5">
        <v>1466972.3</v>
      </c>
    </row>
    <row r="1266" spans="1:20" x14ac:dyDescent="0.25">
      <c r="A1266">
        <v>127</v>
      </c>
      <c r="B1266" t="str">
        <f t="shared" si="83"/>
        <v>127, 2020</v>
      </c>
      <c r="C1266" t="s">
        <v>150</v>
      </c>
      <c r="D1266" t="s">
        <v>34</v>
      </c>
      <c r="E1266" t="s">
        <v>12</v>
      </c>
      <c r="F1266">
        <v>2020</v>
      </c>
      <c r="G1266" s="6">
        <v>2163.3000000000002</v>
      </c>
      <c r="H1266" s="1">
        <f t="shared" si="84"/>
        <v>2163300000</v>
      </c>
      <c r="I1266" s="4">
        <v>6</v>
      </c>
      <c r="J1266" s="6">
        <v>3039.2</v>
      </c>
      <c r="K1266" s="1">
        <f t="shared" si="85"/>
        <v>3039200000</v>
      </c>
      <c r="L1266" s="4">
        <v>3.6</v>
      </c>
      <c r="M1266" s="4">
        <v>61.6</v>
      </c>
      <c r="N1266" t="str">
        <f t="shared" si="82"/>
        <v>Medium Score</v>
      </c>
      <c r="O1266" s="4">
        <v>70.7</v>
      </c>
      <c r="P1266" s="4">
        <v>42.3</v>
      </c>
      <c r="Q1266" s="4">
        <v>71.7</v>
      </c>
      <c r="R1266" s="5">
        <v>305173.3</v>
      </c>
      <c r="S1266" s="5">
        <v>381466.6</v>
      </c>
      <c r="T1266" s="5">
        <v>1525866.5</v>
      </c>
    </row>
    <row r="1267" spans="1:20" x14ac:dyDescent="0.25">
      <c r="A1267">
        <v>127</v>
      </c>
      <c r="B1267" t="str">
        <f t="shared" si="83"/>
        <v>127, 2021</v>
      </c>
      <c r="C1267" t="s">
        <v>150</v>
      </c>
      <c r="D1267" t="s">
        <v>34</v>
      </c>
      <c r="E1267" t="s">
        <v>12</v>
      </c>
      <c r="F1267">
        <v>2021</v>
      </c>
      <c r="G1267" s="6">
        <v>2566.6999999999998</v>
      </c>
      <c r="H1267" s="1">
        <f t="shared" si="84"/>
        <v>2566700000</v>
      </c>
      <c r="I1267" s="4">
        <v>8</v>
      </c>
      <c r="J1267" s="6">
        <v>4483</v>
      </c>
      <c r="K1267" s="1">
        <f t="shared" si="85"/>
        <v>4483000000</v>
      </c>
      <c r="L1267" s="4">
        <v>18.600000000000001</v>
      </c>
      <c r="M1267" s="4">
        <v>60.5</v>
      </c>
      <c r="N1267" t="str">
        <f t="shared" si="82"/>
        <v>Medium Score</v>
      </c>
      <c r="O1267" s="4">
        <v>73.3</v>
      </c>
      <c r="P1267" s="4">
        <v>37.5</v>
      </c>
      <c r="Q1267" s="4">
        <v>70.599999999999994</v>
      </c>
      <c r="R1267" s="5">
        <v>352681.5</v>
      </c>
      <c r="S1267" s="5">
        <v>440851.9</v>
      </c>
      <c r="T1267" s="5">
        <v>1763407.7</v>
      </c>
    </row>
    <row r="1268" spans="1:20" x14ac:dyDescent="0.25">
      <c r="A1268">
        <v>127</v>
      </c>
      <c r="B1268" t="str">
        <f t="shared" si="83"/>
        <v>127, 2022</v>
      </c>
      <c r="C1268" t="s">
        <v>150</v>
      </c>
      <c r="D1268" t="s">
        <v>34</v>
      </c>
      <c r="E1268" t="s">
        <v>12</v>
      </c>
      <c r="F1268">
        <v>2022</v>
      </c>
      <c r="G1268" s="6">
        <v>2492</v>
      </c>
      <c r="H1268" s="1">
        <f t="shared" si="84"/>
        <v>2492000000</v>
      </c>
      <c r="I1268" s="4">
        <v>8.9</v>
      </c>
      <c r="J1268" s="6">
        <v>5303.8</v>
      </c>
      <c r="K1268" s="1">
        <f t="shared" si="85"/>
        <v>5303800000</v>
      </c>
      <c r="L1268" s="4">
        <v>-2.9</v>
      </c>
      <c r="M1268" s="4">
        <v>60.9</v>
      </c>
      <c r="N1268" t="str">
        <f t="shared" si="82"/>
        <v>Medium Score</v>
      </c>
      <c r="O1268" s="4">
        <v>75.599999999999994</v>
      </c>
      <c r="P1268" s="4">
        <v>37.1</v>
      </c>
      <c r="Q1268" s="4">
        <v>70</v>
      </c>
      <c r="R1268" s="5">
        <v>334483.59999999998</v>
      </c>
      <c r="S1268" s="5">
        <v>418104.5</v>
      </c>
      <c r="T1268" s="5">
        <v>1672417.8</v>
      </c>
    </row>
    <row r="1269" spans="1:20" x14ac:dyDescent="0.25">
      <c r="A1269">
        <v>127</v>
      </c>
      <c r="B1269" t="str">
        <f t="shared" si="83"/>
        <v>127, 2023</v>
      </c>
      <c r="C1269" t="s">
        <v>150</v>
      </c>
      <c r="D1269" t="s">
        <v>34</v>
      </c>
      <c r="E1269" t="s">
        <v>12</v>
      </c>
      <c r="F1269">
        <v>2023</v>
      </c>
      <c r="G1269" s="6">
        <v>2760.7</v>
      </c>
      <c r="H1269" s="1">
        <f t="shared" si="84"/>
        <v>2760700000</v>
      </c>
      <c r="I1269" s="4">
        <v>10.4</v>
      </c>
      <c r="J1269" s="6">
        <v>2882.1</v>
      </c>
      <c r="K1269" s="1">
        <f t="shared" si="85"/>
        <v>2882100000</v>
      </c>
      <c r="L1269" s="4">
        <v>10.8</v>
      </c>
      <c r="M1269" s="4">
        <v>61</v>
      </c>
      <c r="N1269" t="str">
        <f t="shared" si="82"/>
        <v>Medium Score</v>
      </c>
      <c r="O1269" s="4">
        <v>75.8</v>
      </c>
      <c r="P1269" s="4">
        <v>37.5</v>
      </c>
      <c r="Q1269" s="4">
        <v>69.7</v>
      </c>
      <c r="R1269" s="5">
        <v>369730.1</v>
      </c>
      <c r="S1269" s="5">
        <v>462162.7</v>
      </c>
      <c r="T1269" s="5">
        <v>1848650.7</v>
      </c>
    </row>
    <row r="1270" spans="1:20" x14ac:dyDescent="0.25">
      <c r="A1270">
        <v>127</v>
      </c>
      <c r="B1270" t="str">
        <f t="shared" si="83"/>
        <v>127, 2024</v>
      </c>
      <c r="C1270" t="s">
        <v>150</v>
      </c>
      <c r="D1270" t="s">
        <v>34</v>
      </c>
      <c r="E1270" t="s">
        <v>12</v>
      </c>
      <c r="F1270">
        <v>2024</v>
      </c>
      <c r="G1270" s="6">
        <v>3085.4</v>
      </c>
      <c r="H1270" s="1">
        <f t="shared" si="84"/>
        <v>3085400000</v>
      </c>
      <c r="I1270" s="4">
        <v>8.1999999999999993</v>
      </c>
      <c r="J1270" s="6">
        <v>4696.8999999999996</v>
      </c>
      <c r="K1270" s="1">
        <f t="shared" si="85"/>
        <v>4696900000</v>
      </c>
      <c r="L1270" s="4">
        <v>11.8</v>
      </c>
      <c r="M1270" s="4">
        <v>60.3</v>
      </c>
      <c r="N1270" t="str">
        <f t="shared" si="82"/>
        <v>Medium Score</v>
      </c>
      <c r="O1270" s="4">
        <v>74.400000000000006</v>
      </c>
      <c r="P1270" s="4">
        <v>37.1</v>
      </c>
      <c r="Q1270" s="4">
        <v>69.400000000000006</v>
      </c>
      <c r="R1270" s="5">
        <v>419239.2</v>
      </c>
      <c r="S1270" s="5">
        <v>524049</v>
      </c>
      <c r="T1270" s="5">
        <v>2096195.9</v>
      </c>
    </row>
    <row r="1271" spans="1:20" x14ac:dyDescent="0.25">
      <c r="A1271">
        <v>127</v>
      </c>
      <c r="B1271" t="str">
        <f t="shared" si="83"/>
        <v>127, 2025</v>
      </c>
      <c r="C1271" t="s">
        <v>150</v>
      </c>
      <c r="D1271" t="s">
        <v>34</v>
      </c>
      <c r="E1271" t="s">
        <v>12</v>
      </c>
      <c r="F1271">
        <v>2025</v>
      </c>
      <c r="G1271" s="6">
        <v>3575.1</v>
      </c>
      <c r="H1271" s="1">
        <f t="shared" si="84"/>
        <v>3575100000</v>
      </c>
      <c r="I1271" s="4">
        <v>8.1999999999999993</v>
      </c>
      <c r="J1271" s="6">
        <v>3317.3</v>
      </c>
      <c r="K1271" s="1">
        <f t="shared" si="85"/>
        <v>3317300000</v>
      </c>
      <c r="L1271" s="4">
        <v>15.9</v>
      </c>
      <c r="M1271" s="4">
        <v>59.8</v>
      </c>
      <c r="N1271" t="str">
        <f t="shared" si="82"/>
        <v>Medium Score</v>
      </c>
      <c r="O1271" s="4">
        <v>73.599999999999994</v>
      </c>
      <c r="P1271" s="4">
        <v>36.9</v>
      </c>
      <c r="Q1271" s="4">
        <v>68.900000000000006</v>
      </c>
      <c r="R1271" s="5">
        <v>489858.8</v>
      </c>
      <c r="S1271" s="5">
        <v>612323.5</v>
      </c>
      <c r="T1271" s="5">
        <v>2449293.7999999998</v>
      </c>
    </row>
    <row r="1272" spans="1:20" x14ac:dyDescent="0.25">
      <c r="A1272">
        <v>128</v>
      </c>
      <c r="B1272" t="str">
        <f t="shared" si="83"/>
        <v>128, 2016</v>
      </c>
      <c r="C1272" t="s">
        <v>151</v>
      </c>
      <c r="D1272" t="s">
        <v>39</v>
      </c>
      <c r="E1272" t="s">
        <v>17</v>
      </c>
      <c r="F1272">
        <v>2016</v>
      </c>
      <c r="G1272" s="6">
        <v>437</v>
      </c>
      <c r="H1272" s="1">
        <f t="shared" si="84"/>
        <v>437000000</v>
      </c>
      <c r="I1272" s="4">
        <v>6.9</v>
      </c>
      <c r="J1272" s="6">
        <v>401.1</v>
      </c>
      <c r="K1272" s="1">
        <f t="shared" si="85"/>
        <v>401100000</v>
      </c>
      <c r="L1272" s="4">
        <v>3</v>
      </c>
      <c r="M1272" s="4">
        <v>29.7</v>
      </c>
      <c r="N1272" t="str">
        <f t="shared" si="82"/>
        <v>Low Score</v>
      </c>
      <c r="O1272" s="4">
        <v>46.3</v>
      </c>
      <c r="P1272" s="4">
        <v>30.6</v>
      </c>
      <c r="Q1272" s="4">
        <v>12.2</v>
      </c>
      <c r="R1272" s="5">
        <v>306345</v>
      </c>
      <c r="S1272" s="5">
        <v>191465.60000000001</v>
      </c>
      <c r="T1272" s="5">
        <v>3063449.9</v>
      </c>
    </row>
    <row r="1273" spans="1:20" x14ac:dyDescent="0.25">
      <c r="A1273">
        <v>128</v>
      </c>
      <c r="B1273" t="str">
        <f t="shared" si="83"/>
        <v>128, 2017</v>
      </c>
      <c r="C1273" t="s">
        <v>151</v>
      </c>
      <c r="D1273" t="s">
        <v>39</v>
      </c>
      <c r="E1273" t="s">
        <v>17</v>
      </c>
      <c r="F1273">
        <v>2017</v>
      </c>
      <c r="G1273" s="6">
        <v>512.20000000000005</v>
      </c>
      <c r="H1273" s="1">
        <f t="shared" si="84"/>
        <v>512200000.00000006</v>
      </c>
      <c r="I1273" s="4">
        <v>4.8</v>
      </c>
      <c r="J1273" s="6">
        <v>223.4</v>
      </c>
      <c r="K1273" s="1">
        <f t="shared" si="85"/>
        <v>223400000</v>
      </c>
      <c r="L1273" s="4">
        <v>17.2</v>
      </c>
      <c r="M1273" s="4">
        <v>30.9</v>
      </c>
      <c r="N1273" t="str">
        <f t="shared" si="82"/>
        <v>Low Score</v>
      </c>
      <c r="O1273" s="4">
        <v>46.9</v>
      </c>
      <c r="P1273" s="4">
        <v>33.299999999999997</v>
      </c>
      <c r="Q1273" s="4">
        <v>12.6</v>
      </c>
      <c r="R1273" s="5">
        <v>357068.1</v>
      </c>
      <c r="S1273" s="5">
        <v>223167.6</v>
      </c>
      <c r="T1273" s="5">
        <v>3570680.9</v>
      </c>
    </row>
    <row r="1274" spans="1:20" x14ac:dyDescent="0.25">
      <c r="A1274">
        <v>128</v>
      </c>
      <c r="B1274" t="str">
        <f t="shared" si="83"/>
        <v>128, 2018</v>
      </c>
      <c r="C1274" t="s">
        <v>151</v>
      </c>
      <c r="D1274" t="s">
        <v>39</v>
      </c>
      <c r="E1274" t="s">
        <v>17</v>
      </c>
      <c r="F1274">
        <v>2018</v>
      </c>
      <c r="G1274" s="6">
        <v>569.70000000000005</v>
      </c>
      <c r="H1274" s="1">
        <f t="shared" si="84"/>
        <v>569700000</v>
      </c>
      <c r="I1274" s="4">
        <v>3.8</v>
      </c>
      <c r="J1274" s="6">
        <v>171.5</v>
      </c>
      <c r="K1274" s="1">
        <f t="shared" si="85"/>
        <v>171500000</v>
      </c>
      <c r="L1274" s="4">
        <v>11.2</v>
      </c>
      <c r="M1274" s="4">
        <v>30.7</v>
      </c>
      <c r="N1274" t="str">
        <f t="shared" si="82"/>
        <v>Low Score</v>
      </c>
      <c r="O1274" s="4">
        <v>47.1</v>
      </c>
      <c r="P1274" s="4">
        <v>31.9</v>
      </c>
      <c r="Q1274" s="4">
        <v>13.2</v>
      </c>
      <c r="R1274" s="5">
        <v>396779.6</v>
      </c>
      <c r="S1274" s="5">
        <v>247987.3</v>
      </c>
      <c r="T1274" s="5">
        <v>3967796.4</v>
      </c>
    </row>
    <row r="1275" spans="1:20" x14ac:dyDescent="0.25">
      <c r="A1275">
        <v>128</v>
      </c>
      <c r="B1275" t="str">
        <f t="shared" si="83"/>
        <v>128, 2019</v>
      </c>
      <c r="C1275" t="s">
        <v>151</v>
      </c>
      <c r="D1275" t="s">
        <v>39</v>
      </c>
      <c r="E1275" t="s">
        <v>17</v>
      </c>
      <c r="F1275">
        <v>2019</v>
      </c>
      <c r="G1275" s="6">
        <v>662.4</v>
      </c>
      <c r="H1275" s="1">
        <f t="shared" si="84"/>
        <v>662400000</v>
      </c>
      <c r="I1275" s="4">
        <v>1.1000000000000001</v>
      </c>
      <c r="J1275" s="6">
        <v>75.099999999999994</v>
      </c>
      <c r="K1275" s="1">
        <f t="shared" si="85"/>
        <v>75100000</v>
      </c>
      <c r="L1275" s="4">
        <v>16.3</v>
      </c>
      <c r="M1275" s="4">
        <v>31.6</v>
      </c>
      <c r="N1275" t="str">
        <f t="shared" si="82"/>
        <v>Low Score</v>
      </c>
      <c r="O1275" s="4">
        <v>49.1</v>
      </c>
      <c r="P1275" s="4">
        <v>31.2</v>
      </c>
      <c r="Q1275" s="4">
        <v>14.5</v>
      </c>
      <c r="R1275" s="5">
        <v>453769.7</v>
      </c>
      <c r="S1275" s="5">
        <v>283606.09999999998</v>
      </c>
      <c r="T1275" s="5">
        <v>4537696.8</v>
      </c>
    </row>
    <row r="1276" spans="1:20" x14ac:dyDescent="0.25">
      <c r="A1276">
        <v>128</v>
      </c>
      <c r="B1276" t="str">
        <f t="shared" si="83"/>
        <v>128, 2020</v>
      </c>
      <c r="C1276" t="s">
        <v>151</v>
      </c>
      <c r="D1276" t="s">
        <v>39</v>
      </c>
      <c r="E1276" t="s">
        <v>17</v>
      </c>
      <c r="F1276">
        <v>2020</v>
      </c>
      <c r="G1276" s="6">
        <v>680</v>
      </c>
      <c r="H1276" s="1">
        <f t="shared" si="84"/>
        <v>680000000</v>
      </c>
      <c r="I1276" s="4">
        <v>2.8</v>
      </c>
      <c r="J1276" s="6">
        <v>163</v>
      </c>
      <c r="K1276" s="1">
        <f t="shared" si="85"/>
        <v>163000000</v>
      </c>
      <c r="L1276" s="4">
        <v>2.7</v>
      </c>
      <c r="M1276" s="4">
        <v>31.4</v>
      </c>
      <c r="N1276" t="str">
        <f t="shared" si="82"/>
        <v>Low Score</v>
      </c>
      <c r="O1276" s="4">
        <v>47.5</v>
      </c>
      <c r="P1276" s="4">
        <v>33.200000000000003</v>
      </c>
      <c r="Q1276" s="4">
        <v>13.5</v>
      </c>
      <c r="R1276" s="5">
        <v>472014</v>
      </c>
      <c r="S1276" s="5">
        <v>295008.8</v>
      </c>
      <c r="T1276" s="5">
        <v>4720140.4000000004</v>
      </c>
    </row>
    <row r="1277" spans="1:20" x14ac:dyDescent="0.25">
      <c r="A1277">
        <v>128</v>
      </c>
      <c r="B1277" t="str">
        <f t="shared" si="83"/>
        <v>128, 2021</v>
      </c>
      <c r="C1277" t="s">
        <v>151</v>
      </c>
      <c r="D1277" t="s">
        <v>39</v>
      </c>
      <c r="E1277" t="s">
        <v>17</v>
      </c>
      <c r="F1277">
        <v>2021</v>
      </c>
      <c r="G1277" s="6">
        <v>752.9</v>
      </c>
      <c r="H1277" s="1">
        <f t="shared" si="84"/>
        <v>752900000</v>
      </c>
      <c r="I1277" s="4">
        <v>2.9</v>
      </c>
      <c r="J1277" s="6">
        <v>238.5</v>
      </c>
      <c r="K1277" s="1">
        <f t="shared" si="85"/>
        <v>238500000</v>
      </c>
      <c r="L1277" s="4">
        <v>10.7</v>
      </c>
      <c r="M1277" s="4">
        <v>33.200000000000003</v>
      </c>
      <c r="N1277" t="str">
        <f t="shared" si="82"/>
        <v>Low Score</v>
      </c>
      <c r="O1277" s="4">
        <v>48.2</v>
      </c>
      <c r="P1277" s="4">
        <v>35.9</v>
      </c>
      <c r="Q1277" s="4">
        <v>15.5</v>
      </c>
      <c r="R1277" s="5">
        <v>519632</v>
      </c>
      <c r="S1277" s="5">
        <v>324770</v>
      </c>
      <c r="T1277" s="5">
        <v>5196319.7</v>
      </c>
    </row>
    <row r="1278" spans="1:20" x14ac:dyDescent="0.25">
      <c r="A1278">
        <v>128</v>
      </c>
      <c r="B1278" t="str">
        <f t="shared" si="83"/>
        <v>128, 2022</v>
      </c>
      <c r="C1278" t="s">
        <v>151</v>
      </c>
      <c r="D1278" t="s">
        <v>39</v>
      </c>
      <c r="E1278" t="s">
        <v>17</v>
      </c>
      <c r="F1278">
        <v>2022</v>
      </c>
      <c r="G1278" s="6">
        <v>762.2</v>
      </c>
      <c r="H1278" s="1">
        <f t="shared" si="84"/>
        <v>762200000</v>
      </c>
      <c r="I1278" s="4">
        <v>2.2999999999999998</v>
      </c>
      <c r="J1278" s="6">
        <v>214.1</v>
      </c>
      <c r="K1278" s="1">
        <f t="shared" si="85"/>
        <v>214100000</v>
      </c>
      <c r="L1278" s="4">
        <v>1.2</v>
      </c>
      <c r="M1278" s="4">
        <v>33.9</v>
      </c>
      <c r="N1278" t="str">
        <f t="shared" si="82"/>
        <v>Low Score</v>
      </c>
      <c r="O1278" s="4">
        <v>50.2</v>
      </c>
      <c r="P1278" s="4">
        <v>39.200000000000003</v>
      </c>
      <c r="Q1278" s="4">
        <v>12.3</v>
      </c>
      <c r="R1278" s="5">
        <v>517641</v>
      </c>
      <c r="S1278" s="5">
        <v>323525.59999999998</v>
      </c>
      <c r="T1278" s="5">
        <v>5176409.9000000004</v>
      </c>
    </row>
    <row r="1279" spans="1:20" x14ac:dyDescent="0.25">
      <c r="A1279">
        <v>128</v>
      </c>
      <c r="B1279" t="str">
        <f t="shared" si="83"/>
        <v>128, 2023</v>
      </c>
      <c r="C1279" t="s">
        <v>151</v>
      </c>
      <c r="D1279" t="s">
        <v>39</v>
      </c>
      <c r="E1279" t="s">
        <v>17</v>
      </c>
      <c r="F1279">
        <v>2023</v>
      </c>
      <c r="G1279" s="6">
        <v>748.9</v>
      </c>
      <c r="H1279" s="1">
        <f t="shared" si="84"/>
        <v>748900000</v>
      </c>
      <c r="I1279" s="4">
        <v>2.1</v>
      </c>
      <c r="J1279" s="6">
        <v>211.2</v>
      </c>
      <c r="K1279" s="1">
        <f t="shared" si="85"/>
        <v>211200000</v>
      </c>
      <c r="L1279" s="4">
        <v>-1.8</v>
      </c>
      <c r="M1279" s="4">
        <v>34.9</v>
      </c>
      <c r="N1279" t="str">
        <f t="shared" si="82"/>
        <v>Low Score</v>
      </c>
      <c r="O1279" s="4">
        <v>47.8</v>
      </c>
      <c r="P1279" s="4">
        <v>43.9</v>
      </c>
      <c r="Q1279" s="4">
        <v>12.8</v>
      </c>
      <c r="R1279" s="5">
        <v>518401</v>
      </c>
      <c r="S1279" s="5">
        <v>324000.59999999998</v>
      </c>
      <c r="T1279" s="5">
        <v>5184010</v>
      </c>
    </row>
    <row r="1280" spans="1:20" x14ac:dyDescent="0.25">
      <c r="A1280">
        <v>128</v>
      </c>
      <c r="B1280" t="str">
        <f t="shared" si="83"/>
        <v>128, 2024</v>
      </c>
      <c r="C1280" t="s">
        <v>151</v>
      </c>
      <c r="D1280" t="s">
        <v>39</v>
      </c>
      <c r="E1280" t="s">
        <v>17</v>
      </c>
      <c r="F1280">
        <v>2024</v>
      </c>
      <c r="G1280" s="6">
        <v>654.29999999999995</v>
      </c>
      <c r="H1280" s="1">
        <f t="shared" si="84"/>
        <v>654300000</v>
      </c>
      <c r="I1280" s="4">
        <v>3.9</v>
      </c>
      <c r="J1280" s="6">
        <v>303.3</v>
      </c>
      <c r="K1280" s="1">
        <f t="shared" si="85"/>
        <v>303300000</v>
      </c>
      <c r="L1280" s="4">
        <v>-12.6</v>
      </c>
      <c r="M1280" s="4">
        <v>35.799999999999997</v>
      </c>
      <c r="N1280" t="str">
        <f t="shared" si="82"/>
        <v>Low Score</v>
      </c>
      <c r="O1280" s="4">
        <v>47.3</v>
      </c>
      <c r="P1280" s="4">
        <v>44.6</v>
      </c>
      <c r="Q1280" s="4">
        <v>15.4</v>
      </c>
      <c r="R1280" s="5">
        <v>454810.9</v>
      </c>
      <c r="S1280" s="5">
        <v>284256.8</v>
      </c>
      <c r="T1280" s="5">
        <v>4548109.3</v>
      </c>
    </row>
    <row r="1281" spans="1:20" x14ac:dyDescent="0.25">
      <c r="A1281">
        <v>128</v>
      </c>
      <c r="B1281" t="str">
        <f t="shared" si="83"/>
        <v>128, 2025</v>
      </c>
      <c r="C1281" t="s">
        <v>151</v>
      </c>
      <c r="D1281" t="s">
        <v>39</v>
      </c>
      <c r="E1281" t="s">
        <v>17</v>
      </c>
      <c r="F1281">
        <v>2025</v>
      </c>
      <c r="G1281" s="6">
        <v>713.5</v>
      </c>
      <c r="H1281" s="1">
        <f t="shared" si="84"/>
        <v>713500000</v>
      </c>
      <c r="I1281" s="4">
        <v>3.3</v>
      </c>
      <c r="J1281" s="6">
        <v>277.89999999999998</v>
      </c>
      <c r="K1281" s="1">
        <f t="shared" si="85"/>
        <v>277900000</v>
      </c>
      <c r="L1281" s="4">
        <v>9</v>
      </c>
      <c r="M1281" s="4">
        <v>36.6</v>
      </c>
      <c r="N1281" t="str">
        <f t="shared" si="82"/>
        <v>Low Score</v>
      </c>
      <c r="O1281" s="4">
        <v>49.4</v>
      </c>
      <c r="P1281" s="4">
        <v>42.7</v>
      </c>
      <c r="Q1281" s="4">
        <v>17.899999999999999</v>
      </c>
      <c r="R1281" s="5">
        <v>487747.3</v>
      </c>
      <c r="S1281" s="5">
        <v>304842</v>
      </c>
      <c r="T1281" s="5">
        <v>4877472.5</v>
      </c>
    </row>
    <row r="1282" spans="1:20" x14ac:dyDescent="0.25">
      <c r="A1282">
        <v>129</v>
      </c>
      <c r="B1282" t="str">
        <f t="shared" ref="B1282:B1340" si="86">CONCATENATE(A1282&amp;", "&amp;F1282)</f>
        <v>129, 2016</v>
      </c>
      <c r="C1282" t="s">
        <v>152</v>
      </c>
      <c r="D1282" t="s">
        <v>24</v>
      </c>
      <c r="E1282" t="s">
        <v>17</v>
      </c>
      <c r="F1282">
        <v>2016</v>
      </c>
      <c r="G1282" s="6">
        <v>1716.3</v>
      </c>
      <c r="H1282" s="1">
        <f t="shared" ref="H1282:H1340" si="87">G1282*1000000</f>
        <v>1716300000</v>
      </c>
      <c r="I1282" s="4">
        <v>16.399999999999999</v>
      </c>
      <c r="J1282" s="6">
        <v>6752</v>
      </c>
      <c r="K1282" s="1">
        <f t="shared" ref="K1282:K1340" si="88">J1282*1000000</f>
        <v>6752000000</v>
      </c>
      <c r="L1282" s="4">
        <v>19.5</v>
      </c>
      <c r="M1282" s="4">
        <v>43.1</v>
      </c>
      <c r="N1282" t="str">
        <f t="shared" ref="N1282:N1345" si="89">IF(M1282&gt;=70, "High Score",  IF(M1282&gt;=40, "Medium Score","Low Score"))</f>
        <v>Medium Score</v>
      </c>
      <c r="O1282" s="4">
        <v>55.5</v>
      </c>
      <c r="P1282" s="4">
        <v>16</v>
      </c>
      <c r="Q1282" s="4">
        <v>57.8</v>
      </c>
      <c r="R1282" s="5">
        <v>139220.29999999999</v>
      </c>
      <c r="S1282" s="5">
        <v>139220.29999999999</v>
      </c>
      <c r="T1282" s="5">
        <v>278440.7</v>
      </c>
    </row>
    <row r="1283" spans="1:20" x14ac:dyDescent="0.25">
      <c r="A1283">
        <v>129</v>
      </c>
      <c r="B1283" t="str">
        <f t="shared" si="86"/>
        <v>129, 2017</v>
      </c>
      <c r="C1283" t="s">
        <v>152</v>
      </c>
      <c r="D1283" t="s">
        <v>24</v>
      </c>
      <c r="E1283" t="s">
        <v>17</v>
      </c>
      <c r="F1283">
        <v>2017</v>
      </c>
      <c r="G1283" s="6">
        <v>1540.6</v>
      </c>
      <c r="H1283" s="1">
        <f t="shared" si="87"/>
        <v>1540600000</v>
      </c>
      <c r="I1283" s="4">
        <v>13.6</v>
      </c>
      <c r="J1283" s="6">
        <v>5123.2</v>
      </c>
      <c r="K1283" s="1">
        <f t="shared" si="88"/>
        <v>5123200000</v>
      </c>
      <c r="L1283" s="4">
        <v>-10.199999999999999</v>
      </c>
      <c r="M1283" s="4">
        <v>44.1</v>
      </c>
      <c r="N1283" t="str">
        <f t="shared" si="89"/>
        <v>Medium Score</v>
      </c>
      <c r="O1283" s="4">
        <v>56</v>
      </c>
      <c r="P1283" s="4">
        <v>18.399999999999999</v>
      </c>
      <c r="Q1283" s="4">
        <v>57.8</v>
      </c>
      <c r="R1283" s="5">
        <v>124469.2</v>
      </c>
      <c r="S1283" s="5">
        <v>124469.2</v>
      </c>
      <c r="T1283" s="5">
        <v>248938.3</v>
      </c>
    </row>
    <row r="1284" spans="1:20" x14ac:dyDescent="0.25">
      <c r="A1284">
        <v>129</v>
      </c>
      <c r="B1284" t="str">
        <f t="shared" si="86"/>
        <v>129, 2018</v>
      </c>
      <c r="C1284" t="s">
        <v>152</v>
      </c>
      <c r="D1284" t="s">
        <v>24</v>
      </c>
      <c r="E1284" t="s">
        <v>17</v>
      </c>
      <c r="F1284">
        <v>2018</v>
      </c>
      <c r="G1284" s="6">
        <v>1644.7</v>
      </c>
      <c r="H1284" s="1">
        <f t="shared" si="87"/>
        <v>1644700000</v>
      </c>
      <c r="I1284" s="4">
        <v>10.3</v>
      </c>
      <c r="J1284" s="6">
        <v>1751.5</v>
      </c>
      <c r="K1284" s="1">
        <f t="shared" si="88"/>
        <v>1751500000</v>
      </c>
      <c r="L1284" s="4">
        <v>6.8</v>
      </c>
      <c r="M1284" s="4">
        <v>45.7</v>
      </c>
      <c r="N1284" t="str">
        <f t="shared" si="89"/>
        <v>Medium Score</v>
      </c>
      <c r="O1284" s="4">
        <v>57.9</v>
      </c>
      <c r="P1284" s="4">
        <v>21.9</v>
      </c>
      <c r="Q1284" s="4">
        <v>57.2</v>
      </c>
      <c r="R1284" s="5">
        <v>130688</v>
      </c>
      <c r="S1284" s="5">
        <v>130688</v>
      </c>
      <c r="T1284" s="5">
        <v>261376</v>
      </c>
    </row>
    <row r="1285" spans="1:20" x14ac:dyDescent="0.25">
      <c r="A1285">
        <v>129</v>
      </c>
      <c r="B1285" t="str">
        <f t="shared" si="86"/>
        <v>129, 2019</v>
      </c>
      <c r="C1285" t="s">
        <v>152</v>
      </c>
      <c r="D1285" t="s">
        <v>24</v>
      </c>
      <c r="E1285" t="s">
        <v>17</v>
      </c>
      <c r="F1285">
        <v>2019</v>
      </c>
      <c r="G1285" s="6">
        <v>1747.7</v>
      </c>
      <c r="H1285" s="1">
        <f t="shared" si="87"/>
        <v>1747700000</v>
      </c>
      <c r="I1285" s="4">
        <v>12.5</v>
      </c>
      <c r="J1285" s="6">
        <v>4024.7</v>
      </c>
      <c r="K1285" s="1">
        <f t="shared" si="88"/>
        <v>4024700000</v>
      </c>
      <c r="L1285" s="4">
        <v>6.3</v>
      </c>
      <c r="M1285" s="4">
        <v>47.5</v>
      </c>
      <c r="N1285" t="str">
        <f t="shared" si="89"/>
        <v>Medium Score</v>
      </c>
      <c r="O1285" s="4">
        <v>56</v>
      </c>
      <c r="P1285" s="4">
        <v>24.3</v>
      </c>
      <c r="Q1285" s="4">
        <v>62.1</v>
      </c>
      <c r="R1285" s="5">
        <v>141171.5</v>
      </c>
      <c r="S1285" s="5">
        <v>141171.5</v>
      </c>
      <c r="T1285" s="5">
        <v>282343</v>
      </c>
    </row>
    <row r="1286" spans="1:20" x14ac:dyDescent="0.25">
      <c r="A1286">
        <v>129</v>
      </c>
      <c r="B1286" t="str">
        <f t="shared" si="86"/>
        <v>129, 2020</v>
      </c>
      <c r="C1286" t="s">
        <v>152</v>
      </c>
      <c r="D1286" t="s">
        <v>24</v>
      </c>
      <c r="E1286" t="s">
        <v>17</v>
      </c>
      <c r="F1286">
        <v>2020</v>
      </c>
      <c r="G1286" s="6">
        <v>1712.2</v>
      </c>
      <c r="H1286" s="1">
        <f t="shared" si="87"/>
        <v>1712200000</v>
      </c>
      <c r="I1286" s="4">
        <v>10.4</v>
      </c>
      <c r="J1286" s="6">
        <v>2147.6999999999998</v>
      </c>
      <c r="K1286" s="1">
        <f t="shared" si="88"/>
        <v>2147700000</v>
      </c>
      <c r="L1286" s="4">
        <v>-2</v>
      </c>
      <c r="M1286" s="4">
        <v>48.7</v>
      </c>
      <c r="N1286" t="str">
        <f t="shared" si="89"/>
        <v>Medium Score</v>
      </c>
      <c r="O1286" s="4">
        <v>57.7</v>
      </c>
      <c r="P1286" s="4">
        <v>26.9</v>
      </c>
      <c r="Q1286" s="4">
        <v>61.6</v>
      </c>
      <c r="R1286" s="5">
        <v>136263</v>
      </c>
      <c r="S1286" s="5">
        <v>136263</v>
      </c>
      <c r="T1286" s="5">
        <v>272526</v>
      </c>
    </row>
    <row r="1287" spans="1:20" x14ac:dyDescent="0.25">
      <c r="A1287">
        <v>129</v>
      </c>
      <c r="B1287" t="str">
        <f t="shared" si="86"/>
        <v>129, 2021</v>
      </c>
      <c r="C1287" t="s">
        <v>152</v>
      </c>
      <c r="D1287" t="s">
        <v>24</v>
      </c>
      <c r="E1287" t="s">
        <v>17</v>
      </c>
      <c r="F1287">
        <v>2021</v>
      </c>
      <c r="G1287" s="6">
        <v>1739.9</v>
      </c>
      <c r="H1287" s="1">
        <f t="shared" si="87"/>
        <v>1739900000</v>
      </c>
      <c r="I1287" s="4">
        <v>11.3</v>
      </c>
      <c r="J1287" s="6">
        <v>3922.9</v>
      </c>
      <c r="K1287" s="1">
        <f t="shared" si="88"/>
        <v>3922900000</v>
      </c>
      <c r="L1287" s="4">
        <v>1.6</v>
      </c>
      <c r="M1287" s="4">
        <v>48.4</v>
      </c>
      <c r="N1287" t="str">
        <f t="shared" si="89"/>
        <v>Medium Score</v>
      </c>
      <c r="O1287" s="4">
        <v>59.9</v>
      </c>
      <c r="P1287" s="4">
        <v>24.3</v>
      </c>
      <c r="Q1287" s="4">
        <v>60.9</v>
      </c>
      <c r="R1287" s="5">
        <v>135862.1</v>
      </c>
      <c r="S1287" s="5">
        <v>135862.1</v>
      </c>
      <c r="T1287" s="5">
        <v>271724.09999999998</v>
      </c>
    </row>
    <row r="1288" spans="1:20" x14ac:dyDescent="0.25">
      <c r="A1288">
        <v>129</v>
      </c>
      <c r="B1288" t="str">
        <f t="shared" si="86"/>
        <v>129, 2022</v>
      </c>
      <c r="C1288" t="s">
        <v>152</v>
      </c>
      <c r="D1288" t="s">
        <v>24</v>
      </c>
      <c r="E1288" t="s">
        <v>17</v>
      </c>
      <c r="F1288">
        <v>2022</v>
      </c>
      <c r="G1288" s="6">
        <v>1940.4</v>
      </c>
      <c r="H1288" s="1">
        <f t="shared" si="87"/>
        <v>1940400000</v>
      </c>
      <c r="I1288" s="4">
        <v>10.199999999999999</v>
      </c>
      <c r="J1288" s="6">
        <v>4218</v>
      </c>
      <c r="K1288" s="1">
        <f t="shared" si="88"/>
        <v>4218000000</v>
      </c>
      <c r="L1288" s="4">
        <v>11.5</v>
      </c>
      <c r="M1288" s="4">
        <v>47.5</v>
      </c>
      <c r="N1288" t="str">
        <f t="shared" si="89"/>
        <v>Medium Score</v>
      </c>
      <c r="O1288" s="4">
        <v>59.6</v>
      </c>
      <c r="P1288" s="4">
        <v>21.4</v>
      </c>
      <c r="Q1288" s="4">
        <v>61.4</v>
      </c>
      <c r="R1288" s="5">
        <v>151850.5</v>
      </c>
      <c r="S1288" s="5">
        <v>151850.5</v>
      </c>
      <c r="T1288" s="5">
        <v>303701</v>
      </c>
    </row>
    <row r="1289" spans="1:20" x14ac:dyDescent="0.25">
      <c r="A1289">
        <v>129</v>
      </c>
      <c r="B1289" t="str">
        <f t="shared" si="86"/>
        <v>129, 2023</v>
      </c>
      <c r="C1289" t="s">
        <v>152</v>
      </c>
      <c r="D1289" t="s">
        <v>24</v>
      </c>
      <c r="E1289" t="s">
        <v>17</v>
      </c>
      <c r="F1289">
        <v>2023</v>
      </c>
      <c r="G1289" s="6">
        <v>2037.5</v>
      </c>
      <c r="H1289" s="1">
        <f t="shared" si="87"/>
        <v>2037500000</v>
      </c>
      <c r="I1289" s="4">
        <v>7.8</v>
      </c>
      <c r="J1289" s="6">
        <v>3530.8</v>
      </c>
      <c r="K1289" s="1">
        <f t="shared" si="88"/>
        <v>3530800000</v>
      </c>
      <c r="L1289" s="4">
        <v>5</v>
      </c>
      <c r="M1289" s="4">
        <v>49.6</v>
      </c>
      <c r="N1289" t="str">
        <f t="shared" si="89"/>
        <v>Medium Score</v>
      </c>
      <c r="O1289" s="4">
        <v>62.5</v>
      </c>
      <c r="P1289" s="4">
        <v>24.7</v>
      </c>
      <c r="Q1289" s="4">
        <v>61.6</v>
      </c>
      <c r="R1289" s="5">
        <v>155408.70000000001</v>
      </c>
      <c r="S1289" s="5">
        <v>155408.70000000001</v>
      </c>
      <c r="T1289" s="5">
        <v>310817.3</v>
      </c>
    </row>
    <row r="1290" spans="1:20" x14ac:dyDescent="0.25">
      <c r="A1290">
        <v>129</v>
      </c>
      <c r="B1290" t="str">
        <f t="shared" si="86"/>
        <v>129, 2024</v>
      </c>
      <c r="C1290" t="s">
        <v>152</v>
      </c>
      <c r="D1290" t="s">
        <v>24</v>
      </c>
      <c r="E1290" t="s">
        <v>17</v>
      </c>
      <c r="F1290">
        <v>2024</v>
      </c>
      <c r="G1290" s="6">
        <v>2248.6999999999998</v>
      </c>
      <c r="H1290" s="1">
        <f t="shared" si="87"/>
        <v>2248700000</v>
      </c>
      <c r="I1290" s="4">
        <v>9.6</v>
      </c>
      <c r="J1290" s="6">
        <v>3301</v>
      </c>
      <c r="K1290" s="1">
        <f t="shared" si="88"/>
        <v>3301000000</v>
      </c>
      <c r="L1290" s="4">
        <v>10.4</v>
      </c>
      <c r="M1290" s="4">
        <v>50.9</v>
      </c>
      <c r="N1290" t="str">
        <f t="shared" si="89"/>
        <v>Medium Score</v>
      </c>
      <c r="O1290" s="4">
        <v>68</v>
      </c>
      <c r="P1290" s="4">
        <v>23</v>
      </c>
      <c r="Q1290" s="4">
        <v>61.8</v>
      </c>
      <c r="R1290" s="5">
        <v>162876.6</v>
      </c>
      <c r="S1290" s="5">
        <v>162876.6</v>
      </c>
      <c r="T1290" s="5">
        <v>325753.3</v>
      </c>
    </row>
    <row r="1291" spans="1:20" x14ac:dyDescent="0.25">
      <c r="A1291">
        <v>129</v>
      </c>
      <c r="B1291" t="str">
        <f t="shared" si="86"/>
        <v>129, 2025</v>
      </c>
      <c r="C1291" t="s">
        <v>152</v>
      </c>
      <c r="D1291" t="s">
        <v>24</v>
      </c>
      <c r="E1291" t="s">
        <v>17</v>
      </c>
      <c r="F1291">
        <v>2025</v>
      </c>
      <c r="G1291" s="6">
        <v>2423.1999999999998</v>
      </c>
      <c r="H1291" s="1">
        <f t="shared" si="87"/>
        <v>2423200000</v>
      </c>
      <c r="I1291" s="4">
        <v>15.3</v>
      </c>
      <c r="J1291" s="6">
        <v>5235.5</v>
      </c>
      <c r="K1291" s="1">
        <f t="shared" si="88"/>
        <v>5235500000</v>
      </c>
      <c r="L1291" s="4">
        <v>7.8</v>
      </c>
      <c r="M1291" s="4">
        <v>50.5</v>
      </c>
      <c r="N1291" t="str">
        <f t="shared" si="89"/>
        <v>Medium Score</v>
      </c>
      <c r="O1291" s="4">
        <v>67.5</v>
      </c>
      <c r="P1291" s="4">
        <v>22.4</v>
      </c>
      <c r="Q1291" s="4">
        <v>61.6</v>
      </c>
      <c r="R1291" s="5">
        <v>176313</v>
      </c>
      <c r="S1291" s="5">
        <v>176313</v>
      </c>
      <c r="T1291" s="5">
        <v>352626</v>
      </c>
    </row>
    <row r="1292" spans="1:20" x14ac:dyDescent="0.25">
      <c r="A1292">
        <v>130</v>
      </c>
      <c r="B1292" t="str">
        <f t="shared" si="86"/>
        <v>130, 2016</v>
      </c>
      <c r="C1292" t="s">
        <v>153</v>
      </c>
      <c r="D1292" t="s">
        <v>45</v>
      </c>
      <c r="E1292" t="s">
        <v>12</v>
      </c>
      <c r="F1292">
        <v>2016</v>
      </c>
      <c r="G1292" s="6">
        <v>2002.1</v>
      </c>
      <c r="H1292" s="1">
        <f t="shared" si="87"/>
        <v>2002100000</v>
      </c>
      <c r="I1292" s="4">
        <v>17.899999999999999</v>
      </c>
      <c r="J1292" s="6">
        <v>7066.6</v>
      </c>
      <c r="K1292" s="1">
        <f t="shared" si="88"/>
        <v>7066600000</v>
      </c>
      <c r="L1292" s="4">
        <v>-7.9</v>
      </c>
      <c r="M1292" s="4">
        <v>28.4</v>
      </c>
      <c r="N1292" t="str">
        <f t="shared" si="89"/>
        <v>Low Score</v>
      </c>
      <c r="O1292" s="4">
        <v>7.3</v>
      </c>
      <c r="P1292" s="4">
        <v>27.2</v>
      </c>
      <c r="Q1292" s="4">
        <v>50.6</v>
      </c>
      <c r="R1292" s="5">
        <v>689927.5</v>
      </c>
      <c r="S1292" s="5">
        <v>919903.3</v>
      </c>
      <c r="T1292" s="5">
        <v>11498791.4</v>
      </c>
    </row>
    <row r="1293" spans="1:20" x14ac:dyDescent="0.25">
      <c r="A1293">
        <v>130</v>
      </c>
      <c r="B1293" t="str">
        <f t="shared" si="86"/>
        <v>130, 2017</v>
      </c>
      <c r="C1293" t="s">
        <v>153</v>
      </c>
      <c r="D1293" t="s">
        <v>45</v>
      </c>
      <c r="E1293" t="s">
        <v>12</v>
      </c>
      <c r="F1293">
        <v>2017</v>
      </c>
      <c r="G1293" s="6">
        <v>2107.8000000000002</v>
      </c>
      <c r="H1293" s="1">
        <f t="shared" si="87"/>
        <v>2107800000.0000002</v>
      </c>
      <c r="I1293" s="4">
        <v>21</v>
      </c>
      <c r="J1293" s="6">
        <v>5871</v>
      </c>
      <c r="K1293" s="1">
        <f t="shared" si="88"/>
        <v>5871000000</v>
      </c>
      <c r="L1293" s="4">
        <v>5.3</v>
      </c>
      <c r="M1293" s="4">
        <v>28.3</v>
      </c>
      <c r="N1293" t="str">
        <f t="shared" si="89"/>
        <v>Low Score</v>
      </c>
      <c r="O1293" s="4">
        <v>7.3</v>
      </c>
      <c r="P1293" s="4">
        <v>27.1</v>
      </c>
      <c r="Q1293" s="4">
        <v>50.6</v>
      </c>
      <c r="R1293" s="5">
        <v>726713.3</v>
      </c>
      <c r="S1293" s="5">
        <v>968951.1</v>
      </c>
      <c r="T1293" s="5">
        <v>12111888.199999999</v>
      </c>
    </row>
    <row r="1294" spans="1:20" x14ac:dyDescent="0.25">
      <c r="A1294">
        <v>130</v>
      </c>
      <c r="B1294" t="str">
        <f t="shared" si="86"/>
        <v>130, 2018</v>
      </c>
      <c r="C1294" t="s">
        <v>153</v>
      </c>
      <c r="D1294" t="s">
        <v>45</v>
      </c>
      <c r="E1294" t="s">
        <v>12</v>
      </c>
      <c r="F1294">
        <v>2018</v>
      </c>
      <c r="G1294" s="6">
        <v>2026.7</v>
      </c>
      <c r="H1294" s="1">
        <f t="shared" si="87"/>
        <v>2026700000</v>
      </c>
      <c r="I1294" s="4">
        <v>23.7</v>
      </c>
      <c r="J1294" s="6">
        <v>5084</v>
      </c>
      <c r="K1294" s="1">
        <f t="shared" si="88"/>
        <v>5084000000</v>
      </c>
      <c r="L1294" s="4">
        <v>-3.8</v>
      </c>
      <c r="M1294" s="4">
        <v>27.1</v>
      </c>
      <c r="N1294" t="str">
        <f t="shared" si="89"/>
        <v>Low Score</v>
      </c>
      <c r="O1294" s="4">
        <v>9</v>
      </c>
      <c r="P1294" s="4">
        <v>23.8</v>
      </c>
      <c r="Q1294" s="4">
        <v>48.5</v>
      </c>
      <c r="R1294" s="5">
        <v>691296.9</v>
      </c>
      <c r="S1294" s="5">
        <v>921729.3</v>
      </c>
      <c r="T1294" s="5">
        <v>11521615.6</v>
      </c>
    </row>
    <row r="1295" spans="1:20" x14ac:dyDescent="0.25">
      <c r="A1295">
        <v>130</v>
      </c>
      <c r="B1295" t="str">
        <f t="shared" si="86"/>
        <v>130, 2019</v>
      </c>
      <c r="C1295" t="s">
        <v>153</v>
      </c>
      <c r="D1295" t="s">
        <v>45</v>
      </c>
      <c r="E1295" t="s">
        <v>12</v>
      </c>
      <c r="F1295">
        <v>2019</v>
      </c>
      <c r="G1295" s="6">
        <v>2295</v>
      </c>
      <c r="H1295" s="1">
        <f t="shared" si="87"/>
        <v>2295000000</v>
      </c>
      <c r="I1295" s="4">
        <v>23.9</v>
      </c>
      <c r="J1295" s="6">
        <v>8633</v>
      </c>
      <c r="K1295" s="1">
        <f t="shared" si="88"/>
        <v>8633000000</v>
      </c>
      <c r="L1295" s="4">
        <v>13.2</v>
      </c>
      <c r="M1295" s="4">
        <v>27.8</v>
      </c>
      <c r="N1295" t="str">
        <f t="shared" si="89"/>
        <v>Low Score</v>
      </c>
      <c r="O1295" s="4">
        <v>10.1</v>
      </c>
      <c r="P1295" s="4">
        <v>26.7</v>
      </c>
      <c r="Q1295" s="4">
        <v>46.5</v>
      </c>
      <c r="R1295" s="5">
        <v>777361.9</v>
      </c>
      <c r="S1295" s="5">
        <v>1036482.5</v>
      </c>
      <c r="T1295" s="5">
        <v>12956031.199999999</v>
      </c>
    </row>
    <row r="1296" spans="1:20" x14ac:dyDescent="0.25">
      <c r="A1296">
        <v>130</v>
      </c>
      <c r="B1296" t="str">
        <f t="shared" si="86"/>
        <v>130, 2020</v>
      </c>
      <c r="C1296" t="s">
        <v>153</v>
      </c>
      <c r="D1296" t="s">
        <v>45</v>
      </c>
      <c r="E1296" t="s">
        <v>12</v>
      </c>
      <c r="F1296">
        <v>2020</v>
      </c>
      <c r="G1296" s="6">
        <v>2728.5</v>
      </c>
      <c r="H1296" s="1">
        <f t="shared" si="87"/>
        <v>2728500000</v>
      </c>
      <c r="I1296" s="4">
        <v>26.6</v>
      </c>
      <c r="J1296" s="6">
        <v>6411.8</v>
      </c>
      <c r="K1296" s="1">
        <f t="shared" si="88"/>
        <v>6411800000</v>
      </c>
      <c r="L1296" s="4">
        <v>18.899999999999999</v>
      </c>
      <c r="M1296" s="4">
        <v>29.3</v>
      </c>
      <c r="N1296" t="str">
        <f t="shared" si="89"/>
        <v>Low Score</v>
      </c>
      <c r="O1296" s="4">
        <v>12.1</v>
      </c>
      <c r="P1296" s="4">
        <v>28.8</v>
      </c>
      <c r="Q1296" s="4">
        <v>46.9</v>
      </c>
      <c r="R1296" s="5">
        <v>913017.7</v>
      </c>
      <c r="S1296" s="5">
        <v>1217356.8999999999</v>
      </c>
      <c r="T1296" s="5">
        <v>15216961.199999999</v>
      </c>
    </row>
    <row r="1297" spans="1:20" x14ac:dyDescent="0.25">
      <c r="A1297">
        <v>130</v>
      </c>
      <c r="B1297" t="str">
        <f t="shared" si="86"/>
        <v>130, 2021</v>
      </c>
      <c r="C1297" t="s">
        <v>153</v>
      </c>
      <c r="D1297" t="s">
        <v>45</v>
      </c>
      <c r="E1297" t="s">
        <v>12</v>
      </c>
      <c r="F1297">
        <v>2021</v>
      </c>
      <c r="G1297" s="6">
        <v>2765.6</v>
      </c>
      <c r="H1297" s="1">
        <f t="shared" si="87"/>
        <v>2765600000</v>
      </c>
      <c r="I1297" s="4">
        <v>27.9</v>
      </c>
      <c r="J1297" s="6">
        <v>8064.2</v>
      </c>
      <c r="K1297" s="1">
        <f t="shared" si="88"/>
        <v>8064200000</v>
      </c>
      <c r="L1297" s="4">
        <v>1.4</v>
      </c>
      <c r="M1297" s="4">
        <v>31.5</v>
      </c>
      <c r="N1297" t="str">
        <f t="shared" si="89"/>
        <v>Low Score</v>
      </c>
      <c r="O1297" s="4">
        <v>14.6</v>
      </c>
      <c r="P1297" s="4">
        <v>31.2</v>
      </c>
      <c r="Q1297" s="4">
        <v>48.9</v>
      </c>
      <c r="R1297" s="5">
        <v>911097.1</v>
      </c>
      <c r="S1297" s="5">
        <v>1214796.2</v>
      </c>
      <c r="T1297" s="5">
        <v>15184952.300000001</v>
      </c>
    </row>
    <row r="1298" spans="1:20" x14ac:dyDescent="0.25">
      <c r="A1298">
        <v>130</v>
      </c>
      <c r="B1298" t="str">
        <f t="shared" si="86"/>
        <v>130, 2022</v>
      </c>
      <c r="C1298" t="s">
        <v>153</v>
      </c>
      <c r="D1298" t="s">
        <v>45</v>
      </c>
      <c r="E1298" t="s">
        <v>12</v>
      </c>
      <c r="F1298">
        <v>2022</v>
      </c>
      <c r="G1298" s="6">
        <v>2465</v>
      </c>
      <c r="H1298" s="1">
        <f t="shared" si="87"/>
        <v>2465000000</v>
      </c>
      <c r="I1298" s="4">
        <v>30.7</v>
      </c>
      <c r="J1298" s="6">
        <v>11266.8</v>
      </c>
      <c r="K1298" s="1">
        <f t="shared" si="88"/>
        <v>11266800000</v>
      </c>
      <c r="L1298" s="4">
        <v>-10.9</v>
      </c>
      <c r="M1298" s="4">
        <v>33.9</v>
      </c>
      <c r="N1298" t="str">
        <f t="shared" si="89"/>
        <v>Low Score</v>
      </c>
      <c r="O1298" s="4">
        <v>15.7</v>
      </c>
      <c r="P1298" s="4">
        <v>32.799999999999997</v>
      </c>
      <c r="Q1298" s="4">
        <v>53.2</v>
      </c>
      <c r="R1298" s="5">
        <v>806185.9</v>
      </c>
      <c r="S1298" s="5">
        <v>1074914.6000000001</v>
      </c>
      <c r="T1298" s="5">
        <v>13436432.1</v>
      </c>
    </row>
    <row r="1299" spans="1:20" x14ac:dyDescent="0.25">
      <c r="A1299">
        <v>130</v>
      </c>
      <c r="B1299" t="str">
        <f t="shared" si="86"/>
        <v>130, 2023</v>
      </c>
      <c r="C1299" t="s">
        <v>153</v>
      </c>
      <c r="D1299" t="s">
        <v>45</v>
      </c>
      <c r="E1299" t="s">
        <v>12</v>
      </c>
      <c r="F1299">
        <v>2023</v>
      </c>
      <c r="G1299" s="6">
        <v>2292</v>
      </c>
      <c r="H1299" s="1">
        <f t="shared" si="87"/>
        <v>2292000000</v>
      </c>
      <c r="I1299" s="4">
        <v>29.5</v>
      </c>
      <c r="J1299" s="6">
        <v>9817.5</v>
      </c>
      <c r="K1299" s="1">
        <f t="shared" si="88"/>
        <v>9817500000</v>
      </c>
      <c r="L1299" s="4">
        <v>-7</v>
      </c>
      <c r="M1299" s="4">
        <v>33.5</v>
      </c>
      <c r="N1299" t="str">
        <f t="shared" si="89"/>
        <v>Low Score</v>
      </c>
      <c r="O1299" s="4">
        <v>16.100000000000001</v>
      </c>
      <c r="P1299" s="4">
        <v>31.8</v>
      </c>
      <c r="Q1299" s="4">
        <v>52.5</v>
      </c>
      <c r="R1299" s="5">
        <v>747602.7</v>
      </c>
      <c r="S1299" s="5">
        <v>996803.6</v>
      </c>
      <c r="T1299" s="5">
        <v>12460045.4</v>
      </c>
    </row>
    <row r="1300" spans="1:20" x14ac:dyDescent="0.25">
      <c r="A1300">
        <v>130</v>
      </c>
      <c r="B1300" t="str">
        <f t="shared" si="86"/>
        <v>130, 2024</v>
      </c>
      <c r="C1300" t="s">
        <v>153</v>
      </c>
      <c r="D1300" t="s">
        <v>45</v>
      </c>
      <c r="E1300" t="s">
        <v>12</v>
      </c>
      <c r="F1300">
        <v>2024</v>
      </c>
      <c r="G1300" s="6">
        <v>1876.4</v>
      </c>
      <c r="H1300" s="1">
        <f t="shared" si="87"/>
        <v>1876400000</v>
      </c>
      <c r="I1300" s="4">
        <v>25.3</v>
      </c>
      <c r="J1300" s="6">
        <v>9445.1</v>
      </c>
      <c r="K1300" s="1">
        <f t="shared" si="88"/>
        <v>9445100000</v>
      </c>
      <c r="L1300" s="4">
        <v>-18.100000000000001</v>
      </c>
      <c r="M1300" s="4">
        <v>32.700000000000003</v>
      </c>
      <c r="N1300" t="str">
        <f t="shared" si="89"/>
        <v>Low Score</v>
      </c>
      <c r="O1300" s="4">
        <v>16.600000000000001</v>
      </c>
      <c r="P1300" s="4">
        <v>29.9</v>
      </c>
      <c r="Q1300" s="4">
        <v>51.6</v>
      </c>
      <c r="R1300" s="5">
        <v>609910.1</v>
      </c>
      <c r="S1300" s="5">
        <v>813213.5</v>
      </c>
      <c r="T1300" s="5">
        <v>10165168.199999999</v>
      </c>
    </row>
    <row r="1301" spans="1:20" x14ac:dyDescent="0.25">
      <c r="A1301">
        <v>130</v>
      </c>
      <c r="B1301" t="str">
        <f t="shared" si="86"/>
        <v>130, 2025</v>
      </c>
      <c r="C1301" t="s">
        <v>153</v>
      </c>
      <c r="D1301" t="s">
        <v>45</v>
      </c>
      <c r="E1301" t="s">
        <v>12</v>
      </c>
      <c r="F1301">
        <v>2025</v>
      </c>
      <c r="G1301" s="6">
        <v>1816.2</v>
      </c>
      <c r="H1301" s="1">
        <f t="shared" si="87"/>
        <v>1816200000</v>
      </c>
      <c r="I1301" s="4">
        <v>22.9</v>
      </c>
      <c r="J1301" s="6">
        <v>3717.2</v>
      </c>
      <c r="K1301" s="1">
        <f t="shared" si="88"/>
        <v>3717200000</v>
      </c>
      <c r="L1301" s="4">
        <v>-3.2</v>
      </c>
      <c r="M1301" s="4">
        <v>33.6</v>
      </c>
      <c r="N1301" t="str">
        <f t="shared" si="89"/>
        <v>Low Score</v>
      </c>
      <c r="O1301" s="4">
        <v>17.8</v>
      </c>
      <c r="P1301" s="4">
        <v>29.6</v>
      </c>
      <c r="Q1301" s="4">
        <v>53.3</v>
      </c>
      <c r="R1301" s="5">
        <v>585823.80000000005</v>
      </c>
      <c r="S1301" s="5">
        <v>781098.4</v>
      </c>
      <c r="T1301" s="5">
        <v>9763729.5999999996</v>
      </c>
    </row>
    <row r="1302" spans="1:20" x14ac:dyDescent="0.25">
      <c r="A1302">
        <v>131</v>
      </c>
      <c r="B1302" t="str">
        <f t="shared" si="86"/>
        <v>131, 2016</v>
      </c>
      <c r="C1302" t="s">
        <v>154</v>
      </c>
      <c r="D1302" t="s">
        <v>19</v>
      </c>
      <c r="E1302" t="s">
        <v>10</v>
      </c>
      <c r="F1302">
        <v>2016</v>
      </c>
      <c r="G1302" s="6">
        <v>26384.3</v>
      </c>
      <c r="H1302" s="1">
        <f t="shared" si="87"/>
        <v>26384300000</v>
      </c>
      <c r="I1302" s="4">
        <v>19.3</v>
      </c>
      <c r="J1302" s="6">
        <v>77916</v>
      </c>
      <c r="K1302" s="1">
        <f t="shared" si="88"/>
        <v>77916000000</v>
      </c>
      <c r="L1302" s="4">
        <v>11</v>
      </c>
      <c r="M1302" s="4">
        <v>69.900000000000006</v>
      </c>
      <c r="N1302" t="str">
        <f t="shared" si="89"/>
        <v>Medium Score</v>
      </c>
      <c r="O1302" s="4">
        <v>86.5</v>
      </c>
      <c r="P1302" s="4">
        <v>86.6</v>
      </c>
      <c r="Q1302" s="4">
        <v>36.6</v>
      </c>
      <c r="R1302" s="5">
        <v>313588.3</v>
      </c>
      <c r="S1302" s="5">
        <v>156794.1</v>
      </c>
      <c r="T1302" s="5">
        <v>783970.7</v>
      </c>
    </row>
    <row r="1303" spans="1:20" x14ac:dyDescent="0.25">
      <c r="A1303">
        <v>131</v>
      </c>
      <c r="B1303" t="str">
        <f t="shared" si="86"/>
        <v>131, 2017</v>
      </c>
      <c r="C1303" t="s">
        <v>154</v>
      </c>
      <c r="D1303" t="s">
        <v>19</v>
      </c>
      <c r="E1303" t="s">
        <v>10</v>
      </c>
      <c r="F1303">
        <v>2017</v>
      </c>
      <c r="G1303" s="6">
        <v>29584</v>
      </c>
      <c r="H1303" s="1">
        <f t="shared" si="87"/>
        <v>29584000000</v>
      </c>
      <c r="I1303" s="4">
        <v>17.899999999999999</v>
      </c>
      <c r="J1303" s="6">
        <v>80799.7</v>
      </c>
      <c r="K1303" s="1">
        <f t="shared" si="88"/>
        <v>80799700000</v>
      </c>
      <c r="L1303" s="4">
        <v>12.1</v>
      </c>
      <c r="M1303" s="4">
        <v>71.2</v>
      </c>
      <c r="N1303" t="str">
        <f t="shared" si="89"/>
        <v>High Score</v>
      </c>
      <c r="O1303" s="4">
        <v>85.5</v>
      </c>
      <c r="P1303" s="4">
        <v>90.3</v>
      </c>
      <c r="Q1303" s="4">
        <v>37.700000000000003</v>
      </c>
      <c r="R1303" s="5">
        <v>355977.8</v>
      </c>
      <c r="S1303" s="5">
        <v>177988.9</v>
      </c>
      <c r="T1303" s="5">
        <v>889944.6</v>
      </c>
    </row>
    <row r="1304" spans="1:20" x14ac:dyDescent="0.25">
      <c r="A1304">
        <v>131</v>
      </c>
      <c r="B1304" t="str">
        <f t="shared" si="86"/>
        <v>131, 2018</v>
      </c>
      <c r="C1304" t="s">
        <v>154</v>
      </c>
      <c r="D1304" t="s">
        <v>19</v>
      </c>
      <c r="E1304" t="s">
        <v>10</v>
      </c>
      <c r="F1304">
        <v>2018</v>
      </c>
      <c r="G1304" s="6">
        <v>30349.200000000001</v>
      </c>
      <c r="H1304" s="1">
        <f t="shared" si="87"/>
        <v>30349200000</v>
      </c>
      <c r="I1304" s="4">
        <v>17.2</v>
      </c>
      <c r="J1304" s="6">
        <v>59874.400000000001</v>
      </c>
      <c r="K1304" s="1">
        <f t="shared" si="88"/>
        <v>59874400000</v>
      </c>
      <c r="L1304" s="4">
        <v>2.6</v>
      </c>
      <c r="M1304" s="4">
        <v>71.900000000000006</v>
      </c>
      <c r="N1304" t="str">
        <f t="shared" si="89"/>
        <v>High Score</v>
      </c>
      <c r="O1304" s="4">
        <v>83.7</v>
      </c>
      <c r="P1304" s="4">
        <v>92.3</v>
      </c>
      <c r="Q1304" s="4">
        <v>39.700000000000003</v>
      </c>
      <c r="R1304" s="5">
        <v>372701.2</v>
      </c>
      <c r="S1304" s="5">
        <v>186350.6</v>
      </c>
      <c r="T1304" s="5">
        <v>931752.9</v>
      </c>
    </row>
    <row r="1305" spans="1:20" x14ac:dyDescent="0.25">
      <c r="A1305">
        <v>131</v>
      </c>
      <c r="B1305" t="str">
        <f t="shared" si="86"/>
        <v>131, 2019</v>
      </c>
      <c r="C1305" t="s">
        <v>154</v>
      </c>
      <c r="D1305" t="s">
        <v>19</v>
      </c>
      <c r="E1305" t="s">
        <v>10</v>
      </c>
      <c r="F1305">
        <v>2019</v>
      </c>
      <c r="G1305" s="6">
        <v>30223.5</v>
      </c>
      <c r="H1305" s="1">
        <f t="shared" si="87"/>
        <v>30223500000</v>
      </c>
      <c r="I1305" s="4">
        <v>16.7</v>
      </c>
      <c r="J1305" s="6">
        <v>41046.199999999997</v>
      </c>
      <c r="K1305" s="1">
        <f t="shared" si="88"/>
        <v>41046200000</v>
      </c>
      <c r="L1305" s="4">
        <v>-0.4</v>
      </c>
      <c r="M1305" s="4">
        <v>70.3</v>
      </c>
      <c r="N1305" t="str">
        <f t="shared" si="89"/>
        <v>High Score</v>
      </c>
      <c r="O1305" s="4">
        <v>80.900000000000006</v>
      </c>
      <c r="P1305" s="4">
        <v>89.8</v>
      </c>
      <c r="Q1305" s="4">
        <v>40.200000000000003</v>
      </c>
      <c r="R1305" s="5">
        <v>382861.2</v>
      </c>
      <c r="S1305" s="5">
        <v>191430.6</v>
      </c>
      <c r="T1305" s="5">
        <v>957153.1</v>
      </c>
    </row>
    <row r="1306" spans="1:20" x14ac:dyDescent="0.25">
      <c r="A1306">
        <v>131</v>
      </c>
      <c r="B1306" t="str">
        <f t="shared" si="86"/>
        <v>131, 2020</v>
      </c>
      <c r="C1306" t="s">
        <v>154</v>
      </c>
      <c r="D1306" t="s">
        <v>19</v>
      </c>
      <c r="E1306" t="s">
        <v>10</v>
      </c>
      <c r="F1306">
        <v>2020</v>
      </c>
      <c r="G1306" s="6">
        <v>31598.1</v>
      </c>
      <c r="H1306" s="1">
        <f t="shared" si="87"/>
        <v>31598100000</v>
      </c>
      <c r="I1306" s="4">
        <v>17.7</v>
      </c>
      <c r="J1306" s="6">
        <v>77522.100000000006</v>
      </c>
      <c r="K1306" s="1">
        <f t="shared" si="88"/>
        <v>77522100000</v>
      </c>
      <c r="L1306" s="4">
        <v>4.5</v>
      </c>
      <c r="M1306" s="4">
        <v>70.3</v>
      </c>
      <c r="N1306" t="str">
        <f t="shared" si="89"/>
        <v>High Score</v>
      </c>
      <c r="O1306" s="4">
        <v>81.3</v>
      </c>
      <c r="P1306" s="4">
        <v>88.6</v>
      </c>
      <c r="Q1306" s="4">
        <v>41.1</v>
      </c>
      <c r="R1306" s="5">
        <v>398520.6</v>
      </c>
      <c r="S1306" s="5">
        <v>199260.3</v>
      </c>
      <c r="T1306" s="5">
        <v>996301.4</v>
      </c>
    </row>
    <row r="1307" spans="1:20" x14ac:dyDescent="0.25">
      <c r="A1307">
        <v>131</v>
      </c>
      <c r="B1307" t="str">
        <f t="shared" si="86"/>
        <v>131, 2021</v>
      </c>
      <c r="C1307" t="s">
        <v>154</v>
      </c>
      <c r="D1307" t="s">
        <v>19</v>
      </c>
      <c r="E1307" t="s">
        <v>10</v>
      </c>
      <c r="F1307">
        <v>2021</v>
      </c>
      <c r="G1307" s="6">
        <v>33591.5</v>
      </c>
      <c r="H1307" s="1">
        <f t="shared" si="87"/>
        <v>33591500000</v>
      </c>
      <c r="I1307" s="4">
        <v>17.399999999999999</v>
      </c>
      <c r="J1307" s="6">
        <v>87917.7</v>
      </c>
      <c r="K1307" s="1">
        <f t="shared" si="88"/>
        <v>87917700000</v>
      </c>
      <c r="L1307" s="4">
        <v>6.3</v>
      </c>
      <c r="M1307" s="4">
        <v>70.7</v>
      </c>
      <c r="N1307" t="str">
        <f t="shared" si="89"/>
        <v>High Score</v>
      </c>
      <c r="O1307" s="4">
        <v>84.7</v>
      </c>
      <c r="P1307" s="4">
        <v>86.1</v>
      </c>
      <c r="Q1307" s="4">
        <v>41.1</v>
      </c>
      <c r="R1307" s="5">
        <v>407638.9</v>
      </c>
      <c r="S1307" s="5">
        <v>203819.4</v>
      </c>
      <c r="T1307" s="5">
        <v>1019097.2</v>
      </c>
    </row>
    <row r="1308" spans="1:20" x14ac:dyDescent="0.25">
      <c r="A1308">
        <v>131</v>
      </c>
      <c r="B1308" t="str">
        <f t="shared" si="86"/>
        <v>131, 2022</v>
      </c>
      <c r="C1308" t="s">
        <v>154</v>
      </c>
      <c r="D1308" t="s">
        <v>19</v>
      </c>
      <c r="E1308" t="s">
        <v>10</v>
      </c>
      <c r="F1308">
        <v>2022</v>
      </c>
      <c r="G1308" s="6">
        <v>35455.9</v>
      </c>
      <c r="H1308" s="1">
        <f t="shared" si="87"/>
        <v>35455900000</v>
      </c>
      <c r="I1308" s="4">
        <v>18.5</v>
      </c>
      <c r="J1308" s="6">
        <v>66175.7</v>
      </c>
      <c r="K1308" s="1">
        <f t="shared" si="88"/>
        <v>66175700000</v>
      </c>
      <c r="L1308" s="4">
        <v>5.6</v>
      </c>
      <c r="M1308" s="4">
        <v>72.8</v>
      </c>
      <c r="N1308" t="str">
        <f t="shared" si="89"/>
        <v>High Score</v>
      </c>
      <c r="O1308" s="4">
        <v>85.8</v>
      </c>
      <c r="P1308" s="4">
        <v>88.2</v>
      </c>
      <c r="Q1308" s="4">
        <v>44.6</v>
      </c>
      <c r="R1308" s="5">
        <v>425234.7</v>
      </c>
      <c r="S1308" s="5">
        <v>212617.3</v>
      </c>
      <c r="T1308" s="5">
        <v>1063086.7</v>
      </c>
    </row>
    <row r="1309" spans="1:20" x14ac:dyDescent="0.25">
      <c r="A1309">
        <v>131</v>
      </c>
      <c r="B1309" t="str">
        <f t="shared" si="86"/>
        <v>131, 2023</v>
      </c>
      <c r="C1309" t="s">
        <v>154</v>
      </c>
      <c r="D1309" t="s">
        <v>19</v>
      </c>
      <c r="E1309" t="s">
        <v>10</v>
      </c>
      <c r="F1309">
        <v>2023</v>
      </c>
      <c r="G1309" s="6">
        <v>33810</v>
      </c>
      <c r="H1309" s="1">
        <f t="shared" si="87"/>
        <v>33810000000</v>
      </c>
      <c r="I1309" s="4">
        <v>21.2</v>
      </c>
      <c r="J1309" s="6">
        <v>84446.1</v>
      </c>
      <c r="K1309" s="1">
        <f t="shared" si="88"/>
        <v>84446100000</v>
      </c>
      <c r="L1309" s="4">
        <v>-4.5999999999999996</v>
      </c>
      <c r="M1309" s="4">
        <v>72.400000000000006</v>
      </c>
      <c r="N1309" t="str">
        <f t="shared" si="89"/>
        <v>High Score</v>
      </c>
      <c r="O1309" s="4">
        <v>84.7</v>
      </c>
      <c r="P1309" s="4">
        <v>90</v>
      </c>
      <c r="Q1309" s="4">
        <v>42.5</v>
      </c>
      <c r="R1309" s="5">
        <v>410672.9</v>
      </c>
      <c r="S1309" s="5">
        <v>205336.5</v>
      </c>
      <c r="T1309" s="5">
        <v>1026682.3</v>
      </c>
    </row>
    <row r="1310" spans="1:20" x14ac:dyDescent="0.25">
      <c r="A1310">
        <v>131</v>
      </c>
      <c r="B1310" t="str">
        <f t="shared" si="86"/>
        <v>131, 2024</v>
      </c>
      <c r="C1310" t="s">
        <v>154</v>
      </c>
      <c r="D1310" t="s">
        <v>19</v>
      </c>
      <c r="E1310" t="s">
        <v>10</v>
      </c>
      <c r="F1310">
        <v>2024</v>
      </c>
      <c r="G1310" s="6">
        <v>33969.1</v>
      </c>
      <c r="H1310" s="1">
        <f t="shared" si="87"/>
        <v>33969100000</v>
      </c>
      <c r="I1310" s="4">
        <v>22.1</v>
      </c>
      <c r="J1310" s="6">
        <v>72817.600000000006</v>
      </c>
      <c r="K1310" s="1">
        <f t="shared" si="88"/>
        <v>72817600000</v>
      </c>
      <c r="L1310" s="4">
        <v>0.5</v>
      </c>
      <c r="M1310" s="4">
        <v>72.400000000000006</v>
      </c>
      <c r="N1310" t="str">
        <f t="shared" si="89"/>
        <v>High Score</v>
      </c>
      <c r="O1310" s="4">
        <v>85.5</v>
      </c>
      <c r="P1310" s="4">
        <v>87.9</v>
      </c>
      <c r="Q1310" s="4">
        <v>43.8</v>
      </c>
      <c r="R1310" s="5">
        <v>408478.3</v>
      </c>
      <c r="S1310" s="5">
        <v>204239.2</v>
      </c>
      <c r="T1310" s="5">
        <v>1021195.8</v>
      </c>
    </row>
    <row r="1311" spans="1:20" x14ac:dyDescent="0.25">
      <c r="A1311">
        <v>131</v>
      </c>
      <c r="B1311" t="str">
        <f t="shared" si="86"/>
        <v>131, 2025</v>
      </c>
      <c r="C1311" t="s">
        <v>154</v>
      </c>
      <c r="D1311" t="s">
        <v>19</v>
      </c>
      <c r="E1311" t="s">
        <v>10</v>
      </c>
      <c r="F1311">
        <v>2025</v>
      </c>
      <c r="G1311" s="6">
        <v>36281.300000000003</v>
      </c>
      <c r="H1311" s="1">
        <f t="shared" si="87"/>
        <v>36281300000</v>
      </c>
      <c r="I1311" s="4">
        <v>23.4</v>
      </c>
      <c r="J1311" s="6">
        <v>79537.399999999994</v>
      </c>
      <c r="K1311" s="1">
        <f t="shared" si="88"/>
        <v>79537400000</v>
      </c>
      <c r="L1311" s="4">
        <v>6.8</v>
      </c>
      <c r="M1311" s="4">
        <v>72.7</v>
      </c>
      <c r="N1311" t="str">
        <f t="shared" si="89"/>
        <v>High Score</v>
      </c>
      <c r="O1311" s="4">
        <v>86.7</v>
      </c>
      <c r="P1311" s="4">
        <v>88.5</v>
      </c>
      <c r="Q1311" s="4">
        <v>42.8</v>
      </c>
      <c r="R1311" s="5">
        <v>430156.9</v>
      </c>
      <c r="S1311" s="5">
        <v>215078.39999999999</v>
      </c>
      <c r="T1311" s="5">
        <v>1075392.1000000001</v>
      </c>
    </row>
    <row r="1312" spans="1:20" x14ac:dyDescent="0.25">
      <c r="A1312">
        <v>132</v>
      </c>
      <c r="B1312" t="str">
        <f t="shared" si="86"/>
        <v>132, 2016</v>
      </c>
      <c r="C1312" t="s">
        <v>155</v>
      </c>
      <c r="D1312" t="s">
        <v>34</v>
      </c>
      <c r="E1312" t="s">
        <v>22</v>
      </c>
      <c r="F1312">
        <v>2016</v>
      </c>
      <c r="G1312" s="6">
        <v>1027.8</v>
      </c>
      <c r="H1312" s="1">
        <f t="shared" si="87"/>
        <v>1027800000</v>
      </c>
      <c r="I1312" s="4">
        <v>5.8</v>
      </c>
      <c r="J1312" s="6">
        <v>990.1</v>
      </c>
      <c r="K1312" s="1">
        <f t="shared" si="88"/>
        <v>990100000</v>
      </c>
      <c r="L1312" s="4">
        <v>5.6</v>
      </c>
      <c r="M1312" s="4">
        <v>60.2</v>
      </c>
      <c r="N1312" t="str">
        <f t="shared" si="89"/>
        <v>Medium Score</v>
      </c>
      <c r="O1312" s="4">
        <v>73</v>
      </c>
      <c r="P1312" s="4">
        <v>65</v>
      </c>
      <c r="Q1312" s="4">
        <v>42.5</v>
      </c>
      <c r="R1312" s="5">
        <v>141575.5</v>
      </c>
      <c r="S1312" s="5">
        <v>176969.3</v>
      </c>
      <c r="T1312" s="5">
        <v>707877.3</v>
      </c>
    </row>
    <row r="1313" spans="1:20" x14ac:dyDescent="0.25">
      <c r="A1313">
        <v>132</v>
      </c>
      <c r="B1313" t="str">
        <f t="shared" si="86"/>
        <v>132, 2017</v>
      </c>
      <c r="C1313" t="s">
        <v>155</v>
      </c>
      <c r="D1313" t="s">
        <v>34</v>
      </c>
      <c r="E1313" t="s">
        <v>22</v>
      </c>
      <c r="F1313">
        <v>2017</v>
      </c>
      <c r="G1313" s="6">
        <v>919.8</v>
      </c>
      <c r="H1313" s="1">
        <f t="shared" si="87"/>
        <v>919800000</v>
      </c>
      <c r="I1313" s="4">
        <v>6.5</v>
      </c>
      <c r="J1313" s="6">
        <v>976</v>
      </c>
      <c r="K1313" s="1">
        <f t="shared" si="88"/>
        <v>976000000</v>
      </c>
      <c r="L1313" s="4">
        <v>-10.5</v>
      </c>
      <c r="M1313" s="4">
        <v>60</v>
      </c>
      <c r="N1313" t="str">
        <f t="shared" si="89"/>
        <v>Medium Score</v>
      </c>
      <c r="O1313" s="4">
        <v>73.3</v>
      </c>
      <c r="P1313" s="4">
        <v>63.1</v>
      </c>
      <c r="Q1313" s="4">
        <v>43.5</v>
      </c>
      <c r="R1313" s="5">
        <v>126361.7</v>
      </c>
      <c r="S1313" s="5">
        <v>157952.1</v>
      </c>
      <c r="T1313" s="5">
        <v>631808.30000000005</v>
      </c>
    </row>
    <row r="1314" spans="1:20" x14ac:dyDescent="0.25">
      <c r="A1314">
        <v>132</v>
      </c>
      <c r="B1314" t="str">
        <f t="shared" si="86"/>
        <v>132, 2018</v>
      </c>
      <c r="C1314" t="s">
        <v>155</v>
      </c>
      <c r="D1314" t="s">
        <v>34</v>
      </c>
      <c r="E1314" t="s">
        <v>22</v>
      </c>
      <c r="F1314">
        <v>2018</v>
      </c>
      <c r="G1314" s="6">
        <v>902</v>
      </c>
      <c r="H1314" s="1">
        <f t="shared" si="87"/>
        <v>902000000</v>
      </c>
      <c r="I1314" s="4">
        <v>8.1</v>
      </c>
      <c r="J1314" s="6">
        <v>1407.9</v>
      </c>
      <c r="K1314" s="1">
        <f t="shared" si="88"/>
        <v>1407900000</v>
      </c>
      <c r="L1314" s="4">
        <v>-1.9</v>
      </c>
      <c r="M1314" s="4">
        <v>58.9</v>
      </c>
      <c r="N1314" t="str">
        <f t="shared" si="89"/>
        <v>Medium Score</v>
      </c>
      <c r="O1314" s="4">
        <v>73.8</v>
      </c>
      <c r="P1314" s="4">
        <v>62.8</v>
      </c>
      <c r="Q1314" s="4">
        <v>40.200000000000003</v>
      </c>
      <c r="R1314" s="5">
        <v>123251.9</v>
      </c>
      <c r="S1314" s="5">
        <v>154064.9</v>
      </c>
      <c r="T1314" s="5">
        <v>616259.5</v>
      </c>
    </row>
    <row r="1315" spans="1:20" x14ac:dyDescent="0.25">
      <c r="A1315">
        <v>132</v>
      </c>
      <c r="B1315" t="str">
        <f t="shared" si="86"/>
        <v>132, 2019</v>
      </c>
      <c r="C1315" t="s">
        <v>155</v>
      </c>
      <c r="D1315" t="s">
        <v>34</v>
      </c>
      <c r="E1315" t="s">
        <v>22</v>
      </c>
      <c r="F1315">
        <v>2019</v>
      </c>
      <c r="G1315" s="6">
        <v>986.9</v>
      </c>
      <c r="H1315" s="1">
        <f t="shared" si="87"/>
        <v>986900000</v>
      </c>
      <c r="I1315" s="4">
        <v>8.8000000000000007</v>
      </c>
      <c r="J1315" s="6">
        <v>1569.5</v>
      </c>
      <c r="K1315" s="1">
        <f t="shared" si="88"/>
        <v>1569500000</v>
      </c>
      <c r="L1315" s="4">
        <v>9.4</v>
      </c>
      <c r="M1315" s="4">
        <v>60</v>
      </c>
      <c r="N1315" t="str">
        <f t="shared" si="89"/>
        <v>Medium Score</v>
      </c>
      <c r="O1315" s="4">
        <v>76.3</v>
      </c>
      <c r="P1315" s="4">
        <v>62.1</v>
      </c>
      <c r="Q1315" s="4">
        <v>41.5</v>
      </c>
      <c r="R1315" s="5">
        <v>131396.70000000001</v>
      </c>
      <c r="S1315" s="5">
        <v>164245.9</v>
      </c>
      <c r="T1315" s="5">
        <v>656983.6</v>
      </c>
    </row>
    <row r="1316" spans="1:20" x14ac:dyDescent="0.25">
      <c r="A1316">
        <v>132</v>
      </c>
      <c r="B1316" t="str">
        <f t="shared" si="86"/>
        <v>132, 2020</v>
      </c>
      <c r="C1316" t="s">
        <v>155</v>
      </c>
      <c r="D1316" t="s">
        <v>34</v>
      </c>
      <c r="E1316" t="s">
        <v>22</v>
      </c>
      <c r="F1316">
        <v>2020</v>
      </c>
      <c r="G1316" s="6">
        <v>1029</v>
      </c>
      <c r="H1316" s="1">
        <f t="shared" si="87"/>
        <v>1029000000</v>
      </c>
      <c r="I1316" s="4">
        <v>5.2</v>
      </c>
      <c r="J1316" s="6">
        <v>1122.5999999999999</v>
      </c>
      <c r="K1316" s="1">
        <f t="shared" si="88"/>
        <v>1122600000</v>
      </c>
      <c r="L1316" s="4">
        <v>4.3</v>
      </c>
      <c r="M1316" s="4">
        <v>62.5</v>
      </c>
      <c r="N1316" t="str">
        <f t="shared" si="89"/>
        <v>Medium Score</v>
      </c>
      <c r="O1316" s="4">
        <v>81.3</v>
      </c>
      <c r="P1316" s="4">
        <v>67.2</v>
      </c>
      <c r="Q1316" s="4">
        <v>39.200000000000003</v>
      </c>
      <c r="R1316" s="5">
        <v>129864.2</v>
      </c>
      <c r="S1316" s="5">
        <v>162330.20000000001</v>
      </c>
      <c r="T1316" s="5">
        <v>649320.80000000005</v>
      </c>
    </row>
    <row r="1317" spans="1:20" x14ac:dyDescent="0.25">
      <c r="A1317">
        <v>132</v>
      </c>
      <c r="B1317" t="str">
        <f t="shared" si="86"/>
        <v>132, 2021</v>
      </c>
      <c r="C1317" t="s">
        <v>155</v>
      </c>
      <c r="D1317" t="s">
        <v>34</v>
      </c>
      <c r="E1317" t="s">
        <v>22</v>
      </c>
      <c r="F1317">
        <v>2021</v>
      </c>
      <c r="G1317" s="6">
        <v>1050.2</v>
      </c>
      <c r="H1317" s="1">
        <f t="shared" si="87"/>
        <v>1050200000</v>
      </c>
      <c r="I1317" s="4">
        <v>2.5</v>
      </c>
      <c r="J1317" s="6">
        <v>331.5</v>
      </c>
      <c r="K1317" s="1">
        <f t="shared" si="88"/>
        <v>331500000</v>
      </c>
      <c r="L1317" s="4">
        <v>2.1</v>
      </c>
      <c r="M1317" s="4">
        <v>65</v>
      </c>
      <c r="N1317" t="str">
        <f t="shared" si="89"/>
        <v>Medium Score</v>
      </c>
      <c r="O1317" s="4">
        <v>82.6</v>
      </c>
      <c r="P1317" s="4">
        <v>71.2</v>
      </c>
      <c r="Q1317" s="4">
        <v>41.1</v>
      </c>
      <c r="R1317" s="5">
        <v>130552.6</v>
      </c>
      <c r="S1317" s="5">
        <v>163190.79999999999</v>
      </c>
      <c r="T1317" s="5">
        <v>652763.1</v>
      </c>
    </row>
    <row r="1318" spans="1:20" x14ac:dyDescent="0.25">
      <c r="A1318">
        <v>132</v>
      </c>
      <c r="B1318" t="str">
        <f t="shared" si="86"/>
        <v>132, 2022</v>
      </c>
      <c r="C1318" t="s">
        <v>155</v>
      </c>
      <c r="D1318" t="s">
        <v>34</v>
      </c>
      <c r="E1318" t="s">
        <v>22</v>
      </c>
      <c r="F1318">
        <v>2022</v>
      </c>
      <c r="G1318" s="6">
        <v>879.1</v>
      </c>
      <c r="H1318" s="1">
        <f t="shared" si="87"/>
        <v>879100000</v>
      </c>
      <c r="I1318" s="4">
        <v>3.4</v>
      </c>
      <c r="J1318" s="6">
        <v>475.4</v>
      </c>
      <c r="K1318" s="1">
        <f t="shared" si="88"/>
        <v>475400000</v>
      </c>
      <c r="L1318" s="4">
        <v>-16.3</v>
      </c>
      <c r="M1318" s="4">
        <v>65.3</v>
      </c>
      <c r="N1318" t="str">
        <f t="shared" si="89"/>
        <v>Medium Score</v>
      </c>
      <c r="O1318" s="4">
        <v>81.2</v>
      </c>
      <c r="P1318" s="4">
        <v>71</v>
      </c>
      <c r="Q1318" s="4">
        <v>43.6</v>
      </c>
      <c r="R1318" s="5">
        <v>111013.7</v>
      </c>
      <c r="S1318" s="5">
        <v>138767.20000000001</v>
      </c>
      <c r="T1318" s="5">
        <v>555068.6</v>
      </c>
    </row>
    <row r="1319" spans="1:20" x14ac:dyDescent="0.25">
      <c r="A1319">
        <v>132</v>
      </c>
      <c r="B1319" t="str">
        <f t="shared" si="86"/>
        <v>132, 2023</v>
      </c>
      <c r="C1319" t="s">
        <v>155</v>
      </c>
      <c r="D1319" t="s">
        <v>34</v>
      </c>
      <c r="E1319" t="s">
        <v>22</v>
      </c>
      <c r="F1319">
        <v>2023</v>
      </c>
      <c r="G1319" s="6">
        <v>905.2</v>
      </c>
      <c r="H1319" s="1">
        <f t="shared" si="87"/>
        <v>905200000</v>
      </c>
      <c r="I1319" s="4">
        <v>7.1</v>
      </c>
      <c r="J1319" s="6">
        <v>1538.4</v>
      </c>
      <c r="K1319" s="1">
        <f t="shared" si="88"/>
        <v>1538400000</v>
      </c>
      <c r="L1319" s="4">
        <v>3</v>
      </c>
      <c r="M1319" s="4">
        <v>66</v>
      </c>
      <c r="N1319" t="str">
        <f t="shared" si="89"/>
        <v>Medium Score</v>
      </c>
      <c r="O1319" s="4">
        <v>83.1</v>
      </c>
      <c r="P1319" s="4">
        <v>69</v>
      </c>
      <c r="Q1319" s="4">
        <v>45.8</v>
      </c>
      <c r="R1319" s="5">
        <v>111959.1</v>
      </c>
      <c r="S1319" s="5">
        <v>139948.79999999999</v>
      </c>
      <c r="T1319" s="5">
        <v>559795.4</v>
      </c>
    </row>
    <row r="1320" spans="1:20" x14ac:dyDescent="0.25">
      <c r="A1320">
        <v>132</v>
      </c>
      <c r="B1320" t="str">
        <f t="shared" si="86"/>
        <v>132, 2024</v>
      </c>
      <c r="C1320" t="s">
        <v>155</v>
      </c>
      <c r="D1320" t="s">
        <v>34</v>
      </c>
      <c r="E1320" t="s">
        <v>22</v>
      </c>
      <c r="F1320">
        <v>2024</v>
      </c>
      <c r="G1320" s="6">
        <v>757.8</v>
      </c>
      <c r="H1320" s="1">
        <f t="shared" si="87"/>
        <v>757800000</v>
      </c>
      <c r="I1320" s="4">
        <v>11.1</v>
      </c>
      <c r="J1320" s="6">
        <v>1544.9</v>
      </c>
      <c r="K1320" s="1">
        <f t="shared" si="88"/>
        <v>1544900000</v>
      </c>
      <c r="L1320" s="4">
        <v>-16.3</v>
      </c>
      <c r="M1320" s="4">
        <v>66.7</v>
      </c>
      <c r="N1320" t="str">
        <f t="shared" si="89"/>
        <v>Medium Score</v>
      </c>
      <c r="O1320" s="4">
        <v>86.4</v>
      </c>
      <c r="P1320" s="4">
        <v>69.599999999999994</v>
      </c>
      <c r="Q1320" s="4">
        <v>44.1</v>
      </c>
      <c r="R1320" s="5">
        <v>90232.2</v>
      </c>
      <c r="S1320" s="5">
        <v>112790.2</v>
      </c>
      <c r="T1320" s="5">
        <v>451160.8</v>
      </c>
    </row>
    <row r="1321" spans="1:20" x14ac:dyDescent="0.25">
      <c r="A1321">
        <v>132</v>
      </c>
      <c r="B1321" t="str">
        <f t="shared" si="86"/>
        <v>132, 2025</v>
      </c>
      <c r="C1321" t="s">
        <v>155</v>
      </c>
      <c r="D1321" t="s">
        <v>34</v>
      </c>
      <c r="E1321" t="s">
        <v>22</v>
      </c>
      <c r="F1321">
        <v>2025</v>
      </c>
      <c r="G1321" s="6">
        <v>749.5</v>
      </c>
      <c r="H1321" s="1">
        <f t="shared" si="87"/>
        <v>749500000</v>
      </c>
      <c r="I1321" s="4">
        <v>10.9</v>
      </c>
      <c r="J1321" s="6">
        <v>834.2</v>
      </c>
      <c r="K1321" s="1">
        <f t="shared" si="88"/>
        <v>834200000</v>
      </c>
      <c r="L1321" s="4">
        <v>-1.1000000000000001</v>
      </c>
      <c r="M1321" s="4">
        <v>65.3</v>
      </c>
      <c r="N1321" t="str">
        <f t="shared" si="89"/>
        <v>Medium Score</v>
      </c>
      <c r="O1321" s="4">
        <v>86</v>
      </c>
      <c r="P1321" s="4">
        <v>68</v>
      </c>
      <c r="Q1321" s="4">
        <v>41.7</v>
      </c>
      <c r="R1321" s="5">
        <v>89628.4</v>
      </c>
      <c r="S1321" s="5">
        <v>112035.5</v>
      </c>
      <c r="T1321" s="5">
        <v>448141.8</v>
      </c>
    </row>
    <row r="1322" spans="1:20" x14ac:dyDescent="0.25">
      <c r="A1322">
        <v>133</v>
      </c>
      <c r="B1322" t="str">
        <f t="shared" si="86"/>
        <v>133, 2016</v>
      </c>
      <c r="C1322" t="s">
        <v>156</v>
      </c>
      <c r="D1322" t="s">
        <v>34</v>
      </c>
      <c r="E1322" t="s">
        <v>26</v>
      </c>
      <c r="F1322">
        <v>2016</v>
      </c>
      <c r="G1322" s="6">
        <v>653.9</v>
      </c>
      <c r="H1322" s="1">
        <f t="shared" si="87"/>
        <v>653900000</v>
      </c>
      <c r="I1322" s="4">
        <v>5</v>
      </c>
      <c r="J1322" s="6">
        <v>688.3</v>
      </c>
      <c r="K1322" s="1">
        <f t="shared" si="88"/>
        <v>688300000</v>
      </c>
      <c r="L1322" s="4">
        <v>15.7</v>
      </c>
      <c r="M1322" s="4">
        <v>66.3</v>
      </c>
      <c r="N1322" t="str">
        <f t="shared" si="89"/>
        <v>Medium Score</v>
      </c>
      <c r="O1322" s="4">
        <v>27.7</v>
      </c>
      <c r="P1322" s="4">
        <v>82.6</v>
      </c>
      <c r="Q1322" s="4">
        <v>88.7</v>
      </c>
      <c r="R1322" s="5">
        <v>131597.79999999999</v>
      </c>
      <c r="S1322" s="5">
        <v>164497.29999999999</v>
      </c>
      <c r="T1322" s="5">
        <v>657989.19999999995</v>
      </c>
    </row>
    <row r="1323" spans="1:20" x14ac:dyDescent="0.25">
      <c r="A1323">
        <v>133</v>
      </c>
      <c r="B1323" t="str">
        <f t="shared" si="86"/>
        <v>133, 2017</v>
      </c>
      <c r="C1323" t="s">
        <v>156</v>
      </c>
      <c r="D1323" t="s">
        <v>34</v>
      </c>
      <c r="E1323" t="s">
        <v>26</v>
      </c>
      <c r="F1323">
        <v>2017</v>
      </c>
      <c r="G1323" s="6">
        <v>781</v>
      </c>
      <c r="H1323" s="1">
        <f t="shared" si="87"/>
        <v>781000000</v>
      </c>
      <c r="I1323" s="4">
        <v>2.2000000000000002</v>
      </c>
      <c r="J1323" s="6">
        <v>263.3</v>
      </c>
      <c r="K1323" s="1">
        <f t="shared" si="88"/>
        <v>263300000</v>
      </c>
      <c r="L1323" s="4">
        <v>19.399999999999999</v>
      </c>
      <c r="M1323" s="4">
        <v>66.3</v>
      </c>
      <c r="N1323" t="str">
        <f t="shared" si="89"/>
        <v>Medium Score</v>
      </c>
      <c r="O1323" s="4">
        <v>31</v>
      </c>
      <c r="P1323" s="4">
        <v>81.5</v>
      </c>
      <c r="Q1323" s="4">
        <v>86.3</v>
      </c>
      <c r="R1323" s="5">
        <v>153576.9</v>
      </c>
      <c r="S1323" s="5">
        <v>191971.20000000001</v>
      </c>
      <c r="T1323" s="5">
        <v>767884.7</v>
      </c>
    </row>
    <row r="1324" spans="1:20" x14ac:dyDescent="0.25">
      <c r="A1324">
        <v>133</v>
      </c>
      <c r="B1324" t="str">
        <f t="shared" si="86"/>
        <v>133, 2018</v>
      </c>
      <c r="C1324" t="s">
        <v>156</v>
      </c>
      <c r="D1324" t="s">
        <v>34</v>
      </c>
      <c r="E1324" t="s">
        <v>26</v>
      </c>
      <c r="F1324">
        <v>2018</v>
      </c>
      <c r="G1324" s="6">
        <v>816.8</v>
      </c>
      <c r="H1324" s="1">
        <f t="shared" si="87"/>
        <v>816800000</v>
      </c>
      <c r="I1324" s="4">
        <v>3</v>
      </c>
      <c r="J1324" s="6">
        <v>497.7</v>
      </c>
      <c r="K1324" s="1">
        <f t="shared" si="88"/>
        <v>497700000</v>
      </c>
      <c r="L1324" s="4">
        <v>4.5999999999999996</v>
      </c>
      <c r="M1324" s="4">
        <v>65.900000000000006</v>
      </c>
      <c r="N1324" t="str">
        <f t="shared" si="89"/>
        <v>Medium Score</v>
      </c>
      <c r="O1324" s="4">
        <v>31.3</v>
      </c>
      <c r="P1324" s="4">
        <v>77.5</v>
      </c>
      <c r="Q1324" s="4">
        <v>88.9</v>
      </c>
      <c r="R1324" s="5">
        <v>160245.79999999999</v>
      </c>
      <c r="S1324" s="5">
        <v>200307.20000000001</v>
      </c>
      <c r="T1324" s="5">
        <v>801228.80000000005</v>
      </c>
    </row>
    <row r="1325" spans="1:20" x14ac:dyDescent="0.25">
      <c r="A1325">
        <v>133</v>
      </c>
      <c r="B1325" t="str">
        <f t="shared" si="86"/>
        <v>133, 2019</v>
      </c>
      <c r="C1325" t="s">
        <v>156</v>
      </c>
      <c r="D1325" t="s">
        <v>34</v>
      </c>
      <c r="E1325" t="s">
        <v>26</v>
      </c>
      <c r="F1325">
        <v>2019</v>
      </c>
      <c r="G1325" s="6">
        <v>830.9</v>
      </c>
      <c r="H1325" s="1">
        <f t="shared" si="87"/>
        <v>830900000</v>
      </c>
      <c r="I1325" s="4">
        <v>2.8</v>
      </c>
      <c r="J1325" s="6">
        <v>393.7</v>
      </c>
      <c r="K1325" s="1">
        <f t="shared" si="88"/>
        <v>393700000</v>
      </c>
      <c r="L1325" s="4">
        <v>1.7</v>
      </c>
      <c r="M1325" s="4">
        <v>67</v>
      </c>
      <c r="N1325" t="str">
        <f t="shared" si="89"/>
        <v>Medium Score</v>
      </c>
      <c r="O1325" s="4">
        <v>31.3</v>
      </c>
      <c r="P1325" s="4">
        <v>80.599999999999994</v>
      </c>
      <c r="Q1325" s="4">
        <v>89.2</v>
      </c>
      <c r="R1325" s="5">
        <v>162962.5</v>
      </c>
      <c r="S1325" s="5">
        <v>203703.2</v>
      </c>
      <c r="T1325" s="5">
        <v>814812.6</v>
      </c>
    </row>
    <row r="1326" spans="1:20" x14ac:dyDescent="0.25">
      <c r="A1326">
        <v>133</v>
      </c>
      <c r="B1326" t="str">
        <f t="shared" si="86"/>
        <v>133, 2020</v>
      </c>
      <c r="C1326" t="s">
        <v>156</v>
      </c>
      <c r="D1326" t="s">
        <v>34</v>
      </c>
      <c r="E1326" t="s">
        <v>26</v>
      </c>
      <c r="F1326">
        <v>2020</v>
      </c>
      <c r="G1326" s="6">
        <v>880.5</v>
      </c>
      <c r="H1326" s="1">
        <f t="shared" si="87"/>
        <v>880500000</v>
      </c>
      <c r="I1326" s="4">
        <v>1.9</v>
      </c>
      <c r="J1326" s="6">
        <v>317.39999999999998</v>
      </c>
      <c r="K1326" s="1">
        <f t="shared" si="88"/>
        <v>317400000</v>
      </c>
      <c r="L1326" s="4">
        <v>6</v>
      </c>
      <c r="M1326" s="4">
        <v>68.5</v>
      </c>
      <c r="N1326" t="str">
        <f t="shared" si="89"/>
        <v>Medium Score</v>
      </c>
      <c r="O1326" s="4">
        <v>32.299999999999997</v>
      </c>
      <c r="P1326" s="4">
        <v>83.6</v>
      </c>
      <c r="Q1326" s="4">
        <v>89.7</v>
      </c>
      <c r="R1326" s="5">
        <v>171543.5</v>
      </c>
      <c r="S1326" s="5">
        <v>214429.4</v>
      </c>
      <c r="T1326" s="5">
        <v>857717.7</v>
      </c>
    </row>
    <row r="1327" spans="1:20" x14ac:dyDescent="0.25">
      <c r="A1327">
        <v>133</v>
      </c>
      <c r="B1327" t="str">
        <f t="shared" si="86"/>
        <v>133, 2021</v>
      </c>
      <c r="C1327" t="s">
        <v>156</v>
      </c>
      <c r="D1327" t="s">
        <v>34</v>
      </c>
      <c r="E1327" t="s">
        <v>26</v>
      </c>
      <c r="F1327">
        <v>2021</v>
      </c>
      <c r="G1327" s="6">
        <v>829.6</v>
      </c>
      <c r="H1327" s="1">
        <f t="shared" si="87"/>
        <v>829600000</v>
      </c>
      <c r="I1327" s="4">
        <v>3.6</v>
      </c>
      <c r="J1327" s="6">
        <v>526.4</v>
      </c>
      <c r="K1327" s="1">
        <f t="shared" si="88"/>
        <v>526400000</v>
      </c>
      <c r="L1327" s="4">
        <v>-5.8</v>
      </c>
      <c r="M1327" s="4">
        <v>69.5</v>
      </c>
      <c r="N1327" t="str">
        <f t="shared" si="89"/>
        <v>Medium Score</v>
      </c>
      <c r="O1327" s="4">
        <v>32.1</v>
      </c>
      <c r="P1327" s="4">
        <v>84.6</v>
      </c>
      <c r="Q1327" s="4">
        <v>91.7</v>
      </c>
      <c r="R1327" s="5">
        <v>161792.1</v>
      </c>
      <c r="S1327" s="5">
        <v>202240.1</v>
      </c>
      <c r="T1327" s="5">
        <v>808960.5</v>
      </c>
    </row>
    <row r="1328" spans="1:20" x14ac:dyDescent="0.25">
      <c r="A1328">
        <v>133</v>
      </c>
      <c r="B1328" t="str">
        <f t="shared" si="86"/>
        <v>133, 2022</v>
      </c>
      <c r="C1328" t="s">
        <v>156</v>
      </c>
      <c r="D1328" t="s">
        <v>34</v>
      </c>
      <c r="E1328" t="s">
        <v>26</v>
      </c>
      <c r="F1328">
        <v>2022</v>
      </c>
      <c r="G1328" s="6">
        <v>892.5</v>
      </c>
      <c r="H1328" s="1">
        <f t="shared" si="87"/>
        <v>892500000</v>
      </c>
      <c r="I1328" s="4">
        <v>5.4</v>
      </c>
      <c r="J1328" s="6">
        <v>1079</v>
      </c>
      <c r="K1328" s="1">
        <f t="shared" si="88"/>
        <v>1079000000</v>
      </c>
      <c r="L1328" s="4">
        <v>7.6</v>
      </c>
      <c r="M1328" s="4">
        <v>70.400000000000006</v>
      </c>
      <c r="N1328" t="str">
        <f t="shared" si="89"/>
        <v>High Score</v>
      </c>
      <c r="O1328" s="4">
        <v>30.2</v>
      </c>
      <c r="P1328" s="4">
        <v>88.8</v>
      </c>
      <c r="Q1328" s="4">
        <v>92.4</v>
      </c>
      <c r="R1328" s="5">
        <v>176459.6</v>
      </c>
      <c r="S1328" s="5">
        <v>220574.4</v>
      </c>
      <c r="T1328" s="5">
        <v>882297.8</v>
      </c>
    </row>
    <row r="1329" spans="1:20" x14ac:dyDescent="0.25">
      <c r="A1329">
        <v>133</v>
      </c>
      <c r="B1329" t="str">
        <f t="shared" si="86"/>
        <v>133, 2023</v>
      </c>
      <c r="C1329" t="s">
        <v>156</v>
      </c>
      <c r="D1329" t="s">
        <v>34</v>
      </c>
      <c r="E1329" t="s">
        <v>26</v>
      </c>
      <c r="F1329">
        <v>2023</v>
      </c>
      <c r="G1329" s="6">
        <v>879.7</v>
      </c>
      <c r="H1329" s="1">
        <f t="shared" si="87"/>
        <v>879700000</v>
      </c>
      <c r="I1329" s="4">
        <v>3.2</v>
      </c>
      <c r="J1329" s="6">
        <v>568.70000000000005</v>
      </c>
      <c r="K1329" s="1">
        <f t="shared" si="88"/>
        <v>568700000</v>
      </c>
      <c r="L1329" s="4">
        <v>-1.4</v>
      </c>
      <c r="M1329" s="4">
        <v>71.3</v>
      </c>
      <c r="N1329" t="str">
        <f t="shared" si="89"/>
        <v>High Score</v>
      </c>
      <c r="O1329" s="4">
        <v>31.9</v>
      </c>
      <c r="P1329" s="4">
        <v>89.6</v>
      </c>
      <c r="Q1329" s="4">
        <v>92.5</v>
      </c>
      <c r="R1329" s="5">
        <v>171865.2</v>
      </c>
      <c r="S1329" s="5">
        <v>214831.6</v>
      </c>
      <c r="T1329" s="5">
        <v>859326.2</v>
      </c>
    </row>
    <row r="1330" spans="1:20" x14ac:dyDescent="0.25">
      <c r="A1330">
        <v>133</v>
      </c>
      <c r="B1330" t="str">
        <f t="shared" si="86"/>
        <v>133, 2024</v>
      </c>
      <c r="C1330" t="s">
        <v>156</v>
      </c>
      <c r="D1330" t="s">
        <v>34</v>
      </c>
      <c r="E1330" t="s">
        <v>26</v>
      </c>
      <c r="F1330">
        <v>2024</v>
      </c>
      <c r="G1330" s="6">
        <v>843</v>
      </c>
      <c r="H1330" s="1">
        <f t="shared" si="87"/>
        <v>843000000</v>
      </c>
      <c r="I1330" s="4">
        <v>2.7</v>
      </c>
      <c r="J1330" s="6">
        <v>365.8</v>
      </c>
      <c r="K1330" s="1">
        <f t="shared" si="88"/>
        <v>365800000</v>
      </c>
      <c r="L1330" s="4">
        <v>-4.2</v>
      </c>
      <c r="M1330" s="4">
        <v>70.400000000000006</v>
      </c>
      <c r="N1330" t="str">
        <f t="shared" si="89"/>
        <v>High Score</v>
      </c>
      <c r="O1330" s="4">
        <v>32.6</v>
      </c>
      <c r="P1330" s="4">
        <v>87.2</v>
      </c>
      <c r="Q1330" s="4">
        <v>91.5</v>
      </c>
      <c r="R1330" s="5">
        <v>163875</v>
      </c>
      <c r="S1330" s="5">
        <v>204843.8</v>
      </c>
      <c r="T1330" s="5">
        <v>819375.2</v>
      </c>
    </row>
    <row r="1331" spans="1:20" x14ac:dyDescent="0.25">
      <c r="A1331">
        <v>133</v>
      </c>
      <c r="B1331" t="str">
        <f t="shared" si="86"/>
        <v>133, 2025</v>
      </c>
      <c r="C1331" t="s">
        <v>156</v>
      </c>
      <c r="D1331" t="s">
        <v>34</v>
      </c>
      <c r="E1331" t="s">
        <v>26</v>
      </c>
      <c r="F1331">
        <v>2025</v>
      </c>
      <c r="G1331" s="6">
        <v>840.5</v>
      </c>
      <c r="H1331" s="1">
        <f t="shared" si="87"/>
        <v>840500000</v>
      </c>
      <c r="I1331" s="4">
        <v>-0.1</v>
      </c>
      <c r="J1331" s="6">
        <v>4160.2</v>
      </c>
      <c r="K1331" s="1">
        <f t="shared" si="88"/>
        <v>4160200000</v>
      </c>
      <c r="L1331" s="4">
        <v>-0.3</v>
      </c>
      <c r="M1331" s="4">
        <v>71.7</v>
      </c>
      <c r="N1331" t="str">
        <f t="shared" si="89"/>
        <v>High Score</v>
      </c>
      <c r="O1331" s="4">
        <v>34.200000000000003</v>
      </c>
      <c r="P1331" s="4">
        <v>89.6</v>
      </c>
      <c r="Q1331" s="4">
        <v>91.4</v>
      </c>
      <c r="R1331" s="5">
        <v>161448.20000000001</v>
      </c>
      <c r="S1331" s="5">
        <v>201810.2</v>
      </c>
      <c r="T1331" s="5">
        <v>807240.9</v>
      </c>
    </row>
    <row r="1332" spans="1:20" x14ac:dyDescent="0.25">
      <c r="A1332">
        <v>134</v>
      </c>
      <c r="B1332" t="str">
        <f t="shared" si="86"/>
        <v>134, 2016</v>
      </c>
      <c r="C1332" t="s">
        <v>157</v>
      </c>
      <c r="D1332" t="s">
        <v>24</v>
      </c>
      <c r="E1332" t="s">
        <v>12</v>
      </c>
      <c r="F1332">
        <v>2016</v>
      </c>
      <c r="G1332" s="6">
        <v>4038.5</v>
      </c>
      <c r="H1332" s="1">
        <f t="shared" si="87"/>
        <v>4038500000</v>
      </c>
      <c r="I1332" s="4">
        <v>11.9</v>
      </c>
      <c r="J1332" s="6">
        <v>11635.3</v>
      </c>
      <c r="K1332" s="1">
        <f t="shared" si="88"/>
        <v>11635300000</v>
      </c>
      <c r="L1332" s="4">
        <v>9.4</v>
      </c>
      <c r="M1332" s="4">
        <v>62.2</v>
      </c>
      <c r="N1332" t="str">
        <f t="shared" si="89"/>
        <v>Medium Score</v>
      </c>
      <c r="O1332" s="4">
        <v>70</v>
      </c>
      <c r="P1332" s="4">
        <v>55.4</v>
      </c>
      <c r="Q1332" s="4">
        <v>61</v>
      </c>
      <c r="R1332" s="5">
        <v>286655.3</v>
      </c>
      <c r="S1332" s="5">
        <v>286655.3</v>
      </c>
      <c r="T1332" s="5">
        <v>573310.5</v>
      </c>
    </row>
    <row r="1333" spans="1:20" x14ac:dyDescent="0.25">
      <c r="A1333">
        <v>134</v>
      </c>
      <c r="B1333" t="str">
        <f t="shared" si="86"/>
        <v>134, 2017</v>
      </c>
      <c r="C1333" t="s">
        <v>157</v>
      </c>
      <c r="D1333" t="s">
        <v>24</v>
      </c>
      <c r="E1333" t="s">
        <v>12</v>
      </c>
      <c r="F1333">
        <v>2017</v>
      </c>
      <c r="G1333" s="6">
        <v>4220.3</v>
      </c>
      <c r="H1333" s="1">
        <f t="shared" si="87"/>
        <v>4220300000</v>
      </c>
      <c r="I1333" s="4">
        <v>14.7</v>
      </c>
      <c r="J1333" s="6">
        <v>14173.2</v>
      </c>
      <c r="K1333" s="1">
        <f t="shared" si="88"/>
        <v>14173200000</v>
      </c>
      <c r="L1333" s="4">
        <v>4.5</v>
      </c>
      <c r="M1333" s="4">
        <v>63</v>
      </c>
      <c r="N1333" t="str">
        <f t="shared" si="89"/>
        <v>Medium Score</v>
      </c>
      <c r="O1333" s="4">
        <v>73.8</v>
      </c>
      <c r="P1333" s="4">
        <v>53.7</v>
      </c>
      <c r="Q1333" s="4">
        <v>61.5</v>
      </c>
      <c r="R1333" s="5">
        <v>288443</v>
      </c>
      <c r="S1333" s="5">
        <v>288443</v>
      </c>
      <c r="T1333" s="5">
        <v>576885.9</v>
      </c>
    </row>
    <row r="1334" spans="1:20" x14ac:dyDescent="0.25">
      <c r="A1334">
        <v>134</v>
      </c>
      <c r="B1334" t="str">
        <f t="shared" si="86"/>
        <v>134, 2018</v>
      </c>
      <c r="C1334" t="s">
        <v>157</v>
      </c>
      <c r="D1334" t="s">
        <v>24</v>
      </c>
      <c r="E1334" t="s">
        <v>12</v>
      </c>
      <c r="F1334">
        <v>2018</v>
      </c>
      <c r="G1334" s="6">
        <v>4937.8</v>
      </c>
      <c r="H1334" s="1">
        <f t="shared" si="87"/>
        <v>4937800000</v>
      </c>
      <c r="I1334" s="4">
        <v>11.5</v>
      </c>
      <c r="J1334" s="6">
        <v>10909.1</v>
      </c>
      <c r="K1334" s="1">
        <f t="shared" si="88"/>
        <v>10909100000</v>
      </c>
      <c r="L1334" s="4">
        <v>17</v>
      </c>
      <c r="M1334" s="4">
        <v>65.8</v>
      </c>
      <c r="N1334" t="str">
        <f t="shared" si="89"/>
        <v>Medium Score</v>
      </c>
      <c r="O1334" s="4">
        <v>78.7</v>
      </c>
      <c r="P1334" s="4">
        <v>54.9</v>
      </c>
      <c r="Q1334" s="4">
        <v>63.7</v>
      </c>
      <c r="R1334" s="5">
        <v>320455.09999999998</v>
      </c>
      <c r="S1334" s="5">
        <v>320455.09999999998</v>
      </c>
      <c r="T1334" s="5">
        <v>640910.1</v>
      </c>
    </row>
    <row r="1335" spans="1:20" x14ac:dyDescent="0.25">
      <c r="A1335">
        <v>134</v>
      </c>
      <c r="B1335" t="str">
        <f t="shared" si="86"/>
        <v>134, 2019</v>
      </c>
      <c r="C1335" t="s">
        <v>157</v>
      </c>
      <c r="D1335" t="s">
        <v>24</v>
      </c>
      <c r="E1335" t="s">
        <v>12</v>
      </c>
      <c r="F1335">
        <v>2019</v>
      </c>
      <c r="G1335" s="6">
        <v>5553.1</v>
      </c>
      <c r="H1335" s="1">
        <f t="shared" si="87"/>
        <v>5553100000</v>
      </c>
      <c r="I1335" s="4">
        <v>15</v>
      </c>
      <c r="J1335" s="6">
        <v>11450.2</v>
      </c>
      <c r="K1335" s="1">
        <f t="shared" si="88"/>
        <v>11450200000</v>
      </c>
      <c r="L1335" s="4">
        <v>12.5</v>
      </c>
      <c r="M1335" s="4">
        <v>67.3</v>
      </c>
      <c r="N1335" t="str">
        <f t="shared" si="89"/>
        <v>Medium Score</v>
      </c>
      <c r="O1335" s="4">
        <v>80.599999999999994</v>
      </c>
      <c r="P1335" s="4">
        <v>56.7</v>
      </c>
      <c r="Q1335" s="4">
        <v>64.8</v>
      </c>
      <c r="R1335" s="5">
        <v>353130.7</v>
      </c>
      <c r="S1335" s="5">
        <v>353130.7</v>
      </c>
      <c r="T1335" s="5">
        <v>706261.4</v>
      </c>
    </row>
    <row r="1336" spans="1:20" x14ac:dyDescent="0.25">
      <c r="A1336">
        <v>134</v>
      </c>
      <c r="B1336" t="str">
        <f t="shared" si="86"/>
        <v>134, 2020</v>
      </c>
      <c r="C1336" t="s">
        <v>157</v>
      </c>
      <c r="D1336" t="s">
        <v>24</v>
      </c>
      <c r="E1336" t="s">
        <v>12</v>
      </c>
      <c r="F1336">
        <v>2020</v>
      </c>
      <c r="G1336" s="6">
        <v>6629.2</v>
      </c>
      <c r="H1336" s="1">
        <f t="shared" si="87"/>
        <v>6629200000</v>
      </c>
      <c r="I1336" s="4">
        <v>13.7</v>
      </c>
      <c r="J1336" s="6">
        <v>18914.7</v>
      </c>
      <c r="K1336" s="1">
        <f t="shared" si="88"/>
        <v>18914700000</v>
      </c>
      <c r="L1336" s="4">
        <v>19.399999999999999</v>
      </c>
      <c r="M1336" s="4">
        <v>67.599999999999994</v>
      </c>
      <c r="N1336" t="str">
        <f t="shared" si="89"/>
        <v>Medium Score</v>
      </c>
      <c r="O1336" s="4">
        <v>81.8</v>
      </c>
      <c r="P1336" s="4">
        <v>55.9</v>
      </c>
      <c r="Q1336" s="4">
        <v>65.2</v>
      </c>
      <c r="R1336" s="5">
        <v>415804</v>
      </c>
      <c r="S1336" s="5">
        <v>415804</v>
      </c>
      <c r="T1336" s="5">
        <v>831607.9</v>
      </c>
    </row>
    <row r="1337" spans="1:20" x14ac:dyDescent="0.25">
      <c r="A1337">
        <v>134</v>
      </c>
      <c r="B1337" t="str">
        <f t="shared" si="86"/>
        <v>134, 2021</v>
      </c>
      <c r="C1337" t="s">
        <v>157</v>
      </c>
      <c r="D1337" t="s">
        <v>24</v>
      </c>
      <c r="E1337" t="s">
        <v>12</v>
      </c>
      <c r="F1337">
        <v>2021</v>
      </c>
      <c r="G1337" s="6">
        <v>7335</v>
      </c>
      <c r="H1337" s="1">
        <f t="shared" si="87"/>
        <v>7335000000</v>
      </c>
      <c r="I1337" s="4">
        <v>14.3</v>
      </c>
      <c r="J1337" s="6">
        <v>15887.2</v>
      </c>
      <c r="K1337" s="1">
        <f t="shared" si="88"/>
        <v>15887200000</v>
      </c>
      <c r="L1337" s="4">
        <v>10.6</v>
      </c>
      <c r="M1337" s="4">
        <v>67.3</v>
      </c>
      <c r="N1337" t="str">
        <f t="shared" si="89"/>
        <v>Medium Score</v>
      </c>
      <c r="O1337" s="4">
        <v>80.900000000000006</v>
      </c>
      <c r="P1337" s="4">
        <v>56.5</v>
      </c>
      <c r="Q1337" s="4">
        <v>64.599999999999994</v>
      </c>
      <c r="R1337" s="5">
        <v>464879.2</v>
      </c>
      <c r="S1337" s="5">
        <v>464879.2</v>
      </c>
      <c r="T1337" s="5">
        <v>929758.4</v>
      </c>
    </row>
    <row r="1338" spans="1:20" x14ac:dyDescent="0.25">
      <c r="A1338">
        <v>134</v>
      </c>
      <c r="B1338" t="str">
        <f t="shared" si="86"/>
        <v>134, 2022</v>
      </c>
      <c r="C1338" t="s">
        <v>157</v>
      </c>
      <c r="D1338" t="s">
        <v>24</v>
      </c>
      <c r="E1338" t="s">
        <v>12</v>
      </c>
      <c r="F1338">
        <v>2022</v>
      </c>
      <c r="G1338" s="6">
        <v>7671.1</v>
      </c>
      <c r="H1338" s="1">
        <f t="shared" si="87"/>
        <v>7671100000</v>
      </c>
      <c r="I1338" s="4">
        <v>13.7</v>
      </c>
      <c r="J1338" s="6">
        <v>23131</v>
      </c>
      <c r="K1338" s="1">
        <f t="shared" si="88"/>
        <v>23131000000</v>
      </c>
      <c r="L1338" s="4">
        <v>4.5999999999999996</v>
      </c>
      <c r="M1338" s="4">
        <v>67.900000000000006</v>
      </c>
      <c r="N1338" t="str">
        <f t="shared" si="89"/>
        <v>Medium Score</v>
      </c>
      <c r="O1338" s="4">
        <v>82.2</v>
      </c>
      <c r="P1338" s="4">
        <v>57.5</v>
      </c>
      <c r="Q1338" s="4">
        <v>64.099999999999994</v>
      </c>
      <c r="R1338" s="5">
        <v>479048.1</v>
      </c>
      <c r="S1338" s="5">
        <v>479048.1</v>
      </c>
      <c r="T1338" s="5">
        <v>958096.3</v>
      </c>
    </row>
    <row r="1339" spans="1:20" x14ac:dyDescent="0.25">
      <c r="A1339">
        <v>134</v>
      </c>
      <c r="B1339" t="str">
        <f t="shared" si="86"/>
        <v>134, 2023</v>
      </c>
      <c r="C1339" t="s">
        <v>157</v>
      </c>
      <c r="D1339" t="s">
        <v>24</v>
      </c>
      <c r="E1339" t="s">
        <v>12</v>
      </c>
      <c r="F1339">
        <v>2023</v>
      </c>
      <c r="G1339" s="6">
        <v>8772.5</v>
      </c>
      <c r="H1339" s="1">
        <f t="shared" si="87"/>
        <v>8772500000</v>
      </c>
      <c r="I1339" s="4">
        <v>11.6</v>
      </c>
      <c r="J1339" s="6">
        <v>21869.8</v>
      </c>
      <c r="K1339" s="1">
        <f t="shared" si="88"/>
        <v>21869800000</v>
      </c>
      <c r="L1339" s="4">
        <v>14.4</v>
      </c>
      <c r="M1339" s="4">
        <v>68.3</v>
      </c>
      <c r="N1339" t="str">
        <f t="shared" si="89"/>
        <v>Medium Score</v>
      </c>
      <c r="O1339" s="4">
        <v>81.900000000000006</v>
      </c>
      <c r="P1339" s="4">
        <v>58.1</v>
      </c>
      <c r="Q1339" s="4">
        <v>64.8</v>
      </c>
      <c r="R1339" s="5">
        <v>549974.30000000005</v>
      </c>
      <c r="S1339" s="5">
        <v>549974.30000000005</v>
      </c>
      <c r="T1339" s="5">
        <v>1099948.6000000001</v>
      </c>
    </row>
    <row r="1340" spans="1:20" x14ac:dyDescent="0.25">
      <c r="A1340">
        <v>134</v>
      </c>
      <c r="B1340" t="str">
        <f t="shared" si="86"/>
        <v>134, 2024</v>
      </c>
      <c r="C1340" t="s">
        <v>157</v>
      </c>
      <c r="D1340" t="s">
        <v>24</v>
      </c>
      <c r="E1340" t="s">
        <v>12</v>
      </c>
      <c r="F1340">
        <v>2024</v>
      </c>
      <c r="G1340" s="6">
        <v>9866.4</v>
      </c>
      <c r="H1340" s="1">
        <f t="shared" si="87"/>
        <v>9866400000</v>
      </c>
      <c r="I1340" s="4">
        <v>13.8</v>
      </c>
      <c r="J1340" s="6">
        <v>21461.4</v>
      </c>
      <c r="K1340" s="1">
        <f t="shared" si="88"/>
        <v>21461400000</v>
      </c>
      <c r="L1340" s="4">
        <v>12.5</v>
      </c>
      <c r="M1340" s="4">
        <v>69.5</v>
      </c>
      <c r="N1340" t="str">
        <f t="shared" si="89"/>
        <v>Medium Score</v>
      </c>
      <c r="O1340" s="4">
        <v>81.3</v>
      </c>
      <c r="P1340" s="4">
        <v>58.4</v>
      </c>
      <c r="Q1340" s="4">
        <v>68.8</v>
      </c>
      <c r="R1340" s="5">
        <v>622130.80000000005</v>
      </c>
      <c r="S1340" s="5">
        <v>622130.80000000005</v>
      </c>
      <c r="T1340" s="5">
        <v>1244261.5</v>
      </c>
    </row>
    <row r="1341" spans="1:20" x14ac:dyDescent="0.25">
      <c r="A1341">
        <v>134</v>
      </c>
      <c r="B1341" t="str">
        <f t="shared" ref="B1341:B1398" si="90">CONCATENATE(A1341&amp;", "&amp;F1341)</f>
        <v>134, 2025</v>
      </c>
      <c r="C1341" t="s">
        <v>157</v>
      </c>
      <c r="D1341" t="s">
        <v>24</v>
      </c>
      <c r="E1341" t="s">
        <v>12</v>
      </c>
      <c r="F1341">
        <v>2025</v>
      </c>
      <c r="G1341" s="6">
        <v>9486.5</v>
      </c>
      <c r="H1341" s="1">
        <f t="shared" ref="H1341:H1398" si="91">G1341*1000000</f>
        <v>9486500000</v>
      </c>
      <c r="I1341" s="4">
        <v>9.5</v>
      </c>
      <c r="J1341" s="6">
        <v>15426.6</v>
      </c>
      <c r="K1341" s="1">
        <f t="shared" ref="K1341:K1398" si="92">J1341*1000000</f>
        <v>15426600000</v>
      </c>
      <c r="L1341" s="4">
        <v>-3.9</v>
      </c>
      <c r="M1341" s="4">
        <v>68.5</v>
      </c>
      <c r="N1341" t="str">
        <f t="shared" si="89"/>
        <v>Medium Score</v>
      </c>
      <c r="O1341" s="4">
        <v>83.2</v>
      </c>
      <c r="P1341" s="4">
        <v>54.2</v>
      </c>
      <c r="Q1341" s="4">
        <v>68.099999999999994</v>
      </c>
      <c r="R1341" s="5">
        <v>585666.1</v>
      </c>
      <c r="S1341" s="5">
        <v>585666.1</v>
      </c>
      <c r="T1341" s="5">
        <v>1171332.2</v>
      </c>
    </row>
    <row r="1342" spans="1:20" x14ac:dyDescent="0.25">
      <c r="A1342">
        <v>135</v>
      </c>
      <c r="B1342" t="str">
        <f t="shared" si="90"/>
        <v>135, 2016</v>
      </c>
      <c r="C1342" t="s">
        <v>158</v>
      </c>
      <c r="D1342" t="s">
        <v>14</v>
      </c>
      <c r="E1342" t="s">
        <v>12</v>
      </c>
      <c r="F1342">
        <v>2016</v>
      </c>
      <c r="G1342" s="6">
        <v>1359.2</v>
      </c>
      <c r="H1342" s="1">
        <f t="shared" si="91"/>
        <v>1359200000</v>
      </c>
      <c r="I1342" s="4">
        <v>4.4000000000000004</v>
      </c>
      <c r="J1342" s="6">
        <v>1136.2</v>
      </c>
      <c r="K1342" s="1">
        <f t="shared" si="92"/>
        <v>1136200000</v>
      </c>
      <c r="L1342" s="4">
        <v>-7.4</v>
      </c>
      <c r="M1342" s="4">
        <v>46.9</v>
      </c>
      <c r="N1342" t="str">
        <f t="shared" si="89"/>
        <v>Medium Score</v>
      </c>
      <c r="O1342" s="4">
        <v>15.3</v>
      </c>
      <c r="P1342" s="4">
        <v>65.5</v>
      </c>
      <c r="Q1342" s="4">
        <v>59.8</v>
      </c>
      <c r="R1342" s="5">
        <v>891446.9</v>
      </c>
      <c r="S1342" s="5">
        <v>148574.5</v>
      </c>
      <c r="T1342" s="5">
        <v>2971489.7</v>
      </c>
    </row>
    <row r="1343" spans="1:20" x14ac:dyDescent="0.25">
      <c r="A1343">
        <v>135</v>
      </c>
      <c r="B1343" t="str">
        <f t="shared" si="90"/>
        <v>135, 2017</v>
      </c>
      <c r="C1343" t="s">
        <v>158</v>
      </c>
      <c r="D1343" t="s">
        <v>14</v>
      </c>
      <c r="E1343" t="s">
        <v>12</v>
      </c>
      <c r="F1343">
        <v>2017</v>
      </c>
      <c r="G1343" s="6">
        <v>1311</v>
      </c>
      <c r="H1343" s="1">
        <f t="shared" si="91"/>
        <v>1311000000</v>
      </c>
      <c r="I1343" s="4">
        <v>4.4000000000000004</v>
      </c>
      <c r="J1343" s="6">
        <v>503.5</v>
      </c>
      <c r="K1343" s="1">
        <f t="shared" si="92"/>
        <v>503500000</v>
      </c>
      <c r="L1343" s="4">
        <v>-3.6</v>
      </c>
      <c r="M1343" s="4">
        <v>49.4</v>
      </c>
      <c r="N1343" t="str">
        <f t="shared" si="89"/>
        <v>Medium Score</v>
      </c>
      <c r="O1343" s="4">
        <v>19.8</v>
      </c>
      <c r="P1343" s="4">
        <v>66.599999999999994</v>
      </c>
      <c r="Q1343" s="4">
        <v>61.7</v>
      </c>
      <c r="R1343" s="5">
        <v>834742.5</v>
      </c>
      <c r="S1343" s="5">
        <v>139123.70000000001</v>
      </c>
      <c r="T1343" s="5">
        <v>2782474.9</v>
      </c>
    </row>
    <row r="1344" spans="1:20" x14ac:dyDescent="0.25">
      <c r="A1344">
        <v>135</v>
      </c>
      <c r="B1344" t="str">
        <f t="shared" si="90"/>
        <v>135, 2018</v>
      </c>
      <c r="C1344" t="s">
        <v>158</v>
      </c>
      <c r="D1344" t="s">
        <v>14</v>
      </c>
      <c r="E1344" t="s">
        <v>12</v>
      </c>
      <c r="F1344">
        <v>2018</v>
      </c>
      <c r="G1344" s="6">
        <v>1222.5999999999999</v>
      </c>
      <c r="H1344" s="1">
        <f t="shared" si="91"/>
        <v>1222600000</v>
      </c>
      <c r="I1344" s="4">
        <v>3.5</v>
      </c>
      <c r="J1344" s="6">
        <v>720.9</v>
      </c>
      <c r="K1344" s="1">
        <f t="shared" si="92"/>
        <v>720900000</v>
      </c>
      <c r="L1344" s="4">
        <v>-6.7</v>
      </c>
      <c r="M1344" s="4">
        <v>51.4</v>
      </c>
      <c r="N1344" t="str">
        <f t="shared" si="89"/>
        <v>Medium Score</v>
      </c>
      <c r="O1344" s="4">
        <v>23.4</v>
      </c>
      <c r="P1344" s="4">
        <v>70.5</v>
      </c>
      <c r="Q1344" s="4">
        <v>60.4</v>
      </c>
      <c r="R1344" s="5">
        <v>760250.9</v>
      </c>
      <c r="S1344" s="5">
        <v>126708.5</v>
      </c>
      <c r="T1344" s="5">
        <v>2534169.5</v>
      </c>
    </row>
    <row r="1345" spans="1:20" x14ac:dyDescent="0.25">
      <c r="A1345">
        <v>135</v>
      </c>
      <c r="B1345" t="str">
        <f t="shared" si="90"/>
        <v>135, 2019</v>
      </c>
      <c r="C1345" t="s">
        <v>158</v>
      </c>
      <c r="D1345" t="s">
        <v>14</v>
      </c>
      <c r="E1345" t="s">
        <v>12</v>
      </c>
      <c r="F1345">
        <v>2019</v>
      </c>
      <c r="G1345" s="6">
        <v>1129.5</v>
      </c>
      <c r="H1345" s="1">
        <f t="shared" si="91"/>
        <v>1129500000</v>
      </c>
      <c r="I1345" s="4">
        <v>-0.9</v>
      </c>
      <c r="J1345" s="6">
        <v>1406.6</v>
      </c>
      <c r="K1345" s="1">
        <f t="shared" si="92"/>
        <v>1406600000</v>
      </c>
      <c r="L1345" s="4">
        <v>-7.6</v>
      </c>
      <c r="M1345" s="4">
        <v>51.7</v>
      </c>
      <c r="N1345" t="str">
        <f t="shared" si="89"/>
        <v>Medium Score</v>
      </c>
      <c r="O1345" s="4">
        <v>25.7</v>
      </c>
      <c r="P1345" s="4">
        <v>69</v>
      </c>
      <c r="Q1345" s="4">
        <v>60.6</v>
      </c>
      <c r="R1345" s="5">
        <v>691542.6</v>
      </c>
      <c r="S1345" s="5">
        <v>115257.1</v>
      </c>
      <c r="T1345" s="5">
        <v>2305141.9</v>
      </c>
    </row>
    <row r="1346" spans="1:20" x14ac:dyDescent="0.25">
      <c r="A1346">
        <v>135</v>
      </c>
      <c r="B1346" t="str">
        <f t="shared" si="90"/>
        <v>135, 2020</v>
      </c>
      <c r="C1346" t="s">
        <v>158</v>
      </c>
      <c r="D1346" t="s">
        <v>14</v>
      </c>
      <c r="E1346" t="s">
        <v>12</v>
      </c>
      <c r="F1346">
        <v>2020</v>
      </c>
      <c r="G1346" s="6">
        <v>1197.4000000000001</v>
      </c>
      <c r="H1346" s="1">
        <f t="shared" si="91"/>
        <v>1197400000</v>
      </c>
      <c r="I1346" s="4">
        <v>-2.2999999999999998</v>
      </c>
      <c r="J1346" s="6">
        <v>3050.7</v>
      </c>
      <c r="K1346" s="1">
        <f t="shared" si="92"/>
        <v>3050700000</v>
      </c>
      <c r="L1346" s="4">
        <v>6</v>
      </c>
      <c r="M1346" s="4">
        <v>50.7</v>
      </c>
      <c r="N1346" t="str">
        <f t="shared" ref="N1346:N1409" si="93">IF(M1346&gt;=70, "High Score",  IF(M1346&gt;=40, "Medium Score","Low Score"))</f>
        <v>Medium Score</v>
      </c>
      <c r="O1346" s="4">
        <v>25</v>
      </c>
      <c r="P1346" s="4">
        <v>67.5</v>
      </c>
      <c r="Q1346" s="4">
        <v>59.5</v>
      </c>
      <c r="R1346" s="5">
        <v>736584.1</v>
      </c>
      <c r="S1346" s="5">
        <v>122764</v>
      </c>
      <c r="T1346" s="5">
        <v>2455280.4</v>
      </c>
    </row>
    <row r="1347" spans="1:20" x14ac:dyDescent="0.25">
      <c r="A1347">
        <v>135</v>
      </c>
      <c r="B1347" t="str">
        <f t="shared" si="90"/>
        <v>135, 2021</v>
      </c>
      <c r="C1347" t="s">
        <v>158</v>
      </c>
      <c r="D1347" t="s">
        <v>14</v>
      </c>
      <c r="E1347" t="s">
        <v>12</v>
      </c>
      <c r="F1347">
        <v>2021</v>
      </c>
      <c r="G1347" s="6">
        <v>1332.3</v>
      </c>
      <c r="H1347" s="1">
        <f t="shared" si="91"/>
        <v>1332300000</v>
      </c>
      <c r="I1347" s="4">
        <v>-1.9</v>
      </c>
      <c r="J1347" s="6">
        <v>2262.4</v>
      </c>
      <c r="K1347" s="1">
        <f t="shared" si="92"/>
        <v>2262400000</v>
      </c>
      <c r="L1347" s="4">
        <v>11.3</v>
      </c>
      <c r="M1347" s="4">
        <v>52.6</v>
      </c>
      <c r="N1347" t="str">
        <f t="shared" si="93"/>
        <v>Medium Score</v>
      </c>
      <c r="O1347" s="4">
        <v>29.2</v>
      </c>
      <c r="P1347" s="4">
        <v>70.099999999999994</v>
      </c>
      <c r="Q1347" s="4">
        <v>58.6</v>
      </c>
      <c r="R1347" s="5">
        <v>795609</v>
      </c>
      <c r="S1347" s="5">
        <v>132601.5</v>
      </c>
      <c r="T1347" s="5">
        <v>2652029.7999999998</v>
      </c>
    </row>
    <row r="1348" spans="1:20" x14ac:dyDescent="0.25">
      <c r="A1348">
        <v>135</v>
      </c>
      <c r="B1348" t="str">
        <f t="shared" si="90"/>
        <v>135, 2022</v>
      </c>
      <c r="C1348" t="s">
        <v>158</v>
      </c>
      <c r="D1348" t="s">
        <v>14</v>
      </c>
      <c r="E1348" t="s">
        <v>12</v>
      </c>
      <c r="F1348">
        <v>2022</v>
      </c>
      <c r="G1348" s="6">
        <v>1539.9</v>
      </c>
      <c r="H1348" s="1">
        <f t="shared" si="91"/>
        <v>1539900000</v>
      </c>
      <c r="I1348" s="4">
        <v>0.6</v>
      </c>
      <c r="J1348" s="6">
        <v>168.4</v>
      </c>
      <c r="K1348" s="1">
        <f t="shared" si="92"/>
        <v>168400000</v>
      </c>
      <c r="L1348" s="4">
        <v>15.6</v>
      </c>
      <c r="M1348" s="4">
        <v>52.3</v>
      </c>
      <c r="N1348" t="str">
        <f t="shared" si="93"/>
        <v>Medium Score</v>
      </c>
      <c r="O1348" s="4">
        <v>29.3</v>
      </c>
      <c r="P1348" s="4">
        <v>69.2</v>
      </c>
      <c r="Q1348" s="4">
        <v>58.5</v>
      </c>
      <c r="R1348" s="5">
        <v>919013.4</v>
      </c>
      <c r="S1348" s="5">
        <v>153168.9</v>
      </c>
      <c r="T1348" s="5">
        <v>3063378.1</v>
      </c>
    </row>
    <row r="1349" spans="1:20" x14ac:dyDescent="0.25">
      <c r="A1349">
        <v>135</v>
      </c>
      <c r="B1349" t="str">
        <f t="shared" si="90"/>
        <v>135, 2023</v>
      </c>
      <c r="C1349" t="s">
        <v>158</v>
      </c>
      <c r="D1349" t="s">
        <v>14</v>
      </c>
      <c r="E1349" t="s">
        <v>12</v>
      </c>
      <c r="F1349">
        <v>2023</v>
      </c>
      <c r="G1349" s="6">
        <v>1472.1</v>
      </c>
      <c r="H1349" s="1">
        <f t="shared" si="91"/>
        <v>1472100000</v>
      </c>
      <c r="I1349" s="4">
        <v>0.9</v>
      </c>
      <c r="J1349" s="6">
        <v>162.30000000000001</v>
      </c>
      <c r="K1349" s="1">
        <f t="shared" si="92"/>
        <v>162300000</v>
      </c>
      <c r="L1349" s="4">
        <v>-4.4000000000000004</v>
      </c>
      <c r="M1349" s="4">
        <v>53.7</v>
      </c>
      <c r="N1349" t="str">
        <f t="shared" si="93"/>
        <v>Medium Score</v>
      </c>
      <c r="O1349" s="4">
        <v>28.7</v>
      </c>
      <c r="P1349" s="4">
        <v>71.7</v>
      </c>
      <c r="Q1349" s="4">
        <v>60.6</v>
      </c>
      <c r="R1349" s="5">
        <v>882540.6</v>
      </c>
      <c r="S1349" s="5">
        <v>147090.1</v>
      </c>
      <c r="T1349" s="5">
        <v>2941802</v>
      </c>
    </row>
    <row r="1350" spans="1:20" x14ac:dyDescent="0.25">
      <c r="A1350">
        <v>135</v>
      </c>
      <c r="B1350" t="str">
        <f t="shared" si="90"/>
        <v>135, 2024</v>
      </c>
      <c r="C1350" t="s">
        <v>158</v>
      </c>
      <c r="D1350" t="s">
        <v>14</v>
      </c>
      <c r="E1350" t="s">
        <v>12</v>
      </c>
      <c r="F1350">
        <v>2024</v>
      </c>
      <c r="G1350" s="6">
        <v>1570.4</v>
      </c>
      <c r="H1350" s="1">
        <f t="shared" si="91"/>
        <v>1570400000</v>
      </c>
      <c r="I1350" s="4">
        <v>3</v>
      </c>
      <c r="J1350" s="6">
        <v>793.5</v>
      </c>
      <c r="K1350" s="1">
        <f t="shared" si="92"/>
        <v>793500000</v>
      </c>
      <c r="L1350" s="4">
        <v>6.7</v>
      </c>
      <c r="M1350" s="4">
        <v>52.5</v>
      </c>
      <c r="N1350" t="str">
        <f t="shared" si="93"/>
        <v>Medium Score</v>
      </c>
      <c r="O1350" s="4">
        <v>27.9</v>
      </c>
      <c r="P1350" s="4">
        <v>69.599999999999994</v>
      </c>
      <c r="Q1350" s="4">
        <v>60.1</v>
      </c>
      <c r="R1350" s="5">
        <v>946947.9</v>
      </c>
      <c r="S1350" s="5">
        <v>157824.70000000001</v>
      </c>
      <c r="T1350" s="5">
        <v>3156493.1</v>
      </c>
    </row>
    <row r="1351" spans="1:20" x14ac:dyDescent="0.25">
      <c r="A1351">
        <v>135</v>
      </c>
      <c r="B1351" t="str">
        <f t="shared" si="90"/>
        <v>135, 2025</v>
      </c>
      <c r="C1351" t="s">
        <v>158</v>
      </c>
      <c r="D1351" t="s">
        <v>14</v>
      </c>
      <c r="E1351" t="s">
        <v>12</v>
      </c>
      <c r="F1351">
        <v>2025</v>
      </c>
      <c r="G1351" s="6">
        <v>1673.3</v>
      </c>
      <c r="H1351" s="1">
        <f t="shared" si="91"/>
        <v>1673300000</v>
      </c>
      <c r="I1351" s="4">
        <v>3.1</v>
      </c>
      <c r="J1351" s="6">
        <v>808.1</v>
      </c>
      <c r="K1351" s="1">
        <f t="shared" si="92"/>
        <v>808100000</v>
      </c>
      <c r="L1351" s="4">
        <v>6.6</v>
      </c>
      <c r="M1351" s="4">
        <v>54.2</v>
      </c>
      <c r="N1351" t="str">
        <f t="shared" si="93"/>
        <v>Medium Score</v>
      </c>
      <c r="O1351" s="4">
        <v>29.9</v>
      </c>
      <c r="P1351" s="4">
        <v>68.2</v>
      </c>
      <c r="Q1351" s="4">
        <v>64.400000000000006</v>
      </c>
      <c r="R1351" s="5">
        <v>994636.80000000005</v>
      </c>
      <c r="S1351" s="5">
        <v>165772.79999999999</v>
      </c>
      <c r="T1351" s="5">
        <v>3315456.1</v>
      </c>
    </row>
    <row r="1352" spans="1:20" x14ac:dyDescent="0.25">
      <c r="A1352">
        <v>136</v>
      </c>
      <c r="B1352" t="str">
        <f t="shared" si="90"/>
        <v>136, 2016</v>
      </c>
      <c r="C1352" t="s">
        <v>159</v>
      </c>
      <c r="D1352" t="s">
        <v>45</v>
      </c>
      <c r="E1352" t="s">
        <v>10</v>
      </c>
      <c r="F1352">
        <v>2016</v>
      </c>
      <c r="G1352" s="6">
        <v>484.7</v>
      </c>
      <c r="H1352" s="1">
        <f t="shared" si="91"/>
        <v>484700000</v>
      </c>
      <c r="I1352" s="4">
        <v>10.199999999999999</v>
      </c>
      <c r="J1352" s="6">
        <v>851.7</v>
      </c>
      <c r="K1352" s="1">
        <f t="shared" si="92"/>
        <v>851700000</v>
      </c>
      <c r="L1352" s="4">
        <v>7.3</v>
      </c>
      <c r="M1352" s="4">
        <v>48.6</v>
      </c>
      <c r="N1352" t="str">
        <f t="shared" si="93"/>
        <v>Medium Score</v>
      </c>
      <c r="O1352" s="4">
        <v>52.4</v>
      </c>
      <c r="P1352" s="4">
        <v>41.7</v>
      </c>
      <c r="Q1352" s="4">
        <v>51.6</v>
      </c>
      <c r="R1352" s="5">
        <v>121154.4</v>
      </c>
      <c r="S1352" s="5">
        <v>161539.20000000001</v>
      </c>
      <c r="T1352" s="5">
        <v>2019240.5</v>
      </c>
    </row>
    <row r="1353" spans="1:20" x14ac:dyDescent="0.25">
      <c r="A1353">
        <v>136</v>
      </c>
      <c r="B1353" t="str">
        <f t="shared" si="90"/>
        <v>136, 2017</v>
      </c>
      <c r="C1353" t="s">
        <v>159</v>
      </c>
      <c r="D1353" t="s">
        <v>45</v>
      </c>
      <c r="E1353" t="s">
        <v>10</v>
      </c>
      <c r="F1353">
        <v>2017</v>
      </c>
      <c r="G1353" s="6">
        <v>568.29999999999995</v>
      </c>
      <c r="H1353" s="1">
        <f t="shared" si="91"/>
        <v>568300000</v>
      </c>
      <c r="I1353" s="4">
        <v>10.4</v>
      </c>
      <c r="J1353" s="6">
        <v>543.1</v>
      </c>
      <c r="K1353" s="1">
        <f t="shared" si="92"/>
        <v>543100000</v>
      </c>
      <c r="L1353" s="4">
        <v>17.2</v>
      </c>
      <c r="M1353" s="4">
        <v>49.2</v>
      </c>
      <c r="N1353" t="str">
        <f t="shared" si="93"/>
        <v>Medium Score</v>
      </c>
      <c r="O1353" s="4">
        <v>52.1</v>
      </c>
      <c r="P1353" s="4">
        <v>43.1</v>
      </c>
      <c r="Q1353" s="4">
        <v>52.5</v>
      </c>
      <c r="R1353" s="5">
        <v>142452.5</v>
      </c>
      <c r="S1353" s="5">
        <v>189936.7</v>
      </c>
      <c r="T1353" s="5">
        <v>2374208.9</v>
      </c>
    </row>
    <row r="1354" spans="1:20" x14ac:dyDescent="0.25">
      <c r="A1354">
        <v>136</v>
      </c>
      <c r="B1354" t="str">
        <f t="shared" si="90"/>
        <v>136, 2018</v>
      </c>
      <c r="C1354" t="s">
        <v>159</v>
      </c>
      <c r="D1354" t="s">
        <v>45</v>
      </c>
      <c r="E1354" t="s">
        <v>10</v>
      </c>
      <c r="F1354">
        <v>2018</v>
      </c>
      <c r="G1354" s="6">
        <v>642.9</v>
      </c>
      <c r="H1354" s="1">
        <f t="shared" si="91"/>
        <v>642900000</v>
      </c>
      <c r="I1354" s="4">
        <v>11.5</v>
      </c>
      <c r="J1354" s="6">
        <v>1180.0999999999999</v>
      </c>
      <c r="K1354" s="1">
        <f t="shared" si="92"/>
        <v>1180100000</v>
      </c>
      <c r="L1354" s="4">
        <v>13.1</v>
      </c>
      <c r="M1354" s="4">
        <v>49.5</v>
      </c>
      <c r="N1354" t="str">
        <f t="shared" si="93"/>
        <v>Medium Score</v>
      </c>
      <c r="O1354" s="4">
        <v>51</v>
      </c>
      <c r="P1354" s="4">
        <v>42.2</v>
      </c>
      <c r="Q1354" s="4">
        <v>55.2</v>
      </c>
      <c r="R1354" s="5">
        <v>162546.9</v>
      </c>
      <c r="S1354" s="5">
        <v>216729.2</v>
      </c>
      <c r="T1354" s="5">
        <v>2709115.4</v>
      </c>
    </row>
    <row r="1355" spans="1:20" x14ac:dyDescent="0.25">
      <c r="A1355">
        <v>136</v>
      </c>
      <c r="B1355" t="str">
        <f t="shared" si="90"/>
        <v>136, 2019</v>
      </c>
      <c r="C1355" t="s">
        <v>159</v>
      </c>
      <c r="D1355" t="s">
        <v>45</v>
      </c>
      <c r="E1355" t="s">
        <v>10</v>
      </c>
      <c r="F1355">
        <v>2019</v>
      </c>
      <c r="G1355" s="6">
        <v>632.9</v>
      </c>
      <c r="H1355" s="1">
        <f t="shared" si="91"/>
        <v>632900000</v>
      </c>
      <c r="I1355" s="4">
        <v>10.1</v>
      </c>
      <c r="J1355" s="6">
        <v>934.1</v>
      </c>
      <c r="K1355" s="1">
        <f t="shared" si="92"/>
        <v>934100000</v>
      </c>
      <c r="L1355" s="4">
        <v>-1.5</v>
      </c>
      <c r="M1355" s="4">
        <v>49</v>
      </c>
      <c r="N1355" t="str">
        <f t="shared" si="93"/>
        <v>Medium Score</v>
      </c>
      <c r="O1355" s="4">
        <v>50.6</v>
      </c>
      <c r="P1355" s="4">
        <v>43.6</v>
      </c>
      <c r="Q1355" s="4">
        <v>52.9</v>
      </c>
      <c r="R1355" s="5">
        <v>160645</v>
      </c>
      <c r="S1355" s="5">
        <v>214193.4</v>
      </c>
      <c r="T1355" s="5">
        <v>2677417.1</v>
      </c>
    </row>
    <row r="1356" spans="1:20" x14ac:dyDescent="0.25">
      <c r="A1356">
        <v>136</v>
      </c>
      <c r="B1356" t="str">
        <f t="shared" si="90"/>
        <v>136, 2020</v>
      </c>
      <c r="C1356" t="s">
        <v>159</v>
      </c>
      <c r="D1356" t="s">
        <v>45</v>
      </c>
      <c r="E1356" t="s">
        <v>10</v>
      </c>
      <c r="F1356">
        <v>2020</v>
      </c>
      <c r="G1356" s="6">
        <v>700.8</v>
      </c>
      <c r="H1356" s="1">
        <f t="shared" si="91"/>
        <v>700800000</v>
      </c>
      <c r="I1356" s="4">
        <v>10.7</v>
      </c>
      <c r="J1356" s="6">
        <v>1304</v>
      </c>
      <c r="K1356" s="1">
        <f t="shared" si="92"/>
        <v>1304000000</v>
      </c>
      <c r="L1356" s="4">
        <v>10.7</v>
      </c>
      <c r="M1356" s="4">
        <v>51</v>
      </c>
      <c r="N1356" t="str">
        <f t="shared" si="93"/>
        <v>Medium Score</v>
      </c>
      <c r="O1356" s="4">
        <v>50.8</v>
      </c>
      <c r="P1356" s="4">
        <v>49.4</v>
      </c>
      <c r="Q1356" s="4">
        <v>52.7</v>
      </c>
      <c r="R1356" s="5">
        <v>177522.3</v>
      </c>
      <c r="S1356" s="5">
        <v>236696.4</v>
      </c>
      <c r="T1356" s="5">
        <v>2958704.4</v>
      </c>
    </row>
    <row r="1357" spans="1:20" x14ac:dyDescent="0.25">
      <c r="A1357">
        <v>136</v>
      </c>
      <c r="B1357" t="str">
        <f t="shared" si="90"/>
        <v>136, 2021</v>
      </c>
      <c r="C1357" t="s">
        <v>159</v>
      </c>
      <c r="D1357" t="s">
        <v>45</v>
      </c>
      <c r="E1357" t="s">
        <v>10</v>
      </c>
      <c r="F1357">
        <v>2021</v>
      </c>
      <c r="G1357" s="6">
        <v>757.1</v>
      </c>
      <c r="H1357" s="1">
        <f t="shared" si="91"/>
        <v>757100000</v>
      </c>
      <c r="I1357" s="4">
        <v>9</v>
      </c>
      <c r="J1357" s="6">
        <v>896.7</v>
      </c>
      <c r="K1357" s="1">
        <f t="shared" si="92"/>
        <v>896700000</v>
      </c>
      <c r="L1357" s="4">
        <v>8</v>
      </c>
      <c r="M1357" s="4">
        <v>53</v>
      </c>
      <c r="N1357" t="str">
        <f t="shared" si="93"/>
        <v>Medium Score</v>
      </c>
      <c r="O1357" s="4">
        <v>52.9</v>
      </c>
      <c r="P1357" s="4">
        <v>51.9</v>
      </c>
      <c r="Q1357" s="4">
        <v>54.1</v>
      </c>
      <c r="R1357" s="5">
        <v>188464.1</v>
      </c>
      <c r="S1357" s="5">
        <v>251285.5</v>
      </c>
      <c r="T1357" s="5">
        <v>3141068.7999999998</v>
      </c>
    </row>
    <row r="1358" spans="1:20" x14ac:dyDescent="0.25">
      <c r="A1358">
        <v>136</v>
      </c>
      <c r="B1358" t="str">
        <f t="shared" si="90"/>
        <v>136, 2022</v>
      </c>
      <c r="C1358" t="s">
        <v>159</v>
      </c>
      <c r="D1358" t="s">
        <v>45</v>
      </c>
      <c r="E1358" t="s">
        <v>10</v>
      </c>
      <c r="F1358">
        <v>2022</v>
      </c>
      <c r="G1358" s="6">
        <v>883</v>
      </c>
      <c r="H1358" s="1">
        <f t="shared" si="91"/>
        <v>883000000</v>
      </c>
      <c r="I1358" s="4">
        <v>8.1999999999999993</v>
      </c>
      <c r="J1358" s="6">
        <v>794.8</v>
      </c>
      <c r="K1358" s="1">
        <f t="shared" si="92"/>
        <v>794800000</v>
      </c>
      <c r="L1358" s="4">
        <v>16.600000000000001</v>
      </c>
      <c r="M1358" s="4">
        <v>51.9</v>
      </c>
      <c r="N1358" t="str">
        <f t="shared" si="93"/>
        <v>Medium Score</v>
      </c>
      <c r="O1358" s="4">
        <v>52.1</v>
      </c>
      <c r="P1358" s="4">
        <v>51.5</v>
      </c>
      <c r="Q1358" s="4">
        <v>52.1</v>
      </c>
      <c r="R1358" s="5">
        <v>221252.1</v>
      </c>
      <c r="S1358" s="5">
        <v>295002.8</v>
      </c>
      <c r="T1358" s="5">
        <v>3687535.4</v>
      </c>
    </row>
    <row r="1359" spans="1:20" x14ac:dyDescent="0.25">
      <c r="A1359">
        <v>136</v>
      </c>
      <c r="B1359" t="str">
        <f t="shared" si="90"/>
        <v>136, 2023</v>
      </c>
      <c r="C1359" t="s">
        <v>159</v>
      </c>
      <c r="D1359" t="s">
        <v>45</v>
      </c>
      <c r="E1359" t="s">
        <v>10</v>
      </c>
      <c r="F1359">
        <v>2023</v>
      </c>
      <c r="G1359" s="6">
        <v>1092.7</v>
      </c>
      <c r="H1359" s="1">
        <f t="shared" si="91"/>
        <v>1092700000</v>
      </c>
      <c r="I1359" s="4">
        <v>11.6</v>
      </c>
      <c r="J1359" s="6">
        <v>1987.8</v>
      </c>
      <c r="K1359" s="1">
        <f t="shared" si="92"/>
        <v>1987800000</v>
      </c>
      <c r="L1359" s="4">
        <v>23.8</v>
      </c>
      <c r="M1359" s="4">
        <v>53.5</v>
      </c>
      <c r="N1359" t="str">
        <f t="shared" si="93"/>
        <v>Medium Score</v>
      </c>
      <c r="O1359" s="4">
        <v>54.3</v>
      </c>
      <c r="P1359" s="4">
        <v>53.2</v>
      </c>
      <c r="Q1359" s="4">
        <v>53</v>
      </c>
      <c r="R1359" s="5">
        <v>268779.7</v>
      </c>
      <c r="S1359" s="5">
        <v>358372.9</v>
      </c>
      <c r="T1359" s="5">
        <v>4479661.5999999996</v>
      </c>
    </row>
    <row r="1360" spans="1:20" x14ac:dyDescent="0.25">
      <c r="A1360">
        <v>136</v>
      </c>
      <c r="B1360" t="str">
        <f t="shared" si="90"/>
        <v>136, 2024</v>
      </c>
      <c r="C1360" t="s">
        <v>159</v>
      </c>
      <c r="D1360" t="s">
        <v>45</v>
      </c>
      <c r="E1360" t="s">
        <v>10</v>
      </c>
      <c r="F1360">
        <v>2024</v>
      </c>
      <c r="G1360" s="6">
        <v>1117.7</v>
      </c>
      <c r="H1360" s="1">
        <f t="shared" si="91"/>
        <v>1117700000</v>
      </c>
      <c r="I1360" s="4">
        <v>8.1999999999999993</v>
      </c>
      <c r="J1360" s="6">
        <v>1649.5</v>
      </c>
      <c r="K1360" s="1">
        <f t="shared" si="92"/>
        <v>1649500000</v>
      </c>
      <c r="L1360" s="4">
        <v>2.2999999999999998</v>
      </c>
      <c r="M1360" s="4">
        <v>53.3</v>
      </c>
      <c r="N1360" t="str">
        <f t="shared" si="93"/>
        <v>Medium Score</v>
      </c>
      <c r="O1360" s="4">
        <v>53</v>
      </c>
      <c r="P1360" s="4">
        <v>54.5</v>
      </c>
      <c r="Q1360" s="4">
        <v>52.3</v>
      </c>
      <c r="R1360" s="5">
        <v>278087.40000000002</v>
      </c>
      <c r="S1360" s="5">
        <v>370783.2</v>
      </c>
      <c r="T1360" s="5">
        <v>4634789.8</v>
      </c>
    </row>
    <row r="1361" spans="1:20" x14ac:dyDescent="0.25">
      <c r="A1361">
        <v>136</v>
      </c>
      <c r="B1361" t="str">
        <f t="shared" si="90"/>
        <v>136, 2025</v>
      </c>
      <c r="C1361" t="s">
        <v>159</v>
      </c>
      <c r="D1361" t="s">
        <v>45</v>
      </c>
      <c r="E1361" t="s">
        <v>10</v>
      </c>
      <c r="F1361">
        <v>2025</v>
      </c>
      <c r="G1361" s="6">
        <v>1033.5</v>
      </c>
      <c r="H1361" s="1">
        <f t="shared" si="91"/>
        <v>1033500000</v>
      </c>
      <c r="I1361" s="4">
        <v>5.0999999999999996</v>
      </c>
      <c r="J1361" s="6">
        <v>1097.2</v>
      </c>
      <c r="K1361" s="1">
        <f t="shared" si="92"/>
        <v>1097200000</v>
      </c>
      <c r="L1361" s="4">
        <v>-7.5</v>
      </c>
      <c r="M1361" s="4">
        <v>54.7</v>
      </c>
      <c r="N1361" t="str">
        <f t="shared" si="93"/>
        <v>Medium Score</v>
      </c>
      <c r="O1361" s="4">
        <v>53.3</v>
      </c>
      <c r="P1361" s="4">
        <v>54.8</v>
      </c>
      <c r="Q1361" s="4">
        <v>56</v>
      </c>
      <c r="R1361" s="5">
        <v>256322.6</v>
      </c>
      <c r="S1361" s="5">
        <v>341763.4</v>
      </c>
      <c r="T1361" s="5">
        <v>4272042.9000000004</v>
      </c>
    </row>
    <row r="1362" spans="1:20" x14ac:dyDescent="0.25">
      <c r="A1362">
        <v>137</v>
      </c>
      <c r="B1362" t="str">
        <f t="shared" si="90"/>
        <v>137, 2016</v>
      </c>
      <c r="C1362" t="s">
        <v>160</v>
      </c>
      <c r="D1362" t="s">
        <v>45</v>
      </c>
      <c r="E1362" t="s">
        <v>22</v>
      </c>
      <c r="F1362">
        <v>2016</v>
      </c>
      <c r="G1362" s="6">
        <v>1145.4000000000001</v>
      </c>
      <c r="H1362" s="1">
        <f t="shared" si="91"/>
        <v>1145400000</v>
      </c>
      <c r="I1362" s="4">
        <v>9</v>
      </c>
      <c r="J1362" s="6">
        <v>1059.3</v>
      </c>
      <c r="K1362" s="1">
        <f t="shared" si="92"/>
        <v>1059300000</v>
      </c>
      <c r="L1362" s="4">
        <v>-20.6</v>
      </c>
      <c r="M1362" s="4">
        <v>41.6</v>
      </c>
      <c r="N1362" t="str">
        <f t="shared" si="93"/>
        <v>Medium Score</v>
      </c>
      <c r="O1362" s="4">
        <v>15.2</v>
      </c>
      <c r="P1362" s="4">
        <v>28.9</v>
      </c>
      <c r="Q1362" s="4">
        <v>80.7</v>
      </c>
      <c r="R1362" s="5">
        <v>375722.2</v>
      </c>
      <c r="S1362" s="5">
        <v>500962.9</v>
      </c>
      <c r="T1362" s="5">
        <v>6262036.2999999998</v>
      </c>
    </row>
    <row r="1363" spans="1:20" x14ac:dyDescent="0.25">
      <c r="A1363">
        <v>137</v>
      </c>
      <c r="B1363" t="str">
        <f t="shared" si="90"/>
        <v>137, 2017</v>
      </c>
      <c r="C1363" t="s">
        <v>160</v>
      </c>
      <c r="D1363" t="s">
        <v>45</v>
      </c>
      <c r="E1363" t="s">
        <v>22</v>
      </c>
      <c r="F1363">
        <v>2017</v>
      </c>
      <c r="G1363" s="6">
        <v>1139.5999999999999</v>
      </c>
      <c r="H1363" s="1">
        <f t="shared" si="91"/>
        <v>1139600000</v>
      </c>
      <c r="I1363" s="4">
        <v>6.6</v>
      </c>
      <c r="J1363" s="6">
        <v>1389.8</v>
      </c>
      <c r="K1363" s="1">
        <f t="shared" si="92"/>
        <v>1389800000</v>
      </c>
      <c r="L1363" s="4">
        <v>-0.5</v>
      </c>
      <c r="M1363" s="4">
        <v>42</v>
      </c>
      <c r="N1363" t="str">
        <f t="shared" si="93"/>
        <v>Medium Score</v>
      </c>
      <c r="O1363" s="4">
        <v>14.6</v>
      </c>
      <c r="P1363" s="4">
        <v>29.9</v>
      </c>
      <c r="Q1363" s="4">
        <v>81.599999999999994</v>
      </c>
      <c r="R1363" s="5">
        <v>375393.2</v>
      </c>
      <c r="S1363" s="5">
        <v>500524.2</v>
      </c>
      <c r="T1363" s="5">
        <v>6256552.5</v>
      </c>
    </row>
    <row r="1364" spans="1:20" x14ac:dyDescent="0.25">
      <c r="A1364">
        <v>137</v>
      </c>
      <c r="B1364" t="str">
        <f t="shared" si="90"/>
        <v>137, 2018</v>
      </c>
      <c r="C1364" t="s">
        <v>160</v>
      </c>
      <c r="D1364" t="s">
        <v>45</v>
      </c>
      <c r="E1364" t="s">
        <v>22</v>
      </c>
      <c r="F1364">
        <v>2018</v>
      </c>
      <c r="G1364" s="6">
        <v>911.4</v>
      </c>
      <c r="H1364" s="1">
        <f t="shared" si="91"/>
        <v>911400000</v>
      </c>
      <c r="I1364" s="4">
        <v>6.5</v>
      </c>
      <c r="J1364" s="6">
        <v>641.4</v>
      </c>
      <c r="K1364" s="1">
        <f t="shared" si="92"/>
        <v>641400000</v>
      </c>
      <c r="L1364" s="4">
        <v>-20</v>
      </c>
      <c r="M1364" s="4">
        <v>43.1</v>
      </c>
      <c r="N1364" t="str">
        <f t="shared" si="93"/>
        <v>Medium Score</v>
      </c>
      <c r="O1364" s="4">
        <v>15.8</v>
      </c>
      <c r="P1364" s="4">
        <v>34</v>
      </c>
      <c r="Q1364" s="4">
        <v>79.400000000000006</v>
      </c>
      <c r="R1364" s="5">
        <v>297853.2</v>
      </c>
      <c r="S1364" s="5">
        <v>397137.6</v>
      </c>
      <c r="T1364" s="5">
        <v>4964220</v>
      </c>
    </row>
    <row r="1365" spans="1:20" x14ac:dyDescent="0.25">
      <c r="A1365">
        <v>137</v>
      </c>
      <c r="B1365" t="str">
        <f t="shared" si="90"/>
        <v>137, 2019</v>
      </c>
      <c r="C1365" t="s">
        <v>160</v>
      </c>
      <c r="D1365" t="s">
        <v>45</v>
      </c>
      <c r="E1365" t="s">
        <v>22</v>
      </c>
      <c r="F1365">
        <v>2019</v>
      </c>
      <c r="G1365" s="6">
        <v>861.3</v>
      </c>
      <c r="H1365" s="1">
        <f t="shared" si="91"/>
        <v>861300000</v>
      </c>
      <c r="I1365" s="4">
        <v>4.0999999999999996</v>
      </c>
      <c r="J1365" s="6">
        <v>712.1</v>
      </c>
      <c r="K1365" s="1">
        <f t="shared" si="92"/>
        <v>712100000</v>
      </c>
      <c r="L1365" s="4">
        <v>-5.5</v>
      </c>
      <c r="M1365" s="4">
        <v>43.1</v>
      </c>
      <c r="N1365" t="str">
        <f t="shared" si="93"/>
        <v>Medium Score</v>
      </c>
      <c r="O1365" s="4">
        <v>17.600000000000001</v>
      </c>
      <c r="P1365" s="4">
        <v>33.6</v>
      </c>
      <c r="Q1365" s="4">
        <v>78.2</v>
      </c>
      <c r="R1365" s="5">
        <v>278277.09999999998</v>
      </c>
      <c r="S1365" s="5">
        <v>371036.1</v>
      </c>
      <c r="T1365" s="5">
        <v>4637950.9000000004</v>
      </c>
    </row>
    <row r="1366" spans="1:20" x14ac:dyDescent="0.25">
      <c r="A1366">
        <v>137</v>
      </c>
      <c r="B1366" t="str">
        <f t="shared" si="90"/>
        <v>137, 2020</v>
      </c>
      <c r="C1366" t="s">
        <v>160</v>
      </c>
      <c r="D1366" t="s">
        <v>45</v>
      </c>
      <c r="E1366" t="s">
        <v>22</v>
      </c>
      <c r="F1366">
        <v>2020</v>
      </c>
      <c r="G1366" s="6">
        <v>876.4</v>
      </c>
      <c r="H1366" s="1">
        <f t="shared" si="91"/>
        <v>876400000</v>
      </c>
      <c r="I1366" s="4">
        <v>1.3</v>
      </c>
      <c r="J1366" s="6">
        <v>175.6</v>
      </c>
      <c r="K1366" s="1">
        <f t="shared" si="92"/>
        <v>175600000</v>
      </c>
      <c r="L1366" s="4">
        <v>1.8</v>
      </c>
      <c r="M1366" s="4">
        <v>44.8</v>
      </c>
      <c r="N1366" t="str">
        <f t="shared" si="93"/>
        <v>Medium Score</v>
      </c>
      <c r="O1366" s="4">
        <v>22.4</v>
      </c>
      <c r="P1366" s="4">
        <v>35.4</v>
      </c>
      <c r="Q1366" s="4">
        <v>76.599999999999994</v>
      </c>
      <c r="R1366" s="5">
        <v>274343.2</v>
      </c>
      <c r="S1366" s="5">
        <v>365790.9</v>
      </c>
      <c r="T1366" s="5">
        <v>4572386.9000000004</v>
      </c>
    </row>
    <row r="1367" spans="1:20" x14ac:dyDescent="0.25">
      <c r="A1367">
        <v>137</v>
      </c>
      <c r="B1367" t="str">
        <f t="shared" si="90"/>
        <v>137, 2021</v>
      </c>
      <c r="C1367" t="s">
        <v>160</v>
      </c>
      <c r="D1367" t="s">
        <v>45</v>
      </c>
      <c r="E1367" t="s">
        <v>22</v>
      </c>
      <c r="F1367">
        <v>2021</v>
      </c>
      <c r="G1367" s="6">
        <v>873.1</v>
      </c>
      <c r="H1367" s="1">
        <f t="shared" si="91"/>
        <v>873100000</v>
      </c>
      <c r="I1367" s="4">
        <v>2.7</v>
      </c>
      <c r="J1367" s="6">
        <v>358</v>
      </c>
      <c r="K1367" s="1">
        <f t="shared" si="92"/>
        <v>358000000</v>
      </c>
      <c r="L1367" s="4">
        <v>-0.4</v>
      </c>
      <c r="M1367" s="4">
        <v>45.9</v>
      </c>
      <c r="N1367" t="str">
        <f t="shared" si="93"/>
        <v>Medium Score</v>
      </c>
      <c r="O1367" s="4">
        <v>24.2</v>
      </c>
      <c r="P1367" s="4">
        <v>35.4</v>
      </c>
      <c r="Q1367" s="4">
        <v>78.3</v>
      </c>
      <c r="R1367" s="5">
        <v>269972.59999999998</v>
      </c>
      <c r="S1367" s="5">
        <v>359963.5</v>
      </c>
      <c r="T1367" s="5">
        <v>4499543.5999999996</v>
      </c>
    </row>
    <row r="1368" spans="1:20" x14ac:dyDescent="0.25">
      <c r="A1368">
        <v>137</v>
      </c>
      <c r="B1368" t="str">
        <f t="shared" si="90"/>
        <v>137, 2022</v>
      </c>
      <c r="C1368" t="s">
        <v>160</v>
      </c>
      <c r="D1368" t="s">
        <v>45</v>
      </c>
      <c r="E1368" t="s">
        <v>22</v>
      </c>
      <c r="F1368">
        <v>2022</v>
      </c>
      <c r="G1368" s="6">
        <v>877.2</v>
      </c>
      <c r="H1368" s="1">
        <f t="shared" si="91"/>
        <v>877200000</v>
      </c>
      <c r="I1368" s="4">
        <v>2.5</v>
      </c>
      <c r="J1368" s="6">
        <v>339</v>
      </c>
      <c r="K1368" s="1">
        <f t="shared" si="92"/>
        <v>339000000</v>
      </c>
      <c r="L1368" s="4">
        <v>0.5</v>
      </c>
      <c r="M1368" s="4">
        <v>46.7</v>
      </c>
      <c r="N1368" t="str">
        <f t="shared" si="93"/>
        <v>Medium Score</v>
      </c>
      <c r="O1368" s="4">
        <v>22.8</v>
      </c>
      <c r="P1368" s="4">
        <v>38.700000000000003</v>
      </c>
      <c r="Q1368" s="4">
        <v>78.7</v>
      </c>
      <c r="R1368" s="5">
        <v>273852.3</v>
      </c>
      <c r="S1368" s="5">
        <v>365136.4</v>
      </c>
      <c r="T1368" s="5">
        <v>4564204.8</v>
      </c>
    </row>
    <row r="1369" spans="1:20" x14ac:dyDescent="0.25">
      <c r="A1369">
        <v>137</v>
      </c>
      <c r="B1369" t="str">
        <f t="shared" si="90"/>
        <v>137, 2023</v>
      </c>
      <c r="C1369" t="s">
        <v>160</v>
      </c>
      <c r="D1369" t="s">
        <v>45</v>
      </c>
      <c r="E1369" t="s">
        <v>22</v>
      </c>
      <c r="F1369">
        <v>2023</v>
      </c>
      <c r="G1369" s="6">
        <v>820.6</v>
      </c>
      <c r="H1369" s="1">
        <f t="shared" si="91"/>
        <v>820600000</v>
      </c>
      <c r="I1369" s="4">
        <v>3.4</v>
      </c>
      <c r="J1369" s="6">
        <v>359.8</v>
      </c>
      <c r="K1369" s="1">
        <f t="shared" si="92"/>
        <v>359800000</v>
      </c>
      <c r="L1369" s="4">
        <v>-6.4</v>
      </c>
      <c r="M1369" s="4">
        <v>46.2</v>
      </c>
      <c r="N1369" t="str">
        <f t="shared" si="93"/>
        <v>Medium Score</v>
      </c>
      <c r="O1369" s="4">
        <v>25.3</v>
      </c>
      <c r="P1369" s="4">
        <v>35.4</v>
      </c>
      <c r="Q1369" s="4">
        <v>77.900000000000006</v>
      </c>
      <c r="R1369" s="5">
        <v>251800</v>
      </c>
      <c r="S1369" s="5">
        <v>335733.3</v>
      </c>
      <c r="T1369" s="5">
        <v>4196666.4000000004</v>
      </c>
    </row>
    <row r="1370" spans="1:20" x14ac:dyDescent="0.25">
      <c r="A1370">
        <v>137</v>
      </c>
      <c r="B1370" t="str">
        <f t="shared" si="90"/>
        <v>137, 2024</v>
      </c>
      <c r="C1370" t="s">
        <v>160</v>
      </c>
      <c r="D1370" t="s">
        <v>45</v>
      </c>
      <c r="E1370" t="s">
        <v>22</v>
      </c>
      <c r="F1370">
        <v>2024</v>
      </c>
      <c r="G1370" s="6">
        <v>797.6</v>
      </c>
      <c r="H1370" s="1">
        <f t="shared" si="91"/>
        <v>797600000</v>
      </c>
      <c r="I1370" s="4">
        <v>5.8</v>
      </c>
      <c r="J1370" s="6">
        <v>969.1</v>
      </c>
      <c r="K1370" s="1">
        <f t="shared" si="92"/>
        <v>969100000</v>
      </c>
      <c r="L1370" s="4">
        <v>-2.8</v>
      </c>
      <c r="M1370" s="4">
        <v>47.7</v>
      </c>
      <c r="N1370" t="str">
        <f t="shared" si="93"/>
        <v>Medium Score</v>
      </c>
      <c r="O1370" s="4">
        <v>27.1</v>
      </c>
      <c r="P1370" s="4">
        <v>38.9</v>
      </c>
      <c r="Q1370" s="4">
        <v>77.099999999999994</v>
      </c>
      <c r="R1370" s="5">
        <v>241668.8</v>
      </c>
      <c r="S1370" s="5">
        <v>322225.09999999998</v>
      </c>
      <c r="T1370" s="5">
        <v>4027814.1</v>
      </c>
    </row>
    <row r="1371" spans="1:20" x14ac:dyDescent="0.25">
      <c r="A1371">
        <v>137</v>
      </c>
      <c r="B1371" t="str">
        <f t="shared" si="90"/>
        <v>137, 2025</v>
      </c>
      <c r="C1371" t="s">
        <v>160</v>
      </c>
      <c r="D1371" t="s">
        <v>45</v>
      </c>
      <c r="E1371" t="s">
        <v>22</v>
      </c>
      <c r="F1371">
        <v>2025</v>
      </c>
      <c r="G1371" s="6">
        <v>879.9</v>
      </c>
      <c r="H1371" s="1">
        <f t="shared" si="91"/>
        <v>879900000</v>
      </c>
      <c r="I1371" s="4">
        <v>6.1</v>
      </c>
      <c r="J1371" s="6">
        <v>746.6</v>
      </c>
      <c r="K1371" s="1">
        <f t="shared" si="92"/>
        <v>746600000</v>
      </c>
      <c r="L1371" s="4">
        <v>10.3</v>
      </c>
      <c r="M1371" s="4">
        <v>49.7</v>
      </c>
      <c r="N1371" t="str">
        <f t="shared" si="93"/>
        <v>Medium Score</v>
      </c>
      <c r="O1371" s="4">
        <v>28.3</v>
      </c>
      <c r="P1371" s="4">
        <v>38.1</v>
      </c>
      <c r="Q1371" s="4">
        <v>82.8</v>
      </c>
      <c r="R1371" s="5">
        <v>264415.59999999998</v>
      </c>
      <c r="S1371" s="5">
        <v>352554.2</v>
      </c>
      <c r="T1371" s="5">
        <v>4406927.3</v>
      </c>
    </row>
    <row r="1372" spans="1:20" x14ac:dyDescent="0.25">
      <c r="A1372">
        <v>138</v>
      </c>
      <c r="B1372" t="str">
        <f t="shared" si="90"/>
        <v>138, 2016</v>
      </c>
      <c r="C1372" t="s">
        <v>161</v>
      </c>
      <c r="D1372" t="s">
        <v>31</v>
      </c>
      <c r="E1372" t="s">
        <v>10</v>
      </c>
      <c r="F1372">
        <v>2016</v>
      </c>
      <c r="G1372" s="6">
        <v>13792</v>
      </c>
      <c r="H1372" s="1">
        <f t="shared" si="91"/>
        <v>13792000000</v>
      </c>
      <c r="I1372" s="4">
        <v>4.4000000000000004</v>
      </c>
      <c r="J1372" s="6">
        <v>7942.1</v>
      </c>
      <c r="K1372" s="1">
        <f t="shared" si="92"/>
        <v>7942100000</v>
      </c>
      <c r="L1372" s="4">
        <v>-6.9</v>
      </c>
      <c r="M1372" s="4">
        <v>45.2</v>
      </c>
      <c r="N1372" t="str">
        <f t="shared" si="93"/>
        <v>Medium Score</v>
      </c>
      <c r="O1372" s="4">
        <v>43</v>
      </c>
      <c r="P1372" s="4">
        <v>62.4</v>
      </c>
      <c r="Q1372" s="4">
        <v>30.2</v>
      </c>
      <c r="R1372" s="5">
        <v>12401263.800000001</v>
      </c>
      <c r="S1372" s="5">
        <v>3720379.1</v>
      </c>
      <c r="T1372" s="5">
        <v>124012637.59999999</v>
      </c>
    </row>
    <row r="1373" spans="1:20" x14ac:dyDescent="0.25">
      <c r="A1373">
        <v>138</v>
      </c>
      <c r="B1373" t="str">
        <f t="shared" si="90"/>
        <v>138, 2017</v>
      </c>
      <c r="C1373" t="s">
        <v>161</v>
      </c>
      <c r="D1373" t="s">
        <v>31</v>
      </c>
      <c r="E1373" t="s">
        <v>10</v>
      </c>
      <c r="F1373">
        <v>2017</v>
      </c>
      <c r="G1373" s="6">
        <v>11854.7</v>
      </c>
      <c r="H1373" s="1">
        <f t="shared" si="91"/>
        <v>11854700000</v>
      </c>
      <c r="I1373" s="4">
        <v>-1</v>
      </c>
      <c r="J1373" s="6">
        <v>51841.8</v>
      </c>
      <c r="K1373" s="1">
        <f t="shared" si="92"/>
        <v>51841800000</v>
      </c>
      <c r="L1373" s="4">
        <v>-14</v>
      </c>
      <c r="M1373" s="4">
        <v>45.6</v>
      </c>
      <c r="N1373" t="str">
        <f t="shared" si="93"/>
        <v>Medium Score</v>
      </c>
      <c r="O1373" s="4">
        <v>42.8</v>
      </c>
      <c r="P1373" s="4">
        <v>64</v>
      </c>
      <c r="Q1373" s="4">
        <v>30.1</v>
      </c>
      <c r="R1373" s="5">
        <v>10671794.699999999</v>
      </c>
      <c r="S1373" s="5">
        <v>3201538.4</v>
      </c>
      <c r="T1373" s="5">
        <v>106717947.09999999</v>
      </c>
    </row>
    <row r="1374" spans="1:20" x14ac:dyDescent="0.25">
      <c r="A1374">
        <v>138</v>
      </c>
      <c r="B1374" t="str">
        <f t="shared" si="90"/>
        <v>138, 2018</v>
      </c>
      <c r="C1374" t="s">
        <v>161</v>
      </c>
      <c r="D1374" t="s">
        <v>31</v>
      </c>
      <c r="E1374" t="s">
        <v>10</v>
      </c>
      <c r="F1374">
        <v>2018</v>
      </c>
      <c r="G1374" s="6">
        <v>11487.4</v>
      </c>
      <c r="H1374" s="1">
        <f t="shared" si="91"/>
        <v>11487400000</v>
      </c>
      <c r="I1374" s="4">
        <v>5.8</v>
      </c>
      <c r="J1374" s="6">
        <v>10719.8</v>
      </c>
      <c r="K1374" s="1">
        <f t="shared" si="92"/>
        <v>10719800000</v>
      </c>
      <c r="L1374" s="4">
        <v>-3.1</v>
      </c>
      <c r="M1374" s="4">
        <v>45.1</v>
      </c>
      <c r="N1374" t="str">
        <f t="shared" si="93"/>
        <v>Medium Score</v>
      </c>
      <c r="O1374" s="4">
        <v>45.4</v>
      </c>
      <c r="P1374" s="4">
        <v>60.9</v>
      </c>
      <c r="Q1374" s="4">
        <v>29.1</v>
      </c>
      <c r="R1374" s="5">
        <v>10136409.199999999</v>
      </c>
      <c r="S1374" s="5">
        <v>3040922.8</v>
      </c>
      <c r="T1374" s="5">
        <v>101364092.40000001</v>
      </c>
    </row>
    <row r="1375" spans="1:20" x14ac:dyDescent="0.25">
      <c r="A1375">
        <v>138</v>
      </c>
      <c r="B1375" t="str">
        <f t="shared" si="90"/>
        <v>138, 2019</v>
      </c>
      <c r="C1375" t="s">
        <v>161</v>
      </c>
      <c r="D1375" t="s">
        <v>31</v>
      </c>
      <c r="E1375" t="s">
        <v>10</v>
      </c>
      <c r="F1375">
        <v>2019</v>
      </c>
      <c r="G1375" s="6">
        <v>9367.5</v>
      </c>
      <c r="H1375" s="1">
        <f t="shared" si="91"/>
        <v>9367500000</v>
      </c>
      <c r="I1375" s="4">
        <v>2</v>
      </c>
      <c r="J1375" s="6">
        <v>3342.2</v>
      </c>
      <c r="K1375" s="1">
        <f t="shared" si="92"/>
        <v>3342200000</v>
      </c>
      <c r="L1375" s="4">
        <v>-18.5</v>
      </c>
      <c r="M1375" s="4">
        <v>45.2</v>
      </c>
      <c r="N1375" t="str">
        <f t="shared" si="93"/>
        <v>Medium Score</v>
      </c>
      <c r="O1375" s="4">
        <v>48</v>
      </c>
      <c r="P1375" s="4">
        <v>62.6</v>
      </c>
      <c r="Q1375" s="4">
        <v>25</v>
      </c>
      <c r="R1375" s="5">
        <v>8096016.4000000004</v>
      </c>
      <c r="S1375" s="5">
        <v>2428804.9</v>
      </c>
      <c r="T1375" s="5">
        <v>80960163.599999994</v>
      </c>
    </row>
    <row r="1376" spans="1:20" x14ac:dyDescent="0.25">
      <c r="A1376">
        <v>138</v>
      </c>
      <c r="B1376" t="str">
        <f t="shared" si="90"/>
        <v>138, 2020</v>
      </c>
      <c r="C1376" t="s">
        <v>161</v>
      </c>
      <c r="D1376" t="s">
        <v>31</v>
      </c>
      <c r="E1376" t="s">
        <v>10</v>
      </c>
      <c r="F1376">
        <v>2020</v>
      </c>
      <c r="G1376" s="6">
        <v>8915.4</v>
      </c>
      <c r="H1376" s="1">
        <f t="shared" si="91"/>
        <v>8915400000</v>
      </c>
      <c r="I1376" s="4">
        <v>4</v>
      </c>
      <c r="J1376" s="6">
        <v>5548.1</v>
      </c>
      <c r="K1376" s="1">
        <f t="shared" si="92"/>
        <v>5548100000</v>
      </c>
      <c r="L1376" s="4">
        <v>-4.8</v>
      </c>
      <c r="M1376" s="4">
        <v>46.7</v>
      </c>
      <c r="N1376" t="str">
        <f t="shared" si="93"/>
        <v>Medium Score</v>
      </c>
      <c r="O1376" s="4">
        <v>49.9</v>
      </c>
      <c r="P1376" s="4">
        <v>63.5</v>
      </c>
      <c r="Q1376" s="4">
        <v>26.8</v>
      </c>
      <c r="R1376" s="5">
        <v>7586172.2999999998</v>
      </c>
      <c r="S1376" s="5">
        <v>2275851.7000000002</v>
      </c>
      <c r="T1376" s="5">
        <v>75861723</v>
      </c>
    </row>
    <row r="1377" spans="1:20" x14ac:dyDescent="0.25">
      <c r="A1377">
        <v>138</v>
      </c>
      <c r="B1377" t="str">
        <f t="shared" si="90"/>
        <v>138, 2021</v>
      </c>
      <c r="C1377" t="s">
        <v>161</v>
      </c>
      <c r="D1377" t="s">
        <v>31</v>
      </c>
      <c r="E1377" t="s">
        <v>10</v>
      </c>
      <c r="F1377">
        <v>2021</v>
      </c>
      <c r="G1377" s="6">
        <v>7401.7</v>
      </c>
      <c r="H1377" s="1">
        <f t="shared" si="91"/>
        <v>7401700000</v>
      </c>
      <c r="I1377" s="4">
        <v>3.4</v>
      </c>
      <c r="J1377" s="6">
        <v>2366.3000000000002</v>
      </c>
      <c r="K1377" s="1">
        <f t="shared" si="92"/>
        <v>2366300000</v>
      </c>
      <c r="L1377" s="4">
        <v>-17</v>
      </c>
      <c r="M1377" s="4">
        <v>46.6</v>
      </c>
      <c r="N1377" t="str">
        <f t="shared" si="93"/>
        <v>Medium Score</v>
      </c>
      <c r="O1377" s="4">
        <v>50.8</v>
      </c>
      <c r="P1377" s="4">
        <v>65.400000000000006</v>
      </c>
      <c r="Q1377" s="4">
        <v>23.6</v>
      </c>
      <c r="R1377" s="5">
        <v>6248807.2999999998</v>
      </c>
      <c r="S1377" s="5">
        <v>1874642.2</v>
      </c>
      <c r="T1377" s="5">
        <v>62488073</v>
      </c>
    </row>
    <row r="1378" spans="1:20" x14ac:dyDescent="0.25">
      <c r="A1378">
        <v>138</v>
      </c>
      <c r="B1378" t="str">
        <f t="shared" si="90"/>
        <v>138, 2022</v>
      </c>
      <c r="C1378" t="s">
        <v>161</v>
      </c>
      <c r="D1378" t="s">
        <v>31</v>
      </c>
      <c r="E1378" t="s">
        <v>10</v>
      </c>
      <c r="F1378">
        <v>2022</v>
      </c>
      <c r="G1378" s="6">
        <v>7092.5</v>
      </c>
      <c r="H1378" s="1">
        <f t="shared" si="91"/>
        <v>7092500000</v>
      </c>
      <c r="I1378" s="4">
        <v>5</v>
      </c>
      <c r="J1378" s="6">
        <v>5166.5</v>
      </c>
      <c r="K1378" s="1">
        <f t="shared" si="92"/>
        <v>5166500000</v>
      </c>
      <c r="L1378" s="4">
        <v>-4.2</v>
      </c>
      <c r="M1378" s="4">
        <v>47.8</v>
      </c>
      <c r="N1378" t="str">
        <f t="shared" si="93"/>
        <v>Medium Score</v>
      </c>
      <c r="O1378" s="4">
        <v>51.4</v>
      </c>
      <c r="P1378" s="4">
        <v>65.099999999999994</v>
      </c>
      <c r="Q1378" s="4">
        <v>26.8</v>
      </c>
      <c r="R1378" s="5">
        <v>5957561.9000000004</v>
      </c>
      <c r="S1378" s="5">
        <v>1787268.6</v>
      </c>
      <c r="T1378" s="5">
        <v>59575618.700000003</v>
      </c>
    </row>
    <row r="1379" spans="1:20" x14ac:dyDescent="0.25">
      <c r="A1379">
        <v>138</v>
      </c>
      <c r="B1379" t="str">
        <f t="shared" si="90"/>
        <v>138, 2023</v>
      </c>
      <c r="C1379" t="s">
        <v>161</v>
      </c>
      <c r="D1379" t="s">
        <v>31</v>
      </c>
      <c r="E1379" t="s">
        <v>10</v>
      </c>
      <c r="F1379">
        <v>2023</v>
      </c>
      <c r="G1379" s="6">
        <v>5842.1</v>
      </c>
      <c r="H1379" s="1">
        <f t="shared" si="91"/>
        <v>5842100000</v>
      </c>
      <c r="I1379" s="4">
        <v>5.2</v>
      </c>
      <c r="J1379" s="6">
        <v>5751.3</v>
      </c>
      <c r="K1379" s="1">
        <f t="shared" si="92"/>
        <v>5751300000</v>
      </c>
      <c r="L1379" s="4">
        <v>-17.600000000000001</v>
      </c>
      <c r="M1379" s="4">
        <v>49</v>
      </c>
      <c r="N1379" t="str">
        <f t="shared" si="93"/>
        <v>Medium Score</v>
      </c>
      <c r="O1379" s="4">
        <v>51</v>
      </c>
      <c r="P1379" s="4">
        <v>67.5</v>
      </c>
      <c r="Q1379" s="4">
        <v>28.6</v>
      </c>
      <c r="R1379" s="5">
        <v>4926639.2</v>
      </c>
      <c r="S1379" s="5">
        <v>1477991.8</v>
      </c>
      <c r="T1379" s="5">
        <v>49266392.399999999</v>
      </c>
    </row>
    <row r="1380" spans="1:20" x14ac:dyDescent="0.25">
      <c r="A1380">
        <v>138</v>
      </c>
      <c r="B1380" t="str">
        <f t="shared" si="90"/>
        <v>138, 2024</v>
      </c>
      <c r="C1380" t="s">
        <v>161</v>
      </c>
      <c r="D1380" t="s">
        <v>31</v>
      </c>
      <c r="E1380" t="s">
        <v>10</v>
      </c>
      <c r="F1380">
        <v>2024</v>
      </c>
      <c r="G1380" s="6">
        <v>5018.1000000000004</v>
      </c>
      <c r="H1380" s="1">
        <f t="shared" si="91"/>
        <v>5018100000</v>
      </c>
      <c r="I1380" s="4">
        <v>8.4</v>
      </c>
      <c r="J1380" s="6">
        <v>3948.4</v>
      </c>
      <c r="K1380" s="1">
        <f t="shared" si="92"/>
        <v>3948400000</v>
      </c>
      <c r="L1380" s="4">
        <v>-14.1</v>
      </c>
      <c r="M1380" s="4">
        <v>49.8</v>
      </c>
      <c r="N1380" t="str">
        <f t="shared" si="93"/>
        <v>Medium Score</v>
      </c>
      <c r="O1380" s="4">
        <v>53</v>
      </c>
      <c r="P1380" s="4">
        <v>69.8</v>
      </c>
      <c r="Q1380" s="4">
        <v>26.5</v>
      </c>
      <c r="R1380" s="5">
        <v>4159699.2</v>
      </c>
      <c r="S1380" s="5">
        <v>1247909.8</v>
      </c>
      <c r="T1380" s="5">
        <v>41596992.100000001</v>
      </c>
    </row>
    <row r="1381" spans="1:20" x14ac:dyDescent="0.25">
      <c r="A1381">
        <v>138</v>
      </c>
      <c r="B1381" t="str">
        <f t="shared" si="90"/>
        <v>138, 2025</v>
      </c>
      <c r="C1381" t="s">
        <v>161</v>
      </c>
      <c r="D1381" t="s">
        <v>31</v>
      </c>
      <c r="E1381" t="s">
        <v>10</v>
      </c>
      <c r="F1381">
        <v>2025</v>
      </c>
      <c r="G1381" s="6">
        <v>4835</v>
      </c>
      <c r="H1381" s="1">
        <f t="shared" si="91"/>
        <v>4835000000</v>
      </c>
      <c r="I1381" s="4">
        <v>6.5</v>
      </c>
      <c r="J1381" s="6">
        <v>2944.6</v>
      </c>
      <c r="K1381" s="1">
        <f t="shared" si="92"/>
        <v>2944600000</v>
      </c>
      <c r="L1381" s="4">
        <v>-3.6</v>
      </c>
      <c r="M1381" s="4">
        <v>48.9</v>
      </c>
      <c r="N1381" t="str">
        <f t="shared" si="93"/>
        <v>Medium Score</v>
      </c>
      <c r="O1381" s="4">
        <v>54.2</v>
      </c>
      <c r="P1381" s="4">
        <v>69.2</v>
      </c>
      <c r="Q1381" s="4">
        <v>23.3</v>
      </c>
      <c r="R1381" s="5">
        <v>3968172.7</v>
      </c>
      <c r="S1381" s="5">
        <v>1190451.8</v>
      </c>
      <c r="T1381" s="5">
        <v>39681727.200000003</v>
      </c>
    </row>
    <row r="1382" spans="1:20" x14ac:dyDescent="0.25">
      <c r="A1382">
        <v>139</v>
      </c>
      <c r="B1382" t="str">
        <f t="shared" si="90"/>
        <v>139, 2016</v>
      </c>
      <c r="C1382" t="s">
        <v>162</v>
      </c>
      <c r="D1382" t="s">
        <v>9</v>
      </c>
      <c r="E1382" t="s">
        <v>26</v>
      </c>
      <c r="F1382">
        <v>2016</v>
      </c>
      <c r="G1382" s="6">
        <v>1339.9</v>
      </c>
      <c r="H1382" s="1">
        <f t="shared" si="91"/>
        <v>1339900000</v>
      </c>
      <c r="I1382" s="4">
        <v>1.6</v>
      </c>
      <c r="J1382" s="6">
        <v>233.9</v>
      </c>
      <c r="K1382" s="1">
        <f t="shared" si="92"/>
        <v>233900000</v>
      </c>
      <c r="L1382" s="4">
        <v>4.3</v>
      </c>
      <c r="M1382" s="4">
        <v>62.3</v>
      </c>
      <c r="N1382" t="str">
        <f t="shared" si="93"/>
        <v>Medium Score</v>
      </c>
      <c r="O1382" s="4">
        <v>67.7</v>
      </c>
      <c r="P1382" s="4">
        <v>48.6</v>
      </c>
      <c r="Q1382" s="4">
        <v>70.599999999999994</v>
      </c>
      <c r="R1382" s="5">
        <v>97272.6</v>
      </c>
      <c r="S1382" s="5">
        <v>48636.3</v>
      </c>
      <c r="T1382" s="5">
        <v>194545.2</v>
      </c>
    </row>
    <row r="1383" spans="1:20" x14ac:dyDescent="0.25">
      <c r="A1383">
        <v>139</v>
      </c>
      <c r="B1383" t="str">
        <f t="shared" si="90"/>
        <v>139, 2017</v>
      </c>
      <c r="C1383" t="s">
        <v>162</v>
      </c>
      <c r="D1383" t="s">
        <v>9</v>
      </c>
      <c r="E1383" t="s">
        <v>26</v>
      </c>
      <c r="F1383">
        <v>2017</v>
      </c>
      <c r="G1383" s="6">
        <v>1341.5</v>
      </c>
      <c r="H1383" s="1">
        <f t="shared" si="91"/>
        <v>1341500000</v>
      </c>
      <c r="I1383" s="4">
        <v>1.3</v>
      </c>
      <c r="J1383" s="6">
        <v>408.1</v>
      </c>
      <c r="K1383" s="1">
        <f t="shared" si="92"/>
        <v>408100000</v>
      </c>
      <c r="L1383" s="4">
        <v>0.1</v>
      </c>
      <c r="M1383" s="4">
        <v>61.8</v>
      </c>
      <c r="N1383" t="str">
        <f t="shared" si="93"/>
        <v>Medium Score</v>
      </c>
      <c r="O1383" s="4">
        <v>67.5</v>
      </c>
      <c r="P1383" s="4">
        <v>48.4</v>
      </c>
      <c r="Q1383" s="4">
        <v>69.7</v>
      </c>
      <c r="R1383" s="5">
        <v>97629.8</v>
      </c>
      <c r="S1383" s="5">
        <v>48814.9</v>
      </c>
      <c r="T1383" s="5">
        <v>195259.7</v>
      </c>
    </row>
    <row r="1384" spans="1:20" x14ac:dyDescent="0.25">
      <c r="A1384">
        <v>139</v>
      </c>
      <c r="B1384" t="str">
        <f t="shared" si="90"/>
        <v>139, 2018</v>
      </c>
      <c r="C1384" t="s">
        <v>162</v>
      </c>
      <c r="D1384" t="s">
        <v>9</v>
      </c>
      <c r="E1384" t="s">
        <v>26</v>
      </c>
      <c r="F1384">
        <v>2018</v>
      </c>
      <c r="G1384" s="6">
        <v>1382</v>
      </c>
      <c r="H1384" s="1">
        <f t="shared" si="91"/>
        <v>1382000000</v>
      </c>
      <c r="I1384" s="4">
        <v>3.5</v>
      </c>
      <c r="J1384" s="6">
        <v>1100</v>
      </c>
      <c r="K1384" s="1">
        <f t="shared" si="92"/>
        <v>1100000000</v>
      </c>
      <c r="L1384" s="4">
        <v>3</v>
      </c>
      <c r="M1384" s="4">
        <v>64.7</v>
      </c>
      <c r="N1384" t="str">
        <f t="shared" si="93"/>
        <v>Medium Score</v>
      </c>
      <c r="O1384" s="4">
        <v>73.8</v>
      </c>
      <c r="P1384" s="4">
        <v>47.5</v>
      </c>
      <c r="Q1384" s="4">
        <v>72.7</v>
      </c>
      <c r="R1384" s="5">
        <v>94424.7</v>
      </c>
      <c r="S1384" s="5">
        <v>47212.3</v>
      </c>
      <c r="T1384" s="5">
        <v>188849.4</v>
      </c>
    </row>
    <row r="1385" spans="1:20" x14ac:dyDescent="0.25">
      <c r="A1385">
        <v>139</v>
      </c>
      <c r="B1385" t="str">
        <f t="shared" si="90"/>
        <v>139, 2019</v>
      </c>
      <c r="C1385" t="s">
        <v>162</v>
      </c>
      <c r="D1385" t="s">
        <v>9</v>
      </c>
      <c r="E1385" t="s">
        <v>26</v>
      </c>
      <c r="F1385">
        <v>2019</v>
      </c>
      <c r="G1385" s="6">
        <v>1450.5</v>
      </c>
      <c r="H1385" s="1">
        <f t="shared" si="91"/>
        <v>1450500000</v>
      </c>
      <c r="I1385" s="4">
        <v>2.8</v>
      </c>
      <c r="J1385" s="6">
        <v>544.29999999999995</v>
      </c>
      <c r="K1385" s="1">
        <f t="shared" si="92"/>
        <v>544300000</v>
      </c>
      <c r="L1385" s="4">
        <v>5</v>
      </c>
      <c r="M1385" s="4">
        <v>65.900000000000006</v>
      </c>
      <c r="N1385" t="str">
        <f t="shared" si="93"/>
        <v>Medium Score</v>
      </c>
      <c r="O1385" s="4">
        <v>75.900000000000006</v>
      </c>
      <c r="P1385" s="4">
        <v>48.3</v>
      </c>
      <c r="Q1385" s="4">
        <v>73.5</v>
      </c>
      <c r="R1385" s="5">
        <v>97028.4</v>
      </c>
      <c r="S1385" s="5">
        <v>48514.2</v>
      </c>
      <c r="T1385" s="5">
        <v>194056.9</v>
      </c>
    </row>
    <row r="1386" spans="1:20" x14ac:dyDescent="0.25">
      <c r="A1386">
        <v>139</v>
      </c>
      <c r="B1386" t="str">
        <f t="shared" si="90"/>
        <v>139, 2020</v>
      </c>
      <c r="C1386" t="s">
        <v>162</v>
      </c>
      <c r="D1386" t="s">
        <v>9</v>
      </c>
      <c r="E1386" t="s">
        <v>26</v>
      </c>
      <c r="F1386">
        <v>2020</v>
      </c>
      <c r="G1386" s="6">
        <v>1385.1</v>
      </c>
      <c r="H1386" s="1">
        <f t="shared" si="91"/>
        <v>1385100000</v>
      </c>
      <c r="I1386" s="4">
        <v>3.8</v>
      </c>
      <c r="J1386" s="6">
        <v>1202.3</v>
      </c>
      <c r="K1386" s="1">
        <f t="shared" si="92"/>
        <v>1202300000</v>
      </c>
      <c r="L1386" s="4">
        <v>-4.5</v>
      </c>
      <c r="M1386" s="4">
        <v>66.900000000000006</v>
      </c>
      <c r="N1386" t="str">
        <f t="shared" si="93"/>
        <v>Medium Score</v>
      </c>
      <c r="O1386" s="4">
        <v>75.900000000000006</v>
      </c>
      <c r="P1386" s="4">
        <v>48.6</v>
      </c>
      <c r="Q1386" s="4">
        <v>76.3</v>
      </c>
      <c r="R1386" s="5">
        <v>92601.8</v>
      </c>
      <c r="S1386" s="5">
        <v>46300.9</v>
      </c>
      <c r="T1386" s="5">
        <v>185203.6</v>
      </c>
    </row>
    <row r="1387" spans="1:20" x14ac:dyDescent="0.25">
      <c r="A1387">
        <v>139</v>
      </c>
      <c r="B1387" t="str">
        <f t="shared" si="90"/>
        <v>139, 2021</v>
      </c>
      <c r="C1387" t="s">
        <v>162</v>
      </c>
      <c r="D1387" t="s">
        <v>9</v>
      </c>
      <c r="E1387" t="s">
        <v>26</v>
      </c>
      <c r="F1387">
        <v>2021</v>
      </c>
      <c r="G1387" s="6">
        <v>1331.8</v>
      </c>
      <c r="H1387" s="1">
        <f t="shared" si="91"/>
        <v>1331800000</v>
      </c>
      <c r="I1387" s="4">
        <v>4.4000000000000004</v>
      </c>
      <c r="J1387" s="6">
        <v>1303.0999999999999</v>
      </c>
      <c r="K1387" s="1">
        <f t="shared" si="92"/>
        <v>1303100000</v>
      </c>
      <c r="L1387" s="4">
        <v>-3.8</v>
      </c>
      <c r="M1387" s="4">
        <v>67.900000000000006</v>
      </c>
      <c r="N1387" t="str">
        <f t="shared" si="93"/>
        <v>Medium Score</v>
      </c>
      <c r="O1387" s="4">
        <v>73.8</v>
      </c>
      <c r="P1387" s="4">
        <v>49.9</v>
      </c>
      <c r="Q1387" s="4">
        <v>80</v>
      </c>
      <c r="R1387" s="5">
        <v>91022.5</v>
      </c>
      <c r="S1387" s="5">
        <v>45511.3</v>
      </c>
      <c r="T1387" s="5">
        <v>182045.1</v>
      </c>
    </row>
    <row r="1388" spans="1:20" x14ac:dyDescent="0.25">
      <c r="A1388">
        <v>139</v>
      </c>
      <c r="B1388" t="str">
        <f t="shared" si="90"/>
        <v>139, 2022</v>
      </c>
      <c r="C1388" t="s">
        <v>162</v>
      </c>
      <c r="D1388" t="s">
        <v>9</v>
      </c>
      <c r="E1388" t="s">
        <v>26</v>
      </c>
      <c r="F1388">
        <v>2022</v>
      </c>
      <c r="G1388" s="6">
        <v>1228.3</v>
      </c>
      <c r="H1388" s="1">
        <f t="shared" si="91"/>
        <v>1228300000</v>
      </c>
      <c r="I1388" s="4">
        <v>5.4</v>
      </c>
      <c r="J1388" s="6">
        <v>1097.5999999999999</v>
      </c>
      <c r="K1388" s="1">
        <f t="shared" si="92"/>
        <v>1097600000</v>
      </c>
      <c r="L1388" s="4">
        <v>-7.8</v>
      </c>
      <c r="M1388" s="4">
        <v>68.900000000000006</v>
      </c>
      <c r="N1388" t="str">
        <f t="shared" si="93"/>
        <v>Medium Score</v>
      </c>
      <c r="O1388" s="4">
        <v>75.8</v>
      </c>
      <c r="P1388" s="4">
        <v>49.8</v>
      </c>
      <c r="Q1388" s="4">
        <v>81.099999999999994</v>
      </c>
      <c r="R1388" s="5">
        <v>82204.600000000006</v>
      </c>
      <c r="S1388" s="5">
        <v>41102.300000000003</v>
      </c>
      <c r="T1388" s="5">
        <v>164409.20000000001</v>
      </c>
    </row>
    <row r="1389" spans="1:20" x14ac:dyDescent="0.25">
      <c r="A1389">
        <v>139</v>
      </c>
      <c r="B1389" t="str">
        <f t="shared" si="90"/>
        <v>139, 2023</v>
      </c>
      <c r="C1389" t="s">
        <v>162</v>
      </c>
      <c r="D1389" t="s">
        <v>9</v>
      </c>
      <c r="E1389" t="s">
        <v>26</v>
      </c>
      <c r="F1389">
        <v>2023</v>
      </c>
      <c r="G1389" s="6">
        <v>1184</v>
      </c>
      <c r="H1389" s="1">
        <f t="shared" si="91"/>
        <v>1184000000</v>
      </c>
      <c r="I1389" s="4">
        <v>5.2</v>
      </c>
      <c r="J1389" s="6">
        <v>885.2</v>
      </c>
      <c r="K1389" s="1">
        <f t="shared" si="92"/>
        <v>885200000</v>
      </c>
      <c r="L1389" s="4">
        <v>-3.6</v>
      </c>
      <c r="M1389" s="4">
        <v>67.099999999999994</v>
      </c>
      <c r="N1389" t="str">
        <f t="shared" si="93"/>
        <v>Medium Score</v>
      </c>
      <c r="O1389" s="4">
        <v>73.400000000000006</v>
      </c>
      <c r="P1389" s="4">
        <v>48</v>
      </c>
      <c r="Q1389" s="4">
        <v>79.900000000000006</v>
      </c>
      <c r="R1389" s="5">
        <v>81225.5</v>
      </c>
      <c r="S1389" s="5">
        <v>40612.699999999997</v>
      </c>
      <c r="T1389" s="5">
        <v>162450.9</v>
      </c>
    </row>
    <row r="1390" spans="1:20" x14ac:dyDescent="0.25">
      <c r="A1390">
        <v>139</v>
      </c>
      <c r="B1390" t="str">
        <f t="shared" si="90"/>
        <v>139, 2024</v>
      </c>
      <c r="C1390" t="s">
        <v>162</v>
      </c>
      <c r="D1390" t="s">
        <v>9</v>
      </c>
      <c r="E1390" t="s">
        <v>26</v>
      </c>
      <c r="F1390">
        <v>2024</v>
      </c>
      <c r="G1390" s="6">
        <v>1142.8</v>
      </c>
      <c r="H1390" s="1">
        <f t="shared" si="91"/>
        <v>1142800000</v>
      </c>
      <c r="I1390" s="4">
        <v>7.1</v>
      </c>
      <c r="J1390" s="6">
        <v>1704.5</v>
      </c>
      <c r="K1390" s="1">
        <f t="shared" si="92"/>
        <v>1704500000</v>
      </c>
      <c r="L1390" s="4">
        <v>-3.5</v>
      </c>
      <c r="M1390" s="4">
        <v>68.099999999999994</v>
      </c>
      <c r="N1390" t="str">
        <f t="shared" si="93"/>
        <v>Medium Score</v>
      </c>
      <c r="O1390" s="4">
        <v>78.599999999999994</v>
      </c>
      <c r="P1390" s="4">
        <v>44.6</v>
      </c>
      <c r="Q1390" s="4">
        <v>81.3</v>
      </c>
      <c r="R1390" s="5">
        <v>74249.399999999994</v>
      </c>
      <c r="S1390" s="5">
        <v>37124.699999999997</v>
      </c>
      <c r="T1390" s="5">
        <v>148498.9</v>
      </c>
    </row>
    <row r="1391" spans="1:20" x14ac:dyDescent="0.25">
      <c r="A1391">
        <v>139</v>
      </c>
      <c r="B1391" t="str">
        <f t="shared" si="90"/>
        <v>139, 2025</v>
      </c>
      <c r="C1391" t="s">
        <v>162</v>
      </c>
      <c r="D1391" t="s">
        <v>9</v>
      </c>
      <c r="E1391" t="s">
        <v>26</v>
      </c>
      <c r="F1391">
        <v>2025</v>
      </c>
      <c r="G1391" s="6">
        <v>1162</v>
      </c>
      <c r="H1391" s="1">
        <f t="shared" si="91"/>
        <v>1162000000</v>
      </c>
      <c r="I1391" s="4">
        <v>5.3</v>
      </c>
      <c r="J1391" s="6">
        <v>1463.9</v>
      </c>
      <c r="K1391" s="1">
        <f t="shared" si="92"/>
        <v>1463900000</v>
      </c>
      <c r="L1391" s="4">
        <v>1.7</v>
      </c>
      <c r="M1391" s="4">
        <v>68.5</v>
      </c>
      <c r="N1391" t="str">
        <f t="shared" si="93"/>
        <v>Medium Score</v>
      </c>
      <c r="O1391" s="4">
        <v>78.5</v>
      </c>
      <c r="P1391" s="4">
        <v>45.8</v>
      </c>
      <c r="Q1391" s="4">
        <v>81</v>
      </c>
      <c r="R1391" s="5">
        <v>75575.3</v>
      </c>
      <c r="S1391" s="5">
        <v>37787.699999999997</v>
      </c>
      <c r="T1391" s="5">
        <v>151150.70000000001</v>
      </c>
    </row>
    <row r="1392" spans="1:20" x14ac:dyDescent="0.25">
      <c r="A1392">
        <v>140</v>
      </c>
      <c r="B1392" t="str">
        <f t="shared" si="90"/>
        <v>140, 2016</v>
      </c>
      <c r="C1392" t="s">
        <v>163</v>
      </c>
      <c r="D1392" t="s">
        <v>45</v>
      </c>
      <c r="E1392" t="s">
        <v>26</v>
      </c>
      <c r="F1392">
        <v>2016</v>
      </c>
      <c r="G1392" s="6">
        <v>739.4</v>
      </c>
      <c r="H1392" s="1">
        <f t="shared" si="91"/>
        <v>739400000</v>
      </c>
      <c r="I1392" s="4">
        <v>10.5</v>
      </c>
      <c r="J1392" s="6">
        <v>910.1</v>
      </c>
      <c r="K1392" s="1">
        <f t="shared" si="92"/>
        <v>910100000</v>
      </c>
      <c r="L1392" s="4">
        <v>4.3</v>
      </c>
      <c r="M1392" s="4">
        <v>33.799999999999997</v>
      </c>
      <c r="N1392" t="str">
        <f t="shared" si="93"/>
        <v>Low Score</v>
      </c>
      <c r="O1392" s="4">
        <v>1.6</v>
      </c>
      <c r="P1392" s="4">
        <v>36.299999999999997</v>
      </c>
      <c r="Q1392" s="4">
        <v>63.5</v>
      </c>
      <c r="R1392" s="5">
        <v>263683.3</v>
      </c>
      <c r="S1392" s="5">
        <v>351577.7</v>
      </c>
      <c r="T1392" s="5">
        <v>4394721.7</v>
      </c>
    </row>
    <row r="1393" spans="1:20" x14ac:dyDescent="0.25">
      <c r="A1393">
        <v>140</v>
      </c>
      <c r="B1393" t="str">
        <f t="shared" si="90"/>
        <v>140, 2017</v>
      </c>
      <c r="C1393" t="s">
        <v>163</v>
      </c>
      <c r="D1393" t="s">
        <v>45</v>
      </c>
      <c r="E1393" t="s">
        <v>26</v>
      </c>
      <c r="F1393">
        <v>2017</v>
      </c>
      <c r="G1393" s="6">
        <v>820.3</v>
      </c>
      <c r="H1393" s="1">
        <f t="shared" si="91"/>
        <v>820300000</v>
      </c>
      <c r="I1393" s="4">
        <v>7.7</v>
      </c>
      <c r="J1393" s="6">
        <v>731.8</v>
      </c>
      <c r="K1393" s="1">
        <f t="shared" si="92"/>
        <v>731800000</v>
      </c>
      <c r="L1393" s="4">
        <v>10.9</v>
      </c>
      <c r="M1393" s="4">
        <v>34</v>
      </c>
      <c r="N1393" t="str">
        <f t="shared" si="93"/>
        <v>Low Score</v>
      </c>
      <c r="O1393" s="4">
        <v>0.4</v>
      </c>
      <c r="P1393" s="4">
        <v>35.799999999999997</v>
      </c>
      <c r="Q1393" s="4">
        <v>65.8</v>
      </c>
      <c r="R1393" s="5">
        <v>294683.8</v>
      </c>
      <c r="S1393" s="5">
        <v>392911.7</v>
      </c>
      <c r="T1393" s="5">
        <v>4911395.9000000004</v>
      </c>
    </row>
    <row r="1394" spans="1:20" x14ac:dyDescent="0.25">
      <c r="A1394">
        <v>140</v>
      </c>
      <c r="B1394" t="str">
        <f t="shared" si="90"/>
        <v>140, 2018</v>
      </c>
      <c r="C1394" t="s">
        <v>163</v>
      </c>
      <c r="D1394" t="s">
        <v>45</v>
      </c>
      <c r="E1394" t="s">
        <v>26</v>
      </c>
      <c r="F1394">
        <v>2018</v>
      </c>
      <c r="G1394" s="6">
        <v>809.9</v>
      </c>
      <c r="H1394" s="1">
        <f t="shared" si="91"/>
        <v>809900000</v>
      </c>
      <c r="I1394" s="4">
        <v>5.8</v>
      </c>
      <c r="J1394" s="6">
        <v>878.7</v>
      </c>
      <c r="K1394" s="1">
        <f t="shared" si="92"/>
        <v>878700000</v>
      </c>
      <c r="L1394" s="4">
        <v>-1.3</v>
      </c>
      <c r="M1394" s="4">
        <v>33.9</v>
      </c>
      <c r="N1394" t="str">
        <f t="shared" si="93"/>
        <v>Low Score</v>
      </c>
      <c r="O1394" s="4">
        <v>0.8</v>
      </c>
      <c r="P1394" s="4">
        <v>33.200000000000003</v>
      </c>
      <c r="Q1394" s="4">
        <v>67.599999999999994</v>
      </c>
      <c r="R1394" s="5">
        <v>290156.7</v>
      </c>
      <c r="S1394" s="5">
        <v>386875.6</v>
      </c>
      <c r="T1394" s="5">
        <v>4835945.5</v>
      </c>
    </row>
    <row r="1395" spans="1:20" x14ac:dyDescent="0.25">
      <c r="A1395">
        <v>140</v>
      </c>
      <c r="B1395" t="str">
        <f t="shared" si="90"/>
        <v>140, 2019</v>
      </c>
      <c r="C1395" t="s">
        <v>163</v>
      </c>
      <c r="D1395" t="s">
        <v>45</v>
      </c>
      <c r="E1395" t="s">
        <v>26</v>
      </c>
      <c r="F1395">
        <v>2019</v>
      </c>
      <c r="G1395" s="6">
        <v>855.7</v>
      </c>
      <c r="H1395" s="1">
        <f t="shared" si="91"/>
        <v>855700000</v>
      </c>
      <c r="I1395" s="4">
        <v>6.7</v>
      </c>
      <c r="J1395" s="6">
        <v>557.79999999999995</v>
      </c>
      <c r="K1395" s="1">
        <f t="shared" si="92"/>
        <v>557800000</v>
      </c>
      <c r="L1395" s="4">
        <v>5.7</v>
      </c>
      <c r="M1395" s="4">
        <v>33.9</v>
      </c>
      <c r="N1395" t="str">
        <f t="shared" si="93"/>
        <v>Low Score</v>
      </c>
      <c r="O1395" s="4">
        <v>0.3</v>
      </c>
      <c r="P1395" s="4">
        <v>35.1</v>
      </c>
      <c r="Q1395" s="4">
        <v>66.3</v>
      </c>
      <c r="R1395" s="5">
        <v>307540</v>
      </c>
      <c r="S1395" s="5">
        <v>410053.3</v>
      </c>
      <c r="T1395" s="5">
        <v>5125666.0999999996</v>
      </c>
    </row>
    <row r="1396" spans="1:20" x14ac:dyDescent="0.25">
      <c r="A1396">
        <v>140</v>
      </c>
      <c r="B1396" t="str">
        <f t="shared" si="90"/>
        <v>140, 2020</v>
      </c>
      <c r="C1396" t="s">
        <v>163</v>
      </c>
      <c r="D1396" t="s">
        <v>45</v>
      </c>
      <c r="E1396" t="s">
        <v>26</v>
      </c>
      <c r="F1396">
        <v>2020</v>
      </c>
      <c r="G1396" s="6">
        <v>749</v>
      </c>
      <c r="H1396" s="1">
        <f t="shared" si="91"/>
        <v>749000000</v>
      </c>
      <c r="I1396" s="4">
        <v>8</v>
      </c>
      <c r="J1396" s="6">
        <v>792.5</v>
      </c>
      <c r="K1396" s="1">
        <f t="shared" si="92"/>
        <v>792500000</v>
      </c>
      <c r="L1396" s="4">
        <v>-12.5</v>
      </c>
      <c r="M1396" s="4">
        <v>35.9</v>
      </c>
      <c r="N1396" t="str">
        <f t="shared" si="93"/>
        <v>Low Score</v>
      </c>
      <c r="O1396" s="4">
        <v>2.6</v>
      </c>
      <c r="P1396" s="4">
        <v>38</v>
      </c>
      <c r="Q1396" s="4">
        <v>67.3</v>
      </c>
      <c r="R1396" s="5">
        <v>265589.7</v>
      </c>
      <c r="S1396" s="5">
        <v>354119.5</v>
      </c>
      <c r="T1396" s="5">
        <v>4426494.2</v>
      </c>
    </row>
    <row r="1397" spans="1:20" x14ac:dyDescent="0.25">
      <c r="A1397">
        <v>140</v>
      </c>
      <c r="B1397" t="str">
        <f t="shared" si="90"/>
        <v>140, 2021</v>
      </c>
      <c r="C1397" t="s">
        <v>163</v>
      </c>
      <c r="D1397" t="s">
        <v>45</v>
      </c>
      <c r="E1397" t="s">
        <v>26</v>
      </c>
      <c r="F1397">
        <v>2021</v>
      </c>
      <c r="G1397" s="6">
        <v>765.7</v>
      </c>
      <c r="H1397" s="1">
        <f t="shared" si="91"/>
        <v>765700000</v>
      </c>
      <c r="I1397" s="4">
        <v>7</v>
      </c>
      <c r="J1397" s="6">
        <v>497.3</v>
      </c>
      <c r="K1397" s="1">
        <f t="shared" si="92"/>
        <v>497300000</v>
      </c>
      <c r="L1397" s="4">
        <v>2.2000000000000002</v>
      </c>
      <c r="M1397" s="4">
        <v>36.799999999999997</v>
      </c>
      <c r="N1397" t="str">
        <f t="shared" si="93"/>
        <v>Low Score</v>
      </c>
      <c r="O1397" s="4">
        <v>7.1</v>
      </c>
      <c r="P1397" s="4">
        <v>38.200000000000003</v>
      </c>
      <c r="Q1397" s="4">
        <v>65.099999999999994</v>
      </c>
      <c r="R1397" s="5">
        <v>264255.3</v>
      </c>
      <c r="S1397" s="5">
        <v>352340.4</v>
      </c>
      <c r="T1397" s="5">
        <v>4404254.7</v>
      </c>
    </row>
    <row r="1398" spans="1:20" x14ac:dyDescent="0.25">
      <c r="A1398">
        <v>140</v>
      </c>
      <c r="B1398" t="str">
        <f t="shared" si="90"/>
        <v>140, 2022</v>
      </c>
      <c r="C1398" t="s">
        <v>163</v>
      </c>
      <c r="D1398" t="s">
        <v>45</v>
      </c>
      <c r="E1398" t="s">
        <v>26</v>
      </c>
      <c r="F1398">
        <v>2022</v>
      </c>
      <c r="G1398" s="6">
        <v>809.9</v>
      </c>
      <c r="H1398" s="1">
        <f t="shared" si="91"/>
        <v>809900000</v>
      </c>
      <c r="I1398" s="4">
        <v>10.3</v>
      </c>
      <c r="J1398" s="6">
        <v>1758.2</v>
      </c>
      <c r="K1398" s="1">
        <f t="shared" si="92"/>
        <v>1758200000</v>
      </c>
      <c r="L1398" s="4">
        <v>5.8</v>
      </c>
      <c r="M1398" s="4">
        <v>37.9</v>
      </c>
      <c r="N1398" t="str">
        <f t="shared" si="93"/>
        <v>Low Score</v>
      </c>
      <c r="O1398" s="4">
        <v>10.3</v>
      </c>
      <c r="P1398" s="4">
        <v>39.6</v>
      </c>
      <c r="Q1398" s="4">
        <v>63.9</v>
      </c>
      <c r="R1398" s="5">
        <v>274074</v>
      </c>
      <c r="S1398" s="5">
        <v>365432</v>
      </c>
      <c r="T1398" s="5">
        <v>4567900.0999999996</v>
      </c>
    </row>
    <row r="1399" spans="1:20" x14ac:dyDescent="0.25">
      <c r="A1399">
        <v>140</v>
      </c>
      <c r="B1399" t="str">
        <f t="shared" ref="B1399:B1456" si="94">CONCATENATE(A1399&amp;", "&amp;F1399)</f>
        <v>140, 2023</v>
      </c>
      <c r="C1399" t="s">
        <v>163</v>
      </c>
      <c r="D1399" t="s">
        <v>45</v>
      </c>
      <c r="E1399" t="s">
        <v>26</v>
      </c>
      <c r="F1399">
        <v>2023</v>
      </c>
      <c r="G1399" s="6">
        <v>836.9</v>
      </c>
      <c r="H1399" s="1">
        <f t="shared" ref="H1399:H1456" si="95">G1399*1000000</f>
        <v>836900000</v>
      </c>
      <c r="I1399" s="4">
        <v>12.5</v>
      </c>
      <c r="J1399" s="6">
        <v>1368.8</v>
      </c>
      <c r="K1399" s="1">
        <f t="shared" ref="K1399:K1456" si="96">J1399*1000000</f>
        <v>1368800000</v>
      </c>
      <c r="L1399" s="4">
        <v>3.3</v>
      </c>
      <c r="M1399" s="4">
        <v>39.1</v>
      </c>
      <c r="N1399" t="str">
        <f t="shared" si="93"/>
        <v>Low Score</v>
      </c>
      <c r="O1399" s="4">
        <v>11.6</v>
      </c>
      <c r="P1399" s="4">
        <v>39.700000000000003</v>
      </c>
      <c r="Q1399" s="4">
        <v>65.8</v>
      </c>
      <c r="R1399" s="5">
        <v>280833.7</v>
      </c>
      <c r="S1399" s="5">
        <v>374444.9</v>
      </c>
      <c r="T1399" s="5">
        <v>4680561.0999999996</v>
      </c>
    </row>
    <row r="1400" spans="1:20" x14ac:dyDescent="0.25">
      <c r="A1400">
        <v>140</v>
      </c>
      <c r="B1400" t="str">
        <f t="shared" si="94"/>
        <v>140, 2024</v>
      </c>
      <c r="C1400" t="s">
        <v>163</v>
      </c>
      <c r="D1400" t="s">
        <v>45</v>
      </c>
      <c r="E1400" t="s">
        <v>26</v>
      </c>
      <c r="F1400">
        <v>2024</v>
      </c>
      <c r="G1400" s="6">
        <v>852.4</v>
      </c>
      <c r="H1400" s="1">
        <f t="shared" si="95"/>
        <v>852400000</v>
      </c>
      <c r="I1400" s="4">
        <v>11.6</v>
      </c>
      <c r="J1400" s="6">
        <v>1585.1</v>
      </c>
      <c r="K1400" s="1">
        <f t="shared" si="96"/>
        <v>1585100000</v>
      </c>
      <c r="L1400" s="4">
        <v>1.8</v>
      </c>
      <c r="M1400" s="4">
        <v>41.9</v>
      </c>
      <c r="N1400" t="str">
        <f t="shared" si="93"/>
        <v>Medium Score</v>
      </c>
      <c r="O1400" s="4">
        <v>14.7</v>
      </c>
      <c r="P1400" s="4">
        <v>42.2</v>
      </c>
      <c r="Q1400" s="4">
        <v>68.7</v>
      </c>
      <c r="R1400" s="5">
        <v>280512.90000000002</v>
      </c>
      <c r="S1400" s="5">
        <v>374017.2</v>
      </c>
      <c r="T1400" s="5">
        <v>4675215.2</v>
      </c>
    </row>
    <row r="1401" spans="1:20" x14ac:dyDescent="0.25">
      <c r="A1401">
        <v>140</v>
      </c>
      <c r="B1401" t="str">
        <f t="shared" si="94"/>
        <v>140, 2025</v>
      </c>
      <c r="C1401" t="s">
        <v>163</v>
      </c>
      <c r="D1401" t="s">
        <v>45</v>
      </c>
      <c r="E1401" t="s">
        <v>26</v>
      </c>
      <c r="F1401">
        <v>2025</v>
      </c>
      <c r="G1401" s="6">
        <v>959.4</v>
      </c>
      <c r="H1401" s="1">
        <f t="shared" si="95"/>
        <v>959400000</v>
      </c>
      <c r="I1401" s="4">
        <v>10.3</v>
      </c>
      <c r="J1401" s="6">
        <v>1113.9000000000001</v>
      </c>
      <c r="K1401" s="1">
        <f t="shared" si="96"/>
        <v>1113900000</v>
      </c>
      <c r="L1401" s="4">
        <v>12.6</v>
      </c>
      <c r="M1401" s="4">
        <v>39.9</v>
      </c>
      <c r="N1401" t="str">
        <f t="shared" si="93"/>
        <v>Low Score</v>
      </c>
      <c r="O1401" s="4">
        <v>12.2</v>
      </c>
      <c r="P1401" s="4">
        <v>37.700000000000003</v>
      </c>
      <c r="Q1401" s="4">
        <v>69.900000000000006</v>
      </c>
      <c r="R1401" s="5">
        <v>320881.09999999998</v>
      </c>
      <c r="S1401" s="5">
        <v>427841.5</v>
      </c>
      <c r="T1401" s="5">
        <v>5348018.8</v>
      </c>
    </row>
    <row r="1402" spans="1:20" x14ac:dyDescent="0.25">
      <c r="A1402">
        <v>141</v>
      </c>
      <c r="B1402" t="str">
        <f t="shared" si="94"/>
        <v>141, 2016</v>
      </c>
      <c r="C1402" t="s">
        <v>164</v>
      </c>
      <c r="D1402" t="s">
        <v>31</v>
      </c>
      <c r="E1402" t="s">
        <v>17</v>
      </c>
      <c r="F1402">
        <v>2016</v>
      </c>
      <c r="G1402" s="6">
        <v>4071.7</v>
      </c>
      <c r="H1402" s="1">
        <f t="shared" si="95"/>
        <v>4071700000</v>
      </c>
      <c r="I1402" s="4">
        <v>-9.5</v>
      </c>
      <c r="J1402" s="6">
        <v>16772.2</v>
      </c>
      <c r="K1402" s="1">
        <f t="shared" si="96"/>
        <v>16772200000</v>
      </c>
      <c r="L1402" s="4">
        <v>15.6</v>
      </c>
      <c r="M1402" s="4">
        <v>14.9</v>
      </c>
      <c r="N1402" t="str">
        <f t="shared" si="93"/>
        <v>Low Score</v>
      </c>
      <c r="O1402" s="4">
        <v>37.9</v>
      </c>
      <c r="P1402" s="4">
        <v>3.8</v>
      </c>
      <c r="Q1402" s="4">
        <v>3</v>
      </c>
      <c r="R1402" s="5">
        <v>3806849.3</v>
      </c>
      <c r="S1402" s="5">
        <v>1142054.8</v>
      </c>
      <c r="T1402" s="5">
        <v>38068492.700000003</v>
      </c>
    </row>
    <row r="1403" spans="1:20" x14ac:dyDescent="0.25">
      <c r="A1403">
        <v>141</v>
      </c>
      <c r="B1403" t="str">
        <f t="shared" si="94"/>
        <v>141, 2017</v>
      </c>
      <c r="C1403" t="s">
        <v>164</v>
      </c>
      <c r="D1403" t="s">
        <v>31</v>
      </c>
      <c r="E1403" t="s">
        <v>17</v>
      </c>
      <c r="F1403">
        <v>2017</v>
      </c>
      <c r="G1403" s="6">
        <v>4385.8999999999996</v>
      </c>
      <c r="H1403" s="1">
        <f t="shared" si="95"/>
        <v>4385900000</v>
      </c>
      <c r="I1403" s="4">
        <v>0.2</v>
      </c>
      <c r="J1403" s="6">
        <v>118.5</v>
      </c>
      <c r="K1403" s="1">
        <f t="shared" si="96"/>
        <v>118500000</v>
      </c>
      <c r="L1403" s="4">
        <v>7.7</v>
      </c>
      <c r="M1403" s="4">
        <v>17.100000000000001</v>
      </c>
      <c r="N1403" t="str">
        <f t="shared" si="93"/>
        <v>Low Score</v>
      </c>
      <c r="O1403" s="4">
        <v>40.299999999999997</v>
      </c>
      <c r="P1403" s="4">
        <v>6.1</v>
      </c>
      <c r="Q1403" s="4">
        <v>4.9000000000000004</v>
      </c>
      <c r="R1403" s="5">
        <v>4024379</v>
      </c>
      <c r="S1403" s="5">
        <v>1207313.7</v>
      </c>
      <c r="T1403" s="5">
        <v>40243790.200000003</v>
      </c>
    </row>
    <row r="1404" spans="1:20" x14ac:dyDescent="0.25">
      <c r="A1404">
        <v>141</v>
      </c>
      <c r="B1404" t="str">
        <f t="shared" si="94"/>
        <v>141, 2018</v>
      </c>
      <c r="C1404" t="s">
        <v>164</v>
      </c>
      <c r="D1404" t="s">
        <v>31</v>
      </c>
      <c r="E1404" t="s">
        <v>17</v>
      </c>
      <c r="F1404">
        <v>2018</v>
      </c>
      <c r="G1404" s="6">
        <v>4654</v>
      </c>
      <c r="H1404" s="1">
        <f t="shared" si="95"/>
        <v>4654000000</v>
      </c>
      <c r="I1404" s="4">
        <v>-7.4</v>
      </c>
      <c r="J1404" s="6">
        <v>15453.6</v>
      </c>
      <c r="K1404" s="1">
        <f t="shared" si="96"/>
        <v>15453600000</v>
      </c>
      <c r="L1404" s="4">
        <v>6.1</v>
      </c>
      <c r="M1404" s="4">
        <v>17.8</v>
      </c>
      <c r="N1404" t="str">
        <f t="shared" si="93"/>
        <v>Low Score</v>
      </c>
      <c r="O1404" s="4">
        <v>42.4</v>
      </c>
      <c r="P1404" s="4">
        <v>6.7</v>
      </c>
      <c r="Q1404" s="4">
        <v>4.3</v>
      </c>
      <c r="R1404" s="5">
        <v>4202481</v>
      </c>
      <c r="S1404" s="5">
        <v>1260744.3</v>
      </c>
      <c r="T1404" s="5">
        <v>42024809.899999999</v>
      </c>
    </row>
    <row r="1405" spans="1:20" x14ac:dyDescent="0.25">
      <c r="A1405">
        <v>141</v>
      </c>
      <c r="B1405" t="str">
        <f t="shared" si="94"/>
        <v>141, 2019</v>
      </c>
      <c r="C1405" t="s">
        <v>164</v>
      </c>
      <c r="D1405" t="s">
        <v>31</v>
      </c>
      <c r="E1405" t="s">
        <v>17</v>
      </c>
      <c r="F1405">
        <v>2019</v>
      </c>
      <c r="G1405" s="6">
        <v>4814.3</v>
      </c>
      <c r="H1405" s="1">
        <f t="shared" si="95"/>
        <v>4814300000</v>
      </c>
      <c r="I1405" s="4">
        <v>-2.2000000000000002</v>
      </c>
      <c r="J1405" s="6">
        <v>22541</v>
      </c>
      <c r="K1405" s="1">
        <f t="shared" si="96"/>
        <v>22541000000</v>
      </c>
      <c r="L1405" s="4">
        <v>3.4</v>
      </c>
      <c r="M1405" s="4">
        <v>18.100000000000001</v>
      </c>
      <c r="N1405" t="str">
        <f t="shared" si="93"/>
        <v>Low Score</v>
      </c>
      <c r="O1405" s="4">
        <v>43.8</v>
      </c>
      <c r="P1405" s="4">
        <v>6.1</v>
      </c>
      <c r="Q1405" s="4">
        <v>4.5</v>
      </c>
      <c r="R1405" s="5">
        <v>4299534.9000000004</v>
      </c>
      <c r="S1405" s="5">
        <v>1289860.5</v>
      </c>
      <c r="T1405" s="5">
        <v>42995348.600000001</v>
      </c>
    </row>
    <row r="1406" spans="1:20" x14ac:dyDescent="0.25">
      <c r="A1406">
        <v>141</v>
      </c>
      <c r="B1406" t="str">
        <f t="shared" si="94"/>
        <v>141, 2020</v>
      </c>
      <c r="C1406" t="s">
        <v>164</v>
      </c>
      <c r="D1406" t="s">
        <v>31</v>
      </c>
      <c r="E1406" t="s">
        <v>17</v>
      </c>
      <c r="F1406">
        <v>2020</v>
      </c>
      <c r="G1406" s="6">
        <v>4637.7</v>
      </c>
      <c r="H1406" s="1">
        <f t="shared" si="95"/>
        <v>4637700000</v>
      </c>
      <c r="I1406" s="4">
        <v>-9.1</v>
      </c>
      <c r="J1406" s="6">
        <v>22906.7</v>
      </c>
      <c r="K1406" s="1">
        <f t="shared" si="96"/>
        <v>22906700000</v>
      </c>
      <c r="L1406" s="4">
        <v>-3.7</v>
      </c>
      <c r="M1406" s="4">
        <v>16.399999999999999</v>
      </c>
      <c r="N1406" t="str">
        <f t="shared" si="93"/>
        <v>Low Score</v>
      </c>
      <c r="O1406" s="4">
        <v>41.3</v>
      </c>
      <c r="P1406" s="4">
        <v>5.4</v>
      </c>
      <c r="Q1406" s="4">
        <v>2.4</v>
      </c>
      <c r="R1406" s="5">
        <v>4224556.5999999996</v>
      </c>
      <c r="S1406" s="5">
        <v>1267367</v>
      </c>
      <c r="T1406" s="5">
        <v>42245566</v>
      </c>
    </row>
    <row r="1407" spans="1:20" x14ac:dyDescent="0.25">
      <c r="A1407">
        <v>141</v>
      </c>
      <c r="B1407" t="str">
        <f t="shared" si="94"/>
        <v>141, 2021</v>
      </c>
      <c r="C1407" t="s">
        <v>164</v>
      </c>
      <c r="D1407" t="s">
        <v>31</v>
      </c>
      <c r="E1407" t="s">
        <v>17</v>
      </c>
      <c r="F1407">
        <v>2021</v>
      </c>
      <c r="G1407" s="6">
        <v>4556.1000000000004</v>
      </c>
      <c r="H1407" s="1">
        <f t="shared" si="95"/>
        <v>4556100000</v>
      </c>
      <c r="I1407" s="4">
        <v>-6.7</v>
      </c>
      <c r="J1407" s="6">
        <v>9585</v>
      </c>
      <c r="K1407" s="1">
        <f t="shared" si="96"/>
        <v>9585000000</v>
      </c>
      <c r="L1407" s="4">
        <v>-1.8</v>
      </c>
      <c r="M1407" s="4">
        <v>16.100000000000001</v>
      </c>
      <c r="N1407" t="str">
        <f t="shared" si="93"/>
        <v>Low Score</v>
      </c>
      <c r="O1407" s="4">
        <v>41</v>
      </c>
      <c r="P1407" s="4">
        <v>4.0999999999999996</v>
      </c>
      <c r="Q1407" s="4">
        <v>3.3</v>
      </c>
      <c r="R1407" s="5">
        <v>4160978.9</v>
      </c>
      <c r="S1407" s="5">
        <v>1248293.7</v>
      </c>
      <c r="T1407" s="5">
        <v>41609788.799999997</v>
      </c>
    </row>
    <row r="1408" spans="1:20" x14ac:dyDescent="0.25">
      <c r="A1408">
        <v>141</v>
      </c>
      <c r="B1408" t="str">
        <f t="shared" si="94"/>
        <v>141, 2022</v>
      </c>
      <c r="C1408" t="s">
        <v>164</v>
      </c>
      <c r="D1408" t="s">
        <v>31</v>
      </c>
      <c r="E1408" t="s">
        <v>17</v>
      </c>
      <c r="F1408">
        <v>2022</v>
      </c>
      <c r="G1408" s="6">
        <v>5181.3</v>
      </c>
      <c r="H1408" s="1">
        <f t="shared" si="95"/>
        <v>5181300000</v>
      </c>
      <c r="I1408" s="4">
        <v>-16.5</v>
      </c>
      <c r="J1408" s="6">
        <v>7992.9</v>
      </c>
      <c r="K1408" s="1">
        <f t="shared" si="96"/>
        <v>7992900000</v>
      </c>
      <c r="L1408" s="4">
        <v>13.7</v>
      </c>
      <c r="M1408" s="4">
        <v>16.399999999999999</v>
      </c>
      <c r="N1408" t="str">
        <f t="shared" si="93"/>
        <v>Low Score</v>
      </c>
      <c r="O1408" s="4">
        <v>39</v>
      </c>
      <c r="P1408" s="4">
        <v>5.0999999999999996</v>
      </c>
      <c r="Q1408" s="4">
        <v>5.2</v>
      </c>
      <c r="R1408" s="5">
        <v>4803755</v>
      </c>
      <c r="S1408" s="5">
        <v>1441126.5</v>
      </c>
      <c r="T1408" s="5">
        <v>48037549.700000003</v>
      </c>
    </row>
    <row r="1409" spans="1:20" x14ac:dyDescent="0.25">
      <c r="A1409">
        <v>141</v>
      </c>
      <c r="B1409" t="str">
        <f t="shared" si="94"/>
        <v>141, 2023</v>
      </c>
      <c r="C1409" t="s">
        <v>164</v>
      </c>
      <c r="D1409" t="s">
        <v>31</v>
      </c>
      <c r="E1409" t="s">
        <v>17</v>
      </c>
      <c r="F1409">
        <v>2023</v>
      </c>
      <c r="G1409" s="6">
        <v>6017.2</v>
      </c>
      <c r="H1409" s="1">
        <f t="shared" si="95"/>
        <v>6017200000</v>
      </c>
      <c r="I1409" s="4">
        <v>-14.5</v>
      </c>
      <c r="J1409" s="6">
        <v>5139.8999999999996</v>
      </c>
      <c r="K1409" s="1">
        <f t="shared" si="96"/>
        <v>5139900000</v>
      </c>
      <c r="L1409" s="4">
        <v>16.100000000000001</v>
      </c>
      <c r="M1409" s="4">
        <v>16.8</v>
      </c>
      <c r="N1409" t="str">
        <f t="shared" si="93"/>
        <v>Low Score</v>
      </c>
      <c r="O1409" s="4">
        <v>42</v>
      </c>
      <c r="P1409" s="4">
        <v>2.6</v>
      </c>
      <c r="Q1409" s="4">
        <v>5.6</v>
      </c>
      <c r="R1409" s="5">
        <v>5449822.5</v>
      </c>
      <c r="S1409" s="5">
        <v>1634946.8</v>
      </c>
      <c r="T1409" s="5">
        <v>54498225.200000003</v>
      </c>
    </row>
    <row r="1410" spans="1:20" x14ac:dyDescent="0.25">
      <c r="A1410">
        <v>141</v>
      </c>
      <c r="B1410" t="str">
        <f t="shared" si="94"/>
        <v>141, 2024</v>
      </c>
      <c r="C1410" t="s">
        <v>164</v>
      </c>
      <c r="D1410" t="s">
        <v>31</v>
      </c>
      <c r="E1410" t="s">
        <v>17</v>
      </c>
      <c r="F1410">
        <v>2024</v>
      </c>
      <c r="G1410" s="6">
        <v>7276.9</v>
      </c>
      <c r="H1410" s="1">
        <f t="shared" si="95"/>
        <v>7276900000</v>
      </c>
      <c r="I1410" s="4">
        <v>-9.3000000000000007</v>
      </c>
      <c r="J1410" s="6">
        <v>11462.4</v>
      </c>
      <c r="K1410" s="1">
        <f t="shared" si="96"/>
        <v>11462400000</v>
      </c>
      <c r="L1410" s="4">
        <v>20.9</v>
      </c>
      <c r="M1410" s="4">
        <v>16.2</v>
      </c>
      <c r="N1410" t="str">
        <f t="shared" ref="N1410:N1473" si="97">IF(M1410&gt;=70, "High Score",  IF(M1410&gt;=40, "Medium Score","Low Score"))</f>
        <v>Low Score</v>
      </c>
      <c r="O1410" s="4">
        <v>44.1</v>
      </c>
      <c r="P1410" s="4">
        <v>0</v>
      </c>
      <c r="Q1410" s="4">
        <v>4.4000000000000004</v>
      </c>
      <c r="R1410" s="5">
        <v>6486072.2999999998</v>
      </c>
      <c r="S1410" s="5">
        <v>1945821.7</v>
      </c>
      <c r="T1410" s="5">
        <v>64860722.899999999</v>
      </c>
    </row>
    <row r="1411" spans="1:20" x14ac:dyDescent="0.25">
      <c r="A1411">
        <v>141</v>
      </c>
      <c r="B1411" t="str">
        <f t="shared" si="94"/>
        <v>141, 2025</v>
      </c>
      <c r="C1411" t="s">
        <v>164</v>
      </c>
      <c r="D1411" t="s">
        <v>31</v>
      </c>
      <c r="E1411" t="s">
        <v>17</v>
      </c>
      <c r="F1411">
        <v>2025</v>
      </c>
      <c r="G1411" s="6">
        <v>7528.4</v>
      </c>
      <c r="H1411" s="1">
        <f t="shared" si="95"/>
        <v>7528400000</v>
      </c>
      <c r="I1411" s="4">
        <v>-7.7</v>
      </c>
      <c r="J1411" s="6">
        <v>8699.6</v>
      </c>
      <c r="K1411" s="1">
        <f t="shared" si="96"/>
        <v>8699600000</v>
      </c>
      <c r="L1411" s="4">
        <v>3.5</v>
      </c>
      <c r="M1411" s="4">
        <v>17.8</v>
      </c>
      <c r="N1411" t="str">
        <f t="shared" si="97"/>
        <v>Low Score</v>
      </c>
      <c r="O1411" s="4">
        <v>47.2</v>
      </c>
      <c r="P1411" s="4">
        <v>0</v>
      </c>
      <c r="Q1411" s="4">
        <v>6.3</v>
      </c>
      <c r="R1411" s="5">
        <v>6544121.2999999998</v>
      </c>
      <c r="S1411" s="5">
        <v>1963236.4</v>
      </c>
      <c r="T1411" s="5">
        <v>65441212.700000003</v>
      </c>
    </row>
    <row r="1412" spans="1:20" x14ac:dyDescent="0.25">
      <c r="A1412">
        <v>142</v>
      </c>
      <c r="B1412" t="str">
        <f t="shared" si="94"/>
        <v>142, 2016</v>
      </c>
      <c r="C1412" t="s">
        <v>165</v>
      </c>
      <c r="D1412" t="s">
        <v>19</v>
      </c>
      <c r="E1412" t="s">
        <v>28</v>
      </c>
      <c r="F1412">
        <v>2016</v>
      </c>
      <c r="G1412" s="6">
        <v>1562.2</v>
      </c>
      <c r="H1412" s="1">
        <f t="shared" si="95"/>
        <v>1562200000</v>
      </c>
      <c r="I1412" s="4">
        <v>8.1</v>
      </c>
      <c r="J1412" s="6">
        <v>1454.2</v>
      </c>
      <c r="K1412" s="1">
        <f t="shared" si="96"/>
        <v>1454200000</v>
      </c>
      <c r="L1412" s="4">
        <v>1.5</v>
      </c>
      <c r="M1412" s="4">
        <v>63.2</v>
      </c>
      <c r="N1412" t="str">
        <f t="shared" si="97"/>
        <v>Medium Score</v>
      </c>
      <c r="O1412" s="4">
        <v>97.4</v>
      </c>
      <c r="P1412" s="4">
        <v>43.1</v>
      </c>
      <c r="Q1412" s="4">
        <v>49.1</v>
      </c>
      <c r="R1412" s="5">
        <v>16194.5</v>
      </c>
      <c r="S1412" s="5">
        <v>8097.3</v>
      </c>
      <c r="T1412" s="5">
        <v>40486.300000000003</v>
      </c>
    </row>
    <row r="1413" spans="1:20" x14ac:dyDescent="0.25">
      <c r="A1413">
        <v>142</v>
      </c>
      <c r="B1413" t="str">
        <f t="shared" si="94"/>
        <v>142, 2017</v>
      </c>
      <c r="C1413" t="s">
        <v>165</v>
      </c>
      <c r="D1413" t="s">
        <v>19</v>
      </c>
      <c r="E1413" t="s">
        <v>28</v>
      </c>
      <c r="F1413">
        <v>2017</v>
      </c>
      <c r="G1413" s="6">
        <v>1654.8</v>
      </c>
      <c r="H1413" s="1">
        <f t="shared" si="95"/>
        <v>1654800000</v>
      </c>
      <c r="I1413" s="4">
        <v>5.4</v>
      </c>
      <c r="J1413" s="6">
        <v>1787.3</v>
      </c>
      <c r="K1413" s="1">
        <f t="shared" si="96"/>
        <v>1787300000</v>
      </c>
      <c r="L1413" s="4">
        <v>5.9</v>
      </c>
      <c r="M1413" s="4">
        <v>64.5</v>
      </c>
      <c r="N1413" t="str">
        <f t="shared" si="97"/>
        <v>Medium Score</v>
      </c>
      <c r="O1413" s="4">
        <v>100</v>
      </c>
      <c r="P1413" s="4">
        <v>41.8</v>
      </c>
      <c r="Q1413" s="4">
        <v>51.8</v>
      </c>
      <c r="R1413" s="5">
        <v>16548.2</v>
      </c>
      <c r="S1413" s="5">
        <v>8274.1</v>
      </c>
      <c r="T1413" s="5">
        <v>41370.5</v>
      </c>
    </row>
    <row r="1414" spans="1:20" x14ac:dyDescent="0.25">
      <c r="A1414">
        <v>142</v>
      </c>
      <c r="B1414" t="str">
        <f t="shared" si="94"/>
        <v>142, 2018</v>
      </c>
      <c r="C1414" t="s">
        <v>165</v>
      </c>
      <c r="D1414" t="s">
        <v>19</v>
      </c>
      <c r="E1414" t="s">
        <v>28</v>
      </c>
      <c r="F1414">
        <v>2018</v>
      </c>
      <c r="G1414" s="6">
        <v>1702.5</v>
      </c>
      <c r="H1414" s="1">
        <f t="shared" si="95"/>
        <v>1702500000</v>
      </c>
      <c r="I1414" s="4">
        <v>5.8</v>
      </c>
      <c r="J1414" s="6">
        <v>953.1</v>
      </c>
      <c r="K1414" s="1">
        <f t="shared" si="96"/>
        <v>953100000</v>
      </c>
      <c r="L1414" s="4">
        <v>2.9</v>
      </c>
      <c r="M1414" s="4">
        <v>63</v>
      </c>
      <c r="N1414" t="str">
        <f t="shared" si="97"/>
        <v>Medium Score</v>
      </c>
      <c r="O1414" s="4">
        <v>100</v>
      </c>
      <c r="P1414" s="4">
        <v>39.700000000000003</v>
      </c>
      <c r="Q1414" s="4">
        <v>49.4</v>
      </c>
      <c r="R1414" s="5">
        <v>17025</v>
      </c>
      <c r="S1414" s="5">
        <v>8512.5</v>
      </c>
      <c r="T1414" s="5">
        <v>42562.5</v>
      </c>
    </row>
    <row r="1415" spans="1:20" x14ac:dyDescent="0.25">
      <c r="A1415">
        <v>142</v>
      </c>
      <c r="B1415" t="str">
        <f t="shared" si="94"/>
        <v>142, 2019</v>
      </c>
      <c r="C1415" t="s">
        <v>165</v>
      </c>
      <c r="D1415" t="s">
        <v>19</v>
      </c>
      <c r="E1415" t="s">
        <v>28</v>
      </c>
      <c r="F1415">
        <v>2019</v>
      </c>
      <c r="G1415" s="6">
        <v>1948.5</v>
      </c>
      <c r="H1415" s="1">
        <f t="shared" si="95"/>
        <v>1948500000</v>
      </c>
      <c r="I1415" s="4">
        <v>5.2</v>
      </c>
      <c r="J1415" s="6">
        <v>1799.4</v>
      </c>
      <c r="K1415" s="1">
        <f t="shared" si="96"/>
        <v>1799400000</v>
      </c>
      <c r="L1415" s="4">
        <v>14.5</v>
      </c>
      <c r="M1415" s="4">
        <v>64.099999999999994</v>
      </c>
      <c r="N1415" t="str">
        <f t="shared" si="97"/>
        <v>Medium Score</v>
      </c>
      <c r="O1415" s="4">
        <v>100</v>
      </c>
      <c r="P1415" s="4">
        <v>41.1</v>
      </c>
      <c r="Q1415" s="4">
        <v>51.2</v>
      </c>
      <c r="R1415" s="5">
        <v>19485.3</v>
      </c>
      <c r="S1415" s="5">
        <v>9742.6</v>
      </c>
      <c r="T1415" s="5">
        <v>48713.2</v>
      </c>
    </row>
    <row r="1416" spans="1:20" x14ac:dyDescent="0.25">
      <c r="A1416">
        <v>142</v>
      </c>
      <c r="B1416" t="str">
        <f t="shared" si="94"/>
        <v>142, 2020</v>
      </c>
      <c r="C1416" t="s">
        <v>165</v>
      </c>
      <c r="D1416" t="s">
        <v>19</v>
      </c>
      <c r="E1416" t="s">
        <v>28</v>
      </c>
      <c r="F1416">
        <v>2020</v>
      </c>
      <c r="G1416" s="6">
        <v>2028.5</v>
      </c>
      <c r="H1416" s="1">
        <f t="shared" si="95"/>
        <v>2028500000</v>
      </c>
      <c r="I1416" s="4">
        <v>6.2</v>
      </c>
      <c r="J1416" s="6">
        <v>1094.9000000000001</v>
      </c>
      <c r="K1416" s="1">
        <f t="shared" si="96"/>
        <v>1094900000</v>
      </c>
      <c r="L1416" s="4">
        <v>4.0999999999999996</v>
      </c>
      <c r="M1416" s="4">
        <v>65</v>
      </c>
      <c r="N1416" t="str">
        <f t="shared" si="97"/>
        <v>Medium Score</v>
      </c>
      <c r="O1416" s="4">
        <v>100</v>
      </c>
      <c r="P1416" s="4">
        <v>42.9</v>
      </c>
      <c r="Q1416" s="4">
        <v>52.2</v>
      </c>
      <c r="R1416" s="5">
        <v>20284.8</v>
      </c>
      <c r="S1416" s="5">
        <v>10142.4</v>
      </c>
      <c r="T1416" s="5">
        <v>50712.1</v>
      </c>
    </row>
    <row r="1417" spans="1:20" x14ac:dyDescent="0.25">
      <c r="A1417">
        <v>142</v>
      </c>
      <c r="B1417" t="str">
        <f t="shared" si="94"/>
        <v>142, 2021</v>
      </c>
      <c r="C1417" t="s">
        <v>165</v>
      </c>
      <c r="D1417" t="s">
        <v>19</v>
      </c>
      <c r="E1417" t="s">
        <v>28</v>
      </c>
      <c r="F1417">
        <v>2021</v>
      </c>
      <c r="G1417" s="6">
        <v>2273.6</v>
      </c>
      <c r="H1417" s="1">
        <f t="shared" si="95"/>
        <v>2273600000</v>
      </c>
      <c r="I1417" s="4">
        <v>5.4</v>
      </c>
      <c r="J1417" s="6">
        <v>1442.5</v>
      </c>
      <c r="K1417" s="1">
        <f t="shared" si="96"/>
        <v>1442500000</v>
      </c>
      <c r="L1417" s="4">
        <v>12.1</v>
      </c>
      <c r="M1417" s="4">
        <v>66.5</v>
      </c>
      <c r="N1417" t="str">
        <f t="shared" si="97"/>
        <v>Medium Score</v>
      </c>
      <c r="O1417" s="4">
        <v>100</v>
      </c>
      <c r="P1417" s="4">
        <v>45.2</v>
      </c>
      <c r="Q1417" s="4">
        <v>54.2</v>
      </c>
      <c r="R1417" s="5">
        <v>22736.5</v>
      </c>
      <c r="S1417" s="5">
        <v>11368.2</v>
      </c>
      <c r="T1417" s="5">
        <v>56841.2</v>
      </c>
    </row>
    <row r="1418" spans="1:20" x14ac:dyDescent="0.25">
      <c r="A1418">
        <v>142</v>
      </c>
      <c r="B1418" t="str">
        <f t="shared" si="94"/>
        <v>142, 2022</v>
      </c>
      <c r="C1418" t="s">
        <v>165</v>
      </c>
      <c r="D1418" t="s">
        <v>19</v>
      </c>
      <c r="E1418" t="s">
        <v>28</v>
      </c>
      <c r="F1418">
        <v>2022</v>
      </c>
      <c r="G1418" s="6">
        <v>2433.8000000000002</v>
      </c>
      <c r="H1418" s="1">
        <f t="shared" si="95"/>
        <v>2433800000</v>
      </c>
      <c r="I1418" s="4">
        <v>3.8</v>
      </c>
      <c r="J1418" s="6">
        <v>1538.1</v>
      </c>
      <c r="K1418" s="1">
        <f t="shared" si="96"/>
        <v>1538100000</v>
      </c>
      <c r="L1418" s="4">
        <v>7</v>
      </c>
      <c r="M1418" s="4">
        <v>65.599999999999994</v>
      </c>
      <c r="N1418" t="str">
        <f t="shared" si="97"/>
        <v>Medium Score</v>
      </c>
      <c r="O1418" s="4">
        <v>99.3</v>
      </c>
      <c r="P1418" s="4">
        <v>45.4</v>
      </c>
      <c r="Q1418" s="4">
        <v>52.1</v>
      </c>
      <c r="R1418" s="5">
        <v>24588.1</v>
      </c>
      <c r="S1418" s="5">
        <v>12294</v>
      </c>
      <c r="T1418" s="5">
        <v>61470.1</v>
      </c>
    </row>
    <row r="1419" spans="1:20" x14ac:dyDescent="0.25">
      <c r="A1419">
        <v>142</v>
      </c>
      <c r="B1419" t="str">
        <f t="shared" si="94"/>
        <v>142, 2023</v>
      </c>
      <c r="C1419" t="s">
        <v>165</v>
      </c>
      <c r="D1419" t="s">
        <v>19</v>
      </c>
      <c r="E1419" t="s">
        <v>28</v>
      </c>
      <c r="F1419">
        <v>2023</v>
      </c>
      <c r="G1419" s="6">
        <v>2736.9</v>
      </c>
      <c r="H1419" s="1">
        <f t="shared" si="95"/>
        <v>2736900000</v>
      </c>
      <c r="I1419" s="4">
        <v>5.5</v>
      </c>
      <c r="J1419" s="6">
        <v>1409.4</v>
      </c>
      <c r="K1419" s="1">
        <f t="shared" si="96"/>
        <v>1409400000</v>
      </c>
      <c r="L1419" s="4">
        <v>12.5</v>
      </c>
      <c r="M1419" s="4">
        <v>65.2</v>
      </c>
      <c r="N1419" t="str">
        <f t="shared" si="97"/>
        <v>Medium Score</v>
      </c>
      <c r="O1419" s="4">
        <v>99.7</v>
      </c>
      <c r="P1419" s="4">
        <v>45.6</v>
      </c>
      <c r="Q1419" s="4">
        <v>50.5</v>
      </c>
      <c r="R1419" s="5">
        <v>27490.5</v>
      </c>
      <c r="S1419" s="5">
        <v>13745.2</v>
      </c>
      <c r="T1419" s="5">
        <v>68726.2</v>
      </c>
    </row>
    <row r="1420" spans="1:20" x14ac:dyDescent="0.25">
      <c r="A1420">
        <v>142</v>
      </c>
      <c r="B1420" t="str">
        <f t="shared" si="94"/>
        <v>142, 2024</v>
      </c>
      <c r="C1420" t="s">
        <v>165</v>
      </c>
      <c r="D1420" t="s">
        <v>19</v>
      </c>
      <c r="E1420" t="s">
        <v>28</v>
      </c>
      <c r="F1420">
        <v>2024</v>
      </c>
      <c r="G1420" s="6">
        <v>2830</v>
      </c>
      <c r="H1420" s="1">
        <f t="shared" si="95"/>
        <v>2830000000</v>
      </c>
      <c r="I1420" s="4">
        <v>8.8000000000000007</v>
      </c>
      <c r="J1420" s="6">
        <v>4031</v>
      </c>
      <c r="K1420" s="1">
        <f t="shared" si="96"/>
        <v>4031000000</v>
      </c>
      <c r="L1420" s="4">
        <v>3.4</v>
      </c>
      <c r="M1420" s="4">
        <v>65.400000000000006</v>
      </c>
      <c r="N1420" t="str">
        <f t="shared" si="97"/>
        <v>Medium Score</v>
      </c>
      <c r="O1420" s="4">
        <v>99.8</v>
      </c>
      <c r="P1420" s="4">
        <v>47.9</v>
      </c>
      <c r="Q1420" s="4">
        <v>48.6</v>
      </c>
      <c r="R1420" s="5">
        <v>28383.4</v>
      </c>
      <c r="S1420" s="5">
        <v>14191.7</v>
      </c>
      <c r="T1420" s="5">
        <v>70958.399999999994</v>
      </c>
    </row>
    <row r="1421" spans="1:20" x14ac:dyDescent="0.25">
      <c r="A1421">
        <v>142</v>
      </c>
      <c r="B1421" t="str">
        <f t="shared" si="94"/>
        <v>142, 2025</v>
      </c>
      <c r="C1421" t="s">
        <v>165</v>
      </c>
      <c r="D1421" t="s">
        <v>19</v>
      </c>
      <c r="E1421" t="s">
        <v>28</v>
      </c>
      <c r="F1421">
        <v>2025</v>
      </c>
      <c r="G1421" s="6">
        <v>2921.6</v>
      </c>
      <c r="H1421" s="1">
        <f t="shared" si="95"/>
        <v>2921600000</v>
      </c>
      <c r="I1421" s="4">
        <v>10</v>
      </c>
      <c r="J1421" s="6">
        <v>3477.7</v>
      </c>
      <c r="K1421" s="1">
        <f t="shared" si="96"/>
        <v>3477700000</v>
      </c>
      <c r="L1421" s="4">
        <v>3.2</v>
      </c>
      <c r="M1421" s="4">
        <v>66.099999999999994</v>
      </c>
      <c r="N1421" t="str">
        <f t="shared" si="97"/>
        <v>Medium Score</v>
      </c>
      <c r="O1421" s="4">
        <v>97.7</v>
      </c>
      <c r="P1421" s="4">
        <v>49.3</v>
      </c>
      <c r="Q1421" s="4">
        <v>51.1</v>
      </c>
      <c r="R1421" s="5">
        <v>30150</v>
      </c>
      <c r="S1421" s="5">
        <v>15075</v>
      </c>
      <c r="T1421" s="5">
        <v>75374.899999999994</v>
      </c>
    </row>
    <row r="1422" spans="1:20" x14ac:dyDescent="0.25">
      <c r="A1422">
        <v>143</v>
      </c>
      <c r="B1422" t="str">
        <f t="shared" si="94"/>
        <v>143, 2016</v>
      </c>
      <c r="C1422" t="s">
        <v>166</v>
      </c>
      <c r="D1422" t="s">
        <v>34</v>
      </c>
      <c r="E1422" t="s">
        <v>22</v>
      </c>
      <c r="F1422">
        <v>2016</v>
      </c>
      <c r="G1422" s="6">
        <v>1541.7</v>
      </c>
      <c r="H1422" s="1">
        <f t="shared" si="95"/>
        <v>1541700000</v>
      </c>
      <c r="I1422" s="4">
        <v>15.9</v>
      </c>
      <c r="J1422" s="6">
        <v>5374.4</v>
      </c>
      <c r="K1422" s="1">
        <f t="shared" si="96"/>
        <v>5374400000</v>
      </c>
      <c r="L1422" s="4">
        <v>-7.2</v>
      </c>
      <c r="M1422" s="4">
        <v>61.6</v>
      </c>
      <c r="N1422" t="str">
        <f t="shared" si="97"/>
        <v>Medium Score</v>
      </c>
      <c r="O1422" s="4">
        <v>81.599999999999994</v>
      </c>
      <c r="P1422" s="4">
        <v>52</v>
      </c>
      <c r="Q1422" s="4">
        <v>51.1</v>
      </c>
      <c r="R1422" s="5">
        <v>193895.7</v>
      </c>
      <c r="S1422" s="5">
        <v>242369.6</v>
      </c>
      <c r="T1422" s="5">
        <v>969478.3</v>
      </c>
    </row>
    <row r="1423" spans="1:20" x14ac:dyDescent="0.25">
      <c r="A1423">
        <v>143</v>
      </c>
      <c r="B1423" t="str">
        <f t="shared" si="94"/>
        <v>143, 2017</v>
      </c>
      <c r="C1423" t="s">
        <v>166</v>
      </c>
      <c r="D1423" t="s">
        <v>34</v>
      </c>
      <c r="E1423" t="s">
        <v>22</v>
      </c>
      <c r="F1423">
        <v>2017</v>
      </c>
      <c r="G1423" s="6">
        <v>1487.5</v>
      </c>
      <c r="H1423" s="1">
        <f t="shared" si="95"/>
        <v>1487500000</v>
      </c>
      <c r="I1423" s="4">
        <v>16.5</v>
      </c>
      <c r="J1423" s="6">
        <v>5177.3</v>
      </c>
      <c r="K1423" s="1">
        <f t="shared" si="96"/>
        <v>5177300000</v>
      </c>
      <c r="L1423" s="4">
        <v>-3.5</v>
      </c>
      <c r="M1423" s="4">
        <v>65</v>
      </c>
      <c r="N1423" t="str">
        <f t="shared" si="97"/>
        <v>Medium Score</v>
      </c>
      <c r="O1423" s="4">
        <v>84.1</v>
      </c>
      <c r="P1423" s="4">
        <v>54.5</v>
      </c>
      <c r="Q1423" s="4">
        <v>56.4</v>
      </c>
      <c r="R1423" s="5">
        <v>181829.9</v>
      </c>
      <c r="S1423" s="5">
        <v>227287.4</v>
      </c>
      <c r="T1423" s="5">
        <v>909149.7</v>
      </c>
    </row>
    <row r="1424" spans="1:20" x14ac:dyDescent="0.25">
      <c r="A1424">
        <v>143</v>
      </c>
      <c r="B1424" t="str">
        <f t="shared" si="94"/>
        <v>143, 2018</v>
      </c>
      <c r="C1424" t="s">
        <v>166</v>
      </c>
      <c r="D1424" t="s">
        <v>34</v>
      </c>
      <c r="E1424" t="s">
        <v>22</v>
      </c>
      <c r="F1424">
        <v>2018</v>
      </c>
      <c r="G1424" s="6">
        <v>1521.6</v>
      </c>
      <c r="H1424" s="1">
        <f t="shared" si="95"/>
        <v>1521600000</v>
      </c>
      <c r="I1424" s="4">
        <v>19.399999999999999</v>
      </c>
      <c r="J1424" s="6">
        <v>6750.5</v>
      </c>
      <c r="K1424" s="1">
        <f t="shared" si="96"/>
        <v>6750500000</v>
      </c>
      <c r="L1424" s="4">
        <v>2.2999999999999998</v>
      </c>
      <c r="M1424" s="4">
        <v>66</v>
      </c>
      <c r="N1424" t="str">
        <f t="shared" si="97"/>
        <v>Medium Score</v>
      </c>
      <c r="O1424" s="4">
        <v>86.5</v>
      </c>
      <c r="P1424" s="4">
        <v>53.8</v>
      </c>
      <c r="Q1424" s="4">
        <v>57.8</v>
      </c>
      <c r="R1424" s="5">
        <v>180946.1</v>
      </c>
      <c r="S1424" s="5">
        <v>226182.6</v>
      </c>
      <c r="T1424" s="5">
        <v>904730.4</v>
      </c>
    </row>
    <row r="1425" spans="1:20" x14ac:dyDescent="0.25">
      <c r="A1425">
        <v>143</v>
      </c>
      <c r="B1425" t="str">
        <f t="shared" si="94"/>
        <v>143, 2019</v>
      </c>
      <c r="C1425" t="s">
        <v>166</v>
      </c>
      <c r="D1425" t="s">
        <v>34</v>
      </c>
      <c r="E1425" t="s">
        <v>22</v>
      </c>
      <c r="F1425">
        <v>2019</v>
      </c>
      <c r="G1425" s="6">
        <v>1477.8</v>
      </c>
      <c r="H1425" s="1">
        <f t="shared" si="95"/>
        <v>1477800000</v>
      </c>
      <c r="I1425" s="4">
        <v>19.100000000000001</v>
      </c>
      <c r="J1425" s="6">
        <v>5056.6000000000004</v>
      </c>
      <c r="K1425" s="1">
        <f t="shared" si="96"/>
        <v>5056600000</v>
      </c>
      <c r="L1425" s="4">
        <v>-2.9</v>
      </c>
      <c r="M1425" s="4">
        <v>66.8</v>
      </c>
      <c r="N1425" t="str">
        <f t="shared" si="97"/>
        <v>Medium Score</v>
      </c>
      <c r="O1425" s="4">
        <v>88.4</v>
      </c>
      <c r="P1425" s="4">
        <v>53.1</v>
      </c>
      <c r="Q1425" s="4">
        <v>58.7</v>
      </c>
      <c r="R1425" s="5">
        <v>171753.4</v>
      </c>
      <c r="S1425" s="5">
        <v>214691.8</v>
      </c>
      <c r="T1425" s="5">
        <v>858767.1</v>
      </c>
    </row>
    <row r="1426" spans="1:20" x14ac:dyDescent="0.25">
      <c r="A1426">
        <v>143</v>
      </c>
      <c r="B1426" t="str">
        <f t="shared" si="94"/>
        <v>143, 2020</v>
      </c>
      <c r="C1426" t="s">
        <v>166</v>
      </c>
      <c r="D1426" t="s">
        <v>34</v>
      </c>
      <c r="E1426" t="s">
        <v>22</v>
      </c>
      <c r="F1426">
        <v>2020</v>
      </c>
      <c r="G1426" s="6">
        <v>1255.0999999999999</v>
      </c>
      <c r="H1426" s="1">
        <f t="shared" si="95"/>
        <v>1255100000</v>
      </c>
      <c r="I1426" s="4">
        <v>18.899999999999999</v>
      </c>
      <c r="J1426" s="6">
        <v>5468.2</v>
      </c>
      <c r="K1426" s="1">
        <f t="shared" si="96"/>
        <v>5468200000</v>
      </c>
      <c r="L1426" s="4">
        <v>-15.1</v>
      </c>
      <c r="M1426" s="4">
        <v>69</v>
      </c>
      <c r="N1426" t="str">
        <f t="shared" si="97"/>
        <v>Medium Score</v>
      </c>
      <c r="O1426" s="4">
        <v>90.2</v>
      </c>
      <c r="P1426" s="4">
        <v>55</v>
      </c>
      <c r="Q1426" s="4">
        <v>61.8</v>
      </c>
      <c r="R1426" s="5">
        <v>142788.4</v>
      </c>
      <c r="S1426" s="5">
        <v>178485.5</v>
      </c>
      <c r="T1426" s="5">
        <v>713942</v>
      </c>
    </row>
    <row r="1427" spans="1:20" x14ac:dyDescent="0.25">
      <c r="A1427">
        <v>143</v>
      </c>
      <c r="B1427" t="str">
        <f t="shared" si="94"/>
        <v>143, 2021</v>
      </c>
      <c r="C1427" t="s">
        <v>166</v>
      </c>
      <c r="D1427" t="s">
        <v>34</v>
      </c>
      <c r="E1427" t="s">
        <v>22</v>
      </c>
      <c r="F1427">
        <v>2021</v>
      </c>
      <c r="G1427" s="6">
        <v>1331.9</v>
      </c>
      <c r="H1427" s="1">
        <f t="shared" si="95"/>
        <v>1331900000</v>
      </c>
      <c r="I1427" s="4">
        <v>16.399999999999999</v>
      </c>
      <c r="J1427" s="6">
        <v>4004.7</v>
      </c>
      <c r="K1427" s="1">
        <f t="shared" si="96"/>
        <v>4004700000</v>
      </c>
      <c r="L1427" s="4">
        <v>6.1</v>
      </c>
      <c r="M1427" s="4">
        <v>68.7</v>
      </c>
      <c r="N1427" t="str">
        <f t="shared" si="97"/>
        <v>Medium Score</v>
      </c>
      <c r="O1427" s="4">
        <v>87.7</v>
      </c>
      <c r="P1427" s="4">
        <v>55.7</v>
      </c>
      <c r="Q1427" s="4">
        <v>62.7</v>
      </c>
      <c r="R1427" s="5">
        <v>156074</v>
      </c>
      <c r="S1427" s="5">
        <v>195092.5</v>
      </c>
      <c r="T1427" s="5">
        <v>780369.9</v>
      </c>
    </row>
    <row r="1428" spans="1:20" x14ac:dyDescent="0.25">
      <c r="A1428">
        <v>143</v>
      </c>
      <c r="B1428" t="str">
        <f t="shared" si="94"/>
        <v>143, 2022</v>
      </c>
      <c r="C1428" t="s">
        <v>166</v>
      </c>
      <c r="D1428" t="s">
        <v>34</v>
      </c>
      <c r="E1428" t="s">
        <v>22</v>
      </c>
      <c r="F1428">
        <v>2022</v>
      </c>
      <c r="G1428" s="6">
        <v>1475.1</v>
      </c>
      <c r="H1428" s="1">
        <f t="shared" si="95"/>
        <v>1475100000</v>
      </c>
      <c r="I1428" s="4">
        <v>17</v>
      </c>
      <c r="J1428" s="6">
        <v>3902.3</v>
      </c>
      <c r="K1428" s="1">
        <f t="shared" si="96"/>
        <v>3902300000</v>
      </c>
      <c r="L1428" s="4">
        <v>10.8</v>
      </c>
      <c r="M1428" s="4">
        <v>70.5</v>
      </c>
      <c r="N1428" t="str">
        <f t="shared" si="97"/>
        <v>High Score</v>
      </c>
      <c r="O1428" s="4">
        <v>87.5</v>
      </c>
      <c r="P1428" s="4">
        <v>59.4</v>
      </c>
      <c r="Q1428" s="4">
        <v>64.7</v>
      </c>
      <c r="R1428" s="5">
        <v>173295.1</v>
      </c>
      <c r="S1428" s="5">
        <v>216618.9</v>
      </c>
      <c r="T1428" s="5">
        <v>866475.7</v>
      </c>
    </row>
    <row r="1429" spans="1:20" x14ac:dyDescent="0.25">
      <c r="A1429">
        <v>143</v>
      </c>
      <c r="B1429" t="str">
        <f t="shared" si="94"/>
        <v>143, 2023</v>
      </c>
      <c r="C1429" t="s">
        <v>166</v>
      </c>
      <c r="D1429" t="s">
        <v>34</v>
      </c>
      <c r="E1429" t="s">
        <v>22</v>
      </c>
      <c r="F1429">
        <v>2023</v>
      </c>
      <c r="G1429" s="6">
        <v>1328.4</v>
      </c>
      <c r="H1429" s="1">
        <f t="shared" si="95"/>
        <v>1328400000</v>
      </c>
      <c r="I1429" s="4">
        <v>16.2</v>
      </c>
      <c r="J1429" s="6">
        <v>3968.5</v>
      </c>
      <c r="K1429" s="1">
        <f t="shared" si="96"/>
        <v>3968500000</v>
      </c>
      <c r="L1429" s="4">
        <v>-9.9</v>
      </c>
      <c r="M1429" s="4">
        <v>73.7</v>
      </c>
      <c r="N1429" t="str">
        <f t="shared" si="97"/>
        <v>High Score</v>
      </c>
      <c r="O1429" s="4">
        <v>92.3</v>
      </c>
      <c r="P1429" s="4">
        <v>61.9</v>
      </c>
      <c r="Q1429" s="4">
        <v>66.7</v>
      </c>
      <c r="R1429" s="5">
        <v>147076.79999999999</v>
      </c>
      <c r="S1429" s="5">
        <v>183846</v>
      </c>
      <c r="T1429" s="5">
        <v>735383.9</v>
      </c>
    </row>
    <row r="1430" spans="1:20" x14ac:dyDescent="0.25">
      <c r="A1430">
        <v>143</v>
      </c>
      <c r="B1430" t="str">
        <f t="shared" si="94"/>
        <v>143, 2024</v>
      </c>
      <c r="C1430" t="s">
        <v>166</v>
      </c>
      <c r="D1430" t="s">
        <v>34</v>
      </c>
      <c r="E1430" t="s">
        <v>22</v>
      </c>
      <c r="F1430">
        <v>2024</v>
      </c>
      <c r="G1430" s="6">
        <v>1307.3</v>
      </c>
      <c r="H1430" s="1">
        <f t="shared" si="95"/>
        <v>1307300000</v>
      </c>
      <c r="I1430" s="4">
        <v>17.7</v>
      </c>
      <c r="J1430" s="6">
        <v>5621.4</v>
      </c>
      <c r="K1430" s="1">
        <f t="shared" si="96"/>
        <v>5621400000</v>
      </c>
      <c r="L1430" s="4">
        <v>-1.6</v>
      </c>
      <c r="M1430" s="4">
        <v>74.900000000000006</v>
      </c>
      <c r="N1430" t="str">
        <f t="shared" si="97"/>
        <v>High Score</v>
      </c>
      <c r="O1430" s="4">
        <v>95.8</v>
      </c>
      <c r="P1430" s="4">
        <v>63.6</v>
      </c>
      <c r="Q1430" s="4">
        <v>65.3</v>
      </c>
      <c r="R1430" s="5">
        <v>138478.39999999999</v>
      </c>
      <c r="S1430" s="5">
        <v>173098</v>
      </c>
      <c r="T1430" s="5">
        <v>692392.2</v>
      </c>
    </row>
    <row r="1431" spans="1:20" x14ac:dyDescent="0.25">
      <c r="A1431">
        <v>143</v>
      </c>
      <c r="B1431" t="str">
        <f t="shared" si="94"/>
        <v>143, 2025</v>
      </c>
      <c r="C1431" t="s">
        <v>166</v>
      </c>
      <c r="D1431" t="s">
        <v>34</v>
      </c>
      <c r="E1431" t="s">
        <v>22</v>
      </c>
      <c r="F1431">
        <v>2025</v>
      </c>
      <c r="G1431" s="6">
        <v>1370.7</v>
      </c>
      <c r="H1431" s="1">
        <f t="shared" si="95"/>
        <v>1370700000</v>
      </c>
      <c r="I1431" s="4">
        <v>18</v>
      </c>
      <c r="J1431" s="6">
        <v>4369.3999999999996</v>
      </c>
      <c r="K1431" s="1">
        <f t="shared" si="96"/>
        <v>4369400000</v>
      </c>
      <c r="L1431" s="4">
        <v>4.8</v>
      </c>
      <c r="M1431" s="4">
        <v>76.5</v>
      </c>
      <c r="N1431" t="str">
        <f t="shared" si="97"/>
        <v>High Score</v>
      </c>
      <c r="O1431" s="4">
        <v>96.1</v>
      </c>
      <c r="P1431" s="4">
        <v>63.7</v>
      </c>
      <c r="Q1431" s="4">
        <v>69.599999999999994</v>
      </c>
      <c r="R1431" s="5">
        <v>144466.1</v>
      </c>
      <c r="S1431" s="5">
        <v>180582.6</v>
      </c>
      <c r="T1431" s="5">
        <v>722330.5</v>
      </c>
    </row>
    <row r="1432" spans="1:20" x14ac:dyDescent="0.25">
      <c r="A1432">
        <v>144</v>
      </c>
      <c r="B1432" t="str">
        <f t="shared" si="94"/>
        <v>144, 2016</v>
      </c>
      <c r="C1432" t="s">
        <v>167</v>
      </c>
      <c r="D1432" t="s">
        <v>39</v>
      </c>
      <c r="E1432" t="s">
        <v>22</v>
      </c>
      <c r="F1432">
        <v>2016</v>
      </c>
      <c r="G1432" s="6">
        <v>1670.5</v>
      </c>
      <c r="H1432" s="1">
        <f t="shared" si="95"/>
        <v>1670500000</v>
      </c>
      <c r="I1432" s="4">
        <v>8.6999999999999993</v>
      </c>
      <c r="J1432" s="6">
        <v>1565.9</v>
      </c>
      <c r="K1432" s="1">
        <f t="shared" si="96"/>
        <v>1565900000</v>
      </c>
      <c r="L1432" s="4">
        <v>-16.7</v>
      </c>
      <c r="M1432" s="4">
        <v>49.9</v>
      </c>
      <c r="N1432" t="str">
        <f t="shared" si="97"/>
        <v>Medium Score</v>
      </c>
      <c r="O1432" s="4">
        <v>11.8</v>
      </c>
      <c r="P1432" s="4">
        <v>87.7</v>
      </c>
      <c r="Q1432" s="4">
        <v>50.1</v>
      </c>
      <c r="R1432" s="5">
        <v>1493623.6</v>
      </c>
      <c r="S1432" s="5">
        <v>933514.7</v>
      </c>
      <c r="T1432" s="5">
        <v>14936235.800000001</v>
      </c>
    </row>
    <row r="1433" spans="1:20" x14ac:dyDescent="0.25">
      <c r="A1433">
        <v>144</v>
      </c>
      <c r="B1433" t="str">
        <f t="shared" si="94"/>
        <v>144, 2017</v>
      </c>
      <c r="C1433" t="s">
        <v>167</v>
      </c>
      <c r="D1433" t="s">
        <v>39</v>
      </c>
      <c r="E1433" t="s">
        <v>22</v>
      </c>
      <c r="F1433">
        <v>2017</v>
      </c>
      <c r="G1433" s="6">
        <v>1779.5</v>
      </c>
      <c r="H1433" s="1">
        <f t="shared" si="95"/>
        <v>1779500000</v>
      </c>
      <c r="I1433" s="4">
        <v>10.7</v>
      </c>
      <c r="J1433" s="6">
        <v>2618</v>
      </c>
      <c r="K1433" s="1">
        <f t="shared" si="96"/>
        <v>2618000000</v>
      </c>
      <c r="L1433" s="4">
        <v>6.5</v>
      </c>
      <c r="M1433" s="4">
        <v>51.3</v>
      </c>
      <c r="N1433" t="str">
        <f t="shared" si="97"/>
        <v>Medium Score</v>
      </c>
      <c r="O1433" s="4">
        <v>15.6</v>
      </c>
      <c r="P1433" s="4">
        <v>87.8</v>
      </c>
      <c r="Q1433" s="4">
        <v>50.6</v>
      </c>
      <c r="R1433" s="5">
        <v>1553186.2</v>
      </c>
      <c r="S1433" s="5">
        <v>970741.4</v>
      </c>
      <c r="T1433" s="5">
        <v>15531861.699999999</v>
      </c>
    </row>
    <row r="1434" spans="1:20" x14ac:dyDescent="0.25">
      <c r="A1434">
        <v>144</v>
      </c>
      <c r="B1434" t="str">
        <f t="shared" si="94"/>
        <v>144, 2018</v>
      </c>
      <c r="C1434" t="s">
        <v>167</v>
      </c>
      <c r="D1434" t="s">
        <v>39</v>
      </c>
      <c r="E1434" t="s">
        <v>22</v>
      </c>
      <c r="F1434">
        <v>2018</v>
      </c>
      <c r="G1434" s="6">
        <v>1583.8</v>
      </c>
      <c r="H1434" s="1">
        <f t="shared" si="95"/>
        <v>1583800000</v>
      </c>
      <c r="I1434" s="4">
        <v>9.8000000000000007</v>
      </c>
      <c r="J1434" s="6">
        <v>2004.4</v>
      </c>
      <c r="K1434" s="1">
        <f t="shared" si="96"/>
        <v>2004400000</v>
      </c>
      <c r="L1434" s="4">
        <v>-11</v>
      </c>
      <c r="M1434" s="4">
        <v>54.8</v>
      </c>
      <c r="N1434" t="str">
        <f t="shared" si="97"/>
        <v>Medium Score</v>
      </c>
      <c r="O1434" s="4">
        <v>16.899999999999999</v>
      </c>
      <c r="P1434" s="4">
        <v>91.3</v>
      </c>
      <c r="Q1434" s="4">
        <v>56.3</v>
      </c>
      <c r="R1434" s="5">
        <v>1370541</v>
      </c>
      <c r="S1434" s="5">
        <v>856588.1</v>
      </c>
      <c r="T1434" s="5">
        <v>13705409.699999999</v>
      </c>
    </row>
    <row r="1435" spans="1:20" x14ac:dyDescent="0.25">
      <c r="A1435">
        <v>144</v>
      </c>
      <c r="B1435" t="str">
        <f t="shared" si="94"/>
        <v>144, 2019</v>
      </c>
      <c r="C1435" t="s">
        <v>167</v>
      </c>
      <c r="D1435" t="s">
        <v>39</v>
      </c>
      <c r="E1435" t="s">
        <v>22</v>
      </c>
      <c r="F1435">
        <v>2019</v>
      </c>
      <c r="G1435" s="6">
        <v>1697.1</v>
      </c>
      <c r="H1435" s="1">
        <f t="shared" si="95"/>
        <v>1697100000</v>
      </c>
      <c r="I1435" s="4">
        <v>7.4</v>
      </c>
      <c r="J1435" s="6">
        <v>1024.4000000000001</v>
      </c>
      <c r="K1435" s="1">
        <f t="shared" si="96"/>
        <v>1024400000.0000001</v>
      </c>
      <c r="L1435" s="4">
        <v>7.1</v>
      </c>
      <c r="M1435" s="4">
        <v>54.7</v>
      </c>
      <c r="N1435" t="str">
        <f t="shared" si="97"/>
        <v>Medium Score</v>
      </c>
      <c r="O1435" s="4">
        <v>18.100000000000001</v>
      </c>
      <c r="P1435" s="4">
        <v>91.5</v>
      </c>
      <c r="Q1435" s="4">
        <v>54.5</v>
      </c>
      <c r="R1435" s="5">
        <v>1457065.5</v>
      </c>
      <c r="S1435" s="5">
        <v>910665.9</v>
      </c>
      <c r="T1435" s="5">
        <v>14570654.6</v>
      </c>
    </row>
    <row r="1436" spans="1:20" x14ac:dyDescent="0.25">
      <c r="A1436">
        <v>144</v>
      </c>
      <c r="B1436" t="str">
        <f t="shared" si="94"/>
        <v>144, 2020</v>
      </c>
      <c r="C1436" t="s">
        <v>167</v>
      </c>
      <c r="D1436" t="s">
        <v>39</v>
      </c>
      <c r="E1436" t="s">
        <v>22</v>
      </c>
      <c r="F1436">
        <v>2020</v>
      </c>
      <c r="G1436" s="6">
        <v>1556.8</v>
      </c>
      <c r="H1436" s="1">
        <f t="shared" si="95"/>
        <v>1556800000</v>
      </c>
      <c r="I1436" s="4">
        <v>7</v>
      </c>
      <c r="J1436" s="6">
        <v>907.7</v>
      </c>
      <c r="K1436" s="1">
        <f t="shared" si="96"/>
        <v>907700000</v>
      </c>
      <c r="L1436" s="4">
        <v>-8.3000000000000007</v>
      </c>
      <c r="M1436" s="4">
        <v>53.3</v>
      </c>
      <c r="N1436" t="str">
        <f t="shared" si="97"/>
        <v>Medium Score</v>
      </c>
      <c r="O1436" s="4">
        <v>16.3</v>
      </c>
      <c r="P1436" s="4">
        <v>92.5</v>
      </c>
      <c r="Q1436" s="4">
        <v>51.2</v>
      </c>
      <c r="R1436" s="5">
        <v>1352674.5</v>
      </c>
      <c r="S1436" s="5">
        <v>845421.5</v>
      </c>
      <c r="T1436" s="5">
        <v>13526744.800000001</v>
      </c>
    </row>
    <row r="1437" spans="1:20" x14ac:dyDescent="0.25">
      <c r="A1437">
        <v>144</v>
      </c>
      <c r="B1437" t="str">
        <f t="shared" si="94"/>
        <v>144, 2021</v>
      </c>
      <c r="C1437" t="s">
        <v>167</v>
      </c>
      <c r="D1437" t="s">
        <v>39</v>
      </c>
      <c r="E1437" t="s">
        <v>22</v>
      </c>
      <c r="F1437">
        <v>2021</v>
      </c>
      <c r="G1437" s="6">
        <v>1403.7</v>
      </c>
      <c r="H1437" s="1">
        <f t="shared" si="95"/>
        <v>1403700000</v>
      </c>
      <c r="I1437" s="4">
        <v>4.7</v>
      </c>
      <c r="J1437" s="6">
        <v>762.9</v>
      </c>
      <c r="K1437" s="1">
        <f t="shared" si="96"/>
        <v>762900000</v>
      </c>
      <c r="L1437" s="4">
        <v>-9.8000000000000007</v>
      </c>
      <c r="M1437" s="4">
        <v>53.1</v>
      </c>
      <c r="N1437" t="str">
        <f t="shared" si="97"/>
        <v>Medium Score</v>
      </c>
      <c r="O1437" s="4">
        <v>17.8</v>
      </c>
      <c r="P1437" s="4">
        <v>92.6</v>
      </c>
      <c r="Q1437" s="4">
        <v>49.1</v>
      </c>
      <c r="R1437" s="5">
        <v>1207920.7</v>
      </c>
      <c r="S1437" s="5">
        <v>754950.5</v>
      </c>
      <c r="T1437" s="5">
        <v>12079207.5</v>
      </c>
    </row>
    <row r="1438" spans="1:20" x14ac:dyDescent="0.25">
      <c r="A1438">
        <v>144</v>
      </c>
      <c r="B1438" t="str">
        <f t="shared" si="94"/>
        <v>144, 2022</v>
      </c>
      <c r="C1438" t="s">
        <v>167</v>
      </c>
      <c r="D1438" t="s">
        <v>39</v>
      </c>
      <c r="E1438" t="s">
        <v>22</v>
      </c>
      <c r="F1438">
        <v>2022</v>
      </c>
      <c r="G1438" s="6">
        <v>1459.3</v>
      </c>
      <c r="H1438" s="1">
        <f t="shared" si="95"/>
        <v>1459300000</v>
      </c>
      <c r="I1438" s="4">
        <v>3.3</v>
      </c>
      <c r="J1438" s="6">
        <v>458.1</v>
      </c>
      <c r="K1438" s="1">
        <f t="shared" si="96"/>
        <v>458100000</v>
      </c>
      <c r="L1438" s="4">
        <v>4</v>
      </c>
      <c r="M1438" s="4">
        <v>52.8</v>
      </c>
      <c r="N1438" t="str">
        <f t="shared" si="97"/>
        <v>Medium Score</v>
      </c>
      <c r="O1438" s="4">
        <v>19.2</v>
      </c>
      <c r="P1438" s="4">
        <v>91.2</v>
      </c>
      <c r="Q1438" s="4">
        <v>48</v>
      </c>
      <c r="R1438" s="5">
        <v>1244413.3</v>
      </c>
      <c r="S1438" s="5">
        <v>777758.3</v>
      </c>
      <c r="T1438" s="5">
        <v>12444132.699999999</v>
      </c>
    </row>
    <row r="1439" spans="1:20" x14ac:dyDescent="0.25">
      <c r="A1439">
        <v>144</v>
      </c>
      <c r="B1439" t="str">
        <f t="shared" si="94"/>
        <v>144, 2023</v>
      </c>
      <c r="C1439" t="s">
        <v>167</v>
      </c>
      <c r="D1439" t="s">
        <v>39</v>
      </c>
      <c r="E1439" t="s">
        <v>22</v>
      </c>
      <c r="F1439">
        <v>2023</v>
      </c>
      <c r="G1439" s="6">
        <v>1558.3</v>
      </c>
      <c r="H1439" s="1">
        <f t="shared" si="95"/>
        <v>1558300000</v>
      </c>
      <c r="I1439" s="4">
        <v>3.3</v>
      </c>
      <c r="J1439" s="6">
        <v>570.70000000000005</v>
      </c>
      <c r="K1439" s="1">
        <f t="shared" si="96"/>
        <v>570700000</v>
      </c>
      <c r="L1439" s="4">
        <v>6.8</v>
      </c>
      <c r="M1439" s="4">
        <v>55.9</v>
      </c>
      <c r="N1439" t="str">
        <f t="shared" si="97"/>
        <v>Medium Score</v>
      </c>
      <c r="O1439" s="4">
        <v>22.7</v>
      </c>
      <c r="P1439" s="4">
        <v>93.9</v>
      </c>
      <c r="Q1439" s="4">
        <v>51.2</v>
      </c>
      <c r="R1439" s="5">
        <v>1297934.3</v>
      </c>
      <c r="S1439" s="5">
        <v>811208.9</v>
      </c>
      <c r="T1439" s="5">
        <v>12979343.199999999</v>
      </c>
    </row>
    <row r="1440" spans="1:20" x14ac:dyDescent="0.25">
      <c r="A1440">
        <v>144</v>
      </c>
      <c r="B1440" t="str">
        <f t="shared" si="94"/>
        <v>144, 2024</v>
      </c>
      <c r="C1440" t="s">
        <v>167</v>
      </c>
      <c r="D1440" t="s">
        <v>39</v>
      </c>
      <c r="E1440" t="s">
        <v>22</v>
      </c>
      <c r="F1440">
        <v>2024</v>
      </c>
      <c r="G1440" s="6">
        <v>1530.6</v>
      </c>
      <c r="H1440" s="1">
        <f t="shared" si="95"/>
        <v>1530600000</v>
      </c>
      <c r="I1440" s="4">
        <v>1.8</v>
      </c>
      <c r="J1440" s="6">
        <v>310.8</v>
      </c>
      <c r="K1440" s="1">
        <f t="shared" si="96"/>
        <v>310800000</v>
      </c>
      <c r="L1440" s="4">
        <v>-1.8</v>
      </c>
      <c r="M1440" s="4">
        <v>57</v>
      </c>
      <c r="N1440" t="str">
        <f t="shared" si="97"/>
        <v>Medium Score</v>
      </c>
      <c r="O1440" s="4">
        <v>25.3</v>
      </c>
      <c r="P1440" s="4">
        <v>94.5</v>
      </c>
      <c r="Q1440" s="4">
        <v>51.1</v>
      </c>
      <c r="R1440" s="5">
        <v>1252308</v>
      </c>
      <c r="S1440" s="5">
        <v>782692.5</v>
      </c>
      <c r="T1440" s="5">
        <v>12523080.300000001</v>
      </c>
    </row>
    <row r="1441" spans="1:20" x14ac:dyDescent="0.25">
      <c r="A1441">
        <v>144</v>
      </c>
      <c r="B1441" t="str">
        <f t="shared" si="94"/>
        <v>144, 2025</v>
      </c>
      <c r="C1441" t="s">
        <v>167</v>
      </c>
      <c r="D1441" t="s">
        <v>39</v>
      </c>
      <c r="E1441" t="s">
        <v>22</v>
      </c>
      <c r="F1441">
        <v>2025</v>
      </c>
      <c r="G1441" s="6">
        <v>1779.3</v>
      </c>
      <c r="H1441" s="1">
        <f t="shared" si="95"/>
        <v>1779300000</v>
      </c>
      <c r="I1441" s="4">
        <v>2.7</v>
      </c>
      <c r="J1441" s="6">
        <v>699.6</v>
      </c>
      <c r="K1441" s="1">
        <f t="shared" si="96"/>
        <v>699600000</v>
      </c>
      <c r="L1441" s="4">
        <v>16.3</v>
      </c>
      <c r="M1441" s="4">
        <v>58</v>
      </c>
      <c r="N1441" t="str">
        <f t="shared" si="97"/>
        <v>Medium Score</v>
      </c>
      <c r="O1441" s="4">
        <v>24.1</v>
      </c>
      <c r="P1441" s="4">
        <v>97.4</v>
      </c>
      <c r="Q1441" s="4">
        <v>52.5</v>
      </c>
      <c r="R1441" s="5">
        <v>1468189.6</v>
      </c>
      <c r="S1441" s="5">
        <v>917618.5</v>
      </c>
      <c r="T1441" s="5">
        <v>14681896.199999999</v>
      </c>
    </row>
    <row r="1442" spans="1:20" x14ac:dyDescent="0.25">
      <c r="A1442">
        <v>145</v>
      </c>
      <c r="B1442" t="str">
        <f t="shared" si="94"/>
        <v>145, 2016</v>
      </c>
      <c r="C1442" t="s">
        <v>168</v>
      </c>
      <c r="D1442" t="s">
        <v>31</v>
      </c>
      <c r="E1442" t="s">
        <v>20</v>
      </c>
      <c r="F1442">
        <v>2016</v>
      </c>
      <c r="G1442" s="6">
        <v>3247.7</v>
      </c>
      <c r="H1442" s="1">
        <f t="shared" si="95"/>
        <v>3247700000</v>
      </c>
      <c r="I1442" s="4">
        <v>13.3</v>
      </c>
      <c r="J1442" s="6">
        <v>8074.2</v>
      </c>
      <c r="K1442" s="1">
        <f t="shared" si="96"/>
        <v>8074200000</v>
      </c>
      <c r="L1442" s="4">
        <v>14.9</v>
      </c>
      <c r="M1442" s="4">
        <v>28.1</v>
      </c>
      <c r="N1442" t="str">
        <f t="shared" si="97"/>
        <v>Low Score</v>
      </c>
      <c r="O1442" s="4">
        <v>2.8</v>
      </c>
      <c r="P1442" s="4">
        <v>59.8</v>
      </c>
      <c r="Q1442" s="4">
        <v>21.6</v>
      </c>
      <c r="R1442" s="5">
        <v>3832694.5</v>
      </c>
      <c r="S1442" s="5">
        <v>1149808.3999999999</v>
      </c>
      <c r="T1442" s="5">
        <v>38326945.5</v>
      </c>
    </row>
    <row r="1443" spans="1:20" x14ac:dyDescent="0.25">
      <c r="A1443">
        <v>145</v>
      </c>
      <c r="B1443" t="str">
        <f t="shared" si="94"/>
        <v>145, 2017</v>
      </c>
      <c r="C1443" t="s">
        <v>168</v>
      </c>
      <c r="D1443" t="s">
        <v>31</v>
      </c>
      <c r="E1443" t="s">
        <v>20</v>
      </c>
      <c r="F1443">
        <v>2017</v>
      </c>
      <c r="G1443" s="6">
        <v>3583.1</v>
      </c>
      <c r="H1443" s="1">
        <f t="shared" si="95"/>
        <v>3583100000</v>
      </c>
      <c r="I1443" s="4">
        <v>18.600000000000001</v>
      </c>
      <c r="J1443" s="6">
        <v>12474.7</v>
      </c>
      <c r="K1443" s="1">
        <f t="shared" si="96"/>
        <v>12474700000</v>
      </c>
      <c r="L1443" s="4">
        <v>10.3</v>
      </c>
      <c r="M1443" s="4">
        <v>31.4</v>
      </c>
      <c r="N1443" t="str">
        <f t="shared" si="97"/>
        <v>Low Score</v>
      </c>
      <c r="O1443" s="4">
        <v>5.7</v>
      </c>
      <c r="P1443" s="4">
        <v>63.7</v>
      </c>
      <c r="Q1443" s="4">
        <v>24.9</v>
      </c>
      <c r="R1443" s="5">
        <v>4156574.7</v>
      </c>
      <c r="S1443" s="5">
        <v>1246972.3999999999</v>
      </c>
      <c r="T1443" s="5">
        <v>41565747.399999999</v>
      </c>
    </row>
    <row r="1444" spans="1:20" x14ac:dyDescent="0.25">
      <c r="A1444">
        <v>145</v>
      </c>
      <c r="B1444" t="str">
        <f t="shared" si="94"/>
        <v>145, 2018</v>
      </c>
      <c r="C1444" t="s">
        <v>168</v>
      </c>
      <c r="D1444" t="s">
        <v>31</v>
      </c>
      <c r="E1444" t="s">
        <v>20</v>
      </c>
      <c r="F1444">
        <v>2018</v>
      </c>
      <c r="G1444" s="6">
        <v>4020.1</v>
      </c>
      <c r="H1444" s="1">
        <f t="shared" si="95"/>
        <v>4020100000</v>
      </c>
      <c r="I1444" s="4">
        <v>16.5</v>
      </c>
      <c r="J1444" s="6">
        <v>9937.1</v>
      </c>
      <c r="K1444" s="1">
        <f t="shared" si="96"/>
        <v>9937100000</v>
      </c>
      <c r="L1444" s="4">
        <v>12.2</v>
      </c>
      <c r="M1444" s="4">
        <v>33.200000000000003</v>
      </c>
      <c r="N1444" t="str">
        <f t="shared" si="97"/>
        <v>Low Score</v>
      </c>
      <c r="O1444" s="4">
        <v>5</v>
      </c>
      <c r="P1444" s="4">
        <v>66.400000000000006</v>
      </c>
      <c r="Q1444" s="4">
        <v>28.1</v>
      </c>
      <c r="R1444" s="5">
        <v>4684526.5</v>
      </c>
      <c r="S1444" s="5">
        <v>1405357.9</v>
      </c>
      <c r="T1444" s="5">
        <v>46845264.700000003</v>
      </c>
    </row>
    <row r="1445" spans="1:20" x14ac:dyDescent="0.25">
      <c r="A1445">
        <v>145</v>
      </c>
      <c r="B1445" t="str">
        <f t="shared" si="94"/>
        <v>145, 2019</v>
      </c>
      <c r="C1445" t="s">
        <v>168</v>
      </c>
      <c r="D1445" t="s">
        <v>31</v>
      </c>
      <c r="E1445" t="s">
        <v>20</v>
      </c>
      <c r="F1445">
        <v>2019</v>
      </c>
      <c r="G1445" s="6">
        <v>4518.3</v>
      </c>
      <c r="H1445" s="1">
        <f t="shared" si="95"/>
        <v>4518300000</v>
      </c>
      <c r="I1445" s="4">
        <v>24.2</v>
      </c>
      <c r="J1445" s="6">
        <v>16753.3</v>
      </c>
      <c r="K1445" s="1">
        <f t="shared" si="96"/>
        <v>16753300000</v>
      </c>
      <c r="L1445" s="4">
        <v>12.4</v>
      </c>
      <c r="M1445" s="4">
        <v>33.1</v>
      </c>
      <c r="N1445" t="str">
        <f t="shared" si="97"/>
        <v>Low Score</v>
      </c>
      <c r="O1445" s="4">
        <v>4.5</v>
      </c>
      <c r="P1445" s="4">
        <v>68.8</v>
      </c>
      <c r="Q1445" s="4">
        <v>26</v>
      </c>
      <c r="R1445" s="5">
        <v>5279786.5</v>
      </c>
      <c r="S1445" s="5">
        <v>1583936</v>
      </c>
      <c r="T1445" s="5">
        <v>52797865.299999997</v>
      </c>
    </row>
    <row r="1446" spans="1:20" x14ac:dyDescent="0.25">
      <c r="A1446">
        <v>145</v>
      </c>
      <c r="B1446" t="str">
        <f t="shared" si="94"/>
        <v>145, 2020</v>
      </c>
      <c r="C1446" t="s">
        <v>168</v>
      </c>
      <c r="D1446" t="s">
        <v>31</v>
      </c>
      <c r="E1446" t="s">
        <v>20</v>
      </c>
      <c r="F1446">
        <v>2020</v>
      </c>
      <c r="G1446" s="6">
        <v>5505.1</v>
      </c>
      <c r="H1446" s="1">
        <f t="shared" si="95"/>
        <v>5505100000</v>
      </c>
      <c r="I1446" s="4">
        <v>32.799999999999997</v>
      </c>
      <c r="J1446" s="6">
        <v>16618.5</v>
      </c>
      <c r="K1446" s="1">
        <f t="shared" si="96"/>
        <v>16618500000</v>
      </c>
      <c r="L1446" s="4">
        <v>21.8</v>
      </c>
      <c r="M1446" s="4">
        <v>35.5</v>
      </c>
      <c r="N1446" t="str">
        <f t="shared" si="97"/>
        <v>Low Score</v>
      </c>
      <c r="O1446" s="4">
        <v>7.2</v>
      </c>
      <c r="P1446" s="4">
        <v>69.900000000000006</v>
      </c>
      <c r="Q1446" s="4">
        <v>29.4</v>
      </c>
      <c r="R1446" s="5">
        <v>6329706.5999999996</v>
      </c>
      <c r="S1446" s="5">
        <v>1898912</v>
      </c>
      <c r="T1446" s="5">
        <v>63297066.299999997</v>
      </c>
    </row>
    <row r="1447" spans="1:20" x14ac:dyDescent="0.25">
      <c r="A1447">
        <v>145</v>
      </c>
      <c r="B1447" t="str">
        <f t="shared" si="94"/>
        <v>145, 2021</v>
      </c>
      <c r="C1447" t="s">
        <v>168</v>
      </c>
      <c r="D1447" t="s">
        <v>31</v>
      </c>
      <c r="E1447" t="s">
        <v>20</v>
      </c>
      <c r="F1447">
        <v>2021</v>
      </c>
      <c r="G1447" s="6">
        <v>6028.7</v>
      </c>
      <c r="H1447" s="1">
        <f t="shared" si="95"/>
        <v>6028700000</v>
      </c>
      <c r="I1447" s="4">
        <v>32.5</v>
      </c>
      <c r="J1447" s="6">
        <v>25182.9</v>
      </c>
      <c r="K1447" s="1">
        <f t="shared" si="96"/>
        <v>25182900000</v>
      </c>
      <c r="L1447" s="4">
        <v>9.5</v>
      </c>
      <c r="M1447" s="4">
        <v>36.1</v>
      </c>
      <c r="N1447" t="str">
        <f t="shared" si="97"/>
        <v>Low Score</v>
      </c>
      <c r="O1447" s="4">
        <v>8.6</v>
      </c>
      <c r="P1447" s="4">
        <v>71</v>
      </c>
      <c r="Q1447" s="4">
        <v>28.5</v>
      </c>
      <c r="R1447" s="5">
        <v>6869550.5</v>
      </c>
      <c r="S1447" s="5">
        <v>2060865.1</v>
      </c>
      <c r="T1447" s="5">
        <v>68695504.700000003</v>
      </c>
    </row>
    <row r="1448" spans="1:20" x14ac:dyDescent="0.25">
      <c r="A1448">
        <v>145</v>
      </c>
      <c r="B1448" t="str">
        <f t="shared" si="94"/>
        <v>145, 2022</v>
      </c>
      <c r="C1448" t="s">
        <v>168</v>
      </c>
      <c r="D1448" t="s">
        <v>31</v>
      </c>
      <c r="E1448" t="s">
        <v>20</v>
      </c>
      <c r="F1448">
        <v>2022</v>
      </c>
      <c r="G1448" s="6">
        <v>5966.7</v>
      </c>
      <c r="H1448" s="1">
        <f t="shared" si="95"/>
        <v>5966700000</v>
      </c>
      <c r="I1448" s="4">
        <v>38.6</v>
      </c>
      <c r="J1448" s="6">
        <v>20023.400000000001</v>
      </c>
      <c r="K1448" s="1">
        <f t="shared" si="96"/>
        <v>20023400000</v>
      </c>
      <c r="L1448" s="4">
        <v>-1</v>
      </c>
      <c r="M1448" s="4">
        <v>39.1</v>
      </c>
      <c r="N1448" t="str">
        <f t="shared" si="97"/>
        <v>Low Score</v>
      </c>
      <c r="O1448" s="4">
        <v>11.6</v>
      </c>
      <c r="P1448" s="4">
        <v>75.400000000000006</v>
      </c>
      <c r="Q1448" s="4">
        <v>30.3</v>
      </c>
      <c r="R1448" s="5">
        <v>6676335.5</v>
      </c>
      <c r="S1448" s="5">
        <v>2002900.7</v>
      </c>
      <c r="T1448" s="5">
        <v>66763355</v>
      </c>
    </row>
    <row r="1449" spans="1:20" x14ac:dyDescent="0.25">
      <c r="A1449">
        <v>145</v>
      </c>
      <c r="B1449" t="str">
        <f t="shared" si="94"/>
        <v>145, 2023</v>
      </c>
      <c r="C1449" t="s">
        <v>168</v>
      </c>
      <c r="D1449" t="s">
        <v>31</v>
      </c>
      <c r="E1449" t="s">
        <v>20</v>
      </c>
      <c r="F1449">
        <v>2023</v>
      </c>
      <c r="G1449" s="6">
        <v>6338.8</v>
      </c>
      <c r="H1449" s="1">
        <f t="shared" si="95"/>
        <v>6338800000</v>
      </c>
      <c r="I1449" s="4">
        <v>39.6</v>
      </c>
      <c r="J1449" s="6">
        <v>27525.1</v>
      </c>
      <c r="K1449" s="1">
        <f t="shared" si="96"/>
        <v>27525100000</v>
      </c>
      <c r="L1449" s="4">
        <v>6.2</v>
      </c>
      <c r="M1449" s="4">
        <v>40.6</v>
      </c>
      <c r="N1449" t="str">
        <f t="shared" si="97"/>
        <v>Medium Score</v>
      </c>
      <c r="O1449" s="4">
        <v>14.5</v>
      </c>
      <c r="P1449" s="4">
        <v>77.3</v>
      </c>
      <c r="Q1449" s="4">
        <v>30.1</v>
      </c>
      <c r="R1449" s="5">
        <v>6963017.5999999996</v>
      </c>
      <c r="S1449" s="5">
        <v>2088905.3</v>
      </c>
      <c r="T1449" s="5">
        <v>69630175.900000006</v>
      </c>
    </row>
    <row r="1450" spans="1:20" x14ac:dyDescent="0.25">
      <c r="A1450">
        <v>145</v>
      </c>
      <c r="B1450" t="str">
        <f t="shared" si="94"/>
        <v>145, 2024</v>
      </c>
      <c r="C1450" t="s">
        <v>168</v>
      </c>
      <c r="D1450" t="s">
        <v>31</v>
      </c>
      <c r="E1450" t="s">
        <v>20</v>
      </c>
      <c r="F1450">
        <v>2024</v>
      </c>
      <c r="G1450" s="6">
        <v>7728.5</v>
      </c>
      <c r="H1450" s="1">
        <f t="shared" si="95"/>
        <v>7728500000</v>
      </c>
      <c r="I1450" s="4">
        <v>35.4</v>
      </c>
      <c r="J1450" s="6">
        <v>54321.7</v>
      </c>
      <c r="K1450" s="1">
        <f t="shared" si="96"/>
        <v>54321700000</v>
      </c>
      <c r="L1450" s="4">
        <v>21.9</v>
      </c>
      <c r="M1450" s="4">
        <v>40.1</v>
      </c>
      <c r="N1450" t="str">
        <f t="shared" si="97"/>
        <v>Medium Score</v>
      </c>
      <c r="O1450" s="4">
        <v>12.8</v>
      </c>
      <c r="P1450" s="4">
        <v>76.400000000000006</v>
      </c>
      <c r="Q1450" s="4">
        <v>31.2</v>
      </c>
      <c r="R1450" s="5">
        <v>8583635.5999999996</v>
      </c>
      <c r="S1450" s="5">
        <v>2575090.7000000002</v>
      </c>
      <c r="T1450" s="5">
        <v>85836355.599999994</v>
      </c>
    </row>
    <row r="1451" spans="1:20" x14ac:dyDescent="0.25">
      <c r="A1451">
        <v>145</v>
      </c>
      <c r="B1451" t="str">
        <f t="shared" si="94"/>
        <v>145, 2025</v>
      </c>
      <c r="C1451" t="s">
        <v>168</v>
      </c>
      <c r="D1451" t="s">
        <v>31</v>
      </c>
      <c r="E1451" t="s">
        <v>20</v>
      </c>
      <c r="F1451">
        <v>2025</v>
      </c>
      <c r="G1451" s="6">
        <v>9456.7000000000007</v>
      </c>
      <c r="H1451" s="1">
        <f t="shared" si="95"/>
        <v>9456700000</v>
      </c>
      <c r="I1451" s="4">
        <v>36.799999999999997</v>
      </c>
      <c r="J1451" s="6">
        <v>55981.8</v>
      </c>
      <c r="K1451" s="1">
        <f t="shared" si="96"/>
        <v>55981800000</v>
      </c>
      <c r="L1451" s="4">
        <v>22.4</v>
      </c>
      <c r="M1451" s="4">
        <v>40.799999999999997</v>
      </c>
      <c r="N1451" t="str">
        <f t="shared" si="97"/>
        <v>Medium Score</v>
      </c>
      <c r="O1451" s="4">
        <v>14.5</v>
      </c>
      <c r="P1451" s="4">
        <v>75.8</v>
      </c>
      <c r="Q1451" s="4">
        <v>31.9</v>
      </c>
      <c r="R1451" s="5">
        <v>10387255.9</v>
      </c>
      <c r="S1451" s="5">
        <v>3116176.8</v>
      </c>
      <c r="T1451" s="5">
        <v>103872559.40000001</v>
      </c>
    </row>
    <row r="1452" spans="1:20" x14ac:dyDescent="0.25">
      <c r="A1452">
        <v>146</v>
      </c>
      <c r="B1452" t="str">
        <f t="shared" si="94"/>
        <v>146, 2016</v>
      </c>
      <c r="C1452" t="s">
        <v>169</v>
      </c>
      <c r="D1452" t="s">
        <v>34</v>
      </c>
      <c r="E1452" t="s">
        <v>17</v>
      </c>
      <c r="F1452">
        <v>2016</v>
      </c>
      <c r="G1452" s="6">
        <v>829.4</v>
      </c>
      <c r="H1452" s="1">
        <f t="shared" si="95"/>
        <v>829400000</v>
      </c>
      <c r="I1452" s="4">
        <v>14.3</v>
      </c>
      <c r="J1452" s="6">
        <v>2907.2</v>
      </c>
      <c r="K1452" s="1">
        <f t="shared" si="96"/>
        <v>2907200000</v>
      </c>
      <c r="L1452" s="4">
        <v>-9.6999999999999993</v>
      </c>
      <c r="M1452" s="4">
        <v>48.1</v>
      </c>
      <c r="N1452" t="str">
        <f t="shared" si="97"/>
        <v>Medium Score</v>
      </c>
      <c r="O1452" s="4">
        <v>38.799999999999997</v>
      </c>
      <c r="P1452" s="4">
        <v>34.1</v>
      </c>
      <c r="Q1452" s="4">
        <v>71.5</v>
      </c>
      <c r="R1452" s="5">
        <v>154009.60000000001</v>
      </c>
      <c r="S1452" s="5">
        <v>192511.9</v>
      </c>
      <c r="T1452" s="5">
        <v>770047.8</v>
      </c>
    </row>
    <row r="1453" spans="1:20" x14ac:dyDescent="0.25">
      <c r="A1453">
        <v>146</v>
      </c>
      <c r="B1453" t="str">
        <f t="shared" si="94"/>
        <v>146, 2017</v>
      </c>
      <c r="C1453" t="s">
        <v>169</v>
      </c>
      <c r="D1453" t="s">
        <v>34</v>
      </c>
      <c r="E1453" t="s">
        <v>17</v>
      </c>
      <c r="F1453">
        <v>2017</v>
      </c>
      <c r="G1453" s="6">
        <v>960.4</v>
      </c>
      <c r="H1453" s="1">
        <f t="shared" si="95"/>
        <v>960400000</v>
      </c>
      <c r="I1453" s="4">
        <v>17.8</v>
      </c>
      <c r="J1453" s="6">
        <v>3565.5</v>
      </c>
      <c r="K1453" s="1">
        <f t="shared" si="96"/>
        <v>3565500000</v>
      </c>
      <c r="L1453" s="4">
        <v>15.8</v>
      </c>
      <c r="M1453" s="4">
        <v>46.8</v>
      </c>
      <c r="N1453" t="str">
        <f t="shared" si="97"/>
        <v>Medium Score</v>
      </c>
      <c r="O1453" s="4">
        <v>36.700000000000003</v>
      </c>
      <c r="P1453" s="4">
        <v>32.6</v>
      </c>
      <c r="Q1453" s="4">
        <v>71.2</v>
      </c>
      <c r="R1453" s="5">
        <v>181120.7</v>
      </c>
      <c r="S1453" s="5">
        <v>226400.9</v>
      </c>
      <c r="T1453" s="5">
        <v>905603.6</v>
      </c>
    </row>
    <row r="1454" spans="1:20" x14ac:dyDescent="0.25">
      <c r="A1454">
        <v>146</v>
      </c>
      <c r="B1454" t="str">
        <f t="shared" si="94"/>
        <v>146, 2018</v>
      </c>
      <c r="C1454" t="s">
        <v>169</v>
      </c>
      <c r="D1454" t="s">
        <v>34</v>
      </c>
      <c r="E1454" t="s">
        <v>17</v>
      </c>
      <c r="F1454">
        <v>2018</v>
      </c>
      <c r="G1454" s="6">
        <v>993.1</v>
      </c>
      <c r="H1454" s="1">
        <f t="shared" si="95"/>
        <v>993100000</v>
      </c>
      <c r="I1454" s="4">
        <v>18</v>
      </c>
      <c r="J1454" s="6">
        <v>3230.2</v>
      </c>
      <c r="K1454" s="1">
        <f t="shared" si="96"/>
        <v>3230200000</v>
      </c>
      <c r="L1454" s="4">
        <v>3.4</v>
      </c>
      <c r="M1454" s="4">
        <v>46.3</v>
      </c>
      <c r="N1454" t="str">
        <f t="shared" si="97"/>
        <v>Medium Score</v>
      </c>
      <c r="O1454" s="4">
        <v>34.799999999999997</v>
      </c>
      <c r="P1454" s="4">
        <v>32.700000000000003</v>
      </c>
      <c r="Q1454" s="4">
        <v>71.400000000000006</v>
      </c>
      <c r="R1454" s="5">
        <v>189980.2</v>
      </c>
      <c r="S1454" s="5">
        <v>237475.3</v>
      </c>
      <c r="T1454" s="5">
        <v>949901.1</v>
      </c>
    </row>
    <row r="1455" spans="1:20" x14ac:dyDescent="0.25">
      <c r="A1455">
        <v>146</v>
      </c>
      <c r="B1455" t="str">
        <f t="shared" si="94"/>
        <v>146, 2019</v>
      </c>
      <c r="C1455" t="s">
        <v>169</v>
      </c>
      <c r="D1455" t="s">
        <v>34</v>
      </c>
      <c r="E1455" t="s">
        <v>17</v>
      </c>
      <c r="F1455">
        <v>2019</v>
      </c>
      <c r="G1455" s="6">
        <v>1052.5</v>
      </c>
      <c r="H1455" s="1">
        <f t="shared" si="95"/>
        <v>1052500000</v>
      </c>
      <c r="I1455" s="4">
        <v>19.600000000000001</v>
      </c>
      <c r="J1455" s="6">
        <v>5150.8999999999996</v>
      </c>
      <c r="K1455" s="1">
        <f t="shared" si="96"/>
        <v>5150900000</v>
      </c>
      <c r="L1455" s="4">
        <v>6</v>
      </c>
      <c r="M1455" s="4">
        <v>48.3</v>
      </c>
      <c r="N1455" t="str">
        <f t="shared" si="97"/>
        <v>Medium Score</v>
      </c>
      <c r="O1455" s="4">
        <v>36.700000000000003</v>
      </c>
      <c r="P1455" s="4">
        <v>35.700000000000003</v>
      </c>
      <c r="Q1455" s="4">
        <v>72.5</v>
      </c>
      <c r="R1455" s="5">
        <v>198457.4</v>
      </c>
      <c r="S1455" s="5">
        <v>248071.8</v>
      </c>
      <c r="T1455" s="5">
        <v>992287.1</v>
      </c>
    </row>
    <row r="1456" spans="1:20" x14ac:dyDescent="0.25">
      <c r="A1456">
        <v>146</v>
      </c>
      <c r="B1456" t="str">
        <f t="shared" si="94"/>
        <v>146, 2020</v>
      </c>
      <c r="C1456" t="s">
        <v>169</v>
      </c>
      <c r="D1456" t="s">
        <v>34</v>
      </c>
      <c r="E1456" t="s">
        <v>17</v>
      </c>
      <c r="F1456">
        <v>2020</v>
      </c>
      <c r="G1456" s="6">
        <v>972.5</v>
      </c>
      <c r="H1456" s="1">
        <f t="shared" si="95"/>
        <v>972500000</v>
      </c>
      <c r="I1456" s="4">
        <v>23.4</v>
      </c>
      <c r="J1456" s="6">
        <v>2457.3000000000002</v>
      </c>
      <c r="K1456" s="1">
        <f t="shared" si="96"/>
        <v>2457300000</v>
      </c>
      <c r="L1456" s="4">
        <v>-7.6</v>
      </c>
      <c r="M1456" s="4">
        <v>47.9</v>
      </c>
      <c r="N1456" t="str">
        <f t="shared" si="97"/>
        <v>Medium Score</v>
      </c>
      <c r="O1456" s="4">
        <v>37.4</v>
      </c>
      <c r="P1456" s="4">
        <v>32.5</v>
      </c>
      <c r="Q1456" s="4">
        <v>73.7</v>
      </c>
      <c r="R1456" s="5">
        <v>182488.7</v>
      </c>
      <c r="S1456" s="5">
        <v>228110.9</v>
      </c>
      <c r="T1456" s="5">
        <v>912443.6</v>
      </c>
    </row>
    <row r="1457" spans="1:20" x14ac:dyDescent="0.25">
      <c r="A1457">
        <v>146</v>
      </c>
      <c r="B1457" t="str">
        <f t="shared" ref="B1457:B1514" si="98">CONCATENATE(A1457&amp;", "&amp;F1457)</f>
        <v>146, 2021</v>
      </c>
      <c r="C1457" t="s">
        <v>169</v>
      </c>
      <c r="D1457" t="s">
        <v>34</v>
      </c>
      <c r="E1457" t="s">
        <v>17</v>
      </c>
      <c r="F1457">
        <v>2021</v>
      </c>
      <c r="G1457" s="6">
        <v>910.6</v>
      </c>
      <c r="H1457" s="1">
        <f t="shared" ref="H1457:H1514" si="99">G1457*1000000</f>
        <v>910600000</v>
      </c>
      <c r="I1457" s="4">
        <v>20.399999999999999</v>
      </c>
      <c r="J1457" s="6">
        <v>1859.2</v>
      </c>
      <c r="K1457" s="1">
        <f t="shared" ref="K1457:K1514" si="100">J1457*1000000</f>
        <v>1859200000</v>
      </c>
      <c r="L1457" s="4">
        <v>-6.4</v>
      </c>
      <c r="M1457" s="4">
        <v>45.6</v>
      </c>
      <c r="N1457" t="str">
        <f t="shared" si="97"/>
        <v>Medium Score</v>
      </c>
      <c r="O1457" s="4">
        <v>36</v>
      </c>
      <c r="P1457" s="4">
        <v>27</v>
      </c>
      <c r="Q1457" s="4">
        <v>73.900000000000006</v>
      </c>
      <c r="R1457" s="5">
        <v>172694</v>
      </c>
      <c r="S1457" s="5">
        <v>215867.5</v>
      </c>
      <c r="T1457" s="5">
        <v>863470</v>
      </c>
    </row>
    <row r="1458" spans="1:20" x14ac:dyDescent="0.25">
      <c r="A1458">
        <v>146</v>
      </c>
      <c r="B1458" t="str">
        <f t="shared" si="98"/>
        <v>146, 2022</v>
      </c>
      <c r="C1458" t="s">
        <v>169</v>
      </c>
      <c r="D1458" t="s">
        <v>34</v>
      </c>
      <c r="E1458" t="s">
        <v>17</v>
      </c>
      <c r="F1458">
        <v>2022</v>
      </c>
      <c r="G1458" s="6">
        <v>982.8</v>
      </c>
      <c r="H1458" s="1">
        <f t="shared" si="99"/>
        <v>982800000</v>
      </c>
      <c r="I1458" s="4">
        <v>18.399999999999999</v>
      </c>
      <c r="J1458" s="6">
        <v>3158.3</v>
      </c>
      <c r="K1458" s="1">
        <f t="shared" si="100"/>
        <v>3158300000</v>
      </c>
      <c r="L1458" s="4">
        <v>7.9</v>
      </c>
      <c r="M1458" s="4">
        <v>48.3</v>
      </c>
      <c r="N1458" t="str">
        <f t="shared" si="97"/>
        <v>Medium Score</v>
      </c>
      <c r="O1458" s="4">
        <v>42.1</v>
      </c>
      <c r="P1458" s="4">
        <v>26.3</v>
      </c>
      <c r="Q1458" s="4">
        <v>76.5</v>
      </c>
      <c r="R1458" s="5">
        <v>177957.6</v>
      </c>
      <c r="S1458" s="5">
        <v>222447</v>
      </c>
      <c r="T1458" s="5">
        <v>889788</v>
      </c>
    </row>
    <row r="1459" spans="1:20" x14ac:dyDescent="0.25">
      <c r="A1459">
        <v>146</v>
      </c>
      <c r="B1459" t="str">
        <f t="shared" si="98"/>
        <v>146, 2023</v>
      </c>
      <c r="C1459" t="s">
        <v>169</v>
      </c>
      <c r="D1459" t="s">
        <v>34</v>
      </c>
      <c r="E1459" t="s">
        <v>17</v>
      </c>
      <c r="F1459">
        <v>2023</v>
      </c>
      <c r="G1459" s="6">
        <v>1083</v>
      </c>
      <c r="H1459" s="1">
        <f t="shared" si="99"/>
        <v>1083000000</v>
      </c>
      <c r="I1459" s="4">
        <v>17.2</v>
      </c>
      <c r="J1459" s="6">
        <v>2068.3000000000002</v>
      </c>
      <c r="K1459" s="1">
        <f t="shared" si="100"/>
        <v>2068300000.0000002</v>
      </c>
      <c r="L1459" s="4">
        <v>10.199999999999999</v>
      </c>
      <c r="M1459" s="4">
        <v>50.6</v>
      </c>
      <c r="N1459" t="str">
        <f t="shared" si="97"/>
        <v>Medium Score</v>
      </c>
      <c r="O1459" s="4">
        <v>42.7</v>
      </c>
      <c r="P1459" s="4">
        <v>29</v>
      </c>
      <c r="Q1459" s="4">
        <v>80</v>
      </c>
      <c r="R1459" s="5">
        <v>195216.4</v>
      </c>
      <c r="S1459" s="5">
        <v>244020.5</v>
      </c>
      <c r="T1459" s="5">
        <v>976082.1</v>
      </c>
    </row>
    <row r="1460" spans="1:20" x14ac:dyDescent="0.25">
      <c r="A1460">
        <v>146</v>
      </c>
      <c r="B1460" t="str">
        <f t="shared" si="98"/>
        <v>146, 2024</v>
      </c>
      <c r="C1460" t="s">
        <v>169</v>
      </c>
      <c r="D1460" t="s">
        <v>34</v>
      </c>
      <c r="E1460" t="s">
        <v>17</v>
      </c>
      <c r="F1460">
        <v>2024</v>
      </c>
      <c r="G1460" s="6">
        <v>1117</v>
      </c>
      <c r="H1460" s="1">
        <f t="shared" si="99"/>
        <v>1117000000</v>
      </c>
      <c r="I1460" s="4">
        <v>18.3</v>
      </c>
      <c r="J1460" s="6">
        <v>5037.5</v>
      </c>
      <c r="K1460" s="1">
        <f t="shared" si="100"/>
        <v>5037500000</v>
      </c>
      <c r="L1460" s="4">
        <v>3.1</v>
      </c>
      <c r="M1460" s="4">
        <v>51.5</v>
      </c>
      <c r="N1460" t="str">
        <f t="shared" si="97"/>
        <v>Medium Score</v>
      </c>
      <c r="O1460" s="4">
        <v>43</v>
      </c>
      <c r="P1460" s="4">
        <v>31</v>
      </c>
      <c r="Q1460" s="4">
        <v>80.5</v>
      </c>
      <c r="R1460" s="5">
        <v>200769.9</v>
      </c>
      <c r="S1460" s="5">
        <v>250962.3</v>
      </c>
      <c r="T1460" s="5">
        <v>1003849.4</v>
      </c>
    </row>
    <row r="1461" spans="1:20" x14ac:dyDescent="0.25">
      <c r="A1461">
        <v>146</v>
      </c>
      <c r="B1461" t="str">
        <f t="shared" si="98"/>
        <v>146, 2025</v>
      </c>
      <c r="C1461" t="s">
        <v>169</v>
      </c>
      <c r="D1461" t="s">
        <v>34</v>
      </c>
      <c r="E1461" t="s">
        <v>17</v>
      </c>
      <c r="F1461">
        <v>2025</v>
      </c>
      <c r="G1461" s="6">
        <v>1017.1</v>
      </c>
      <c r="H1461" s="1">
        <f t="shared" si="99"/>
        <v>1017100000</v>
      </c>
      <c r="I1461" s="4">
        <v>16</v>
      </c>
      <c r="J1461" s="6">
        <v>2187.1999999999998</v>
      </c>
      <c r="K1461" s="1">
        <f t="shared" si="100"/>
        <v>2187200000</v>
      </c>
      <c r="L1461" s="4">
        <v>-9</v>
      </c>
      <c r="M1461" s="4">
        <v>50.8</v>
      </c>
      <c r="N1461" t="str">
        <f t="shared" si="97"/>
        <v>Medium Score</v>
      </c>
      <c r="O1461" s="4">
        <v>42</v>
      </c>
      <c r="P1461" s="4">
        <v>30.1</v>
      </c>
      <c r="Q1461" s="4">
        <v>80.400000000000006</v>
      </c>
      <c r="R1461" s="5">
        <v>184357.9</v>
      </c>
      <c r="S1461" s="5">
        <v>230447.3</v>
      </c>
      <c r="T1461" s="5">
        <v>921789.3</v>
      </c>
    </row>
    <row r="1462" spans="1:20" x14ac:dyDescent="0.25">
      <c r="A1462">
        <v>147</v>
      </c>
      <c r="B1462" t="str">
        <f t="shared" si="98"/>
        <v>147, 2016</v>
      </c>
      <c r="C1462" t="s">
        <v>170</v>
      </c>
      <c r="D1462" t="s">
        <v>31</v>
      </c>
      <c r="E1462" t="s">
        <v>10</v>
      </c>
      <c r="F1462">
        <v>2016</v>
      </c>
      <c r="G1462" s="6">
        <v>11336.5</v>
      </c>
      <c r="H1462" s="1">
        <f t="shared" si="99"/>
        <v>11336500000</v>
      </c>
      <c r="I1462" s="4">
        <v>-13.3</v>
      </c>
      <c r="J1462" s="6">
        <v>33701.699999999997</v>
      </c>
      <c r="K1462" s="1">
        <f t="shared" si="100"/>
        <v>33701699999.999996</v>
      </c>
      <c r="L1462" s="4">
        <v>1.3</v>
      </c>
      <c r="M1462" s="4">
        <v>47.4</v>
      </c>
      <c r="N1462" t="str">
        <f t="shared" si="97"/>
        <v>Medium Score</v>
      </c>
      <c r="O1462" s="4">
        <v>46.3</v>
      </c>
      <c r="P1462" s="4">
        <v>68.8</v>
      </c>
      <c r="Q1462" s="4">
        <v>27.1</v>
      </c>
      <c r="R1462" s="5">
        <v>9926911.6999999993</v>
      </c>
      <c r="S1462" s="5">
        <v>2978073.5</v>
      </c>
      <c r="T1462" s="5">
        <v>99269116.599999994</v>
      </c>
    </row>
    <row r="1463" spans="1:20" x14ac:dyDescent="0.25">
      <c r="A1463">
        <v>147</v>
      </c>
      <c r="B1463" t="str">
        <f t="shared" si="98"/>
        <v>147, 2017</v>
      </c>
      <c r="C1463" t="s">
        <v>170</v>
      </c>
      <c r="D1463" t="s">
        <v>31</v>
      </c>
      <c r="E1463" t="s">
        <v>10</v>
      </c>
      <c r="F1463">
        <v>2017</v>
      </c>
      <c r="G1463" s="6">
        <v>11689.1</v>
      </c>
      <c r="H1463" s="1">
        <f t="shared" si="99"/>
        <v>11689100000</v>
      </c>
      <c r="I1463" s="4">
        <v>-7.8</v>
      </c>
      <c r="J1463" s="6">
        <v>12720.6</v>
      </c>
      <c r="K1463" s="1">
        <f t="shared" si="100"/>
        <v>12720600000</v>
      </c>
      <c r="L1463" s="4">
        <v>3.1</v>
      </c>
      <c r="M1463" s="4">
        <v>47.3</v>
      </c>
      <c r="N1463" t="str">
        <f t="shared" si="97"/>
        <v>Medium Score</v>
      </c>
      <c r="O1463" s="4">
        <v>47</v>
      </c>
      <c r="P1463" s="4">
        <v>70.900000000000006</v>
      </c>
      <c r="Q1463" s="4">
        <v>24</v>
      </c>
      <c r="R1463" s="5">
        <v>10179494</v>
      </c>
      <c r="S1463" s="5">
        <v>3053848.2</v>
      </c>
      <c r="T1463" s="5">
        <v>101794940</v>
      </c>
    </row>
    <row r="1464" spans="1:20" x14ac:dyDescent="0.25">
      <c r="A1464">
        <v>147</v>
      </c>
      <c r="B1464" t="str">
        <f t="shared" si="98"/>
        <v>147, 2018</v>
      </c>
      <c r="C1464" t="s">
        <v>170</v>
      </c>
      <c r="D1464" t="s">
        <v>31</v>
      </c>
      <c r="E1464" t="s">
        <v>10</v>
      </c>
      <c r="F1464">
        <v>2018</v>
      </c>
      <c r="G1464" s="6">
        <v>11814</v>
      </c>
      <c r="H1464" s="1">
        <f t="shared" si="99"/>
        <v>11814000000</v>
      </c>
      <c r="I1464" s="4">
        <v>-4</v>
      </c>
      <c r="J1464" s="6">
        <v>22823.9</v>
      </c>
      <c r="K1464" s="1">
        <f t="shared" si="100"/>
        <v>22823900000</v>
      </c>
      <c r="L1464" s="4">
        <v>1.1000000000000001</v>
      </c>
      <c r="M1464" s="4">
        <v>48.6</v>
      </c>
      <c r="N1464" t="str">
        <f t="shared" si="97"/>
        <v>Medium Score</v>
      </c>
      <c r="O1464" s="4">
        <v>50.7</v>
      </c>
      <c r="P1464" s="4">
        <v>71.3</v>
      </c>
      <c r="Q1464" s="4">
        <v>23.8</v>
      </c>
      <c r="R1464" s="5">
        <v>9984066.5999999996</v>
      </c>
      <c r="S1464" s="5">
        <v>2995220</v>
      </c>
      <c r="T1464" s="5">
        <v>99840665.599999994</v>
      </c>
    </row>
    <row r="1465" spans="1:20" x14ac:dyDescent="0.25">
      <c r="A1465">
        <v>147</v>
      </c>
      <c r="B1465" t="str">
        <f t="shared" si="98"/>
        <v>147, 2019</v>
      </c>
      <c r="C1465" t="s">
        <v>170</v>
      </c>
      <c r="D1465" t="s">
        <v>31</v>
      </c>
      <c r="E1465" t="s">
        <v>10</v>
      </c>
      <c r="F1465">
        <v>2019</v>
      </c>
      <c r="G1465" s="6">
        <v>10032.200000000001</v>
      </c>
      <c r="H1465" s="1">
        <f t="shared" si="99"/>
        <v>10032200000</v>
      </c>
      <c r="I1465" s="4">
        <v>-0.5</v>
      </c>
      <c r="J1465" s="6">
        <v>27062.799999999999</v>
      </c>
      <c r="K1465" s="1">
        <f t="shared" si="100"/>
        <v>27062800000</v>
      </c>
      <c r="L1465" s="4">
        <v>-15.1</v>
      </c>
      <c r="M1465" s="4">
        <v>47.9</v>
      </c>
      <c r="N1465" t="str">
        <f t="shared" si="97"/>
        <v>Medium Score</v>
      </c>
      <c r="O1465" s="4">
        <v>50.8</v>
      </c>
      <c r="P1465" s="4">
        <v>73.099999999999994</v>
      </c>
      <c r="Q1465" s="4">
        <v>19.7</v>
      </c>
      <c r="R1465" s="5">
        <v>8467992.0999999996</v>
      </c>
      <c r="S1465" s="5">
        <v>2540397.6</v>
      </c>
      <c r="T1465" s="5">
        <v>84679921.099999994</v>
      </c>
    </row>
    <row r="1466" spans="1:20" x14ac:dyDescent="0.25">
      <c r="A1466">
        <v>147</v>
      </c>
      <c r="B1466" t="str">
        <f t="shared" si="98"/>
        <v>147, 2020</v>
      </c>
      <c r="C1466" t="s">
        <v>170</v>
      </c>
      <c r="D1466" t="s">
        <v>31</v>
      </c>
      <c r="E1466" t="s">
        <v>10</v>
      </c>
      <c r="F1466">
        <v>2020</v>
      </c>
      <c r="G1466" s="6">
        <v>9056.2999999999993</v>
      </c>
      <c r="H1466" s="1">
        <f t="shared" si="99"/>
        <v>9056300000</v>
      </c>
      <c r="I1466" s="4">
        <v>1.9</v>
      </c>
      <c r="J1466" s="6">
        <v>1867.8</v>
      </c>
      <c r="K1466" s="1">
        <f t="shared" si="100"/>
        <v>1867800000</v>
      </c>
      <c r="L1466" s="4">
        <v>-9.6999999999999993</v>
      </c>
      <c r="M1466" s="4">
        <v>47.4</v>
      </c>
      <c r="N1466" t="str">
        <f t="shared" si="97"/>
        <v>Medium Score</v>
      </c>
      <c r="O1466" s="4">
        <v>50.2</v>
      </c>
      <c r="P1466" s="4">
        <v>71.2</v>
      </c>
      <c r="Q1466" s="4">
        <v>20.8</v>
      </c>
      <c r="R1466" s="5">
        <v>7687521.2000000002</v>
      </c>
      <c r="S1466" s="5">
        <v>2306256.2999999998</v>
      </c>
      <c r="T1466" s="5">
        <v>76875211.599999994</v>
      </c>
    </row>
    <row r="1467" spans="1:20" x14ac:dyDescent="0.25">
      <c r="A1467">
        <v>147</v>
      </c>
      <c r="B1467" t="str">
        <f t="shared" si="98"/>
        <v>147, 2021</v>
      </c>
      <c r="C1467" t="s">
        <v>170</v>
      </c>
      <c r="D1467" t="s">
        <v>31</v>
      </c>
      <c r="E1467" t="s">
        <v>10</v>
      </c>
      <c r="F1467">
        <v>2021</v>
      </c>
      <c r="G1467" s="6">
        <v>7932.9</v>
      </c>
      <c r="H1467" s="1">
        <f t="shared" si="99"/>
        <v>7932900000</v>
      </c>
      <c r="I1467" s="4">
        <v>-1.6</v>
      </c>
      <c r="J1467" s="6">
        <v>14569.5</v>
      </c>
      <c r="K1467" s="1">
        <f t="shared" si="100"/>
        <v>14569500000</v>
      </c>
      <c r="L1467" s="4">
        <v>-12.4</v>
      </c>
      <c r="M1467" s="4">
        <v>48.2</v>
      </c>
      <c r="N1467" t="str">
        <f t="shared" si="97"/>
        <v>Medium Score</v>
      </c>
      <c r="O1467" s="4">
        <v>49.5</v>
      </c>
      <c r="P1467" s="4">
        <v>70.900000000000006</v>
      </c>
      <c r="Q1467" s="4">
        <v>24.3</v>
      </c>
      <c r="R1467" s="5">
        <v>6768802.9000000004</v>
      </c>
      <c r="S1467" s="5">
        <v>2030640.9</v>
      </c>
      <c r="T1467" s="5">
        <v>67688028.799999997</v>
      </c>
    </row>
    <row r="1468" spans="1:20" x14ac:dyDescent="0.25">
      <c r="A1468">
        <v>147</v>
      </c>
      <c r="B1468" t="str">
        <f t="shared" si="98"/>
        <v>147, 2022</v>
      </c>
      <c r="C1468" t="s">
        <v>170</v>
      </c>
      <c r="D1468" t="s">
        <v>31</v>
      </c>
      <c r="E1468" t="s">
        <v>10</v>
      </c>
      <c r="F1468">
        <v>2022</v>
      </c>
      <c r="G1468" s="6">
        <v>7656.4</v>
      </c>
      <c r="H1468" s="1">
        <f t="shared" si="99"/>
        <v>7656400000</v>
      </c>
      <c r="I1468" s="4">
        <v>1.3</v>
      </c>
      <c r="J1468" s="6">
        <v>1967.5</v>
      </c>
      <c r="K1468" s="1">
        <f t="shared" si="100"/>
        <v>1967500000</v>
      </c>
      <c r="L1468" s="4">
        <v>-3.5</v>
      </c>
      <c r="M1468" s="4">
        <v>49</v>
      </c>
      <c r="N1468" t="str">
        <f t="shared" si="97"/>
        <v>Medium Score</v>
      </c>
      <c r="O1468" s="4">
        <v>48</v>
      </c>
      <c r="P1468" s="4">
        <v>72.3</v>
      </c>
      <c r="Q1468" s="4">
        <v>26.6</v>
      </c>
      <c r="R1468" s="5">
        <v>6612711.5999999996</v>
      </c>
      <c r="S1468" s="5">
        <v>1983813.5</v>
      </c>
      <c r="T1468" s="5">
        <v>66127115.5</v>
      </c>
    </row>
    <row r="1469" spans="1:20" x14ac:dyDescent="0.25">
      <c r="A1469">
        <v>147</v>
      </c>
      <c r="B1469" t="str">
        <f t="shared" si="98"/>
        <v>147, 2023</v>
      </c>
      <c r="C1469" t="s">
        <v>170</v>
      </c>
      <c r="D1469" t="s">
        <v>31</v>
      </c>
      <c r="E1469" t="s">
        <v>10</v>
      </c>
      <c r="F1469">
        <v>2023</v>
      </c>
      <c r="G1469" s="6">
        <v>6580.6</v>
      </c>
      <c r="H1469" s="1">
        <f t="shared" si="99"/>
        <v>6580600000</v>
      </c>
      <c r="I1469" s="4">
        <v>1.7</v>
      </c>
      <c r="J1469" s="6">
        <v>1986.3</v>
      </c>
      <c r="K1469" s="1">
        <f t="shared" si="100"/>
        <v>1986300000</v>
      </c>
      <c r="L1469" s="4">
        <v>-14.1</v>
      </c>
      <c r="M1469" s="4">
        <v>49.7</v>
      </c>
      <c r="N1469" t="str">
        <f t="shared" si="97"/>
        <v>Medium Score</v>
      </c>
      <c r="O1469" s="4">
        <v>49.7</v>
      </c>
      <c r="P1469" s="4">
        <v>69.5</v>
      </c>
      <c r="Q1469" s="4">
        <v>30</v>
      </c>
      <c r="R1469" s="5">
        <v>5608161.5</v>
      </c>
      <c r="S1469" s="5">
        <v>1682448.5</v>
      </c>
      <c r="T1469" s="5">
        <v>56081615.200000003</v>
      </c>
    </row>
    <row r="1470" spans="1:20" x14ac:dyDescent="0.25">
      <c r="A1470">
        <v>147</v>
      </c>
      <c r="B1470" t="str">
        <f t="shared" si="98"/>
        <v>147, 2024</v>
      </c>
      <c r="C1470" t="s">
        <v>170</v>
      </c>
      <c r="D1470" t="s">
        <v>31</v>
      </c>
      <c r="E1470" t="s">
        <v>10</v>
      </c>
      <c r="F1470">
        <v>2024</v>
      </c>
      <c r="G1470" s="6">
        <v>5920.4</v>
      </c>
      <c r="H1470" s="1">
        <f t="shared" si="99"/>
        <v>5920400000</v>
      </c>
      <c r="I1470" s="4">
        <v>4.9000000000000004</v>
      </c>
      <c r="J1470" s="6">
        <v>3844.1</v>
      </c>
      <c r="K1470" s="1">
        <f t="shared" si="100"/>
        <v>3844100000</v>
      </c>
      <c r="L1470" s="4">
        <v>-10</v>
      </c>
      <c r="M1470" s="4">
        <v>49.3</v>
      </c>
      <c r="N1470" t="str">
        <f t="shared" si="97"/>
        <v>Medium Score</v>
      </c>
      <c r="O1470" s="4">
        <v>47.2</v>
      </c>
      <c r="P1470" s="4">
        <v>70.400000000000006</v>
      </c>
      <c r="Q1470" s="4">
        <v>30.3</v>
      </c>
      <c r="R1470" s="5">
        <v>5149578.5999999996</v>
      </c>
      <c r="S1470" s="5">
        <v>1544873.6</v>
      </c>
      <c r="T1470" s="5">
        <v>51495786.299999997</v>
      </c>
    </row>
    <row r="1471" spans="1:20" x14ac:dyDescent="0.25">
      <c r="A1471">
        <v>147</v>
      </c>
      <c r="B1471" t="str">
        <f t="shared" si="98"/>
        <v>147, 2025</v>
      </c>
      <c r="C1471" t="s">
        <v>170</v>
      </c>
      <c r="D1471" t="s">
        <v>31</v>
      </c>
      <c r="E1471" t="s">
        <v>10</v>
      </c>
      <c r="F1471">
        <v>2025</v>
      </c>
      <c r="G1471" s="6">
        <v>5877.7</v>
      </c>
      <c r="H1471" s="1">
        <f t="shared" si="99"/>
        <v>5877700000</v>
      </c>
      <c r="I1471" s="4">
        <v>10.6</v>
      </c>
      <c r="J1471" s="6">
        <v>7300.3</v>
      </c>
      <c r="K1471" s="1">
        <f t="shared" si="100"/>
        <v>7300300000</v>
      </c>
      <c r="L1471" s="4">
        <v>-0.7</v>
      </c>
      <c r="M1471" s="4">
        <v>49.8</v>
      </c>
      <c r="N1471" t="str">
        <f t="shared" si="97"/>
        <v>Medium Score</v>
      </c>
      <c r="O1471" s="4">
        <v>47.7</v>
      </c>
      <c r="P1471" s="4">
        <v>70.599999999999994</v>
      </c>
      <c r="Q1471" s="4">
        <v>31.1</v>
      </c>
      <c r="R1471" s="5">
        <v>5091530.9000000004</v>
      </c>
      <c r="S1471" s="5">
        <v>1527459.3</v>
      </c>
      <c r="T1471" s="5">
        <v>50915308.899999999</v>
      </c>
    </row>
    <row r="1472" spans="1:20" x14ac:dyDescent="0.25">
      <c r="A1472">
        <v>148</v>
      </c>
      <c r="B1472" t="str">
        <f t="shared" si="98"/>
        <v>148, 2016</v>
      </c>
      <c r="C1472" t="s">
        <v>171</v>
      </c>
      <c r="D1472" t="s">
        <v>24</v>
      </c>
      <c r="E1472" t="s">
        <v>20</v>
      </c>
      <c r="F1472">
        <v>2016</v>
      </c>
      <c r="G1472" s="6">
        <v>7585.7</v>
      </c>
      <c r="H1472" s="1">
        <f t="shared" si="99"/>
        <v>7585700000</v>
      </c>
      <c r="I1472" s="4">
        <v>9.1999999999999993</v>
      </c>
      <c r="J1472" s="6">
        <v>16547.599999999999</v>
      </c>
      <c r="K1472" s="1">
        <f t="shared" si="100"/>
        <v>16547599999.999998</v>
      </c>
      <c r="L1472" s="4">
        <v>7.2</v>
      </c>
      <c r="M1472" s="4">
        <v>39.299999999999997</v>
      </c>
      <c r="N1472" t="str">
        <f t="shared" si="97"/>
        <v>Low Score</v>
      </c>
      <c r="O1472" s="4">
        <v>40.200000000000003</v>
      </c>
      <c r="P1472" s="4">
        <v>66.2</v>
      </c>
      <c r="Q1472" s="4">
        <v>11.6</v>
      </c>
      <c r="R1472" s="5">
        <v>696870.1</v>
      </c>
      <c r="S1472" s="5">
        <v>696870.1</v>
      </c>
      <c r="T1472" s="5">
        <v>1393740.2</v>
      </c>
    </row>
    <row r="1473" spans="1:20" x14ac:dyDescent="0.25">
      <c r="A1473">
        <v>148</v>
      </c>
      <c r="B1473" t="str">
        <f t="shared" si="98"/>
        <v>148, 2017</v>
      </c>
      <c r="C1473" t="s">
        <v>171</v>
      </c>
      <c r="D1473" t="s">
        <v>24</v>
      </c>
      <c r="E1473" t="s">
        <v>20</v>
      </c>
      <c r="F1473">
        <v>2017</v>
      </c>
      <c r="G1473" s="6">
        <v>9077.4</v>
      </c>
      <c r="H1473" s="1">
        <f t="shared" si="99"/>
        <v>9077400000</v>
      </c>
      <c r="I1473" s="4">
        <v>5.4</v>
      </c>
      <c r="J1473" s="6">
        <v>6049.2</v>
      </c>
      <c r="K1473" s="1">
        <f t="shared" si="100"/>
        <v>6049200000</v>
      </c>
      <c r="L1473" s="4">
        <v>19.7</v>
      </c>
      <c r="M1473" s="4">
        <v>40.799999999999997</v>
      </c>
      <c r="N1473" t="str">
        <f t="shared" si="97"/>
        <v>Medium Score</v>
      </c>
      <c r="O1473" s="4">
        <v>39.799999999999997</v>
      </c>
      <c r="P1473" s="4">
        <v>64.8</v>
      </c>
      <c r="Q1473" s="4">
        <v>17.8</v>
      </c>
      <c r="R1473" s="5">
        <v>836230</v>
      </c>
      <c r="S1473" s="5">
        <v>836230</v>
      </c>
      <c r="T1473" s="5">
        <v>1672460</v>
      </c>
    </row>
    <row r="1474" spans="1:20" x14ac:dyDescent="0.25">
      <c r="A1474">
        <v>148</v>
      </c>
      <c r="B1474" t="str">
        <f t="shared" si="98"/>
        <v>148, 2018</v>
      </c>
      <c r="C1474" t="s">
        <v>171</v>
      </c>
      <c r="D1474" t="s">
        <v>24</v>
      </c>
      <c r="E1474" t="s">
        <v>20</v>
      </c>
      <c r="F1474">
        <v>2018</v>
      </c>
      <c r="G1474" s="6">
        <v>11422.1</v>
      </c>
      <c r="H1474" s="1">
        <f t="shared" si="99"/>
        <v>11422100000</v>
      </c>
      <c r="I1474" s="4">
        <v>6.8</v>
      </c>
      <c r="J1474" s="6">
        <v>18478.400000000001</v>
      </c>
      <c r="K1474" s="1">
        <f t="shared" si="100"/>
        <v>18478400000</v>
      </c>
      <c r="L1474" s="4">
        <v>25.8</v>
      </c>
      <c r="M1474" s="4">
        <v>42.1</v>
      </c>
      <c r="N1474" t="str">
        <f t="shared" ref="N1474:N1537" si="101">IF(M1474&gt;=70, "High Score",  IF(M1474&gt;=40, "Medium Score","Low Score"))</f>
        <v>Medium Score</v>
      </c>
      <c r="O1474" s="4">
        <v>42.3</v>
      </c>
      <c r="P1474" s="4">
        <v>64.3</v>
      </c>
      <c r="Q1474" s="4">
        <v>19.7</v>
      </c>
      <c r="R1474" s="5">
        <v>1032690.1</v>
      </c>
      <c r="S1474" s="5">
        <v>1032690.1</v>
      </c>
      <c r="T1474" s="5">
        <v>2065380.3</v>
      </c>
    </row>
    <row r="1475" spans="1:20" x14ac:dyDescent="0.25">
      <c r="A1475">
        <v>148</v>
      </c>
      <c r="B1475" t="str">
        <f t="shared" si="98"/>
        <v>148, 2019</v>
      </c>
      <c r="C1475" t="s">
        <v>171</v>
      </c>
      <c r="D1475" t="s">
        <v>24</v>
      </c>
      <c r="E1475" t="s">
        <v>20</v>
      </c>
      <c r="F1475">
        <v>2019</v>
      </c>
      <c r="G1475" s="6">
        <v>12085.8</v>
      </c>
      <c r="H1475" s="1">
        <f t="shared" si="99"/>
        <v>12085800000</v>
      </c>
      <c r="I1475" s="4">
        <v>1.6</v>
      </c>
      <c r="J1475" s="6">
        <v>1990.8</v>
      </c>
      <c r="K1475" s="1">
        <f t="shared" si="100"/>
        <v>1990800000</v>
      </c>
      <c r="L1475" s="4">
        <v>5.8</v>
      </c>
      <c r="M1475" s="4">
        <v>43.4</v>
      </c>
      <c r="N1475" t="str">
        <f t="shared" si="101"/>
        <v>Medium Score</v>
      </c>
      <c r="O1475" s="4">
        <v>44.7</v>
      </c>
      <c r="P1475" s="4">
        <v>61.1</v>
      </c>
      <c r="Q1475" s="4">
        <v>24.5</v>
      </c>
      <c r="R1475" s="5">
        <v>1072175.8999999999</v>
      </c>
      <c r="S1475" s="5">
        <v>1072175.8999999999</v>
      </c>
      <c r="T1475" s="5">
        <v>2144351.7000000002</v>
      </c>
    </row>
    <row r="1476" spans="1:20" x14ac:dyDescent="0.25">
      <c r="A1476">
        <v>148</v>
      </c>
      <c r="B1476" t="str">
        <f t="shared" si="98"/>
        <v>148, 2020</v>
      </c>
      <c r="C1476" t="s">
        <v>171</v>
      </c>
      <c r="D1476" t="s">
        <v>24</v>
      </c>
      <c r="E1476" t="s">
        <v>20</v>
      </c>
      <c r="F1476">
        <v>2020</v>
      </c>
      <c r="G1476" s="6">
        <v>13024.6</v>
      </c>
      <c r="H1476" s="1">
        <f t="shared" si="99"/>
        <v>13024600000</v>
      </c>
      <c r="I1476" s="4">
        <v>-2.2999999999999998</v>
      </c>
      <c r="J1476" s="6">
        <v>18297.599999999999</v>
      </c>
      <c r="K1476" s="1">
        <f t="shared" si="100"/>
        <v>18297600000</v>
      </c>
      <c r="L1476" s="4">
        <v>7.8</v>
      </c>
      <c r="M1476" s="4">
        <v>44.3</v>
      </c>
      <c r="N1476" t="str">
        <f t="shared" si="101"/>
        <v>Medium Score</v>
      </c>
      <c r="O1476" s="4">
        <v>46</v>
      </c>
      <c r="P1476" s="4">
        <v>61.2</v>
      </c>
      <c r="Q1476" s="4">
        <v>25.8</v>
      </c>
      <c r="R1476" s="5">
        <v>1143470.7</v>
      </c>
      <c r="S1476" s="5">
        <v>1143470.7</v>
      </c>
      <c r="T1476" s="5">
        <v>2286941.2999999998</v>
      </c>
    </row>
    <row r="1477" spans="1:20" x14ac:dyDescent="0.25">
      <c r="A1477">
        <v>148</v>
      </c>
      <c r="B1477" t="str">
        <f t="shared" si="98"/>
        <v>148, 2021</v>
      </c>
      <c r="C1477" t="s">
        <v>171</v>
      </c>
      <c r="D1477" t="s">
        <v>24</v>
      </c>
      <c r="E1477" t="s">
        <v>20</v>
      </c>
      <c r="F1477">
        <v>2021</v>
      </c>
      <c r="G1477" s="6">
        <v>13103.6</v>
      </c>
      <c r="H1477" s="1">
        <f t="shared" si="99"/>
        <v>13103600000</v>
      </c>
      <c r="I1477" s="4">
        <v>-6.3</v>
      </c>
      <c r="J1477" s="6">
        <v>14774</v>
      </c>
      <c r="K1477" s="1">
        <f t="shared" si="100"/>
        <v>14774000000</v>
      </c>
      <c r="L1477" s="4">
        <v>0.6</v>
      </c>
      <c r="M1477" s="4">
        <v>46.9</v>
      </c>
      <c r="N1477" t="str">
        <f t="shared" si="101"/>
        <v>Medium Score</v>
      </c>
      <c r="O1477" s="4">
        <v>51.2</v>
      </c>
      <c r="P1477" s="4">
        <v>61.8</v>
      </c>
      <c r="Q1477" s="4">
        <v>27.7</v>
      </c>
      <c r="R1477" s="5">
        <v>1102661.1000000001</v>
      </c>
      <c r="S1477" s="5">
        <v>1102661.1000000001</v>
      </c>
      <c r="T1477" s="5">
        <v>2205322.2999999998</v>
      </c>
    </row>
    <row r="1478" spans="1:20" x14ac:dyDescent="0.25">
      <c r="A1478">
        <v>148</v>
      </c>
      <c r="B1478" t="str">
        <f t="shared" si="98"/>
        <v>148, 2022</v>
      </c>
      <c r="C1478" t="s">
        <v>171</v>
      </c>
      <c r="D1478" t="s">
        <v>24</v>
      </c>
      <c r="E1478" t="s">
        <v>20</v>
      </c>
      <c r="F1478">
        <v>2022</v>
      </c>
      <c r="G1478" s="6">
        <v>14850.6</v>
      </c>
      <c r="H1478" s="1">
        <f t="shared" si="99"/>
        <v>14850600000</v>
      </c>
      <c r="I1478" s="4">
        <v>-6.7</v>
      </c>
      <c r="J1478" s="6">
        <v>10003.9</v>
      </c>
      <c r="K1478" s="1">
        <f t="shared" si="100"/>
        <v>10003900000</v>
      </c>
      <c r="L1478" s="4">
        <v>13.3</v>
      </c>
      <c r="M1478" s="4">
        <v>46.6</v>
      </c>
      <c r="N1478" t="str">
        <f t="shared" si="101"/>
        <v>Medium Score</v>
      </c>
      <c r="O1478" s="4">
        <v>49.9</v>
      </c>
      <c r="P1478" s="4">
        <v>62.3</v>
      </c>
      <c r="Q1478" s="4">
        <v>27.5</v>
      </c>
      <c r="R1478" s="5">
        <v>1263411.3</v>
      </c>
      <c r="S1478" s="5">
        <v>1263411.3</v>
      </c>
      <c r="T1478" s="5">
        <v>2526822.6</v>
      </c>
    </row>
    <row r="1479" spans="1:20" x14ac:dyDescent="0.25">
      <c r="A1479">
        <v>148</v>
      </c>
      <c r="B1479" t="str">
        <f t="shared" si="98"/>
        <v>148, 2023</v>
      </c>
      <c r="C1479" t="s">
        <v>171</v>
      </c>
      <c r="D1479" t="s">
        <v>24</v>
      </c>
      <c r="E1479" t="s">
        <v>20</v>
      </c>
      <c r="F1479">
        <v>2023</v>
      </c>
      <c r="G1479" s="6">
        <v>16701.400000000001</v>
      </c>
      <c r="H1479" s="1">
        <f t="shared" si="99"/>
        <v>16701400000.000002</v>
      </c>
      <c r="I1479" s="4">
        <v>-9.5</v>
      </c>
      <c r="J1479" s="6">
        <v>62782.1</v>
      </c>
      <c r="K1479" s="1">
        <f t="shared" si="100"/>
        <v>62782100000</v>
      </c>
      <c r="L1479" s="4">
        <v>12.5</v>
      </c>
      <c r="M1479" s="4">
        <v>47.6</v>
      </c>
      <c r="N1479" t="str">
        <f t="shared" si="101"/>
        <v>Medium Score</v>
      </c>
      <c r="O1479" s="4">
        <v>51.4</v>
      </c>
      <c r="P1479" s="4">
        <v>63.5</v>
      </c>
      <c r="Q1479" s="4">
        <v>27.8</v>
      </c>
      <c r="R1479" s="5">
        <v>1403185</v>
      </c>
      <c r="S1479" s="5">
        <v>1403185</v>
      </c>
      <c r="T1479" s="5">
        <v>2806370.1</v>
      </c>
    </row>
    <row r="1480" spans="1:20" x14ac:dyDescent="0.25">
      <c r="A1480">
        <v>148</v>
      </c>
      <c r="B1480" t="str">
        <f t="shared" si="98"/>
        <v>148, 2024</v>
      </c>
      <c r="C1480" t="s">
        <v>171</v>
      </c>
      <c r="D1480" t="s">
        <v>24</v>
      </c>
      <c r="E1480" t="s">
        <v>20</v>
      </c>
      <c r="F1480">
        <v>2024</v>
      </c>
      <c r="G1480" s="6">
        <v>17016.900000000001</v>
      </c>
      <c r="H1480" s="1">
        <f t="shared" si="99"/>
        <v>17016900000.000002</v>
      </c>
      <c r="I1480" s="4">
        <v>-11.3</v>
      </c>
      <c r="J1480" s="6">
        <v>20766.400000000001</v>
      </c>
      <c r="K1480" s="1">
        <f t="shared" si="100"/>
        <v>20766400000</v>
      </c>
      <c r="L1480" s="4">
        <v>1.9</v>
      </c>
      <c r="M1480" s="4">
        <v>46.7</v>
      </c>
      <c r="N1480" t="str">
        <f t="shared" si="101"/>
        <v>Medium Score</v>
      </c>
      <c r="O1480" s="4">
        <v>49.5</v>
      </c>
      <c r="P1480" s="4">
        <v>64.099999999999994</v>
      </c>
      <c r="Q1480" s="4">
        <v>26.4</v>
      </c>
      <c r="R1480" s="5">
        <v>1452834.4</v>
      </c>
      <c r="S1480" s="5">
        <v>1452834.4</v>
      </c>
      <c r="T1480" s="5">
        <v>2905668.8</v>
      </c>
    </row>
    <row r="1481" spans="1:20" x14ac:dyDescent="0.25">
      <c r="A1481">
        <v>148</v>
      </c>
      <c r="B1481" t="str">
        <f t="shared" si="98"/>
        <v>148, 2025</v>
      </c>
      <c r="C1481" t="s">
        <v>171</v>
      </c>
      <c r="D1481" t="s">
        <v>24</v>
      </c>
      <c r="E1481" t="s">
        <v>20</v>
      </c>
      <c r="F1481">
        <v>2025</v>
      </c>
      <c r="G1481" s="6">
        <v>19327.599999999999</v>
      </c>
      <c r="H1481" s="1">
        <f t="shared" si="99"/>
        <v>19327600000</v>
      </c>
      <c r="I1481" s="4">
        <v>-8.6999999999999993</v>
      </c>
      <c r="J1481" s="6">
        <v>48884.3</v>
      </c>
      <c r="K1481" s="1">
        <f t="shared" si="100"/>
        <v>48884300000</v>
      </c>
      <c r="L1481" s="4">
        <v>13.6</v>
      </c>
      <c r="M1481" s="4">
        <v>50.3</v>
      </c>
      <c r="N1481" t="str">
        <f t="shared" si="101"/>
        <v>Medium Score</v>
      </c>
      <c r="O1481" s="4">
        <v>54.5</v>
      </c>
      <c r="P1481" s="4">
        <v>70.099999999999994</v>
      </c>
      <c r="Q1481" s="4">
        <v>26.4</v>
      </c>
      <c r="R1481" s="5">
        <v>1582140</v>
      </c>
      <c r="S1481" s="5">
        <v>1582140</v>
      </c>
      <c r="T1481" s="5">
        <v>3164280</v>
      </c>
    </row>
    <row r="1482" spans="1:20" x14ac:dyDescent="0.25">
      <c r="A1482">
        <v>149</v>
      </c>
      <c r="B1482" t="str">
        <f t="shared" si="98"/>
        <v>149, 2016</v>
      </c>
      <c r="C1482" t="s">
        <v>172</v>
      </c>
      <c r="D1482" t="s">
        <v>16</v>
      </c>
      <c r="E1482" t="s">
        <v>17</v>
      </c>
      <c r="F1482">
        <v>2016</v>
      </c>
      <c r="G1482" s="6">
        <v>6205.8</v>
      </c>
      <c r="H1482" s="1">
        <f t="shared" si="99"/>
        <v>6205800000</v>
      </c>
      <c r="I1482" s="4">
        <v>13.1</v>
      </c>
      <c r="J1482" s="6">
        <v>24231.9</v>
      </c>
      <c r="K1482" s="1">
        <f t="shared" si="100"/>
        <v>24231900000</v>
      </c>
      <c r="L1482" s="4">
        <v>11.7</v>
      </c>
      <c r="M1482" s="4">
        <v>52.9</v>
      </c>
      <c r="N1482" t="str">
        <f t="shared" si="101"/>
        <v>Medium Score</v>
      </c>
      <c r="O1482" s="4">
        <v>86.7</v>
      </c>
      <c r="P1482" s="4">
        <v>41.4</v>
      </c>
      <c r="Q1482" s="4">
        <v>30.6</v>
      </c>
      <c r="R1482" s="5">
        <v>184075.2</v>
      </c>
      <c r="S1482" s="5">
        <v>110445.1</v>
      </c>
      <c r="T1482" s="5">
        <v>368150.5</v>
      </c>
    </row>
    <row r="1483" spans="1:20" x14ac:dyDescent="0.25">
      <c r="A1483">
        <v>149</v>
      </c>
      <c r="B1483" t="str">
        <f t="shared" si="98"/>
        <v>149, 2017</v>
      </c>
      <c r="C1483" t="s">
        <v>172</v>
      </c>
      <c r="D1483" t="s">
        <v>16</v>
      </c>
      <c r="E1483" t="s">
        <v>17</v>
      </c>
      <c r="F1483">
        <v>2017</v>
      </c>
      <c r="G1483" s="6">
        <v>7279.8</v>
      </c>
      <c r="H1483" s="1">
        <f t="shared" si="99"/>
        <v>7279800000</v>
      </c>
      <c r="I1483" s="4">
        <v>10.6</v>
      </c>
      <c r="J1483" s="6">
        <v>16340.6</v>
      </c>
      <c r="K1483" s="1">
        <f t="shared" si="100"/>
        <v>16340600000</v>
      </c>
      <c r="L1483" s="4">
        <v>17.3</v>
      </c>
      <c r="M1483" s="4">
        <v>52.9</v>
      </c>
      <c r="N1483" t="str">
        <f t="shared" si="101"/>
        <v>Medium Score</v>
      </c>
      <c r="O1483" s="4">
        <v>87</v>
      </c>
      <c r="P1483" s="4">
        <v>43.6</v>
      </c>
      <c r="Q1483" s="4">
        <v>28.2</v>
      </c>
      <c r="R1483" s="5">
        <v>215234.2</v>
      </c>
      <c r="S1483" s="5">
        <v>129140.5</v>
      </c>
      <c r="T1483" s="5">
        <v>430468.4</v>
      </c>
    </row>
    <row r="1484" spans="1:20" x14ac:dyDescent="0.25">
      <c r="A1484">
        <v>149</v>
      </c>
      <c r="B1484" t="str">
        <f t="shared" si="98"/>
        <v>149, 2018</v>
      </c>
      <c r="C1484" t="s">
        <v>172</v>
      </c>
      <c r="D1484" t="s">
        <v>16</v>
      </c>
      <c r="E1484" t="s">
        <v>17</v>
      </c>
      <c r="F1484">
        <v>2018</v>
      </c>
      <c r="G1484" s="6">
        <v>8621.7999999999993</v>
      </c>
      <c r="H1484" s="1">
        <f t="shared" si="99"/>
        <v>8621800000</v>
      </c>
      <c r="I1484" s="4">
        <v>14</v>
      </c>
      <c r="J1484" s="6">
        <v>36030</v>
      </c>
      <c r="K1484" s="1">
        <f t="shared" si="100"/>
        <v>36030000000</v>
      </c>
      <c r="L1484" s="4">
        <v>18.399999999999999</v>
      </c>
      <c r="M1484" s="4">
        <v>51.6</v>
      </c>
      <c r="N1484" t="str">
        <f t="shared" si="101"/>
        <v>Medium Score</v>
      </c>
      <c r="O1484" s="4">
        <v>85.4</v>
      </c>
      <c r="P1484" s="4">
        <v>41.9</v>
      </c>
      <c r="Q1484" s="4">
        <v>27.6</v>
      </c>
      <c r="R1484" s="5">
        <v>259628.79999999999</v>
      </c>
      <c r="S1484" s="5">
        <v>155777.29999999999</v>
      </c>
      <c r="T1484" s="5">
        <v>519257.59999999998</v>
      </c>
    </row>
    <row r="1485" spans="1:20" x14ac:dyDescent="0.25">
      <c r="A1485">
        <v>149</v>
      </c>
      <c r="B1485" t="str">
        <f t="shared" si="98"/>
        <v>149, 2019</v>
      </c>
      <c r="C1485" t="s">
        <v>172</v>
      </c>
      <c r="D1485" t="s">
        <v>16</v>
      </c>
      <c r="E1485" t="s">
        <v>17</v>
      </c>
      <c r="F1485">
        <v>2019</v>
      </c>
      <c r="G1485" s="6">
        <v>9979</v>
      </c>
      <c r="H1485" s="1">
        <f t="shared" si="99"/>
        <v>9979000000</v>
      </c>
      <c r="I1485" s="4">
        <v>16</v>
      </c>
      <c r="J1485" s="6">
        <v>26688.2</v>
      </c>
      <c r="K1485" s="1">
        <f t="shared" si="100"/>
        <v>26688200000</v>
      </c>
      <c r="L1485" s="4">
        <v>15.7</v>
      </c>
      <c r="M1485" s="4">
        <v>51.6</v>
      </c>
      <c r="N1485" t="str">
        <f t="shared" si="101"/>
        <v>Medium Score</v>
      </c>
      <c r="O1485" s="4">
        <v>87.1</v>
      </c>
      <c r="P1485" s="4">
        <v>41.2</v>
      </c>
      <c r="Q1485" s="4">
        <v>26.4</v>
      </c>
      <c r="R1485" s="5">
        <v>294543.5</v>
      </c>
      <c r="S1485" s="5">
        <v>176726.1</v>
      </c>
      <c r="T1485" s="5">
        <v>589087</v>
      </c>
    </row>
    <row r="1486" spans="1:20" x14ac:dyDescent="0.25">
      <c r="A1486">
        <v>149</v>
      </c>
      <c r="B1486" t="str">
        <f t="shared" si="98"/>
        <v>149, 2020</v>
      </c>
      <c r="C1486" t="s">
        <v>172</v>
      </c>
      <c r="D1486" t="s">
        <v>16</v>
      </c>
      <c r="E1486" t="s">
        <v>17</v>
      </c>
      <c r="F1486">
        <v>2020</v>
      </c>
      <c r="G1486" s="6">
        <v>12104.4</v>
      </c>
      <c r="H1486" s="1">
        <f t="shared" si="99"/>
        <v>12104400000</v>
      </c>
      <c r="I1486" s="4">
        <v>16.3</v>
      </c>
      <c r="J1486" s="6">
        <v>43705.7</v>
      </c>
      <c r="K1486" s="1">
        <f t="shared" si="100"/>
        <v>43705700000</v>
      </c>
      <c r="L1486" s="4">
        <v>21.3</v>
      </c>
      <c r="M1486" s="4">
        <v>51.2</v>
      </c>
      <c r="N1486" t="str">
        <f t="shared" si="101"/>
        <v>Medium Score</v>
      </c>
      <c r="O1486" s="4">
        <v>83.6</v>
      </c>
      <c r="P1486" s="4">
        <v>38.9</v>
      </c>
      <c r="Q1486" s="4">
        <v>31.2</v>
      </c>
      <c r="R1486" s="5">
        <v>372288.7</v>
      </c>
      <c r="S1486" s="5">
        <v>223373.2</v>
      </c>
      <c r="T1486" s="5">
        <v>744577.4</v>
      </c>
    </row>
    <row r="1487" spans="1:20" x14ac:dyDescent="0.25">
      <c r="A1487">
        <v>149</v>
      </c>
      <c r="B1487" t="str">
        <f t="shared" si="98"/>
        <v>149, 2021</v>
      </c>
      <c r="C1487" t="s">
        <v>172</v>
      </c>
      <c r="D1487" t="s">
        <v>16</v>
      </c>
      <c r="E1487" t="s">
        <v>17</v>
      </c>
      <c r="F1487">
        <v>2021</v>
      </c>
      <c r="G1487" s="6">
        <v>14184.1</v>
      </c>
      <c r="H1487" s="1">
        <f t="shared" si="99"/>
        <v>14184100000</v>
      </c>
      <c r="I1487" s="4">
        <v>13.3</v>
      </c>
      <c r="J1487" s="6">
        <v>54146.3</v>
      </c>
      <c r="K1487" s="1">
        <f t="shared" si="100"/>
        <v>54146300000</v>
      </c>
      <c r="L1487" s="4">
        <v>17.2</v>
      </c>
      <c r="M1487" s="4">
        <v>52.8</v>
      </c>
      <c r="N1487" t="str">
        <f t="shared" si="101"/>
        <v>Medium Score</v>
      </c>
      <c r="O1487" s="4">
        <v>84</v>
      </c>
      <c r="P1487" s="4">
        <v>40.9</v>
      </c>
      <c r="Q1487" s="4">
        <v>33.4</v>
      </c>
      <c r="R1487" s="5">
        <v>434170.8</v>
      </c>
      <c r="S1487" s="5">
        <v>260502.5</v>
      </c>
      <c r="T1487" s="5">
        <v>868341.6</v>
      </c>
    </row>
    <row r="1488" spans="1:20" x14ac:dyDescent="0.25">
      <c r="A1488">
        <v>149</v>
      </c>
      <c r="B1488" t="str">
        <f t="shared" si="98"/>
        <v>149, 2022</v>
      </c>
      <c r="C1488" t="s">
        <v>172</v>
      </c>
      <c r="D1488" t="s">
        <v>16</v>
      </c>
      <c r="E1488" t="s">
        <v>17</v>
      </c>
      <c r="F1488">
        <v>2022</v>
      </c>
      <c r="G1488" s="6">
        <v>16770.3</v>
      </c>
      <c r="H1488" s="1">
        <f t="shared" si="99"/>
        <v>16770300000</v>
      </c>
      <c r="I1488" s="4">
        <v>10.4</v>
      </c>
      <c r="J1488" s="6">
        <v>47523</v>
      </c>
      <c r="K1488" s="1">
        <f t="shared" si="100"/>
        <v>47523000000</v>
      </c>
      <c r="L1488" s="4">
        <v>18.2</v>
      </c>
      <c r="M1488" s="4">
        <v>53.8</v>
      </c>
      <c r="N1488" t="str">
        <f t="shared" si="101"/>
        <v>Medium Score</v>
      </c>
      <c r="O1488" s="4">
        <v>88.3</v>
      </c>
      <c r="P1488" s="4">
        <v>40.9</v>
      </c>
      <c r="Q1488" s="4">
        <v>32.200000000000003</v>
      </c>
      <c r="R1488" s="5">
        <v>488198.6</v>
      </c>
      <c r="S1488" s="5">
        <v>292919.2</v>
      </c>
      <c r="T1488" s="5">
        <v>976397.2</v>
      </c>
    </row>
    <row r="1489" spans="1:20" x14ac:dyDescent="0.25">
      <c r="A1489">
        <v>149</v>
      </c>
      <c r="B1489" t="str">
        <f t="shared" si="98"/>
        <v>149, 2023</v>
      </c>
      <c r="C1489" t="s">
        <v>172</v>
      </c>
      <c r="D1489" t="s">
        <v>16</v>
      </c>
      <c r="E1489" t="s">
        <v>17</v>
      </c>
      <c r="F1489">
        <v>2023</v>
      </c>
      <c r="G1489" s="6">
        <v>21151</v>
      </c>
      <c r="H1489" s="1">
        <f t="shared" si="99"/>
        <v>21151000000</v>
      </c>
      <c r="I1489" s="4">
        <v>11.7</v>
      </c>
      <c r="J1489" s="6">
        <v>70650.100000000006</v>
      </c>
      <c r="K1489" s="1">
        <f t="shared" si="100"/>
        <v>70650100000</v>
      </c>
      <c r="L1489" s="4">
        <v>26.1</v>
      </c>
      <c r="M1489" s="4">
        <v>56.1</v>
      </c>
      <c r="N1489" t="str">
        <f t="shared" si="101"/>
        <v>Medium Score</v>
      </c>
      <c r="O1489" s="4">
        <v>91</v>
      </c>
      <c r="P1489" s="4">
        <v>45.1</v>
      </c>
      <c r="Q1489" s="4">
        <v>32.1</v>
      </c>
      <c r="R1489" s="5">
        <v>595458.80000000005</v>
      </c>
      <c r="S1489" s="5">
        <v>357275.3</v>
      </c>
      <c r="T1489" s="5">
        <v>1190917.6000000001</v>
      </c>
    </row>
    <row r="1490" spans="1:20" x14ac:dyDescent="0.25">
      <c r="A1490">
        <v>149</v>
      </c>
      <c r="B1490" t="str">
        <f t="shared" si="98"/>
        <v>149, 2024</v>
      </c>
      <c r="C1490" t="s">
        <v>172</v>
      </c>
      <c r="D1490" t="s">
        <v>16</v>
      </c>
      <c r="E1490" t="s">
        <v>17</v>
      </c>
      <c r="F1490">
        <v>2024</v>
      </c>
      <c r="G1490" s="6">
        <v>23516.2</v>
      </c>
      <c r="H1490" s="1">
        <f t="shared" si="99"/>
        <v>23516200000</v>
      </c>
      <c r="I1490" s="4">
        <v>11.2</v>
      </c>
      <c r="J1490" s="6">
        <v>68407.100000000006</v>
      </c>
      <c r="K1490" s="1">
        <f t="shared" si="100"/>
        <v>68407100000.000008</v>
      </c>
      <c r="L1490" s="4">
        <v>11.2</v>
      </c>
      <c r="M1490" s="4">
        <v>55.6</v>
      </c>
      <c r="N1490" t="str">
        <f t="shared" si="101"/>
        <v>Medium Score</v>
      </c>
      <c r="O1490" s="4">
        <v>91.9</v>
      </c>
      <c r="P1490" s="4">
        <v>44.3</v>
      </c>
      <c r="Q1490" s="4">
        <v>30.8</v>
      </c>
      <c r="R1490" s="5">
        <v>654822.1</v>
      </c>
      <c r="S1490" s="5">
        <v>392893.3</v>
      </c>
      <c r="T1490" s="5">
        <v>1309644.2</v>
      </c>
    </row>
    <row r="1491" spans="1:20" x14ac:dyDescent="0.25">
      <c r="A1491">
        <v>149</v>
      </c>
      <c r="B1491" t="str">
        <f t="shared" si="98"/>
        <v>149, 2025</v>
      </c>
      <c r="C1491" t="s">
        <v>172</v>
      </c>
      <c r="D1491" t="s">
        <v>16</v>
      </c>
      <c r="E1491" t="s">
        <v>17</v>
      </c>
      <c r="F1491">
        <v>2025</v>
      </c>
      <c r="G1491" s="6">
        <v>26430.6</v>
      </c>
      <c r="H1491" s="1">
        <f t="shared" si="99"/>
        <v>26430600000</v>
      </c>
      <c r="I1491" s="4">
        <v>13.4</v>
      </c>
      <c r="J1491" s="6">
        <v>72081.899999999994</v>
      </c>
      <c r="K1491" s="1">
        <f t="shared" si="100"/>
        <v>72081900000</v>
      </c>
      <c r="L1491" s="4">
        <v>12.4</v>
      </c>
      <c r="M1491" s="4">
        <v>55.8</v>
      </c>
      <c r="N1491" t="str">
        <f t="shared" si="101"/>
        <v>Medium Score</v>
      </c>
      <c r="O1491" s="4">
        <v>90.3</v>
      </c>
      <c r="P1491" s="4">
        <v>45.6</v>
      </c>
      <c r="Q1491" s="4">
        <v>31.5</v>
      </c>
      <c r="R1491" s="5">
        <v>750679.4</v>
      </c>
      <c r="S1491" s="5">
        <v>450407.6</v>
      </c>
      <c r="T1491" s="5">
        <v>1501358.7</v>
      </c>
    </row>
    <row r="1492" spans="1:20" x14ac:dyDescent="0.25">
      <c r="A1492">
        <v>150</v>
      </c>
      <c r="B1492" t="str">
        <f t="shared" si="98"/>
        <v>150, 2016</v>
      </c>
      <c r="C1492" t="s">
        <v>173</v>
      </c>
      <c r="D1492" t="s">
        <v>45</v>
      </c>
      <c r="E1492" t="s">
        <v>28</v>
      </c>
      <c r="F1492">
        <v>2016</v>
      </c>
      <c r="G1492" s="6">
        <v>1887.6</v>
      </c>
      <c r="H1492" s="1">
        <f t="shared" si="99"/>
        <v>1887600000</v>
      </c>
      <c r="I1492" s="4">
        <v>0</v>
      </c>
      <c r="J1492" s="6">
        <v>7470.6</v>
      </c>
      <c r="K1492" s="1">
        <f t="shared" si="100"/>
        <v>7470600000</v>
      </c>
      <c r="L1492" s="4">
        <v>5.8</v>
      </c>
      <c r="M1492" s="4">
        <v>60.6</v>
      </c>
      <c r="N1492" t="str">
        <f t="shared" si="101"/>
        <v>Medium Score</v>
      </c>
      <c r="O1492" s="4">
        <v>33.4</v>
      </c>
      <c r="P1492" s="4">
        <v>91.5</v>
      </c>
      <c r="Q1492" s="4">
        <v>56.9</v>
      </c>
      <c r="R1492" s="5">
        <v>547212.4</v>
      </c>
      <c r="S1492" s="5">
        <v>729616.5</v>
      </c>
      <c r="T1492" s="5">
        <v>9120205.9000000004</v>
      </c>
    </row>
    <row r="1493" spans="1:20" x14ac:dyDescent="0.25">
      <c r="A1493">
        <v>150</v>
      </c>
      <c r="B1493" t="str">
        <f t="shared" si="98"/>
        <v>150, 2017</v>
      </c>
      <c r="C1493" t="s">
        <v>173</v>
      </c>
      <c r="D1493" t="s">
        <v>45</v>
      </c>
      <c r="E1493" t="s">
        <v>28</v>
      </c>
      <c r="F1493">
        <v>2017</v>
      </c>
      <c r="G1493" s="6">
        <v>1948</v>
      </c>
      <c r="H1493" s="1">
        <f t="shared" si="99"/>
        <v>1948000000</v>
      </c>
      <c r="I1493" s="4">
        <v>-1.7</v>
      </c>
      <c r="J1493" s="6">
        <v>2636.9</v>
      </c>
      <c r="K1493" s="1">
        <f t="shared" si="100"/>
        <v>2636900000</v>
      </c>
      <c r="L1493" s="4">
        <v>3.2</v>
      </c>
      <c r="M1493" s="4">
        <v>60.8</v>
      </c>
      <c r="N1493" t="str">
        <f t="shared" si="101"/>
        <v>Medium Score</v>
      </c>
      <c r="O1493" s="4">
        <v>34.799999999999997</v>
      </c>
      <c r="P1493" s="4">
        <v>90.8</v>
      </c>
      <c r="Q1493" s="4">
        <v>56.9</v>
      </c>
      <c r="R1493" s="5">
        <v>559016.5</v>
      </c>
      <c r="S1493" s="5">
        <v>745355.3</v>
      </c>
      <c r="T1493" s="5">
        <v>9316941.3000000007</v>
      </c>
    </row>
    <row r="1494" spans="1:20" x14ac:dyDescent="0.25">
      <c r="A1494">
        <v>150</v>
      </c>
      <c r="B1494" t="str">
        <f t="shared" si="98"/>
        <v>150, 2018</v>
      </c>
      <c r="C1494" t="s">
        <v>173</v>
      </c>
      <c r="D1494" t="s">
        <v>45</v>
      </c>
      <c r="E1494" t="s">
        <v>28</v>
      </c>
      <c r="F1494">
        <v>2018</v>
      </c>
      <c r="G1494" s="6">
        <v>2209.4</v>
      </c>
      <c r="H1494" s="1">
        <f t="shared" si="99"/>
        <v>2209400000</v>
      </c>
      <c r="I1494" s="4">
        <v>-4.3</v>
      </c>
      <c r="J1494" s="6">
        <v>6957.8</v>
      </c>
      <c r="K1494" s="1">
        <f t="shared" si="100"/>
        <v>6957800000</v>
      </c>
      <c r="L1494" s="4">
        <v>13.4</v>
      </c>
      <c r="M1494" s="4">
        <v>62.4</v>
      </c>
      <c r="N1494" t="str">
        <f t="shared" si="101"/>
        <v>Medium Score</v>
      </c>
      <c r="O1494" s="4">
        <v>36.9</v>
      </c>
      <c r="P1494" s="4">
        <v>90.4</v>
      </c>
      <c r="Q1494" s="4">
        <v>60.1</v>
      </c>
      <c r="R1494" s="5">
        <v>624399.69999999995</v>
      </c>
      <c r="S1494" s="5">
        <v>832532.9</v>
      </c>
      <c r="T1494" s="5">
        <v>10406661.300000001</v>
      </c>
    </row>
    <row r="1495" spans="1:20" x14ac:dyDescent="0.25">
      <c r="A1495">
        <v>150</v>
      </c>
      <c r="B1495" t="str">
        <f t="shared" si="98"/>
        <v>150, 2019</v>
      </c>
      <c r="C1495" t="s">
        <v>173</v>
      </c>
      <c r="D1495" t="s">
        <v>45</v>
      </c>
      <c r="E1495" t="s">
        <v>28</v>
      </c>
      <c r="F1495">
        <v>2019</v>
      </c>
      <c r="G1495" s="6">
        <v>2263.9</v>
      </c>
      <c r="H1495" s="1">
        <f t="shared" si="99"/>
        <v>2263900000</v>
      </c>
      <c r="I1495" s="4">
        <v>-3.7</v>
      </c>
      <c r="J1495" s="6">
        <v>8981.2999999999993</v>
      </c>
      <c r="K1495" s="1">
        <f t="shared" si="100"/>
        <v>8981300000</v>
      </c>
      <c r="L1495" s="4">
        <v>2.5</v>
      </c>
      <c r="M1495" s="4">
        <v>63.4</v>
      </c>
      <c r="N1495" t="str">
        <f t="shared" si="101"/>
        <v>Medium Score</v>
      </c>
      <c r="O1495" s="4">
        <v>37.799999999999997</v>
      </c>
      <c r="P1495" s="4">
        <v>91</v>
      </c>
      <c r="Q1495" s="4">
        <v>61.6</v>
      </c>
      <c r="R1495" s="5">
        <v>635437</v>
      </c>
      <c r="S1495" s="5">
        <v>847249.4</v>
      </c>
      <c r="T1495" s="5">
        <v>10590617.5</v>
      </c>
    </row>
    <row r="1496" spans="1:20" x14ac:dyDescent="0.25">
      <c r="A1496">
        <v>150</v>
      </c>
      <c r="B1496" t="str">
        <f t="shared" si="98"/>
        <v>150, 2020</v>
      </c>
      <c r="C1496" t="s">
        <v>173</v>
      </c>
      <c r="D1496" t="s">
        <v>45</v>
      </c>
      <c r="E1496" t="s">
        <v>28</v>
      </c>
      <c r="F1496">
        <v>2020</v>
      </c>
      <c r="G1496" s="6">
        <v>2578.1</v>
      </c>
      <c r="H1496" s="1">
        <f t="shared" si="99"/>
        <v>2578100000</v>
      </c>
      <c r="I1496" s="4">
        <v>-4.0999999999999996</v>
      </c>
      <c r="J1496" s="6">
        <v>11501.9</v>
      </c>
      <c r="K1496" s="1">
        <f t="shared" si="100"/>
        <v>11501900000</v>
      </c>
      <c r="L1496" s="4">
        <v>13.9</v>
      </c>
      <c r="M1496" s="4">
        <v>63.8</v>
      </c>
      <c r="N1496" t="str">
        <f t="shared" si="101"/>
        <v>Medium Score</v>
      </c>
      <c r="O1496" s="4">
        <v>38.6</v>
      </c>
      <c r="P1496" s="4">
        <v>91.8</v>
      </c>
      <c r="Q1496" s="4">
        <v>60.9</v>
      </c>
      <c r="R1496" s="5">
        <v>718896.9</v>
      </c>
      <c r="S1496" s="5">
        <v>958529.2</v>
      </c>
      <c r="T1496" s="5">
        <v>11981614.9</v>
      </c>
    </row>
    <row r="1497" spans="1:20" x14ac:dyDescent="0.25">
      <c r="A1497">
        <v>150</v>
      </c>
      <c r="B1497" t="str">
        <f t="shared" si="98"/>
        <v>150, 2021</v>
      </c>
      <c r="C1497" t="s">
        <v>173</v>
      </c>
      <c r="D1497" t="s">
        <v>45</v>
      </c>
      <c r="E1497" t="s">
        <v>28</v>
      </c>
      <c r="F1497">
        <v>2021</v>
      </c>
      <c r="G1497" s="6">
        <v>2757.1</v>
      </c>
      <c r="H1497" s="1">
        <f t="shared" si="99"/>
        <v>2757100000</v>
      </c>
      <c r="I1497" s="4">
        <v>-7.4</v>
      </c>
      <c r="J1497" s="6">
        <v>5688.6</v>
      </c>
      <c r="K1497" s="1">
        <f t="shared" si="100"/>
        <v>5688600000</v>
      </c>
      <c r="L1497" s="4">
        <v>6.9</v>
      </c>
      <c r="M1497" s="4">
        <v>66.5</v>
      </c>
      <c r="N1497" t="str">
        <f t="shared" si="101"/>
        <v>Medium Score</v>
      </c>
      <c r="O1497" s="4">
        <v>40</v>
      </c>
      <c r="P1497" s="4">
        <v>94.7</v>
      </c>
      <c r="Q1497" s="4">
        <v>64.900000000000006</v>
      </c>
      <c r="R1497" s="5">
        <v>760844.3</v>
      </c>
      <c r="S1497" s="5">
        <v>1014459.1</v>
      </c>
      <c r="T1497" s="5">
        <v>12680739</v>
      </c>
    </row>
    <row r="1498" spans="1:20" x14ac:dyDescent="0.25">
      <c r="A1498">
        <v>150</v>
      </c>
      <c r="B1498" t="str">
        <f t="shared" si="98"/>
        <v>150, 2022</v>
      </c>
      <c r="C1498" t="s">
        <v>173</v>
      </c>
      <c r="D1498" t="s">
        <v>45</v>
      </c>
      <c r="E1498" t="s">
        <v>28</v>
      </c>
      <c r="F1498">
        <v>2022</v>
      </c>
      <c r="G1498" s="6">
        <v>2763.9</v>
      </c>
      <c r="H1498" s="1">
        <f t="shared" si="99"/>
        <v>2763900000</v>
      </c>
      <c r="I1498" s="4">
        <v>-9.3000000000000007</v>
      </c>
      <c r="J1498" s="6">
        <v>8384</v>
      </c>
      <c r="K1498" s="1">
        <f t="shared" si="100"/>
        <v>8384000000</v>
      </c>
      <c r="L1498" s="4">
        <v>0.2</v>
      </c>
      <c r="M1498" s="4">
        <v>67.099999999999994</v>
      </c>
      <c r="N1498" t="str">
        <f t="shared" si="101"/>
        <v>Medium Score</v>
      </c>
      <c r="O1498" s="4">
        <v>42.1</v>
      </c>
      <c r="P1498" s="4">
        <v>94.2</v>
      </c>
      <c r="Q1498" s="4">
        <v>65</v>
      </c>
      <c r="R1498" s="5">
        <v>750865.3</v>
      </c>
      <c r="S1498" s="5">
        <v>1001153.7</v>
      </c>
      <c r="T1498" s="5">
        <v>12514421.5</v>
      </c>
    </row>
    <row r="1499" spans="1:20" x14ac:dyDescent="0.25">
      <c r="A1499">
        <v>150</v>
      </c>
      <c r="B1499" t="str">
        <f t="shared" si="98"/>
        <v>150, 2023</v>
      </c>
      <c r="C1499" t="s">
        <v>173</v>
      </c>
      <c r="D1499" t="s">
        <v>45</v>
      </c>
      <c r="E1499" t="s">
        <v>28</v>
      </c>
      <c r="F1499">
        <v>2023</v>
      </c>
      <c r="G1499" s="6">
        <v>2583.1999999999998</v>
      </c>
      <c r="H1499" s="1">
        <f t="shared" si="99"/>
        <v>2583200000</v>
      </c>
      <c r="I1499" s="4">
        <v>-11.5</v>
      </c>
      <c r="J1499" s="6">
        <v>1522.7</v>
      </c>
      <c r="K1499" s="1">
        <f t="shared" si="100"/>
        <v>1522700000</v>
      </c>
      <c r="L1499" s="4">
        <v>-6.5</v>
      </c>
      <c r="M1499" s="4">
        <v>68.8</v>
      </c>
      <c r="N1499" t="str">
        <f t="shared" si="101"/>
        <v>Medium Score</v>
      </c>
      <c r="O1499" s="4">
        <v>45</v>
      </c>
      <c r="P1499" s="4">
        <v>95.8</v>
      </c>
      <c r="Q1499" s="4">
        <v>65.599999999999994</v>
      </c>
      <c r="R1499" s="5">
        <v>685868.3</v>
      </c>
      <c r="S1499" s="5">
        <v>914491.1</v>
      </c>
      <c r="T1499" s="5">
        <v>11431139.199999999</v>
      </c>
    </row>
    <row r="1500" spans="1:20" x14ac:dyDescent="0.25">
      <c r="A1500">
        <v>150</v>
      </c>
      <c r="B1500" t="str">
        <f t="shared" si="98"/>
        <v>150, 2024</v>
      </c>
      <c r="C1500" t="s">
        <v>173</v>
      </c>
      <c r="D1500" t="s">
        <v>45</v>
      </c>
      <c r="E1500" t="s">
        <v>28</v>
      </c>
      <c r="F1500">
        <v>2024</v>
      </c>
      <c r="G1500" s="6">
        <v>2411.5</v>
      </c>
      <c r="H1500" s="1">
        <f t="shared" si="99"/>
        <v>2411500000</v>
      </c>
      <c r="I1500" s="4">
        <v>-16.100000000000001</v>
      </c>
      <c r="J1500" s="6">
        <v>11720.1</v>
      </c>
      <c r="K1500" s="1">
        <f t="shared" si="100"/>
        <v>11720100000</v>
      </c>
      <c r="L1500" s="4">
        <v>-6.6</v>
      </c>
      <c r="M1500" s="4">
        <v>71.099999999999994</v>
      </c>
      <c r="N1500" t="str">
        <f t="shared" si="101"/>
        <v>High Score</v>
      </c>
      <c r="O1500" s="4">
        <v>48.2</v>
      </c>
      <c r="P1500" s="4">
        <v>98.3</v>
      </c>
      <c r="Q1500" s="4">
        <v>66.900000000000006</v>
      </c>
      <c r="R1500" s="5">
        <v>624152</v>
      </c>
      <c r="S1500" s="5">
        <v>832202.6</v>
      </c>
      <c r="T1500" s="5">
        <v>10402532.800000001</v>
      </c>
    </row>
    <row r="1501" spans="1:20" x14ac:dyDescent="0.25">
      <c r="A1501">
        <v>150</v>
      </c>
      <c r="B1501" t="str">
        <f t="shared" si="98"/>
        <v>150, 2025</v>
      </c>
      <c r="C1501" t="s">
        <v>173</v>
      </c>
      <c r="D1501" t="s">
        <v>45</v>
      </c>
      <c r="E1501" t="s">
        <v>28</v>
      </c>
      <c r="F1501">
        <v>2025</v>
      </c>
      <c r="G1501" s="6">
        <v>2485.5</v>
      </c>
      <c r="H1501" s="1">
        <f t="shared" si="99"/>
        <v>2485500000</v>
      </c>
      <c r="I1501" s="4">
        <v>-14.4</v>
      </c>
      <c r="J1501" s="6">
        <v>9065.1</v>
      </c>
      <c r="K1501" s="1">
        <f t="shared" si="100"/>
        <v>9065100000</v>
      </c>
      <c r="L1501" s="4">
        <v>3.1</v>
      </c>
      <c r="M1501" s="4">
        <v>72.099999999999994</v>
      </c>
      <c r="N1501" t="str">
        <f t="shared" si="101"/>
        <v>High Score</v>
      </c>
      <c r="O1501" s="4">
        <v>49.8</v>
      </c>
      <c r="P1501" s="4">
        <v>97</v>
      </c>
      <c r="Q1501" s="4">
        <v>69.5</v>
      </c>
      <c r="R1501" s="5">
        <v>634800.69999999995</v>
      </c>
      <c r="S1501" s="5">
        <v>846400.9</v>
      </c>
      <c r="T1501" s="5">
        <v>10580011.5</v>
      </c>
    </row>
    <row r="1502" spans="1:20" x14ac:dyDescent="0.25">
      <c r="A1502">
        <v>151</v>
      </c>
      <c r="B1502" t="str">
        <f t="shared" si="98"/>
        <v>151, 2016</v>
      </c>
      <c r="C1502" t="s">
        <v>174</v>
      </c>
      <c r="D1502" t="s">
        <v>24</v>
      </c>
      <c r="E1502" t="s">
        <v>10</v>
      </c>
      <c r="F1502">
        <v>2016</v>
      </c>
      <c r="G1502" s="6">
        <v>3689.4</v>
      </c>
      <c r="H1502" s="1">
        <f t="shared" si="99"/>
        <v>3689400000</v>
      </c>
      <c r="I1502" s="4">
        <v>4.4000000000000004</v>
      </c>
      <c r="J1502" s="6">
        <v>3247.4</v>
      </c>
      <c r="K1502" s="1">
        <f t="shared" si="100"/>
        <v>3247400000</v>
      </c>
      <c r="L1502" s="4">
        <v>19.2</v>
      </c>
      <c r="M1502" s="4">
        <v>35.700000000000003</v>
      </c>
      <c r="N1502" t="str">
        <f t="shared" si="101"/>
        <v>Low Score</v>
      </c>
      <c r="O1502" s="4">
        <v>49.1</v>
      </c>
      <c r="P1502" s="4">
        <v>52.4</v>
      </c>
      <c r="Q1502" s="4">
        <v>5.5</v>
      </c>
      <c r="R1502" s="5">
        <v>315916.59999999998</v>
      </c>
      <c r="S1502" s="5">
        <v>315916.59999999998</v>
      </c>
      <c r="T1502" s="5">
        <v>631833.30000000005</v>
      </c>
    </row>
    <row r="1503" spans="1:20" x14ac:dyDescent="0.25">
      <c r="A1503">
        <v>151</v>
      </c>
      <c r="B1503" t="str">
        <f t="shared" si="98"/>
        <v>151, 2017</v>
      </c>
      <c r="C1503" t="s">
        <v>174</v>
      </c>
      <c r="D1503" t="s">
        <v>24</v>
      </c>
      <c r="E1503" t="s">
        <v>10</v>
      </c>
      <c r="F1503">
        <v>2017</v>
      </c>
      <c r="G1503" s="6">
        <v>4686.1000000000004</v>
      </c>
      <c r="H1503" s="1">
        <f t="shared" si="99"/>
        <v>4686100000</v>
      </c>
      <c r="I1503" s="4">
        <v>3.7</v>
      </c>
      <c r="J1503" s="6">
        <v>2531.1999999999998</v>
      </c>
      <c r="K1503" s="1">
        <f t="shared" si="100"/>
        <v>2531200000</v>
      </c>
      <c r="L1503" s="4">
        <v>27</v>
      </c>
      <c r="M1503" s="4">
        <v>36.4</v>
      </c>
      <c r="N1503" t="str">
        <f t="shared" si="101"/>
        <v>Low Score</v>
      </c>
      <c r="O1503" s="4">
        <v>49.3</v>
      </c>
      <c r="P1503" s="4">
        <v>52.6</v>
      </c>
      <c r="Q1503" s="4">
        <v>7.3</v>
      </c>
      <c r="R1503" s="5">
        <v>400621.8</v>
      </c>
      <c r="S1503" s="5">
        <v>400621.8</v>
      </c>
      <c r="T1503" s="5">
        <v>801243.5</v>
      </c>
    </row>
    <row r="1504" spans="1:20" x14ac:dyDescent="0.25">
      <c r="A1504">
        <v>151</v>
      </c>
      <c r="B1504" t="str">
        <f t="shared" si="98"/>
        <v>151, 2018</v>
      </c>
      <c r="C1504" t="s">
        <v>174</v>
      </c>
      <c r="D1504" t="s">
        <v>24</v>
      </c>
      <c r="E1504" t="s">
        <v>10</v>
      </c>
      <c r="F1504">
        <v>2018</v>
      </c>
      <c r="G1504" s="6">
        <v>5934.2</v>
      </c>
      <c r="H1504" s="1">
        <f t="shared" si="99"/>
        <v>5934200000</v>
      </c>
      <c r="I1504" s="4">
        <v>7</v>
      </c>
      <c r="J1504" s="6">
        <v>7506.3</v>
      </c>
      <c r="K1504" s="1">
        <f t="shared" si="100"/>
        <v>7506300000</v>
      </c>
      <c r="L1504" s="4">
        <v>26.6</v>
      </c>
      <c r="M1504" s="4">
        <v>35.1</v>
      </c>
      <c r="N1504" t="str">
        <f t="shared" si="101"/>
        <v>Low Score</v>
      </c>
      <c r="O1504" s="4">
        <v>48.4</v>
      </c>
      <c r="P1504" s="4">
        <v>55.4</v>
      </c>
      <c r="Q1504" s="4">
        <v>1.6</v>
      </c>
      <c r="R1504" s="5">
        <v>511249.4</v>
      </c>
      <c r="S1504" s="5">
        <v>511249.4</v>
      </c>
      <c r="T1504" s="5">
        <v>1022498.9</v>
      </c>
    </row>
    <row r="1505" spans="1:20" x14ac:dyDescent="0.25">
      <c r="A1505">
        <v>151</v>
      </c>
      <c r="B1505" t="str">
        <f t="shared" si="98"/>
        <v>151, 2019</v>
      </c>
      <c r="C1505" t="s">
        <v>174</v>
      </c>
      <c r="D1505" t="s">
        <v>24</v>
      </c>
      <c r="E1505" t="s">
        <v>10</v>
      </c>
      <c r="F1505">
        <v>2019</v>
      </c>
      <c r="G1505" s="6">
        <v>7326.9</v>
      </c>
      <c r="H1505" s="1">
        <f t="shared" si="99"/>
        <v>7326900000</v>
      </c>
      <c r="I1505" s="4">
        <v>10</v>
      </c>
      <c r="J1505" s="6">
        <v>10526.3</v>
      </c>
      <c r="K1505" s="1">
        <f t="shared" si="100"/>
        <v>10526300000</v>
      </c>
      <c r="L1505" s="4">
        <v>23.5</v>
      </c>
      <c r="M1505" s="4">
        <v>36.200000000000003</v>
      </c>
      <c r="N1505" t="str">
        <f t="shared" si="101"/>
        <v>Low Score</v>
      </c>
      <c r="O1505" s="4">
        <v>49.1</v>
      </c>
      <c r="P1505" s="4">
        <v>55.6</v>
      </c>
      <c r="Q1505" s="4">
        <v>3.9</v>
      </c>
      <c r="R1505" s="5">
        <v>627209.6</v>
      </c>
      <c r="S1505" s="5">
        <v>627209.6</v>
      </c>
      <c r="T1505" s="5">
        <v>1254419.1000000001</v>
      </c>
    </row>
    <row r="1506" spans="1:20" x14ac:dyDescent="0.25">
      <c r="A1506">
        <v>151</v>
      </c>
      <c r="B1506" t="str">
        <f t="shared" si="98"/>
        <v>151, 2020</v>
      </c>
      <c r="C1506" t="s">
        <v>174</v>
      </c>
      <c r="D1506" t="s">
        <v>24</v>
      </c>
      <c r="E1506" t="s">
        <v>10</v>
      </c>
      <c r="F1506">
        <v>2020</v>
      </c>
      <c r="G1506" s="6">
        <v>8400.2000000000007</v>
      </c>
      <c r="H1506" s="1">
        <f t="shared" si="99"/>
        <v>8400200000.000001</v>
      </c>
      <c r="I1506" s="4">
        <v>7.1</v>
      </c>
      <c r="J1506" s="6">
        <v>12657.7</v>
      </c>
      <c r="K1506" s="1">
        <f t="shared" si="100"/>
        <v>12657700000</v>
      </c>
      <c r="L1506" s="4">
        <v>14.6</v>
      </c>
      <c r="M1506" s="4">
        <v>37.5</v>
      </c>
      <c r="N1506" t="str">
        <f t="shared" si="101"/>
        <v>Low Score</v>
      </c>
      <c r="O1506" s="4">
        <v>49.5</v>
      </c>
      <c r="P1506" s="4">
        <v>58.2</v>
      </c>
      <c r="Q1506" s="4">
        <v>5</v>
      </c>
      <c r="R1506" s="5">
        <v>717032</v>
      </c>
      <c r="S1506" s="5">
        <v>717032</v>
      </c>
      <c r="T1506" s="5">
        <v>1434064</v>
      </c>
    </row>
    <row r="1507" spans="1:20" x14ac:dyDescent="0.25">
      <c r="A1507">
        <v>151</v>
      </c>
      <c r="B1507" t="str">
        <f t="shared" si="98"/>
        <v>151, 2021</v>
      </c>
      <c r="C1507" t="s">
        <v>174</v>
      </c>
      <c r="D1507" t="s">
        <v>24</v>
      </c>
      <c r="E1507" t="s">
        <v>10</v>
      </c>
      <c r="F1507">
        <v>2021</v>
      </c>
      <c r="G1507" s="6">
        <v>9585.9</v>
      </c>
      <c r="H1507" s="1">
        <f t="shared" si="99"/>
        <v>9585900000</v>
      </c>
      <c r="I1507" s="4">
        <v>5.8</v>
      </c>
      <c r="J1507" s="6">
        <v>6109.1</v>
      </c>
      <c r="K1507" s="1">
        <f t="shared" si="100"/>
        <v>6109100000</v>
      </c>
      <c r="L1507" s="4">
        <v>14.1</v>
      </c>
      <c r="M1507" s="4">
        <v>36.200000000000003</v>
      </c>
      <c r="N1507" t="str">
        <f t="shared" si="101"/>
        <v>Low Score</v>
      </c>
      <c r="O1507" s="4">
        <v>43.7</v>
      </c>
      <c r="P1507" s="4">
        <v>57.8</v>
      </c>
      <c r="Q1507" s="4">
        <v>7</v>
      </c>
      <c r="R1507" s="5">
        <v>856829.5</v>
      </c>
      <c r="S1507" s="5">
        <v>856829.5</v>
      </c>
      <c r="T1507" s="5">
        <v>1713658.9</v>
      </c>
    </row>
    <row r="1508" spans="1:20" x14ac:dyDescent="0.25">
      <c r="A1508">
        <v>151</v>
      </c>
      <c r="B1508" t="str">
        <f t="shared" si="98"/>
        <v>151, 2022</v>
      </c>
      <c r="C1508" t="s">
        <v>174</v>
      </c>
      <c r="D1508" t="s">
        <v>24</v>
      </c>
      <c r="E1508" t="s">
        <v>10</v>
      </c>
      <c r="F1508">
        <v>2022</v>
      </c>
      <c r="G1508" s="6">
        <v>10424.200000000001</v>
      </c>
      <c r="H1508" s="1">
        <f t="shared" si="99"/>
        <v>10424200000</v>
      </c>
      <c r="I1508" s="4">
        <v>4.5999999999999996</v>
      </c>
      <c r="J1508" s="6">
        <v>10375.200000000001</v>
      </c>
      <c r="K1508" s="1">
        <f t="shared" si="100"/>
        <v>10375200000</v>
      </c>
      <c r="L1508" s="4">
        <v>8.6999999999999993</v>
      </c>
      <c r="M1508" s="4">
        <v>36.4</v>
      </c>
      <c r="N1508" t="str">
        <f t="shared" si="101"/>
        <v>Low Score</v>
      </c>
      <c r="O1508" s="4">
        <v>42.7</v>
      </c>
      <c r="P1508" s="4">
        <v>57.6</v>
      </c>
      <c r="Q1508" s="4">
        <v>9</v>
      </c>
      <c r="R1508" s="5">
        <v>939667.4</v>
      </c>
      <c r="S1508" s="5">
        <v>939667.4</v>
      </c>
      <c r="T1508" s="5">
        <v>1879334.7</v>
      </c>
    </row>
    <row r="1509" spans="1:20" x14ac:dyDescent="0.25">
      <c r="A1509">
        <v>151</v>
      </c>
      <c r="B1509" t="str">
        <f t="shared" si="98"/>
        <v>151, 2023</v>
      </c>
      <c r="C1509" t="s">
        <v>174</v>
      </c>
      <c r="D1509" t="s">
        <v>24</v>
      </c>
      <c r="E1509" t="s">
        <v>10</v>
      </c>
      <c r="F1509">
        <v>2023</v>
      </c>
      <c r="G1509" s="6">
        <v>11028.4</v>
      </c>
      <c r="H1509" s="1">
        <f t="shared" si="99"/>
        <v>11028400000</v>
      </c>
      <c r="I1509" s="4">
        <v>5</v>
      </c>
      <c r="J1509" s="6">
        <v>7631.1</v>
      </c>
      <c r="K1509" s="1">
        <f t="shared" si="100"/>
        <v>7631100000</v>
      </c>
      <c r="L1509" s="4">
        <v>5.8</v>
      </c>
      <c r="M1509" s="4">
        <v>36.200000000000003</v>
      </c>
      <c r="N1509" t="str">
        <f t="shared" si="101"/>
        <v>Low Score</v>
      </c>
      <c r="O1509" s="4">
        <v>43.1</v>
      </c>
      <c r="P1509" s="4">
        <v>56.8</v>
      </c>
      <c r="Q1509" s="4">
        <v>8.8000000000000007</v>
      </c>
      <c r="R1509" s="5">
        <v>990741.6</v>
      </c>
      <c r="S1509" s="5">
        <v>990741.6</v>
      </c>
      <c r="T1509" s="5">
        <v>1981483.1</v>
      </c>
    </row>
    <row r="1510" spans="1:20" x14ac:dyDescent="0.25">
      <c r="A1510">
        <v>151</v>
      </c>
      <c r="B1510" t="str">
        <f t="shared" si="98"/>
        <v>151, 2024</v>
      </c>
      <c r="C1510" t="s">
        <v>174</v>
      </c>
      <c r="D1510" t="s">
        <v>24</v>
      </c>
      <c r="E1510" t="s">
        <v>10</v>
      </c>
      <c r="F1510">
        <v>2024</v>
      </c>
      <c r="G1510" s="6">
        <v>13106.9</v>
      </c>
      <c r="H1510" s="1">
        <f t="shared" si="99"/>
        <v>13106900000</v>
      </c>
      <c r="I1510" s="4">
        <v>0.2</v>
      </c>
      <c r="J1510" s="6">
        <v>459</v>
      </c>
      <c r="K1510" s="1">
        <f t="shared" si="100"/>
        <v>459000000</v>
      </c>
      <c r="L1510" s="4">
        <v>18.8</v>
      </c>
      <c r="M1510" s="4">
        <v>38.6</v>
      </c>
      <c r="N1510" t="str">
        <f t="shared" si="101"/>
        <v>Low Score</v>
      </c>
      <c r="O1510" s="4">
        <v>47.6</v>
      </c>
      <c r="P1510" s="4">
        <v>55</v>
      </c>
      <c r="Q1510" s="4">
        <v>13</v>
      </c>
      <c r="R1510" s="5">
        <v>1135677.8</v>
      </c>
      <c r="S1510" s="5">
        <v>1135677.8</v>
      </c>
      <c r="T1510" s="5">
        <v>2271355.6</v>
      </c>
    </row>
    <row r="1511" spans="1:20" x14ac:dyDescent="0.25">
      <c r="A1511">
        <v>151</v>
      </c>
      <c r="B1511" t="str">
        <f t="shared" si="98"/>
        <v>151, 2025</v>
      </c>
      <c r="C1511" t="s">
        <v>174</v>
      </c>
      <c r="D1511" t="s">
        <v>24</v>
      </c>
      <c r="E1511" t="s">
        <v>10</v>
      </c>
      <c r="F1511">
        <v>2025</v>
      </c>
      <c r="G1511" s="6">
        <v>14651.3</v>
      </c>
      <c r="H1511" s="1">
        <f t="shared" si="99"/>
        <v>14651300000</v>
      </c>
      <c r="I1511" s="4">
        <v>-1.6</v>
      </c>
      <c r="J1511" s="6">
        <v>60950.1</v>
      </c>
      <c r="K1511" s="1">
        <f t="shared" si="100"/>
        <v>60950100000</v>
      </c>
      <c r="L1511" s="4">
        <v>11.8</v>
      </c>
      <c r="M1511" s="4">
        <v>39.5</v>
      </c>
      <c r="N1511" t="str">
        <f t="shared" si="101"/>
        <v>Low Score</v>
      </c>
      <c r="O1511" s="4">
        <v>49.5</v>
      </c>
      <c r="P1511" s="4">
        <v>54.3</v>
      </c>
      <c r="Q1511" s="4">
        <v>14.5</v>
      </c>
      <c r="R1511" s="5">
        <v>1250007</v>
      </c>
      <c r="S1511" s="5">
        <v>1250007</v>
      </c>
      <c r="T1511" s="5">
        <v>2500014</v>
      </c>
    </row>
    <row r="1512" spans="1:20" x14ac:dyDescent="0.25">
      <c r="A1512">
        <v>152</v>
      </c>
      <c r="B1512" t="str">
        <f t="shared" si="98"/>
        <v>152, 2016</v>
      </c>
      <c r="C1512" t="s">
        <v>175</v>
      </c>
      <c r="D1512" t="s">
        <v>16</v>
      </c>
      <c r="E1512" t="s">
        <v>10</v>
      </c>
      <c r="F1512">
        <v>2016</v>
      </c>
      <c r="G1512" s="6">
        <v>28121.200000000001</v>
      </c>
      <c r="H1512" s="1">
        <f t="shared" si="99"/>
        <v>28121200000</v>
      </c>
      <c r="I1512" s="4">
        <v>30.5</v>
      </c>
      <c r="J1512" s="6">
        <v>130208.7</v>
      </c>
      <c r="K1512" s="1">
        <f t="shared" si="100"/>
        <v>130208700000</v>
      </c>
      <c r="L1512" s="4">
        <v>5.0999999999999996</v>
      </c>
      <c r="M1512" s="4">
        <v>61.2</v>
      </c>
      <c r="N1512" t="str">
        <f t="shared" si="101"/>
        <v>Medium Score</v>
      </c>
      <c r="O1512" s="4">
        <v>90.5</v>
      </c>
      <c r="P1512" s="4">
        <v>65.7</v>
      </c>
      <c r="Q1512" s="4">
        <v>27.5</v>
      </c>
      <c r="R1512" s="5">
        <v>796835.7</v>
      </c>
      <c r="S1512" s="5">
        <v>478101.4</v>
      </c>
      <c r="T1512" s="5">
        <v>1593671.3</v>
      </c>
    </row>
    <row r="1513" spans="1:20" x14ac:dyDescent="0.25">
      <c r="A1513">
        <v>152</v>
      </c>
      <c r="B1513" t="str">
        <f t="shared" si="98"/>
        <v>152, 2017</v>
      </c>
      <c r="C1513" t="s">
        <v>175</v>
      </c>
      <c r="D1513" t="s">
        <v>16</v>
      </c>
      <c r="E1513" t="s">
        <v>10</v>
      </c>
      <c r="F1513">
        <v>2017</v>
      </c>
      <c r="G1513" s="6">
        <v>26760</v>
      </c>
      <c r="H1513" s="1">
        <f t="shared" si="99"/>
        <v>26760000000</v>
      </c>
      <c r="I1513" s="4">
        <v>30.3</v>
      </c>
      <c r="J1513" s="6">
        <v>204129.8</v>
      </c>
      <c r="K1513" s="1">
        <f t="shared" si="100"/>
        <v>204129800000</v>
      </c>
      <c r="L1513" s="4">
        <v>-4.8</v>
      </c>
      <c r="M1513" s="4">
        <v>62</v>
      </c>
      <c r="N1513" t="str">
        <f t="shared" si="101"/>
        <v>Medium Score</v>
      </c>
      <c r="O1513" s="4">
        <v>91.8</v>
      </c>
      <c r="P1513" s="4">
        <v>67.099999999999994</v>
      </c>
      <c r="Q1513" s="4">
        <v>27</v>
      </c>
      <c r="R1513" s="5">
        <v>745501.7</v>
      </c>
      <c r="S1513" s="5">
        <v>447301</v>
      </c>
      <c r="T1513" s="5">
        <v>1491003.3</v>
      </c>
    </row>
    <row r="1514" spans="1:20" x14ac:dyDescent="0.25">
      <c r="A1514">
        <v>152</v>
      </c>
      <c r="B1514" t="str">
        <f t="shared" si="98"/>
        <v>152, 2018</v>
      </c>
      <c r="C1514" t="s">
        <v>175</v>
      </c>
      <c r="D1514" t="s">
        <v>16</v>
      </c>
      <c r="E1514" t="s">
        <v>10</v>
      </c>
      <c r="F1514">
        <v>2018</v>
      </c>
      <c r="G1514" s="6">
        <v>28593.4</v>
      </c>
      <c r="H1514" s="1">
        <f t="shared" si="99"/>
        <v>28593400000</v>
      </c>
      <c r="I1514" s="4">
        <v>29.3</v>
      </c>
      <c r="J1514" s="6">
        <v>141961.5</v>
      </c>
      <c r="K1514" s="1">
        <f t="shared" si="100"/>
        <v>141961500000</v>
      </c>
      <c r="L1514" s="4">
        <v>6.9</v>
      </c>
      <c r="M1514" s="4">
        <v>63.6</v>
      </c>
      <c r="N1514" t="str">
        <f t="shared" si="101"/>
        <v>Medium Score</v>
      </c>
      <c r="O1514" s="4">
        <v>95.4</v>
      </c>
      <c r="P1514" s="4">
        <v>67.400000000000006</v>
      </c>
      <c r="Q1514" s="4">
        <v>27.9</v>
      </c>
      <c r="R1514" s="5">
        <v>760604.5</v>
      </c>
      <c r="S1514" s="5">
        <v>456362.7</v>
      </c>
      <c r="T1514" s="5">
        <v>1521209</v>
      </c>
    </row>
    <row r="1515" spans="1:20" x14ac:dyDescent="0.25">
      <c r="A1515">
        <v>152</v>
      </c>
      <c r="B1515" t="str">
        <f t="shared" ref="B1515:B1572" si="102">CONCATENATE(A1515&amp;", "&amp;F1515)</f>
        <v>152, 2019</v>
      </c>
      <c r="C1515" t="s">
        <v>175</v>
      </c>
      <c r="D1515" t="s">
        <v>16</v>
      </c>
      <c r="E1515" t="s">
        <v>10</v>
      </c>
      <c r="F1515">
        <v>2019</v>
      </c>
      <c r="G1515" s="6">
        <v>27304.3</v>
      </c>
      <c r="H1515" s="1">
        <f t="shared" ref="H1515:H1572" si="103">G1515*1000000</f>
        <v>27304300000</v>
      </c>
      <c r="I1515" s="4">
        <v>32.4</v>
      </c>
      <c r="J1515" s="6">
        <v>216340.2</v>
      </c>
      <c r="K1515" s="1">
        <f t="shared" ref="K1515:K1572" si="104">J1515*1000000</f>
        <v>216340200000</v>
      </c>
      <c r="L1515" s="4">
        <v>-4.5</v>
      </c>
      <c r="M1515" s="4">
        <v>65</v>
      </c>
      <c r="N1515" t="str">
        <f t="shared" si="101"/>
        <v>Medium Score</v>
      </c>
      <c r="O1515" s="4">
        <v>95.9</v>
      </c>
      <c r="P1515" s="4">
        <v>69</v>
      </c>
      <c r="Q1515" s="4">
        <v>30</v>
      </c>
      <c r="R1515" s="5">
        <v>721682.8</v>
      </c>
      <c r="S1515" s="5">
        <v>433009.7</v>
      </c>
      <c r="T1515" s="5">
        <v>1443365.7</v>
      </c>
    </row>
    <row r="1516" spans="1:20" x14ac:dyDescent="0.25">
      <c r="A1516">
        <v>152</v>
      </c>
      <c r="B1516" t="str">
        <f t="shared" si="102"/>
        <v>152, 2020</v>
      </c>
      <c r="C1516" t="s">
        <v>175</v>
      </c>
      <c r="D1516" t="s">
        <v>16</v>
      </c>
      <c r="E1516" t="s">
        <v>10</v>
      </c>
      <c r="F1516">
        <v>2020</v>
      </c>
      <c r="G1516" s="6">
        <v>26259.599999999999</v>
      </c>
      <c r="H1516" s="1">
        <f t="shared" si="103"/>
        <v>26259600000</v>
      </c>
      <c r="I1516" s="4">
        <v>27.5</v>
      </c>
      <c r="J1516" s="6">
        <v>169549.2</v>
      </c>
      <c r="K1516" s="1">
        <f t="shared" si="104"/>
        <v>169549200000</v>
      </c>
      <c r="L1516" s="4">
        <v>-3.8</v>
      </c>
      <c r="M1516" s="4">
        <v>64.2</v>
      </c>
      <c r="N1516" t="str">
        <f t="shared" si="101"/>
        <v>Medium Score</v>
      </c>
      <c r="O1516" s="4">
        <v>96</v>
      </c>
      <c r="P1516" s="4">
        <v>67.400000000000006</v>
      </c>
      <c r="Q1516" s="4">
        <v>29.4</v>
      </c>
      <c r="R1516" s="5">
        <v>693325.8</v>
      </c>
      <c r="S1516" s="5">
        <v>415995.5</v>
      </c>
      <c r="T1516" s="5">
        <v>1386651.7</v>
      </c>
    </row>
    <row r="1517" spans="1:20" x14ac:dyDescent="0.25">
      <c r="A1517">
        <v>152</v>
      </c>
      <c r="B1517" t="str">
        <f t="shared" si="102"/>
        <v>152, 2021</v>
      </c>
      <c r="C1517" t="s">
        <v>175</v>
      </c>
      <c r="D1517" t="s">
        <v>16</v>
      </c>
      <c r="E1517" t="s">
        <v>10</v>
      </c>
      <c r="F1517">
        <v>2021</v>
      </c>
      <c r="G1517" s="6">
        <v>24202.1</v>
      </c>
      <c r="H1517" s="1">
        <f t="shared" si="103"/>
        <v>24202100000</v>
      </c>
      <c r="I1517" s="4">
        <v>27.4</v>
      </c>
      <c r="J1517" s="6">
        <v>205427.6</v>
      </c>
      <c r="K1517" s="1">
        <f t="shared" si="104"/>
        <v>205427600000</v>
      </c>
      <c r="L1517" s="4">
        <v>-7.8</v>
      </c>
      <c r="M1517" s="4">
        <v>64.7</v>
      </c>
      <c r="N1517" t="str">
        <f t="shared" si="101"/>
        <v>Medium Score</v>
      </c>
      <c r="O1517" s="4">
        <v>94.3</v>
      </c>
      <c r="P1517" s="4">
        <v>69.8</v>
      </c>
      <c r="Q1517" s="4">
        <v>30.2</v>
      </c>
      <c r="R1517" s="5">
        <v>653696.69999999995</v>
      </c>
      <c r="S1517" s="5">
        <v>392218</v>
      </c>
      <c r="T1517" s="5">
        <v>1307393.3999999999</v>
      </c>
    </row>
    <row r="1518" spans="1:20" x14ac:dyDescent="0.25">
      <c r="A1518">
        <v>152</v>
      </c>
      <c r="B1518" t="str">
        <f t="shared" si="102"/>
        <v>152, 2022</v>
      </c>
      <c r="C1518" t="s">
        <v>175</v>
      </c>
      <c r="D1518" t="s">
        <v>16</v>
      </c>
      <c r="E1518" t="s">
        <v>10</v>
      </c>
      <c r="F1518">
        <v>2022</v>
      </c>
      <c r="G1518" s="6">
        <v>25661.599999999999</v>
      </c>
      <c r="H1518" s="1">
        <f t="shared" si="103"/>
        <v>25661600000</v>
      </c>
      <c r="I1518" s="4">
        <v>30</v>
      </c>
      <c r="J1518" s="6">
        <v>218048.3</v>
      </c>
      <c r="K1518" s="1">
        <f t="shared" si="104"/>
        <v>218048300000</v>
      </c>
      <c r="L1518" s="4">
        <v>6</v>
      </c>
      <c r="M1518" s="4">
        <v>65.8</v>
      </c>
      <c r="N1518" t="str">
        <f t="shared" si="101"/>
        <v>Medium Score</v>
      </c>
      <c r="O1518" s="4">
        <v>99</v>
      </c>
      <c r="P1518" s="4">
        <v>69.3</v>
      </c>
      <c r="Q1518" s="4">
        <v>29.3</v>
      </c>
      <c r="R1518" s="5">
        <v>650543.30000000005</v>
      </c>
      <c r="S1518" s="5">
        <v>390326</v>
      </c>
      <c r="T1518" s="5">
        <v>1301086.7</v>
      </c>
    </row>
    <row r="1519" spans="1:20" x14ac:dyDescent="0.25">
      <c r="A1519">
        <v>152</v>
      </c>
      <c r="B1519" t="str">
        <f t="shared" si="102"/>
        <v>152, 2023</v>
      </c>
      <c r="C1519" t="s">
        <v>175</v>
      </c>
      <c r="D1519" t="s">
        <v>16</v>
      </c>
      <c r="E1519" t="s">
        <v>10</v>
      </c>
      <c r="F1519">
        <v>2023</v>
      </c>
      <c r="G1519" s="6">
        <v>26078.3</v>
      </c>
      <c r="H1519" s="1">
        <f t="shared" si="103"/>
        <v>26078300000</v>
      </c>
      <c r="I1519" s="4">
        <v>31.7</v>
      </c>
      <c r="J1519" s="6">
        <v>258855.5</v>
      </c>
      <c r="K1519" s="1">
        <f t="shared" si="104"/>
        <v>258855500000</v>
      </c>
      <c r="L1519" s="4">
        <v>1.6</v>
      </c>
      <c r="M1519" s="4">
        <v>66.400000000000006</v>
      </c>
      <c r="N1519" t="str">
        <f t="shared" si="101"/>
        <v>Medium Score</v>
      </c>
      <c r="O1519" s="4">
        <v>100</v>
      </c>
      <c r="P1519" s="4">
        <v>69.8</v>
      </c>
      <c r="Q1519" s="4">
        <v>29.4</v>
      </c>
      <c r="R1519" s="5">
        <v>651958.19999999995</v>
      </c>
      <c r="S1519" s="5">
        <v>391174.9</v>
      </c>
      <c r="T1519" s="5">
        <v>1303916.3999999999</v>
      </c>
    </row>
    <row r="1520" spans="1:20" x14ac:dyDescent="0.25">
      <c r="A1520">
        <v>152</v>
      </c>
      <c r="B1520" t="str">
        <f t="shared" si="102"/>
        <v>152, 2024</v>
      </c>
      <c r="C1520" t="s">
        <v>175</v>
      </c>
      <c r="D1520" t="s">
        <v>16</v>
      </c>
      <c r="E1520" t="s">
        <v>10</v>
      </c>
      <c r="F1520">
        <v>2024</v>
      </c>
      <c r="G1520" s="6">
        <v>23609</v>
      </c>
      <c r="H1520" s="1">
        <f t="shared" si="103"/>
        <v>23609000000</v>
      </c>
      <c r="I1520" s="4">
        <v>32.9</v>
      </c>
      <c r="J1520" s="6">
        <v>217726.5</v>
      </c>
      <c r="K1520" s="1">
        <f t="shared" si="104"/>
        <v>217726500000</v>
      </c>
      <c r="L1520" s="4">
        <v>-9.5</v>
      </c>
      <c r="M1520" s="4">
        <v>66.3</v>
      </c>
      <c r="N1520" t="str">
        <f t="shared" si="101"/>
        <v>Medium Score</v>
      </c>
      <c r="O1520" s="4">
        <v>100</v>
      </c>
      <c r="P1520" s="4">
        <v>69.599999999999994</v>
      </c>
      <c r="Q1520" s="4">
        <v>29.3</v>
      </c>
      <c r="R1520" s="5">
        <v>590225.69999999995</v>
      </c>
      <c r="S1520" s="5">
        <v>354135.4</v>
      </c>
      <c r="T1520" s="5">
        <v>1180451.3999999999</v>
      </c>
    </row>
    <row r="1521" spans="1:20" x14ac:dyDescent="0.25">
      <c r="A1521">
        <v>152</v>
      </c>
      <c r="B1521" t="str">
        <f t="shared" si="102"/>
        <v>152, 2025</v>
      </c>
      <c r="C1521" t="s">
        <v>175</v>
      </c>
      <c r="D1521" t="s">
        <v>16</v>
      </c>
      <c r="E1521" t="s">
        <v>10</v>
      </c>
      <c r="F1521">
        <v>2025</v>
      </c>
      <c r="G1521" s="6">
        <v>22132.7</v>
      </c>
      <c r="H1521" s="1">
        <f t="shared" si="103"/>
        <v>22132700000</v>
      </c>
      <c r="I1521" s="4">
        <v>31.3</v>
      </c>
      <c r="J1521" s="6">
        <v>135427.5</v>
      </c>
      <c r="K1521" s="1">
        <f t="shared" si="104"/>
        <v>135427500000</v>
      </c>
      <c r="L1521" s="4">
        <v>-6.3</v>
      </c>
      <c r="M1521" s="4">
        <v>66.8</v>
      </c>
      <c r="N1521" t="str">
        <f t="shared" si="101"/>
        <v>Medium Score</v>
      </c>
      <c r="O1521" s="4">
        <v>99.5</v>
      </c>
      <c r="P1521" s="4">
        <v>73.400000000000006</v>
      </c>
      <c r="Q1521" s="4">
        <v>27.5</v>
      </c>
      <c r="R1521" s="5">
        <v>556871.5</v>
      </c>
      <c r="S1521" s="5">
        <v>334122.90000000002</v>
      </c>
      <c r="T1521" s="5">
        <v>1113743</v>
      </c>
    </row>
    <row r="1522" spans="1:20" x14ac:dyDescent="0.25">
      <c r="A1522">
        <v>153</v>
      </c>
      <c r="B1522" t="str">
        <f t="shared" si="102"/>
        <v>153, 2016</v>
      </c>
      <c r="C1522" t="s">
        <v>176</v>
      </c>
      <c r="D1522" t="s">
        <v>34</v>
      </c>
      <c r="E1522" t="s">
        <v>22</v>
      </c>
      <c r="F1522">
        <v>2016</v>
      </c>
      <c r="G1522" s="6">
        <v>805.9</v>
      </c>
      <c r="H1522" s="1">
        <f t="shared" si="103"/>
        <v>805900000</v>
      </c>
      <c r="I1522" s="4">
        <v>10.1</v>
      </c>
      <c r="J1522" s="6">
        <v>1209</v>
      </c>
      <c r="K1522" s="1">
        <f t="shared" si="104"/>
        <v>1209000000</v>
      </c>
      <c r="L1522" s="4">
        <v>6.1</v>
      </c>
      <c r="M1522" s="4">
        <v>57</v>
      </c>
      <c r="N1522" t="str">
        <f t="shared" si="101"/>
        <v>Medium Score</v>
      </c>
      <c r="O1522" s="4">
        <v>38.4</v>
      </c>
      <c r="P1522" s="4">
        <v>67</v>
      </c>
      <c r="Q1522" s="4">
        <v>65.599999999999994</v>
      </c>
      <c r="R1522" s="5">
        <v>150089.1</v>
      </c>
      <c r="S1522" s="5">
        <v>187611.4</v>
      </c>
      <c r="T1522" s="5">
        <v>750445.6</v>
      </c>
    </row>
    <row r="1523" spans="1:20" x14ac:dyDescent="0.25">
      <c r="A1523">
        <v>153</v>
      </c>
      <c r="B1523" t="str">
        <f t="shared" si="102"/>
        <v>153, 2017</v>
      </c>
      <c r="C1523" t="s">
        <v>176</v>
      </c>
      <c r="D1523" t="s">
        <v>34</v>
      </c>
      <c r="E1523" t="s">
        <v>22</v>
      </c>
      <c r="F1523">
        <v>2017</v>
      </c>
      <c r="G1523" s="6">
        <v>779.8</v>
      </c>
      <c r="H1523" s="1">
        <f t="shared" si="103"/>
        <v>779800000</v>
      </c>
      <c r="I1523" s="4">
        <v>9.5</v>
      </c>
      <c r="J1523" s="6">
        <v>1140.7</v>
      </c>
      <c r="K1523" s="1">
        <f t="shared" si="104"/>
        <v>1140700000</v>
      </c>
      <c r="L1523" s="4">
        <v>-3.2</v>
      </c>
      <c r="M1523" s="4">
        <v>56.3</v>
      </c>
      <c r="N1523" t="str">
        <f t="shared" si="101"/>
        <v>Medium Score</v>
      </c>
      <c r="O1523" s="4">
        <v>39.1</v>
      </c>
      <c r="P1523" s="4">
        <v>65.400000000000006</v>
      </c>
      <c r="Q1523" s="4">
        <v>64.400000000000006</v>
      </c>
      <c r="R1523" s="5">
        <v>144417.4</v>
      </c>
      <c r="S1523" s="5">
        <v>180521.8</v>
      </c>
      <c r="T1523" s="5">
        <v>722087.2</v>
      </c>
    </row>
    <row r="1524" spans="1:20" x14ac:dyDescent="0.25">
      <c r="A1524">
        <v>153</v>
      </c>
      <c r="B1524" t="str">
        <f t="shared" si="102"/>
        <v>153, 2018</v>
      </c>
      <c r="C1524" t="s">
        <v>176</v>
      </c>
      <c r="D1524" t="s">
        <v>34</v>
      </c>
      <c r="E1524" t="s">
        <v>22</v>
      </c>
      <c r="F1524">
        <v>2018</v>
      </c>
      <c r="G1524" s="6">
        <v>753.3</v>
      </c>
      <c r="H1524" s="1">
        <f t="shared" si="103"/>
        <v>753300000</v>
      </c>
      <c r="I1524" s="4">
        <v>9.1999999999999993</v>
      </c>
      <c r="J1524" s="6">
        <v>1706.9</v>
      </c>
      <c r="K1524" s="1">
        <f t="shared" si="104"/>
        <v>1706900000</v>
      </c>
      <c r="L1524" s="4">
        <v>-3.4</v>
      </c>
      <c r="M1524" s="4">
        <v>56.7</v>
      </c>
      <c r="N1524" t="str">
        <f t="shared" si="101"/>
        <v>Medium Score</v>
      </c>
      <c r="O1524" s="4">
        <v>38.4</v>
      </c>
      <c r="P1524" s="4">
        <v>67.5</v>
      </c>
      <c r="Q1524" s="4">
        <v>64.2</v>
      </c>
      <c r="R1524" s="5">
        <v>140277.5</v>
      </c>
      <c r="S1524" s="5">
        <v>175346.9</v>
      </c>
      <c r="T1524" s="5">
        <v>701387.6</v>
      </c>
    </row>
    <row r="1525" spans="1:20" x14ac:dyDescent="0.25">
      <c r="A1525">
        <v>153</v>
      </c>
      <c r="B1525" t="str">
        <f t="shared" si="102"/>
        <v>153, 2019</v>
      </c>
      <c r="C1525" t="s">
        <v>176</v>
      </c>
      <c r="D1525" t="s">
        <v>34</v>
      </c>
      <c r="E1525" t="s">
        <v>22</v>
      </c>
      <c r="F1525">
        <v>2019</v>
      </c>
      <c r="G1525" s="6">
        <v>830.6</v>
      </c>
      <c r="H1525" s="1">
        <f t="shared" si="103"/>
        <v>830600000</v>
      </c>
      <c r="I1525" s="4">
        <v>11.4</v>
      </c>
      <c r="J1525" s="6">
        <v>2164.6</v>
      </c>
      <c r="K1525" s="1">
        <f t="shared" si="104"/>
        <v>2164600000</v>
      </c>
      <c r="L1525" s="4">
        <v>10.3</v>
      </c>
      <c r="M1525" s="4">
        <v>57</v>
      </c>
      <c r="N1525" t="str">
        <f t="shared" si="101"/>
        <v>Medium Score</v>
      </c>
      <c r="O1525" s="4">
        <v>39.299999999999997</v>
      </c>
      <c r="P1525" s="4">
        <v>66.400000000000006</v>
      </c>
      <c r="Q1525" s="4">
        <v>65.400000000000006</v>
      </c>
      <c r="R1525" s="5">
        <v>153677.1</v>
      </c>
      <c r="S1525" s="5">
        <v>192096.4</v>
      </c>
      <c r="T1525" s="5">
        <v>768385.6</v>
      </c>
    </row>
    <row r="1526" spans="1:20" x14ac:dyDescent="0.25">
      <c r="A1526">
        <v>153</v>
      </c>
      <c r="B1526" t="str">
        <f t="shared" si="102"/>
        <v>153, 2020</v>
      </c>
      <c r="C1526" t="s">
        <v>176</v>
      </c>
      <c r="D1526" t="s">
        <v>34</v>
      </c>
      <c r="E1526" t="s">
        <v>22</v>
      </c>
      <c r="F1526">
        <v>2020</v>
      </c>
      <c r="G1526" s="6">
        <v>920.1</v>
      </c>
      <c r="H1526" s="1">
        <f t="shared" si="103"/>
        <v>920100000</v>
      </c>
      <c r="I1526" s="4">
        <v>11.7</v>
      </c>
      <c r="J1526" s="6">
        <v>2567</v>
      </c>
      <c r="K1526" s="1">
        <f t="shared" si="104"/>
        <v>2567000000</v>
      </c>
      <c r="L1526" s="4">
        <v>10.8</v>
      </c>
      <c r="M1526" s="4">
        <v>59.2</v>
      </c>
      <c r="N1526" t="str">
        <f t="shared" si="101"/>
        <v>Medium Score</v>
      </c>
      <c r="O1526" s="4">
        <v>43.5</v>
      </c>
      <c r="P1526" s="4">
        <v>67.599999999999994</v>
      </c>
      <c r="Q1526" s="4">
        <v>66.599999999999994</v>
      </c>
      <c r="R1526" s="5">
        <v>164815.5</v>
      </c>
      <c r="S1526" s="5">
        <v>206019.3</v>
      </c>
      <c r="T1526" s="5">
        <v>824077.4</v>
      </c>
    </row>
    <row r="1527" spans="1:20" x14ac:dyDescent="0.25">
      <c r="A1527">
        <v>153</v>
      </c>
      <c r="B1527" t="str">
        <f t="shared" si="102"/>
        <v>153, 2021</v>
      </c>
      <c r="C1527" t="s">
        <v>176</v>
      </c>
      <c r="D1527" t="s">
        <v>34</v>
      </c>
      <c r="E1527" t="s">
        <v>22</v>
      </c>
      <c r="F1527">
        <v>2021</v>
      </c>
      <c r="G1527" s="6">
        <v>895.4</v>
      </c>
      <c r="H1527" s="1">
        <f t="shared" si="103"/>
        <v>895400000</v>
      </c>
      <c r="I1527" s="4">
        <v>13.8</v>
      </c>
      <c r="J1527" s="6">
        <v>1304.4000000000001</v>
      </c>
      <c r="K1527" s="1">
        <f t="shared" si="104"/>
        <v>1304400000</v>
      </c>
      <c r="L1527" s="4">
        <v>-2.7</v>
      </c>
      <c r="M1527" s="4">
        <v>59.9</v>
      </c>
      <c r="N1527" t="str">
        <f t="shared" si="101"/>
        <v>Medium Score</v>
      </c>
      <c r="O1527" s="4">
        <v>44.7</v>
      </c>
      <c r="P1527" s="4">
        <v>69.400000000000006</v>
      </c>
      <c r="Q1527" s="4">
        <v>65.5</v>
      </c>
      <c r="R1527" s="5">
        <v>158804.20000000001</v>
      </c>
      <c r="S1527" s="5">
        <v>198505.2</v>
      </c>
      <c r="T1527" s="5">
        <v>794020.8</v>
      </c>
    </row>
    <row r="1528" spans="1:20" x14ac:dyDescent="0.25">
      <c r="A1528">
        <v>153</v>
      </c>
      <c r="B1528" t="str">
        <f t="shared" si="102"/>
        <v>153, 2022</v>
      </c>
      <c r="C1528" t="s">
        <v>176</v>
      </c>
      <c r="D1528" t="s">
        <v>34</v>
      </c>
      <c r="E1528" t="s">
        <v>22</v>
      </c>
      <c r="F1528">
        <v>2022</v>
      </c>
      <c r="G1528" s="6">
        <v>918.9</v>
      </c>
      <c r="H1528" s="1">
        <f t="shared" si="103"/>
        <v>918900000</v>
      </c>
      <c r="I1528" s="4">
        <v>14.5</v>
      </c>
      <c r="J1528" s="6">
        <v>2966.1</v>
      </c>
      <c r="K1528" s="1">
        <f t="shared" si="104"/>
        <v>2966100000</v>
      </c>
      <c r="L1528" s="4">
        <v>2.6</v>
      </c>
      <c r="M1528" s="4">
        <v>60.8</v>
      </c>
      <c r="N1528" t="str">
        <f t="shared" si="101"/>
        <v>Medium Score</v>
      </c>
      <c r="O1528" s="4">
        <v>46.4</v>
      </c>
      <c r="P1528" s="4">
        <v>67.3</v>
      </c>
      <c r="Q1528" s="4">
        <v>68.8</v>
      </c>
      <c r="R1528" s="5">
        <v>160809.29999999999</v>
      </c>
      <c r="S1528" s="5">
        <v>201011.6</v>
      </c>
      <c r="T1528" s="5">
        <v>804046.3</v>
      </c>
    </row>
    <row r="1529" spans="1:20" x14ac:dyDescent="0.25">
      <c r="A1529">
        <v>153</v>
      </c>
      <c r="B1529" t="str">
        <f t="shared" si="102"/>
        <v>153, 2023</v>
      </c>
      <c r="C1529" t="s">
        <v>176</v>
      </c>
      <c r="D1529" t="s">
        <v>34</v>
      </c>
      <c r="E1529" t="s">
        <v>22</v>
      </c>
      <c r="F1529">
        <v>2023</v>
      </c>
      <c r="G1529" s="6">
        <v>977.6</v>
      </c>
      <c r="H1529" s="1">
        <f t="shared" si="103"/>
        <v>977600000</v>
      </c>
      <c r="I1529" s="4">
        <v>19.2</v>
      </c>
      <c r="J1529" s="6">
        <v>3352.5</v>
      </c>
      <c r="K1529" s="1">
        <f t="shared" si="104"/>
        <v>3352500000</v>
      </c>
      <c r="L1529" s="4">
        <v>6.4</v>
      </c>
      <c r="M1529" s="4">
        <v>60.8</v>
      </c>
      <c r="N1529" t="str">
        <f t="shared" si="101"/>
        <v>Medium Score</v>
      </c>
      <c r="O1529" s="4">
        <v>47.3</v>
      </c>
      <c r="P1529" s="4">
        <v>66.8</v>
      </c>
      <c r="Q1529" s="4">
        <v>68.3</v>
      </c>
      <c r="R1529" s="5">
        <v>169928.6</v>
      </c>
      <c r="S1529" s="5">
        <v>212410.8</v>
      </c>
      <c r="T1529" s="5">
        <v>849643.2</v>
      </c>
    </row>
    <row r="1530" spans="1:20" x14ac:dyDescent="0.25">
      <c r="A1530">
        <v>153</v>
      </c>
      <c r="B1530" t="str">
        <f t="shared" si="102"/>
        <v>153, 2024</v>
      </c>
      <c r="C1530" t="s">
        <v>176</v>
      </c>
      <c r="D1530" t="s">
        <v>34</v>
      </c>
      <c r="E1530" t="s">
        <v>22</v>
      </c>
      <c r="F1530">
        <v>2024</v>
      </c>
      <c r="G1530" s="6">
        <v>1037.2</v>
      </c>
      <c r="H1530" s="1">
        <f t="shared" si="103"/>
        <v>1037200000</v>
      </c>
      <c r="I1530" s="4">
        <v>19.399999999999999</v>
      </c>
      <c r="J1530" s="6">
        <v>4440.8999999999996</v>
      </c>
      <c r="K1530" s="1">
        <f t="shared" si="104"/>
        <v>4440900000</v>
      </c>
      <c r="L1530" s="4">
        <v>6.1</v>
      </c>
      <c r="M1530" s="4">
        <v>61</v>
      </c>
      <c r="N1530" t="str">
        <f t="shared" si="101"/>
        <v>Medium Score</v>
      </c>
      <c r="O1530" s="4">
        <v>47.4</v>
      </c>
      <c r="P1530" s="4">
        <v>70.8</v>
      </c>
      <c r="Q1530" s="4">
        <v>64.8</v>
      </c>
      <c r="R1530" s="5">
        <v>180153.2</v>
      </c>
      <c r="S1530" s="5">
        <v>225191.4</v>
      </c>
      <c r="T1530" s="5">
        <v>900765.8</v>
      </c>
    </row>
    <row r="1531" spans="1:20" x14ac:dyDescent="0.25">
      <c r="A1531">
        <v>153</v>
      </c>
      <c r="B1531" t="str">
        <f t="shared" si="102"/>
        <v>153, 2025</v>
      </c>
      <c r="C1531" t="s">
        <v>176</v>
      </c>
      <c r="D1531" t="s">
        <v>34</v>
      </c>
      <c r="E1531" t="s">
        <v>22</v>
      </c>
      <c r="F1531">
        <v>2025</v>
      </c>
      <c r="G1531" s="6">
        <v>1132.2</v>
      </c>
      <c r="H1531" s="1">
        <f t="shared" si="103"/>
        <v>1132200000</v>
      </c>
      <c r="I1531" s="4">
        <v>21.9</v>
      </c>
      <c r="J1531" s="6">
        <v>3314.3</v>
      </c>
      <c r="K1531" s="1">
        <f t="shared" si="104"/>
        <v>3314300000</v>
      </c>
      <c r="L1531" s="4">
        <v>9.1999999999999993</v>
      </c>
      <c r="M1531" s="4">
        <v>64.099999999999994</v>
      </c>
      <c r="N1531" t="str">
        <f t="shared" si="101"/>
        <v>Medium Score</v>
      </c>
      <c r="O1531" s="4">
        <v>51.5</v>
      </c>
      <c r="P1531" s="4">
        <v>74</v>
      </c>
      <c r="Q1531" s="4">
        <v>66.8</v>
      </c>
      <c r="R1531" s="5">
        <v>190140.4</v>
      </c>
      <c r="S1531" s="5">
        <v>237675.5</v>
      </c>
      <c r="T1531" s="5">
        <v>950701.9</v>
      </c>
    </row>
    <row r="1532" spans="1:20" x14ac:dyDescent="0.25">
      <c r="A1532">
        <v>154</v>
      </c>
      <c r="B1532" t="str">
        <f t="shared" si="102"/>
        <v>154, 2016</v>
      </c>
      <c r="C1532" t="s">
        <v>177</v>
      </c>
      <c r="D1532" t="s">
        <v>45</v>
      </c>
      <c r="E1532" t="s">
        <v>12</v>
      </c>
      <c r="F1532">
        <v>2016</v>
      </c>
      <c r="G1532" s="6">
        <v>4737.7</v>
      </c>
      <c r="H1532" s="1">
        <f t="shared" si="103"/>
        <v>4737700000</v>
      </c>
      <c r="I1532" s="4">
        <v>17.3</v>
      </c>
      <c r="J1532" s="6">
        <v>10577.7</v>
      </c>
      <c r="K1532" s="1">
        <f t="shared" si="104"/>
        <v>10577700000</v>
      </c>
      <c r="L1532" s="4">
        <v>1.2</v>
      </c>
      <c r="M1532" s="4">
        <v>49.9</v>
      </c>
      <c r="N1532" t="str">
        <f t="shared" si="101"/>
        <v>Medium Score</v>
      </c>
      <c r="O1532" s="4">
        <v>38.799999999999997</v>
      </c>
      <c r="P1532" s="4">
        <v>45.4</v>
      </c>
      <c r="Q1532" s="4">
        <v>65.400000000000006</v>
      </c>
      <c r="R1532" s="5">
        <v>1319901.3</v>
      </c>
      <c r="S1532" s="5">
        <v>1759868.4</v>
      </c>
      <c r="T1532" s="5">
        <v>21998354.899999999</v>
      </c>
    </row>
    <row r="1533" spans="1:20" x14ac:dyDescent="0.25">
      <c r="A1533">
        <v>154</v>
      </c>
      <c r="B1533" t="str">
        <f t="shared" si="102"/>
        <v>154, 2017</v>
      </c>
      <c r="C1533" t="s">
        <v>177</v>
      </c>
      <c r="D1533" t="s">
        <v>45</v>
      </c>
      <c r="E1533" t="s">
        <v>12</v>
      </c>
      <c r="F1533">
        <v>2017</v>
      </c>
      <c r="G1533" s="6">
        <v>4623.2</v>
      </c>
      <c r="H1533" s="1">
        <f t="shared" si="103"/>
        <v>4623200000</v>
      </c>
      <c r="I1533" s="4">
        <v>17.100000000000001</v>
      </c>
      <c r="J1533" s="6">
        <v>17048.099999999999</v>
      </c>
      <c r="K1533" s="1">
        <f t="shared" si="104"/>
        <v>17048099999.999998</v>
      </c>
      <c r="L1533" s="4">
        <v>-2.4</v>
      </c>
      <c r="M1533" s="4">
        <v>47.8</v>
      </c>
      <c r="N1533" t="str">
        <f t="shared" si="101"/>
        <v>Medium Score</v>
      </c>
      <c r="O1533" s="4">
        <v>37.200000000000003</v>
      </c>
      <c r="P1533" s="4">
        <v>43.1</v>
      </c>
      <c r="Q1533" s="4">
        <v>63.1</v>
      </c>
      <c r="R1533" s="5">
        <v>1303104.8</v>
      </c>
      <c r="S1533" s="5">
        <v>1737473.1</v>
      </c>
      <c r="T1533" s="5">
        <v>21718414</v>
      </c>
    </row>
    <row r="1534" spans="1:20" x14ac:dyDescent="0.25">
      <c r="A1534">
        <v>154</v>
      </c>
      <c r="B1534" t="str">
        <f t="shared" si="102"/>
        <v>154, 2018</v>
      </c>
      <c r="C1534" t="s">
        <v>177</v>
      </c>
      <c r="D1534" t="s">
        <v>45</v>
      </c>
      <c r="E1534" t="s">
        <v>12</v>
      </c>
      <c r="F1534">
        <v>2018</v>
      </c>
      <c r="G1534" s="6">
        <v>4523.3999999999996</v>
      </c>
      <c r="H1534" s="1">
        <f t="shared" si="103"/>
        <v>4523400000</v>
      </c>
      <c r="I1534" s="4">
        <v>16.7</v>
      </c>
      <c r="J1534" s="6">
        <v>13848.9</v>
      </c>
      <c r="K1534" s="1">
        <f t="shared" si="104"/>
        <v>13848900000</v>
      </c>
      <c r="L1534" s="4">
        <v>-2.2000000000000002</v>
      </c>
      <c r="M1534" s="4">
        <v>47.6</v>
      </c>
      <c r="N1534" t="str">
        <f t="shared" si="101"/>
        <v>Medium Score</v>
      </c>
      <c r="O1534" s="4">
        <v>36.700000000000003</v>
      </c>
      <c r="P1534" s="4">
        <v>45.1</v>
      </c>
      <c r="Q1534" s="4">
        <v>61</v>
      </c>
      <c r="R1534" s="5">
        <v>1279422.7</v>
      </c>
      <c r="S1534" s="5">
        <v>1705896.9</v>
      </c>
      <c r="T1534" s="5">
        <v>21323711.300000001</v>
      </c>
    </row>
    <row r="1535" spans="1:20" x14ac:dyDescent="0.25">
      <c r="A1535">
        <v>154</v>
      </c>
      <c r="B1535" t="str">
        <f t="shared" si="102"/>
        <v>154, 2019</v>
      </c>
      <c r="C1535" t="s">
        <v>177</v>
      </c>
      <c r="D1535" t="s">
        <v>45</v>
      </c>
      <c r="E1535" t="s">
        <v>12</v>
      </c>
      <c r="F1535">
        <v>2019</v>
      </c>
      <c r="G1535" s="6">
        <v>4119</v>
      </c>
      <c r="H1535" s="1">
        <f t="shared" si="103"/>
        <v>4119000000</v>
      </c>
      <c r="I1535" s="4">
        <v>17.100000000000001</v>
      </c>
      <c r="J1535" s="6">
        <v>7760.4</v>
      </c>
      <c r="K1535" s="1">
        <f t="shared" si="104"/>
        <v>7760400000</v>
      </c>
      <c r="L1535" s="4">
        <v>-8.9</v>
      </c>
      <c r="M1535" s="4">
        <v>47.6</v>
      </c>
      <c r="N1535" t="str">
        <f t="shared" si="101"/>
        <v>Medium Score</v>
      </c>
      <c r="O1535" s="4">
        <v>39.4</v>
      </c>
      <c r="P1535" s="4">
        <v>46.7</v>
      </c>
      <c r="Q1535" s="4">
        <v>56.7</v>
      </c>
      <c r="R1535" s="5">
        <v>1141749.2</v>
      </c>
      <c r="S1535" s="5">
        <v>1522332.3</v>
      </c>
      <c r="T1535" s="5">
        <v>19029153.300000001</v>
      </c>
    </row>
    <row r="1536" spans="1:20" x14ac:dyDescent="0.25">
      <c r="A1536">
        <v>154</v>
      </c>
      <c r="B1536" t="str">
        <f t="shared" si="102"/>
        <v>154, 2020</v>
      </c>
      <c r="C1536" t="s">
        <v>177</v>
      </c>
      <c r="D1536" t="s">
        <v>45</v>
      </c>
      <c r="E1536" t="s">
        <v>12</v>
      </c>
      <c r="F1536">
        <v>2020</v>
      </c>
      <c r="G1536" s="6">
        <v>3830.8</v>
      </c>
      <c r="H1536" s="1">
        <f t="shared" si="103"/>
        <v>3830800000</v>
      </c>
      <c r="I1536" s="4">
        <v>15.4</v>
      </c>
      <c r="J1536" s="6">
        <v>5380.1</v>
      </c>
      <c r="K1536" s="1">
        <f t="shared" si="104"/>
        <v>5380100000</v>
      </c>
      <c r="L1536" s="4">
        <v>-7</v>
      </c>
      <c r="M1536" s="4">
        <v>47.6</v>
      </c>
      <c r="N1536" t="str">
        <f t="shared" si="101"/>
        <v>Medium Score</v>
      </c>
      <c r="O1536" s="4">
        <v>39.9</v>
      </c>
      <c r="P1536" s="4">
        <v>47.3</v>
      </c>
      <c r="Q1536" s="4">
        <v>55.8</v>
      </c>
      <c r="R1536" s="5">
        <v>1058286.8999999999</v>
      </c>
      <c r="S1536" s="5">
        <v>1411049.2</v>
      </c>
      <c r="T1536" s="5">
        <v>17638115.5</v>
      </c>
    </row>
    <row r="1537" spans="1:20" x14ac:dyDescent="0.25">
      <c r="A1537">
        <v>154</v>
      </c>
      <c r="B1537" t="str">
        <f t="shared" si="102"/>
        <v>154, 2021</v>
      </c>
      <c r="C1537" t="s">
        <v>177</v>
      </c>
      <c r="D1537" t="s">
        <v>45</v>
      </c>
      <c r="E1537" t="s">
        <v>12</v>
      </c>
      <c r="F1537">
        <v>2021</v>
      </c>
      <c r="G1537" s="6">
        <v>3763.7</v>
      </c>
      <c r="H1537" s="1">
        <f t="shared" si="103"/>
        <v>3763700000</v>
      </c>
      <c r="I1537" s="4">
        <v>14.2</v>
      </c>
      <c r="J1537" s="6">
        <v>10497.7</v>
      </c>
      <c r="K1537" s="1">
        <f t="shared" si="104"/>
        <v>10497700000</v>
      </c>
      <c r="L1537" s="4">
        <v>-1.8</v>
      </c>
      <c r="M1537" s="4">
        <v>47.1</v>
      </c>
      <c r="N1537" t="str">
        <f t="shared" si="101"/>
        <v>Medium Score</v>
      </c>
      <c r="O1537" s="4">
        <v>40.700000000000003</v>
      </c>
      <c r="P1537" s="4">
        <v>46.5</v>
      </c>
      <c r="Q1537" s="4">
        <v>54.1</v>
      </c>
      <c r="R1537" s="5">
        <v>1033430.2</v>
      </c>
      <c r="S1537" s="5">
        <v>1377906.9</v>
      </c>
      <c r="T1537" s="5">
        <v>17223836.600000001</v>
      </c>
    </row>
    <row r="1538" spans="1:20" x14ac:dyDescent="0.25">
      <c r="A1538">
        <v>154</v>
      </c>
      <c r="B1538" t="str">
        <f t="shared" si="102"/>
        <v>154, 2022</v>
      </c>
      <c r="C1538" t="s">
        <v>177</v>
      </c>
      <c r="D1538" t="s">
        <v>45</v>
      </c>
      <c r="E1538" t="s">
        <v>12</v>
      </c>
      <c r="F1538">
        <v>2022</v>
      </c>
      <c r="G1538" s="6">
        <v>3850.7</v>
      </c>
      <c r="H1538" s="1">
        <f t="shared" si="103"/>
        <v>3850700000</v>
      </c>
      <c r="I1538" s="4">
        <v>15.6</v>
      </c>
      <c r="J1538" s="6">
        <v>6644</v>
      </c>
      <c r="K1538" s="1">
        <f t="shared" si="104"/>
        <v>6644000000</v>
      </c>
      <c r="L1538" s="4">
        <v>2.2999999999999998</v>
      </c>
      <c r="M1538" s="4">
        <v>48.6</v>
      </c>
      <c r="N1538" t="str">
        <f t="shared" ref="N1538:N1601" si="105">IF(M1538&gt;=70, "High Score",  IF(M1538&gt;=40, "Medium Score","Low Score"))</f>
        <v>Medium Score</v>
      </c>
      <c r="O1538" s="4">
        <v>42</v>
      </c>
      <c r="P1538" s="4">
        <v>46.3</v>
      </c>
      <c r="Q1538" s="4">
        <v>57.4</v>
      </c>
      <c r="R1538" s="5">
        <v>1046246</v>
      </c>
      <c r="S1538" s="5">
        <v>1394994.7</v>
      </c>
      <c r="T1538" s="5">
        <v>17437433.199999999</v>
      </c>
    </row>
    <row r="1539" spans="1:20" x14ac:dyDescent="0.25">
      <c r="A1539">
        <v>154</v>
      </c>
      <c r="B1539" t="str">
        <f t="shared" si="102"/>
        <v>154, 2023</v>
      </c>
      <c r="C1539" t="s">
        <v>177</v>
      </c>
      <c r="D1539" t="s">
        <v>45</v>
      </c>
      <c r="E1539" t="s">
        <v>12</v>
      </c>
      <c r="F1539">
        <v>2023</v>
      </c>
      <c r="G1539" s="6">
        <v>3660.7</v>
      </c>
      <c r="H1539" s="1">
        <f t="shared" si="103"/>
        <v>3660700000</v>
      </c>
      <c r="I1539" s="4">
        <v>10.6</v>
      </c>
      <c r="J1539" s="6">
        <v>5560.2</v>
      </c>
      <c r="K1539" s="1">
        <f t="shared" si="104"/>
        <v>5560200000</v>
      </c>
      <c r="L1539" s="4">
        <v>-4.9000000000000004</v>
      </c>
      <c r="M1539" s="4">
        <v>49.2</v>
      </c>
      <c r="N1539" t="str">
        <f t="shared" si="105"/>
        <v>Medium Score</v>
      </c>
      <c r="O1539" s="4">
        <v>41.6</v>
      </c>
      <c r="P1539" s="4">
        <v>47.6</v>
      </c>
      <c r="Q1539" s="4">
        <v>58.4</v>
      </c>
      <c r="R1539" s="5">
        <v>997837.9</v>
      </c>
      <c r="S1539" s="5">
        <v>1330450.5</v>
      </c>
      <c r="T1539" s="5">
        <v>16630630.9</v>
      </c>
    </row>
    <row r="1540" spans="1:20" x14ac:dyDescent="0.25">
      <c r="A1540">
        <v>154</v>
      </c>
      <c r="B1540" t="str">
        <f t="shared" si="102"/>
        <v>154, 2024</v>
      </c>
      <c r="C1540" t="s">
        <v>177</v>
      </c>
      <c r="D1540" t="s">
        <v>45</v>
      </c>
      <c r="E1540" t="s">
        <v>12</v>
      </c>
      <c r="F1540">
        <v>2024</v>
      </c>
      <c r="G1540" s="6">
        <v>3648.4</v>
      </c>
      <c r="H1540" s="1">
        <f t="shared" si="103"/>
        <v>3648400000</v>
      </c>
      <c r="I1540" s="4">
        <v>9</v>
      </c>
      <c r="J1540" s="6">
        <v>2778.8</v>
      </c>
      <c r="K1540" s="1">
        <f t="shared" si="104"/>
        <v>2778800000</v>
      </c>
      <c r="L1540" s="4">
        <v>-0.3</v>
      </c>
      <c r="M1540" s="4">
        <v>50.9</v>
      </c>
      <c r="N1540" t="str">
        <f t="shared" si="105"/>
        <v>Medium Score</v>
      </c>
      <c r="O1540" s="4">
        <v>44.7</v>
      </c>
      <c r="P1540" s="4">
        <v>47.9</v>
      </c>
      <c r="Q1540" s="4">
        <v>60.1</v>
      </c>
      <c r="R1540" s="5">
        <v>971312.5</v>
      </c>
      <c r="S1540" s="5">
        <v>1295083.3</v>
      </c>
      <c r="T1540" s="5">
        <v>16188541.800000001</v>
      </c>
    </row>
    <row r="1541" spans="1:20" x14ac:dyDescent="0.25">
      <c r="A1541">
        <v>154</v>
      </c>
      <c r="B1541" t="str">
        <f t="shared" si="102"/>
        <v>154, 2025</v>
      </c>
      <c r="C1541" t="s">
        <v>177</v>
      </c>
      <c r="D1541" t="s">
        <v>45</v>
      </c>
      <c r="E1541" t="s">
        <v>12</v>
      </c>
      <c r="F1541">
        <v>2025</v>
      </c>
      <c r="G1541" s="6">
        <v>3573.5</v>
      </c>
      <c r="H1541" s="1">
        <f t="shared" si="103"/>
        <v>3573500000</v>
      </c>
      <c r="I1541" s="4">
        <v>10.5</v>
      </c>
      <c r="J1541" s="6">
        <v>6980.1</v>
      </c>
      <c r="K1541" s="1">
        <f t="shared" si="104"/>
        <v>6980100000</v>
      </c>
      <c r="L1541" s="4">
        <v>-2.1</v>
      </c>
      <c r="M1541" s="4">
        <v>51.3</v>
      </c>
      <c r="N1541" t="str">
        <f t="shared" si="105"/>
        <v>Medium Score</v>
      </c>
      <c r="O1541" s="4">
        <v>46</v>
      </c>
      <c r="P1541" s="4">
        <v>47.9</v>
      </c>
      <c r="Q1541" s="4">
        <v>59.9</v>
      </c>
      <c r="R1541" s="5">
        <v>941169.5</v>
      </c>
      <c r="S1541" s="5">
        <v>1254892.6000000001</v>
      </c>
      <c r="T1541" s="5">
        <v>15686157.699999999</v>
      </c>
    </row>
    <row r="1542" spans="1:20" x14ac:dyDescent="0.25">
      <c r="A1542">
        <v>155</v>
      </c>
      <c r="B1542" t="str">
        <f t="shared" si="102"/>
        <v>155, 2016</v>
      </c>
      <c r="C1542" t="s">
        <v>178</v>
      </c>
      <c r="D1542" t="s">
        <v>19</v>
      </c>
      <c r="E1542" t="s">
        <v>10</v>
      </c>
      <c r="F1542">
        <v>2016</v>
      </c>
      <c r="G1542" s="6">
        <v>3553.6</v>
      </c>
      <c r="H1542" s="1">
        <f t="shared" si="103"/>
        <v>3553600000</v>
      </c>
      <c r="I1542" s="4">
        <v>9.6999999999999993</v>
      </c>
      <c r="J1542" s="6">
        <v>3385.1</v>
      </c>
      <c r="K1542" s="1">
        <f t="shared" si="104"/>
        <v>3385100000</v>
      </c>
      <c r="L1542" s="4">
        <v>20.6</v>
      </c>
      <c r="M1542" s="4">
        <v>64.400000000000006</v>
      </c>
      <c r="N1542" t="str">
        <f t="shared" si="105"/>
        <v>Medium Score</v>
      </c>
      <c r="O1542" s="4">
        <v>59.9</v>
      </c>
      <c r="P1542" s="4">
        <v>93.4</v>
      </c>
      <c r="Q1542" s="4">
        <v>39.9</v>
      </c>
      <c r="R1542" s="5">
        <v>55473.9</v>
      </c>
      <c r="S1542" s="5">
        <v>27736.9</v>
      </c>
      <c r="T1542" s="5">
        <v>138684.70000000001</v>
      </c>
    </row>
    <row r="1543" spans="1:20" x14ac:dyDescent="0.25">
      <c r="A1543">
        <v>155</v>
      </c>
      <c r="B1543" t="str">
        <f t="shared" si="102"/>
        <v>155, 2017</v>
      </c>
      <c r="C1543" t="s">
        <v>178</v>
      </c>
      <c r="D1543" t="s">
        <v>19</v>
      </c>
      <c r="E1543" t="s">
        <v>10</v>
      </c>
      <c r="F1543">
        <v>2017</v>
      </c>
      <c r="G1543" s="6">
        <v>4111.3999999999996</v>
      </c>
      <c r="H1543" s="1">
        <f t="shared" si="103"/>
        <v>4111399999.9999995</v>
      </c>
      <c r="I1543" s="4">
        <v>11.6</v>
      </c>
      <c r="J1543" s="6">
        <v>4877.8999999999996</v>
      </c>
      <c r="K1543" s="1">
        <f t="shared" si="104"/>
        <v>4877900000</v>
      </c>
      <c r="L1543" s="4">
        <v>15.7</v>
      </c>
      <c r="M1543" s="4">
        <v>62.4</v>
      </c>
      <c r="N1543" t="str">
        <f t="shared" si="105"/>
        <v>Medium Score</v>
      </c>
      <c r="O1543" s="4">
        <v>57.6</v>
      </c>
      <c r="P1543" s="4">
        <v>92.6</v>
      </c>
      <c r="Q1543" s="4">
        <v>37.1</v>
      </c>
      <c r="R1543" s="5">
        <v>65532.1</v>
      </c>
      <c r="S1543" s="5">
        <v>32766.1</v>
      </c>
      <c r="T1543" s="5">
        <v>163830.29999999999</v>
      </c>
    </row>
    <row r="1544" spans="1:20" x14ac:dyDescent="0.25">
      <c r="A1544">
        <v>155</v>
      </c>
      <c r="B1544" t="str">
        <f t="shared" si="102"/>
        <v>155, 2018</v>
      </c>
      <c r="C1544" t="s">
        <v>178</v>
      </c>
      <c r="D1544" t="s">
        <v>19</v>
      </c>
      <c r="E1544" t="s">
        <v>10</v>
      </c>
      <c r="F1544">
        <v>2018</v>
      </c>
      <c r="G1544" s="6">
        <v>4629.7</v>
      </c>
      <c r="H1544" s="1">
        <f t="shared" si="103"/>
        <v>4629700000</v>
      </c>
      <c r="I1544" s="4">
        <v>7.3</v>
      </c>
      <c r="J1544" s="6">
        <v>5123.8</v>
      </c>
      <c r="K1544" s="1">
        <f t="shared" si="104"/>
        <v>5123800000</v>
      </c>
      <c r="L1544" s="4">
        <v>12.6</v>
      </c>
      <c r="M1544" s="4">
        <v>64.400000000000006</v>
      </c>
      <c r="N1544" t="str">
        <f t="shared" si="105"/>
        <v>Medium Score</v>
      </c>
      <c r="O1544" s="4">
        <v>62.4</v>
      </c>
      <c r="P1544" s="4">
        <v>94.8</v>
      </c>
      <c r="Q1544" s="4">
        <v>36.200000000000003</v>
      </c>
      <c r="R1544" s="5">
        <v>70659.899999999994</v>
      </c>
      <c r="S1544" s="5">
        <v>35330</v>
      </c>
      <c r="T1544" s="5">
        <v>176649.8</v>
      </c>
    </row>
    <row r="1545" spans="1:20" x14ac:dyDescent="0.25">
      <c r="A1545">
        <v>155</v>
      </c>
      <c r="B1545" t="str">
        <f t="shared" si="102"/>
        <v>155, 2019</v>
      </c>
      <c r="C1545" t="s">
        <v>178</v>
      </c>
      <c r="D1545" t="s">
        <v>19</v>
      </c>
      <c r="E1545" t="s">
        <v>10</v>
      </c>
      <c r="F1545">
        <v>2019</v>
      </c>
      <c r="G1545" s="6">
        <v>4977.8</v>
      </c>
      <c r="H1545" s="1">
        <f t="shared" si="103"/>
        <v>4977800000</v>
      </c>
      <c r="I1545" s="4">
        <v>8.5</v>
      </c>
      <c r="J1545" s="6">
        <v>4667.8</v>
      </c>
      <c r="K1545" s="1">
        <f t="shared" si="104"/>
        <v>4667800000</v>
      </c>
      <c r="L1545" s="4">
        <v>7.5</v>
      </c>
      <c r="M1545" s="4">
        <v>63.6</v>
      </c>
      <c r="N1545" t="str">
        <f t="shared" si="105"/>
        <v>Medium Score</v>
      </c>
      <c r="O1545" s="4">
        <v>64.3</v>
      </c>
      <c r="P1545" s="4">
        <v>95.2</v>
      </c>
      <c r="Q1545" s="4">
        <v>31.5</v>
      </c>
      <c r="R1545" s="5">
        <v>74666.2</v>
      </c>
      <c r="S1545" s="5">
        <v>37333.1</v>
      </c>
      <c r="T1545" s="5">
        <v>186665.5</v>
      </c>
    </row>
    <row r="1546" spans="1:20" x14ac:dyDescent="0.25">
      <c r="A1546">
        <v>155</v>
      </c>
      <c r="B1546" t="str">
        <f t="shared" si="102"/>
        <v>155, 2020</v>
      </c>
      <c r="C1546" t="s">
        <v>178</v>
      </c>
      <c r="D1546" t="s">
        <v>19</v>
      </c>
      <c r="E1546" t="s">
        <v>10</v>
      </c>
      <c r="F1546">
        <v>2020</v>
      </c>
      <c r="G1546" s="6">
        <v>6179.7</v>
      </c>
      <c r="H1546" s="1">
        <f t="shared" si="103"/>
        <v>6179700000</v>
      </c>
      <c r="I1546" s="4">
        <v>9.3000000000000007</v>
      </c>
      <c r="J1546" s="6">
        <v>4898.5</v>
      </c>
      <c r="K1546" s="1">
        <f t="shared" si="104"/>
        <v>4898500000</v>
      </c>
      <c r="L1546" s="4">
        <v>24.1</v>
      </c>
      <c r="M1546" s="4">
        <v>65.099999999999994</v>
      </c>
      <c r="N1546" t="str">
        <f t="shared" si="105"/>
        <v>Medium Score</v>
      </c>
      <c r="O1546" s="4">
        <v>64.8</v>
      </c>
      <c r="P1546" s="4">
        <v>95.9</v>
      </c>
      <c r="Q1546" s="4">
        <v>34.5</v>
      </c>
      <c r="R1546" s="5">
        <v>92250.6</v>
      </c>
      <c r="S1546" s="5">
        <v>46125.3</v>
      </c>
      <c r="T1546" s="5">
        <v>230626.5</v>
      </c>
    </row>
    <row r="1547" spans="1:20" x14ac:dyDescent="0.25">
      <c r="A1547">
        <v>155</v>
      </c>
      <c r="B1547" t="str">
        <f t="shared" si="102"/>
        <v>155, 2021</v>
      </c>
      <c r="C1547" t="s">
        <v>178</v>
      </c>
      <c r="D1547" t="s">
        <v>19</v>
      </c>
      <c r="E1547" t="s">
        <v>10</v>
      </c>
      <c r="F1547">
        <v>2021</v>
      </c>
      <c r="G1547" s="6">
        <v>6752.1</v>
      </c>
      <c r="H1547" s="1">
        <f t="shared" si="103"/>
        <v>6752100000</v>
      </c>
      <c r="I1547" s="4">
        <v>7</v>
      </c>
      <c r="J1547" s="6">
        <v>9369.2999999999993</v>
      </c>
      <c r="K1547" s="1">
        <f t="shared" si="104"/>
        <v>9369300000</v>
      </c>
      <c r="L1547" s="4">
        <v>9.3000000000000007</v>
      </c>
      <c r="M1547" s="4">
        <v>66.099999999999994</v>
      </c>
      <c r="N1547" t="str">
        <f t="shared" si="105"/>
        <v>Medium Score</v>
      </c>
      <c r="O1547" s="4">
        <v>65.5</v>
      </c>
      <c r="P1547" s="4">
        <v>97</v>
      </c>
      <c r="Q1547" s="4">
        <v>35.799999999999997</v>
      </c>
      <c r="R1547" s="5">
        <v>100154.6</v>
      </c>
      <c r="S1547" s="5">
        <v>50077.3</v>
      </c>
      <c r="T1547" s="5">
        <v>250386.6</v>
      </c>
    </row>
    <row r="1548" spans="1:20" x14ac:dyDescent="0.25">
      <c r="A1548">
        <v>155</v>
      </c>
      <c r="B1548" t="str">
        <f t="shared" si="102"/>
        <v>155, 2022</v>
      </c>
      <c r="C1548" t="s">
        <v>178</v>
      </c>
      <c r="D1548" t="s">
        <v>19</v>
      </c>
      <c r="E1548" t="s">
        <v>10</v>
      </c>
      <c r="F1548">
        <v>2022</v>
      </c>
      <c r="G1548" s="6">
        <v>6863.1</v>
      </c>
      <c r="H1548" s="1">
        <f t="shared" si="103"/>
        <v>6863100000</v>
      </c>
      <c r="I1548" s="4">
        <v>6.3</v>
      </c>
      <c r="J1548" s="6">
        <v>8345.7999999999993</v>
      </c>
      <c r="K1548" s="1">
        <f t="shared" si="104"/>
        <v>8345799999.999999</v>
      </c>
      <c r="L1548" s="4">
        <v>1.6</v>
      </c>
      <c r="M1548" s="4">
        <v>66.7</v>
      </c>
      <c r="N1548" t="str">
        <f t="shared" si="105"/>
        <v>Medium Score</v>
      </c>
      <c r="O1548" s="4">
        <v>68.8</v>
      </c>
      <c r="P1548" s="4">
        <v>97.7</v>
      </c>
      <c r="Q1548" s="4">
        <v>33.700000000000003</v>
      </c>
      <c r="R1548" s="5">
        <v>98589.5</v>
      </c>
      <c r="S1548" s="5">
        <v>49294.7</v>
      </c>
      <c r="T1548" s="5">
        <v>246473.7</v>
      </c>
    </row>
    <row r="1549" spans="1:20" x14ac:dyDescent="0.25">
      <c r="A1549">
        <v>155</v>
      </c>
      <c r="B1549" t="str">
        <f t="shared" si="102"/>
        <v>155, 2023</v>
      </c>
      <c r="C1549" t="s">
        <v>178</v>
      </c>
      <c r="D1549" t="s">
        <v>19</v>
      </c>
      <c r="E1549" t="s">
        <v>10</v>
      </c>
      <c r="F1549">
        <v>2023</v>
      </c>
      <c r="G1549" s="6">
        <v>6986.7</v>
      </c>
      <c r="H1549" s="1">
        <f t="shared" si="103"/>
        <v>6986700000</v>
      </c>
      <c r="I1549" s="4">
        <v>6.3</v>
      </c>
      <c r="J1549" s="6">
        <v>4286.1000000000004</v>
      </c>
      <c r="K1549" s="1">
        <f t="shared" si="104"/>
        <v>4286100000.0000005</v>
      </c>
      <c r="L1549" s="4">
        <v>1.8</v>
      </c>
      <c r="M1549" s="4">
        <v>66.599999999999994</v>
      </c>
      <c r="N1549" t="str">
        <f t="shared" si="105"/>
        <v>Medium Score</v>
      </c>
      <c r="O1549" s="4">
        <v>70.5</v>
      </c>
      <c r="P1549" s="4">
        <v>98</v>
      </c>
      <c r="Q1549" s="4">
        <v>31.2</v>
      </c>
      <c r="R1549" s="5">
        <v>98729.3</v>
      </c>
      <c r="S1549" s="5">
        <v>49364.7</v>
      </c>
      <c r="T1549" s="5">
        <v>246823.3</v>
      </c>
    </row>
    <row r="1550" spans="1:20" x14ac:dyDescent="0.25">
      <c r="A1550">
        <v>155</v>
      </c>
      <c r="B1550" t="str">
        <f t="shared" si="102"/>
        <v>155, 2024</v>
      </c>
      <c r="C1550" t="s">
        <v>178</v>
      </c>
      <c r="D1550" t="s">
        <v>19</v>
      </c>
      <c r="E1550" t="s">
        <v>10</v>
      </c>
      <c r="F1550">
        <v>2024</v>
      </c>
      <c r="G1550" s="6">
        <v>7670.1</v>
      </c>
      <c r="H1550" s="1">
        <f t="shared" si="103"/>
        <v>7670100000</v>
      </c>
      <c r="I1550" s="4">
        <v>5.2</v>
      </c>
      <c r="J1550" s="6">
        <v>5162.7</v>
      </c>
      <c r="K1550" s="1">
        <f t="shared" si="104"/>
        <v>5162700000</v>
      </c>
      <c r="L1550" s="4">
        <v>9.8000000000000007</v>
      </c>
      <c r="M1550" s="4">
        <v>66.8</v>
      </c>
      <c r="N1550" t="str">
        <f t="shared" si="105"/>
        <v>Medium Score</v>
      </c>
      <c r="O1550" s="4">
        <v>70.2</v>
      </c>
      <c r="P1550" s="4">
        <v>100</v>
      </c>
      <c r="Q1550" s="4">
        <v>30.1</v>
      </c>
      <c r="R1550" s="5">
        <v>108659.8</v>
      </c>
      <c r="S1550" s="5">
        <v>54329.9</v>
      </c>
      <c r="T1550" s="5">
        <v>271649.40000000002</v>
      </c>
    </row>
    <row r="1551" spans="1:20" x14ac:dyDescent="0.25">
      <c r="A1551">
        <v>155</v>
      </c>
      <c r="B1551" t="str">
        <f t="shared" si="102"/>
        <v>155, 2025</v>
      </c>
      <c r="C1551" t="s">
        <v>178</v>
      </c>
      <c r="D1551" t="s">
        <v>19</v>
      </c>
      <c r="E1551" t="s">
        <v>10</v>
      </c>
      <c r="F1551">
        <v>2025</v>
      </c>
      <c r="G1551" s="6">
        <v>8538.9</v>
      </c>
      <c r="H1551" s="1">
        <f t="shared" si="103"/>
        <v>8538900000</v>
      </c>
      <c r="I1551" s="4">
        <v>5.6</v>
      </c>
      <c r="J1551" s="6">
        <v>6630.4</v>
      </c>
      <c r="K1551" s="1">
        <f t="shared" si="104"/>
        <v>6630400000</v>
      </c>
      <c r="L1551" s="4">
        <v>11.3</v>
      </c>
      <c r="M1551" s="4">
        <v>67.900000000000006</v>
      </c>
      <c r="N1551" t="str">
        <f t="shared" si="105"/>
        <v>Medium Score</v>
      </c>
      <c r="O1551" s="4">
        <v>73.8</v>
      </c>
      <c r="P1551" s="4">
        <v>99.8</v>
      </c>
      <c r="Q1551" s="4">
        <v>30.1</v>
      </c>
      <c r="R1551" s="5">
        <v>116669.5</v>
      </c>
      <c r="S1551" s="5">
        <v>58334.8</v>
      </c>
      <c r="T1551" s="5">
        <v>291673.8</v>
      </c>
    </row>
    <row r="1552" spans="1:20" x14ac:dyDescent="0.25">
      <c r="A1552">
        <v>156</v>
      </c>
      <c r="B1552" t="str">
        <f t="shared" si="102"/>
        <v>156, 2016</v>
      </c>
      <c r="C1552" t="s">
        <v>179</v>
      </c>
      <c r="D1552" t="s">
        <v>16</v>
      </c>
      <c r="E1552" t="s">
        <v>12</v>
      </c>
      <c r="F1552">
        <v>2016</v>
      </c>
      <c r="G1552" s="6">
        <v>7313.7</v>
      </c>
      <c r="H1552" s="1">
        <f t="shared" si="103"/>
        <v>7313700000</v>
      </c>
      <c r="I1552" s="4">
        <v>3.6</v>
      </c>
      <c r="J1552" s="6">
        <v>5740.4</v>
      </c>
      <c r="K1552" s="1">
        <f t="shared" si="104"/>
        <v>5740400000</v>
      </c>
      <c r="L1552" s="4">
        <v>0.3</v>
      </c>
      <c r="M1552" s="4">
        <v>62</v>
      </c>
      <c r="N1552" t="str">
        <f t="shared" si="105"/>
        <v>Medium Score</v>
      </c>
      <c r="O1552" s="4">
        <v>100</v>
      </c>
      <c r="P1552" s="4">
        <v>68.2</v>
      </c>
      <c r="Q1552" s="4">
        <v>17.7</v>
      </c>
      <c r="R1552" s="5">
        <v>182842.5</v>
      </c>
      <c r="S1552" s="5">
        <v>109705.5</v>
      </c>
      <c r="T1552" s="5">
        <v>365685</v>
      </c>
    </row>
    <row r="1553" spans="1:20" x14ac:dyDescent="0.25">
      <c r="A1553">
        <v>156</v>
      </c>
      <c r="B1553" t="str">
        <f t="shared" si="102"/>
        <v>156, 2017</v>
      </c>
      <c r="C1553" t="s">
        <v>179</v>
      </c>
      <c r="D1553" t="s">
        <v>16</v>
      </c>
      <c r="E1553" t="s">
        <v>12</v>
      </c>
      <c r="F1553">
        <v>2017</v>
      </c>
      <c r="G1553" s="6">
        <v>7123.7</v>
      </c>
      <c r="H1553" s="1">
        <f t="shared" si="103"/>
        <v>7123700000</v>
      </c>
      <c r="I1553" s="4">
        <v>5.7</v>
      </c>
      <c r="J1553" s="6">
        <v>8638.1</v>
      </c>
      <c r="K1553" s="1">
        <f t="shared" si="104"/>
        <v>8638100000</v>
      </c>
      <c r="L1553" s="4">
        <v>-2.6</v>
      </c>
      <c r="M1553" s="4">
        <v>61.2</v>
      </c>
      <c r="N1553" t="str">
        <f t="shared" si="105"/>
        <v>Medium Score</v>
      </c>
      <c r="O1553" s="4">
        <v>100</v>
      </c>
      <c r="P1553" s="4">
        <v>65.400000000000006</v>
      </c>
      <c r="Q1553" s="4">
        <v>18.3</v>
      </c>
      <c r="R1553" s="5">
        <v>178092.3</v>
      </c>
      <c r="S1553" s="5">
        <v>106855.4</v>
      </c>
      <c r="T1553" s="5">
        <v>356184.7</v>
      </c>
    </row>
    <row r="1554" spans="1:20" x14ac:dyDescent="0.25">
      <c r="A1554">
        <v>156</v>
      </c>
      <c r="B1554" t="str">
        <f t="shared" si="102"/>
        <v>156, 2018</v>
      </c>
      <c r="C1554" t="s">
        <v>179</v>
      </c>
      <c r="D1554" t="s">
        <v>16</v>
      </c>
      <c r="E1554" t="s">
        <v>12</v>
      </c>
      <c r="F1554">
        <v>2018</v>
      </c>
      <c r="G1554" s="6">
        <v>7028.7</v>
      </c>
      <c r="H1554" s="1">
        <f t="shared" si="103"/>
        <v>7028700000</v>
      </c>
      <c r="I1554" s="4">
        <v>7.7</v>
      </c>
      <c r="J1554" s="6">
        <v>10759.8</v>
      </c>
      <c r="K1554" s="1">
        <f t="shared" si="104"/>
        <v>10759800000</v>
      </c>
      <c r="L1554" s="4">
        <v>-1.3</v>
      </c>
      <c r="M1554" s="4">
        <v>60.4</v>
      </c>
      <c r="N1554" t="str">
        <f t="shared" si="105"/>
        <v>Medium Score</v>
      </c>
      <c r="O1554" s="4">
        <v>99.5</v>
      </c>
      <c r="P1554" s="4">
        <v>63.1</v>
      </c>
      <c r="Q1554" s="4">
        <v>18.7</v>
      </c>
      <c r="R1554" s="5">
        <v>176986.6</v>
      </c>
      <c r="S1554" s="5">
        <v>106191.9</v>
      </c>
      <c r="T1554" s="5">
        <v>353973.2</v>
      </c>
    </row>
    <row r="1555" spans="1:20" x14ac:dyDescent="0.25">
      <c r="A1555">
        <v>156</v>
      </c>
      <c r="B1555" t="str">
        <f t="shared" si="102"/>
        <v>156, 2019</v>
      </c>
      <c r="C1555" t="s">
        <v>179</v>
      </c>
      <c r="D1555" t="s">
        <v>16</v>
      </c>
      <c r="E1555" t="s">
        <v>12</v>
      </c>
      <c r="F1555">
        <v>2019</v>
      </c>
      <c r="G1555" s="6">
        <v>8016.7</v>
      </c>
      <c r="H1555" s="1">
        <f t="shared" si="103"/>
        <v>8016700000</v>
      </c>
      <c r="I1555" s="4">
        <v>4.9000000000000004</v>
      </c>
      <c r="J1555" s="6">
        <v>8313.1</v>
      </c>
      <c r="K1555" s="1">
        <f t="shared" si="104"/>
        <v>8313100000</v>
      </c>
      <c r="L1555" s="4">
        <v>14.1</v>
      </c>
      <c r="M1555" s="4">
        <v>61.2</v>
      </c>
      <c r="N1555" t="str">
        <f t="shared" si="105"/>
        <v>Medium Score</v>
      </c>
      <c r="O1555" s="4">
        <v>100</v>
      </c>
      <c r="P1555" s="4">
        <v>65.099999999999994</v>
      </c>
      <c r="Q1555" s="4">
        <v>18.600000000000001</v>
      </c>
      <c r="R1555" s="5">
        <v>200417</v>
      </c>
      <c r="S1555" s="5">
        <v>120250.2</v>
      </c>
      <c r="T1555" s="5">
        <v>400833.9</v>
      </c>
    </row>
    <row r="1556" spans="1:20" x14ac:dyDescent="0.25">
      <c r="A1556">
        <v>156</v>
      </c>
      <c r="B1556" t="str">
        <f t="shared" si="102"/>
        <v>156, 2020</v>
      </c>
      <c r="C1556" t="s">
        <v>179</v>
      </c>
      <c r="D1556" t="s">
        <v>16</v>
      </c>
      <c r="E1556" t="s">
        <v>12</v>
      </c>
      <c r="F1556">
        <v>2020</v>
      </c>
      <c r="G1556" s="6">
        <v>8143.8</v>
      </c>
      <c r="H1556" s="1">
        <f t="shared" si="103"/>
        <v>8143800000</v>
      </c>
      <c r="I1556" s="4">
        <v>3.9</v>
      </c>
      <c r="J1556" s="6">
        <v>7767.1</v>
      </c>
      <c r="K1556" s="1">
        <f t="shared" si="104"/>
        <v>7767100000</v>
      </c>
      <c r="L1556" s="4">
        <v>1.6</v>
      </c>
      <c r="M1556" s="4">
        <v>58.6</v>
      </c>
      <c r="N1556" t="str">
        <f t="shared" si="105"/>
        <v>Medium Score</v>
      </c>
      <c r="O1556" s="4">
        <v>97.4</v>
      </c>
      <c r="P1556" s="4">
        <v>64.5</v>
      </c>
      <c r="Q1556" s="4">
        <v>14</v>
      </c>
      <c r="R1556" s="5">
        <v>211069.4</v>
      </c>
      <c r="S1556" s="5">
        <v>126641.60000000001</v>
      </c>
      <c r="T1556" s="5">
        <v>422138.8</v>
      </c>
    </row>
    <row r="1557" spans="1:20" x14ac:dyDescent="0.25">
      <c r="A1557">
        <v>156</v>
      </c>
      <c r="B1557" t="str">
        <f t="shared" si="102"/>
        <v>156, 2021</v>
      </c>
      <c r="C1557" t="s">
        <v>179</v>
      </c>
      <c r="D1557" t="s">
        <v>16</v>
      </c>
      <c r="E1557" t="s">
        <v>12</v>
      </c>
      <c r="F1557">
        <v>2021</v>
      </c>
      <c r="G1557" s="6">
        <v>8114.6</v>
      </c>
      <c r="H1557" s="1">
        <f t="shared" si="103"/>
        <v>8114600000</v>
      </c>
      <c r="I1557" s="4">
        <v>2.7</v>
      </c>
      <c r="J1557" s="6">
        <v>7337.2</v>
      </c>
      <c r="K1557" s="1">
        <f t="shared" si="104"/>
        <v>7337200000</v>
      </c>
      <c r="L1557" s="4">
        <v>-0.4</v>
      </c>
      <c r="M1557" s="4">
        <v>59</v>
      </c>
      <c r="N1557" t="str">
        <f t="shared" si="105"/>
        <v>Medium Score</v>
      </c>
      <c r="O1557" s="4">
        <v>97.4</v>
      </c>
      <c r="P1557" s="4">
        <v>64.400000000000006</v>
      </c>
      <c r="Q1557" s="4">
        <v>15.3</v>
      </c>
      <c r="R1557" s="5">
        <v>210377.7</v>
      </c>
      <c r="S1557" s="5">
        <v>126226.6</v>
      </c>
      <c r="T1557" s="5">
        <v>420755.4</v>
      </c>
    </row>
    <row r="1558" spans="1:20" x14ac:dyDescent="0.25">
      <c r="A1558">
        <v>156</v>
      </c>
      <c r="B1558" t="str">
        <f t="shared" si="102"/>
        <v>156, 2022</v>
      </c>
      <c r="C1558" t="s">
        <v>179</v>
      </c>
      <c r="D1558" t="s">
        <v>16</v>
      </c>
      <c r="E1558" t="s">
        <v>12</v>
      </c>
      <c r="F1558">
        <v>2022</v>
      </c>
      <c r="G1558" s="6">
        <v>8080.4</v>
      </c>
      <c r="H1558" s="1">
        <f t="shared" si="103"/>
        <v>8080400000</v>
      </c>
      <c r="I1558" s="4">
        <v>3.6</v>
      </c>
      <c r="J1558" s="6">
        <v>8017.6</v>
      </c>
      <c r="K1558" s="1">
        <f t="shared" si="104"/>
        <v>8017600000</v>
      </c>
      <c r="L1558" s="4">
        <v>-0.4</v>
      </c>
      <c r="M1558" s="4">
        <v>59.1</v>
      </c>
      <c r="N1558" t="str">
        <f t="shared" si="105"/>
        <v>Medium Score</v>
      </c>
      <c r="O1558" s="4">
        <v>98.5</v>
      </c>
      <c r="P1558" s="4">
        <v>63.6</v>
      </c>
      <c r="Q1558" s="4">
        <v>15.1</v>
      </c>
      <c r="R1558" s="5">
        <v>206226.7</v>
      </c>
      <c r="S1558" s="5">
        <v>123736</v>
      </c>
      <c r="T1558" s="5">
        <v>412453.4</v>
      </c>
    </row>
    <row r="1559" spans="1:20" x14ac:dyDescent="0.25">
      <c r="A1559">
        <v>156</v>
      </c>
      <c r="B1559" t="str">
        <f t="shared" si="102"/>
        <v>156, 2023</v>
      </c>
      <c r="C1559" t="s">
        <v>179</v>
      </c>
      <c r="D1559" t="s">
        <v>16</v>
      </c>
      <c r="E1559" t="s">
        <v>12</v>
      </c>
      <c r="F1559">
        <v>2023</v>
      </c>
      <c r="G1559" s="6">
        <v>8350.5</v>
      </c>
      <c r="H1559" s="1">
        <f t="shared" si="103"/>
        <v>8350500000</v>
      </c>
      <c r="I1559" s="4">
        <v>2.2999999999999998</v>
      </c>
      <c r="J1559" s="6">
        <v>5607.1</v>
      </c>
      <c r="K1559" s="1">
        <f t="shared" si="104"/>
        <v>5607100000</v>
      </c>
      <c r="L1559" s="4">
        <v>3.3</v>
      </c>
      <c r="M1559" s="4">
        <v>58.8</v>
      </c>
      <c r="N1559" t="str">
        <f t="shared" si="105"/>
        <v>Medium Score</v>
      </c>
      <c r="O1559" s="4">
        <v>99.3</v>
      </c>
      <c r="P1559" s="4">
        <v>65.2</v>
      </c>
      <c r="Q1559" s="4">
        <v>11.9</v>
      </c>
      <c r="R1559" s="5">
        <v>210812</v>
      </c>
      <c r="S1559" s="5">
        <v>126487.2</v>
      </c>
      <c r="T1559" s="5">
        <v>421623.9</v>
      </c>
    </row>
    <row r="1560" spans="1:20" x14ac:dyDescent="0.25">
      <c r="A1560">
        <v>156</v>
      </c>
      <c r="B1560" t="str">
        <f t="shared" si="102"/>
        <v>156, 2024</v>
      </c>
      <c r="C1560" t="s">
        <v>179</v>
      </c>
      <c r="D1560" t="s">
        <v>16</v>
      </c>
      <c r="E1560" t="s">
        <v>12</v>
      </c>
      <c r="F1560">
        <v>2024</v>
      </c>
      <c r="G1560" s="6">
        <v>8366.4</v>
      </c>
      <c r="H1560" s="1">
        <f t="shared" si="103"/>
        <v>8366400000</v>
      </c>
      <c r="I1560" s="4">
        <v>3.4</v>
      </c>
      <c r="J1560" s="6">
        <v>4532.1000000000004</v>
      </c>
      <c r="K1560" s="1">
        <f t="shared" si="104"/>
        <v>4532100000</v>
      </c>
      <c r="L1560" s="4">
        <v>0.2</v>
      </c>
      <c r="M1560" s="4">
        <v>60.5</v>
      </c>
      <c r="N1560" t="str">
        <f t="shared" si="105"/>
        <v>Medium Score</v>
      </c>
      <c r="O1560" s="4">
        <v>100</v>
      </c>
      <c r="P1560" s="4">
        <v>67</v>
      </c>
      <c r="Q1560" s="4">
        <v>14.6</v>
      </c>
      <c r="R1560" s="5">
        <v>209159.3</v>
      </c>
      <c r="S1560" s="5">
        <v>125495.6</v>
      </c>
      <c r="T1560" s="5">
        <v>418318.5</v>
      </c>
    </row>
    <row r="1561" spans="1:20" x14ac:dyDescent="0.25">
      <c r="A1561">
        <v>156</v>
      </c>
      <c r="B1561" t="str">
        <f t="shared" si="102"/>
        <v>156, 2025</v>
      </c>
      <c r="C1561" t="s">
        <v>179</v>
      </c>
      <c r="D1561" t="s">
        <v>16</v>
      </c>
      <c r="E1561" t="s">
        <v>12</v>
      </c>
      <c r="F1561">
        <v>2025</v>
      </c>
      <c r="G1561" s="6">
        <v>8293.7999999999993</v>
      </c>
      <c r="H1561" s="1">
        <f t="shared" si="103"/>
        <v>8293799999.999999</v>
      </c>
      <c r="I1561" s="4">
        <v>4.5999999999999996</v>
      </c>
      <c r="J1561" s="6">
        <v>7778</v>
      </c>
      <c r="K1561" s="1">
        <f t="shared" si="104"/>
        <v>7778000000</v>
      </c>
      <c r="L1561" s="4">
        <v>-0.9</v>
      </c>
      <c r="M1561" s="4">
        <v>60.2</v>
      </c>
      <c r="N1561" t="str">
        <f t="shared" si="105"/>
        <v>Medium Score</v>
      </c>
      <c r="O1561" s="4">
        <v>100</v>
      </c>
      <c r="P1561" s="4">
        <v>66.2</v>
      </c>
      <c r="Q1561" s="4">
        <v>14.4</v>
      </c>
      <c r="R1561" s="5">
        <v>207343.8</v>
      </c>
      <c r="S1561" s="5">
        <v>124406.3</v>
      </c>
      <c r="T1561" s="5">
        <v>414687.6</v>
      </c>
    </row>
    <row r="1562" spans="1:20" x14ac:dyDescent="0.25">
      <c r="A1562">
        <v>157</v>
      </c>
      <c r="B1562" t="str">
        <f t="shared" si="102"/>
        <v>157, 2016</v>
      </c>
      <c r="C1562" t="s">
        <v>180</v>
      </c>
      <c r="D1562" t="s">
        <v>34</v>
      </c>
      <c r="E1562" t="s">
        <v>26</v>
      </c>
      <c r="F1562">
        <v>2016</v>
      </c>
      <c r="G1562" s="6">
        <v>4482</v>
      </c>
      <c r="H1562" s="1">
        <f t="shared" si="103"/>
        <v>4482000000</v>
      </c>
      <c r="I1562" s="4">
        <v>19</v>
      </c>
      <c r="J1562" s="6">
        <v>21085.5</v>
      </c>
      <c r="K1562" s="1">
        <f t="shared" si="104"/>
        <v>21085500000</v>
      </c>
      <c r="L1562" s="4">
        <v>2</v>
      </c>
      <c r="M1562" s="4">
        <v>84.5</v>
      </c>
      <c r="N1562" t="str">
        <f t="shared" si="105"/>
        <v>High Score</v>
      </c>
      <c r="O1562" s="4">
        <v>83.5</v>
      </c>
      <c r="P1562" s="4">
        <v>86</v>
      </c>
      <c r="Q1562" s="4">
        <v>83.9</v>
      </c>
      <c r="R1562" s="5">
        <v>551525.5</v>
      </c>
      <c r="S1562" s="5">
        <v>689406.8</v>
      </c>
      <c r="T1562" s="5">
        <v>2757627.3</v>
      </c>
    </row>
    <row r="1563" spans="1:20" x14ac:dyDescent="0.25">
      <c r="A1563">
        <v>157</v>
      </c>
      <c r="B1563" t="str">
        <f t="shared" si="102"/>
        <v>157, 2017</v>
      </c>
      <c r="C1563" t="s">
        <v>180</v>
      </c>
      <c r="D1563" t="s">
        <v>34</v>
      </c>
      <c r="E1563" t="s">
        <v>26</v>
      </c>
      <c r="F1563">
        <v>2017</v>
      </c>
      <c r="G1563" s="6">
        <v>4872.3999999999996</v>
      </c>
      <c r="H1563" s="1">
        <f t="shared" si="103"/>
        <v>4872400000</v>
      </c>
      <c r="I1563" s="4">
        <v>17.399999999999999</v>
      </c>
      <c r="J1563" s="6">
        <v>9839.1</v>
      </c>
      <c r="K1563" s="1">
        <f t="shared" si="104"/>
        <v>9839100000</v>
      </c>
      <c r="L1563" s="4">
        <v>8.6999999999999993</v>
      </c>
      <c r="M1563" s="4">
        <v>88.1</v>
      </c>
      <c r="N1563" t="str">
        <f t="shared" si="105"/>
        <v>High Score</v>
      </c>
      <c r="O1563" s="4">
        <v>85.5</v>
      </c>
      <c r="P1563" s="4">
        <v>91.4</v>
      </c>
      <c r="Q1563" s="4">
        <v>87.4</v>
      </c>
      <c r="R1563" s="5">
        <v>586332.30000000005</v>
      </c>
      <c r="S1563" s="5">
        <v>732915.4</v>
      </c>
      <c r="T1563" s="5">
        <v>2931661.5</v>
      </c>
    </row>
    <row r="1564" spans="1:20" x14ac:dyDescent="0.25">
      <c r="A1564">
        <v>157</v>
      </c>
      <c r="B1564" t="str">
        <f t="shared" si="102"/>
        <v>157, 2018</v>
      </c>
      <c r="C1564" t="s">
        <v>180</v>
      </c>
      <c r="D1564" t="s">
        <v>34</v>
      </c>
      <c r="E1564" t="s">
        <v>26</v>
      </c>
      <c r="F1564">
        <v>2018</v>
      </c>
      <c r="G1564" s="6">
        <v>4781.7</v>
      </c>
      <c r="H1564" s="1">
        <f t="shared" si="103"/>
        <v>4781700000</v>
      </c>
      <c r="I1564" s="4">
        <v>17.899999999999999</v>
      </c>
      <c r="J1564" s="6">
        <v>12526.8</v>
      </c>
      <c r="K1564" s="1">
        <f t="shared" si="104"/>
        <v>12526800000</v>
      </c>
      <c r="L1564" s="4">
        <v>-1.9</v>
      </c>
      <c r="M1564" s="4">
        <v>88.5</v>
      </c>
      <c r="N1564" t="str">
        <f t="shared" si="105"/>
        <v>High Score</v>
      </c>
      <c r="O1564" s="4">
        <v>86.7</v>
      </c>
      <c r="P1564" s="4">
        <v>94.7</v>
      </c>
      <c r="Q1564" s="4">
        <v>84.2</v>
      </c>
      <c r="R1564" s="5">
        <v>567256.5</v>
      </c>
      <c r="S1564" s="5">
        <v>709070.6</v>
      </c>
      <c r="T1564" s="5">
        <v>2836282.5</v>
      </c>
    </row>
    <row r="1565" spans="1:20" x14ac:dyDescent="0.25">
      <c r="A1565">
        <v>157</v>
      </c>
      <c r="B1565" t="str">
        <f t="shared" si="102"/>
        <v>157, 2019</v>
      </c>
      <c r="C1565" t="s">
        <v>180</v>
      </c>
      <c r="D1565" t="s">
        <v>34</v>
      </c>
      <c r="E1565" t="s">
        <v>26</v>
      </c>
      <c r="F1565">
        <v>2019</v>
      </c>
      <c r="G1565" s="6">
        <v>4784.6000000000004</v>
      </c>
      <c r="H1565" s="1">
        <f t="shared" si="103"/>
        <v>4784600000</v>
      </c>
      <c r="I1565" s="4">
        <v>19</v>
      </c>
      <c r="J1565" s="6">
        <v>12493</v>
      </c>
      <c r="K1565" s="1">
        <f t="shared" si="104"/>
        <v>12493000000</v>
      </c>
      <c r="L1565" s="4">
        <v>0.1</v>
      </c>
      <c r="M1565" s="4">
        <v>90.3</v>
      </c>
      <c r="N1565" t="str">
        <f t="shared" si="105"/>
        <v>High Score</v>
      </c>
      <c r="O1565" s="4">
        <v>88.1</v>
      </c>
      <c r="P1565" s="4">
        <v>95.8</v>
      </c>
      <c r="Q1565" s="4">
        <v>86.9</v>
      </c>
      <c r="R1565" s="5">
        <v>558003.80000000005</v>
      </c>
      <c r="S1565" s="5">
        <v>697504.8</v>
      </c>
      <c r="T1565" s="5">
        <v>2790019.2</v>
      </c>
    </row>
    <row r="1566" spans="1:20" x14ac:dyDescent="0.25">
      <c r="A1566">
        <v>157</v>
      </c>
      <c r="B1566" t="str">
        <f t="shared" si="102"/>
        <v>157, 2020</v>
      </c>
      <c r="C1566" t="s">
        <v>180</v>
      </c>
      <c r="D1566" t="s">
        <v>34</v>
      </c>
      <c r="E1566" t="s">
        <v>26</v>
      </c>
      <c r="F1566">
        <v>2020</v>
      </c>
      <c r="G1566" s="6">
        <v>4939.2</v>
      </c>
      <c r="H1566" s="1">
        <f t="shared" si="103"/>
        <v>4939200000</v>
      </c>
      <c r="I1566" s="4">
        <v>13.8</v>
      </c>
      <c r="J1566" s="6">
        <v>15771.8</v>
      </c>
      <c r="K1566" s="1">
        <f t="shared" si="104"/>
        <v>15771800000</v>
      </c>
      <c r="L1566" s="4">
        <v>3.2</v>
      </c>
      <c r="M1566" s="4">
        <v>90.2</v>
      </c>
      <c r="N1566" t="str">
        <f t="shared" si="105"/>
        <v>High Score</v>
      </c>
      <c r="O1566" s="4">
        <v>87.4</v>
      </c>
      <c r="P1566" s="4">
        <v>95.3</v>
      </c>
      <c r="Q1566" s="4">
        <v>87.9</v>
      </c>
      <c r="R1566" s="5">
        <v>580754.1</v>
      </c>
      <c r="S1566" s="5">
        <v>725942.7</v>
      </c>
      <c r="T1566" s="5">
        <v>2903770.6</v>
      </c>
    </row>
    <row r="1567" spans="1:20" x14ac:dyDescent="0.25">
      <c r="A1567">
        <v>157</v>
      </c>
      <c r="B1567" t="str">
        <f t="shared" si="102"/>
        <v>157, 2021</v>
      </c>
      <c r="C1567" t="s">
        <v>180</v>
      </c>
      <c r="D1567" t="s">
        <v>34</v>
      </c>
      <c r="E1567" t="s">
        <v>26</v>
      </c>
      <c r="F1567">
        <v>2021</v>
      </c>
      <c r="G1567" s="6">
        <v>5095.5</v>
      </c>
      <c r="H1567" s="1">
        <f t="shared" si="103"/>
        <v>5095500000</v>
      </c>
      <c r="I1567" s="4">
        <v>13.8</v>
      </c>
      <c r="J1567" s="6">
        <v>9931.6</v>
      </c>
      <c r="K1567" s="1">
        <f t="shared" si="104"/>
        <v>9931600000</v>
      </c>
      <c r="L1567" s="4">
        <v>3.2</v>
      </c>
      <c r="M1567" s="4">
        <v>91.9</v>
      </c>
      <c r="N1567" t="str">
        <f t="shared" si="105"/>
        <v>High Score</v>
      </c>
      <c r="O1567" s="4">
        <v>91.7</v>
      </c>
      <c r="P1567" s="4">
        <v>95.4</v>
      </c>
      <c r="Q1567" s="4">
        <v>88.6</v>
      </c>
      <c r="R1567" s="5">
        <v>569026.5</v>
      </c>
      <c r="S1567" s="5">
        <v>711283.1</v>
      </c>
      <c r="T1567" s="5">
        <v>2845132.3</v>
      </c>
    </row>
    <row r="1568" spans="1:20" x14ac:dyDescent="0.25">
      <c r="A1568">
        <v>157</v>
      </c>
      <c r="B1568" t="str">
        <f t="shared" si="102"/>
        <v>157, 2022</v>
      </c>
      <c r="C1568" t="s">
        <v>180</v>
      </c>
      <c r="D1568" t="s">
        <v>34</v>
      </c>
      <c r="E1568" t="s">
        <v>26</v>
      </c>
      <c r="F1568">
        <v>2022</v>
      </c>
      <c r="G1568" s="6">
        <v>4760.3999999999996</v>
      </c>
      <c r="H1568" s="1">
        <f t="shared" si="103"/>
        <v>4760400000</v>
      </c>
      <c r="I1568" s="4">
        <v>16.399999999999999</v>
      </c>
      <c r="J1568" s="6">
        <v>19313.599999999999</v>
      </c>
      <c r="K1568" s="1">
        <f t="shared" si="104"/>
        <v>19313600000</v>
      </c>
      <c r="L1568" s="4">
        <v>-6.6</v>
      </c>
      <c r="M1568" s="4">
        <v>94.7</v>
      </c>
      <c r="N1568" t="str">
        <f t="shared" si="105"/>
        <v>High Score</v>
      </c>
      <c r="O1568" s="4">
        <v>98.6</v>
      </c>
      <c r="P1568" s="4">
        <v>96.8</v>
      </c>
      <c r="Q1568" s="4">
        <v>88.8</v>
      </c>
      <c r="R1568" s="5">
        <v>485384.9</v>
      </c>
      <c r="S1568" s="5">
        <v>606731.1</v>
      </c>
      <c r="T1568" s="5">
        <v>2426924.2999999998</v>
      </c>
    </row>
    <row r="1569" spans="1:20" x14ac:dyDescent="0.25">
      <c r="A1569">
        <v>157</v>
      </c>
      <c r="B1569" t="str">
        <f t="shared" si="102"/>
        <v>157, 2023</v>
      </c>
      <c r="C1569" t="s">
        <v>180</v>
      </c>
      <c r="D1569" t="s">
        <v>34</v>
      </c>
      <c r="E1569" t="s">
        <v>26</v>
      </c>
      <c r="F1569">
        <v>2023</v>
      </c>
      <c r="G1569" s="6">
        <v>5476.3</v>
      </c>
      <c r="H1569" s="1">
        <f t="shared" si="103"/>
        <v>5476300000</v>
      </c>
      <c r="I1569" s="4">
        <v>16.899999999999999</v>
      </c>
      <c r="J1569" s="6">
        <v>22308.5</v>
      </c>
      <c r="K1569" s="1">
        <f t="shared" si="104"/>
        <v>22308500000</v>
      </c>
      <c r="L1569" s="4">
        <v>15</v>
      </c>
      <c r="M1569" s="4">
        <v>94.7</v>
      </c>
      <c r="N1569" t="str">
        <f t="shared" si="105"/>
        <v>High Score</v>
      </c>
      <c r="O1569" s="4">
        <v>96.6</v>
      </c>
      <c r="P1569" s="4">
        <v>100</v>
      </c>
      <c r="Q1569" s="4">
        <v>87.6</v>
      </c>
      <c r="R1569" s="5">
        <v>574007.4</v>
      </c>
      <c r="S1569" s="5">
        <v>717509.3</v>
      </c>
      <c r="T1569" s="5">
        <v>2870037.1</v>
      </c>
    </row>
    <row r="1570" spans="1:20" x14ac:dyDescent="0.25">
      <c r="A1570">
        <v>157</v>
      </c>
      <c r="B1570" t="str">
        <f t="shared" si="102"/>
        <v>157, 2024</v>
      </c>
      <c r="C1570" t="s">
        <v>180</v>
      </c>
      <c r="D1570" t="s">
        <v>34</v>
      </c>
      <c r="E1570" t="s">
        <v>26</v>
      </c>
      <c r="F1570">
        <v>2024</v>
      </c>
      <c r="G1570" s="6">
        <v>6114.3</v>
      </c>
      <c r="H1570" s="1">
        <f t="shared" si="103"/>
        <v>6114300000</v>
      </c>
      <c r="I1570" s="4">
        <v>18.5</v>
      </c>
      <c r="J1570" s="6">
        <v>27254.5</v>
      </c>
      <c r="K1570" s="1">
        <f t="shared" si="104"/>
        <v>27254500000</v>
      </c>
      <c r="L1570" s="4">
        <v>11.7</v>
      </c>
      <c r="M1570" s="4">
        <v>94.1</v>
      </c>
      <c r="N1570" t="str">
        <f t="shared" si="105"/>
        <v>High Score</v>
      </c>
      <c r="O1570" s="4">
        <v>94.8</v>
      </c>
      <c r="P1570" s="4">
        <v>100</v>
      </c>
      <c r="Q1570" s="4">
        <v>87.5</v>
      </c>
      <c r="R1570" s="5">
        <v>656331.6</v>
      </c>
      <c r="S1570" s="5">
        <v>820414.5</v>
      </c>
      <c r="T1570" s="5">
        <v>3281657.9</v>
      </c>
    </row>
    <row r="1571" spans="1:20" x14ac:dyDescent="0.25">
      <c r="A1571">
        <v>157</v>
      </c>
      <c r="B1571" t="str">
        <f t="shared" si="102"/>
        <v>157, 2025</v>
      </c>
      <c r="C1571" t="s">
        <v>180</v>
      </c>
      <c r="D1571" t="s">
        <v>34</v>
      </c>
      <c r="E1571" t="s">
        <v>26</v>
      </c>
      <c r="F1571">
        <v>2025</v>
      </c>
      <c r="G1571" s="6">
        <v>6055.5</v>
      </c>
      <c r="H1571" s="1">
        <f t="shared" si="103"/>
        <v>6055500000</v>
      </c>
      <c r="I1571" s="4">
        <v>23.8</v>
      </c>
      <c r="J1571" s="6">
        <v>21083.4</v>
      </c>
      <c r="K1571" s="1">
        <f t="shared" si="104"/>
        <v>21083400000</v>
      </c>
      <c r="L1571" s="4">
        <v>-1</v>
      </c>
      <c r="M1571" s="4">
        <v>95.4</v>
      </c>
      <c r="N1571" t="str">
        <f t="shared" si="105"/>
        <v>High Score</v>
      </c>
      <c r="O1571" s="4">
        <v>99.1</v>
      </c>
      <c r="P1571" s="4">
        <v>100</v>
      </c>
      <c r="Q1571" s="4">
        <v>87.2</v>
      </c>
      <c r="R1571" s="5">
        <v>613051.80000000005</v>
      </c>
      <c r="S1571" s="5">
        <v>766314.8</v>
      </c>
      <c r="T1571" s="5">
        <v>3065259.2</v>
      </c>
    </row>
    <row r="1572" spans="1:20" x14ac:dyDescent="0.25">
      <c r="A1572">
        <v>158</v>
      </c>
      <c r="B1572" t="str">
        <f t="shared" si="102"/>
        <v>158, 2016</v>
      </c>
      <c r="C1572" t="s">
        <v>181</v>
      </c>
      <c r="D1572" t="s">
        <v>31</v>
      </c>
      <c r="E1572" t="s">
        <v>22</v>
      </c>
      <c r="F1572">
        <v>2016</v>
      </c>
      <c r="G1572" s="6">
        <v>5218.1000000000004</v>
      </c>
      <c r="H1572" s="1">
        <f t="shared" si="103"/>
        <v>5218100000</v>
      </c>
      <c r="I1572" s="4">
        <v>1.6</v>
      </c>
      <c r="J1572" s="6">
        <v>866.5</v>
      </c>
      <c r="K1572" s="1">
        <f t="shared" si="104"/>
        <v>866500000</v>
      </c>
      <c r="L1572" s="4">
        <v>9.3000000000000007</v>
      </c>
      <c r="M1572" s="4">
        <v>51.7</v>
      </c>
      <c r="N1572" t="str">
        <f t="shared" si="105"/>
        <v>Medium Score</v>
      </c>
      <c r="O1572" s="4">
        <v>21.8</v>
      </c>
      <c r="P1572" s="4">
        <v>93.2</v>
      </c>
      <c r="Q1572" s="4">
        <v>40.200000000000003</v>
      </c>
      <c r="R1572" s="5">
        <v>5466580.4000000004</v>
      </c>
      <c r="S1572" s="5">
        <v>1639974.1</v>
      </c>
      <c r="T1572" s="5">
        <v>54665803.899999999</v>
      </c>
    </row>
    <row r="1573" spans="1:20" x14ac:dyDescent="0.25">
      <c r="A1573">
        <v>158</v>
      </c>
      <c r="B1573" t="str">
        <f t="shared" ref="B1573:B1631" si="106">CONCATENATE(A1573&amp;", "&amp;F1573)</f>
        <v>158, 2017</v>
      </c>
      <c r="C1573" t="s">
        <v>181</v>
      </c>
      <c r="D1573" t="s">
        <v>31</v>
      </c>
      <c r="E1573" t="s">
        <v>22</v>
      </c>
      <c r="F1573">
        <v>2017</v>
      </c>
      <c r="G1573" s="6">
        <v>5993.7</v>
      </c>
      <c r="H1573" s="1">
        <f t="shared" ref="H1573:H1631" si="107">G1573*1000000</f>
        <v>5993700000</v>
      </c>
      <c r="I1573" s="4">
        <v>4.4000000000000004</v>
      </c>
      <c r="J1573" s="6">
        <v>4674.3</v>
      </c>
      <c r="K1573" s="1">
        <f t="shared" ref="K1573:K1631" si="108">J1573*1000000</f>
        <v>4674300000</v>
      </c>
      <c r="L1573" s="4">
        <v>14.9</v>
      </c>
      <c r="M1573" s="4">
        <v>52</v>
      </c>
      <c r="N1573" t="str">
        <f t="shared" si="105"/>
        <v>Medium Score</v>
      </c>
      <c r="O1573" s="4">
        <v>22.6</v>
      </c>
      <c r="P1573" s="4">
        <v>90.7</v>
      </c>
      <c r="Q1573" s="4">
        <v>42.7</v>
      </c>
      <c r="R1573" s="5">
        <v>6244823.2000000002</v>
      </c>
      <c r="S1573" s="5">
        <v>1873446.9</v>
      </c>
      <c r="T1573" s="5">
        <v>62448231.600000001</v>
      </c>
    </row>
    <row r="1574" spans="1:20" x14ac:dyDescent="0.25">
      <c r="A1574">
        <v>158</v>
      </c>
      <c r="B1574" t="str">
        <f t="shared" si="106"/>
        <v>158, 2018</v>
      </c>
      <c r="C1574" t="s">
        <v>181</v>
      </c>
      <c r="D1574" t="s">
        <v>31</v>
      </c>
      <c r="E1574" t="s">
        <v>22</v>
      </c>
      <c r="F1574">
        <v>2018</v>
      </c>
      <c r="G1574" s="6">
        <v>6634.5</v>
      </c>
      <c r="H1574" s="1">
        <f t="shared" si="107"/>
        <v>6634500000</v>
      </c>
      <c r="I1574" s="4">
        <v>6.3</v>
      </c>
      <c r="J1574" s="6">
        <v>5629.7</v>
      </c>
      <c r="K1574" s="1">
        <f t="shared" si="108"/>
        <v>5629700000</v>
      </c>
      <c r="L1574" s="4">
        <v>10.7</v>
      </c>
      <c r="M1574" s="4">
        <v>52.3</v>
      </c>
      <c r="N1574" t="str">
        <f t="shared" si="105"/>
        <v>Medium Score</v>
      </c>
      <c r="O1574" s="4">
        <v>23.2</v>
      </c>
      <c r="P1574" s="4">
        <v>88.8</v>
      </c>
      <c r="Q1574" s="4">
        <v>45</v>
      </c>
      <c r="R1574" s="5">
        <v>6883262.9000000004</v>
      </c>
      <c r="S1574" s="5">
        <v>2064978.9</v>
      </c>
      <c r="T1574" s="5">
        <v>68832629.5</v>
      </c>
    </row>
    <row r="1575" spans="1:20" x14ac:dyDescent="0.25">
      <c r="A1575">
        <v>158</v>
      </c>
      <c r="B1575" t="str">
        <f t="shared" si="106"/>
        <v>158, 2019</v>
      </c>
      <c r="C1575" t="s">
        <v>181</v>
      </c>
      <c r="D1575" t="s">
        <v>31</v>
      </c>
      <c r="E1575" t="s">
        <v>22</v>
      </c>
      <c r="F1575">
        <v>2019</v>
      </c>
      <c r="G1575" s="6">
        <v>8169.4</v>
      </c>
      <c r="H1575" s="1">
        <f t="shared" si="107"/>
        <v>8169400000</v>
      </c>
      <c r="I1575" s="4">
        <v>2.8</v>
      </c>
      <c r="J1575" s="6">
        <v>3290.5</v>
      </c>
      <c r="K1575" s="1">
        <f t="shared" si="108"/>
        <v>3290500000</v>
      </c>
      <c r="L1575" s="4">
        <v>23.1</v>
      </c>
      <c r="M1575" s="4">
        <v>53.9</v>
      </c>
      <c r="N1575" t="str">
        <f t="shared" si="105"/>
        <v>Medium Score</v>
      </c>
      <c r="O1575" s="4">
        <v>24.5</v>
      </c>
      <c r="P1575" s="4">
        <v>89.8</v>
      </c>
      <c r="Q1575" s="4">
        <v>47.4</v>
      </c>
      <c r="R1575" s="5">
        <v>8404195.1999999993</v>
      </c>
      <c r="S1575" s="5">
        <v>2521258.6</v>
      </c>
      <c r="T1575" s="5">
        <v>84041952.200000003</v>
      </c>
    </row>
    <row r="1576" spans="1:20" x14ac:dyDescent="0.25">
      <c r="A1576">
        <v>158</v>
      </c>
      <c r="B1576" t="str">
        <f t="shared" si="106"/>
        <v>158, 2020</v>
      </c>
      <c r="C1576" t="s">
        <v>181</v>
      </c>
      <c r="D1576" t="s">
        <v>31</v>
      </c>
      <c r="E1576" t="s">
        <v>22</v>
      </c>
      <c r="F1576">
        <v>2020</v>
      </c>
      <c r="G1576" s="6">
        <v>9165.1</v>
      </c>
      <c r="H1576" s="1">
        <f t="shared" si="107"/>
        <v>9165100000</v>
      </c>
      <c r="I1576" s="4">
        <v>8.8000000000000007</v>
      </c>
      <c r="J1576" s="6">
        <v>8879.2999999999993</v>
      </c>
      <c r="K1576" s="1">
        <f t="shared" si="108"/>
        <v>8879300000</v>
      </c>
      <c r="L1576" s="4">
        <v>12.2</v>
      </c>
      <c r="M1576" s="4">
        <v>55.9</v>
      </c>
      <c r="N1576" t="str">
        <f t="shared" si="105"/>
        <v>Medium Score</v>
      </c>
      <c r="O1576" s="4">
        <v>28.2</v>
      </c>
      <c r="P1576" s="4">
        <v>93.5</v>
      </c>
      <c r="Q1576" s="4">
        <v>46.1</v>
      </c>
      <c r="R1576" s="5">
        <v>9191436.6999999993</v>
      </c>
      <c r="S1576" s="5">
        <v>2757431</v>
      </c>
      <c r="T1576" s="5">
        <v>91914366.599999994</v>
      </c>
    </row>
    <row r="1577" spans="1:20" x14ac:dyDescent="0.25">
      <c r="A1577">
        <v>158</v>
      </c>
      <c r="B1577" t="str">
        <f t="shared" si="106"/>
        <v>158, 2021</v>
      </c>
      <c r="C1577" t="s">
        <v>181</v>
      </c>
      <c r="D1577" t="s">
        <v>31</v>
      </c>
      <c r="E1577" t="s">
        <v>22</v>
      </c>
      <c r="F1577">
        <v>2021</v>
      </c>
      <c r="G1577" s="6">
        <v>9950.4</v>
      </c>
      <c r="H1577" s="1">
        <f t="shared" si="107"/>
        <v>9950400000</v>
      </c>
      <c r="I1577" s="4">
        <v>12.3</v>
      </c>
      <c r="J1577" s="6">
        <v>12927.5</v>
      </c>
      <c r="K1577" s="1">
        <f t="shared" si="108"/>
        <v>12927500000</v>
      </c>
      <c r="L1577" s="4">
        <v>8.6</v>
      </c>
      <c r="M1577" s="4">
        <v>56.9</v>
      </c>
      <c r="N1577" t="str">
        <f t="shared" si="105"/>
        <v>Medium Score</v>
      </c>
      <c r="O1577" s="4">
        <v>27.8</v>
      </c>
      <c r="P1577" s="4">
        <v>94.3</v>
      </c>
      <c r="Q1577" s="4">
        <v>48.6</v>
      </c>
      <c r="R1577" s="5">
        <v>10004172</v>
      </c>
      <c r="S1577" s="5">
        <v>3001251.6</v>
      </c>
      <c r="T1577" s="5">
        <v>100041719.8</v>
      </c>
    </row>
    <row r="1578" spans="1:20" x14ac:dyDescent="0.25">
      <c r="A1578">
        <v>158</v>
      </c>
      <c r="B1578" t="str">
        <f t="shared" si="106"/>
        <v>158, 2022</v>
      </c>
      <c r="C1578" t="s">
        <v>181</v>
      </c>
      <c r="D1578" t="s">
        <v>31</v>
      </c>
      <c r="E1578" t="s">
        <v>22</v>
      </c>
      <c r="F1578">
        <v>2022</v>
      </c>
      <c r="G1578" s="6">
        <v>11825</v>
      </c>
      <c r="H1578" s="1">
        <f t="shared" si="107"/>
        <v>11825000000</v>
      </c>
      <c r="I1578" s="4">
        <v>16.2</v>
      </c>
      <c r="J1578" s="6">
        <v>26914.3</v>
      </c>
      <c r="K1578" s="1">
        <f t="shared" si="108"/>
        <v>26914300000</v>
      </c>
      <c r="L1578" s="4">
        <v>18.8</v>
      </c>
      <c r="M1578" s="4">
        <v>57</v>
      </c>
      <c r="N1578" t="str">
        <f t="shared" si="105"/>
        <v>Medium Score</v>
      </c>
      <c r="O1578" s="4">
        <v>28.2</v>
      </c>
      <c r="P1578" s="4">
        <v>92.4</v>
      </c>
      <c r="Q1578" s="4">
        <v>50.3</v>
      </c>
      <c r="R1578" s="5">
        <v>11854542.9</v>
      </c>
      <c r="S1578" s="5">
        <v>3556362.9</v>
      </c>
      <c r="T1578" s="5">
        <v>118545429.2</v>
      </c>
    </row>
    <row r="1579" spans="1:20" x14ac:dyDescent="0.25">
      <c r="A1579">
        <v>158</v>
      </c>
      <c r="B1579" t="str">
        <f t="shared" si="106"/>
        <v>158, 2023</v>
      </c>
      <c r="C1579" t="s">
        <v>181</v>
      </c>
      <c r="D1579" t="s">
        <v>31</v>
      </c>
      <c r="E1579" t="s">
        <v>22</v>
      </c>
      <c r="F1579">
        <v>2023</v>
      </c>
      <c r="G1579" s="6">
        <v>14060.2</v>
      </c>
      <c r="H1579" s="1">
        <f t="shared" si="107"/>
        <v>14060200000</v>
      </c>
      <c r="I1579" s="4">
        <v>15</v>
      </c>
      <c r="J1579" s="6">
        <v>22285.7</v>
      </c>
      <c r="K1579" s="1">
        <f t="shared" si="108"/>
        <v>22285700000</v>
      </c>
      <c r="L1579" s="4">
        <v>18.899999999999999</v>
      </c>
      <c r="M1579" s="4">
        <v>55.6</v>
      </c>
      <c r="N1579" t="str">
        <f t="shared" si="105"/>
        <v>Medium Score</v>
      </c>
      <c r="O1579" s="4">
        <v>26</v>
      </c>
      <c r="P1579" s="4">
        <v>91</v>
      </c>
      <c r="Q1579" s="4">
        <v>49.8</v>
      </c>
      <c r="R1579" s="5">
        <v>14309120.9</v>
      </c>
      <c r="S1579" s="5">
        <v>4292736.3</v>
      </c>
      <c r="T1579" s="5">
        <v>143091209.30000001</v>
      </c>
    </row>
    <row r="1580" spans="1:20" x14ac:dyDescent="0.25">
      <c r="A1580">
        <v>158</v>
      </c>
      <c r="B1580" t="str">
        <f t="shared" si="106"/>
        <v>158, 2024</v>
      </c>
      <c r="C1580" t="s">
        <v>181</v>
      </c>
      <c r="D1580" t="s">
        <v>31</v>
      </c>
      <c r="E1580" t="s">
        <v>22</v>
      </c>
      <c r="F1580">
        <v>2024</v>
      </c>
      <c r="G1580" s="6">
        <v>14790.2</v>
      </c>
      <c r="H1580" s="1">
        <f t="shared" si="107"/>
        <v>14790200000</v>
      </c>
      <c r="I1580" s="4">
        <v>10.7</v>
      </c>
      <c r="J1580" s="6">
        <v>27225.200000000001</v>
      </c>
      <c r="K1580" s="1">
        <f t="shared" si="108"/>
        <v>27225200000</v>
      </c>
      <c r="L1580" s="4">
        <v>5.2</v>
      </c>
      <c r="M1580" s="4">
        <v>56.8</v>
      </c>
      <c r="N1580" t="str">
        <f t="shared" si="105"/>
        <v>Medium Score</v>
      </c>
      <c r="O1580" s="4">
        <v>29.3</v>
      </c>
      <c r="P1580" s="4">
        <v>91.6</v>
      </c>
      <c r="Q1580" s="4">
        <v>49.5</v>
      </c>
      <c r="R1580" s="5">
        <v>14715608.199999999</v>
      </c>
      <c r="S1580" s="5">
        <v>4414682.4000000004</v>
      </c>
      <c r="T1580" s="5">
        <v>147156081.59999999</v>
      </c>
    </row>
    <row r="1581" spans="1:20" x14ac:dyDescent="0.25">
      <c r="A1581">
        <v>158</v>
      </c>
      <c r="B1581" t="str">
        <f t="shared" si="106"/>
        <v>158, 2025</v>
      </c>
      <c r="C1581" t="s">
        <v>181</v>
      </c>
      <c r="D1581" t="s">
        <v>31</v>
      </c>
      <c r="E1581" t="s">
        <v>22</v>
      </c>
      <c r="F1581">
        <v>2025</v>
      </c>
      <c r="G1581" s="6">
        <v>15874.9</v>
      </c>
      <c r="H1581" s="1">
        <f t="shared" si="107"/>
        <v>15874900000</v>
      </c>
      <c r="I1581" s="4">
        <v>9.1</v>
      </c>
      <c r="J1581" s="6">
        <v>27013.9</v>
      </c>
      <c r="K1581" s="1">
        <f t="shared" si="108"/>
        <v>27013900000</v>
      </c>
      <c r="L1581" s="4">
        <v>7.3</v>
      </c>
      <c r="M1581" s="4">
        <v>57.3</v>
      </c>
      <c r="N1581" t="str">
        <f t="shared" si="105"/>
        <v>Medium Score</v>
      </c>
      <c r="O1581" s="4">
        <v>31.3</v>
      </c>
      <c r="P1581" s="4">
        <v>91.1</v>
      </c>
      <c r="Q1581" s="4">
        <v>49.5</v>
      </c>
      <c r="R1581" s="5">
        <v>15568332.300000001</v>
      </c>
      <c r="S1581" s="5">
        <v>4670499.7</v>
      </c>
      <c r="T1581" s="5">
        <v>155683323.40000001</v>
      </c>
    </row>
    <row r="1582" spans="1:20" x14ac:dyDescent="0.25">
      <c r="A1582">
        <v>159</v>
      </c>
      <c r="B1582" t="str">
        <f t="shared" si="106"/>
        <v>159, 2016</v>
      </c>
      <c r="C1582" t="s">
        <v>182</v>
      </c>
      <c r="D1582" t="s">
        <v>34</v>
      </c>
      <c r="E1582" t="s">
        <v>28</v>
      </c>
      <c r="F1582">
        <v>2016</v>
      </c>
      <c r="G1582" s="6">
        <v>1148.8</v>
      </c>
      <c r="H1582" s="1">
        <f t="shared" si="107"/>
        <v>1148800000</v>
      </c>
      <c r="I1582" s="4">
        <v>7.5</v>
      </c>
      <c r="J1582" s="6">
        <v>1075.5999999999999</v>
      </c>
      <c r="K1582" s="1">
        <f t="shared" si="108"/>
        <v>1075600000</v>
      </c>
      <c r="L1582" s="4">
        <v>-1.5</v>
      </c>
      <c r="M1582" s="4">
        <v>70</v>
      </c>
      <c r="N1582" t="str">
        <f t="shared" si="105"/>
        <v>High Score</v>
      </c>
      <c r="O1582" s="4">
        <v>46.9</v>
      </c>
      <c r="P1582" s="4">
        <v>66.900000000000006</v>
      </c>
      <c r="Q1582" s="4">
        <v>96.4</v>
      </c>
      <c r="R1582" s="5">
        <v>200303.8</v>
      </c>
      <c r="S1582" s="5">
        <v>250379.7</v>
      </c>
      <c r="T1582" s="5">
        <v>1001518.9</v>
      </c>
    </row>
    <row r="1583" spans="1:20" x14ac:dyDescent="0.25">
      <c r="A1583">
        <v>159</v>
      </c>
      <c r="B1583" t="str">
        <f t="shared" si="106"/>
        <v>159, 2017</v>
      </c>
      <c r="C1583" t="s">
        <v>182</v>
      </c>
      <c r="D1583" t="s">
        <v>34</v>
      </c>
      <c r="E1583" t="s">
        <v>28</v>
      </c>
      <c r="F1583">
        <v>2017</v>
      </c>
      <c r="G1583" s="6">
        <v>982.5</v>
      </c>
      <c r="H1583" s="1">
        <f t="shared" si="107"/>
        <v>982500000</v>
      </c>
      <c r="I1583" s="4">
        <v>8.1</v>
      </c>
      <c r="J1583" s="6">
        <v>1688.2</v>
      </c>
      <c r="K1583" s="1">
        <f t="shared" si="108"/>
        <v>1688200000</v>
      </c>
      <c r="L1583" s="4">
        <v>-14.5</v>
      </c>
      <c r="M1583" s="4">
        <v>69.599999999999994</v>
      </c>
      <c r="N1583" t="str">
        <f t="shared" si="105"/>
        <v>Medium Score</v>
      </c>
      <c r="O1583" s="4">
        <v>44.6</v>
      </c>
      <c r="P1583" s="4">
        <v>64.2</v>
      </c>
      <c r="Q1583" s="4">
        <v>99.9</v>
      </c>
      <c r="R1583" s="5">
        <v>174500.7</v>
      </c>
      <c r="S1583" s="5">
        <v>218125.8</v>
      </c>
      <c r="T1583" s="5">
        <v>872503.4</v>
      </c>
    </row>
    <row r="1584" spans="1:20" x14ac:dyDescent="0.25">
      <c r="A1584">
        <v>159</v>
      </c>
      <c r="B1584" t="str">
        <f t="shared" si="106"/>
        <v>159, 2018</v>
      </c>
      <c r="C1584" t="s">
        <v>182</v>
      </c>
      <c r="D1584" t="s">
        <v>34</v>
      </c>
      <c r="E1584" t="s">
        <v>28</v>
      </c>
      <c r="F1584">
        <v>2018</v>
      </c>
      <c r="G1584" s="6">
        <v>1054.8</v>
      </c>
      <c r="H1584" s="1">
        <f t="shared" si="107"/>
        <v>1054800000</v>
      </c>
      <c r="I1584" s="4">
        <v>7.4</v>
      </c>
      <c r="J1584" s="6">
        <v>1206.2</v>
      </c>
      <c r="K1584" s="1">
        <f t="shared" si="108"/>
        <v>1206200000</v>
      </c>
      <c r="L1584" s="4">
        <v>7.4</v>
      </c>
      <c r="M1584" s="4">
        <v>71.3</v>
      </c>
      <c r="N1584" t="str">
        <f t="shared" si="105"/>
        <v>High Score</v>
      </c>
      <c r="O1584" s="4">
        <v>45.8</v>
      </c>
      <c r="P1584" s="4">
        <v>68.2</v>
      </c>
      <c r="Q1584" s="4">
        <v>100</v>
      </c>
      <c r="R1584" s="5">
        <v>185571.8</v>
      </c>
      <c r="S1584" s="5">
        <v>231964.79999999999</v>
      </c>
      <c r="T1584" s="5">
        <v>927859.1</v>
      </c>
    </row>
    <row r="1585" spans="1:20" x14ac:dyDescent="0.25">
      <c r="A1585">
        <v>159</v>
      </c>
      <c r="B1585" t="str">
        <f t="shared" si="106"/>
        <v>159, 2019</v>
      </c>
      <c r="C1585" t="s">
        <v>182</v>
      </c>
      <c r="D1585" t="s">
        <v>34</v>
      </c>
      <c r="E1585" t="s">
        <v>28</v>
      </c>
      <c r="F1585">
        <v>2019</v>
      </c>
      <c r="G1585" s="6">
        <v>1130.0999999999999</v>
      </c>
      <c r="H1585" s="1">
        <f t="shared" si="107"/>
        <v>1130100000</v>
      </c>
      <c r="I1585" s="4">
        <v>7.5</v>
      </c>
      <c r="J1585" s="6">
        <v>1504.8</v>
      </c>
      <c r="K1585" s="1">
        <f t="shared" si="108"/>
        <v>1504800000</v>
      </c>
      <c r="L1585" s="4">
        <v>7.1</v>
      </c>
      <c r="M1585" s="4">
        <v>72.5</v>
      </c>
      <c r="N1585" t="str">
        <f t="shared" si="105"/>
        <v>High Score</v>
      </c>
      <c r="O1585" s="4">
        <v>48.4</v>
      </c>
      <c r="P1585" s="4">
        <v>69</v>
      </c>
      <c r="Q1585" s="4">
        <v>100</v>
      </c>
      <c r="R1585" s="5">
        <v>194647.8</v>
      </c>
      <c r="S1585" s="5">
        <v>243309.7</v>
      </c>
      <c r="T1585" s="5">
        <v>973238.9</v>
      </c>
    </row>
    <row r="1586" spans="1:20" x14ac:dyDescent="0.25">
      <c r="A1586">
        <v>159</v>
      </c>
      <c r="B1586" t="str">
        <f t="shared" si="106"/>
        <v>159, 2020</v>
      </c>
      <c r="C1586" t="s">
        <v>182</v>
      </c>
      <c r="D1586" t="s">
        <v>34</v>
      </c>
      <c r="E1586" t="s">
        <v>28</v>
      </c>
      <c r="F1586">
        <v>2020</v>
      </c>
      <c r="G1586" s="6">
        <v>1113.0999999999999</v>
      </c>
      <c r="H1586" s="1">
        <f t="shared" si="107"/>
        <v>1113100000</v>
      </c>
      <c r="I1586" s="4">
        <v>7.3</v>
      </c>
      <c r="J1586" s="6">
        <v>1338.9</v>
      </c>
      <c r="K1586" s="1">
        <f t="shared" si="108"/>
        <v>1338900000</v>
      </c>
      <c r="L1586" s="4">
        <v>-1.5</v>
      </c>
      <c r="M1586" s="4">
        <v>71.099999999999994</v>
      </c>
      <c r="N1586" t="str">
        <f t="shared" si="105"/>
        <v>High Score</v>
      </c>
      <c r="O1586" s="4">
        <v>49.4</v>
      </c>
      <c r="P1586" s="4">
        <v>67.400000000000006</v>
      </c>
      <c r="Q1586" s="4">
        <v>96.6</v>
      </c>
      <c r="R1586" s="5">
        <v>190151.4</v>
      </c>
      <c r="S1586" s="5">
        <v>237689.3</v>
      </c>
      <c r="T1586" s="5">
        <v>950757.1</v>
      </c>
    </row>
    <row r="1587" spans="1:20" x14ac:dyDescent="0.25">
      <c r="A1587">
        <v>159</v>
      </c>
      <c r="B1587" t="str">
        <f t="shared" si="106"/>
        <v>159, 2021</v>
      </c>
      <c r="C1587" t="s">
        <v>182</v>
      </c>
      <c r="D1587" t="s">
        <v>34</v>
      </c>
      <c r="E1587" t="s">
        <v>28</v>
      </c>
      <c r="F1587">
        <v>2021</v>
      </c>
      <c r="G1587" s="6">
        <v>1228.2</v>
      </c>
      <c r="H1587" s="1">
        <f t="shared" si="107"/>
        <v>1228200000</v>
      </c>
      <c r="I1587" s="4">
        <v>8.5</v>
      </c>
      <c r="J1587" s="6">
        <v>1609.3</v>
      </c>
      <c r="K1587" s="1">
        <f t="shared" si="108"/>
        <v>1609300000</v>
      </c>
      <c r="L1587" s="4">
        <v>10.3</v>
      </c>
      <c r="M1587" s="4">
        <v>73</v>
      </c>
      <c r="N1587" t="str">
        <f t="shared" si="105"/>
        <v>High Score</v>
      </c>
      <c r="O1587" s="4">
        <v>51.3</v>
      </c>
      <c r="P1587" s="4">
        <v>67.7</v>
      </c>
      <c r="Q1587" s="4">
        <v>100</v>
      </c>
      <c r="R1587" s="5">
        <v>206476.7</v>
      </c>
      <c r="S1587" s="5">
        <v>258095.9</v>
      </c>
      <c r="T1587" s="5">
        <v>1032383.6</v>
      </c>
    </row>
    <row r="1588" spans="1:20" x14ac:dyDescent="0.25">
      <c r="A1588">
        <v>159</v>
      </c>
      <c r="B1588" t="str">
        <f t="shared" si="106"/>
        <v>159, 2022</v>
      </c>
      <c r="C1588" t="s">
        <v>182</v>
      </c>
      <c r="D1588" t="s">
        <v>34</v>
      </c>
      <c r="E1588" t="s">
        <v>28</v>
      </c>
      <c r="F1588">
        <v>2022</v>
      </c>
      <c r="G1588" s="6">
        <v>1270.5999999999999</v>
      </c>
      <c r="H1588" s="1">
        <f t="shared" si="107"/>
        <v>1270600000</v>
      </c>
      <c r="I1588" s="4">
        <v>7.9</v>
      </c>
      <c r="J1588" s="6">
        <v>1532.7</v>
      </c>
      <c r="K1588" s="1">
        <f t="shared" si="108"/>
        <v>1532700000</v>
      </c>
      <c r="L1588" s="4">
        <v>3.5</v>
      </c>
      <c r="M1588" s="4">
        <v>72</v>
      </c>
      <c r="N1588" t="str">
        <f t="shared" si="105"/>
        <v>High Score</v>
      </c>
      <c r="O1588" s="4">
        <v>52.2</v>
      </c>
      <c r="P1588" s="4">
        <v>67</v>
      </c>
      <c r="Q1588" s="4">
        <v>96.8</v>
      </c>
      <c r="R1588" s="5">
        <v>212114.9</v>
      </c>
      <c r="S1588" s="5">
        <v>265143.59999999998</v>
      </c>
      <c r="T1588" s="5">
        <v>1060574.6000000001</v>
      </c>
    </row>
    <row r="1589" spans="1:20" x14ac:dyDescent="0.25">
      <c r="A1589">
        <v>159</v>
      </c>
      <c r="B1589" t="str">
        <f t="shared" si="106"/>
        <v>159, 2023</v>
      </c>
      <c r="C1589" t="s">
        <v>182</v>
      </c>
      <c r="D1589" t="s">
        <v>34</v>
      </c>
      <c r="E1589" t="s">
        <v>28</v>
      </c>
      <c r="F1589">
        <v>2023</v>
      </c>
      <c r="G1589" s="6">
        <v>1304</v>
      </c>
      <c r="H1589" s="1">
        <f t="shared" si="107"/>
        <v>1304000000</v>
      </c>
      <c r="I1589" s="4">
        <v>5.7</v>
      </c>
      <c r="J1589" s="6">
        <v>1610.5</v>
      </c>
      <c r="K1589" s="1">
        <f t="shared" si="108"/>
        <v>1610500000</v>
      </c>
      <c r="L1589" s="4">
        <v>2.6</v>
      </c>
      <c r="M1589" s="4">
        <v>72.3</v>
      </c>
      <c r="N1589" t="str">
        <f t="shared" si="105"/>
        <v>High Score</v>
      </c>
      <c r="O1589" s="4">
        <v>53.6</v>
      </c>
      <c r="P1589" s="4">
        <v>69.3</v>
      </c>
      <c r="Q1589" s="4">
        <v>93.9</v>
      </c>
      <c r="R1589" s="5">
        <v>215021.6</v>
      </c>
      <c r="S1589" s="5">
        <v>268777</v>
      </c>
      <c r="T1589" s="5">
        <v>1075107.8999999999</v>
      </c>
    </row>
    <row r="1590" spans="1:20" x14ac:dyDescent="0.25">
      <c r="A1590">
        <v>159</v>
      </c>
      <c r="B1590" t="str">
        <f t="shared" si="106"/>
        <v>159, 2024</v>
      </c>
      <c r="C1590" t="s">
        <v>182</v>
      </c>
      <c r="D1590" t="s">
        <v>34</v>
      </c>
      <c r="E1590" t="s">
        <v>28</v>
      </c>
      <c r="F1590">
        <v>2024</v>
      </c>
      <c r="G1590" s="6">
        <v>1427.7</v>
      </c>
      <c r="H1590" s="1">
        <f t="shared" si="107"/>
        <v>1427700000</v>
      </c>
      <c r="I1590" s="4">
        <v>6.3</v>
      </c>
      <c r="J1590" s="6">
        <v>2039.7</v>
      </c>
      <c r="K1590" s="1">
        <f t="shared" si="108"/>
        <v>2039700000</v>
      </c>
      <c r="L1590" s="4">
        <v>9.5</v>
      </c>
      <c r="M1590" s="4">
        <v>74</v>
      </c>
      <c r="N1590" t="str">
        <f t="shared" si="105"/>
        <v>High Score</v>
      </c>
      <c r="O1590" s="4">
        <v>51.5</v>
      </c>
      <c r="P1590" s="4">
        <v>72.900000000000006</v>
      </c>
      <c r="Q1590" s="4">
        <v>97.5</v>
      </c>
      <c r="R1590" s="5">
        <v>239616.9</v>
      </c>
      <c r="S1590" s="5">
        <v>299521.09999999998</v>
      </c>
      <c r="T1590" s="5">
        <v>1198084.5</v>
      </c>
    </row>
    <row r="1591" spans="1:20" x14ac:dyDescent="0.25">
      <c r="A1591">
        <v>159</v>
      </c>
      <c r="B1591" t="str">
        <f t="shared" si="106"/>
        <v>159, 2025</v>
      </c>
      <c r="C1591" t="s">
        <v>182</v>
      </c>
      <c r="D1591" t="s">
        <v>34</v>
      </c>
      <c r="E1591" t="s">
        <v>28</v>
      </c>
      <c r="F1591">
        <v>2025</v>
      </c>
      <c r="G1591" s="6">
        <v>1508.5</v>
      </c>
      <c r="H1591" s="1">
        <f t="shared" si="107"/>
        <v>1508500000</v>
      </c>
      <c r="I1591" s="4">
        <v>9</v>
      </c>
      <c r="J1591" s="6">
        <v>2233</v>
      </c>
      <c r="K1591" s="1">
        <f t="shared" si="108"/>
        <v>2233000000</v>
      </c>
      <c r="L1591" s="4">
        <v>5.7</v>
      </c>
      <c r="M1591" s="4">
        <v>72.5</v>
      </c>
      <c r="N1591" t="str">
        <f t="shared" si="105"/>
        <v>High Score</v>
      </c>
      <c r="O1591" s="4">
        <v>51.4</v>
      </c>
      <c r="P1591" s="4">
        <v>71.5</v>
      </c>
      <c r="Q1591" s="4">
        <v>94.6</v>
      </c>
      <c r="R1591" s="5">
        <v>253405</v>
      </c>
      <c r="S1591" s="5">
        <v>316756.2</v>
      </c>
      <c r="T1591" s="5">
        <v>1267024.8</v>
      </c>
    </row>
    <row r="1592" spans="1:20" x14ac:dyDescent="0.25">
      <c r="A1592">
        <v>160</v>
      </c>
      <c r="B1592" t="str">
        <f t="shared" si="106"/>
        <v>160, 2016</v>
      </c>
      <c r="C1592" t="s">
        <v>183</v>
      </c>
      <c r="D1592" t="s">
        <v>39</v>
      </c>
      <c r="E1592" t="s">
        <v>10</v>
      </c>
      <c r="F1592">
        <v>2016</v>
      </c>
      <c r="G1592" s="6">
        <v>1123.5999999999999</v>
      </c>
      <c r="H1592" s="1">
        <f t="shared" si="107"/>
        <v>1123600000</v>
      </c>
      <c r="I1592" s="4">
        <v>7.9</v>
      </c>
      <c r="J1592" s="6">
        <v>955.3</v>
      </c>
      <c r="K1592" s="1">
        <f t="shared" si="108"/>
        <v>955300000</v>
      </c>
      <c r="L1592" s="4">
        <v>12.4</v>
      </c>
      <c r="M1592" s="4">
        <v>45.7</v>
      </c>
      <c r="N1592" t="str">
        <f t="shared" si="105"/>
        <v>Medium Score</v>
      </c>
      <c r="O1592" s="4">
        <v>39.4</v>
      </c>
      <c r="P1592" s="4">
        <v>25</v>
      </c>
      <c r="Q1592" s="4">
        <v>72.8</v>
      </c>
      <c r="R1592" s="5">
        <v>830405</v>
      </c>
      <c r="S1592" s="5">
        <v>519003.1</v>
      </c>
      <c r="T1592" s="5">
        <v>8304050.2000000002</v>
      </c>
    </row>
    <row r="1593" spans="1:20" x14ac:dyDescent="0.25">
      <c r="A1593">
        <v>160</v>
      </c>
      <c r="B1593" t="str">
        <f t="shared" si="106"/>
        <v>160, 2017</v>
      </c>
      <c r="C1593" t="s">
        <v>183</v>
      </c>
      <c r="D1593" t="s">
        <v>39</v>
      </c>
      <c r="E1593" t="s">
        <v>10</v>
      </c>
      <c r="F1593">
        <v>2017</v>
      </c>
      <c r="G1593" s="6">
        <v>1063.7</v>
      </c>
      <c r="H1593" s="1">
        <f t="shared" si="107"/>
        <v>1063700000</v>
      </c>
      <c r="I1593" s="4">
        <v>9.1</v>
      </c>
      <c r="J1593" s="6">
        <v>1114.5</v>
      </c>
      <c r="K1593" s="1">
        <f t="shared" si="108"/>
        <v>1114500000</v>
      </c>
      <c r="L1593" s="4">
        <v>-5.3</v>
      </c>
      <c r="M1593" s="4">
        <v>47.3</v>
      </c>
      <c r="N1593" t="str">
        <f t="shared" si="105"/>
        <v>Medium Score</v>
      </c>
      <c r="O1593" s="4">
        <v>41.3</v>
      </c>
      <c r="P1593" s="4">
        <v>28.7</v>
      </c>
      <c r="Q1593" s="4">
        <v>71.8</v>
      </c>
      <c r="R1593" s="5">
        <v>775423.1</v>
      </c>
      <c r="S1593" s="5">
        <v>484639.5</v>
      </c>
      <c r="T1593" s="5">
        <v>7754231.4000000004</v>
      </c>
    </row>
    <row r="1594" spans="1:20" x14ac:dyDescent="0.25">
      <c r="A1594">
        <v>160</v>
      </c>
      <c r="B1594" t="str">
        <f t="shared" si="106"/>
        <v>160, 2018</v>
      </c>
      <c r="C1594" t="s">
        <v>183</v>
      </c>
      <c r="D1594" t="s">
        <v>39</v>
      </c>
      <c r="E1594" t="s">
        <v>10</v>
      </c>
      <c r="F1594">
        <v>2018</v>
      </c>
      <c r="G1594" s="6">
        <v>1031.2</v>
      </c>
      <c r="H1594" s="1">
        <f t="shared" si="107"/>
        <v>1031200000</v>
      </c>
      <c r="I1594" s="4">
        <v>9.4</v>
      </c>
      <c r="J1594" s="6">
        <v>910.6</v>
      </c>
      <c r="K1594" s="1">
        <f t="shared" si="108"/>
        <v>910600000</v>
      </c>
      <c r="L1594" s="4">
        <v>-3.1</v>
      </c>
      <c r="M1594" s="4">
        <v>50</v>
      </c>
      <c r="N1594" t="str">
        <f t="shared" si="105"/>
        <v>Medium Score</v>
      </c>
      <c r="O1594" s="4">
        <v>48</v>
      </c>
      <c r="P1594" s="4">
        <v>29.1</v>
      </c>
      <c r="Q1594" s="4">
        <v>73</v>
      </c>
      <c r="R1594" s="5">
        <v>713087.9</v>
      </c>
      <c r="S1594" s="5">
        <v>445680</v>
      </c>
      <c r="T1594" s="5">
        <v>7130879.4000000004</v>
      </c>
    </row>
    <row r="1595" spans="1:20" x14ac:dyDescent="0.25">
      <c r="A1595">
        <v>160</v>
      </c>
      <c r="B1595" t="str">
        <f t="shared" si="106"/>
        <v>160, 2019</v>
      </c>
      <c r="C1595" t="s">
        <v>183</v>
      </c>
      <c r="D1595" t="s">
        <v>39</v>
      </c>
      <c r="E1595" t="s">
        <v>10</v>
      </c>
      <c r="F1595">
        <v>2019</v>
      </c>
      <c r="G1595" s="6">
        <v>1218</v>
      </c>
      <c r="H1595" s="1">
        <f t="shared" si="107"/>
        <v>1218000000</v>
      </c>
      <c r="I1595" s="4">
        <v>9.5</v>
      </c>
      <c r="J1595" s="6">
        <v>1085</v>
      </c>
      <c r="K1595" s="1">
        <f t="shared" si="108"/>
        <v>1085000000</v>
      </c>
      <c r="L1595" s="4">
        <v>18.100000000000001</v>
      </c>
      <c r="M1595" s="4">
        <v>50.4</v>
      </c>
      <c r="N1595" t="str">
        <f t="shared" si="105"/>
        <v>Medium Score</v>
      </c>
      <c r="O1595" s="4">
        <v>46.7</v>
      </c>
      <c r="P1595" s="4">
        <v>31.5</v>
      </c>
      <c r="Q1595" s="4">
        <v>72.900000000000006</v>
      </c>
      <c r="R1595" s="5">
        <v>850617.2</v>
      </c>
      <c r="S1595" s="5">
        <v>531635.80000000005</v>
      </c>
      <c r="T1595" s="5">
        <v>8506172.4000000004</v>
      </c>
    </row>
    <row r="1596" spans="1:20" x14ac:dyDescent="0.25">
      <c r="A1596">
        <v>160</v>
      </c>
      <c r="B1596" t="str">
        <f t="shared" si="106"/>
        <v>160, 2020</v>
      </c>
      <c r="C1596" t="s">
        <v>183</v>
      </c>
      <c r="D1596" t="s">
        <v>39</v>
      </c>
      <c r="E1596" t="s">
        <v>10</v>
      </c>
      <c r="F1596">
        <v>2020</v>
      </c>
      <c r="G1596" s="6">
        <v>1278.8</v>
      </c>
      <c r="H1596" s="1">
        <f t="shared" si="107"/>
        <v>1278800000</v>
      </c>
      <c r="I1596" s="4">
        <v>9</v>
      </c>
      <c r="J1596" s="6">
        <v>1446.4</v>
      </c>
      <c r="K1596" s="1">
        <f t="shared" si="108"/>
        <v>1446400000</v>
      </c>
      <c r="L1596" s="4">
        <v>5</v>
      </c>
      <c r="M1596" s="4">
        <v>49.9</v>
      </c>
      <c r="N1596" t="str">
        <f t="shared" si="105"/>
        <v>Medium Score</v>
      </c>
      <c r="O1596" s="4">
        <v>49.1</v>
      </c>
      <c r="P1596" s="4">
        <v>27.4</v>
      </c>
      <c r="Q1596" s="4">
        <v>73</v>
      </c>
      <c r="R1596" s="5">
        <v>875973.4</v>
      </c>
      <c r="S1596" s="5">
        <v>547483.4</v>
      </c>
      <c r="T1596" s="5">
        <v>8759734.4000000004</v>
      </c>
    </row>
    <row r="1597" spans="1:20" x14ac:dyDescent="0.25">
      <c r="A1597">
        <v>160</v>
      </c>
      <c r="B1597" t="str">
        <f t="shared" si="106"/>
        <v>160, 2021</v>
      </c>
      <c r="C1597" t="s">
        <v>183</v>
      </c>
      <c r="D1597" t="s">
        <v>39</v>
      </c>
      <c r="E1597" t="s">
        <v>10</v>
      </c>
      <c r="F1597">
        <v>2021</v>
      </c>
      <c r="G1597" s="6">
        <v>1369.6</v>
      </c>
      <c r="H1597" s="1">
        <f t="shared" si="107"/>
        <v>1369600000</v>
      </c>
      <c r="I1597" s="4">
        <v>9.1999999999999993</v>
      </c>
      <c r="J1597" s="6">
        <v>1046.5</v>
      </c>
      <c r="K1597" s="1">
        <f t="shared" si="108"/>
        <v>1046500000</v>
      </c>
      <c r="L1597" s="4">
        <v>7.1</v>
      </c>
      <c r="M1597" s="4">
        <v>50.8</v>
      </c>
      <c r="N1597" t="str">
        <f t="shared" si="105"/>
        <v>Medium Score</v>
      </c>
      <c r="O1597" s="4">
        <v>50.5</v>
      </c>
      <c r="P1597" s="4">
        <v>29.4</v>
      </c>
      <c r="Q1597" s="4">
        <v>72.599999999999994</v>
      </c>
      <c r="R1597" s="5">
        <v>927522.4</v>
      </c>
      <c r="S1597" s="5">
        <v>579701.5</v>
      </c>
      <c r="T1597" s="5">
        <v>9275223.9000000004</v>
      </c>
    </row>
    <row r="1598" spans="1:20" x14ac:dyDescent="0.25">
      <c r="A1598">
        <v>160</v>
      </c>
      <c r="B1598" t="str">
        <f t="shared" si="106"/>
        <v>160, 2022</v>
      </c>
      <c r="C1598" t="s">
        <v>183</v>
      </c>
      <c r="D1598" t="s">
        <v>39</v>
      </c>
      <c r="E1598" t="s">
        <v>10</v>
      </c>
      <c r="F1598">
        <v>2022</v>
      </c>
      <c r="G1598" s="6">
        <v>1546.5</v>
      </c>
      <c r="H1598" s="1">
        <f t="shared" si="107"/>
        <v>1546500000</v>
      </c>
      <c r="I1598" s="4">
        <v>10.9</v>
      </c>
      <c r="J1598" s="6">
        <v>1831.4</v>
      </c>
      <c r="K1598" s="1">
        <f t="shared" si="108"/>
        <v>1831400000</v>
      </c>
      <c r="L1598" s="4">
        <v>12.9</v>
      </c>
      <c r="M1598" s="4">
        <v>51.2</v>
      </c>
      <c r="N1598" t="str">
        <f t="shared" si="105"/>
        <v>Medium Score</v>
      </c>
      <c r="O1598" s="4">
        <v>51.3</v>
      </c>
      <c r="P1598" s="4">
        <v>29.1</v>
      </c>
      <c r="Q1598" s="4">
        <v>73.2</v>
      </c>
      <c r="R1598" s="5">
        <v>1040128.3</v>
      </c>
      <c r="S1598" s="5">
        <v>650080.19999999995</v>
      </c>
      <c r="T1598" s="5">
        <v>10401282.699999999</v>
      </c>
    </row>
    <row r="1599" spans="1:20" x14ac:dyDescent="0.25">
      <c r="A1599">
        <v>160</v>
      </c>
      <c r="B1599" t="str">
        <f t="shared" si="106"/>
        <v>160, 2023</v>
      </c>
      <c r="C1599" t="s">
        <v>183</v>
      </c>
      <c r="D1599" t="s">
        <v>39</v>
      </c>
      <c r="E1599" t="s">
        <v>10</v>
      </c>
      <c r="F1599">
        <v>2023</v>
      </c>
      <c r="G1599" s="6">
        <v>1650.5</v>
      </c>
      <c r="H1599" s="1">
        <f t="shared" si="107"/>
        <v>1650500000</v>
      </c>
      <c r="I1599" s="4">
        <v>9.3000000000000007</v>
      </c>
      <c r="J1599" s="6">
        <v>2006.4</v>
      </c>
      <c r="K1599" s="1">
        <f t="shared" si="108"/>
        <v>2006400000</v>
      </c>
      <c r="L1599" s="4">
        <v>6.7</v>
      </c>
      <c r="M1599" s="4">
        <v>50</v>
      </c>
      <c r="N1599" t="str">
        <f t="shared" si="105"/>
        <v>Medium Score</v>
      </c>
      <c r="O1599" s="4">
        <v>50.2</v>
      </c>
      <c r="P1599" s="4">
        <v>30.1</v>
      </c>
      <c r="Q1599" s="4">
        <v>69.599999999999994</v>
      </c>
      <c r="R1599" s="5">
        <v>1120955.3</v>
      </c>
      <c r="S1599" s="5">
        <v>700597.1</v>
      </c>
      <c r="T1599" s="5">
        <v>11209553.199999999</v>
      </c>
    </row>
    <row r="1600" spans="1:20" x14ac:dyDescent="0.25">
      <c r="A1600">
        <v>160</v>
      </c>
      <c r="B1600" t="str">
        <f t="shared" si="106"/>
        <v>160, 2024</v>
      </c>
      <c r="C1600" t="s">
        <v>183</v>
      </c>
      <c r="D1600" t="s">
        <v>39</v>
      </c>
      <c r="E1600" t="s">
        <v>10</v>
      </c>
      <c r="F1600">
        <v>2024</v>
      </c>
      <c r="G1600" s="6">
        <v>1608.5</v>
      </c>
      <c r="H1600" s="1">
        <f t="shared" si="107"/>
        <v>1608500000</v>
      </c>
      <c r="I1600" s="4">
        <v>11</v>
      </c>
      <c r="J1600" s="6">
        <v>2372.3000000000002</v>
      </c>
      <c r="K1600" s="1">
        <f t="shared" si="108"/>
        <v>2372300000</v>
      </c>
      <c r="L1600" s="4">
        <v>-2.5</v>
      </c>
      <c r="M1600" s="4">
        <v>51.6</v>
      </c>
      <c r="N1600" t="str">
        <f t="shared" si="105"/>
        <v>Medium Score</v>
      </c>
      <c r="O1600" s="4">
        <v>51.1</v>
      </c>
      <c r="P1600" s="4">
        <v>34</v>
      </c>
      <c r="Q1600" s="4">
        <v>69.7</v>
      </c>
      <c r="R1600" s="5">
        <v>1083634.1000000001</v>
      </c>
      <c r="S1600" s="5">
        <v>677271.3</v>
      </c>
      <c r="T1600" s="5">
        <v>10836341.199999999</v>
      </c>
    </row>
    <row r="1601" spans="1:20" x14ac:dyDescent="0.25">
      <c r="A1601">
        <v>160</v>
      </c>
      <c r="B1601" t="str">
        <f t="shared" si="106"/>
        <v>160, 2025</v>
      </c>
      <c r="C1601" t="s">
        <v>183</v>
      </c>
      <c r="D1601" t="s">
        <v>39</v>
      </c>
      <c r="E1601" t="s">
        <v>10</v>
      </c>
      <c r="F1601">
        <v>2025</v>
      </c>
      <c r="G1601" s="6">
        <v>1715.1</v>
      </c>
      <c r="H1601" s="1">
        <f t="shared" si="107"/>
        <v>1715100000</v>
      </c>
      <c r="I1601" s="4">
        <v>9.6999999999999993</v>
      </c>
      <c r="J1601" s="6">
        <v>1604.3</v>
      </c>
      <c r="K1601" s="1">
        <f t="shared" si="108"/>
        <v>1604300000</v>
      </c>
      <c r="L1601" s="4">
        <v>6.6</v>
      </c>
      <c r="M1601" s="4">
        <v>51.8</v>
      </c>
      <c r="N1601" t="str">
        <f t="shared" si="105"/>
        <v>Medium Score</v>
      </c>
      <c r="O1601" s="4">
        <v>51.5</v>
      </c>
      <c r="P1601" s="4">
        <v>34.4</v>
      </c>
      <c r="Q1601" s="4">
        <v>69.5</v>
      </c>
      <c r="R1601" s="5">
        <v>1152000.5</v>
      </c>
      <c r="S1601" s="5">
        <v>720000.3</v>
      </c>
      <c r="T1601" s="5">
        <v>11520004.6</v>
      </c>
    </row>
    <row r="1602" spans="1:20" x14ac:dyDescent="0.25">
      <c r="A1602">
        <v>161</v>
      </c>
      <c r="B1602" t="str">
        <f t="shared" si="106"/>
        <v>161, 2016</v>
      </c>
      <c r="C1602" t="s">
        <v>184</v>
      </c>
      <c r="D1602" t="s">
        <v>16</v>
      </c>
      <c r="E1602" t="s">
        <v>26</v>
      </c>
      <c r="F1602">
        <v>2016</v>
      </c>
      <c r="G1602" s="6">
        <v>4176.3</v>
      </c>
      <c r="H1602" s="1">
        <f t="shared" si="107"/>
        <v>4176300000</v>
      </c>
      <c r="I1602" s="4">
        <v>13.9</v>
      </c>
      <c r="J1602" s="6">
        <v>15722.4</v>
      </c>
      <c r="K1602" s="1">
        <f t="shared" si="108"/>
        <v>15722400000</v>
      </c>
      <c r="L1602" s="4">
        <v>5.7</v>
      </c>
      <c r="M1602" s="4">
        <v>74.5</v>
      </c>
      <c r="N1602" t="str">
        <f t="shared" ref="N1602:N1665" si="109">IF(M1602&gt;=70, "High Score",  IF(M1602&gt;=40, "Medium Score","Low Score"))</f>
        <v>High Score</v>
      </c>
      <c r="O1602" s="4">
        <v>95.4</v>
      </c>
      <c r="P1602" s="4">
        <v>70.3</v>
      </c>
      <c r="Q1602" s="4">
        <v>57.7</v>
      </c>
      <c r="R1602" s="5">
        <v>111100.2</v>
      </c>
      <c r="S1602" s="5">
        <v>66660.100000000006</v>
      </c>
      <c r="T1602" s="5">
        <v>222200.4</v>
      </c>
    </row>
    <row r="1603" spans="1:20" x14ac:dyDescent="0.25">
      <c r="A1603">
        <v>161</v>
      </c>
      <c r="B1603" t="str">
        <f t="shared" si="106"/>
        <v>161, 2017</v>
      </c>
      <c r="C1603" t="s">
        <v>184</v>
      </c>
      <c r="D1603" t="s">
        <v>16</v>
      </c>
      <c r="E1603" t="s">
        <v>26</v>
      </c>
      <c r="F1603">
        <v>2017</v>
      </c>
      <c r="G1603" s="6">
        <v>4333.8</v>
      </c>
      <c r="H1603" s="1">
        <f t="shared" si="107"/>
        <v>4333800000</v>
      </c>
      <c r="I1603" s="4">
        <v>19.3</v>
      </c>
      <c r="J1603" s="6">
        <v>14812.9</v>
      </c>
      <c r="K1603" s="1">
        <f t="shared" si="108"/>
        <v>14812900000</v>
      </c>
      <c r="L1603" s="4">
        <v>3.8</v>
      </c>
      <c r="M1603" s="4">
        <v>74.599999999999994</v>
      </c>
      <c r="N1603" t="str">
        <f t="shared" si="109"/>
        <v>High Score</v>
      </c>
      <c r="O1603" s="4">
        <v>96.7</v>
      </c>
      <c r="P1603" s="4">
        <v>71.099999999999994</v>
      </c>
      <c r="Q1603" s="4">
        <v>55.9</v>
      </c>
      <c r="R1603" s="5">
        <v>113368</v>
      </c>
      <c r="S1603" s="5">
        <v>68020.800000000003</v>
      </c>
      <c r="T1603" s="5">
        <v>226736</v>
      </c>
    </row>
    <row r="1604" spans="1:20" x14ac:dyDescent="0.25">
      <c r="A1604">
        <v>161</v>
      </c>
      <c r="B1604" t="str">
        <f t="shared" si="106"/>
        <v>161, 2018</v>
      </c>
      <c r="C1604" t="s">
        <v>184</v>
      </c>
      <c r="D1604" t="s">
        <v>16</v>
      </c>
      <c r="E1604" t="s">
        <v>26</v>
      </c>
      <c r="F1604">
        <v>2018</v>
      </c>
      <c r="G1604" s="6">
        <v>4449.6000000000004</v>
      </c>
      <c r="H1604" s="1">
        <f t="shared" si="107"/>
        <v>4449600000</v>
      </c>
      <c r="I1604" s="4">
        <v>17.8</v>
      </c>
      <c r="J1604" s="6">
        <v>20271.599999999999</v>
      </c>
      <c r="K1604" s="1">
        <f t="shared" si="108"/>
        <v>20271600000</v>
      </c>
      <c r="L1604" s="4">
        <v>2.7</v>
      </c>
      <c r="M1604" s="4">
        <v>74.900000000000006</v>
      </c>
      <c r="N1604" t="str">
        <f t="shared" si="109"/>
        <v>High Score</v>
      </c>
      <c r="O1604" s="4">
        <v>99</v>
      </c>
      <c r="P1604" s="4">
        <v>71.5</v>
      </c>
      <c r="Q1604" s="4">
        <v>54.3</v>
      </c>
      <c r="R1604" s="5">
        <v>112826.3</v>
      </c>
      <c r="S1604" s="5">
        <v>67695.8</v>
      </c>
      <c r="T1604" s="5">
        <v>225652.7</v>
      </c>
    </row>
    <row r="1605" spans="1:20" x14ac:dyDescent="0.25">
      <c r="A1605">
        <v>161</v>
      </c>
      <c r="B1605" t="str">
        <f t="shared" si="106"/>
        <v>161, 2019</v>
      </c>
      <c r="C1605" t="s">
        <v>184</v>
      </c>
      <c r="D1605" t="s">
        <v>16</v>
      </c>
      <c r="E1605" t="s">
        <v>26</v>
      </c>
      <c r="F1605">
        <v>2019</v>
      </c>
      <c r="G1605" s="6">
        <v>4149.8999999999996</v>
      </c>
      <c r="H1605" s="1">
        <f t="shared" si="107"/>
        <v>4149899999.9999995</v>
      </c>
      <c r="I1605" s="4">
        <v>22.8</v>
      </c>
      <c r="J1605" s="6">
        <v>15518.5</v>
      </c>
      <c r="K1605" s="1">
        <f t="shared" si="108"/>
        <v>15518500000</v>
      </c>
      <c r="L1605" s="4">
        <v>-6.7</v>
      </c>
      <c r="M1605" s="4">
        <v>72.900000000000006</v>
      </c>
      <c r="N1605" t="str">
        <f t="shared" si="109"/>
        <v>High Score</v>
      </c>
      <c r="O1605" s="4">
        <v>94.1</v>
      </c>
      <c r="P1605" s="4">
        <v>69.099999999999994</v>
      </c>
      <c r="Q1605" s="4">
        <v>55.4</v>
      </c>
      <c r="R1605" s="5">
        <v>112321.7</v>
      </c>
      <c r="S1605" s="5">
        <v>67393</v>
      </c>
      <c r="T1605" s="5">
        <v>224643.4</v>
      </c>
    </row>
    <row r="1606" spans="1:20" x14ac:dyDescent="0.25">
      <c r="A1606">
        <v>161</v>
      </c>
      <c r="B1606" t="str">
        <f t="shared" si="106"/>
        <v>161, 2020</v>
      </c>
      <c r="C1606" t="s">
        <v>184</v>
      </c>
      <c r="D1606" t="s">
        <v>16</v>
      </c>
      <c r="E1606" t="s">
        <v>26</v>
      </c>
      <c r="F1606">
        <v>2020</v>
      </c>
      <c r="G1606" s="6">
        <v>4302.5</v>
      </c>
      <c r="H1606" s="1">
        <f t="shared" si="107"/>
        <v>4302500000</v>
      </c>
      <c r="I1606" s="4">
        <v>25.5</v>
      </c>
      <c r="J1606" s="6">
        <v>18828.3</v>
      </c>
      <c r="K1606" s="1">
        <f t="shared" si="108"/>
        <v>18828300000</v>
      </c>
      <c r="L1606" s="4">
        <v>3.7</v>
      </c>
      <c r="M1606" s="4">
        <v>72.400000000000006</v>
      </c>
      <c r="N1606" t="str">
        <f t="shared" si="109"/>
        <v>High Score</v>
      </c>
      <c r="O1606" s="4">
        <v>94.6</v>
      </c>
      <c r="P1606" s="4">
        <v>67.7</v>
      </c>
      <c r="Q1606" s="4">
        <v>54.8</v>
      </c>
      <c r="R1606" s="5">
        <v>115662.3</v>
      </c>
      <c r="S1606" s="5">
        <v>69397.399999999994</v>
      </c>
      <c r="T1606" s="5">
        <v>231324.5</v>
      </c>
    </row>
    <row r="1607" spans="1:20" x14ac:dyDescent="0.25">
      <c r="A1607">
        <v>161</v>
      </c>
      <c r="B1607" t="str">
        <f t="shared" si="106"/>
        <v>161, 2021</v>
      </c>
      <c r="C1607" t="s">
        <v>184</v>
      </c>
      <c r="D1607" t="s">
        <v>16</v>
      </c>
      <c r="E1607" t="s">
        <v>26</v>
      </c>
      <c r="F1607">
        <v>2021</v>
      </c>
      <c r="G1607" s="6">
        <v>4260</v>
      </c>
      <c r="H1607" s="1">
        <f t="shared" si="107"/>
        <v>4260000000</v>
      </c>
      <c r="I1607" s="4">
        <v>24.9</v>
      </c>
      <c r="J1607" s="6">
        <v>25275.200000000001</v>
      </c>
      <c r="K1607" s="1">
        <f t="shared" si="108"/>
        <v>25275200000</v>
      </c>
      <c r="L1607" s="4">
        <v>-1</v>
      </c>
      <c r="M1607" s="4">
        <v>72.099999999999994</v>
      </c>
      <c r="N1607" t="str">
        <f t="shared" si="109"/>
        <v>High Score</v>
      </c>
      <c r="O1607" s="4">
        <v>93.2</v>
      </c>
      <c r="P1607" s="4">
        <v>66.900000000000006</v>
      </c>
      <c r="Q1607" s="4">
        <v>56.2</v>
      </c>
      <c r="R1607" s="5">
        <v>116639.8</v>
      </c>
      <c r="S1607" s="5">
        <v>69983.899999999994</v>
      </c>
      <c r="T1607" s="5">
        <v>233279.7</v>
      </c>
    </row>
    <row r="1608" spans="1:20" x14ac:dyDescent="0.25">
      <c r="A1608">
        <v>161</v>
      </c>
      <c r="B1608" t="str">
        <f t="shared" si="106"/>
        <v>161, 2022</v>
      </c>
      <c r="C1608" t="s">
        <v>184</v>
      </c>
      <c r="D1608" t="s">
        <v>16</v>
      </c>
      <c r="E1608" t="s">
        <v>26</v>
      </c>
      <c r="F1608">
        <v>2022</v>
      </c>
      <c r="G1608" s="6">
        <v>4501</v>
      </c>
      <c r="H1608" s="1">
        <f t="shared" si="107"/>
        <v>4501000000</v>
      </c>
      <c r="I1608" s="4">
        <v>26.6</v>
      </c>
      <c r="J1608" s="6">
        <v>35703.699999999997</v>
      </c>
      <c r="K1608" s="1">
        <f t="shared" si="108"/>
        <v>35703700000</v>
      </c>
      <c r="L1608" s="4">
        <v>5.7</v>
      </c>
      <c r="M1608" s="4">
        <v>72.8</v>
      </c>
      <c r="N1608" t="str">
        <f t="shared" si="109"/>
        <v>High Score</v>
      </c>
      <c r="O1608" s="4">
        <v>92.4</v>
      </c>
      <c r="P1608" s="4">
        <v>69.3</v>
      </c>
      <c r="Q1608" s="4">
        <v>56.7</v>
      </c>
      <c r="R1608" s="5">
        <v>124570.5</v>
      </c>
      <c r="S1608" s="5">
        <v>74742.3</v>
      </c>
      <c r="T1608" s="5">
        <v>249141.1</v>
      </c>
    </row>
    <row r="1609" spans="1:20" x14ac:dyDescent="0.25">
      <c r="A1609">
        <v>161</v>
      </c>
      <c r="B1609" t="str">
        <f t="shared" si="106"/>
        <v>161, 2023</v>
      </c>
      <c r="C1609" t="s">
        <v>184</v>
      </c>
      <c r="D1609" t="s">
        <v>16</v>
      </c>
      <c r="E1609" t="s">
        <v>26</v>
      </c>
      <c r="F1609">
        <v>2023</v>
      </c>
      <c r="G1609" s="6">
        <v>4689.2</v>
      </c>
      <c r="H1609" s="1">
        <f t="shared" si="107"/>
        <v>4689200000</v>
      </c>
      <c r="I1609" s="4">
        <v>27.4</v>
      </c>
      <c r="J1609" s="6">
        <v>35970</v>
      </c>
      <c r="K1609" s="1">
        <f t="shared" si="108"/>
        <v>35970000000</v>
      </c>
      <c r="L1609" s="4">
        <v>4.2</v>
      </c>
      <c r="M1609" s="4">
        <v>74.2</v>
      </c>
      <c r="N1609" t="str">
        <f t="shared" si="109"/>
        <v>High Score</v>
      </c>
      <c r="O1609" s="4">
        <v>91.3</v>
      </c>
      <c r="P1609" s="4">
        <v>73.2</v>
      </c>
      <c r="Q1609" s="4">
        <v>58.1</v>
      </c>
      <c r="R1609" s="5">
        <v>131449.29999999999</v>
      </c>
      <c r="S1609" s="5">
        <v>78869.600000000006</v>
      </c>
      <c r="T1609" s="5">
        <v>262898.7</v>
      </c>
    </row>
    <row r="1610" spans="1:20" x14ac:dyDescent="0.25">
      <c r="A1610">
        <v>161</v>
      </c>
      <c r="B1610" t="str">
        <f t="shared" si="106"/>
        <v>161, 2024</v>
      </c>
      <c r="C1610" t="s">
        <v>184</v>
      </c>
      <c r="D1610" t="s">
        <v>16</v>
      </c>
      <c r="E1610" t="s">
        <v>26</v>
      </c>
      <c r="F1610">
        <v>2024</v>
      </c>
      <c r="G1610" s="6">
        <v>4857.2</v>
      </c>
      <c r="H1610" s="1">
        <f t="shared" si="107"/>
        <v>4857200000</v>
      </c>
      <c r="I1610" s="4">
        <v>26.6</v>
      </c>
      <c r="J1610" s="6">
        <v>22494.5</v>
      </c>
      <c r="K1610" s="1">
        <f t="shared" si="108"/>
        <v>22494500000</v>
      </c>
      <c r="L1610" s="4">
        <v>3.6</v>
      </c>
      <c r="M1610" s="4">
        <v>74.8</v>
      </c>
      <c r="N1610" t="str">
        <f t="shared" si="109"/>
        <v>High Score</v>
      </c>
      <c r="O1610" s="4">
        <v>92.8</v>
      </c>
      <c r="P1610" s="4">
        <v>71.599999999999994</v>
      </c>
      <c r="Q1610" s="4">
        <v>60.1</v>
      </c>
      <c r="R1610" s="5">
        <v>133685.20000000001</v>
      </c>
      <c r="S1610" s="5">
        <v>80211.100000000006</v>
      </c>
      <c r="T1610" s="5">
        <v>267370.3</v>
      </c>
    </row>
    <row r="1611" spans="1:20" x14ac:dyDescent="0.25">
      <c r="A1611">
        <v>161</v>
      </c>
      <c r="B1611" t="str">
        <f t="shared" si="106"/>
        <v>161, 2025</v>
      </c>
      <c r="C1611" t="s">
        <v>184</v>
      </c>
      <c r="D1611" t="s">
        <v>16</v>
      </c>
      <c r="E1611" t="s">
        <v>26</v>
      </c>
      <c r="F1611">
        <v>2025</v>
      </c>
      <c r="G1611" s="6">
        <v>4883.3999999999996</v>
      </c>
      <c r="H1611" s="1">
        <f t="shared" si="107"/>
        <v>4883400000</v>
      </c>
      <c r="I1611" s="4">
        <v>26.1</v>
      </c>
      <c r="J1611" s="6">
        <v>34342.400000000001</v>
      </c>
      <c r="K1611" s="1">
        <f t="shared" si="108"/>
        <v>34342400000</v>
      </c>
      <c r="L1611" s="4">
        <v>0.5</v>
      </c>
      <c r="M1611" s="4">
        <v>75.599999999999994</v>
      </c>
      <c r="N1611" t="str">
        <f t="shared" si="109"/>
        <v>High Score</v>
      </c>
      <c r="O1611" s="4">
        <v>91.3</v>
      </c>
      <c r="P1611" s="4">
        <v>75.099999999999994</v>
      </c>
      <c r="Q1611" s="4">
        <v>60.4</v>
      </c>
      <c r="R1611" s="5">
        <v>137031.79999999999</v>
      </c>
      <c r="S1611" s="5">
        <v>82219.100000000006</v>
      </c>
      <c r="T1611" s="5">
        <v>274063.7</v>
      </c>
    </row>
    <row r="1612" spans="1:20" x14ac:dyDescent="0.25">
      <c r="A1612">
        <v>162</v>
      </c>
      <c r="B1612" t="str">
        <f t="shared" si="106"/>
        <v>162, 2016</v>
      </c>
      <c r="C1612" t="s">
        <v>185</v>
      </c>
      <c r="D1612" t="s">
        <v>16</v>
      </c>
      <c r="E1612" t="s">
        <v>28</v>
      </c>
      <c r="F1612">
        <v>2016</v>
      </c>
      <c r="G1612" s="6">
        <v>29591.9</v>
      </c>
      <c r="H1612" s="1">
        <f t="shared" si="107"/>
        <v>29591900000</v>
      </c>
      <c r="I1612" s="4">
        <v>13.2</v>
      </c>
      <c r="J1612" s="6">
        <v>114179.1</v>
      </c>
      <c r="K1612" s="1">
        <f t="shared" si="108"/>
        <v>114179100000</v>
      </c>
      <c r="L1612" s="4">
        <v>8.4</v>
      </c>
      <c r="M1612" s="4">
        <v>67.599999999999994</v>
      </c>
      <c r="N1612" t="str">
        <f t="shared" si="109"/>
        <v>Medium Score</v>
      </c>
      <c r="O1612" s="4">
        <v>87.6</v>
      </c>
      <c r="P1612" s="4">
        <v>25.8</v>
      </c>
      <c r="Q1612" s="4">
        <v>89.4</v>
      </c>
      <c r="R1612" s="5">
        <v>867772.6</v>
      </c>
      <c r="S1612" s="5">
        <v>520663.6</v>
      </c>
      <c r="T1612" s="5">
        <v>1735545.2</v>
      </c>
    </row>
    <row r="1613" spans="1:20" x14ac:dyDescent="0.25">
      <c r="A1613">
        <v>162</v>
      </c>
      <c r="B1613" t="str">
        <f t="shared" si="106"/>
        <v>162, 2017</v>
      </c>
      <c r="C1613" t="s">
        <v>185</v>
      </c>
      <c r="D1613" t="s">
        <v>16</v>
      </c>
      <c r="E1613" t="s">
        <v>28</v>
      </c>
      <c r="F1613">
        <v>2017</v>
      </c>
      <c r="G1613" s="6">
        <v>31379.599999999999</v>
      </c>
      <c r="H1613" s="1">
        <f t="shared" si="107"/>
        <v>31379600000</v>
      </c>
      <c r="I1613" s="4">
        <v>13.3</v>
      </c>
      <c r="J1613" s="6">
        <v>72376.100000000006</v>
      </c>
      <c r="K1613" s="1">
        <f t="shared" si="108"/>
        <v>72376100000</v>
      </c>
      <c r="L1613" s="4">
        <v>6</v>
      </c>
      <c r="M1613" s="4">
        <v>68</v>
      </c>
      <c r="N1613" t="str">
        <f t="shared" si="109"/>
        <v>Medium Score</v>
      </c>
      <c r="O1613" s="4">
        <v>89.7</v>
      </c>
      <c r="P1613" s="4">
        <v>25.1</v>
      </c>
      <c r="Q1613" s="4">
        <v>89.3</v>
      </c>
      <c r="R1613" s="5">
        <v>897753.1</v>
      </c>
      <c r="S1613" s="5">
        <v>538651.80000000005</v>
      </c>
      <c r="T1613" s="5">
        <v>1795506.1</v>
      </c>
    </row>
    <row r="1614" spans="1:20" x14ac:dyDescent="0.25">
      <c r="A1614">
        <v>162</v>
      </c>
      <c r="B1614" t="str">
        <f t="shared" si="106"/>
        <v>162, 2018</v>
      </c>
      <c r="C1614" t="s">
        <v>185</v>
      </c>
      <c r="D1614" t="s">
        <v>16</v>
      </c>
      <c r="E1614" t="s">
        <v>28</v>
      </c>
      <c r="F1614">
        <v>2018</v>
      </c>
      <c r="G1614" s="6">
        <v>34994.6</v>
      </c>
      <c r="H1614" s="1">
        <f t="shared" si="107"/>
        <v>34994600000</v>
      </c>
      <c r="I1614" s="4">
        <v>11.3</v>
      </c>
      <c r="J1614" s="6">
        <v>99795</v>
      </c>
      <c r="K1614" s="1">
        <f t="shared" si="108"/>
        <v>99795000000</v>
      </c>
      <c r="L1614" s="4">
        <v>11.5</v>
      </c>
      <c r="M1614" s="4">
        <v>69.099999999999994</v>
      </c>
      <c r="N1614" t="str">
        <f t="shared" si="109"/>
        <v>Medium Score</v>
      </c>
      <c r="O1614" s="4">
        <v>94.3</v>
      </c>
      <c r="P1614" s="4">
        <v>26.1</v>
      </c>
      <c r="Q1614" s="4">
        <v>86.9</v>
      </c>
      <c r="R1614" s="5">
        <v>944762.6</v>
      </c>
      <c r="S1614" s="5">
        <v>566857.6</v>
      </c>
      <c r="T1614" s="5">
        <v>1889525.3</v>
      </c>
    </row>
    <row r="1615" spans="1:20" x14ac:dyDescent="0.25">
      <c r="A1615">
        <v>162</v>
      </c>
      <c r="B1615" t="str">
        <f t="shared" si="106"/>
        <v>162, 2019</v>
      </c>
      <c r="C1615" t="s">
        <v>185</v>
      </c>
      <c r="D1615" t="s">
        <v>16</v>
      </c>
      <c r="E1615" t="s">
        <v>28</v>
      </c>
      <c r="F1615">
        <v>2019</v>
      </c>
      <c r="G1615" s="6">
        <v>36784.5</v>
      </c>
      <c r="H1615" s="1">
        <f t="shared" si="107"/>
        <v>36784500000</v>
      </c>
      <c r="I1615" s="4">
        <v>9.3000000000000007</v>
      </c>
      <c r="J1615" s="6">
        <v>68160.399999999994</v>
      </c>
      <c r="K1615" s="1">
        <f t="shared" si="108"/>
        <v>68160399999.999992</v>
      </c>
      <c r="L1615" s="4">
        <v>5.0999999999999996</v>
      </c>
      <c r="M1615" s="4">
        <v>71.7</v>
      </c>
      <c r="N1615" t="str">
        <f t="shared" si="109"/>
        <v>High Score</v>
      </c>
      <c r="O1615" s="4">
        <v>97.6</v>
      </c>
      <c r="P1615" s="4">
        <v>25.7</v>
      </c>
      <c r="Q1615" s="4">
        <v>91.7</v>
      </c>
      <c r="R1615" s="5">
        <v>950378.1</v>
      </c>
      <c r="S1615" s="5">
        <v>570226.9</v>
      </c>
      <c r="T1615" s="5">
        <v>1900756.2</v>
      </c>
    </row>
    <row r="1616" spans="1:20" x14ac:dyDescent="0.25">
      <c r="A1616">
        <v>162</v>
      </c>
      <c r="B1616" t="str">
        <f t="shared" si="106"/>
        <v>162, 2020</v>
      </c>
      <c r="C1616" t="s">
        <v>185</v>
      </c>
      <c r="D1616" t="s">
        <v>16</v>
      </c>
      <c r="E1616" t="s">
        <v>28</v>
      </c>
      <c r="F1616">
        <v>2020</v>
      </c>
      <c r="G1616" s="6">
        <v>42620.5</v>
      </c>
      <c r="H1616" s="1">
        <f t="shared" si="107"/>
        <v>42620500000</v>
      </c>
      <c r="I1616" s="4">
        <v>2.6</v>
      </c>
      <c r="J1616" s="6">
        <v>20950.7</v>
      </c>
      <c r="K1616" s="1">
        <f t="shared" si="108"/>
        <v>20950700000</v>
      </c>
      <c r="L1616" s="4">
        <v>15.9</v>
      </c>
      <c r="M1616" s="4">
        <v>70.900000000000006</v>
      </c>
      <c r="N1616" t="str">
        <f t="shared" si="109"/>
        <v>High Score</v>
      </c>
      <c r="O1616" s="4">
        <v>100</v>
      </c>
      <c r="P1616" s="4">
        <v>21.2</v>
      </c>
      <c r="Q1616" s="4">
        <v>91.6</v>
      </c>
      <c r="R1616" s="5">
        <v>1065511.5</v>
      </c>
      <c r="S1616" s="5">
        <v>639306.9</v>
      </c>
      <c r="T1616" s="5">
        <v>2131023.1</v>
      </c>
    </row>
    <row r="1617" spans="1:20" x14ac:dyDescent="0.25">
      <c r="A1617">
        <v>162</v>
      </c>
      <c r="B1617" t="str">
        <f t="shared" si="106"/>
        <v>162, 2021</v>
      </c>
      <c r="C1617" t="s">
        <v>185</v>
      </c>
      <c r="D1617" t="s">
        <v>16</v>
      </c>
      <c r="E1617" t="s">
        <v>28</v>
      </c>
      <c r="F1617">
        <v>2021</v>
      </c>
      <c r="G1617" s="6">
        <v>49308.800000000003</v>
      </c>
      <c r="H1617" s="1">
        <f t="shared" si="107"/>
        <v>49308800000</v>
      </c>
      <c r="I1617" s="4">
        <v>4.4000000000000004</v>
      </c>
      <c r="J1617" s="6">
        <v>38452.6</v>
      </c>
      <c r="K1617" s="1">
        <f t="shared" si="108"/>
        <v>38452600000</v>
      </c>
      <c r="L1617" s="4">
        <v>15.7</v>
      </c>
      <c r="M1617" s="4">
        <v>71.400000000000006</v>
      </c>
      <c r="N1617" t="str">
        <f t="shared" si="109"/>
        <v>High Score</v>
      </c>
      <c r="O1617" s="4">
        <v>100</v>
      </c>
      <c r="P1617" s="4">
        <v>21.9</v>
      </c>
      <c r="Q1617" s="4">
        <v>92.2</v>
      </c>
      <c r="R1617" s="5">
        <v>1232721</v>
      </c>
      <c r="S1617" s="5">
        <v>739632.6</v>
      </c>
      <c r="T1617" s="5">
        <v>2465442</v>
      </c>
    </row>
    <row r="1618" spans="1:20" x14ac:dyDescent="0.25">
      <c r="A1618">
        <v>162</v>
      </c>
      <c r="B1618" t="str">
        <f t="shared" si="106"/>
        <v>162, 2022</v>
      </c>
      <c r="C1618" t="s">
        <v>185</v>
      </c>
      <c r="D1618" t="s">
        <v>16</v>
      </c>
      <c r="E1618" t="s">
        <v>28</v>
      </c>
      <c r="F1618">
        <v>2022</v>
      </c>
      <c r="G1618" s="6">
        <v>52703.4</v>
      </c>
      <c r="H1618" s="1">
        <f t="shared" si="107"/>
        <v>52703400000</v>
      </c>
      <c r="I1618" s="4">
        <v>7.2</v>
      </c>
      <c r="J1618" s="6">
        <v>64552.800000000003</v>
      </c>
      <c r="K1618" s="1">
        <f t="shared" si="108"/>
        <v>64552800000</v>
      </c>
      <c r="L1618" s="4">
        <v>6.9</v>
      </c>
      <c r="M1618" s="4">
        <v>70.400000000000006</v>
      </c>
      <c r="N1618" t="str">
        <f t="shared" si="109"/>
        <v>High Score</v>
      </c>
      <c r="O1618" s="4">
        <v>100</v>
      </c>
      <c r="P1618" s="4">
        <v>21.4</v>
      </c>
      <c r="Q1618" s="4">
        <v>89.8</v>
      </c>
      <c r="R1618" s="5">
        <v>1317584.2</v>
      </c>
      <c r="S1618" s="5">
        <v>790550.5</v>
      </c>
      <c r="T1618" s="5">
        <v>2635168.4</v>
      </c>
    </row>
    <row r="1619" spans="1:20" x14ac:dyDescent="0.25">
      <c r="A1619">
        <v>162</v>
      </c>
      <c r="B1619" t="str">
        <f t="shared" si="106"/>
        <v>162, 2023</v>
      </c>
      <c r="C1619" t="s">
        <v>185</v>
      </c>
      <c r="D1619" t="s">
        <v>16</v>
      </c>
      <c r="E1619" t="s">
        <v>28</v>
      </c>
      <c r="F1619">
        <v>2023</v>
      </c>
      <c r="G1619" s="6">
        <v>57339.1</v>
      </c>
      <c r="H1619" s="1">
        <f t="shared" si="107"/>
        <v>57339100000</v>
      </c>
      <c r="I1619" s="4">
        <v>4.9000000000000004</v>
      </c>
      <c r="J1619" s="6">
        <v>88013.8</v>
      </c>
      <c r="K1619" s="1">
        <f t="shared" si="108"/>
        <v>88013800000</v>
      </c>
      <c r="L1619" s="4">
        <v>8.8000000000000007</v>
      </c>
      <c r="M1619" s="4">
        <v>70.2</v>
      </c>
      <c r="N1619" t="str">
        <f t="shared" si="109"/>
        <v>High Score</v>
      </c>
      <c r="O1619" s="4">
        <v>100</v>
      </c>
      <c r="P1619" s="4">
        <v>22.3</v>
      </c>
      <c r="Q1619" s="4">
        <v>88.4</v>
      </c>
      <c r="R1619" s="5">
        <v>1433477.1</v>
      </c>
      <c r="S1619" s="5">
        <v>860086.2</v>
      </c>
      <c r="T1619" s="5">
        <v>2866954.2</v>
      </c>
    </row>
    <row r="1620" spans="1:20" x14ac:dyDescent="0.25">
      <c r="A1620">
        <v>162</v>
      </c>
      <c r="B1620" t="str">
        <f t="shared" si="106"/>
        <v>162, 2024</v>
      </c>
      <c r="C1620" t="s">
        <v>185</v>
      </c>
      <c r="D1620" t="s">
        <v>16</v>
      </c>
      <c r="E1620" t="s">
        <v>28</v>
      </c>
      <c r="F1620">
        <v>2024</v>
      </c>
      <c r="G1620" s="6">
        <v>63586</v>
      </c>
      <c r="H1620" s="1">
        <f t="shared" si="107"/>
        <v>63586000000</v>
      </c>
      <c r="I1620" s="4">
        <v>-0.6</v>
      </c>
      <c r="J1620" s="6">
        <v>197082.3</v>
      </c>
      <c r="K1620" s="1">
        <f t="shared" si="108"/>
        <v>197082300000</v>
      </c>
      <c r="L1620" s="4">
        <v>10.9</v>
      </c>
      <c r="M1620" s="4">
        <v>70.099999999999994</v>
      </c>
      <c r="N1620" t="str">
        <f t="shared" si="109"/>
        <v>High Score</v>
      </c>
      <c r="O1620" s="4">
        <v>99.5</v>
      </c>
      <c r="P1620" s="4">
        <v>22.1</v>
      </c>
      <c r="Q1620" s="4">
        <v>88.8</v>
      </c>
      <c r="R1620" s="5">
        <v>1600511.7</v>
      </c>
      <c r="S1620" s="5">
        <v>960307</v>
      </c>
      <c r="T1620" s="5">
        <v>3201023.4</v>
      </c>
    </row>
    <row r="1621" spans="1:20" x14ac:dyDescent="0.25">
      <c r="A1621">
        <v>162</v>
      </c>
      <c r="B1621" t="str">
        <f t="shared" si="106"/>
        <v>162, 2025</v>
      </c>
      <c r="C1621" t="s">
        <v>185</v>
      </c>
      <c r="D1621" t="s">
        <v>16</v>
      </c>
      <c r="E1621" t="s">
        <v>28</v>
      </c>
      <c r="F1621">
        <v>2025</v>
      </c>
      <c r="G1621" s="6">
        <v>70943.600000000006</v>
      </c>
      <c r="H1621" s="1">
        <f t="shared" si="107"/>
        <v>70943600000</v>
      </c>
      <c r="I1621" s="4">
        <v>-0.2</v>
      </c>
      <c r="J1621" s="6">
        <v>186676.7</v>
      </c>
      <c r="K1621" s="1">
        <f t="shared" si="108"/>
        <v>186676700000</v>
      </c>
      <c r="L1621" s="4">
        <v>11.6</v>
      </c>
      <c r="M1621" s="4">
        <v>70.8</v>
      </c>
      <c r="N1621" t="str">
        <f t="shared" si="109"/>
        <v>High Score</v>
      </c>
      <c r="O1621" s="4">
        <v>100</v>
      </c>
      <c r="P1621" s="4">
        <v>21.6</v>
      </c>
      <c r="Q1621" s="4">
        <v>90.9</v>
      </c>
      <c r="R1621" s="5">
        <v>1773590.8</v>
      </c>
      <c r="S1621" s="5">
        <v>1064154.5</v>
      </c>
      <c r="T1621" s="5">
        <v>3547181.7</v>
      </c>
    </row>
    <row r="1622" spans="1:20" x14ac:dyDescent="0.25">
      <c r="A1622">
        <v>163</v>
      </c>
      <c r="B1622" t="str">
        <f t="shared" si="106"/>
        <v>163, 2016</v>
      </c>
      <c r="C1622" t="s">
        <v>186</v>
      </c>
      <c r="D1622" t="s">
        <v>31</v>
      </c>
      <c r="E1622" t="s">
        <v>12</v>
      </c>
      <c r="F1622">
        <v>2016</v>
      </c>
      <c r="G1622" s="6">
        <v>2022.4</v>
      </c>
      <c r="H1622" s="1">
        <f t="shared" si="107"/>
        <v>2022400000</v>
      </c>
      <c r="I1622" s="4">
        <v>-4.5</v>
      </c>
      <c r="J1622" s="6">
        <v>1016.2</v>
      </c>
      <c r="K1622" s="1">
        <f t="shared" si="108"/>
        <v>1016200000</v>
      </c>
      <c r="L1622" s="4">
        <v>-3.7</v>
      </c>
      <c r="M1622" s="4">
        <v>46.7</v>
      </c>
      <c r="N1622" t="str">
        <f t="shared" si="109"/>
        <v>Medium Score</v>
      </c>
      <c r="O1622" s="4">
        <v>21</v>
      </c>
      <c r="P1622" s="4">
        <v>39.4</v>
      </c>
      <c r="Q1622" s="4">
        <v>79.5</v>
      </c>
      <c r="R1622" s="5">
        <v>2129005</v>
      </c>
      <c r="S1622" s="5">
        <v>638701.5</v>
      </c>
      <c r="T1622" s="5">
        <v>21290050.300000001</v>
      </c>
    </row>
    <row r="1623" spans="1:20" x14ac:dyDescent="0.25">
      <c r="A1623">
        <v>163</v>
      </c>
      <c r="B1623" t="str">
        <f t="shared" si="106"/>
        <v>163, 2017</v>
      </c>
      <c r="C1623" t="s">
        <v>186</v>
      </c>
      <c r="D1623" t="s">
        <v>31</v>
      </c>
      <c r="E1623" t="s">
        <v>12</v>
      </c>
      <c r="F1623">
        <v>2017</v>
      </c>
      <c r="G1623" s="6">
        <v>2177.9</v>
      </c>
      <c r="H1623" s="1">
        <f t="shared" si="107"/>
        <v>2177900000</v>
      </c>
      <c r="I1623" s="4">
        <v>-17.3</v>
      </c>
      <c r="J1623" s="6">
        <v>7465</v>
      </c>
      <c r="K1623" s="1">
        <f t="shared" si="108"/>
        <v>7465000000</v>
      </c>
      <c r="L1623" s="4">
        <v>7.7</v>
      </c>
      <c r="M1623" s="4">
        <v>47.2</v>
      </c>
      <c r="N1623" t="str">
        <f t="shared" si="109"/>
        <v>Medium Score</v>
      </c>
      <c r="O1623" s="4">
        <v>21.3</v>
      </c>
      <c r="P1623" s="4">
        <v>40.5</v>
      </c>
      <c r="Q1623" s="4">
        <v>79.8</v>
      </c>
      <c r="R1623" s="5">
        <v>2289227.7999999998</v>
      </c>
      <c r="S1623" s="5">
        <v>686768.4</v>
      </c>
      <c r="T1623" s="5">
        <v>22892278.5</v>
      </c>
    </row>
    <row r="1624" spans="1:20" x14ac:dyDescent="0.25">
      <c r="A1624">
        <v>163</v>
      </c>
      <c r="B1624" t="str">
        <f t="shared" si="106"/>
        <v>163, 2018</v>
      </c>
      <c r="C1624" t="s">
        <v>186</v>
      </c>
      <c r="D1624" t="s">
        <v>31</v>
      </c>
      <c r="E1624" t="s">
        <v>12</v>
      </c>
      <c r="F1624">
        <v>2018</v>
      </c>
      <c r="G1624" s="6">
        <v>2102.1999999999998</v>
      </c>
      <c r="H1624" s="1">
        <f t="shared" si="107"/>
        <v>2102199999.9999998</v>
      </c>
      <c r="I1624" s="4">
        <v>-13.2</v>
      </c>
      <c r="J1624" s="6">
        <v>6125.6</v>
      </c>
      <c r="K1624" s="1">
        <f t="shared" si="108"/>
        <v>6125600000</v>
      </c>
      <c r="L1624" s="4">
        <v>-3.5</v>
      </c>
      <c r="M1624" s="4">
        <v>49.4</v>
      </c>
      <c r="N1624" t="str">
        <f t="shared" si="109"/>
        <v>Medium Score</v>
      </c>
      <c r="O1624" s="4">
        <v>24</v>
      </c>
      <c r="P1624" s="4">
        <v>43.2</v>
      </c>
      <c r="Q1624" s="4">
        <v>81</v>
      </c>
      <c r="R1624" s="5">
        <v>2169404.7999999998</v>
      </c>
      <c r="S1624" s="5">
        <v>650821.4</v>
      </c>
      <c r="T1624" s="5">
        <v>21694048</v>
      </c>
    </row>
    <row r="1625" spans="1:20" x14ac:dyDescent="0.25">
      <c r="A1625">
        <v>163</v>
      </c>
      <c r="B1625" t="str">
        <f t="shared" si="106"/>
        <v>163, 2019</v>
      </c>
      <c r="C1625" t="s">
        <v>186</v>
      </c>
      <c r="D1625" t="s">
        <v>31</v>
      </c>
      <c r="E1625" t="s">
        <v>12</v>
      </c>
      <c r="F1625">
        <v>2019</v>
      </c>
      <c r="G1625" s="6">
        <v>2139.6</v>
      </c>
      <c r="H1625" s="1">
        <f t="shared" si="107"/>
        <v>2139600000</v>
      </c>
      <c r="I1625" s="4">
        <v>-10.6</v>
      </c>
      <c r="J1625" s="6">
        <v>7726.8</v>
      </c>
      <c r="K1625" s="1">
        <f t="shared" si="108"/>
        <v>7726800000</v>
      </c>
      <c r="L1625" s="4">
        <v>1.8</v>
      </c>
      <c r="M1625" s="4">
        <v>50.9</v>
      </c>
      <c r="N1625" t="str">
        <f t="shared" si="109"/>
        <v>Medium Score</v>
      </c>
      <c r="O1625" s="4">
        <v>26.7</v>
      </c>
      <c r="P1625" s="4">
        <v>45.8</v>
      </c>
      <c r="Q1625" s="4">
        <v>80.2</v>
      </c>
      <c r="R1625" s="5">
        <v>2167050.2999999998</v>
      </c>
      <c r="S1625" s="5">
        <v>650115.1</v>
      </c>
      <c r="T1625" s="5">
        <v>21670503.100000001</v>
      </c>
    </row>
    <row r="1626" spans="1:20" x14ac:dyDescent="0.25">
      <c r="A1626">
        <v>163</v>
      </c>
      <c r="B1626" t="str">
        <f t="shared" si="106"/>
        <v>163, 2020</v>
      </c>
      <c r="C1626" t="s">
        <v>186</v>
      </c>
      <c r="D1626" t="s">
        <v>31</v>
      </c>
      <c r="E1626" t="s">
        <v>12</v>
      </c>
      <c r="F1626">
        <v>2020</v>
      </c>
      <c r="G1626" s="6">
        <v>2053.6999999999998</v>
      </c>
      <c r="H1626" s="1">
        <f t="shared" si="107"/>
        <v>2053699999.9999998</v>
      </c>
      <c r="I1626" s="4">
        <v>-9.4</v>
      </c>
      <c r="J1626" s="6">
        <v>6807.4</v>
      </c>
      <c r="K1626" s="1">
        <f t="shared" si="108"/>
        <v>6807400000</v>
      </c>
      <c r="L1626" s="4">
        <v>-4</v>
      </c>
      <c r="M1626" s="4">
        <v>51.5</v>
      </c>
      <c r="N1626" t="str">
        <f t="shared" si="109"/>
        <v>Medium Score</v>
      </c>
      <c r="O1626" s="4">
        <v>24.6</v>
      </c>
      <c r="P1626" s="4">
        <v>46.1</v>
      </c>
      <c r="Q1626" s="4">
        <v>83.8</v>
      </c>
      <c r="R1626" s="5">
        <v>2110276.9</v>
      </c>
      <c r="S1626" s="5">
        <v>633083.1</v>
      </c>
      <c r="T1626" s="5">
        <v>21102768.899999999</v>
      </c>
    </row>
    <row r="1627" spans="1:20" x14ac:dyDescent="0.25">
      <c r="A1627">
        <v>163</v>
      </c>
      <c r="B1627" t="str">
        <f t="shared" si="106"/>
        <v>163, 2021</v>
      </c>
      <c r="C1627" t="s">
        <v>186</v>
      </c>
      <c r="D1627" t="s">
        <v>31</v>
      </c>
      <c r="E1627" t="s">
        <v>12</v>
      </c>
      <c r="F1627">
        <v>2021</v>
      </c>
      <c r="G1627" s="6">
        <v>1811</v>
      </c>
      <c r="H1627" s="1">
        <f t="shared" si="107"/>
        <v>1811000000</v>
      </c>
      <c r="I1627" s="4">
        <v>-8.6</v>
      </c>
      <c r="J1627" s="6">
        <v>8494.7000000000007</v>
      </c>
      <c r="K1627" s="1">
        <f t="shared" si="108"/>
        <v>8494700000.000001</v>
      </c>
      <c r="L1627" s="4">
        <v>-11.8</v>
      </c>
      <c r="M1627" s="4">
        <v>51.7</v>
      </c>
      <c r="N1627" t="str">
        <f t="shared" si="109"/>
        <v>Medium Score</v>
      </c>
      <c r="O1627" s="4">
        <v>24.2</v>
      </c>
      <c r="P1627" s="4">
        <v>47.3</v>
      </c>
      <c r="Q1627" s="4">
        <v>83.6</v>
      </c>
      <c r="R1627" s="5">
        <v>1866440.2</v>
      </c>
      <c r="S1627" s="5">
        <v>559932.1</v>
      </c>
      <c r="T1627" s="5">
        <v>18664402</v>
      </c>
    </row>
    <row r="1628" spans="1:20" x14ac:dyDescent="0.25">
      <c r="A1628">
        <v>163</v>
      </c>
      <c r="B1628" t="str">
        <f t="shared" si="106"/>
        <v>163, 2022</v>
      </c>
      <c r="C1628" t="s">
        <v>186</v>
      </c>
      <c r="D1628" t="s">
        <v>31</v>
      </c>
      <c r="E1628" t="s">
        <v>12</v>
      </c>
      <c r="F1628">
        <v>2022</v>
      </c>
      <c r="G1628" s="6">
        <v>1830.6</v>
      </c>
      <c r="H1628" s="1">
        <f t="shared" si="107"/>
        <v>1830600000</v>
      </c>
      <c r="I1628" s="4">
        <v>-1.2</v>
      </c>
      <c r="J1628" s="6">
        <v>7363.1</v>
      </c>
      <c r="K1628" s="1">
        <f t="shared" si="108"/>
        <v>7363100000</v>
      </c>
      <c r="L1628" s="4">
        <v>1.1000000000000001</v>
      </c>
      <c r="M1628" s="4">
        <v>53.8</v>
      </c>
      <c r="N1628" t="str">
        <f t="shared" si="109"/>
        <v>Medium Score</v>
      </c>
      <c r="O1628" s="4">
        <v>24.7</v>
      </c>
      <c r="P1628" s="4">
        <v>48.5</v>
      </c>
      <c r="Q1628" s="4">
        <v>88.2</v>
      </c>
      <c r="R1628" s="5">
        <v>1879936.1</v>
      </c>
      <c r="S1628" s="5">
        <v>563980.80000000005</v>
      </c>
      <c r="T1628" s="5">
        <v>18799361.100000001</v>
      </c>
    </row>
    <row r="1629" spans="1:20" x14ac:dyDescent="0.25">
      <c r="A1629">
        <v>163</v>
      </c>
      <c r="B1629" t="str">
        <f t="shared" si="106"/>
        <v>163, 2023</v>
      </c>
      <c r="C1629" t="s">
        <v>186</v>
      </c>
      <c r="D1629" t="s">
        <v>31</v>
      </c>
      <c r="E1629" t="s">
        <v>12</v>
      </c>
      <c r="F1629">
        <v>2023</v>
      </c>
      <c r="G1629" s="6">
        <v>1886.4</v>
      </c>
      <c r="H1629" s="1">
        <f t="shared" si="107"/>
        <v>1886400000</v>
      </c>
      <c r="I1629" s="4">
        <v>-4.7</v>
      </c>
      <c r="J1629" s="6">
        <v>8899.4</v>
      </c>
      <c r="K1629" s="1">
        <f t="shared" si="108"/>
        <v>8899400000</v>
      </c>
      <c r="L1629" s="4">
        <v>3.1</v>
      </c>
      <c r="M1629" s="4">
        <v>56</v>
      </c>
      <c r="N1629" t="str">
        <f t="shared" si="109"/>
        <v>Medium Score</v>
      </c>
      <c r="O1629" s="4">
        <v>25.7</v>
      </c>
      <c r="P1629" s="4">
        <v>52.3</v>
      </c>
      <c r="Q1629" s="4">
        <v>90.1</v>
      </c>
      <c r="R1629" s="5">
        <v>1924569.6</v>
      </c>
      <c r="S1629" s="5">
        <v>577370.9</v>
      </c>
      <c r="T1629" s="5">
        <v>19245696.399999999</v>
      </c>
    </row>
    <row r="1630" spans="1:20" x14ac:dyDescent="0.25">
      <c r="A1630">
        <v>163</v>
      </c>
      <c r="B1630" t="str">
        <f t="shared" si="106"/>
        <v>163, 2024</v>
      </c>
      <c r="C1630" t="s">
        <v>186</v>
      </c>
      <c r="D1630" t="s">
        <v>31</v>
      </c>
      <c r="E1630" t="s">
        <v>12</v>
      </c>
      <c r="F1630">
        <v>2024</v>
      </c>
      <c r="G1630" s="6">
        <v>2017</v>
      </c>
      <c r="H1630" s="1">
        <f t="shared" si="107"/>
        <v>2017000000</v>
      </c>
      <c r="I1630" s="4">
        <v>-4.2</v>
      </c>
      <c r="J1630" s="6">
        <v>1309.3</v>
      </c>
      <c r="K1630" s="1">
        <f t="shared" si="108"/>
        <v>1309300000</v>
      </c>
      <c r="L1630" s="4">
        <v>6.9</v>
      </c>
      <c r="M1630" s="4">
        <v>55.5</v>
      </c>
      <c r="N1630" t="str">
        <f t="shared" si="109"/>
        <v>Medium Score</v>
      </c>
      <c r="O1630" s="4">
        <v>26.2</v>
      </c>
      <c r="P1630" s="4">
        <v>49.4</v>
      </c>
      <c r="Q1630" s="4">
        <v>91</v>
      </c>
      <c r="R1630" s="5">
        <v>2050124.8</v>
      </c>
      <c r="S1630" s="5">
        <v>615037.4</v>
      </c>
      <c r="T1630" s="5">
        <v>20501247.899999999</v>
      </c>
    </row>
    <row r="1631" spans="1:20" x14ac:dyDescent="0.25">
      <c r="A1631">
        <v>163</v>
      </c>
      <c r="B1631" t="str">
        <f t="shared" si="106"/>
        <v>163, 2025</v>
      </c>
      <c r="C1631" t="s">
        <v>186</v>
      </c>
      <c r="D1631" t="s">
        <v>31</v>
      </c>
      <c r="E1631" t="s">
        <v>12</v>
      </c>
      <c r="F1631">
        <v>2025</v>
      </c>
      <c r="G1631" s="6">
        <v>1893.8</v>
      </c>
      <c r="H1631" s="1">
        <f t="shared" si="107"/>
        <v>1893800000</v>
      </c>
      <c r="I1631" s="4">
        <v>-11.7</v>
      </c>
      <c r="J1631" s="6">
        <v>975.7</v>
      </c>
      <c r="K1631" s="1">
        <f t="shared" si="108"/>
        <v>975700000</v>
      </c>
      <c r="L1631" s="4">
        <v>-6.1</v>
      </c>
      <c r="M1631" s="4">
        <v>56.6</v>
      </c>
      <c r="N1631" t="str">
        <f t="shared" si="109"/>
        <v>Medium Score</v>
      </c>
      <c r="O1631" s="4">
        <v>25.8</v>
      </c>
      <c r="P1631" s="4">
        <v>51.5</v>
      </c>
      <c r="Q1631" s="4">
        <v>92.6</v>
      </c>
      <c r="R1631" s="5">
        <v>1930280</v>
      </c>
      <c r="S1631" s="5">
        <v>579084</v>
      </c>
      <c r="T1631" s="5">
        <v>19302799.600000001</v>
      </c>
    </row>
    <row r="1632" spans="1:20" x14ac:dyDescent="0.25">
      <c r="A1632">
        <v>164</v>
      </c>
      <c r="B1632" t="str">
        <f t="shared" ref="B1632:B1689" si="110">CONCATENATE(A1632&amp;", "&amp;F1632)</f>
        <v>164, 2016</v>
      </c>
      <c r="C1632" t="s">
        <v>187</v>
      </c>
      <c r="D1632" t="s">
        <v>9</v>
      </c>
      <c r="E1632" t="s">
        <v>22</v>
      </c>
      <c r="F1632">
        <v>2016</v>
      </c>
      <c r="G1632" s="6">
        <v>399.3</v>
      </c>
      <c r="H1632" s="1">
        <f t="shared" ref="H1632:H1689" si="111">G1632*1000000</f>
        <v>399300000</v>
      </c>
      <c r="I1632" s="4">
        <v>6.7</v>
      </c>
      <c r="J1632" s="6">
        <v>543.70000000000005</v>
      </c>
      <c r="K1632" s="1">
        <f t="shared" ref="K1632:K1689" si="112">J1632*1000000</f>
        <v>543700000</v>
      </c>
      <c r="L1632" s="4">
        <v>12.8</v>
      </c>
      <c r="M1632" s="4">
        <v>64.400000000000006</v>
      </c>
      <c r="N1632" t="str">
        <f t="shared" si="109"/>
        <v>Medium Score</v>
      </c>
      <c r="O1632" s="4">
        <v>54</v>
      </c>
      <c r="P1632" s="4">
        <v>87.2</v>
      </c>
      <c r="Q1632" s="4">
        <v>52.1</v>
      </c>
      <c r="R1632" s="5">
        <v>32815.599999999999</v>
      </c>
      <c r="S1632" s="5">
        <v>16407.8</v>
      </c>
      <c r="T1632" s="5">
        <v>65631.199999999997</v>
      </c>
    </row>
    <row r="1633" spans="1:20" x14ac:dyDescent="0.25">
      <c r="A1633">
        <v>164</v>
      </c>
      <c r="B1633" t="str">
        <f t="shared" si="110"/>
        <v>164, 2017</v>
      </c>
      <c r="C1633" t="s">
        <v>187</v>
      </c>
      <c r="D1633" t="s">
        <v>9</v>
      </c>
      <c r="E1633" t="s">
        <v>22</v>
      </c>
      <c r="F1633">
        <v>2017</v>
      </c>
      <c r="G1633" s="6">
        <v>446.4</v>
      </c>
      <c r="H1633" s="1">
        <f t="shared" si="111"/>
        <v>446400000</v>
      </c>
      <c r="I1633" s="4">
        <v>7.4</v>
      </c>
      <c r="J1633" s="6">
        <v>688.2</v>
      </c>
      <c r="K1633" s="1">
        <f t="shared" si="112"/>
        <v>688200000</v>
      </c>
      <c r="L1633" s="4">
        <v>11.8</v>
      </c>
      <c r="M1633" s="4">
        <v>64.900000000000006</v>
      </c>
      <c r="N1633" t="str">
        <f t="shared" si="109"/>
        <v>Medium Score</v>
      </c>
      <c r="O1633" s="4">
        <v>54.1</v>
      </c>
      <c r="P1633" s="4">
        <v>88.7</v>
      </c>
      <c r="Q1633" s="4">
        <v>51.9</v>
      </c>
      <c r="R1633" s="5">
        <v>36664.199999999997</v>
      </c>
      <c r="S1633" s="5">
        <v>18332.099999999999</v>
      </c>
      <c r="T1633" s="5">
        <v>73328.399999999994</v>
      </c>
    </row>
    <row r="1634" spans="1:20" x14ac:dyDescent="0.25">
      <c r="A1634">
        <v>164</v>
      </c>
      <c r="B1634" t="str">
        <f t="shared" si="110"/>
        <v>164, 2018</v>
      </c>
      <c r="C1634" t="s">
        <v>187</v>
      </c>
      <c r="D1634" t="s">
        <v>9</v>
      </c>
      <c r="E1634" t="s">
        <v>22</v>
      </c>
      <c r="F1634">
        <v>2018</v>
      </c>
      <c r="G1634" s="6">
        <v>491.5</v>
      </c>
      <c r="H1634" s="1">
        <f t="shared" si="111"/>
        <v>491500000</v>
      </c>
      <c r="I1634" s="4">
        <v>7.7</v>
      </c>
      <c r="J1634" s="6">
        <v>507.5</v>
      </c>
      <c r="K1634" s="1">
        <f t="shared" si="112"/>
        <v>507500000</v>
      </c>
      <c r="L1634" s="4">
        <v>10.1</v>
      </c>
      <c r="M1634" s="4">
        <v>64.599999999999994</v>
      </c>
      <c r="N1634" t="str">
        <f t="shared" si="109"/>
        <v>Medium Score</v>
      </c>
      <c r="O1634" s="4">
        <v>56.1</v>
      </c>
      <c r="P1634" s="4">
        <v>88.7</v>
      </c>
      <c r="Q1634" s="4">
        <v>49.1</v>
      </c>
      <c r="R1634" s="5">
        <v>39694.800000000003</v>
      </c>
      <c r="S1634" s="5">
        <v>19847.400000000001</v>
      </c>
      <c r="T1634" s="5">
        <v>79389.600000000006</v>
      </c>
    </row>
    <row r="1635" spans="1:20" x14ac:dyDescent="0.25">
      <c r="A1635">
        <v>164</v>
      </c>
      <c r="B1635" t="str">
        <f t="shared" si="110"/>
        <v>164, 2019</v>
      </c>
      <c r="C1635" t="s">
        <v>187</v>
      </c>
      <c r="D1635" t="s">
        <v>9</v>
      </c>
      <c r="E1635" t="s">
        <v>22</v>
      </c>
      <c r="F1635">
        <v>2019</v>
      </c>
      <c r="G1635" s="6">
        <v>499.2</v>
      </c>
      <c r="H1635" s="1">
        <f t="shared" si="111"/>
        <v>499200000</v>
      </c>
      <c r="I1635" s="4">
        <v>8.9</v>
      </c>
      <c r="J1635" s="6">
        <v>988</v>
      </c>
      <c r="K1635" s="1">
        <f t="shared" si="112"/>
        <v>988000000</v>
      </c>
      <c r="L1635" s="4">
        <v>1.6</v>
      </c>
      <c r="M1635" s="4">
        <v>66.5</v>
      </c>
      <c r="N1635" t="str">
        <f t="shared" si="109"/>
        <v>Medium Score</v>
      </c>
      <c r="O1635" s="4">
        <v>56.8</v>
      </c>
      <c r="P1635" s="4">
        <v>90.8</v>
      </c>
      <c r="Q1635" s="4">
        <v>52</v>
      </c>
      <c r="R1635" s="5">
        <v>40061.4</v>
      </c>
      <c r="S1635" s="5">
        <v>20030.7</v>
      </c>
      <c r="T1635" s="5">
        <v>80122.8</v>
      </c>
    </row>
    <row r="1636" spans="1:20" x14ac:dyDescent="0.25">
      <c r="A1636">
        <v>164</v>
      </c>
      <c r="B1636" t="str">
        <f t="shared" si="110"/>
        <v>164, 2020</v>
      </c>
      <c r="C1636" t="s">
        <v>187</v>
      </c>
      <c r="D1636" t="s">
        <v>9</v>
      </c>
      <c r="E1636" t="s">
        <v>22</v>
      </c>
      <c r="F1636">
        <v>2020</v>
      </c>
      <c r="G1636" s="6">
        <v>507.8</v>
      </c>
      <c r="H1636" s="1">
        <f t="shared" si="111"/>
        <v>507800000</v>
      </c>
      <c r="I1636" s="4">
        <v>11.9</v>
      </c>
      <c r="J1636" s="6">
        <v>1167.0999999999999</v>
      </c>
      <c r="K1636" s="1">
        <f t="shared" si="112"/>
        <v>1167100000</v>
      </c>
      <c r="L1636" s="4">
        <v>1.7</v>
      </c>
      <c r="M1636" s="4">
        <v>67.400000000000006</v>
      </c>
      <c r="N1636" t="str">
        <f t="shared" si="109"/>
        <v>Medium Score</v>
      </c>
      <c r="O1636" s="4">
        <v>58.4</v>
      </c>
      <c r="P1636" s="4">
        <v>91.7</v>
      </c>
      <c r="Q1636" s="4">
        <v>52</v>
      </c>
      <c r="R1636" s="5">
        <v>40169.599999999999</v>
      </c>
      <c r="S1636" s="5">
        <v>20084.8</v>
      </c>
      <c r="T1636" s="5">
        <v>80339.199999999997</v>
      </c>
    </row>
    <row r="1637" spans="1:20" x14ac:dyDescent="0.25">
      <c r="A1637">
        <v>164</v>
      </c>
      <c r="B1637" t="str">
        <f t="shared" si="110"/>
        <v>164, 2021</v>
      </c>
      <c r="C1637" t="s">
        <v>187</v>
      </c>
      <c r="D1637" t="s">
        <v>9</v>
      </c>
      <c r="E1637" t="s">
        <v>22</v>
      </c>
      <c r="F1637">
        <v>2021</v>
      </c>
      <c r="G1637" s="6">
        <v>563.4</v>
      </c>
      <c r="H1637" s="1">
        <f t="shared" si="111"/>
        <v>563400000</v>
      </c>
      <c r="I1637" s="4">
        <v>10.5</v>
      </c>
      <c r="J1637" s="6">
        <v>846.8</v>
      </c>
      <c r="K1637" s="1">
        <f t="shared" si="112"/>
        <v>846800000</v>
      </c>
      <c r="L1637" s="4">
        <v>10.9</v>
      </c>
      <c r="M1637" s="4">
        <v>66.8</v>
      </c>
      <c r="N1637" t="str">
        <f t="shared" si="109"/>
        <v>Medium Score</v>
      </c>
      <c r="O1637" s="4">
        <v>57.1</v>
      </c>
      <c r="P1637" s="4">
        <v>90</v>
      </c>
      <c r="Q1637" s="4">
        <v>53.3</v>
      </c>
      <c r="R1637" s="5">
        <v>45084.2</v>
      </c>
      <c r="S1637" s="5">
        <v>22542.1</v>
      </c>
      <c r="T1637" s="5">
        <v>90168.4</v>
      </c>
    </row>
    <row r="1638" spans="1:20" x14ac:dyDescent="0.25">
      <c r="A1638">
        <v>164</v>
      </c>
      <c r="B1638" t="str">
        <f t="shared" si="110"/>
        <v>164, 2022</v>
      </c>
      <c r="C1638" t="s">
        <v>187</v>
      </c>
      <c r="D1638" t="s">
        <v>9</v>
      </c>
      <c r="E1638" t="s">
        <v>22</v>
      </c>
      <c r="F1638">
        <v>2022</v>
      </c>
      <c r="G1638" s="6">
        <v>653.9</v>
      </c>
      <c r="H1638" s="1">
        <f t="shared" si="111"/>
        <v>653900000</v>
      </c>
      <c r="I1638" s="4">
        <v>10</v>
      </c>
      <c r="J1638" s="6">
        <v>1333.3</v>
      </c>
      <c r="K1638" s="1">
        <f t="shared" si="112"/>
        <v>1333300000</v>
      </c>
      <c r="L1638" s="4">
        <v>16.100000000000001</v>
      </c>
      <c r="M1638" s="4">
        <v>67.8</v>
      </c>
      <c r="N1638" t="str">
        <f t="shared" si="109"/>
        <v>Medium Score</v>
      </c>
      <c r="O1638" s="4">
        <v>59.5</v>
      </c>
      <c r="P1638" s="4">
        <v>89.2</v>
      </c>
      <c r="Q1638" s="4">
        <v>54.7</v>
      </c>
      <c r="R1638" s="5">
        <v>51232.5</v>
      </c>
      <c r="S1638" s="5">
        <v>25616.3</v>
      </c>
      <c r="T1638" s="5">
        <v>102465.1</v>
      </c>
    </row>
    <row r="1639" spans="1:20" x14ac:dyDescent="0.25">
      <c r="A1639">
        <v>164</v>
      </c>
      <c r="B1639" t="str">
        <f t="shared" si="110"/>
        <v>164, 2023</v>
      </c>
      <c r="C1639" t="s">
        <v>187</v>
      </c>
      <c r="D1639" t="s">
        <v>9</v>
      </c>
      <c r="E1639" t="s">
        <v>22</v>
      </c>
      <c r="F1639">
        <v>2023</v>
      </c>
      <c r="G1639" s="6">
        <v>669.2</v>
      </c>
      <c r="H1639" s="1">
        <f t="shared" si="111"/>
        <v>669200000</v>
      </c>
      <c r="I1639" s="4">
        <v>6.3</v>
      </c>
      <c r="J1639" s="6">
        <v>642.9</v>
      </c>
      <c r="K1639" s="1">
        <f t="shared" si="112"/>
        <v>642900000</v>
      </c>
      <c r="L1639" s="4">
        <v>2.2999999999999998</v>
      </c>
      <c r="M1639" s="4">
        <v>69</v>
      </c>
      <c r="N1639" t="str">
        <f t="shared" si="109"/>
        <v>Medium Score</v>
      </c>
      <c r="O1639" s="4">
        <v>62.9</v>
      </c>
      <c r="P1639" s="4">
        <v>87.5</v>
      </c>
      <c r="Q1639" s="4">
        <v>56.6</v>
      </c>
      <c r="R1639" s="5">
        <v>50859.1</v>
      </c>
      <c r="S1639" s="5">
        <v>25429.5</v>
      </c>
      <c r="T1639" s="5">
        <v>101718.1</v>
      </c>
    </row>
    <row r="1640" spans="1:20" x14ac:dyDescent="0.25">
      <c r="A1640">
        <v>164</v>
      </c>
      <c r="B1640" t="str">
        <f t="shared" si="110"/>
        <v>164, 2024</v>
      </c>
      <c r="C1640" t="s">
        <v>187</v>
      </c>
      <c r="D1640" t="s">
        <v>9</v>
      </c>
      <c r="E1640" t="s">
        <v>22</v>
      </c>
      <c r="F1640">
        <v>2024</v>
      </c>
      <c r="G1640" s="6">
        <v>661.4</v>
      </c>
      <c r="H1640" s="1">
        <f t="shared" si="111"/>
        <v>661400000</v>
      </c>
      <c r="I1640" s="4">
        <v>6.4</v>
      </c>
      <c r="J1640" s="6">
        <v>814.6</v>
      </c>
      <c r="K1640" s="1">
        <f t="shared" si="112"/>
        <v>814600000</v>
      </c>
      <c r="L1640" s="4">
        <v>-1.2</v>
      </c>
      <c r="M1640" s="4">
        <v>69.7</v>
      </c>
      <c r="N1640" t="str">
        <f t="shared" si="109"/>
        <v>Medium Score</v>
      </c>
      <c r="O1640" s="4">
        <v>65.3</v>
      </c>
      <c r="P1640" s="4">
        <v>89.6</v>
      </c>
      <c r="Q1640" s="4">
        <v>54.1</v>
      </c>
      <c r="R1640" s="5">
        <v>49147.199999999997</v>
      </c>
      <c r="S1640" s="5">
        <v>24573.599999999999</v>
      </c>
      <c r="T1640" s="5">
        <v>98294.5</v>
      </c>
    </row>
    <row r="1641" spans="1:20" x14ac:dyDescent="0.25">
      <c r="A1641">
        <v>164</v>
      </c>
      <c r="B1641" t="str">
        <f t="shared" si="110"/>
        <v>164, 2025</v>
      </c>
      <c r="C1641" t="s">
        <v>187</v>
      </c>
      <c r="D1641" t="s">
        <v>9</v>
      </c>
      <c r="E1641" t="s">
        <v>22</v>
      </c>
      <c r="F1641">
        <v>2025</v>
      </c>
      <c r="G1641" s="6">
        <v>698.8</v>
      </c>
      <c r="H1641" s="1">
        <f t="shared" si="111"/>
        <v>698800000</v>
      </c>
      <c r="I1641" s="4">
        <v>6.9</v>
      </c>
      <c r="J1641" s="6">
        <v>1002.2</v>
      </c>
      <c r="K1641" s="1">
        <f t="shared" si="112"/>
        <v>1002200000</v>
      </c>
      <c r="L1641" s="4">
        <v>5.7</v>
      </c>
      <c r="M1641" s="4">
        <v>69.8</v>
      </c>
      <c r="N1641" t="str">
        <f t="shared" si="109"/>
        <v>Medium Score</v>
      </c>
      <c r="O1641" s="4">
        <v>64.900000000000006</v>
      </c>
      <c r="P1641" s="4">
        <v>89.9</v>
      </c>
      <c r="Q1641" s="4">
        <v>54.4</v>
      </c>
      <c r="R1641" s="5">
        <v>52111.6</v>
      </c>
      <c r="S1641" s="5">
        <v>26055.8</v>
      </c>
      <c r="T1641" s="5">
        <v>104223.3</v>
      </c>
    </row>
    <row r="1642" spans="1:20" x14ac:dyDescent="0.25">
      <c r="A1642">
        <v>165</v>
      </c>
      <c r="B1642" t="str">
        <f t="shared" si="110"/>
        <v>165, 2016</v>
      </c>
      <c r="C1642" t="s">
        <v>188</v>
      </c>
      <c r="D1642" t="s">
        <v>45</v>
      </c>
      <c r="E1642" t="s">
        <v>10</v>
      </c>
      <c r="F1642">
        <v>2016</v>
      </c>
      <c r="G1642" s="6">
        <v>1890.9</v>
      </c>
      <c r="H1642" s="1">
        <f t="shared" si="111"/>
        <v>1890900000</v>
      </c>
      <c r="I1642" s="4">
        <v>5.3</v>
      </c>
      <c r="J1642" s="6">
        <v>2072.6999999999998</v>
      </c>
      <c r="K1642" s="1">
        <f t="shared" si="112"/>
        <v>2072699999.9999998</v>
      </c>
      <c r="L1642" s="4">
        <v>18.2</v>
      </c>
      <c r="M1642" s="4">
        <v>31.5</v>
      </c>
      <c r="N1642" t="str">
        <f t="shared" si="109"/>
        <v>Low Score</v>
      </c>
      <c r="O1642" s="4">
        <v>14.8</v>
      </c>
      <c r="P1642" s="4">
        <v>60.9</v>
      </c>
      <c r="Q1642" s="4">
        <v>18.899999999999999</v>
      </c>
      <c r="R1642" s="5">
        <v>621932.30000000005</v>
      </c>
      <c r="S1642" s="5">
        <v>829243.1</v>
      </c>
      <c r="T1642" s="5">
        <v>10365538.6</v>
      </c>
    </row>
    <row r="1643" spans="1:20" x14ac:dyDescent="0.25">
      <c r="A1643">
        <v>165</v>
      </c>
      <c r="B1643" t="str">
        <f t="shared" si="110"/>
        <v>165, 2017</v>
      </c>
      <c r="C1643" t="s">
        <v>188</v>
      </c>
      <c r="D1643" t="s">
        <v>45</v>
      </c>
      <c r="E1643" t="s">
        <v>10</v>
      </c>
      <c r="F1643">
        <v>2017</v>
      </c>
      <c r="G1643" s="6">
        <v>1926</v>
      </c>
      <c r="H1643" s="1">
        <f t="shared" si="111"/>
        <v>1926000000</v>
      </c>
      <c r="I1643" s="4">
        <v>1.9</v>
      </c>
      <c r="J1643" s="6">
        <v>753</v>
      </c>
      <c r="K1643" s="1">
        <f t="shared" si="112"/>
        <v>753000000</v>
      </c>
      <c r="L1643" s="4">
        <v>1.9</v>
      </c>
      <c r="M1643" s="4">
        <v>30.5</v>
      </c>
      <c r="N1643" t="str">
        <f t="shared" si="109"/>
        <v>Low Score</v>
      </c>
      <c r="O1643" s="4">
        <v>16</v>
      </c>
      <c r="P1643" s="4">
        <v>59.1</v>
      </c>
      <c r="Q1643" s="4">
        <v>16.3</v>
      </c>
      <c r="R1643" s="5">
        <v>628505.59999999998</v>
      </c>
      <c r="S1643" s="5">
        <v>838007.5</v>
      </c>
      <c r="T1643" s="5">
        <v>10475093.4</v>
      </c>
    </row>
    <row r="1644" spans="1:20" x14ac:dyDescent="0.25">
      <c r="A1644">
        <v>165</v>
      </c>
      <c r="B1644" t="str">
        <f t="shared" si="110"/>
        <v>165, 2018</v>
      </c>
      <c r="C1644" t="s">
        <v>188</v>
      </c>
      <c r="D1644" t="s">
        <v>45</v>
      </c>
      <c r="E1644" t="s">
        <v>10</v>
      </c>
      <c r="F1644">
        <v>2018</v>
      </c>
      <c r="G1644" s="6">
        <v>2039.5</v>
      </c>
      <c r="H1644" s="1">
        <f t="shared" si="111"/>
        <v>2039500000</v>
      </c>
      <c r="I1644" s="4">
        <v>7.1</v>
      </c>
      <c r="J1644" s="6">
        <v>1332.8</v>
      </c>
      <c r="K1644" s="1">
        <f t="shared" si="112"/>
        <v>1332800000</v>
      </c>
      <c r="L1644" s="4">
        <v>5.9</v>
      </c>
      <c r="M1644" s="4">
        <v>30.1</v>
      </c>
      <c r="N1644" t="str">
        <f t="shared" si="109"/>
        <v>Low Score</v>
      </c>
      <c r="O1644" s="4">
        <v>15.4</v>
      </c>
      <c r="P1644" s="4">
        <v>59.1</v>
      </c>
      <c r="Q1644" s="4">
        <v>15.7</v>
      </c>
      <c r="R1644" s="5">
        <v>668118.6</v>
      </c>
      <c r="S1644" s="5">
        <v>890824.8</v>
      </c>
      <c r="T1644" s="5">
        <v>11135310</v>
      </c>
    </row>
    <row r="1645" spans="1:20" x14ac:dyDescent="0.25">
      <c r="A1645">
        <v>165</v>
      </c>
      <c r="B1645" t="str">
        <f t="shared" si="110"/>
        <v>165, 2019</v>
      </c>
      <c r="C1645" t="s">
        <v>188</v>
      </c>
      <c r="D1645" t="s">
        <v>45</v>
      </c>
      <c r="E1645" t="s">
        <v>10</v>
      </c>
      <c r="F1645">
        <v>2019</v>
      </c>
      <c r="G1645" s="6">
        <v>2007.8</v>
      </c>
      <c r="H1645" s="1">
        <f t="shared" si="111"/>
        <v>2007800000</v>
      </c>
      <c r="I1645" s="4">
        <v>9.1</v>
      </c>
      <c r="J1645" s="6">
        <v>2853</v>
      </c>
      <c r="K1645" s="1">
        <f t="shared" si="112"/>
        <v>2853000000</v>
      </c>
      <c r="L1645" s="4">
        <v>-1.6</v>
      </c>
      <c r="M1645" s="4">
        <v>31.1</v>
      </c>
      <c r="N1645" t="str">
        <f t="shared" si="109"/>
        <v>Low Score</v>
      </c>
      <c r="O1645" s="4">
        <v>16.600000000000001</v>
      </c>
      <c r="P1645" s="4">
        <v>57.7</v>
      </c>
      <c r="Q1645" s="4">
        <v>18.899999999999999</v>
      </c>
      <c r="R1645" s="5">
        <v>652881.80000000005</v>
      </c>
      <c r="S1645" s="5">
        <v>870509.1</v>
      </c>
      <c r="T1645" s="5">
        <v>10881363.300000001</v>
      </c>
    </row>
    <row r="1646" spans="1:20" x14ac:dyDescent="0.25">
      <c r="A1646">
        <v>165</v>
      </c>
      <c r="B1646" t="str">
        <f t="shared" si="110"/>
        <v>165, 2020</v>
      </c>
      <c r="C1646" t="s">
        <v>188</v>
      </c>
      <c r="D1646" t="s">
        <v>45</v>
      </c>
      <c r="E1646" t="s">
        <v>10</v>
      </c>
      <c r="F1646">
        <v>2020</v>
      </c>
      <c r="G1646" s="6">
        <v>2261.9</v>
      </c>
      <c r="H1646" s="1">
        <f t="shared" si="111"/>
        <v>2261900000</v>
      </c>
      <c r="I1646" s="4">
        <v>12.6</v>
      </c>
      <c r="J1646" s="6">
        <v>4106.1000000000004</v>
      </c>
      <c r="K1646" s="1">
        <f t="shared" si="112"/>
        <v>4106100000.0000005</v>
      </c>
      <c r="L1646" s="4">
        <v>12.7</v>
      </c>
      <c r="M1646" s="4">
        <v>29.9</v>
      </c>
      <c r="N1646" t="str">
        <f t="shared" si="109"/>
        <v>Low Score</v>
      </c>
      <c r="O1646" s="4">
        <v>16.399999999999999</v>
      </c>
      <c r="P1646" s="4">
        <v>56.3</v>
      </c>
      <c r="Q1646" s="4">
        <v>17.100000000000001</v>
      </c>
      <c r="R1646" s="5">
        <v>736533.9</v>
      </c>
      <c r="S1646" s="5">
        <v>982045.2</v>
      </c>
      <c r="T1646" s="5">
        <v>12275564.699999999</v>
      </c>
    </row>
    <row r="1647" spans="1:20" x14ac:dyDescent="0.25">
      <c r="A1647">
        <v>165</v>
      </c>
      <c r="B1647" t="str">
        <f t="shared" si="110"/>
        <v>165, 2021</v>
      </c>
      <c r="C1647" t="s">
        <v>188</v>
      </c>
      <c r="D1647" t="s">
        <v>45</v>
      </c>
      <c r="E1647" t="s">
        <v>10</v>
      </c>
      <c r="F1647">
        <v>2021</v>
      </c>
      <c r="G1647" s="6">
        <v>2790.2</v>
      </c>
      <c r="H1647" s="1">
        <f t="shared" si="111"/>
        <v>2790200000</v>
      </c>
      <c r="I1647" s="4">
        <v>11.9</v>
      </c>
      <c r="J1647" s="6">
        <v>2992.7</v>
      </c>
      <c r="K1647" s="1">
        <f t="shared" si="112"/>
        <v>2992700000</v>
      </c>
      <c r="L1647" s="4">
        <v>23.4</v>
      </c>
      <c r="M1647" s="4">
        <v>31.6</v>
      </c>
      <c r="N1647" t="str">
        <f t="shared" si="109"/>
        <v>Low Score</v>
      </c>
      <c r="O1647" s="4">
        <v>18.2</v>
      </c>
      <c r="P1647" s="4">
        <v>58.7</v>
      </c>
      <c r="Q1647" s="4">
        <v>18</v>
      </c>
      <c r="R1647" s="5">
        <v>897982.7</v>
      </c>
      <c r="S1647" s="5">
        <v>1197310.3</v>
      </c>
      <c r="T1647" s="5">
        <v>14966378.6</v>
      </c>
    </row>
    <row r="1648" spans="1:20" x14ac:dyDescent="0.25">
      <c r="A1648">
        <v>165</v>
      </c>
      <c r="B1648" t="str">
        <f t="shared" si="110"/>
        <v>165, 2022</v>
      </c>
      <c r="C1648" t="s">
        <v>188</v>
      </c>
      <c r="D1648" t="s">
        <v>45</v>
      </c>
      <c r="E1648" t="s">
        <v>10</v>
      </c>
      <c r="F1648">
        <v>2022</v>
      </c>
      <c r="G1648" s="6">
        <v>3321.8</v>
      </c>
      <c r="H1648" s="1">
        <f t="shared" si="111"/>
        <v>3321800000</v>
      </c>
      <c r="I1648" s="4">
        <v>8.6999999999999993</v>
      </c>
      <c r="J1648" s="6">
        <v>3232.5</v>
      </c>
      <c r="K1648" s="1">
        <f t="shared" si="112"/>
        <v>3232500000</v>
      </c>
      <c r="L1648" s="4">
        <v>19.100000000000001</v>
      </c>
      <c r="M1648" s="4">
        <v>34.299999999999997</v>
      </c>
      <c r="N1648" t="str">
        <f t="shared" si="109"/>
        <v>Low Score</v>
      </c>
      <c r="O1648" s="4">
        <v>22</v>
      </c>
      <c r="P1648" s="4">
        <v>59.8</v>
      </c>
      <c r="Q1648" s="4">
        <v>21.2</v>
      </c>
      <c r="R1648" s="5">
        <v>1042109.1</v>
      </c>
      <c r="S1648" s="5">
        <v>1389478.9</v>
      </c>
      <c r="T1648" s="5">
        <v>17368485.699999999</v>
      </c>
    </row>
    <row r="1649" spans="1:20" x14ac:dyDescent="0.25">
      <c r="A1649">
        <v>165</v>
      </c>
      <c r="B1649" t="str">
        <f t="shared" si="110"/>
        <v>165, 2023</v>
      </c>
      <c r="C1649" t="s">
        <v>188</v>
      </c>
      <c r="D1649" t="s">
        <v>45</v>
      </c>
      <c r="E1649" t="s">
        <v>10</v>
      </c>
      <c r="F1649">
        <v>2023</v>
      </c>
      <c r="G1649" s="6">
        <v>3167.3</v>
      </c>
      <c r="H1649" s="1">
        <f t="shared" si="111"/>
        <v>3167300000</v>
      </c>
      <c r="I1649" s="4">
        <v>4.0999999999999996</v>
      </c>
      <c r="J1649" s="6">
        <v>2509.1999999999998</v>
      </c>
      <c r="K1649" s="1">
        <f t="shared" si="112"/>
        <v>2509200000</v>
      </c>
      <c r="L1649" s="4">
        <v>-4.7</v>
      </c>
      <c r="M1649" s="4">
        <v>36.1</v>
      </c>
      <c r="N1649" t="str">
        <f t="shared" si="109"/>
        <v>Low Score</v>
      </c>
      <c r="O1649" s="4">
        <v>23.5</v>
      </c>
      <c r="P1649" s="4">
        <v>61.5</v>
      </c>
      <c r="Q1649" s="4">
        <v>23.4</v>
      </c>
      <c r="R1649" s="5">
        <v>983740.1</v>
      </c>
      <c r="S1649" s="5">
        <v>1311653.5</v>
      </c>
      <c r="T1649" s="5">
        <v>16395668.699999999</v>
      </c>
    </row>
    <row r="1650" spans="1:20" x14ac:dyDescent="0.25">
      <c r="A1650">
        <v>165</v>
      </c>
      <c r="B1650" t="str">
        <f t="shared" si="110"/>
        <v>165, 2024</v>
      </c>
      <c r="C1650" t="s">
        <v>188</v>
      </c>
      <c r="D1650" t="s">
        <v>45</v>
      </c>
      <c r="E1650" t="s">
        <v>10</v>
      </c>
      <c r="F1650">
        <v>2024</v>
      </c>
      <c r="G1650" s="6">
        <v>3213</v>
      </c>
      <c r="H1650" s="1">
        <f t="shared" si="111"/>
        <v>3213000000</v>
      </c>
      <c r="I1650" s="4">
        <v>5.8</v>
      </c>
      <c r="J1650" s="6">
        <v>2530.6</v>
      </c>
      <c r="K1650" s="1">
        <f t="shared" si="112"/>
        <v>2530600000</v>
      </c>
      <c r="L1650" s="4">
        <v>1.4</v>
      </c>
      <c r="M1650" s="4">
        <v>37.200000000000003</v>
      </c>
      <c r="N1650" t="str">
        <f t="shared" si="109"/>
        <v>Low Score</v>
      </c>
      <c r="O1650" s="4">
        <v>24.1</v>
      </c>
      <c r="P1650" s="4">
        <v>64.900000000000006</v>
      </c>
      <c r="Q1650" s="4">
        <v>22.7</v>
      </c>
      <c r="R1650" s="5">
        <v>994149.9</v>
      </c>
      <c r="S1650" s="5">
        <v>1325533.2</v>
      </c>
      <c r="T1650" s="5">
        <v>16569165.199999999</v>
      </c>
    </row>
    <row r="1651" spans="1:20" x14ac:dyDescent="0.25">
      <c r="A1651">
        <v>165</v>
      </c>
      <c r="B1651" t="str">
        <f t="shared" si="110"/>
        <v>165, 2025</v>
      </c>
      <c r="C1651" t="s">
        <v>188</v>
      </c>
      <c r="D1651" t="s">
        <v>45</v>
      </c>
      <c r="E1651" t="s">
        <v>10</v>
      </c>
      <c r="F1651">
        <v>2025</v>
      </c>
      <c r="G1651" s="6">
        <v>3270.8</v>
      </c>
      <c r="H1651" s="1">
        <f t="shared" si="111"/>
        <v>3270800000</v>
      </c>
      <c r="I1651" s="4">
        <v>6.2</v>
      </c>
      <c r="J1651" s="6">
        <v>4256</v>
      </c>
      <c r="K1651" s="1">
        <f t="shared" si="112"/>
        <v>4256000000</v>
      </c>
      <c r="L1651" s="4">
        <v>1.8</v>
      </c>
      <c r="M1651" s="4">
        <v>38.700000000000003</v>
      </c>
      <c r="N1651" t="str">
        <f t="shared" si="109"/>
        <v>Low Score</v>
      </c>
      <c r="O1651" s="4">
        <v>22.7</v>
      </c>
      <c r="P1651" s="4">
        <v>67</v>
      </c>
      <c r="Q1651" s="4">
        <v>26.5</v>
      </c>
      <c r="R1651" s="5">
        <v>1021326.7</v>
      </c>
      <c r="S1651" s="5">
        <v>1361768.9</v>
      </c>
      <c r="T1651" s="5">
        <v>17022110.899999999</v>
      </c>
    </row>
    <row r="1652" spans="1:20" x14ac:dyDescent="0.25">
      <c r="A1652">
        <v>166</v>
      </c>
      <c r="B1652" t="str">
        <f t="shared" si="110"/>
        <v>166, 2016</v>
      </c>
      <c r="C1652" t="s">
        <v>189</v>
      </c>
      <c r="D1652" t="s">
        <v>31</v>
      </c>
      <c r="E1652" t="s">
        <v>10</v>
      </c>
      <c r="F1652">
        <v>2016</v>
      </c>
      <c r="G1652" s="6">
        <v>1298.0999999999999</v>
      </c>
      <c r="H1652" s="1">
        <f t="shared" si="111"/>
        <v>1298100000</v>
      </c>
      <c r="I1652" s="4">
        <v>24.5</v>
      </c>
      <c r="J1652" s="6">
        <v>3251.2</v>
      </c>
      <c r="K1652" s="1">
        <f t="shared" si="112"/>
        <v>3251200000</v>
      </c>
      <c r="L1652" s="4">
        <v>1.7</v>
      </c>
      <c r="M1652" s="4">
        <v>43.9</v>
      </c>
      <c r="N1652" t="str">
        <f t="shared" si="109"/>
        <v>Medium Score</v>
      </c>
      <c r="O1652" s="4">
        <v>32.299999999999997</v>
      </c>
      <c r="P1652" s="4">
        <v>78</v>
      </c>
      <c r="Q1652" s="4">
        <v>21.4</v>
      </c>
      <c r="R1652" s="5">
        <v>1263986.6000000001</v>
      </c>
      <c r="S1652" s="5">
        <v>379196</v>
      </c>
      <c r="T1652" s="5">
        <v>12639866.199999999</v>
      </c>
    </row>
    <row r="1653" spans="1:20" x14ac:dyDescent="0.25">
      <c r="A1653">
        <v>166</v>
      </c>
      <c r="B1653" t="str">
        <f t="shared" si="110"/>
        <v>166, 2017</v>
      </c>
      <c r="C1653" t="s">
        <v>189</v>
      </c>
      <c r="D1653" t="s">
        <v>31</v>
      </c>
      <c r="E1653" t="s">
        <v>10</v>
      </c>
      <c r="F1653">
        <v>2017</v>
      </c>
      <c r="G1653" s="6">
        <v>1245.9000000000001</v>
      </c>
      <c r="H1653" s="1">
        <f t="shared" si="111"/>
        <v>1245900000</v>
      </c>
      <c r="I1653" s="4">
        <v>23.6</v>
      </c>
      <c r="J1653" s="6">
        <v>5712.4</v>
      </c>
      <c r="K1653" s="1">
        <f t="shared" si="112"/>
        <v>5712400000</v>
      </c>
      <c r="L1653" s="4">
        <v>-4</v>
      </c>
      <c r="M1653" s="4">
        <v>47.1</v>
      </c>
      <c r="N1653" t="str">
        <f t="shared" si="109"/>
        <v>Medium Score</v>
      </c>
      <c r="O1653" s="4">
        <v>35.1</v>
      </c>
      <c r="P1653" s="4">
        <v>80.3</v>
      </c>
      <c r="Q1653" s="4">
        <v>25.8</v>
      </c>
      <c r="R1653" s="5">
        <v>1188946</v>
      </c>
      <c r="S1653" s="5">
        <v>356683.8</v>
      </c>
      <c r="T1653" s="5">
        <v>11889460</v>
      </c>
    </row>
    <row r="1654" spans="1:20" x14ac:dyDescent="0.25">
      <c r="A1654">
        <v>166</v>
      </c>
      <c r="B1654" t="str">
        <f t="shared" si="110"/>
        <v>166, 2018</v>
      </c>
      <c r="C1654" t="s">
        <v>189</v>
      </c>
      <c r="D1654" t="s">
        <v>31</v>
      </c>
      <c r="E1654" t="s">
        <v>10</v>
      </c>
      <c r="F1654">
        <v>2018</v>
      </c>
      <c r="G1654" s="6">
        <v>1143.0999999999999</v>
      </c>
      <c r="H1654" s="1">
        <f t="shared" si="111"/>
        <v>1143100000</v>
      </c>
      <c r="I1654" s="4">
        <v>20.399999999999999</v>
      </c>
      <c r="J1654" s="6">
        <v>3255.8</v>
      </c>
      <c r="K1654" s="1">
        <f t="shared" si="112"/>
        <v>3255800000</v>
      </c>
      <c r="L1654" s="4">
        <v>-8.3000000000000007</v>
      </c>
      <c r="M1654" s="4">
        <v>47.8</v>
      </c>
      <c r="N1654" t="str">
        <f t="shared" si="109"/>
        <v>Medium Score</v>
      </c>
      <c r="O1654" s="4">
        <v>36.1</v>
      </c>
      <c r="P1654" s="4">
        <v>81.5</v>
      </c>
      <c r="Q1654" s="4">
        <v>25.9</v>
      </c>
      <c r="R1654" s="5">
        <v>1083260</v>
      </c>
      <c r="S1654" s="5">
        <v>324978</v>
      </c>
      <c r="T1654" s="5">
        <v>10832599.800000001</v>
      </c>
    </row>
    <row r="1655" spans="1:20" x14ac:dyDescent="0.25">
      <c r="A1655">
        <v>166</v>
      </c>
      <c r="B1655" t="str">
        <f t="shared" si="110"/>
        <v>166, 2019</v>
      </c>
      <c r="C1655" t="s">
        <v>189</v>
      </c>
      <c r="D1655" t="s">
        <v>31</v>
      </c>
      <c r="E1655" t="s">
        <v>10</v>
      </c>
      <c r="F1655">
        <v>2019</v>
      </c>
      <c r="G1655" s="6">
        <v>1258.9000000000001</v>
      </c>
      <c r="H1655" s="1">
        <f t="shared" si="111"/>
        <v>1258900000</v>
      </c>
      <c r="I1655" s="4">
        <v>14</v>
      </c>
      <c r="J1655" s="6">
        <v>3239.3</v>
      </c>
      <c r="K1655" s="1">
        <f t="shared" si="112"/>
        <v>3239300000</v>
      </c>
      <c r="L1655" s="4">
        <v>10.1</v>
      </c>
      <c r="M1655" s="4">
        <v>48.2</v>
      </c>
      <c r="N1655" t="str">
        <f t="shared" si="109"/>
        <v>Medium Score</v>
      </c>
      <c r="O1655" s="4">
        <v>37.1</v>
      </c>
      <c r="P1655" s="4">
        <v>82.7</v>
      </c>
      <c r="Q1655" s="4">
        <v>24.8</v>
      </c>
      <c r="R1655" s="5">
        <v>1184137.3999999999</v>
      </c>
      <c r="S1655" s="5">
        <v>355241.2</v>
      </c>
      <c r="T1655" s="5">
        <v>11841374.199999999</v>
      </c>
    </row>
    <row r="1656" spans="1:20" x14ac:dyDescent="0.25">
      <c r="A1656">
        <v>166</v>
      </c>
      <c r="B1656" t="str">
        <f t="shared" si="110"/>
        <v>166, 2020</v>
      </c>
      <c r="C1656" t="s">
        <v>189</v>
      </c>
      <c r="D1656" t="s">
        <v>31</v>
      </c>
      <c r="E1656" t="s">
        <v>10</v>
      </c>
      <c r="F1656">
        <v>2020</v>
      </c>
      <c r="G1656" s="6">
        <v>1214.9000000000001</v>
      </c>
      <c r="H1656" s="1">
        <f t="shared" si="111"/>
        <v>1214900000</v>
      </c>
      <c r="I1656" s="4">
        <v>14.1</v>
      </c>
      <c r="J1656" s="6">
        <v>1507.7</v>
      </c>
      <c r="K1656" s="1">
        <f t="shared" si="112"/>
        <v>1507700000</v>
      </c>
      <c r="L1656" s="4">
        <v>-3.5</v>
      </c>
      <c r="M1656" s="4">
        <v>49.3</v>
      </c>
      <c r="N1656" t="str">
        <f t="shared" si="109"/>
        <v>Medium Score</v>
      </c>
      <c r="O1656" s="4">
        <v>37.9</v>
      </c>
      <c r="P1656" s="4">
        <v>80.7</v>
      </c>
      <c r="Q1656" s="4">
        <v>29.2</v>
      </c>
      <c r="R1656" s="5">
        <v>1135463.8999999999</v>
      </c>
      <c r="S1656" s="5">
        <v>340639.2</v>
      </c>
      <c r="T1656" s="5">
        <v>11354639.199999999</v>
      </c>
    </row>
    <row r="1657" spans="1:20" x14ac:dyDescent="0.25">
      <c r="A1657">
        <v>166</v>
      </c>
      <c r="B1657" t="str">
        <f t="shared" si="110"/>
        <v>166, 2021</v>
      </c>
      <c r="C1657" t="s">
        <v>189</v>
      </c>
      <c r="D1657" t="s">
        <v>31</v>
      </c>
      <c r="E1657" t="s">
        <v>10</v>
      </c>
      <c r="F1657">
        <v>2021</v>
      </c>
      <c r="G1657" s="6">
        <v>1143.5</v>
      </c>
      <c r="H1657" s="1">
        <f t="shared" si="111"/>
        <v>1143500000</v>
      </c>
      <c r="I1657" s="4">
        <v>10.6</v>
      </c>
      <c r="J1657" s="6">
        <v>1796</v>
      </c>
      <c r="K1657" s="1">
        <f t="shared" si="112"/>
        <v>1796000000</v>
      </c>
      <c r="L1657" s="4">
        <v>-5.9</v>
      </c>
      <c r="M1657" s="4">
        <v>50.8</v>
      </c>
      <c r="N1657" t="str">
        <f t="shared" si="109"/>
        <v>Medium Score</v>
      </c>
      <c r="O1657" s="4">
        <v>37.9</v>
      </c>
      <c r="P1657" s="4">
        <v>85.4</v>
      </c>
      <c r="Q1657" s="4">
        <v>29.3</v>
      </c>
      <c r="R1657" s="5">
        <v>1068759.8</v>
      </c>
      <c r="S1657" s="5">
        <v>320627.90000000002</v>
      </c>
      <c r="T1657" s="5">
        <v>10687597.800000001</v>
      </c>
    </row>
    <row r="1658" spans="1:20" x14ac:dyDescent="0.25">
      <c r="A1658">
        <v>166</v>
      </c>
      <c r="B1658" t="str">
        <f t="shared" si="110"/>
        <v>166, 2022</v>
      </c>
      <c r="C1658" t="s">
        <v>189</v>
      </c>
      <c r="D1658" t="s">
        <v>31</v>
      </c>
      <c r="E1658" t="s">
        <v>10</v>
      </c>
      <c r="F1658">
        <v>2022</v>
      </c>
      <c r="G1658" s="6">
        <v>1124.4000000000001</v>
      </c>
      <c r="H1658" s="1">
        <f t="shared" si="111"/>
        <v>1124400000</v>
      </c>
      <c r="I1658" s="4">
        <v>19.8</v>
      </c>
      <c r="J1658" s="6">
        <v>2127.6</v>
      </c>
      <c r="K1658" s="1">
        <f t="shared" si="112"/>
        <v>2127600000</v>
      </c>
      <c r="L1658" s="4">
        <v>-1.7</v>
      </c>
      <c r="M1658" s="4">
        <v>53</v>
      </c>
      <c r="N1658" t="str">
        <f t="shared" si="109"/>
        <v>Medium Score</v>
      </c>
      <c r="O1658" s="4">
        <v>39.6</v>
      </c>
      <c r="P1658" s="4">
        <v>85.1</v>
      </c>
      <c r="Q1658" s="4">
        <v>34.200000000000003</v>
      </c>
      <c r="R1658" s="5">
        <v>1037967.7</v>
      </c>
      <c r="S1658" s="5">
        <v>311390.3</v>
      </c>
      <c r="T1658" s="5">
        <v>10379677.1</v>
      </c>
    </row>
    <row r="1659" spans="1:20" x14ac:dyDescent="0.25">
      <c r="A1659">
        <v>166</v>
      </c>
      <c r="B1659" t="str">
        <f t="shared" si="110"/>
        <v>166, 2023</v>
      </c>
      <c r="C1659" t="s">
        <v>189</v>
      </c>
      <c r="D1659" t="s">
        <v>31</v>
      </c>
      <c r="E1659" t="s">
        <v>10</v>
      </c>
      <c r="F1659">
        <v>2023</v>
      </c>
      <c r="G1659" s="6">
        <v>1166.2</v>
      </c>
      <c r="H1659" s="1">
        <f t="shared" si="111"/>
        <v>1166200000</v>
      </c>
      <c r="I1659" s="4">
        <v>29.2</v>
      </c>
      <c r="J1659" s="6">
        <v>6799.1</v>
      </c>
      <c r="K1659" s="1">
        <f t="shared" si="112"/>
        <v>6799100000</v>
      </c>
      <c r="L1659" s="4">
        <v>3.7</v>
      </c>
      <c r="M1659" s="4">
        <v>52.6</v>
      </c>
      <c r="N1659" t="str">
        <f t="shared" si="109"/>
        <v>Medium Score</v>
      </c>
      <c r="O1659" s="4">
        <v>40.6</v>
      </c>
      <c r="P1659" s="4">
        <v>86.4</v>
      </c>
      <c r="Q1659" s="4">
        <v>30.9</v>
      </c>
      <c r="R1659" s="5">
        <v>1067907.8</v>
      </c>
      <c r="S1659" s="5">
        <v>320372.3</v>
      </c>
      <c r="T1659" s="5">
        <v>10679078</v>
      </c>
    </row>
    <row r="1660" spans="1:20" x14ac:dyDescent="0.25">
      <c r="A1660">
        <v>166</v>
      </c>
      <c r="B1660" t="str">
        <f t="shared" si="110"/>
        <v>166, 2024</v>
      </c>
      <c r="C1660" t="s">
        <v>189</v>
      </c>
      <c r="D1660" t="s">
        <v>31</v>
      </c>
      <c r="E1660" t="s">
        <v>10</v>
      </c>
      <c r="F1660">
        <v>2024</v>
      </c>
      <c r="G1660" s="6">
        <v>929.5</v>
      </c>
      <c r="H1660" s="1">
        <f t="shared" si="111"/>
        <v>929500000</v>
      </c>
      <c r="I1660" s="4">
        <v>34.700000000000003</v>
      </c>
      <c r="J1660" s="6">
        <v>3635.2</v>
      </c>
      <c r="K1660" s="1">
        <f t="shared" si="112"/>
        <v>3635200000</v>
      </c>
      <c r="L1660" s="4">
        <v>-20.3</v>
      </c>
      <c r="M1660" s="4">
        <v>52.2</v>
      </c>
      <c r="N1660" t="str">
        <f t="shared" si="109"/>
        <v>Medium Score</v>
      </c>
      <c r="O1660" s="4">
        <v>36.6</v>
      </c>
      <c r="P1660" s="4">
        <v>86.9</v>
      </c>
      <c r="Q1660" s="4">
        <v>33</v>
      </c>
      <c r="R1660" s="5">
        <v>877097.5</v>
      </c>
      <c r="S1660" s="5">
        <v>263129.2</v>
      </c>
      <c r="T1660" s="5">
        <v>8770974.8000000007</v>
      </c>
    </row>
    <row r="1661" spans="1:20" x14ac:dyDescent="0.25">
      <c r="A1661">
        <v>166</v>
      </c>
      <c r="B1661" t="str">
        <f t="shared" si="110"/>
        <v>166, 2025</v>
      </c>
      <c r="C1661" t="s">
        <v>189</v>
      </c>
      <c r="D1661" t="s">
        <v>31</v>
      </c>
      <c r="E1661" t="s">
        <v>10</v>
      </c>
      <c r="F1661">
        <v>2025</v>
      </c>
      <c r="G1661" s="6">
        <v>896.5</v>
      </c>
      <c r="H1661" s="1">
        <f t="shared" si="111"/>
        <v>896500000</v>
      </c>
      <c r="I1661" s="4">
        <v>40.799999999999997</v>
      </c>
      <c r="J1661" s="6">
        <v>6077.3</v>
      </c>
      <c r="K1661" s="1">
        <f t="shared" si="112"/>
        <v>6077300000</v>
      </c>
      <c r="L1661" s="4">
        <v>-3.5</v>
      </c>
      <c r="M1661" s="4">
        <v>51.1</v>
      </c>
      <c r="N1661" t="str">
        <f t="shared" si="109"/>
        <v>Medium Score</v>
      </c>
      <c r="O1661" s="4">
        <v>39.9</v>
      </c>
      <c r="P1661" s="4">
        <v>84.4</v>
      </c>
      <c r="Q1661" s="4">
        <v>28.9</v>
      </c>
      <c r="R1661" s="5">
        <v>825337.7</v>
      </c>
      <c r="S1661" s="5">
        <v>247601.3</v>
      </c>
      <c r="T1661" s="5">
        <v>8253376.7000000002</v>
      </c>
    </row>
    <row r="1662" spans="1:20" x14ac:dyDescent="0.25">
      <c r="A1662">
        <v>167</v>
      </c>
      <c r="B1662" t="str">
        <f t="shared" si="110"/>
        <v>167, 2016</v>
      </c>
      <c r="C1662" t="s">
        <v>190</v>
      </c>
      <c r="D1662" t="s">
        <v>31</v>
      </c>
      <c r="E1662" t="s">
        <v>28</v>
      </c>
      <c r="F1662">
        <v>2016</v>
      </c>
      <c r="G1662" s="6">
        <v>4343</v>
      </c>
      <c r="H1662" s="1">
        <f t="shared" si="111"/>
        <v>4343000000</v>
      </c>
      <c r="I1662" s="4">
        <v>2</v>
      </c>
      <c r="J1662" s="6">
        <v>728.9</v>
      </c>
      <c r="K1662" s="1">
        <f t="shared" si="112"/>
        <v>728900000</v>
      </c>
      <c r="L1662" s="4">
        <v>11.7</v>
      </c>
      <c r="M1662" s="4">
        <v>39.4</v>
      </c>
      <c r="N1662" t="str">
        <f t="shared" si="109"/>
        <v>Low Score</v>
      </c>
      <c r="O1662" s="4">
        <v>9.8000000000000007</v>
      </c>
      <c r="P1662" s="4">
        <v>64</v>
      </c>
      <c r="Q1662" s="4">
        <v>44.3</v>
      </c>
      <c r="R1662" s="5">
        <v>4913863.2</v>
      </c>
      <c r="S1662" s="5">
        <v>1474159</v>
      </c>
      <c r="T1662" s="5">
        <v>49138632.299999997</v>
      </c>
    </row>
    <row r="1663" spans="1:20" x14ac:dyDescent="0.25">
      <c r="A1663">
        <v>167</v>
      </c>
      <c r="B1663" t="str">
        <f t="shared" si="110"/>
        <v>167, 2017</v>
      </c>
      <c r="C1663" t="s">
        <v>190</v>
      </c>
      <c r="D1663" t="s">
        <v>31</v>
      </c>
      <c r="E1663" t="s">
        <v>28</v>
      </c>
      <c r="F1663">
        <v>2017</v>
      </c>
      <c r="G1663" s="6">
        <v>4880.5</v>
      </c>
      <c r="H1663" s="1">
        <f t="shared" si="111"/>
        <v>4880500000</v>
      </c>
      <c r="I1663" s="4">
        <v>-0.6</v>
      </c>
      <c r="J1663" s="6">
        <v>13024</v>
      </c>
      <c r="K1663" s="1">
        <f t="shared" si="112"/>
        <v>13024000000</v>
      </c>
      <c r="L1663" s="4">
        <v>12.4</v>
      </c>
      <c r="M1663" s="4">
        <v>40.200000000000003</v>
      </c>
      <c r="N1663" t="str">
        <f t="shared" si="109"/>
        <v>Medium Score</v>
      </c>
      <c r="O1663" s="4">
        <v>13.1</v>
      </c>
      <c r="P1663" s="4">
        <v>66</v>
      </c>
      <c r="Q1663" s="4">
        <v>41.6</v>
      </c>
      <c r="R1663" s="5">
        <v>5409752</v>
      </c>
      <c r="S1663" s="5">
        <v>1622925.6</v>
      </c>
      <c r="T1663" s="5">
        <v>54097519.700000003</v>
      </c>
    </row>
    <row r="1664" spans="1:20" x14ac:dyDescent="0.25">
      <c r="A1664">
        <v>167</v>
      </c>
      <c r="B1664" t="str">
        <f t="shared" si="110"/>
        <v>167, 2018</v>
      </c>
      <c r="C1664" t="s">
        <v>190</v>
      </c>
      <c r="D1664" t="s">
        <v>31</v>
      </c>
      <c r="E1664" t="s">
        <v>28</v>
      </c>
      <c r="F1664">
        <v>2018</v>
      </c>
      <c r="G1664" s="6">
        <v>5545.6</v>
      </c>
      <c r="H1664" s="1">
        <f t="shared" si="111"/>
        <v>5545600000</v>
      </c>
      <c r="I1664" s="4">
        <v>8.1</v>
      </c>
      <c r="J1664" s="6">
        <v>8317.2999999999993</v>
      </c>
      <c r="K1664" s="1">
        <f t="shared" si="112"/>
        <v>8317299999.999999</v>
      </c>
      <c r="L1664" s="4">
        <v>13.6</v>
      </c>
      <c r="M1664" s="4">
        <v>39.700000000000003</v>
      </c>
      <c r="N1664" t="str">
        <f t="shared" si="109"/>
        <v>Low Score</v>
      </c>
      <c r="O1664" s="4">
        <v>11.8</v>
      </c>
      <c r="P1664" s="4">
        <v>66.599999999999994</v>
      </c>
      <c r="Q1664" s="4">
        <v>40.799999999999997</v>
      </c>
      <c r="R1664" s="5">
        <v>6198495.7999999998</v>
      </c>
      <c r="S1664" s="5">
        <v>1859548.8</v>
      </c>
      <c r="T1664" s="5">
        <v>61984958.299999997</v>
      </c>
    </row>
    <row r="1665" spans="1:20" x14ac:dyDescent="0.25">
      <c r="A1665">
        <v>167</v>
      </c>
      <c r="B1665" t="str">
        <f t="shared" si="110"/>
        <v>167, 2019</v>
      </c>
      <c r="C1665" t="s">
        <v>190</v>
      </c>
      <c r="D1665" t="s">
        <v>31</v>
      </c>
      <c r="E1665" t="s">
        <v>28</v>
      </c>
      <c r="F1665">
        <v>2019</v>
      </c>
      <c r="G1665" s="6">
        <v>7490.3</v>
      </c>
      <c r="H1665" s="1">
        <f t="shared" si="111"/>
        <v>7490300000</v>
      </c>
      <c r="I1665" s="4">
        <v>7.3</v>
      </c>
      <c r="J1665" s="6">
        <v>7040.4</v>
      </c>
      <c r="K1665" s="1">
        <f t="shared" si="112"/>
        <v>7040400000</v>
      </c>
      <c r="L1665" s="4">
        <v>35.1</v>
      </c>
      <c r="M1665" s="4">
        <v>42.5</v>
      </c>
      <c r="N1665" t="str">
        <f t="shared" si="109"/>
        <v>Medium Score</v>
      </c>
      <c r="O1665" s="4">
        <v>14</v>
      </c>
      <c r="P1665" s="4">
        <v>67.900000000000006</v>
      </c>
      <c r="Q1665" s="4">
        <v>45.5</v>
      </c>
      <c r="R1665" s="5">
        <v>8252917.7999999998</v>
      </c>
      <c r="S1665" s="5">
        <v>2475875.2999999998</v>
      </c>
      <c r="T1665" s="5">
        <v>82529178.099999994</v>
      </c>
    </row>
    <row r="1666" spans="1:20" x14ac:dyDescent="0.25">
      <c r="A1666">
        <v>167</v>
      </c>
      <c r="B1666" t="str">
        <f t="shared" si="110"/>
        <v>167, 2020</v>
      </c>
      <c r="C1666" t="s">
        <v>190</v>
      </c>
      <c r="D1666" t="s">
        <v>31</v>
      </c>
      <c r="E1666" t="s">
        <v>28</v>
      </c>
      <c r="F1666">
        <v>2020</v>
      </c>
      <c r="G1666" s="6">
        <v>8115.2</v>
      </c>
      <c r="H1666" s="1">
        <f t="shared" si="111"/>
        <v>8115200000</v>
      </c>
      <c r="I1666" s="4">
        <v>2.5</v>
      </c>
      <c r="J1666" s="6">
        <v>3785.3</v>
      </c>
      <c r="K1666" s="1">
        <f t="shared" si="112"/>
        <v>3785300000</v>
      </c>
      <c r="L1666" s="4">
        <v>8.3000000000000007</v>
      </c>
      <c r="M1666" s="4">
        <v>42.6</v>
      </c>
      <c r="N1666" t="str">
        <f t="shared" ref="N1666:N1729" si="113">IF(M1666&gt;=70, "High Score",  IF(M1666&gt;=40, "Medium Score","Low Score"))</f>
        <v>Medium Score</v>
      </c>
      <c r="O1666" s="4">
        <v>12.7</v>
      </c>
      <c r="P1666" s="4">
        <v>69</v>
      </c>
      <c r="Q1666" s="4">
        <v>46</v>
      </c>
      <c r="R1666" s="5">
        <v>9016027</v>
      </c>
      <c r="S1666" s="5">
        <v>2704808.1</v>
      </c>
      <c r="T1666" s="5">
        <v>90160269.5</v>
      </c>
    </row>
    <row r="1667" spans="1:20" x14ac:dyDescent="0.25">
      <c r="A1667">
        <v>167</v>
      </c>
      <c r="B1667" t="str">
        <f t="shared" si="110"/>
        <v>167, 2021</v>
      </c>
      <c r="C1667" t="s">
        <v>190</v>
      </c>
      <c r="D1667" t="s">
        <v>31</v>
      </c>
      <c r="E1667" t="s">
        <v>28</v>
      </c>
      <c r="F1667">
        <v>2021</v>
      </c>
      <c r="G1667" s="6">
        <v>9709.5</v>
      </c>
      <c r="H1667" s="1">
        <f t="shared" si="111"/>
        <v>9709500000</v>
      </c>
      <c r="I1667" s="4">
        <v>-3.1</v>
      </c>
      <c r="J1667" s="6">
        <v>17498.400000000001</v>
      </c>
      <c r="K1667" s="1">
        <f t="shared" si="112"/>
        <v>17498400000</v>
      </c>
      <c r="L1667" s="4">
        <v>19.600000000000001</v>
      </c>
      <c r="M1667" s="4">
        <v>45.5</v>
      </c>
      <c r="N1667" t="str">
        <f t="shared" si="113"/>
        <v>Medium Score</v>
      </c>
      <c r="O1667" s="4">
        <v>14.4</v>
      </c>
      <c r="P1667" s="4">
        <v>71.400000000000006</v>
      </c>
      <c r="Q1667" s="4">
        <v>50.8</v>
      </c>
      <c r="R1667" s="5">
        <v>10675086.300000001</v>
      </c>
      <c r="S1667" s="5">
        <v>3202525.9</v>
      </c>
      <c r="T1667" s="5">
        <v>106750862.7</v>
      </c>
    </row>
    <row r="1668" spans="1:20" x14ac:dyDescent="0.25">
      <c r="A1668">
        <v>167</v>
      </c>
      <c r="B1668" t="str">
        <f t="shared" si="110"/>
        <v>167, 2022</v>
      </c>
      <c r="C1668" t="s">
        <v>190</v>
      </c>
      <c r="D1668" t="s">
        <v>31</v>
      </c>
      <c r="E1668" t="s">
        <v>28</v>
      </c>
      <c r="F1668">
        <v>2022</v>
      </c>
      <c r="G1668" s="6">
        <v>10812.2</v>
      </c>
      <c r="H1668" s="1">
        <f t="shared" si="111"/>
        <v>10812200000</v>
      </c>
      <c r="I1668" s="4">
        <v>1.2</v>
      </c>
      <c r="J1668" s="6">
        <v>2067.1999999999998</v>
      </c>
      <c r="K1668" s="1">
        <f t="shared" si="112"/>
        <v>2067199999.9999998</v>
      </c>
      <c r="L1668" s="4">
        <v>11.4</v>
      </c>
      <c r="M1668" s="4">
        <v>44.9</v>
      </c>
      <c r="N1668" t="str">
        <f t="shared" si="113"/>
        <v>Medium Score</v>
      </c>
      <c r="O1668" s="4">
        <v>16.7</v>
      </c>
      <c r="P1668" s="4">
        <v>68.599999999999994</v>
      </c>
      <c r="Q1668" s="4">
        <v>49.4</v>
      </c>
      <c r="R1668" s="5">
        <v>11708509.9</v>
      </c>
      <c r="S1668" s="5">
        <v>3512553</v>
      </c>
      <c r="T1668" s="5">
        <v>117085099.40000001</v>
      </c>
    </row>
    <row r="1669" spans="1:20" x14ac:dyDescent="0.25">
      <c r="A1669">
        <v>167</v>
      </c>
      <c r="B1669" t="str">
        <f t="shared" si="110"/>
        <v>167, 2023</v>
      </c>
      <c r="C1669" t="s">
        <v>190</v>
      </c>
      <c r="D1669" t="s">
        <v>31</v>
      </c>
      <c r="E1669" t="s">
        <v>28</v>
      </c>
      <c r="F1669">
        <v>2023</v>
      </c>
      <c r="G1669" s="6">
        <v>12884.8</v>
      </c>
      <c r="H1669" s="1">
        <f t="shared" si="111"/>
        <v>12884800000</v>
      </c>
      <c r="I1669" s="4">
        <v>-0.2</v>
      </c>
      <c r="J1669" s="6">
        <v>35503.5</v>
      </c>
      <c r="K1669" s="1">
        <f t="shared" si="112"/>
        <v>35503500000</v>
      </c>
      <c r="L1669" s="4">
        <v>19.2</v>
      </c>
      <c r="M1669" s="4">
        <v>45.4</v>
      </c>
      <c r="N1669" t="str">
        <f t="shared" si="113"/>
        <v>Medium Score</v>
      </c>
      <c r="O1669" s="4">
        <v>17.8</v>
      </c>
      <c r="P1669" s="4">
        <v>68.2</v>
      </c>
      <c r="Q1669" s="4">
        <v>50.3</v>
      </c>
      <c r="R1669" s="5">
        <v>13857792.9</v>
      </c>
      <c r="S1669" s="5">
        <v>4157337.9</v>
      </c>
      <c r="T1669" s="5">
        <v>138577929.09999999</v>
      </c>
    </row>
    <row r="1670" spans="1:20" x14ac:dyDescent="0.25">
      <c r="A1670">
        <v>167</v>
      </c>
      <c r="B1670" t="str">
        <f t="shared" si="110"/>
        <v>167, 2024</v>
      </c>
      <c r="C1670" t="s">
        <v>190</v>
      </c>
      <c r="D1670" t="s">
        <v>31</v>
      </c>
      <c r="E1670" t="s">
        <v>28</v>
      </c>
      <c r="F1670">
        <v>2024</v>
      </c>
      <c r="G1670" s="6">
        <v>15011.2</v>
      </c>
      <c r="H1670" s="1">
        <f t="shared" si="111"/>
        <v>15011200000</v>
      </c>
      <c r="I1670" s="4">
        <v>3.4</v>
      </c>
      <c r="J1670" s="6">
        <v>9733</v>
      </c>
      <c r="K1670" s="1">
        <f t="shared" si="112"/>
        <v>9733000000</v>
      </c>
      <c r="L1670" s="4">
        <v>16.5</v>
      </c>
      <c r="M1670" s="4">
        <v>45.6</v>
      </c>
      <c r="N1670" t="str">
        <f t="shared" si="113"/>
        <v>Medium Score</v>
      </c>
      <c r="O1670" s="4">
        <v>18.600000000000001</v>
      </c>
      <c r="P1670" s="4">
        <v>66.7</v>
      </c>
      <c r="Q1670" s="4">
        <v>51.6</v>
      </c>
      <c r="R1670" s="5">
        <v>16059932.199999999</v>
      </c>
      <c r="S1670" s="5">
        <v>4817979.7</v>
      </c>
      <c r="T1670" s="5">
        <v>160599322.5</v>
      </c>
    </row>
    <row r="1671" spans="1:20" x14ac:dyDescent="0.25">
      <c r="A1671">
        <v>167</v>
      </c>
      <c r="B1671" t="str">
        <f t="shared" si="110"/>
        <v>167, 2025</v>
      </c>
      <c r="C1671" t="s">
        <v>190</v>
      </c>
      <c r="D1671" t="s">
        <v>31</v>
      </c>
      <c r="E1671" t="s">
        <v>28</v>
      </c>
      <c r="F1671">
        <v>2025</v>
      </c>
      <c r="G1671" s="6">
        <v>20645.2</v>
      </c>
      <c r="H1671" s="1">
        <f t="shared" si="111"/>
        <v>20645200000</v>
      </c>
      <c r="I1671" s="4">
        <v>3.8</v>
      </c>
      <c r="J1671" s="6">
        <v>7903.5</v>
      </c>
      <c r="K1671" s="1">
        <f t="shared" si="112"/>
        <v>7903500000</v>
      </c>
      <c r="L1671" s="4">
        <v>37.5</v>
      </c>
      <c r="M1671" s="4">
        <v>46.6</v>
      </c>
      <c r="N1671" t="str">
        <f t="shared" si="113"/>
        <v>Medium Score</v>
      </c>
      <c r="O1671" s="4">
        <v>19.100000000000001</v>
      </c>
      <c r="P1671" s="4">
        <v>67.599999999999994</v>
      </c>
      <c r="Q1671" s="4">
        <v>53</v>
      </c>
      <c r="R1671" s="5">
        <v>22020105.5</v>
      </c>
      <c r="S1671" s="5">
        <v>6606031.7000000002</v>
      </c>
      <c r="T1671" s="5">
        <v>220201055.30000001</v>
      </c>
    </row>
    <row r="1672" spans="1:20" x14ac:dyDescent="0.25">
      <c r="A1672">
        <v>168</v>
      </c>
      <c r="B1672" t="str">
        <f t="shared" si="110"/>
        <v>168, 2016</v>
      </c>
      <c r="C1672" t="s">
        <v>191</v>
      </c>
      <c r="D1672" t="s">
        <v>24</v>
      </c>
      <c r="E1672" t="s">
        <v>28</v>
      </c>
      <c r="F1672">
        <v>2016</v>
      </c>
      <c r="G1672" s="6">
        <v>2116.9</v>
      </c>
      <c r="H1672" s="1">
        <f t="shared" si="111"/>
        <v>2116900000</v>
      </c>
      <c r="I1672" s="4">
        <v>24.7</v>
      </c>
      <c r="J1672" s="6">
        <v>10567.6</v>
      </c>
      <c r="K1672" s="1">
        <f t="shared" si="112"/>
        <v>10567600000</v>
      </c>
      <c r="L1672" s="4">
        <v>-2.5</v>
      </c>
      <c r="M1672" s="4">
        <v>75.099999999999994</v>
      </c>
      <c r="N1672" t="str">
        <f t="shared" si="113"/>
        <v>High Score</v>
      </c>
      <c r="O1672" s="4">
        <v>86.2</v>
      </c>
      <c r="P1672" s="4">
        <v>45.9</v>
      </c>
      <c r="Q1672" s="4">
        <v>93.2</v>
      </c>
      <c r="R1672" s="5">
        <v>126264.8</v>
      </c>
      <c r="S1672" s="5">
        <v>126264.8</v>
      </c>
      <c r="T1672" s="5">
        <v>252529.5</v>
      </c>
    </row>
    <row r="1673" spans="1:20" x14ac:dyDescent="0.25">
      <c r="A1673">
        <v>168</v>
      </c>
      <c r="B1673" t="str">
        <f t="shared" si="110"/>
        <v>168, 2017</v>
      </c>
      <c r="C1673" t="s">
        <v>191</v>
      </c>
      <c r="D1673" t="s">
        <v>24</v>
      </c>
      <c r="E1673" t="s">
        <v>28</v>
      </c>
      <c r="F1673">
        <v>2017</v>
      </c>
      <c r="G1673" s="6">
        <v>2096.6999999999998</v>
      </c>
      <c r="H1673" s="1">
        <f t="shared" si="111"/>
        <v>2096699999.9999998</v>
      </c>
      <c r="I1673" s="4">
        <v>27.7</v>
      </c>
      <c r="J1673" s="6">
        <v>7739.4</v>
      </c>
      <c r="K1673" s="1">
        <f t="shared" si="112"/>
        <v>7739400000</v>
      </c>
      <c r="L1673" s="4">
        <v>-1</v>
      </c>
      <c r="M1673" s="4">
        <v>76.2</v>
      </c>
      <c r="N1673" t="str">
        <f t="shared" si="113"/>
        <v>High Score</v>
      </c>
      <c r="O1673" s="4">
        <v>86.9</v>
      </c>
      <c r="P1673" s="4">
        <v>44.8</v>
      </c>
      <c r="Q1673" s="4">
        <v>96.8</v>
      </c>
      <c r="R1673" s="5">
        <v>124068.1</v>
      </c>
      <c r="S1673" s="5">
        <v>124068.1</v>
      </c>
      <c r="T1673" s="5">
        <v>248136.2</v>
      </c>
    </row>
    <row r="1674" spans="1:20" x14ac:dyDescent="0.25">
      <c r="A1674">
        <v>168</v>
      </c>
      <c r="B1674" t="str">
        <f t="shared" si="110"/>
        <v>168, 2018</v>
      </c>
      <c r="C1674" t="s">
        <v>191</v>
      </c>
      <c r="D1674" t="s">
        <v>24</v>
      </c>
      <c r="E1674" t="s">
        <v>28</v>
      </c>
      <c r="F1674">
        <v>2018</v>
      </c>
      <c r="G1674" s="6">
        <v>2256</v>
      </c>
      <c r="H1674" s="1">
        <f t="shared" si="111"/>
        <v>2256000000</v>
      </c>
      <c r="I1674" s="4">
        <v>30.2</v>
      </c>
      <c r="J1674" s="6">
        <v>13897.4</v>
      </c>
      <c r="K1674" s="1">
        <f t="shared" si="112"/>
        <v>13897400000</v>
      </c>
      <c r="L1674" s="4">
        <v>7.6</v>
      </c>
      <c r="M1674" s="4">
        <v>77.099999999999994</v>
      </c>
      <c r="N1674" t="str">
        <f t="shared" si="113"/>
        <v>High Score</v>
      </c>
      <c r="O1674" s="4">
        <v>87.7</v>
      </c>
      <c r="P1674" s="4">
        <v>46.9</v>
      </c>
      <c r="Q1674" s="4">
        <v>96.7</v>
      </c>
      <c r="R1674" s="5">
        <v>132282.79999999999</v>
      </c>
      <c r="S1674" s="5">
        <v>132282.79999999999</v>
      </c>
      <c r="T1674" s="5">
        <v>264565.59999999998</v>
      </c>
    </row>
    <row r="1675" spans="1:20" x14ac:dyDescent="0.25">
      <c r="A1675">
        <v>168</v>
      </c>
      <c r="B1675" t="str">
        <f t="shared" si="110"/>
        <v>168, 2019</v>
      </c>
      <c r="C1675" t="s">
        <v>191</v>
      </c>
      <c r="D1675" t="s">
        <v>24</v>
      </c>
      <c r="E1675" t="s">
        <v>28</v>
      </c>
      <c r="F1675">
        <v>2019</v>
      </c>
      <c r="G1675" s="6">
        <v>2447.1</v>
      </c>
      <c r="H1675" s="1">
        <f t="shared" si="111"/>
        <v>2447100000</v>
      </c>
      <c r="I1675" s="4">
        <v>32.799999999999997</v>
      </c>
      <c r="J1675" s="6">
        <v>18803.5</v>
      </c>
      <c r="K1675" s="1">
        <f t="shared" si="112"/>
        <v>18803500000</v>
      </c>
      <c r="L1675" s="4">
        <v>8.5</v>
      </c>
      <c r="M1675" s="4">
        <v>78.400000000000006</v>
      </c>
      <c r="N1675" t="str">
        <f t="shared" si="113"/>
        <v>High Score</v>
      </c>
      <c r="O1675" s="4">
        <v>92.7</v>
      </c>
      <c r="P1675" s="4">
        <v>46.1</v>
      </c>
      <c r="Q1675" s="4">
        <v>96.5</v>
      </c>
      <c r="R1675" s="5">
        <v>134926.29999999999</v>
      </c>
      <c r="S1675" s="5">
        <v>134926.29999999999</v>
      </c>
      <c r="T1675" s="5">
        <v>269852.7</v>
      </c>
    </row>
    <row r="1676" spans="1:20" x14ac:dyDescent="0.25">
      <c r="A1676">
        <v>168</v>
      </c>
      <c r="B1676" t="str">
        <f t="shared" si="110"/>
        <v>168, 2020</v>
      </c>
      <c r="C1676" t="s">
        <v>191</v>
      </c>
      <c r="D1676" t="s">
        <v>24</v>
      </c>
      <c r="E1676" t="s">
        <v>28</v>
      </c>
      <c r="F1676">
        <v>2020</v>
      </c>
      <c r="G1676" s="6">
        <v>2715.6</v>
      </c>
      <c r="H1676" s="1">
        <f t="shared" si="111"/>
        <v>2715600000</v>
      </c>
      <c r="I1676" s="4">
        <v>33</v>
      </c>
      <c r="J1676" s="6">
        <v>9598.2000000000007</v>
      </c>
      <c r="K1676" s="1">
        <f t="shared" si="112"/>
        <v>9598200000</v>
      </c>
      <c r="L1676" s="4">
        <v>11</v>
      </c>
      <c r="M1676" s="4">
        <v>79.5</v>
      </c>
      <c r="N1676" t="str">
        <f t="shared" si="113"/>
        <v>High Score</v>
      </c>
      <c r="O1676" s="4">
        <v>93.4</v>
      </c>
      <c r="P1676" s="4">
        <v>47.6</v>
      </c>
      <c r="Q1676" s="4">
        <v>97.6</v>
      </c>
      <c r="R1676" s="5">
        <v>148311.70000000001</v>
      </c>
      <c r="S1676" s="5">
        <v>148311.70000000001</v>
      </c>
      <c r="T1676" s="5">
        <v>296623.5</v>
      </c>
    </row>
    <row r="1677" spans="1:20" x14ac:dyDescent="0.25">
      <c r="A1677">
        <v>168</v>
      </c>
      <c r="B1677" t="str">
        <f t="shared" si="110"/>
        <v>168, 2021</v>
      </c>
      <c r="C1677" t="s">
        <v>191</v>
      </c>
      <c r="D1677" t="s">
        <v>24</v>
      </c>
      <c r="E1677" t="s">
        <v>28</v>
      </c>
      <c r="F1677">
        <v>2021</v>
      </c>
      <c r="G1677" s="6">
        <v>2607.6</v>
      </c>
      <c r="H1677" s="1">
        <f t="shared" si="111"/>
        <v>2607600000</v>
      </c>
      <c r="I1677" s="4">
        <v>32.299999999999997</v>
      </c>
      <c r="J1677" s="6">
        <v>11351.3</v>
      </c>
      <c r="K1677" s="1">
        <f t="shared" si="112"/>
        <v>11351300000</v>
      </c>
      <c r="L1677" s="4">
        <v>-4</v>
      </c>
      <c r="M1677" s="4">
        <v>80</v>
      </c>
      <c r="N1677" t="str">
        <f t="shared" si="113"/>
        <v>High Score</v>
      </c>
      <c r="O1677" s="4">
        <v>95.7</v>
      </c>
      <c r="P1677" s="4">
        <v>48.2</v>
      </c>
      <c r="Q1677" s="4">
        <v>96</v>
      </c>
      <c r="R1677" s="5">
        <v>138167.1</v>
      </c>
      <c r="S1677" s="5">
        <v>138167.1</v>
      </c>
      <c r="T1677" s="5">
        <v>276334.2</v>
      </c>
    </row>
    <row r="1678" spans="1:20" x14ac:dyDescent="0.25">
      <c r="A1678">
        <v>168</v>
      </c>
      <c r="B1678" t="str">
        <f t="shared" si="110"/>
        <v>168, 2022</v>
      </c>
      <c r="C1678" t="s">
        <v>191</v>
      </c>
      <c r="D1678" t="s">
        <v>24</v>
      </c>
      <c r="E1678" t="s">
        <v>28</v>
      </c>
      <c r="F1678">
        <v>2022</v>
      </c>
      <c r="G1678" s="6">
        <v>2630.9</v>
      </c>
      <c r="H1678" s="1">
        <f t="shared" si="111"/>
        <v>2630900000</v>
      </c>
      <c r="I1678" s="4">
        <v>35.700000000000003</v>
      </c>
      <c r="J1678" s="6">
        <v>14953.3</v>
      </c>
      <c r="K1678" s="1">
        <f t="shared" si="112"/>
        <v>14953300000</v>
      </c>
      <c r="L1678" s="4">
        <v>0.9</v>
      </c>
      <c r="M1678" s="4">
        <v>81.3</v>
      </c>
      <c r="N1678" t="str">
        <f t="shared" si="113"/>
        <v>High Score</v>
      </c>
      <c r="O1678" s="4">
        <v>98.3</v>
      </c>
      <c r="P1678" s="4">
        <v>46.9</v>
      </c>
      <c r="Q1678" s="4">
        <v>98.9</v>
      </c>
      <c r="R1678" s="5">
        <v>134739</v>
      </c>
      <c r="S1678" s="5">
        <v>134739</v>
      </c>
      <c r="T1678" s="5">
        <v>269478.09999999998</v>
      </c>
    </row>
    <row r="1679" spans="1:20" x14ac:dyDescent="0.25">
      <c r="A1679">
        <v>168</v>
      </c>
      <c r="B1679" t="str">
        <f t="shared" si="110"/>
        <v>168, 2023</v>
      </c>
      <c r="C1679" t="s">
        <v>191</v>
      </c>
      <c r="D1679" t="s">
        <v>24</v>
      </c>
      <c r="E1679" t="s">
        <v>28</v>
      </c>
      <c r="F1679">
        <v>2023</v>
      </c>
      <c r="G1679" s="6">
        <v>2546.6</v>
      </c>
      <c r="H1679" s="1">
        <f t="shared" si="111"/>
        <v>2546600000</v>
      </c>
      <c r="I1679" s="4">
        <v>38.6</v>
      </c>
      <c r="J1679" s="6">
        <v>13597.2</v>
      </c>
      <c r="K1679" s="1">
        <f t="shared" si="112"/>
        <v>13597200000</v>
      </c>
      <c r="L1679" s="4">
        <v>-3.2</v>
      </c>
      <c r="M1679" s="4">
        <v>83</v>
      </c>
      <c r="N1679" t="str">
        <f t="shared" si="113"/>
        <v>High Score</v>
      </c>
      <c r="O1679" s="4">
        <v>99.5</v>
      </c>
      <c r="P1679" s="4">
        <v>49.4</v>
      </c>
      <c r="Q1679" s="4">
        <v>100</v>
      </c>
      <c r="R1679" s="5">
        <v>128173.9</v>
      </c>
      <c r="S1679" s="5">
        <v>128173.9</v>
      </c>
      <c r="T1679" s="5">
        <v>256347.7</v>
      </c>
    </row>
    <row r="1680" spans="1:20" x14ac:dyDescent="0.25">
      <c r="A1680">
        <v>168</v>
      </c>
      <c r="B1680" t="str">
        <f t="shared" si="110"/>
        <v>168, 2024</v>
      </c>
      <c r="C1680" t="s">
        <v>191</v>
      </c>
      <c r="D1680" t="s">
        <v>24</v>
      </c>
      <c r="E1680" t="s">
        <v>28</v>
      </c>
      <c r="F1680">
        <v>2024</v>
      </c>
      <c r="G1680" s="6">
        <v>2539.8000000000002</v>
      </c>
      <c r="H1680" s="1">
        <f t="shared" si="111"/>
        <v>2539800000</v>
      </c>
      <c r="I1680" s="4">
        <v>36</v>
      </c>
      <c r="J1680" s="6">
        <v>17569.8</v>
      </c>
      <c r="K1680" s="1">
        <f t="shared" si="112"/>
        <v>17569800000</v>
      </c>
      <c r="L1680" s="4">
        <v>-0.3</v>
      </c>
      <c r="M1680" s="4">
        <v>83.6</v>
      </c>
      <c r="N1680" t="str">
        <f t="shared" si="113"/>
        <v>High Score</v>
      </c>
      <c r="O1680" s="4">
        <v>100</v>
      </c>
      <c r="P1680" s="4">
        <v>50.7</v>
      </c>
      <c r="Q1680" s="4">
        <v>100</v>
      </c>
      <c r="R1680" s="5">
        <v>126989.4</v>
      </c>
      <c r="S1680" s="5">
        <v>126989.4</v>
      </c>
      <c r="T1680" s="5">
        <v>253978.7</v>
      </c>
    </row>
    <row r="1681" spans="1:20" x14ac:dyDescent="0.25">
      <c r="A1681">
        <v>168</v>
      </c>
      <c r="B1681" t="str">
        <f t="shared" si="110"/>
        <v>168, 2025</v>
      </c>
      <c r="C1681" t="s">
        <v>191</v>
      </c>
      <c r="D1681" t="s">
        <v>24</v>
      </c>
      <c r="E1681" t="s">
        <v>28</v>
      </c>
      <c r="F1681">
        <v>2025</v>
      </c>
      <c r="G1681" s="6">
        <v>2673.6</v>
      </c>
      <c r="H1681" s="1">
        <f t="shared" si="111"/>
        <v>2673600000</v>
      </c>
      <c r="I1681" s="4">
        <v>32.9</v>
      </c>
      <c r="J1681" s="6">
        <v>16945.5</v>
      </c>
      <c r="K1681" s="1">
        <f t="shared" si="112"/>
        <v>16945500000</v>
      </c>
      <c r="L1681" s="4">
        <v>5.3</v>
      </c>
      <c r="M1681" s="4">
        <v>83.8</v>
      </c>
      <c r="N1681" t="str">
        <f t="shared" si="113"/>
        <v>High Score</v>
      </c>
      <c r="O1681" s="4">
        <v>100</v>
      </c>
      <c r="P1681" s="4">
        <v>52.1</v>
      </c>
      <c r="Q1681" s="4">
        <v>99.4</v>
      </c>
      <c r="R1681" s="5">
        <v>133681.79999999999</v>
      </c>
      <c r="S1681" s="5">
        <v>133681.79999999999</v>
      </c>
      <c r="T1681" s="5">
        <v>267363.5</v>
      </c>
    </row>
    <row r="1682" spans="1:20" x14ac:dyDescent="0.25">
      <c r="A1682">
        <v>169</v>
      </c>
      <c r="B1682" t="str">
        <f t="shared" si="110"/>
        <v>169, 2016</v>
      </c>
      <c r="C1682" t="s">
        <v>192</v>
      </c>
      <c r="D1682" t="s">
        <v>34</v>
      </c>
      <c r="E1682" t="s">
        <v>10</v>
      </c>
      <c r="F1682">
        <v>2016</v>
      </c>
      <c r="G1682" s="6">
        <v>641</v>
      </c>
      <c r="H1682" s="1">
        <f t="shared" si="111"/>
        <v>641000000</v>
      </c>
      <c r="I1682" s="4">
        <v>7.7</v>
      </c>
      <c r="J1682" s="6">
        <v>621.4</v>
      </c>
      <c r="K1682" s="1">
        <f t="shared" si="112"/>
        <v>621400000</v>
      </c>
      <c r="L1682" s="4">
        <v>1.9</v>
      </c>
      <c r="M1682" s="4">
        <v>53.2</v>
      </c>
      <c r="N1682" t="str">
        <f t="shared" si="113"/>
        <v>Medium Score</v>
      </c>
      <c r="O1682" s="4">
        <v>55.4</v>
      </c>
      <c r="P1682" s="4">
        <v>81.099999999999994</v>
      </c>
      <c r="Q1682" s="4">
        <v>23.2</v>
      </c>
      <c r="R1682" s="5">
        <v>104162</v>
      </c>
      <c r="S1682" s="5">
        <v>130202.6</v>
      </c>
      <c r="T1682" s="5">
        <v>520810.2</v>
      </c>
    </row>
    <row r="1683" spans="1:20" x14ac:dyDescent="0.25">
      <c r="A1683">
        <v>169</v>
      </c>
      <c r="B1683" t="str">
        <f t="shared" si="110"/>
        <v>169, 2017</v>
      </c>
      <c r="C1683" t="s">
        <v>192</v>
      </c>
      <c r="D1683" t="s">
        <v>34</v>
      </c>
      <c r="E1683" t="s">
        <v>10</v>
      </c>
      <c r="F1683">
        <v>2017</v>
      </c>
      <c r="G1683" s="6">
        <v>634</v>
      </c>
      <c r="H1683" s="1">
        <f t="shared" si="111"/>
        <v>634000000</v>
      </c>
      <c r="I1683" s="4">
        <v>8.3000000000000007</v>
      </c>
      <c r="J1683" s="6">
        <v>798.9</v>
      </c>
      <c r="K1683" s="1">
        <f t="shared" si="112"/>
        <v>798900000</v>
      </c>
      <c r="L1683" s="4">
        <v>-1.1000000000000001</v>
      </c>
      <c r="M1683" s="4">
        <v>55.5</v>
      </c>
      <c r="N1683" t="str">
        <f t="shared" si="113"/>
        <v>Medium Score</v>
      </c>
      <c r="O1683" s="4">
        <v>58</v>
      </c>
      <c r="P1683" s="4">
        <v>84.9</v>
      </c>
      <c r="Q1683" s="4">
        <v>23.5</v>
      </c>
      <c r="R1683" s="5">
        <v>100658.7</v>
      </c>
      <c r="S1683" s="5">
        <v>125823.3</v>
      </c>
      <c r="T1683" s="5">
        <v>503293.3</v>
      </c>
    </row>
    <row r="1684" spans="1:20" x14ac:dyDescent="0.25">
      <c r="A1684">
        <v>169</v>
      </c>
      <c r="B1684" t="str">
        <f t="shared" si="110"/>
        <v>169, 2018</v>
      </c>
      <c r="C1684" t="s">
        <v>192</v>
      </c>
      <c r="D1684" t="s">
        <v>34</v>
      </c>
      <c r="E1684" t="s">
        <v>10</v>
      </c>
      <c r="F1684">
        <v>2018</v>
      </c>
      <c r="G1684" s="6">
        <v>787.1</v>
      </c>
      <c r="H1684" s="1">
        <f t="shared" si="111"/>
        <v>787100000</v>
      </c>
      <c r="I1684" s="4">
        <v>6.6</v>
      </c>
      <c r="J1684" s="6">
        <v>786.9</v>
      </c>
      <c r="K1684" s="1">
        <f t="shared" si="112"/>
        <v>786900000</v>
      </c>
      <c r="L1684" s="4">
        <v>24.2</v>
      </c>
      <c r="M1684" s="4">
        <v>57</v>
      </c>
      <c r="N1684" t="str">
        <f t="shared" si="113"/>
        <v>Medium Score</v>
      </c>
      <c r="O1684" s="4">
        <v>64.099999999999994</v>
      </c>
      <c r="P1684" s="4">
        <v>88.1</v>
      </c>
      <c r="Q1684" s="4">
        <v>18.8</v>
      </c>
      <c r="R1684" s="5">
        <v>118316.6</v>
      </c>
      <c r="S1684" s="5">
        <v>147895.79999999999</v>
      </c>
      <c r="T1684" s="5">
        <v>591583.1</v>
      </c>
    </row>
    <row r="1685" spans="1:20" x14ac:dyDescent="0.25">
      <c r="A1685">
        <v>169</v>
      </c>
      <c r="B1685" t="str">
        <f t="shared" si="110"/>
        <v>169, 2019</v>
      </c>
      <c r="C1685" t="s">
        <v>192</v>
      </c>
      <c r="D1685" t="s">
        <v>34</v>
      </c>
      <c r="E1685" t="s">
        <v>10</v>
      </c>
      <c r="F1685">
        <v>2019</v>
      </c>
      <c r="G1685" s="6">
        <v>831.8</v>
      </c>
      <c r="H1685" s="1">
        <f t="shared" si="111"/>
        <v>831800000</v>
      </c>
      <c r="I1685" s="4">
        <v>5.4</v>
      </c>
      <c r="J1685" s="6">
        <v>547.4</v>
      </c>
      <c r="K1685" s="1">
        <f t="shared" si="112"/>
        <v>547400000</v>
      </c>
      <c r="L1685" s="4">
        <v>5.7</v>
      </c>
      <c r="M1685" s="4">
        <v>56</v>
      </c>
      <c r="N1685" t="str">
        <f t="shared" si="113"/>
        <v>Medium Score</v>
      </c>
      <c r="O1685" s="4">
        <v>62.1</v>
      </c>
      <c r="P1685" s="4">
        <v>87.9</v>
      </c>
      <c r="Q1685" s="4">
        <v>17.899999999999999</v>
      </c>
      <c r="R1685" s="5">
        <v>127301.7</v>
      </c>
      <c r="S1685" s="5">
        <v>159127.1</v>
      </c>
      <c r="T1685" s="5">
        <v>636508.30000000005</v>
      </c>
    </row>
    <row r="1686" spans="1:20" x14ac:dyDescent="0.25">
      <c r="A1686">
        <v>169</v>
      </c>
      <c r="B1686" t="str">
        <f t="shared" si="110"/>
        <v>169, 2020</v>
      </c>
      <c r="C1686" t="s">
        <v>192</v>
      </c>
      <c r="D1686" t="s">
        <v>34</v>
      </c>
      <c r="E1686" t="s">
        <v>10</v>
      </c>
      <c r="F1686">
        <v>2020</v>
      </c>
      <c r="G1686" s="6">
        <v>880.1</v>
      </c>
      <c r="H1686" s="1">
        <f t="shared" si="111"/>
        <v>880100000</v>
      </c>
      <c r="I1686" s="4">
        <v>6.7</v>
      </c>
      <c r="J1686" s="6">
        <v>979.9</v>
      </c>
      <c r="K1686" s="1">
        <f t="shared" si="112"/>
        <v>979900000</v>
      </c>
      <c r="L1686" s="4">
        <v>5.8</v>
      </c>
      <c r="M1686" s="4">
        <v>56.2</v>
      </c>
      <c r="N1686" t="str">
        <f t="shared" si="113"/>
        <v>Medium Score</v>
      </c>
      <c r="O1686" s="4">
        <v>61.9</v>
      </c>
      <c r="P1686" s="4">
        <v>88.4</v>
      </c>
      <c r="Q1686" s="4">
        <v>18.2</v>
      </c>
      <c r="R1686" s="5">
        <v>134962.5</v>
      </c>
      <c r="S1686" s="5">
        <v>168703.1</v>
      </c>
      <c r="T1686" s="5">
        <v>674812.4</v>
      </c>
    </row>
    <row r="1687" spans="1:20" x14ac:dyDescent="0.25">
      <c r="A1687">
        <v>169</v>
      </c>
      <c r="B1687" t="str">
        <f t="shared" si="110"/>
        <v>169, 2021</v>
      </c>
      <c r="C1687" t="s">
        <v>192</v>
      </c>
      <c r="D1687" t="s">
        <v>34</v>
      </c>
      <c r="E1687" t="s">
        <v>10</v>
      </c>
      <c r="F1687">
        <v>2021</v>
      </c>
      <c r="G1687" s="6">
        <v>1011</v>
      </c>
      <c r="H1687" s="1">
        <f t="shared" si="111"/>
        <v>1011000000</v>
      </c>
      <c r="I1687" s="4">
        <v>7.4</v>
      </c>
      <c r="J1687" s="6">
        <v>1110.8</v>
      </c>
      <c r="K1687" s="1">
        <f t="shared" si="112"/>
        <v>1110800000</v>
      </c>
      <c r="L1687" s="4">
        <v>14.9</v>
      </c>
      <c r="M1687" s="4">
        <v>57.3</v>
      </c>
      <c r="N1687" t="str">
        <f t="shared" si="113"/>
        <v>Medium Score</v>
      </c>
      <c r="O1687" s="4">
        <v>62.2</v>
      </c>
      <c r="P1687" s="4">
        <v>92.4</v>
      </c>
      <c r="Q1687" s="4">
        <v>17.100000000000001</v>
      </c>
      <c r="R1687" s="5">
        <v>154596</v>
      </c>
      <c r="S1687" s="5">
        <v>193245</v>
      </c>
      <c r="T1687" s="5">
        <v>772980.1</v>
      </c>
    </row>
    <row r="1688" spans="1:20" x14ac:dyDescent="0.25">
      <c r="A1688">
        <v>169</v>
      </c>
      <c r="B1688" t="str">
        <f t="shared" si="110"/>
        <v>169, 2022</v>
      </c>
      <c r="C1688" t="s">
        <v>192</v>
      </c>
      <c r="D1688" t="s">
        <v>34</v>
      </c>
      <c r="E1688" t="s">
        <v>10</v>
      </c>
      <c r="F1688">
        <v>2022</v>
      </c>
      <c r="G1688" s="6">
        <v>1177.7</v>
      </c>
      <c r="H1688" s="1">
        <f t="shared" si="111"/>
        <v>1177700000</v>
      </c>
      <c r="I1688" s="4">
        <v>4.5</v>
      </c>
      <c r="J1688" s="6">
        <v>1226.2</v>
      </c>
      <c r="K1688" s="1">
        <f t="shared" si="112"/>
        <v>1226200000</v>
      </c>
      <c r="L1688" s="4">
        <v>16.5</v>
      </c>
      <c r="M1688" s="4">
        <v>57.7</v>
      </c>
      <c r="N1688" t="str">
        <f t="shared" si="113"/>
        <v>Medium Score</v>
      </c>
      <c r="O1688" s="4">
        <v>62.2</v>
      </c>
      <c r="P1688" s="4">
        <v>95.4</v>
      </c>
      <c r="Q1688" s="4">
        <v>15.6</v>
      </c>
      <c r="R1688" s="5">
        <v>180067.3</v>
      </c>
      <c r="S1688" s="5">
        <v>225084.1</v>
      </c>
      <c r="T1688" s="5">
        <v>900336.6</v>
      </c>
    </row>
    <row r="1689" spans="1:20" x14ac:dyDescent="0.25">
      <c r="A1689">
        <v>169</v>
      </c>
      <c r="B1689" t="str">
        <f t="shared" si="110"/>
        <v>169, 2023</v>
      </c>
      <c r="C1689" t="s">
        <v>192</v>
      </c>
      <c r="D1689" t="s">
        <v>34</v>
      </c>
      <c r="E1689" t="s">
        <v>10</v>
      </c>
      <c r="F1689">
        <v>2023</v>
      </c>
      <c r="G1689" s="6">
        <v>1172.3</v>
      </c>
      <c r="H1689" s="1">
        <f t="shared" si="111"/>
        <v>1172300000</v>
      </c>
      <c r="I1689" s="4">
        <v>4.3</v>
      </c>
      <c r="J1689" s="6">
        <v>816.3</v>
      </c>
      <c r="K1689" s="1">
        <f t="shared" si="112"/>
        <v>816300000</v>
      </c>
      <c r="L1689" s="4">
        <v>-0.5</v>
      </c>
      <c r="M1689" s="4">
        <v>56.8</v>
      </c>
      <c r="N1689" t="str">
        <f t="shared" si="113"/>
        <v>Medium Score</v>
      </c>
      <c r="O1689" s="4">
        <v>58.9</v>
      </c>
      <c r="P1689" s="4">
        <v>95.7</v>
      </c>
      <c r="Q1689" s="4">
        <v>15.9</v>
      </c>
      <c r="R1689" s="5">
        <v>184754.4</v>
      </c>
      <c r="S1689" s="5">
        <v>230943</v>
      </c>
      <c r="T1689" s="5">
        <v>923771.8</v>
      </c>
    </row>
    <row r="1690" spans="1:20" x14ac:dyDescent="0.25">
      <c r="A1690">
        <v>169</v>
      </c>
      <c r="B1690" t="str">
        <f t="shared" ref="B1690:B1747" si="114">CONCATENATE(A1690&amp;", "&amp;F1690)</f>
        <v>169, 2024</v>
      </c>
      <c r="C1690" t="s">
        <v>192</v>
      </c>
      <c r="D1690" t="s">
        <v>34</v>
      </c>
      <c r="E1690" t="s">
        <v>10</v>
      </c>
      <c r="F1690">
        <v>2024</v>
      </c>
      <c r="G1690" s="6">
        <v>1320.7</v>
      </c>
      <c r="H1690" s="1">
        <f t="shared" ref="H1690:H1747" si="115">G1690*1000000</f>
        <v>1320700000</v>
      </c>
      <c r="I1690" s="4">
        <v>0.4</v>
      </c>
      <c r="J1690" s="6">
        <v>102.2</v>
      </c>
      <c r="K1690" s="1">
        <f t="shared" ref="K1690:K1747" si="116">J1690*1000000</f>
        <v>102200000</v>
      </c>
      <c r="L1690" s="4">
        <v>12.7</v>
      </c>
      <c r="M1690" s="4">
        <v>58.3</v>
      </c>
      <c r="N1690" t="str">
        <f t="shared" si="113"/>
        <v>Medium Score</v>
      </c>
      <c r="O1690" s="4">
        <v>63.3</v>
      </c>
      <c r="P1690" s="4">
        <v>96</v>
      </c>
      <c r="Q1690" s="4">
        <v>15.4</v>
      </c>
      <c r="R1690" s="5">
        <v>199962</v>
      </c>
      <c r="S1690" s="5">
        <v>249952.5</v>
      </c>
      <c r="T1690" s="5">
        <v>999809.9</v>
      </c>
    </row>
    <row r="1691" spans="1:20" x14ac:dyDescent="0.25">
      <c r="A1691">
        <v>169</v>
      </c>
      <c r="B1691" t="str">
        <f t="shared" si="114"/>
        <v>169, 2025</v>
      </c>
      <c r="C1691" t="s">
        <v>192</v>
      </c>
      <c r="D1691" t="s">
        <v>34</v>
      </c>
      <c r="E1691" t="s">
        <v>10</v>
      </c>
      <c r="F1691">
        <v>2025</v>
      </c>
      <c r="G1691" s="6">
        <v>1570.1</v>
      </c>
      <c r="H1691" s="1">
        <f t="shared" si="115"/>
        <v>1570100000</v>
      </c>
      <c r="I1691" s="4">
        <v>0.6</v>
      </c>
      <c r="J1691" s="6">
        <v>143.19999999999999</v>
      </c>
      <c r="K1691" s="1">
        <f t="shared" si="116"/>
        <v>143200000</v>
      </c>
      <c r="L1691" s="4">
        <v>18.899999999999999</v>
      </c>
      <c r="M1691" s="4">
        <v>58.2</v>
      </c>
      <c r="N1691" t="str">
        <f t="shared" si="113"/>
        <v>Medium Score</v>
      </c>
      <c r="O1691" s="4">
        <v>62.2</v>
      </c>
      <c r="P1691" s="4">
        <v>99.3</v>
      </c>
      <c r="Q1691" s="4">
        <v>13</v>
      </c>
      <c r="R1691" s="5">
        <v>240180.8</v>
      </c>
      <c r="S1691" s="5">
        <v>300225.90000000002</v>
      </c>
      <c r="T1691" s="5">
        <v>1200903.8</v>
      </c>
    </row>
    <row r="1692" spans="1:20" x14ac:dyDescent="0.25">
      <c r="A1692">
        <v>170</v>
      </c>
      <c r="B1692" t="str">
        <f t="shared" si="114"/>
        <v>170, 2016</v>
      </c>
      <c r="C1692" t="s">
        <v>193</v>
      </c>
      <c r="D1692" t="s">
        <v>31</v>
      </c>
      <c r="E1692" t="s">
        <v>26</v>
      </c>
      <c r="F1692">
        <v>2016</v>
      </c>
      <c r="G1692" s="6">
        <v>863.5</v>
      </c>
      <c r="H1692" s="1">
        <f t="shared" si="115"/>
        <v>863500000</v>
      </c>
      <c r="I1692" s="4">
        <v>7.7</v>
      </c>
      <c r="J1692" s="6">
        <v>760</v>
      </c>
      <c r="K1692" s="1">
        <f t="shared" si="116"/>
        <v>760000000</v>
      </c>
      <c r="L1692" s="4">
        <v>-16.5</v>
      </c>
      <c r="M1692" s="4">
        <v>45.6</v>
      </c>
      <c r="N1692" t="str">
        <f t="shared" si="113"/>
        <v>Medium Score</v>
      </c>
      <c r="O1692" s="4">
        <v>22.4</v>
      </c>
      <c r="P1692" s="4">
        <v>29</v>
      </c>
      <c r="Q1692" s="4">
        <v>85.3</v>
      </c>
      <c r="R1692" s="5">
        <v>901009.2</v>
      </c>
      <c r="S1692" s="5">
        <v>270302.8</v>
      </c>
      <c r="T1692" s="5">
        <v>9010091.9000000004</v>
      </c>
    </row>
    <row r="1693" spans="1:20" x14ac:dyDescent="0.25">
      <c r="A1693">
        <v>170</v>
      </c>
      <c r="B1693" t="str">
        <f t="shared" si="114"/>
        <v>170, 2017</v>
      </c>
      <c r="C1693" t="s">
        <v>193</v>
      </c>
      <c r="D1693" t="s">
        <v>31</v>
      </c>
      <c r="E1693" t="s">
        <v>26</v>
      </c>
      <c r="F1693">
        <v>2017</v>
      </c>
      <c r="G1693" s="6">
        <v>903.9</v>
      </c>
      <c r="H1693" s="1">
        <f t="shared" si="115"/>
        <v>903900000</v>
      </c>
      <c r="I1693" s="4">
        <v>-2.2999999999999998</v>
      </c>
      <c r="J1693" s="6">
        <v>3316.6</v>
      </c>
      <c r="K1693" s="1">
        <f t="shared" si="116"/>
        <v>3316600000</v>
      </c>
      <c r="L1693" s="4">
        <v>4.7</v>
      </c>
      <c r="M1693" s="4">
        <v>47</v>
      </c>
      <c r="N1693" t="str">
        <f t="shared" si="113"/>
        <v>Medium Score</v>
      </c>
      <c r="O1693" s="4">
        <v>25.1</v>
      </c>
      <c r="P1693" s="4">
        <v>31.8</v>
      </c>
      <c r="Q1693" s="4">
        <v>84.3</v>
      </c>
      <c r="R1693" s="5">
        <v>925947.5</v>
      </c>
      <c r="S1693" s="5">
        <v>277784.3</v>
      </c>
      <c r="T1693" s="5">
        <v>9259475.3000000007</v>
      </c>
    </row>
    <row r="1694" spans="1:20" x14ac:dyDescent="0.25">
      <c r="A1694">
        <v>170</v>
      </c>
      <c r="B1694" t="str">
        <f t="shared" si="114"/>
        <v>170, 2018</v>
      </c>
      <c r="C1694" t="s">
        <v>193</v>
      </c>
      <c r="D1694" t="s">
        <v>31</v>
      </c>
      <c r="E1694" t="s">
        <v>26</v>
      </c>
      <c r="F1694">
        <v>2018</v>
      </c>
      <c r="G1694" s="6">
        <v>847.3</v>
      </c>
      <c r="H1694" s="1">
        <f t="shared" si="115"/>
        <v>847300000</v>
      </c>
      <c r="I1694" s="4">
        <v>-6.8</v>
      </c>
      <c r="J1694" s="6">
        <v>943.3</v>
      </c>
      <c r="K1694" s="1">
        <f t="shared" si="116"/>
        <v>943300000</v>
      </c>
      <c r="L1694" s="4">
        <v>-6.3</v>
      </c>
      <c r="M1694" s="4">
        <v>46.9</v>
      </c>
      <c r="N1694" t="str">
        <f t="shared" si="113"/>
        <v>Medium Score</v>
      </c>
      <c r="O1694" s="4">
        <v>24.7</v>
      </c>
      <c r="P1694" s="4">
        <v>31.8</v>
      </c>
      <c r="Q1694" s="4">
        <v>84.4</v>
      </c>
      <c r="R1694" s="5">
        <v>870157</v>
      </c>
      <c r="S1694" s="5">
        <v>261047.1</v>
      </c>
      <c r="T1694" s="5">
        <v>8701569.9000000004</v>
      </c>
    </row>
    <row r="1695" spans="1:20" x14ac:dyDescent="0.25">
      <c r="A1695">
        <v>170</v>
      </c>
      <c r="B1695" t="str">
        <f t="shared" si="114"/>
        <v>170, 2019</v>
      </c>
      <c r="C1695" t="s">
        <v>193</v>
      </c>
      <c r="D1695" t="s">
        <v>31</v>
      </c>
      <c r="E1695" t="s">
        <v>26</v>
      </c>
      <c r="F1695">
        <v>2019</v>
      </c>
      <c r="G1695" s="6">
        <v>757.1</v>
      </c>
      <c r="H1695" s="1">
        <f t="shared" si="115"/>
        <v>757100000</v>
      </c>
      <c r="I1695" s="4">
        <v>-10.1</v>
      </c>
      <c r="J1695" s="6">
        <v>3601</v>
      </c>
      <c r="K1695" s="1">
        <f t="shared" si="116"/>
        <v>3601000000</v>
      </c>
      <c r="L1695" s="4">
        <v>-10.6</v>
      </c>
      <c r="M1695" s="4">
        <v>47.2</v>
      </c>
      <c r="N1695" t="str">
        <f t="shared" si="113"/>
        <v>Medium Score</v>
      </c>
      <c r="O1695" s="4">
        <v>26.2</v>
      </c>
      <c r="P1695" s="4">
        <v>33.1</v>
      </c>
      <c r="Q1695" s="4">
        <v>82.2</v>
      </c>
      <c r="R1695" s="5">
        <v>769844.9</v>
      </c>
      <c r="S1695" s="5">
        <v>230953.5</v>
      </c>
      <c r="T1695" s="5">
        <v>7698449.2999999998</v>
      </c>
    </row>
    <row r="1696" spans="1:20" x14ac:dyDescent="0.25">
      <c r="A1696">
        <v>170</v>
      </c>
      <c r="B1696" t="str">
        <f t="shared" si="114"/>
        <v>170, 2020</v>
      </c>
      <c r="C1696" t="s">
        <v>193</v>
      </c>
      <c r="D1696" t="s">
        <v>31</v>
      </c>
      <c r="E1696" t="s">
        <v>26</v>
      </c>
      <c r="F1696">
        <v>2020</v>
      </c>
      <c r="G1696" s="6">
        <v>710.2</v>
      </c>
      <c r="H1696" s="1">
        <f t="shared" si="115"/>
        <v>710200000</v>
      </c>
      <c r="I1696" s="4">
        <v>-11.6</v>
      </c>
      <c r="J1696" s="6">
        <v>2810.4</v>
      </c>
      <c r="K1696" s="1">
        <f t="shared" si="116"/>
        <v>2810400000</v>
      </c>
      <c r="L1696" s="4">
        <v>-6.2</v>
      </c>
      <c r="M1696" s="4">
        <v>45.5</v>
      </c>
      <c r="N1696" t="str">
        <f t="shared" si="113"/>
        <v>Medium Score</v>
      </c>
      <c r="O1696" s="4">
        <v>24.2</v>
      </c>
      <c r="P1696" s="4">
        <v>31.9</v>
      </c>
      <c r="Q1696" s="4">
        <v>80.5</v>
      </c>
      <c r="R1696" s="5">
        <v>731857.9</v>
      </c>
      <c r="S1696" s="5">
        <v>219557.4</v>
      </c>
      <c r="T1696" s="5">
        <v>7318578.5999999996</v>
      </c>
    </row>
    <row r="1697" spans="1:20" x14ac:dyDescent="0.25">
      <c r="A1697">
        <v>170</v>
      </c>
      <c r="B1697" t="str">
        <f t="shared" si="114"/>
        <v>170, 2021</v>
      </c>
      <c r="C1697" t="s">
        <v>193</v>
      </c>
      <c r="D1697" t="s">
        <v>31</v>
      </c>
      <c r="E1697" t="s">
        <v>26</v>
      </c>
      <c r="F1697">
        <v>2021</v>
      </c>
      <c r="G1697" s="6">
        <v>605.6</v>
      </c>
      <c r="H1697" s="1">
        <f t="shared" si="115"/>
        <v>605600000</v>
      </c>
      <c r="I1697" s="4">
        <v>-8.9</v>
      </c>
      <c r="J1697" s="6">
        <v>1895</v>
      </c>
      <c r="K1697" s="1">
        <f t="shared" si="116"/>
        <v>1895000000</v>
      </c>
      <c r="L1697" s="4">
        <v>-14.7</v>
      </c>
      <c r="M1697" s="4">
        <v>46.4</v>
      </c>
      <c r="N1697" t="str">
        <f t="shared" si="113"/>
        <v>Medium Score</v>
      </c>
      <c r="O1697" s="4">
        <v>24.4</v>
      </c>
      <c r="P1697" s="4">
        <v>32.200000000000003</v>
      </c>
      <c r="Q1697" s="4">
        <v>82.5</v>
      </c>
      <c r="R1697" s="5">
        <v>623228.69999999995</v>
      </c>
      <c r="S1697" s="5">
        <v>186968.6</v>
      </c>
      <c r="T1697" s="5">
        <v>6232286.5999999996</v>
      </c>
    </row>
    <row r="1698" spans="1:20" x14ac:dyDescent="0.25">
      <c r="A1698">
        <v>170</v>
      </c>
      <c r="B1698" t="str">
        <f t="shared" si="114"/>
        <v>170, 2022</v>
      </c>
      <c r="C1698" t="s">
        <v>193</v>
      </c>
      <c r="D1698" t="s">
        <v>31</v>
      </c>
      <c r="E1698" t="s">
        <v>26</v>
      </c>
      <c r="F1698">
        <v>2022</v>
      </c>
      <c r="G1698" s="6">
        <v>574.6</v>
      </c>
      <c r="H1698" s="1">
        <f t="shared" si="115"/>
        <v>574600000</v>
      </c>
      <c r="I1698" s="4">
        <v>-14</v>
      </c>
      <c r="J1698" s="6">
        <v>457.8</v>
      </c>
      <c r="K1698" s="1">
        <f t="shared" si="116"/>
        <v>457800000</v>
      </c>
      <c r="L1698" s="4">
        <v>-5.0999999999999996</v>
      </c>
      <c r="M1698" s="4">
        <v>47.2</v>
      </c>
      <c r="N1698" t="str">
        <f t="shared" si="113"/>
        <v>Medium Score</v>
      </c>
      <c r="O1698" s="4">
        <v>23.1</v>
      </c>
      <c r="P1698" s="4">
        <v>34.799999999999997</v>
      </c>
      <c r="Q1698" s="4">
        <v>83.7</v>
      </c>
      <c r="R1698" s="5">
        <v>596753.1</v>
      </c>
      <c r="S1698" s="5">
        <v>179025.9</v>
      </c>
      <c r="T1698" s="5">
        <v>5967531.2999999998</v>
      </c>
    </row>
    <row r="1699" spans="1:20" x14ac:dyDescent="0.25">
      <c r="A1699">
        <v>170</v>
      </c>
      <c r="B1699" t="str">
        <f t="shared" si="114"/>
        <v>170, 2023</v>
      </c>
      <c r="C1699" t="s">
        <v>193</v>
      </c>
      <c r="D1699" t="s">
        <v>31</v>
      </c>
      <c r="E1699" t="s">
        <v>26</v>
      </c>
      <c r="F1699">
        <v>2023</v>
      </c>
      <c r="G1699" s="6">
        <v>497.5</v>
      </c>
      <c r="H1699" s="1">
        <f t="shared" si="115"/>
        <v>497500000</v>
      </c>
      <c r="I1699" s="4">
        <v>-17.5</v>
      </c>
      <c r="J1699" s="6">
        <v>2390.1999999999998</v>
      </c>
      <c r="K1699" s="1">
        <f t="shared" si="116"/>
        <v>2390200000</v>
      </c>
      <c r="L1699" s="4">
        <v>-13.4</v>
      </c>
      <c r="M1699" s="4">
        <v>48.5</v>
      </c>
      <c r="N1699" t="str">
        <f t="shared" si="113"/>
        <v>Medium Score</v>
      </c>
      <c r="O1699" s="4">
        <v>24.9</v>
      </c>
      <c r="P1699" s="4">
        <v>38.4</v>
      </c>
      <c r="Q1699" s="4">
        <v>82.2</v>
      </c>
      <c r="R1699" s="5">
        <v>510173.8</v>
      </c>
      <c r="S1699" s="5">
        <v>153052.1</v>
      </c>
      <c r="T1699" s="5">
        <v>5101738.0999999996</v>
      </c>
    </row>
    <row r="1700" spans="1:20" x14ac:dyDescent="0.25">
      <c r="A1700">
        <v>170</v>
      </c>
      <c r="B1700" t="str">
        <f t="shared" si="114"/>
        <v>170, 2024</v>
      </c>
      <c r="C1700" t="s">
        <v>193</v>
      </c>
      <c r="D1700" t="s">
        <v>31</v>
      </c>
      <c r="E1700" t="s">
        <v>26</v>
      </c>
      <c r="F1700">
        <v>2024</v>
      </c>
      <c r="G1700" s="6">
        <v>451.4</v>
      </c>
      <c r="H1700" s="1">
        <f t="shared" si="115"/>
        <v>451400000</v>
      </c>
      <c r="I1700" s="4">
        <v>-16.600000000000001</v>
      </c>
      <c r="J1700" s="6">
        <v>1283.3</v>
      </c>
      <c r="K1700" s="1">
        <f t="shared" si="116"/>
        <v>1283300000</v>
      </c>
      <c r="L1700" s="4">
        <v>-9.3000000000000007</v>
      </c>
      <c r="M1700" s="4">
        <v>49.9</v>
      </c>
      <c r="N1700" t="str">
        <f t="shared" si="113"/>
        <v>Medium Score</v>
      </c>
      <c r="O1700" s="4">
        <v>29.6</v>
      </c>
      <c r="P1700" s="4">
        <v>39</v>
      </c>
      <c r="Q1700" s="4">
        <v>81.099999999999994</v>
      </c>
      <c r="R1700" s="5">
        <v>448325.7</v>
      </c>
      <c r="S1700" s="5">
        <v>134497.70000000001</v>
      </c>
      <c r="T1700" s="5">
        <v>4483256.8</v>
      </c>
    </row>
    <row r="1701" spans="1:20" x14ac:dyDescent="0.25">
      <c r="A1701">
        <v>170</v>
      </c>
      <c r="B1701" t="str">
        <f t="shared" si="114"/>
        <v>170, 2025</v>
      </c>
      <c r="C1701" t="s">
        <v>193</v>
      </c>
      <c r="D1701" t="s">
        <v>31</v>
      </c>
      <c r="E1701" t="s">
        <v>26</v>
      </c>
      <c r="F1701">
        <v>2025</v>
      </c>
      <c r="G1701" s="6">
        <v>443.9</v>
      </c>
      <c r="H1701" s="1">
        <f t="shared" si="115"/>
        <v>443900000</v>
      </c>
      <c r="I1701" s="4">
        <v>-20</v>
      </c>
      <c r="J1701" s="6">
        <v>1357.2</v>
      </c>
      <c r="K1701" s="1">
        <f t="shared" si="116"/>
        <v>1357200000</v>
      </c>
      <c r="L1701" s="4">
        <v>-1.7</v>
      </c>
      <c r="M1701" s="4">
        <v>51.5</v>
      </c>
      <c r="N1701" t="str">
        <f t="shared" si="113"/>
        <v>Medium Score</v>
      </c>
      <c r="O1701" s="4">
        <v>31.1</v>
      </c>
      <c r="P1701" s="4">
        <v>40.4</v>
      </c>
      <c r="Q1701" s="4">
        <v>83.1</v>
      </c>
      <c r="R1701" s="5">
        <v>435871.8</v>
      </c>
      <c r="S1701" s="5">
        <v>130761.5</v>
      </c>
      <c r="T1701" s="5">
        <v>4358717.7</v>
      </c>
    </row>
    <row r="1702" spans="1:20" x14ac:dyDescent="0.25">
      <c r="A1702">
        <v>171</v>
      </c>
      <c r="B1702" t="str">
        <f t="shared" si="114"/>
        <v>171, 2016</v>
      </c>
      <c r="C1702" t="s">
        <v>194</v>
      </c>
      <c r="D1702" t="s">
        <v>39</v>
      </c>
      <c r="E1702" t="s">
        <v>22</v>
      </c>
      <c r="F1702">
        <v>2016</v>
      </c>
      <c r="G1702" s="6">
        <v>541</v>
      </c>
      <c r="H1702" s="1">
        <f t="shared" si="115"/>
        <v>541000000</v>
      </c>
      <c r="I1702" s="4">
        <v>8.1</v>
      </c>
      <c r="J1702" s="6">
        <v>599.1</v>
      </c>
      <c r="K1702" s="1">
        <f t="shared" si="116"/>
        <v>599100000</v>
      </c>
      <c r="L1702" s="4">
        <v>1.9</v>
      </c>
      <c r="M1702" s="4">
        <v>47.5</v>
      </c>
      <c r="N1702" t="str">
        <f t="shared" si="113"/>
        <v>Medium Score</v>
      </c>
      <c r="O1702" s="4">
        <v>20.8</v>
      </c>
      <c r="P1702" s="4">
        <v>60.8</v>
      </c>
      <c r="Q1702" s="4">
        <v>60.9</v>
      </c>
      <c r="R1702" s="5">
        <v>456409.8</v>
      </c>
      <c r="S1702" s="5">
        <v>285256.09999999998</v>
      </c>
      <c r="T1702" s="5">
        <v>4564098.3</v>
      </c>
    </row>
    <row r="1703" spans="1:20" x14ac:dyDescent="0.25">
      <c r="A1703">
        <v>171</v>
      </c>
      <c r="B1703" t="str">
        <f t="shared" si="114"/>
        <v>171, 2017</v>
      </c>
      <c r="C1703" t="s">
        <v>194</v>
      </c>
      <c r="D1703" t="s">
        <v>39</v>
      </c>
      <c r="E1703" t="s">
        <v>22</v>
      </c>
      <c r="F1703">
        <v>2017</v>
      </c>
      <c r="G1703" s="6">
        <v>592.79999999999995</v>
      </c>
      <c r="H1703" s="1">
        <f t="shared" si="115"/>
        <v>592800000</v>
      </c>
      <c r="I1703" s="4">
        <v>7.9</v>
      </c>
      <c r="J1703" s="6">
        <v>445.5</v>
      </c>
      <c r="K1703" s="1">
        <f t="shared" si="116"/>
        <v>445500000</v>
      </c>
      <c r="L1703" s="4">
        <v>9.6</v>
      </c>
      <c r="M1703" s="4">
        <v>49.4</v>
      </c>
      <c r="N1703" t="str">
        <f t="shared" si="113"/>
        <v>Medium Score</v>
      </c>
      <c r="O1703" s="4">
        <v>23.9</v>
      </c>
      <c r="P1703" s="4">
        <v>60.8</v>
      </c>
      <c r="Q1703" s="4">
        <v>63.5</v>
      </c>
      <c r="R1703" s="5">
        <v>489735</v>
      </c>
      <c r="S1703" s="5">
        <v>306084.40000000002</v>
      </c>
      <c r="T1703" s="5">
        <v>4897349.9000000004</v>
      </c>
    </row>
    <row r="1704" spans="1:20" x14ac:dyDescent="0.25">
      <c r="A1704">
        <v>171</v>
      </c>
      <c r="B1704" t="str">
        <f t="shared" si="114"/>
        <v>171, 2018</v>
      </c>
      <c r="C1704" t="s">
        <v>194</v>
      </c>
      <c r="D1704" t="s">
        <v>39</v>
      </c>
      <c r="E1704" t="s">
        <v>22</v>
      </c>
      <c r="F1704">
        <v>2018</v>
      </c>
      <c r="G1704" s="6">
        <v>624.79999999999995</v>
      </c>
      <c r="H1704" s="1">
        <f t="shared" si="115"/>
        <v>624800000</v>
      </c>
      <c r="I1704" s="4">
        <v>10.4</v>
      </c>
      <c r="J1704" s="6">
        <v>690.4</v>
      </c>
      <c r="K1704" s="1">
        <f t="shared" si="116"/>
        <v>690400000</v>
      </c>
      <c r="L1704" s="4">
        <v>5.4</v>
      </c>
      <c r="M1704" s="4">
        <v>50.6</v>
      </c>
      <c r="N1704" t="str">
        <f t="shared" si="113"/>
        <v>Medium Score</v>
      </c>
      <c r="O1704" s="4">
        <v>25.6</v>
      </c>
      <c r="P1704" s="4">
        <v>63.9</v>
      </c>
      <c r="Q1704" s="4">
        <v>62.3</v>
      </c>
      <c r="R1704" s="5">
        <v>510244.5</v>
      </c>
      <c r="S1704" s="5">
        <v>318902.8</v>
      </c>
      <c r="T1704" s="5">
        <v>5102445.3</v>
      </c>
    </row>
    <row r="1705" spans="1:20" x14ac:dyDescent="0.25">
      <c r="A1705">
        <v>171</v>
      </c>
      <c r="B1705" t="str">
        <f t="shared" si="114"/>
        <v>171, 2019</v>
      </c>
      <c r="C1705" t="s">
        <v>194</v>
      </c>
      <c r="D1705" t="s">
        <v>39</v>
      </c>
      <c r="E1705" t="s">
        <v>22</v>
      </c>
      <c r="F1705">
        <v>2019</v>
      </c>
      <c r="G1705" s="6">
        <v>631.79999999999995</v>
      </c>
      <c r="H1705" s="1">
        <f t="shared" si="115"/>
        <v>631800000</v>
      </c>
      <c r="I1705" s="4">
        <v>9.8000000000000007</v>
      </c>
      <c r="J1705" s="6">
        <v>773.5</v>
      </c>
      <c r="K1705" s="1">
        <f t="shared" si="116"/>
        <v>773500000</v>
      </c>
      <c r="L1705" s="4">
        <v>1.1000000000000001</v>
      </c>
      <c r="M1705" s="4">
        <v>53.1</v>
      </c>
      <c r="N1705" t="str">
        <f t="shared" si="113"/>
        <v>Medium Score</v>
      </c>
      <c r="O1705" s="4">
        <v>28.5</v>
      </c>
      <c r="P1705" s="4">
        <v>67.400000000000006</v>
      </c>
      <c r="Q1705" s="4">
        <v>63.5</v>
      </c>
      <c r="R1705" s="5">
        <v>505812.2</v>
      </c>
      <c r="S1705" s="5">
        <v>316132.59999999998</v>
      </c>
      <c r="T1705" s="5">
        <v>5058121.7</v>
      </c>
    </row>
    <row r="1706" spans="1:20" x14ac:dyDescent="0.25">
      <c r="A1706">
        <v>171</v>
      </c>
      <c r="B1706" t="str">
        <f t="shared" si="114"/>
        <v>171, 2020</v>
      </c>
      <c r="C1706" t="s">
        <v>194</v>
      </c>
      <c r="D1706" t="s">
        <v>39</v>
      </c>
      <c r="E1706" t="s">
        <v>22</v>
      </c>
      <c r="F1706">
        <v>2020</v>
      </c>
      <c r="G1706" s="6">
        <v>658.7</v>
      </c>
      <c r="H1706" s="1">
        <f t="shared" si="115"/>
        <v>658700000</v>
      </c>
      <c r="I1706" s="4">
        <v>12.2</v>
      </c>
      <c r="J1706" s="6">
        <v>997.2</v>
      </c>
      <c r="K1706" s="1">
        <f t="shared" si="116"/>
        <v>997200000</v>
      </c>
      <c r="L1706" s="4">
        <v>4.3</v>
      </c>
      <c r="M1706" s="4">
        <v>54.1</v>
      </c>
      <c r="N1706" t="str">
        <f t="shared" si="113"/>
        <v>Medium Score</v>
      </c>
      <c r="O1706" s="4">
        <v>30.7</v>
      </c>
      <c r="P1706" s="4">
        <v>68.8</v>
      </c>
      <c r="Q1706" s="4">
        <v>62.6</v>
      </c>
      <c r="R1706" s="5">
        <v>518995.20000000001</v>
      </c>
      <c r="S1706" s="5">
        <v>324372</v>
      </c>
      <c r="T1706" s="5">
        <v>5189952.3</v>
      </c>
    </row>
    <row r="1707" spans="1:20" x14ac:dyDescent="0.25">
      <c r="A1707">
        <v>171</v>
      </c>
      <c r="B1707" t="str">
        <f t="shared" si="114"/>
        <v>171, 2021</v>
      </c>
      <c r="C1707" t="s">
        <v>194</v>
      </c>
      <c r="D1707" t="s">
        <v>39</v>
      </c>
      <c r="E1707" t="s">
        <v>22</v>
      </c>
      <c r="F1707">
        <v>2021</v>
      </c>
      <c r="G1707" s="6">
        <v>741.9</v>
      </c>
      <c r="H1707" s="1">
        <f t="shared" si="115"/>
        <v>741900000</v>
      </c>
      <c r="I1707" s="4">
        <v>12.2</v>
      </c>
      <c r="J1707" s="6">
        <v>801.9</v>
      </c>
      <c r="K1707" s="1">
        <f t="shared" si="116"/>
        <v>801900000</v>
      </c>
      <c r="L1707" s="4">
        <v>12.6</v>
      </c>
      <c r="M1707" s="4">
        <v>53.9</v>
      </c>
      <c r="N1707" t="str">
        <f t="shared" si="113"/>
        <v>Medium Score</v>
      </c>
      <c r="O1707" s="4">
        <v>31.3</v>
      </c>
      <c r="P1707" s="4">
        <v>68.599999999999994</v>
      </c>
      <c r="Q1707" s="4">
        <v>61.9</v>
      </c>
      <c r="R1707" s="5">
        <v>582023.30000000005</v>
      </c>
      <c r="S1707" s="5">
        <v>363764.6</v>
      </c>
      <c r="T1707" s="5">
        <v>5820233</v>
      </c>
    </row>
    <row r="1708" spans="1:20" x14ac:dyDescent="0.25">
      <c r="A1708">
        <v>171</v>
      </c>
      <c r="B1708" t="str">
        <f t="shared" si="114"/>
        <v>171, 2022</v>
      </c>
      <c r="C1708" t="s">
        <v>194</v>
      </c>
      <c r="D1708" t="s">
        <v>39</v>
      </c>
      <c r="E1708" t="s">
        <v>22</v>
      </c>
      <c r="F1708">
        <v>2022</v>
      </c>
      <c r="G1708" s="6">
        <v>772.2</v>
      </c>
      <c r="H1708" s="1">
        <f t="shared" si="115"/>
        <v>772200000</v>
      </c>
      <c r="I1708" s="4">
        <v>11.7</v>
      </c>
      <c r="J1708" s="6">
        <v>767.3</v>
      </c>
      <c r="K1708" s="1">
        <f t="shared" si="116"/>
        <v>767300000</v>
      </c>
      <c r="L1708" s="4">
        <v>4.0999999999999996</v>
      </c>
      <c r="M1708" s="4">
        <v>54.7</v>
      </c>
      <c r="N1708" t="str">
        <f t="shared" si="113"/>
        <v>Medium Score</v>
      </c>
      <c r="O1708" s="4">
        <v>32.200000000000003</v>
      </c>
      <c r="P1708" s="4">
        <v>68.7</v>
      </c>
      <c r="Q1708" s="4">
        <v>63.3</v>
      </c>
      <c r="R1708" s="5">
        <v>602245.30000000005</v>
      </c>
      <c r="S1708" s="5">
        <v>376403.3</v>
      </c>
      <c r="T1708" s="5">
        <v>6022452.9000000004</v>
      </c>
    </row>
    <row r="1709" spans="1:20" x14ac:dyDescent="0.25">
      <c r="A1709">
        <v>171</v>
      </c>
      <c r="B1709" t="str">
        <f t="shared" si="114"/>
        <v>171, 2023</v>
      </c>
      <c r="C1709" t="s">
        <v>194</v>
      </c>
      <c r="D1709" t="s">
        <v>39</v>
      </c>
      <c r="E1709" t="s">
        <v>22</v>
      </c>
      <c r="F1709">
        <v>2023</v>
      </c>
      <c r="G1709" s="6">
        <v>800</v>
      </c>
      <c r="H1709" s="1">
        <f t="shared" si="115"/>
        <v>800000000</v>
      </c>
      <c r="I1709" s="4">
        <v>10.8</v>
      </c>
      <c r="J1709" s="6">
        <v>739.8</v>
      </c>
      <c r="K1709" s="1">
        <f t="shared" si="116"/>
        <v>739800000</v>
      </c>
      <c r="L1709" s="4">
        <v>3.6</v>
      </c>
      <c r="M1709" s="4">
        <v>54.1</v>
      </c>
      <c r="N1709" t="str">
        <f t="shared" si="113"/>
        <v>Medium Score</v>
      </c>
      <c r="O1709" s="4">
        <v>31.6</v>
      </c>
      <c r="P1709" s="4">
        <v>66.099999999999994</v>
      </c>
      <c r="Q1709" s="4">
        <v>64.599999999999994</v>
      </c>
      <c r="R1709" s="5">
        <v>626315.9</v>
      </c>
      <c r="S1709" s="5">
        <v>391447.5</v>
      </c>
      <c r="T1709" s="5">
        <v>6263159.2999999998</v>
      </c>
    </row>
    <row r="1710" spans="1:20" x14ac:dyDescent="0.25">
      <c r="A1710">
        <v>171</v>
      </c>
      <c r="B1710" t="str">
        <f t="shared" si="114"/>
        <v>171, 2024</v>
      </c>
      <c r="C1710" t="s">
        <v>194</v>
      </c>
      <c r="D1710" t="s">
        <v>39</v>
      </c>
      <c r="E1710" t="s">
        <v>22</v>
      </c>
      <c r="F1710">
        <v>2024</v>
      </c>
      <c r="G1710" s="6">
        <v>864</v>
      </c>
      <c r="H1710" s="1">
        <f t="shared" si="115"/>
        <v>864000000</v>
      </c>
      <c r="I1710" s="4">
        <v>11.6</v>
      </c>
      <c r="J1710" s="6">
        <v>1200.5</v>
      </c>
      <c r="K1710" s="1">
        <f t="shared" si="116"/>
        <v>1200500000</v>
      </c>
      <c r="L1710" s="4">
        <v>8</v>
      </c>
      <c r="M1710" s="4">
        <v>55.5</v>
      </c>
      <c r="N1710" t="str">
        <f t="shared" si="113"/>
        <v>Medium Score</v>
      </c>
      <c r="O1710" s="4">
        <v>33.299999999999997</v>
      </c>
      <c r="P1710" s="4">
        <v>68.3</v>
      </c>
      <c r="Q1710" s="4">
        <v>64.900000000000006</v>
      </c>
      <c r="R1710" s="5">
        <v>668248.4</v>
      </c>
      <c r="S1710" s="5">
        <v>417655.2</v>
      </c>
      <c r="T1710" s="5">
        <v>6682483.7999999998</v>
      </c>
    </row>
    <row r="1711" spans="1:20" x14ac:dyDescent="0.25">
      <c r="A1711">
        <v>171</v>
      </c>
      <c r="B1711" t="str">
        <f t="shared" si="114"/>
        <v>171, 2025</v>
      </c>
      <c r="C1711" t="s">
        <v>194</v>
      </c>
      <c r="D1711" t="s">
        <v>39</v>
      </c>
      <c r="E1711" t="s">
        <v>22</v>
      </c>
      <c r="F1711">
        <v>2025</v>
      </c>
      <c r="G1711" s="6">
        <v>899.6</v>
      </c>
      <c r="H1711" s="1">
        <f t="shared" si="115"/>
        <v>899600000</v>
      </c>
      <c r="I1711" s="4">
        <v>14.1</v>
      </c>
      <c r="J1711" s="6">
        <v>1359.2</v>
      </c>
      <c r="K1711" s="1">
        <f t="shared" si="116"/>
        <v>1359200000</v>
      </c>
      <c r="L1711" s="4">
        <v>4.0999999999999996</v>
      </c>
      <c r="M1711" s="4">
        <v>55</v>
      </c>
      <c r="N1711" t="str">
        <f t="shared" si="113"/>
        <v>Medium Score</v>
      </c>
      <c r="O1711" s="4">
        <v>36</v>
      </c>
      <c r="P1711" s="4">
        <v>63.9</v>
      </c>
      <c r="Q1711" s="4">
        <v>65.099999999999994</v>
      </c>
      <c r="R1711" s="5">
        <v>682366.1</v>
      </c>
      <c r="S1711" s="5">
        <v>426478.8</v>
      </c>
      <c r="T1711" s="5">
        <v>6823661.4000000004</v>
      </c>
    </row>
    <row r="1712" spans="1:20" x14ac:dyDescent="0.25">
      <c r="A1712">
        <v>172</v>
      </c>
      <c r="B1712" t="str">
        <f t="shared" si="114"/>
        <v>172, 2016</v>
      </c>
      <c r="C1712" t="s">
        <v>195</v>
      </c>
      <c r="D1712" t="s">
        <v>31</v>
      </c>
      <c r="E1712" t="s">
        <v>12</v>
      </c>
      <c r="F1712">
        <v>2016</v>
      </c>
      <c r="G1712" s="6">
        <v>6253.6</v>
      </c>
      <c r="H1712" s="1">
        <f t="shared" si="115"/>
        <v>6253600000</v>
      </c>
      <c r="I1712" s="4">
        <v>14.6</v>
      </c>
      <c r="J1712" s="6">
        <v>16369.7</v>
      </c>
      <c r="K1712" s="1">
        <f t="shared" si="116"/>
        <v>16369700000</v>
      </c>
      <c r="L1712" s="4">
        <v>5.2</v>
      </c>
      <c r="M1712" s="4">
        <v>41.3</v>
      </c>
      <c r="N1712" t="str">
        <f t="shared" si="113"/>
        <v>Medium Score</v>
      </c>
      <c r="O1712" s="4">
        <v>19.899999999999999</v>
      </c>
      <c r="P1712" s="4">
        <v>70</v>
      </c>
      <c r="Q1712" s="4">
        <v>34.1</v>
      </c>
      <c r="R1712" s="5">
        <v>6635262.2000000002</v>
      </c>
      <c r="S1712" s="5">
        <v>1990578.6</v>
      </c>
      <c r="T1712" s="5">
        <v>66352621.600000001</v>
      </c>
    </row>
    <row r="1713" spans="1:20" x14ac:dyDescent="0.25">
      <c r="A1713">
        <v>172</v>
      </c>
      <c r="B1713" t="str">
        <f t="shared" si="114"/>
        <v>172, 2017</v>
      </c>
      <c r="C1713" t="s">
        <v>195</v>
      </c>
      <c r="D1713" t="s">
        <v>31</v>
      </c>
      <c r="E1713" t="s">
        <v>12</v>
      </c>
      <c r="F1713">
        <v>2017</v>
      </c>
      <c r="G1713" s="6">
        <v>6390.2</v>
      </c>
      <c r="H1713" s="1">
        <f t="shared" si="115"/>
        <v>6390200000</v>
      </c>
      <c r="I1713" s="4">
        <v>2.8</v>
      </c>
      <c r="J1713" s="6">
        <v>2524.4</v>
      </c>
      <c r="K1713" s="1">
        <f t="shared" si="116"/>
        <v>2524400000</v>
      </c>
      <c r="L1713" s="4">
        <v>2.2000000000000002</v>
      </c>
      <c r="M1713" s="4">
        <v>42.3</v>
      </c>
      <c r="N1713" t="str">
        <f t="shared" si="113"/>
        <v>Medium Score</v>
      </c>
      <c r="O1713" s="4">
        <v>20.3</v>
      </c>
      <c r="P1713" s="4">
        <v>72.2</v>
      </c>
      <c r="Q1713" s="4">
        <v>34.299999999999997</v>
      </c>
      <c r="R1713" s="5">
        <v>6759263.9000000004</v>
      </c>
      <c r="S1713" s="5">
        <v>2027779.2</v>
      </c>
      <c r="T1713" s="5">
        <v>67592639.200000003</v>
      </c>
    </row>
    <row r="1714" spans="1:20" x14ac:dyDescent="0.25">
      <c r="A1714">
        <v>172</v>
      </c>
      <c r="B1714" t="str">
        <f t="shared" si="114"/>
        <v>172, 2018</v>
      </c>
      <c r="C1714" t="s">
        <v>195</v>
      </c>
      <c r="D1714" t="s">
        <v>31</v>
      </c>
      <c r="E1714" t="s">
        <v>12</v>
      </c>
      <c r="F1714">
        <v>2018</v>
      </c>
      <c r="G1714" s="6">
        <v>6903.8</v>
      </c>
      <c r="H1714" s="1">
        <f t="shared" si="115"/>
        <v>6903800000</v>
      </c>
      <c r="I1714" s="4">
        <v>3.6</v>
      </c>
      <c r="J1714" s="6">
        <v>4632.8</v>
      </c>
      <c r="K1714" s="1">
        <f t="shared" si="116"/>
        <v>4632800000</v>
      </c>
      <c r="L1714" s="4">
        <v>8</v>
      </c>
      <c r="M1714" s="4">
        <v>40.700000000000003</v>
      </c>
      <c r="N1714" t="str">
        <f t="shared" si="113"/>
        <v>Medium Score</v>
      </c>
      <c r="O1714" s="4">
        <v>21.5</v>
      </c>
      <c r="P1714" s="4">
        <v>67.5</v>
      </c>
      <c r="Q1714" s="4">
        <v>33</v>
      </c>
      <c r="R1714" s="5">
        <v>7245386.7999999998</v>
      </c>
      <c r="S1714" s="5">
        <v>2173616</v>
      </c>
      <c r="T1714" s="5">
        <v>72453867.599999994</v>
      </c>
    </row>
    <row r="1715" spans="1:20" x14ac:dyDescent="0.25">
      <c r="A1715">
        <v>172</v>
      </c>
      <c r="B1715" t="str">
        <f t="shared" si="114"/>
        <v>172, 2019</v>
      </c>
      <c r="C1715" t="s">
        <v>195</v>
      </c>
      <c r="D1715" t="s">
        <v>31</v>
      </c>
      <c r="E1715" t="s">
        <v>12</v>
      </c>
      <c r="F1715">
        <v>2019</v>
      </c>
      <c r="G1715" s="6">
        <v>7258.8</v>
      </c>
      <c r="H1715" s="1">
        <f t="shared" si="115"/>
        <v>7258800000</v>
      </c>
      <c r="I1715" s="4">
        <v>4.3</v>
      </c>
      <c r="J1715" s="6">
        <v>2950.4</v>
      </c>
      <c r="K1715" s="1">
        <f t="shared" si="116"/>
        <v>2950400000</v>
      </c>
      <c r="L1715" s="4">
        <v>5.0999999999999996</v>
      </c>
      <c r="M1715" s="4">
        <v>39.6</v>
      </c>
      <c r="N1715" t="str">
        <f t="shared" si="113"/>
        <v>Low Score</v>
      </c>
      <c r="O1715" s="4">
        <v>19.8</v>
      </c>
      <c r="P1715" s="4">
        <v>67.5</v>
      </c>
      <c r="Q1715" s="4">
        <v>31.6</v>
      </c>
      <c r="R1715" s="5">
        <v>7705380.2000000002</v>
      </c>
      <c r="S1715" s="5">
        <v>2311614.1</v>
      </c>
      <c r="T1715" s="5">
        <v>77053801.799999997</v>
      </c>
    </row>
    <row r="1716" spans="1:20" x14ac:dyDescent="0.25">
      <c r="A1716">
        <v>172</v>
      </c>
      <c r="B1716" t="str">
        <f t="shared" si="114"/>
        <v>172, 2020</v>
      </c>
      <c r="C1716" t="s">
        <v>195</v>
      </c>
      <c r="D1716" t="s">
        <v>31</v>
      </c>
      <c r="E1716" t="s">
        <v>12</v>
      </c>
      <c r="F1716">
        <v>2020</v>
      </c>
      <c r="G1716" s="6">
        <v>7313.2</v>
      </c>
      <c r="H1716" s="1">
        <f t="shared" si="115"/>
        <v>7313200000</v>
      </c>
      <c r="I1716" s="4">
        <v>7.8</v>
      </c>
      <c r="J1716" s="6">
        <v>6979.1</v>
      </c>
      <c r="K1716" s="1">
        <f t="shared" si="116"/>
        <v>6979100000</v>
      </c>
      <c r="L1716" s="4">
        <v>0.7</v>
      </c>
      <c r="M1716" s="4">
        <v>43.5</v>
      </c>
      <c r="N1716" t="str">
        <f t="shared" si="113"/>
        <v>Medium Score</v>
      </c>
      <c r="O1716" s="4">
        <v>22.8</v>
      </c>
      <c r="P1716" s="4">
        <v>72</v>
      </c>
      <c r="Q1716" s="4">
        <v>35.6</v>
      </c>
      <c r="R1716" s="5">
        <v>7610072.5</v>
      </c>
      <c r="S1716" s="5">
        <v>2283021.7999999998</v>
      </c>
      <c r="T1716" s="5">
        <v>76100725</v>
      </c>
    </row>
    <row r="1717" spans="1:20" x14ac:dyDescent="0.25">
      <c r="A1717">
        <v>172</v>
      </c>
      <c r="B1717" t="str">
        <f t="shared" si="114"/>
        <v>172, 2021</v>
      </c>
      <c r="C1717" t="s">
        <v>195</v>
      </c>
      <c r="D1717" t="s">
        <v>31</v>
      </c>
      <c r="E1717" t="s">
        <v>12</v>
      </c>
      <c r="F1717">
        <v>2021</v>
      </c>
      <c r="G1717" s="6">
        <v>7803.5</v>
      </c>
      <c r="H1717" s="1">
        <f t="shared" si="115"/>
        <v>7803500000</v>
      </c>
      <c r="I1717" s="4">
        <v>-0.6</v>
      </c>
      <c r="J1717" s="6">
        <v>19340.2</v>
      </c>
      <c r="K1717" s="1">
        <f t="shared" si="116"/>
        <v>19340200000</v>
      </c>
      <c r="L1717" s="4">
        <v>6.7</v>
      </c>
      <c r="M1717" s="4">
        <v>43.2</v>
      </c>
      <c r="N1717" t="str">
        <f t="shared" si="113"/>
        <v>Medium Score</v>
      </c>
      <c r="O1717" s="4">
        <v>23</v>
      </c>
      <c r="P1717" s="4">
        <v>72.099999999999994</v>
      </c>
      <c r="Q1717" s="4">
        <v>34.6</v>
      </c>
      <c r="R1717" s="5">
        <v>8109853.2999999998</v>
      </c>
      <c r="S1717" s="5">
        <v>2432956</v>
      </c>
      <c r="T1717" s="5">
        <v>81098533</v>
      </c>
    </row>
    <row r="1718" spans="1:20" x14ac:dyDescent="0.25">
      <c r="A1718">
        <v>172</v>
      </c>
      <c r="B1718" t="str">
        <f t="shared" si="114"/>
        <v>172, 2022</v>
      </c>
      <c r="C1718" t="s">
        <v>195</v>
      </c>
      <c r="D1718" t="s">
        <v>31</v>
      </c>
      <c r="E1718" t="s">
        <v>12</v>
      </c>
      <c r="F1718">
        <v>2022</v>
      </c>
      <c r="G1718" s="6">
        <v>7504.2</v>
      </c>
      <c r="H1718" s="1">
        <f t="shared" si="115"/>
        <v>7504200000</v>
      </c>
      <c r="I1718" s="4">
        <v>10.8</v>
      </c>
      <c r="J1718" s="6">
        <v>12381.1</v>
      </c>
      <c r="K1718" s="1">
        <f t="shared" si="116"/>
        <v>12381100000</v>
      </c>
      <c r="L1718" s="4">
        <v>-3.8</v>
      </c>
      <c r="M1718" s="4">
        <v>42.4</v>
      </c>
      <c r="N1718" t="str">
        <f t="shared" si="113"/>
        <v>Medium Score</v>
      </c>
      <c r="O1718" s="4">
        <v>25.8</v>
      </c>
      <c r="P1718" s="4">
        <v>70</v>
      </c>
      <c r="Q1718" s="4">
        <v>31.3</v>
      </c>
      <c r="R1718" s="5">
        <v>7647427.9000000004</v>
      </c>
      <c r="S1718" s="5">
        <v>2294228.4</v>
      </c>
      <c r="T1718" s="5">
        <v>76474278.900000006</v>
      </c>
    </row>
    <row r="1719" spans="1:20" x14ac:dyDescent="0.25">
      <c r="A1719">
        <v>172</v>
      </c>
      <c r="B1719" t="str">
        <f t="shared" si="114"/>
        <v>172, 2023</v>
      </c>
      <c r="C1719" t="s">
        <v>195</v>
      </c>
      <c r="D1719" t="s">
        <v>31</v>
      </c>
      <c r="E1719" t="s">
        <v>12</v>
      </c>
      <c r="F1719">
        <v>2023</v>
      </c>
      <c r="G1719" s="6">
        <v>7537.8</v>
      </c>
      <c r="H1719" s="1">
        <f t="shared" si="115"/>
        <v>7537800000</v>
      </c>
      <c r="I1719" s="4">
        <v>17.100000000000001</v>
      </c>
      <c r="J1719" s="6">
        <v>25578.3</v>
      </c>
      <c r="K1719" s="1">
        <f t="shared" si="116"/>
        <v>25578300000</v>
      </c>
      <c r="L1719" s="4">
        <v>0.4</v>
      </c>
      <c r="M1719" s="4">
        <v>43.9</v>
      </c>
      <c r="N1719" t="str">
        <f t="shared" si="113"/>
        <v>Medium Score</v>
      </c>
      <c r="O1719" s="4">
        <v>30.8</v>
      </c>
      <c r="P1719" s="4">
        <v>68.900000000000006</v>
      </c>
      <c r="Q1719" s="4">
        <v>32.1</v>
      </c>
      <c r="R1719" s="5">
        <v>7420784.9000000004</v>
      </c>
      <c r="S1719" s="5">
        <v>2226235.5</v>
      </c>
      <c r="T1719" s="5">
        <v>74207848.700000003</v>
      </c>
    </row>
    <row r="1720" spans="1:20" x14ac:dyDescent="0.25">
      <c r="A1720">
        <v>172</v>
      </c>
      <c r="B1720" t="str">
        <f t="shared" si="114"/>
        <v>172, 2024</v>
      </c>
      <c r="C1720" t="s">
        <v>195</v>
      </c>
      <c r="D1720" t="s">
        <v>31</v>
      </c>
      <c r="E1720" t="s">
        <v>12</v>
      </c>
      <c r="F1720">
        <v>2024</v>
      </c>
      <c r="G1720" s="6">
        <v>7369.3</v>
      </c>
      <c r="H1720" s="1">
        <f t="shared" si="115"/>
        <v>7369300000</v>
      </c>
      <c r="I1720" s="4">
        <v>9.9</v>
      </c>
      <c r="J1720" s="6">
        <v>10801.8</v>
      </c>
      <c r="K1720" s="1">
        <f t="shared" si="116"/>
        <v>10801800000</v>
      </c>
      <c r="L1720" s="4">
        <v>-2.2000000000000002</v>
      </c>
      <c r="M1720" s="4">
        <v>46.1</v>
      </c>
      <c r="N1720" t="str">
        <f t="shared" si="113"/>
        <v>Medium Score</v>
      </c>
      <c r="O1720" s="4">
        <v>36.200000000000003</v>
      </c>
      <c r="P1720" s="4">
        <v>69.7</v>
      </c>
      <c r="Q1720" s="4">
        <v>32.299999999999997</v>
      </c>
      <c r="R1720" s="5">
        <v>6977198.7000000002</v>
      </c>
      <c r="S1720" s="5">
        <v>2093159.6</v>
      </c>
      <c r="T1720" s="5">
        <v>69771986.599999994</v>
      </c>
    </row>
    <row r="1721" spans="1:20" x14ac:dyDescent="0.25">
      <c r="A1721">
        <v>172</v>
      </c>
      <c r="B1721" t="str">
        <f t="shared" si="114"/>
        <v>172, 2025</v>
      </c>
      <c r="C1721" t="s">
        <v>195</v>
      </c>
      <c r="D1721" t="s">
        <v>31</v>
      </c>
      <c r="E1721" t="s">
        <v>12</v>
      </c>
      <c r="F1721">
        <v>2025</v>
      </c>
      <c r="G1721" s="6">
        <v>7392.3</v>
      </c>
      <c r="H1721" s="1">
        <f t="shared" si="115"/>
        <v>7392300000</v>
      </c>
      <c r="I1721" s="4">
        <v>14.3</v>
      </c>
      <c r="J1721" s="6">
        <v>11993.9</v>
      </c>
      <c r="K1721" s="1">
        <f t="shared" si="116"/>
        <v>11993900000</v>
      </c>
      <c r="L1721" s="4">
        <v>0.3</v>
      </c>
      <c r="M1721" s="4">
        <v>46.9</v>
      </c>
      <c r="N1721" t="str">
        <f t="shared" si="113"/>
        <v>Medium Score</v>
      </c>
      <c r="O1721" s="4">
        <v>38</v>
      </c>
      <c r="P1721" s="4">
        <v>68.599999999999994</v>
      </c>
      <c r="Q1721" s="4">
        <v>34</v>
      </c>
      <c r="R1721" s="5">
        <v>6903567.9000000004</v>
      </c>
      <c r="S1721" s="5">
        <v>2071070.4</v>
      </c>
      <c r="T1721" s="5">
        <v>69035679.5</v>
      </c>
    </row>
    <row r="1722" spans="1:20" x14ac:dyDescent="0.25">
      <c r="A1722">
        <v>173</v>
      </c>
      <c r="B1722" t="str">
        <f t="shared" si="114"/>
        <v>173, 2016</v>
      </c>
      <c r="C1722" t="s">
        <v>196</v>
      </c>
      <c r="D1722" t="s">
        <v>14</v>
      </c>
      <c r="E1722" t="s">
        <v>26</v>
      </c>
      <c r="F1722">
        <v>2016</v>
      </c>
      <c r="G1722" s="6">
        <v>711</v>
      </c>
      <c r="H1722" s="1">
        <f t="shared" si="115"/>
        <v>711000000</v>
      </c>
      <c r="I1722" s="4">
        <v>1.9</v>
      </c>
      <c r="J1722" s="6">
        <v>124.7</v>
      </c>
      <c r="K1722" s="1">
        <f t="shared" si="116"/>
        <v>124700000</v>
      </c>
      <c r="L1722" s="4">
        <v>7.3</v>
      </c>
      <c r="M1722" s="4">
        <v>53.5</v>
      </c>
      <c r="N1722" t="str">
        <f t="shared" si="113"/>
        <v>Medium Score</v>
      </c>
      <c r="O1722" s="4">
        <v>23.6</v>
      </c>
      <c r="P1722" s="4">
        <v>52.6</v>
      </c>
      <c r="Q1722" s="4">
        <v>84.3</v>
      </c>
      <c r="R1722" s="5">
        <v>441481.3</v>
      </c>
      <c r="S1722" s="5">
        <v>73580.2</v>
      </c>
      <c r="T1722" s="5">
        <v>1471604.2</v>
      </c>
    </row>
    <row r="1723" spans="1:20" x14ac:dyDescent="0.25">
      <c r="A1723">
        <v>173</v>
      </c>
      <c r="B1723" t="str">
        <f t="shared" si="114"/>
        <v>173, 2017</v>
      </c>
      <c r="C1723" t="s">
        <v>196</v>
      </c>
      <c r="D1723" t="s">
        <v>14</v>
      </c>
      <c r="E1723" t="s">
        <v>26</v>
      </c>
      <c r="F1723">
        <v>2017</v>
      </c>
      <c r="G1723" s="6">
        <v>682.3</v>
      </c>
      <c r="H1723" s="1">
        <f t="shared" si="115"/>
        <v>682300000</v>
      </c>
      <c r="I1723" s="4">
        <v>2.9</v>
      </c>
      <c r="J1723" s="6">
        <v>391.3</v>
      </c>
      <c r="K1723" s="1">
        <f t="shared" si="116"/>
        <v>391300000</v>
      </c>
      <c r="L1723" s="4">
        <v>-4</v>
      </c>
      <c r="M1723" s="4">
        <v>54.2</v>
      </c>
      <c r="N1723" t="str">
        <f t="shared" si="113"/>
        <v>Medium Score</v>
      </c>
      <c r="O1723" s="4">
        <v>23.2</v>
      </c>
      <c r="P1723" s="4">
        <v>53.9</v>
      </c>
      <c r="Q1723" s="4">
        <v>85.5</v>
      </c>
      <c r="R1723" s="5">
        <v>424672</v>
      </c>
      <c r="S1723" s="5">
        <v>70778.7</v>
      </c>
      <c r="T1723" s="5">
        <v>1415573.5</v>
      </c>
    </row>
    <row r="1724" spans="1:20" x14ac:dyDescent="0.25">
      <c r="A1724">
        <v>173</v>
      </c>
      <c r="B1724" t="str">
        <f t="shared" si="114"/>
        <v>173, 2018</v>
      </c>
      <c r="C1724" t="s">
        <v>196</v>
      </c>
      <c r="D1724" t="s">
        <v>14</v>
      </c>
      <c r="E1724" t="s">
        <v>26</v>
      </c>
      <c r="F1724">
        <v>2018</v>
      </c>
      <c r="G1724" s="6">
        <v>653.1</v>
      </c>
      <c r="H1724" s="1">
        <f t="shared" si="115"/>
        <v>653100000</v>
      </c>
      <c r="I1724" s="4">
        <v>0.1</v>
      </c>
      <c r="J1724" s="6">
        <v>9.5</v>
      </c>
      <c r="K1724" s="1">
        <f t="shared" si="116"/>
        <v>9500000</v>
      </c>
      <c r="L1724" s="4">
        <v>-4.3</v>
      </c>
      <c r="M1724" s="4">
        <v>55.2</v>
      </c>
      <c r="N1724" t="str">
        <f t="shared" si="113"/>
        <v>Medium Score</v>
      </c>
      <c r="O1724" s="4">
        <v>22.3</v>
      </c>
      <c r="P1724" s="4">
        <v>56.3</v>
      </c>
      <c r="Q1724" s="4">
        <v>86.9</v>
      </c>
      <c r="R1724" s="5">
        <v>409101.2</v>
      </c>
      <c r="S1724" s="5">
        <v>68183.5</v>
      </c>
      <c r="T1724" s="5">
        <v>1363670.7</v>
      </c>
    </row>
    <row r="1725" spans="1:20" x14ac:dyDescent="0.25">
      <c r="A1725">
        <v>173</v>
      </c>
      <c r="B1725" t="str">
        <f t="shared" si="114"/>
        <v>173, 2019</v>
      </c>
      <c r="C1725" t="s">
        <v>196</v>
      </c>
      <c r="D1725" t="s">
        <v>14</v>
      </c>
      <c r="E1725" t="s">
        <v>26</v>
      </c>
      <c r="F1725">
        <v>2019</v>
      </c>
      <c r="G1725" s="6">
        <v>775</v>
      </c>
      <c r="H1725" s="1">
        <f t="shared" si="115"/>
        <v>775000000</v>
      </c>
      <c r="I1725" s="4">
        <v>4.3</v>
      </c>
      <c r="J1725" s="6">
        <v>468</v>
      </c>
      <c r="K1725" s="1">
        <f t="shared" si="116"/>
        <v>468000000</v>
      </c>
      <c r="L1725" s="4">
        <v>18.7</v>
      </c>
      <c r="M1725" s="4">
        <v>55.1</v>
      </c>
      <c r="N1725" t="str">
        <f t="shared" si="113"/>
        <v>Medium Score</v>
      </c>
      <c r="O1725" s="4">
        <v>22.6</v>
      </c>
      <c r="P1725" s="4">
        <v>53.7</v>
      </c>
      <c r="Q1725" s="4">
        <v>89.1</v>
      </c>
      <c r="R1725" s="5">
        <v>484465.2</v>
      </c>
      <c r="S1725" s="5">
        <v>80744.2</v>
      </c>
      <c r="T1725" s="5">
        <v>1614884</v>
      </c>
    </row>
    <row r="1726" spans="1:20" x14ac:dyDescent="0.25">
      <c r="A1726">
        <v>173</v>
      </c>
      <c r="B1726" t="str">
        <f t="shared" si="114"/>
        <v>173, 2020</v>
      </c>
      <c r="C1726" t="s">
        <v>196</v>
      </c>
      <c r="D1726" t="s">
        <v>14</v>
      </c>
      <c r="E1726" t="s">
        <v>26</v>
      </c>
      <c r="F1726">
        <v>2020</v>
      </c>
      <c r="G1726" s="6">
        <v>832.1</v>
      </c>
      <c r="H1726" s="1">
        <f t="shared" si="115"/>
        <v>832100000</v>
      </c>
      <c r="I1726" s="4">
        <v>0.8</v>
      </c>
      <c r="J1726" s="6">
        <v>88.6</v>
      </c>
      <c r="K1726" s="1">
        <f t="shared" si="116"/>
        <v>88600000</v>
      </c>
      <c r="L1726" s="4">
        <v>7.4</v>
      </c>
      <c r="M1726" s="4">
        <v>56</v>
      </c>
      <c r="N1726" t="str">
        <f t="shared" si="113"/>
        <v>Medium Score</v>
      </c>
      <c r="O1726" s="4">
        <v>26.8</v>
      </c>
      <c r="P1726" s="4">
        <v>52.1</v>
      </c>
      <c r="Q1726" s="4">
        <v>89.1</v>
      </c>
      <c r="R1726" s="5">
        <v>505517.7</v>
      </c>
      <c r="S1726" s="5">
        <v>84252.9</v>
      </c>
      <c r="T1726" s="5">
        <v>1685058.8</v>
      </c>
    </row>
    <row r="1727" spans="1:20" x14ac:dyDescent="0.25">
      <c r="A1727">
        <v>173</v>
      </c>
      <c r="B1727" t="str">
        <f t="shared" si="114"/>
        <v>173, 2021</v>
      </c>
      <c r="C1727" t="s">
        <v>196</v>
      </c>
      <c r="D1727" t="s">
        <v>14</v>
      </c>
      <c r="E1727" t="s">
        <v>26</v>
      </c>
      <c r="F1727">
        <v>2021</v>
      </c>
      <c r="G1727" s="6">
        <v>887.2</v>
      </c>
      <c r="H1727" s="1">
        <f t="shared" si="115"/>
        <v>887200000</v>
      </c>
      <c r="I1727" s="4">
        <v>-1.6</v>
      </c>
      <c r="J1727" s="6">
        <v>830.4</v>
      </c>
      <c r="K1727" s="1">
        <f t="shared" si="116"/>
        <v>830400000</v>
      </c>
      <c r="L1727" s="4">
        <v>6.6</v>
      </c>
      <c r="M1727" s="4">
        <v>56.3</v>
      </c>
      <c r="N1727" t="str">
        <f t="shared" si="113"/>
        <v>Medium Score</v>
      </c>
      <c r="O1727" s="4">
        <v>24.3</v>
      </c>
      <c r="P1727" s="4">
        <v>51.7</v>
      </c>
      <c r="Q1727" s="4">
        <v>93</v>
      </c>
      <c r="R1727" s="5">
        <v>548289.6</v>
      </c>
      <c r="S1727" s="5">
        <v>91381.6</v>
      </c>
      <c r="T1727" s="5">
        <v>1827632</v>
      </c>
    </row>
    <row r="1728" spans="1:20" x14ac:dyDescent="0.25">
      <c r="A1728">
        <v>173</v>
      </c>
      <c r="B1728" t="str">
        <f t="shared" si="114"/>
        <v>173, 2022</v>
      </c>
      <c r="C1728" t="s">
        <v>196</v>
      </c>
      <c r="D1728" t="s">
        <v>14</v>
      </c>
      <c r="E1728" t="s">
        <v>26</v>
      </c>
      <c r="F1728">
        <v>2022</v>
      </c>
      <c r="G1728" s="6">
        <v>859.5</v>
      </c>
      <c r="H1728" s="1">
        <f t="shared" si="115"/>
        <v>859500000</v>
      </c>
      <c r="I1728" s="4">
        <v>-0.6</v>
      </c>
      <c r="J1728" s="6">
        <v>3455.2</v>
      </c>
      <c r="K1728" s="1">
        <f t="shared" si="116"/>
        <v>3455200000</v>
      </c>
      <c r="L1728" s="4">
        <v>-3.1</v>
      </c>
      <c r="M1728" s="4">
        <v>56.7</v>
      </c>
      <c r="N1728" t="str">
        <f t="shared" si="113"/>
        <v>Medium Score</v>
      </c>
      <c r="O1728" s="4">
        <v>25.5</v>
      </c>
      <c r="P1728" s="4">
        <v>53.3</v>
      </c>
      <c r="Q1728" s="4">
        <v>91.3</v>
      </c>
      <c r="R1728" s="5">
        <v>526916.19999999995</v>
      </c>
      <c r="S1728" s="5">
        <v>87819.4</v>
      </c>
      <c r="T1728" s="5">
        <v>1756387.4</v>
      </c>
    </row>
    <row r="1729" spans="1:20" x14ac:dyDescent="0.25">
      <c r="A1729">
        <v>173</v>
      </c>
      <c r="B1729" t="str">
        <f t="shared" si="114"/>
        <v>173, 2023</v>
      </c>
      <c r="C1729" t="s">
        <v>196</v>
      </c>
      <c r="D1729" t="s">
        <v>14</v>
      </c>
      <c r="E1729" t="s">
        <v>26</v>
      </c>
      <c r="F1729">
        <v>2023</v>
      </c>
      <c r="G1729" s="6">
        <v>989.6</v>
      </c>
      <c r="H1729" s="1">
        <f t="shared" si="115"/>
        <v>989600000</v>
      </c>
      <c r="I1729" s="4">
        <v>3</v>
      </c>
      <c r="J1729" s="6">
        <v>560.6</v>
      </c>
      <c r="K1729" s="1">
        <f t="shared" si="116"/>
        <v>560600000</v>
      </c>
      <c r="L1729" s="4">
        <v>15.1</v>
      </c>
      <c r="M1729" s="4">
        <v>58</v>
      </c>
      <c r="N1729" t="str">
        <f t="shared" si="113"/>
        <v>Medium Score</v>
      </c>
      <c r="O1729" s="4">
        <v>25</v>
      </c>
      <c r="P1729" s="4">
        <v>56.2</v>
      </c>
      <c r="Q1729" s="4">
        <v>92.9</v>
      </c>
      <c r="R1729" s="5">
        <v>608520.80000000005</v>
      </c>
      <c r="S1729" s="5">
        <v>101420.1</v>
      </c>
      <c r="T1729" s="5">
        <v>2028402.8</v>
      </c>
    </row>
    <row r="1730" spans="1:20" x14ac:dyDescent="0.25">
      <c r="A1730">
        <v>173</v>
      </c>
      <c r="B1730" t="str">
        <f t="shared" si="114"/>
        <v>173, 2024</v>
      </c>
      <c r="C1730" t="s">
        <v>196</v>
      </c>
      <c r="D1730" t="s">
        <v>14</v>
      </c>
      <c r="E1730" t="s">
        <v>26</v>
      </c>
      <c r="F1730">
        <v>2024</v>
      </c>
      <c r="G1730" s="6">
        <v>1013.1</v>
      </c>
      <c r="H1730" s="1">
        <f t="shared" si="115"/>
        <v>1013100000</v>
      </c>
      <c r="I1730" s="4">
        <v>1.6</v>
      </c>
      <c r="J1730" s="6">
        <v>230.1</v>
      </c>
      <c r="K1730" s="1">
        <f t="shared" si="116"/>
        <v>230100000</v>
      </c>
      <c r="L1730" s="4">
        <v>2.4</v>
      </c>
      <c r="M1730" s="4">
        <v>58.9</v>
      </c>
      <c r="N1730" t="str">
        <f t="shared" ref="N1730:N1793" si="117">IF(M1730&gt;=70, "High Score",  IF(M1730&gt;=40, "Medium Score","Low Score"))</f>
        <v>Medium Score</v>
      </c>
      <c r="O1730" s="4">
        <v>26.9</v>
      </c>
      <c r="P1730" s="4">
        <v>54.5</v>
      </c>
      <c r="Q1730" s="4">
        <v>95.2</v>
      </c>
      <c r="R1730" s="5">
        <v>614804.6</v>
      </c>
      <c r="S1730" s="5">
        <v>102467.4</v>
      </c>
      <c r="T1730" s="5">
        <v>2049348.8</v>
      </c>
    </row>
    <row r="1731" spans="1:20" x14ac:dyDescent="0.25">
      <c r="A1731">
        <v>173</v>
      </c>
      <c r="B1731" t="str">
        <f t="shared" si="114"/>
        <v>173, 2025</v>
      </c>
      <c r="C1731" t="s">
        <v>196</v>
      </c>
      <c r="D1731" t="s">
        <v>14</v>
      </c>
      <c r="E1731" t="s">
        <v>26</v>
      </c>
      <c r="F1731">
        <v>2025</v>
      </c>
      <c r="G1731" s="6">
        <v>1023.4</v>
      </c>
      <c r="H1731" s="1">
        <f t="shared" si="115"/>
        <v>1023400000</v>
      </c>
      <c r="I1731" s="4">
        <v>1.2</v>
      </c>
      <c r="J1731" s="6">
        <v>122.4</v>
      </c>
      <c r="K1731" s="1">
        <f t="shared" si="116"/>
        <v>122400000</v>
      </c>
      <c r="L1731" s="4">
        <v>1</v>
      </c>
      <c r="M1731" s="4">
        <v>60.3</v>
      </c>
      <c r="N1731" t="str">
        <f t="shared" si="117"/>
        <v>Medium Score</v>
      </c>
      <c r="O1731" s="4">
        <v>30.7</v>
      </c>
      <c r="P1731" s="4">
        <v>54.3</v>
      </c>
      <c r="Q1731" s="4">
        <v>95.9</v>
      </c>
      <c r="R1731" s="5">
        <v>604941.69999999995</v>
      </c>
      <c r="S1731" s="5">
        <v>100823.6</v>
      </c>
      <c r="T1731" s="5">
        <v>2016472.4</v>
      </c>
    </row>
    <row r="1732" spans="1:20" x14ac:dyDescent="0.25">
      <c r="A1732">
        <v>174</v>
      </c>
      <c r="B1732" t="str">
        <f t="shared" si="114"/>
        <v>174, 2016</v>
      </c>
      <c r="C1732" t="s">
        <v>197</v>
      </c>
      <c r="D1732" t="s">
        <v>14</v>
      </c>
      <c r="E1732" t="s">
        <v>17</v>
      </c>
      <c r="F1732">
        <v>2016</v>
      </c>
      <c r="G1732" s="6">
        <v>396.6</v>
      </c>
      <c r="H1732" s="1">
        <f t="shared" si="115"/>
        <v>396600000</v>
      </c>
      <c r="I1732" s="4">
        <v>1.1000000000000001</v>
      </c>
      <c r="J1732" s="6">
        <v>54.6</v>
      </c>
      <c r="K1732" s="1">
        <f t="shared" si="116"/>
        <v>54600000</v>
      </c>
      <c r="L1732" s="4">
        <v>0.9</v>
      </c>
      <c r="M1732" s="4">
        <v>15.5</v>
      </c>
      <c r="N1732" t="str">
        <f t="shared" si="117"/>
        <v>Low Score</v>
      </c>
      <c r="O1732" s="4">
        <v>12.8</v>
      </c>
      <c r="P1732" s="4">
        <v>29.4</v>
      </c>
      <c r="Q1732" s="4">
        <v>4.2</v>
      </c>
      <c r="R1732" s="5">
        <v>264287</v>
      </c>
      <c r="S1732" s="5">
        <v>44047.8</v>
      </c>
      <c r="T1732" s="5">
        <v>880956.6</v>
      </c>
    </row>
    <row r="1733" spans="1:20" x14ac:dyDescent="0.25">
      <c r="A1733">
        <v>174</v>
      </c>
      <c r="B1733" t="str">
        <f t="shared" si="114"/>
        <v>174, 2017</v>
      </c>
      <c r="C1733" t="s">
        <v>197</v>
      </c>
      <c r="D1733" t="s">
        <v>14</v>
      </c>
      <c r="E1733" t="s">
        <v>17</v>
      </c>
      <c r="F1733">
        <v>2017</v>
      </c>
      <c r="G1733" s="6">
        <v>374</v>
      </c>
      <c r="H1733" s="1">
        <f t="shared" si="115"/>
        <v>374000000</v>
      </c>
      <c r="I1733" s="4">
        <v>-2.4</v>
      </c>
      <c r="J1733" s="6">
        <v>910.1</v>
      </c>
      <c r="K1733" s="1">
        <f t="shared" si="116"/>
        <v>910100000</v>
      </c>
      <c r="L1733" s="4">
        <v>-5.7</v>
      </c>
      <c r="M1733" s="4">
        <v>16.7</v>
      </c>
      <c r="N1733" t="str">
        <f t="shared" si="117"/>
        <v>Low Score</v>
      </c>
      <c r="O1733" s="4">
        <v>11.9</v>
      </c>
      <c r="P1733" s="4">
        <v>31.5</v>
      </c>
      <c r="Q1733" s="4">
        <v>6.6</v>
      </c>
      <c r="R1733" s="5">
        <v>250525.8</v>
      </c>
      <c r="S1733" s="5">
        <v>41754.300000000003</v>
      </c>
      <c r="T1733" s="5">
        <v>835085.9</v>
      </c>
    </row>
    <row r="1734" spans="1:20" x14ac:dyDescent="0.25">
      <c r="A1734">
        <v>174</v>
      </c>
      <c r="B1734" t="str">
        <f t="shared" si="114"/>
        <v>174, 2018</v>
      </c>
      <c r="C1734" t="s">
        <v>197</v>
      </c>
      <c r="D1734" t="s">
        <v>14</v>
      </c>
      <c r="E1734" t="s">
        <v>17</v>
      </c>
      <c r="F1734">
        <v>2018</v>
      </c>
      <c r="G1734" s="6">
        <v>360.3</v>
      </c>
      <c r="H1734" s="1">
        <f t="shared" si="115"/>
        <v>360300000</v>
      </c>
      <c r="I1734" s="4">
        <v>-1.8</v>
      </c>
      <c r="J1734" s="6">
        <v>560.5</v>
      </c>
      <c r="K1734" s="1">
        <f t="shared" si="116"/>
        <v>560500000</v>
      </c>
      <c r="L1734" s="4">
        <v>-3.6</v>
      </c>
      <c r="M1734" s="4">
        <v>17.8</v>
      </c>
      <c r="N1734" t="str">
        <f t="shared" si="117"/>
        <v>Low Score</v>
      </c>
      <c r="O1734" s="4">
        <v>13.3</v>
      </c>
      <c r="P1734" s="4">
        <v>32.700000000000003</v>
      </c>
      <c r="Q1734" s="4">
        <v>7.4</v>
      </c>
      <c r="R1734" s="5">
        <v>239378.2</v>
      </c>
      <c r="S1734" s="5">
        <v>39896.400000000001</v>
      </c>
      <c r="T1734" s="5">
        <v>797927.2</v>
      </c>
    </row>
    <row r="1735" spans="1:20" x14ac:dyDescent="0.25">
      <c r="A1735">
        <v>174</v>
      </c>
      <c r="B1735" t="str">
        <f t="shared" si="114"/>
        <v>174, 2019</v>
      </c>
      <c r="C1735" t="s">
        <v>197</v>
      </c>
      <c r="D1735" t="s">
        <v>14</v>
      </c>
      <c r="E1735" t="s">
        <v>17</v>
      </c>
      <c r="F1735">
        <v>2019</v>
      </c>
      <c r="G1735" s="6">
        <v>356</v>
      </c>
      <c r="H1735" s="1">
        <f t="shared" si="115"/>
        <v>356000000</v>
      </c>
      <c r="I1735" s="4">
        <v>-4.7</v>
      </c>
      <c r="J1735" s="6">
        <v>1373.7</v>
      </c>
      <c r="K1735" s="1">
        <f t="shared" si="116"/>
        <v>1373700000</v>
      </c>
      <c r="L1735" s="4">
        <v>-1.2</v>
      </c>
      <c r="M1735" s="4">
        <v>18.899999999999999</v>
      </c>
      <c r="N1735" t="str">
        <f t="shared" si="117"/>
        <v>Low Score</v>
      </c>
      <c r="O1735" s="4">
        <v>14.7</v>
      </c>
      <c r="P1735" s="4">
        <v>34.4</v>
      </c>
      <c r="Q1735" s="4">
        <v>7.8</v>
      </c>
      <c r="R1735" s="5">
        <v>234358.7</v>
      </c>
      <c r="S1735" s="5">
        <v>39059.800000000003</v>
      </c>
      <c r="T1735" s="5">
        <v>781195.6</v>
      </c>
    </row>
    <row r="1736" spans="1:20" x14ac:dyDescent="0.25">
      <c r="A1736">
        <v>174</v>
      </c>
      <c r="B1736" t="str">
        <f t="shared" si="114"/>
        <v>174, 2020</v>
      </c>
      <c r="C1736" t="s">
        <v>197</v>
      </c>
      <c r="D1736" t="s">
        <v>14</v>
      </c>
      <c r="E1736" t="s">
        <v>17</v>
      </c>
      <c r="F1736">
        <v>2020</v>
      </c>
      <c r="G1736" s="6">
        <v>341.4</v>
      </c>
      <c r="H1736" s="1">
        <f t="shared" si="115"/>
        <v>341400000</v>
      </c>
      <c r="I1736" s="4">
        <v>-3.2</v>
      </c>
      <c r="J1736" s="6">
        <v>759.9</v>
      </c>
      <c r="K1736" s="1">
        <f t="shared" si="116"/>
        <v>759900000</v>
      </c>
      <c r="L1736" s="4">
        <v>-4.0999999999999996</v>
      </c>
      <c r="M1736" s="4">
        <v>19.3</v>
      </c>
      <c r="N1736" t="str">
        <f t="shared" si="117"/>
        <v>Low Score</v>
      </c>
      <c r="O1736" s="4">
        <v>11.5</v>
      </c>
      <c r="P1736" s="4">
        <v>36.5</v>
      </c>
      <c r="Q1736" s="4">
        <v>10</v>
      </c>
      <c r="R1736" s="5">
        <v>229309.6</v>
      </c>
      <c r="S1736" s="5">
        <v>38218.300000000003</v>
      </c>
      <c r="T1736" s="5">
        <v>764365.5</v>
      </c>
    </row>
    <row r="1737" spans="1:20" x14ac:dyDescent="0.25">
      <c r="A1737">
        <v>174</v>
      </c>
      <c r="B1737" t="str">
        <f t="shared" si="114"/>
        <v>174, 2021</v>
      </c>
      <c r="C1737" t="s">
        <v>197</v>
      </c>
      <c r="D1737" t="s">
        <v>14</v>
      </c>
      <c r="E1737" t="s">
        <v>17</v>
      </c>
      <c r="F1737">
        <v>2021</v>
      </c>
      <c r="G1737" s="6">
        <v>331.3</v>
      </c>
      <c r="H1737" s="1">
        <f t="shared" si="115"/>
        <v>331300000</v>
      </c>
      <c r="I1737" s="4">
        <v>-8.5</v>
      </c>
      <c r="J1737" s="6">
        <v>702.4</v>
      </c>
      <c r="K1737" s="1">
        <f t="shared" si="116"/>
        <v>702400000</v>
      </c>
      <c r="L1737" s="4">
        <v>-3</v>
      </c>
      <c r="M1737" s="4">
        <v>19.8</v>
      </c>
      <c r="N1737" t="str">
        <f t="shared" si="117"/>
        <v>Low Score</v>
      </c>
      <c r="O1737" s="4">
        <v>12.6</v>
      </c>
      <c r="P1737" s="4">
        <v>36.4</v>
      </c>
      <c r="Q1737" s="4">
        <v>10.5</v>
      </c>
      <c r="R1737" s="5">
        <v>221035.4</v>
      </c>
      <c r="S1737" s="5">
        <v>36839.199999999997</v>
      </c>
      <c r="T1737" s="5">
        <v>736784.8</v>
      </c>
    </row>
    <row r="1738" spans="1:20" x14ac:dyDescent="0.25">
      <c r="A1738">
        <v>174</v>
      </c>
      <c r="B1738" t="str">
        <f t="shared" si="114"/>
        <v>174, 2022</v>
      </c>
      <c r="C1738" t="s">
        <v>197</v>
      </c>
      <c r="D1738" t="s">
        <v>14</v>
      </c>
      <c r="E1738" t="s">
        <v>17</v>
      </c>
      <c r="F1738">
        <v>2022</v>
      </c>
      <c r="G1738" s="6">
        <v>330</v>
      </c>
      <c r="H1738" s="1">
        <f t="shared" si="115"/>
        <v>330000000</v>
      </c>
      <c r="I1738" s="4">
        <v>-13</v>
      </c>
      <c r="J1738" s="6">
        <v>1417.7</v>
      </c>
      <c r="K1738" s="1">
        <f t="shared" si="116"/>
        <v>1417700000</v>
      </c>
      <c r="L1738" s="4">
        <v>-0.4</v>
      </c>
      <c r="M1738" s="4">
        <v>19.8</v>
      </c>
      <c r="N1738" t="str">
        <f t="shared" si="117"/>
        <v>Low Score</v>
      </c>
      <c r="O1738" s="4">
        <v>15.6</v>
      </c>
      <c r="P1738" s="4">
        <v>34.200000000000003</v>
      </c>
      <c r="Q1738" s="4">
        <v>9.5</v>
      </c>
      <c r="R1738" s="5">
        <v>215994</v>
      </c>
      <c r="S1738" s="5">
        <v>35999</v>
      </c>
      <c r="T1738" s="5">
        <v>719980.2</v>
      </c>
    </row>
    <row r="1739" spans="1:20" x14ac:dyDescent="0.25">
      <c r="A1739">
        <v>174</v>
      </c>
      <c r="B1739" t="str">
        <f t="shared" si="114"/>
        <v>174, 2023</v>
      </c>
      <c r="C1739" t="s">
        <v>197</v>
      </c>
      <c r="D1739" t="s">
        <v>14</v>
      </c>
      <c r="E1739" t="s">
        <v>17</v>
      </c>
      <c r="F1739">
        <v>2023</v>
      </c>
      <c r="G1739" s="6">
        <v>300.3</v>
      </c>
      <c r="H1739" s="1">
        <f t="shared" si="115"/>
        <v>300300000</v>
      </c>
      <c r="I1739" s="4">
        <v>-10.5</v>
      </c>
      <c r="J1739" s="6">
        <v>172.9</v>
      </c>
      <c r="K1739" s="1">
        <f t="shared" si="116"/>
        <v>172900000</v>
      </c>
      <c r="L1739" s="4">
        <v>-9</v>
      </c>
      <c r="M1739" s="4">
        <v>20.5</v>
      </c>
      <c r="N1739" t="str">
        <f t="shared" si="117"/>
        <v>Low Score</v>
      </c>
      <c r="O1739" s="4">
        <v>19.8</v>
      </c>
      <c r="P1739" s="4">
        <v>32.5</v>
      </c>
      <c r="Q1739" s="4">
        <v>9.1</v>
      </c>
      <c r="R1739" s="5">
        <v>191200.4</v>
      </c>
      <c r="S1739" s="5">
        <v>31866.7</v>
      </c>
      <c r="T1739" s="5">
        <v>637334.69999999995</v>
      </c>
    </row>
    <row r="1740" spans="1:20" x14ac:dyDescent="0.25">
      <c r="A1740">
        <v>174</v>
      </c>
      <c r="B1740" t="str">
        <f t="shared" si="114"/>
        <v>174, 2024</v>
      </c>
      <c r="C1740" t="s">
        <v>197</v>
      </c>
      <c r="D1740" t="s">
        <v>14</v>
      </c>
      <c r="E1740" t="s">
        <v>17</v>
      </c>
      <c r="F1740">
        <v>2024</v>
      </c>
      <c r="G1740" s="6">
        <v>238.9</v>
      </c>
      <c r="H1740" s="1">
        <f t="shared" si="115"/>
        <v>238900000</v>
      </c>
      <c r="I1740" s="4">
        <v>-10.199999999999999</v>
      </c>
      <c r="J1740" s="6">
        <v>932.4</v>
      </c>
      <c r="K1740" s="1">
        <f t="shared" si="116"/>
        <v>932400000</v>
      </c>
      <c r="L1740" s="4">
        <v>-20.399999999999999</v>
      </c>
      <c r="M1740" s="4">
        <v>18.5</v>
      </c>
      <c r="N1740" t="str">
        <f t="shared" si="117"/>
        <v>Low Score</v>
      </c>
      <c r="O1740" s="4">
        <v>19.600000000000001</v>
      </c>
      <c r="P1740" s="4">
        <v>29.7</v>
      </c>
      <c r="Q1740" s="4">
        <v>6.1</v>
      </c>
      <c r="R1740" s="5">
        <v>152364.6</v>
      </c>
      <c r="S1740" s="5">
        <v>25394.1</v>
      </c>
      <c r="T1740" s="5">
        <v>507882.1</v>
      </c>
    </row>
    <row r="1741" spans="1:20" x14ac:dyDescent="0.25">
      <c r="A1741">
        <v>174</v>
      </c>
      <c r="B1741" t="str">
        <f t="shared" si="114"/>
        <v>174, 2025</v>
      </c>
      <c r="C1741" t="s">
        <v>197</v>
      </c>
      <c r="D1741" t="s">
        <v>14</v>
      </c>
      <c r="E1741" t="s">
        <v>17</v>
      </c>
      <c r="F1741">
        <v>2025</v>
      </c>
      <c r="G1741" s="6">
        <v>223.6</v>
      </c>
      <c r="H1741" s="1">
        <f t="shared" si="115"/>
        <v>223600000</v>
      </c>
      <c r="I1741" s="4">
        <v>-13.3</v>
      </c>
      <c r="J1741" s="6">
        <v>644.4</v>
      </c>
      <c r="K1741" s="1">
        <f t="shared" si="116"/>
        <v>644400000</v>
      </c>
      <c r="L1741" s="4">
        <v>-6.4</v>
      </c>
      <c r="M1741" s="4">
        <v>21.9</v>
      </c>
      <c r="N1741" t="str">
        <f t="shared" si="117"/>
        <v>Low Score</v>
      </c>
      <c r="O1741" s="4">
        <v>21.9</v>
      </c>
      <c r="P1741" s="4">
        <v>35.1</v>
      </c>
      <c r="Q1741" s="4">
        <v>8.6999999999999993</v>
      </c>
      <c r="R1741" s="5">
        <v>140481.60000000001</v>
      </c>
      <c r="S1741" s="5">
        <v>23413.599999999999</v>
      </c>
      <c r="T1741" s="5">
        <v>468272</v>
      </c>
    </row>
    <row r="1742" spans="1:20" x14ac:dyDescent="0.25">
      <c r="A1742">
        <v>175</v>
      </c>
      <c r="B1742" t="str">
        <f t="shared" si="114"/>
        <v>175, 2016</v>
      </c>
      <c r="C1742" t="s">
        <v>198</v>
      </c>
      <c r="D1742" t="s">
        <v>19</v>
      </c>
      <c r="E1742" t="s">
        <v>10</v>
      </c>
      <c r="F1742">
        <v>2016</v>
      </c>
      <c r="G1742" s="6">
        <v>3538.3</v>
      </c>
      <c r="H1742" s="1">
        <f t="shared" si="115"/>
        <v>3538300000</v>
      </c>
      <c r="I1742" s="4">
        <v>12.4</v>
      </c>
      <c r="J1742" s="6">
        <v>8160.9</v>
      </c>
      <c r="K1742" s="1">
        <f t="shared" si="116"/>
        <v>8160900000</v>
      </c>
      <c r="L1742" s="4">
        <v>13.1</v>
      </c>
      <c r="M1742" s="4">
        <v>55.7</v>
      </c>
      <c r="N1742" t="str">
        <f t="shared" si="117"/>
        <v>Medium Score</v>
      </c>
      <c r="O1742" s="4">
        <v>94.8</v>
      </c>
      <c r="P1742" s="4">
        <v>23.9</v>
      </c>
      <c r="Q1742" s="4">
        <v>48.3</v>
      </c>
      <c r="R1742" s="5">
        <v>37938</v>
      </c>
      <c r="S1742" s="5">
        <v>18969</v>
      </c>
      <c r="T1742" s="5">
        <v>94845</v>
      </c>
    </row>
    <row r="1743" spans="1:20" x14ac:dyDescent="0.25">
      <c r="A1743">
        <v>175</v>
      </c>
      <c r="B1743" t="str">
        <f t="shared" si="114"/>
        <v>175, 2017</v>
      </c>
      <c r="C1743" t="s">
        <v>198</v>
      </c>
      <c r="D1743" t="s">
        <v>19</v>
      </c>
      <c r="E1743" t="s">
        <v>10</v>
      </c>
      <c r="F1743">
        <v>2017</v>
      </c>
      <c r="G1743" s="6">
        <v>3901.3</v>
      </c>
      <c r="H1743" s="1">
        <f t="shared" si="115"/>
        <v>3901300000</v>
      </c>
      <c r="I1743" s="4">
        <v>9.6</v>
      </c>
      <c r="J1743" s="6">
        <v>7028.4</v>
      </c>
      <c r="K1743" s="1">
        <f t="shared" si="116"/>
        <v>7028400000</v>
      </c>
      <c r="L1743" s="4">
        <v>10.3</v>
      </c>
      <c r="M1743" s="4">
        <v>56.9</v>
      </c>
      <c r="N1743" t="str">
        <f t="shared" si="117"/>
        <v>Medium Score</v>
      </c>
      <c r="O1743" s="4">
        <v>98.1</v>
      </c>
      <c r="P1743" s="4">
        <v>21.8</v>
      </c>
      <c r="Q1743" s="4">
        <v>50.7</v>
      </c>
      <c r="R1743" s="5">
        <v>40045.300000000003</v>
      </c>
      <c r="S1743" s="5">
        <v>20022.7</v>
      </c>
      <c r="T1743" s="5">
        <v>100113.3</v>
      </c>
    </row>
    <row r="1744" spans="1:20" x14ac:dyDescent="0.25">
      <c r="A1744">
        <v>175</v>
      </c>
      <c r="B1744" t="str">
        <f t="shared" si="114"/>
        <v>175, 2018</v>
      </c>
      <c r="C1744" t="s">
        <v>198</v>
      </c>
      <c r="D1744" t="s">
        <v>19</v>
      </c>
      <c r="E1744" t="s">
        <v>10</v>
      </c>
      <c r="F1744">
        <v>2018</v>
      </c>
      <c r="G1744" s="6">
        <v>4508.5</v>
      </c>
      <c r="H1744" s="1">
        <f t="shared" si="115"/>
        <v>4508500000</v>
      </c>
      <c r="I1744" s="4">
        <v>5.5</v>
      </c>
      <c r="J1744" s="6">
        <v>4900.5</v>
      </c>
      <c r="K1744" s="1">
        <f t="shared" si="116"/>
        <v>4900500000</v>
      </c>
      <c r="L1744" s="4">
        <v>15.6</v>
      </c>
      <c r="M1744" s="4">
        <v>59.3</v>
      </c>
      <c r="N1744" t="str">
        <f t="shared" si="117"/>
        <v>Medium Score</v>
      </c>
      <c r="O1744" s="4">
        <v>100</v>
      </c>
      <c r="P1744" s="4">
        <v>25.3</v>
      </c>
      <c r="Q1744" s="4">
        <v>52.6</v>
      </c>
      <c r="R1744" s="5">
        <v>45084.7</v>
      </c>
      <c r="S1744" s="5">
        <v>22542.400000000001</v>
      </c>
      <c r="T1744" s="5">
        <v>112711.8</v>
      </c>
    </row>
    <row r="1745" spans="1:20" x14ac:dyDescent="0.25">
      <c r="A1745">
        <v>175</v>
      </c>
      <c r="B1745" t="str">
        <f t="shared" si="114"/>
        <v>175, 2019</v>
      </c>
      <c r="C1745" t="s">
        <v>198</v>
      </c>
      <c r="D1745" t="s">
        <v>19</v>
      </c>
      <c r="E1745" t="s">
        <v>10</v>
      </c>
      <c r="F1745">
        <v>2019</v>
      </c>
      <c r="G1745" s="6">
        <v>5398.2</v>
      </c>
      <c r="H1745" s="1">
        <f t="shared" si="115"/>
        <v>5398200000</v>
      </c>
      <c r="I1745" s="4">
        <v>3.2</v>
      </c>
      <c r="J1745" s="6">
        <v>1897.9</v>
      </c>
      <c r="K1745" s="1">
        <f t="shared" si="116"/>
        <v>1897900000</v>
      </c>
      <c r="L1745" s="4">
        <v>19.7</v>
      </c>
      <c r="M1745" s="4">
        <v>60.3</v>
      </c>
      <c r="N1745" t="str">
        <f t="shared" si="117"/>
        <v>Medium Score</v>
      </c>
      <c r="O1745" s="4">
        <v>100</v>
      </c>
      <c r="P1745" s="4">
        <v>23.8</v>
      </c>
      <c r="Q1745" s="4">
        <v>57.1</v>
      </c>
      <c r="R1745" s="5">
        <v>53981.7</v>
      </c>
      <c r="S1745" s="5">
        <v>26990.799999999999</v>
      </c>
      <c r="T1745" s="5">
        <v>134954.20000000001</v>
      </c>
    </row>
    <row r="1746" spans="1:20" x14ac:dyDescent="0.25">
      <c r="A1746">
        <v>175</v>
      </c>
      <c r="B1746" t="str">
        <f t="shared" si="114"/>
        <v>175, 2020</v>
      </c>
      <c r="C1746" t="s">
        <v>198</v>
      </c>
      <c r="D1746" t="s">
        <v>19</v>
      </c>
      <c r="E1746" t="s">
        <v>10</v>
      </c>
      <c r="F1746">
        <v>2020</v>
      </c>
      <c r="G1746" s="6">
        <v>6048.6</v>
      </c>
      <c r="H1746" s="1">
        <f t="shared" si="115"/>
        <v>6048600000</v>
      </c>
      <c r="I1746" s="4">
        <v>4.5</v>
      </c>
      <c r="J1746" s="6">
        <v>3609</v>
      </c>
      <c r="K1746" s="1">
        <f t="shared" si="116"/>
        <v>3609000000</v>
      </c>
      <c r="L1746" s="4">
        <v>12</v>
      </c>
      <c r="M1746" s="4">
        <v>59.4</v>
      </c>
      <c r="N1746" t="str">
        <f t="shared" si="117"/>
        <v>Medium Score</v>
      </c>
      <c r="O1746" s="4">
        <v>97.9</v>
      </c>
      <c r="P1746" s="4">
        <v>21.1</v>
      </c>
      <c r="Q1746" s="4">
        <v>59.1</v>
      </c>
      <c r="R1746" s="5">
        <v>62225.4</v>
      </c>
      <c r="S1746" s="5">
        <v>31112.7</v>
      </c>
      <c r="T1746" s="5">
        <v>155563.5</v>
      </c>
    </row>
    <row r="1747" spans="1:20" x14ac:dyDescent="0.25">
      <c r="A1747">
        <v>175</v>
      </c>
      <c r="B1747" t="str">
        <f t="shared" si="114"/>
        <v>175, 2021</v>
      </c>
      <c r="C1747" t="s">
        <v>198</v>
      </c>
      <c r="D1747" t="s">
        <v>19</v>
      </c>
      <c r="E1747" t="s">
        <v>10</v>
      </c>
      <c r="F1747">
        <v>2021</v>
      </c>
      <c r="G1747" s="6">
        <v>7059.1</v>
      </c>
      <c r="H1747" s="1">
        <f t="shared" si="115"/>
        <v>7059100000</v>
      </c>
      <c r="I1747" s="4">
        <v>5.7</v>
      </c>
      <c r="J1747" s="6">
        <v>4487.3999999999996</v>
      </c>
      <c r="K1747" s="1">
        <f t="shared" si="116"/>
        <v>4487400000</v>
      </c>
      <c r="L1747" s="4">
        <v>16.7</v>
      </c>
      <c r="M1747" s="4">
        <v>60.3</v>
      </c>
      <c r="N1747" t="str">
        <f t="shared" si="117"/>
        <v>Medium Score</v>
      </c>
      <c r="O1747" s="4">
        <v>100</v>
      </c>
      <c r="P1747" s="4">
        <v>19.100000000000001</v>
      </c>
      <c r="Q1747" s="4">
        <v>61.8</v>
      </c>
      <c r="R1747" s="5">
        <v>70591.3</v>
      </c>
      <c r="S1747" s="5">
        <v>35295.599999999999</v>
      </c>
      <c r="T1747" s="5">
        <v>176478.2</v>
      </c>
    </row>
    <row r="1748" spans="1:20" x14ac:dyDescent="0.25">
      <c r="A1748">
        <v>175</v>
      </c>
      <c r="B1748" t="str">
        <f t="shared" ref="B1748:B1805" si="118">CONCATENATE(A1748&amp;", "&amp;F1748)</f>
        <v>175, 2022</v>
      </c>
      <c r="C1748" t="s">
        <v>198</v>
      </c>
      <c r="D1748" t="s">
        <v>19</v>
      </c>
      <c r="E1748" t="s">
        <v>10</v>
      </c>
      <c r="F1748">
        <v>2022</v>
      </c>
      <c r="G1748" s="6">
        <v>8321.9</v>
      </c>
      <c r="H1748" s="1">
        <f t="shared" ref="H1748:H1805" si="119">G1748*1000000</f>
        <v>8321900000</v>
      </c>
      <c r="I1748" s="4">
        <v>3.8</v>
      </c>
      <c r="J1748" s="6">
        <v>4071.9</v>
      </c>
      <c r="K1748" s="1">
        <f t="shared" ref="K1748:K1805" si="120">J1748*1000000</f>
        <v>4071900000</v>
      </c>
      <c r="L1748" s="4">
        <v>17.899999999999999</v>
      </c>
      <c r="M1748" s="4">
        <v>59.8</v>
      </c>
      <c r="N1748" t="str">
        <f t="shared" si="117"/>
        <v>Medium Score</v>
      </c>
      <c r="O1748" s="4">
        <v>100</v>
      </c>
      <c r="P1748" s="4">
        <v>18.2</v>
      </c>
      <c r="Q1748" s="4">
        <v>61.3</v>
      </c>
      <c r="R1748" s="5">
        <v>83219.199999999997</v>
      </c>
      <c r="S1748" s="5">
        <v>41609.599999999999</v>
      </c>
      <c r="T1748" s="5">
        <v>208047.9</v>
      </c>
    </row>
    <row r="1749" spans="1:20" x14ac:dyDescent="0.25">
      <c r="A1749">
        <v>175</v>
      </c>
      <c r="B1749" t="str">
        <f t="shared" si="118"/>
        <v>175, 2023</v>
      </c>
      <c r="C1749" t="s">
        <v>198</v>
      </c>
      <c r="D1749" t="s">
        <v>19</v>
      </c>
      <c r="E1749" t="s">
        <v>10</v>
      </c>
      <c r="F1749">
        <v>2023</v>
      </c>
      <c r="G1749" s="6">
        <v>8836.1</v>
      </c>
      <c r="H1749" s="1">
        <f t="shared" si="119"/>
        <v>8836100000</v>
      </c>
      <c r="I1749" s="4">
        <v>4.4000000000000004</v>
      </c>
      <c r="J1749" s="6">
        <v>7479</v>
      </c>
      <c r="K1749" s="1">
        <f t="shared" si="120"/>
        <v>7479000000</v>
      </c>
      <c r="L1749" s="4">
        <v>6.2</v>
      </c>
      <c r="M1749" s="4">
        <v>60.2</v>
      </c>
      <c r="N1749" t="str">
        <f t="shared" si="117"/>
        <v>Medium Score</v>
      </c>
      <c r="O1749" s="4">
        <v>100</v>
      </c>
      <c r="P1749" s="4">
        <v>19.2</v>
      </c>
      <c r="Q1749" s="4">
        <v>61.4</v>
      </c>
      <c r="R1749" s="5">
        <v>88360.7</v>
      </c>
      <c r="S1749" s="5">
        <v>44180.3</v>
      </c>
      <c r="T1749" s="5">
        <v>220901.7</v>
      </c>
    </row>
    <row r="1750" spans="1:20" x14ac:dyDescent="0.25">
      <c r="A1750">
        <v>175</v>
      </c>
      <c r="B1750" t="str">
        <f t="shared" si="118"/>
        <v>175, 2024</v>
      </c>
      <c r="C1750" t="s">
        <v>198</v>
      </c>
      <c r="D1750" t="s">
        <v>19</v>
      </c>
      <c r="E1750" t="s">
        <v>10</v>
      </c>
      <c r="F1750">
        <v>2024</v>
      </c>
      <c r="G1750" s="6">
        <v>10281.9</v>
      </c>
      <c r="H1750" s="1">
        <f t="shared" si="119"/>
        <v>10281900000</v>
      </c>
      <c r="I1750" s="4">
        <v>3.9</v>
      </c>
      <c r="J1750" s="6">
        <v>3345.6</v>
      </c>
      <c r="K1750" s="1">
        <f t="shared" si="120"/>
        <v>3345600000</v>
      </c>
      <c r="L1750" s="4">
        <v>16.399999999999999</v>
      </c>
      <c r="M1750" s="4">
        <v>60.5</v>
      </c>
      <c r="N1750" t="str">
        <f t="shared" si="117"/>
        <v>Medium Score</v>
      </c>
      <c r="O1750" s="4">
        <v>100</v>
      </c>
      <c r="P1750" s="4">
        <v>18.100000000000001</v>
      </c>
      <c r="Q1750" s="4">
        <v>63.6</v>
      </c>
      <c r="R1750" s="5">
        <v>102818.8</v>
      </c>
      <c r="S1750" s="5">
        <v>51409.4</v>
      </c>
      <c r="T1750" s="5">
        <v>257046.9</v>
      </c>
    </row>
    <row r="1751" spans="1:20" x14ac:dyDescent="0.25">
      <c r="A1751">
        <v>175</v>
      </c>
      <c r="B1751" t="str">
        <f t="shared" si="118"/>
        <v>175, 2025</v>
      </c>
      <c r="C1751" t="s">
        <v>198</v>
      </c>
      <c r="D1751" t="s">
        <v>19</v>
      </c>
      <c r="E1751" t="s">
        <v>10</v>
      </c>
      <c r="F1751">
        <v>2025</v>
      </c>
      <c r="G1751" s="6">
        <v>11141.7</v>
      </c>
      <c r="H1751" s="1">
        <f t="shared" si="119"/>
        <v>11141700000</v>
      </c>
      <c r="I1751" s="4">
        <v>4.2</v>
      </c>
      <c r="J1751" s="6">
        <v>8356</v>
      </c>
      <c r="K1751" s="1">
        <f t="shared" si="120"/>
        <v>8356000000</v>
      </c>
      <c r="L1751" s="4">
        <v>8.4</v>
      </c>
      <c r="M1751" s="4">
        <v>59.4</v>
      </c>
      <c r="N1751" t="str">
        <f t="shared" si="117"/>
        <v>Medium Score</v>
      </c>
      <c r="O1751" s="4">
        <v>100</v>
      </c>
      <c r="P1751" s="4">
        <v>16.8</v>
      </c>
      <c r="Q1751" s="4">
        <v>61.5</v>
      </c>
      <c r="R1751" s="5">
        <v>111416.9</v>
      </c>
      <c r="S1751" s="5">
        <v>55708.5</v>
      </c>
      <c r="T1751" s="5">
        <v>278542.3</v>
      </c>
    </row>
    <row r="1752" spans="1:20" x14ac:dyDescent="0.25">
      <c r="A1752">
        <v>176</v>
      </c>
      <c r="B1752" t="str">
        <f t="shared" si="118"/>
        <v>176, 2016</v>
      </c>
      <c r="C1752" t="s">
        <v>199</v>
      </c>
      <c r="D1752" t="s">
        <v>24</v>
      </c>
      <c r="E1752" t="s">
        <v>22</v>
      </c>
      <c r="F1752">
        <v>2016</v>
      </c>
      <c r="G1752" s="6">
        <v>2103.1</v>
      </c>
      <c r="H1752" s="1">
        <f t="shared" si="119"/>
        <v>2103100000</v>
      </c>
      <c r="I1752" s="4">
        <v>12.4</v>
      </c>
      <c r="J1752" s="6">
        <v>3823.8</v>
      </c>
      <c r="K1752" s="1">
        <f t="shared" si="120"/>
        <v>3823800000</v>
      </c>
      <c r="L1752" s="4">
        <v>11.4</v>
      </c>
      <c r="M1752" s="4">
        <v>80.8</v>
      </c>
      <c r="N1752" t="str">
        <f t="shared" si="117"/>
        <v>High Score</v>
      </c>
      <c r="O1752" s="4">
        <v>76.3</v>
      </c>
      <c r="P1752" s="4">
        <v>82.6</v>
      </c>
      <c r="Q1752" s="4">
        <v>83.3</v>
      </c>
      <c r="R1752" s="5">
        <v>139980.6</v>
      </c>
      <c r="S1752" s="5">
        <v>139980.6</v>
      </c>
      <c r="T1752" s="5">
        <v>279961.2</v>
      </c>
    </row>
    <row r="1753" spans="1:20" x14ac:dyDescent="0.25">
      <c r="A1753">
        <v>176</v>
      </c>
      <c r="B1753" t="str">
        <f t="shared" si="118"/>
        <v>176, 2017</v>
      </c>
      <c r="C1753" t="s">
        <v>199</v>
      </c>
      <c r="D1753" t="s">
        <v>24</v>
      </c>
      <c r="E1753" t="s">
        <v>22</v>
      </c>
      <c r="F1753">
        <v>2017</v>
      </c>
      <c r="G1753" s="6">
        <v>2425.1999999999998</v>
      </c>
      <c r="H1753" s="1">
        <f t="shared" si="119"/>
        <v>2425200000</v>
      </c>
      <c r="I1753" s="4">
        <v>12.3</v>
      </c>
      <c r="J1753" s="6">
        <v>4635.1000000000004</v>
      </c>
      <c r="K1753" s="1">
        <f t="shared" si="120"/>
        <v>4635100000</v>
      </c>
      <c r="L1753" s="4">
        <v>15.3</v>
      </c>
      <c r="M1753" s="4">
        <v>81.400000000000006</v>
      </c>
      <c r="N1753" t="str">
        <f t="shared" si="117"/>
        <v>High Score</v>
      </c>
      <c r="O1753" s="4">
        <v>74.7</v>
      </c>
      <c r="P1753" s="4">
        <v>86</v>
      </c>
      <c r="Q1753" s="4">
        <v>83.6</v>
      </c>
      <c r="R1753" s="5">
        <v>164240.5</v>
      </c>
      <c r="S1753" s="5">
        <v>164240.5</v>
      </c>
      <c r="T1753" s="5">
        <v>328480.90000000002</v>
      </c>
    </row>
    <row r="1754" spans="1:20" x14ac:dyDescent="0.25">
      <c r="A1754">
        <v>176</v>
      </c>
      <c r="B1754" t="str">
        <f t="shared" si="118"/>
        <v>176, 2018</v>
      </c>
      <c r="C1754" t="s">
        <v>199</v>
      </c>
      <c r="D1754" t="s">
        <v>24</v>
      </c>
      <c r="E1754" t="s">
        <v>22</v>
      </c>
      <c r="F1754">
        <v>2018</v>
      </c>
      <c r="G1754" s="6">
        <v>2520.6999999999998</v>
      </c>
      <c r="H1754" s="1">
        <f t="shared" si="119"/>
        <v>2520700000</v>
      </c>
      <c r="I1754" s="4">
        <v>12.2</v>
      </c>
      <c r="J1754" s="6">
        <v>7230.9</v>
      </c>
      <c r="K1754" s="1">
        <f t="shared" si="120"/>
        <v>7230900000</v>
      </c>
      <c r="L1754" s="4">
        <v>3.9</v>
      </c>
      <c r="M1754" s="4">
        <v>82.2</v>
      </c>
      <c r="N1754" t="str">
        <f t="shared" si="117"/>
        <v>High Score</v>
      </c>
      <c r="O1754" s="4">
        <v>77.3</v>
      </c>
      <c r="P1754" s="4">
        <v>86.6</v>
      </c>
      <c r="Q1754" s="4">
        <v>82.6</v>
      </c>
      <c r="R1754" s="5">
        <v>166152.4</v>
      </c>
      <c r="S1754" s="5">
        <v>166152.4</v>
      </c>
      <c r="T1754" s="5">
        <v>332304.8</v>
      </c>
    </row>
    <row r="1755" spans="1:20" x14ac:dyDescent="0.25">
      <c r="A1755">
        <v>176</v>
      </c>
      <c r="B1755" t="str">
        <f t="shared" si="118"/>
        <v>176, 2019</v>
      </c>
      <c r="C1755" t="s">
        <v>199</v>
      </c>
      <c r="D1755" t="s">
        <v>24</v>
      </c>
      <c r="E1755" t="s">
        <v>22</v>
      </c>
      <c r="F1755">
        <v>2019</v>
      </c>
      <c r="G1755" s="6">
        <v>2748.5</v>
      </c>
      <c r="H1755" s="1">
        <f t="shared" si="119"/>
        <v>2748500000</v>
      </c>
      <c r="I1755" s="4">
        <v>17.5</v>
      </c>
      <c r="J1755" s="6">
        <v>6353.4</v>
      </c>
      <c r="K1755" s="1">
        <f t="shared" si="120"/>
        <v>6353400000</v>
      </c>
      <c r="L1755" s="4">
        <v>9</v>
      </c>
      <c r="M1755" s="4">
        <v>81</v>
      </c>
      <c r="N1755" t="str">
        <f t="shared" si="117"/>
        <v>High Score</v>
      </c>
      <c r="O1755" s="4">
        <v>81.2</v>
      </c>
      <c r="P1755" s="4">
        <v>82.2</v>
      </c>
      <c r="Q1755" s="4">
        <v>79.599999999999994</v>
      </c>
      <c r="R1755" s="5">
        <v>173520.2</v>
      </c>
      <c r="S1755" s="5">
        <v>173520.2</v>
      </c>
      <c r="T1755" s="5">
        <v>347040.4</v>
      </c>
    </row>
    <row r="1756" spans="1:20" x14ac:dyDescent="0.25">
      <c r="A1756">
        <v>176</v>
      </c>
      <c r="B1756" t="str">
        <f t="shared" si="118"/>
        <v>176, 2020</v>
      </c>
      <c r="C1756" t="s">
        <v>199</v>
      </c>
      <c r="D1756" t="s">
        <v>24</v>
      </c>
      <c r="E1756" t="s">
        <v>22</v>
      </c>
      <c r="F1756">
        <v>2020</v>
      </c>
      <c r="G1756" s="6">
        <v>2743.7</v>
      </c>
      <c r="H1756" s="1">
        <f t="shared" si="119"/>
        <v>2743700000</v>
      </c>
      <c r="I1756" s="4">
        <v>19.3</v>
      </c>
      <c r="J1756" s="6">
        <v>9905</v>
      </c>
      <c r="K1756" s="1">
        <f t="shared" si="120"/>
        <v>9905000000</v>
      </c>
      <c r="L1756" s="4">
        <v>-0.2</v>
      </c>
      <c r="M1756" s="4">
        <v>79.599999999999994</v>
      </c>
      <c r="N1756" t="str">
        <f t="shared" si="117"/>
        <v>High Score</v>
      </c>
      <c r="O1756" s="4">
        <v>81.599999999999994</v>
      </c>
      <c r="P1756" s="4">
        <v>79.599999999999994</v>
      </c>
      <c r="Q1756" s="4">
        <v>77.8</v>
      </c>
      <c r="R1756" s="5">
        <v>172533.1</v>
      </c>
      <c r="S1756" s="5">
        <v>172533.1</v>
      </c>
      <c r="T1756" s="5">
        <v>345066.1</v>
      </c>
    </row>
    <row r="1757" spans="1:20" x14ac:dyDescent="0.25">
      <c r="A1757">
        <v>176</v>
      </c>
      <c r="B1757" t="str">
        <f t="shared" si="118"/>
        <v>176, 2021</v>
      </c>
      <c r="C1757" t="s">
        <v>199</v>
      </c>
      <c r="D1757" t="s">
        <v>24</v>
      </c>
      <c r="E1757" t="s">
        <v>22</v>
      </c>
      <c r="F1757">
        <v>2021</v>
      </c>
      <c r="G1757" s="6">
        <v>2817.5</v>
      </c>
      <c r="H1757" s="1">
        <f t="shared" si="119"/>
        <v>2817500000</v>
      </c>
      <c r="I1757" s="4">
        <v>20.5</v>
      </c>
      <c r="J1757" s="6">
        <v>10285.799999999999</v>
      </c>
      <c r="K1757" s="1">
        <f t="shared" si="120"/>
        <v>10285800000</v>
      </c>
      <c r="L1757" s="4">
        <v>2.7</v>
      </c>
      <c r="M1757" s="4">
        <v>80.7</v>
      </c>
      <c r="N1757" t="str">
        <f t="shared" si="117"/>
        <v>High Score</v>
      </c>
      <c r="O1757" s="4">
        <v>82.4</v>
      </c>
      <c r="P1757" s="4">
        <v>81.400000000000006</v>
      </c>
      <c r="Q1757" s="4">
        <v>78.400000000000006</v>
      </c>
      <c r="R1757" s="5">
        <v>175583.7</v>
      </c>
      <c r="S1757" s="5">
        <v>175583.7</v>
      </c>
      <c r="T1757" s="5">
        <v>351167.4</v>
      </c>
    </row>
    <row r="1758" spans="1:20" x14ac:dyDescent="0.25">
      <c r="A1758">
        <v>176</v>
      </c>
      <c r="B1758" t="str">
        <f t="shared" si="118"/>
        <v>176, 2022</v>
      </c>
      <c r="C1758" t="s">
        <v>199</v>
      </c>
      <c r="D1758" t="s">
        <v>24</v>
      </c>
      <c r="E1758" t="s">
        <v>22</v>
      </c>
      <c r="F1758">
        <v>2022</v>
      </c>
      <c r="G1758" s="6">
        <v>3095.3</v>
      </c>
      <c r="H1758" s="1">
        <f t="shared" si="119"/>
        <v>3095300000</v>
      </c>
      <c r="I1758" s="4">
        <v>18.5</v>
      </c>
      <c r="J1758" s="6">
        <v>12696.8</v>
      </c>
      <c r="K1758" s="1">
        <f t="shared" si="120"/>
        <v>12696800000</v>
      </c>
      <c r="L1758" s="4">
        <v>9.9</v>
      </c>
      <c r="M1758" s="4">
        <v>80.8</v>
      </c>
      <c r="N1758" t="str">
        <f t="shared" si="117"/>
        <v>High Score</v>
      </c>
      <c r="O1758" s="4">
        <v>84</v>
      </c>
      <c r="P1758" s="4">
        <v>84.3</v>
      </c>
      <c r="Q1758" s="4">
        <v>74.2</v>
      </c>
      <c r="R1758" s="5">
        <v>189529.5</v>
      </c>
      <c r="S1758" s="5">
        <v>189529.5</v>
      </c>
      <c r="T1758" s="5">
        <v>379059</v>
      </c>
    </row>
    <row r="1759" spans="1:20" x14ac:dyDescent="0.25">
      <c r="A1759">
        <v>176</v>
      </c>
      <c r="B1759" t="str">
        <f t="shared" si="118"/>
        <v>176, 2023</v>
      </c>
      <c r="C1759" t="s">
        <v>199</v>
      </c>
      <c r="D1759" t="s">
        <v>24</v>
      </c>
      <c r="E1759" t="s">
        <v>22</v>
      </c>
      <c r="F1759">
        <v>2023</v>
      </c>
      <c r="G1759" s="6">
        <v>3235.3</v>
      </c>
      <c r="H1759" s="1">
        <f t="shared" si="119"/>
        <v>3235300000</v>
      </c>
      <c r="I1759" s="4">
        <v>15.1</v>
      </c>
      <c r="J1759" s="6">
        <v>6678.5</v>
      </c>
      <c r="K1759" s="1">
        <f t="shared" si="120"/>
        <v>6678500000</v>
      </c>
      <c r="L1759" s="4">
        <v>4.5</v>
      </c>
      <c r="M1759" s="4">
        <v>79</v>
      </c>
      <c r="N1759" t="str">
        <f t="shared" si="117"/>
        <v>High Score</v>
      </c>
      <c r="O1759" s="4">
        <v>81.2</v>
      </c>
      <c r="P1759" s="4">
        <v>85.7</v>
      </c>
      <c r="Q1759" s="4">
        <v>70.2</v>
      </c>
      <c r="R1759" s="5">
        <v>204376</v>
      </c>
      <c r="S1759" s="5">
        <v>204376</v>
      </c>
      <c r="T1759" s="5">
        <v>408752</v>
      </c>
    </row>
    <row r="1760" spans="1:20" x14ac:dyDescent="0.25">
      <c r="A1760">
        <v>176</v>
      </c>
      <c r="B1760" t="str">
        <f t="shared" si="118"/>
        <v>176, 2024</v>
      </c>
      <c r="C1760" t="s">
        <v>199</v>
      </c>
      <c r="D1760" t="s">
        <v>24</v>
      </c>
      <c r="E1760" t="s">
        <v>22</v>
      </c>
      <c r="F1760">
        <v>2024</v>
      </c>
      <c r="G1760" s="6">
        <v>3522.2</v>
      </c>
      <c r="H1760" s="1">
        <f t="shared" si="119"/>
        <v>3522200000</v>
      </c>
      <c r="I1760" s="4">
        <v>18.100000000000001</v>
      </c>
      <c r="J1760" s="6">
        <v>9491.6</v>
      </c>
      <c r="K1760" s="1">
        <f t="shared" si="120"/>
        <v>9491600000</v>
      </c>
      <c r="L1760" s="4">
        <v>8.9</v>
      </c>
      <c r="M1760" s="4">
        <v>79.3</v>
      </c>
      <c r="N1760" t="str">
        <f t="shared" si="117"/>
        <v>High Score</v>
      </c>
      <c r="O1760" s="4">
        <v>80.2</v>
      </c>
      <c r="P1760" s="4">
        <v>86.3</v>
      </c>
      <c r="Q1760" s="4">
        <v>71.5</v>
      </c>
      <c r="R1760" s="5">
        <v>225022.1</v>
      </c>
      <c r="S1760" s="5">
        <v>225022.1</v>
      </c>
      <c r="T1760" s="5">
        <v>450044.2</v>
      </c>
    </row>
    <row r="1761" spans="1:20" x14ac:dyDescent="0.25">
      <c r="A1761">
        <v>176</v>
      </c>
      <c r="B1761" t="str">
        <f t="shared" si="118"/>
        <v>176, 2025</v>
      </c>
      <c r="C1761" t="s">
        <v>199</v>
      </c>
      <c r="D1761" t="s">
        <v>24</v>
      </c>
      <c r="E1761" t="s">
        <v>22</v>
      </c>
      <c r="F1761">
        <v>2025</v>
      </c>
      <c r="G1761" s="6">
        <v>3654.2</v>
      </c>
      <c r="H1761" s="1">
        <f t="shared" si="119"/>
        <v>3654200000</v>
      </c>
      <c r="I1761" s="4">
        <v>18.7</v>
      </c>
      <c r="J1761" s="6">
        <v>7585.8</v>
      </c>
      <c r="K1761" s="1">
        <f t="shared" si="120"/>
        <v>7585800000</v>
      </c>
      <c r="L1761" s="4">
        <v>3.7</v>
      </c>
      <c r="M1761" s="4">
        <v>79.400000000000006</v>
      </c>
      <c r="N1761" t="str">
        <f t="shared" si="117"/>
        <v>High Score</v>
      </c>
      <c r="O1761" s="4">
        <v>82</v>
      </c>
      <c r="P1761" s="4">
        <v>84</v>
      </c>
      <c r="Q1761" s="4">
        <v>72.099999999999994</v>
      </c>
      <c r="R1761" s="5">
        <v>228840.2</v>
      </c>
      <c r="S1761" s="5">
        <v>228840.2</v>
      </c>
      <c r="T1761" s="5">
        <v>457680.5</v>
      </c>
    </row>
    <row r="1762" spans="1:20" x14ac:dyDescent="0.25">
      <c r="A1762">
        <v>177</v>
      </c>
      <c r="B1762" t="str">
        <f t="shared" si="118"/>
        <v>177, 2016</v>
      </c>
      <c r="C1762" t="s">
        <v>200</v>
      </c>
      <c r="D1762" t="s">
        <v>45</v>
      </c>
      <c r="E1762" t="s">
        <v>28</v>
      </c>
      <c r="F1762">
        <v>2016</v>
      </c>
      <c r="G1762" s="6">
        <v>1645.9</v>
      </c>
      <c r="H1762" s="1">
        <f t="shared" si="119"/>
        <v>1645900000</v>
      </c>
      <c r="I1762" s="4">
        <v>11.2</v>
      </c>
      <c r="J1762" s="6">
        <v>1586.5</v>
      </c>
      <c r="K1762" s="1">
        <f t="shared" si="120"/>
        <v>1586500000</v>
      </c>
      <c r="L1762" s="4">
        <v>5.2</v>
      </c>
      <c r="M1762" s="4">
        <v>42.4</v>
      </c>
      <c r="N1762" t="str">
        <f t="shared" si="117"/>
        <v>Medium Score</v>
      </c>
      <c r="O1762" s="4">
        <v>26.4</v>
      </c>
      <c r="P1762" s="4">
        <v>60.8</v>
      </c>
      <c r="Q1762" s="4">
        <v>39.9</v>
      </c>
      <c r="R1762" s="5">
        <v>501406.1</v>
      </c>
      <c r="S1762" s="5">
        <v>668541.5</v>
      </c>
      <c r="T1762" s="5">
        <v>8356768.7000000002</v>
      </c>
    </row>
    <row r="1763" spans="1:20" x14ac:dyDescent="0.25">
      <c r="A1763">
        <v>177</v>
      </c>
      <c r="B1763" t="str">
        <f t="shared" si="118"/>
        <v>177, 2017</v>
      </c>
      <c r="C1763" t="s">
        <v>200</v>
      </c>
      <c r="D1763" t="s">
        <v>45</v>
      </c>
      <c r="E1763" t="s">
        <v>28</v>
      </c>
      <c r="F1763">
        <v>2017</v>
      </c>
      <c r="G1763" s="6">
        <v>1850.5</v>
      </c>
      <c r="H1763" s="1">
        <f t="shared" si="119"/>
        <v>1850500000</v>
      </c>
      <c r="I1763" s="4">
        <v>14</v>
      </c>
      <c r="J1763" s="6">
        <v>3645.9</v>
      </c>
      <c r="K1763" s="1">
        <f t="shared" si="120"/>
        <v>3645900000</v>
      </c>
      <c r="L1763" s="4">
        <v>12.4</v>
      </c>
      <c r="M1763" s="4">
        <v>43.1</v>
      </c>
      <c r="N1763" t="str">
        <f t="shared" si="117"/>
        <v>Medium Score</v>
      </c>
      <c r="O1763" s="4">
        <v>26.5</v>
      </c>
      <c r="P1763" s="4">
        <v>61.7</v>
      </c>
      <c r="Q1763" s="4">
        <v>41.3</v>
      </c>
      <c r="R1763" s="5">
        <v>563374.80000000005</v>
      </c>
      <c r="S1763" s="5">
        <v>751166.5</v>
      </c>
      <c r="T1763" s="5">
        <v>9389580.6999999993</v>
      </c>
    </row>
    <row r="1764" spans="1:20" x14ac:dyDescent="0.25">
      <c r="A1764">
        <v>177</v>
      </c>
      <c r="B1764" t="str">
        <f t="shared" si="118"/>
        <v>177, 2018</v>
      </c>
      <c r="C1764" t="s">
        <v>200</v>
      </c>
      <c r="D1764" t="s">
        <v>45</v>
      </c>
      <c r="E1764" t="s">
        <v>28</v>
      </c>
      <c r="F1764">
        <v>2018</v>
      </c>
      <c r="G1764" s="6">
        <v>1836.8</v>
      </c>
      <c r="H1764" s="1">
        <f t="shared" si="119"/>
        <v>1836800000</v>
      </c>
      <c r="I1764" s="4">
        <v>17</v>
      </c>
      <c r="J1764" s="6">
        <v>4271.8</v>
      </c>
      <c r="K1764" s="1">
        <f t="shared" si="120"/>
        <v>4271800000</v>
      </c>
      <c r="L1764" s="4">
        <v>-0.7</v>
      </c>
      <c r="M1764" s="4">
        <v>45.6</v>
      </c>
      <c r="N1764" t="str">
        <f t="shared" si="117"/>
        <v>Medium Score</v>
      </c>
      <c r="O1764" s="4">
        <v>28.7</v>
      </c>
      <c r="P1764" s="4">
        <v>64</v>
      </c>
      <c r="Q1764" s="4">
        <v>44.1</v>
      </c>
      <c r="R1764" s="5">
        <v>550416.80000000005</v>
      </c>
      <c r="S1764" s="5">
        <v>733889.1</v>
      </c>
      <c r="T1764" s="5">
        <v>9173613.6999999993</v>
      </c>
    </row>
    <row r="1765" spans="1:20" x14ac:dyDescent="0.25">
      <c r="A1765">
        <v>177</v>
      </c>
      <c r="B1765" t="str">
        <f t="shared" si="118"/>
        <v>177, 2019</v>
      </c>
      <c r="C1765" t="s">
        <v>200</v>
      </c>
      <c r="D1765" t="s">
        <v>45</v>
      </c>
      <c r="E1765" t="s">
        <v>28</v>
      </c>
      <c r="F1765">
        <v>2019</v>
      </c>
      <c r="G1765" s="6">
        <v>2296.1999999999998</v>
      </c>
      <c r="H1765" s="1">
        <f t="shared" si="119"/>
        <v>2296200000</v>
      </c>
      <c r="I1765" s="4">
        <v>19.8</v>
      </c>
      <c r="J1765" s="6">
        <v>9993.6</v>
      </c>
      <c r="K1765" s="1">
        <f t="shared" si="120"/>
        <v>9993600000</v>
      </c>
      <c r="L1765" s="4">
        <v>25</v>
      </c>
      <c r="M1765" s="4">
        <v>45.6</v>
      </c>
      <c r="N1765" t="str">
        <f t="shared" si="117"/>
        <v>Medium Score</v>
      </c>
      <c r="O1765" s="4">
        <v>30</v>
      </c>
      <c r="P1765" s="4">
        <v>61.7</v>
      </c>
      <c r="Q1765" s="4">
        <v>45.3</v>
      </c>
      <c r="R1765" s="5">
        <v>682208.2</v>
      </c>
      <c r="S1765" s="5">
        <v>909610.9</v>
      </c>
      <c r="T1765" s="5">
        <v>11370136.1</v>
      </c>
    </row>
    <row r="1766" spans="1:20" x14ac:dyDescent="0.25">
      <c r="A1766">
        <v>177</v>
      </c>
      <c r="B1766" t="str">
        <f t="shared" si="118"/>
        <v>177, 2020</v>
      </c>
      <c r="C1766" t="s">
        <v>200</v>
      </c>
      <c r="D1766" t="s">
        <v>45</v>
      </c>
      <c r="E1766" t="s">
        <v>28</v>
      </c>
      <c r="F1766">
        <v>2020</v>
      </c>
      <c r="G1766" s="6">
        <v>2101.6</v>
      </c>
      <c r="H1766" s="1">
        <f t="shared" si="119"/>
        <v>2101600000</v>
      </c>
      <c r="I1766" s="4">
        <v>15.2</v>
      </c>
      <c r="J1766" s="6">
        <v>3362.7</v>
      </c>
      <c r="K1766" s="1">
        <f t="shared" si="120"/>
        <v>3362700000</v>
      </c>
      <c r="L1766" s="4">
        <v>-8.5</v>
      </c>
      <c r="M1766" s="4">
        <v>46.5</v>
      </c>
      <c r="N1766" t="str">
        <f t="shared" si="117"/>
        <v>Medium Score</v>
      </c>
      <c r="O1766" s="4">
        <v>32.6</v>
      </c>
      <c r="P1766" s="4">
        <v>61.5</v>
      </c>
      <c r="Q1766" s="4">
        <v>45.5</v>
      </c>
      <c r="R1766" s="5">
        <v>612746.4</v>
      </c>
      <c r="S1766" s="5">
        <v>816995.2</v>
      </c>
      <c r="T1766" s="5">
        <v>10212439.9</v>
      </c>
    </row>
    <row r="1767" spans="1:20" x14ac:dyDescent="0.25">
      <c r="A1767">
        <v>177</v>
      </c>
      <c r="B1767" t="str">
        <f t="shared" si="118"/>
        <v>177, 2021</v>
      </c>
      <c r="C1767" t="s">
        <v>200</v>
      </c>
      <c r="D1767" t="s">
        <v>45</v>
      </c>
      <c r="E1767" t="s">
        <v>28</v>
      </c>
      <c r="F1767">
        <v>2021</v>
      </c>
      <c r="G1767" s="6">
        <v>2289.5</v>
      </c>
      <c r="H1767" s="1">
        <f t="shared" si="119"/>
        <v>2289500000</v>
      </c>
      <c r="I1767" s="4">
        <v>16.600000000000001</v>
      </c>
      <c r="J1767" s="6">
        <v>7390.7</v>
      </c>
      <c r="K1767" s="1">
        <f t="shared" si="120"/>
        <v>7390700000</v>
      </c>
      <c r="L1767" s="4">
        <v>8.9</v>
      </c>
      <c r="M1767" s="4">
        <v>49.5</v>
      </c>
      <c r="N1767" t="str">
        <f t="shared" si="117"/>
        <v>Medium Score</v>
      </c>
      <c r="O1767" s="4">
        <v>35.299999999999997</v>
      </c>
      <c r="P1767" s="4">
        <v>61.7</v>
      </c>
      <c r="Q1767" s="4">
        <v>51.4</v>
      </c>
      <c r="R1767" s="5">
        <v>654333.19999999995</v>
      </c>
      <c r="S1767" s="5">
        <v>872444.2</v>
      </c>
      <c r="T1767" s="5">
        <v>10905552.9</v>
      </c>
    </row>
    <row r="1768" spans="1:20" x14ac:dyDescent="0.25">
      <c r="A1768">
        <v>177</v>
      </c>
      <c r="B1768" t="str">
        <f t="shared" si="118"/>
        <v>177, 2022</v>
      </c>
      <c r="C1768" t="s">
        <v>200</v>
      </c>
      <c r="D1768" t="s">
        <v>45</v>
      </c>
      <c r="E1768" t="s">
        <v>28</v>
      </c>
      <c r="F1768">
        <v>2022</v>
      </c>
      <c r="G1768" s="6">
        <v>2367.5</v>
      </c>
      <c r="H1768" s="1">
        <f t="shared" si="119"/>
        <v>2367500000</v>
      </c>
      <c r="I1768" s="4">
        <v>21</v>
      </c>
      <c r="J1768" s="6">
        <v>7919.6</v>
      </c>
      <c r="K1768" s="1">
        <f t="shared" si="120"/>
        <v>7919600000</v>
      </c>
      <c r="L1768" s="4">
        <v>3.4</v>
      </c>
      <c r="M1768" s="4">
        <v>49.3</v>
      </c>
      <c r="N1768" t="str">
        <f t="shared" si="117"/>
        <v>Medium Score</v>
      </c>
      <c r="O1768" s="4">
        <v>36.200000000000003</v>
      </c>
      <c r="P1768" s="4">
        <v>60.8</v>
      </c>
      <c r="Q1768" s="4">
        <v>51</v>
      </c>
      <c r="R1768" s="5">
        <v>672256.3</v>
      </c>
      <c r="S1768" s="5">
        <v>896341.7</v>
      </c>
      <c r="T1768" s="5">
        <v>11204271.5</v>
      </c>
    </row>
    <row r="1769" spans="1:20" x14ac:dyDescent="0.25">
      <c r="A1769">
        <v>177</v>
      </c>
      <c r="B1769" t="str">
        <f t="shared" si="118"/>
        <v>177, 2023</v>
      </c>
      <c r="C1769" t="s">
        <v>200</v>
      </c>
      <c r="D1769" t="s">
        <v>45</v>
      </c>
      <c r="E1769" t="s">
        <v>28</v>
      </c>
      <c r="F1769">
        <v>2023</v>
      </c>
      <c r="G1769" s="6">
        <v>2513.1</v>
      </c>
      <c r="H1769" s="1">
        <f t="shared" si="119"/>
        <v>2513100000</v>
      </c>
      <c r="I1769" s="4">
        <v>27.2</v>
      </c>
      <c r="J1769" s="6">
        <v>6381.8</v>
      </c>
      <c r="K1769" s="1">
        <f t="shared" si="120"/>
        <v>6381800000</v>
      </c>
      <c r="L1769" s="4">
        <v>6.2</v>
      </c>
      <c r="M1769" s="4">
        <v>49.3</v>
      </c>
      <c r="N1769" t="str">
        <f t="shared" si="117"/>
        <v>Medium Score</v>
      </c>
      <c r="O1769" s="4">
        <v>37.9</v>
      </c>
      <c r="P1769" s="4">
        <v>56.4</v>
      </c>
      <c r="Q1769" s="4">
        <v>53.6</v>
      </c>
      <c r="R1769" s="5">
        <v>704648.9</v>
      </c>
      <c r="S1769" s="5">
        <v>939531.9</v>
      </c>
      <c r="T1769" s="5">
        <v>11744148.6</v>
      </c>
    </row>
    <row r="1770" spans="1:20" x14ac:dyDescent="0.25">
      <c r="A1770">
        <v>177</v>
      </c>
      <c r="B1770" t="str">
        <f t="shared" si="118"/>
        <v>177, 2024</v>
      </c>
      <c r="C1770" t="s">
        <v>200</v>
      </c>
      <c r="D1770" t="s">
        <v>45</v>
      </c>
      <c r="E1770" t="s">
        <v>28</v>
      </c>
      <c r="F1770">
        <v>2024</v>
      </c>
      <c r="G1770" s="6">
        <v>2620.3000000000002</v>
      </c>
      <c r="H1770" s="1">
        <f t="shared" si="119"/>
        <v>2620300000</v>
      </c>
      <c r="I1770" s="4">
        <v>23.8</v>
      </c>
      <c r="J1770" s="6">
        <v>12394.4</v>
      </c>
      <c r="K1770" s="1">
        <f t="shared" si="120"/>
        <v>12394400000</v>
      </c>
      <c r="L1770" s="4">
        <v>4.3</v>
      </c>
      <c r="M1770" s="4">
        <v>47.2</v>
      </c>
      <c r="N1770" t="str">
        <f t="shared" si="117"/>
        <v>Medium Score</v>
      </c>
      <c r="O1770" s="4">
        <v>40.799999999999997</v>
      </c>
      <c r="P1770" s="4">
        <v>54.9</v>
      </c>
      <c r="Q1770" s="4">
        <v>46</v>
      </c>
      <c r="R1770" s="5">
        <v>718831.3</v>
      </c>
      <c r="S1770" s="5">
        <v>958441.7</v>
      </c>
      <c r="T1770" s="5">
        <v>11980521.6</v>
      </c>
    </row>
    <row r="1771" spans="1:20" x14ac:dyDescent="0.25">
      <c r="A1771">
        <v>177</v>
      </c>
      <c r="B1771" t="str">
        <f t="shared" si="118"/>
        <v>177, 2025</v>
      </c>
      <c r="C1771" t="s">
        <v>200</v>
      </c>
      <c r="D1771" t="s">
        <v>45</v>
      </c>
      <c r="E1771" t="s">
        <v>28</v>
      </c>
      <c r="F1771">
        <v>2025</v>
      </c>
      <c r="G1771" s="6">
        <v>2639.9</v>
      </c>
      <c r="H1771" s="1">
        <f t="shared" si="119"/>
        <v>2639900000</v>
      </c>
      <c r="I1771" s="4">
        <v>22.9</v>
      </c>
      <c r="J1771" s="6">
        <v>7598.4</v>
      </c>
      <c r="K1771" s="1">
        <f t="shared" si="120"/>
        <v>7598400000</v>
      </c>
      <c r="L1771" s="4">
        <v>0.7</v>
      </c>
      <c r="M1771" s="4">
        <v>48.2</v>
      </c>
      <c r="N1771" t="str">
        <f t="shared" si="117"/>
        <v>Medium Score</v>
      </c>
      <c r="O1771" s="4">
        <v>43</v>
      </c>
      <c r="P1771" s="4">
        <v>55.1</v>
      </c>
      <c r="Q1771" s="4">
        <v>46.6</v>
      </c>
      <c r="R1771" s="5">
        <v>711900.2</v>
      </c>
      <c r="S1771" s="5">
        <v>949200.3</v>
      </c>
      <c r="T1771" s="5">
        <v>11865003.300000001</v>
      </c>
    </row>
    <row r="1772" spans="1:20" x14ac:dyDescent="0.25">
      <c r="A1772">
        <v>178</v>
      </c>
      <c r="B1772" t="str">
        <f t="shared" si="118"/>
        <v>178, 2016</v>
      </c>
      <c r="C1772" t="s">
        <v>201</v>
      </c>
      <c r="D1772" t="s">
        <v>14</v>
      </c>
      <c r="E1772" t="s">
        <v>10</v>
      </c>
      <c r="F1772">
        <v>2016</v>
      </c>
      <c r="G1772" s="6">
        <v>1932.6</v>
      </c>
      <c r="H1772" s="1">
        <f t="shared" si="119"/>
        <v>1932600000</v>
      </c>
      <c r="I1772" s="4">
        <v>11.7</v>
      </c>
      <c r="J1772" s="6">
        <v>3847.9</v>
      </c>
      <c r="K1772" s="1">
        <f t="shared" si="120"/>
        <v>3847900000</v>
      </c>
      <c r="L1772" s="4">
        <v>12.7</v>
      </c>
      <c r="M1772" s="4">
        <v>23.9</v>
      </c>
      <c r="N1772" t="str">
        <f t="shared" si="117"/>
        <v>Low Score</v>
      </c>
      <c r="O1772" s="4">
        <v>23.8</v>
      </c>
      <c r="P1772" s="4">
        <v>12.2</v>
      </c>
      <c r="Q1772" s="4">
        <v>35.700000000000003</v>
      </c>
      <c r="R1772" s="5">
        <v>1198106.1000000001</v>
      </c>
      <c r="S1772" s="5">
        <v>199684.4</v>
      </c>
      <c r="T1772" s="5">
        <v>3993687.1</v>
      </c>
    </row>
    <row r="1773" spans="1:20" x14ac:dyDescent="0.25">
      <c r="A1773">
        <v>178</v>
      </c>
      <c r="B1773" t="str">
        <f t="shared" si="118"/>
        <v>178, 2017</v>
      </c>
      <c r="C1773" t="s">
        <v>201</v>
      </c>
      <c r="D1773" t="s">
        <v>14</v>
      </c>
      <c r="E1773" t="s">
        <v>10</v>
      </c>
      <c r="F1773">
        <v>2017</v>
      </c>
      <c r="G1773" s="6">
        <v>2223</v>
      </c>
      <c r="H1773" s="1">
        <f t="shared" si="119"/>
        <v>2223000000</v>
      </c>
      <c r="I1773" s="4">
        <v>11.8</v>
      </c>
      <c r="J1773" s="6">
        <v>4352.1000000000004</v>
      </c>
      <c r="K1773" s="1">
        <f t="shared" si="120"/>
        <v>4352100000</v>
      </c>
      <c r="L1773" s="4">
        <v>15</v>
      </c>
      <c r="M1773" s="4">
        <v>24.8</v>
      </c>
      <c r="N1773" t="str">
        <f t="shared" si="117"/>
        <v>Low Score</v>
      </c>
      <c r="O1773" s="4">
        <v>24.4</v>
      </c>
      <c r="P1773" s="4">
        <v>11.2</v>
      </c>
      <c r="Q1773" s="4">
        <v>38.700000000000003</v>
      </c>
      <c r="R1773" s="5">
        <v>1372404</v>
      </c>
      <c r="S1773" s="5">
        <v>228734</v>
      </c>
      <c r="T1773" s="5">
        <v>4574679.9000000004</v>
      </c>
    </row>
    <row r="1774" spans="1:20" x14ac:dyDescent="0.25">
      <c r="A1774">
        <v>178</v>
      </c>
      <c r="B1774" t="str">
        <f t="shared" si="118"/>
        <v>178, 2018</v>
      </c>
      <c r="C1774" t="s">
        <v>201</v>
      </c>
      <c r="D1774" t="s">
        <v>14</v>
      </c>
      <c r="E1774" t="s">
        <v>10</v>
      </c>
      <c r="F1774">
        <v>2018</v>
      </c>
      <c r="G1774" s="6">
        <v>2506.6</v>
      </c>
      <c r="H1774" s="1">
        <f t="shared" si="119"/>
        <v>2506600000</v>
      </c>
      <c r="I1774" s="4">
        <v>9.8000000000000007</v>
      </c>
      <c r="J1774" s="6">
        <v>3890.2</v>
      </c>
      <c r="K1774" s="1">
        <f t="shared" si="120"/>
        <v>3890200000</v>
      </c>
      <c r="L1774" s="4">
        <v>12.8</v>
      </c>
      <c r="M1774" s="4">
        <v>25.8</v>
      </c>
      <c r="N1774" t="str">
        <f t="shared" si="117"/>
        <v>Low Score</v>
      </c>
      <c r="O1774" s="4">
        <v>28.2</v>
      </c>
      <c r="P1774" s="4">
        <v>9.6</v>
      </c>
      <c r="Q1774" s="4">
        <v>39.6</v>
      </c>
      <c r="R1774" s="5">
        <v>1507703.6</v>
      </c>
      <c r="S1774" s="5">
        <v>251283.9</v>
      </c>
      <c r="T1774" s="5">
        <v>5025678.5</v>
      </c>
    </row>
    <row r="1775" spans="1:20" x14ac:dyDescent="0.25">
      <c r="A1775">
        <v>178</v>
      </c>
      <c r="B1775" t="str">
        <f t="shared" si="118"/>
        <v>178, 2019</v>
      </c>
      <c r="C1775" t="s">
        <v>201</v>
      </c>
      <c r="D1775" t="s">
        <v>14</v>
      </c>
      <c r="E1775" t="s">
        <v>10</v>
      </c>
      <c r="F1775">
        <v>2019</v>
      </c>
      <c r="G1775" s="6">
        <v>2654.4</v>
      </c>
      <c r="H1775" s="1">
        <f t="shared" si="119"/>
        <v>2654400000</v>
      </c>
      <c r="I1775" s="4">
        <v>6.8</v>
      </c>
      <c r="J1775" s="6">
        <v>1873.7</v>
      </c>
      <c r="K1775" s="1">
        <f t="shared" si="120"/>
        <v>1873700000</v>
      </c>
      <c r="L1775" s="4">
        <v>5.9</v>
      </c>
      <c r="M1775" s="4">
        <v>26.1</v>
      </c>
      <c r="N1775" t="str">
        <f t="shared" si="117"/>
        <v>Low Score</v>
      </c>
      <c r="O1775" s="4">
        <v>28.4</v>
      </c>
      <c r="P1775" s="4">
        <v>11.5</v>
      </c>
      <c r="Q1775" s="4">
        <v>38.299999999999997</v>
      </c>
      <c r="R1775" s="5">
        <v>1594069</v>
      </c>
      <c r="S1775" s="5">
        <v>265678.2</v>
      </c>
      <c r="T1775" s="5">
        <v>5313563.3</v>
      </c>
    </row>
    <row r="1776" spans="1:20" x14ac:dyDescent="0.25">
      <c r="A1776">
        <v>178</v>
      </c>
      <c r="B1776" t="str">
        <f t="shared" si="118"/>
        <v>178, 2020</v>
      </c>
      <c r="C1776" t="s">
        <v>201</v>
      </c>
      <c r="D1776" t="s">
        <v>14</v>
      </c>
      <c r="E1776" t="s">
        <v>10</v>
      </c>
      <c r="F1776">
        <v>2020</v>
      </c>
      <c r="G1776" s="6">
        <v>2822.6</v>
      </c>
      <c r="H1776" s="1">
        <f t="shared" si="119"/>
        <v>2822600000</v>
      </c>
      <c r="I1776" s="4">
        <v>11.1</v>
      </c>
      <c r="J1776" s="6">
        <v>3278.9</v>
      </c>
      <c r="K1776" s="1">
        <f t="shared" si="120"/>
        <v>3278900000</v>
      </c>
      <c r="L1776" s="4">
        <v>6.3</v>
      </c>
      <c r="M1776" s="4">
        <v>26.3</v>
      </c>
      <c r="N1776" t="str">
        <f t="shared" si="117"/>
        <v>Low Score</v>
      </c>
      <c r="O1776" s="4">
        <v>23.6</v>
      </c>
      <c r="P1776" s="4">
        <v>15</v>
      </c>
      <c r="Q1776" s="4">
        <v>40.200000000000003</v>
      </c>
      <c r="R1776" s="5">
        <v>1752682.8</v>
      </c>
      <c r="S1776" s="5">
        <v>292113.8</v>
      </c>
      <c r="T1776" s="5">
        <v>5842276.0999999996</v>
      </c>
    </row>
    <row r="1777" spans="1:20" x14ac:dyDescent="0.25">
      <c r="A1777">
        <v>178</v>
      </c>
      <c r="B1777" t="str">
        <f t="shared" si="118"/>
        <v>178, 2021</v>
      </c>
      <c r="C1777" t="s">
        <v>201</v>
      </c>
      <c r="D1777" t="s">
        <v>14</v>
      </c>
      <c r="E1777" t="s">
        <v>10</v>
      </c>
      <c r="F1777">
        <v>2021</v>
      </c>
      <c r="G1777" s="6">
        <v>3471.8</v>
      </c>
      <c r="H1777" s="1">
        <f t="shared" si="119"/>
        <v>3471800000</v>
      </c>
      <c r="I1777" s="4">
        <v>6.6</v>
      </c>
      <c r="J1777" s="6">
        <v>3190.8</v>
      </c>
      <c r="K1777" s="1">
        <f t="shared" si="120"/>
        <v>3190800000</v>
      </c>
      <c r="L1777" s="4">
        <v>23</v>
      </c>
      <c r="M1777" s="4">
        <v>27.2</v>
      </c>
      <c r="N1777" t="str">
        <f t="shared" si="117"/>
        <v>Low Score</v>
      </c>
      <c r="O1777" s="4">
        <v>25.8</v>
      </c>
      <c r="P1777" s="4">
        <v>13.8</v>
      </c>
      <c r="Q1777" s="4">
        <v>41.8</v>
      </c>
      <c r="R1777" s="5">
        <v>2122976.2000000002</v>
      </c>
      <c r="S1777" s="5">
        <v>353829.4</v>
      </c>
      <c r="T1777" s="5">
        <v>7076587.5</v>
      </c>
    </row>
    <row r="1778" spans="1:20" x14ac:dyDescent="0.25">
      <c r="A1778">
        <v>178</v>
      </c>
      <c r="B1778" t="str">
        <f t="shared" si="118"/>
        <v>178, 2022</v>
      </c>
      <c r="C1778" t="s">
        <v>201</v>
      </c>
      <c r="D1778" t="s">
        <v>14</v>
      </c>
      <c r="E1778" t="s">
        <v>10</v>
      </c>
      <c r="F1778">
        <v>2022</v>
      </c>
      <c r="G1778" s="6">
        <v>4242</v>
      </c>
      <c r="H1778" s="1">
        <f t="shared" si="119"/>
        <v>4242000000</v>
      </c>
      <c r="I1778" s="4">
        <v>7.9</v>
      </c>
      <c r="J1778" s="6">
        <v>4487.3</v>
      </c>
      <c r="K1778" s="1">
        <f t="shared" si="120"/>
        <v>4487300000</v>
      </c>
      <c r="L1778" s="4">
        <v>22.2</v>
      </c>
      <c r="M1778" s="4">
        <v>26.3</v>
      </c>
      <c r="N1778" t="str">
        <f t="shared" si="117"/>
        <v>Low Score</v>
      </c>
      <c r="O1778" s="4">
        <v>26.4</v>
      </c>
      <c r="P1778" s="4">
        <v>13.1</v>
      </c>
      <c r="Q1778" s="4">
        <v>39.299999999999997</v>
      </c>
      <c r="R1778" s="5">
        <v>2583781.6</v>
      </c>
      <c r="S1778" s="5">
        <v>430630.3</v>
      </c>
      <c r="T1778" s="5">
        <v>8612605.1999999993</v>
      </c>
    </row>
    <row r="1779" spans="1:20" x14ac:dyDescent="0.25">
      <c r="A1779">
        <v>178</v>
      </c>
      <c r="B1779" t="str">
        <f t="shared" si="118"/>
        <v>178, 2023</v>
      </c>
      <c r="C1779" t="s">
        <v>201</v>
      </c>
      <c r="D1779" t="s">
        <v>14</v>
      </c>
      <c r="E1779" t="s">
        <v>10</v>
      </c>
      <c r="F1779">
        <v>2023</v>
      </c>
      <c r="G1779" s="6">
        <v>5076.5</v>
      </c>
      <c r="H1779" s="1">
        <f t="shared" si="119"/>
        <v>5076500000</v>
      </c>
      <c r="I1779" s="4">
        <v>9</v>
      </c>
      <c r="J1779" s="6">
        <v>5629.1</v>
      </c>
      <c r="K1779" s="1">
        <f t="shared" si="120"/>
        <v>5629100000</v>
      </c>
      <c r="L1779" s="4">
        <v>19.7</v>
      </c>
      <c r="M1779" s="4">
        <v>26.4</v>
      </c>
      <c r="N1779" t="str">
        <f t="shared" si="117"/>
        <v>Low Score</v>
      </c>
      <c r="O1779" s="4">
        <v>28.6</v>
      </c>
      <c r="P1779" s="4">
        <v>11</v>
      </c>
      <c r="Q1779" s="4">
        <v>39.5</v>
      </c>
      <c r="R1779" s="5">
        <v>3044325</v>
      </c>
      <c r="S1779" s="5">
        <v>507387.5</v>
      </c>
      <c r="T1779" s="5">
        <v>10147750.1</v>
      </c>
    </row>
    <row r="1780" spans="1:20" x14ac:dyDescent="0.25">
      <c r="A1780">
        <v>178</v>
      </c>
      <c r="B1780" t="str">
        <f t="shared" si="118"/>
        <v>178, 2024</v>
      </c>
      <c r="C1780" t="s">
        <v>201</v>
      </c>
      <c r="D1780" t="s">
        <v>14</v>
      </c>
      <c r="E1780" t="s">
        <v>10</v>
      </c>
      <c r="F1780">
        <v>2024</v>
      </c>
      <c r="G1780" s="6">
        <v>6326.9</v>
      </c>
      <c r="H1780" s="1">
        <f t="shared" si="119"/>
        <v>6326900000</v>
      </c>
      <c r="I1780" s="4">
        <v>9.1</v>
      </c>
      <c r="J1780" s="6">
        <v>7210.4</v>
      </c>
      <c r="K1780" s="1">
        <f t="shared" si="120"/>
        <v>7210400000</v>
      </c>
      <c r="L1780" s="4">
        <v>24.6</v>
      </c>
      <c r="M1780" s="4">
        <v>28.6</v>
      </c>
      <c r="N1780" t="str">
        <f t="shared" si="117"/>
        <v>Low Score</v>
      </c>
      <c r="O1780" s="4">
        <v>32.5</v>
      </c>
      <c r="P1780" s="4">
        <v>12.7</v>
      </c>
      <c r="Q1780" s="4">
        <v>40.6</v>
      </c>
      <c r="R1780" s="5">
        <v>3691548.3</v>
      </c>
      <c r="S1780" s="5">
        <v>615258.1</v>
      </c>
      <c r="T1780" s="5">
        <v>12305161</v>
      </c>
    </row>
    <row r="1781" spans="1:20" x14ac:dyDescent="0.25">
      <c r="A1781">
        <v>178</v>
      </c>
      <c r="B1781" t="str">
        <f t="shared" si="118"/>
        <v>178, 2025</v>
      </c>
      <c r="C1781" t="s">
        <v>201</v>
      </c>
      <c r="D1781" t="s">
        <v>14</v>
      </c>
      <c r="E1781" t="s">
        <v>10</v>
      </c>
      <c r="F1781">
        <v>2025</v>
      </c>
      <c r="G1781" s="6">
        <v>6860</v>
      </c>
      <c r="H1781" s="1">
        <f t="shared" si="119"/>
        <v>6860000000</v>
      </c>
      <c r="I1781" s="4">
        <v>4.2</v>
      </c>
      <c r="J1781" s="6">
        <v>3107.4</v>
      </c>
      <c r="K1781" s="1">
        <f t="shared" si="120"/>
        <v>3107400000</v>
      </c>
      <c r="L1781" s="4">
        <v>8.4</v>
      </c>
      <c r="M1781" s="4">
        <v>29.6</v>
      </c>
      <c r="N1781" t="str">
        <f t="shared" si="117"/>
        <v>Low Score</v>
      </c>
      <c r="O1781" s="4">
        <v>34.6</v>
      </c>
      <c r="P1781" s="4">
        <v>12</v>
      </c>
      <c r="Q1781" s="4">
        <v>42.3</v>
      </c>
      <c r="R1781" s="5">
        <v>3942330.7</v>
      </c>
      <c r="S1781" s="5">
        <v>657055.1</v>
      </c>
      <c r="T1781" s="5">
        <v>13141102.5</v>
      </c>
    </row>
    <row r="1782" spans="1:20" x14ac:dyDescent="0.25">
      <c r="A1782">
        <v>179</v>
      </c>
      <c r="B1782" t="str">
        <f t="shared" si="118"/>
        <v>179, 2016</v>
      </c>
      <c r="C1782" t="s">
        <v>202</v>
      </c>
      <c r="D1782" t="s">
        <v>19</v>
      </c>
      <c r="E1782" t="s">
        <v>26</v>
      </c>
      <c r="F1782">
        <v>2016</v>
      </c>
      <c r="G1782" s="6">
        <v>2002.1</v>
      </c>
      <c r="H1782" s="1">
        <f t="shared" si="119"/>
        <v>2002100000</v>
      </c>
      <c r="I1782" s="4">
        <v>15.7</v>
      </c>
      <c r="J1782" s="6">
        <v>4163.7</v>
      </c>
      <c r="K1782" s="1">
        <f t="shared" si="120"/>
        <v>4163700000</v>
      </c>
      <c r="L1782" s="4">
        <v>14.5</v>
      </c>
      <c r="M1782" s="4">
        <v>86.2</v>
      </c>
      <c r="N1782" t="str">
        <f t="shared" si="117"/>
        <v>High Score</v>
      </c>
      <c r="O1782" s="4">
        <v>86.7</v>
      </c>
      <c r="P1782" s="4">
        <v>93.1</v>
      </c>
      <c r="Q1782" s="4">
        <v>78.7</v>
      </c>
      <c r="R1782" s="5">
        <v>23751.7</v>
      </c>
      <c r="S1782" s="5">
        <v>11875.8</v>
      </c>
      <c r="T1782" s="5">
        <v>59379.199999999997</v>
      </c>
    </row>
    <row r="1783" spans="1:20" x14ac:dyDescent="0.25">
      <c r="A1783">
        <v>179</v>
      </c>
      <c r="B1783" t="str">
        <f t="shared" si="118"/>
        <v>179, 2017</v>
      </c>
      <c r="C1783" t="s">
        <v>202</v>
      </c>
      <c r="D1783" t="s">
        <v>19</v>
      </c>
      <c r="E1783" t="s">
        <v>26</v>
      </c>
      <c r="F1783">
        <v>2017</v>
      </c>
      <c r="G1783" s="6">
        <v>2212</v>
      </c>
      <c r="H1783" s="1">
        <f t="shared" si="119"/>
        <v>2212000000</v>
      </c>
      <c r="I1783" s="4">
        <v>14.4</v>
      </c>
      <c r="J1783" s="6">
        <v>5132.6000000000004</v>
      </c>
      <c r="K1783" s="1">
        <f t="shared" si="120"/>
        <v>5132600000</v>
      </c>
      <c r="L1783" s="4">
        <v>10.5</v>
      </c>
      <c r="M1783" s="4">
        <v>86.8</v>
      </c>
      <c r="N1783" t="str">
        <f t="shared" si="117"/>
        <v>High Score</v>
      </c>
      <c r="O1783" s="4">
        <v>83.9</v>
      </c>
      <c r="P1783" s="4">
        <v>95.8</v>
      </c>
      <c r="Q1783" s="4">
        <v>80.5</v>
      </c>
      <c r="R1783" s="5">
        <v>27093.9</v>
      </c>
      <c r="S1783" s="5">
        <v>13547</v>
      </c>
      <c r="T1783" s="5">
        <v>67734.899999999994</v>
      </c>
    </row>
    <row r="1784" spans="1:20" x14ac:dyDescent="0.25">
      <c r="A1784">
        <v>179</v>
      </c>
      <c r="B1784" t="str">
        <f t="shared" si="118"/>
        <v>179, 2018</v>
      </c>
      <c r="C1784" t="s">
        <v>202</v>
      </c>
      <c r="D1784" t="s">
        <v>19</v>
      </c>
      <c r="E1784" t="s">
        <v>26</v>
      </c>
      <c r="F1784">
        <v>2018</v>
      </c>
      <c r="G1784" s="6">
        <v>2189.1999999999998</v>
      </c>
      <c r="H1784" s="1">
        <f t="shared" si="119"/>
        <v>2189200000</v>
      </c>
      <c r="I1784" s="4">
        <v>14</v>
      </c>
      <c r="J1784" s="6">
        <v>5981.6</v>
      </c>
      <c r="K1784" s="1">
        <f t="shared" si="120"/>
        <v>5981600000</v>
      </c>
      <c r="L1784" s="4">
        <v>-1</v>
      </c>
      <c r="M1784" s="4">
        <v>84.9</v>
      </c>
      <c r="N1784" t="str">
        <f t="shared" si="117"/>
        <v>High Score</v>
      </c>
      <c r="O1784" s="4">
        <v>83.2</v>
      </c>
      <c r="P1784" s="4">
        <v>93</v>
      </c>
      <c r="Q1784" s="4">
        <v>78.5</v>
      </c>
      <c r="R1784" s="5">
        <v>27055.4</v>
      </c>
      <c r="S1784" s="5">
        <v>13527.7</v>
      </c>
      <c r="T1784" s="5">
        <v>67638.600000000006</v>
      </c>
    </row>
    <row r="1785" spans="1:20" x14ac:dyDescent="0.25">
      <c r="A1785">
        <v>179</v>
      </c>
      <c r="B1785" t="str">
        <f t="shared" si="118"/>
        <v>179, 2019</v>
      </c>
      <c r="C1785" t="s">
        <v>202</v>
      </c>
      <c r="D1785" t="s">
        <v>19</v>
      </c>
      <c r="E1785" t="s">
        <v>26</v>
      </c>
      <c r="F1785">
        <v>2019</v>
      </c>
      <c r="G1785" s="6">
        <v>2171.6999999999998</v>
      </c>
      <c r="H1785" s="1">
        <f t="shared" si="119"/>
        <v>2171700000</v>
      </c>
      <c r="I1785" s="4">
        <v>15.1</v>
      </c>
      <c r="J1785" s="6">
        <v>4049.4</v>
      </c>
      <c r="K1785" s="1">
        <f t="shared" si="120"/>
        <v>4049400000</v>
      </c>
      <c r="L1785" s="4">
        <v>-0.8</v>
      </c>
      <c r="M1785" s="4">
        <v>85.1</v>
      </c>
      <c r="N1785" t="str">
        <f t="shared" si="117"/>
        <v>High Score</v>
      </c>
      <c r="O1785" s="4">
        <v>85.7</v>
      </c>
      <c r="P1785" s="4">
        <v>90.3</v>
      </c>
      <c r="Q1785" s="4">
        <v>79.400000000000006</v>
      </c>
      <c r="R1785" s="5">
        <v>26069.3</v>
      </c>
      <c r="S1785" s="5">
        <v>13034.7</v>
      </c>
      <c r="T1785" s="5">
        <v>65173.4</v>
      </c>
    </row>
    <row r="1786" spans="1:20" x14ac:dyDescent="0.25">
      <c r="A1786">
        <v>179</v>
      </c>
      <c r="B1786" t="str">
        <f t="shared" si="118"/>
        <v>179, 2020</v>
      </c>
      <c r="C1786" t="s">
        <v>202</v>
      </c>
      <c r="D1786" t="s">
        <v>19</v>
      </c>
      <c r="E1786" t="s">
        <v>26</v>
      </c>
      <c r="F1786">
        <v>2020</v>
      </c>
      <c r="G1786" s="6">
        <v>2111.4</v>
      </c>
      <c r="H1786" s="1">
        <f t="shared" si="119"/>
        <v>2111400000</v>
      </c>
      <c r="I1786" s="4">
        <v>15.2</v>
      </c>
      <c r="J1786" s="6">
        <v>5192</v>
      </c>
      <c r="K1786" s="1">
        <f t="shared" si="120"/>
        <v>5192000000</v>
      </c>
      <c r="L1786" s="4">
        <v>-2.8</v>
      </c>
      <c r="M1786" s="4">
        <v>86</v>
      </c>
      <c r="N1786" t="str">
        <f t="shared" si="117"/>
        <v>High Score</v>
      </c>
      <c r="O1786" s="4">
        <v>89</v>
      </c>
      <c r="P1786" s="4">
        <v>90.6</v>
      </c>
      <c r="Q1786" s="4">
        <v>78.3</v>
      </c>
      <c r="R1786" s="5">
        <v>24366.3</v>
      </c>
      <c r="S1786" s="5">
        <v>12183.1</v>
      </c>
      <c r="T1786" s="5">
        <v>60915.7</v>
      </c>
    </row>
    <row r="1787" spans="1:20" x14ac:dyDescent="0.25">
      <c r="A1787">
        <v>179</v>
      </c>
      <c r="B1787" t="str">
        <f t="shared" si="118"/>
        <v>179, 2021</v>
      </c>
      <c r="C1787" t="s">
        <v>202</v>
      </c>
      <c r="D1787" t="s">
        <v>19</v>
      </c>
      <c r="E1787" t="s">
        <v>26</v>
      </c>
      <c r="F1787">
        <v>2021</v>
      </c>
      <c r="G1787" s="6">
        <v>2227.1999999999998</v>
      </c>
      <c r="H1787" s="1">
        <f t="shared" si="119"/>
        <v>2227200000</v>
      </c>
      <c r="I1787" s="4">
        <v>13.5</v>
      </c>
      <c r="J1787" s="6">
        <v>3425.6</v>
      </c>
      <c r="K1787" s="1">
        <f t="shared" si="120"/>
        <v>3425600000</v>
      </c>
      <c r="L1787" s="4">
        <v>5.5</v>
      </c>
      <c r="M1787" s="4">
        <v>86.3</v>
      </c>
      <c r="N1787" t="str">
        <f t="shared" si="117"/>
        <v>High Score</v>
      </c>
      <c r="O1787" s="4">
        <v>89.2</v>
      </c>
      <c r="P1787" s="4">
        <v>90.7</v>
      </c>
      <c r="Q1787" s="4">
        <v>79</v>
      </c>
      <c r="R1787" s="5">
        <v>25650.400000000001</v>
      </c>
      <c r="S1787" s="5">
        <v>12825.2</v>
      </c>
      <c r="T1787" s="5">
        <v>64126</v>
      </c>
    </row>
    <row r="1788" spans="1:20" x14ac:dyDescent="0.25">
      <c r="A1788">
        <v>179</v>
      </c>
      <c r="B1788" t="str">
        <f t="shared" si="118"/>
        <v>179, 2022</v>
      </c>
      <c r="C1788" t="s">
        <v>202</v>
      </c>
      <c r="D1788" t="s">
        <v>19</v>
      </c>
      <c r="E1788" t="s">
        <v>26</v>
      </c>
      <c r="F1788">
        <v>2022</v>
      </c>
      <c r="G1788" s="6">
        <v>2069.9</v>
      </c>
      <c r="H1788" s="1">
        <f t="shared" si="119"/>
        <v>2069900000</v>
      </c>
      <c r="I1788" s="4">
        <v>12.1</v>
      </c>
      <c r="J1788" s="6">
        <v>3974.6</v>
      </c>
      <c r="K1788" s="1">
        <f t="shared" si="120"/>
        <v>3974600000</v>
      </c>
      <c r="L1788" s="4">
        <v>-7.1</v>
      </c>
      <c r="M1788" s="4">
        <v>88.5</v>
      </c>
      <c r="N1788" t="str">
        <f t="shared" si="117"/>
        <v>High Score</v>
      </c>
      <c r="O1788" s="4">
        <v>90.4</v>
      </c>
      <c r="P1788" s="4">
        <v>97.3</v>
      </c>
      <c r="Q1788" s="4">
        <v>77.599999999999994</v>
      </c>
      <c r="R1788" s="5">
        <v>23470.5</v>
      </c>
      <c r="S1788" s="5">
        <v>11735.3</v>
      </c>
      <c r="T1788" s="5">
        <v>58676.3</v>
      </c>
    </row>
    <row r="1789" spans="1:20" x14ac:dyDescent="0.25">
      <c r="A1789">
        <v>179</v>
      </c>
      <c r="B1789" t="str">
        <f t="shared" si="118"/>
        <v>179, 2023</v>
      </c>
      <c r="C1789" t="s">
        <v>202</v>
      </c>
      <c r="D1789" t="s">
        <v>19</v>
      </c>
      <c r="E1789" t="s">
        <v>26</v>
      </c>
      <c r="F1789">
        <v>2023</v>
      </c>
      <c r="G1789" s="6">
        <v>2102.5</v>
      </c>
      <c r="H1789" s="1">
        <f t="shared" si="119"/>
        <v>2102500000</v>
      </c>
      <c r="I1789" s="4">
        <v>14.1</v>
      </c>
      <c r="J1789" s="6">
        <v>2998.8</v>
      </c>
      <c r="K1789" s="1">
        <f t="shared" si="120"/>
        <v>2998800000</v>
      </c>
      <c r="L1789" s="4">
        <v>1.6</v>
      </c>
      <c r="M1789" s="4">
        <v>90.5</v>
      </c>
      <c r="N1789" t="str">
        <f t="shared" si="117"/>
        <v>High Score</v>
      </c>
      <c r="O1789" s="4">
        <v>92.8</v>
      </c>
      <c r="P1789" s="4">
        <v>98</v>
      </c>
      <c r="Q1789" s="4">
        <v>80.7</v>
      </c>
      <c r="R1789" s="5">
        <v>23157.8</v>
      </c>
      <c r="S1789" s="5">
        <v>11578.9</v>
      </c>
      <c r="T1789" s="5">
        <v>57894.400000000001</v>
      </c>
    </row>
    <row r="1790" spans="1:20" x14ac:dyDescent="0.25">
      <c r="A1790">
        <v>179</v>
      </c>
      <c r="B1790" t="str">
        <f t="shared" si="118"/>
        <v>179, 2024</v>
      </c>
      <c r="C1790" t="s">
        <v>202</v>
      </c>
      <c r="D1790" t="s">
        <v>19</v>
      </c>
      <c r="E1790" t="s">
        <v>26</v>
      </c>
      <c r="F1790">
        <v>2024</v>
      </c>
      <c r="G1790" s="6">
        <v>2201.5</v>
      </c>
      <c r="H1790" s="1">
        <f t="shared" si="119"/>
        <v>2201500000</v>
      </c>
      <c r="I1790" s="4">
        <v>14.4</v>
      </c>
      <c r="J1790" s="6">
        <v>4989</v>
      </c>
      <c r="K1790" s="1">
        <f t="shared" si="120"/>
        <v>4989000000</v>
      </c>
      <c r="L1790" s="4">
        <v>4.7</v>
      </c>
      <c r="M1790" s="4">
        <v>91.1</v>
      </c>
      <c r="N1790" t="str">
        <f t="shared" si="117"/>
        <v>High Score</v>
      </c>
      <c r="O1790" s="4">
        <v>97</v>
      </c>
      <c r="P1790" s="4">
        <v>100</v>
      </c>
      <c r="Q1790" s="4">
        <v>76.3</v>
      </c>
      <c r="R1790" s="5">
        <v>22939</v>
      </c>
      <c r="S1790" s="5">
        <v>11469.5</v>
      </c>
      <c r="T1790" s="5">
        <v>57347.6</v>
      </c>
    </row>
    <row r="1791" spans="1:20" x14ac:dyDescent="0.25">
      <c r="A1791">
        <v>179</v>
      </c>
      <c r="B1791" t="str">
        <f t="shared" si="118"/>
        <v>179, 2025</v>
      </c>
      <c r="C1791" t="s">
        <v>202</v>
      </c>
      <c r="D1791" t="s">
        <v>19</v>
      </c>
      <c r="E1791" t="s">
        <v>26</v>
      </c>
      <c r="F1791">
        <v>2025</v>
      </c>
      <c r="G1791" s="6">
        <v>2534</v>
      </c>
      <c r="H1791" s="1">
        <f t="shared" si="119"/>
        <v>2534000000</v>
      </c>
      <c r="I1791" s="4">
        <v>14.5</v>
      </c>
      <c r="J1791" s="6">
        <v>4746.8999999999996</v>
      </c>
      <c r="K1791" s="1">
        <f t="shared" si="120"/>
        <v>4746900000</v>
      </c>
      <c r="L1791" s="4">
        <v>15.1</v>
      </c>
      <c r="M1791" s="4">
        <v>91.9</v>
      </c>
      <c r="N1791" t="str">
        <f t="shared" si="117"/>
        <v>High Score</v>
      </c>
      <c r="O1791" s="4">
        <v>98.3</v>
      </c>
      <c r="P1791" s="4">
        <v>100</v>
      </c>
      <c r="Q1791" s="4">
        <v>77.400000000000006</v>
      </c>
      <c r="R1791" s="5">
        <v>25953.7</v>
      </c>
      <c r="S1791" s="5">
        <v>12976.8</v>
      </c>
      <c r="T1791" s="5">
        <v>64884.2</v>
      </c>
    </row>
    <row r="1792" spans="1:20" x14ac:dyDescent="0.25">
      <c r="A1792">
        <v>180</v>
      </c>
      <c r="B1792" t="str">
        <f t="shared" si="118"/>
        <v>180, 2016</v>
      </c>
      <c r="C1792" t="s">
        <v>203</v>
      </c>
      <c r="D1792" t="s">
        <v>39</v>
      </c>
      <c r="E1792" t="s">
        <v>10</v>
      </c>
      <c r="F1792">
        <v>2016</v>
      </c>
      <c r="G1792" s="6">
        <v>1237.5999999999999</v>
      </c>
      <c r="H1792" s="1">
        <f t="shared" si="119"/>
        <v>1237600000</v>
      </c>
      <c r="I1792" s="4">
        <v>18.2</v>
      </c>
      <c r="J1792" s="6">
        <v>3074.4</v>
      </c>
      <c r="K1792" s="1">
        <f t="shared" si="120"/>
        <v>3074400000</v>
      </c>
      <c r="L1792" s="4">
        <v>13.4</v>
      </c>
      <c r="M1792" s="4">
        <v>51.9</v>
      </c>
      <c r="N1792" t="str">
        <f t="shared" si="117"/>
        <v>Medium Score</v>
      </c>
      <c r="O1792" s="4">
        <v>49.7</v>
      </c>
      <c r="P1792" s="4">
        <v>68</v>
      </c>
      <c r="Q1792" s="4">
        <v>38</v>
      </c>
      <c r="R1792" s="5">
        <v>843915.9</v>
      </c>
      <c r="S1792" s="5">
        <v>527447.4</v>
      </c>
      <c r="T1792" s="5">
        <v>8439158.6999999993</v>
      </c>
    </row>
    <row r="1793" spans="1:20" x14ac:dyDescent="0.25">
      <c r="A1793">
        <v>180</v>
      </c>
      <c r="B1793" t="str">
        <f t="shared" si="118"/>
        <v>180, 2017</v>
      </c>
      <c r="C1793" t="s">
        <v>203</v>
      </c>
      <c r="D1793" t="s">
        <v>39</v>
      </c>
      <c r="E1793" t="s">
        <v>10</v>
      </c>
      <c r="F1793">
        <v>2017</v>
      </c>
      <c r="G1793" s="6">
        <v>1246.5</v>
      </c>
      <c r="H1793" s="1">
        <f t="shared" si="119"/>
        <v>1246500000</v>
      </c>
      <c r="I1793" s="4">
        <v>18.3</v>
      </c>
      <c r="J1793" s="6">
        <v>3402.6</v>
      </c>
      <c r="K1793" s="1">
        <f t="shared" si="120"/>
        <v>3402600000</v>
      </c>
      <c r="L1793" s="4">
        <v>0.7</v>
      </c>
      <c r="M1793" s="4">
        <v>52.8</v>
      </c>
      <c r="N1793" t="str">
        <f t="shared" si="117"/>
        <v>Medium Score</v>
      </c>
      <c r="O1793" s="4">
        <v>50.8</v>
      </c>
      <c r="P1793" s="4">
        <v>67.5</v>
      </c>
      <c r="Q1793" s="4">
        <v>40.1</v>
      </c>
      <c r="R1793" s="5">
        <v>842075.7</v>
      </c>
      <c r="S1793" s="5">
        <v>526297.30000000005</v>
      </c>
      <c r="T1793" s="5">
        <v>8420757.0999999996</v>
      </c>
    </row>
    <row r="1794" spans="1:20" x14ac:dyDescent="0.25">
      <c r="A1794">
        <v>180</v>
      </c>
      <c r="B1794" t="str">
        <f t="shared" si="118"/>
        <v>180, 2018</v>
      </c>
      <c r="C1794" t="s">
        <v>203</v>
      </c>
      <c r="D1794" t="s">
        <v>39</v>
      </c>
      <c r="E1794" t="s">
        <v>10</v>
      </c>
      <c r="F1794">
        <v>2018</v>
      </c>
      <c r="G1794" s="6">
        <v>1105.9000000000001</v>
      </c>
      <c r="H1794" s="1">
        <f t="shared" si="119"/>
        <v>1105900000</v>
      </c>
      <c r="I1794" s="4">
        <v>17.399999999999999</v>
      </c>
      <c r="J1794" s="6">
        <v>1906.5</v>
      </c>
      <c r="K1794" s="1">
        <f t="shared" si="120"/>
        <v>1906500000</v>
      </c>
      <c r="L1794" s="4">
        <v>-11.3</v>
      </c>
      <c r="M1794" s="4">
        <v>52.2</v>
      </c>
      <c r="N1794" t="str">
        <f t="shared" ref="N1794:N1857" si="121">IF(M1794&gt;=70, "High Score",  IF(M1794&gt;=40, "Medium Score","Low Score"))</f>
        <v>Medium Score</v>
      </c>
      <c r="O1794" s="4">
        <v>47.9</v>
      </c>
      <c r="P1794" s="4">
        <v>65.7</v>
      </c>
      <c r="Q1794" s="4">
        <v>42.9</v>
      </c>
      <c r="R1794" s="5">
        <v>765294.1</v>
      </c>
      <c r="S1794" s="5">
        <v>478308.8</v>
      </c>
      <c r="T1794" s="5">
        <v>7652941.0999999996</v>
      </c>
    </row>
    <row r="1795" spans="1:20" x14ac:dyDescent="0.25">
      <c r="A1795">
        <v>180</v>
      </c>
      <c r="B1795" t="str">
        <f t="shared" si="118"/>
        <v>180, 2019</v>
      </c>
      <c r="C1795" t="s">
        <v>203</v>
      </c>
      <c r="D1795" t="s">
        <v>39</v>
      </c>
      <c r="E1795" t="s">
        <v>10</v>
      </c>
      <c r="F1795">
        <v>2019</v>
      </c>
      <c r="G1795" s="6">
        <v>1175.0999999999999</v>
      </c>
      <c r="H1795" s="1">
        <f t="shared" si="119"/>
        <v>1175100000</v>
      </c>
      <c r="I1795" s="4">
        <v>16</v>
      </c>
      <c r="J1795" s="6">
        <v>2380.6</v>
      </c>
      <c r="K1795" s="1">
        <f t="shared" si="120"/>
        <v>2380600000</v>
      </c>
      <c r="L1795" s="4">
        <v>6.3</v>
      </c>
      <c r="M1795" s="4">
        <v>53</v>
      </c>
      <c r="N1795" t="str">
        <f t="shared" si="121"/>
        <v>Medium Score</v>
      </c>
      <c r="O1795" s="4">
        <v>47.5</v>
      </c>
      <c r="P1795" s="4">
        <v>67.599999999999994</v>
      </c>
      <c r="Q1795" s="4">
        <v>44</v>
      </c>
      <c r="R1795" s="5">
        <v>815628.9</v>
      </c>
      <c r="S1795" s="5">
        <v>509768</v>
      </c>
      <c r="T1795" s="5">
        <v>8156288.7000000002</v>
      </c>
    </row>
    <row r="1796" spans="1:20" x14ac:dyDescent="0.25">
      <c r="A1796">
        <v>180</v>
      </c>
      <c r="B1796" t="str">
        <f t="shared" si="118"/>
        <v>180, 2020</v>
      </c>
      <c r="C1796" t="s">
        <v>203</v>
      </c>
      <c r="D1796" t="s">
        <v>39</v>
      </c>
      <c r="E1796" t="s">
        <v>10</v>
      </c>
      <c r="F1796">
        <v>2020</v>
      </c>
      <c r="G1796" s="6">
        <v>1410.6</v>
      </c>
      <c r="H1796" s="1">
        <f t="shared" si="119"/>
        <v>1410600000</v>
      </c>
      <c r="I1796" s="4">
        <v>16.600000000000001</v>
      </c>
      <c r="J1796" s="6">
        <v>2022.7</v>
      </c>
      <c r="K1796" s="1">
        <f t="shared" si="120"/>
        <v>2022700000</v>
      </c>
      <c r="L1796" s="4">
        <v>20</v>
      </c>
      <c r="M1796" s="4">
        <v>52.5</v>
      </c>
      <c r="N1796" t="str">
        <f t="shared" si="121"/>
        <v>Medium Score</v>
      </c>
      <c r="O1796" s="4">
        <v>45.5</v>
      </c>
      <c r="P1796" s="4">
        <v>67.400000000000006</v>
      </c>
      <c r="Q1796" s="4">
        <v>44.5</v>
      </c>
      <c r="R1796" s="5">
        <v>994472.9</v>
      </c>
      <c r="S1796" s="5">
        <v>621545.6</v>
      </c>
      <c r="T1796" s="5">
        <v>9944729</v>
      </c>
    </row>
    <row r="1797" spans="1:20" x14ac:dyDescent="0.25">
      <c r="A1797">
        <v>180</v>
      </c>
      <c r="B1797" t="str">
        <f t="shared" si="118"/>
        <v>180, 2021</v>
      </c>
      <c r="C1797" t="s">
        <v>203</v>
      </c>
      <c r="D1797" t="s">
        <v>39</v>
      </c>
      <c r="E1797" t="s">
        <v>10</v>
      </c>
      <c r="F1797">
        <v>2021</v>
      </c>
      <c r="G1797" s="6">
        <v>1270.2</v>
      </c>
      <c r="H1797" s="1">
        <f t="shared" si="119"/>
        <v>1270200000</v>
      </c>
      <c r="I1797" s="4">
        <v>17.5</v>
      </c>
      <c r="J1797" s="6">
        <v>2695.9</v>
      </c>
      <c r="K1797" s="1">
        <f t="shared" si="120"/>
        <v>2695900000</v>
      </c>
      <c r="L1797" s="4">
        <v>-10</v>
      </c>
      <c r="M1797" s="4">
        <v>52.9</v>
      </c>
      <c r="N1797" t="str">
        <f t="shared" si="121"/>
        <v>Medium Score</v>
      </c>
      <c r="O1797" s="4">
        <v>48.1</v>
      </c>
      <c r="P1797" s="4">
        <v>63.1</v>
      </c>
      <c r="Q1797" s="4">
        <v>47.6</v>
      </c>
      <c r="R1797" s="5">
        <v>877593.9</v>
      </c>
      <c r="S1797" s="5">
        <v>548496.19999999995</v>
      </c>
      <c r="T1797" s="5">
        <v>8775938.6999999993</v>
      </c>
    </row>
    <row r="1798" spans="1:20" x14ac:dyDescent="0.25">
      <c r="A1798">
        <v>180</v>
      </c>
      <c r="B1798" t="str">
        <f t="shared" si="118"/>
        <v>180, 2022</v>
      </c>
      <c r="C1798" t="s">
        <v>203</v>
      </c>
      <c r="D1798" t="s">
        <v>39</v>
      </c>
      <c r="E1798" t="s">
        <v>10</v>
      </c>
      <c r="F1798">
        <v>2022</v>
      </c>
      <c r="G1798" s="6">
        <v>1308.8</v>
      </c>
      <c r="H1798" s="1">
        <f t="shared" si="119"/>
        <v>1308800000</v>
      </c>
      <c r="I1798" s="4">
        <v>18.100000000000001</v>
      </c>
      <c r="J1798" s="6">
        <v>2321.4</v>
      </c>
      <c r="K1798" s="1">
        <f t="shared" si="120"/>
        <v>2321400000</v>
      </c>
      <c r="L1798" s="4">
        <v>3</v>
      </c>
      <c r="M1798" s="4">
        <v>52.9</v>
      </c>
      <c r="N1798" t="str">
        <f t="shared" si="121"/>
        <v>Medium Score</v>
      </c>
      <c r="O1798" s="4">
        <v>50.2</v>
      </c>
      <c r="P1798" s="4">
        <v>60.9</v>
      </c>
      <c r="Q1798" s="4">
        <v>47.6</v>
      </c>
      <c r="R1798" s="5">
        <v>888744.5</v>
      </c>
      <c r="S1798" s="5">
        <v>555465.30000000005</v>
      </c>
      <c r="T1798" s="5">
        <v>8887444.5999999996</v>
      </c>
    </row>
    <row r="1799" spans="1:20" x14ac:dyDescent="0.25">
      <c r="A1799">
        <v>180</v>
      </c>
      <c r="B1799" t="str">
        <f t="shared" si="118"/>
        <v>180, 2023</v>
      </c>
      <c r="C1799" t="s">
        <v>203</v>
      </c>
      <c r="D1799" t="s">
        <v>39</v>
      </c>
      <c r="E1799" t="s">
        <v>10</v>
      </c>
      <c r="F1799">
        <v>2023</v>
      </c>
      <c r="G1799" s="6">
        <v>1344.3</v>
      </c>
      <c r="H1799" s="1">
        <f t="shared" si="119"/>
        <v>1344300000</v>
      </c>
      <c r="I1799" s="4">
        <v>18.899999999999999</v>
      </c>
      <c r="J1799" s="6">
        <v>3215.4</v>
      </c>
      <c r="K1799" s="1">
        <f t="shared" si="120"/>
        <v>3215400000</v>
      </c>
      <c r="L1799" s="4">
        <v>2.7</v>
      </c>
      <c r="M1799" s="4">
        <v>53.6</v>
      </c>
      <c r="N1799" t="str">
        <f t="shared" si="121"/>
        <v>Medium Score</v>
      </c>
      <c r="O1799" s="4">
        <v>52.9</v>
      </c>
      <c r="P1799" s="4">
        <v>61.1</v>
      </c>
      <c r="Q1799" s="4">
        <v>46.9</v>
      </c>
      <c r="R1799" s="5">
        <v>892408.2</v>
      </c>
      <c r="S1799" s="5">
        <v>557755.19999999995</v>
      </c>
      <c r="T1799" s="5">
        <v>8924082.5</v>
      </c>
    </row>
    <row r="1800" spans="1:20" x14ac:dyDescent="0.25">
      <c r="A1800">
        <v>180</v>
      </c>
      <c r="B1800" t="str">
        <f t="shared" si="118"/>
        <v>180, 2024</v>
      </c>
      <c r="C1800" t="s">
        <v>203</v>
      </c>
      <c r="D1800" t="s">
        <v>39</v>
      </c>
      <c r="E1800" t="s">
        <v>10</v>
      </c>
      <c r="F1800">
        <v>2024</v>
      </c>
      <c r="G1800" s="6">
        <v>1301.3</v>
      </c>
      <c r="H1800" s="1">
        <f t="shared" si="119"/>
        <v>1301300000</v>
      </c>
      <c r="I1800" s="4">
        <v>18.2</v>
      </c>
      <c r="J1800" s="6">
        <v>2639.4</v>
      </c>
      <c r="K1800" s="1">
        <f t="shared" si="120"/>
        <v>2639400000</v>
      </c>
      <c r="L1800" s="4">
        <v>-3.2</v>
      </c>
      <c r="M1800" s="4">
        <v>54.4</v>
      </c>
      <c r="N1800" t="str">
        <f t="shared" si="121"/>
        <v>Medium Score</v>
      </c>
      <c r="O1800" s="4">
        <v>56.6</v>
      </c>
      <c r="P1800" s="4">
        <v>59.4</v>
      </c>
      <c r="Q1800" s="4">
        <v>47.2</v>
      </c>
      <c r="R1800" s="5">
        <v>836544.5</v>
      </c>
      <c r="S1800" s="5">
        <v>522840.3</v>
      </c>
      <c r="T1800" s="5">
        <v>8365445.2000000002</v>
      </c>
    </row>
    <row r="1801" spans="1:20" x14ac:dyDescent="0.25">
      <c r="A1801">
        <v>180</v>
      </c>
      <c r="B1801" t="str">
        <f t="shared" si="118"/>
        <v>180, 2025</v>
      </c>
      <c r="C1801" t="s">
        <v>203</v>
      </c>
      <c r="D1801" t="s">
        <v>39</v>
      </c>
      <c r="E1801" t="s">
        <v>10</v>
      </c>
      <c r="F1801">
        <v>2025</v>
      </c>
      <c r="G1801" s="6">
        <v>1366.7</v>
      </c>
      <c r="H1801" s="1">
        <f t="shared" si="119"/>
        <v>1366700000</v>
      </c>
      <c r="I1801" s="4">
        <v>18.899999999999999</v>
      </c>
      <c r="J1801" s="6">
        <v>2425.5</v>
      </c>
      <c r="K1801" s="1">
        <f t="shared" si="120"/>
        <v>2425500000</v>
      </c>
      <c r="L1801" s="4">
        <v>5</v>
      </c>
      <c r="M1801" s="4">
        <v>54.8</v>
      </c>
      <c r="N1801" t="str">
        <f t="shared" si="121"/>
        <v>Medium Score</v>
      </c>
      <c r="O1801" s="4">
        <v>58</v>
      </c>
      <c r="P1801" s="4">
        <v>59.9</v>
      </c>
      <c r="Q1801" s="4">
        <v>46.6</v>
      </c>
      <c r="R1801" s="5">
        <v>868358.6</v>
      </c>
      <c r="S1801" s="5">
        <v>542724.1</v>
      </c>
      <c r="T1801" s="5">
        <v>8683586.0999999996</v>
      </c>
    </row>
    <row r="1802" spans="1:20" x14ac:dyDescent="0.25">
      <c r="A1802">
        <v>181</v>
      </c>
      <c r="B1802" t="str">
        <f t="shared" si="118"/>
        <v>181, 2016</v>
      </c>
      <c r="C1802" t="s">
        <v>204</v>
      </c>
      <c r="D1802" t="s">
        <v>19</v>
      </c>
      <c r="E1802" t="s">
        <v>22</v>
      </c>
      <c r="F1802">
        <v>2016</v>
      </c>
      <c r="G1802" s="6">
        <v>1663.6</v>
      </c>
      <c r="H1802" s="1">
        <f t="shared" si="119"/>
        <v>1663600000</v>
      </c>
      <c r="I1802" s="4">
        <v>16.399999999999999</v>
      </c>
      <c r="J1802" s="6">
        <v>3656.1</v>
      </c>
      <c r="K1802" s="1">
        <f t="shared" si="120"/>
        <v>3656100000</v>
      </c>
      <c r="L1802" s="4">
        <v>3.9</v>
      </c>
      <c r="M1802" s="4">
        <v>66.599999999999994</v>
      </c>
      <c r="N1802" t="str">
        <f t="shared" si="121"/>
        <v>Medium Score</v>
      </c>
      <c r="O1802" s="4">
        <v>72.7</v>
      </c>
      <c r="P1802" s="4">
        <v>79.099999999999994</v>
      </c>
      <c r="Q1802" s="4">
        <v>48</v>
      </c>
      <c r="R1802" s="5">
        <v>22982</v>
      </c>
      <c r="S1802" s="5">
        <v>11491</v>
      </c>
      <c r="T1802" s="5">
        <v>57455.1</v>
      </c>
    </row>
    <row r="1803" spans="1:20" x14ac:dyDescent="0.25">
      <c r="A1803">
        <v>181</v>
      </c>
      <c r="B1803" t="str">
        <f t="shared" si="118"/>
        <v>181, 2017</v>
      </c>
      <c r="C1803" t="s">
        <v>204</v>
      </c>
      <c r="D1803" t="s">
        <v>19</v>
      </c>
      <c r="E1803" t="s">
        <v>22</v>
      </c>
      <c r="F1803">
        <v>2017</v>
      </c>
      <c r="G1803" s="6">
        <v>1907.7</v>
      </c>
      <c r="H1803" s="1">
        <f t="shared" si="119"/>
        <v>1907700000</v>
      </c>
      <c r="I1803" s="4">
        <v>17.600000000000001</v>
      </c>
      <c r="J1803" s="6">
        <v>5997.4</v>
      </c>
      <c r="K1803" s="1">
        <f t="shared" si="120"/>
        <v>5997400000</v>
      </c>
      <c r="L1803" s="4">
        <v>14.7</v>
      </c>
      <c r="M1803" s="4">
        <v>68.599999999999994</v>
      </c>
      <c r="N1803" t="str">
        <f t="shared" si="121"/>
        <v>Medium Score</v>
      </c>
      <c r="O1803" s="4">
        <v>76.400000000000006</v>
      </c>
      <c r="P1803" s="4">
        <v>80.5</v>
      </c>
      <c r="Q1803" s="4">
        <v>48.7</v>
      </c>
      <c r="R1803" s="5">
        <v>25370.6</v>
      </c>
      <c r="S1803" s="5">
        <v>12685.3</v>
      </c>
      <c r="T1803" s="5">
        <v>63426.5</v>
      </c>
    </row>
    <row r="1804" spans="1:20" x14ac:dyDescent="0.25">
      <c r="A1804">
        <v>181</v>
      </c>
      <c r="B1804" t="str">
        <f t="shared" si="118"/>
        <v>181, 2018</v>
      </c>
      <c r="C1804" t="s">
        <v>204</v>
      </c>
      <c r="D1804" t="s">
        <v>19</v>
      </c>
      <c r="E1804" t="s">
        <v>22</v>
      </c>
      <c r="F1804">
        <v>2018</v>
      </c>
      <c r="G1804" s="6">
        <v>2291.8000000000002</v>
      </c>
      <c r="H1804" s="1">
        <f t="shared" si="119"/>
        <v>2291800000</v>
      </c>
      <c r="I1804" s="4">
        <v>18.7</v>
      </c>
      <c r="J1804" s="6">
        <v>7959.5</v>
      </c>
      <c r="K1804" s="1">
        <f t="shared" si="120"/>
        <v>7959500000</v>
      </c>
      <c r="L1804" s="4">
        <v>20.100000000000001</v>
      </c>
      <c r="M1804" s="4">
        <v>71</v>
      </c>
      <c r="N1804" t="str">
        <f t="shared" si="121"/>
        <v>High Score</v>
      </c>
      <c r="O1804" s="4">
        <v>77.8</v>
      </c>
      <c r="P1804" s="4">
        <v>84.6</v>
      </c>
      <c r="Q1804" s="4">
        <v>50.6</v>
      </c>
      <c r="R1804" s="5">
        <v>30026.3</v>
      </c>
      <c r="S1804" s="5">
        <v>15013.1</v>
      </c>
      <c r="T1804" s="5">
        <v>75065.7</v>
      </c>
    </row>
    <row r="1805" spans="1:20" x14ac:dyDescent="0.25">
      <c r="A1805">
        <v>181</v>
      </c>
      <c r="B1805" t="str">
        <f t="shared" si="118"/>
        <v>181, 2019</v>
      </c>
      <c r="C1805" t="s">
        <v>204</v>
      </c>
      <c r="D1805" t="s">
        <v>19</v>
      </c>
      <c r="E1805" t="s">
        <v>22</v>
      </c>
      <c r="F1805">
        <v>2019</v>
      </c>
      <c r="G1805" s="6">
        <v>2492.5</v>
      </c>
      <c r="H1805" s="1">
        <f t="shared" si="119"/>
        <v>2492500000</v>
      </c>
      <c r="I1805" s="4">
        <v>23.4</v>
      </c>
      <c r="J1805" s="6">
        <v>5226.8999999999996</v>
      </c>
      <c r="K1805" s="1">
        <f t="shared" si="120"/>
        <v>5226900000</v>
      </c>
      <c r="L1805" s="4">
        <v>8.8000000000000007</v>
      </c>
      <c r="M1805" s="4">
        <v>72.7</v>
      </c>
      <c r="N1805" t="str">
        <f t="shared" si="121"/>
        <v>High Score</v>
      </c>
      <c r="O1805" s="4">
        <v>78.099999999999994</v>
      </c>
      <c r="P1805" s="4">
        <v>89</v>
      </c>
      <c r="Q1805" s="4">
        <v>51.1</v>
      </c>
      <c r="R1805" s="5">
        <v>32570.400000000001</v>
      </c>
      <c r="S1805" s="5">
        <v>16285.2</v>
      </c>
      <c r="T1805" s="5">
        <v>81426</v>
      </c>
    </row>
    <row r="1806" spans="1:20" x14ac:dyDescent="0.25">
      <c r="A1806">
        <v>181</v>
      </c>
      <c r="B1806" t="str">
        <f t="shared" ref="B1806:B1863" si="122">CONCATENATE(A1806&amp;", "&amp;F1806)</f>
        <v>181, 2020</v>
      </c>
      <c r="C1806" t="s">
        <v>204</v>
      </c>
      <c r="D1806" t="s">
        <v>19</v>
      </c>
      <c r="E1806" t="s">
        <v>22</v>
      </c>
      <c r="F1806">
        <v>2020</v>
      </c>
      <c r="G1806" s="6">
        <v>2563.9</v>
      </c>
      <c r="H1806" s="1">
        <f t="shared" ref="H1806:H1863" si="123">G1806*1000000</f>
        <v>2563900000</v>
      </c>
      <c r="I1806" s="4">
        <v>27.8</v>
      </c>
      <c r="J1806" s="6">
        <v>7606.6</v>
      </c>
      <c r="K1806" s="1">
        <f t="shared" ref="K1806:K1863" si="124">J1806*1000000</f>
        <v>7606600000</v>
      </c>
      <c r="L1806" s="4">
        <v>2.9</v>
      </c>
      <c r="M1806" s="4">
        <v>73.8</v>
      </c>
      <c r="N1806" t="str">
        <f t="shared" si="121"/>
        <v>High Score</v>
      </c>
      <c r="O1806" s="4">
        <v>81.3</v>
      </c>
      <c r="P1806" s="4">
        <v>87.3</v>
      </c>
      <c r="Q1806" s="4">
        <v>52.7</v>
      </c>
      <c r="R1806" s="5">
        <v>32342</v>
      </c>
      <c r="S1806" s="5">
        <v>16171</v>
      </c>
      <c r="T1806" s="5">
        <v>80855</v>
      </c>
    </row>
    <row r="1807" spans="1:20" x14ac:dyDescent="0.25">
      <c r="A1807">
        <v>181</v>
      </c>
      <c r="B1807" t="str">
        <f t="shared" si="122"/>
        <v>181, 2021</v>
      </c>
      <c r="C1807" t="s">
        <v>204</v>
      </c>
      <c r="D1807" t="s">
        <v>19</v>
      </c>
      <c r="E1807" t="s">
        <v>22</v>
      </c>
      <c r="F1807">
        <v>2021</v>
      </c>
      <c r="G1807" s="6">
        <v>2642.2</v>
      </c>
      <c r="H1807" s="1">
        <f t="shared" si="123"/>
        <v>2642200000</v>
      </c>
      <c r="I1807" s="4">
        <v>28.6</v>
      </c>
      <c r="J1807" s="6">
        <v>6594.7</v>
      </c>
      <c r="K1807" s="1">
        <f t="shared" si="124"/>
        <v>6594700000</v>
      </c>
      <c r="L1807" s="4">
        <v>3.1</v>
      </c>
      <c r="M1807" s="4">
        <v>73.900000000000006</v>
      </c>
      <c r="N1807" t="str">
        <f t="shared" si="121"/>
        <v>High Score</v>
      </c>
      <c r="O1807" s="4">
        <v>82.5</v>
      </c>
      <c r="P1807" s="4">
        <v>87.9</v>
      </c>
      <c r="Q1807" s="4">
        <v>51.3</v>
      </c>
      <c r="R1807" s="5">
        <v>32902.400000000001</v>
      </c>
      <c r="S1807" s="5">
        <v>16451.2</v>
      </c>
      <c r="T1807" s="5">
        <v>82256</v>
      </c>
    </row>
    <row r="1808" spans="1:20" x14ac:dyDescent="0.25">
      <c r="A1808">
        <v>181</v>
      </c>
      <c r="B1808" t="str">
        <f t="shared" si="122"/>
        <v>181, 2022</v>
      </c>
      <c r="C1808" t="s">
        <v>204</v>
      </c>
      <c r="D1808" t="s">
        <v>19</v>
      </c>
      <c r="E1808" t="s">
        <v>22</v>
      </c>
      <c r="F1808">
        <v>2022</v>
      </c>
      <c r="G1808" s="6">
        <v>2852</v>
      </c>
      <c r="H1808" s="1">
        <f t="shared" si="123"/>
        <v>2852000000</v>
      </c>
      <c r="I1808" s="4">
        <v>28.7</v>
      </c>
      <c r="J1808" s="6">
        <v>14639.3</v>
      </c>
      <c r="K1808" s="1">
        <f t="shared" si="124"/>
        <v>14639300000</v>
      </c>
      <c r="L1808" s="4">
        <v>7.9</v>
      </c>
      <c r="M1808" s="4">
        <v>73.599999999999994</v>
      </c>
      <c r="N1808" t="str">
        <f t="shared" si="121"/>
        <v>High Score</v>
      </c>
      <c r="O1808" s="4">
        <v>79.099999999999994</v>
      </c>
      <c r="P1808" s="4">
        <v>88.2</v>
      </c>
      <c r="Q1808" s="4">
        <v>53.4</v>
      </c>
      <c r="R1808" s="5">
        <v>36850.400000000001</v>
      </c>
      <c r="S1808" s="5">
        <v>18425.2</v>
      </c>
      <c r="T1808" s="5">
        <v>92126.1</v>
      </c>
    </row>
    <row r="1809" spans="1:20" x14ac:dyDescent="0.25">
      <c r="A1809">
        <v>181</v>
      </c>
      <c r="B1809" t="str">
        <f t="shared" si="122"/>
        <v>181, 2023</v>
      </c>
      <c r="C1809" t="s">
        <v>204</v>
      </c>
      <c r="D1809" t="s">
        <v>19</v>
      </c>
      <c r="E1809" t="s">
        <v>22</v>
      </c>
      <c r="F1809">
        <v>2023</v>
      </c>
      <c r="G1809" s="6">
        <v>3108.3</v>
      </c>
      <c r="H1809" s="1">
        <f t="shared" si="123"/>
        <v>3108300000</v>
      </c>
      <c r="I1809" s="4">
        <v>27.7</v>
      </c>
      <c r="J1809" s="6">
        <v>9105.7999999999993</v>
      </c>
      <c r="K1809" s="1">
        <f t="shared" si="124"/>
        <v>9105800000</v>
      </c>
      <c r="L1809" s="4">
        <v>9</v>
      </c>
      <c r="M1809" s="4">
        <v>75.099999999999994</v>
      </c>
      <c r="N1809" t="str">
        <f t="shared" si="121"/>
        <v>High Score</v>
      </c>
      <c r="O1809" s="4">
        <v>79.3</v>
      </c>
      <c r="P1809" s="4">
        <v>91.1</v>
      </c>
      <c r="Q1809" s="4">
        <v>54.9</v>
      </c>
      <c r="R1809" s="5">
        <v>40082.1</v>
      </c>
      <c r="S1809" s="5">
        <v>20041</v>
      </c>
      <c r="T1809" s="5">
        <v>100205.1</v>
      </c>
    </row>
    <row r="1810" spans="1:20" x14ac:dyDescent="0.25">
      <c r="A1810">
        <v>181</v>
      </c>
      <c r="B1810" t="str">
        <f t="shared" si="122"/>
        <v>181, 2024</v>
      </c>
      <c r="C1810" t="s">
        <v>204</v>
      </c>
      <c r="D1810" t="s">
        <v>19</v>
      </c>
      <c r="E1810" t="s">
        <v>22</v>
      </c>
      <c r="F1810">
        <v>2024</v>
      </c>
      <c r="G1810" s="6">
        <v>3269</v>
      </c>
      <c r="H1810" s="1">
        <f t="shared" si="123"/>
        <v>3269000000</v>
      </c>
      <c r="I1810" s="4">
        <v>26.7</v>
      </c>
      <c r="J1810" s="6">
        <v>9182.9</v>
      </c>
      <c r="K1810" s="1">
        <f t="shared" si="124"/>
        <v>9182900000</v>
      </c>
      <c r="L1810" s="4">
        <v>5.2</v>
      </c>
      <c r="M1810" s="4">
        <v>75.5</v>
      </c>
      <c r="N1810" t="str">
        <f t="shared" si="121"/>
        <v>High Score</v>
      </c>
      <c r="O1810" s="4">
        <v>77.599999999999994</v>
      </c>
      <c r="P1810" s="4">
        <v>92.9</v>
      </c>
      <c r="Q1810" s="4">
        <v>56.2</v>
      </c>
      <c r="R1810" s="5">
        <v>42956.4</v>
      </c>
      <c r="S1810" s="5">
        <v>21478.2</v>
      </c>
      <c r="T1810" s="5">
        <v>107391</v>
      </c>
    </row>
    <row r="1811" spans="1:20" x14ac:dyDescent="0.25">
      <c r="A1811">
        <v>181</v>
      </c>
      <c r="B1811" t="str">
        <f t="shared" si="122"/>
        <v>181, 2025</v>
      </c>
      <c r="C1811" t="s">
        <v>204</v>
      </c>
      <c r="D1811" t="s">
        <v>19</v>
      </c>
      <c r="E1811" t="s">
        <v>22</v>
      </c>
      <c r="F1811">
        <v>2025</v>
      </c>
      <c r="G1811" s="6">
        <v>3865.3</v>
      </c>
      <c r="H1811" s="1">
        <f t="shared" si="123"/>
        <v>3865300000</v>
      </c>
      <c r="I1811" s="4">
        <v>26.5</v>
      </c>
      <c r="J1811" s="6">
        <v>10809.1</v>
      </c>
      <c r="K1811" s="1">
        <f t="shared" si="124"/>
        <v>10809100000</v>
      </c>
      <c r="L1811" s="4">
        <v>18.2</v>
      </c>
      <c r="M1811" s="4">
        <v>79</v>
      </c>
      <c r="N1811" t="str">
        <f t="shared" si="121"/>
        <v>High Score</v>
      </c>
      <c r="O1811" s="4">
        <v>79.2</v>
      </c>
      <c r="P1811" s="4">
        <v>96.3</v>
      </c>
      <c r="Q1811" s="4">
        <v>61.5</v>
      </c>
      <c r="R1811" s="5">
        <v>49909.3</v>
      </c>
      <c r="S1811" s="5">
        <v>24954.7</v>
      </c>
      <c r="T1811" s="5">
        <v>124773.3</v>
      </c>
    </row>
    <row r="1812" spans="1:20" x14ac:dyDescent="0.25">
      <c r="A1812">
        <v>182</v>
      </c>
      <c r="B1812" t="str">
        <f t="shared" si="122"/>
        <v>182, 2016</v>
      </c>
      <c r="C1812" t="s">
        <v>205</v>
      </c>
      <c r="D1812" t="s">
        <v>45</v>
      </c>
      <c r="E1812" t="s">
        <v>28</v>
      </c>
      <c r="F1812">
        <v>2016</v>
      </c>
      <c r="G1812" s="6">
        <v>3391.7</v>
      </c>
      <c r="H1812" s="1">
        <f t="shared" si="123"/>
        <v>3391700000</v>
      </c>
      <c r="I1812" s="4">
        <v>6.3</v>
      </c>
      <c r="J1812" s="6">
        <v>4105.3999999999996</v>
      </c>
      <c r="K1812" s="1">
        <f t="shared" si="124"/>
        <v>4105399999.9999995</v>
      </c>
      <c r="L1812" s="4">
        <v>5.6</v>
      </c>
      <c r="M1812" s="4">
        <v>61.8</v>
      </c>
      <c r="N1812" t="str">
        <f t="shared" si="121"/>
        <v>Medium Score</v>
      </c>
      <c r="O1812" s="4">
        <v>29.3</v>
      </c>
      <c r="P1812" s="4">
        <v>78.8</v>
      </c>
      <c r="Q1812" s="4">
        <v>77.2</v>
      </c>
      <c r="R1812" s="5">
        <v>1012256.3</v>
      </c>
      <c r="S1812" s="5">
        <v>1349675.1</v>
      </c>
      <c r="T1812" s="5">
        <v>16870938.5</v>
      </c>
    </row>
    <row r="1813" spans="1:20" x14ac:dyDescent="0.25">
      <c r="A1813">
        <v>182</v>
      </c>
      <c r="B1813" t="str">
        <f t="shared" si="122"/>
        <v>182, 2017</v>
      </c>
      <c r="C1813" t="s">
        <v>205</v>
      </c>
      <c r="D1813" t="s">
        <v>45</v>
      </c>
      <c r="E1813" t="s">
        <v>28</v>
      </c>
      <c r="F1813">
        <v>2017</v>
      </c>
      <c r="G1813" s="6">
        <v>3577.6</v>
      </c>
      <c r="H1813" s="1">
        <f t="shared" si="123"/>
        <v>3577600000</v>
      </c>
      <c r="I1813" s="4">
        <v>8.6</v>
      </c>
      <c r="J1813" s="6">
        <v>4558.8999999999996</v>
      </c>
      <c r="K1813" s="1">
        <f t="shared" si="124"/>
        <v>4558900000</v>
      </c>
      <c r="L1813" s="4">
        <v>5.5</v>
      </c>
      <c r="M1813" s="4">
        <v>64.099999999999994</v>
      </c>
      <c r="N1813" t="str">
        <f t="shared" si="121"/>
        <v>Medium Score</v>
      </c>
      <c r="O1813" s="4">
        <v>29.4</v>
      </c>
      <c r="P1813" s="4">
        <v>79.900000000000006</v>
      </c>
      <c r="Q1813" s="4">
        <v>82.9</v>
      </c>
      <c r="R1813" s="5">
        <v>1066736.3</v>
      </c>
      <c r="S1813" s="5">
        <v>1422315.1</v>
      </c>
      <c r="T1813" s="5">
        <v>17778939</v>
      </c>
    </row>
    <row r="1814" spans="1:20" x14ac:dyDescent="0.25">
      <c r="A1814">
        <v>182</v>
      </c>
      <c r="B1814" t="str">
        <f t="shared" si="122"/>
        <v>182, 2018</v>
      </c>
      <c r="C1814" t="s">
        <v>205</v>
      </c>
      <c r="D1814" t="s">
        <v>45</v>
      </c>
      <c r="E1814" t="s">
        <v>28</v>
      </c>
      <c r="F1814">
        <v>2018</v>
      </c>
      <c r="G1814" s="6">
        <v>3204</v>
      </c>
      <c r="H1814" s="1">
        <f t="shared" si="123"/>
        <v>3204000000</v>
      </c>
      <c r="I1814" s="4">
        <v>8.9</v>
      </c>
      <c r="J1814" s="6">
        <v>5168.7</v>
      </c>
      <c r="K1814" s="1">
        <f t="shared" si="124"/>
        <v>5168700000</v>
      </c>
      <c r="L1814" s="4">
        <v>-10.4</v>
      </c>
      <c r="M1814" s="4">
        <v>64.900000000000006</v>
      </c>
      <c r="N1814" t="str">
        <f t="shared" si="121"/>
        <v>Medium Score</v>
      </c>
      <c r="O1814" s="4">
        <v>30.7</v>
      </c>
      <c r="P1814" s="4">
        <v>78.8</v>
      </c>
      <c r="Q1814" s="4">
        <v>85.1</v>
      </c>
      <c r="R1814" s="5">
        <v>946688.1</v>
      </c>
      <c r="S1814" s="5">
        <v>1262250.8</v>
      </c>
      <c r="T1814" s="5">
        <v>15778134.699999999</v>
      </c>
    </row>
    <row r="1815" spans="1:20" x14ac:dyDescent="0.25">
      <c r="A1815">
        <v>182</v>
      </c>
      <c r="B1815" t="str">
        <f t="shared" si="122"/>
        <v>182, 2019</v>
      </c>
      <c r="C1815" t="s">
        <v>205</v>
      </c>
      <c r="D1815" t="s">
        <v>45</v>
      </c>
      <c r="E1815" t="s">
        <v>28</v>
      </c>
      <c r="F1815">
        <v>2019</v>
      </c>
      <c r="G1815" s="6">
        <v>3227.5</v>
      </c>
      <c r="H1815" s="1">
        <f t="shared" si="123"/>
        <v>3227500000</v>
      </c>
      <c r="I1815" s="4">
        <v>6.1</v>
      </c>
      <c r="J1815" s="6">
        <v>3164.1</v>
      </c>
      <c r="K1815" s="1">
        <f t="shared" si="124"/>
        <v>3164100000</v>
      </c>
      <c r="L1815" s="4">
        <v>0.7</v>
      </c>
      <c r="M1815" s="4">
        <v>65.2</v>
      </c>
      <c r="N1815" t="str">
        <f t="shared" si="121"/>
        <v>Medium Score</v>
      </c>
      <c r="O1815" s="4">
        <v>31.9</v>
      </c>
      <c r="P1815" s="4">
        <v>79.3</v>
      </c>
      <c r="Q1815" s="4">
        <v>84.5</v>
      </c>
      <c r="R1815" s="5">
        <v>945748.6</v>
      </c>
      <c r="S1815" s="5">
        <v>1260998.2</v>
      </c>
      <c r="T1815" s="5">
        <v>15762477.5</v>
      </c>
    </row>
    <row r="1816" spans="1:20" x14ac:dyDescent="0.25">
      <c r="A1816">
        <v>182</v>
      </c>
      <c r="B1816" t="str">
        <f t="shared" si="122"/>
        <v>182, 2020</v>
      </c>
      <c r="C1816" t="s">
        <v>205</v>
      </c>
      <c r="D1816" t="s">
        <v>45</v>
      </c>
      <c r="E1816" t="s">
        <v>28</v>
      </c>
      <c r="F1816">
        <v>2020</v>
      </c>
      <c r="G1816" s="6">
        <v>3206.3</v>
      </c>
      <c r="H1816" s="1">
        <f t="shared" si="123"/>
        <v>3206300000</v>
      </c>
      <c r="I1816" s="4">
        <v>4</v>
      </c>
      <c r="J1816" s="6">
        <v>2694.2</v>
      </c>
      <c r="K1816" s="1">
        <f t="shared" si="124"/>
        <v>2694200000</v>
      </c>
      <c r="L1816" s="4">
        <v>-0.7</v>
      </c>
      <c r="M1816" s="4">
        <v>66.3</v>
      </c>
      <c r="N1816" t="str">
        <f t="shared" si="121"/>
        <v>Medium Score</v>
      </c>
      <c r="O1816" s="4">
        <v>32.1</v>
      </c>
      <c r="P1816" s="4">
        <v>80.2</v>
      </c>
      <c r="Q1816" s="4">
        <v>86.4</v>
      </c>
      <c r="R1816" s="5">
        <v>938048.4</v>
      </c>
      <c r="S1816" s="5">
        <v>1250731.2</v>
      </c>
      <c r="T1816" s="5">
        <v>15634140.1</v>
      </c>
    </row>
    <row r="1817" spans="1:20" x14ac:dyDescent="0.25">
      <c r="A1817">
        <v>182</v>
      </c>
      <c r="B1817" t="str">
        <f t="shared" si="122"/>
        <v>182, 2021</v>
      </c>
      <c r="C1817" t="s">
        <v>205</v>
      </c>
      <c r="D1817" t="s">
        <v>45</v>
      </c>
      <c r="E1817" t="s">
        <v>28</v>
      </c>
      <c r="F1817">
        <v>2021</v>
      </c>
      <c r="G1817" s="6">
        <v>2955.8</v>
      </c>
      <c r="H1817" s="1">
        <f t="shared" si="123"/>
        <v>2955800000</v>
      </c>
      <c r="I1817" s="4">
        <v>4.5999999999999996</v>
      </c>
      <c r="J1817" s="6">
        <v>2146.4</v>
      </c>
      <c r="K1817" s="1">
        <f t="shared" si="124"/>
        <v>2146400000</v>
      </c>
      <c r="L1817" s="4">
        <v>-7.8</v>
      </c>
      <c r="M1817" s="4">
        <v>68.2</v>
      </c>
      <c r="N1817" t="str">
        <f t="shared" si="121"/>
        <v>Medium Score</v>
      </c>
      <c r="O1817" s="4">
        <v>35.700000000000003</v>
      </c>
      <c r="P1817" s="4">
        <v>79.900000000000006</v>
      </c>
      <c r="Q1817" s="4">
        <v>88.9</v>
      </c>
      <c r="R1817" s="5">
        <v>842216.5</v>
      </c>
      <c r="S1817" s="5">
        <v>1122955.3</v>
      </c>
      <c r="T1817" s="5">
        <v>14036941.699999999</v>
      </c>
    </row>
    <row r="1818" spans="1:20" x14ac:dyDescent="0.25">
      <c r="A1818">
        <v>182</v>
      </c>
      <c r="B1818" t="str">
        <f t="shared" si="122"/>
        <v>182, 2022</v>
      </c>
      <c r="C1818" t="s">
        <v>205</v>
      </c>
      <c r="D1818" t="s">
        <v>45</v>
      </c>
      <c r="E1818" t="s">
        <v>28</v>
      </c>
      <c r="F1818">
        <v>2022</v>
      </c>
      <c r="G1818" s="6">
        <v>3377.1</v>
      </c>
      <c r="H1818" s="1">
        <f t="shared" si="123"/>
        <v>3377100000</v>
      </c>
      <c r="I1818" s="4">
        <v>7.1</v>
      </c>
      <c r="J1818" s="6">
        <v>3011.1</v>
      </c>
      <c r="K1818" s="1">
        <f t="shared" si="124"/>
        <v>3011100000</v>
      </c>
      <c r="L1818" s="4">
        <v>14.3</v>
      </c>
      <c r="M1818" s="4">
        <v>67.900000000000006</v>
      </c>
      <c r="N1818" t="str">
        <f t="shared" si="121"/>
        <v>Medium Score</v>
      </c>
      <c r="O1818" s="4">
        <v>33.700000000000003</v>
      </c>
      <c r="P1818" s="4">
        <v>81.2</v>
      </c>
      <c r="Q1818" s="4">
        <v>88.7</v>
      </c>
      <c r="R1818" s="5">
        <v>976501.1</v>
      </c>
      <c r="S1818" s="5">
        <v>1302001.3999999999</v>
      </c>
      <c r="T1818" s="5">
        <v>16275017.800000001</v>
      </c>
    </row>
    <row r="1819" spans="1:20" x14ac:dyDescent="0.25">
      <c r="A1819">
        <v>182</v>
      </c>
      <c r="B1819" t="str">
        <f t="shared" si="122"/>
        <v>182, 2023</v>
      </c>
      <c r="C1819" t="s">
        <v>205</v>
      </c>
      <c r="D1819" t="s">
        <v>45</v>
      </c>
      <c r="E1819" t="s">
        <v>28</v>
      </c>
      <c r="F1819">
        <v>2023</v>
      </c>
      <c r="G1819" s="6">
        <v>3139</v>
      </c>
      <c r="H1819" s="1">
        <f t="shared" si="123"/>
        <v>3139000000</v>
      </c>
      <c r="I1819" s="4">
        <v>8</v>
      </c>
      <c r="J1819" s="6">
        <v>3620.8</v>
      </c>
      <c r="K1819" s="1">
        <f t="shared" si="124"/>
        <v>3620800000</v>
      </c>
      <c r="L1819" s="4">
        <v>-7.1</v>
      </c>
      <c r="M1819" s="4">
        <v>68.3</v>
      </c>
      <c r="N1819" t="str">
        <f t="shared" si="121"/>
        <v>Medium Score</v>
      </c>
      <c r="O1819" s="4">
        <v>35.1</v>
      </c>
      <c r="P1819" s="4">
        <v>80.2</v>
      </c>
      <c r="Q1819" s="4">
        <v>89.7</v>
      </c>
      <c r="R1819" s="5">
        <v>898409.3</v>
      </c>
      <c r="S1819" s="5">
        <v>1197879.1000000001</v>
      </c>
      <c r="T1819" s="5">
        <v>14973488.5</v>
      </c>
    </row>
    <row r="1820" spans="1:20" x14ac:dyDescent="0.25">
      <c r="A1820">
        <v>182</v>
      </c>
      <c r="B1820" t="str">
        <f t="shared" si="122"/>
        <v>182, 2024</v>
      </c>
      <c r="C1820" t="s">
        <v>205</v>
      </c>
      <c r="D1820" t="s">
        <v>45</v>
      </c>
      <c r="E1820" t="s">
        <v>28</v>
      </c>
      <c r="F1820">
        <v>2024</v>
      </c>
      <c r="G1820" s="6">
        <v>3163.7</v>
      </c>
      <c r="H1820" s="1">
        <f t="shared" si="123"/>
        <v>3163700000</v>
      </c>
      <c r="I1820" s="4">
        <v>10.199999999999999</v>
      </c>
      <c r="J1820" s="6">
        <v>6106.3</v>
      </c>
      <c r="K1820" s="1">
        <f t="shared" si="124"/>
        <v>6106300000</v>
      </c>
      <c r="L1820" s="4">
        <v>0.8</v>
      </c>
      <c r="M1820" s="4">
        <v>69.5</v>
      </c>
      <c r="N1820" t="str">
        <f t="shared" si="121"/>
        <v>Medium Score</v>
      </c>
      <c r="O1820" s="4">
        <v>34.799999999999997</v>
      </c>
      <c r="P1820" s="4">
        <v>82.2</v>
      </c>
      <c r="Q1820" s="4">
        <v>91.4</v>
      </c>
      <c r="R1820" s="5">
        <v>907644.2</v>
      </c>
      <c r="S1820" s="5">
        <v>1210192.2</v>
      </c>
      <c r="T1820" s="5">
        <v>15127402.6</v>
      </c>
    </row>
    <row r="1821" spans="1:20" x14ac:dyDescent="0.25">
      <c r="A1821">
        <v>182</v>
      </c>
      <c r="B1821" t="str">
        <f t="shared" si="122"/>
        <v>182, 2025</v>
      </c>
      <c r="C1821" t="s">
        <v>205</v>
      </c>
      <c r="D1821" t="s">
        <v>45</v>
      </c>
      <c r="E1821" t="s">
        <v>28</v>
      </c>
      <c r="F1821">
        <v>2025</v>
      </c>
      <c r="G1821" s="6">
        <v>3164.3</v>
      </c>
      <c r="H1821" s="1">
        <f t="shared" si="123"/>
        <v>3164300000</v>
      </c>
      <c r="I1821" s="4">
        <v>10.9</v>
      </c>
      <c r="J1821" s="6">
        <v>7381.5</v>
      </c>
      <c r="K1821" s="1">
        <f t="shared" si="124"/>
        <v>7381500000</v>
      </c>
      <c r="L1821" s="4">
        <v>0</v>
      </c>
      <c r="M1821" s="4">
        <v>70</v>
      </c>
      <c r="N1821" t="str">
        <f t="shared" si="121"/>
        <v>High Score</v>
      </c>
      <c r="O1821" s="4">
        <v>34.6</v>
      </c>
      <c r="P1821" s="4">
        <v>84.3</v>
      </c>
      <c r="Q1821" s="4">
        <v>91</v>
      </c>
      <c r="R1821" s="5">
        <v>909082.3</v>
      </c>
      <c r="S1821" s="5">
        <v>1212109.8</v>
      </c>
      <c r="T1821" s="5">
        <v>15151372</v>
      </c>
    </row>
    <row r="1822" spans="1:20" x14ac:dyDescent="0.25">
      <c r="A1822">
        <v>183</v>
      </c>
      <c r="B1822" t="str">
        <f t="shared" si="122"/>
        <v>183, 2016</v>
      </c>
      <c r="C1822" t="s">
        <v>206</v>
      </c>
      <c r="D1822" t="s">
        <v>9</v>
      </c>
      <c r="E1822" t="s">
        <v>26</v>
      </c>
      <c r="F1822">
        <v>2016</v>
      </c>
      <c r="G1822" s="6">
        <v>991.1</v>
      </c>
      <c r="H1822" s="1">
        <f t="shared" si="123"/>
        <v>991100000</v>
      </c>
      <c r="I1822" s="4">
        <v>12.2</v>
      </c>
      <c r="J1822" s="6">
        <v>1610.5</v>
      </c>
      <c r="K1822" s="1">
        <f t="shared" si="124"/>
        <v>1610500000</v>
      </c>
      <c r="L1822" s="4">
        <v>-0.8</v>
      </c>
      <c r="M1822" s="4">
        <v>54.5</v>
      </c>
      <c r="N1822" t="str">
        <f t="shared" si="121"/>
        <v>Medium Score</v>
      </c>
      <c r="O1822" s="4">
        <v>55.6</v>
      </c>
      <c r="P1822" s="4">
        <v>69.2</v>
      </c>
      <c r="Q1822" s="4">
        <v>38.799999999999997</v>
      </c>
      <c r="R1822" s="5">
        <v>80327.600000000006</v>
      </c>
      <c r="S1822" s="5">
        <v>40163.800000000003</v>
      </c>
      <c r="T1822" s="5">
        <v>160655.1</v>
      </c>
    </row>
    <row r="1823" spans="1:20" x14ac:dyDescent="0.25">
      <c r="A1823">
        <v>183</v>
      </c>
      <c r="B1823" t="str">
        <f t="shared" si="122"/>
        <v>183, 2017</v>
      </c>
      <c r="C1823" t="s">
        <v>206</v>
      </c>
      <c r="D1823" t="s">
        <v>9</v>
      </c>
      <c r="E1823" t="s">
        <v>26</v>
      </c>
      <c r="F1823">
        <v>2017</v>
      </c>
      <c r="G1823" s="6">
        <v>933.3</v>
      </c>
      <c r="H1823" s="1">
        <f t="shared" si="123"/>
        <v>933300000</v>
      </c>
      <c r="I1823" s="4">
        <v>10.3</v>
      </c>
      <c r="J1823" s="6">
        <v>1782</v>
      </c>
      <c r="K1823" s="1">
        <f t="shared" si="124"/>
        <v>1782000000</v>
      </c>
      <c r="L1823" s="4">
        <v>-5.8</v>
      </c>
      <c r="M1823" s="4">
        <v>55.6</v>
      </c>
      <c r="N1823" t="str">
        <f t="shared" si="121"/>
        <v>Medium Score</v>
      </c>
      <c r="O1823" s="4">
        <v>56</v>
      </c>
      <c r="P1823" s="4">
        <v>71.7</v>
      </c>
      <c r="Q1823" s="4">
        <v>39</v>
      </c>
      <c r="R1823" s="5">
        <v>75431.600000000006</v>
      </c>
      <c r="S1823" s="5">
        <v>37715.800000000003</v>
      </c>
      <c r="T1823" s="5">
        <v>150863.20000000001</v>
      </c>
    </row>
    <row r="1824" spans="1:20" x14ac:dyDescent="0.25">
      <c r="A1824">
        <v>183</v>
      </c>
      <c r="B1824" t="str">
        <f t="shared" si="122"/>
        <v>183, 2018</v>
      </c>
      <c r="C1824" t="s">
        <v>206</v>
      </c>
      <c r="D1824" t="s">
        <v>9</v>
      </c>
      <c r="E1824" t="s">
        <v>26</v>
      </c>
      <c r="F1824">
        <v>2018</v>
      </c>
      <c r="G1824" s="6">
        <v>918.8</v>
      </c>
      <c r="H1824" s="1">
        <f t="shared" si="123"/>
        <v>918800000</v>
      </c>
      <c r="I1824" s="4">
        <v>10</v>
      </c>
      <c r="J1824" s="6">
        <v>1318.3</v>
      </c>
      <c r="K1824" s="1">
        <f t="shared" si="124"/>
        <v>1318300000</v>
      </c>
      <c r="L1824" s="4">
        <v>-1.6</v>
      </c>
      <c r="M1824" s="4">
        <v>56.7</v>
      </c>
      <c r="N1824" t="str">
        <f t="shared" si="121"/>
        <v>Medium Score</v>
      </c>
      <c r="O1824" s="4">
        <v>57.2</v>
      </c>
      <c r="P1824" s="4">
        <v>73.7</v>
      </c>
      <c r="Q1824" s="4">
        <v>39.299999999999997</v>
      </c>
      <c r="R1824" s="5">
        <v>73473.5</v>
      </c>
      <c r="S1824" s="5">
        <v>36736.800000000003</v>
      </c>
      <c r="T1824" s="5">
        <v>146947</v>
      </c>
    </row>
    <row r="1825" spans="1:20" x14ac:dyDescent="0.25">
      <c r="A1825">
        <v>183</v>
      </c>
      <c r="B1825" t="str">
        <f t="shared" si="122"/>
        <v>183, 2019</v>
      </c>
      <c r="C1825" t="s">
        <v>206</v>
      </c>
      <c r="D1825" t="s">
        <v>9</v>
      </c>
      <c r="E1825" t="s">
        <v>26</v>
      </c>
      <c r="F1825">
        <v>2019</v>
      </c>
      <c r="G1825" s="6">
        <v>913.5</v>
      </c>
      <c r="H1825" s="1">
        <f t="shared" si="123"/>
        <v>913500000</v>
      </c>
      <c r="I1825" s="4">
        <v>8.8000000000000007</v>
      </c>
      <c r="J1825" s="6">
        <v>1174.0999999999999</v>
      </c>
      <c r="K1825" s="1">
        <f t="shared" si="124"/>
        <v>1174100000</v>
      </c>
      <c r="L1825" s="4">
        <v>-0.6</v>
      </c>
      <c r="M1825" s="4">
        <v>57.2</v>
      </c>
      <c r="N1825" t="str">
        <f t="shared" si="121"/>
        <v>Medium Score</v>
      </c>
      <c r="O1825" s="4">
        <v>58.4</v>
      </c>
      <c r="P1825" s="4">
        <v>75.400000000000006</v>
      </c>
      <c r="Q1825" s="4">
        <v>37.9</v>
      </c>
      <c r="R1825" s="5">
        <v>72295.199999999997</v>
      </c>
      <c r="S1825" s="5">
        <v>36147.599999999999</v>
      </c>
      <c r="T1825" s="5">
        <v>144590.5</v>
      </c>
    </row>
    <row r="1826" spans="1:20" x14ac:dyDescent="0.25">
      <c r="A1826">
        <v>183</v>
      </c>
      <c r="B1826" t="str">
        <f t="shared" si="122"/>
        <v>183, 2020</v>
      </c>
      <c r="C1826" t="s">
        <v>206</v>
      </c>
      <c r="D1826" t="s">
        <v>9</v>
      </c>
      <c r="E1826" t="s">
        <v>26</v>
      </c>
      <c r="F1826">
        <v>2020</v>
      </c>
      <c r="G1826" s="6">
        <v>837.6</v>
      </c>
      <c r="H1826" s="1">
        <f t="shared" si="123"/>
        <v>837600000</v>
      </c>
      <c r="I1826" s="4">
        <v>7.5</v>
      </c>
      <c r="J1826" s="6">
        <v>844.8</v>
      </c>
      <c r="K1826" s="1">
        <f t="shared" si="124"/>
        <v>844800000</v>
      </c>
      <c r="L1826" s="4">
        <v>-8.3000000000000007</v>
      </c>
      <c r="M1826" s="4">
        <v>58.7</v>
      </c>
      <c r="N1826" t="str">
        <f t="shared" si="121"/>
        <v>Medium Score</v>
      </c>
      <c r="O1826" s="4">
        <v>62.2</v>
      </c>
      <c r="P1826" s="4">
        <v>76.5</v>
      </c>
      <c r="Q1826" s="4">
        <v>37.4</v>
      </c>
      <c r="R1826" s="5">
        <v>64058.2</v>
      </c>
      <c r="S1826" s="5">
        <v>32029.1</v>
      </c>
      <c r="T1826" s="5">
        <v>128116.3</v>
      </c>
    </row>
    <row r="1827" spans="1:20" x14ac:dyDescent="0.25">
      <c r="A1827">
        <v>183</v>
      </c>
      <c r="B1827" t="str">
        <f t="shared" si="122"/>
        <v>183, 2021</v>
      </c>
      <c r="C1827" t="s">
        <v>206</v>
      </c>
      <c r="D1827" t="s">
        <v>9</v>
      </c>
      <c r="E1827" t="s">
        <v>26</v>
      </c>
      <c r="F1827">
        <v>2021</v>
      </c>
      <c r="G1827" s="6">
        <v>828.2</v>
      </c>
      <c r="H1827" s="1">
        <f t="shared" si="123"/>
        <v>828200000</v>
      </c>
      <c r="I1827" s="4">
        <v>7.4</v>
      </c>
      <c r="J1827" s="6">
        <v>1498.5</v>
      </c>
      <c r="K1827" s="1">
        <f t="shared" si="124"/>
        <v>1498500000</v>
      </c>
      <c r="L1827" s="4">
        <v>-1.1000000000000001</v>
      </c>
      <c r="M1827" s="4">
        <v>59.1</v>
      </c>
      <c r="N1827" t="str">
        <f t="shared" si="121"/>
        <v>Medium Score</v>
      </c>
      <c r="O1827" s="4">
        <v>61.1</v>
      </c>
      <c r="P1827" s="4">
        <v>77.7</v>
      </c>
      <c r="Q1827" s="4">
        <v>38.4</v>
      </c>
      <c r="R1827" s="5">
        <v>63950.400000000001</v>
      </c>
      <c r="S1827" s="5">
        <v>31975.200000000001</v>
      </c>
      <c r="T1827" s="5">
        <v>127900.9</v>
      </c>
    </row>
    <row r="1828" spans="1:20" x14ac:dyDescent="0.25">
      <c r="A1828">
        <v>183</v>
      </c>
      <c r="B1828" t="str">
        <f t="shared" si="122"/>
        <v>183, 2022</v>
      </c>
      <c r="C1828" t="s">
        <v>206</v>
      </c>
      <c r="D1828" t="s">
        <v>9</v>
      </c>
      <c r="E1828" t="s">
        <v>26</v>
      </c>
      <c r="F1828">
        <v>2022</v>
      </c>
      <c r="G1828" s="6">
        <v>775.3</v>
      </c>
      <c r="H1828" s="1">
        <f t="shared" si="123"/>
        <v>775300000</v>
      </c>
      <c r="I1828" s="4">
        <v>9.1999999999999993</v>
      </c>
      <c r="J1828" s="6">
        <v>1302.0999999999999</v>
      </c>
      <c r="K1828" s="1">
        <f t="shared" si="124"/>
        <v>1302100000</v>
      </c>
      <c r="L1828" s="4">
        <v>-6.4</v>
      </c>
      <c r="M1828" s="4">
        <v>59.6</v>
      </c>
      <c r="N1828" t="str">
        <f t="shared" si="121"/>
        <v>Medium Score</v>
      </c>
      <c r="O1828" s="4">
        <v>60.8</v>
      </c>
      <c r="P1828" s="4">
        <v>79.2</v>
      </c>
      <c r="Q1828" s="4">
        <v>38.700000000000003</v>
      </c>
      <c r="R1828" s="5">
        <v>60021.4</v>
      </c>
      <c r="S1828" s="5">
        <v>30010.7</v>
      </c>
      <c r="T1828" s="5">
        <v>120042.7</v>
      </c>
    </row>
    <row r="1829" spans="1:20" x14ac:dyDescent="0.25">
      <c r="A1829">
        <v>183</v>
      </c>
      <c r="B1829" t="str">
        <f t="shared" si="122"/>
        <v>183, 2023</v>
      </c>
      <c r="C1829" t="s">
        <v>206</v>
      </c>
      <c r="D1829" t="s">
        <v>9</v>
      </c>
      <c r="E1829" t="s">
        <v>26</v>
      </c>
      <c r="F1829">
        <v>2023</v>
      </c>
      <c r="G1829" s="6">
        <v>711.7</v>
      </c>
      <c r="H1829" s="1">
        <f t="shared" si="123"/>
        <v>711700000</v>
      </c>
      <c r="I1829" s="4">
        <v>6.8</v>
      </c>
      <c r="J1829" s="6">
        <v>964.9</v>
      </c>
      <c r="K1829" s="1">
        <f t="shared" si="124"/>
        <v>964900000</v>
      </c>
      <c r="L1829" s="4">
        <v>-8.1999999999999993</v>
      </c>
      <c r="M1829" s="4">
        <v>60.7</v>
      </c>
      <c r="N1829" t="str">
        <f t="shared" si="121"/>
        <v>Medium Score</v>
      </c>
      <c r="O1829" s="4">
        <v>62.8</v>
      </c>
      <c r="P1829" s="4">
        <v>82.1</v>
      </c>
      <c r="Q1829" s="4">
        <v>37.4</v>
      </c>
      <c r="R1829" s="5">
        <v>54121.3</v>
      </c>
      <c r="S1829" s="5">
        <v>27060.7</v>
      </c>
      <c r="T1829" s="5">
        <v>108242.6</v>
      </c>
    </row>
    <row r="1830" spans="1:20" x14ac:dyDescent="0.25">
      <c r="A1830">
        <v>183</v>
      </c>
      <c r="B1830" t="str">
        <f t="shared" si="122"/>
        <v>183, 2024</v>
      </c>
      <c r="C1830" t="s">
        <v>206</v>
      </c>
      <c r="D1830" t="s">
        <v>9</v>
      </c>
      <c r="E1830" t="s">
        <v>26</v>
      </c>
      <c r="F1830">
        <v>2024</v>
      </c>
      <c r="G1830" s="6">
        <v>807.3</v>
      </c>
      <c r="H1830" s="1">
        <f t="shared" si="123"/>
        <v>807300000</v>
      </c>
      <c r="I1830" s="4">
        <v>4.7</v>
      </c>
      <c r="J1830" s="6">
        <v>761.7</v>
      </c>
      <c r="K1830" s="1">
        <f t="shared" si="124"/>
        <v>761700000</v>
      </c>
      <c r="L1830" s="4">
        <v>13.4</v>
      </c>
      <c r="M1830" s="4">
        <v>61.5</v>
      </c>
      <c r="N1830" t="str">
        <f t="shared" si="121"/>
        <v>Medium Score</v>
      </c>
      <c r="O1830" s="4">
        <v>63.6</v>
      </c>
      <c r="P1830" s="4">
        <v>82.2</v>
      </c>
      <c r="Q1830" s="4">
        <v>38.700000000000003</v>
      </c>
      <c r="R1830" s="5">
        <v>60936.5</v>
      </c>
      <c r="S1830" s="5">
        <v>30468.3</v>
      </c>
      <c r="T1830" s="5">
        <v>121873</v>
      </c>
    </row>
    <row r="1831" spans="1:20" x14ac:dyDescent="0.25">
      <c r="A1831">
        <v>183</v>
      </c>
      <c r="B1831" t="str">
        <f t="shared" si="122"/>
        <v>183, 2025</v>
      </c>
      <c r="C1831" t="s">
        <v>206</v>
      </c>
      <c r="D1831" t="s">
        <v>9</v>
      </c>
      <c r="E1831" t="s">
        <v>26</v>
      </c>
      <c r="F1831">
        <v>2025</v>
      </c>
      <c r="G1831" s="6">
        <v>791.8</v>
      </c>
      <c r="H1831" s="1">
        <f t="shared" si="123"/>
        <v>791800000</v>
      </c>
      <c r="I1831" s="4">
        <v>3.4</v>
      </c>
      <c r="J1831" s="6">
        <v>406.4</v>
      </c>
      <c r="K1831" s="1">
        <f t="shared" si="124"/>
        <v>406400000</v>
      </c>
      <c r="L1831" s="4">
        <v>-1.9</v>
      </c>
      <c r="M1831" s="4">
        <v>61.6</v>
      </c>
      <c r="N1831" t="str">
        <f t="shared" si="121"/>
        <v>Medium Score</v>
      </c>
      <c r="O1831" s="4">
        <v>63.1</v>
      </c>
      <c r="P1831" s="4">
        <v>82.6</v>
      </c>
      <c r="Q1831" s="4">
        <v>39</v>
      </c>
      <c r="R1831" s="5">
        <v>60061.3</v>
      </c>
      <c r="S1831" s="5">
        <v>30030.6</v>
      </c>
      <c r="T1831" s="5">
        <v>120122.5</v>
      </c>
    </row>
    <row r="1832" spans="1:20" x14ac:dyDescent="0.25">
      <c r="A1832">
        <v>184</v>
      </c>
      <c r="B1832" t="str">
        <f t="shared" si="122"/>
        <v>184, 2016</v>
      </c>
      <c r="C1832" t="s">
        <v>207</v>
      </c>
      <c r="D1832" t="s">
        <v>39</v>
      </c>
      <c r="E1832" t="s">
        <v>26</v>
      </c>
      <c r="F1832">
        <v>2016</v>
      </c>
      <c r="G1832" s="6">
        <v>826.2</v>
      </c>
      <c r="H1832" s="1">
        <f t="shared" si="123"/>
        <v>826200000</v>
      </c>
      <c r="I1832" s="4">
        <v>10.5</v>
      </c>
      <c r="J1832" s="6">
        <v>693.2</v>
      </c>
      <c r="K1832" s="1">
        <f t="shared" si="124"/>
        <v>693200000</v>
      </c>
      <c r="L1832" s="4">
        <v>-3.9</v>
      </c>
      <c r="M1832" s="4">
        <v>63.7</v>
      </c>
      <c r="N1832" t="str">
        <f t="shared" si="121"/>
        <v>Medium Score</v>
      </c>
      <c r="O1832" s="4">
        <v>28</v>
      </c>
      <c r="P1832" s="4">
        <v>72.7</v>
      </c>
      <c r="Q1832" s="4">
        <v>90.5</v>
      </c>
      <c r="R1832" s="5">
        <v>663505.1</v>
      </c>
      <c r="S1832" s="5">
        <v>414690.7</v>
      </c>
      <c r="T1832" s="5">
        <v>6635051</v>
      </c>
    </row>
    <row r="1833" spans="1:20" x14ac:dyDescent="0.25">
      <c r="A1833">
        <v>184</v>
      </c>
      <c r="B1833" t="str">
        <f t="shared" si="122"/>
        <v>184, 2017</v>
      </c>
      <c r="C1833" t="s">
        <v>207</v>
      </c>
      <c r="D1833" t="s">
        <v>39</v>
      </c>
      <c r="E1833" t="s">
        <v>26</v>
      </c>
      <c r="F1833">
        <v>2017</v>
      </c>
      <c r="G1833" s="6">
        <v>791</v>
      </c>
      <c r="H1833" s="1">
        <f t="shared" si="123"/>
        <v>791000000</v>
      </c>
      <c r="I1833" s="4">
        <v>9.4</v>
      </c>
      <c r="J1833" s="6">
        <v>1032</v>
      </c>
      <c r="K1833" s="1">
        <f t="shared" si="124"/>
        <v>1032000000</v>
      </c>
      <c r="L1833" s="4">
        <v>-4.3</v>
      </c>
      <c r="M1833" s="4">
        <v>63.3</v>
      </c>
      <c r="N1833" t="str">
        <f t="shared" si="121"/>
        <v>Medium Score</v>
      </c>
      <c r="O1833" s="4">
        <v>27.8</v>
      </c>
      <c r="P1833" s="4">
        <v>73.599999999999994</v>
      </c>
      <c r="Q1833" s="4">
        <v>88.6</v>
      </c>
      <c r="R1833" s="5">
        <v>636193.6</v>
      </c>
      <c r="S1833" s="5">
        <v>397621</v>
      </c>
      <c r="T1833" s="5">
        <v>6361936.4000000004</v>
      </c>
    </row>
    <row r="1834" spans="1:20" x14ac:dyDescent="0.25">
      <c r="A1834">
        <v>184</v>
      </c>
      <c r="B1834" t="str">
        <f t="shared" si="122"/>
        <v>184, 2018</v>
      </c>
      <c r="C1834" t="s">
        <v>207</v>
      </c>
      <c r="D1834" t="s">
        <v>39</v>
      </c>
      <c r="E1834" t="s">
        <v>26</v>
      </c>
      <c r="F1834">
        <v>2018</v>
      </c>
      <c r="G1834" s="6">
        <v>849.6</v>
      </c>
      <c r="H1834" s="1">
        <f t="shared" si="123"/>
        <v>849600000</v>
      </c>
      <c r="I1834" s="4">
        <v>9.6999999999999993</v>
      </c>
      <c r="J1834" s="6">
        <v>890</v>
      </c>
      <c r="K1834" s="1">
        <f t="shared" si="124"/>
        <v>890000000</v>
      </c>
      <c r="L1834" s="4">
        <v>7.4</v>
      </c>
      <c r="M1834" s="4">
        <v>64.099999999999994</v>
      </c>
      <c r="N1834" t="str">
        <f t="shared" si="121"/>
        <v>Medium Score</v>
      </c>
      <c r="O1834" s="4">
        <v>29.5</v>
      </c>
      <c r="P1834" s="4">
        <v>74.8</v>
      </c>
      <c r="Q1834" s="4">
        <v>88</v>
      </c>
      <c r="R1834" s="5">
        <v>675067</v>
      </c>
      <c r="S1834" s="5">
        <v>421916.9</v>
      </c>
      <c r="T1834" s="5">
        <v>6750669.9000000004</v>
      </c>
    </row>
    <row r="1835" spans="1:20" x14ac:dyDescent="0.25">
      <c r="A1835">
        <v>184</v>
      </c>
      <c r="B1835" t="str">
        <f t="shared" si="122"/>
        <v>184, 2019</v>
      </c>
      <c r="C1835" t="s">
        <v>207</v>
      </c>
      <c r="D1835" t="s">
        <v>39</v>
      </c>
      <c r="E1835" t="s">
        <v>26</v>
      </c>
      <c r="F1835">
        <v>2019</v>
      </c>
      <c r="G1835" s="6">
        <v>880.2</v>
      </c>
      <c r="H1835" s="1">
        <f t="shared" si="123"/>
        <v>880200000</v>
      </c>
      <c r="I1835" s="4">
        <v>10.199999999999999</v>
      </c>
      <c r="J1835" s="6">
        <v>1072.7</v>
      </c>
      <c r="K1835" s="1">
        <f t="shared" si="124"/>
        <v>1072700000</v>
      </c>
      <c r="L1835" s="4">
        <v>3.6</v>
      </c>
      <c r="M1835" s="4">
        <v>63.4</v>
      </c>
      <c r="N1835" t="str">
        <f t="shared" si="121"/>
        <v>Medium Score</v>
      </c>
      <c r="O1835" s="4">
        <v>29.3</v>
      </c>
      <c r="P1835" s="4">
        <v>72</v>
      </c>
      <c r="Q1835" s="4">
        <v>88.8</v>
      </c>
      <c r="R1835" s="5">
        <v>700375.5</v>
      </c>
      <c r="S1835" s="5">
        <v>437734.7</v>
      </c>
      <c r="T1835" s="5">
        <v>7003754.5999999996</v>
      </c>
    </row>
    <row r="1836" spans="1:20" x14ac:dyDescent="0.25">
      <c r="A1836">
        <v>184</v>
      </c>
      <c r="B1836" t="str">
        <f t="shared" si="122"/>
        <v>184, 2020</v>
      </c>
      <c r="C1836" t="s">
        <v>207</v>
      </c>
      <c r="D1836" t="s">
        <v>39</v>
      </c>
      <c r="E1836" t="s">
        <v>26</v>
      </c>
      <c r="F1836">
        <v>2020</v>
      </c>
      <c r="G1836" s="6">
        <v>871</v>
      </c>
      <c r="H1836" s="1">
        <f t="shared" si="123"/>
        <v>871000000</v>
      </c>
      <c r="I1836" s="4">
        <v>9.5</v>
      </c>
      <c r="J1836" s="6">
        <v>896.1</v>
      </c>
      <c r="K1836" s="1">
        <f t="shared" si="124"/>
        <v>896100000</v>
      </c>
      <c r="L1836" s="4">
        <v>-1.1000000000000001</v>
      </c>
      <c r="M1836" s="4">
        <v>64</v>
      </c>
      <c r="N1836" t="str">
        <f t="shared" si="121"/>
        <v>Medium Score</v>
      </c>
      <c r="O1836" s="4">
        <v>28.6</v>
      </c>
      <c r="P1836" s="4">
        <v>74.2</v>
      </c>
      <c r="Q1836" s="4">
        <v>89.1</v>
      </c>
      <c r="R1836" s="5">
        <v>696665.59999999998</v>
      </c>
      <c r="S1836" s="5">
        <v>435416</v>
      </c>
      <c r="T1836" s="5">
        <v>6966656.2000000002</v>
      </c>
    </row>
    <row r="1837" spans="1:20" x14ac:dyDescent="0.25">
      <c r="A1837">
        <v>184</v>
      </c>
      <c r="B1837" t="str">
        <f t="shared" si="122"/>
        <v>184, 2021</v>
      </c>
      <c r="C1837" t="s">
        <v>207</v>
      </c>
      <c r="D1837" t="s">
        <v>39</v>
      </c>
      <c r="E1837" t="s">
        <v>26</v>
      </c>
      <c r="F1837">
        <v>2021</v>
      </c>
      <c r="G1837" s="6">
        <v>1000.5</v>
      </c>
      <c r="H1837" s="1">
        <f t="shared" si="123"/>
        <v>1000500000</v>
      </c>
      <c r="I1837" s="4">
        <v>9.1</v>
      </c>
      <c r="J1837" s="6">
        <v>1014.8</v>
      </c>
      <c r="K1837" s="1">
        <f t="shared" si="124"/>
        <v>1014800000</v>
      </c>
      <c r="L1837" s="4">
        <v>14.9</v>
      </c>
      <c r="M1837" s="4">
        <v>64.3</v>
      </c>
      <c r="N1837" t="str">
        <f t="shared" si="121"/>
        <v>Medium Score</v>
      </c>
      <c r="O1837" s="4">
        <v>30.4</v>
      </c>
      <c r="P1837" s="4">
        <v>74.099999999999994</v>
      </c>
      <c r="Q1837" s="4">
        <v>88.3</v>
      </c>
      <c r="R1837" s="5">
        <v>789989.4</v>
      </c>
      <c r="S1837" s="5">
        <v>493743.4</v>
      </c>
      <c r="T1837" s="5">
        <v>7899894.2999999998</v>
      </c>
    </row>
    <row r="1838" spans="1:20" x14ac:dyDescent="0.25">
      <c r="A1838">
        <v>184</v>
      </c>
      <c r="B1838" t="str">
        <f t="shared" si="122"/>
        <v>184, 2022</v>
      </c>
      <c r="C1838" t="s">
        <v>207</v>
      </c>
      <c r="D1838" t="s">
        <v>39</v>
      </c>
      <c r="E1838" t="s">
        <v>26</v>
      </c>
      <c r="F1838">
        <v>2022</v>
      </c>
      <c r="G1838" s="6">
        <v>1137.5</v>
      </c>
      <c r="H1838" s="1">
        <f t="shared" si="123"/>
        <v>1137500000</v>
      </c>
      <c r="I1838" s="4">
        <v>9.1999999999999993</v>
      </c>
      <c r="J1838" s="6">
        <v>979.1</v>
      </c>
      <c r="K1838" s="1">
        <f t="shared" si="124"/>
        <v>979100000</v>
      </c>
      <c r="L1838" s="4">
        <v>13.7</v>
      </c>
      <c r="M1838" s="4">
        <v>64.3</v>
      </c>
      <c r="N1838" t="str">
        <f t="shared" si="121"/>
        <v>Medium Score</v>
      </c>
      <c r="O1838" s="4">
        <v>32.6</v>
      </c>
      <c r="P1838" s="4">
        <v>72.099999999999994</v>
      </c>
      <c r="Q1838" s="4">
        <v>88.1</v>
      </c>
      <c r="R1838" s="5">
        <v>884393.5</v>
      </c>
      <c r="S1838" s="5">
        <v>552745.9</v>
      </c>
      <c r="T1838" s="5">
        <v>8843934.6999999993</v>
      </c>
    </row>
    <row r="1839" spans="1:20" x14ac:dyDescent="0.25">
      <c r="A1839">
        <v>184</v>
      </c>
      <c r="B1839" t="str">
        <f t="shared" si="122"/>
        <v>184, 2023</v>
      </c>
      <c r="C1839" t="s">
        <v>207</v>
      </c>
      <c r="D1839" t="s">
        <v>39</v>
      </c>
      <c r="E1839" t="s">
        <v>26</v>
      </c>
      <c r="F1839">
        <v>2023</v>
      </c>
      <c r="G1839" s="6">
        <v>972.5</v>
      </c>
      <c r="H1839" s="1">
        <f t="shared" si="123"/>
        <v>972500000</v>
      </c>
      <c r="I1839" s="4">
        <v>9.1999999999999993</v>
      </c>
      <c r="J1839" s="6">
        <v>1120.0999999999999</v>
      </c>
      <c r="K1839" s="1">
        <f t="shared" si="124"/>
        <v>1120100000</v>
      </c>
      <c r="L1839" s="4">
        <v>-14.5</v>
      </c>
      <c r="M1839" s="4">
        <v>66.900000000000006</v>
      </c>
      <c r="N1839" t="str">
        <f t="shared" si="121"/>
        <v>Medium Score</v>
      </c>
      <c r="O1839" s="4">
        <v>36.1</v>
      </c>
      <c r="P1839" s="4">
        <v>74.8</v>
      </c>
      <c r="Q1839" s="4">
        <v>89.7</v>
      </c>
      <c r="R1839" s="5">
        <v>736948.5</v>
      </c>
      <c r="S1839" s="5">
        <v>460592.8</v>
      </c>
      <c r="T1839" s="5">
        <v>7369485.4000000004</v>
      </c>
    </row>
    <row r="1840" spans="1:20" x14ac:dyDescent="0.25">
      <c r="A1840">
        <v>184</v>
      </c>
      <c r="B1840" t="str">
        <f t="shared" si="122"/>
        <v>184, 2024</v>
      </c>
      <c r="C1840" t="s">
        <v>207</v>
      </c>
      <c r="D1840" t="s">
        <v>39</v>
      </c>
      <c r="E1840" t="s">
        <v>26</v>
      </c>
      <c r="F1840">
        <v>2024</v>
      </c>
      <c r="G1840" s="6">
        <v>951</v>
      </c>
      <c r="H1840" s="1">
        <f t="shared" si="123"/>
        <v>951000000</v>
      </c>
      <c r="I1840" s="4">
        <v>9.4</v>
      </c>
      <c r="J1840" s="6">
        <v>933.1</v>
      </c>
      <c r="K1840" s="1">
        <f t="shared" si="124"/>
        <v>933100000</v>
      </c>
      <c r="L1840" s="4">
        <v>-2.2000000000000002</v>
      </c>
      <c r="M1840" s="4">
        <v>67.3</v>
      </c>
      <c r="N1840" t="str">
        <f t="shared" si="121"/>
        <v>Medium Score</v>
      </c>
      <c r="O1840" s="4">
        <v>39.4</v>
      </c>
      <c r="P1840" s="4">
        <v>75.900000000000006</v>
      </c>
      <c r="Q1840" s="4">
        <v>86.6</v>
      </c>
      <c r="R1840" s="5">
        <v>703195.4</v>
      </c>
      <c r="S1840" s="5">
        <v>439497.1</v>
      </c>
      <c r="T1840" s="5">
        <v>7031954.2000000002</v>
      </c>
    </row>
    <row r="1841" spans="1:20" x14ac:dyDescent="0.25">
      <c r="A1841">
        <v>184</v>
      </c>
      <c r="B1841" t="str">
        <f t="shared" si="122"/>
        <v>184, 2025</v>
      </c>
      <c r="C1841" t="s">
        <v>207</v>
      </c>
      <c r="D1841" t="s">
        <v>39</v>
      </c>
      <c r="E1841" t="s">
        <v>26</v>
      </c>
      <c r="F1841">
        <v>2025</v>
      </c>
      <c r="G1841" s="6">
        <v>1046.7</v>
      </c>
      <c r="H1841" s="1">
        <f t="shared" si="123"/>
        <v>1046700000</v>
      </c>
      <c r="I1841" s="4">
        <v>9.1</v>
      </c>
      <c r="J1841" s="6">
        <v>884.2</v>
      </c>
      <c r="K1841" s="1">
        <f t="shared" si="124"/>
        <v>884200000</v>
      </c>
      <c r="L1841" s="4">
        <v>10.1</v>
      </c>
      <c r="M1841" s="4">
        <v>68.3</v>
      </c>
      <c r="N1841" t="str">
        <f t="shared" si="121"/>
        <v>Medium Score</v>
      </c>
      <c r="O1841" s="4">
        <v>39.1</v>
      </c>
      <c r="P1841" s="4">
        <v>75.599999999999994</v>
      </c>
      <c r="Q1841" s="4">
        <v>90.2</v>
      </c>
      <c r="R1841" s="5">
        <v>775885.7</v>
      </c>
      <c r="S1841" s="5">
        <v>484928.6</v>
      </c>
      <c r="T1841" s="5">
        <v>7758857.2000000002</v>
      </c>
    </row>
    <row r="1842" spans="1:20" x14ac:dyDescent="0.25">
      <c r="A1842">
        <v>185</v>
      </c>
      <c r="B1842" t="str">
        <f t="shared" si="122"/>
        <v>185, 2016</v>
      </c>
      <c r="C1842" t="s">
        <v>208</v>
      </c>
      <c r="D1842" t="s">
        <v>14</v>
      </c>
      <c r="E1842" t="s">
        <v>10</v>
      </c>
      <c r="F1842">
        <v>2016</v>
      </c>
      <c r="G1842" s="6">
        <v>340.4</v>
      </c>
      <c r="H1842" s="1">
        <f t="shared" si="123"/>
        <v>340400000</v>
      </c>
      <c r="I1842" s="4">
        <v>-1.6</v>
      </c>
      <c r="J1842" s="6">
        <v>1281.9000000000001</v>
      </c>
      <c r="K1842" s="1">
        <f t="shared" si="124"/>
        <v>1281900000</v>
      </c>
      <c r="L1842" s="4">
        <v>-19.600000000000001</v>
      </c>
      <c r="M1842" s="4">
        <v>13.2</v>
      </c>
      <c r="N1842" t="str">
        <f t="shared" si="121"/>
        <v>Low Score</v>
      </c>
      <c r="O1842" s="4">
        <v>0</v>
      </c>
      <c r="P1842" s="4">
        <v>21.1</v>
      </c>
      <c r="Q1842" s="4">
        <v>18.399999999999999</v>
      </c>
      <c r="R1842" s="5">
        <v>245118</v>
      </c>
      <c r="S1842" s="5">
        <v>40853</v>
      </c>
      <c r="T1842" s="5">
        <v>817060.1</v>
      </c>
    </row>
    <row r="1843" spans="1:20" x14ac:dyDescent="0.25">
      <c r="A1843">
        <v>185</v>
      </c>
      <c r="B1843" t="str">
        <f t="shared" si="122"/>
        <v>185, 2017</v>
      </c>
      <c r="C1843" t="s">
        <v>208</v>
      </c>
      <c r="D1843" t="s">
        <v>14</v>
      </c>
      <c r="E1843" t="s">
        <v>10</v>
      </c>
      <c r="F1843">
        <v>2017</v>
      </c>
      <c r="G1843" s="6">
        <v>348.6</v>
      </c>
      <c r="H1843" s="1">
        <f t="shared" si="123"/>
        <v>348600000</v>
      </c>
      <c r="I1843" s="4">
        <v>2.2000000000000002</v>
      </c>
      <c r="J1843" s="6">
        <v>147.6</v>
      </c>
      <c r="K1843" s="1">
        <f t="shared" si="124"/>
        <v>147600000</v>
      </c>
      <c r="L1843" s="4">
        <v>2.4</v>
      </c>
      <c r="M1843" s="4">
        <v>14</v>
      </c>
      <c r="N1843" t="str">
        <f t="shared" si="121"/>
        <v>Low Score</v>
      </c>
      <c r="O1843" s="4">
        <v>0</v>
      </c>
      <c r="P1843" s="4">
        <v>19.600000000000001</v>
      </c>
      <c r="Q1843" s="4">
        <v>22.5</v>
      </c>
      <c r="R1843" s="5">
        <v>250994.2</v>
      </c>
      <c r="S1843" s="5">
        <v>41832.400000000001</v>
      </c>
      <c r="T1843" s="5">
        <v>836647.5</v>
      </c>
    </row>
    <row r="1844" spans="1:20" x14ac:dyDescent="0.25">
      <c r="A1844">
        <v>185</v>
      </c>
      <c r="B1844" t="str">
        <f t="shared" si="122"/>
        <v>185, 2018</v>
      </c>
      <c r="C1844" t="s">
        <v>208</v>
      </c>
      <c r="D1844" t="s">
        <v>14</v>
      </c>
      <c r="E1844" t="s">
        <v>10</v>
      </c>
      <c r="F1844">
        <v>2018</v>
      </c>
      <c r="G1844" s="6">
        <v>414.9</v>
      </c>
      <c r="H1844" s="1">
        <f t="shared" si="123"/>
        <v>414900000</v>
      </c>
      <c r="I1844" s="4">
        <v>7.9</v>
      </c>
      <c r="J1844" s="6">
        <v>491.1</v>
      </c>
      <c r="K1844" s="1">
        <f t="shared" si="124"/>
        <v>491100000</v>
      </c>
      <c r="L1844" s="4">
        <v>19</v>
      </c>
      <c r="M1844" s="4">
        <v>13.9</v>
      </c>
      <c r="N1844" t="str">
        <f t="shared" si="121"/>
        <v>Low Score</v>
      </c>
      <c r="O1844" s="4">
        <v>1.9</v>
      </c>
      <c r="P1844" s="4">
        <v>18.5</v>
      </c>
      <c r="Q1844" s="4">
        <v>21.2</v>
      </c>
      <c r="R1844" s="5">
        <v>295426.8</v>
      </c>
      <c r="S1844" s="5">
        <v>49237.8</v>
      </c>
      <c r="T1844" s="5">
        <v>984755.8</v>
      </c>
    </row>
    <row r="1845" spans="1:20" x14ac:dyDescent="0.25">
      <c r="A1845">
        <v>185</v>
      </c>
      <c r="B1845" t="str">
        <f t="shared" si="122"/>
        <v>185, 2019</v>
      </c>
      <c r="C1845" t="s">
        <v>208</v>
      </c>
      <c r="D1845" t="s">
        <v>14</v>
      </c>
      <c r="E1845" t="s">
        <v>10</v>
      </c>
      <c r="F1845">
        <v>2019</v>
      </c>
      <c r="G1845" s="6">
        <v>447.9</v>
      </c>
      <c r="H1845" s="1">
        <f t="shared" si="123"/>
        <v>447900000</v>
      </c>
      <c r="I1845" s="4">
        <v>9.1</v>
      </c>
      <c r="J1845" s="6">
        <v>789.5</v>
      </c>
      <c r="K1845" s="1">
        <f t="shared" si="124"/>
        <v>789500000</v>
      </c>
      <c r="L1845" s="4">
        <v>7.9</v>
      </c>
      <c r="M1845" s="4">
        <v>16</v>
      </c>
      <c r="N1845" t="str">
        <f t="shared" si="121"/>
        <v>Low Score</v>
      </c>
      <c r="O1845" s="4">
        <v>3.6</v>
      </c>
      <c r="P1845" s="4">
        <v>18.5</v>
      </c>
      <c r="Q1845" s="4">
        <v>25.9</v>
      </c>
      <c r="R1845" s="5">
        <v>315643.3</v>
      </c>
      <c r="S1845" s="5">
        <v>52607.199999999997</v>
      </c>
      <c r="T1845" s="5">
        <v>1052144.5</v>
      </c>
    </row>
    <row r="1846" spans="1:20" x14ac:dyDescent="0.25">
      <c r="A1846">
        <v>185</v>
      </c>
      <c r="B1846" t="str">
        <f t="shared" si="122"/>
        <v>185, 2020</v>
      </c>
      <c r="C1846" t="s">
        <v>208</v>
      </c>
      <c r="D1846" t="s">
        <v>14</v>
      </c>
      <c r="E1846" t="s">
        <v>10</v>
      </c>
      <c r="F1846">
        <v>2020</v>
      </c>
      <c r="G1846" s="6">
        <v>465.6</v>
      </c>
      <c r="H1846" s="1">
        <f t="shared" si="123"/>
        <v>465600000</v>
      </c>
      <c r="I1846" s="4">
        <v>3.6</v>
      </c>
      <c r="J1846" s="6">
        <v>172.9</v>
      </c>
      <c r="K1846" s="1">
        <f t="shared" si="124"/>
        <v>172900000</v>
      </c>
      <c r="L1846" s="4">
        <v>4</v>
      </c>
      <c r="M1846" s="4">
        <v>16.5</v>
      </c>
      <c r="N1846" t="str">
        <f t="shared" si="121"/>
        <v>Low Score</v>
      </c>
      <c r="O1846" s="4">
        <v>7.2</v>
      </c>
      <c r="P1846" s="4">
        <v>17.2</v>
      </c>
      <c r="Q1846" s="4">
        <v>25</v>
      </c>
      <c r="R1846" s="5">
        <v>321096.59999999998</v>
      </c>
      <c r="S1846" s="5">
        <v>53516.1</v>
      </c>
      <c r="T1846" s="5">
        <v>1070322</v>
      </c>
    </row>
    <row r="1847" spans="1:20" x14ac:dyDescent="0.25">
      <c r="A1847">
        <v>185</v>
      </c>
      <c r="B1847" t="str">
        <f t="shared" si="122"/>
        <v>185, 2021</v>
      </c>
      <c r="C1847" t="s">
        <v>208</v>
      </c>
      <c r="D1847" t="s">
        <v>14</v>
      </c>
      <c r="E1847" t="s">
        <v>10</v>
      </c>
      <c r="F1847">
        <v>2021</v>
      </c>
      <c r="G1847" s="6">
        <v>452.8</v>
      </c>
      <c r="H1847" s="1">
        <f t="shared" si="123"/>
        <v>452800000</v>
      </c>
      <c r="I1847" s="4">
        <v>1.8</v>
      </c>
      <c r="J1847" s="6">
        <v>90.3</v>
      </c>
      <c r="K1847" s="1">
        <f t="shared" si="124"/>
        <v>90300000</v>
      </c>
      <c r="L1847" s="4">
        <v>-2.7</v>
      </c>
      <c r="M1847" s="4">
        <v>19.100000000000001</v>
      </c>
      <c r="N1847" t="str">
        <f t="shared" si="121"/>
        <v>Low Score</v>
      </c>
      <c r="O1847" s="4">
        <v>9.3000000000000007</v>
      </c>
      <c r="P1847" s="4">
        <v>20.8</v>
      </c>
      <c r="Q1847" s="4">
        <v>27.3</v>
      </c>
      <c r="R1847" s="5">
        <v>308261.09999999998</v>
      </c>
      <c r="S1847" s="5">
        <v>51376.9</v>
      </c>
      <c r="T1847" s="5">
        <v>1027537</v>
      </c>
    </row>
    <row r="1848" spans="1:20" x14ac:dyDescent="0.25">
      <c r="A1848">
        <v>185</v>
      </c>
      <c r="B1848" t="str">
        <f t="shared" si="122"/>
        <v>185, 2022</v>
      </c>
      <c r="C1848" t="s">
        <v>208</v>
      </c>
      <c r="D1848" t="s">
        <v>14</v>
      </c>
      <c r="E1848" t="s">
        <v>10</v>
      </c>
      <c r="F1848">
        <v>2022</v>
      </c>
      <c r="G1848" s="6">
        <v>505.4</v>
      </c>
      <c r="H1848" s="1">
        <f t="shared" si="123"/>
        <v>505400000</v>
      </c>
      <c r="I1848" s="4">
        <v>-0.8</v>
      </c>
      <c r="J1848" s="6">
        <v>1609</v>
      </c>
      <c r="K1848" s="1">
        <f t="shared" si="124"/>
        <v>1609000000</v>
      </c>
      <c r="L1848" s="4">
        <v>11.6</v>
      </c>
      <c r="M1848" s="4">
        <v>17.7</v>
      </c>
      <c r="N1848" t="str">
        <f t="shared" si="121"/>
        <v>Low Score</v>
      </c>
      <c r="O1848" s="4">
        <v>8.5</v>
      </c>
      <c r="P1848" s="4">
        <v>17.3</v>
      </c>
      <c r="Q1848" s="4">
        <v>27.2</v>
      </c>
      <c r="R1848" s="5">
        <v>345856</v>
      </c>
      <c r="S1848" s="5">
        <v>57642.7</v>
      </c>
      <c r="T1848" s="5">
        <v>1152853.2</v>
      </c>
    </row>
    <row r="1849" spans="1:20" x14ac:dyDescent="0.25">
      <c r="A1849">
        <v>185</v>
      </c>
      <c r="B1849" t="str">
        <f t="shared" si="122"/>
        <v>185, 2023</v>
      </c>
      <c r="C1849" t="s">
        <v>208</v>
      </c>
      <c r="D1849" t="s">
        <v>14</v>
      </c>
      <c r="E1849" t="s">
        <v>10</v>
      </c>
      <c r="F1849">
        <v>2023</v>
      </c>
      <c r="G1849" s="6">
        <v>665.3</v>
      </c>
      <c r="H1849" s="1">
        <f t="shared" si="123"/>
        <v>665300000</v>
      </c>
      <c r="I1849" s="4">
        <v>-3.5</v>
      </c>
      <c r="J1849" s="6">
        <v>1951.5</v>
      </c>
      <c r="K1849" s="1">
        <f t="shared" si="124"/>
        <v>1951500000</v>
      </c>
      <c r="L1849" s="4">
        <v>31.6</v>
      </c>
      <c r="M1849" s="4">
        <v>16</v>
      </c>
      <c r="N1849" t="str">
        <f t="shared" si="121"/>
        <v>Low Score</v>
      </c>
      <c r="O1849" s="4">
        <v>10.5</v>
      </c>
      <c r="P1849" s="4">
        <v>14.2</v>
      </c>
      <c r="Q1849" s="4">
        <v>23.2</v>
      </c>
      <c r="R1849" s="5">
        <v>449788.2</v>
      </c>
      <c r="S1849" s="5">
        <v>74964.7</v>
      </c>
      <c r="T1849" s="5">
        <v>1499294</v>
      </c>
    </row>
    <row r="1850" spans="1:20" x14ac:dyDescent="0.25">
      <c r="A1850">
        <v>185</v>
      </c>
      <c r="B1850" t="str">
        <f t="shared" si="122"/>
        <v>185, 2024</v>
      </c>
      <c r="C1850" t="s">
        <v>208</v>
      </c>
      <c r="D1850" t="s">
        <v>14</v>
      </c>
      <c r="E1850" t="s">
        <v>10</v>
      </c>
      <c r="F1850">
        <v>2024</v>
      </c>
      <c r="G1850" s="6">
        <v>764.6</v>
      </c>
      <c r="H1850" s="1">
        <f t="shared" si="123"/>
        <v>764600000</v>
      </c>
      <c r="I1850" s="4">
        <v>-3.7</v>
      </c>
      <c r="J1850" s="6">
        <v>3199.1</v>
      </c>
      <c r="K1850" s="1">
        <f t="shared" si="124"/>
        <v>3199100000</v>
      </c>
      <c r="L1850" s="4">
        <v>14.9</v>
      </c>
      <c r="M1850" s="4">
        <v>16.8</v>
      </c>
      <c r="N1850" t="str">
        <f t="shared" si="121"/>
        <v>Low Score</v>
      </c>
      <c r="O1850" s="4">
        <v>14.3</v>
      </c>
      <c r="P1850" s="4">
        <v>16.399999999999999</v>
      </c>
      <c r="Q1850" s="4">
        <v>19.7</v>
      </c>
      <c r="R1850" s="5">
        <v>504614.5</v>
      </c>
      <c r="S1850" s="5">
        <v>84102.399999999994</v>
      </c>
      <c r="T1850" s="5">
        <v>1682048.2</v>
      </c>
    </row>
    <row r="1851" spans="1:20" x14ac:dyDescent="0.25">
      <c r="A1851">
        <v>185</v>
      </c>
      <c r="B1851" t="str">
        <f t="shared" si="122"/>
        <v>185, 2025</v>
      </c>
      <c r="C1851" t="s">
        <v>208</v>
      </c>
      <c r="D1851" t="s">
        <v>14</v>
      </c>
      <c r="E1851" t="s">
        <v>10</v>
      </c>
      <c r="F1851">
        <v>2025</v>
      </c>
      <c r="G1851" s="6">
        <v>793.8</v>
      </c>
      <c r="H1851" s="1">
        <f t="shared" si="123"/>
        <v>793800000</v>
      </c>
      <c r="I1851" s="4">
        <v>-5.4</v>
      </c>
      <c r="J1851" s="6">
        <v>3335.6</v>
      </c>
      <c r="K1851" s="1">
        <f t="shared" si="124"/>
        <v>3335600000</v>
      </c>
      <c r="L1851" s="4">
        <v>3.8</v>
      </c>
      <c r="M1851" s="4">
        <v>16.5</v>
      </c>
      <c r="N1851" t="str">
        <f t="shared" si="121"/>
        <v>Low Score</v>
      </c>
      <c r="O1851" s="4">
        <v>12.6</v>
      </c>
      <c r="P1851" s="4">
        <v>14.1</v>
      </c>
      <c r="Q1851" s="4">
        <v>22.7</v>
      </c>
      <c r="R1851" s="5">
        <v>529410.80000000005</v>
      </c>
      <c r="S1851" s="5">
        <v>88235.1</v>
      </c>
      <c r="T1851" s="5">
        <v>1764702.6</v>
      </c>
    </row>
    <row r="1852" spans="1:20" x14ac:dyDescent="0.25">
      <c r="A1852">
        <v>186</v>
      </c>
      <c r="B1852" t="str">
        <f t="shared" si="122"/>
        <v>186, 2016</v>
      </c>
      <c r="C1852" t="s">
        <v>209</v>
      </c>
      <c r="D1852" t="s">
        <v>45</v>
      </c>
      <c r="E1852" t="s">
        <v>20</v>
      </c>
      <c r="F1852">
        <v>2016</v>
      </c>
      <c r="G1852" s="6">
        <v>3311.5</v>
      </c>
      <c r="H1852" s="1">
        <f t="shared" si="123"/>
        <v>3311500000</v>
      </c>
      <c r="I1852" s="4">
        <v>14</v>
      </c>
      <c r="J1852" s="6">
        <v>8063</v>
      </c>
      <c r="K1852" s="1">
        <f t="shared" si="124"/>
        <v>8063000000</v>
      </c>
      <c r="L1852" s="4">
        <v>3.5</v>
      </c>
      <c r="M1852" s="4">
        <v>26.5</v>
      </c>
      <c r="N1852" t="str">
        <f t="shared" si="121"/>
        <v>Low Score</v>
      </c>
      <c r="O1852" s="4">
        <v>7.2</v>
      </c>
      <c r="P1852" s="4">
        <v>64.900000000000006</v>
      </c>
      <c r="Q1852" s="4">
        <v>7.4</v>
      </c>
      <c r="R1852" s="5">
        <v>1141802.8999999999</v>
      </c>
      <c r="S1852" s="5">
        <v>1522403.8</v>
      </c>
      <c r="T1852" s="5">
        <v>19030047.699999999</v>
      </c>
    </row>
    <row r="1853" spans="1:20" x14ac:dyDescent="0.25">
      <c r="A1853">
        <v>186</v>
      </c>
      <c r="B1853" t="str">
        <f t="shared" si="122"/>
        <v>186, 2017</v>
      </c>
      <c r="C1853" t="s">
        <v>209</v>
      </c>
      <c r="D1853" t="s">
        <v>45</v>
      </c>
      <c r="E1853" t="s">
        <v>20</v>
      </c>
      <c r="F1853">
        <v>2017</v>
      </c>
      <c r="G1853" s="6">
        <v>3286.3</v>
      </c>
      <c r="H1853" s="1">
        <f t="shared" si="123"/>
        <v>3286300000</v>
      </c>
      <c r="I1853" s="4">
        <v>11.5</v>
      </c>
      <c r="J1853" s="6">
        <v>4317.8999999999996</v>
      </c>
      <c r="K1853" s="1">
        <f t="shared" si="124"/>
        <v>4317900000</v>
      </c>
      <c r="L1853" s="4">
        <v>-0.8</v>
      </c>
      <c r="M1853" s="4">
        <v>26.3</v>
      </c>
      <c r="N1853" t="str">
        <f t="shared" si="121"/>
        <v>Low Score</v>
      </c>
      <c r="O1853" s="4">
        <v>6.2</v>
      </c>
      <c r="P1853" s="4">
        <v>64.5</v>
      </c>
      <c r="Q1853" s="4">
        <v>8.1</v>
      </c>
      <c r="R1853" s="5">
        <v>1140087.3999999999</v>
      </c>
      <c r="S1853" s="5">
        <v>1520116.5</v>
      </c>
      <c r="T1853" s="5">
        <v>19001456.199999999</v>
      </c>
    </row>
    <row r="1854" spans="1:20" x14ac:dyDescent="0.25">
      <c r="A1854">
        <v>186</v>
      </c>
      <c r="B1854" t="str">
        <f t="shared" si="122"/>
        <v>186, 2018</v>
      </c>
      <c r="C1854" t="s">
        <v>209</v>
      </c>
      <c r="D1854" t="s">
        <v>45</v>
      </c>
      <c r="E1854" t="s">
        <v>20</v>
      </c>
      <c r="F1854">
        <v>2018</v>
      </c>
      <c r="G1854" s="6">
        <v>3517.5</v>
      </c>
      <c r="H1854" s="1">
        <f t="shared" si="123"/>
        <v>3517500000</v>
      </c>
      <c r="I1854" s="4">
        <v>13.5</v>
      </c>
      <c r="J1854" s="6">
        <v>7972.4</v>
      </c>
      <c r="K1854" s="1">
        <f t="shared" si="124"/>
        <v>7972400000</v>
      </c>
      <c r="L1854" s="4">
        <v>7</v>
      </c>
      <c r="M1854" s="4">
        <v>25.2</v>
      </c>
      <c r="N1854" t="str">
        <f t="shared" si="121"/>
        <v>Low Score</v>
      </c>
      <c r="O1854" s="4">
        <v>2.6</v>
      </c>
      <c r="P1854" s="4">
        <v>64.599999999999994</v>
      </c>
      <c r="Q1854" s="4">
        <v>8.4</v>
      </c>
      <c r="R1854" s="5">
        <v>1247445.3999999999</v>
      </c>
      <c r="S1854" s="5">
        <v>1663260.5</v>
      </c>
      <c r="T1854" s="5">
        <v>20790756.100000001</v>
      </c>
    </row>
    <row r="1855" spans="1:20" x14ac:dyDescent="0.25">
      <c r="A1855">
        <v>186</v>
      </c>
      <c r="B1855" t="str">
        <f t="shared" si="122"/>
        <v>186, 2019</v>
      </c>
      <c r="C1855" t="s">
        <v>209</v>
      </c>
      <c r="D1855" t="s">
        <v>45</v>
      </c>
      <c r="E1855" t="s">
        <v>20</v>
      </c>
      <c r="F1855">
        <v>2019</v>
      </c>
      <c r="G1855" s="6">
        <v>3384.6</v>
      </c>
      <c r="H1855" s="1">
        <f t="shared" si="123"/>
        <v>3384600000</v>
      </c>
      <c r="I1855" s="4">
        <v>13.7</v>
      </c>
      <c r="J1855" s="6">
        <v>4245</v>
      </c>
      <c r="K1855" s="1">
        <f t="shared" si="124"/>
        <v>4245000000</v>
      </c>
      <c r="L1855" s="4">
        <v>-3.8</v>
      </c>
      <c r="M1855" s="4">
        <v>23.6</v>
      </c>
      <c r="N1855" t="str">
        <f t="shared" si="121"/>
        <v>Low Score</v>
      </c>
      <c r="O1855" s="4">
        <v>0</v>
      </c>
      <c r="P1855" s="4">
        <v>64.099999999999994</v>
      </c>
      <c r="Q1855" s="4">
        <v>6.6</v>
      </c>
      <c r="R1855" s="5">
        <v>1218442.8</v>
      </c>
      <c r="S1855" s="5">
        <v>1624590.4</v>
      </c>
      <c r="T1855" s="5">
        <v>20307380.199999999</v>
      </c>
    </row>
    <row r="1856" spans="1:20" x14ac:dyDescent="0.25">
      <c r="A1856">
        <v>186</v>
      </c>
      <c r="B1856" t="str">
        <f t="shared" si="122"/>
        <v>186, 2020</v>
      </c>
      <c r="C1856" t="s">
        <v>209</v>
      </c>
      <c r="D1856" t="s">
        <v>45</v>
      </c>
      <c r="E1856" t="s">
        <v>20</v>
      </c>
      <c r="F1856">
        <v>2020</v>
      </c>
      <c r="G1856" s="6">
        <v>3982.9</v>
      </c>
      <c r="H1856" s="1">
        <f t="shared" si="123"/>
        <v>3982900000</v>
      </c>
      <c r="I1856" s="4">
        <v>13.9</v>
      </c>
      <c r="J1856" s="6">
        <v>9782.7000000000007</v>
      </c>
      <c r="K1856" s="1">
        <f t="shared" si="124"/>
        <v>9782700000</v>
      </c>
      <c r="L1856" s="4">
        <v>17.7</v>
      </c>
      <c r="M1856" s="4">
        <v>24.3</v>
      </c>
      <c r="N1856" t="str">
        <f t="shared" si="121"/>
        <v>Low Score</v>
      </c>
      <c r="O1856" s="4">
        <v>2.5</v>
      </c>
      <c r="P1856" s="4">
        <v>63.9</v>
      </c>
      <c r="Q1856" s="4">
        <v>6.6</v>
      </c>
      <c r="R1856" s="5">
        <v>1413066.2</v>
      </c>
      <c r="S1856" s="5">
        <v>1884088.3</v>
      </c>
      <c r="T1856" s="5">
        <v>23551103.100000001</v>
      </c>
    </row>
    <row r="1857" spans="1:20" x14ac:dyDescent="0.25">
      <c r="A1857">
        <v>186</v>
      </c>
      <c r="B1857" t="str">
        <f t="shared" si="122"/>
        <v>186, 2021</v>
      </c>
      <c r="C1857" t="s">
        <v>209</v>
      </c>
      <c r="D1857" t="s">
        <v>45</v>
      </c>
      <c r="E1857" t="s">
        <v>20</v>
      </c>
      <c r="F1857">
        <v>2021</v>
      </c>
      <c r="G1857" s="6">
        <v>3991.3</v>
      </c>
      <c r="H1857" s="1">
        <f t="shared" si="123"/>
        <v>3991300000</v>
      </c>
      <c r="I1857" s="4">
        <v>11</v>
      </c>
      <c r="J1857" s="6">
        <v>5491.7</v>
      </c>
      <c r="K1857" s="1">
        <f t="shared" si="124"/>
        <v>5491700000</v>
      </c>
      <c r="L1857" s="4">
        <v>0.2</v>
      </c>
      <c r="M1857" s="4">
        <v>25.3</v>
      </c>
      <c r="N1857" t="str">
        <f t="shared" si="121"/>
        <v>Low Score</v>
      </c>
      <c r="O1857" s="4">
        <v>4.0999999999999996</v>
      </c>
      <c r="P1857" s="4">
        <v>64.3</v>
      </c>
      <c r="Q1857" s="4">
        <v>7.4</v>
      </c>
      <c r="R1857" s="5">
        <v>1402662.5</v>
      </c>
      <c r="S1857" s="5">
        <v>1870216.7</v>
      </c>
      <c r="T1857" s="5">
        <v>23377708.199999999</v>
      </c>
    </row>
    <row r="1858" spans="1:20" x14ac:dyDescent="0.25">
      <c r="A1858">
        <v>186</v>
      </c>
      <c r="B1858" t="str">
        <f t="shared" si="122"/>
        <v>186, 2022</v>
      </c>
      <c r="C1858" t="s">
        <v>209</v>
      </c>
      <c r="D1858" t="s">
        <v>45</v>
      </c>
      <c r="E1858" t="s">
        <v>20</v>
      </c>
      <c r="F1858">
        <v>2022</v>
      </c>
      <c r="G1858" s="6">
        <v>3568.8</v>
      </c>
      <c r="H1858" s="1">
        <f t="shared" si="123"/>
        <v>3568800000</v>
      </c>
      <c r="I1858" s="4">
        <v>10.3</v>
      </c>
      <c r="J1858" s="6">
        <v>5641.8</v>
      </c>
      <c r="K1858" s="1">
        <f t="shared" si="124"/>
        <v>5641800000</v>
      </c>
      <c r="L1858" s="4">
        <v>-10.6</v>
      </c>
      <c r="M1858" s="4">
        <v>25.8</v>
      </c>
      <c r="N1858" t="str">
        <f t="shared" ref="N1858:N1921" si="125">IF(M1858&gt;=70, "High Score",  IF(M1858&gt;=40, "Medium Score","Low Score"))</f>
        <v>Low Score</v>
      </c>
      <c r="O1858" s="4">
        <v>3.8</v>
      </c>
      <c r="P1858" s="4">
        <v>64.5</v>
      </c>
      <c r="Q1858" s="4">
        <v>9</v>
      </c>
      <c r="R1858" s="5">
        <v>1256412.3999999999</v>
      </c>
      <c r="S1858" s="5">
        <v>1675216.5</v>
      </c>
      <c r="T1858" s="5">
        <v>20940206.199999999</v>
      </c>
    </row>
    <row r="1859" spans="1:20" x14ac:dyDescent="0.25">
      <c r="A1859">
        <v>186</v>
      </c>
      <c r="B1859" t="str">
        <f t="shared" si="122"/>
        <v>186, 2023</v>
      </c>
      <c r="C1859" t="s">
        <v>209</v>
      </c>
      <c r="D1859" t="s">
        <v>45</v>
      </c>
      <c r="E1859" t="s">
        <v>20</v>
      </c>
      <c r="F1859">
        <v>2023</v>
      </c>
      <c r="G1859" s="6">
        <v>3513.7</v>
      </c>
      <c r="H1859" s="1">
        <f t="shared" si="123"/>
        <v>3513700000</v>
      </c>
      <c r="I1859" s="4">
        <v>8.6999999999999993</v>
      </c>
      <c r="J1859" s="6">
        <v>3066</v>
      </c>
      <c r="K1859" s="1">
        <f t="shared" si="124"/>
        <v>3066000000</v>
      </c>
      <c r="L1859" s="4">
        <v>-1.5</v>
      </c>
      <c r="M1859" s="4">
        <v>25.9</v>
      </c>
      <c r="N1859" t="str">
        <f t="shared" si="125"/>
        <v>Low Score</v>
      </c>
      <c r="O1859" s="4">
        <v>5.9</v>
      </c>
      <c r="P1859" s="4">
        <v>62.4</v>
      </c>
      <c r="Q1859" s="4">
        <v>9.4</v>
      </c>
      <c r="R1859" s="5">
        <v>1221032.3</v>
      </c>
      <c r="S1859" s="5">
        <v>1628043</v>
      </c>
      <c r="T1859" s="5">
        <v>20350538.100000001</v>
      </c>
    </row>
    <row r="1860" spans="1:20" x14ac:dyDescent="0.25">
      <c r="A1860">
        <v>186</v>
      </c>
      <c r="B1860" t="str">
        <f t="shared" si="122"/>
        <v>186, 2024</v>
      </c>
      <c r="C1860" t="s">
        <v>209</v>
      </c>
      <c r="D1860" t="s">
        <v>45</v>
      </c>
      <c r="E1860" t="s">
        <v>20</v>
      </c>
      <c r="F1860">
        <v>2024</v>
      </c>
      <c r="G1860" s="6">
        <v>3280.7</v>
      </c>
      <c r="H1860" s="1">
        <f t="shared" si="123"/>
        <v>3280700000</v>
      </c>
      <c r="I1860" s="4">
        <v>5.4</v>
      </c>
      <c r="J1860" s="6">
        <v>1454.3</v>
      </c>
      <c r="K1860" s="1">
        <f t="shared" si="124"/>
        <v>1454300000</v>
      </c>
      <c r="L1860" s="4">
        <v>-6.6</v>
      </c>
      <c r="M1860" s="4">
        <v>28.1</v>
      </c>
      <c r="N1860" t="str">
        <f t="shared" si="125"/>
        <v>Low Score</v>
      </c>
      <c r="O1860" s="4">
        <v>10.7</v>
      </c>
      <c r="P1860" s="4">
        <v>61.5</v>
      </c>
      <c r="Q1860" s="4">
        <v>12.1</v>
      </c>
      <c r="R1860" s="5">
        <v>1107472.8999999999</v>
      </c>
      <c r="S1860" s="5">
        <v>1476630.5</v>
      </c>
      <c r="T1860" s="5">
        <v>18457881.199999999</v>
      </c>
    </row>
    <row r="1861" spans="1:20" x14ac:dyDescent="0.25">
      <c r="A1861">
        <v>186</v>
      </c>
      <c r="B1861" t="str">
        <f t="shared" si="122"/>
        <v>186, 2025</v>
      </c>
      <c r="C1861" t="s">
        <v>209</v>
      </c>
      <c r="D1861" t="s">
        <v>45</v>
      </c>
      <c r="E1861" t="s">
        <v>20</v>
      </c>
      <c r="F1861">
        <v>2025</v>
      </c>
      <c r="G1861" s="6">
        <v>2602.3000000000002</v>
      </c>
      <c r="H1861" s="1">
        <f t="shared" si="123"/>
        <v>2602300000</v>
      </c>
      <c r="I1861" s="4">
        <v>4</v>
      </c>
      <c r="J1861" s="6">
        <v>1343.3</v>
      </c>
      <c r="K1861" s="1">
        <f t="shared" si="124"/>
        <v>1343300000</v>
      </c>
      <c r="L1861" s="4">
        <v>-20.7</v>
      </c>
      <c r="M1861" s="4">
        <v>28.9</v>
      </c>
      <c r="N1861" t="str">
        <f t="shared" si="125"/>
        <v>Low Score</v>
      </c>
      <c r="O1861" s="4">
        <v>11.6</v>
      </c>
      <c r="P1861" s="4">
        <v>61.8</v>
      </c>
      <c r="Q1861" s="4">
        <v>13.2</v>
      </c>
      <c r="R1861" s="5">
        <v>873376.8</v>
      </c>
      <c r="S1861" s="5">
        <v>1164502.3999999999</v>
      </c>
      <c r="T1861" s="5">
        <v>14556280.5</v>
      </c>
    </row>
    <row r="1862" spans="1:20" x14ac:dyDescent="0.25">
      <c r="A1862">
        <v>187</v>
      </c>
      <c r="B1862" t="str">
        <f t="shared" si="122"/>
        <v>187, 2016</v>
      </c>
      <c r="C1862" t="s">
        <v>210</v>
      </c>
      <c r="D1862" t="s">
        <v>39</v>
      </c>
      <c r="E1862" t="s">
        <v>17</v>
      </c>
      <c r="F1862">
        <v>2016</v>
      </c>
      <c r="G1862" s="6">
        <v>1689.6</v>
      </c>
      <c r="H1862" s="1">
        <f t="shared" si="123"/>
        <v>1689600000</v>
      </c>
      <c r="I1862" s="4">
        <v>12.4</v>
      </c>
      <c r="J1862" s="6">
        <v>1790.8</v>
      </c>
      <c r="K1862" s="1">
        <f t="shared" si="124"/>
        <v>1790800000</v>
      </c>
      <c r="L1862" s="4">
        <v>5.0999999999999996</v>
      </c>
      <c r="M1862" s="4">
        <v>37.299999999999997</v>
      </c>
      <c r="N1862" t="str">
        <f t="shared" si="125"/>
        <v>Low Score</v>
      </c>
      <c r="O1862" s="4">
        <v>52.8</v>
      </c>
      <c r="P1862" s="4">
        <v>52.2</v>
      </c>
      <c r="Q1862" s="4">
        <v>6.8</v>
      </c>
      <c r="R1862" s="5">
        <v>1122260.7</v>
      </c>
      <c r="S1862" s="5">
        <v>701413</v>
      </c>
      <c r="T1862" s="5">
        <v>11222607.199999999</v>
      </c>
    </row>
    <row r="1863" spans="1:20" x14ac:dyDescent="0.25">
      <c r="A1863">
        <v>187</v>
      </c>
      <c r="B1863" t="str">
        <f t="shared" si="122"/>
        <v>187, 2017</v>
      </c>
      <c r="C1863" t="s">
        <v>210</v>
      </c>
      <c r="D1863" t="s">
        <v>39</v>
      </c>
      <c r="E1863" t="s">
        <v>17</v>
      </c>
      <c r="F1863">
        <v>2017</v>
      </c>
      <c r="G1863" s="6">
        <v>1730</v>
      </c>
      <c r="H1863" s="1">
        <f t="shared" si="123"/>
        <v>1730000000</v>
      </c>
      <c r="I1863" s="4">
        <v>12.8</v>
      </c>
      <c r="J1863" s="6">
        <v>1995.8</v>
      </c>
      <c r="K1863" s="1">
        <f t="shared" si="124"/>
        <v>1995800000</v>
      </c>
      <c r="L1863" s="4">
        <v>2.4</v>
      </c>
      <c r="M1863" s="4">
        <v>37.200000000000003</v>
      </c>
      <c r="N1863" t="str">
        <f t="shared" si="125"/>
        <v>Low Score</v>
      </c>
      <c r="O1863" s="4">
        <v>53.3</v>
      </c>
      <c r="P1863" s="4">
        <v>51.2</v>
      </c>
      <c r="Q1863" s="4">
        <v>7</v>
      </c>
      <c r="R1863" s="5">
        <v>1144579.8</v>
      </c>
      <c r="S1863" s="5">
        <v>715362.4</v>
      </c>
      <c r="T1863" s="5">
        <v>11445798.199999999</v>
      </c>
    </row>
    <row r="1864" spans="1:20" x14ac:dyDescent="0.25">
      <c r="A1864">
        <v>187</v>
      </c>
      <c r="B1864" t="str">
        <f t="shared" ref="B1864:B1921" si="126">CONCATENATE(A1864&amp;", "&amp;F1864)</f>
        <v>187, 2018</v>
      </c>
      <c r="C1864" t="s">
        <v>210</v>
      </c>
      <c r="D1864" t="s">
        <v>39</v>
      </c>
      <c r="E1864" t="s">
        <v>17</v>
      </c>
      <c r="F1864">
        <v>2018</v>
      </c>
      <c r="G1864" s="6">
        <v>2047.8</v>
      </c>
      <c r="H1864" s="1">
        <f t="shared" ref="H1864:H1921" si="127">G1864*1000000</f>
        <v>2047800000</v>
      </c>
      <c r="I1864" s="4">
        <v>13.6</v>
      </c>
      <c r="J1864" s="6">
        <v>4073.9</v>
      </c>
      <c r="K1864" s="1">
        <f t="shared" ref="K1864:K1921" si="128">J1864*1000000</f>
        <v>4073900000</v>
      </c>
      <c r="L1864" s="4">
        <v>18.399999999999999</v>
      </c>
      <c r="M1864" s="4">
        <v>39.1</v>
      </c>
      <c r="N1864" t="str">
        <f t="shared" si="125"/>
        <v>Low Score</v>
      </c>
      <c r="O1864" s="4">
        <v>54.9</v>
      </c>
      <c r="P1864" s="4">
        <v>55.1</v>
      </c>
      <c r="Q1864" s="4">
        <v>7.4</v>
      </c>
      <c r="R1864" s="5">
        <v>1336812.2</v>
      </c>
      <c r="S1864" s="5">
        <v>835507.6</v>
      </c>
      <c r="T1864" s="5">
        <v>13368122</v>
      </c>
    </row>
    <row r="1865" spans="1:20" x14ac:dyDescent="0.25">
      <c r="A1865">
        <v>187</v>
      </c>
      <c r="B1865" t="str">
        <f t="shared" si="126"/>
        <v>187, 2019</v>
      </c>
      <c r="C1865" t="s">
        <v>210</v>
      </c>
      <c r="D1865" t="s">
        <v>39</v>
      </c>
      <c r="E1865" t="s">
        <v>17</v>
      </c>
      <c r="F1865">
        <v>2019</v>
      </c>
      <c r="G1865" s="6">
        <v>2216.1999999999998</v>
      </c>
      <c r="H1865" s="1">
        <f t="shared" si="127"/>
        <v>2216200000</v>
      </c>
      <c r="I1865" s="4">
        <v>16.7</v>
      </c>
      <c r="J1865" s="6">
        <v>4026.4</v>
      </c>
      <c r="K1865" s="1">
        <f t="shared" si="128"/>
        <v>4026400000</v>
      </c>
      <c r="L1865" s="4">
        <v>8.1999999999999993</v>
      </c>
      <c r="M1865" s="4">
        <v>40.700000000000003</v>
      </c>
      <c r="N1865" t="str">
        <f t="shared" si="125"/>
        <v>Medium Score</v>
      </c>
      <c r="O1865" s="4">
        <v>58.5</v>
      </c>
      <c r="P1865" s="4">
        <v>54.8</v>
      </c>
      <c r="Q1865" s="4">
        <v>8.6999999999999993</v>
      </c>
      <c r="R1865" s="5">
        <v>1401918.9</v>
      </c>
      <c r="S1865" s="5">
        <v>876199.3</v>
      </c>
      <c r="T1865" s="5">
        <v>14019189.300000001</v>
      </c>
    </row>
    <row r="1866" spans="1:20" x14ac:dyDescent="0.25">
      <c r="A1866">
        <v>187</v>
      </c>
      <c r="B1866" t="str">
        <f t="shared" si="126"/>
        <v>187, 2020</v>
      </c>
      <c r="C1866" t="s">
        <v>210</v>
      </c>
      <c r="D1866" t="s">
        <v>39</v>
      </c>
      <c r="E1866" t="s">
        <v>17</v>
      </c>
      <c r="F1866">
        <v>2020</v>
      </c>
      <c r="G1866" s="6">
        <v>2575.5</v>
      </c>
      <c r="H1866" s="1">
        <f t="shared" si="127"/>
        <v>2575500000</v>
      </c>
      <c r="I1866" s="4">
        <v>17.3</v>
      </c>
      <c r="J1866" s="6">
        <v>6402</v>
      </c>
      <c r="K1866" s="1">
        <f t="shared" si="128"/>
        <v>6402000000</v>
      </c>
      <c r="L1866" s="4">
        <v>16.2</v>
      </c>
      <c r="M1866" s="4">
        <v>41.2</v>
      </c>
      <c r="N1866" t="str">
        <f t="shared" si="125"/>
        <v>Medium Score</v>
      </c>
      <c r="O1866" s="4">
        <v>59.5</v>
      </c>
      <c r="P1866" s="4">
        <v>57.4</v>
      </c>
      <c r="Q1866" s="4">
        <v>6.8</v>
      </c>
      <c r="R1866" s="5">
        <v>1614048.9</v>
      </c>
      <c r="S1866" s="5">
        <v>1008780.5</v>
      </c>
      <c r="T1866" s="5">
        <v>16140488.5</v>
      </c>
    </row>
    <row r="1867" spans="1:20" x14ac:dyDescent="0.25">
      <c r="A1867">
        <v>187</v>
      </c>
      <c r="B1867" t="str">
        <f t="shared" si="126"/>
        <v>187, 2021</v>
      </c>
      <c r="C1867" t="s">
        <v>210</v>
      </c>
      <c r="D1867" t="s">
        <v>39</v>
      </c>
      <c r="E1867" t="s">
        <v>17</v>
      </c>
      <c r="F1867">
        <v>2021</v>
      </c>
      <c r="G1867" s="6">
        <v>2975.4</v>
      </c>
      <c r="H1867" s="1">
        <f t="shared" si="127"/>
        <v>2975400000</v>
      </c>
      <c r="I1867" s="4">
        <v>18.7</v>
      </c>
      <c r="J1867" s="6">
        <v>8077</v>
      </c>
      <c r="K1867" s="1">
        <f t="shared" si="128"/>
        <v>8077000000</v>
      </c>
      <c r="L1867" s="4">
        <v>15.5</v>
      </c>
      <c r="M1867" s="4">
        <v>40.6</v>
      </c>
      <c r="N1867" t="str">
        <f t="shared" si="125"/>
        <v>Medium Score</v>
      </c>
      <c r="O1867" s="4">
        <v>60.4</v>
      </c>
      <c r="P1867" s="4">
        <v>58.5</v>
      </c>
      <c r="Q1867" s="4">
        <v>2.8</v>
      </c>
      <c r="R1867" s="5">
        <v>1850406.9</v>
      </c>
      <c r="S1867" s="5">
        <v>1156504.3</v>
      </c>
      <c r="T1867" s="5">
        <v>18504069</v>
      </c>
    </row>
    <row r="1868" spans="1:20" x14ac:dyDescent="0.25">
      <c r="A1868">
        <v>187</v>
      </c>
      <c r="B1868" t="str">
        <f t="shared" si="126"/>
        <v>187, 2022</v>
      </c>
      <c r="C1868" t="s">
        <v>210</v>
      </c>
      <c r="D1868" t="s">
        <v>39</v>
      </c>
      <c r="E1868" t="s">
        <v>17</v>
      </c>
      <c r="F1868">
        <v>2022</v>
      </c>
      <c r="G1868" s="6">
        <v>3113.2</v>
      </c>
      <c r="H1868" s="1">
        <f t="shared" si="127"/>
        <v>3113200000</v>
      </c>
      <c r="I1868" s="4">
        <v>20.9</v>
      </c>
      <c r="J1868" s="6">
        <v>9726.1</v>
      </c>
      <c r="K1868" s="1">
        <f t="shared" si="128"/>
        <v>9726100000</v>
      </c>
      <c r="L1868" s="4">
        <v>4.5999999999999996</v>
      </c>
      <c r="M1868" s="4">
        <v>42.2</v>
      </c>
      <c r="N1868" t="str">
        <f t="shared" si="125"/>
        <v>Medium Score</v>
      </c>
      <c r="O1868" s="4">
        <v>64.900000000000006</v>
      </c>
      <c r="P1868" s="4">
        <v>58.2</v>
      </c>
      <c r="Q1868" s="4">
        <v>3.3</v>
      </c>
      <c r="R1868" s="5">
        <v>1856514.4</v>
      </c>
      <c r="S1868" s="5">
        <v>1160321.5</v>
      </c>
      <c r="T1868" s="5">
        <v>18565143.800000001</v>
      </c>
    </row>
    <row r="1869" spans="1:20" x14ac:dyDescent="0.25">
      <c r="A1869">
        <v>187</v>
      </c>
      <c r="B1869" t="str">
        <f t="shared" si="126"/>
        <v>187, 2023</v>
      </c>
      <c r="C1869" t="s">
        <v>210</v>
      </c>
      <c r="D1869" t="s">
        <v>39</v>
      </c>
      <c r="E1869" t="s">
        <v>17</v>
      </c>
      <c r="F1869">
        <v>2023</v>
      </c>
      <c r="G1869" s="6">
        <v>3552.3</v>
      </c>
      <c r="H1869" s="1">
        <f t="shared" si="127"/>
        <v>3552300000</v>
      </c>
      <c r="I1869" s="4">
        <v>21.1</v>
      </c>
      <c r="J1869" s="6">
        <v>8160.6</v>
      </c>
      <c r="K1869" s="1">
        <f t="shared" si="128"/>
        <v>8160600000</v>
      </c>
      <c r="L1869" s="4">
        <v>14.1</v>
      </c>
      <c r="M1869" s="4">
        <v>42.8</v>
      </c>
      <c r="N1869" t="str">
        <f t="shared" si="125"/>
        <v>Medium Score</v>
      </c>
      <c r="O1869" s="4">
        <v>68.2</v>
      </c>
      <c r="P1869" s="4">
        <v>58.3</v>
      </c>
      <c r="Q1869" s="4">
        <v>2</v>
      </c>
      <c r="R1869" s="5">
        <v>2053228.5</v>
      </c>
      <c r="S1869" s="5">
        <v>1283267.8</v>
      </c>
      <c r="T1869" s="5">
        <v>20532285</v>
      </c>
    </row>
    <row r="1870" spans="1:20" x14ac:dyDescent="0.25">
      <c r="A1870">
        <v>187</v>
      </c>
      <c r="B1870" t="str">
        <f t="shared" si="126"/>
        <v>187, 2024</v>
      </c>
      <c r="C1870" t="s">
        <v>210</v>
      </c>
      <c r="D1870" t="s">
        <v>39</v>
      </c>
      <c r="E1870" t="s">
        <v>17</v>
      </c>
      <c r="F1870">
        <v>2024</v>
      </c>
      <c r="G1870" s="6">
        <v>3720.1</v>
      </c>
      <c r="H1870" s="1">
        <f t="shared" si="127"/>
        <v>3720100000</v>
      </c>
      <c r="I1870" s="4">
        <v>21.4</v>
      </c>
      <c r="J1870" s="6">
        <v>7768.2</v>
      </c>
      <c r="K1870" s="1">
        <f t="shared" si="128"/>
        <v>7768200000</v>
      </c>
      <c r="L1870" s="4">
        <v>4.7</v>
      </c>
      <c r="M1870" s="4">
        <v>42.6</v>
      </c>
      <c r="N1870" t="str">
        <f t="shared" si="125"/>
        <v>Medium Score</v>
      </c>
      <c r="O1870" s="4">
        <v>67.2</v>
      </c>
      <c r="P1870" s="4">
        <v>57.9</v>
      </c>
      <c r="Q1870" s="4">
        <v>2.7</v>
      </c>
      <c r="R1870" s="5">
        <v>2170606.1</v>
      </c>
      <c r="S1870" s="5">
        <v>1356628.8</v>
      </c>
      <c r="T1870" s="5">
        <v>21706060.600000001</v>
      </c>
    </row>
    <row r="1871" spans="1:20" x14ac:dyDescent="0.25">
      <c r="A1871">
        <v>187</v>
      </c>
      <c r="B1871" t="str">
        <f t="shared" si="126"/>
        <v>187, 2025</v>
      </c>
      <c r="C1871" t="s">
        <v>210</v>
      </c>
      <c r="D1871" t="s">
        <v>39</v>
      </c>
      <c r="E1871" t="s">
        <v>17</v>
      </c>
      <c r="F1871">
        <v>2025</v>
      </c>
      <c r="G1871" s="6">
        <v>3806.3</v>
      </c>
      <c r="H1871" s="1">
        <f t="shared" si="127"/>
        <v>3806300000</v>
      </c>
      <c r="I1871" s="4">
        <v>23.3</v>
      </c>
      <c r="J1871" s="6">
        <v>10536.5</v>
      </c>
      <c r="K1871" s="1">
        <f t="shared" si="128"/>
        <v>10536500000</v>
      </c>
      <c r="L1871" s="4">
        <v>2.2999999999999998</v>
      </c>
      <c r="M1871" s="4">
        <v>44.2</v>
      </c>
      <c r="N1871" t="str">
        <f t="shared" si="125"/>
        <v>Medium Score</v>
      </c>
      <c r="O1871" s="4">
        <v>71.3</v>
      </c>
      <c r="P1871" s="4">
        <v>58.9</v>
      </c>
      <c r="Q1871" s="4">
        <v>2.4</v>
      </c>
      <c r="R1871" s="5">
        <v>2133885.9</v>
      </c>
      <c r="S1871" s="5">
        <v>1333678.7</v>
      </c>
      <c r="T1871" s="5">
        <v>21338859.300000001</v>
      </c>
    </row>
    <row r="1872" spans="1:20" x14ac:dyDescent="0.25">
      <c r="A1872">
        <v>188</v>
      </c>
      <c r="B1872" t="str">
        <f t="shared" si="126"/>
        <v>188, 2016</v>
      </c>
      <c r="C1872" t="s">
        <v>211</v>
      </c>
      <c r="D1872" t="s">
        <v>34</v>
      </c>
      <c r="E1872" t="s">
        <v>22</v>
      </c>
      <c r="F1872">
        <v>2016</v>
      </c>
      <c r="G1872" s="6">
        <v>2223.8000000000002</v>
      </c>
      <c r="H1872" s="1">
        <f t="shared" si="127"/>
        <v>2223800000</v>
      </c>
      <c r="I1872" s="4">
        <v>11</v>
      </c>
      <c r="J1872" s="6">
        <v>5859.8</v>
      </c>
      <c r="K1872" s="1">
        <f t="shared" si="128"/>
        <v>5859800000</v>
      </c>
      <c r="L1872" s="4">
        <v>18.8</v>
      </c>
      <c r="M1872" s="4">
        <v>49.7</v>
      </c>
      <c r="N1872" t="str">
        <f t="shared" si="125"/>
        <v>Medium Score</v>
      </c>
      <c r="O1872" s="4">
        <v>63.4</v>
      </c>
      <c r="P1872" s="4">
        <v>57.6</v>
      </c>
      <c r="Q1872" s="4">
        <v>28.2</v>
      </c>
      <c r="R1872" s="5">
        <v>336401.6</v>
      </c>
      <c r="S1872" s="5">
        <v>420501.9</v>
      </c>
      <c r="T1872" s="5">
        <v>1682007.8</v>
      </c>
    </row>
    <row r="1873" spans="1:20" x14ac:dyDescent="0.25">
      <c r="A1873">
        <v>188</v>
      </c>
      <c r="B1873" t="str">
        <f t="shared" si="126"/>
        <v>188, 2017</v>
      </c>
      <c r="C1873" t="s">
        <v>211</v>
      </c>
      <c r="D1873" t="s">
        <v>34</v>
      </c>
      <c r="E1873" t="s">
        <v>22</v>
      </c>
      <c r="F1873">
        <v>2017</v>
      </c>
      <c r="G1873" s="6">
        <v>2831.9</v>
      </c>
      <c r="H1873" s="1">
        <f t="shared" si="127"/>
        <v>2831900000</v>
      </c>
      <c r="I1873" s="4">
        <v>10.9</v>
      </c>
      <c r="J1873" s="6">
        <v>6955</v>
      </c>
      <c r="K1873" s="1">
        <f t="shared" si="128"/>
        <v>6955000000</v>
      </c>
      <c r="L1873" s="4">
        <v>27.3</v>
      </c>
      <c r="M1873" s="4">
        <v>50.5</v>
      </c>
      <c r="N1873" t="str">
        <f t="shared" si="125"/>
        <v>Medium Score</v>
      </c>
      <c r="O1873" s="4">
        <v>64.2</v>
      </c>
      <c r="P1873" s="4">
        <v>57.6</v>
      </c>
      <c r="Q1873" s="4">
        <v>29.6</v>
      </c>
      <c r="R1873" s="5">
        <v>425043.5</v>
      </c>
      <c r="S1873" s="5">
        <v>531304.4</v>
      </c>
      <c r="T1873" s="5">
        <v>2125217.7000000002</v>
      </c>
    </row>
    <row r="1874" spans="1:20" x14ac:dyDescent="0.25">
      <c r="A1874">
        <v>188</v>
      </c>
      <c r="B1874" t="str">
        <f t="shared" si="126"/>
        <v>188, 2018</v>
      </c>
      <c r="C1874" t="s">
        <v>211</v>
      </c>
      <c r="D1874" t="s">
        <v>34</v>
      </c>
      <c r="E1874" t="s">
        <v>22</v>
      </c>
      <c r="F1874">
        <v>2018</v>
      </c>
      <c r="G1874" s="6">
        <v>3158.1</v>
      </c>
      <c r="H1874" s="1">
        <f t="shared" si="127"/>
        <v>3158100000</v>
      </c>
      <c r="I1874" s="4">
        <v>10.3</v>
      </c>
      <c r="J1874" s="6">
        <v>6707.2</v>
      </c>
      <c r="K1874" s="1">
        <f t="shared" si="128"/>
        <v>6707200000</v>
      </c>
      <c r="L1874" s="4">
        <v>11.5</v>
      </c>
      <c r="M1874" s="4">
        <v>51.3</v>
      </c>
      <c r="N1874" t="str">
        <f t="shared" si="125"/>
        <v>Medium Score</v>
      </c>
      <c r="O1874" s="4">
        <v>65.8</v>
      </c>
      <c r="P1874" s="4">
        <v>58.8</v>
      </c>
      <c r="Q1874" s="4">
        <v>29.2</v>
      </c>
      <c r="R1874" s="5">
        <v>467037.1</v>
      </c>
      <c r="S1874" s="5">
        <v>583796.4</v>
      </c>
      <c r="T1874" s="5">
        <v>2335185.4</v>
      </c>
    </row>
    <row r="1875" spans="1:20" x14ac:dyDescent="0.25">
      <c r="A1875">
        <v>188</v>
      </c>
      <c r="B1875" t="str">
        <f t="shared" si="126"/>
        <v>188, 2019</v>
      </c>
      <c r="C1875" t="s">
        <v>211</v>
      </c>
      <c r="D1875" t="s">
        <v>34</v>
      </c>
      <c r="E1875" t="s">
        <v>22</v>
      </c>
      <c r="F1875">
        <v>2019</v>
      </c>
      <c r="G1875" s="6">
        <v>3602.2</v>
      </c>
      <c r="H1875" s="1">
        <f t="shared" si="127"/>
        <v>3602200000</v>
      </c>
      <c r="I1875" s="4">
        <v>8.6</v>
      </c>
      <c r="J1875" s="6">
        <v>5187.3999999999996</v>
      </c>
      <c r="K1875" s="1">
        <f t="shared" si="128"/>
        <v>5187400000</v>
      </c>
      <c r="L1875" s="4">
        <v>14.1</v>
      </c>
      <c r="M1875" s="4">
        <v>51.2</v>
      </c>
      <c r="N1875" t="str">
        <f t="shared" si="125"/>
        <v>Medium Score</v>
      </c>
      <c r="O1875" s="4">
        <v>66.900000000000006</v>
      </c>
      <c r="P1875" s="4">
        <v>59.8</v>
      </c>
      <c r="Q1875" s="4">
        <v>26.9</v>
      </c>
      <c r="R1875" s="5">
        <v>527274.80000000005</v>
      </c>
      <c r="S1875" s="5">
        <v>659093.5</v>
      </c>
      <c r="T1875" s="5">
        <v>2636374</v>
      </c>
    </row>
    <row r="1876" spans="1:20" x14ac:dyDescent="0.25">
      <c r="A1876">
        <v>188</v>
      </c>
      <c r="B1876" t="str">
        <f t="shared" si="126"/>
        <v>188, 2020</v>
      </c>
      <c r="C1876" t="s">
        <v>211</v>
      </c>
      <c r="D1876" t="s">
        <v>34</v>
      </c>
      <c r="E1876" t="s">
        <v>22</v>
      </c>
      <c r="F1876">
        <v>2020</v>
      </c>
      <c r="G1876" s="6">
        <v>4268.5</v>
      </c>
      <c r="H1876" s="1">
        <f t="shared" si="127"/>
        <v>4268500000</v>
      </c>
      <c r="I1876" s="4">
        <v>8.5</v>
      </c>
      <c r="J1876" s="6">
        <v>3719.2</v>
      </c>
      <c r="K1876" s="1">
        <f t="shared" si="128"/>
        <v>3719200000</v>
      </c>
      <c r="L1876" s="4">
        <v>18.5</v>
      </c>
      <c r="M1876" s="4">
        <v>54</v>
      </c>
      <c r="N1876" t="str">
        <f t="shared" si="125"/>
        <v>Medium Score</v>
      </c>
      <c r="O1876" s="4">
        <v>71.400000000000006</v>
      </c>
      <c r="P1876" s="4">
        <v>62.6</v>
      </c>
      <c r="Q1876" s="4">
        <v>28.1</v>
      </c>
      <c r="R1876" s="5">
        <v>598043.4</v>
      </c>
      <c r="S1876" s="5">
        <v>747554.2</v>
      </c>
      <c r="T1876" s="5">
        <v>2990216.9</v>
      </c>
    </row>
    <row r="1877" spans="1:20" x14ac:dyDescent="0.25">
      <c r="A1877">
        <v>188</v>
      </c>
      <c r="B1877" t="str">
        <f t="shared" si="126"/>
        <v>188, 2021</v>
      </c>
      <c r="C1877" t="s">
        <v>211</v>
      </c>
      <c r="D1877" t="s">
        <v>34</v>
      </c>
      <c r="E1877" t="s">
        <v>22</v>
      </c>
      <c r="F1877">
        <v>2021</v>
      </c>
      <c r="G1877" s="6">
        <v>4362.8999999999996</v>
      </c>
      <c r="H1877" s="1">
        <f t="shared" si="127"/>
        <v>4362900000</v>
      </c>
      <c r="I1877" s="4">
        <v>7.1</v>
      </c>
      <c r="J1877" s="6">
        <v>5901.3</v>
      </c>
      <c r="K1877" s="1">
        <f t="shared" si="128"/>
        <v>5901300000</v>
      </c>
      <c r="L1877" s="4">
        <v>2.2000000000000002</v>
      </c>
      <c r="M1877" s="4">
        <v>54.4</v>
      </c>
      <c r="N1877" t="str">
        <f t="shared" si="125"/>
        <v>Medium Score</v>
      </c>
      <c r="O1877" s="4">
        <v>71.2</v>
      </c>
      <c r="P1877" s="4">
        <v>64.599999999999994</v>
      </c>
      <c r="Q1877" s="4">
        <v>27.3</v>
      </c>
      <c r="R1877" s="5">
        <v>612101.4</v>
      </c>
      <c r="S1877" s="5">
        <v>765126.7</v>
      </c>
      <c r="T1877" s="5">
        <v>3060506.9</v>
      </c>
    </row>
    <row r="1878" spans="1:20" x14ac:dyDescent="0.25">
      <c r="A1878">
        <v>188</v>
      </c>
      <c r="B1878" t="str">
        <f t="shared" si="126"/>
        <v>188, 2022</v>
      </c>
      <c r="C1878" t="s">
        <v>211</v>
      </c>
      <c r="D1878" t="s">
        <v>34</v>
      </c>
      <c r="E1878" t="s">
        <v>22</v>
      </c>
      <c r="F1878">
        <v>2022</v>
      </c>
      <c r="G1878" s="6">
        <v>4436.8999999999996</v>
      </c>
      <c r="H1878" s="1">
        <f t="shared" si="127"/>
        <v>4436900000</v>
      </c>
      <c r="I1878" s="4">
        <v>7.5</v>
      </c>
      <c r="J1878" s="6">
        <v>6836.2</v>
      </c>
      <c r="K1878" s="1">
        <f t="shared" si="128"/>
        <v>6836200000</v>
      </c>
      <c r="L1878" s="4">
        <v>1.7</v>
      </c>
      <c r="M1878" s="4">
        <v>54.1</v>
      </c>
      <c r="N1878" t="str">
        <f t="shared" si="125"/>
        <v>Medium Score</v>
      </c>
      <c r="O1878" s="4">
        <v>72.400000000000006</v>
      </c>
      <c r="P1878" s="4">
        <v>62.6</v>
      </c>
      <c r="Q1878" s="4">
        <v>27.4</v>
      </c>
      <c r="R1878" s="5">
        <v>615195.80000000005</v>
      </c>
      <c r="S1878" s="5">
        <v>768994.7</v>
      </c>
      <c r="T1878" s="5">
        <v>3075979</v>
      </c>
    </row>
    <row r="1879" spans="1:20" x14ac:dyDescent="0.25">
      <c r="A1879">
        <v>188</v>
      </c>
      <c r="B1879" t="str">
        <f t="shared" si="126"/>
        <v>188, 2023</v>
      </c>
      <c r="C1879" t="s">
        <v>211</v>
      </c>
      <c r="D1879" t="s">
        <v>34</v>
      </c>
      <c r="E1879" t="s">
        <v>22</v>
      </c>
      <c r="F1879">
        <v>2023</v>
      </c>
      <c r="G1879" s="6">
        <v>5552.7</v>
      </c>
      <c r="H1879" s="1">
        <f t="shared" si="127"/>
        <v>5552700000</v>
      </c>
      <c r="I1879" s="4">
        <v>5.8</v>
      </c>
      <c r="J1879" s="6">
        <v>4812.6000000000004</v>
      </c>
      <c r="K1879" s="1">
        <f t="shared" si="128"/>
        <v>4812600000</v>
      </c>
      <c r="L1879" s="4">
        <v>25.1</v>
      </c>
      <c r="M1879" s="4">
        <v>53.5</v>
      </c>
      <c r="N1879" t="str">
        <f t="shared" si="125"/>
        <v>Medium Score</v>
      </c>
      <c r="O1879" s="4">
        <v>71.2</v>
      </c>
      <c r="P1879" s="4">
        <v>63.1</v>
      </c>
      <c r="Q1879" s="4">
        <v>26.2</v>
      </c>
      <c r="R1879" s="5">
        <v>779185.8</v>
      </c>
      <c r="S1879" s="5">
        <v>973982.2</v>
      </c>
      <c r="T1879" s="5">
        <v>3895928.9</v>
      </c>
    </row>
    <row r="1880" spans="1:20" x14ac:dyDescent="0.25">
      <c r="A1880">
        <v>188</v>
      </c>
      <c r="B1880" t="str">
        <f t="shared" si="126"/>
        <v>188, 2024</v>
      </c>
      <c r="C1880" t="s">
        <v>211</v>
      </c>
      <c r="D1880" t="s">
        <v>34</v>
      </c>
      <c r="E1880" t="s">
        <v>22</v>
      </c>
      <c r="F1880">
        <v>2024</v>
      </c>
      <c r="G1880" s="6">
        <v>5946.8</v>
      </c>
      <c r="H1880" s="1">
        <f t="shared" si="127"/>
        <v>5946800000</v>
      </c>
      <c r="I1880" s="4">
        <v>6.5</v>
      </c>
      <c r="J1880" s="6">
        <v>4720.5</v>
      </c>
      <c r="K1880" s="1">
        <f t="shared" si="128"/>
        <v>4720500000</v>
      </c>
      <c r="L1880" s="4">
        <v>7.1</v>
      </c>
      <c r="M1880" s="4">
        <v>51.8</v>
      </c>
      <c r="N1880" t="str">
        <f t="shared" si="125"/>
        <v>Medium Score</v>
      </c>
      <c r="O1880" s="4">
        <v>69.5</v>
      </c>
      <c r="P1880" s="4">
        <v>62.1</v>
      </c>
      <c r="Q1880" s="4">
        <v>24</v>
      </c>
      <c r="R1880" s="5">
        <v>848912.3</v>
      </c>
      <c r="S1880" s="5">
        <v>1061140.3999999999</v>
      </c>
      <c r="T1880" s="5">
        <v>4244561.5</v>
      </c>
    </row>
    <row r="1881" spans="1:20" x14ac:dyDescent="0.25">
      <c r="A1881">
        <v>188</v>
      </c>
      <c r="B1881" t="str">
        <f t="shared" si="126"/>
        <v>188, 2025</v>
      </c>
      <c r="C1881" t="s">
        <v>211</v>
      </c>
      <c r="D1881" t="s">
        <v>34</v>
      </c>
      <c r="E1881" t="s">
        <v>22</v>
      </c>
      <c r="F1881">
        <v>2025</v>
      </c>
      <c r="G1881" s="6">
        <v>6856.4</v>
      </c>
      <c r="H1881" s="1">
        <f t="shared" si="127"/>
        <v>6856400000</v>
      </c>
      <c r="I1881" s="4">
        <v>4.5999999999999996</v>
      </c>
      <c r="J1881" s="6">
        <v>3816.6</v>
      </c>
      <c r="K1881" s="1">
        <f t="shared" si="128"/>
        <v>3816600000</v>
      </c>
      <c r="L1881" s="4">
        <v>15.3</v>
      </c>
      <c r="M1881" s="4">
        <v>51.5</v>
      </c>
      <c r="N1881" t="str">
        <f t="shared" si="125"/>
        <v>Medium Score</v>
      </c>
      <c r="O1881" s="4">
        <v>71.3</v>
      </c>
      <c r="P1881" s="4">
        <v>59.6</v>
      </c>
      <c r="Q1881" s="4">
        <v>23.5</v>
      </c>
      <c r="R1881" s="5">
        <v>961175.8</v>
      </c>
      <c r="S1881" s="5">
        <v>1201469.8</v>
      </c>
      <c r="T1881" s="5">
        <v>4805879.0999999996</v>
      </c>
    </row>
    <row r="1882" spans="1:20" x14ac:dyDescent="0.25">
      <c r="A1882">
        <v>189</v>
      </c>
      <c r="B1882" t="str">
        <f t="shared" si="126"/>
        <v>189, 2016</v>
      </c>
      <c r="C1882" t="s">
        <v>212</v>
      </c>
      <c r="D1882" t="s">
        <v>24</v>
      </c>
      <c r="E1882" t="s">
        <v>12</v>
      </c>
      <c r="F1882">
        <v>2016</v>
      </c>
      <c r="G1882" s="6">
        <v>1771.8</v>
      </c>
      <c r="H1882" s="1">
        <f t="shared" si="127"/>
        <v>1771800000</v>
      </c>
      <c r="I1882" s="4">
        <v>17.8</v>
      </c>
      <c r="J1882" s="6">
        <v>6128.1</v>
      </c>
      <c r="K1882" s="1">
        <f t="shared" si="128"/>
        <v>6128100000</v>
      </c>
      <c r="L1882" s="4">
        <v>-3.3</v>
      </c>
      <c r="M1882" s="4">
        <v>47.8</v>
      </c>
      <c r="N1882" t="str">
        <f t="shared" si="125"/>
        <v>Medium Score</v>
      </c>
      <c r="O1882" s="4">
        <v>61.6</v>
      </c>
      <c r="P1882" s="4">
        <v>32.1</v>
      </c>
      <c r="Q1882" s="4">
        <v>49.8</v>
      </c>
      <c r="R1882" s="5">
        <v>136189.20000000001</v>
      </c>
      <c r="S1882" s="5">
        <v>136189.20000000001</v>
      </c>
      <c r="T1882" s="5">
        <v>272378.40000000002</v>
      </c>
    </row>
    <row r="1883" spans="1:20" x14ac:dyDescent="0.25">
      <c r="A1883">
        <v>189</v>
      </c>
      <c r="B1883" t="str">
        <f t="shared" si="126"/>
        <v>189, 2017</v>
      </c>
      <c r="C1883" t="s">
        <v>212</v>
      </c>
      <c r="D1883" t="s">
        <v>24</v>
      </c>
      <c r="E1883" t="s">
        <v>12</v>
      </c>
      <c r="F1883">
        <v>2017</v>
      </c>
      <c r="G1883" s="6">
        <v>1924.3</v>
      </c>
      <c r="H1883" s="1">
        <f t="shared" si="127"/>
        <v>1924300000</v>
      </c>
      <c r="I1883" s="4">
        <v>18.399999999999999</v>
      </c>
      <c r="J1883" s="6">
        <v>8690.2999999999993</v>
      </c>
      <c r="K1883" s="1">
        <f t="shared" si="128"/>
        <v>8690300000</v>
      </c>
      <c r="L1883" s="4">
        <v>8.6</v>
      </c>
      <c r="M1883" s="4">
        <v>47.9</v>
      </c>
      <c r="N1883" t="str">
        <f t="shared" si="125"/>
        <v>Medium Score</v>
      </c>
      <c r="O1883" s="4">
        <v>60.7</v>
      </c>
      <c r="P1883" s="4">
        <v>32.9</v>
      </c>
      <c r="Q1883" s="4">
        <v>50</v>
      </c>
      <c r="R1883" s="5">
        <v>149156.1</v>
      </c>
      <c r="S1883" s="5">
        <v>149156.1</v>
      </c>
      <c r="T1883" s="5">
        <v>298312.3</v>
      </c>
    </row>
    <row r="1884" spans="1:20" x14ac:dyDescent="0.25">
      <c r="A1884">
        <v>189</v>
      </c>
      <c r="B1884" t="str">
        <f t="shared" si="126"/>
        <v>189, 2018</v>
      </c>
      <c r="C1884" t="s">
        <v>212</v>
      </c>
      <c r="D1884" t="s">
        <v>24</v>
      </c>
      <c r="E1884" t="s">
        <v>12</v>
      </c>
      <c r="F1884">
        <v>2018</v>
      </c>
      <c r="G1884" s="6">
        <v>2091.6999999999998</v>
      </c>
      <c r="H1884" s="1">
        <f t="shared" si="127"/>
        <v>2091699999.9999998</v>
      </c>
      <c r="I1884" s="4">
        <v>20.2</v>
      </c>
      <c r="J1884" s="6">
        <v>6025.8</v>
      </c>
      <c r="K1884" s="1">
        <f t="shared" si="128"/>
        <v>6025800000</v>
      </c>
      <c r="L1884" s="4">
        <v>8.6999999999999993</v>
      </c>
      <c r="M1884" s="4">
        <v>48.3</v>
      </c>
      <c r="N1884" t="str">
        <f t="shared" si="125"/>
        <v>Medium Score</v>
      </c>
      <c r="O1884" s="4">
        <v>62.7</v>
      </c>
      <c r="P1884" s="4">
        <v>32.9</v>
      </c>
      <c r="Q1884" s="4">
        <v>49.4</v>
      </c>
      <c r="R1884" s="5">
        <v>159126.9</v>
      </c>
      <c r="S1884" s="5">
        <v>159126.9</v>
      </c>
      <c r="T1884" s="5">
        <v>318253.8</v>
      </c>
    </row>
    <row r="1885" spans="1:20" x14ac:dyDescent="0.25">
      <c r="A1885">
        <v>189</v>
      </c>
      <c r="B1885" t="str">
        <f t="shared" si="126"/>
        <v>189, 2019</v>
      </c>
      <c r="C1885" t="s">
        <v>212</v>
      </c>
      <c r="D1885" t="s">
        <v>24</v>
      </c>
      <c r="E1885" t="s">
        <v>12</v>
      </c>
      <c r="F1885">
        <v>2019</v>
      </c>
      <c r="G1885" s="6">
        <v>2086.6</v>
      </c>
      <c r="H1885" s="1">
        <f t="shared" si="127"/>
        <v>2086600000</v>
      </c>
      <c r="I1885" s="4">
        <v>17.8</v>
      </c>
      <c r="J1885" s="6">
        <v>8161</v>
      </c>
      <c r="K1885" s="1">
        <f t="shared" si="128"/>
        <v>8161000000</v>
      </c>
      <c r="L1885" s="4">
        <v>-0.2</v>
      </c>
      <c r="M1885" s="4">
        <v>50</v>
      </c>
      <c r="N1885" t="str">
        <f t="shared" si="125"/>
        <v>Medium Score</v>
      </c>
      <c r="O1885" s="4">
        <v>64.3</v>
      </c>
      <c r="P1885" s="4">
        <v>35.1</v>
      </c>
      <c r="Q1885" s="4">
        <v>50.5</v>
      </c>
      <c r="R1885" s="5">
        <v>156521.4</v>
      </c>
      <c r="S1885" s="5">
        <v>156521.4</v>
      </c>
      <c r="T1885" s="5">
        <v>313042.8</v>
      </c>
    </row>
    <row r="1886" spans="1:20" x14ac:dyDescent="0.25">
      <c r="A1886">
        <v>189</v>
      </c>
      <c r="B1886" t="str">
        <f t="shared" si="126"/>
        <v>189, 2020</v>
      </c>
      <c r="C1886" t="s">
        <v>212</v>
      </c>
      <c r="D1886" t="s">
        <v>24</v>
      </c>
      <c r="E1886" t="s">
        <v>12</v>
      </c>
      <c r="F1886">
        <v>2020</v>
      </c>
      <c r="G1886" s="6">
        <v>2059.9</v>
      </c>
      <c r="H1886" s="1">
        <f t="shared" si="127"/>
        <v>2059900000</v>
      </c>
      <c r="I1886" s="4">
        <v>18.399999999999999</v>
      </c>
      <c r="J1886" s="6">
        <v>5956.1</v>
      </c>
      <c r="K1886" s="1">
        <f t="shared" si="128"/>
        <v>5956100000</v>
      </c>
      <c r="L1886" s="4">
        <v>-1.3</v>
      </c>
      <c r="M1886" s="4">
        <v>51.7</v>
      </c>
      <c r="N1886" t="str">
        <f t="shared" si="125"/>
        <v>Medium Score</v>
      </c>
      <c r="O1886" s="4">
        <v>64.400000000000006</v>
      </c>
      <c r="P1886" s="4">
        <v>38.5</v>
      </c>
      <c r="Q1886" s="4">
        <v>52.3</v>
      </c>
      <c r="R1886" s="5">
        <v>154316.79999999999</v>
      </c>
      <c r="S1886" s="5">
        <v>154316.79999999999</v>
      </c>
      <c r="T1886" s="5">
        <v>308633.5</v>
      </c>
    </row>
    <row r="1887" spans="1:20" x14ac:dyDescent="0.25">
      <c r="A1887">
        <v>189</v>
      </c>
      <c r="B1887" t="str">
        <f t="shared" si="126"/>
        <v>189, 2021</v>
      </c>
      <c r="C1887" t="s">
        <v>212</v>
      </c>
      <c r="D1887" t="s">
        <v>24</v>
      </c>
      <c r="E1887" t="s">
        <v>12</v>
      </c>
      <c r="F1887">
        <v>2021</v>
      </c>
      <c r="G1887" s="6">
        <v>2146.8000000000002</v>
      </c>
      <c r="H1887" s="1">
        <f t="shared" si="127"/>
        <v>2146800000.0000002</v>
      </c>
      <c r="I1887" s="4">
        <v>13.9</v>
      </c>
      <c r="J1887" s="6">
        <v>4543.3</v>
      </c>
      <c r="K1887" s="1">
        <f t="shared" si="128"/>
        <v>4543300000</v>
      </c>
      <c r="L1887" s="4">
        <v>4.2</v>
      </c>
      <c r="M1887" s="4">
        <v>51</v>
      </c>
      <c r="N1887" t="str">
        <f t="shared" si="125"/>
        <v>Medium Score</v>
      </c>
      <c r="O1887" s="4">
        <v>66</v>
      </c>
      <c r="P1887" s="4">
        <v>36.4</v>
      </c>
      <c r="Q1887" s="4">
        <v>50.5</v>
      </c>
      <c r="R1887" s="5">
        <v>158383.70000000001</v>
      </c>
      <c r="S1887" s="5">
        <v>158383.70000000001</v>
      </c>
      <c r="T1887" s="5">
        <v>316767.5</v>
      </c>
    </row>
    <row r="1888" spans="1:20" x14ac:dyDescent="0.25">
      <c r="A1888">
        <v>189</v>
      </c>
      <c r="B1888" t="str">
        <f t="shared" si="126"/>
        <v>189, 2022</v>
      </c>
      <c r="C1888" t="s">
        <v>212</v>
      </c>
      <c r="D1888" t="s">
        <v>24</v>
      </c>
      <c r="E1888" t="s">
        <v>12</v>
      </c>
      <c r="F1888">
        <v>2022</v>
      </c>
      <c r="G1888" s="6">
        <v>2268.1</v>
      </c>
      <c r="H1888" s="1">
        <f t="shared" si="127"/>
        <v>2268100000</v>
      </c>
      <c r="I1888" s="4">
        <v>10.3</v>
      </c>
      <c r="J1888" s="6">
        <v>5515.2</v>
      </c>
      <c r="K1888" s="1">
        <f t="shared" si="128"/>
        <v>5515200000</v>
      </c>
      <c r="L1888" s="4">
        <v>5.6</v>
      </c>
      <c r="M1888" s="4">
        <v>50.9</v>
      </c>
      <c r="N1888" t="str">
        <f t="shared" si="125"/>
        <v>Medium Score</v>
      </c>
      <c r="O1888" s="4">
        <v>65.099999999999994</v>
      </c>
      <c r="P1888" s="4">
        <v>35.700000000000003</v>
      </c>
      <c r="Q1888" s="4">
        <v>51.9</v>
      </c>
      <c r="R1888" s="5">
        <v>168736.8</v>
      </c>
      <c r="S1888" s="5">
        <v>168736.8</v>
      </c>
      <c r="T1888" s="5">
        <v>337473.6</v>
      </c>
    </row>
    <row r="1889" spans="1:20" x14ac:dyDescent="0.25">
      <c r="A1889">
        <v>189</v>
      </c>
      <c r="B1889" t="str">
        <f t="shared" si="126"/>
        <v>189, 2023</v>
      </c>
      <c r="C1889" t="s">
        <v>212</v>
      </c>
      <c r="D1889" t="s">
        <v>24</v>
      </c>
      <c r="E1889" t="s">
        <v>12</v>
      </c>
      <c r="F1889">
        <v>2023</v>
      </c>
      <c r="G1889" s="6">
        <v>2413.9</v>
      </c>
      <c r="H1889" s="1">
        <f t="shared" si="127"/>
        <v>2413900000</v>
      </c>
      <c r="I1889" s="4">
        <v>10.7</v>
      </c>
      <c r="J1889" s="6">
        <v>4953.5</v>
      </c>
      <c r="K1889" s="1">
        <f t="shared" si="128"/>
        <v>4953500000</v>
      </c>
      <c r="L1889" s="4">
        <v>6.4</v>
      </c>
      <c r="M1889" s="4">
        <v>52.2</v>
      </c>
      <c r="N1889" t="str">
        <f t="shared" si="125"/>
        <v>Medium Score</v>
      </c>
      <c r="O1889" s="4">
        <v>63.9</v>
      </c>
      <c r="P1889" s="4">
        <v>41.2</v>
      </c>
      <c r="Q1889" s="4">
        <v>51.5</v>
      </c>
      <c r="R1889" s="5">
        <v>181771.2</v>
      </c>
      <c r="S1889" s="5">
        <v>181771.2</v>
      </c>
      <c r="T1889" s="5">
        <v>363542.4</v>
      </c>
    </row>
    <row r="1890" spans="1:20" x14ac:dyDescent="0.25">
      <c r="A1890">
        <v>189</v>
      </c>
      <c r="B1890" t="str">
        <f t="shared" si="126"/>
        <v>189, 2024</v>
      </c>
      <c r="C1890" t="s">
        <v>212</v>
      </c>
      <c r="D1890" t="s">
        <v>24</v>
      </c>
      <c r="E1890" t="s">
        <v>12</v>
      </c>
      <c r="F1890">
        <v>2024</v>
      </c>
      <c r="G1890" s="6">
        <v>2425.3000000000002</v>
      </c>
      <c r="H1890" s="1">
        <f t="shared" si="127"/>
        <v>2425300000</v>
      </c>
      <c r="I1890" s="4">
        <v>7.3</v>
      </c>
      <c r="J1890" s="6">
        <v>3541.5</v>
      </c>
      <c r="K1890" s="1">
        <f t="shared" si="128"/>
        <v>3541500000</v>
      </c>
      <c r="L1890" s="4">
        <v>0.5</v>
      </c>
      <c r="M1890" s="4">
        <v>52.3</v>
      </c>
      <c r="N1890" t="str">
        <f t="shared" si="125"/>
        <v>Medium Score</v>
      </c>
      <c r="O1890" s="4">
        <v>68.5</v>
      </c>
      <c r="P1890" s="4">
        <v>40.299999999999997</v>
      </c>
      <c r="Q1890" s="4">
        <v>48</v>
      </c>
      <c r="R1890" s="5">
        <v>174706.4</v>
      </c>
      <c r="S1890" s="5">
        <v>174706.4</v>
      </c>
      <c r="T1890" s="5">
        <v>349412.7</v>
      </c>
    </row>
    <row r="1891" spans="1:20" x14ac:dyDescent="0.25">
      <c r="A1891">
        <v>189</v>
      </c>
      <c r="B1891" t="str">
        <f t="shared" si="126"/>
        <v>189, 2025</v>
      </c>
      <c r="C1891" t="s">
        <v>212</v>
      </c>
      <c r="D1891" t="s">
        <v>24</v>
      </c>
      <c r="E1891" t="s">
        <v>12</v>
      </c>
      <c r="F1891">
        <v>2025</v>
      </c>
      <c r="G1891" s="6">
        <v>2345.5</v>
      </c>
      <c r="H1891" s="1">
        <f t="shared" si="127"/>
        <v>2345500000</v>
      </c>
      <c r="I1891" s="4">
        <v>5.5</v>
      </c>
      <c r="J1891" s="6">
        <v>1323.6</v>
      </c>
      <c r="K1891" s="1">
        <f t="shared" si="128"/>
        <v>1323600000</v>
      </c>
      <c r="L1891" s="4">
        <v>-3.3</v>
      </c>
      <c r="M1891" s="4">
        <v>52.8</v>
      </c>
      <c r="N1891" t="str">
        <f t="shared" si="125"/>
        <v>Medium Score</v>
      </c>
      <c r="O1891" s="4">
        <v>66.2</v>
      </c>
      <c r="P1891" s="4">
        <v>42.7</v>
      </c>
      <c r="Q1891" s="4">
        <v>49.4</v>
      </c>
      <c r="R1891" s="5">
        <v>172804.8</v>
      </c>
      <c r="S1891" s="5">
        <v>172804.8</v>
      </c>
      <c r="T1891" s="5">
        <v>345609.6</v>
      </c>
    </row>
    <row r="1892" spans="1:20" x14ac:dyDescent="0.25">
      <c r="A1892">
        <v>190</v>
      </c>
      <c r="B1892" t="str">
        <f t="shared" si="126"/>
        <v>190, 2016</v>
      </c>
      <c r="C1892" t="s">
        <v>213</v>
      </c>
      <c r="D1892" t="s">
        <v>16</v>
      </c>
      <c r="E1892" t="s">
        <v>28</v>
      </c>
      <c r="F1892">
        <v>2016</v>
      </c>
      <c r="G1892" s="6">
        <v>2893.4</v>
      </c>
      <c r="H1892" s="1">
        <f t="shared" si="127"/>
        <v>2893400000</v>
      </c>
      <c r="I1892" s="4">
        <v>19</v>
      </c>
      <c r="J1892" s="6">
        <v>11653.6</v>
      </c>
      <c r="K1892" s="1">
        <f t="shared" si="128"/>
        <v>11653600000</v>
      </c>
      <c r="L1892" s="4">
        <v>4.8</v>
      </c>
      <c r="M1892" s="4">
        <v>71.5</v>
      </c>
      <c r="N1892" t="str">
        <f t="shared" si="125"/>
        <v>High Score</v>
      </c>
      <c r="O1892" s="4">
        <v>83.9</v>
      </c>
      <c r="P1892" s="4">
        <v>62.4</v>
      </c>
      <c r="Q1892" s="4">
        <v>68.3</v>
      </c>
      <c r="R1892" s="5">
        <v>88601.5</v>
      </c>
      <c r="S1892" s="5">
        <v>53160.9</v>
      </c>
      <c r="T1892" s="5">
        <v>177202.9</v>
      </c>
    </row>
    <row r="1893" spans="1:20" x14ac:dyDescent="0.25">
      <c r="A1893">
        <v>190</v>
      </c>
      <c r="B1893" t="str">
        <f t="shared" si="126"/>
        <v>190, 2017</v>
      </c>
      <c r="C1893" t="s">
        <v>213</v>
      </c>
      <c r="D1893" t="s">
        <v>16</v>
      </c>
      <c r="E1893" t="s">
        <v>28</v>
      </c>
      <c r="F1893">
        <v>2017</v>
      </c>
      <c r="G1893" s="6">
        <v>3356.3</v>
      </c>
      <c r="H1893" s="1">
        <f t="shared" si="127"/>
        <v>3356300000</v>
      </c>
      <c r="I1893" s="4">
        <v>16.8</v>
      </c>
      <c r="J1893" s="6">
        <v>19439.099999999999</v>
      </c>
      <c r="K1893" s="1">
        <f t="shared" si="128"/>
        <v>19439100000</v>
      </c>
      <c r="L1893" s="4">
        <v>16</v>
      </c>
      <c r="M1893" s="4">
        <v>72.7</v>
      </c>
      <c r="N1893" t="str">
        <f t="shared" si="125"/>
        <v>High Score</v>
      </c>
      <c r="O1893" s="4">
        <v>83.8</v>
      </c>
      <c r="P1893" s="4">
        <v>64.5</v>
      </c>
      <c r="Q1893" s="4">
        <v>69.900000000000006</v>
      </c>
      <c r="R1893" s="5">
        <v>102981.1</v>
      </c>
      <c r="S1893" s="5">
        <v>61788.6</v>
      </c>
      <c r="T1893" s="5">
        <v>205962.1</v>
      </c>
    </row>
    <row r="1894" spans="1:20" x14ac:dyDescent="0.25">
      <c r="A1894">
        <v>190</v>
      </c>
      <c r="B1894" t="str">
        <f t="shared" si="126"/>
        <v>190, 2018</v>
      </c>
      <c r="C1894" t="s">
        <v>213</v>
      </c>
      <c r="D1894" t="s">
        <v>16</v>
      </c>
      <c r="E1894" t="s">
        <v>28</v>
      </c>
      <c r="F1894">
        <v>2018</v>
      </c>
      <c r="G1894" s="6">
        <v>3714.4</v>
      </c>
      <c r="H1894" s="1">
        <f t="shared" si="127"/>
        <v>3714400000</v>
      </c>
      <c r="I1894" s="4">
        <v>17.2</v>
      </c>
      <c r="J1894" s="6">
        <v>16856.3</v>
      </c>
      <c r="K1894" s="1">
        <f t="shared" si="128"/>
        <v>16856300000</v>
      </c>
      <c r="L1894" s="4">
        <v>10.7</v>
      </c>
      <c r="M1894" s="4">
        <v>72.599999999999994</v>
      </c>
      <c r="N1894" t="str">
        <f t="shared" si="125"/>
        <v>High Score</v>
      </c>
      <c r="O1894" s="4">
        <v>84.1</v>
      </c>
      <c r="P1894" s="4">
        <v>64.900000000000006</v>
      </c>
      <c r="Q1894" s="4">
        <v>68.8</v>
      </c>
      <c r="R1894" s="5">
        <v>113484.2</v>
      </c>
      <c r="S1894" s="5">
        <v>68090.5</v>
      </c>
      <c r="T1894" s="5">
        <v>226968.4</v>
      </c>
    </row>
    <row r="1895" spans="1:20" x14ac:dyDescent="0.25">
      <c r="A1895">
        <v>190</v>
      </c>
      <c r="B1895" t="str">
        <f t="shared" si="126"/>
        <v>190, 2019</v>
      </c>
      <c r="C1895" t="s">
        <v>213</v>
      </c>
      <c r="D1895" t="s">
        <v>16</v>
      </c>
      <c r="E1895" t="s">
        <v>28</v>
      </c>
      <c r="F1895">
        <v>2019</v>
      </c>
      <c r="G1895" s="6">
        <v>3946.7</v>
      </c>
      <c r="H1895" s="1">
        <f t="shared" si="127"/>
        <v>3946700000</v>
      </c>
      <c r="I1895" s="4">
        <v>17.899999999999999</v>
      </c>
      <c r="J1895" s="6">
        <v>14053.3</v>
      </c>
      <c r="K1895" s="1">
        <f t="shared" si="128"/>
        <v>14053300000</v>
      </c>
      <c r="L1895" s="4">
        <v>6.3</v>
      </c>
      <c r="M1895" s="4">
        <v>72.900000000000006</v>
      </c>
      <c r="N1895" t="str">
        <f t="shared" si="125"/>
        <v>High Score</v>
      </c>
      <c r="O1895" s="4">
        <v>83.4</v>
      </c>
      <c r="P1895" s="4">
        <v>66.400000000000006</v>
      </c>
      <c r="Q1895" s="4">
        <v>68.7</v>
      </c>
      <c r="R1895" s="5">
        <v>121534.39999999999</v>
      </c>
      <c r="S1895" s="5">
        <v>72920.7</v>
      </c>
      <c r="T1895" s="5">
        <v>243068.9</v>
      </c>
    </row>
    <row r="1896" spans="1:20" x14ac:dyDescent="0.25">
      <c r="A1896">
        <v>190</v>
      </c>
      <c r="B1896" t="str">
        <f t="shared" si="126"/>
        <v>190, 2020</v>
      </c>
      <c r="C1896" t="s">
        <v>213</v>
      </c>
      <c r="D1896" t="s">
        <v>16</v>
      </c>
      <c r="E1896" t="s">
        <v>28</v>
      </c>
      <c r="F1896">
        <v>2020</v>
      </c>
      <c r="G1896" s="6">
        <v>3840.4</v>
      </c>
      <c r="H1896" s="1">
        <f t="shared" si="127"/>
        <v>3840400000</v>
      </c>
      <c r="I1896" s="4">
        <v>16.2</v>
      </c>
      <c r="J1896" s="6">
        <v>18295.099999999999</v>
      </c>
      <c r="K1896" s="1">
        <f t="shared" si="128"/>
        <v>18295100000</v>
      </c>
      <c r="L1896" s="4">
        <v>-2.7</v>
      </c>
      <c r="M1896" s="4">
        <v>75</v>
      </c>
      <c r="N1896" t="str">
        <f t="shared" si="125"/>
        <v>High Score</v>
      </c>
      <c r="O1896" s="4">
        <v>88.7</v>
      </c>
      <c r="P1896" s="4">
        <v>64.900000000000006</v>
      </c>
      <c r="Q1896" s="4">
        <v>71.400000000000006</v>
      </c>
      <c r="R1896" s="5">
        <v>111134.39999999999</v>
      </c>
      <c r="S1896" s="5">
        <v>66680.600000000006</v>
      </c>
      <c r="T1896" s="5">
        <v>222268.79999999999</v>
      </c>
    </row>
    <row r="1897" spans="1:20" x14ac:dyDescent="0.25">
      <c r="A1897">
        <v>190</v>
      </c>
      <c r="B1897" t="str">
        <f t="shared" si="126"/>
        <v>190, 2021</v>
      </c>
      <c r="C1897" t="s">
        <v>213</v>
      </c>
      <c r="D1897" t="s">
        <v>16</v>
      </c>
      <c r="E1897" t="s">
        <v>28</v>
      </c>
      <c r="F1897">
        <v>2021</v>
      </c>
      <c r="G1897" s="6">
        <v>4140.3</v>
      </c>
      <c r="H1897" s="1">
        <f t="shared" si="127"/>
        <v>4140300000</v>
      </c>
      <c r="I1897" s="4">
        <v>14</v>
      </c>
      <c r="J1897" s="6">
        <v>19771.7</v>
      </c>
      <c r="K1897" s="1">
        <f t="shared" si="128"/>
        <v>19771700000</v>
      </c>
      <c r="L1897" s="4">
        <v>7.8</v>
      </c>
      <c r="M1897" s="4">
        <v>74.099999999999994</v>
      </c>
      <c r="N1897" t="str">
        <f t="shared" si="125"/>
        <v>High Score</v>
      </c>
      <c r="O1897" s="4">
        <v>88.3</v>
      </c>
      <c r="P1897" s="4">
        <v>62.6</v>
      </c>
      <c r="Q1897" s="4">
        <v>71.5</v>
      </c>
      <c r="R1897" s="5">
        <v>120522.6</v>
      </c>
      <c r="S1897" s="5">
        <v>72313.5</v>
      </c>
      <c r="T1897" s="5">
        <v>241045.1</v>
      </c>
    </row>
    <row r="1898" spans="1:20" x14ac:dyDescent="0.25">
      <c r="A1898">
        <v>190</v>
      </c>
      <c r="B1898" t="str">
        <f t="shared" si="126"/>
        <v>190, 2022</v>
      </c>
      <c r="C1898" t="s">
        <v>213</v>
      </c>
      <c r="D1898" t="s">
        <v>16</v>
      </c>
      <c r="E1898" t="s">
        <v>28</v>
      </c>
      <c r="F1898">
        <v>2022</v>
      </c>
      <c r="G1898" s="6">
        <v>4379.1000000000004</v>
      </c>
      <c r="H1898" s="1">
        <f t="shared" si="127"/>
        <v>4379100000</v>
      </c>
      <c r="I1898" s="4">
        <v>16.5</v>
      </c>
      <c r="J1898" s="6">
        <v>14672</v>
      </c>
      <c r="K1898" s="1">
        <f t="shared" si="128"/>
        <v>14672000000</v>
      </c>
      <c r="L1898" s="4">
        <v>5.8</v>
      </c>
      <c r="M1898" s="4">
        <v>73.900000000000006</v>
      </c>
      <c r="N1898" t="str">
        <f t="shared" si="125"/>
        <v>High Score</v>
      </c>
      <c r="O1898" s="4">
        <v>89</v>
      </c>
      <c r="P1898" s="4">
        <v>62.6</v>
      </c>
      <c r="Q1898" s="4">
        <v>70.099999999999994</v>
      </c>
      <c r="R1898" s="5">
        <v>126285</v>
      </c>
      <c r="S1898" s="5">
        <v>75771</v>
      </c>
      <c r="T1898" s="5">
        <v>252569.9</v>
      </c>
    </row>
    <row r="1899" spans="1:20" x14ac:dyDescent="0.25">
      <c r="A1899">
        <v>190</v>
      </c>
      <c r="B1899" t="str">
        <f t="shared" si="126"/>
        <v>190, 2023</v>
      </c>
      <c r="C1899" t="s">
        <v>213</v>
      </c>
      <c r="D1899" t="s">
        <v>16</v>
      </c>
      <c r="E1899" t="s">
        <v>28</v>
      </c>
      <c r="F1899">
        <v>2023</v>
      </c>
      <c r="G1899" s="6">
        <v>5003.8</v>
      </c>
      <c r="H1899" s="1">
        <f t="shared" si="127"/>
        <v>5003800000</v>
      </c>
      <c r="I1899" s="4">
        <v>22.1</v>
      </c>
      <c r="J1899" s="6">
        <v>35398.400000000001</v>
      </c>
      <c r="K1899" s="1">
        <f t="shared" si="128"/>
        <v>35398400000</v>
      </c>
      <c r="L1899" s="4">
        <v>14.3</v>
      </c>
      <c r="M1899" s="4">
        <v>74.3</v>
      </c>
      <c r="N1899" t="str">
        <f t="shared" si="125"/>
        <v>High Score</v>
      </c>
      <c r="O1899" s="4">
        <v>89</v>
      </c>
      <c r="P1899" s="4">
        <v>64.400000000000006</v>
      </c>
      <c r="Q1899" s="4">
        <v>69.400000000000006</v>
      </c>
      <c r="R1899" s="5">
        <v>144316.1</v>
      </c>
      <c r="S1899" s="5">
        <v>86589.6</v>
      </c>
      <c r="T1899" s="5">
        <v>288632.09999999998</v>
      </c>
    </row>
    <row r="1900" spans="1:20" x14ac:dyDescent="0.25">
      <c r="A1900">
        <v>190</v>
      </c>
      <c r="B1900" t="str">
        <f t="shared" si="126"/>
        <v>190, 2024</v>
      </c>
      <c r="C1900" t="s">
        <v>213</v>
      </c>
      <c r="D1900" t="s">
        <v>16</v>
      </c>
      <c r="E1900" t="s">
        <v>28</v>
      </c>
      <c r="F1900">
        <v>2024</v>
      </c>
      <c r="G1900" s="6">
        <v>5872.5</v>
      </c>
      <c r="H1900" s="1">
        <f t="shared" si="127"/>
        <v>5872500000</v>
      </c>
      <c r="I1900" s="4">
        <v>19.3</v>
      </c>
      <c r="J1900" s="6">
        <v>26807.8</v>
      </c>
      <c r="K1900" s="1">
        <f t="shared" si="128"/>
        <v>26807800000</v>
      </c>
      <c r="L1900" s="4">
        <v>17.399999999999999</v>
      </c>
      <c r="M1900" s="4">
        <v>74.400000000000006</v>
      </c>
      <c r="N1900" t="str">
        <f t="shared" si="125"/>
        <v>High Score</v>
      </c>
      <c r="O1900" s="4">
        <v>90.7</v>
      </c>
      <c r="P1900" s="4">
        <v>63.7</v>
      </c>
      <c r="Q1900" s="4">
        <v>68.8</v>
      </c>
      <c r="R1900" s="5">
        <v>165896.29999999999</v>
      </c>
      <c r="S1900" s="5">
        <v>99537.8</v>
      </c>
      <c r="T1900" s="5">
        <v>331792.59999999998</v>
      </c>
    </row>
    <row r="1901" spans="1:20" x14ac:dyDescent="0.25">
      <c r="A1901">
        <v>190</v>
      </c>
      <c r="B1901" t="str">
        <f t="shared" si="126"/>
        <v>190, 2025</v>
      </c>
      <c r="C1901" t="s">
        <v>213</v>
      </c>
      <c r="D1901" t="s">
        <v>16</v>
      </c>
      <c r="E1901" t="s">
        <v>28</v>
      </c>
      <c r="F1901">
        <v>2025</v>
      </c>
      <c r="G1901" s="6">
        <v>6410.6</v>
      </c>
      <c r="H1901" s="1">
        <f t="shared" si="127"/>
        <v>6410600000</v>
      </c>
      <c r="I1901" s="4">
        <v>22.8</v>
      </c>
      <c r="J1901" s="6">
        <v>28719</v>
      </c>
      <c r="K1901" s="1">
        <f t="shared" si="128"/>
        <v>28719000000</v>
      </c>
      <c r="L1901" s="4">
        <v>9.1999999999999993</v>
      </c>
      <c r="M1901" s="4">
        <v>71.8</v>
      </c>
      <c r="N1901" t="str">
        <f t="shared" si="125"/>
        <v>High Score</v>
      </c>
      <c r="O1901" s="4">
        <v>89.2</v>
      </c>
      <c r="P1901" s="4">
        <v>59.1</v>
      </c>
      <c r="Q1901" s="4">
        <v>67.2</v>
      </c>
      <c r="R1901" s="5">
        <v>184547.4</v>
      </c>
      <c r="S1901" s="5">
        <v>110728.5</v>
      </c>
      <c r="T1901" s="5">
        <v>369094.9</v>
      </c>
    </row>
    <row r="1902" spans="1:20" x14ac:dyDescent="0.25">
      <c r="A1902">
        <v>191</v>
      </c>
      <c r="B1902" t="str">
        <f t="shared" si="126"/>
        <v>191, 2016</v>
      </c>
      <c r="C1902" t="s">
        <v>214</v>
      </c>
      <c r="D1902" t="s">
        <v>45</v>
      </c>
      <c r="E1902" t="s">
        <v>22</v>
      </c>
      <c r="F1902">
        <v>2016</v>
      </c>
      <c r="G1902" s="6">
        <v>486.5</v>
      </c>
      <c r="H1902" s="1">
        <f t="shared" si="127"/>
        <v>486500000</v>
      </c>
      <c r="I1902" s="4">
        <v>6.4</v>
      </c>
      <c r="J1902" s="6">
        <v>466.1</v>
      </c>
      <c r="K1902" s="1">
        <f t="shared" si="128"/>
        <v>466100000</v>
      </c>
      <c r="L1902" s="4">
        <v>4.5999999999999996</v>
      </c>
      <c r="M1902" s="4">
        <v>38.5</v>
      </c>
      <c r="N1902" t="str">
        <f t="shared" si="125"/>
        <v>Low Score</v>
      </c>
      <c r="O1902" s="4">
        <v>4.0999999999999996</v>
      </c>
      <c r="P1902" s="4">
        <v>80.900000000000006</v>
      </c>
      <c r="Q1902" s="4">
        <v>30.5</v>
      </c>
      <c r="R1902" s="5">
        <v>170941.7</v>
      </c>
      <c r="S1902" s="5">
        <v>227922.3</v>
      </c>
      <c r="T1902" s="5">
        <v>2849028.1</v>
      </c>
    </row>
    <row r="1903" spans="1:20" x14ac:dyDescent="0.25">
      <c r="A1903">
        <v>191</v>
      </c>
      <c r="B1903" t="str">
        <f t="shared" si="126"/>
        <v>191, 2017</v>
      </c>
      <c r="C1903" t="s">
        <v>214</v>
      </c>
      <c r="D1903" t="s">
        <v>45</v>
      </c>
      <c r="E1903" t="s">
        <v>22</v>
      </c>
      <c r="F1903">
        <v>2017</v>
      </c>
      <c r="G1903" s="6">
        <v>531.6</v>
      </c>
      <c r="H1903" s="1">
        <f t="shared" si="127"/>
        <v>531600000</v>
      </c>
      <c r="I1903" s="4">
        <v>7.3</v>
      </c>
      <c r="J1903" s="6">
        <v>619.5</v>
      </c>
      <c r="K1903" s="1">
        <f t="shared" si="128"/>
        <v>619500000</v>
      </c>
      <c r="L1903" s="4">
        <v>9.3000000000000007</v>
      </c>
      <c r="M1903" s="4">
        <v>38.9</v>
      </c>
      <c r="N1903" t="str">
        <f t="shared" si="125"/>
        <v>Low Score</v>
      </c>
      <c r="O1903" s="4">
        <v>2.8</v>
      </c>
      <c r="P1903" s="4">
        <v>84.9</v>
      </c>
      <c r="Q1903" s="4">
        <v>29.1</v>
      </c>
      <c r="R1903" s="5">
        <v>188238.5</v>
      </c>
      <c r="S1903" s="5">
        <v>250984.7</v>
      </c>
      <c r="T1903" s="5">
        <v>3137309.1</v>
      </c>
    </row>
    <row r="1904" spans="1:20" x14ac:dyDescent="0.25">
      <c r="A1904">
        <v>191</v>
      </c>
      <c r="B1904" t="str">
        <f t="shared" si="126"/>
        <v>191, 2018</v>
      </c>
      <c r="C1904" t="s">
        <v>214</v>
      </c>
      <c r="D1904" t="s">
        <v>45</v>
      </c>
      <c r="E1904" t="s">
        <v>22</v>
      </c>
      <c r="F1904">
        <v>2018</v>
      </c>
      <c r="G1904" s="6">
        <v>622</v>
      </c>
      <c r="H1904" s="1">
        <f t="shared" si="127"/>
        <v>622000000</v>
      </c>
      <c r="I1904" s="4">
        <v>4.9000000000000004</v>
      </c>
      <c r="J1904" s="6">
        <v>245.6</v>
      </c>
      <c r="K1904" s="1">
        <f t="shared" si="128"/>
        <v>245600000</v>
      </c>
      <c r="L1904" s="4">
        <v>17</v>
      </c>
      <c r="M1904" s="4">
        <v>39.299999999999997</v>
      </c>
      <c r="N1904" t="str">
        <f t="shared" si="125"/>
        <v>Low Score</v>
      </c>
      <c r="O1904" s="4">
        <v>3.7</v>
      </c>
      <c r="P1904" s="4">
        <v>84.6</v>
      </c>
      <c r="Q1904" s="4">
        <v>29.5</v>
      </c>
      <c r="R1904" s="5">
        <v>219094.7</v>
      </c>
      <c r="S1904" s="5">
        <v>292126.3</v>
      </c>
      <c r="T1904" s="5">
        <v>3651578.8</v>
      </c>
    </row>
    <row r="1905" spans="1:20" x14ac:dyDescent="0.25">
      <c r="A1905">
        <v>191</v>
      </c>
      <c r="B1905" t="str">
        <f t="shared" si="126"/>
        <v>191, 2019</v>
      </c>
      <c r="C1905" t="s">
        <v>214</v>
      </c>
      <c r="D1905" t="s">
        <v>45</v>
      </c>
      <c r="E1905" t="s">
        <v>22</v>
      </c>
      <c r="F1905">
        <v>2019</v>
      </c>
      <c r="G1905" s="6">
        <v>667.2</v>
      </c>
      <c r="H1905" s="1">
        <f t="shared" si="127"/>
        <v>667200000</v>
      </c>
      <c r="I1905" s="4">
        <v>3.5</v>
      </c>
      <c r="J1905" s="6">
        <v>441.1</v>
      </c>
      <c r="K1905" s="1">
        <f t="shared" si="128"/>
        <v>441100000</v>
      </c>
      <c r="L1905" s="4">
        <v>7.3</v>
      </c>
      <c r="M1905" s="4">
        <v>39.700000000000003</v>
      </c>
      <c r="N1905" t="str">
        <f t="shared" si="125"/>
        <v>Low Score</v>
      </c>
      <c r="O1905" s="4">
        <v>5.9</v>
      </c>
      <c r="P1905" s="4">
        <v>84.6</v>
      </c>
      <c r="Q1905" s="4">
        <v>28.6</v>
      </c>
      <c r="R1905" s="5">
        <v>231895.4</v>
      </c>
      <c r="S1905" s="5">
        <v>309193.8</v>
      </c>
      <c r="T1905" s="5">
        <v>3864923</v>
      </c>
    </row>
    <row r="1906" spans="1:20" x14ac:dyDescent="0.25">
      <c r="A1906">
        <v>191</v>
      </c>
      <c r="B1906" t="str">
        <f t="shared" si="126"/>
        <v>191, 2020</v>
      </c>
      <c r="C1906" t="s">
        <v>214</v>
      </c>
      <c r="D1906" t="s">
        <v>45</v>
      </c>
      <c r="E1906" t="s">
        <v>22</v>
      </c>
      <c r="F1906">
        <v>2020</v>
      </c>
      <c r="G1906" s="6">
        <v>752</v>
      </c>
      <c r="H1906" s="1">
        <f t="shared" si="127"/>
        <v>752000000</v>
      </c>
      <c r="I1906" s="4">
        <v>4.0999999999999996</v>
      </c>
      <c r="J1906" s="6">
        <v>355.3</v>
      </c>
      <c r="K1906" s="1">
        <f t="shared" si="128"/>
        <v>355300000</v>
      </c>
      <c r="L1906" s="4">
        <v>12.7</v>
      </c>
      <c r="M1906" s="4">
        <v>40.4</v>
      </c>
      <c r="N1906" t="str">
        <f t="shared" si="125"/>
        <v>Medium Score</v>
      </c>
      <c r="O1906" s="4">
        <v>5.4</v>
      </c>
      <c r="P1906" s="4">
        <v>86.5</v>
      </c>
      <c r="Q1906" s="4">
        <v>29.2</v>
      </c>
      <c r="R1906" s="5">
        <v>262151.7</v>
      </c>
      <c r="S1906" s="5">
        <v>349535.6</v>
      </c>
      <c r="T1906" s="5">
        <v>4369195.2</v>
      </c>
    </row>
    <row r="1907" spans="1:20" x14ac:dyDescent="0.25">
      <c r="A1907">
        <v>191</v>
      </c>
      <c r="B1907" t="str">
        <f t="shared" si="126"/>
        <v>191, 2021</v>
      </c>
      <c r="C1907" t="s">
        <v>214</v>
      </c>
      <c r="D1907" t="s">
        <v>45</v>
      </c>
      <c r="E1907" t="s">
        <v>22</v>
      </c>
      <c r="F1907">
        <v>2021</v>
      </c>
      <c r="G1907" s="6">
        <v>827</v>
      </c>
      <c r="H1907" s="1">
        <f t="shared" si="127"/>
        <v>827000000</v>
      </c>
      <c r="I1907" s="4">
        <v>4.4000000000000004</v>
      </c>
      <c r="J1907" s="6">
        <v>491.6</v>
      </c>
      <c r="K1907" s="1">
        <f t="shared" si="128"/>
        <v>491600000</v>
      </c>
      <c r="L1907" s="4">
        <v>10</v>
      </c>
      <c r="M1907" s="4">
        <v>42.9</v>
      </c>
      <c r="N1907" t="str">
        <f t="shared" si="125"/>
        <v>Medium Score</v>
      </c>
      <c r="O1907" s="4">
        <v>8</v>
      </c>
      <c r="P1907" s="4">
        <v>87.5</v>
      </c>
      <c r="Q1907" s="4">
        <v>33.200000000000003</v>
      </c>
      <c r="R1907" s="5">
        <v>283744</v>
      </c>
      <c r="S1907" s="5">
        <v>378325.3</v>
      </c>
      <c r="T1907" s="5">
        <v>4729066.8</v>
      </c>
    </row>
    <row r="1908" spans="1:20" x14ac:dyDescent="0.25">
      <c r="A1908">
        <v>191</v>
      </c>
      <c r="B1908" t="str">
        <f t="shared" si="126"/>
        <v>191, 2022</v>
      </c>
      <c r="C1908" t="s">
        <v>214</v>
      </c>
      <c r="D1908" t="s">
        <v>45</v>
      </c>
      <c r="E1908" t="s">
        <v>22</v>
      </c>
      <c r="F1908">
        <v>2022</v>
      </c>
      <c r="G1908" s="6">
        <v>949.2</v>
      </c>
      <c r="H1908" s="1">
        <f t="shared" si="127"/>
        <v>949200000</v>
      </c>
      <c r="I1908" s="4">
        <v>6</v>
      </c>
      <c r="J1908" s="6">
        <v>523.4</v>
      </c>
      <c r="K1908" s="1">
        <f t="shared" si="128"/>
        <v>523400000</v>
      </c>
      <c r="L1908" s="4">
        <v>14.8</v>
      </c>
      <c r="M1908" s="4">
        <v>42.1</v>
      </c>
      <c r="N1908" t="str">
        <f t="shared" si="125"/>
        <v>Medium Score</v>
      </c>
      <c r="O1908" s="4">
        <v>9.8000000000000007</v>
      </c>
      <c r="P1908" s="4">
        <v>86</v>
      </c>
      <c r="Q1908" s="4">
        <v>30.4</v>
      </c>
      <c r="R1908" s="5">
        <v>322263.59999999998</v>
      </c>
      <c r="S1908" s="5">
        <v>429684.7</v>
      </c>
      <c r="T1908" s="5">
        <v>5371059.4000000004</v>
      </c>
    </row>
    <row r="1909" spans="1:20" x14ac:dyDescent="0.25">
      <c r="A1909">
        <v>191</v>
      </c>
      <c r="B1909" t="str">
        <f t="shared" si="126"/>
        <v>191, 2023</v>
      </c>
      <c r="C1909" t="s">
        <v>214</v>
      </c>
      <c r="D1909" t="s">
        <v>45</v>
      </c>
      <c r="E1909" t="s">
        <v>22</v>
      </c>
      <c r="F1909">
        <v>2023</v>
      </c>
      <c r="G1909" s="6">
        <v>971.5</v>
      </c>
      <c r="H1909" s="1">
        <f t="shared" si="127"/>
        <v>971500000</v>
      </c>
      <c r="I1909" s="4">
        <v>6.9</v>
      </c>
      <c r="J1909" s="6">
        <v>760.4</v>
      </c>
      <c r="K1909" s="1">
        <f t="shared" si="128"/>
        <v>760400000</v>
      </c>
      <c r="L1909" s="4">
        <v>2.2999999999999998</v>
      </c>
      <c r="M1909" s="4">
        <v>44</v>
      </c>
      <c r="N1909" t="str">
        <f t="shared" si="125"/>
        <v>Medium Score</v>
      </c>
      <c r="O1909" s="4">
        <v>9.4</v>
      </c>
      <c r="P1909" s="4">
        <v>90</v>
      </c>
      <c r="Q1909" s="4">
        <v>32.6</v>
      </c>
      <c r="R1909" s="5">
        <v>330518.3</v>
      </c>
      <c r="S1909" s="5">
        <v>440691</v>
      </c>
      <c r="T1909" s="5">
        <v>5508637.9000000004</v>
      </c>
    </row>
    <row r="1910" spans="1:20" x14ac:dyDescent="0.25">
      <c r="A1910">
        <v>191</v>
      </c>
      <c r="B1910" t="str">
        <f t="shared" si="126"/>
        <v>191, 2024</v>
      </c>
      <c r="C1910" t="s">
        <v>214</v>
      </c>
      <c r="D1910" t="s">
        <v>45</v>
      </c>
      <c r="E1910" t="s">
        <v>22</v>
      </c>
      <c r="F1910">
        <v>2024</v>
      </c>
      <c r="G1910" s="6">
        <v>1010.4</v>
      </c>
      <c r="H1910" s="1">
        <f t="shared" si="127"/>
        <v>1010400000</v>
      </c>
      <c r="I1910" s="4">
        <v>7.9</v>
      </c>
      <c r="J1910" s="6">
        <v>934.5</v>
      </c>
      <c r="K1910" s="1">
        <f t="shared" si="128"/>
        <v>934500000</v>
      </c>
      <c r="L1910" s="4">
        <v>4</v>
      </c>
      <c r="M1910" s="4">
        <v>43.5</v>
      </c>
      <c r="N1910" t="str">
        <f t="shared" si="125"/>
        <v>Medium Score</v>
      </c>
      <c r="O1910" s="4">
        <v>11.5</v>
      </c>
      <c r="P1910" s="4">
        <v>88.1</v>
      </c>
      <c r="Q1910" s="4">
        <v>30.9</v>
      </c>
      <c r="R1910" s="5">
        <v>339405.5</v>
      </c>
      <c r="S1910" s="5">
        <v>452540.6</v>
      </c>
      <c r="T1910" s="5">
        <v>5656757.5999999996</v>
      </c>
    </row>
    <row r="1911" spans="1:20" x14ac:dyDescent="0.25">
      <c r="A1911">
        <v>191</v>
      </c>
      <c r="B1911" t="str">
        <f t="shared" si="126"/>
        <v>191, 2025</v>
      </c>
      <c r="C1911" t="s">
        <v>214</v>
      </c>
      <c r="D1911" t="s">
        <v>45</v>
      </c>
      <c r="E1911" t="s">
        <v>22</v>
      </c>
      <c r="F1911">
        <v>2025</v>
      </c>
      <c r="G1911" s="6">
        <v>1004.8</v>
      </c>
      <c r="H1911" s="1">
        <f t="shared" si="127"/>
        <v>1004800000</v>
      </c>
      <c r="I1911" s="4">
        <v>8.4</v>
      </c>
      <c r="J1911" s="6">
        <v>1246.5</v>
      </c>
      <c r="K1911" s="1">
        <f t="shared" si="128"/>
        <v>1246500000</v>
      </c>
      <c r="L1911" s="4">
        <v>-0.6</v>
      </c>
      <c r="M1911" s="4">
        <v>44.5</v>
      </c>
      <c r="N1911" t="str">
        <f t="shared" si="125"/>
        <v>Medium Score</v>
      </c>
      <c r="O1911" s="4">
        <v>12.9</v>
      </c>
      <c r="P1911" s="4">
        <v>88.1</v>
      </c>
      <c r="Q1911" s="4">
        <v>32.5</v>
      </c>
      <c r="R1911" s="5">
        <v>334480.90000000002</v>
      </c>
      <c r="S1911" s="5">
        <v>445974.5</v>
      </c>
      <c r="T1911" s="5">
        <v>5574681.7999999998</v>
      </c>
    </row>
    <row r="1912" spans="1:20" x14ac:dyDescent="0.25">
      <c r="A1912">
        <v>192</v>
      </c>
      <c r="B1912" t="str">
        <f t="shared" si="126"/>
        <v>192, 2016</v>
      </c>
      <c r="C1912" t="s">
        <v>215</v>
      </c>
      <c r="D1912" t="s">
        <v>34</v>
      </c>
      <c r="E1912" t="s">
        <v>12</v>
      </c>
      <c r="F1912">
        <v>2016</v>
      </c>
      <c r="G1912" s="6">
        <v>269.8</v>
      </c>
      <c r="H1912" s="1">
        <f t="shared" si="127"/>
        <v>269800000</v>
      </c>
      <c r="I1912" s="4">
        <v>15.7</v>
      </c>
      <c r="J1912" s="6">
        <v>466</v>
      </c>
      <c r="K1912" s="1">
        <f t="shared" si="128"/>
        <v>466000000</v>
      </c>
      <c r="L1912" s="4">
        <v>13.4</v>
      </c>
      <c r="M1912" s="4">
        <v>81.5</v>
      </c>
      <c r="N1912" t="str">
        <f t="shared" si="125"/>
        <v>High Score</v>
      </c>
      <c r="O1912" s="4">
        <v>64.400000000000006</v>
      </c>
      <c r="P1912" s="4">
        <v>90</v>
      </c>
      <c r="Q1912" s="4">
        <v>89.9</v>
      </c>
      <c r="R1912" s="5">
        <v>40404.300000000003</v>
      </c>
      <c r="S1912" s="5">
        <v>50505.4</v>
      </c>
      <c r="T1912" s="5">
        <v>202021.7</v>
      </c>
    </row>
    <row r="1913" spans="1:20" x14ac:dyDescent="0.25">
      <c r="A1913">
        <v>192</v>
      </c>
      <c r="B1913" t="str">
        <f t="shared" si="126"/>
        <v>192, 2017</v>
      </c>
      <c r="C1913" t="s">
        <v>215</v>
      </c>
      <c r="D1913" t="s">
        <v>34</v>
      </c>
      <c r="E1913" t="s">
        <v>12</v>
      </c>
      <c r="F1913">
        <v>2017</v>
      </c>
      <c r="G1913" s="6">
        <v>320.89999999999998</v>
      </c>
      <c r="H1913" s="1">
        <f t="shared" si="127"/>
        <v>320900000</v>
      </c>
      <c r="I1913" s="4">
        <v>15.6</v>
      </c>
      <c r="J1913" s="6">
        <v>771.7</v>
      </c>
      <c r="K1913" s="1">
        <f t="shared" si="128"/>
        <v>771700000</v>
      </c>
      <c r="L1913" s="4">
        <v>19</v>
      </c>
      <c r="M1913" s="4">
        <v>83.1</v>
      </c>
      <c r="N1913" t="str">
        <f t="shared" si="125"/>
        <v>High Score</v>
      </c>
      <c r="O1913" s="4">
        <v>65.099999999999994</v>
      </c>
      <c r="P1913" s="4">
        <v>93.3</v>
      </c>
      <c r="Q1913" s="4">
        <v>90.8</v>
      </c>
      <c r="R1913" s="5">
        <v>47789.599999999999</v>
      </c>
      <c r="S1913" s="5">
        <v>59736.9</v>
      </c>
      <c r="T1913" s="5">
        <v>238947.8</v>
      </c>
    </row>
    <row r="1914" spans="1:20" x14ac:dyDescent="0.25">
      <c r="A1914">
        <v>192</v>
      </c>
      <c r="B1914" t="str">
        <f t="shared" si="126"/>
        <v>192, 2018</v>
      </c>
      <c r="C1914" t="s">
        <v>215</v>
      </c>
      <c r="D1914" t="s">
        <v>34</v>
      </c>
      <c r="E1914" t="s">
        <v>12</v>
      </c>
      <c r="F1914">
        <v>2018</v>
      </c>
      <c r="G1914" s="6">
        <v>353.9</v>
      </c>
      <c r="H1914" s="1">
        <f t="shared" si="127"/>
        <v>353900000</v>
      </c>
      <c r="I1914" s="4">
        <v>17.899999999999999</v>
      </c>
      <c r="J1914" s="6">
        <v>1040.0999999999999</v>
      </c>
      <c r="K1914" s="1">
        <f t="shared" si="128"/>
        <v>1040099999.9999999</v>
      </c>
      <c r="L1914" s="4">
        <v>10.3</v>
      </c>
      <c r="M1914" s="4">
        <v>83.7</v>
      </c>
      <c r="N1914" t="str">
        <f t="shared" si="125"/>
        <v>High Score</v>
      </c>
      <c r="O1914" s="4">
        <v>64.900000000000006</v>
      </c>
      <c r="P1914" s="4">
        <v>94.2</v>
      </c>
      <c r="Q1914" s="4">
        <v>91.9</v>
      </c>
      <c r="R1914" s="5">
        <v>52769.7</v>
      </c>
      <c r="S1914" s="5">
        <v>65962.100000000006</v>
      </c>
      <c r="T1914" s="5">
        <v>263848.40000000002</v>
      </c>
    </row>
    <row r="1915" spans="1:20" x14ac:dyDescent="0.25">
      <c r="A1915">
        <v>192</v>
      </c>
      <c r="B1915" t="str">
        <f t="shared" si="126"/>
        <v>192, 2019</v>
      </c>
      <c r="C1915" t="s">
        <v>215</v>
      </c>
      <c r="D1915" t="s">
        <v>34</v>
      </c>
      <c r="E1915" t="s">
        <v>12</v>
      </c>
      <c r="F1915">
        <v>2019</v>
      </c>
      <c r="G1915" s="6">
        <v>433.1</v>
      </c>
      <c r="H1915" s="1">
        <f t="shared" si="127"/>
        <v>433100000</v>
      </c>
      <c r="I1915" s="4">
        <v>18.2</v>
      </c>
      <c r="J1915" s="6">
        <v>1006.3</v>
      </c>
      <c r="K1915" s="1">
        <f t="shared" si="128"/>
        <v>1006300000</v>
      </c>
      <c r="L1915" s="4">
        <v>22.4</v>
      </c>
      <c r="M1915" s="4">
        <v>84.1</v>
      </c>
      <c r="N1915" t="str">
        <f t="shared" si="125"/>
        <v>High Score</v>
      </c>
      <c r="O1915" s="4">
        <v>63.1</v>
      </c>
      <c r="P1915" s="4">
        <v>97.5</v>
      </c>
      <c r="Q1915" s="4">
        <v>91.8</v>
      </c>
      <c r="R1915" s="5">
        <v>65654.2</v>
      </c>
      <c r="S1915" s="5">
        <v>82067.8</v>
      </c>
      <c r="T1915" s="5">
        <v>328271.09999999998</v>
      </c>
    </row>
    <row r="1916" spans="1:20" x14ac:dyDescent="0.25">
      <c r="A1916">
        <v>192</v>
      </c>
      <c r="B1916" t="str">
        <f t="shared" si="126"/>
        <v>192, 2020</v>
      </c>
      <c r="C1916" t="s">
        <v>215</v>
      </c>
      <c r="D1916" t="s">
        <v>34</v>
      </c>
      <c r="E1916" t="s">
        <v>12</v>
      </c>
      <c r="F1916">
        <v>2020</v>
      </c>
      <c r="G1916" s="6">
        <v>455.7</v>
      </c>
      <c r="H1916" s="1">
        <f t="shared" si="127"/>
        <v>455700000</v>
      </c>
      <c r="I1916" s="4">
        <v>18</v>
      </c>
      <c r="J1916" s="6">
        <v>1708.9</v>
      </c>
      <c r="K1916" s="1">
        <f t="shared" si="128"/>
        <v>1708900000</v>
      </c>
      <c r="L1916" s="4">
        <v>5.2</v>
      </c>
      <c r="M1916" s="4">
        <v>82.8</v>
      </c>
      <c r="N1916" t="str">
        <f t="shared" si="125"/>
        <v>High Score</v>
      </c>
      <c r="O1916" s="4">
        <v>65.3</v>
      </c>
      <c r="P1916" s="4">
        <v>96.4</v>
      </c>
      <c r="Q1916" s="4">
        <v>86.8</v>
      </c>
      <c r="R1916" s="5">
        <v>67696.600000000006</v>
      </c>
      <c r="S1916" s="5">
        <v>84620.7</v>
      </c>
      <c r="T1916" s="5">
        <v>338482.9</v>
      </c>
    </row>
    <row r="1917" spans="1:20" x14ac:dyDescent="0.25">
      <c r="A1917">
        <v>192</v>
      </c>
      <c r="B1917" t="str">
        <f t="shared" si="126"/>
        <v>192, 2021</v>
      </c>
      <c r="C1917" t="s">
        <v>215</v>
      </c>
      <c r="D1917" t="s">
        <v>34</v>
      </c>
      <c r="E1917" t="s">
        <v>12</v>
      </c>
      <c r="F1917">
        <v>2021</v>
      </c>
      <c r="G1917" s="6">
        <v>477.9</v>
      </c>
      <c r="H1917" s="1">
        <f t="shared" si="127"/>
        <v>477900000</v>
      </c>
      <c r="I1917" s="4">
        <v>18.899999999999999</v>
      </c>
      <c r="J1917" s="6">
        <v>947.6</v>
      </c>
      <c r="K1917" s="1">
        <f t="shared" si="128"/>
        <v>947600000</v>
      </c>
      <c r="L1917" s="4">
        <v>4.9000000000000004</v>
      </c>
      <c r="M1917" s="4">
        <v>84.2</v>
      </c>
      <c r="N1917" t="str">
        <f t="shared" si="125"/>
        <v>High Score</v>
      </c>
      <c r="O1917" s="4">
        <v>67.900000000000006</v>
      </c>
      <c r="P1917" s="4">
        <v>98.3</v>
      </c>
      <c r="Q1917" s="4">
        <v>86.5</v>
      </c>
      <c r="R1917" s="5">
        <v>69287.3</v>
      </c>
      <c r="S1917" s="5">
        <v>86609.2</v>
      </c>
      <c r="T1917" s="5">
        <v>346436.7</v>
      </c>
    </row>
    <row r="1918" spans="1:20" x14ac:dyDescent="0.25">
      <c r="A1918">
        <v>192</v>
      </c>
      <c r="B1918" t="str">
        <f t="shared" si="126"/>
        <v>192, 2022</v>
      </c>
      <c r="C1918" t="s">
        <v>215</v>
      </c>
      <c r="D1918" t="s">
        <v>34</v>
      </c>
      <c r="E1918" t="s">
        <v>12</v>
      </c>
      <c r="F1918">
        <v>2022</v>
      </c>
      <c r="G1918" s="6">
        <v>537.20000000000005</v>
      </c>
      <c r="H1918" s="1">
        <f t="shared" si="127"/>
        <v>537200000</v>
      </c>
      <c r="I1918" s="4">
        <v>18.2</v>
      </c>
      <c r="J1918" s="6">
        <v>2042.1</v>
      </c>
      <c r="K1918" s="1">
        <f t="shared" si="128"/>
        <v>2042100000</v>
      </c>
      <c r="L1918" s="4">
        <v>12.4</v>
      </c>
      <c r="M1918" s="4">
        <v>86.8</v>
      </c>
      <c r="N1918" t="str">
        <f t="shared" si="125"/>
        <v>High Score</v>
      </c>
      <c r="O1918" s="4">
        <v>71.599999999999994</v>
      </c>
      <c r="P1918" s="4">
        <v>100</v>
      </c>
      <c r="Q1918" s="4">
        <v>88.9</v>
      </c>
      <c r="R1918" s="5">
        <v>75107.199999999997</v>
      </c>
      <c r="S1918" s="5">
        <v>93883.9</v>
      </c>
      <c r="T1918" s="5">
        <v>375535.8</v>
      </c>
    </row>
    <row r="1919" spans="1:20" x14ac:dyDescent="0.25">
      <c r="A1919">
        <v>192</v>
      </c>
      <c r="B1919" t="str">
        <f t="shared" si="126"/>
        <v>192, 2023</v>
      </c>
      <c r="C1919" t="s">
        <v>215</v>
      </c>
      <c r="D1919" t="s">
        <v>34</v>
      </c>
      <c r="E1919" t="s">
        <v>12</v>
      </c>
      <c r="F1919">
        <v>2023</v>
      </c>
      <c r="G1919" s="6">
        <v>638</v>
      </c>
      <c r="H1919" s="1">
        <f t="shared" si="127"/>
        <v>638000000</v>
      </c>
      <c r="I1919" s="4">
        <v>19.100000000000001</v>
      </c>
      <c r="J1919" s="6">
        <v>1959</v>
      </c>
      <c r="K1919" s="1">
        <f t="shared" si="128"/>
        <v>1959000000</v>
      </c>
      <c r="L1919" s="4">
        <v>18.8</v>
      </c>
      <c r="M1919" s="4">
        <v>87.9</v>
      </c>
      <c r="N1919" t="str">
        <f t="shared" si="125"/>
        <v>High Score</v>
      </c>
      <c r="O1919" s="4">
        <v>74.7</v>
      </c>
      <c r="P1919" s="4">
        <v>100</v>
      </c>
      <c r="Q1919" s="4">
        <v>88.9</v>
      </c>
      <c r="R1919" s="5">
        <v>86388.2</v>
      </c>
      <c r="S1919" s="5">
        <v>107985.2</v>
      </c>
      <c r="T1919" s="5">
        <v>431941</v>
      </c>
    </row>
    <row r="1920" spans="1:20" x14ac:dyDescent="0.25">
      <c r="A1920">
        <v>192</v>
      </c>
      <c r="B1920" t="str">
        <f t="shared" si="126"/>
        <v>192, 2024</v>
      </c>
      <c r="C1920" t="s">
        <v>215</v>
      </c>
      <c r="D1920" t="s">
        <v>34</v>
      </c>
      <c r="E1920" t="s">
        <v>12</v>
      </c>
      <c r="F1920">
        <v>2024</v>
      </c>
      <c r="G1920" s="6">
        <v>701.8</v>
      </c>
      <c r="H1920" s="1">
        <f t="shared" si="127"/>
        <v>701800000</v>
      </c>
      <c r="I1920" s="4">
        <v>20.399999999999999</v>
      </c>
      <c r="J1920" s="6">
        <v>2163.3000000000002</v>
      </c>
      <c r="K1920" s="1">
        <f t="shared" si="128"/>
        <v>2163300000</v>
      </c>
      <c r="L1920" s="4">
        <v>10</v>
      </c>
      <c r="M1920" s="4">
        <v>88.8</v>
      </c>
      <c r="N1920" t="str">
        <f t="shared" si="125"/>
        <v>High Score</v>
      </c>
      <c r="O1920" s="4">
        <v>76</v>
      </c>
      <c r="P1920" s="4">
        <v>100</v>
      </c>
      <c r="Q1920" s="4">
        <v>90.5</v>
      </c>
      <c r="R1920" s="5">
        <v>93788.3</v>
      </c>
      <c r="S1920" s="5">
        <v>117235.4</v>
      </c>
      <c r="T1920" s="5">
        <v>468941.5</v>
      </c>
    </row>
    <row r="1921" spans="1:20" x14ac:dyDescent="0.25">
      <c r="A1921">
        <v>192</v>
      </c>
      <c r="B1921" t="str">
        <f t="shared" si="126"/>
        <v>192, 2025</v>
      </c>
      <c r="C1921" t="s">
        <v>215</v>
      </c>
      <c r="D1921" t="s">
        <v>34</v>
      </c>
      <c r="E1921" t="s">
        <v>12</v>
      </c>
      <c r="F1921">
        <v>2025</v>
      </c>
      <c r="G1921" s="6">
        <v>744.9</v>
      </c>
      <c r="H1921" s="1">
        <f t="shared" si="127"/>
        <v>744900000</v>
      </c>
      <c r="I1921" s="4">
        <v>18.8</v>
      </c>
      <c r="J1921" s="6">
        <v>3237.5</v>
      </c>
      <c r="K1921" s="1">
        <f t="shared" si="128"/>
        <v>3237500000</v>
      </c>
      <c r="L1921" s="4">
        <v>6.1</v>
      </c>
      <c r="M1921" s="4">
        <v>89.8</v>
      </c>
      <c r="N1921" t="str">
        <f t="shared" si="125"/>
        <v>High Score</v>
      </c>
      <c r="O1921" s="4">
        <v>78.3</v>
      </c>
      <c r="P1921" s="4">
        <v>100</v>
      </c>
      <c r="Q1921" s="4">
        <v>91.1</v>
      </c>
      <c r="R1921" s="5">
        <v>97105.5</v>
      </c>
      <c r="S1921" s="5">
        <v>121381.9</v>
      </c>
      <c r="T1921" s="5">
        <v>485527.7</v>
      </c>
    </row>
    <row r="1922" spans="1:20" x14ac:dyDescent="0.25">
      <c r="A1922">
        <v>193</v>
      </c>
      <c r="B1922" t="str">
        <f t="shared" ref="B1922:B1980" si="129">CONCATENATE(A1922&amp;", "&amp;F1922)</f>
        <v>193, 2016</v>
      </c>
      <c r="C1922" t="s">
        <v>216</v>
      </c>
      <c r="D1922" t="s">
        <v>45</v>
      </c>
      <c r="E1922" t="s">
        <v>12</v>
      </c>
      <c r="F1922">
        <v>2016</v>
      </c>
      <c r="G1922" s="6">
        <v>1581.6</v>
      </c>
      <c r="H1922" s="1">
        <f t="shared" ref="H1922:H1980" si="130">G1922*1000000</f>
        <v>1581600000</v>
      </c>
      <c r="I1922" s="4">
        <v>6.5</v>
      </c>
      <c r="J1922" s="6">
        <v>1607.1</v>
      </c>
      <c r="K1922" s="1">
        <f t="shared" ref="K1922:K1980" si="131">J1922*1000000</f>
        <v>1607100000</v>
      </c>
      <c r="L1922" s="4">
        <v>8.8000000000000007</v>
      </c>
      <c r="M1922" s="4">
        <v>39.299999999999997</v>
      </c>
      <c r="N1922" t="str">
        <f t="shared" ref="N1922:N1985" si="132">IF(M1922&gt;=70, "High Score",  IF(M1922&gt;=40, "Medium Score","Low Score"))</f>
        <v>Low Score</v>
      </c>
      <c r="O1922" s="4">
        <v>49</v>
      </c>
      <c r="P1922" s="4">
        <v>45.7</v>
      </c>
      <c r="Q1922" s="4">
        <v>23.3</v>
      </c>
      <c r="R1922" s="5">
        <v>406760.4</v>
      </c>
      <c r="S1922" s="5">
        <v>542347.19999999995</v>
      </c>
      <c r="T1922" s="5">
        <v>6779340.5</v>
      </c>
    </row>
    <row r="1923" spans="1:20" x14ac:dyDescent="0.25">
      <c r="A1923">
        <v>193</v>
      </c>
      <c r="B1923" t="str">
        <f t="shared" si="129"/>
        <v>193, 2017</v>
      </c>
      <c r="C1923" t="s">
        <v>216</v>
      </c>
      <c r="D1923" t="s">
        <v>45</v>
      </c>
      <c r="E1923" t="s">
        <v>12</v>
      </c>
      <c r="F1923">
        <v>2017</v>
      </c>
      <c r="G1923" s="6">
        <v>1877.6</v>
      </c>
      <c r="H1923" s="1">
        <f t="shared" si="130"/>
        <v>1877600000</v>
      </c>
      <c r="I1923" s="4">
        <v>7.6</v>
      </c>
      <c r="J1923" s="6">
        <v>1418.2</v>
      </c>
      <c r="K1923" s="1">
        <f t="shared" si="131"/>
        <v>1418200000</v>
      </c>
      <c r="L1923" s="4">
        <v>18.7</v>
      </c>
      <c r="M1923" s="4">
        <v>40.299999999999997</v>
      </c>
      <c r="N1923" t="str">
        <f t="shared" si="132"/>
        <v>Medium Score</v>
      </c>
      <c r="O1923" s="4">
        <v>50.6</v>
      </c>
      <c r="P1923" s="4">
        <v>45.4</v>
      </c>
      <c r="Q1923" s="4">
        <v>24.9</v>
      </c>
      <c r="R1923" s="5">
        <v>476314.6</v>
      </c>
      <c r="S1923" s="5">
        <v>635086.1</v>
      </c>
      <c r="T1923" s="5">
        <v>7938575.9000000004</v>
      </c>
    </row>
    <row r="1924" spans="1:20" x14ac:dyDescent="0.25">
      <c r="A1924">
        <v>193</v>
      </c>
      <c r="B1924" t="str">
        <f t="shared" si="129"/>
        <v>193, 2018</v>
      </c>
      <c r="C1924" t="s">
        <v>216</v>
      </c>
      <c r="D1924" t="s">
        <v>45</v>
      </c>
      <c r="E1924" t="s">
        <v>12</v>
      </c>
      <c r="F1924">
        <v>2018</v>
      </c>
      <c r="G1924" s="6">
        <v>2224.3000000000002</v>
      </c>
      <c r="H1924" s="1">
        <f t="shared" si="130"/>
        <v>2224300000</v>
      </c>
      <c r="I1924" s="4">
        <v>8.5</v>
      </c>
      <c r="J1924" s="6">
        <v>3887.6</v>
      </c>
      <c r="K1924" s="1">
        <f t="shared" si="131"/>
        <v>3887600000</v>
      </c>
      <c r="L1924" s="4">
        <v>18.5</v>
      </c>
      <c r="M1924" s="4">
        <v>38.200000000000003</v>
      </c>
      <c r="N1924" t="str">
        <f t="shared" si="132"/>
        <v>Low Score</v>
      </c>
      <c r="O1924" s="4">
        <v>50</v>
      </c>
      <c r="P1924" s="4">
        <v>42.3</v>
      </c>
      <c r="Q1924" s="4">
        <v>22.3</v>
      </c>
      <c r="R1924" s="5">
        <v>567388.6</v>
      </c>
      <c r="S1924" s="5">
        <v>756518.1</v>
      </c>
      <c r="T1924" s="5">
        <v>9456476.0999999996</v>
      </c>
    </row>
    <row r="1925" spans="1:20" x14ac:dyDescent="0.25">
      <c r="A1925">
        <v>193</v>
      </c>
      <c r="B1925" t="str">
        <f t="shared" si="129"/>
        <v>193, 2019</v>
      </c>
      <c r="C1925" t="s">
        <v>216</v>
      </c>
      <c r="D1925" t="s">
        <v>45</v>
      </c>
      <c r="E1925" t="s">
        <v>12</v>
      </c>
      <c r="F1925">
        <v>2019</v>
      </c>
      <c r="G1925" s="6">
        <v>2331.1</v>
      </c>
      <c r="H1925" s="1">
        <f t="shared" si="130"/>
        <v>2331100000</v>
      </c>
      <c r="I1925" s="4">
        <v>8.3000000000000007</v>
      </c>
      <c r="J1925" s="6">
        <v>3948.9</v>
      </c>
      <c r="K1925" s="1">
        <f t="shared" si="131"/>
        <v>3948900000</v>
      </c>
      <c r="L1925" s="4">
        <v>4.8</v>
      </c>
      <c r="M1925" s="4">
        <v>40.6</v>
      </c>
      <c r="N1925" t="str">
        <f t="shared" si="132"/>
        <v>Medium Score</v>
      </c>
      <c r="O1925" s="4">
        <v>54</v>
      </c>
      <c r="P1925" s="4">
        <v>43.8</v>
      </c>
      <c r="Q1925" s="4">
        <v>24</v>
      </c>
      <c r="R1925" s="5">
        <v>574991.9</v>
      </c>
      <c r="S1925" s="5">
        <v>766655.8</v>
      </c>
      <c r="T1925" s="5">
        <v>9583197.6999999993</v>
      </c>
    </row>
    <row r="1926" spans="1:20" x14ac:dyDescent="0.25">
      <c r="A1926">
        <v>193</v>
      </c>
      <c r="B1926" t="str">
        <f t="shared" si="129"/>
        <v>193, 2020</v>
      </c>
      <c r="C1926" t="s">
        <v>216</v>
      </c>
      <c r="D1926" t="s">
        <v>45</v>
      </c>
      <c r="E1926" t="s">
        <v>12</v>
      </c>
      <c r="F1926">
        <v>2020</v>
      </c>
      <c r="G1926" s="6">
        <v>2394.1</v>
      </c>
      <c r="H1926" s="1">
        <f t="shared" si="130"/>
        <v>2394100000</v>
      </c>
      <c r="I1926" s="4">
        <v>10.1</v>
      </c>
      <c r="J1926" s="6">
        <v>4752.5</v>
      </c>
      <c r="K1926" s="1">
        <f t="shared" si="131"/>
        <v>4752500000</v>
      </c>
      <c r="L1926" s="4">
        <v>2.7</v>
      </c>
      <c r="M1926" s="4">
        <v>42.4</v>
      </c>
      <c r="N1926" t="str">
        <f t="shared" si="132"/>
        <v>Medium Score</v>
      </c>
      <c r="O1926" s="4">
        <v>55.5</v>
      </c>
      <c r="P1926" s="4">
        <v>45</v>
      </c>
      <c r="Q1926" s="4">
        <v>26.7</v>
      </c>
      <c r="R1926" s="5">
        <v>582727.80000000005</v>
      </c>
      <c r="S1926" s="5">
        <v>776970.4</v>
      </c>
      <c r="T1926" s="5">
        <v>9712130.0999999996</v>
      </c>
    </row>
    <row r="1927" spans="1:20" x14ac:dyDescent="0.25">
      <c r="A1927">
        <v>193</v>
      </c>
      <c r="B1927" t="str">
        <f t="shared" si="129"/>
        <v>193, 2021</v>
      </c>
      <c r="C1927" t="s">
        <v>216</v>
      </c>
      <c r="D1927" t="s">
        <v>45</v>
      </c>
      <c r="E1927" t="s">
        <v>12</v>
      </c>
      <c r="F1927">
        <v>2021</v>
      </c>
      <c r="G1927" s="6">
        <v>2558.9</v>
      </c>
      <c r="H1927" s="1">
        <f t="shared" si="130"/>
        <v>2558900000</v>
      </c>
      <c r="I1927" s="4">
        <v>9.6999999999999993</v>
      </c>
      <c r="J1927" s="6">
        <v>4355.3999999999996</v>
      </c>
      <c r="K1927" s="1">
        <f t="shared" si="131"/>
        <v>4355400000</v>
      </c>
      <c r="L1927" s="4">
        <v>6.9</v>
      </c>
      <c r="M1927" s="4">
        <v>41.8</v>
      </c>
      <c r="N1927" t="str">
        <f t="shared" si="132"/>
        <v>Medium Score</v>
      </c>
      <c r="O1927" s="4">
        <v>55.8</v>
      </c>
      <c r="P1927" s="4">
        <v>41.4</v>
      </c>
      <c r="Q1927" s="4">
        <v>28.3</v>
      </c>
      <c r="R1927" s="5">
        <v>621540.6</v>
      </c>
      <c r="S1927" s="5">
        <v>828720.8</v>
      </c>
      <c r="T1927" s="5">
        <v>10359010.199999999</v>
      </c>
    </row>
    <row r="1928" spans="1:20" x14ac:dyDescent="0.25">
      <c r="A1928">
        <v>193</v>
      </c>
      <c r="B1928" t="str">
        <f t="shared" si="129"/>
        <v>193, 2022</v>
      </c>
      <c r="C1928" t="s">
        <v>216</v>
      </c>
      <c r="D1928" t="s">
        <v>45</v>
      </c>
      <c r="E1928" t="s">
        <v>12</v>
      </c>
      <c r="F1928">
        <v>2022</v>
      </c>
      <c r="G1928" s="6">
        <v>2906.8</v>
      </c>
      <c r="H1928" s="1">
        <f t="shared" si="130"/>
        <v>2906800000</v>
      </c>
      <c r="I1928" s="4">
        <v>9.1999999999999993</v>
      </c>
      <c r="J1928" s="6">
        <v>3609.8</v>
      </c>
      <c r="K1928" s="1">
        <f t="shared" si="131"/>
        <v>3609800000</v>
      </c>
      <c r="L1928" s="4">
        <v>13.6</v>
      </c>
      <c r="M1928" s="4">
        <v>42</v>
      </c>
      <c r="N1928" t="str">
        <f t="shared" si="132"/>
        <v>Medium Score</v>
      </c>
      <c r="O1928" s="4">
        <v>59.3</v>
      </c>
      <c r="P1928" s="4">
        <v>40.6</v>
      </c>
      <c r="Q1928" s="4">
        <v>26.2</v>
      </c>
      <c r="R1928" s="5">
        <v>684317.5</v>
      </c>
      <c r="S1928" s="5">
        <v>912423.3</v>
      </c>
      <c r="T1928" s="5">
        <v>11405291.1</v>
      </c>
    </row>
    <row r="1929" spans="1:20" x14ac:dyDescent="0.25">
      <c r="A1929">
        <v>193</v>
      </c>
      <c r="B1929" t="str">
        <f t="shared" si="129"/>
        <v>193, 2023</v>
      </c>
      <c r="C1929" t="s">
        <v>216</v>
      </c>
      <c r="D1929" t="s">
        <v>45</v>
      </c>
      <c r="E1929" t="s">
        <v>12</v>
      </c>
      <c r="F1929">
        <v>2023</v>
      </c>
      <c r="G1929" s="6">
        <v>2996.3</v>
      </c>
      <c r="H1929" s="1">
        <f t="shared" si="130"/>
        <v>2996300000</v>
      </c>
      <c r="I1929" s="4">
        <v>9.8000000000000007</v>
      </c>
      <c r="J1929" s="6">
        <v>3783.6</v>
      </c>
      <c r="K1929" s="1">
        <f t="shared" si="131"/>
        <v>3783600000</v>
      </c>
      <c r="L1929" s="4">
        <v>3.1</v>
      </c>
      <c r="M1929" s="4">
        <v>45.5</v>
      </c>
      <c r="N1929" t="str">
        <f t="shared" si="132"/>
        <v>Medium Score</v>
      </c>
      <c r="O1929" s="4">
        <v>63.7</v>
      </c>
      <c r="P1929" s="4">
        <v>46</v>
      </c>
      <c r="Q1929" s="4">
        <v>27</v>
      </c>
      <c r="R1929" s="5">
        <v>677881.6</v>
      </c>
      <c r="S1929" s="5">
        <v>903842.1</v>
      </c>
      <c r="T1929" s="5">
        <v>11298025.9</v>
      </c>
    </row>
    <row r="1930" spans="1:20" x14ac:dyDescent="0.25">
      <c r="A1930">
        <v>193</v>
      </c>
      <c r="B1930" t="str">
        <f t="shared" si="129"/>
        <v>193, 2024</v>
      </c>
      <c r="C1930" t="s">
        <v>216</v>
      </c>
      <c r="D1930" t="s">
        <v>45</v>
      </c>
      <c r="E1930" t="s">
        <v>12</v>
      </c>
      <c r="F1930">
        <v>2024</v>
      </c>
      <c r="G1930" s="6">
        <v>3155.3</v>
      </c>
      <c r="H1930" s="1">
        <f t="shared" si="130"/>
        <v>3155300000</v>
      </c>
      <c r="I1930" s="4">
        <v>13.4</v>
      </c>
      <c r="J1930" s="6">
        <v>4058.9</v>
      </c>
      <c r="K1930" s="1">
        <f t="shared" si="131"/>
        <v>4058900000</v>
      </c>
      <c r="L1930" s="4">
        <v>5.3</v>
      </c>
      <c r="M1930" s="4">
        <v>43.6</v>
      </c>
      <c r="N1930" t="str">
        <f t="shared" si="132"/>
        <v>Medium Score</v>
      </c>
      <c r="O1930" s="4">
        <v>61.8</v>
      </c>
      <c r="P1930" s="4">
        <v>44.9</v>
      </c>
      <c r="Q1930" s="4">
        <v>24</v>
      </c>
      <c r="R1930" s="5">
        <v>726391</v>
      </c>
      <c r="S1930" s="5">
        <v>968521.3</v>
      </c>
      <c r="T1930" s="5">
        <v>12106516</v>
      </c>
    </row>
    <row r="1931" spans="1:20" x14ac:dyDescent="0.25">
      <c r="A1931">
        <v>193</v>
      </c>
      <c r="B1931" t="str">
        <f t="shared" si="129"/>
        <v>193, 2025</v>
      </c>
      <c r="C1931" t="s">
        <v>216</v>
      </c>
      <c r="D1931" t="s">
        <v>45</v>
      </c>
      <c r="E1931" t="s">
        <v>12</v>
      </c>
      <c r="F1931">
        <v>2025</v>
      </c>
      <c r="G1931" s="6">
        <v>3522.6</v>
      </c>
      <c r="H1931" s="1">
        <f t="shared" si="130"/>
        <v>3522600000</v>
      </c>
      <c r="I1931" s="4">
        <v>10.4</v>
      </c>
      <c r="J1931" s="6">
        <v>3351.8</v>
      </c>
      <c r="K1931" s="1">
        <f t="shared" si="131"/>
        <v>3351800000</v>
      </c>
      <c r="L1931" s="4">
        <v>11.6</v>
      </c>
      <c r="M1931" s="4">
        <v>43.6</v>
      </c>
      <c r="N1931" t="str">
        <f t="shared" si="132"/>
        <v>Medium Score</v>
      </c>
      <c r="O1931" s="4">
        <v>62.9</v>
      </c>
      <c r="P1931" s="4">
        <v>44.2</v>
      </c>
      <c r="Q1931" s="4">
        <v>23.8</v>
      </c>
      <c r="R1931" s="5">
        <v>803163</v>
      </c>
      <c r="S1931" s="5">
        <v>1070884.1000000001</v>
      </c>
      <c r="T1931" s="5">
        <v>13386050.800000001</v>
      </c>
    </row>
    <row r="1932" spans="1:20" x14ac:dyDescent="0.25">
      <c r="A1932">
        <v>194</v>
      </c>
      <c r="B1932" t="str">
        <f t="shared" si="129"/>
        <v>194, 2016</v>
      </c>
      <c r="C1932" t="s">
        <v>217</v>
      </c>
      <c r="D1932" t="s">
        <v>45</v>
      </c>
      <c r="E1932" t="s">
        <v>22</v>
      </c>
      <c r="F1932">
        <v>2016</v>
      </c>
      <c r="G1932" s="6">
        <v>1321</v>
      </c>
      <c r="H1932" s="1">
        <f t="shared" si="130"/>
        <v>1321000000</v>
      </c>
      <c r="I1932" s="4">
        <v>7.4</v>
      </c>
      <c r="J1932" s="6">
        <v>1967.9</v>
      </c>
      <c r="K1932" s="1">
        <f t="shared" si="131"/>
        <v>1967900000</v>
      </c>
      <c r="L1932" s="4">
        <v>5.9</v>
      </c>
      <c r="M1932" s="4">
        <v>83.1</v>
      </c>
      <c r="N1932" t="str">
        <f t="shared" si="132"/>
        <v>High Score</v>
      </c>
      <c r="O1932" s="4">
        <v>74.2</v>
      </c>
      <c r="P1932" s="4">
        <v>81.599999999999994</v>
      </c>
      <c r="Q1932" s="4">
        <v>93.4</v>
      </c>
      <c r="R1932" s="5">
        <v>269815</v>
      </c>
      <c r="S1932" s="5">
        <v>359753.4</v>
      </c>
      <c r="T1932" s="5">
        <v>4496917.3</v>
      </c>
    </row>
    <row r="1933" spans="1:20" x14ac:dyDescent="0.25">
      <c r="A1933">
        <v>194</v>
      </c>
      <c r="B1933" t="str">
        <f t="shared" si="129"/>
        <v>194, 2017</v>
      </c>
      <c r="C1933" t="s">
        <v>217</v>
      </c>
      <c r="D1933" t="s">
        <v>45</v>
      </c>
      <c r="E1933" t="s">
        <v>22</v>
      </c>
      <c r="F1933">
        <v>2017</v>
      </c>
      <c r="G1933" s="6">
        <v>1353.3</v>
      </c>
      <c r="H1933" s="1">
        <f t="shared" si="130"/>
        <v>1353300000</v>
      </c>
      <c r="I1933" s="4">
        <v>10.1</v>
      </c>
      <c r="J1933" s="6">
        <v>1681.3</v>
      </c>
      <c r="K1933" s="1">
        <f t="shared" si="131"/>
        <v>1681300000</v>
      </c>
      <c r="L1933" s="4">
        <v>2.4</v>
      </c>
      <c r="M1933" s="4">
        <v>82.7</v>
      </c>
      <c r="N1933" t="str">
        <f t="shared" si="132"/>
        <v>High Score</v>
      </c>
      <c r="O1933" s="4">
        <v>73.3</v>
      </c>
      <c r="P1933" s="4">
        <v>81.900000000000006</v>
      </c>
      <c r="Q1933" s="4">
        <v>92.9</v>
      </c>
      <c r="R1933" s="5">
        <v>278864.7</v>
      </c>
      <c r="S1933" s="5">
        <v>371819.7</v>
      </c>
      <c r="T1933" s="5">
        <v>4647745.7</v>
      </c>
    </row>
    <row r="1934" spans="1:20" x14ac:dyDescent="0.25">
      <c r="A1934">
        <v>194</v>
      </c>
      <c r="B1934" t="str">
        <f t="shared" si="129"/>
        <v>194, 2018</v>
      </c>
      <c r="C1934" t="s">
        <v>217</v>
      </c>
      <c r="D1934" t="s">
        <v>45</v>
      </c>
      <c r="E1934" t="s">
        <v>22</v>
      </c>
      <c r="F1934">
        <v>2018</v>
      </c>
      <c r="G1934" s="6">
        <v>1253.2</v>
      </c>
      <c r="H1934" s="1">
        <f t="shared" si="130"/>
        <v>1253200000</v>
      </c>
      <c r="I1934" s="4">
        <v>13.1</v>
      </c>
      <c r="J1934" s="6">
        <v>2764.4</v>
      </c>
      <c r="K1934" s="1">
        <f t="shared" si="131"/>
        <v>2764400000</v>
      </c>
      <c r="L1934" s="4">
        <v>-7.4</v>
      </c>
      <c r="M1934" s="4">
        <v>84.6</v>
      </c>
      <c r="N1934" t="str">
        <f t="shared" si="132"/>
        <v>High Score</v>
      </c>
      <c r="O1934" s="4">
        <v>76.8</v>
      </c>
      <c r="P1934" s="4">
        <v>84.1</v>
      </c>
      <c r="Q1934" s="4">
        <v>93.1</v>
      </c>
      <c r="R1934" s="5">
        <v>249068.1</v>
      </c>
      <c r="S1934" s="5">
        <v>332090.7</v>
      </c>
      <c r="T1934" s="5">
        <v>4151134.2</v>
      </c>
    </row>
    <row r="1935" spans="1:20" x14ac:dyDescent="0.25">
      <c r="A1935">
        <v>194</v>
      </c>
      <c r="B1935" t="str">
        <f t="shared" si="129"/>
        <v>194, 2019</v>
      </c>
      <c r="C1935" t="s">
        <v>217</v>
      </c>
      <c r="D1935" t="s">
        <v>45</v>
      </c>
      <c r="E1935" t="s">
        <v>22</v>
      </c>
      <c r="F1935">
        <v>2019</v>
      </c>
      <c r="G1935" s="6">
        <v>1296.8</v>
      </c>
      <c r="H1935" s="1">
        <f t="shared" si="130"/>
        <v>1296800000</v>
      </c>
      <c r="I1935" s="4">
        <v>11.9</v>
      </c>
      <c r="J1935" s="6">
        <v>2162.1999999999998</v>
      </c>
      <c r="K1935" s="1">
        <f t="shared" si="131"/>
        <v>2162200000</v>
      </c>
      <c r="L1935" s="4">
        <v>3.5</v>
      </c>
      <c r="M1935" s="4">
        <v>84.9</v>
      </c>
      <c r="N1935" t="str">
        <f t="shared" si="132"/>
        <v>High Score</v>
      </c>
      <c r="O1935" s="4">
        <v>75.900000000000006</v>
      </c>
      <c r="P1935" s="4">
        <v>86.7</v>
      </c>
      <c r="Q1935" s="4">
        <v>92.2</v>
      </c>
      <c r="R1935" s="5">
        <v>260036.3</v>
      </c>
      <c r="S1935" s="5">
        <v>346715.1</v>
      </c>
      <c r="T1935" s="5">
        <v>4333938.8</v>
      </c>
    </row>
    <row r="1936" spans="1:20" x14ac:dyDescent="0.25">
      <c r="A1936">
        <v>194</v>
      </c>
      <c r="B1936" t="str">
        <f t="shared" si="129"/>
        <v>194, 2020</v>
      </c>
      <c r="C1936" t="s">
        <v>217</v>
      </c>
      <c r="D1936" t="s">
        <v>45</v>
      </c>
      <c r="E1936" t="s">
        <v>22</v>
      </c>
      <c r="F1936">
        <v>2020</v>
      </c>
      <c r="G1936" s="6">
        <v>1363.2</v>
      </c>
      <c r="H1936" s="1">
        <f t="shared" si="130"/>
        <v>1363200000</v>
      </c>
      <c r="I1936" s="4">
        <v>14.1</v>
      </c>
      <c r="J1936" s="6">
        <v>3714.7</v>
      </c>
      <c r="K1936" s="1">
        <f t="shared" si="131"/>
        <v>3714700000</v>
      </c>
      <c r="L1936" s="4">
        <v>5.0999999999999996</v>
      </c>
      <c r="M1936" s="4">
        <v>87</v>
      </c>
      <c r="N1936" t="str">
        <f t="shared" si="132"/>
        <v>High Score</v>
      </c>
      <c r="O1936" s="4">
        <v>78.3</v>
      </c>
      <c r="P1936" s="4">
        <v>89.3</v>
      </c>
      <c r="Q1936" s="4">
        <v>93.3</v>
      </c>
      <c r="R1936" s="5">
        <v>266591.2</v>
      </c>
      <c r="S1936" s="5">
        <v>355454.9</v>
      </c>
      <c r="T1936" s="5">
        <v>4443186.3</v>
      </c>
    </row>
    <row r="1937" spans="1:20" x14ac:dyDescent="0.25">
      <c r="A1937">
        <v>194</v>
      </c>
      <c r="B1937" t="str">
        <f t="shared" si="129"/>
        <v>194, 2021</v>
      </c>
      <c r="C1937" t="s">
        <v>217</v>
      </c>
      <c r="D1937" t="s">
        <v>45</v>
      </c>
      <c r="E1937" t="s">
        <v>22</v>
      </c>
      <c r="F1937">
        <v>2021</v>
      </c>
      <c r="G1937" s="6">
        <v>1334.1</v>
      </c>
      <c r="H1937" s="1">
        <f t="shared" si="130"/>
        <v>1334100000</v>
      </c>
      <c r="I1937" s="4">
        <v>10.6</v>
      </c>
      <c r="J1937" s="6">
        <v>1718.9</v>
      </c>
      <c r="K1937" s="1">
        <f t="shared" si="131"/>
        <v>1718900000</v>
      </c>
      <c r="L1937" s="4">
        <v>-2.1</v>
      </c>
      <c r="M1937" s="4">
        <v>88.3</v>
      </c>
      <c r="N1937" t="str">
        <f t="shared" si="132"/>
        <v>High Score</v>
      </c>
      <c r="O1937" s="4">
        <v>79.900000000000006</v>
      </c>
      <c r="P1937" s="4">
        <v>90.7</v>
      </c>
      <c r="Q1937" s="4">
        <v>94.3</v>
      </c>
      <c r="R1937" s="5">
        <v>256308.3</v>
      </c>
      <c r="S1937" s="5">
        <v>341744.4</v>
      </c>
      <c r="T1937" s="5">
        <v>4271805.5</v>
      </c>
    </row>
    <row r="1938" spans="1:20" x14ac:dyDescent="0.25">
      <c r="A1938">
        <v>194</v>
      </c>
      <c r="B1938" t="str">
        <f t="shared" si="129"/>
        <v>194, 2022</v>
      </c>
      <c r="C1938" t="s">
        <v>217</v>
      </c>
      <c r="D1938" t="s">
        <v>45</v>
      </c>
      <c r="E1938" t="s">
        <v>22</v>
      </c>
      <c r="F1938">
        <v>2022</v>
      </c>
      <c r="G1938" s="6">
        <v>1246.8</v>
      </c>
      <c r="H1938" s="1">
        <f t="shared" si="130"/>
        <v>1246800000</v>
      </c>
      <c r="I1938" s="4">
        <v>7.1</v>
      </c>
      <c r="J1938" s="6">
        <v>1516.2</v>
      </c>
      <c r="K1938" s="1">
        <f t="shared" si="131"/>
        <v>1516200000</v>
      </c>
      <c r="L1938" s="4">
        <v>-6.5</v>
      </c>
      <c r="M1938" s="4">
        <v>88.8</v>
      </c>
      <c r="N1938" t="str">
        <f t="shared" si="132"/>
        <v>High Score</v>
      </c>
      <c r="O1938" s="4">
        <v>82.5</v>
      </c>
      <c r="P1938" s="4">
        <v>90.5</v>
      </c>
      <c r="Q1938" s="4">
        <v>93.4</v>
      </c>
      <c r="R1938" s="5">
        <v>232770.1</v>
      </c>
      <c r="S1938" s="5">
        <v>310360.09999999998</v>
      </c>
      <c r="T1938" s="5">
        <v>3879501.3</v>
      </c>
    </row>
    <row r="1939" spans="1:20" x14ac:dyDescent="0.25">
      <c r="A1939">
        <v>194</v>
      </c>
      <c r="B1939" t="str">
        <f t="shared" si="129"/>
        <v>194, 2023</v>
      </c>
      <c r="C1939" t="s">
        <v>217</v>
      </c>
      <c r="D1939" t="s">
        <v>45</v>
      </c>
      <c r="E1939" t="s">
        <v>22</v>
      </c>
      <c r="F1939">
        <v>2023</v>
      </c>
      <c r="G1939" s="6">
        <v>1155.9000000000001</v>
      </c>
      <c r="H1939" s="1">
        <f t="shared" si="130"/>
        <v>1155900000</v>
      </c>
      <c r="I1939" s="4">
        <v>5.4</v>
      </c>
      <c r="J1939" s="6">
        <v>1301.3</v>
      </c>
      <c r="K1939" s="1">
        <f t="shared" si="131"/>
        <v>1301300000</v>
      </c>
      <c r="L1939" s="4">
        <v>-7.3</v>
      </c>
      <c r="M1939" s="4">
        <v>90</v>
      </c>
      <c r="N1939" t="str">
        <f t="shared" si="132"/>
        <v>High Score</v>
      </c>
      <c r="O1939" s="4">
        <v>84.5</v>
      </c>
      <c r="P1939" s="4">
        <v>93.9</v>
      </c>
      <c r="Q1939" s="4">
        <v>91.7</v>
      </c>
      <c r="R1939" s="5">
        <v>210935.7</v>
      </c>
      <c r="S1939" s="5">
        <v>281247.59999999998</v>
      </c>
      <c r="T1939" s="5">
        <v>3515595.1</v>
      </c>
    </row>
    <row r="1940" spans="1:20" x14ac:dyDescent="0.25">
      <c r="A1940">
        <v>194</v>
      </c>
      <c r="B1940" t="str">
        <f t="shared" si="129"/>
        <v>194, 2024</v>
      </c>
      <c r="C1940" t="s">
        <v>217</v>
      </c>
      <c r="D1940" t="s">
        <v>45</v>
      </c>
      <c r="E1940" t="s">
        <v>22</v>
      </c>
      <c r="F1940">
        <v>2024</v>
      </c>
      <c r="G1940" s="6">
        <v>1084.5</v>
      </c>
      <c r="H1940" s="1">
        <f t="shared" si="130"/>
        <v>1084500000</v>
      </c>
      <c r="I1940" s="4">
        <v>3.5</v>
      </c>
      <c r="J1940" s="6">
        <v>607.6</v>
      </c>
      <c r="K1940" s="1">
        <f t="shared" si="131"/>
        <v>607600000</v>
      </c>
      <c r="L1940" s="4">
        <v>-6.2</v>
      </c>
      <c r="M1940" s="4">
        <v>92.4</v>
      </c>
      <c r="N1940" t="str">
        <f t="shared" si="132"/>
        <v>High Score</v>
      </c>
      <c r="O1940" s="4">
        <v>88.5</v>
      </c>
      <c r="P1940" s="4">
        <v>95.1</v>
      </c>
      <c r="Q1940" s="4">
        <v>93.7</v>
      </c>
      <c r="R1940" s="5">
        <v>188773.1</v>
      </c>
      <c r="S1940" s="5">
        <v>251697.4</v>
      </c>
      <c r="T1940" s="5">
        <v>3146218</v>
      </c>
    </row>
    <row r="1941" spans="1:20" x14ac:dyDescent="0.25">
      <c r="A1941">
        <v>194</v>
      </c>
      <c r="B1941" t="str">
        <f t="shared" si="129"/>
        <v>194, 2025</v>
      </c>
      <c r="C1941" t="s">
        <v>217</v>
      </c>
      <c r="D1941" t="s">
        <v>45</v>
      </c>
      <c r="E1941" t="s">
        <v>22</v>
      </c>
      <c r="F1941">
        <v>2025</v>
      </c>
      <c r="G1941" s="6">
        <v>1137.5</v>
      </c>
      <c r="H1941" s="1">
        <f t="shared" si="130"/>
        <v>1137500000</v>
      </c>
      <c r="I1941" s="4">
        <v>5.9</v>
      </c>
      <c r="J1941" s="6">
        <v>1124.3</v>
      </c>
      <c r="K1941" s="1">
        <f t="shared" si="131"/>
        <v>1124300000</v>
      </c>
      <c r="L1941" s="4">
        <v>4.9000000000000004</v>
      </c>
      <c r="M1941" s="4">
        <v>92.8</v>
      </c>
      <c r="N1941" t="str">
        <f t="shared" si="132"/>
        <v>High Score</v>
      </c>
      <c r="O1941" s="4">
        <v>89.3</v>
      </c>
      <c r="P1941" s="4">
        <v>95.4</v>
      </c>
      <c r="Q1941" s="4">
        <v>93.7</v>
      </c>
      <c r="R1941" s="5">
        <v>196209.4</v>
      </c>
      <c r="S1941" s="5">
        <v>261612.5</v>
      </c>
      <c r="T1941" s="5">
        <v>3270156.2</v>
      </c>
    </row>
    <row r="1942" spans="1:20" x14ac:dyDescent="0.25">
      <c r="A1942">
        <v>195</v>
      </c>
      <c r="B1942" t="str">
        <f t="shared" si="129"/>
        <v>195, 2016</v>
      </c>
      <c r="C1942" t="s">
        <v>218</v>
      </c>
      <c r="D1942" t="s">
        <v>14</v>
      </c>
      <c r="E1942" t="s">
        <v>20</v>
      </c>
      <c r="F1942">
        <v>2016</v>
      </c>
      <c r="G1942" s="6">
        <v>1135.5999999999999</v>
      </c>
      <c r="H1942" s="1">
        <f t="shared" si="130"/>
        <v>1135600000</v>
      </c>
      <c r="I1942" s="4">
        <v>13.5</v>
      </c>
      <c r="J1942" s="6">
        <v>2581.6999999999998</v>
      </c>
      <c r="K1942" s="1">
        <f t="shared" si="131"/>
        <v>2581700000</v>
      </c>
      <c r="L1942" s="4">
        <v>7.8</v>
      </c>
      <c r="M1942" s="4">
        <v>23.5</v>
      </c>
      <c r="N1942" t="str">
        <f t="shared" si="132"/>
        <v>Low Score</v>
      </c>
      <c r="O1942" s="4">
        <v>15.7</v>
      </c>
      <c r="P1942" s="4">
        <v>12.4</v>
      </c>
      <c r="Q1942" s="4">
        <v>42.3</v>
      </c>
      <c r="R1942" s="5">
        <v>742538.8</v>
      </c>
      <c r="S1942" s="5">
        <v>123756.5</v>
      </c>
      <c r="T1942" s="5">
        <v>2475129.2999999998</v>
      </c>
    </row>
    <row r="1943" spans="1:20" x14ac:dyDescent="0.25">
      <c r="A1943">
        <v>195</v>
      </c>
      <c r="B1943" t="str">
        <f t="shared" si="129"/>
        <v>195, 2017</v>
      </c>
      <c r="C1943" t="s">
        <v>218</v>
      </c>
      <c r="D1943" t="s">
        <v>14</v>
      </c>
      <c r="E1943" t="s">
        <v>20</v>
      </c>
      <c r="F1943">
        <v>2017</v>
      </c>
      <c r="G1943" s="6">
        <v>1131.8</v>
      </c>
      <c r="H1943" s="1">
        <f t="shared" si="130"/>
        <v>1131800000</v>
      </c>
      <c r="I1943" s="4">
        <v>12.1</v>
      </c>
      <c r="J1943" s="6">
        <v>2057.6</v>
      </c>
      <c r="K1943" s="1">
        <f t="shared" si="131"/>
        <v>2057600000</v>
      </c>
      <c r="L1943" s="4">
        <v>-0.3</v>
      </c>
      <c r="M1943" s="4">
        <v>24.6</v>
      </c>
      <c r="N1943" t="str">
        <f t="shared" si="132"/>
        <v>Low Score</v>
      </c>
      <c r="O1943" s="4">
        <v>15</v>
      </c>
      <c r="P1943" s="4">
        <v>15.2</v>
      </c>
      <c r="Q1943" s="4">
        <v>43.4</v>
      </c>
      <c r="R1943" s="5">
        <v>743451.2</v>
      </c>
      <c r="S1943" s="5">
        <v>123908.5</v>
      </c>
      <c r="T1943" s="5">
        <v>2478170.6</v>
      </c>
    </row>
    <row r="1944" spans="1:20" x14ac:dyDescent="0.25">
      <c r="A1944">
        <v>195</v>
      </c>
      <c r="B1944" t="str">
        <f t="shared" si="129"/>
        <v>195, 2018</v>
      </c>
      <c r="C1944" t="s">
        <v>218</v>
      </c>
      <c r="D1944" t="s">
        <v>14</v>
      </c>
      <c r="E1944" t="s">
        <v>20</v>
      </c>
      <c r="F1944">
        <v>2018</v>
      </c>
      <c r="G1944" s="6">
        <v>1138.3</v>
      </c>
      <c r="H1944" s="1">
        <f t="shared" si="130"/>
        <v>1138300000</v>
      </c>
      <c r="I1944" s="4">
        <v>9.9</v>
      </c>
      <c r="J1944" s="6">
        <v>1102.3</v>
      </c>
      <c r="K1944" s="1">
        <f t="shared" si="131"/>
        <v>1102300000</v>
      </c>
      <c r="L1944" s="4">
        <v>0.6</v>
      </c>
      <c r="M1944" s="4">
        <v>24.3</v>
      </c>
      <c r="N1944" t="str">
        <f t="shared" si="132"/>
        <v>Low Score</v>
      </c>
      <c r="O1944" s="4">
        <v>15</v>
      </c>
      <c r="P1944" s="4">
        <v>17.399999999999999</v>
      </c>
      <c r="Q1944" s="4">
        <v>40.6</v>
      </c>
      <c r="R1944" s="5">
        <v>747832.4</v>
      </c>
      <c r="S1944" s="5">
        <v>124638.7</v>
      </c>
      <c r="T1944" s="5">
        <v>2492774.7999999998</v>
      </c>
    </row>
    <row r="1945" spans="1:20" x14ac:dyDescent="0.25">
      <c r="A1945">
        <v>195</v>
      </c>
      <c r="B1945" t="str">
        <f t="shared" si="129"/>
        <v>195, 2019</v>
      </c>
      <c r="C1945" t="s">
        <v>218</v>
      </c>
      <c r="D1945" t="s">
        <v>14</v>
      </c>
      <c r="E1945" t="s">
        <v>20</v>
      </c>
      <c r="F1945">
        <v>2019</v>
      </c>
      <c r="G1945" s="6">
        <v>1198</v>
      </c>
      <c r="H1945" s="1">
        <f t="shared" si="130"/>
        <v>1198000000</v>
      </c>
      <c r="I1945" s="4">
        <v>9.9</v>
      </c>
      <c r="J1945" s="6">
        <v>1084.7</v>
      </c>
      <c r="K1945" s="1">
        <f t="shared" si="131"/>
        <v>1084700000</v>
      </c>
      <c r="L1945" s="4">
        <v>5.2</v>
      </c>
      <c r="M1945" s="4">
        <v>24.9</v>
      </c>
      <c r="N1945" t="str">
        <f t="shared" si="132"/>
        <v>Low Score</v>
      </c>
      <c r="O1945" s="4">
        <v>17.899999999999999</v>
      </c>
      <c r="P1945" s="4">
        <v>15.4</v>
      </c>
      <c r="Q1945" s="4">
        <v>41.3</v>
      </c>
      <c r="R1945" s="5">
        <v>772240.8</v>
      </c>
      <c r="S1945" s="5">
        <v>128706.8</v>
      </c>
      <c r="T1945" s="5">
        <v>2574136.1</v>
      </c>
    </row>
    <row r="1946" spans="1:20" x14ac:dyDescent="0.25">
      <c r="A1946">
        <v>195</v>
      </c>
      <c r="B1946" t="str">
        <f t="shared" si="129"/>
        <v>195, 2020</v>
      </c>
      <c r="C1946" t="s">
        <v>218</v>
      </c>
      <c r="D1946" t="s">
        <v>14</v>
      </c>
      <c r="E1946" t="s">
        <v>20</v>
      </c>
      <c r="F1946">
        <v>2020</v>
      </c>
      <c r="G1946" s="6">
        <v>1168.9000000000001</v>
      </c>
      <c r="H1946" s="1">
        <f t="shared" si="130"/>
        <v>1168900000</v>
      </c>
      <c r="I1946" s="4">
        <v>9.1999999999999993</v>
      </c>
      <c r="J1946" s="6">
        <v>1085.8</v>
      </c>
      <c r="K1946" s="1">
        <f t="shared" si="131"/>
        <v>1085800000</v>
      </c>
      <c r="L1946" s="4">
        <v>-2.4</v>
      </c>
      <c r="M1946" s="4">
        <v>25.1</v>
      </c>
      <c r="N1946" t="str">
        <f t="shared" si="132"/>
        <v>Low Score</v>
      </c>
      <c r="O1946" s="4">
        <v>18.3</v>
      </c>
      <c r="P1946" s="4">
        <v>16.2</v>
      </c>
      <c r="Q1946" s="4">
        <v>40.9</v>
      </c>
      <c r="R1946" s="5">
        <v>751990.6</v>
      </c>
      <c r="S1946" s="5">
        <v>125331.8</v>
      </c>
      <c r="T1946" s="5">
        <v>2506635.2999999998</v>
      </c>
    </row>
    <row r="1947" spans="1:20" x14ac:dyDescent="0.25">
      <c r="A1947">
        <v>195</v>
      </c>
      <c r="B1947" t="str">
        <f t="shared" si="129"/>
        <v>195, 2021</v>
      </c>
      <c r="C1947" t="s">
        <v>218</v>
      </c>
      <c r="D1947" t="s">
        <v>14</v>
      </c>
      <c r="E1947" t="s">
        <v>20</v>
      </c>
      <c r="F1947">
        <v>2021</v>
      </c>
      <c r="G1947" s="6">
        <v>1365.2</v>
      </c>
      <c r="H1947" s="1">
        <f t="shared" si="130"/>
        <v>1365200000</v>
      </c>
      <c r="I1947" s="4">
        <v>8.9</v>
      </c>
      <c r="J1947" s="6">
        <v>1113.4000000000001</v>
      </c>
      <c r="K1947" s="1">
        <f t="shared" si="131"/>
        <v>1113400000</v>
      </c>
      <c r="L1947" s="4">
        <v>16.8</v>
      </c>
      <c r="M1947" s="4">
        <v>24.4</v>
      </c>
      <c r="N1947" t="str">
        <f t="shared" si="132"/>
        <v>Low Score</v>
      </c>
      <c r="O1947" s="4">
        <v>18.399999999999999</v>
      </c>
      <c r="P1947" s="4">
        <v>15.1</v>
      </c>
      <c r="Q1947" s="4">
        <v>39.799999999999997</v>
      </c>
      <c r="R1947" s="5">
        <v>877617.5</v>
      </c>
      <c r="S1947" s="5">
        <v>146269.6</v>
      </c>
      <c r="T1947" s="5">
        <v>2925391.6</v>
      </c>
    </row>
    <row r="1948" spans="1:20" x14ac:dyDescent="0.25">
      <c r="A1948">
        <v>195</v>
      </c>
      <c r="B1948" t="str">
        <f t="shared" si="129"/>
        <v>195, 2022</v>
      </c>
      <c r="C1948" t="s">
        <v>218</v>
      </c>
      <c r="D1948" t="s">
        <v>14</v>
      </c>
      <c r="E1948" t="s">
        <v>20</v>
      </c>
      <c r="F1948">
        <v>2022</v>
      </c>
      <c r="G1948" s="6">
        <v>1567.5</v>
      </c>
      <c r="H1948" s="1">
        <f t="shared" si="130"/>
        <v>1567500000</v>
      </c>
      <c r="I1948" s="4">
        <v>4.7</v>
      </c>
      <c r="J1948" s="6">
        <v>667</v>
      </c>
      <c r="K1948" s="1">
        <f t="shared" si="131"/>
        <v>667000000</v>
      </c>
      <c r="L1948" s="4">
        <v>14.8</v>
      </c>
      <c r="M1948" s="4">
        <v>25.1</v>
      </c>
      <c r="N1948" t="str">
        <f t="shared" si="132"/>
        <v>Low Score</v>
      </c>
      <c r="O1948" s="4">
        <v>17.8</v>
      </c>
      <c r="P1948" s="4">
        <v>15.8</v>
      </c>
      <c r="Q1948" s="4">
        <v>41.7</v>
      </c>
      <c r="R1948" s="5">
        <v>1011125.8</v>
      </c>
      <c r="S1948" s="5">
        <v>168521</v>
      </c>
      <c r="T1948" s="5">
        <v>3370419.4</v>
      </c>
    </row>
    <row r="1949" spans="1:20" x14ac:dyDescent="0.25">
      <c r="A1949">
        <v>195</v>
      </c>
      <c r="B1949" t="str">
        <f t="shared" si="129"/>
        <v>195, 2023</v>
      </c>
      <c r="C1949" t="s">
        <v>218</v>
      </c>
      <c r="D1949" t="s">
        <v>14</v>
      </c>
      <c r="E1949" t="s">
        <v>20</v>
      </c>
      <c r="F1949">
        <v>2023</v>
      </c>
      <c r="G1949" s="6">
        <v>1741.6</v>
      </c>
      <c r="H1949" s="1">
        <f t="shared" si="130"/>
        <v>1741600000</v>
      </c>
      <c r="I1949" s="4">
        <v>7.6</v>
      </c>
      <c r="J1949" s="6">
        <v>1872.4</v>
      </c>
      <c r="K1949" s="1">
        <f t="shared" si="131"/>
        <v>1872400000</v>
      </c>
      <c r="L1949" s="4">
        <v>11.1</v>
      </c>
      <c r="M1949" s="4">
        <v>25.3</v>
      </c>
      <c r="N1949" t="str">
        <f t="shared" si="132"/>
        <v>Low Score</v>
      </c>
      <c r="O1949" s="4">
        <v>19.3</v>
      </c>
      <c r="P1949" s="4">
        <v>14.9</v>
      </c>
      <c r="Q1949" s="4">
        <v>41.7</v>
      </c>
      <c r="R1949" s="5">
        <v>1112502.6000000001</v>
      </c>
      <c r="S1949" s="5">
        <v>185417.1</v>
      </c>
      <c r="T1949" s="5">
        <v>3708342</v>
      </c>
    </row>
    <row r="1950" spans="1:20" x14ac:dyDescent="0.25">
      <c r="A1950">
        <v>195</v>
      </c>
      <c r="B1950" t="str">
        <f t="shared" si="129"/>
        <v>195, 2024</v>
      </c>
      <c r="C1950" t="s">
        <v>218</v>
      </c>
      <c r="D1950" t="s">
        <v>14</v>
      </c>
      <c r="E1950" t="s">
        <v>20</v>
      </c>
      <c r="F1950">
        <v>2024</v>
      </c>
      <c r="G1950" s="6">
        <v>1663.4</v>
      </c>
      <c r="H1950" s="1">
        <f t="shared" si="130"/>
        <v>1663400000</v>
      </c>
      <c r="I1950" s="4">
        <v>10.7</v>
      </c>
      <c r="J1950" s="6">
        <v>2894.1</v>
      </c>
      <c r="K1950" s="1">
        <f t="shared" si="131"/>
        <v>2894100000</v>
      </c>
      <c r="L1950" s="4">
        <v>-4.5</v>
      </c>
      <c r="M1950" s="4">
        <v>26</v>
      </c>
      <c r="N1950" t="str">
        <f t="shared" si="132"/>
        <v>Low Score</v>
      </c>
      <c r="O1950" s="4">
        <v>21.5</v>
      </c>
      <c r="P1950" s="4">
        <v>13.6</v>
      </c>
      <c r="Q1950" s="4">
        <v>43</v>
      </c>
      <c r="R1950" s="5">
        <v>1047523.2</v>
      </c>
      <c r="S1950" s="5">
        <v>174587.2</v>
      </c>
      <c r="T1950" s="5">
        <v>3491744.1</v>
      </c>
    </row>
    <row r="1951" spans="1:20" x14ac:dyDescent="0.25">
      <c r="A1951">
        <v>195</v>
      </c>
      <c r="B1951" t="str">
        <f t="shared" si="129"/>
        <v>195, 2025</v>
      </c>
      <c r="C1951" t="s">
        <v>218</v>
      </c>
      <c r="D1951" t="s">
        <v>14</v>
      </c>
      <c r="E1951" t="s">
        <v>20</v>
      </c>
      <c r="F1951">
        <v>2025</v>
      </c>
      <c r="G1951" s="6">
        <v>1703</v>
      </c>
      <c r="H1951" s="1">
        <f t="shared" si="130"/>
        <v>1703000000</v>
      </c>
      <c r="I1951" s="4">
        <v>10.4</v>
      </c>
      <c r="J1951" s="6">
        <v>2952.7</v>
      </c>
      <c r="K1951" s="1">
        <f t="shared" si="131"/>
        <v>2952700000</v>
      </c>
      <c r="L1951" s="4">
        <v>2.4</v>
      </c>
      <c r="M1951" s="4">
        <v>26.2</v>
      </c>
      <c r="N1951" t="str">
        <f t="shared" si="132"/>
        <v>Low Score</v>
      </c>
      <c r="O1951" s="4">
        <v>22.4</v>
      </c>
      <c r="P1951" s="4">
        <v>12.3</v>
      </c>
      <c r="Q1951" s="4">
        <v>43.9</v>
      </c>
      <c r="R1951" s="5">
        <v>1066045.8</v>
      </c>
      <c r="S1951" s="5">
        <v>177674.3</v>
      </c>
      <c r="T1951" s="5">
        <v>3553485.8</v>
      </c>
    </row>
    <row r="1952" spans="1:20" x14ac:dyDescent="0.25">
      <c r="A1952">
        <v>196</v>
      </c>
      <c r="B1952" t="str">
        <f t="shared" si="129"/>
        <v>196, 2016</v>
      </c>
      <c r="C1952" t="s">
        <v>219</v>
      </c>
      <c r="D1952" t="s">
        <v>24</v>
      </c>
      <c r="E1952" t="s">
        <v>22</v>
      </c>
      <c r="F1952">
        <v>2016</v>
      </c>
      <c r="G1952" s="6">
        <v>4836.6000000000004</v>
      </c>
      <c r="H1952" s="1">
        <f t="shared" si="130"/>
        <v>4836600000</v>
      </c>
      <c r="I1952" s="4">
        <v>6</v>
      </c>
      <c r="J1952" s="6">
        <v>3298</v>
      </c>
      <c r="K1952" s="1">
        <f t="shared" si="131"/>
        <v>3298000000</v>
      </c>
      <c r="L1952" s="4">
        <v>-2.2000000000000002</v>
      </c>
      <c r="M1952" s="4">
        <v>53.6</v>
      </c>
      <c r="N1952" t="str">
        <f t="shared" si="132"/>
        <v>Medium Score</v>
      </c>
      <c r="O1952" s="4">
        <v>76.3</v>
      </c>
      <c r="P1952" s="4">
        <v>49.9</v>
      </c>
      <c r="Q1952" s="4">
        <v>34.700000000000003</v>
      </c>
      <c r="R1952" s="5">
        <v>322222.59999999998</v>
      </c>
      <c r="S1952" s="5">
        <v>322222.59999999998</v>
      </c>
      <c r="T1952" s="5">
        <v>644445.19999999995</v>
      </c>
    </row>
    <row r="1953" spans="1:20" x14ac:dyDescent="0.25">
      <c r="A1953">
        <v>196</v>
      </c>
      <c r="B1953" t="str">
        <f t="shared" si="129"/>
        <v>196, 2017</v>
      </c>
      <c r="C1953" t="s">
        <v>219</v>
      </c>
      <c r="D1953" t="s">
        <v>24</v>
      </c>
      <c r="E1953" t="s">
        <v>22</v>
      </c>
      <c r="F1953">
        <v>2017</v>
      </c>
      <c r="G1953" s="6">
        <v>5218.2</v>
      </c>
      <c r="H1953" s="1">
        <f t="shared" si="130"/>
        <v>5218200000</v>
      </c>
      <c r="I1953" s="4">
        <v>4.9000000000000004</v>
      </c>
      <c r="J1953" s="6">
        <v>3785.8</v>
      </c>
      <c r="K1953" s="1">
        <f t="shared" si="131"/>
        <v>3785800000</v>
      </c>
      <c r="L1953" s="4">
        <v>7.9</v>
      </c>
      <c r="M1953" s="4">
        <v>52.3</v>
      </c>
      <c r="N1953" t="str">
        <f t="shared" si="132"/>
        <v>Medium Score</v>
      </c>
      <c r="O1953" s="4">
        <v>73.599999999999994</v>
      </c>
      <c r="P1953" s="4">
        <v>50</v>
      </c>
      <c r="Q1953" s="4">
        <v>33.4</v>
      </c>
      <c r="R1953" s="5">
        <v>357240.6</v>
      </c>
      <c r="S1953" s="5">
        <v>357240.6</v>
      </c>
      <c r="T1953" s="5">
        <v>714481.3</v>
      </c>
    </row>
    <row r="1954" spans="1:20" x14ac:dyDescent="0.25">
      <c r="A1954">
        <v>196</v>
      </c>
      <c r="B1954" t="str">
        <f t="shared" si="129"/>
        <v>196, 2018</v>
      </c>
      <c r="C1954" t="s">
        <v>219</v>
      </c>
      <c r="D1954" t="s">
        <v>24</v>
      </c>
      <c r="E1954" t="s">
        <v>22</v>
      </c>
      <c r="F1954">
        <v>2018</v>
      </c>
      <c r="G1954" s="6">
        <v>5373.3</v>
      </c>
      <c r="H1954" s="1">
        <f t="shared" si="130"/>
        <v>5373300000</v>
      </c>
      <c r="I1954" s="4">
        <v>8.4</v>
      </c>
      <c r="J1954" s="6">
        <v>8883.2999999999993</v>
      </c>
      <c r="K1954" s="1">
        <f t="shared" si="131"/>
        <v>8883300000</v>
      </c>
      <c r="L1954" s="4">
        <v>3</v>
      </c>
      <c r="M1954" s="4">
        <v>52.8</v>
      </c>
      <c r="N1954" t="str">
        <f t="shared" si="132"/>
        <v>Medium Score</v>
      </c>
      <c r="O1954" s="4">
        <v>73.099999999999994</v>
      </c>
      <c r="P1954" s="4">
        <v>52.7</v>
      </c>
      <c r="Q1954" s="4">
        <v>32.700000000000003</v>
      </c>
      <c r="R1954" s="5">
        <v>369911.6</v>
      </c>
      <c r="S1954" s="5">
        <v>369911.6</v>
      </c>
      <c r="T1954" s="5">
        <v>739823.2</v>
      </c>
    </row>
    <row r="1955" spans="1:20" x14ac:dyDescent="0.25">
      <c r="A1955">
        <v>196</v>
      </c>
      <c r="B1955" t="str">
        <f t="shared" si="129"/>
        <v>196, 2019</v>
      </c>
      <c r="C1955" t="s">
        <v>219</v>
      </c>
      <c r="D1955" t="s">
        <v>24</v>
      </c>
      <c r="E1955" t="s">
        <v>22</v>
      </c>
      <c r="F1955">
        <v>2019</v>
      </c>
      <c r="G1955" s="6">
        <v>6194.8</v>
      </c>
      <c r="H1955" s="1">
        <f t="shared" si="130"/>
        <v>6194800000</v>
      </c>
      <c r="I1955" s="4">
        <v>6.3</v>
      </c>
      <c r="J1955" s="6">
        <v>5076.1000000000004</v>
      </c>
      <c r="K1955" s="1">
        <f t="shared" si="131"/>
        <v>5076100000</v>
      </c>
      <c r="L1955" s="4">
        <v>15.3</v>
      </c>
      <c r="M1955" s="4">
        <v>53.6</v>
      </c>
      <c r="N1955" t="str">
        <f t="shared" si="132"/>
        <v>Medium Score</v>
      </c>
      <c r="O1955" s="4">
        <v>72.599999999999994</v>
      </c>
      <c r="P1955" s="4">
        <v>54.3</v>
      </c>
      <c r="Q1955" s="4">
        <v>33.799999999999997</v>
      </c>
      <c r="R1955" s="5">
        <v>428425.4</v>
      </c>
      <c r="S1955" s="5">
        <v>428425.4</v>
      </c>
      <c r="T1955" s="5">
        <v>856850.8</v>
      </c>
    </row>
    <row r="1956" spans="1:20" x14ac:dyDescent="0.25">
      <c r="A1956">
        <v>196</v>
      </c>
      <c r="B1956" t="str">
        <f t="shared" si="129"/>
        <v>196, 2020</v>
      </c>
      <c r="C1956" t="s">
        <v>219</v>
      </c>
      <c r="D1956" t="s">
        <v>24</v>
      </c>
      <c r="E1956" t="s">
        <v>22</v>
      </c>
      <c r="F1956">
        <v>2020</v>
      </c>
      <c r="G1956" s="6">
        <v>6553.9</v>
      </c>
      <c r="H1956" s="1">
        <f t="shared" si="130"/>
        <v>6553900000</v>
      </c>
      <c r="I1956" s="4">
        <v>6</v>
      </c>
      <c r="J1956" s="6">
        <v>5801.1</v>
      </c>
      <c r="K1956" s="1">
        <f t="shared" si="131"/>
        <v>5801100000</v>
      </c>
      <c r="L1956" s="4">
        <v>5.8</v>
      </c>
      <c r="M1956" s="4">
        <v>55.5</v>
      </c>
      <c r="N1956" t="str">
        <f t="shared" si="132"/>
        <v>Medium Score</v>
      </c>
      <c r="O1956" s="4">
        <v>71.2</v>
      </c>
      <c r="P1956" s="4">
        <v>57.7</v>
      </c>
      <c r="Q1956" s="4">
        <v>37.6</v>
      </c>
      <c r="R1956" s="5">
        <v>459746.5</v>
      </c>
      <c r="S1956" s="5">
        <v>459746.5</v>
      </c>
      <c r="T1956" s="5">
        <v>919492.9</v>
      </c>
    </row>
    <row r="1957" spans="1:20" x14ac:dyDescent="0.25">
      <c r="A1957">
        <v>196</v>
      </c>
      <c r="B1957" t="str">
        <f t="shared" si="129"/>
        <v>196, 2021</v>
      </c>
      <c r="C1957" t="s">
        <v>219</v>
      </c>
      <c r="D1957" t="s">
        <v>24</v>
      </c>
      <c r="E1957" t="s">
        <v>22</v>
      </c>
      <c r="F1957">
        <v>2021</v>
      </c>
      <c r="G1957" s="6">
        <v>7180.1</v>
      </c>
      <c r="H1957" s="1">
        <f t="shared" si="130"/>
        <v>7180100000</v>
      </c>
      <c r="I1957" s="4">
        <v>5.4</v>
      </c>
      <c r="J1957" s="6">
        <v>8302.7000000000007</v>
      </c>
      <c r="K1957" s="1">
        <f t="shared" si="131"/>
        <v>8302700000.000001</v>
      </c>
      <c r="L1957" s="4">
        <v>9.6</v>
      </c>
      <c r="M1957" s="4">
        <v>57.1</v>
      </c>
      <c r="N1957" t="str">
        <f t="shared" si="132"/>
        <v>Medium Score</v>
      </c>
      <c r="O1957" s="4">
        <v>71.900000000000006</v>
      </c>
      <c r="P1957" s="4">
        <v>60</v>
      </c>
      <c r="Q1957" s="4">
        <v>39.299999999999997</v>
      </c>
      <c r="R1957" s="5">
        <v>500434.9</v>
      </c>
      <c r="S1957" s="5">
        <v>500434.9</v>
      </c>
      <c r="T1957" s="5">
        <v>1000869.7</v>
      </c>
    </row>
    <row r="1958" spans="1:20" x14ac:dyDescent="0.25">
      <c r="A1958">
        <v>196</v>
      </c>
      <c r="B1958" t="str">
        <f t="shared" si="129"/>
        <v>196, 2022</v>
      </c>
      <c r="C1958" t="s">
        <v>219</v>
      </c>
      <c r="D1958" t="s">
        <v>24</v>
      </c>
      <c r="E1958" t="s">
        <v>22</v>
      </c>
      <c r="F1958">
        <v>2022</v>
      </c>
      <c r="G1958" s="6">
        <v>7986.7</v>
      </c>
      <c r="H1958" s="1">
        <f t="shared" si="130"/>
        <v>7986700000</v>
      </c>
      <c r="I1958" s="4">
        <v>4.9000000000000004</v>
      </c>
      <c r="J1958" s="6">
        <v>4647.8</v>
      </c>
      <c r="K1958" s="1">
        <f t="shared" si="131"/>
        <v>4647800000</v>
      </c>
      <c r="L1958" s="4">
        <v>11.2</v>
      </c>
      <c r="M1958" s="4">
        <v>57.8</v>
      </c>
      <c r="N1958" t="str">
        <f t="shared" si="132"/>
        <v>Medium Score</v>
      </c>
      <c r="O1958" s="4">
        <v>74.099999999999994</v>
      </c>
      <c r="P1958" s="4">
        <v>62.6</v>
      </c>
      <c r="Q1958" s="4">
        <v>36.6</v>
      </c>
      <c r="R1958" s="5">
        <v>544182.1</v>
      </c>
      <c r="S1958" s="5">
        <v>544182.1</v>
      </c>
      <c r="T1958" s="5">
        <v>1088364.3</v>
      </c>
    </row>
    <row r="1959" spans="1:20" x14ac:dyDescent="0.25">
      <c r="A1959">
        <v>196</v>
      </c>
      <c r="B1959" t="str">
        <f t="shared" si="129"/>
        <v>196, 2023</v>
      </c>
      <c r="C1959" t="s">
        <v>219</v>
      </c>
      <c r="D1959" t="s">
        <v>24</v>
      </c>
      <c r="E1959" t="s">
        <v>22</v>
      </c>
      <c r="F1959">
        <v>2023</v>
      </c>
      <c r="G1959" s="6">
        <v>8304.7999999999993</v>
      </c>
      <c r="H1959" s="1">
        <f t="shared" si="130"/>
        <v>8304799999.999999</v>
      </c>
      <c r="I1959" s="4">
        <v>4.5</v>
      </c>
      <c r="J1959" s="6">
        <v>6319.8</v>
      </c>
      <c r="K1959" s="1">
        <f t="shared" si="131"/>
        <v>6319800000</v>
      </c>
      <c r="L1959" s="4">
        <v>4</v>
      </c>
      <c r="M1959" s="4">
        <v>59.7</v>
      </c>
      <c r="N1959" t="str">
        <f t="shared" si="132"/>
        <v>Medium Score</v>
      </c>
      <c r="O1959" s="4">
        <v>74.2</v>
      </c>
      <c r="P1959" s="4">
        <v>65.3</v>
      </c>
      <c r="Q1959" s="4">
        <v>39.799999999999997</v>
      </c>
      <c r="R1959" s="5">
        <v>565495</v>
      </c>
      <c r="S1959" s="5">
        <v>565495</v>
      </c>
      <c r="T1959" s="5">
        <v>1130990</v>
      </c>
    </row>
    <row r="1960" spans="1:20" x14ac:dyDescent="0.25">
      <c r="A1960">
        <v>196</v>
      </c>
      <c r="B1960" t="str">
        <f t="shared" si="129"/>
        <v>196, 2024</v>
      </c>
      <c r="C1960" t="s">
        <v>219</v>
      </c>
      <c r="D1960" t="s">
        <v>24</v>
      </c>
      <c r="E1960" t="s">
        <v>22</v>
      </c>
      <c r="F1960">
        <v>2024</v>
      </c>
      <c r="G1960" s="6">
        <v>8749</v>
      </c>
      <c r="H1960" s="1">
        <f t="shared" si="130"/>
        <v>8749000000</v>
      </c>
      <c r="I1960" s="4">
        <v>-0.7</v>
      </c>
      <c r="J1960" s="6">
        <v>30780.2</v>
      </c>
      <c r="K1960" s="1">
        <f t="shared" si="131"/>
        <v>30780200000</v>
      </c>
      <c r="L1960" s="4">
        <v>5.3</v>
      </c>
      <c r="M1960" s="4">
        <v>60.7</v>
      </c>
      <c r="N1960" t="str">
        <f t="shared" si="132"/>
        <v>Medium Score</v>
      </c>
      <c r="O1960" s="4">
        <v>76.900000000000006</v>
      </c>
      <c r="P1960" s="4">
        <v>65.7</v>
      </c>
      <c r="Q1960" s="4">
        <v>39.4</v>
      </c>
      <c r="R1960" s="5">
        <v>578892.69999999995</v>
      </c>
      <c r="S1960" s="5">
        <v>578892.69999999995</v>
      </c>
      <c r="T1960" s="5">
        <v>1157785.5</v>
      </c>
    </row>
    <row r="1961" spans="1:20" x14ac:dyDescent="0.25">
      <c r="A1961">
        <v>196</v>
      </c>
      <c r="B1961" t="str">
        <f t="shared" si="129"/>
        <v>196, 2025</v>
      </c>
      <c r="C1961" t="s">
        <v>219</v>
      </c>
      <c r="D1961" t="s">
        <v>24</v>
      </c>
      <c r="E1961" t="s">
        <v>22</v>
      </c>
      <c r="F1961">
        <v>2025</v>
      </c>
      <c r="G1961" s="6">
        <v>9441.1</v>
      </c>
      <c r="H1961" s="1">
        <f t="shared" si="130"/>
        <v>9441100000</v>
      </c>
      <c r="I1961" s="4">
        <v>0</v>
      </c>
      <c r="J1961" s="6">
        <v>72.5</v>
      </c>
      <c r="K1961" s="1">
        <f t="shared" si="131"/>
        <v>72500000</v>
      </c>
      <c r="L1961" s="4">
        <v>7.9</v>
      </c>
      <c r="M1961" s="4">
        <v>63</v>
      </c>
      <c r="N1961" t="str">
        <f t="shared" si="132"/>
        <v>Medium Score</v>
      </c>
      <c r="O1961" s="4">
        <v>77</v>
      </c>
      <c r="P1961" s="4">
        <v>70</v>
      </c>
      <c r="Q1961" s="4">
        <v>42.1</v>
      </c>
      <c r="R1961" s="5">
        <v>624282.69999999995</v>
      </c>
      <c r="S1961" s="5">
        <v>624282.69999999995</v>
      </c>
      <c r="T1961" s="5">
        <v>1248565.3</v>
      </c>
    </row>
    <row r="1962" spans="1:20" x14ac:dyDescent="0.25">
      <c r="A1962">
        <v>197</v>
      </c>
      <c r="B1962" t="str">
        <f t="shared" si="129"/>
        <v>197, 2016</v>
      </c>
      <c r="C1962" t="s">
        <v>220</v>
      </c>
      <c r="D1962" t="s">
        <v>31</v>
      </c>
      <c r="E1962" t="s">
        <v>10</v>
      </c>
      <c r="F1962">
        <v>2016</v>
      </c>
      <c r="G1962" s="6">
        <v>5060.3999999999996</v>
      </c>
      <c r="H1962" s="1">
        <f t="shared" si="130"/>
        <v>5060400000</v>
      </c>
      <c r="I1962" s="4">
        <v>13.7</v>
      </c>
      <c r="J1962" s="6">
        <v>8480.7999999999993</v>
      </c>
      <c r="K1962" s="1">
        <f t="shared" si="131"/>
        <v>8480799999.999999</v>
      </c>
      <c r="L1962" s="4">
        <v>-8.1</v>
      </c>
      <c r="M1962" s="4">
        <v>17.3</v>
      </c>
      <c r="N1962" t="str">
        <f t="shared" si="132"/>
        <v>Low Score</v>
      </c>
      <c r="O1962" s="4">
        <v>20.5</v>
      </c>
      <c r="P1962" s="4">
        <v>8.4</v>
      </c>
      <c r="Q1962" s="4">
        <v>22.9</v>
      </c>
      <c r="R1962" s="5">
        <v>5345102.8</v>
      </c>
      <c r="S1962" s="5">
        <v>1603530.8</v>
      </c>
      <c r="T1962" s="5">
        <v>53451027.799999997</v>
      </c>
    </row>
    <row r="1963" spans="1:20" x14ac:dyDescent="0.25">
      <c r="A1963">
        <v>197</v>
      </c>
      <c r="B1963" t="str">
        <f t="shared" si="129"/>
        <v>197, 2017</v>
      </c>
      <c r="C1963" t="s">
        <v>220</v>
      </c>
      <c r="D1963" t="s">
        <v>31</v>
      </c>
      <c r="E1963" t="s">
        <v>10</v>
      </c>
      <c r="F1963">
        <v>2017</v>
      </c>
      <c r="G1963" s="6">
        <v>4722.8</v>
      </c>
      <c r="H1963" s="1">
        <f t="shared" si="130"/>
        <v>4722800000</v>
      </c>
      <c r="I1963" s="4">
        <v>14.8</v>
      </c>
      <c r="J1963" s="6">
        <v>6036.2</v>
      </c>
      <c r="K1963" s="1">
        <f t="shared" si="131"/>
        <v>6036200000</v>
      </c>
      <c r="L1963" s="4">
        <v>-6.7</v>
      </c>
      <c r="M1963" s="4">
        <v>18.100000000000001</v>
      </c>
      <c r="N1963" t="str">
        <f t="shared" si="132"/>
        <v>Low Score</v>
      </c>
      <c r="O1963" s="4">
        <v>20.6</v>
      </c>
      <c r="P1963" s="4">
        <v>10.8</v>
      </c>
      <c r="Q1963" s="4">
        <v>22.9</v>
      </c>
      <c r="R1963" s="5">
        <v>4984650.0999999996</v>
      </c>
      <c r="S1963" s="5">
        <v>1495395</v>
      </c>
      <c r="T1963" s="5">
        <v>49846500.799999997</v>
      </c>
    </row>
    <row r="1964" spans="1:20" x14ac:dyDescent="0.25">
      <c r="A1964">
        <v>197</v>
      </c>
      <c r="B1964" t="str">
        <f t="shared" si="129"/>
        <v>197, 2018</v>
      </c>
      <c r="C1964" t="s">
        <v>220</v>
      </c>
      <c r="D1964" t="s">
        <v>31</v>
      </c>
      <c r="E1964" t="s">
        <v>10</v>
      </c>
      <c r="F1964">
        <v>2018</v>
      </c>
      <c r="G1964" s="6">
        <v>5437.4</v>
      </c>
      <c r="H1964" s="1">
        <f t="shared" si="130"/>
        <v>5437400000</v>
      </c>
      <c r="I1964" s="4">
        <v>14.4</v>
      </c>
      <c r="J1964" s="6">
        <v>14034.5</v>
      </c>
      <c r="K1964" s="1">
        <f t="shared" si="131"/>
        <v>14034500000</v>
      </c>
      <c r="L1964" s="4">
        <v>15.1</v>
      </c>
      <c r="M1964" s="4">
        <v>18.399999999999999</v>
      </c>
      <c r="N1964" t="str">
        <f t="shared" si="132"/>
        <v>Low Score</v>
      </c>
      <c r="O1964" s="4">
        <v>21.9</v>
      </c>
      <c r="P1964" s="4">
        <v>9.6999999999999993</v>
      </c>
      <c r="Q1964" s="4">
        <v>23.7</v>
      </c>
      <c r="R1964" s="5">
        <v>5692247.0999999996</v>
      </c>
      <c r="S1964" s="5">
        <v>1707674.1</v>
      </c>
      <c r="T1964" s="5">
        <v>56922470.600000001</v>
      </c>
    </row>
    <row r="1965" spans="1:20" x14ac:dyDescent="0.25">
      <c r="A1965">
        <v>197</v>
      </c>
      <c r="B1965" t="str">
        <f t="shared" si="129"/>
        <v>197, 2019</v>
      </c>
      <c r="C1965" t="s">
        <v>220</v>
      </c>
      <c r="D1965" t="s">
        <v>31</v>
      </c>
      <c r="E1965" t="s">
        <v>10</v>
      </c>
      <c r="F1965">
        <v>2019</v>
      </c>
      <c r="G1965" s="6">
        <v>5886.4</v>
      </c>
      <c r="H1965" s="1">
        <f t="shared" si="130"/>
        <v>5886400000</v>
      </c>
      <c r="I1965" s="4">
        <v>18.7</v>
      </c>
      <c r="J1965" s="6">
        <v>11695.2</v>
      </c>
      <c r="K1965" s="1">
        <f t="shared" si="131"/>
        <v>11695200000</v>
      </c>
      <c r="L1965" s="4">
        <v>8.3000000000000007</v>
      </c>
      <c r="M1965" s="4">
        <v>18.100000000000001</v>
      </c>
      <c r="N1965" t="str">
        <f t="shared" si="132"/>
        <v>Low Score</v>
      </c>
      <c r="O1965" s="4">
        <v>25.9</v>
      </c>
      <c r="P1965" s="4">
        <v>6.9</v>
      </c>
      <c r="Q1965" s="4">
        <v>21.3</v>
      </c>
      <c r="R1965" s="5">
        <v>5996055.2999999998</v>
      </c>
      <c r="S1965" s="5">
        <v>1798816.6</v>
      </c>
      <c r="T1965" s="5">
        <v>59960552.899999999</v>
      </c>
    </row>
    <row r="1966" spans="1:20" x14ac:dyDescent="0.25">
      <c r="A1966">
        <v>197</v>
      </c>
      <c r="B1966" t="str">
        <f t="shared" si="129"/>
        <v>197, 2020</v>
      </c>
      <c r="C1966" t="s">
        <v>220</v>
      </c>
      <c r="D1966" t="s">
        <v>31</v>
      </c>
      <c r="E1966" t="s">
        <v>10</v>
      </c>
      <c r="F1966">
        <v>2020</v>
      </c>
      <c r="G1966" s="6">
        <v>4684.1000000000004</v>
      </c>
      <c r="H1966" s="1">
        <f t="shared" si="130"/>
        <v>4684100000</v>
      </c>
      <c r="I1966" s="4">
        <v>22.5</v>
      </c>
      <c r="J1966" s="6">
        <v>8570.5</v>
      </c>
      <c r="K1966" s="1">
        <f t="shared" si="131"/>
        <v>8570500000</v>
      </c>
      <c r="L1966" s="4">
        <v>-20.399999999999999</v>
      </c>
      <c r="M1966" s="4">
        <v>19.100000000000001</v>
      </c>
      <c r="N1966" t="str">
        <f t="shared" si="132"/>
        <v>Low Score</v>
      </c>
      <c r="O1966" s="4">
        <v>28.6</v>
      </c>
      <c r="P1966" s="4">
        <v>10.1</v>
      </c>
      <c r="Q1966" s="4">
        <v>18.600000000000001</v>
      </c>
      <c r="R1966" s="5">
        <v>4682321.7</v>
      </c>
      <c r="S1966" s="5">
        <v>1404696.5</v>
      </c>
      <c r="T1966" s="5">
        <v>46823217</v>
      </c>
    </row>
    <row r="1967" spans="1:20" x14ac:dyDescent="0.25">
      <c r="A1967">
        <v>197</v>
      </c>
      <c r="B1967" t="str">
        <f t="shared" si="129"/>
        <v>197, 2021</v>
      </c>
      <c r="C1967" t="s">
        <v>220</v>
      </c>
      <c r="D1967" t="s">
        <v>31</v>
      </c>
      <c r="E1967" t="s">
        <v>10</v>
      </c>
      <c r="F1967">
        <v>2021</v>
      </c>
      <c r="G1967" s="6">
        <v>5002.8</v>
      </c>
      <c r="H1967" s="1">
        <f t="shared" si="130"/>
        <v>5002800000</v>
      </c>
      <c r="I1967" s="4">
        <v>21.3</v>
      </c>
      <c r="J1967" s="6">
        <v>13948</v>
      </c>
      <c r="K1967" s="1">
        <f t="shared" si="131"/>
        <v>13948000000</v>
      </c>
      <c r="L1967" s="4">
        <v>6.8</v>
      </c>
      <c r="M1967" s="4">
        <v>19.399999999999999</v>
      </c>
      <c r="N1967" t="str">
        <f t="shared" si="132"/>
        <v>Low Score</v>
      </c>
      <c r="O1967" s="4">
        <v>31.2</v>
      </c>
      <c r="P1967" s="4">
        <v>8.6999999999999993</v>
      </c>
      <c r="Q1967" s="4">
        <v>18.3</v>
      </c>
      <c r="R1967" s="5">
        <v>4909195.2</v>
      </c>
      <c r="S1967" s="5">
        <v>1472758.6</v>
      </c>
      <c r="T1967" s="5">
        <v>49091951.799999997</v>
      </c>
    </row>
    <row r="1968" spans="1:20" x14ac:dyDescent="0.25">
      <c r="A1968">
        <v>197</v>
      </c>
      <c r="B1968" t="str">
        <f t="shared" si="129"/>
        <v>197, 2022</v>
      </c>
      <c r="C1968" t="s">
        <v>220</v>
      </c>
      <c r="D1968" t="s">
        <v>31</v>
      </c>
      <c r="E1968" t="s">
        <v>10</v>
      </c>
      <c r="F1968">
        <v>2022</v>
      </c>
      <c r="G1968" s="6">
        <v>4246.2</v>
      </c>
      <c r="H1968" s="1">
        <f t="shared" si="130"/>
        <v>4246200000</v>
      </c>
      <c r="I1968" s="4">
        <v>14.6</v>
      </c>
      <c r="J1968" s="6">
        <v>8279.9</v>
      </c>
      <c r="K1968" s="1">
        <f t="shared" si="131"/>
        <v>8279900000</v>
      </c>
      <c r="L1968" s="4">
        <v>-15.1</v>
      </c>
      <c r="M1968" s="4">
        <v>19.2</v>
      </c>
      <c r="N1968" t="str">
        <f t="shared" si="132"/>
        <v>Low Score</v>
      </c>
      <c r="O1968" s="4">
        <v>31.7</v>
      </c>
      <c r="P1968" s="4">
        <v>9.6</v>
      </c>
      <c r="Q1968" s="4">
        <v>16.399999999999999</v>
      </c>
      <c r="R1968" s="5">
        <v>4152137.4</v>
      </c>
      <c r="S1968" s="5">
        <v>1245641.2</v>
      </c>
      <c r="T1968" s="5">
        <v>41521374.100000001</v>
      </c>
    </row>
    <row r="1969" spans="1:20" x14ac:dyDescent="0.25">
      <c r="A1969">
        <v>197</v>
      </c>
      <c r="B1969" t="str">
        <f t="shared" si="129"/>
        <v>197, 2023</v>
      </c>
      <c r="C1969" t="s">
        <v>220</v>
      </c>
      <c r="D1969" t="s">
        <v>31</v>
      </c>
      <c r="E1969" t="s">
        <v>10</v>
      </c>
      <c r="F1969">
        <v>2023</v>
      </c>
      <c r="G1969" s="6">
        <v>3755.4</v>
      </c>
      <c r="H1969" s="1">
        <f t="shared" si="130"/>
        <v>3755400000</v>
      </c>
      <c r="I1969" s="4">
        <v>15.5</v>
      </c>
      <c r="J1969" s="6">
        <v>10717.6</v>
      </c>
      <c r="K1969" s="1">
        <f t="shared" si="131"/>
        <v>10717600000</v>
      </c>
      <c r="L1969" s="4">
        <v>-11.6</v>
      </c>
      <c r="M1969" s="4">
        <v>18.8</v>
      </c>
      <c r="N1969" t="str">
        <f t="shared" si="132"/>
        <v>Low Score</v>
      </c>
      <c r="O1969" s="4">
        <v>31.6</v>
      </c>
      <c r="P1969" s="4">
        <v>8.8000000000000007</v>
      </c>
      <c r="Q1969" s="4">
        <v>16.100000000000001</v>
      </c>
      <c r="R1969" s="5">
        <v>3675227.2</v>
      </c>
      <c r="S1969" s="5">
        <v>1102568.2</v>
      </c>
      <c r="T1969" s="5">
        <v>36752272.5</v>
      </c>
    </row>
    <row r="1970" spans="1:20" x14ac:dyDescent="0.25">
      <c r="A1970">
        <v>197</v>
      </c>
      <c r="B1970" t="str">
        <f t="shared" si="129"/>
        <v>197, 2024</v>
      </c>
      <c r="C1970" t="s">
        <v>220</v>
      </c>
      <c r="D1970" t="s">
        <v>31</v>
      </c>
      <c r="E1970" t="s">
        <v>10</v>
      </c>
      <c r="F1970">
        <v>2024</v>
      </c>
      <c r="G1970" s="6">
        <v>4212.5</v>
      </c>
      <c r="H1970" s="1">
        <f t="shared" si="130"/>
        <v>4212500000</v>
      </c>
      <c r="I1970" s="4">
        <v>10</v>
      </c>
      <c r="J1970" s="6">
        <v>7460.4</v>
      </c>
      <c r="K1970" s="1">
        <f t="shared" si="131"/>
        <v>7460400000</v>
      </c>
      <c r="L1970" s="4">
        <v>12.2</v>
      </c>
      <c r="M1970" s="4">
        <v>19.100000000000001</v>
      </c>
      <c r="N1970" t="str">
        <f t="shared" si="132"/>
        <v>Low Score</v>
      </c>
      <c r="O1970" s="4">
        <v>32.6</v>
      </c>
      <c r="P1970" s="4">
        <v>7.3</v>
      </c>
      <c r="Q1970" s="4">
        <v>17.2</v>
      </c>
      <c r="R1970" s="5">
        <v>4093113.8</v>
      </c>
      <c r="S1970" s="5">
        <v>1227934.1000000001</v>
      </c>
      <c r="T1970" s="5">
        <v>40931138.200000003</v>
      </c>
    </row>
    <row r="1971" spans="1:20" x14ac:dyDescent="0.25">
      <c r="A1971">
        <v>197</v>
      </c>
      <c r="B1971" t="str">
        <f t="shared" si="129"/>
        <v>197, 2025</v>
      </c>
      <c r="C1971" t="s">
        <v>220</v>
      </c>
      <c r="D1971" t="s">
        <v>31</v>
      </c>
      <c r="E1971" t="s">
        <v>10</v>
      </c>
      <c r="F1971">
        <v>2025</v>
      </c>
      <c r="G1971" s="6">
        <v>4374.2</v>
      </c>
      <c r="H1971" s="1">
        <f t="shared" si="130"/>
        <v>4374200000</v>
      </c>
      <c r="I1971" s="4">
        <v>7.6</v>
      </c>
      <c r="J1971" s="6">
        <v>4955</v>
      </c>
      <c r="K1971" s="1">
        <f t="shared" si="131"/>
        <v>4955000000</v>
      </c>
      <c r="L1971" s="4">
        <v>3.8</v>
      </c>
      <c r="M1971" s="4">
        <v>19.100000000000001</v>
      </c>
      <c r="N1971" t="str">
        <f t="shared" si="132"/>
        <v>Low Score</v>
      </c>
      <c r="O1971" s="4">
        <v>33.1</v>
      </c>
      <c r="P1971" s="4">
        <v>6.2</v>
      </c>
      <c r="Q1971" s="4">
        <v>18</v>
      </c>
      <c r="R1971" s="5">
        <v>4236367.4000000004</v>
      </c>
      <c r="S1971" s="5">
        <v>1270910.2</v>
      </c>
      <c r="T1971" s="5">
        <v>42363673.899999999</v>
      </c>
    </row>
    <row r="1972" spans="1:20" x14ac:dyDescent="0.25">
      <c r="A1972">
        <v>198</v>
      </c>
      <c r="B1972" t="str">
        <f t="shared" si="129"/>
        <v>198, 2016</v>
      </c>
      <c r="C1972" t="s">
        <v>221</v>
      </c>
      <c r="D1972" t="s">
        <v>45</v>
      </c>
      <c r="E1972" t="s">
        <v>28</v>
      </c>
      <c r="F1972">
        <v>2016</v>
      </c>
      <c r="G1972" s="6">
        <v>484.8</v>
      </c>
      <c r="H1972" s="1">
        <f t="shared" si="130"/>
        <v>484800000</v>
      </c>
      <c r="I1972" s="4">
        <v>12.7</v>
      </c>
      <c r="J1972" s="6">
        <v>937.2</v>
      </c>
      <c r="K1972" s="1">
        <f t="shared" si="131"/>
        <v>937200000</v>
      </c>
      <c r="L1972" s="4">
        <v>18.5</v>
      </c>
      <c r="M1972" s="4">
        <v>43.9</v>
      </c>
      <c r="N1972" t="str">
        <f t="shared" si="132"/>
        <v>Medium Score</v>
      </c>
      <c r="O1972" s="4">
        <v>29.4</v>
      </c>
      <c r="P1972" s="4">
        <v>30.3</v>
      </c>
      <c r="Q1972" s="4">
        <v>72.099999999999994</v>
      </c>
      <c r="R1972" s="5">
        <v>144630.9</v>
      </c>
      <c r="S1972" s="5">
        <v>192841.3</v>
      </c>
      <c r="T1972" s="5">
        <v>2410515.7999999998</v>
      </c>
    </row>
    <row r="1973" spans="1:20" x14ac:dyDescent="0.25">
      <c r="A1973">
        <v>198</v>
      </c>
      <c r="B1973" t="str">
        <f t="shared" si="129"/>
        <v>198, 2017</v>
      </c>
      <c r="C1973" t="s">
        <v>221</v>
      </c>
      <c r="D1973" t="s">
        <v>45</v>
      </c>
      <c r="E1973" t="s">
        <v>28</v>
      </c>
      <c r="F1973">
        <v>2017</v>
      </c>
      <c r="G1973" s="6">
        <v>461</v>
      </c>
      <c r="H1973" s="1">
        <f t="shared" si="130"/>
        <v>461000000</v>
      </c>
      <c r="I1973" s="4">
        <v>17</v>
      </c>
      <c r="J1973" s="6">
        <v>1470.8</v>
      </c>
      <c r="K1973" s="1">
        <f t="shared" si="131"/>
        <v>1470800000</v>
      </c>
      <c r="L1973" s="4">
        <v>-4.9000000000000004</v>
      </c>
      <c r="M1973" s="4">
        <v>46.5</v>
      </c>
      <c r="N1973" t="str">
        <f t="shared" si="132"/>
        <v>Medium Score</v>
      </c>
      <c r="O1973" s="4">
        <v>27.8</v>
      </c>
      <c r="P1973" s="4">
        <v>34.5</v>
      </c>
      <c r="Q1973" s="4">
        <v>77.099999999999994</v>
      </c>
      <c r="R1973" s="5">
        <v>139026.6</v>
      </c>
      <c r="S1973" s="5">
        <v>185368.9</v>
      </c>
      <c r="T1973" s="5">
        <v>2317110.7999999998</v>
      </c>
    </row>
    <row r="1974" spans="1:20" x14ac:dyDescent="0.25">
      <c r="A1974">
        <v>198</v>
      </c>
      <c r="B1974" t="str">
        <f t="shared" si="129"/>
        <v>198, 2018</v>
      </c>
      <c r="C1974" t="s">
        <v>221</v>
      </c>
      <c r="D1974" t="s">
        <v>45</v>
      </c>
      <c r="E1974" t="s">
        <v>28</v>
      </c>
      <c r="F1974">
        <v>2018</v>
      </c>
      <c r="G1974" s="6">
        <v>459.6</v>
      </c>
      <c r="H1974" s="1">
        <f t="shared" si="130"/>
        <v>459600000</v>
      </c>
      <c r="I1974" s="4">
        <v>15</v>
      </c>
      <c r="J1974" s="6">
        <v>1076</v>
      </c>
      <c r="K1974" s="1">
        <f t="shared" si="131"/>
        <v>1076000000</v>
      </c>
      <c r="L1974" s="4">
        <v>-0.3</v>
      </c>
      <c r="M1974" s="4">
        <v>48.7</v>
      </c>
      <c r="N1974" t="str">
        <f t="shared" si="132"/>
        <v>Medium Score</v>
      </c>
      <c r="O1974" s="4">
        <v>30.7</v>
      </c>
      <c r="P1974" s="4">
        <v>34.799999999999997</v>
      </c>
      <c r="Q1974" s="4">
        <v>80.5</v>
      </c>
      <c r="R1974" s="5">
        <v>135857.70000000001</v>
      </c>
      <c r="S1974" s="5">
        <v>181143.5</v>
      </c>
      <c r="T1974" s="5">
        <v>2264294.2000000002</v>
      </c>
    </row>
    <row r="1975" spans="1:20" x14ac:dyDescent="0.25">
      <c r="A1975">
        <v>198</v>
      </c>
      <c r="B1975" t="str">
        <f t="shared" si="129"/>
        <v>198, 2019</v>
      </c>
      <c r="C1975" t="s">
        <v>221</v>
      </c>
      <c r="D1975" t="s">
        <v>45</v>
      </c>
      <c r="E1975" t="s">
        <v>28</v>
      </c>
      <c r="F1975">
        <v>2019</v>
      </c>
      <c r="G1975" s="6">
        <v>434.6</v>
      </c>
      <c r="H1975" s="1">
        <f t="shared" si="130"/>
        <v>434600000</v>
      </c>
      <c r="I1975" s="4">
        <v>11.5</v>
      </c>
      <c r="J1975" s="6">
        <v>639.9</v>
      </c>
      <c r="K1975" s="1">
        <f t="shared" si="131"/>
        <v>639900000</v>
      </c>
      <c r="L1975" s="4">
        <v>-5.4</v>
      </c>
      <c r="M1975" s="4">
        <v>48.5</v>
      </c>
      <c r="N1975" t="str">
        <f t="shared" si="132"/>
        <v>Medium Score</v>
      </c>
      <c r="O1975" s="4">
        <v>30.6</v>
      </c>
      <c r="P1975" s="4">
        <v>34.9</v>
      </c>
      <c r="Q1975" s="4">
        <v>79.900000000000006</v>
      </c>
      <c r="R1975" s="5">
        <v>128557.6</v>
      </c>
      <c r="S1975" s="5">
        <v>171410.2</v>
      </c>
      <c r="T1975" s="5">
        <v>2142627.2999999998</v>
      </c>
    </row>
    <row r="1976" spans="1:20" x14ac:dyDescent="0.25">
      <c r="A1976">
        <v>198</v>
      </c>
      <c r="B1976" t="str">
        <f t="shared" si="129"/>
        <v>198, 2020</v>
      </c>
      <c r="C1976" t="s">
        <v>221</v>
      </c>
      <c r="D1976" t="s">
        <v>45</v>
      </c>
      <c r="E1976" t="s">
        <v>28</v>
      </c>
      <c r="F1976">
        <v>2020</v>
      </c>
      <c r="G1976" s="6">
        <v>459.7</v>
      </c>
      <c r="H1976" s="1">
        <f t="shared" si="130"/>
        <v>459700000</v>
      </c>
      <c r="I1976" s="4">
        <v>11.4</v>
      </c>
      <c r="J1976" s="6">
        <v>647.70000000000005</v>
      </c>
      <c r="K1976" s="1">
        <f t="shared" si="131"/>
        <v>647700000</v>
      </c>
      <c r="L1976" s="4">
        <v>5.8</v>
      </c>
      <c r="M1976" s="4">
        <v>49.2</v>
      </c>
      <c r="N1976" t="str">
        <f t="shared" si="132"/>
        <v>Medium Score</v>
      </c>
      <c r="O1976" s="4">
        <v>31.2</v>
      </c>
      <c r="P1976" s="4">
        <v>35.9</v>
      </c>
      <c r="Q1976" s="4">
        <v>80.599999999999994</v>
      </c>
      <c r="R1976" s="5">
        <v>135387.5</v>
      </c>
      <c r="S1976" s="5">
        <v>180516.6</v>
      </c>
      <c r="T1976" s="5">
        <v>2256457.9</v>
      </c>
    </row>
    <row r="1977" spans="1:20" x14ac:dyDescent="0.25">
      <c r="A1977">
        <v>198</v>
      </c>
      <c r="B1977" t="str">
        <f t="shared" si="129"/>
        <v>198, 2021</v>
      </c>
      <c r="C1977" t="s">
        <v>221</v>
      </c>
      <c r="D1977" t="s">
        <v>45</v>
      </c>
      <c r="E1977" t="s">
        <v>28</v>
      </c>
      <c r="F1977">
        <v>2021</v>
      </c>
      <c r="G1977" s="6">
        <v>414.7</v>
      </c>
      <c r="H1977" s="1">
        <f t="shared" si="130"/>
        <v>414700000</v>
      </c>
      <c r="I1977" s="4">
        <v>10.6</v>
      </c>
      <c r="J1977" s="6">
        <v>488.7</v>
      </c>
      <c r="K1977" s="1">
        <f t="shared" si="131"/>
        <v>488700000</v>
      </c>
      <c r="L1977" s="4">
        <v>-9.8000000000000007</v>
      </c>
      <c r="M1977" s="4">
        <v>48.3</v>
      </c>
      <c r="N1977" t="str">
        <f t="shared" si="132"/>
        <v>Medium Score</v>
      </c>
      <c r="O1977" s="4">
        <v>32.4</v>
      </c>
      <c r="P1977" s="4">
        <v>32.5</v>
      </c>
      <c r="Q1977" s="4">
        <v>80.099999999999994</v>
      </c>
      <c r="R1977" s="5">
        <v>121057.4</v>
      </c>
      <c r="S1977" s="5">
        <v>161409.9</v>
      </c>
      <c r="T1977" s="5">
        <v>2017623.4</v>
      </c>
    </row>
    <row r="1978" spans="1:20" x14ac:dyDescent="0.25">
      <c r="A1978">
        <v>198</v>
      </c>
      <c r="B1978" t="str">
        <f t="shared" si="129"/>
        <v>198, 2022</v>
      </c>
      <c r="C1978" t="s">
        <v>221</v>
      </c>
      <c r="D1978" t="s">
        <v>45</v>
      </c>
      <c r="E1978" t="s">
        <v>28</v>
      </c>
      <c r="F1978">
        <v>2022</v>
      </c>
      <c r="G1978" s="6">
        <v>422.4</v>
      </c>
      <c r="H1978" s="1">
        <f t="shared" si="130"/>
        <v>422400000</v>
      </c>
      <c r="I1978" s="4">
        <v>15.2</v>
      </c>
      <c r="J1978" s="6">
        <v>659.2</v>
      </c>
      <c r="K1978" s="1">
        <f t="shared" si="131"/>
        <v>659200000</v>
      </c>
      <c r="L1978" s="4">
        <v>1.8</v>
      </c>
      <c r="M1978" s="4">
        <v>49.8</v>
      </c>
      <c r="N1978" t="str">
        <f t="shared" si="132"/>
        <v>Medium Score</v>
      </c>
      <c r="O1978" s="4">
        <v>32.799999999999997</v>
      </c>
      <c r="P1978" s="4">
        <v>34.200000000000003</v>
      </c>
      <c r="Q1978" s="4">
        <v>82.3</v>
      </c>
      <c r="R1978" s="5">
        <v>122961.8</v>
      </c>
      <c r="S1978" s="5">
        <v>163949.1</v>
      </c>
      <c r="T1978" s="5">
        <v>2049363.8</v>
      </c>
    </row>
    <row r="1979" spans="1:20" x14ac:dyDescent="0.25">
      <c r="A1979">
        <v>198</v>
      </c>
      <c r="B1979" t="str">
        <f t="shared" si="129"/>
        <v>198, 2023</v>
      </c>
      <c r="C1979" t="s">
        <v>221</v>
      </c>
      <c r="D1979" t="s">
        <v>45</v>
      </c>
      <c r="E1979" t="s">
        <v>28</v>
      </c>
      <c r="F1979">
        <v>2023</v>
      </c>
      <c r="G1979" s="6">
        <v>450.9</v>
      </c>
      <c r="H1979" s="1">
        <f t="shared" si="130"/>
        <v>450900000</v>
      </c>
      <c r="I1979" s="4">
        <v>15.2</v>
      </c>
      <c r="J1979" s="6">
        <v>1141.4000000000001</v>
      </c>
      <c r="K1979" s="1">
        <f t="shared" si="131"/>
        <v>1141400000</v>
      </c>
      <c r="L1979" s="4">
        <v>6.8</v>
      </c>
      <c r="M1979" s="4">
        <v>50.9</v>
      </c>
      <c r="N1979" t="str">
        <f t="shared" si="132"/>
        <v>Medium Score</v>
      </c>
      <c r="O1979" s="4">
        <v>34.9</v>
      </c>
      <c r="P1979" s="4">
        <v>37.200000000000003</v>
      </c>
      <c r="Q1979" s="4">
        <v>80.5</v>
      </c>
      <c r="R1979" s="5">
        <v>129268.8</v>
      </c>
      <c r="S1979" s="5">
        <v>172358.39999999999</v>
      </c>
      <c r="T1979" s="5">
        <v>2154479.7999999998</v>
      </c>
    </row>
    <row r="1980" spans="1:20" x14ac:dyDescent="0.25">
      <c r="A1980">
        <v>198</v>
      </c>
      <c r="B1980" t="str">
        <f t="shared" si="129"/>
        <v>198, 2024</v>
      </c>
      <c r="C1980" t="s">
        <v>221</v>
      </c>
      <c r="D1980" t="s">
        <v>45</v>
      </c>
      <c r="E1980" t="s">
        <v>28</v>
      </c>
      <c r="F1980">
        <v>2024</v>
      </c>
      <c r="G1980" s="6">
        <v>370.7</v>
      </c>
      <c r="H1980" s="1">
        <f t="shared" si="130"/>
        <v>370700000</v>
      </c>
      <c r="I1980" s="4">
        <v>11.7</v>
      </c>
      <c r="J1980" s="6">
        <v>867</v>
      </c>
      <c r="K1980" s="1">
        <f t="shared" si="131"/>
        <v>867000000</v>
      </c>
      <c r="L1980" s="4">
        <v>-17.8</v>
      </c>
      <c r="M1980" s="4">
        <v>50.8</v>
      </c>
      <c r="N1980" t="str">
        <f t="shared" si="132"/>
        <v>Medium Score</v>
      </c>
      <c r="O1980" s="4">
        <v>35.9</v>
      </c>
      <c r="P1980" s="4">
        <v>40</v>
      </c>
      <c r="Q1980" s="4">
        <v>76.5</v>
      </c>
      <c r="R1980" s="5">
        <v>105458.4</v>
      </c>
      <c r="S1980" s="5">
        <v>140611.1</v>
      </c>
      <c r="T1980" s="5">
        <v>1757639.2</v>
      </c>
    </row>
    <row r="1981" spans="1:20" x14ac:dyDescent="0.25">
      <c r="A1981">
        <v>198</v>
      </c>
      <c r="B1981" t="str">
        <f t="shared" ref="B1981:B2038" si="133">CONCATENATE(A1981&amp;", "&amp;F1981)</f>
        <v>198, 2025</v>
      </c>
      <c r="C1981" t="s">
        <v>221</v>
      </c>
      <c r="D1981" t="s">
        <v>45</v>
      </c>
      <c r="E1981" t="s">
        <v>28</v>
      </c>
      <c r="F1981">
        <v>2025</v>
      </c>
      <c r="G1981" s="6">
        <v>370</v>
      </c>
      <c r="H1981" s="1">
        <f t="shared" ref="H1981:H2038" si="134">G1981*1000000</f>
        <v>370000000</v>
      </c>
      <c r="I1981" s="4">
        <v>16</v>
      </c>
      <c r="J1981" s="6">
        <v>1245</v>
      </c>
      <c r="K1981" s="1">
        <f t="shared" ref="K1981:K2038" si="135">J1981*1000000</f>
        <v>1245000000</v>
      </c>
      <c r="L1981" s="4">
        <v>-0.2</v>
      </c>
      <c r="M1981" s="4">
        <v>53.3</v>
      </c>
      <c r="N1981" t="str">
        <f t="shared" si="132"/>
        <v>Medium Score</v>
      </c>
      <c r="O1981" s="4">
        <v>38.6</v>
      </c>
      <c r="P1981" s="4">
        <v>41.8</v>
      </c>
      <c r="Q1981" s="4">
        <v>79.400000000000006</v>
      </c>
      <c r="R1981" s="5">
        <v>103178.6</v>
      </c>
      <c r="S1981" s="5">
        <v>137571.5</v>
      </c>
      <c r="T1981" s="5">
        <v>1719643.8</v>
      </c>
    </row>
    <row r="1982" spans="1:20" x14ac:dyDescent="0.25">
      <c r="A1982">
        <v>199</v>
      </c>
      <c r="B1982" t="str">
        <f t="shared" si="133"/>
        <v>199, 2016</v>
      </c>
      <c r="C1982" t="s">
        <v>222</v>
      </c>
      <c r="D1982" t="s">
        <v>9</v>
      </c>
      <c r="E1982" t="s">
        <v>10</v>
      </c>
      <c r="F1982">
        <v>2016</v>
      </c>
      <c r="G1982" s="6">
        <v>495.9</v>
      </c>
      <c r="H1982" s="1">
        <f t="shared" si="134"/>
        <v>495900000</v>
      </c>
      <c r="I1982" s="4">
        <v>5.7</v>
      </c>
      <c r="J1982" s="6">
        <v>332.8</v>
      </c>
      <c r="K1982" s="1">
        <f t="shared" si="135"/>
        <v>332800000</v>
      </c>
      <c r="L1982" s="4">
        <v>-1.7</v>
      </c>
      <c r="M1982" s="4">
        <v>57.6</v>
      </c>
      <c r="N1982" t="str">
        <f t="shared" si="132"/>
        <v>Medium Score</v>
      </c>
      <c r="O1982" s="4">
        <v>49.3</v>
      </c>
      <c r="P1982" s="4">
        <v>60.7</v>
      </c>
      <c r="Q1982" s="4">
        <v>62.9</v>
      </c>
      <c r="R1982" s="5">
        <v>42411.3</v>
      </c>
      <c r="S1982" s="5">
        <v>21205.599999999999</v>
      </c>
      <c r="T1982" s="5">
        <v>84822.5</v>
      </c>
    </row>
    <row r="1983" spans="1:20" x14ac:dyDescent="0.25">
      <c r="A1983">
        <v>199</v>
      </c>
      <c r="B1983" t="str">
        <f t="shared" si="133"/>
        <v>199, 2017</v>
      </c>
      <c r="C1983" t="s">
        <v>222</v>
      </c>
      <c r="D1983" t="s">
        <v>9</v>
      </c>
      <c r="E1983" t="s">
        <v>10</v>
      </c>
      <c r="F1983">
        <v>2017</v>
      </c>
      <c r="G1983" s="6">
        <v>536.70000000000005</v>
      </c>
      <c r="H1983" s="1">
        <f t="shared" si="134"/>
        <v>536700000.00000006</v>
      </c>
      <c r="I1983" s="4">
        <v>4.5</v>
      </c>
      <c r="J1983" s="6">
        <v>479.4</v>
      </c>
      <c r="K1983" s="1">
        <f t="shared" si="135"/>
        <v>479400000</v>
      </c>
      <c r="L1983" s="4">
        <v>8.1999999999999993</v>
      </c>
      <c r="M1983" s="4">
        <v>57.9</v>
      </c>
      <c r="N1983" t="str">
        <f t="shared" si="132"/>
        <v>Medium Score</v>
      </c>
      <c r="O1983" s="4">
        <v>48.8</v>
      </c>
      <c r="P1983" s="4">
        <v>62.4</v>
      </c>
      <c r="Q1983" s="4">
        <v>62.4</v>
      </c>
      <c r="R1983" s="5">
        <v>46079.6</v>
      </c>
      <c r="S1983" s="5">
        <v>23039.8</v>
      </c>
      <c r="T1983" s="5">
        <v>92159.2</v>
      </c>
    </row>
    <row r="1984" spans="1:20" x14ac:dyDescent="0.25">
      <c r="A1984">
        <v>199</v>
      </c>
      <c r="B1984" t="str">
        <f t="shared" si="133"/>
        <v>199, 2018</v>
      </c>
      <c r="C1984" t="s">
        <v>222</v>
      </c>
      <c r="D1984" t="s">
        <v>9</v>
      </c>
      <c r="E1984" t="s">
        <v>10</v>
      </c>
      <c r="F1984">
        <v>2018</v>
      </c>
      <c r="G1984" s="6">
        <v>534.70000000000005</v>
      </c>
      <c r="H1984" s="1">
        <f t="shared" si="134"/>
        <v>534700000.00000006</v>
      </c>
      <c r="I1984" s="4">
        <v>6.3</v>
      </c>
      <c r="J1984" s="6">
        <v>705.8</v>
      </c>
      <c r="K1984" s="1">
        <f t="shared" si="135"/>
        <v>705800000</v>
      </c>
      <c r="L1984" s="4">
        <v>-0.4</v>
      </c>
      <c r="M1984" s="4">
        <v>56.7</v>
      </c>
      <c r="N1984" t="str">
        <f t="shared" si="132"/>
        <v>Medium Score</v>
      </c>
      <c r="O1984" s="4">
        <v>48.7</v>
      </c>
      <c r="P1984" s="4">
        <v>61</v>
      </c>
      <c r="Q1984" s="4">
        <v>60.5</v>
      </c>
      <c r="R1984" s="5">
        <v>45949.599999999999</v>
      </c>
      <c r="S1984" s="5">
        <v>22974.799999999999</v>
      </c>
      <c r="T1984" s="5">
        <v>91899.3</v>
      </c>
    </row>
    <row r="1985" spans="1:20" x14ac:dyDescent="0.25">
      <c r="A1985">
        <v>199</v>
      </c>
      <c r="B1985" t="str">
        <f t="shared" si="133"/>
        <v>199, 2019</v>
      </c>
      <c r="C1985" t="s">
        <v>222</v>
      </c>
      <c r="D1985" t="s">
        <v>9</v>
      </c>
      <c r="E1985" t="s">
        <v>10</v>
      </c>
      <c r="F1985">
        <v>2019</v>
      </c>
      <c r="G1985" s="6">
        <v>520.1</v>
      </c>
      <c r="H1985" s="1">
        <f t="shared" si="134"/>
        <v>520100000</v>
      </c>
      <c r="I1985" s="4">
        <v>6.4</v>
      </c>
      <c r="J1985" s="6">
        <v>656.9</v>
      </c>
      <c r="K1985" s="1">
        <f t="shared" si="135"/>
        <v>656900000</v>
      </c>
      <c r="L1985" s="4">
        <v>-2.7</v>
      </c>
      <c r="M1985" s="4">
        <v>56.9</v>
      </c>
      <c r="N1985" t="str">
        <f t="shared" si="132"/>
        <v>Medium Score</v>
      </c>
      <c r="O1985" s="4">
        <v>51.9</v>
      </c>
      <c r="P1985" s="4">
        <v>58.6</v>
      </c>
      <c r="Q1985" s="4">
        <v>60.3</v>
      </c>
      <c r="R1985" s="5">
        <v>43532</v>
      </c>
      <c r="S1985" s="5">
        <v>21766</v>
      </c>
      <c r="T1985" s="5">
        <v>87064</v>
      </c>
    </row>
    <row r="1986" spans="1:20" x14ac:dyDescent="0.25">
      <c r="A1986">
        <v>199</v>
      </c>
      <c r="B1986" t="str">
        <f t="shared" si="133"/>
        <v>199, 2020</v>
      </c>
      <c r="C1986" t="s">
        <v>222</v>
      </c>
      <c r="D1986" t="s">
        <v>9</v>
      </c>
      <c r="E1986" t="s">
        <v>10</v>
      </c>
      <c r="F1986">
        <v>2020</v>
      </c>
      <c r="G1986" s="6">
        <v>554.29999999999995</v>
      </c>
      <c r="H1986" s="1">
        <f t="shared" si="134"/>
        <v>554300000</v>
      </c>
      <c r="I1986" s="4">
        <v>6.5</v>
      </c>
      <c r="J1986" s="6">
        <v>860.5</v>
      </c>
      <c r="K1986" s="1">
        <f t="shared" si="135"/>
        <v>860500000</v>
      </c>
      <c r="L1986" s="4">
        <v>6.6</v>
      </c>
      <c r="M1986" s="4">
        <v>57.5</v>
      </c>
      <c r="N1986" t="str">
        <f t="shared" ref="N1986:N2049" si="136">IF(M1986&gt;=70, "High Score",  IF(M1986&gt;=40, "Medium Score","Low Score"))</f>
        <v>Medium Score</v>
      </c>
      <c r="O1986" s="4">
        <v>54.4</v>
      </c>
      <c r="P1986" s="4">
        <v>60.1</v>
      </c>
      <c r="Q1986" s="4">
        <v>58.2</v>
      </c>
      <c r="R1986" s="5">
        <v>45409</v>
      </c>
      <c r="S1986" s="5">
        <v>22704.5</v>
      </c>
      <c r="T1986" s="5">
        <v>90818</v>
      </c>
    </row>
    <row r="1987" spans="1:20" x14ac:dyDescent="0.25">
      <c r="A1987">
        <v>199</v>
      </c>
      <c r="B1987" t="str">
        <f t="shared" si="133"/>
        <v>199, 2021</v>
      </c>
      <c r="C1987" t="s">
        <v>222</v>
      </c>
      <c r="D1987" t="s">
        <v>9</v>
      </c>
      <c r="E1987" t="s">
        <v>10</v>
      </c>
      <c r="F1987">
        <v>2021</v>
      </c>
      <c r="G1987" s="6">
        <v>631.4</v>
      </c>
      <c r="H1987" s="1">
        <f t="shared" si="134"/>
        <v>631400000</v>
      </c>
      <c r="I1987" s="4">
        <v>5.8</v>
      </c>
      <c r="J1987" s="6">
        <v>696.7</v>
      </c>
      <c r="K1987" s="1">
        <f t="shared" si="135"/>
        <v>696700000</v>
      </c>
      <c r="L1987" s="4">
        <v>13.9</v>
      </c>
      <c r="M1987" s="4">
        <v>57.9</v>
      </c>
      <c r="N1987" t="str">
        <f t="shared" si="136"/>
        <v>Medium Score</v>
      </c>
      <c r="O1987" s="4">
        <v>57.1</v>
      </c>
      <c r="P1987" s="4">
        <v>60.5</v>
      </c>
      <c r="Q1987" s="4">
        <v>56.1</v>
      </c>
      <c r="R1987" s="5">
        <v>50516.7</v>
      </c>
      <c r="S1987" s="5">
        <v>25258.3</v>
      </c>
      <c r="T1987" s="5">
        <v>101033.4</v>
      </c>
    </row>
    <row r="1988" spans="1:20" x14ac:dyDescent="0.25">
      <c r="A1988">
        <v>199</v>
      </c>
      <c r="B1988" t="str">
        <f t="shared" si="133"/>
        <v>199, 2022</v>
      </c>
      <c r="C1988" t="s">
        <v>222</v>
      </c>
      <c r="D1988" t="s">
        <v>9</v>
      </c>
      <c r="E1988" t="s">
        <v>10</v>
      </c>
      <c r="F1988">
        <v>2022</v>
      </c>
      <c r="G1988" s="6">
        <v>631</v>
      </c>
      <c r="H1988" s="1">
        <f t="shared" si="134"/>
        <v>631000000</v>
      </c>
      <c r="I1988" s="4">
        <v>8.1999999999999993</v>
      </c>
      <c r="J1988" s="6">
        <v>854.6</v>
      </c>
      <c r="K1988" s="1">
        <f t="shared" si="135"/>
        <v>854600000</v>
      </c>
      <c r="L1988" s="4">
        <v>-0.1</v>
      </c>
      <c r="M1988" s="4">
        <v>59.9</v>
      </c>
      <c r="N1988" t="str">
        <f t="shared" si="136"/>
        <v>Medium Score</v>
      </c>
      <c r="O1988" s="4">
        <v>60.9</v>
      </c>
      <c r="P1988" s="4">
        <v>62.2</v>
      </c>
      <c r="Q1988" s="4">
        <v>56.6</v>
      </c>
      <c r="R1988" s="5">
        <v>48820.1</v>
      </c>
      <c r="S1988" s="5">
        <v>24410</v>
      </c>
      <c r="T1988" s="5">
        <v>97640.2</v>
      </c>
    </row>
    <row r="1989" spans="1:20" x14ac:dyDescent="0.25">
      <c r="A1989">
        <v>199</v>
      </c>
      <c r="B1989" t="str">
        <f t="shared" si="133"/>
        <v>199, 2023</v>
      </c>
      <c r="C1989" t="s">
        <v>222</v>
      </c>
      <c r="D1989" t="s">
        <v>9</v>
      </c>
      <c r="E1989" t="s">
        <v>10</v>
      </c>
      <c r="F1989">
        <v>2023</v>
      </c>
      <c r="G1989" s="6">
        <v>631.9</v>
      </c>
      <c r="H1989" s="1">
        <f t="shared" si="134"/>
        <v>631900000</v>
      </c>
      <c r="I1989" s="4">
        <v>8.6</v>
      </c>
      <c r="J1989" s="6">
        <v>720.1</v>
      </c>
      <c r="K1989" s="1">
        <f t="shared" si="135"/>
        <v>720100000</v>
      </c>
      <c r="L1989" s="4">
        <v>0.1</v>
      </c>
      <c r="M1989" s="4">
        <v>61.3</v>
      </c>
      <c r="N1989" t="str">
        <f t="shared" si="136"/>
        <v>Medium Score</v>
      </c>
      <c r="O1989" s="4">
        <v>61.4</v>
      </c>
      <c r="P1989" s="4">
        <v>63.8</v>
      </c>
      <c r="Q1989" s="4">
        <v>58.8</v>
      </c>
      <c r="R1989" s="5">
        <v>48666.3</v>
      </c>
      <c r="S1989" s="5">
        <v>24333.200000000001</v>
      </c>
      <c r="T1989" s="5">
        <v>97332.7</v>
      </c>
    </row>
    <row r="1990" spans="1:20" x14ac:dyDescent="0.25">
      <c r="A1990">
        <v>199</v>
      </c>
      <c r="B1990" t="str">
        <f t="shared" si="133"/>
        <v>199, 2024</v>
      </c>
      <c r="C1990" t="s">
        <v>222</v>
      </c>
      <c r="D1990" t="s">
        <v>9</v>
      </c>
      <c r="E1990" t="s">
        <v>10</v>
      </c>
      <c r="F1990">
        <v>2024</v>
      </c>
      <c r="G1990" s="6">
        <v>701.8</v>
      </c>
      <c r="H1990" s="1">
        <f t="shared" si="134"/>
        <v>701800000</v>
      </c>
      <c r="I1990" s="4">
        <v>9.3000000000000007</v>
      </c>
      <c r="J1990" s="6">
        <v>1268.8</v>
      </c>
      <c r="K1990" s="1">
        <f t="shared" si="135"/>
        <v>1268800000</v>
      </c>
      <c r="L1990" s="4">
        <v>11.1</v>
      </c>
      <c r="M1990" s="4">
        <v>61.6</v>
      </c>
      <c r="N1990" t="str">
        <f t="shared" si="136"/>
        <v>Medium Score</v>
      </c>
      <c r="O1990" s="4">
        <v>58.8</v>
      </c>
      <c r="P1990" s="4">
        <v>66.900000000000006</v>
      </c>
      <c r="Q1990" s="4">
        <v>59.2</v>
      </c>
      <c r="R1990" s="5">
        <v>55326.6</v>
      </c>
      <c r="S1990" s="5">
        <v>27663.3</v>
      </c>
      <c r="T1990" s="5">
        <v>110653.2</v>
      </c>
    </row>
    <row r="1991" spans="1:20" x14ac:dyDescent="0.25">
      <c r="A1991">
        <v>199</v>
      </c>
      <c r="B1991" t="str">
        <f t="shared" si="133"/>
        <v>199, 2025</v>
      </c>
      <c r="C1991" t="s">
        <v>222</v>
      </c>
      <c r="D1991" t="s">
        <v>9</v>
      </c>
      <c r="E1991" t="s">
        <v>10</v>
      </c>
      <c r="F1991">
        <v>2025</v>
      </c>
      <c r="G1991" s="6">
        <v>743</v>
      </c>
      <c r="H1991" s="1">
        <f t="shared" si="134"/>
        <v>743000000</v>
      </c>
      <c r="I1991" s="4">
        <v>9.6999999999999993</v>
      </c>
      <c r="J1991" s="6">
        <v>1588.1</v>
      </c>
      <c r="K1991" s="1">
        <f t="shared" si="135"/>
        <v>1588100000</v>
      </c>
      <c r="L1991" s="4">
        <v>5.9</v>
      </c>
      <c r="M1991" s="4">
        <v>60.5</v>
      </c>
      <c r="N1991" t="str">
        <f t="shared" si="136"/>
        <v>Medium Score</v>
      </c>
      <c r="O1991" s="4">
        <v>55</v>
      </c>
      <c r="P1991" s="4">
        <v>66.900000000000006</v>
      </c>
      <c r="Q1991" s="4">
        <v>59.6</v>
      </c>
      <c r="R1991" s="5">
        <v>60536.9</v>
      </c>
      <c r="S1991" s="5">
        <v>30268.400000000001</v>
      </c>
      <c r="T1991" s="5">
        <v>121073.7</v>
      </c>
    </row>
    <row r="1992" spans="1:20" x14ac:dyDescent="0.25">
      <c r="A1992">
        <v>200</v>
      </c>
      <c r="B1992" t="str">
        <f t="shared" si="133"/>
        <v>200, 2016</v>
      </c>
      <c r="C1992" t="s">
        <v>223</v>
      </c>
      <c r="D1992" t="s">
        <v>34</v>
      </c>
      <c r="E1992" t="s">
        <v>12</v>
      </c>
      <c r="F1992">
        <v>2016</v>
      </c>
      <c r="G1992" s="6">
        <v>2731.8</v>
      </c>
      <c r="H1992" s="1">
        <f t="shared" si="134"/>
        <v>2731800000</v>
      </c>
      <c r="I1992" s="4">
        <v>14.5</v>
      </c>
      <c r="J1992" s="6">
        <v>7373.8</v>
      </c>
      <c r="K1992" s="1">
        <f t="shared" si="135"/>
        <v>7373800000</v>
      </c>
      <c r="L1992" s="4">
        <v>-7.2</v>
      </c>
      <c r="M1992" s="4">
        <v>44.2</v>
      </c>
      <c r="N1992" t="str">
        <f t="shared" si="136"/>
        <v>Medium Score</v>
      </c>
      <c r="O1992" s="4">
        <v>28.4</v>
      </c>
      <c r="P1992" s="4">
        <v>67.7</v>
      </c>
      <c r="Q1992" s="4">
        <v>36.299999999999997</v>
      </c>
      <c r="R1992" s="5">
        <v>546898.4</v>
      </c>
      <c r="S1992" s="5">
        <v>683623</v>
      </c>
      <c r="T1992" s="5">
        <v>2734491.9</v>
      </c>
    </row>
    <row r="1993" spans="1:20" x14ac:dyDescent="0.25">
      <c r="A1993">
        <v>200</v>
      </c>
      <c r="B1993" t="str">
        <f t="shared" si="133"/>
        <v>200, 2017</v>
      </c>
      <c r="C1993" t="s">
        <v>223</v>
      </c>
      <c r="D1993" t="s">
        <v>34</v>
      </c>
      <c r="E1993" t="s">
        <v>12</v>
      </c>
      <c r="F1993">
        <v>2017</v>
      </c>
      <c r="G1993" s="6">
        <v>2611</v>
      </c>
      <c r="H1993" s="1">
        <f t="shared" si="134"/>
        <v>2611000000</v>
      </c>
      <c r="I1993" s="4">
        <v>16.399999999999999</v>
      </c>
      <c r="J1993" s="6">
        <v>5055.1000000000004</v>
      </c>
      <c r="K1993" s="1">
        <f t="shared" si="135"/>
        <v>5055100000</v>
      </c>
      <c r="L1993" s="4">
        <v>-4.4000000000000004</v>
      </c>
      <c r="M1993" s="4">
        <v>45.1</v>
      </c>
      <c r="N1993" t="str">
        <f t="shared" si="136"/>
        <v>Medium Score</v>
      </c>
      <c r="O1993" s="4">
        <v>27.9</v>
      </c>
      <c r="P1993" s="4">
        <v>67.5</v>
      </c>
      <c r="Q1993" s="4">
        <v>39.9</v>
      </c>
      <c r="R1993" s="5">
        <v>524815</v>
      </c>
      <c r="S1993" s="5">
        <v>656018.80000000005</v>
      </c>
      <c r="T1993" s="5">
        <v>2624075.2000000002</v>
      </c>
    </row>
    <row r="1994" spans="1:20" x14ac:dyDescent="0.25">
      <c r="A1994">
        <v>200</v>
      </c>
      <c r="B1994" t="str">
        <f t="shared" si="133"/>
        <v>200, 2018</v>
      </c>
      <c r="C1994" t="s">
        <v>223</v>
      </c>
      <c r="D1994" t="s">
        <v>34</v>
      </c>
      <c r="E1994" t="s">
        <v>12</v>
      </c>
      <c r="F1994">
        <v>2018</v>
      </c>
      <c r="G1994" s="6">
        <v>2846.9</v>
      </c>
      <c r="H1994" s="1">
        <f t="shared" si="134"/>
        <v>2846900000</v>
      </c>
      <c r="I1994" s="4">
        <v>17.7</v>
      </c>
      <c r="J1994" s="6">
        <v>7886</v>
      </c>
      <c r="K1994" s="1">
        <f t="shared" si="135"/>
        <v>7886000000</v>
      </c>
      <c r="L1994" s="4">
        <v>9</v>
      </c>
      <c r="M1994" s="4">
        <v>46.5</v>
      </c>
      <c r="N1994" t="str">
        <f t="shared" si="136"/>
        <v>Medium Score</v>
      </c>
      <c r="O1994" s="4">
        <v>28.3</v>
      </c>
      <c r="P1994" s="4">
        <v>69.099999999999994</v>
      </c>
      <c r="Q1994" s="4">
        <v>42.3</v>
      </c>
      <c r="R1994" s="5">
        <v>570485.69999999995</v>
      </c>
      <c r="S1994" s="5">
        <v>713107.1</v>
      </c>
      <c r="T1994" s="5">
        <v>2852428.4</v>
      </c>
    </row>
    <row r="1995" spans="1:20" x14ac:dyDescent="0.25">
      <c r="A1995">
        <v>200</v>
      </c>
      <c r="B1995" t="str">
        <f t="shared" si="133"/>
        <v>200, 2019</v>
      </c>
      <c r="C1995" t="s">
        <v>223</v>
      </c>
      <c r="D1995" t="s">
        <v>34</v>
      </c>
      <c r="E1995" t="s">
        <v>12</v>
      </c>
      <c r="F1995">
        <v>2019</v>
      </c>
      <c r="G1995" s="6">
        <v>2809.3</v>
      </c>
      <c r="H1995" s="1">
        <f t="shared" si="134"/>
        <v>2809300000</v>
      </c>
      <c r="I1995" s="4">
        <v>18.5</v>
      </c>
      <c r="J1995" s="6">
        <v>7869.6</v>
      </c>
      <c r="K1995" s="1">
        <f t="shared" si="135"/>
        <v>7869600000</v>
      </c>
      <c r="L1995" s="4">
        <v>-1.3</v>
      </c>
      <c r="M1995" s="4">
        <v>47.5</v>
      </c>
      <c r="N1995" t="str">
        <f t="shared" si="136"/>
        <v>Medium Score</v>
      </c>
      <c r="O1995" s="4">
        <v>30.4</v>
      </c>
      <c r="P1995" s="4">
        <v>71.099999999999994</v>
      </c>
      <c r="Q1995" s="4">
        <v>41.1</v>
      </c>
      <c r="R1995" s="5">
        <v>554639.19999999995</v>
      </c>
      <c r="S1995" s="5">
        <v>693299</v>
      </c>
      <c r="T1995" s="5">
        <v>2773196.1</v>
      </c>
    </row>
    <row r="1996" spans="1:20" x14ac:dyDescent="0.25">
      <c r="A1996">
        <v>200</v>
      </c>
      <c r="B1996" t="str">
        <f t="shared" si="133"/>
        <v>200, 2020</v>
      </c>
      <c r="C1996" t="s">
        <v>223</v>
      </c>
      <c r="D1996" t="s">
        <v>34</v>
      </c>
      <c r="E1996" t="s">
        <v>12</v>
      </c>
      <c r="F1996">
        <v>2020</v>
      </c>
      <c r="G1996" s="6">
        <v>3386.2</v>
      </c>
      <c r="H1996" s="1">
        <f t="shared" si="134"/>
        <v>3386200000</v>
      </c>
      <c r="I1996" s="4">
        <v>17.399999999999999</v>
      </c>
      <c r="J1996" s="6">
        <v>13427.3</v>
      </c>
      <c r="K1996" s="1">
        <f t="shared" si="135"/>
        <v>13427300000</v>
      </c>
      <c r="L1996" s="4">
        <v>20.5</v>
      </c>
      <c r="M1996" s="4">
        <v>46.6</v>
      </c>
      <c r="N1996" t="str">
        <f t="shared" si="136"/>
        <v>Medium Score</v>
      </c>
      <c r="O1996" s="4">
        <v>27.3</v>
      </c>
      <c r="P1996" s="4">
        <v>72.5</v>
      </c>
      <c r="Q1996" s="4">
        <v>40.1</v>
      </c>
      <c r="R1996" s="5">
        <v>683149.8</v>
      </c>
      <c r="S1996" s="5">
        <v>853937.3</v>
      </c>
      <c r="T1996" s="5">
        <v>3415749.1</v>
      </c>
    </row>
    <row r="1997" spans="1:20" x14ac:dyDescent="0.25">
      <c r="A1997">
        <v>200</v>
      </c>
      <c r="B1997" t="str">
        <f t="shared" si="133"/>
        <v>200, 2021</v>
      </c>
      <c r="C1997" t="s">
        <v>223</v>
      </c>
      <c r="D1997" t="s">
        <v>34</v>
      </c>
      <c r="E1997" t="s">
        <v>12</v>
      </c>
      <c r="F1997">
        <v>2021</v>
      </c>
      <c r="G1997" s="6">
        <v>3807.9</v>
      </c>
      <c r="H1997" s="1">
        <f t="shared" si="134"/>
        <v>3807900000</v>
      </c>
      <c r="I1997" s="4">
        <v>17.100000000000001</v>
      </c>
      <c r="J1997" s="6">
        <v>15839.1</v>
      </c>
      <c r="K1997" s="1">
        <f t="shared" si="135"/>
        <v>15839100000</v>
      </c>
      <c r="L1997" s="4">
        <v>12.5</v>
      </c>
      <c r="M1997" s="4">
        <v>46.1</v>
      </c>
      <c r="N1997" t="str">
        <f t="shared" si="136"/>
        <v>Medium Score</v>
      </c>
      <c r="O1997" s="4">
        <v>27.3</v>
      </c>
      <c r="P1997" s="4">
        <v>72.2</v>
      </c>
      <c r="Q1997" s="4">
        <v>38.6</v>
      </c>
      <c r="R1997" s="5">
        <v>768426</v>
      </c>
      <c r="S1997" s="5">
        <v>960532.4</v>
      </c>
      <c r="T1997" s="5">
        <v>3842129.8</v>
      </c>
    </row>
    <row r="1998" spans="1:20" x14ac:dyDescent="0.25">
      <c r="A1998">
        <v>200</v>
      </c>
      <c r="B1998" t="str">
        <f t="shared" si="133"/>
        <v>200, 2022</v>
      </c>
      <c r="C1998" t="s">
        <v>223</v>
      </c>
      <c r="D1998" t="s">
        <v>34</v>
      </c>
      <c r="E1998" t="s">
        <v>12</v>
      </c>
      <c r="F1998">
        <v>2022</v>
      </c>
      <c r="G1998" s="6">
        <v>4375.3</v>
      </c>
      <c r="H1998" s="1">
        <f t="shared" si="134"/>
        <v>4375300000</v>
      </c>
      <c r="I1998" s="4">
        <v>15.6</v>
      </c>
      <c r="J1998" s="6">
        <v>11368.4</v>
      </c>
      <c r="K1998" s="1">
        <f t="shared" si="135"/>
        <v>11368400000</v>
      </c>
      <c r="L1998" s="4">
        <v>14.9</v>
      </c>
      <c r="M1998" s="4">
        <v>48.5</v>
      </c>
      <c r="N1998" t="str">
        <f t="shared" si="136"/>
        <v>Medium Score</v>
      </c>
      <c r="O1998" s="4">
        <v>29.7</v>
      </c>
      <c r="P1998" s="4">
        <v>74.3</v>
      </c>
      <c r="Q1998" s="4">
        <v>41.5</v>
      </c>
      <c r="R1998" s="5">
        <v>868054.6</v>
      </c>
      <c r="S1998" s="5">
        <v>1085068.2</v>
      </c>
      <c r="T1998" s="5">
        <v>4340272.9000000004</v>
      </c>
    </row>
    <row r="1999" spans="1:20" x14ac:dyDescent="0.25">
      <c r="A1999">
        <v>200</v>
      </c>
      <c r="B1999" t="str">
        <f t="shared" si="133"/>
        <v>200, 2023</v>
      </c>
      <c r="C1999" t="s">
        <v>223</v>
      </c>
      <c r="D1999" t="s">
        <v>34</v>
      </c>
      <c r="E1999" t="s">
        <v>12</v>
      </c>
      <c r="F1999">
        <v>2023</v>
      </c>
      <c r="G1999" s="6">
        <v>4716.6000000000004</v>
      </c>
      <c r="H1999" s="1">
        <f t="shared" si="134"/>
        <v>4716600000</v>
      </c>
      <c r="I1999" s="4">
        <v>14.7</v>
      </c>
      <c r="J1999" s="6">
        <v>14722.6</v>
      </c>
      <c r="K1999" s="1">
        <f t="shared" si="135"/>
        <v>14722600000</v>
      </c>
      <c r="L1999" s="4">
        <v>7.8</v>
      </c>
      <c r="M1999" s="4">
        <v>49.6</v>
      </c>
      <c r="N1999" t="str">
        <f t="shared" si="136"/>
        <v>Medium Score</v>
      </c>
      <c r="O1999" s="4">
        <v>29.9</v>
      </c>
      <c r="P1999" s="4">
        <v>75.3</v>
      </c>
      <c r="Q1999" s="4">
        <v>43.5</v>
      </c>
      <c r="R1999" s="5">
        <v>934574.8</v>
      </c>
      <c r="S1999" s="5">
        <v>1168218.5</v>
      </c>
      <c r="T1999" s="5">
        <v>4672874.0999999996</v>
      </c>
    </row>
    <row r="2000" spans="1:20" x14ac:dyDescent="0.25">
      <c r="A2000">
        <v>200</v>
      </c>
      <c r="B2000" t="str">
        <f t="shared" si="133"/>
        <v>200, 2024</v>
      </c>
      <c r="C2000" t="s">
        <v>223</v>
      </c>
      <c r="D2000" t="s">
        <v>34</v>
      </c>
      <c r="E2000" t="s">
        <v>12</v>
      </c>
      <c r="F2000">
        <v>2024</v>
      </c>
      <c r="G2000" s="6">
        <v>5610.5</v>
      </c>
      <c r="H2000" s="1">
        <f t="shared" si="134"/>
        <v>5610500000</v>
      </c>
      <c r="I2000" s="4">
        <v>13.9</v>
      </c>
      <c r="J2000" s="6">
        <v>11658.2</v>
      </c>
      <c r="K2000" s="1">
        <f t="shared" si="135"/>
        <v>11658200000</v>
      </c>
      <c r="L2000" s="4">
        <v>19</v>
      </c>
      <c r="M2000" s="4">
        <v>52.5</v>
      </c>
      <c r="N2000" t="str">
        <f t="shared" si="136"/>
        <v>Medium Score</v>
      </c>
      <c r="O2000" s="4">
        <v>33.4</v>
      </c>
      <c r="P2000" s="4">
        <v>77</v>
      </c>
      <c r="Q2000" s="4">
        <v>47.3</v>
      </c>
      <c r="R2000" s="5">
        <v>1084561.8</v>
      </c>
      <c r="S2000" s="5">
        <v>1355702.2</v>
      </c>
      <c r="T2000" s="5">
        <v>5422808.7999999998</v>
      </c>
    </row>
    <row r="2001" spans="1:20" x14ac:dyDescent="0.25">
      <c r="A2001">
        <v>200</v>
      </c>
      <c r="B2001" t="str">
        <f t="shared" si="133"/>
        <v>200, 2025</v>
      </c>
      <c r="C2001" t="s">
        <v>223</v>
      </c>
      <c r="D2001" t="s">
        <v>34</v>
      </c>
      <c r="E2001" t="s">
        <v>12</v>
      </c>
      <c r="F2001">
        <v>2025</v>
      </c>
      <c r="G2001" s="6">
        <v>5837.6</v>
      </c>
      <c r="H2001" s="1">
        <f t="shared" si="134"/>
        <v>5837600000</v>
      </c>
      <c r="I2001" s="4">
        <v>14.1</v>
      </c>
      <c r="J2001" s="6">
        <v>12058.7</v>
      </c>
      <c r="K2001" s="1">
        <f t="shared" si="135"/>
        <v>12058700000</v>
      </c>
      <c r="L2001" s="4">
        <v>4</v>
      </c>
      <c r="M2001" s="4">
        <v>54</v>
      </c>
      <c r="N2001" t="str">
        <f t="shared" si="136"/>
        <v>Medium Score</v>
      </c>
      <c r="O2001" s="4">
        <v>34.799999999999997</v>
      </c>
      <c r="P2001" s="4">
        <v>79.2</v>
      </c>
      <c r="Q2001" s="4">
        <v>48</v>
      </c>
      <c r="R2001" s="5">
        <v>1116625.3999999999</v>
      </c>
      <c r="S2001" s="5">
        <v>1395781.8</v>
      </c>
      <c r="T2001" s="5">
        <v>5583127.0999999996</v>
      </c>
    </row>
    <row r="2002" spans="1:20" x14ac:dyDescent="0.25">
      <c r="A2002">
        <v>201</v>
      </c>
      <c r="B2002" t="str">
        <f t="shared" si="133"/>
        <v>201, 2016</v>
      </c>
      <c r="C2002" t="s">
        <v>224</v>
      </c>
      <c r="D2002" t="s">
        <v>39</v>
      </c>
      <c r="E2002" t="s">
        <v>26</v>
      </c>
      <c r="F2002">
        <v>2016</v>
      </c>
      <c r="G2002" s="6">
        <v>1602.6</v>
      </c>
      <c r="H2002" s="1">
        <f t="shared" si="134"/>
        <v>1602600000</v>
      </c>
      <c r="I2002" s="4">
        <v>9.9</v>
      </c>
      <c r="J2002" s="6">
        <v>2209.6</v>
      </c>
      <c r="K2002" s="1">
        <f t="shared" si="135"/>
        <v>2209600000</v>
      </c>
      <c r="L2002" s="4">
        <v>11.9</v>
      </c>
      <c r="M2002" s="4">
        <v>60.9</v>
      </c>
      <c r="N2002" t="str">
        <f t="shared" si="136"/>
        <v>Medium Score</v>
      </c>
      <c r="O2002" s="4">
        <v>5.8</v>
      </c>
      <c r="P2002" s="4">
        <v>82</v>
      </c>
      <c r="Q2002" s="4">
        <v>95</v>
      </c>
      <c r="R2002" s="5">
        <v>1486290.8</v>
      </c>
      <c r="S2002" s="5">
        <v>928931.8</v>
      </c>
      <c r="T2002" s="5">
        <v>14862908.4</v>
      </c>
    </row>
    <row r="2003" spans="1:20" x14ac:dyDescent="0.25">
      <c r="A2003">
        <v>201</v>
      </c>
      <c r="B2003" t="str">
        <f t="shared" si="133"/>
        <v>201, 2017</v>
      </c>
      <c r="C2003" t="s">
        <v>224</v>
      </c>
      <c r="D2003" t="s">
        <v>39</v>
      </c>
      <c r="E2003" t="s">
        <v>26</v>
      </c>
      <c r="F2003">
        <v>2017</v>
      </c>
      <c r="G2003" s="6">
        <v>1702.6</v>
      </c>
      <c r="H2003" s="1">
        <f t="shared" si="134"/>
        <v>1702600000</v>
      </c>
      <c r="I2003" s="4">
        <v>12.3</v>
      </c>
      <c r="J2003" s="6">
        <v>2124.6</v>
      </c>
      <c r="K2003" s="1">
        <f t="shared" si="135"/>
        <v>2124600000</v>
      </c>
      <c r="L2003" s="4">
        <v>6.2</v>
      </c>
      <c r="M2003" s="4">
        <v>61.9</v>
      </c>
      <c r="N2003" t="str">
        <f t="shared" si="136"/>
        <v>Medium Score</v>
      </c>
      <c r="O2003" s="4">
        <v>5.2</v>
      </c>
      <c r="P2003" s="4">
        <v>83.9</v>
      </c>
      <c r="Q2003" s="4">
        <v>96.7</v>
      </c>
      <c r="R2003" s="5">
        <v>1584611.9</v>
      </c>
      <c r="S2003" s="5">
        <v>990382.5</v>
      </c>
      <c r="T2003" s="5">
        <v>15846119.300000001</v>
      </c>
    </row>
    <row r="2004" spans="1:20" x14ac:dyDescent="0.25">
      <c r="A2004">
        <v>201</v>
      </c>
      <c r="B2004" t="str">
        <f t="shared" si="133"/>
        <v>201, 2018</v>
      </c>
      <c r="C2004" t="s">
        <v>224</v>
      </c>
      <c r="D2004" t="s">
        <v>39</v>
      </c>
      <c r="E2004" t="s">
        <v>26</v>
      </c>
      <c r="F2004">
        <v>2018</v>
      </c>
      <c r="G2004" s="6">
        <v>1825.7</v>
      </c>
      <c r="H2004" s="1">
        <f t="shared" si="134"/>
        <v>1825700000</v>
      </c>
      <c r="I2004" s="4">
        <v>12.1</v>
      </c>
      <c r="J2004" s="6">
        <v>2062.5</v>
      </c>
      <c r="K2004" s="1">
        <f t="shared" si="135"/>
        <v>2062500000</v>
      </c>
      <c r="L2004" s="4">
        <v>7.2</v>
      </c>
      <c r="M2004" s="4">
        <v>63.4</v>
      </c>
      <c r="N2004" t="str">
        <f t="shared" si="136"/>
        <v>Medium Score</v>
      </c>
      <c r="O2004" s="4">
        <v>8.9</v>
      </c>
      <c r="P2004" s="4">
        <v>84.9</v>
      </c>
      <c r="Q2004" s="4">
        <v>96.4</v>
      </c>
      <c r="R2004" s="5">
        <v>1662053.4</v>
      </c>
      <c r="S2004" s="5">
        <v>1038783.4</v>
      </c>
      <c r="T2004" s="5">
        <v>16620533.699999999</v>
      </c>
    </row>
    <row r="2005" spans="1:20" x14ac:dyDescent="0.25">
      <c r="A2005">
        <v>201</v>
      </c>
      <c r="B2005" t="str">
        <f t="shared" si="133"/>
        <v>201, 2019</v>
      </c>
      <c r="C2005" t="s">
        <v>224</v>
      </c>
      <c r="D2005" t="s">
        <v>39</v>
      </c>
      <c r="E2005" t="s">
        <v>26</v>
      </c>
      <c r="F2005">
        <v>2019</v>
      </c>
      <c r="G2005" s="6">
        <v>1922.5</v>
      </c>
      <c r="H2005" s="1">
        <f t="shared" si="134"/>
        <v>1922500000</v>
      </c>
      <c r="I2005" s="4">
        <v>13.3</v>
      </c>
      <c r="J2005" s="6">
        <v>2302.6</v>
      </c>
      <c r="K2005" s="1">
        <f t="shared" si="135"/>
        <v>2302600000</v>
      </c>
      <c r="L2005" s="4">
        <v>5.3</v>
      </c>
      <c r="M2005" s="4">
        <v>64.900000000000006</v>
      </c>
      <c r="N2005" t="str">
        <f t="shared" si="136"/>
        <v>Medium Score</v>
      </c>
      <c r="O2005" s="4">
        <v>13.8</v>
      </c>
      <c r="P2005" s="4">
        <v>82.6</v>
      </c>
      <c r="Q2005" s="4">
        <v>98.3</v>
      </c>
      <c r="R2005" s="5">
        <v>1696780.9</v>
      </c>
      <c r="S2005" s="5">
        <v>1060488.1000000001</v>
      </c>
      <c r="T2005" s="5">
        <v>16967808.800000001</v>
      </c>
    </row>
    <row r="2006" spans="1:20" x14ac:dyDescent="0.25">
      <c r="A2006">
        <v>201</v>
      </c>
      <c r="B2006" t="str">
        <f t="shared" si="133"/>
        <v>201, 2020</v>
      </c>
      <c r="C2006" t="s">
        <v>224</v>
      </c>
      <c r="D2006" t="s">
        <v>39</v>
      </c>
      <c r="E2006" t="s">
        <v>26</v>
      </c>
      <c r="F2006">
        <v>2020</v>
      </c>
      <c r="G2006" s="6">
        <v>2097.4</v>
      </c>
      <c r="H2006" s="1">
        <f t="shared" si="134"/>
        <v>2097400000</v>
      </c>
      <c r="I2006" s="4">
        <v>15.9</v>
      </c>
      <c r="J2006" s="6">
        <v>4740.5</v>
      </c>
      <c r="K2006" s="1">
        <f t="shared" si="135"/>
        <v>4740500000</v>
      </c>
      <c r="L2006" s="4">
        <v>9.1</v>
      </c>
      <c r="M2006" s="4">
        <v>67</v>
      </c>
      <c r="N2006" t="str">
        <f t="shared" si="136"/>
        <v>Medium Score</v>
      </c>
      <c r="O2006" s="4">
        <v>16.3</v>
      </c>
      <c r="P2006" s="4">
        <v>85.7</v>
      </c>
      <c r="Q2006" s="4">
        <v>98.9</v>
      </c>
      <c r="R2006" s="5">
        <v>1822365.2</v>
      </c>
      <c r="S2006" s="5">
        <v>1138978.2</v>
      </c>
      <c r="T2006" s="5">
        <v>18223651.699999999</v>
      </c>
    </row>
    <row r="2007" spans="1:20" x14ac:dyDescent="0.25">
      <c r="A2007">
        <v>201</v>
      </c>
      <c r="B2007" t="str">
        <f t="shared" si="133"/>
        <v>201, 2021</v>
      </c>
      <c r="C2007" t="s">
        <v>224</v>
      </c>
      <c r="D2007" t="s">
        <v>39</v>
      </c>
      <c r="E2007" t="s">
        <v>26</v>
      </c>
      <c r="F2007">
        <v>2021</v>
      </c>
      <c r="G2007" s="6">
        <v>1895.1</v>
      </c>
      <c r="H2007" s="1">
        <f t="shared" si="134"/>
        <v>1895100000</v>
      </c>
      <c r="I2007" s="4">
        <v>13.3</v>
      </c>
      <c r="J2007" s="6">
        <v>2469.4</v>
      </c>
      <c r="K2007" s="1">
        <f t="shared" si="135"/>
        <v>2469400000</v>
      </c>
      <c r="L2007" s="4">
        <v>-9.6</v>
      </c>
      <c r="M2007" s="4">
        <v>68.7</v>
      </c>
      <c r="N2007" t="str">
        <f t="shared" si="136"/>
        <v>Medium Score</v>
      </c>
      <c r="O2007" s="4">
        <v>18.2</v>
      </c>
      <c r="P2007" s="4">
        <v>88.5</v>
      </c>
      <c r="Q2007" s="4">
        <v>99.4</v>
      </c>
      <c r="R2007" s="5">
        <v>1626536.2</v>
      </c>
      <c r="S2007" s="5">
        <v>1016585.1</v>
      </c>
      <c r="T2007" s="5">
        <v>16265362.300000001</v>
      </c>
    </row>
    <row r="2008" spans="1:20" x14ac:dyDescent="0.25">
      <c r="A2008">
        <v>201</v>
      </c>
      <c r="B2008" t="str">
        <f t="shared" si="133"/>
        <v>201, 2022</v>
      </c>
      <c r="C2008" t="s">
        <v>224</v>
      </c>
      <c r="D2008" t="s">
        <v>39</v>
      </c>
      <c r="E2008" t="s">
        <v>26</v>
      </c>
      <c r="F2008">
        <v>2022</v>
      </c>
      <c r="G2008" s="6">
        <v>1849.7</v>
      </c>
      <c r="H2008" s="1">
        <f t="shared" si="134"/>
        <v>1849700000</v>
      </c>
      <c r="I2008" s="4">
        <v>13</v>
      </c>
      <c r="J2008" s="6">
        <v>2138.5</v>
      </c>
      <c r="K2008" s="1">
        <f t="shared" si="135"/>
        <v>2138500000</v>
      </c>
      <c r="L2008" s="4">
        <v>-2.4</v>
      </c>
      <c r="M2008" s="4">
        <v>68.7</v>
      </c>
      <c r="N2008" t="str">
        <f t="shared" si="136"/>
        <v>Medium Score</v>
      </c>
      <c r="O2008" s="4">
        <v>18.399999999999999</v>
      </c>
      <c r="P2008" s="4">
        <v>88.4</v>
      </c>
      <c r="Q2008" s="4">
        <v>99.4</v>
      </c>
      <c r="R2008" s="5">
        <v>1584857.2</v>
      </c>
      <c r="S2008" s="5">
        <v>990535.7</v>
      </c>
      <c r="T2008" s="5">
        <v>15848571.800000001</v>
      </c>
    </row>
    <row r="2009" spans="1:20" x14ac:dyDescent="0.25">
      <c r="A2009">
        <v>201</v>
      </c>
      <c r="B2009" t="str">
        <f t="shared" si="133"/>
        <v>201, 2023</v>
      </c>
      <c r="C2009" t="s">
        <v>224</v>
      </c>
      <c r="D2009" t="s">
        <v>39</v>
      </c>
      <c r="E2009" t="s">
        <v>26</v>
      </c>
      <c r="F2009">
        <v>2023</v>
      </c>
      <c r="G2009" s="6">
        <v>2026.6</v>
      </c>
      <c r="H2009" s="1">
        <f t="shared" si="134"/>
        <v>2026600000</v>
      </c>
      <c r="I2009" s="4">
        <v>12.8</v>
      </c>
      <c r="J2009" s="6">
        <v>3310.7</v>
      </c>
      <c r="K2009" s="1">
        <f t="shared" si="135"/>
        <v>3310700000</v>
      </c>
      <c r="L2009" s="4">
        <v>9.6</v>
      </c>
      <c r="M2009" s="4">
        <v>71</v>
      </c>
      <c r="N2009" t="str">
        <f t="shared" si="136"/>
        <v>High Score</v>
      </c>
      <c r="O2009" s="4">
        <v>22.4</v>
      </c>
      <c r="P2009" s="4">
        <v>90.6</v>
      </c>
      <c r="Q2009" s="4">
        <v>100</v>
      </c>
      <c r="R2009" s="5">
        <v>1691020.5</v>
      </c>
      <c r="S2009" s="5">
        <v>1056887.8</v>
      </c>
      <c r="T2009" s="5">
        <v>16910205.399999999</v>
      </c>
    </row>
    <row r="2010" spans="1:20" x14ac:dyDescent="0.25">
      <c r="A2010">
        <v>201</v>
      </c>
      <c r="B2010" t="str">
        <f t="shared" si="133"/>
        <v>201, 2024</v>
      </c>
      <c r="C2010" t="s">
        <v>224</v>
      </c>
      <c r="D2010" t="s">
        <v>39</v>
      </c>
      <c r="E2010" t="s">
        <v>26</v>
      </c>
      <c r="F2010">
        <v>2024</v>
      </c>
      <c r="G2010" s="6">
        <v>2131.4</v>
      </c>
      <c r="H2010" s="1">
        <f t="shared" si="134"/>
        <v>2131400000</v>
      </c>
      <c r="I2010" s="4">
        <v>10.199999999999999</v>
      </c>
      <c r="J2010" s="6">
        <v>3071.8</v>
      </c>
      <c r="K2010" s="1">
        <f t="shared" si="135"/>
        <v>3071800000</v>
      </c>
      <c r="L2010" s="4">
        <v>5.2</v>
      </c>
      <c r="M2010" s="4">
        <v>72.3</v>
      </c>
      <c r="N2010" t="str">
        <f t="shared" si="136"/>
        <v>High Score</v>
      </c>
      <c r="O2010" s="4">
        <v>24</v>
      </c>
      <c r="P2010" s="4">
        <v>92.9</v>
      </c>
      <c r="Q2010" s="4">
        <v>100</v>
      </c>
      <c r="R2010" s="5">
        <v>1759813.5</v>
      </c>
      <c r="S2010" s="5">
        <v>1099883.3999999999</v>
      </c>
      <c r="T2010" s="5">
        <v>17598134.899999999</v>
      </c>
    </row>
    <row r="2011" spans="1:20" x14ac:dyDescent="0.25">
      <c r="A2011">
        <v>201</v>
      </c>
      <c r="B2011" t="str">
        <f t="shared" si="133"/>
        <v>201, 2025</v>
      </c>
      <c r="C2011" t="s">
        <v>224</v>
      </c>
      <c r="D2011" t="s">
        <v>39</v>
      </c>
      <c r="E2011" t="s">
        <v>26</v>
      </c>
      <c r="F2011">
        <v>2025</v>
      </c>
      <c r="G2011" s="6">
        <v>2181.4</v>
      </c>
      <c r="H2011" s="1">
        <f t="shared" si="134"/>
        <v>2181400000</v>
      </c>
      <c r="I2011" s="4">
        <v>9.5</v>
      </c>
      <c r="J2011" s="6">
        <v>3021.2</v>
      </c>
      <c r="K2011" s="1">
        <f t="shared" si="135"/>
        <v>3021200000</v>
      </c>
      <c r="L2011" s="4">
        <v>2.2999999999999998</v>
      </c>
      <c r="M2011" s="4">
        <v>74.7</v>
      </c>
      <c r="N2011" t="str">
        <f t="shared" si="136"/>
        <v>High Score</v>
      </c>
      <c r="O2011" s="4">
        <v>28.9</v>
      </c>
      <c r="P2011" s="4">
        <v>95.1</v>
      </c>
      <c r="Q2011" s="4">
        <v>100</v>
      </c>
      <c r="R2011" s="5">
        <v>1741097.5</v>
      </c>
      <c r="S2011" s="5">
        <v>1088185.8999999999</v>
      </c>
      <c r="T2011" s="5">
        <v>17410974.699999999</v>
      </c>
    </row>
    <row r="2012" spans="1:20" x14ac:dyDescent="0.25">
      <c r="A2012">
        <v>202</v>
      </c>
      <c r="B2012" t="str">
        <f t="shared" si="133"/>
        <v>202, 2016</v>
      </c>
      <c r="C2012" t="s">
        <v>225</v>
      </c>
      <c r="D2012" t="s">
        <v>39</v>
      </c>
      <c r="E2012" t="s">
        <v>10</v>
      </c>
      <c r="F2012">
        <v>2016</v>
      </c>
      <c r="G2012" s="6">
        <v>1340.4</v>
      </c>
      <c r="H2012" s="1">
        <f t="shared" si="134"/>
        <v>1340400000</v>
      </c>
      <c r="I2012" s="4">
        <v>3.9</v>
      </c>
      <c r="J2012" s="6">
        <v>741.1</v>
      </c>
      <c r="K2012" s="1">
        <f t="shared" si="135"/>
        <v>741100000</v>
      </c>
      <c r="L2012" s="4">
        <v>-2.5</v>
      </c>
      <c r="M2012" s="4">
        <v>39.799999999999997</v>
      </c>
      <c r="N2012" t="str">
        <f t="shared" si="136"/>
        <v>Low Score</v>
      </c>
      <c r="O2012" s="4">
        <v>53.4</v>
      </c>
      <c r="P2012" s="4">
        <v>31.9</v>
      </c>
      <c r="Q2012" s="4">
        <v>34.1</v>
      </c>
      <c r="R2012" s="5">
        <v>886145.6</v>
      </c>
      <c r="S2012" s="5">
        <v>553841</v>
      </c>
      <c r="T2012" s="5">
        <v>8861455.5</v>
      </c>
    </row>
    <row r="2013" spans="1:20" x14ac:dyDescent="0.25">
      <c r="A2013">
        <v>202</v>
      </c>
      <c r="B2013" t="str">
        <f t="shared" si="133"/>
        <v>202, 2017</v>
      </c>
      <c r="C2013" t="s">
        <v>225</v>
      </c>
      <c r="D2013" t="s">
        <v>39</v>
      </c>
      <c r="E2013" t="s">
        <v>10</v>
      </c>
      <c r="F2013">
        <v>2017</v>
      </c>
      <c r="G2013" s="6">
        <v>1314.2</v>
      </c>
      <c r="H2013" s="1">
        <f t="shared" si="134"/>
        <v>1314200000</v>
      </c>
      <c r="I2013" s="4">
        <v>2.5</v>
      </c>
      <c r="J2013" s="6">
        <v>435.6</v>
      </c>
      <c r="K2013" s="1">
        <f t="shared" si="135"/>
        <v>435600000</v>
      </c>
      <c r="L2013" s="4">
        <v>-2</v>
      </c>
      <c r="M2013" s="4">
        <v>39.799999999999997</v>
      </c>
      <c r="N2013" t="str">
        <f t="shared" si="136"/>
        <v>Low Score</v>
      </c>
      <c r="O2013" s="4">
        <v>57</v>
      </c>
      <c r="P2013" s="4">
        <v>31.7</v>
      </c>
      <c r="Q2013" s="4">
        <v>30.8</v>
      </c>
      <c r="R2013" s="5">
        <v>842095.8</v>
      </c>
      <c r="S2013" s="5">
        <v>526309.9</v>
      </c>
      <c r="T2013" s="5">
        <v>8420957.9000000004</v>
      </c>
    </row>
    <row r="2014" spans="1:20" x14ac:dyDescent="0.25">
      <c r="A2014">
        <v>202</v>
      </c>
      <c r="B2014" t="str">
        <f t="shared" si="133"/>
        <v>202, 2018</v>
      </c>
      <c r="C2014" t="s">
        <v>225</v>
      </c>
      <c r="D2014" t="s">
        <v>39</v>
      </c>
      <c r="E2014" t="s">
        <v>10</v>
      </c>
      <c r="F2014">
        <v>2018</v>
      </c>
      <c r="G2014" s="6">
        <v>1673.2</v>
      </c>
      <c r="H2014" s="1">
        <f t="shared" si="134"/>
        <v>1673200000</v>
      </c>
      <c r="I2014" s="4">
        <v>2.2999999999999998</v>
      </c>
      <c r="J2014" s="6">
        <v>388.5</v>
      </c>
      <c r="K2014" s="1">
        <f t="shared" si="135"/>
        <v>388500000</v>
      </c>
      <c r="L2014" s="4">
        <v>27.3</v>
      </c>
      <c r="M2014" s="4">
        <v>41.6</v>
      </c>
      <c r="N2014" t="str">
        <f t="shared" si="136"/>
        <v>Medium Score</v>
      </c>
      <c r="O2014" s="4">
        <v>60.4</v>
      </c>
      <c r="P2014" s="4">
        <v>34.9</v>
      </c>
      <c r="Q2014" s="4">
        <v>29.4</v>
      </c>
      <c r="R2014" s="5">
        <v>1040566.5</v>
      </c>
      <c r="S2014" s="5">
        <v>650354.1</v>
      </c>
      <c r="T2014" s="5">
        <v>10405665.5</v>
      </c>
    </row>
    <row r="2015" spans="1:20" x14ac:dyDescent="0.25">
      <c r="A2015">
        <v>202</v>
      </c>
      <c r="B2015" t="str">
        <f t="shared" si="133"/>
        <v>202, 2019</v>
      </c>
      <c r="C2015" t="s">
        <v>225</v>
      </c>
      <c r="D2015" t="s">
        <v>39</v>
      </c>
      <c r="E2015" t="s">
        <v>10</v>
      </c>
      <c r="F2015">
        <v>2019</v>
      </c>
      <c r="G2015" s="6">
        <v>1731.1</v>
      </c>
      <c r="H2015" s="1">
        <f t="shared" si="134"/>
        <v>1731100000</v>
      </c>
      <c r="I2015" s="4">
        <v>-1</v>
      </c>
      <c r="J2015" s="6">
        <v>4690.7</v>
      </c>
      <c r="K2015" s="1">
        <f t="shared" si="135"/>
        <v>4690700000</v>
      </c>
      <c r="L2015" s="4">
        <v>3.5</v>
      </c>
      <c r="M2015" s="4">
        <v>42.5</v>
      </c>
      <c r="N2015" t="str">
        <f t="shared" si="136"/>
        <v>Medium Score</v>
      </c>
      <c r="O2015" s="4">
        <v>60.7</v>
      </c>
      <c r="P2015" s="4">
        <v>35.299999999999997</v>
      </c>
      <c r="Q2015" s="4">
        <v>31.5</v>
      </c>
      <c r="R2015" s="5">
        <v>1073670.5</v>
      </c>
      <c r="S2015" s="5">
        <v>671044.1</v>
      </c>
      <c r="T2015" s="5">
        <v>10736705.199999999</v>
      </c>
    </row>
    <row r="2016" spans="1:20" x14ac:dyDescent="0.25">
      <c r="A2016">
        <v>202</v>
      </c>
      <c r="B2016" t="str">
        <f t="shared" si="133"/>
        <v>202, 2020</v>
      </c>
      <c r="C2016" t="s">
        <v>225</v>
      </c>
      <c r="D2016" t="s">
        <v>39</v>
      </c>
      <c r="E2016" t="s">
        <v>10</v>
      </c>
      <c r="F2016">
        <v>2020</v>
      </c>
      <c r="G2016" s="6">
        <v>1758.9</v>
      </c>
      <c r="H2016" s="1">
        <f t="shared" si="134"/>
        <v>1758900000</v>
      </c>
      <c r="I2016" s="4">
        <v>-1.4</v>
      </c>
      <c r="J2016" s="6">
        <v>7375</v>
      </c>
      <c r="K2016" s="1">
        <f t="shared" si="135"/>
        <v>7375000000</v>
      </c>
      <c r="L2016" s="4">
        <v>1.6</v>
      </c>
      <c r="M2016" s="4">
        <v>44.1</v>
      </c>
      <c r="N2016" t="str">
        <f t="shared" si="136"/>
        <v>Medium Score</v>
      </c>
      <c r="O2016" s="4">
        <v>61.8</v>
      </c>
      <c r="P2016" s="4">
        <v>38.9</v>
      </c>
      <c r="Q2016" s="4">
        <v>31.6</v>
      </c>
      <c r="R2016" s="5">
        <v>1079657.5</v>
      </c>
      <c r="S2016" s="5">
        <v>674786</v>
      </c>
      <c r="T2016" s="5">
        <v>10796575.4</v>
      </c>
    </row>
    <row r="2017" spans="1:20" x14ac:dyDescent="0.25">
      <c r="A2017">
        <v>202</v>
      </c>
      <c r="B2017" t="str">
        <f t="shared" si="133"/>
        <v>202, 2021</v>
      </c>
      <c r="C2017" t="s">
        <v>225</v>
      </c>
      <c r="D2017" t="s">
        <v>39</v>
      </c>
      <c r="E2017" t="s">
        <v>10</v>
      </c>
      <c r="F2017">
        <v>2021</v>
      </c>
      <c r="G2017" s="6">
        <v>1559.3</v>
      </c>
      <c r="H2017" s="1">
        <f t="shared" si="134"/>
        <v>1559300000</v>
      </c>
      <c r="I2017" s="4">
        <v>0.6</v>
      </c>
      <c r="J2017" s="6">
        <v>113.1</v>
      </c>
      <c r="K2017" s="1">
        <f t="shared" si="135"/>
        <v>113100000</v>
      </c>
      <c r="L2017" s="4">
        <v>-11.3</v>
      </c>
      <c r="M2017" s="4">
        <v>45.8</v>
      </c>
      <c r="N2017" t="str">
        <f t="shared" si="136"/>
        <v>Medium Score</v>
      </c>
      <c r="O2017" s="4">
        <v>64.8</v>
      </c>
      <c r="P2017" s="4">
        <v>41.6</v>
      </c>
      <c r="Q2017" s="4">
        <v>31</v>
      </c>
      <c r="R2017" s="5">
        <v>930681.1</v>
      </c>
      <c r="S2017" s="5">
        <v>581675.69999999995</v>
      </c>
      <c r="T2017" s="5">
        <v>9306810.6999999993</v>
      </c>
    </row>
    <row r="2018" spans="1:20" x14ac:dyDescent="0.25">
      <c r="A2018">
        <v>202</v>
      </c>
      <c r="B2018" t="str">
        <f t="shared" si="133"/>
        <v>202, 2022</v>
      </c>
      <c r="C2018" t="s">
        <v>225</v>
      </c>
      <c r="D2018" t="s">
        <v>39</v>
      </c>
      <c r="E2018" t="s">
        <v>10</v>
      </c>
      <c r="F2018">
        <v>2022</v>
      </c>
      <c r="G2018" s="6">
        <v>1614.9</v>
      </c>
      <c r="H2018" s="1">
        <f t="shared" si="134"/>
        <v>1614900000</v>
      </c>
      <c r="I2018" s="4">
        <v>0.6</v>
      </c>
      <c r="J2018" s="6">
        <v>114.1</v>
      </c>
      <c r="K2018" s="1">
        <f t="shared" si="135"/>
        <v>114100000</v>
      </c>
      <c r="L2018" s="4">
        <v>3.6</v>
      </c>
      <c r="M2018" s="4">
        <v>47.2</v>
      </c>
      <c r="N2018" t="str">
        <f t="shared" si="136"/>
        <v>Medium Score</v>
      </c>
      <c r="O2018" s="4">
        <v>66.2</v>
      </c>
      <c r="P2018" s="4">
        <v>41.1</v>
      </c>
      <c r="Q2018" s="4">
        <v>34.1</v>
      </c>
      <c r="R2018" s="5">
        <v>951262.4</v>
      </c>
      <c r="S2018" s="5">
        <v>594539</v>
      </c>
      <c r="T2018" s="5">
        <v>9512624</v>
      </c>
    </row>
    <row r="2019" spans="1:20" x14ac:dyDescent="0.25">
      <c r="A2019">
        <v>202</v>
      </c>
      <c r="B2019" t="str">
        <f t="shared" si="133"/>
        <v>202, 2023</v>
      </c>
      <c r="C2019" t="s">
        <v>225</v>
      </c>
      <c r="D2019" t="s">
        <v>39</v>
      </c>
      <c r="E2019" t="s">
        <v>10</v>
      </c>
      <c r="F2019">
        <v>2023</v>
      </c>
      <c r="G2019" s="6">
        <v>1542</v>
      </c>
      <c r="H2019" s="1">
        <f t="shared" si="134"/>
        <v>1542000000</v>
      </c>
      <c r="I2019" s="4">
        <v>-0.1</v>
      </c>
      <c r="J2019" s="6">
        <v>5051.5</v>
      </c>
      <c r="K2019" s="1">
        <f t="shared" si="135"/>
        <v>5051500000</v>
      </c>
      <c r="L2019" s="4">
        <v>-4.5</v>
      </c>
      <c r="M2019" s="4">
        <v>48.2</v>
      </c>
      <c r="N2019" t="str">
        <f t="shared" si="136"/>
        <v>Medium Score</v>
      </c>
      <c r="O2019" s="4">
        <v>67.2</v>
      </c>
      <c r="P2019" s="4">
        <v>43.1</v>
      </c>
      <c r="Q2019" s="4">
        <v>34.299999999999997</v>
      </c>
      <c r="R2019" s="5">
        <v>899787.5</v>
      </c>
      <c r="S2019" s="5">
        <v>562367.19999999995</v>
      </c>
      <c r="T2019" s="5">
        <v>8997875.4000000004</v>
      </c>
    </row>
    <row r="2020" spans="1:20" x14ac:dyDescent="0.25">
      <c r="A2020">
        <v>202</v>
      </c>
      <c r="B2020" t="str">
        <f t="shared" si="133"/>
        <v>202, 2024</v>
      </c>
      <c r="C2020" t="s">
        <v>225</v>
      </c>
      <c r="D2020" t="s">
        <v>39</v>
      </c>
      <c r="E2020" t="s">
        <v>10</v>
      </c>
      <c r="F2020">
        <v>2024</v>
      </c>
      <c r="G2020" s="6">
        <v>1804.4</v>
      </c>
      <c r="H2020" s="1">
        <f t="shared" si="134"/>
        <v>1804400000</v>
      </c>
      <c r="I2020" s="4">
        <v>-0.1</v>
      </c>
      <c r="J2020" s="6">
        <v>2679.4</v>
      </c>
      <c r="K2020" s="1">
        <f t="shared" si="135"/>
        <v>2679400000</v>
      </c>
      <c r="L2020" s="4">
        <v>17</v>
      </c>
      <c r="M2020" s="4">
        <v>51.3</v>
      </c>
      <c r="N2020" t="str">
        <f t="shared" si="136"/>
        <v>Medium Score</v>
      </c>
      <c r="O2020" s="4">
        <v>69.8</v>
      </c>
      <c r="P2020" s="4">
        <v>45.5</v>
      </c>
      <c r="Q2020" s="4">
        <v>38.6</v>
      </c>
      <c r="R2020" s="5">
        <v>1026690.9</v>
      </c>
      <c r="S2020" s="5">
        <v>641681.80000000005</v>
      </c>
      <c r="T2020" s="5">
        <v>10266909.4</v>
      </c>
    </row>
    <row r="2021" spans="1:20" x14ac:dyDescent="0.25">
      <c r="A2021">
        <v>202</v>
      </c>
      <c r="B2021" t="str">
        <f t="shared" si="133"/>
        <v>202, 2025</v>
      </c>
      <c r="C2021" t="s">
        <v>225</v>
      </c>
      <c r="D2021" t="s">
        <v>39</v>
      </c>
      <c r="E2021" t="s">
        <v>10</v>
      </c>
      <c r="F2021">
        <v>2025</v>
      </c>
      <c r="G2021" s="6">
        <v>1757.2</v>
      </c>
      <c r="H2021" s="1">
        <f t="shared" si="134"/>
        <v>1757200000</v>
      </c>
      <c r="I2021" s="4">
        <v>-0.4</v>
      </c>
      <c r="J2021" s="6">
        <v>8328.2999999999993</v>
      </c>
      <c r="K2021" s="1">
        <f t="shared" si="135"/>
        <v>8328299999.999999</v>
      </c>
      <c r="L2021" s="4">
        <v>-2.6</v>
      </c>
      <c r="M2021" s="4">
        <v>51.6</v>
      </c>
      <c r="N2021" t="str">
        <f t="shared" si="136"/>
        <v>Medium Score</v>
      </c>
      <c r="O2021" s="4">
        <v>69.099999999999994</v>
      </c>
      <c r="P2021" s="4">
        <v>46.6</v>
      </c>
      <c r="Q2021" s="4">
        <v>39.1</v>
      </c>
      <c r="R2021" s="5">
        <v>1006584.4</v>
      </c>
      <c r="S2021" s="5">
        <v>629115.30000000005</v>
      </c>
      <c r="T2021" s="5">
        <v>10065844.5</v>
      </c>
    </row>
    <row r="2022" spans="1:20" x14ac:dyDescent="0.25">
      <c r="A2022">
        <v>203</v>
      </c>
      <c r="B2022" t="str">
        <f t="shared" si="133"/>
        <v>203, 2016</v>
      </c>
      <c r="C2022" t="s">
        <v>226</v>
      </c>
      <c r="D2022" t="s">
        <v>31</v>
      </c>
      <c r="E2022" t="s">
        <v>22</v>
      </c>
      <c r="F2022">
        <v>2016</v>
      </c>
      <c r="G2022" s="6">
        <v>6528.2</v>
      </c>
      <c r="H2022" s="1">
        <f t="shared" si="134"/>
        <v>6528200000</v>
      </c>
      <c r="I2022" s="4">
        <v>19.2</v>
      </c>
      <c r="J2022" s="6">
        <v>17615.2</v>
      </c>
      <c r="K2022" s="1">
        <f t="shared" si="135"/>
        <v>17615200000</v>
      </c>
      <c r="L2022" s="4">
        <v>-11.3</v>
      </c>
      <c r="M2022" s="4">
        <v>51.8</v>
      </c>
      <c r="N2022" t="str">
        <f t="shared" si="136"/>
        <v>Medium Score</v>
      </c>
      <c r="O2022" s="4">
        <v>32.299999999999997</v>
      </c>
      <c r="P2022" s="4">
        <v>86</v>
      </c>
      <c r="Q2022" s="4">
        <v>37.1</v>
      </c>
      <c r="R2022" s="5">
        <v>6358929.2000000002</v>
      </c>
      <c r="S2022" s="5">
        <v>1907678.8</v>
      </c>
      <c r="T2022" s="5">
        <v>63589291.799999997</v>
      </c>
    </row>
    <row r="2023" spans="1:20" x14ac:dyDescent="0.25">
      <c r="A2023">
        <v>203</v>
      </c>
      <c r="B2023" t="str">
        <f t="shared" si="133"/>
        <v>203, 2017</v>
      </c>
      <c r="C2023" t="s">
        <v>226</v>
      </c>
      <c r="D2023" t="s">
        <v>31</v>
      </c>
      <c r="E2023" t="s">
        <v>22</v>
      </c>
      <c r="F2023">
        <v>2017</v>
      </c>
      <c r="G2023" s="6">
        <v>5475.8</v>
      </c>
      <c r="H2023" s="1">
        <f t="shared" si="134"/>
        <v>5475800000</v>
      </c>
      <c r="I2023" s="4">
        <v>26.1</v>
      </c>
      <c r="J2023" s="6">
        <v>26554</v>
      </c>
      <c r="K2023" s="1">
        <f t="shared" si="135"/>
        <v>26554000000</v>
      </c>
      <c r="L2023" s="4">
        <v>-16.100000000000001</v>
      </c>
      <c r="M2023" s="4">
        <v>54.1</v>
      </c>
      <c r="N2023" t="str">
        <f t="shared" si="136"/>
        <v>Medium Score</v>
      </c>
      <c r="O2023" s="4">
        <v>36</v>
      </c>
      <c r="P2023" s="4">
        <v>88.4</v>
      </c>
      <c r="Q2023" s="4">
        <v>38</v>
      </c>
      <c r="R2023" s="5">
        <v>5191853.9000000004</v>
      </c>
      <c r="S2023" s="5">
        <v>1557556.2</v>
      </c>
      <c r="T2023" s="5">
        <v>51918539.200000003</v>
      </c>
    </row>
    <row r="2024" spans="1:20" x14ac:dyDescent="0.25">
      <c r="A2024">
        <v>203</v>
      </c>
      <c r="B2024" t="str">
        <f t="shared" si="133"/>
        <v>203, 2018</v>
      </c>
      <c r="C2024" t="s">
        <v>226</v>
      </c>
      <c r="D2024" t="s">
        <v>31</v>
      </c>
      <c r="E2024" t="s">
        <v>22</v>
      </c>
      <c r="F2024">
        <v>2018</v>
      </c>
      <c r="G2024" s="6">
        <v>5085.3</v>
      </c>
      <c r="H2024" s="1">
        <f t="shared" si="134"/>
        <v>5085300000</v>
      </c>
      <c r="I2024" s="4">
        <v>24.6</v>
      </c>
      <c r="J2024" s="6">
        <v>19926.599999999999</v>
      </c>
      <c r="K2024" s="1">
        <f t="shared" si="135"/>
        <v>19926600000</v>
      </c>
      <c r="L2024" s="4">
        <v>-7.1</v>
      </c>
      <c r="M2024" s="4">
        <v>55.1</v>
      </c>
      <c r="N2024" t="str">
        <f t="shared" si="136"/>
        <v>Medium Score</v>
      </c>
      <c r="O2024" s="4">
        <v>35.200000000000003</v>
      </c>
      <c r="P2024" s="4">
        <v>90.7</v>
      </c>
      <c r="Q2024" s="4">
        <v>39.299999999999997</v>
      </c>
      <c r="R2024" s="5">
        <v>4850801.7</v>
      </c>
      <c r="S2024" s="5">
        <v>1455240.5</v>
      </c>
      <c r="T2024" s="5">
        <v>48508016.600000001</v>
      </c>
    </row>
    <row r="2025" spans="1:20" x14ac:dyDescent="0.25">
      <c r="A2025">
        <v>203</v>
      </c>
      <c r="B2025" t="str">
        <f t="shared" si="133"/>
        <v>203, 2019</v>
      </c>
      <c r="C2025" t="s">
        <v>226</v>
      </c>
      <c r="D2025" t="s">
        <v>31</v>
      </c>
      <c r="E2025" t="s">
        <v>22</v>
      </c>
      <c r="F2025">
        <v>2019</v>
      </c>
      <c r="G2025" s="6">
        <v>4549</v>
      </c>
      <c r="H2025" s="1">
        <f t="shared" si="134"/>
        <v>4549000000</v>
      </c>
      <c r="I2025" s="4">
        <v>19.100000000000001</v>
      </c>
      <c r="J2025" s="6">
        <v>7972.1</v>
      </c>
      <c r="K2025" s="1">
        <f t="shared" si="135"/>
        <v>7972100000</v>
      </c>
      <c r="L2025" s="4">
        <v>-10.5</v>
      </c>
      <c r="M2025" s="4">
        <v>55.6</v>
      </c>
      <c r="N2025" t="str">
        <f t="shared" si="136"/>
        <v>Medium Score</v>
      </c>
      <c r="O2025" s="4">
        <v>35.9</v>
      </c>
      <c r="P2025" s="4">
        <v>91.1</v>
      </c>
      <c r="Q2025" s="4">
        <v>39.9</v>
      </c>
      <c r="R2025" s="5">
        <v>4316550.2</v>
      </c>
      <c r="S2025" s="5">
        <v>1294965.1000000001</v>
      </c>
      <c r="T2025" s="5">
        <v>43165502</v>
      </c>
    </row>
    <row r="2026" spans="1:20" x14ac:dyDescent="0.25">
      <c r="A2026">
        <v>203</v>
      </c>
      <c r="B2026" t="str">
        <f t="shared" si="133"/>
        <v>203, 2020</v>
      </c>
      <c r="C2026" t="s">
        <v>226</v>
      </c>
      <c r="D2026" t="s">
        <v>31</v>
      </c>
      <c r="E2026" t="s">
        <v>22</v>
      </c>
      <c r="F2026">
        <v>2020</v>
      </c>
      <c r="G2026" s="6">
        <v>4466.5</v>
      </c>
      <c r="H2026" s="1">
        <f t="shared" si="134"/>
        <v>4466500000</v>
      </c>
      <c r="I2026" s="4">
        <v>15.4</v>
      </c>
      <c r="J2026" s="6">
        <v>8684.2999999999993</v>
      </c>
      <c r="K2026" s="1">
        <f t="shared" si="135"/>
        <v>8684300000</v>
      </c>
      <c r="L2026" s="4">
        <v>-1.8</v>
      </c>
      <c r="M2026" s="4">
        <v>56.3</v>
      </c>
      <c r="N2026" t="str">
        <f t="shared" si="136"/>
        <v>Medium Score</v>
      </c>
      <c r="O2026" s="4">
        <v>35.200000000000003</v>
      </c>
      <c r="P2026" s="4">
        <v>90.7</v>
      </c>
      <c r="Q2026" s="4">
        <v>42.9</v>
      </c>
      <c r="R2026" s="5">
        <v>4259881.8</v>
      </c>
      <c r="S2026" s="5">
        <v>1277964.5</v>
      </c>
      <c r="T2026" s="5">
        <v>42598817.5</v>
      </c>
    </row>
    <row r="2027" spans="1:20" x14ac:dyDescent="0.25">
      <c r="A2027">
        <v>203</v>
      </c>
      <c r="B2027" t="str">
        <f t="shared" si="133"/>
        <v>203, 2021</v>
      </c>
      <c r="C2027" t="s">
        <v>226</v>
      </c>
      <c r="D2027" t="s">
        <v>31</v>
      </c>
      <c r="E2027" t="s">
        <v>22</v>
      </c>
      <c r="F2027">
        <v>2021</v>
      </c>
      <c r="G2027" s="6">
        <v>4104.6000000000004</v>
      </c>
      <c r="H2027" s="1">
        <f t="shared" si="134"/>
        <v>4104600000.0000005</v>
      </c>
      <c r="I2027" s="4">
        <v>14.5</v>
      </c>
      <c r="J2027" s="6">
        <v>7927.6</v>
      </c>
      <c r="K2027" s="1">
        <f t="shared" si="135"/>
        <v>7927600000</v>
      </c>
      <c r="L2027" s="4">
        <v>-8.1</v>
      </c>
      <c r="M2027" s="4">
        <v>58.9</v>
      </c>
      <c r="N2027" t="str">
        <f t="shared" si="136"/>
        <v>Medium Score</v>
      </c>
      <c r="O2027" s="4">
        <v>38</v>
      </c>
      <c r="P2027" s="4">
        <v>93.5</v>
      </c>
      <c r="Q2027" s="4">
        <v>45.1</v>
      </c>
      <c r="R2027" s="5">
        <v>3832834.1</v>
      </c>
      <c r="S2027" s="5">
        <v>1149850.2</v>
      </c>
      <c r="T2027" s="5">
        <v>38328341.399999999</v>
      </c>
    </row>
    <row r="2028" spans="1:20" x14ac:dyDescent="0.25">
      <c r="A2028">
        <v>203</v>
      </c>
      <c r="B2028" t="str">
        <f t="shared" si="133"/>
        <v>203, 2022</v>
      </c>
      <c r="C2028" t="s">
        <v>226</v>
      </c>
      <c r="D2028" t="s">
        <v>31</v>
      </c>
      <c r="E2028" t="s">
        <v>22</v>
      </c>
      <c r="F2028">
        <v>2022</v>
      </c>
      <c r="G2028" s="6">
        <v>4029.9</v>
      </c>
      <c r="H2028" s="1">
        <f t="shared" si="134"/>
        <v>4029900000</v>
      </c>
      <c r="I2028" s="4">
        <v>11</v>
      </c>
      <c r="J2028" s="6">
        <v>3624</v>
      </c>
      <c r="K2028" s="1">
        <f t="shared" si="135"/>
        <v>3624000000</v>
      </c>
      <c r="L2028" s="4">
        <v>-1.8</v>
      </c>
      <c r="M2028" s="4">
        <v>58.1</v>
      </c>
      <c r="N2028" t="str">
        <f t="shared" si="136"/>
        <v>Medium Score</v>
      </c>
      <c r="O2028" s="4">
        <v>38.6</v>
      </c>
      <c r="P2028" s="4">
        <v>93.1</v>
      </c>
      <c r="Q2028" s="4">
        <v>42.6</v>
      </c>
      <c r="R2028" s="5">
        <v>3746102.8</v>
      </c>
      <c r="S2028" s="5">
        <v>1123830.8</v>
      </c>
      <c r="T2028" s="5">
        <v>37461028</v>
      </c>
    </row>
    <row r="2029" spans="1:20" x14ac:dyDescent="0.25">
      <c r="A2029">
        <v>203</v>
      </c>
      <c r="B2029" t="str">
        <f t="shared" si="133"/>
        <v>203, 2023</v>
      </c>
      <c r="C2029" t="s">
        <v>226</v>
      </c>
      <c r="D2029" t="s">
        <v>31</v>
      </c>
      <c r="E2029" t="s">
        <v>22</v>
      </c>
      <c r="F2029">
        <v>2023</v>
      </c>
      <c r="G2029" s="6">
        <v>3728.1</v>
      </c>
      <c r="H2029" s="1">
        <f t="shared" si="134"/>
        <v>3728100000</v>
      </c>
      <c r="I2029" s="4">
        <v>15.5</v>
      </c>
      <c r="J2029" s="6">
        <v>11112.2</v>
      </c>
      <c r="K2029" s="1">
        <f t="shared" si="135"/>
        <v>11112200000</v>
      </c>
      <c r="L2029" s="4">
        <v>-7.5</v>
      </c>
      <c r="M2029" s="4">
        <v>59.3</v>
      </c>
      <c r="N2029" t="str">
        <f t="shared" si="136"/>
        <v>Medium Score</v>
      </c>
      <c r="O2029" s="4">
        <v>42.3</v>
      </c>
      <c r="P2029" s="4">
        <v>91.4</v>
      </c>
      <c r="Q2029" s="4">
        <v>44.1</v>
      </c>
      <c r="R2029" s="5">
        <v>3370978.4</v>
      </c>
      <c r="S2029" s="5">
        <v>1011293.5</v>
      </c>
      <c r="T2029" s="5">
        <v>33709783.600000001</v>
      </c>
    </row>
    <row r="2030" spans="1:20" x14ac:dyDescent="0.25">
      <c r="A2030">
        <v>203</v>
      </c>
      <c r="B2030" t="str">
        <f t="shared" si="133"/>
        <v>203, 2024</v>
      </c>
      <c r="C2030" t="s">
        <v>226</v>
      </c>
      <c r="D2030" t="s">
        <v>31</v>
      </c>
      <c r="E2030" t="s">
        <v>22</v>
      </c>
      <c r="F2030">
        <v>2024</v>
      </c>
      <c r="G2030" s="6">
        <v>3044.4</v>
      </c>
      <c r="H2030" s="1">
        <f t="shared" si="134"/>
        <v>3044400000</v>
      </c>
      <c r="I2030" s="4">
        <v>16</v>
      </c>
      <c r="J2030" s="6">
        <v>9306</v>
      </c>
      <c r="K2030" s="1">
        <f t="shared" si="135"/>
        <v>9306000000</v>
      </c>
      <c r="L2030" s="4">
        <v>-18.3</v>
      </c>
      <c r="M2030" s="4">
        <v>58.8</v>
      </c>
      <c r="N2030" t="str">
        <f t="shared" si="136"/>
        <v>Medium Score</v>
      </c>
      <c r="O2030" s="4">
        <v>44.7</v>
      </c>
      <c r="P2030" s="4">
        <v>89.4</v>
      </c>
      <c r="Q2030" s="4">
        <v>42.3</v>
      </c>
      <c r="R2030" s="5">
        <v>2699956.9</v>
      </c>
      <c r="S2030" s="5">
        <v>809987.1</v>
      </c>
      <c r="T2030" s="5">
        <v>26999568.800000001</v>
      </c>
    </row>
    <row r="2031" spans="1:20" x14ac:dyDescent="0.25">
      <c r="A2031">
        <v>203</v>
      </c>
      <c r="B2031" t="str">
        <f t="shared" si="133"/>
        <v>203, 2025</v>
      </c>
      <c r="C2031" t="s">
        <v>226</v>
      </c>
      <c r="D2031" t="s">
        <v>31</v>
      </c>
      <c r="E2031" t="s">
        <v>22</v>
      </c>
      <c r="F2031">
        <v>2025</v>
      </c>
      <c r="G2031" s="6">
        <v>3137.3</v>
      </c>
      <c r="H2031" s="1">
        <f t="shared" si="134"/>
        <v>3137300000</v>
      </c>
      <c r="I2031" s="4">
        <v>12.1</v>
      </c>
      <c r="J2031" s="6">
        <v>5634.6</v>
      </c>
      <c r="K2031" s="1">
        <f t="shared" si="135"/>
        <v>5634600000</v>
      </c>
      <c r="L2031" s="4">
        <v>3</v>
      </c>
      <c r="M2031" s="4">
        <v>59.6</v>
      </c>
      <c r="N2031" t="str">
        <f t="shared" si="136"/>
        <v>Medium Score</v>
      </c>
      <c r="O2031" s="4">
        <v>43.7</v>
      </c>
      <c r="P2031" s="4">
        <v>92.3</v>
      </c>
      <c r="Q2031" s="4">
        <v>42.9</v>
      </c>
      <c r="R2031" s="5">
        <v>2804089</v>
      </c>
      <c r="S2031" s="5">
        <v>841226.7</v>
      </c>
      <c r="T2031" s="5">
        <v>28040890.199999999</v>
      </c>
    </row>
    <row r="2032" spans="1:20" x14ac:dyDescent="0.25">
      <c r="A2032">
        <v>204</v>
      </c>
      <c r="B2032" t="str">
        <f t="shared" si="133"/>
        <v>204, 2016</v>
      </c>
      <c r="C2032" t="s">
        <v>227</v>
      </c>
      <c r="D2032" t="s">
        <v>9</v>
      </c>
      <c r="E2032" t="s">
        <v>20</v>
      </c>
      <c r="F2032">
        <v>2016</v>
      </c>
      <c r="G2032" s="6">
        <v>411.3</v>
      </c>
      <c r="H2032" s="1">
        <f t="shared" si="134"/>
        <v>411300000</v>
      </c>
      <c r="I2032" s="4">
        <v>6.9</v>
      </c>
      <c r="J2032" s="6">
        <v>669.1</v>
      </c>
      <c r="K2032" s="1">
        <f t="shared" si="135"/>
        <v>669100000</v>
      </c>
      <c r="L2032" s="4">
        <v>4.8</v>
      </c>
      <c r="M2032" s="4">
        <v>23.8</v>
      </c>
      <c r="N2032" t="str">
        <f t="shared" si="136"/>
        <v>Low Score</v>
      </c>
      <c r="O2032" s="4">
        <v>16.399999999999999</v>
      </c>
      <c r="P2032" s="4">
        <v>41.2</v>
      </c>
      <c r="Q2032" s="4">
        <v>13.8</v>
      </c>
      <c r="R2032" s="5">
        <v>44636.5</v>
      </c>
      <c r="S2032" s="5">
        <v>22318.3</v>
      </c>
      <c r="T2032" s="5">
        <v>89273</v>
      </c>
    </row>
    <row r="2033" spans="1:20" x14ac:dyDescent="0.25">
      <c r="A2033">
        <v>204</v>
      </c>
      <c r="B2033" t="str">
        <f t="shared" si="133"/>
        <v>204, 2017</v>
      </c>
      <c r="C2033" t="s">
        <v>227</v>
      </c>
      <c r="D2033" t="s">
        <v>9</v>
      </c>
      <c r="E2033" t="s">
        <v>20</v>
      </c>
      <c r="F2033">
        <v>2017</v>
      </c>
      <c r="G2033" s="6">
        <v>462.1</v>
      </c>
      <c r="H2033" s="1">
        <f t="shared" si="134"/>
        <v>462100000</v>
      </c>
      <c r="I2033" s="4">
        <v>7.7</v>
      </c>
      <c r="J2033" s="6">
        <v>745.1</v>
      </c>
      <c r="K2033" s="1">
        <f t="shared" si="135"/>
        <v>745100000</v>
      </c>
      <c r="L2033" s="4">
        <v>12.4</v>
      </c>
      <c r="M2033" s="4">
        <v>24.1</v>
      </c>
      <c r="N2033" t="str">
        <f t="shared" si="136"/>
        <v>Low Score</v>
      </c>
      <c r="O2033" s="4">
        <v>15.4</v>
      </c>
      <c r="P2033" s="4">
        <v>42.7</v>
      </c>
      <c r="Q2033" s="4">
        <v>14.3</v>
      </c>
      <c r="R2033" s="5">
        <v>50474.5</v>
      </c>
      <c r="S2033" s="5">
        <v>25237.3</v>
      </c>
      <c r="T2033" s="5">
        <v>100949.1</v>
      </c>
    </row>
    <row r="2034" spans="1:20" x14ac:dyDescent="0.25">
      <c r="A2034">
        <v>204</v>
      </c>
      <c r="B2034" t="str">
        <f t="shared" si="133"/>
        <v>204, 2018</v>
      </c>
      <c r="C2034" t="s">
        <v>227</v>
      </c>
      <c r="D2034" t="s">
        <v>9</v>
      </c>
      <c r="E2034" t="s">
        <v>20</v>
      </c>
      <c r="F2034">
        <v>2018</v>
      </c>
      <c r="G2034" s="6">
        <v>532.29999999999995</v>
      </c>
      <c r="H2034" s="1">
        <f t="shared" si="134"/>
        <v>532299999.99999994</v>
      </c>
      <c r="I2034" s="4">
        <v>8.9</v>
      </c>
      <c r="J2034" s="6">
        <v>845.2</v>
      </c>
      <c r="K2034" s="1">
        <f t="shared" si="135"/>
        <v>845200000</v>
      </c>
      <c r="L2034" s="4">
        <v>15.2</v>
      </c>
      <c r="M2034" s="4">
        <v>25.5</v>
      </c>
      <c r="N2034" t="str">
        <f t="shared" si="136"/>
        <v>Low Score</v>
      </c>
      <c r="O2034" s="4">
        <v>16</v>
      </c>
      <c r="P2034" s="4">
        <v>44.8</v>
      </c>
      <c r="Q2034" s="4">
        <v>15.8</v>
      </c>
      <c r="R2034" s="5">
        <v>57905.4</v>
      </c>
      <c r="S2034" s="5">
        <v>28952.7</v>
      </c>
      <c r="T2034" s="5">
        <v>115810.7</v>
      </c>
    </row>
    <row r="2035" spans="1:20" x14ac:dyDescent="0.25">
      <c r="A2035">
        <v>204</v>
      </c>
      <c r="B2035" t="str">
        <f t="shared" si="133"/>
        <v>204, 2019</v>
      </c>
      <c r="C2035" t="s">
        <v>227</v>
      </c>
      <c r="D2035" t="s">
        <v>9</v>
      </c>
      <c r="E2035" t="s">
        <v>20</v>
      </c>
      <c r="F2035">
        <v>2019</v>
      </c>
      <c r="G2035" s="6">
        <v>572</v>
      </c>
      <c r="H2035" s="1">
        <f t="shared" si="134"/>
        <v>572000000</v>
      </c>
      <c r="I2035" s="4">
        <v>8.1</v>
      </c>
      <c r="J2035" s="6">
        <v>510.1</v>
      </c>
      <c r="K2035" s="1">
        <f t="shared" si="135"/>
        <v>510100000</v>
      </c>
      <c r="L2035" s="4">
        <v>7.5</v>
      </c>
      <c r="M2035" s="4">
        <v>25.5</v>
      </c>
      <c r="N2035" t="str">
        <f t="shared" si="136"/>
        <v>Low Score</v>
      </c>
      <c r="O2035" s="4">
        <v>16.899999999999999</v>
      </c>
      <c r="P2035" s="4">
        <v>45.5</v>
      </c>
      <c r="Q2035" s="4">
        <v>14</v>
      </c>
      <c r="R2035" s="5">
        <v>61891.6</v>
      </c>
      <c r="S2035" s="5">
        <v>30945.8</v>
      </c>
      <c r="T2035" s="5">
        <v>123783.2</v>
      </c>
    </row>
    <row r="2036" spans="1:20" x14ac:dyDescent="0.25">
      <c r="A2036">
        <v>204</v>
      </c>
      <c r="B2036" t="str">
        <f t="shared" si="133"/>
        <v>204, 2020</v>
      </c>
      <c r="C2036" t="s">
        <v>227</v>
      </c>
      <c r="D2036" t="s">
        <v>9</v>
      </c>
      <c r="E2036" t="s">
        <v>20</v>
      </c>
      <c r="F2036">
        <v>2020</v>
      </c>
      <c r="G2036" s="6">
        <v>596.79999999999995</v>
      </c>
      <c r="H2036" s="1">
        <f t="shared" si="134"/>
        <v>596800000</v>
      </c>
      <c r="I2036" s="4">
        <v>9.6999999999999993</v>
      </c>
      <c r="J2036" s="6">
        <v>1404.5</v>
      </c>
      <c r="K2036" s="1">
        <f t="shared" si="135"/>
        <v>1404500000</v>
      </c>
      <c r="L2036" s="4">
        <v>4.3</v>
      </c>
      <c r="M2036" s="4">
        <v>23.5</v>
      </c>
      <c r="N2036" t="str">
        <f t="shared" si="136"/>
        <v>Low Score</v>
      </c>
      <c r="O2036" s="4">
        <v>15.4</v>
      </c>
      <c r="P2036" s="4">
        <v>44.1</v>
      </c>
      <c r="Q2036" s="4">
        <v>11.1</v>
      </c>
      <c r="R2036" s="5">
        <v>65192.2</v>
      </c>
      <c r="S2036" s="5">
        <v>32596.1</v>
      </c>
      <c r="T2036" s="5">
        <v>130384.3</v>
      </c>
    </row>
    <row r="2037" spans="1:20" x14ac:dyDescent="0.25">
      <c r="A2037">
        <v>204</v>
      </c>
      <c r="B2037" t="str">
        <f t="shared" si="133"/>
        <v>204, 2021</v>
      </c>
      <c r="C2037" t="s">
        <v>227</v>
      </c>
      <c r="D2037" t="s">
        <v>9</v>
      </c>
      <c r="E2037" t="s">
        <v>20</v>
      </c>
      <c r="F2037">
        <v>2021</v>
      </c>
      <c r="G2037" s="6">
        <v>655.29999999999995</v>
      </c>
      <c r="H2037" s="1">
        <f t="shared" si="134"/>
        <v>655300000</v>
      </c>
      <c r="I2037" s="4">
        <v>11.9</v>
      </c>
      <c r="J2037" s="6">
        <v>1863</v>
      </c>
      <c r="K2037" s="1">
        <f t="shared" si="135"/>
        <v>1863000000</v>
      </c>
      <c r="L2037" s="4">
        <v>9.8000000000000007</v>
      </c>
      <c r="M2037" s="4">
        <v>22.7</v>
      </c>
      <c r="N2037" t="str">
        <f t="shared" si="136"/>
        <v>Low Score</v>
      </c>
      <c r="O2037" s="4">
        <v>12</v>
      </c>
      <c r="P2037" s="4">
        <v>44.7</v>
      </c>
      <c r="Q2037" s="4">
        <v>11.5</v>
      </c>
      <c r="R2037" s="5">
        <v>73124.100000000006</v>
      </c>
      <c r="S2037" s="5">
        <v>36562</v>
      </c>
      <c r="T2037" s="5">
        <v>146248.1</v>
      </c>
    </row>
    <row r="2038" spans="1:20" x14ac:dyDescent="0.25">
      <c r="A2038">
        <v>204</v>
      </c>
      <c r="B2038" t="str">
        <f t="shared" si="133"/>
        <v>204, 2022</v>
      </c>
      <c r="C2038" t="s">
        <v>227</v>
      </c>
      <c r="D2038" t="s">
        <v>9</v>
      </c>
      <c r="E2038" t="s">
        <v>20</v>
      </c>
      <c r="F2038">
        <v>2022</v>
      </c>
      <c r="G2038" s="6">
        <v>765.2</v>
      </c>
      <c r="H2038" s="1">
        <f t="shared" si="134"/>
        <v>765200000</v>
      </c>
      <c r="I2038" s="4">
        <v>10.9</v>
      </c>
      <c r="J2038" s="6">
        <v>2085.8000000000002</v>
      </c>
      <c r="K2038" s="1">
        <f t="shared" si="135"/>
        <v>2085800000.0000002</v>
      </c>
      <c r="L2038" s="4">
        <v>16.8</v>
      </c>
      <c r="M2038" s="4">
        <v>23.7</v>
      </c>
      <c r="N2038" t="str">
        <f t="shared" si="136"/>
        <v>Low Score</v>
      </c>
      <c r="O2038" s="4">
        <v>12</v>
      </c>
      <c r="P2038" s="4">
        <v>44.2</v>
      </c>
      <c r="Q2038" s="4">
        <v>14.9</v>
      </c>
      <c r="R2038" s="5">
        <v>85419.199999999997</v>
      </c>
      <c r="S2038" s="5">
        <v>42709.599999999999</v>
      </c>
      <c r="T2038" s="5">
        <v>170838.39999999999</v>
      </c>
    </row>
    <row r="2039" spans="1:20" x14ac:dyDescent="0.25">
      <c r="A2039">
        <v>204</v>
      </c>
      <c r="B2039" t="str">
        <f t="shared" ref="B2039:B2096" si="137">CONCATENATE(A2039&amp;", "&amp;F2039)</f>
        <v>204, 2023</v>
      </c>
      <c r="C2039" t="s">
        <v>227</v>
      </c>
      <c r="D2039" t="s">
        <v>9</v>
      </c>
      <c r="E2039" t="s">
        <v>20</v>
      </c>
      <c r="F2039">
        <v>2023</v>
      </c>
      <c r="G2039" s="6">
        <v>877.2</v>
      </c>
      <c r="H2039" s="1">
        <f t="shared" ref="H2039:H2096" si="138">G2039*1000000</f>
        <v>877200000</v>
      </c>
      <c r="I2039" s="4">
        <v>12.9</v>
      </c>
      <c r="J2039" s="6">
        <v>1664.1</v>
      </c>
      <c r="K2039" s="1">
        <f t="shared" ref="K2039:K2096" si="139">J2039*1000000</f>
        <v>1664100000</v>
      </c>
      <c r="L2039" s="4">
        <v>14.6</v>
      </c>
      <c r="M2039" s="4">
        <v>25.1</v>
      </c>
      <c r="N2039" t="str">
        <f t="shared" si="136"/>
        <v>Low Score</v>
      </c>
      <c r="O2039" s="4">
        <v>14.7</v>
      </c>
      <c r="P2039" s="4">
        <v>46.4</v>
      </c>
      <c r="Q2039" s="4">
        <v>14.2</v>
      </c>
      <c r="R2039" s="5">
        <v>96253.3</v>
      </c>
      <c r="S2039" s="5">
        <v>48126.6</v>
      </c>
      <c r="T2039" s="5">
        <v>192506.6</v>
      </c>
    </row>
    <row r="2040" spans="1:20" x14ac:dyDescent="0.25">
      <c r="A2040">
        <v>204</v>
      </c>
      <c r="B2040" t="str">
        <f t="shared" si="137"/>
        <v>204, 2024</v>
      </c>
      <c r="C2040" t="s">
        <v>227</v>
      </c>
      <c r="D2040" t="s">
        <v>9</v>
      </c>
      <c r="E2040" t="s">
        <v>20</v>
      </c>
      <c r="F2040">
        <v>2024</v>
      </c>
      <c r="G2040" s="6">
        <v>991.6</v>
      </c>
      <c r="H2040" s="1">
        <f t="shared" si="138"/>
        <v>991600000</v>
      </c>
      <c r="I2040" s="4">
        <v>13.6</v>
      </c>
      <c r="J2040" s="6">
        <v>3056.8</v>
      </c>
      <c r="K2040" s="1">
        <f t="shared" si="139"/>
        <v>3056800000</v>
      </c>
      <c r="L2040" s="4">
        <v>13</v>
      </c>
      <c r="M2040" s="4">
        <v>27</v>
      </c>
      <c r="N2040" t="str">
        <f t="shared" si="136"/>
        <v>Low Score</v>
      </c>
      <c r="O2040" s="4">
        <v>17.600000000000001</v>
      </c>
      <c r="P2040" s="4">
        <v>48</v>
      </c>
      <c r="Q2040" s="4">
        <v>15.3</v>
      </c>
      <c r="R2040" s="5">
        <v>106772</v>
      </c>
      <c r="S2040" s="5">
        <v>53386</v>
      </c>
      <c r="T2040" s="5">
        <v>213544</v>
      </c>
    </row>
    <row r="2041" spans="1:20" x14ac:dyDescent="0.25">
      <c r="A2041">
        <v>204</v>
      </c>
      <c r="B2041" t="str">
        <f t="shared" si="137"/>
        <v>204, 2025</v>
      </c>
      <c r="C2041" t="s">
        <v>227</v>
      </c>
      <c r="D2041" t="s">
        <v>9</v>
      </c>
      <c r="E2041" t="s">
        <v>20</v>
      </c>
      <c r="F2041">
        <v>2025</v>
      </c>
      <c r="G2041" s="6">
        <v>1091.4000000000001</v>
      </c>
      <c r="H2041" s="1">
        <f t="shared" si="138"/>
        <v>1091400000</v>
      </c>
      <c r="I2041" s="4">
        <v>12.1</v>
      </c>
      <c r="J2041" s="6">
        <v>2232.8000000000002</v>
      </c>
      <c r="K2041" s="1">
        <f t="shared" si="139"/>
        <v>2232800000</v>
      </c>
      <c r="L2041" s="4">
        <v>10.1</v>
      </c>
      <c r="M2041" s="4">
        <v>27.6</v>
      </c>
      <c r="N2041" t="str">
        <f t="shared" si="136"/>
        <v>Low Score</v>
      </c>
      <c r="O2041" s="4">
        <v>20.7</v>
      </c>
      <c r="P2041" s="4">
        <v>46.6</v>
      </c>
      <c r="Q2041" s="4">
        <v>15.5</v>
      </c>
      <c r="R2041" s="5">
        <v>115140.9</v>
      </c>
      <c r="S2041" s="5">
        <v>57570.5</v>
      </c>
      <c r="T2041" s="5">
        <v>230281.9</v>
      </c>
    </row>
    <row r="2042" spans="1:20" x14ac:dyDescent="0.25">
      <c r="A2042">
        <v>205</v>
      </c>
      <c r="B2042" t="str">
        <f t="shared" si="137"/>
        <v>205, 2016</v>
      </c>
      <c r="C2042" t="s">
        <v>228</v>
      </c>
      <c r="D2042" t="s">
        <v>31</v>
      </c>
      <c r="E2042" t="s">
        <v>12</v>
      </c>
      <c r="F2042">
        <v>2016</v>
      </c>
      <c r="G2042" s="6">
        <v>10125.1</v>
      </c>
      <c r="H2042" s="1">
        <f t="shared" si="138"/>
        <v>10125100000</v>
      </c>
      <c r="I2042" s="4">
        <v>46.7</v>
      </c>
      <c r="J2042" s="6">
        <v>75962.7</v>
      </c>
      <c r="K2042" s="1">
        <f t="shared" si="139"/>
        <v>75962700000</v>
      </c>
      <c r="L2042" s="4">
        <v>12.8</v>
      </c>
      <c r="M2042" s="4">
        <v>32.200000000000003</v>
      </c>
      <c r="N2042" t="str">
        <f t="shared" si="136"/>
        <v>Low Score</v>
      </c>
      <c r="O2042" s="4">
        <v>49.2</v>
      </c>
      <c r="P2042" s="4">
        <v>13.7</v>
      </c>
      <c r="Q2042" s="4">
        <v>33.700000000000003</v>
      </c>
      <c r="R2042" s="5">
        <v>8663676.4000000004</v>
      </c>
      <c r="S2042" s="5">
        <v>2599102.9</v>
      </c>
      <c r="T2042" s="5">
        <v>86636764.200000003</v>
      </c>
    </row>
    <row r="2043" spans="1:20" x14ac:dyDescent="0.25">
      <c r="A2043">
        <v>205</v>
      </c>
      <c r="B2043" t="str">
        <f t="shared" si="137"/>
        <v>205, 2017</v>
      </c>
      <c r="C2043" t="s">
        <v>228</v>
      </c>
      <c r="D2043" t="s">
        <v>31</v>
      </c>
      <c r="E2043" t="s">
        <v>12</v>
      </c>
      <c r="F2043">
        <v>2017</v>
      </c>
      <c r="G2043" s="6">
        <v>11326.6</v>
      </c>
      <c r="H2043" s="1">
        <f t="shared" si="138"/>
        <v>11326600000</v>
      </c>
      <c r="I2043" s="4">
        <v>48.2</v>
      </c>
      <c r="J2043" s="6">
        <v>48314.8</v>
      </c>
      <c r="K2043" s="1">
        <f t="shared" si="139"/>
        <v>48314800000</v>
      </c>
      <c r="L2043" s="4">
        <v>11.9</v>
      </c>
      <c r="M2043" s="4">
        <v>31.8</v>
      </c>
      <c r="N2043" t="str">
        <f t="shared" si="136"/>
        <v>Low Score</v>
      </c>
      <c r="O2043" s="4">
        <v>48.8</v>
      </c>
      <c r="P2043" s="4">
        <v>11.4</v>
      </c>
      <c r="Q2043" s="4">
        <v>35.1</v>
      </c>
      <c r="R2043" s="5">
        <v>9721289</v>
      </c>
      <c r="S2043" s="5">
        <v>2916386.7</v>
      </c>
      <c r="T2043" s="5">
        <v>97212890.099999994</v>
      </c>
    </row>
    <row r="2044" spans="1:20" x14ac:dyDescent="0.25">
      <c r="A2044">
        <v>205</v>
      </c>
      <c r="B2044" t="str">
        <f t="shared" si="137"/>
        <v>205, 2018</v>
      </c>
      <c r="C2044" t="s">
        <v>228</v>
      </c>
      <c r="D2044" t="s">
        <v>31</v>
      </c>
      <c r="E2044" t="s">
        <v>12</v>
      </c>
      <c r="F2044">
        <v>2018</v>
      </c>
      <c r="G2044" s="6">
        <v>11831.4</v>
      </c>
      <c r="H2044" s="1">
        <f t="shared" si="138"/>
        <v>11831400000</v>
      </c>
      <c r="I2044" s="4">
        <v>46.2</v>
      </c>
      <c r="J2044" s="6">
        <v>60074.1</v>
      </c>
      <c r="K2044" s="1">
        <f t="shared" si="139"/>
        <v>60074100000</v>
      </c>
      <c r="L2044" s="4">
        <v>4.5</v>
      </c>
      <c r="M2044" s="4">
        <v>33.9</v>
      </c>
      <c r="N2044" t="str">
        <f t="shared" si="136"/>
        <v>Low Score</v>
      </c>
      <c r="O2044" s="4">
        <v>50.8</v>
      </c>
      <c r="P2044" s="4">
        <v>14.1</v>
      </c>
      <c r="Q2044" s="4">
        <v>37</v>
      </c>
      <c r="R2044" s="5">
        <v>9993274.8000000007</v>
      </c>
      <c r="S2044" s="5">
        <v>2997982.4</v>
      </c>
      <c r="T2044" s="5">
        <v>99932748.099999994</v>
      </c>
    </row>
    <row r="2045" spans="1:20" x14ac:dyDescent="0.25">
      <c r="A2045">
        <v>205</v>
      </c>
      <c r="B2045" t="str">
        <f t="shared" si="137"/>
        <v>205, 2019</v>
      </c>
      <c r="C2045" t="s">
        <v>228</v>
      </c>
      <c r="D2045" t="s">
        <v>31</v>
      </c>
      <c r="E2045" t="s">
        <v>12</v>
      </c>
      <c r="F2045">
        <v>2019</v>
      </c>
      <c r="G2045" s="6">
        <v>14065.4</v>
      </c>
      <c r="H2045" s="1">
        <f t="shared" si="138"/>
        <v>14065400000</v>
      </c>
      <c r="I2045" s="4">
        <v>50</v>
      </c>
      <c r="J2045" s="6">
        <v>116732.8</v>
      </c>
      <c r="K2045" s="1">
        <f t="shared" si="139"/>
        <v>116732800000</v>
      </c>
      <c r="L2045" s="4">
        <v>18.899999999999999</v>
      </c>
      <c r="M2045" s="4">
        <v>35</v>
      </c>
      <c r="N2045" t="str">
        <f t="shared" si="136"/>
        <v>Low Score</v>
      </c>
      <c r="O2045" s="4">
        <v>49.9</v>
      </c>
      <c r="P2045" s="4">
        <v>18.399999999999999</v>
      </c>
      <c r="Q2045" s="4">
        <v>36.6</v>
      </c>
      <c r="R2045" s="5">
        <v>11964170.4</v>
      </c>
      <c r="S2045" s="5">
        <v>3589251.1</v>
      </c>
      <c r="T2045" s="5">
        <v>119641703.5</v>
      </c>
    </row>
    <row r="2046" spans="1:20" x14ac:dyDescent="0.25">
      <c r="A2046">
        <v>205</v>
      </c>
      <c r="B2046" t="str">
        <f t="shared" si="137"/>
        <v>205, 2020</v>
      </c>
      <c r="C2046" t="s">
        <v>228</v>
      </c>
      <c r="D2046" t="s">
        <v>31</v>
      </c>
      <c r="E2046" t="s">
        <v>12</v>
      </c>
      <c r="F2046">
        <v>2020</v>
      </c>
      <c r="G2046" s="6">
        <v>13265.8</v>
      </c>
      <c r="H2046" s="1">
        <f t="shared" si="138"/>
        <v>13265800000</v>
      </c>
      <c r="I2046" s="4">
        <v>46.7</v>
      </c>
      <c r="J2046" s="6">
        <v>84268</v>
      </c>
      <c r="K2046" s="1">
        <f t="shared" si="139"/>
        <v>84268000000</v>
      </c>
      <c r="L2046" s="4">
        <v>-5.7</v>
      </c>
      <c r="M2046" s="4">
        <v>37.200000000000003</v>
      </c>
      <c r="N2046" t="str">
        <f t="shared" si="136"/>
        <v>Low Score</v>
      </c>
      <c r="O2046" s="4">
        <v>50.4</v>
      </c>
      <c r="P2046" s="4">
        <v>20.6</v>
      </c>
      <c r="Q2046" s="4">
        <v>40.5</v>
      </c>
      <c r="R2046" s="5">
        <v>11237133.9</v>
      </c>
      <c r="S2046" s="5">
        <v>3371140.2</v>
      </c>
      <c r="T2046" s="5">
        <v>112371339.3</v>
      </c>
    </row>
    <row r="2047" spans="1:20" x14ac:dyDescent="0.25">
      <c r="A2047">
        <v>205</v>
      </c>
      <c r="B2047" t="str">
        <f t="shared" si="137"/>
        <v>205, 2021</v>
      </c>
      <c r="C2047" t="s">
        <v>228</v>
      </c>
      <c r="D2047" t="s">
        <v>31</v>
      </c>
      <c r="E2047" t="s">
        <v>12</v>
      </c>
      <c r="F2047">
        <v>2021</v>
      </c>
      <c r="G2047" s="6">
        <v>13037.8</v>
      </c>
      <c r="H2047" s="1">
        <f t="shared" si="138"/>
        <v>13037800000</v>
      </c>
      <c r="I2047" s="4">
        <v>50</v>
      </c>
      <c r="J2047" s="6">
        <v>53700.2</v>
      </c>
      <c r="K2047" s="1">
        <f t="shared" si="139"/>
        <v>53700200000</v>
      </c>
      <c r="L2047" s="4">
        <v>-1.7</v>
      </c>
      <c r="M2047" s="4">
        <v>39.4</v>
      </c>
      <c r="N2047" t="str">
        <f t="shared" si="136"/>
        <v>Low Score</v>
      </c>
      <c r="O2047" s="4">
        <v>53.2</v>
      </c>
      <c r="P2047" s="4">
        <v>20.100000000000001</v>
      </c>
      <c r="Q2047" s="4">
        <v>44.7</v>
      </c>
      <c r="R2047" s="5">
        <v>10789712.4</v>
      </c>
      <c r="S2047" s="5">
        <v>3236913.7</v>
      </c>
      <c r="T2047" s="5">
        <v>107897123.8</v>
      </c>
    </row>
    <row r="2048" spans="1:20" x14ac:dyDescent="0.25">
      <c r="A2048">
        <v>205</v>
      </c>
      <c r="B2048" t="str">
        <f t="shared" si="137"/>
        <v>205, 2022</v>
      </c>
      <c r="C2048" t="s">
        <v>228</v>
      </c>
      <c r="D2048" t="s">
        <v>31</v>
      </c>
      <c r="E2048" t="s">
        <v>12</v>
      </c>
      <c r="F2048">
        <v>2022</v>
      </c>
      <c r="G2048" s="6">
        <v>17337</v>
      </c>
      <c r="H2048" s="1">
        <f t="shared" si="138"/>
        <v>17337000000</v>
      </c>
      <c r="I2048" s="4">
        <v>50</v>
      </c>
      <c r="J2048" s="6">
        <v>145463.20000000001</v>
      </c>
      <c r="K2048" s="1">
        <f t="shared" si="139"/>
        <v>145463200000</v>
      </c>
      <c r="L2048" s="4">
        <v>33</v>
      </c>
      <c r="M2048" s="4">
        <v>39.700000000000003</v>
      </c>
      <c r="N2048" t="str">
        <f t="shared" si="136"/>
        <v>Low Score</v>
      </c>
      <c r="O2048" s="4">
        <v>55.1</v>
      </c>
      <c r="P2048" s="4">
        <v>22.7</v>
      </c>
      <c r="Q2048" s="4">
        <v>41.2</v>
      </c>
      <c r="R2048" s="5">
        <v>14114900.6</v>
      </c>
      <c r="S2048" s="5">
        <v>4234470.2</v>
      </c>
      <c r="T2048" s="5">
        <v>141149006</v>
      </c>
    </row>
    <row r="2049" spans="1:20" x14ac:dyDescent="0.25">
      <c r="A2049">
        <v>205</v>
      </c>
      <c r="B2049" t="str">
        <f t="shared" si="137"/>
        <v>205, 2023</v>
      </c>
      <c r="C2049" t="s">
        <v>228</v>
      </c>
      <c r="D2049" t="s">
        <v>31</v>
      </c>
      <c r="E2049" t="s">
        <v>12</v>
      </c>
      <c r="F2049">
        <v>2023</v>
      </c>
      <c r="G2049" s="6">
        <v>20672.5</v>
      </c>
      <c r="H2049" s="1">
        <f t="shared" si="138"/>
        <v>20672500000</v>
      </c>
      <c r="I2049" s="4">
        <v>50</v>
      </c>
      <c r="J2049" s="6">
        <v>175849</v>
      </c>
      <c r="K2049" s="1">
        <f t="shared" si="139"/>
        <v>175849000000</v>
      </c>
      <c r="L2049" s="4">
        <v>19.2</v>
      </c>
      <c r="M2049" s="4">
        <v>40.299999999999997</v>
      </c>
      <c r="N2049" t="str">
        <f t="shared" si="136"/>
        <v>Medium Score</v>
      </c>
      <c r="O2049" s="4">
        <v>53.4</v>
      </c>
      <c r="P2049" s="4">
        <v>24.5</v>
      </c>
      <c r="Q2049" s="4">
        <v>43.1</v>
      </c>
      <c r="R2049" s="5">
        <v>17081826.600000001</v>
      </c>
      <c r="S2049" s="5">
        <v>5124548</v>
      </c>
      <c r="T2049" s="5">
        <v>170818265.59999999</v>
      </c>
    </row>
    <row r="2050" spans="1:20" x14ac:dyDescent="0.25">
      <c r="A2050">
        <v>205</v>
      </c>
      <c r="B2050" t="str">
        <f t="shared" si="137"/>
        <v>205, 2024</v>
      </c>
      <c r="C2050" t="s">
        <v>228</v>
      </c>
      <c r="D2050" t="s">
        <v>31</v>
      </c>
      <c r="E2050" t="s">
        <v>12</v>
      </c>
      <c r="F2050">
        <v>2024</v>
      </c>
      <c r="G2050" s="6">
        <v>22925.7</v>
      </c>
      <c r="H2050" s="1">
        <f t="shared" si="138"/>
        <v>22925700000</v>
      </c>
      <c r="I2050" s="4">
        <v>47.9</v>
      </c>
      <c r="J2050" s="6">
        <v>95041.1</v>
      </c>
      <c r="K2050" s="1">
        <f t="shared" si="139"/>
        <v>95041100000</v>
      </c>
      <c r="L2050" s="4">
        <v>10.9</v>
      </c>
      <c r="M2050" s="4">
        <v>42.6</v>
      </c>
      <c r="N2050" t="str">
        <f t="shared" ref="N2050:N2113" si="140">IF(M2050&gt;=70, "High Score",  IF(M2050&gt;=40, "Medium Score","Low Score"))</f>
        <v>Medium Score</v>
      </c>
      <c r="O2050" s="4">
        <v>57.9</v>
      </c>
      <c r="P2050" s="4">
        <v>25.8</v>
      </c>
      <c r="Q2050" s="4">
        <v>44.3</v>
      </c>
      <c r="R2050" s="5">
        <v>18223482.600000001</v>
      </c>
      <c r="S2050" s="5">
        <v>5467044.7999999998</v>
      </c>
      <c r="T2050" s="5">
        <v>182234825.69999999</v>
      </c>
    </row>
    <row r="2051" spans="1:20" x14ac:dyDescent="0.25">
      <c r="A2051">
        <v>205</v>
      </c>
      <c r="B2051" t="str">
        <f t="shared" si="137"/>
        <v>205, 2025</v>
      </c>
      <c r="C2051" t="s">
        <v>228</v>
      </c>
      <c r="D2051" t="s">
        <v>31</v>
      </c>
      <c r="E2051" t="s">
        <v>12</v>
      </c>
      <c r="F2051">
        <v>2025</v>
      </c>
      <c r="G2051" s="6">
        <v>24003</v>
      </c>
      <c r="H2051" s="1">
        <f t="shared" si="138"/>
        <v>24003000000</v>
      </c>
      <c r="I2051" s="4">
        <v>50</v>
      </c>
      <c r="J2051" s="6">
        <v>172858.1</v>
      </c>
      <c r="K2051" s="1">
        <f t="shared" si="139"/>
        <v>172858100000</v>
      </c>
      <c r="L2051" s="4">
        <v>4.7</v>
      </c>
      <c r="M2051" s="4">
        <v>41.5</v>
      </c>
      <c r="N2051" t="str">
        <f t="shared" si="140"/>
        <v>Medium Score</v>
      </c>
      <c r="O2051" s="4">
        <v>58.4</v>
      </c>
      <c r="P2051" s="4">
        <v>23.8</v>
      </c>
      <c r="Q2051" s="4">
        <v>42.4</v>
      </c>
      <c r="R2051" s="5">
        <v>18984632.5</v>
      </c>
      <c r="S2051" s="5">
        <v>5695389.7999999998</v>
      </c>
      <c r="T2051" s="5">
        <v>189846325.30000001</v>
      </c>
    </row>
    <row r="2052" spans="1:20" x14ac:dyDescent="0.25">
      <c r="A2052">
        <v>206</v>
      </c>
      <c r="B2052" t="str">
        <f t="shared" si="137"/>
        <v>206, 2016</v>
      </c>
      <c r="C2052" t="s">
        <v>229</v>
      </c>
      <c r="D2052" t="s">
        <v>45</v>
      </c>
      <c r="E2052" t="s">
        <v>28</v>
      </c>
      <c r="F2052">
        <v>2016</v>
      </c>
      <c r="G2052" s="6">
        <v>1069.9000000000001</v>
      </c>
      <c r="H2052" s="1">
        <f t="shared" si="138"/>
        <v>1069900000.0000001</v>
      </c>
      <c r="I2052" s="4">
        <v>11.1</v>
      </c>
      <c r="J2052" s="6">
        <v>2593.6</v>
      </c>
      <c r="K2052" s="1">
        <f t="shared" si="139"/>
        <v>2593600000</v>
      </c>
      <c r="L2052" s="4">
        <v>0</v>
      </c>
      <c r="M2052" s="4">
        <v>71.3</v>
      </c>
      <c r="N2052" t="str">
        <f t="shared" si="140"/>
        <v>High Score</v>
      </c>
      <c r="O2052" s="4">
        <v>31.7</v>
      </c>
      <c r="P2052" s="4">
        <v>84</v>
      </c>
      <c r="Q2052" s="4">
        <v>98.1</v>
      </c>
      <c r="R2052" s="5">
        <v>313864.7</v>
      </c>
      <c r="S2052" s="5">
        <v>418486.2</v>
      </c>
      <c r="T2052" s="5">
        <v>5231078</v>
      </c>
    </row>
    <row r="2053" spans="1:20" x14ac:dyDescent="0.25">
      <c r="A2053">
        <v>206</v>
      </c>
      <c r="B2053" t="str">
        <f t="shared" si="137"/>
        <v>206, 2017</v>
      </c>
      <c r="C2053" t="s">
        <v>229</v>
      </c>
      <c r="D2053" t="s">
        <v>45</v>
      </c>
      <c r="E2053" t="s">
        <v>28</v>
      </c>
      <c r="F2053">
        <v>2017</v>
      </c>
      <c r="G2053" s="6">
        <v>945.8</v>
      </c>
      <c r="H2053" s="1">
        <f t="shared" si="138"/>
        <v>945800000</v>
      </c>
      <c r="I2053" s="4">
        <v>8.9</v>
      </c>
      <c r="J2053" s="6">
        <v>1217.0999999999999</v>
      </c>
      <c r="K2053" s="1">
        <f t="shared" si="139"/>
        <v>1217100000</v>
      </c>
      <c r="L2053" s="4">
        <v>-11.6</v>
      </c>
      <c r="M2053" s="4">
        <v>70.900000000000006</v>
      </c>
      <c r="N2053" t="str">
        <f t="shared" si="140"/>
        <v>High Score</v>
      </c>
      <c r="O2053" s="4">
        <v>32</v>
      </c>
      <c r="P2053" s="4">
        <v>82.6</v>
      </c>
      <c r="Q2053" s="4">
        <v>98.1</v>
      </c>
      <c r="R2053" s="5">
        <v>277041.7</v>
      </c>
      <c r="S2053" s="5">
        <v>369388.9</v>
      </c>
      <c r="T2053" s="5">
        <v>4617360.8</v>
      </c>
    </row>
    <row r="2054" spans="1:20" x14ac:dyDescent="0.25">
      <c r="A2054">
        <v>206</v>
      </c>
      <c r="B2054" t="str">
        <f t="shared" si="137"/>
        <v>206, 2018</v>
      </c>
      <c r="C2054" t="s">
        <v>229</v>
      </c>
      <c r="D2054" t="s">
        <v>45</v>
      </c>
      <c r="E2054" t="s">
        <v>28</v>
      </c>
      <c r="F2054">
        <v>2018</v>
      </c>
      <c r="G2054" s="6">
        <v>924.7</v>
      </c>
      <c r="H2054" s="1">
        <f t="shared" si="138"/>
        <v>924700000</v>
      </c>
      <c r="I2054" s="4">
        <v>11.9</v>
      </c>
      <c r="J2054" s="6">
        <v>1639</v>
      </c>
      <c r="K2054" s="1">
        <f t="shared" si="139"/>
        <v>1639000000</v>
      </c>
      <c r="L2054" s="4">
        <v>-2.2000000000000002</v>
      </c>
      <c r="M2054" s="4">
        <v>70.7</v>
      </c>
      <c r="N2054" t="str">
        <f t="shared" si="140"/>
        <v>High Score</v>
      </c>
      <c r="O2054" s="4">
        <v>34.299999999999997</v>
      </c>
      <c r="P2054" s="4">
        <v>82</v>
      </c>
      <c r="Q2054" s="4">
        <v>95.8</v>
      </c>
      <c r="R2054" s="5">
        <v>266215.90000000002</v>
      </c>
      <c r="S2054" s="5">
        <v>354954.6</v>
      </c>
      <c r="T2054" s="5">
        <v>4436932.5</v>
      </c>
    </row>
    <row r="2055" spans="1:20" x14ac:dyDescent="0.25">
      <c r="A2055">
        <v>206</v>
      </c>
      <c r="B2055" t="str">
        <f t="shared" si="137"/>
        <v>206, 2019</v>
      </c>
      <c r="C2055" t="s">
        <v>229</v>
      </c>
      <c r="D2055" t="s">
        <v>45</v>
      </c>
      <c r="E2055" t="s">
        <v>28</v>
      </c>
      <c r="F2055">
        <v>2019</v>
      </c>
      <c r="G2055" s="6">
        <v>968.5</v>
      </c>
      <c r="H2055" s="1">
        <f t="shared" si="138"/>
        <v>968500000</v>
      </c>
      <c r="I2055" s="4">
        <v>11.6</v>
      </c>
      <c r="J2055" s="6">
        <v>1785.2</v>
      </c>
      <c r="K2055" s="1">
        <f t="shared" si="139"/>
        <v>1785200000</v>
      </c>
      <c r="L2055" s="4">
        <v>4.7</v>
      </c>
      <c r="M2055" s="4">
        <v>71.3</v>
      </c>
      <c r="N2055" t="str">
        <f t="shared" si="140"/>
        <v>High Score</v>
      </c>
      <c r="O2055" s="4">
        <v>35.1</v>
      </c>
      <c r="P2055" s="4">
        <v>81.400000000000006</v>
      </c>
      <c r="Q2055" s="4">
        <v>97.2</v>
      </c>
      <c r="R2055" s="5">
        <v>277215.09999999998</v>
      </c>
      <c r="S2055" s="5">
        <v>369620.1</v>
      </c>
      <c r="T2055" s="5">
        <v>4620250.9000000004</v>
      </c>
    </row>
    <row r="2056" spans="1:20" x14ac:dyDescent="0.25">
      <c r="A2056">
        <v>206</v>
      </c>
      <c r="B2056" t="str">
        <f t="shared" si="137"/>
        <v>206, 2020</v>
      </c>
      <c r="C2056" t="s">
        <v>229</v>
      </c>
      <c r="D2056" t="s">
        <v>45</v>
      </c>
      <c r="E2056" t="s">
        <v>28</v>
      </c>
      <c r="F2056">
        <v>2020</v>
      </c>
      <c r="G2056" s="6">
        <v>958</v>
      </c>
      <c r="H2056" s="1">
        <f t="shared" si="138"/>
        <v>958000000</v>
      </c>
      <c r="I2056" s="4">
        <v>15.9</v>
      </c>
      <c r="J2056" s="6">
        <v>2731.2</v>
      </c>
      <c r="K2056" s="1">
        <f t="shared" si="139"/>
        <v>2731200000</v>
      </c>
      <c r="L2056" s="4">
        <v>-1.1000000000000001</v>
      </c>
      <c r="M2056" s="4">
        <v>73.900000000000006</v>
      </c>
      <c r="N2056" t="str">
        <f t="shared" si="140"/>
        <v>High Score</v>
      </c>
      <c r="O2056" s="4">
        <v>38.6</v>
      </c>
      <c r="P2056" s="4">
        <v>83.2</v>
      </c>
      <c r="Q2056" s="4">
        <v>100</v>
      </c>
      <c r="R2056" s="5">
        <v>267245.59999999998</v>
      </c>
      <c r="S2056" s="5">
        <v>356327.5</v>
      </c>
      <c r="T2056" s="5">
        <v>4454093.2</v>
      </c>
    </row>
    <row r="2057" spans="1:20" x14ac:dyDescent="0.25">
      <c r="A2057">
        <v>206</v>
      </c>
      <c r="B2057" t="str">
        <f t="shared" si="137"/>
        <v>206, 2021</v>
      </c>
      <c r="C2057" t="s">
        <v>229</v>
      </c>
      <c r="D2057" t="s">
        <v>45</v>
      </c>
      <c r="E2057" t="s">
        <v>28</v>
      </c>
      <c r="F2057">
        <v>2021</v>
      </c>
      <c r="G2057" s="6">
        <v>983.6</v>
      </c>
      <c r="H2057" s="1">
        <f t="shared" si="138"/>
        <v>983600000</v>
      </c>
      <c r="I2057" s="4">
        <v>15</v>
      </c>
      <c r="J2057" s="6">
        <v>2690.9</v>
      </c>
      <c r="K2057" s="1">
        <f t="shared" si="139"/>
        <v>2690900000</v>
      </c>
      <c r="L2057" s="4">
        <v>2.7</v>
      </c>
      <c r="M2057" s="4">
        <v>75.099999999999994</v>
      </c>
      <c r="N2057" t="str">
        <f t="shared" si="140"/>
        <v>High Score</v>
      </c>
      <c r="O2057" s="4">
        <v>40.6</v>
      </c>
      <c r="P2057" s="4">
        <v>84.6</v>
      </c>
      <c r="Q2057" s="4">
        <v>100</v>
      </c>
      <c r="R2057" s="5">
        <v>270284.09999999998</v>
      </c>
      <c r="S2057" s="5">
        <v>360378.8</v>
      </c>
      <c r="T2057" s="5">
        <v>4504734.9000000004</v>
      </c>
    </row>
    <row r="2058" spans="1:20" x14ac:dyDescent="0.25">
      <c r="A2058">
        <v>206</v>
      </c>
      <c r="B2058" t="str">
        <f t="shared" si="137"/>
        <v>206, 2022</v>
      </c>
      <c r="C2058" t="s">
        <v>229</v>
      </c>
      <c r="D2058" t="s">
        <v>45</v>
      </c>
      <c r="E2058" t="s">
        <v>28</v>
      </c>
      <c r="F2058">
        <v>2022</v>
      </c>
      <c r="G2058" s="6">
        <v>973.4</v>
      </c>
      <c r="H2058" s="1">
        <f t="shared" si="138"/>
        <v>973400000</v>
      </c>
      <c r="I2058" s="4">
        <v>17.3</v>
      </c>
      <c r="J2058" s="6">
        <v>3150.5</v>
      </c>
      <c r="K2058" s="1">
        <f t="shared" si="139"/>
        <v>3150500000</v>
      </c>
      <c r="L2058" s="4">
        <v>-1</v>
      </c>
      <c r="M2058" s="4">
        <v>75.400000000000006</v>
      </c>
      <c r="N2058" t="str">
        <f t="shared" si="140"/>
        <v>High Score</v>
      </c>
      <c r="O2058" s="4">
        <v>40.6</v>
      </c>
      <c r="P2058" s="4">
        <v>86.9</v>
      </c>
      <c r="Q2058" s="4">
        <v>98.7</v>
      </c>
      <c r="R2058" s="5">
        <v>267369.3</v>
      </c>
      <c r="S2058" s="5">
        <v>356492.4</v>
      </c>
      <c r="T2058" s="5">
        <v>4456154.8</v>
      </c>
    </row>
    <row r="2059" spans="1:20" x14ac:dyDescent="0.25">
      <c r="A2059">
        <v>206</v>
      </c>
      <c r="B2059" t="str">
        <f t="shared" si="137"/>
        <v>206, 2023</v>
      </c>
      <c r="C2059" t="s">
        <v>229</v>
      </c>
      <c r="D2059" t="s">
        <v>45</v>
      </c>
      <c r="E2059" t="s">
        <v>28</v>
      </c>
      <c r="F2059">
        <v>2023</v>
      </c>
      <c r="G2059" s="6">
        <v>848.6</v>
      </c>
      <c r="H2059" s="1">
        <f t="shared" si="138"/>
        <v>848600000</v>
      </c>
      <c r="I2059" s="4">
        <v>18.600000000000001</v>
      </c>
      <c r="J2059" s="6">
        <v>1619.5</v>
      </c>
      <c r="K2059" s="1">
        <f t="shared" si="139"/>
        <v>1619500000</v>
      </c>
      <c r="L2059" s="4">
        <v>-12.8</v>
      </c>
      <c r="M2059" s="4">
        <v>76.900000000000006</v>
      </c>
      <c r="N2059" t="str">
        <f t="shared" si="140"/>
        <v>High Score</v>
      </c>
      <c r="O2059" s="4">
        <v>42.1</v>
      </c>
      <c r="P2059" s="4">
        <v>89.1</v>
      </c>
      <c r="Q2059" s="4">
        <v>99.6</v>
      </c>
      <c r="R2059" s="5">
        <v>230548.8</v>
      </c>
      <c r="S2059" s="5">
        <v>307398.40000000002</v>
      </c>
      <c r="T2059" s="5">
        <v>3842480.5</v>
      </c>
    </row>
    <row r="2060" spans="1:20" x14ac:dyDescent="0.25">
      <c r="A2060">
        <v>206</v>
      </c>
      <c r="B2060" t="str">
        <f t="shared" si="137"/>
        <v>206, 2024</v>
      </c>
      <c r="C2060" t="s">
        <v>229</v>
      </c>
      <c r="D2060" t="s">
        <v>45</v>
      </c>
      <c r="E2060" t="s">
        <v>28</v>
      </c>
      <c r="F2060">
        <v>2024</v>
      </c>
      <c r="G2060" s="6">
        <v>915.5</v>
      </c>
      <c r="H2060" s="1">
        <f t="shared" si="138"/>
        <v>915500000</v>
      </c>
      <c r="I2060" s="4">
        <v>17</v>
      </c>
      <c r="J2060" s="6">
        <v>2072.4</v>
      </c>
      <c r="K2060" s="1">
        <f t="shared" si="139"/>
        <v>2072400000</v>
      </c>
      <c r="L2060" s="4">
        <v>7.9</v>
      </c>
      <c r="M2060" s="4">
        <v>76.8</v>
      </c>
      <c r="N2060" t="str">
        <f t="shared" si="140"/>
        <v>High Score</v>
      </c>
      <c r="O2060" s="4">
        <v>40.799999999999997</v>
      </c>
      <c r="P2060" s="4">
        <v>89.6</v>
      </c>
      <c r="Q2060" s="4">
        <v>100</v>
      </c>
      <c r="R2060" s="5">
        <v>251182.7</v>
      </c>
      <c r="S2060" s="5">
        <v>334910.3</v>
      </c>
      <c r="T2060" s="5">
        <v>4186379.2</v>
      </c>
    </row>
    <row r="2061" spans="1:20" x14ac:dyDescent="0.25">
      <c r="A2061">
        <v>206</v>
      </c>
      <c r="B2061" t="str">
        <f t="shared" si="137"/>
        <v>206, 2025</v>
      </c>
      <c r="C2061" t="s">
        <v>229</v>
      </c>
      <c r="D2061" t="s">
        <v>45</v>
      </c>
      <c r="E2061" t="s">
        <v>28</v>
      </c>
      <c r="F2061">
        <v>2025</v>
      </c>
      <c r="G2061" s="6">
        <v>904.7</v>
      </c>
      <c r="H2061" s="1">
        <f t="shared" si="138"/>
        <v>904700000</v>
      </c>
      <c r="I2061" s="4">
        <v>18.100000000000001</v>
      </c>
      <c r="J2061" s="6">
        <v>1367.4</v>
      </c>
      <c r="K2061" s="1">
        <f t="shared" si="139"/>
        <v>1367400000</v>
      </c>
      <c r="L2061" s="4">
        <v>-1.2</v>
      </c>
      <c r="M2061" s="4">
        <v>77.099999999999994</v>
      </c>
      <c r="N2061" t="str">
        <f t="shared" si="140"/>
        <v>High Score</v>
      </c>
      <c r="O2061" s="4">
        <v>41.8</v>
      </c>
      <c r="P2061" s="4">
        <v>89.5</v>
      </c>
      <c r="Q2061" s="4">
        <v>100</v>
      </c>
      <c r="R2061" s="5">
        <v>246205.8</v>
      </c>
      <c r="S2061" s="5">
        <v>328274.40000000002</v>
      </c>
      <c r="T2061" s="5">
        <v>4103429.5</v>
      </c>
    </row>
    <row r="2062" spans="1:20" x14ac:dyDescent="0.25">
      <c r="A2062">
        <v>207</v>
      </c>
      <c r="B2062" t="str">
        <f t="shared" si="137"/>
        <v>207, 2016</v>
      </c>
      <c r="C2062" t="s">
        <v>230</v>
      </c>
      <c r="D2062" t="s">
        <v>34</v>
      </c>
      <c r="E2062" t="s">
        <v>28</v>
      </c>
      <c r="F2062">
        <v>2016</v>
      </c>
      <c r="G2062" s="6">
        <v>992.9</v>
      </c>
      <c r="H2062" s="1">
        <f t="shared" si="138"/>
        <v>992900000</v>
      </c>
      <c r="I2062" s="4">
        <v>8.4</v>
      </c>
      <c r="J2062" s="6">
        <v>1686.3</v>
      </c>
      <c r="K2062" s="1">
        <f t="shared" si="139"/>
        <v>1686300000</v>
      </c>
      <c r="L2062" s="4">
        <v>9.8000000000000007</v>
      </c>
      <c r="M2062" s="4">
        <v>65.400000000000006</v>
      </c>
      <c r="N2062" t="str">
        <f t="shared" si="140"/>
        <v>Medium Score</v>
      </c>
      <c r="O2062" s="4">
        <v>68.8</v>
      </c>
      <c r="P2062" s="4">
        <v>48.2</v>
      </c>
      <c r="Q2062" s="4">
        <v>79.2</v>
      </c>
      <c r="R2062" s="5">
        <v>142616.79999999999</v>
      </c>
      <c r="S2062" s="5">
        <v>178271</v>
      </c>
      <c r="T2062" s="5">
        <v>713084.1</v>
      </c>
    </row>
    <row r="2063" spans="1:20" x14ac:dyDescent="0.25">
      <c r="A2063">
        <v>207</v>
      </c>
      <c r="B2063" t="str">
        <f t="shared" si="137"/>
        <v>207, 2017</v>
      </c>
      <c r="C2063" t="s">
        <v>230</v>
      </c>
      <c r="D2063" t="s">
        <v>34</v>
      </c>
      <c r="E2063" t="s">
        <v>28</v>
      </c>
      <c r="F2063">
        <v>2017</v>
      </c>
      <c r="G2063" s="6">
        <v>1112.0999999999999</v>
      </c>
      <c r="H2063" s="1">
        <f t="shared" si="138"/>
        <v>1112100000</v>
      </c>
      <c r="I2063" s="4">
        <v>7.8</v>
      </c>
      <c r="J2063" s="6">
        <v>983.8</v>
      </c>
      <c r="K2063" s="1">
        <f t="shared" si="139"/>
        <v>983800000</v>
      </c>
      <c r="L2063" s="4">
        <v>12</v>
      </c>
      <c r="M2063" s="4">
        <v>67.900000000000006</v>
      </c>
      <c r="N2063" t="str">
        <f t="shared" si="140"/>
        <v>Medium Score</v>
      </c>
      <c r="O2063" s="4">
        <v>71.2</v>
      </c>
      <c r="P2063" s="4">
        <v>50.5</v>
      </c>
      <c r="Q2063" s="4">
        <v>81.8</v>
      </c>
      <c r="R2063" s="5">
        <v>156049.70000000001</v>
      </c>
      <c r="S2063" s="5">
        <v>195062.1</v>
      </c>
      <c r="T2063" s="5">
        <v>780248.3</v>
      </c>
    </row>
    <row r="2064" spans="1:20" x14ac:dyDescent="0.25">
      <c r="A2064">
        <v>207</v>
      </c>
      <c r="B2064" t="str">
        <f t="shared" si="137"/>
        <v>207, 2018</v>
      </c>
      <c r="C2064" t="s">
        <v>230</v>
      </c>
      <c r="D2064" t="s">
        <v>34</v>
      </c>
      <c r="E2064" t="s">
        <v>28</v>
      </c>
      <c r="F2064">
        <v>2018</v>
      </c>
      <c r="G2064" s="6">
        <v>1105.9000000000001</v>
      </c>
      <c r="H2064" s="1">
        <f t="shared" si="138"/>
        <v>1105900000</v>
      </c>
      <c r="I2064" s="4">
        <v>4.8</v>
      </c>
      <c r="J2064" s="6">
        <v>1280.7</v>
      </c>
      <c r="K2064" s="1">
        <f t="shared" si="139"/>
        <v>1280700000</v>
      </c>
      <c r="L2064" s="4">
        <v>-0.6</v>
      </c>
      <c r="M2064" s="4">
        <v>67.900000000000006</v>
      </c>
      <c r="N2064" t="str">
        <f t="shared" si="140"/>
        <v>Medium Score</v>
      </c>
      <c r="O2064" s="4">
        <v>72</v>
      </c>
      <c r="P2064" s="4">
        <v>51</v>
      </c>
      <c r="Q2064" s="4">
        <v>80.7</v>
      </c>
      <c r="R2064" s="5">
        <v>153927.6</v>
      </c>
      <c r="S2064" s="5">
        <v>192409.4</v>
      </c>
      <c r="T2064" s="5">
        <v>769637.8</v>
      </c>
    </row>
    <row r="2065" spans="1:20" x14ac:dyDescent="0.25">
      <c r="A2065">
        <v>207</v>
      </c>
      <c r="B2065" t="str">
        <f t="shared" si="137"/>
        <v>207, 2019</v>
      </c>
      <c r="C2065" t="s">
        <v>230</v>
      </c>
      <c r="D2065" t="s">
        <v>34</v>
      </c>
      <c r="E2065" t="s">
        <v>28</v>
      </c>
      <c r="F2065">
        <v>2019</v>
      </c>
      <c r="G2065" s="6">
        <v>1275.5999999999999</v>
      </c>
      <c r="H2065" s="1">
        <f t="shared" si="138"/>
        <v>1275600000</v>
      </c>
      <c r="I2065" s="4">
        <v>6.7</v>
      </c>
      <c r="J2065" s="6">
        <v>1535.2</v>
      </c>
      <c r="K2065" s="1">
        <f t="shared" si="139"/>
        <v>1535200000</v>
      </c>
      <c r="L2065" s="4">
        <v>15.3</v>
      </c>
      <c r="M2065" s="4">
        <v>70.5</v>
      </c>
      <c r="N2065" t="str">
        <f t="shared" si="140"/>
        <v>High Score</v>
      </c>
      <c r="O2065" s="4">
        <v>75.099999999999994</v>
      </c>
      <c r="P2065" s="4">
        <v>52.3</v>
      </c>
      <c r="Q2065" s="4">
        <v>84</v>
      </c>
      <c r="R2065" s="5">
        <v>172082.2</v>
      </c>
      <c r="S2065" s="5">
        <v>215102.7</v>
      </c>
      <c r="T2065" s="5">
        <v>860410.8</v>
      </c>
    </row>
    <row r="2066" spans="1:20" x14ac:dyDescent="0.25">
      <c r="A2066">
        <v>207</v>
      </c>
      <c r="B2066" t="str">
        <f t="shared" si="137"/>
        <v>207, 2020</v>
      </c>
      <c r="C2066" t="s">
        <v>230</v>
      </c>
      <c r="D2066" t="s">
        <v>34</v>
      </c>
      <c r="E2066" t="s">
        <v>28</v>
      </c>
      <c r="F2066">
        <v>2020</v>
      </c>
      <c r="G2066" s="6">
        <v>1454.8</v>
      </c>
      <c r="H2066" s="1">
        <f t="shared" si="138"/>
        <v>1454800000</v>
      </c>
      <c r="I2066" s="4">
        <v>4.9000000000000004</v>
      </c>
      <c r="J2066" s="6">
        <v>1331.2</v>
      </c>
      <c r="K2066" s="1">
        <f t="shared" si="139"/>
        <v>1331200000</v>
      </c>
      <c r="L2066" s="4">
        <v>14</v>
      </c>
      <c r="M2066" s="4">
        <v>71.8</v>
      </c>
      <c r="N2066" t="str">
        <f t="shared" si="140"/>
        <v>High Score</v>
      </c>
      <c r="O2066" s="4">
        <v>78.2</v>
      </c>
      <c r="P2066" s="4">
        <v>53.1</v>
      </c>
      <c r="Q2066" s="4">
        <v>84.2</v>
      </c>
      <c r="R2066" s="5">
        <v>189813.4</v>
      </c>
      <c r="S2066" s="5">
        <v>237266.8</v>
      </c>
      <c r="T2066" s="5">
        <v>949067.1</v>
      </c>
    </row>
    <row r="2067" spans="1:20" x14ac:dyDescent="0.25">
      <c r="A2067">
        <v>207</v>
      </c>
      <c r="B2067" t="str">
        <f t="shared" si="137"/>
        <v>207, 2021</v>
      </c>
      <c r="C2067" t="s">
        <v>230</v>
      </c>
      <c r="D2067" t="s">
        <v>34</v>
      </c>
      <c r="E2067" t="s">
        <v>28</v>
      </c>
      <c r="F2067">
        <v>2021</v>
      </c>
      <c r="G2067" s="6">
        <v>1659.7</v>
      </c>
      <c r="H2067" s="1">
        <f t="shared" si="138"/>
        <v>1659700000</v>
      </c>
      <c r="I2067" s="4">
        <v>-0.5</v>
      </c>
      <c r="J2067" s="6">
        <v>4186.5</v>
      </c>
      <c r="K2067" s="1">
        <f t="shared" si="139"/>
        <v>4186500000</v>
      </c>
      <c r="L2067" s="4">
        <v>14.1</v>
      </c>
      <c r="M2067" s="4">
        <v>72.900000000000006</v>
      </c>
      <c r="N2067" t="str">
        <f t="shared" si="140"/>
        <v>High Score</v>
      </c>
      <c r="O2067" s="4">
        <v>79.7</v>
      </c>
      <c r="P2067" s="4">
        <v>53.9</v>
      </c>
      <c r="Q2067" s="4">
        <v>85.2</v>
      </c>
      <c r="R2067" s="5">
        <v>213098.4</v>
      </c>
      <c r="S2067" s="5">
        <v>266373</v>
      </c>
      <c r="T2067" s="5">
        <v>1065492</v>
      </c>
    </row>
    <row r="2068" spans="1:20" x14ac:dyDescent="0.25">
      <c r="A2068">
        <v>207</v>
      </c>
      <c r="B2068" t="str">
        <f t="shared" si="137"/>
        <v>207, 2022</v>
      </c>
      <c r="C2068" t="s">
        <v>230</v>
      </c>
      <c r="D2068" t="s">
        <v>34</v>
      </c>
      <c r="E2068" t="s">
        <v>28</v>
      </c>
      <c r="F2068">
        <v>2022</v>
      </c>
      <c r="G2068" s="6">
        <v>1812</v>
      </c>
      <c r="H2068" s="1">
        <f t="shared" si="138"/>
        <v>1812000000</v>
      </c>
      <c r="I2068" s="4">
        <v>-2.4</v>
      </c>
      <c r="J2068" s="6">
        <v>9026.7999999999993</v>
      </c>
      <c r="K2068" s="1">
        <f t="shared" si="139"/>
        <v>9026800000</v>
      </c>
      <c r="L2068" s="4">
        <v>9.1999999999999993</v>
      </c>
      <c r="M2068" s="4">
        <v>74.400000000000006</v>
      </c>
      <c r="N2068" t="str">
        <f t="shared" si="140"/>
        <v>High Score</v>
      </c>
      <c r="O2068" s="4">
        <v>83.4</v>
      </c>
      <c r="P2068" s="4">
        <v>55.3</v>
      </c>
      <c r="Q2068" s="4">
        <v>84.3</v>
      </c>
      <c r="R2068" s="5">
        <v>223275.1</v>
      </c>
      <c r="S2068" s="5">
        <v>279093.90000000002</v>
      </c>
      <c r="T2068" s="5">
        <v>1116375.7</v>
      </c>
    </row>
    <row r="2069" spans="1:20" x14ac:dyDescent="0.25">
      <c r="A2069">
        <v>207</v>
      </c>
      <c r="B2069" t="str">
        <f t="shared" si="137"/>
        <v>207, 2023</v>
      </c>
      <c r="C2069" t="s">
        <v>230</v>
      </c>
      <c r="D2069" t="s">
        <v>34</v>
      </c>
      <c r="E2069" t="s">
        <v>28</v>
      </c>
      <c r="F2069">
        <v>2023</v>
      </c>
      <c r="G2069" s="6">
        <v>2093.5</v>
      </c>
      <c r="H2069" s="1">
        <f t="shared" si="138"/>
        <v>2093500000</v>
      </c>
      <c r="I2069" s="4">
        <v>0.5</v>
      </c>
      <c r="J2069" s="6">
        <v>166</v>
      </c>
      <c r="K2069" s="1">
        <f t="shared" si="139"/>
        <v>166000000</v>
      </c>
      <c r="L2069" s="4">
        <v>15.5</v>
      </c>
      <c r="M2069" s="4">
        <v>76</v>
      </c>
      <c r="N2069" t="str">
        <f t="shared" si="140"/>
        <v>High Score</v>
      </c>
      <c r="O2069" s="4">
        <v>82.8</v>
      </c>
      <c r="P2069" s="4">
        <v>59.2</v>
      </c>
      <c r="Q2069" s="4">
        <v>86</v>
      </c>
      <c r="R2069" s="5">
        <v>259761.5</v>
      </c>
      <c r="S2069" s="5">
        <v>324701.90000000002</v>
      </c>
      <c r="T2069" s="5">
        <v>1298807.6000000001</v>
      </c>
    </row>
    <row r="2070" spans="1:20" x14ac:dyDescent="0.25">
      <c r="A2070">
        <v>207</v>
      </c>
      <c r="B2070" t="str">
        <f t="shared" si="137"/>
        <v>207, 2024</v>
      </c>
      <c r="C2070" t="s">
        <v>230</v>
      </c>
      <c r="D2070" t="s">
        <v>34</v>
      </c>
      <c r="E2070" t="s">
        <v>28</v>
      </c>
      <c r="F2070">
        <v>2024</v>
      </c>
      <c r="G2070" s="6">
        <v>2141.3000000000002</v>
      </c>
      <c r="H2070" s="1">
        <f t="shared" si="138"/>
        <v>2141300000.0000002</v>
      </c>
      <c r="I2070" s="4">
        <v>2.2000000000000002</v>
      </c>
      <c r="J2070" s="6">
        <v>581.79999999999995</v>
      </c>
      <c r="K2070" s="1">
        <f t="shared" si="139"/>
        <v>581800000</v>
      </c>
      <c r="L2070" s="4">
        <v>2.2999999999999998</v>
      </c>
      <c r="M2070" s="4">
        <v>76</v>
      </c>
      <c r="N2070" t="str">
        <f t="shared" si="140"/>
        <v>High Score</v>
      </c>
      <c r="O2070" s="4">
        <v>83.9</v>
      </c>
      <c r="P2070" s="4">
        <v>56</v>
      </c>
      <c r="Q2070" s="4">
        <v>88.1</v>
      </c>
      <c r="R2070" s="5">
        <v>262286.90000000002</v>
      </c>
      <c r="S2070" s="5">
        <v>327858.59999999998</v>
      </c>
      <c r="T2070" s="5">
        <v>1311434.6000000001</v>
      </c>
    </row>
    <row r="2071" spans="1:20" x14ac:dyDescent="0.25">
      <c r="A2071">
        <v>207</v>
      </c>
      <c r="B2071" t="str">
        <f t="shared" si="137"/>
        <v>207, 2025</v>
      </c>
      <c r="C2071" t="s">
        <v>230</v>
      </c>
      <c r="D2071" t="s">
        <v>34</v>
      </c>
      <c r="E2071" t="s">
        <v>28</v>
      </c>
      <c r="F2071">
        <v>2025</v>
      </c>
      <c r="G2071" s="6">
        <v>2020.3</v>
      </c>
      <c r="H2071" s="1">
        <f t="shared" si="138"/>
        <v>2020300000</v>
      </c>
      <c r="I2071" s="4">
        <v>2.2999999999999998</v>
      </c>
      <c r="J2071" s="6">
        <v>707.4</v>
      </c>
      <c r="K2071" s="1">
        <f t="shared" si="139"/>
        <v>707400000</v>
      </c>
      <c r="L2071" s="4">
        <v>-5.7</v>
      </c>
      <c r="M2071" s="4">
        <v>75.3</v>
      </c>
      <c r="N2071" t="str">
        <f t="shared" si="140"/>
        <v>High Score</v>
      </c>
      <c r="O2071" s="4">
        <v>83.6</v>
      </c>
      <c r="P2071" s="4">
        <v>51.6</v>
      </c>
      <c r="Q2071" s="4">
        <v>90.8</v>
      </c>
      <c r="R2071" s="5">
        <v>248433.6</v>
      </c>
      <c r="S2071" s="5">
        <v>310542</v>
      </c>
      <c r="T2071" s="5">
        <v>1242168.2</v>
      </c>
    </row>
    <row r="2072" spans="1:20" x14ac:dyDescent="0.25">
      <c r="A2072">
        <v>208</v>
      </c>
      <c r="B2072" t="str">
        <f t="shared" si="137"/>
        <v>208, 2016</v>
      </c>
      <c r="C2072" t="s">
        <v>231</v>
      </c>
      <c r="D2072" t="s">
        <v>45</v>
      </c>
      <c r="E2072" t="s">
        <v>20</v>
      </c>
      <c r="F2072">
        <v>2016</v>
      </c>
      <c r="G2072" s="6">
        <v>20540.5</v>
      </c>
      <c r="H2072" s="1">
        <f t="shared" si="138"/>
        <v>20540500000</v>
      </c>
      <c r="I2072" s="4">
        <v>2</v>
      </c>
      <c r="J2072" s="6">
        <v>8771.2999999999993</v>
      </c>
      <c r="K2072" s="1">
        <f t="shared" si="139"/>
        <v>8771300000</v>
      </c>
      <c r="L2072" s="4">
        <v>4.5</v>
      </c>
      <c r="M2072" s="4">
        <v>29</v>
      </c>
      <c r="N2072" t="str">
        <f t="shared" si="140"/>
        <v>Low Score</v>
      </c>
      <c r="O2072" s="4">
        <v>51.8</v>
      </c>
      <c r="P2072" s="4">
        <v>25.7</v>
      </c>
      <c r="Q2072" s="4">
        <v>9.6999999999999993</v>
      </c>
      <c r="R2072" s="5">
        <v>5160476.5999999996</v>
      </c>
      <c r="S2072" s="5">
        <v>6880635.4000000004</v>
      </c>
      <c r="T2072" s="5">
        <v>86007943.099999994</v>
      </c>
    </row>
    <row r="2073" spans="1:20" x14ac:dyDescent="0.25">
      <c r="A2073">
        <v>208</v>
      </c>
      <c r="B2073" t="str">
        <f t="shared" si="137"/>
        <v>208, 2017</v>
      </c>
      <c r="C2073" t="s">
        <v>231</v>
      </c>
      <c r="D2073" t="s">
        <v>45</v>
      </c>
      <c r="E2073" t="s">
        <v>20</v>
      </c>
      <c r="F2073">
        <v>2017</v>
      </c>
      <c r="G2073" s="6">
        <v>19153.599999999999</v>
      </c>
      <c r="H2073" s="1">
        <f t="shared" si="138"/>
        <v>19153600000</v>
      </c>
      <c r="I2073" s="4">
        <v>0.9</v>
      </c>
      <c r="J2073" s="6">
        <v>2009.4</v>
      </c>
      <c r="K2073" s="1">
        <f t="shared" si="139"/>
        <v>2009400000</v>
      </c>
      <c r="L2073" s="4">
        <v>-6.8</v>
      </c>
      <c r="M2073" s="4">
        <v>28.4</v>
      </c>
      <c r="N2073" t="str">
        <f t="shared" si="140"/>
        <v>Low Score</v>
      </c>
      <c r="O2073" s="4">
        <v>53.1</v>
      </c>
      <c r="P2073" s="4">
        <v>26.4</v>
      </c>
      <c r="Q2073" s="4">
        <v>5.7</v>
      </c>
      <c r="R2073" s="5">
        <v>4761009</v>
      </c>
      <c r="S2073" s="5">
        <v>6348012.0999999996</v>
      </c>
      <c r="T2073" s="5">
        <v>79350150.700000003</v>
      </c>
    </row>
    <row r="2074" spans="1:20" x14ac:dyDescent="0.25">
      <c r="A2074">
        <v>208</v>
      </c>
      <c r="B2074" t="str">
        <f t="shared" si="137"/>
        <v>208, 2018</v>
      </c>
      <c r="C2074" t="s">
        <v>231</v>
      </c>
      <c r="D2074" t="s">
        <v>45</v>
      </c>
      <c r="E2074" t="s">
        <v>20</v>
      </c>
      <c r="F2074">
        <v>2018</v>
      </c>
      <c r="G2074" s="6">
        <v>19673.3</v>
      </c>
      <c r="H2074" s="1">
        <f t="shared" si="138"/>
        <v>19673300000</v>
      </c>
      <c r="I2074" s="4">
        <v>2.4</v>
      </c>
      <c r="J2074" s="6">
        <v>4028.1</v>
      </c>
      <c r="K2074" s="1">
        <f t="shared" si="139"/>
        <v>4028100000</v>
      </c>
      <c r="L2074" s="4">
        <v>2.7</v>
      </c>
      <c r="M2074" s="4">
        <v>29.9</v>
      </c>
      <c r="N2074" t="str">
        <f t="shared" si="140"/>
        <v>Low Score</v>
      </c>
      <c r="O2074" s="4">
        <v>56.1</v>
      </c>
      <c r="P2074" s="4">
        <v>29.5</v>
      </c>
      <c r="Q2074" s="4">
        <v>4</v>
      </c>
      <c r="R2074" s="5">
        <v>4763952</v>
      </c>
      <c r="S2074" s="5">
        <v>6351936.0999999996</v>
      </c>
      <c r="T2074" s="5">
        <v>79399200.599999994</v>
      </c>
    </row>
    <row r="2075" spans="1:20" x14ac:dyDescent="0.25">
      <c r="A2075">
        <v>208</v>
      </c>
      <c r="B2075" t="str">
        <f t="shared" si="137"/>
        <v>208, 2019</v>
      </c>
      <c r="C2075" t="s">
        <v>231</v>
      </c>
      <c r="D2075" t="s">
        <v>45</v>
      </c>
      <c r="E2075" t="s">
        <v>20</v>
      </c>
      <c r="F2075">
        <v>2019</v>
      </c>
      <c r="G2075" s="6">
        <v>21000.400000000001</v>
      </c>
      <c r="H2075" s="1">
        <f t="shared" si="138"/>
        <v>21000400000</v>
      </c>
      <c r="I2075" s="4">
        <v>2.5</v>
      </c>
      <c r="J2075" s="6">
        <v>10680.8</v>
      </c>
      <c r="K2075" s="1">
        <f t="shared" si="139"/>
        <v>10680800000</v>
      </c>
      <c r="L2075" s="4">
        <v>6.7</v>
      </c>
      <c r="M2075" s="4">
        <v>31.3</v>
      </c>
      <c r="N2075" t="str">
        <f t="shared" si="140"/>
        <v>Low Score</v>
      </c>
      <c r="O2075" s="4">
        <v>57.3</v>
      </c>
      <c r="P2075" s="4">
        <v>29.7</v>
      </c>
      <c r="Q2075" s="4">
        <v>7</v>
      </c>
      <c r="R2075" s="5">
        <v>5032957.3</v>
      </c>
      <c r="S2075" s="5">
        <v>6710609.7000000002</v>
      </c>
      <c r="T2075" s="5">
        <v>83882621.400000006</v>
      </c>
    </row>
    <row r="2076" spans="1:20" x14ac:dyDescent="0.25">
      <c r="A2076">
        <v>208</v>
      </c>
      <c r="B2076" t="str">
        <f t="shared" si="137"/>
        <v>208, 2020</v>
      </c>
      <c r="C2076" t="s">
        <v>231</v>
      </c>
      <c r="D2076" t="s">
        <v>45</v>
      </c>
      <c r="E2076" t="s">
        <v>20</v>
      </c>
      <c r="F2076">
        <v>2020</v>
      </c>
      <c r="G2076" s="6">
        <v>19721.5</v>
      </c>
      <c r="H2076" s="1">
        <f t="shared" si="138"/>
        <v>19721500000</v>
      </c>
      <c r="I2076" s="4">
        <v>2.7</v>
      </c>
      <c r="J2076" s="6">
        <v>10554.4</v>
      </c>
      <c r="K2076" s="1">
        <f t="shared" si="139"/>
        <v>10554400000</v>
      </c>
      <c r="L2076" s="4">
        <v>-6.1</v>
      </c>
      <c r="M2076" s="4">
        <v>34.200000000000003</v>
      </c>
      <c r="N2076" t="str">
        <f t="shared" si="140"/>
        <v>Low Score</v>
      </c>
      <c r="O2076" s="4">
        <v>63.1</v>
      </c>
      <c r="P2076" s="4">
        <v>31.4</v>
      </c>
      <c r="Q2076" s="4">
        <v>8.1999999999999993</v>
      </c>
      <c r="R2076" s="5">
        <v>4485598.4000000004</v>
      </c>
      <c r="S2076" s="5">
        <v>5980797.9000000004</v>
      </c>
      <c r="T2076" s="5">
        <v>74759973.299999997</v>
      </c>
    </row>
    <row r="2077" spans="1:20" x14ac:dyDescent="0.25">
      <c r="A2077">
        <v>208</v>
      </c>
      <c r="B2077" t="str">
        <f t="shared" si="137"/>
        <v>208, 2021</v>
      </c>
      <c r="C2077" t="s">
        <v>231</v>
      </c>
      <c r="D2077" t="s">
        <v>45</v>
      </c>
      <c r="E2077" t="s">
        <v>20</v>
      </c>
      <c r="F2077">
        <v>2021</v>
      </c>
      <c r="G2077" s="6">
        <v>18898.900000000001</v>
      </c>
      <c r="H2077" s="1">
        <f t="shared" si="138"/>
        <v>18898900000</v>
      </c>
      <c r="I2077" s="4">
        <v>-0.6</v>
      </c>
      <c r="J2077" s="6">
        <v>62343.199999999997</v>
      </c>
      <c r="K2077" s="1">
        <f t="shared" si="139"/>
        <v>62343200000</v>
      </c>
      <c r="L2077" s="4">
        <v>-4.2</v>
      </c>
      <c r="M2077" s="4">
        <v>35</v>
      </c>
      <c r="N2077" t="str">
        <f t="shared" si="140"/>
        <v>Low Score</v>
      </c>
      <c r="O2077" s="4">
        <v>63.9</v>
      </c>
      <c r="P2077" s="4">
        <v>32.6</v>
      </c>
      <c r="Q2077" s="4">
        <v>8.6</v>
      </c>
      <c r="R2077" s="5">
        <v>4266457.2</v>
      </c>
      <c r="S2077" s="5">
        <v>5688609.5999999996</v>
      </c>
      <c r="T2077" s="5">
        <v>71107619.400000006</v>
      </c>
    </row>
    <row r="2078" spans="1:20" x14ac:dyDescent="0.25">
      <c r="A2078">
        <v>208</v>
      </c>
      <c r="B2078" t="str">
        <f t="shared" si="137"/>
        <v>208, 2022</v>
      </c>
      <c r="C2078" t="s">
        <v>231</v>
      </c>
      <c r="D2078" t="s">
        <v>45</v>
      </c>
      <c r="E2078" t="s">
        <v>20</v>
      </c>
      <c r="F2078">
        <v>2022</v>
      </c>
      <c r="G2078" s="6">
        <v>18794.5</v>
      </c>
      <c r="H2078" s="1">
        <f t="shared" si="138"/>
        <v>18794500000</v>
      </c>
      <c r="I2078" s="4">
        <v>2.9</v>
      </c>
      <c r="J2078" s="6">
        <v>9956.5</v>
      </c>
      <c r="K2078" s="1">
        <f t="shared" si="139"/>
        <v>9956500000</v>
      </c>
      <c r="L2078" s="4">
        <v>-0.6</v>
      </c>
      <c r="M2078" s="4">
        <v>35.6</v>
      </c>
      <c r="N2078" t="str">
        <f t="shared" si="140"/>
        <v>Low Score</v>
      </c>
      <c r="O2078" s="4">
        <v>65.3</v>
      </c>
      <c r="P2078" s="4">
        <v>35.1</v>
      </c>
      <c r="Q2078" s="4">
        <v>6.3</v>
      </c>
      <c r="R2078" s="5">
        <v>4187356.9</v>
      </c>
      <c r="S2078" s="5">
        <v>5583142.5</v>
      </c>
      <c r="T2078" s="5">
        <v>69789281.099999994</v>
      </c>
    </row>
    <row r="2079" spans="1:20" x14ac:dyDescent="0.25">
      <c r="A2079">
        <v>208</v>
      </c>
      <c r="B2079" t="str">
        <f t="shared" si="137"/>
        <v>208, 2023</v>
      </c>
      <c r="C2079" t="s">
        <v>231</v>
      </c>
      <c r="D2079" t="s">
        <v>45</v>
      </c>
      <c r="E2079" t="s">
        <v>20</v>
      </c>
      <c r="F2079">
        <v>2023</v>
      </c>
      <c r="G2079" s="6">
        <v>19004.8</v>
      </c>
      <c r="H2079" s="1">
        <f t="shared" si="138"/>
        <v>19004800000</v>
      </c>
      <c r="I2079" s="4">
        <v>2.1</v>
      </c>
      <c r="J2079" s="6">
        <v>3970.5</v>
      </c>
      <c r="K2079" s="1">
        <f t="shared" si="139"/>
        <v>3970500000</v>
      </c>
      <c r="L2079" s="4">
        <v>1.1000000000000001</v>
      </c>
      <c r="M2079" s="4">
        <v>36.4</v>
      </c>
      <c r="N2079" t="str">
        <f t="shared" si="140"/>
        <v>Low Score</v>
      </c>
      <c r="O2079" s="4">
        <v>64.3</v>
      </c>
      <c r="P2079" s="4">
        <v>36.1</v>
      </c>
      <c r="Q2079" s="4">
        <v>9</v>
      </c>
      <c r="R2079" s="5">
        <v>4277328.0999999996</v>
      </c>
      <c r="S2079" s="5">
        <v>5703104.0999999996</v>
      </c>
      <c r="T2079" s="5">
        <v>71288801.200000003</v>
      </c>
    </row>
    <row r="2080" spans="1:20" x14ac:dyDescent="0.25">
      <c r="A2080">
        <v>208</v>
      </c>
      <c r="B2080" t="str">
        <f t="shared" si="137"/>
        <v>208, 2024</v>
      </c>
      <c r="C2080" t="s">
        <v>231</v>
      </c>
      <c r="D2080" t="s">
        <v>45</v>
      </c>
      <c r="E2080" t="s">
        <v>20</v>
      </c>
      <c r="F2080">
        <v>2024</v>
      </c>
      <c r="G2080" s="6">
        <v>20621.7</v>
      </c>
      <c r="H2080" s="1">
        <f t="shared" si="138"/>
        <v>20621700000</v>
      </c>
      <c r="I2080" s="4">
        <v>6.4</v>
      </c>
      <c r="J2080" s="6">
        <v>27564.1</v>
      </c>
      <c r="K2080" s="1">
        <f t="shared" si="139"/>
        <v>27564100000</v>
      </c>
      <c r="L2080" s="4">
        <v>8.5</v>
      </c>
      <c r="M2080" s="4">
        <v>35.1</v>
      </c>
      <c r="N2080" t="str">
        <f t="shared" si="140"/>
        <v>Low Score</v>
      </c>
      <c r="O2080" s="4">
        <v>61.4</v>
      </c>
      <c r="P2080" s="4">
        <v>33.799999999999997</v>
      </c>
      <c r="Q2080" s="4">
        <v>10.199999999999999</v>
      </c>
      <c r="R2080" s="5">
        <v>4765972.7</v>
      </c>
      <c r="S2080" s="5">
        <v>6354630.2999999998</v>
      </c>
      <c r="T2080" s="5">
        <v>79432878.299999997</v>
      </c>
    </row>
    <row r="2081" spans="1:20" x14ac:dyDescent="0.25">
      <c r="A2081">
        <v>208</v>
      </c>
      <c r="B2081" t="str">
        <f t="shared" si="137"/>
        <v>208, 2025</v>
      </c>
      <c r="C2081" t="s">
        <v>231</v>
      </c>
      <c r="D2081" t="s">
        <v>45</v>
      </c>
      <c r="E2081" t="s">
        <v>20</v>
      </c>
      <c r="F2081">
        <v>2025</v>
      </c>
      <c r="G2081" s="6">
        <v>22083.599999999999</v>
      </c>
      <c r="H2081" s="1">
        <f t="shared" si="138"/>
        <v>22083600000</v>
      </c>
      <c r="I2081" s="4">
        <v>1.2</v>
      </c>
      <c r="J2081" s="6">
        <v>2659.8</v>
      </c>
      <c r="K2081" s="1">
        <f t="shared" si="139"/>
        <v>2659800000</v>
      </c>
      <c r="L2081" s="4">
        <v>7.1</v>
      </c>
      <c r="M2081" s="4">
        <v>36.299999999999997</v>
      </c>
      <c r="N2081" t="str">
        <f t="shared" si="140"/>
        <v>Low Score</v>
      </c>
      <c r="O2081" s="4">
        <v>59.9</v>
      </c>
      <c r="P2081" s="4">
        <v>37.200000000000003</v>
      </c>
      <c r="Q2081" s="4">
        <v>11.7</v>
      </c>
      <c r="R2081" s="5">
        <v>5171746</v>
      </c>
      <c r="S2081" s="5">
        <v>6895661.2999999998</v>
      </c>
      <c r="T2081" s="5">
        <v>86195766.099999994</v>
      </c>
    </row>
    <row r="2082" spans="1:20" x14ac:dyDescent="0.25">
      <c r="A2082">
        <v>209</v>
      </c>
      <c r="B2082" t="str">
        <f t="shared" si="137"/>
        <v>209, 2016</v>
      </c>
      <c r="C2082" t="s">
        <v>232</v>
      </c>
      <c r="D2082" t="s">
        <v>34</v>
      </c>
      <c r="E2082" t="s">
        <v>28</v>
      </c>
      <c r="F2082">
        <v>2016</v>
      </c>
      <c r="G2082" s="6">
        <v>1017.3</v>
      </c>
      <c r="H2082" s="1">
        <f t="shared" si="138"/>
        <v>1017300000</v>
      </c>
      <c r="I2082" s="4">
        <v>2.6</v>
      </c>
      <c r="J2082" s="6">
        <v>288.3</v>
      </c>
      <c r="K2082" s="1">
        <f t="shared" si="139"/>
        <v>288300000</v>
      </c>
      <c r="L2082" s="4">
        <v>-2.4</v>
      </c>
      <c r="M2082" s="4">
        <v>57.7</v>
      </c>
      <c r="N2082" t="str">
        <f t="shared" si="140"/>
        <v>Medium Score</v>
      </c>
      <c r="O2082" s="4">
        <v>50.8</v>
      </c>
      <c r="P2082" s="4">
        <v>34</v>
      </c>
      <c r="Q2082" s="4">
        <v>88.3</v>
      </c>
      <c r="R2082" s="5">
        <v>171756.5</v>
      </c>
      <c r="S2082" s="5">
        <v>214695.7</v>
      </c>
      <c r="T2082" s="5">
        <v>858782.7</v>
      </c>
    </row>
    <row r="2083" spans="1:20" x14ac:dyDescent="0.25">
      <c r="A2083">
        <v>209</v>
      </c>
      <c r="B2083" t="str">
        <f t="shared" si="137"/>
        <v>209, 2017</v>
      </c>
      <c r="C2083" t="s">
        <v>232</v>
      </c>
      <c r="D2083" t="s">
        <v>34</v>
      </c>
      <c r="E2083" t="s">
        <v>28</v>
      </c>
      <c r="F2083">
        <v>2017</v>
      </c>
      <c r="G2083" s="6">
        <v>1119.5999999999999</v>
      </c>
      <c r="H2083" s="1">
        <f t="shared" si="138"/>
        <v>1119600000</v>
      </c>
      <c r="I2083" s="4">
        <v>5.3</v>
      </c>
      <c r="J2083" s="6">
        <v>680.5</v>
      </c>
      <c r="K2083" s="1">
        <f t="shared" si="139"/>
        <v>680500000</v>
      </c>
      <c r="L2083" s="4">
        <v>10</v>
      </c>
      <c r="M2083" s="4">
        <v>58.2</v>
      </c>
      <c r="N2083" t="str">
        <f t="shared" si="140"/>
        <v>Medium Score</v>
      </c>
      <c r="O2083" s="4">
        <v>53.6</v>
      </c>
      <c r="P2083" s="4">
        <v>32.6</v>
      </c>
      <c r="Q2083" s="4">
        <v>88.4</v>
      </c>
      <c r="R2083" s="5">
        <v>184614.6</v>
      </c>
      <c r="S2083" s="5">
        <v>230768.2</v>
      </c>
      <c r="T2083" s="5">
        <v>923072.8</v>
      </c>
    </row>
    <row r="2084" spans="1:20" x14ac:dyDescent="0.25">
      <c r="A2084">
        <v>209</v>
      </c>
      <c r="B2084" t="str">
        <f t="shared" si="137"/>
        <v>209, 2018</v>
      </c>
      <c r="C2084" t="s">
        <v>232</v>
      </c>
      <c r="D2084" t="s">
        <v>34</v>
      </c>
      <c r="E2084" t="s">
        <v>28</v>
      </c>
      <c r="F2084">
        <v>2018</v>
      </c>
      <c r="G2084" s="6">
        <v>1337.4</v>
      </c>
      <c r="H2084" s="1">
        <f t="shared" si="138"/>
        <v>1337400000</v>
      </c>
      <c r="I2084" s="4">
        <v>1.8</v>
      </c>
      <c r="J2084" s="6">
        <v>236.9</v>
      </c>
      <c r="K2084" s="1">
        <f t="shared" si="139"/>
        <v>236900000</v>
      </c>
      <c r="L2084" s="4">
        <v>19.5</v>
      </c>
      <c r="M2084" s="4">
        <v>57.9</v>
      </c>
      <c r="N2084" t="str">
        <f t="shared" si="140"/>
        <v>Medium Score</v>
      </c>
      <c r="O2084" s="4">
        <v>54.1</v>
      </c>
      <c r="P2084" s="4">
        <v>31.4</v>
      </c>
      <c r="Q2084" s="4">
        <v>88.2</v>
      </c>
      <c r="R2084" s="5">
        <v>219727.1</v>
      </c>
      <c r="S2084" s="5">
        <v>274658.90000000002</v>
      </c>
      <c r="T2084" s="5">
        <v>1098635.6000000001</v>
      </c>
    </row>
    <row r="2085" spans="1:20" x14ac:dyDescent="0.25">
      <c r="A2085">
        <v>209</v>
      </c>
      <c r="B2085" t="str">
        <f t="shared" si="137"/>
        <v>209, 2019</v>
      </c>
      <c r="C2085" t="s">
        <v>232</v>
      </c>
      <c r="D2085" t="s">
        <v>34</v>
      </c>
      <c r="E2085" t="s">
        <v>28</v>
      </c>
      <c r="F2085">
        <v>2019</v>
      </c>
      <c r="G2085" s="6">
        <v>1256.3</v>
      </c>
      <c r="H2085" s="1">
        <f t="shared" si="138"/>
        <v>1256300000</v>
      </c>
      <c r="I2085" s="4">
        <v>0.4</v>
      </c>
      <c r="J2085" s="6">
        <v>101.6</v>
      </c>
      <c r="K2085" s="1">
        <f t="shared" si="139"/>
        <v>101600000</v>
      </c>
      <c r="L2085" s="4">
        <v>-6.1</v>
      </c>
      <c r="M2085" s="4">
        <v>59.7</v>
      </c>
      <c r="N2085" t="str">
        <f t="shared" si="140"/>
        <v>Medium Score</v>
      </c>
      <c r="O2085" s="4">
        <v>55.9</v>
      </c>
      <c r="P2085" s="4">
        <v>32.700000000000003</v>
      </c>
      <c r="Q2085" s="4">
        <v>90.5</v>
      </c>
      <c r="R2085" s="5">
        <v>203209.1</v>
      </c>
      <c r="S2085" s="5">
        <v>254011.4</v>
      </c>
      <c r="T2085" s="5">
        <v>1016045.7</v>
      </c>
    </row>
    <row r="2086" spans="1:20" x14ac:dyDescent="0.25">
      <c r="A2086">
        <v>209</v>
      </c>
      <c r="B2086" t="str">
        <f t="shared" si="137"/>
        <v>209, 2020</v>
      </c>
      <c r="C2086" t="s">
        <v>232</v>
      </c>
      <c r="D2086" t="s">
        <v>34</v>
      </c>
      <c r="E2086" t="s">
        <v>28</v>
      </c>
      <c r="F2086">
        <v>2020</v>
      </c>
      <c r="G2086" s="6">
        <v>1308.8</v>
      </c>
      <c r="H2086" s="1">
        <f t="shared" si="138"/>
        <v>1308800000</v>
      </c>
      <c r="I2086" s="4">
        <v>-0.8</v>
      </c>
      <c r="J2086" s="6">
        <v>4542</v>
      </c>
      <c r="K2086" s="1">
        <f t="shared" si="139"/>
        <v>4542000000</v>
      </c>
      <c r="L2086" s="4">
        <v>4.2</v>
      </c>
      <c r="M2086" s="4">
        <v>59.3</v>
      </c>
      <c r="N2086" t="str">
        <f t="shared" si="140"/>
        <v>Medium Score</v>
      </c>
      <c r="O2086" s="4">
        <v>60.1</v>
      </c>
      <c r="P2086" s="4">
        <v>30.3</v>
      </c>
      <c r="Q2086" s="4">
        <v>87.6</v>
      </c>
      <c r="R2086" s="5">
        <v>203992.8</v>
      </c>
      <c r="S2086" s="5">
        <v>254991</v>
      </c>
      <c r="T2086" s="5">
        <v>1019963.9</v>
      </c>
    </row>
    <row r="2087" spans="1:20" x14ac:dyDescent="0.25">
      <c r="A2087">
        <v>209</v>
      </c>
      <c r="B2087" t="str">
        <f t="shared" si="137"/>
        <v>209, 2021</v>
      </c>
      <c r="C2087" t="s">
        <v>232</v>
      </c>
      <c r="D2087" t="s">
        <v>34</v>
      </c>
      <c r="E2087" t="s">
        <v>28</v>
      </c>
      <c r="F2087">
        <v>2021</v>
      </c>
      <c r="G2087" s="6">
        <v>1356.6</v>
      </c>
      <c r="H2087" s="1">
        <f t="shared" si="138"/>
        <v>1356600000</v>
      </c>
      <c r="I2087" s="4">
        <v>-0.8</v>
      </c>
      <c r="J2087" s="6">
        <v>5091.1000000000004</v>
      </c>
      <c r="K2087" s="1">
        <f t="shared" si="139"/>
        <v>5091100000</v>
      </c>
      <c r="L2087" s="4">
        <v>3.7</v>
      </c>
      <c r="M2087" s="4">
        <v>59.1</v>
      </c>
      <c r="N2087" t="str">
        <f t="shared" si="140"/>
        <v>Medium Score</v>
      </c>
      <c r="O2087" s="4">
        <v>58.8</v>
      </c>
      <c r="P2087" s="4">
        <v>32.1</v>
      </c>
      <c r="Q2087" s="4">
        <v>86.3</v>
      </c>
      <c r="R2087" s="5">
        <v>213838.2</v>
      </c>
      <c r="S2087" s="5">
        <v>267297.8</v>
      </c>
      <c r="T2087" s="5">
        <v>1069191.1000000001</v>
      </c>
    </row>
    <row r="2088" spans="1:20" x14ac:dyDescent="0.25">
      <c r="A2088">
        <v>209</v>
      </c>
      <c r="B2088" t="str">
        <f t="shared" si="137"/>
        <v>209, 2022</v>
      </c>
      <c r="C2088" t="s">
        <v>232</v>
      </c>
      <c r="D2088" t="s">
        <v>34</v>
      </c>
      <c r="E2088" t="s">
        <v>28</v>
      </c>
      <c r="F2088">
        <v>2022</v>
      </c>
      <c r="G2088" s="6">
        <v>1519.3</v>
      </c>
      <c r="H2088" s="1">
        <f t="shared" si="138"/>
        <v>1519300000</v>
      </c>
      <c r="I2088" s="4">
        <v>-3.1</v>
      </c>
      <c r="J2088" s="6">
        <v>5311.8</v>
      </c>
      <c r="K2088" s="1">
        <f t="shared" si="139"/>
        <v>5311800000</v>
      </c>
      <c r="L2088" s="4">
        <v>12</v>
      </c>
      <c r="M2088" s="4">
        <v>58.5</v>
      </c>
      <c r="N2088" t="str">
        <f t="shared" si="140"/>
        <v>Medium Score</v>
      </c>
      <c r="O2088" s="4">
        <v>58</v>
      </c>
      <c r="P2088" s="4">
        <v>31.1</v>
      </c>
      <c r="Q2088" s="4">
        <v>86.5</v>
      </c>
      <c r="R2088" s="5">
        <v>241220</v>
      </c>
      <c r="S2088" s="5">
        <v>301525</v>
      </c>
      <c r="T2088" s="5">
        <v>1206100.2</v>
      </c>
    </row>
    <row r="2089" spans="1:20" x14ac:dyDescent="0.25">
      <c r="A2089">
        <v>209</v>
      </c>
      <c r="B2089" t="str">
        <f t="shared" si="137"/>
        <v>209, 2023</v>
      </c>
      <c r="C2089" t="s">
        <v>232</v>
      </c>
      <c r="D2089" t="s">
        <v>34</v>
      </c>
      <c r="E2089" t="s">
        <v>28</v>
      </c>
      <c r="F2089">
        <v>2023</v>
      </c>
      <c r="G2089" s="6">
        <v>1561</v>
      </c>
      <c r="H2089" s="1">
        <f t="shared" si="138"/>
        <v>1561000000</v>
      </c>
      <c r="I2089" s="4">
        <v>-3.8</v>
      </c>
      <c r="J2089" s="6">
        <v>2127.8000000000002</v>
      </c>
      <c r="K2089" s="1">
        <f t="shared" si="139"/>
        <v>2127800000.0000002</v>
      </c>
      <c r="L2089" s="4">
        <v>2.7</v>
      </c>
      <c r="M2089" s="4">
        <v>59.8</v>
      </c>
      <c r="N2089" t="str">
        <f t="shared" si="140"/>
        <v>Medium Score</v>
      </c>
      <c r="O2089" s="4">
        <v>60.5</v>
      </c>
      <c r="P2089" s="4">
        <v>29.6</v>
      </c>
      <c r="Q2089" s="4">
        <v>89.3</v>
      </c>
      <c r="R2089" s="5">
        <v>242351.1</v>
      </c>
      <c r="S2089" s="5">
        <v>302938.90000000002</v>
      </c>
      <c r="T2089" s="5">
        <v>1211755.6000000001</v>
      </c>
    </row>
    <row r="2090" spans="1:20" x14ac:dyDescent="0.25">
      <c r="A2090">
        <v>209</v>
      </c>
      <c r="B2090" t="str">
        <f t="shared" si="137"/>
        <v>209, 2024</v>
      </c>
      <c r="C2090" t="s">
        <v>232</v>
      </c>
      <c r="D2090" t="s">
        <v>34</v>
      </c>
      <c r="E2090" t="s">
        <v>28</v>
      </c>
      <c r="F2090">
        <v>2024</v>
      </c>
      <c r="G2090" s="6">
        <v>1771.5</v>
      </c>
      <c r="H2090" s="1">
        <f t="shared" si="138"/>
        <v>1771500000</v>
      </c>
      <c r="I2090" s="4">
        <v>-5.5</v>
      </c>
      <c r="J2090" s="6">
        <v>2891.8</v>
      </c>
      <c r="K2090" s="1">
        <f t="shared" si="139"/>
        <v>2891800000</v>
      </c>
      <c r="L2090" s="4">
        <v>13.5</v>
      </c>
      <c r="M2090" s="4">
        <v>60.1</v>
      </c>
      <c r="N2090" t="str">
        <f t="shared" si="140"/>
        <v>Medium Score</v>
      </c>
      <c r="O2090" s="4">
        <v>61.8</v>
      </c>
      <c r="P2090" s="4">
        <v>32</v>
      </c>
      <c r="Q2090" s="4">
        <v>86.4</v>
      </c>
      <c r="R2090" s="5">
        <v>271830.5</v>
      </c>
      <c r="S2090" s="5">
        <v>339788.1</v>
      </c>
      <c r="T2090" s="5">
        <v>1359152.3</v>
      </c>
    </row>
    <row r="2091" spans="1:20" x14ac:dyDescent="0.25">
      <c r="A2091">
        <v>209</v>
      </c>
      <c r="B2091" t="str">
        <f t="shared" si="137"/>
        <v>209, 2025</v>
      </c>
      <c r="C2091" t="s">
        <v>232</v>
      </c>
      <c r="D2091" t="s">
        <v>34</v>
      </c>
      <c r="E2091" t="s">
        <v>28</v>
      </c>
      <c r="F2091">
        <v>2025</v>
      </c>
      <c r="G2091" s="6">
        <v>1890.3</v>
      </c>
      <c r="H2091" s="1">
        <f t="shared" si="138"/>
        <v>1890300000</v>
      </c>
      <c r="I2091" s="4">
        <v>-4.9000000000000004</v>
      </c>
      <c r="J2091" s="6">
        <v>2268</v>
      </c>
      <c r="K2091" s="1">
        <f t="shared" si="139"/>
        <v>2268000000</v>
      </c>
      <c r="L2091" s="4">
        <v>6.7</v>
      </c>
      <c r="M2091" s="4">
        <v>60.5</v>
      </c>
      <c r="N2091" t="str">
        <f t="shared" si="140"/>
        <v>Medium Score</v>
      </c>
      <c r="O2091" s="4">
        <v>65.2</v>
      </c>
      <c r="P2091" s="4">
        <v>32.1</v>
      </c>
      <c r="Q2091" s="4">
        <v>84</v>
      </c>
      <c r="R2091" s="5">
        <v>281065.3</v>
      </c>
      <c r="S2091" s="5">
        <v>351331.6</v>
      </c>
      <c r="T2091" s="5">
        <v>1405326.3</v>
      </c>
    </row>
    <row r="2092" spans="1:20" x14ac:dyDescent="0.25">
      <c r="A2092">
        <v>210</v>
      </c>
      <c r="B2092" t="str">
        <f t="shared" si="137"/>
        <v>210, 2016</v>
      </c>
      <c r="C2092" t="s">
        <v>233</v>
      </c>
      <c r="D2092" t="s">
        <v>9</v>
      </c>
      <c r="E2092" t="s">
        <v>22</v>
      </c>
      <c r="F2092">
        <v>2016</v>
      </c>
      <c r="G2092" s="6">
        <v>1138.0999999999999</v>
      </c>
      <c r="H2092" s="1">
        <f t="shared" si="138"/>
        <v>1138100000</v>
      </c>
      <c r="I2092" s="4">
        <v>8.5</v>
      </c>
      <c r="J2092" s="6">
        <v>1394.4</v>
      </c>
      <c r="K2092" s="1">
        <f t="shared" si="139"/>
        <v>1394400000</v>
      </c>
      <c r="L2092" s="4">
        <v>0.5</v>
      </c>
      <c r="M2092" s="4">
        <v>91.3</v>
      </c>
      <c r="N2092" t="str">
        <f t="shared" si="140"/>
        <v>High Score</v>
      </c>
      <c r="O2092" s="4">
        <v>81.099999999999994</v>
      </c>
      <c r="P2092" s="4">
        <v>99.9</v>
      </c>
      <c r="Q2092" s="4">
        <v>92.9</v>
      </c>
      <c r="R2092" s="5">
        <v>71952.800000000003</v>
      </c>
      <c r="S2092" s="5">
        <v>35976.400000000001</v>
      </c>
      <c r="T2092" s="5">
        <v>143905.60000000001</v>
      </c>
    </row>
    <row r="2093" spans="1:20" x14ac:dyDescent="0.25">
      <c r="A2093">
        <v>210</v>
      </c>
      <c r="B2093" t="str">
        <f t="shared" si="137"/>
        <v>210, 2017</v>
      </c>
      <c r="C2093" t="s">
        <v>233</v>
      </c>
      <c r="D2093" t="s">
        <v>9</v>
      </c>
      <c r="E2093" t="s">
        <v>22</v>
      </c>
      <c r="F2093">
        <v>2017</v>
      </c>
      <c r="G2093" s="6">
        <v>1088.2</v>
      </c>
      <c r="H2093" s="1">
        <f t="shared" si="138"/>
        <v>1088200000</v>
      </c>
      <c r="I2093" s="4">
        <v>8.1999999999999993</v>
      </c>
      <c r="J2093" s="6">
        <v>2125.9</v>
      </c>
      <c r="K2093" s="1">
        <f t="shared" si="139"/>
        <v>2125900000</v>
      </c>
      <c r="L2093" s="4">
        <v>-4.4000000000000004</v>
      </c>
      <c r="M2093" s="4">
        <v>91.4</v>
      </c>
      <c r="N2093" t="str">
        <f t="shared" si="140"/>
        <v>High Score</v>
      </c>
      <c r="O2093" s="4">
        <v>85.4</v>
      </c>
      <c r="P2093" s="4">
        <v>100</v>
      </c>
      <c r="Q2093" s="4">
        <v>88.9</v>
      </c>
      <c r="R2093" s="5">
        <v>65514.7</v>
      </c>
      <c r="S2093" s="5">
        <v>32757.4</v>
      </c>
      <c r="T2093" s="5">
        <v>131029.5</v>
      </c>
    </row>
    <row r="2094" spans="1:20" x14ac:dyDescent="0.25">
      <c r="A2094">
        <v>210</v>
      </c>
      <c r="B2094" t="str">
        <f t="shared" si="137"/>
        <v>210, 2018</v>
      </c>
      <c r="C2094" t="s">
        <v>233</v>
      </c>
      <c r="D2094" t="s">
        <v>9</v>
      </c>
      <c r="E2094" t="s">
        <v>22</v>
      </c>
      <c r="F2094">
        <v>2018</v>
      </c>
      <c r="G2094" s="6">
        <v>1041.9000000000001</v>
      </c>
      <c r="H2094" s="1">
        <f t="shared" si="138"/>
        <v>1041900000.0000001</v>
      </c>
      <c r="I2094" s="4">
        <v>6.2</v>
      </c>
      <c r="J2094" s="6">
        <v>907.5</v>
      </c>
      <c r="K2094" s="1">
        <f t="shared" si="139"/>
        <v>907500000</v>
      </c>
      <c r="L2094" s="4">
        <v>-4.3</v>
      </c>
      <c r="M2094" s="4">
        <v>89.7</v>
      </c>
      <c r="N2094" t="str">
        <f t="shared" si="140"/>
        <v>High Score</v>
      </c>
      <c r="O2094" s="4">
        <v>83.7</v>
      </c>
      <c r="P2094" s="4">
        <v>98.2</v>
      </c>
      <c r="Q2094" s="4">
        <v>87.2</v>
      </c>
      <c r="R2094" s="5">
        <v>64000.800000000003</v>
      </c>
      <c r="S2094" s="5">
        <v>32000.400000000001</v>
      </c>
      <c r="T2094" s="5">
        <v>128001.7</v>
      </c>
    </row>
    <row r="2095" spans="1:20" x14ac:dyDescent="0.25">
      <c r="A2095">
        <v>210</v>
      </c>
      <c r="B2095" t="str">
        <f t="shared" si="137"/>
        <v>210, 2019</v>
      </c>
      <c r="C2095" t="s">
        <v>233</v>
      </c>
      <c r="D2095" t="s">
        <v>9</v>
      </c>
      <c r="E2095" t="s">
        <v>22</v>
      </c>
      <c r="F2095">
        <v>2019</v>
      </c>
      <c r="G2095" s="6">
        <v>1137.7</v>
      </c>
      <c r="H2095" s="1">
        <f t="shared" si="138"/>
        <v>1137700000</v>
      </c>
      <c r="I2095" s="4">
        <v>3.3</v>
      </c>
      <c r="J2095" s="6">
        <v>876.1</v>
      </c>
      <c r="K2095" s="1">
        <f t="shared" si="139"/>
        <v>876100000</v>
      </c>
      <c r="L2095" s="4">
        <v>9.1999999999999993</v>
      </c>
      <c r="M2095" s="4">
        <v>92.1</v>
      </c>
      <c r="N2095" t="str">
        <f t="shared" si="140"/>
        <v>High Score</v>
      </c>
      <c r="O2095" s="4">
        <v>87.2</v>
      </c>
      <c r="P2095" s="4">
        <v>97.9</v>
      </c>
      <c r="Q2095" s="4">
        <v>91.2</v>
      </c>
      <c r="R2095" s="5">
        <v>67049.2</v>
      </c>
      <c r="S2095" s="5">
        <v>33524.6</v>
      </c>
      <c r="T2095" s="5">
        <v>134098.5</v>
      </c>
    </row>
    <row r="2096" spans="1:20" x14ac:dyDescent="0.25">
      <c r="A2096">
        <v>210</v>
      </c>
      <c r="B2096" t="str">
        <f t="shared" si="137"/>
        <v>210, 2020</v>
      </c>
      <c r="C2096" t="s">
        <v>233</v>
      </c>
      <c r="D2096" t="s">
        <v>9</v>
      </c>
      <c r="E2096" t="s">
        <v>22</v>
      </c>
      <c r="F2096">
        <v>2020</v>
      </c>
      <c r="G2096" s="6">
        <v>1135.0999999999999</v>
      </c>
      <c r="H2096" s="1">
        <f t="shared" si="138"/>
        <v>1135100000</v>
      </c>
      <c r="I2096" s="4">
        <v>0.3</v>
      </c>
      <c r="J2096" s="6">
        <v>91.4</v>
      </c>
      <c r="K2096" s="1">
        <f t="shared" si="139"/>
        <v>91400000</v>
      </c>
      <c r="L2096" s="4">
        <v>-0.2</v>
      </c>
      <c r="M2096" s="4">
        <v>91.8</v>
      </c>
      <c r="N2096" t="str">
        <f t="shared" si="140"/>
        <v>High Score</v>
      </c>
      <c r="O2096" s="4">
        <v>85.7</v>
      </c>
      <c r="P2096" s="4">
        <v>95.3</v>
      </c>
      <c r="Q2096" s="4">
        <v>94.4</v>
      </c>
      <c r="R2096" s="5">
        <v>68110.399999999994</v>
      </c>
      <c r="S2096" s="5">
        <v>34055.199999999997</v>
      </c>
      <c r="T2096" s="5">
        <v>136220.9</v>
      </c>
    </row>
    <row r="2097" spans="1:20" x14ac:dyDescent="0.25">
      <c r="A2097">
        <v>210</v>
      </c>
      <c r="B2097" t="str">
        <f t="shared" ref="B2097:B2154" si="141">CONCATENATE(A2097&amp;", "&amp;F2097)</f>
        <v>210, 2021</v>
      </c>
      <c r="C2097" t="s">
        <v>233</v>
      </c>
      <c r="D2097" t="s">
        <v>9</v>
      </c>
      <c r="E2097" t="s">
        <v>22</v>
      </c>
      <c r="F2097">
        <v>2021</v>
      </c>
      <c r="G2097" s="6">
        <v>1114.4000000000001</v>
      </c>
      <c r="H2097" s="1">
        <f t="shared" ref="H2097:H2154" si="142">G2097*1000000</f>
        <v>1114400000</v>
      </c>
      <c r="I2097" s="4">
        <v>2.5</v>
      </c>
      <c r="J2097" s="6">
        <v>619.6</v>
      </c>
      <c r="K2097" s="1">
        <f t="shared" ref="K2097:K2154" si="143">J2097*1000000</f>
        <v>619600000</v>
      </c>
      <c r="L2097" s="4">
        <v>-1.8</v>
      </c>
      <c r="M2097" s="4">
        <v>90.5</v>
      </c>
      <c r="N2097" t="str">
        <f t="shared" si="140"/>
        <v>High Score</v>
      </c>
      <c r="O2097" s="4">
        <v>84</v>
      </c>
      <c r="P2097" s="4">
        <v>92.9</v>
      </c>
      <c r="Q2097" s="4">
        <v>94.7</v>
      </c>
      <c r="R2097" s="5">
        <v>68200.899999999994</v>
      </c>
      <c r="S2097" s="5">
        <v>34100.5</v>
      </c>
      <c r="T2097" s="5">
        <v>136401.79999999999</v>
      </c>
    </row>
    <row r="2098" spans="1:20" x14ac:dyDescent="0.25">
      <c r="A2098">
        <v>210</v>
      </c>
      <c r="B2098" t="str">
        <f t="shared" si="141"/>
        <v>210, 2022</v>
      </c>
      <c r="C2098" t="s">
        <v>233</v>
      </c>
      <c r="D2098" t="s">
        <v>9</v>
      </c>
      <c r="E2098" t="s">
        <v>22</v>
      </c>
      <c r="F2098">
        <v>2022</v>
      </c>
      <c r="G2098" s="6">
        <v>1243.7</v>
      </c>
      <c r="H2098" s="1">
        <f t="shared" si="142"/>
        <v>1243700000</v>
      </c>
      <c r="I2098" s="4">
        <v>2.8</v>
      </c>
      <c r="J2098" s="6">
        <v>477.8</v>
      </c>
      <c r="K2098" s="1">
        <f t="shared" si="143"/>
        <v>477800000</v>
      </c>
      <c r="L2098" s="4">
        <v>11.6</v>
      </c>
      <c r="M2098" s="4">
        <v>90.7</v>
      </c>
      <c r="N2098" t="str">
        <f t="shared" si="140"/>
        <v>High Score</v>
      </c>
      <c r="O2098" s="4">
        <v>86.9</v>
      </c>
      <c r="P2098" s="4">
        <v>91.3</v>
      </c>
      <c r="Q2098" s="4">
        <v>93.9</v>
      </c>
      <c r="R2098" s="5">
        <v>73602.899999999994</v>
      </c>
      <c r="S2098" s="5">
        <v>36801.4</v>
      </c>
      <c r="T2098" s="5">
        <v>147205.79999999999</v>
      </c>
    </row>
    <row r="2099" spans="1:20" x14ac:dyDescent="0.25">
      <c r="A2099">
        <v>210</v>
      </c>
      <c r="B2099" t="str">
        <f t="shared" si="141"/>
        <v>210, 2023</v>
      </c>
      <c r="C2099" t="s">
        <v>233</v>
      </c>
      <c r="D2099" t="s">
        <v>9</v>
      </c>
      <c r="E2099" t="s">
        <v>22</v>
      </c>
      <c r="F2099">
        <v>2023</v>
      </c>
      <c r="G2099" s="6">
        <v>1221.0999999999999</v>
      </c>
      <c r="H2099" s="1">
        <f t="shared" si="142"/>
        <v>1221100000</v>
      </c>
      <c r="I2099" s="4">
        <v>3.4</v>
      </c>
      <c r="J2099" s="6">
        <v>594.1</v>
      </c>
      <c r="K2099" s="1">
        <f t="shared" si="143"/>
        <v>594100000</v>
      </c>
      <c r="L2099" s="4">
        <v>-1.8</v>
      </c>
      <c r="M2099" s="4">
        <v>90.9</v>
      </c>
      <c r="N2099" t="str">
        <f t="shared" si="140"/>
        <v>High Score</v>
      </c>
      <c r="O2099" s="4">
        <v>87.7</v>
      </c>
      <c r="P2099" s="4">
        <v>91.4</v>
      </c>
      <c r="Q2099" s="4">
        <v>93.7</v>
      </c>
      <c r="R2099" s="5">
        <v>71587.5</v>
      </c>
      <c r="S2099" s="5">
        <v>35793.699999999997</v>
      </c>
      <c r="T2099" s="5">
        <v>143174.9</v>
      </c>
    </row>
    <row r="2100" spans="1:20" x14ac:dyDescent="0.25">
      <c r="A2100">
        <v>210</v>
      </c>
      <c r="B2100" t="str">
        <f t="shared" si="141"/>
        <v>210, 2024</v>
      </c>
      <c r="C2100" t="s">
        <v>233</v>
      </c>
      <c r="D2100" t="s">
        <v>9</v>
      </c>
      <c r="E2100" t="s">
        <v>22</v>
      </c>
      <c r="F2100">
        <v>2024</v>
      </c>
      <c r="G2100" s="6">
        <v>1240.8</v>
      </c>
      <c r="H2100" s="1">
        <f t="shared" si="142"/>
        <v>1240800000</v>
      </c>
      <c r="I2100" s="4">
        <v>3.8</v>
      </c>
      <c r="J2100" s="6">
        <v>952.7</v>
      </c>
      <c r="K2100" s="1">
        <f t="shared" si="143"/>
        <v>952700000</v>
      </c>
      <c r="L2100" s="4">
        <v>1.6</v>
      </c>
      <c r="M2100" s="4">
        <v>92</v>
      </c>
      <c r="N2100" t="str">
        <f t="shared" si="140"/>
        <v>High Score</v>
      </c>
      <c r="O2100" s="4">
        <v>88.1</v>
      </c>
      <c r="P2100" s="4">
        <v>93.6</v>
      </c>
      <c r="Q2100" s="4">
        <v>94.1</v>
      </c>
      <c r="R2100" s="5">
        <v>72349.5</v>
      </c>
      <c r="S2100" s="5">
        <v>36174.699999999997</v>
      </c>
      <c r="T2100" s="5">
        <v>144699</v>
      </c>
    </row>
    <row r="2101" spans="1:20" x14ac:dyDescent="0.25">
      <c r="A2101">
        <v>210</v>
      </c>
      <c r="B2101" t="str">
        <f t="shared" si="141"/>
        <v>210, 2025</v>
      </c>
      <c r="C2101" t="s">
        <v>233</v>
      </c>
      <c r="D2101" t="s">
        <v>9</v>
      </c>
      <c r="E2101" t="s">
        <v>22</v>
      </c>
      <c r="F2101">
        <v>2025</v>
      </c>
      <c r="G2101" s="6">
        <v>1275.5999999999999</v>
      </c>
      <c r="H2101" s="1">
        <f t="shared" si="142"/>
        <v>1275600000</v>
      </c>
      <c r="I2101" s="4">
        <v>3.5</v>
      </c>
      <c r="J2101" s="6">
        <v>1002.4</v>
      </c>
      <c r="K2101" s="1">
        <f t="shared" si="143"/>
        <v>1002400000</v>
      </c>
      <c r="L2101" s="4">
        <v>2.8</v>
      </c>
      <c r="M2101" s="4">
        <v>92.8</v>
      </c>
      <c r="N2101" t="str">
        <f t="shared" si="140"/>
        <v>High Score</v>
      </c>
      <c r="O2101" s="4">
        <v>89.3</v>
      </c>
      <c r="P2101" s="4">
        <v>94.2</v>
      </c>
      <c r="Q2101" s="4">
        <v>94.8</v>
      </c>
      <c r="R2101" s="5">
        <v>73294.600000000006</v>
      </c>
      <c r="S2101" s="5">
        <v>36647.300000000003</v>
      </c>
      <c r="T2101" s="5">
        <v>146589.20000000001</v>
      </c>
    </row>
    <row r="2102" spans="1:20" x14ac:dyDescent="0.25">
      <c r="A2102">
        <v>211</v>
      </c>
      <c r="B2102" t="str">
        <f t="shared" si="141"/>
        <v>211, 2016</v>
      </c>
      <c r="C2102" t="s">
        <v>234</v>
      </c>
      <c r="D2102" t="s">
        <v>34</v>
      </c>
      <c r="E2102" t="s">
        <v>22</v>
      </c>
      <c r="F2102">
        <v>2016</v>
      </c>
      <c r="G2102" s="6">
        <v>1143.5999999999999</v>
      </c>
      <c r="H2102" s="1">
        <f t="shared" si="142"/>
        <v>1143600000</v>
      </c>
      <c r="I2102" s="4">
        <v>3</v>
      </c>
      <c r="J2102" s="6">
        <v>590.79999999999995</v>
      </c>
      <c r="K2102" s="1">
        <f t="shared" si="143"/>
        <v>590800000</v>
      </c>
      <c r="L2102" s="4">
        <v>-3.3</v>
      </c>
      <c r="M2102" s="4">
        <v>68.900000000000006</v>
      </c>
      <c r="N2102" t="str">
        <f t="shared" si="140"/>
        <v>Medium Score</v>
      </c>
      <c r="O2102" s="4">
        <v>35.9</v>
      </c>
      <c r="P2102" s="4">
        <v>75.099999999999994</v>
      </c>
      <c r="Q2102" s="4">
        <v>95.7</v>
      </c>
      <c r="R2102" s="5">
        <v>217061.3</v>
      </c>
      <c r="S2102" s="5">
        <v>271326.59999999998</v>
      </c>
      <c r="T2102" s="5">
        <v>1085306.3</v>
      </c>
    </row>
    <row r="2103" spans="1:20" x14ac:dyDescent="0.25">
      <c r="A2103">
        <v>211</v>
      </c>
      <c r="B2103" t="str">
        <f t="shared" si="141"/>
        <v>211, 2017</v>
      </c>
      <c r="C2103" t="s">
        <v>234</v>
      </c>
      <c r="D2103" t="s">
        <v>34</v>
      </c>
      <c r="E2103" t="s">
        <v>22</v>
      </c>
      <c r="F2103">
        <v>2017</v>
      </c>
      <c r="G2103" s="6">
        <v>1304.5999999999999</v>
      </c>
      <c r="H2103" s="1">
        <f t="shared" si="142"/>
        <v>1304600000</v>
      </c>
      <c r="I2103" s="4">
        <v>5</v>
      </c>
      <c r="J2103" s="6">
        <v>981.5</v>
      </c>
      <c r="K2103" s="1">
        <f t="shared" si="143"/>
        <v>981500000</v>
      </c>
      <c r="L2103" s="4">
        <v>14.1</v>
      </c>
      <c r="M2103" s="4">
        <v>68.2</v>
      </c>
      <c r="N2103" t="str">
        <f t="shared" si="140"/>
        <v>Medium Score</v>
      </c>
      <c r="O2103" s="4">
        <v>36.299999999999997</v>
      </c>
      <c r="P2103" s="4">
        <v>75.099999999999994</v>
      </c>
      <c r="Q2103" s="4">
        <v>93</v>
      </c>
      <c r="R2103" s="5">
        <v>246716.79999999999</v>
      </c>
      <c r="S2103" s="5">
        <v>308396</v>
      </c>
      <c r="T2103" s="5">
        <v>1233584.1000000001</v>
      </c>
    </row>
    <row r="2104" spans="1:20" x14ac:dyDescent="0.25">
      <c r="A2104">
        <v>211</v>
      </c>
      <c r="B2104" t="str">
        <f t="shared" si="141"/>
        <v>211, 2018</v>
      </c>
      <c r="C2104" t="s">
        <v>234</v>
      </c>
      <c r="D2104" t="s">
        <v>34</v>
      </c>
      <c r="E2104" t="s">
        <v>22</v>
      </c>
      <c r="F2104">
        <v>2018</v>
      </c>
      <c r="G2104" s="6">
        <v>1439.5</v>
      </c>
      <c r="H2104" s="1">
        <f t="shared" si="142"/>
        <v>1439500000</v>
      </c>
      <c r="I2104" s="4">
        <v>6.7</v>
      </c>
      <c r="J2104" s="6">
        <v>1219.7</v>
      </c>
      <c r="K2104" s="1">
        <f t="shared" si="143"/>
        <v>1219700000</v>
      </c>
      <c r="L2104" s="4">
        <v>10.3</v>
      </c>
      <c r="M2104" s="4">
        <v>67.7</v>
      </c>
      <c r="N2104" t="str">
        <f t="shared" si="140"/>
        <v>Medium Score</v>
      </c>
      <c r="O2104" s="4">
        <v>38.200000000000003</v>
      </c>
      <c r="P2104" s="4">
        <v>72.599999999999994</v>
      </c>
      <c r="Q2104" s="4">
        <v>92.2</v>
      </c>
      <c r="R2104" s="5">
        <v>268503.8</v>
      </c>
      <c r="S2104" s="5">
        <v>335629.8</v>
      </c>
      <c r="T2104" s="5">
        <v>1342519.1</v>
      </c>
    </row>
    <row r="2105" spans="1:20" x14ac:dyDescent="0.25">
      <c r="A2105">
        <v>211</v>
      </c>
      <c r="B2105" t="str">
        <f t="shared" si="141"/>
        <v>211, 2019</v>
      </c>
      <c r="C2105" t="s">
        <v>234</v>
      </c>
      <c r="D2105" t="s">
        <v>34</v>
      </c>
      <c r="E2105" t="s">
        <v>22</v>
      </c>
      <c r="F2105">
        <v>2019</v>
      </c>
      <c r="G2105" s="6">
        <v>1364.7</v>
      </c>
      <c r="H2105" s="1">
        <f t="shared" si="142"/>
        <v>1364700000</v>
      </c>
      <c r="I2105" s="4">
        <v>11.8</v>
      </c>
      <c r="J2105" s="6">
        <v>2219.8000000000002</v>
      </c>
      <c r="K2105" s="1">
        <f t="shared" si="143"/>
        <v>2219800000</v>
      </c>
      <c r="L2105" s="4">
        <v>-5.2</v>
      </c>
      <c r="M2105" s="4">
        <v>67.099999999999994</v>
      </c>
      <c r="N2105" t="str">
        <f t="shared" si="140"/>
        <v>Medium Score</v>
      </c>
      <c r="O2105" s="4">
        <v>38.5</v>
      </c>
      <c r="P2105" s="4">
        <v>72.400000000000006</v>
      </c>
      <c r="Q2105" s="4">
        <v>90.5</v>
      </c>
      <c r="R2105" s="5">
        <v>254034.3</v>
      </c>
      <c r="S2105" s="5">
        <v>317542.90000000002</v>
      </c>
      <c r="T2105" s="5">
        <v>1270171.6000000001</v>
      </c>
    </row>
    <row r="2106" spans="1:20" x14ac:dyDescent="0.25">
      <c r="A2106">
        <v>211</v>
      </c>
      <c r="B2106" t="str">
        <f t="shared" si="141"/>
        <v>211, 2020</v>
      </c>
      <c r="C2106" t="s">
        <v>234</v>
      </c>
      <c r="D2106" t="s">
        <v>34</v>
      </c>
      <c r="E2106" t="s">
        <v>22</v>
      </c>
      <c r="F2106">
        <v>2020</v>
      </c>
      <c r="G2106" s="6">
        <v>1451.9</v>
      </c>
      <c r="H2106" s="1">
        <f t="shared" si="142"/>
        <v>1451900000</v>
      </c>
      <c r="I2106" s="4">
        <v>10.1</v>
      </c>
      <c r="J2106" s="6">
        <v>3324.9</v>
      </c>
      <c r="K2106" s="1">
        <f t="shared" si="143"/>
        <v>3324900000</v>
      </c>
      <c r="L2106" s="4">
        <v>6.4</v>
      </c>
      <c r="M2106" s="4">
        <v>66.2</v>
      </c>
      <c r="N2106" t="str">
        <f t="shared" si="140"/>
        <v>Medium Score</v>
      </c>
      <c r="O2106" s="4">
        <v>36.700000000000003</v>
      </c>
      <c r="P2106" s="4">
        <v>70.599999999999994</v>
      </c>
      <c r="Q2106" s="4">
        <v>91.3</v>
      </c>
      <c r="R2106" s="5">
        <v>273862.40000000002</v>
      </c>
      <c r="S2106" s="5">
        <v>342328</v>
      </c>
      <c r="T2106" s="5">
        <v>1369312.1</v>
      </c>
    </row>
    <row r="2107" spans="1:20" x14ac:dyDescent="0.25">
      <c r="A2107">
        <v>211</v>
      </c>
      <c r="B2107" t="str">
        <f t="shared" si="141"/>
        <v>211, 2021</v>
      </c>
      <c r="C2107" t="s">
        <v>234</v>
      </c>
      <c r="D2107" t="s">
        <v>34</v>
      </c>
      <c r="E2107" t="s">
        <v>22</v>
      </c>
      <c r="F2107">
        <v>2021</v>
      </c>
      <c r="G2107" s="6">
        <v>1459.6</v>
      </c>
      <c r="H2107" s="1">
        <f t="shared" si="142"/>
        <v>1459600000</v>
      </c>
      <c r="I2107" s="4">
        <v>9.8000000000000007</v>
      </c>
      <c r="J2107" s="6">
        <v>2087.9</v>
      </c>
      <c r="K2107" s="1">
        <f t="shared" si="143"/>
        <v>2087900000</v>
      </c>
      <c r="L2107" s="4">
        <v>0.5</v>
      </c>
      <c r="M2107" s="4">
        <v>67</v>
      </c>
      <c r="N2107" t="str">
        <f t="shared" si="140"/>
        <v>Medium Score</v>
      </c>
      <c r="O2107" s="4">
        <v>43</v>
      </c>
      <c r="P2107" s="4">
        <v>68.2</v>
      </c>
      <c r="Q2107" s="4">
        <v>89.7</v>
      </c>
      <c r="R2107" s="5">
        <v>262455.59999999998</v>
      </c>
      <c r="S2107" s="5">
        <v>328069.40000000002</v>
      </c>
      <c r="T2107" s="5">
        <v>1312277.8</v>
      </c>
    </row>
    <row r="2108" spans="1:20" x14ac:dyDescent="0.25">
      <c r="A2108">
        <v>211</v>
      </c>
      <c r="B2108" t="str">
        <f t="shared" si="141"/>
        <v>211, 2022</v>
      </c>
      <c r="C2108" t="s">
        <v>234</v>
      </c>
      <c r="D2108" t="s">
        <v>34</v>
      </c>
      <c r="E2108" t="s">
        <v>22</v>
      </c>
      <c r="F2108">
        <v>2022</v>
      </c>
      <c r="G2108" s="6">
        <v>1368.3</v>
      </c>
      <c r="H2108" s="1">
        <f t="shared" si="142"/>
        <v>1368300000</v>
      </c>
      <c r="I2108" s="4">
        <v>8</v>
      </c>
      <c r="J2108" s="6">
        <v>2209</v>
      </c>
      <c r="K2108" s="1">
        <f t="shared" si="143"/>
        <v>2209000000</v>
      </c>
      <c r="L2108" s="4">
        <v>-6.3</v>
      </c>
      <c r="M2108" s="4">
        <v>65</v>
      </c>
      <c r="N2108" t="str">
        <f t="shared" si="140"/>
        <v>Medium Score</v>
      </c>
      <c r="O2108" s="4">
        <v>42</v>
      </c>
      <c r="P2108" s="4">
        <v>66.099999999999994</v>
      </c>
      <c r="Q2108" s="4">
        <v>86.8</v>
      </c>
      <c r="R2108" s="5">
        <v>247864.8</v>
      </c>
      <c r="S2108" s="5">
        <v>309831</v>
      </c>
      <c r="T2108" s="5">
        <v>1239324</v>
      </c>
    </row>
    <row r="2109" spans="1:20" x14ac:dyDescent="0.25">
      <c r="A2109">
        <v>211</v>
      </c>
      <c r="B2109" t="str">
        <f t="shared" si="141"/>
        <v>211, 2023</v>
      </c>
      <c r="C2109" t="s">
        <v>234</v>
      </c>
      <c r="D2109" t="s">
        <v>34</v>
      </c>
      <c r="E2109" t="s">
        <v>22</v>
      </c>
      <c r="F2109">
        <v>2023</v>
      </c>
      <c r="G2109" s="6">
        <v>1445.9</v>
      </c>
      <c r="H2109" s="1">
        <f t="shared" si="142"/>
        <v>1445900000</v>
      </c>
      <c r="I2109" s="4">
        <v>6.5</v>
      </c>
      <c r="J2109" s="6">
        <v>2111.4</v>
      </c>
      <c r="K2109" s="1">
        <f t="shared" si="143"/>
        <v>2111400000</v>
      </c>
      <c r="L2109" s="4">
        <v>5.7</v>
      </c>
      <c r="M2109" s="4">
        <v>64.400000000000006</v>
      </c>
      <c r="N2109" t="str">
        <f t="shared" si="140"/>
        <v>Medium Score</v>
      </c>
      <c r="O2109" s="4">
        <v>39.4</v>
      </c>
      <c r="P2109" s="4">
        <v>67.099999999999994</v>
      </c>
      <c r="Q2109" s="4">
        <v>86.8</v>
      </c>
      <c r="R2109" s="5">
        <v>267193.5</v>
      </c>
      <c r="S2109" s="5">
        <v>333991.90000000002</v>
      </c>
      <c r="T2109" s="5">
        <v>1335967.7</v>
      </c>
    </row>
    <row r="2110" spans="1:20" x14ac:dyDescent="0.25">
      <c r="A2110">
        <v>211</v>
      </c>
      <c r="B2110" t="str">
        <f t="shared" si="141"/>
        <v>211, 2024</v>
      </c>
      <c r="C2110" t="s">
        <v>234</v>
      </c>
      <c r="D2110" t="s">
        <v>34</v>
      </c>
      <c r="E2110" t="s">
        <v>22</v>
      </c>
      <c r="F2110">
        <v>2024</v>
      </c>
      <c r="G2110" s="6">
        <v>1581.4</v>
      </c>
      <c r="H2110" s="1">
        <f t="shared" si="142"/>
        <v>1581400000</v>
      </c>
      <c r="I2110" s="4">
        <v>3.6</v>
      </c>
      <c r="J2110" s="6">
        <v>1147.5</v>
      </c>
      <c r="K2110" s="1">
        <f t="shared" si="143"/>
        <v>1147500000</v>
      </c>
      <c r="L2110" s="4">
        <v>9.4</v>
      </c>
      <c r="M2110" s="4">
        <v>67.3</v>
      </c>
      <c r="N2110" t="str">
        <f t="shared" si="140"/>
        <v>Medium Score</v>
      </c>
      <c r="O2110" s="4">
        <v>40.9</v>
      </c>
      <c r="P2110" s="4">
        <v>69.2</v>
      </c>
      <c r="Q2110" s="4">
        <v>91.8</v>
      </c>
      <c r="R2110" s="5">
        <v>289074.8</v>
      </c>
      <c r="S2110" s="5">
        <v>361343.5</v>
      </c>
      <c r="T2110" s="5">
        <v>1445373.8</v>
      </c>
    </row>
    <row r="2111" spans="1:20" x14ac:dyDescent="0.25">
      <c r="A2111">
        <v>211</v>
      </c>
      <c r="B2111" t="str">
        <f t="shared" si="141"/>
        <v>211, 2025</v>
      </c>
      <c r="C2111" t="s">
        <v>234</v>
      </c>
      <c r="D2111" t="s">
        <v>34</v>
      </c>
      <c r="E2111" t="s">
        <v>22</v>
      </c>
      <c r="F2111">
        <v>2025</v>
      </c>
      <c r="G2111" s="6">
        <v>1526.2</v>
      </c>
      <c r="H2111" s="1">
        <f t="shared" si="142"/>
        <v>1526200000</v>
      </c>
      <c r="I2111" s="4">
        <v>4.8</v>
      </c>
      <c r="J2111" s="6">
        <v>946.2</v>
      </c>
      <c r="K2111" s="1">
        <f t="shared" si="143"/>
        <v>946200000</v>
      </c>
      <c r="L2111" s="4">
        <v>-3.5</v>
      </c>
      <c r="M2111" s="4">
        <v>69.099999999999994</v>
      </c>
      <c r="N2111" t="str">
        <f t="shared" si="140"/>
        <v>Medium Score</v>
      </c>
      <c r="O2111" s="4">
        <v>39.9</v>
      </c>
      <c r="P2111" s="4">
        <v>73.7</v>
      </c>
      <c r="Q2111" s="4">
        <v>93.8</v>
      </c>
      <c r="R2111" s="5">
        <v>281103.7</v>
      </c>
      <c r="S2111" s="5">
        <v>351379.6</v>
      </c>
      <c r="T2111" s="5">
        <v>1405518.5</v>
      </c>
    </row>
    <row r="2112" spans="1:20" x14ac:dyDescent="0.25">
      <c r="A2112">
        <v>212</v>
      </c>
      <c r="B2112" t="str">
        <f t="shared" si="141"/>
        <v>212, 2016</v>
      </c>
      <c r="C2112" t="s">
        <v>235</v>
      </c>
      <c r="D2112" t="s">
        <v>34</v>
      </c>
      <c r="E2112" t="s">
        <v>12</v>
      </c>
      <c r="F2112">
        <v>2016</v>
      </c>
      <c r="G2112" s="6">
        <v>666.4</v>
      </c>
      <c r="H2112" s="1">
        <f t="shared" si="142"/>
        <v>666400000</v>
      </c>
      <c r="I2112" s="4">
        <v>10.7</v>
      </c>
      <c r="J2112" s="6">
        <v>919.7</v>
      </c>
      <c r="K2112" s="1">
        <f t="shared" si="143"/>
        <v>919700000</v>
      </c>
      <c r="L2112" s="4">
        <v>4.8</v>
      </c>
      <c r="M2112" s="4">
        <v>50.5</v>
      </c>
      <c r="N2112" t="str">
        <f t="shared" si="140"/>
        <v>Medium Score</v>
      </c>
      <c r="O2112" s="4">
        <v>43</v>
      </c>
      <c r="P2112" s="4">
        <v>28.3</v>
      </c>
      <c r="Q2112" s="4">
        <v>80.2</v>
      </c>
      <c r="R2112" s="5">
        <v>119824.3</v>
      </c>
      <c r="S2112" s="5">
        <v>149780.4</v>
      </c>
      <c r="T2112" s="5">
        <v>599121.5</v>
      </c>
    </row>
    <row r="2113" spans="1:20" x14ac:dyDescent="0.25">
      <c r="A2113">
        <v>212</v>
      </c>
      <c r="B2113" t="str">
        <f t="shared" si="141"/>
        <v>212, 2017</v>
      </c>
      <c r="C2113" t="s">
        <v>235</v>
      </c>
      <c r="D2113" t="s">
        <v>34</v>
      </c>
      <c r="E2113" t="s">
        <v>12</v>
      </c>
      <c r="F2113">
        <v>2017</v>
      </c>
      <c r="G2113" s="6">
        <v>750.5</v>
      </c>
      <c r="H2113" s="1">
        <f t="shared" si="142"/>
        <v>750500000</v>
      </c>
      <c r="I2113" s="4">
        <v>9.1999999999999993</v>
      </c>
      <c r="J2113" s="6">
        <v>1661.2</v>
      </c>
      <c r="K2113" s="1">
        <f t="shared" si="143"/>
        <v>1661200000</v>
      </c>
      <c r="L2113" s="4">
        <v>12.6</v>
      </c>
      <c r="M2113" s="4">
        <v>49.9</v>
      </c>
      <c r="N2113" t="str">
        <f t="shared" si="140"/>
        <v>Medium Score</v>
      </c>
      <c r="O2113" s="4">
        <v>46.3</v>
      </c>
      <c r="P2113" s="4">
        <v>27.8</v>
      </c>
      <c r="Q2113" s="4">
        <v>75.7</v>
      </c>
      <c r="R2113" s="5">
        <v>131486</v>
      </c>
      <c r="S2113" s="5">
        <v>164357.6</v>
      </c>
      <c r="T2113" s="5">
        <v>657430.19999999995</v>
      </c>
    </row>
    <row r="2114" spans="1:20" x14ac:dyDescent="0.25">
      <c r="A2114">
        <v>212</v>
      </c>
      <c r="B2114" t="str">
        <f t="shared" si="141"/>
        <v>212, 2018</v>
      </c>
      <c r="C2114" t="s">
        <v>235</v>
      </c>
      <c r="D2114" t="s">
        <v>34</v>
      </c>
      <c r="E2114" t="s">
        <v>12</v>
      </c>
      <c r="F2114">
        <v>2018</v>
      </c>
      <c r="G2114" s="6">
        <v>782.5</v>
      </c>
      <c r="H2114" s="1">
        <f t="shared" si="142"/>
        <v>782500000</v>
      </c>
      <c r="I2114" s="4">
        <v>9.3000000000000007</v>
      </c>
      <c r="J2114" s="6">
        <v>1234.5</v>
      </c>
      <c r="K2114" s="1">
        <f t="shared" si="143"/>
        <v>1234500000</v>
      </c>
      <c r="L2114" s="4">
        <v>4.3</v>
      </c>
      <c r="M2114" s="4">
        <v>50.9</v>
      </c>
      <c r="N2114" t="str">
        <f t="shared" ref="N2114:N2177" si="144">IF(M2114&gt;=70, "High Score",  IF(M2114&gt;=40, "Medium Score","Low Score"))</f>
        <v>Medium Score</v>
      </c>
      <c r="O2114" s="4">
        <v>48.7</v>
      </c>
      <c r="P2114" s="4">
        <v>25.9</v>
      </c>
      <c r="Q2114" s="4">
        <v>77.900000000000006</v>
      </c>
      <c r="R2114" s="5">
        <v>134404.79999999999</v>
      </c>
      <c r="S2114" s="5">
        <v>168006.1</v>
      </c>
      <c r="T2114" s="5">
        <v>672024.2</v>
      </c>
    </row>
    <row r="2115" spans="1:20" x14ac:dyDescent="0.25">
      <c r="A2115">
        <v>212</v>
      </c>
      <c r="B2115" t="str">
        <f t="shared" si="141"/>
        <v>212, 2019</v>
      </c>
      <c r="C2115" t="s">
        <v>235</v>
      </c>
      <c r="D2115" t="s">
        <v>34</v>
      </c>
      <c r="E2115" t="s">
        <v>12</v>
      </c>
      <c r="F2115">
        <v>2019</v>
      </c>
      <c r="G2115" s="6">
        <v>847</v>
      </c>
      <c r="H2115" s="1">
        <f t="shared" si="142"/>
        <v>847000000</v>
      </c>
      <c r="I2115" s="4">
        <v>8.9</v>
      </c>
      <c r="J2115" s="6">
        <v>1517.2</v>
      </c>
      <c r="K2115" s="1">
        <f t="shared" si="143"/>
        <v>1517200000</v>
      </c>
      <c r="L2115" s="4">
        <v>8.1999999999999993</v>
      </c>
      <c r="M2115" s="4">
        <v>52</v>
      </c>
      <c r="N2115" t="str">
        <f t="shared" si="144"/>
        <v>Medium Score</v>
      </c>
      <c r="O2115" s="4">
        <v>48.6</v>
      </c>
      <c r="P2115" s="4">
        <v>28</v>
      </c>
      <c r="Q2115" s="4">
        <v>79.3</v>
      </c>
      <c r="R2115" s="5">
        <v>145597.9</v>
      </c>
      <c r="S2115" s="5">
        <v>181997.4</v>
      </c>
      <c r="T2115" s="5">
        <v>727989.4</v>
      </c>
    </row>
    <row r="2116" spans="1:20" x14ac:dyDescent="0.25">
      <c r="A2116">
        <v>212</v>
      </c>
      <c r="B2116" t="str">
        <f t="shared" si="141"/>
        <v>212, 2020</v>
      </c>
      <c r="C2116" t="s">
        <v>235</v>
      </c>
      <c r="D2116" t="s">
        <v>34</v>
      </c>
      <c r="E2116" t="s">
        <v>12</v>
      </c>
      <c r="F2116">
        <v>2020</v>
      </c>
      <c r="G2116" s="6">
        <v>888.3</v>
      </c>
      <c r="H2116" s="1">
        <f t="shared" si="142"/>
        <v>888300000</v>
      </c>
      <c r="I2116" s="4">
        <v>7.1</v>
      </c>
      <c r="J2116" s="6">
        <v>1109.7</v>
      </c>
      <c r="K2116" s="1">
        <f t="shared" si="143"/>
        <v>1109700000</v>
      </c>
      <c r="L2116" s="4">
        <v>4.9000000000000004</v>
      </c>
      <c r="M2116" s="4">
        <v>51.4</v>
      </c>
      <c r="N2116" t="str">
        <f t="shared" si="144"/>
        <v>Medium Score</v>
      </c>
      <c r="O2116" s="4">
        <v>48.7</v>
      </c>
      <c r="P2116" s="4">
        <v>26.3</v>
      </c>
      <c r="Q2116" s="4">
        <v>79.099999999999994</v>
      </c>
      <c r="R2116" s="5">
        <v>152653.5</v>
      </c>
      <c r="S2116" s="5">
        <v>190816.9</v>
      </c>
      <c r="T2116" s="5">
        <v>763267.5</v>
      </c>
    </row>
    <row r="2117" spans="1:20" x14ac:dyDescent="0.25">
      <c r="A2117">
        <v>212</v>
      </c>
      <c r="B2117" t="str">
        <f t="shared" si="141"/>
        <v>212, 2021</v>
      </c>
      <c r="C2117" t="s">
        <v>235</v>
      </c>
      <c r="D2117" t="s">
        <v>34</v>
      </c>
      <c r="E2117" t="s">
        <v>12</v>
      </c>
      <c r="F2117">
        <v>2021</v>
      </c>
      <c r="G2117" s="6">
        <v>1026.8</v>
      </c>
      <c r="H2117" s="1">
        <f t="shared" si="142"/>
        <v>1026800000</v>
      </c>
      <c r="I2117" s="4">
        <v>7.8</v>
      </c>
      <c r="J2117" s="6">
        <v>1833.6</v>
      </c>
      <c r="K2117" s="1">
        <f t="shared" si="143"/>
        <v>1833600000</v>
      </c>
      <c r="L2117" s="4">
        <v>15.6</v>
      </c>
      <c r="M2117" s="4">
        <v>51.1</v>
      </c>
      <c r="N2117" t="str">
        <f t="shared" si="144"/>
        <v>Medium Score</v>
      </c>
      <c r="O2117" s="4">
        <v>49.5</v>
      </c>
      <c r="P2117" s="4">
        <v>26.9</v>
      </c>
      <c r="Q2117" s="4">
        <v>76.8</v>
      </c>
      <c r="R2117" s="5">
        <v>175326.1</v>
      </c>
      <c r="S2117" s="5">
        <v>219157.6</v>
      </c>
      <c r="T2117" s="5">
        <v>876630.4</v>
      </c>
    </row>
    <row r="2118" spans="1:20" x14ac:dyDescent="0.25">
      <c r="A2118">
        <v>212</v>
      </c>
      <c r="B2118" t="str">
        <f t="shared" si="141"/>
        <v>212, 2022</v>
      </c>
      <c r="C2118" t="s">
        <v>235</v>
      </c>
      <c r="D2118" t="s">
        <v>34</v>
      </c>
      <c r="E2118" t="s">
        <v>12</v>
      </c>
      <c r="F2118">
        <v>2022</v>
      </c>
      <c r="G2118" s="6">
        <v>1028.3</v>
      </c>
      <c r="H2118" s="1">
        <f t="shared" si="142"/>
        <v>1028300000</v>
      </c>
      <c r="I2118" s="4">
        <v>7.9</v>
      </c>
      <c r="J2118" s="6">
        <v>1146</v>
      </c>
      <c r="K2118" s="1">
        <f t="shared" si="143"/>
        <v>1146000000</v>
      </c>
      <c r="L2118" s="4">
        <v>0.1</v>
      </c>
      <c r="M2118" s="4">
        <v>52.5</v>
      </c>
      <c r="N2118" t="str">
        <f t="shared" si="144"/>
        <v>Medium Score</v>
      </c>
      <c r="O2118" s="4">
        <v>49</v>
      </c>
      <c r="P2118" s="4">
        <v>29.4</v>
      </c>
      <c r="Q2118" s="4">
        <v>79.099999999999994</v>
      </c>
      <c r="R2118" s="5">
        <v>176266.9</v>
      </c>
      <c r="S2118" s="5">
        <v>220333.7</v>
      </c>
      <c r="T2118" s="5">
        <v>881334.6</v>
      </c>
    </row>
    <row r="2119" spans="1:20" x14ac:dyDescent="0.25">
      <c r="A2119">
        <v>212</v>
      </c>
      <c r="B2119" t="str">
        <f t="shared" si="141"/>
        <v>212, 2023</v>
      </c>
      <c r="C2119" t="s">
        <v>235</v>
      </c>
      <c r="D2119" t="s">
        <v>34</v>
      </c>
      <c r="E2119" t="s">
        <v>12</v>
      </c>
      <c r="F2119">
        <v>2023</v>
      </c>
      <c r="G2119" s="6">
        <v>1010.6</v>
      </c>
      <c r="H2119" s="1">
        <f t="shared" si="142"/>
        <v>1010600000</v>
      </c>
      <c r="I2119" s="4">
        <v>10.6</v>
      </c>
      <c r="J2119" s="6">
        <v>1951.1</v>
      </c>
      <c r="K2119" s="1">
        <f t="shared" si="143"/>
        <v>1951100000</v>
      </c>
      <c r="L2119" s="4">
        <v>-1.7</v>
      </c>
      <c r="M2119" s="4">
        <v>54.7</v>
      </c>
      <c r="N2119" t="str">
        <f t="shared" si="144"/>
        <v>Medium Score</v>
      </c>
      <c r="O2119" s="4">
        <v>52.4</v>
      </c>
      <c r="P2119" s="4">
        <v>32.9</v>
      </c>
      <c r="Q2119" s="4">
        <v>78.7</v>
      </c>
      <c r="R2119" s="5">
        <v>168448.6</v>
      </c>
      <c r="S2119" s="5">
        <v>210560.7</v>
      </c>
      <c r="T2119" s="5">
        <v>842243</v>
      </c>
    </row>
    <row r="2120" spans="1:20" x14ac:dyDescent="0.25">
      <c r="A2120">
        <v>212</v>
      </c>
      <c r="B2120" t="str">
        <f t="shared" si="141"/>
        <v>212, 2024</v>
      </c>
      <c r="C2120" t="s">
        <v>235</v>
      </c>
      <c r="D2120" t="s">
        <v>34</v>
      </c>
      <c r="E2120" t="s">
        <v>12</v>
      </c>
      <c r="F2120">
        <v>2024</v>
      </c>
      <c r="G2120" s="6">
        <v>1074.7</v>
      </c>
      <c r="H2120" s="1">
        <f t="shared" si="142"/>
        <v>1074700000</v>
      </c>
      <c r="I2120" s="4">
        <v>8.8000000000000007</v>
      </c>
      <c r="J2120" s="6">
        <v>1320.4</v>
      </c>
      <c r="K2120" s="1">
        <f t="shared" si="143"/>
        <v>1320400000</v>
      </c>
      <c r="L2120" s="4">
        <v>6.3</v>
      </c>
      <c r="M2120" s="4">
        <v>53.7</v>
      </c>
      <c r="N2120" t="str">
        <f t="shared" si="144"/>
        <v>Medium Score</v>
      </c>
      <c r="O2120" s="4">
        <v>49.5</v>
      </c>
      <c r="P2120" s="4">
        <v>32.9</v>
      </c>
      <c r="Q2120" s="4">
        <v>78.7</v>
      </c>
      <c r="R2120" s="5">
        <v>183478.8</v>
      </c>
      <c r="S2120" s="5">
        <v>229348.5</v>
      </c>
      <c r="T2120" s="5">
        <v>917394.1</v>
      </c>
    </row>
    <row r="2121" spans="1:20" x14ac:dyDescent="0.25">
      <c r="A2121">
        <v>212</v>
      </c>
      <c r="B2121" t="str">
        <f t="shared" si="141"/>
        <v>212, 2025</v>
      </c>
      <c r="C2121" t="s">
        <v>235</v>
      </c>
      <c r="D2121" t="s">
        <v>34</v>
      </c>
      <c r="E2121" t="s">
        <v>12</v>
      </c>
      <c r="F2121">
        <v>2025</v>
      </c>
      <c r="G2121" s="6">
        <v>1114.5</v>
      </c>
      <c r="H2121" s="1">
        <f t="shared" si="142"/>
        <v>1114500000</v>
      </c>
      <c r="I2121" s="4">
        <v>4.2</v>
      </c>
      <c r="J2121" s="6">
        <v>517.9</v>
      </c>
      <c r="K2121" s="1">
        <f t="shared" si="143"/>
        <v>517900000</v>
      </c>
      <c r="L2121" s="4">
        <v>3.7</v>
      </c>
      <c r="M2121" s="4">
        <v>54.7</v>
      </c>
      <c r="N2121" t="str">
        <f t="shared" si="144"/>
        <v>Medium Score</v>
      </c>
      <c r="O2121" s="4">
        <v>48.9</v>
      </c>
      <c r="P2121" s="4">
        <v>34.5</v>
      </c>
      <c r="Q2121" s="4">
        <v>80.599999999999994</v>
      </c>
      <c r="R2121" s="5">
        <v>191114.4</v>
      </c>
      <c r="S2121" s="5">
        <v>238893.1</v>
      </c>
      <c r="T2121" s="5">
        <v>955572.2</v>
      </c>
    </row>
    <row r="2122" spans="1:20" x14ac:dyDescent="0.25">
      <c r="A2122">
        <v>213</v>
      </c>
      <c r="B2122" t="str">
        <f t="shared" si="141"/>
        <v>213, 2016</v>
      </c>
      <c r="C2122" t="s">
        <v>236</v>
      </c>
      <c r="D2122" t="s">
        <v>16</v>
      </c>
      <c r="E2122" t="s">
        <v>26</v>
      </c>
      <c r="F2122">
        <v>2016</v>
      </c>
      <c r="G2122" s="6">
        <v>52102.5</v>
      </c>
      <c r="H2122" s="1">
        <f t="shared" si="142"/>
        <v>52102500000</v>
      </c>
      <c r="I2122" s="4">
        <v>24.1</v>
      </c>
      <c r="J2122" s="6">
        <v>386167</v>
      </c>
      <c r="K2122" s="1">
        <f t="shared" si="143"/>
        <v>386167000000</v>
      </c>
      <c r="L2122" s="4">
        <v>-3.6</v>
      </c>
      <c r="M2122" s="4">
        <v>72.099999999999994</v>
      </c>
      <c r="N2122" t="str">
        <f t="shared" si="144"/>
        <v>High Score</v>
      </c>
      <c r="O2122" s="4">
        <v>100</v>
      </c>
      <c r="P2122" s="4">
        <v>41.6</v>
      </c>
      <c r="Q2122" s="4">
        <v>74.7</v>
      </c>
      <c r="R2122" s="5">
        <v>1302563.2</v>
      </c>
      <c r="S2122" s="5">
        <v>781537.9</v>
      </c>
      <c r="T2122" s="5">
        <v>2605126.5</v>
      </c>
    </row>
    <row r="2123" spans="1:20" x14ac:dyDescent="0.25">
      <c r="A2123">
        <v>213</v>
      </c>
      <c r="B2123" t="str">
        <f t="shared" si="141"/>
        <v>213, 2017</v>
      </c>
      <c r="C2123" t="s">
        <v>236</v>
      </c>
      <c r="D2123" t="s">
        <v>16</v>
      </c>
      <c r="E2123" t="s">
        <v>26</v>
      </c>
      <c r="F2123">
        <v>2017</v>
      </c>
      <c r="G2123" s="6">
        <v>49515.7</v>
      </c>
      <c r="H2123" s="1">
        <f t="shared" si="142"/>
        <v>49515700000</v>
      </c>
      <c r="I2123" s="4">
        <v>27.6</v>
      </c>
      <c r="J2123" s="6">
        <v>228599.4</v>
      </c>
      <c r="K2123" s="1">
        <f t="shared" si="143"/>
        <v>228599400000</v>
      </c>
      <c r="L2123" s="4">
        <v>-5</v>
      </c>
      <c r="M2123" s="4">
        <v>73.400000000000006</v>
      </c>
      <c r="N2123" t="str">
        <f t="shared" si="144"/>
        <v>High Score</v>
      </c>
      <c r="O2123" s="4">
        <v>100</v>
      </c>
      <c r="P2123" s="4">
        <v>44</v>
      </c>
      <c r="Q2123" s="4">
        <v>76.099999999999994</v>
      </c>
      <c r="R2123" s="5">
        <v>1237892</v>
      </c>
      <c r="S2123" s="5">
        <v>742735.2</v>
      </c>
      <c r="T2123" s="5">
        <v>2475783.9</v>
      </c>
    </row>
    <row r="2124" spans="1:20" x14ac:dyDescent="0.25">
      <c r="A2124">
        <v>213</v>
      </c>
      <c r="B2124" t="str">
        <f t="shared" si="141"/>
        <v>213, 2018</v>
      </c>
      <c r="C2124" t="s">
        <v>236</v>
      </c>
      <c r="D2124" t="s">
        <v>16</v>
      </c>
      <c r="E2124" t="s">
        <v>26</v>
      </c>
      <c r="F2124">
        <v>2018</v>
      </c>
      <c r="G2124" s="6">
        <v>48922.7</v>
      </c>
      <c r="H2124" s="1">
        <f t="shared" si="142"/>
        <v>48922700000</v>
      </c>
      <c r="I2124" s="4">
        <v>26.9</v>
      </c>
      <c r="J2124" s="6">
        <v>290998.09999999998</v>
      </c>
      <c r="K2124" s="1">
        <f t="shared" si="143"/>
        <v>290998100000</v>
      </c>
      <c r="L2124" s="4">
        <v>-1.2</v>
      </c>
      <c r="M2124" s="4">
        <v>75.099999999999994</v>
      </c>
      <c r="N2124" t="str">
        <f t="shared" si="144"/>
        <v>High Score</v>
      </c>
      <c r="O2124" s="4">
        <v>100</v>
      </c>
      <c r="P2124" s="4">
        <v>47.7</v>
      </c>
      <c r="Q2124" s="4">
        <v>77.599999999999994</v>
      </c>
      <c r="R2124" s="5">
        <v>1223066.6000000001</v>
      </c>
      <c r="S2124" s="5">
        <v>733840</v>
      </c>
      <c r="T2124" s="5">
        <v>2446133.2999999998</v>
      </c>
    </row>
    <row r="2125" spans="1:20" x14ac:dyDescent="0.25">
      <c r="A2125">
        <v>213</v>
      </c>
      <c r="B2125" t="str">
        <f t="shared" si="141"/>
        <v>213, 2019</v>
      </c>
      <c r="C2125" t="s">
        <v>236</v>
      </c>
      <c r="D2125" t="s">
        <v>16</v>
      </c>
      <c r="E2125" t="s">
        <v>26</v>
      </c>
      <c r="F2125">
        <v>2019</v>
      </c>
      <c r="G2125" s="6">
        <v>49773.7</v>
      </c>
      <c r="H2125" s="1">
        <f t="shared" si="142"/>
        <v>49773700000</v>
      </c>
      <c r="I2125" s="4">
        <v>25.3</v>
      </c>
      <c r="J2125" s="6">
        <v>428490.6</v>
      </c>
      <c r="K2125" s="1">
        <f t="shared" si="143"/>
        <v>428490600000</v>
      </c>
      <c r="L2125" s="4">
        <v>1.7</v>
      </c>
      <c r="M2125" s="4">
        <v>74.7</v>
      </c>
      <c r="N2125" t="str">
        <f t="shared" si="144"/>
        <v>High Score</v>
      </c>
      <c r="O2125" s="4">
        <v>100</v>
      </c>
      <c r="P2125" s="4">
        <v>47.7</v>
      </c>
      <c r="Q2125" s="4">
        <v>76.5</v>
      </c>
      <c r="R2125" s="5">
        <v>1244342.8</v>
      </c>
      <c r="S2125" s="5">
        <v>746605.7</v>
      </c>
      <c r="T2125" s="5">
        <v>2488685.6</v>
      </c>
    </row>
    <row r="2126" spans="1:20" x14ac:dyDescent="0.25">
      <c r="A2126">
        <v>213</v>
      </c>
      <c r="B2126" t="str">
        <f t="shared" si="141"/>
        <v>213, 2020</v>
      </c>
      <c r="C2126" t="s">
        <v>236</v>
      </c>
      <c r="D2126" t="s">
        <v>16</v>
      </c>
      <c r="E2126" t="s">
        <v>26</v>
      </c>
      <c r="F2126">
        <v>2020</v>
      </c>
      <c r="G2126" s="6">
        <v>52686.1</v>
      </c>
      <c r="H2126" s="1">
        <f t="shared" si="142"/>
        <v>52686100000</v>
      </c>
      <c r="I2126" s="4">
        <v>27.3</v>
      </c>
      <c r="J2126" s="6">
        <v>287049</v>
      </c>
      <c r="K2126" s="1">
        <f t="shared" si="143"/>
        <v>287049000000</v>
      </c>
      <c r="L2126" s="4">
        <v>5.9</v>
      </c>
      <c r="M2126" s="4">
        <v>76.099999999999994</v>
      </c>
      <c r="N2126" t="str">
        <f t="shared" si="144"/>
        <v>High Score</v>
      </c>
      <c r="O2126" s="4">
        <v>100</v>
      </c>
      <c r="P2126" s="4">
        <v>49.9</v>
      </c>
      <c r="Q2126" s="4">
        <v>78.2</v>
      </c>
      <c r="R2126" s="5">
        <v>1317153.5</v>
      </c>
      <c r="S2126" s="5">
        <v>790292.1</v>
      </c>
      <c r="T2126" s="5">
        <v>2634307</v>
      </c>
    </row>
    <row r="2127" spans="1:20" x14ac:dyDescent="0.25">
      <c r="A2127">
        <v>213</v>
      </c>
      <c r="B2127" t="str">
        <f t="shared" si="141"/>
        <v>213, 2021</v>
      </c>
      <c r="C2127" t="s">
        <v>236</v>
      </c>
      <c r="D2127" t="s">
        <v>16</v>
      </c>
      <c r="E2127" t="s">
        <v>26</v>
      </c>
      <c r="F2127">
        <v>2021</v>
      </c>
      <c r="G2127" s="6">
        <v>49599.199999999997</v>
      </c>
      <c r="H2127" s="1">
        <f t="shared" si="142"/>
        <v>49599200000</v>
      </c>
      <c r="I2127" s="4">
        <v>26.2</v>
      </c>
      <c r="J2127" s="6">
        <v>218834.1</v>
      </c>
      <c r="K2127" s="1">
        <f t="shared" si="143"/>
        <v>218834100000</v>
      </c>
      <c r="L2127" s="4">
        <v>-5.9</v>
      </c>
      <c r="M2127" s="4">
        <v>76.3</v>
      </c>
      <c r="N2127" t="str">
        <f t="shared" si="144"/>
        <v>High Score</v>
      </c>
      <c r="O2127" s="4">
        <v>100</v>
      </c>
      <c r="P2127" s="4">
        <v>50.5</v>
      </c>
      <c r="Q2127" s="4">
        <v>78.2</v>
      </c>
      <c r="R2127" s="5">
        <v>1239979</v>
      </c>
      <c r="S2127" s="5">
        <v>743987.4</v>
      </c>
      <c r="T2127" s="5">
        <v>2479958</v>
      </c>
    </row>
    <row r="2128" spans="1:20" x14ac:dyDescent="0.25">
      <c r="A2128">
        <v>213</v>
      </c>
      <c r="B2128" t="str">
        <f t="shared" si="141"/>
        <v>213, 2022</v>
      </c>
      <c r="C2128" t="s">
        <v>236</v>
      </c>
      <c r="D2128" t="s">
        <v>16</v>
      </c>
      <c r="E2128" t="s">
        <v>26</v>
      </c>
      <c r="F2128">
        <v>2022</v>
      </c>
      <c r="G2128" s="6">
        <v>54033.4</v>
      </c>
      <c r="H2128" s="1">
        <f t="shared" si="142"/>
        <v>54033400000</v>
      </c>
      <c r="I2128" s="4">
        <v>21.8</v>
      </c>
      <c r="J2128" s="6">
        <v>214857</v>
      </c>
      <c r="K2128" s="1">
        <f t="shared" si="143"/>
        <v>214857000000</v>
      </c>
      <c r="L2128" s="4">
        <v>8.9</v>
      </c>
      <c r="M2128" s="4">
        <v>73.8</v>
      </c>
      <c r="N2128" t="str">
        <f t="shared" si="144"/>
        <v>High Score</v>
      </c>
      <c r="O2128" s="4">
        <v>100</v>
      </c>
      <c r="P2128" s="4">
        <v>45.4</v>
      </c>
      <c r="Q2128" s="4">
        <v>75.900000000000006</v>
      </c>
      <c r="R2128" s="5">
        <v>1350834.6</v>
      </c>
      <c r="S2128" s="5">
        <v>810500.7</v>
      </c>
      <c r="T2128" s="5">
        <v>2701669.1</v>
      </c>
    </row>
    <row r="2129" spans="1:20" x14ac:dyDescent="0.25">
      <c r="A2129">
        <v>213</v>
      </c>
      <c r="B2129" t="str">
        <f t="shared" si="141"/>
        <v>213, 2023</v>
      </c>
      <c r="C2129" t="s">
        <v>236</v>
      </c>
      <c r="D2129" t="s">
        <v>16</v>
      </c>
      <c r="E2129" t="s">
        <v>26</v>
      </c>
      <c r="F2129">
        <v>2023</v>
      </c>
      <c r="G2129" s="6">
        <v>56646.8</v>
      </c>
      <c r="H2129" s="1">
        <f t="shared" si="142"/>
        <v>56646800000</v>
      </c>
      <c r="I2129" s="4">
        <v>21.9</v>
      </c>
      <c r="J2129" s="6">
        <v>335160.40000000002</v>
      </c>
      <c r="K2129" s="1">
        <f t="shared" si="143"/>
        <v>335160400000</v>
      </c>
      <c r="L2129" s="4">
        <v>4.8</v>
      </c>
      <c r="M2129" s="4">
        <v>73.8</v>
      </c>
      <c r="N2129" t="str">
        <f t="shared" si="144"/>
        <v>High Score</v>
      </c>
      <c r="O2129" s="4">
        <v>99</v>
      </c>
      <c r="P2129" s="4">
        <v>46.4</v>
      </c>
      <c r="Q2129" s="4">
        <v>76</v>
      </c>
      <c r="R2129" s="5">
        <v>1435006.7</v>
      </c>
      <c r="S2129" s="5">
        <v>861004</v>
      </c>
      <c r="T2129" s="5">
        <v>2870013.3</v>
      </c>
    </row>
    <row r="2130" spans="1:20" x14ac:dyDescent="0.25">
      <c r="A2130">
        <v>213</v>
      </c>
      <c r="B2130" t="str">
        <f t="shared" si="141"/>
        <v>213, 2024</v>
      </c>
      <c r="C2130" t="s">
        <v>236</v>
      </c>
      <c r="D2130" t="s">
        <v>16</v>
      </c>
      <c r="E2130" t="s">
        <v>26</v>
      </c>
      <c r="F2130">
        <v>2024</v>
      </c>
      <c r="G2130" s="6">
        <v>60698.8</v>
      </c>
      <c r="H2130" s="1">
        <f t="shared" si="142"/>
        <v>60698800000</v>
      </c>
      <c r="I2130" s="4">
        <v>30.6</v>
      </c>
      <c r="J2130" s="6">
        <v>351107.1</v>
      </c>
      <c r="K2130" s="1">
        <f t="shared" si="143"/>
        <v>351107100000</v>
      </c>
      <c r="L2130" s="4">
        <v>7.2</v>
      </c>
      <c r="M2130" s="4">
        <v>75.099999999999994</v>
      </c>
      <c r="N2130" t="str">
        <f t="shared" si="144"/>
        <v>High Score</v>
      </c>
      <c r="O2130" s="4">
        <v>100</v>
      </c>
      <c r="P2130" s="4">
        <v>48.1</v>
      </c>
      <c r="Q2130" s="4">
        <v>77.099999999999994</v>
      </c>
      <c r="R2130" s="5">
        <v>1517469</v>
      </c>
      <c r="S2130" s="5">
        <v>910481.4</v>
      </c>
      <c r="T2130" s="5">
        <v>3034938</v>
      </c>
    </row>
    <row r="2131" spans="1:20" x14ac:dyDescent="0.25">
      <c r="A2131">
        <v>213</v>
      </c>
      <c r="B2131" t="str">
        <f t="shared" si="141"/>
        <v>213, 2025</v>
      </c>
      <c r="C2131" t="s">
        <v>236</v>
      </c>
      <c r="D2131" t="s">
        <v>16</v>
      </c>
      <c r="E2131" t="s">
        <v>26</v>
      </c>
      <c r="F2131">
        <v>2025</v>
      </c>
      <c r="G2131" s="6">
        <v>57751.7</v>
      </c>
      <c r="H2131" s="1">
        <f t="shared" si="142"/>
        <v>57751700000</v>
      </c>
      <c r="I2131" s="4">
        <v>33</v>
      </c>
      <c r="J2131" s="6">
        <v>523317.8</v>
      </c>
      <c r="K2131" s="1">
        <f t="shared" si="143"/>
        <v>523317800000</v>
      </c>
      <c r="L2131" s="4">
        <v>-4.9000000000000004</v>
      </c>
      <c r="M2131" s="4">
        <v>75.900000000000006</v>
      </c>
      <c r="N2131" t="str">
        <f t="shared" si="144"/>
        <v>High Score</v>
      </c>
      <c r="O2131" s="4">
        <v>98.9</v>
      </c>
      <c r="P2131" s="4">
        <v>51</v>
      </c>
      <c r="Q2131" s="4">
        <v>78</v>
      </c>
      <c r="R2131" s="5">
        <v>1466976.2</v>
      </c>
      <c r="S2131" s="5">
        <v>880185.7</v>
      </c>
      <c r="T2131" s="5">
        <v>2933952.3</v>
      </c>
    </row>
    <row r="2132" spans="1:20" x14ac:dyDescent="0.25">
      <c r="A2132">
        <v>214</v>
      </c>
      <c r="B2132" t="str">
        <f t="shared" si="141"/>
        <v>214, 2016</v>
      </c>
      <c r="C2132" t="s">
        <v>237</v>
      </c>
      <c r="D2132" t="s">
        <v>39</v>
      </c>
      <c r="E2132" t="s">
        <v>12</v>
      </c>
      <c r="F2132">
        <v>2016</v>
      </c>
      <c r="G2132" s="6">
        <v>2811</v>
      </c>
      <c r="H2132" s="1">
        <f t="shared" si="142"/>
        <v>2811000000</v>
      </c>
      <c r="I2132" s="4">
        <v>13.1</v>
      </c>
      <c r="J2132" s="6">
        <v>3435.2</v>
      </c>
      <c r="K2132" s="1">
        <f t="shared" si="143"/>
        <v>3435200000</v>
      </c>
      <c r="L2132" s="4">
        <v>11.3</v>
      </c>
      <c r="M2132" s="4">
        <v>38.799999999999997</v>
      </c>
      <c r="N2132" t="str">
        <f t="shared" si="144"/>
        <v>Low Score</v>
      </c>
      <c r="O2132" s="4">
        <v>48.5</v>
      </c>
      <c r="P2132" s="4">
        <v>28.9</v>
      </c>
      <c r="Q2132" s="4">
        <v>38.9</v>
      </c>
      <c r="R2132" s="5">
        <v>1935753.2</v>
      </c>
      <c r="S2132" s="5">
        <v>1209845.7</v>
      </c>
      <c r="T2132" s="5">
        <v>19357531.699999999</v>
      </c>
    </row>
    <row r="2133" spans="1:20" x14ac:dyDescent="0.25">
      <c r="A2133">
        <v>214</v>
      </c>
      <c r="B2133" t="str">
        <f t="shared" si="141"/>
        <v>214, 2017</v>
      </c>
      <c r="C2133" t="s">
        <v>237</v>
      </c>
      <c r="D2133" t="s">
        <v>39</v>
      </c>
      <c r="E2133" t="s">
        <v>12</v>
      </c>
      <c r="F2133">
        <v>2017</v>
      </c>
      <c r="G2133" s="6">
        <v>3015.4</v>
      </c>
      <c r="H2133" s="1">
        <f t="shared" si="142"/>
        <v>3015400000</v>
      </c>
      <c r="I2133" s="4">
        <v>12.7</v>
      </c>
      <c r="J2133" s="6">
        <v>4446.2</v>
      </c>
      <c r="K2133" s="1">
        <f t="shared" si="143"/>
        <v>4446200000</v>
      </c>
      <c r="L2133" s="4">
        <v>7.3</v>
      </c>
      <c r="M2133" s="4">
        <v>40.6</v>
      </c>
      <c r="N2133" t="str">
        <f t="shared" si="144"/>
        <v>Medium Score</v>
      </c>
      <c r="O2133" s="4">
        <v>49.1</v>
      </c>
      <c r="P2133" s="4">
        <v>30.7</v>
      </c>
      <c r="Q2133" s="4">
        <v>41.9</v>
      </c>
      <c r="R2133" s="5">
        <v>2065866.3</v>
      </c>
      <c r="S2133" s="5">
        <v>1291166.3999999999</v>
      </c>
      <c r="T2133" s="5">
        <v>20658663</v>
      </c>
    </row>
    <row r="2134" spans="1:20" x14ac:dyDescent="0.25">
      <c r="A2134">
        <v>214</v>
      </c>
      <c r="B2134" t="str">
        <f t="shared" si="141"/>
        <v>214, 2018</v>
      </c>
      <c r="C2134" t="s">
        <v>237</v>
      </c>
      <c r="D2134" t="s">
        <v>39</v>
      </c>
      <c r="E2134" t="s">
        <v>12</v>
      </c>
      <c r="F2134">
        <v>2018</v>
      </c>
      <c r="G2134" s="6">
        <v>3436.4</v>
      </c>
      <c r="H2134" s="1">
        <f t="shared" si="142"/>
        <v>3436400000</v>
      </c>
      <c r="I2134" s="4">
        <v>13.7</v>
      </c>
      <c r="J2134" s="6">
        <v>4519.3999999999996</v>
      </c>
      <c r="K2134" s="1">
        <f t="shared" si="143"/>
        <v>4519400000</v>
      </c>
      <c r="L2134" s="4">
        <v>14</v>
      </c>
      <c r="M2134" s="4">
        <v>41.7</v>
      </c>
      <c r="N2134" t="str">
        <f t="shared" si="144"/>
        <v>Medium Score</v>
      </c>
      <c r="O2134" s="4">
        <v>47.9</v>
      </c>
      <c r="P2134" s="4">
        <v>34.4</v>
      </c>
      <c r="Q2134" s="4">
        <v>42.8</v>
      </c>
      <c r="R2134" s="5">
        <v>2376619.2999999998</v>
      </c>
      <c r="S2134" s="5">
        <v>1485387.1</v>
      </c>
      <c r="T2134" s="5">
        <v>23766193.300000001</v>
      </c>
    </row>
    <row r="2135" spans="1:20" x14ac:dyDescent="0.25">
      <c r="A2135">
        <v>214</v>
      </c>
      <c r="B2135" t="str">
        <f t="shared" si="141"/>
        <v>214, 2019</v>
      </c>
      <c r="C2135" t="s">
        <v>237</v>
      </c>
      <c r="D2135" t="s">
        <v>39</v>
      </c>
      <c r="E2135" t="s">
        <v>12</v>
      </c>
      <c r="F2135">
        <v>2019</v>
      </c>
      <c r="G2135" s="6">
        <v>3586.1</v>
      </c>
      <c r="H2135" s="1">
        <f t="shared" si="142"/>
        <v>3586100000</v>
      </c>
      <c r="I2135" s="4">
        <v>12.4</v>
      </c>
      <c r="J2135" s="6">
        <v>3645.7</v>
      </c>
      <c r="K2135" s="1">
        <f t="shared" si="143"/>
        <v>3645700000</v>
      </c>
      <c r="L2135" s="4">
        <v>4.4000000000000004</v>
      </c>
      <c r="M2135" s="4">
        <v>42.3</v>
      </c>
      <c r="N2135" t="str">
        <f t="shared" si="144"/>
        <v>Medium Score</v>
      </c>
      <c r="O2135" s="4">
        <v>47.7</v>
      </c>
      <c r="P2135" s="4">
        <v>35.200000000000003</v>
      </c>
      <c r="Q2135" s="4">
        <v>43.9</v>
      </c>
      <c r="R2135" s="5">
        <v>2484447.7999999998</v>
      </c>
      <c r="S2135" s="5">
        <v>1552779.9</v>
      </c>
      <c r="T2135" s="5">
        <v>24844478.5</v>
      </c>
    </row>
    <row r="2136" spans="1:20" x14ac:dyDescent="0.25">
      <c r="A2136">
        <v>214</v>
      </c>
      <c r="B2136" t="str">
        <f t="shared" si="141"/>
        <v>214, 2020</v>
      </c>
      <c r="C2136" t="s">
        <v>237</v>
      </c>
      <c r="D2136" t="s">
        <v>39</v>
      </c>
      <c r="E2136" t="s">
        <v>12</v>
      </c>
      <c r="F2136">
        <v>2020</v>
      </c>
      <c r="G2136" s="6">
        <v>3474.6</v>
      </c>
      <c r="H2136" s="1">
        <f t="shared" si="142"/>
        <v>3474600000</v>
      </c>
      <c r="I2136" s="4">
        <v>11.9</v>
      </c>
      <c r="J2136" s="6">
        <v>4766.8999999999996</v>
      </c>
      <c r="K2136" s="1">
        <f t="shared" si="143"/>
        <v>4766900000</v>
      </c>
      <c r="L2136" s="4">
        <v>-3.1</v>
      </c>
      <c r="M2136" s="4">
        <v>41.4</v>
      </c>
      <c r="N2136" t="str">
        <f t="shared" si="144"/>
        <v>Medium Score</v>
      </c>
      <c r="O2136" s="4">
        <v>50.2</v>
      </c>
      <c r="P2136" s="4">
        <v>33.4</v>
      </c>
      <c r="Q2136" s="4">
        <v>40.6</v>
      </c>
      <c r="R2136" s="5">
        <v>2359700.7000000002</v>
      </c>
      <c r="S2136" s="5">
        <v>1474812.9</v>
      </c>
      <c r="T2136" s="5">
        <v>23597006.899999999</v>
      </c>
    </row>
    <row r="2137" spans="1:20" x14ac:dyDescent="0.25">
      <c r="A2137">
        <v>214</v>
      </c>
      <c r="B2137" t="str">
        <f t="shared" si="141"/>
        <v>214, 2021</v>
      </c>
      <c r="C2137" t="s">
        <v>237</v>
      </c>
      <c r="D2137" t="s">
        <v>39</v>
      </c>
      <c r="E2137" t="s">
        <v>12</v>
      </c>
      <c r="F2137">
        <v>2021</v>
      </c>
      <c r="G2137" s="6">
        <v>3613.6</v>
      </c>
      <c r="H2137" s="1">
        <f t="shared" si="142"/>
        <v>3613600000</v>
      </c>
      <c r="I2137" s="4">
        <v>10.4</v>
      </c>
      <c r="J2137" s="6">
        <v>4990</v>
      </c>
      <c r="K2137" s="1">
        <f t="shared" si="143"/>
        <v>4990000000</v>
      </c>
      <c r="L2137" s="4">
        <v>4</v>
      </c>
      <c r="M2137" s="4">
        <v>42</v>
      </c>
      <c r="N2137" t="str">
        <f t="shared" si="144"/>
        <v>Medium Score</v>
      </c>
      <c r="O2137" s="4">
        <v>51.5</v>
      </c>
      <c r="P2137" s="4">
        <v>32</v>
      </c>
      <c r="Q2137" s="4">
        <v>42.5</v>
      </c>
      <c r="R2137" s="5">
        <v>2426641.5</v>
      </c>
      <c r="S2137" s="5">
        <v>1516650.9</v>
      </c>
      <c r="T2137" s="5">
        <v>24266414.800000001</v>
      </c>
    </row>
    <row r="2138" spans="1:20" x14ac:dyDescent="0.25">
      <c r="A2138">
        <v>214</v>
      </c>
      <c r="B2138" t="str">
        <f t="shared" si="141"/>
        <v>214, 2022</v>
      </c>
      <c r="C2138" t="s">
        <v>237</v>
      </c>
      <c r="D2138" t="s">
        <v>39</v>
      </c>
      <c r="E2138" t="s">
        <v>12</v>
      </c>
      <c r="F2138">
        <v>2022</v>
      </c>
      <c r="G2138" s="6">
        <v>3752.5</v>
      </c>
      <c r="H2138" s="1">
        <f t="shared" si="142"/>
        <v>3752500000</v>
      </c>
      <c r="I2138" s="4">
        <v>14.1</v>
      </c>
      <c r="J2138" s="6">
        <v>4464.5</v>
      </c>
      <c r="K2138" s="1">
        <f t="shared" si="143"/>
        <v>4464500000</v>
      </c>
      <c r="L2138" s="4">
        <v>3.8</v>
      </c>
      <c r="M2138" s="4">
        <v>41.8</v>
      </c>
      <c r="N2138" t="str">
        <f t="shared" si="144"/>
        <v>Medium Score</v>
      </c>
      <c r="O2138" s="4">
        <v>52.5</v>
      </c>
      <c r="P2138" s="4">
        <v>30.6</v>
      </c>
      <c r="Q2138" s="4">
        <v>42.1</v>
      </c>
      <c r="R2138" s="5">
        <v>2498311.7000000002</v>
      </c>
      <c r="S2138" s="5">
        <v>1561444.8</v>
      </c>
      <c r="T2138" s="5">
        <v>24983117.300000001</v>
      </c>
    </row>
    <row r="2139" spans="1:20" x14ac:dyDescent="0.25">
      <c r="A2139">
        <v>214</v>
      </c>
      <c r="B2139" t="str">
        <f t="shared" si="141"/>
        <v>214, 2023</v>
      </c>
      <c r="C2139" t="s">
        <v>237</v>
      </c>
      <c r="D2139" t="s">
        <v>39</v>
      </c>
      <c r="E2139" t="s">
        <v>12</v>
      </c>
      <c r="F2139">
        <v>2023</v>
      </c>
      <c r="G2139" s="6">
        <v>4120.6000000000004</v>
      </c>
      <c r="H2139" s="1">
        <f t="shared" si="142"/>
        <v>4120600000.0000005</v>
      </c>
      <c r="I2139" s="4">
        <v>14.9</v>
      </c>
      <c r="J2139" s="6">
        <v>6211.7</v>
      </c>
      <c r="K2139" s="1">
        <f t="shared" si="143"/>
        <v>6211700000</v>
      </c>
      <c r="L2139" s="4">
        <v>9.8000000000000007</v>
      </c>
      <c r="M2139" s="4">
        <v>43.6</v>
      </c>
      <c r="N2139" t="str">
        <f t="shared" si="144"/>
        <v>Medium Score</v>
      </c>
      <c r="O2139" s="4">
        <v>52.9</v>
      </c>
      <c r="P2139" s="4">
        <v>33.700000000000003</v>
      </c>
      <c r="Q2139" s="4">
        <v>44.2</v>
      </c>
      <c r="R2139" s="5">
        <v>2734511</v>
      </c>
      <c r="S2139" s="5">
        <v>1709069.4</v>
      </c>
      <c r="T2139" s="5">
        <v>27345110.399999999</v>
      </c>
    </row>
    <row r="2140" spans="1:20" x14ac:dyDescent="0.25">
      <c r="A2140">
        <v>214</v>
      </c>
      <c r="B2140" t="str">
        <f t="shared" si="141"/>
        <v>214, 2024</v>
      </c>
      <c r="C2140" t="s">
        <v>237</v>
      </c>
      <c r="D2140" t="s">
        <v>39</v>
      </c>
      <c r="E2140" t="s">
        <v>12</v>
      </c>
      <c r="F2140">
        <v>2024</v>
      </c>
      <c r="G2140" s="6">
        <v>4443.5</v>
      </c>
      <c r="H2140" s="1">
        <f t="shared" si="142"/>
        <v>4443500000</v>
      </c>
      <c r="I2140" s="4">
        <v>16.5</v>
      </c>
      <c r="J2140" s="6">
        <v>10474.700000000001</v>
      </c>
      <c r="K2140" s="1">
        <f t="shared" si="143"/>
        <v>10474700000</v>
      </c>
      <c r="L2140" s="4">
        <v>7.8</v>
      </c>
      <c r="M2140" s="4">
        <v>43.9</v>
      </c>
      <c r="N2140" t="str">
        <f t="shared" si="144"/>
        <v>Medium Score</v>
      </c>
      <c r="O2140" s="4">
        <v>52.6</v>
      </c>
      <c r="P2140" s="4">
        <v>35.4</v>
      </c>
      <c r="Q2140" s="4">
        <v>43.8</v>
      </c>
      <c r="R2140" s="5">
        <v>2956453.9</v>
      </c>
      <c r="S2140" s="5">
        <v>1847783.7</v>
      </c>
      <c r="T2140" s="5">
        <v>29564538.899999999</v>
      </c>
    </row>
    <row r="2141" spans="1:20" x14ac:dyDescent="0.25">
      <c r="A2141">
        <v>214</v>
      </c>
      <c r="B2141" t="str">
        <f t="shared" si="141"/>
        <v>214, 2025</v>
      </c>
      <c r="C2141" t="s">
        <v>237</v>
      </c>
      <c r="D2141" t="s">
        <v>39</v>
      </c>
      <c r="E2141" t="s">
        <v>12</v>
      </c>
      <c r="F2141">
        <v>2025</v>
      </c>
      <c r="G2141" s="6">
        <v>4660.7</v>
      </c>
      <c r="H2141" s="1">
        <f t="shared" si="142"/>
        <v>4660700000</v>
      </c>
      <c r="I2141" s="4">
        <v>15.4</v>
      </c>
      <c r="J2141" s="6">
        <v>10534.7</v>
      </c>
      <c r="K2141" s="1">
        <f t="shared" si="143"/>
        <v>10534700000</v>
      </c>
      <c r="L2141" s="4">
        <v>4.9000000000000004</v>
      </c>
      <c r="M2141" s="4">
        <v>44.6</v>
      </c>
      <c r="N2141" t="str">
        <f t="shared" si="144"/>
        <v>Medium Score</v>
      </c>
      <c r="O2141" s="4">
        <v>52.9</v>
      </c>
      <c r="P2141" s="4">
        <v>38.4</v>
      </c>
      <c r="Q2141" s="4">
        <v>42.4</v>
      </c>
      <c r="R2141" s="5">
        <v>3092839.1</v>
      </c>
      <c r="S2141" s="5">
        <v>1933024.5</v>
      </c>
      <c r="T2141" s="5">
        <v>30928391.399999999</v>
      </c>
    </row>
    <row r="2142" spans="1:20" x14ac:dyDescent="0.25">
      <c r="A2142">
        <v>215</v>
      </c>
      <c r="B2142" t="str">
        <f t="shared" si="141"/>
        <v>215, 2016</v>
      </c>
      <c r="C2142" t="s">
        <v>238</v>
      </c>
      <c r="D2142" t="s">
        <v>39</v>
      </c>
      <c r="E2142" t="s">
        <v>28</v>
      </c>
      <c r="F2142">
        <v>2016</v>
      </c>
      <c r="G2142" s="6">
        <v>1021.1</v>
      </c>
      <c r="H2142" s="1">
        <f t="shared" si="142"/>
        <v>1021100000</v>
      </c>
      <c r="I2142" s="4">
        <v>8.1</v>
      </c>
      <c r="J2142" s="6">
        <v>1215.5</v>
      </c>
      <c r="K2142" s="1">
        <f t="shared" si="143"/>
        <v>1215500000</v>
      </c>
      <c r="L2142" s="4">
        <v>-7.9</v>
      </c>
      <c r="M2142" s="4">
        <v>85.6</v>
      </c>
      <c r="N2142" t="str">
        <f t="shared" si="144"/>
        <v>High Score</v>
      </c>
      <c r="O2142" s="4">
        <v>74.5</v>
      </c>
      <c r="P2142" s="4">
        <v>87.5</v>
      </c>
      <c r="Q2142" s="4">
        <v>94.8</v>
      </c>
      <c r="R2142" s="5">
        <v>553991.4</v>
      </c>
      <c r="S2142" s="5">
        <v>346244.6</v>
      </c>
      <c r="T2142" s="5">
        <v>5539913.9000000004</v>
      </c>
    </row>
    <row r="2143" spans="1:20" x14ac:dyDescent="0.25">
      <c r="A2143">
        <v>215</v>
      </c>
      <c r="B2143" t="str">
        <f t="shared" si="141"/>
        <v>215, 2017</v>
      </c>
      <c r="C2143" t="s">
        <v>238</v>
      </c>
      <c r="D2143" t="s">
        <v>39</v>
      </c>
      <c r="E2143" t="s">
        <v>28</v>
      </c>
      <c r="F2143">
        <v>2017</v>
      </c>
      <c r="G2143" s="6">
        <v>1030.5999999999999</v>
      </c>
      <c r="H2143" s="1">
        <f t="shared" si="142"/>
        <v>1030599999.9999999</v>
      </c>
      <c r="I2143" s="4">
        <v>7.6</v>
      </c>
      <c r="J2143" s="6">
        <v>688.6</v>
      </c>
      <c r="K2143" s="1">
        <f t="shared" si="143"/>
        <v>688600000</v>
      </c>
      <c r="L2143" s="4">
        <v>0.9</v>
      </c>
      <c r="M2143" s="4">
        <v>88.8</v>
      </c>
      <c r="N2143" t="str">
        <f t="shared" si="144"/>
        <v>High Score</v>
      </c>
      <c r="O2143" s="4">
        <v>75.400000000000006</v>
      </c>
      <c r="P2143" s="4">
        <v>92.5</v>
      </c>
      <c r="Q2143" s="4">
        <v>98.6</v>
      </c>
      <c r="R2143" s="5">
        <v>554247.5</v>
      </c>
      <c r="S2143" s="5">
        <v>346404.7</v>
      </c>
      <c r="T2143" s="5">
        <v>5542474.7000000002</v>
      </c>
    </row>
    <row r="2144" spans="1:20" x14ac:dyDescent="0.25">
      <c r="A2144">
        <v>215</v>
      </c>
      <c r="B2144" t="str">
        <f t="shared" si="141"/>
        <v>215, 2018</v>
      </c>
      <c r="C2144" t="s">
        <v>238</v>
      </c>
      <c r="D2144" t="s">
        <v>39</v>
      </c>
      <c r="E2144" t="s">
        <v>28</v>
      </c>
      <c r="F2144">
        <v>2018</v>
      </c>
      <c r="G2144" s="6">
        <v>1088.5999999999999</v>
      </c>
      <c r="H2144" s="1">
        <f t="shared" si="142"/>
        <v>1088600000</v>
      </c>
      <c r="I2144" s="4">
        <v>8</v>
      </c>
      <c r="J2144" s="6">
        <v>1048.8</v>
      </c>
      <c r="K2144" s="1">
        <f t="shared" si="143"/>
        <v>1048800000</v>
      </c>
      <c r="L2144" s="4">
        <v>5.6</v>
      </c>
      <c r="M2144" s="4">
        <v>89.1</v>
      </c>
      <c r="N2144" t="str">
        <f t="shared" si="144"/>
        <v>High Score</v>
      </c>
      <c r="O2144" s="4">
        <v>77.2</v>
      </c>
      <c r="P2144" s="4">
        <v>91.7</v>
      </c>
      <c r="Q2144" s="4">
        <v>98.4</v>
      </c>
      <c r="R2144" s="5">
        <v>574226.69999999995</v>
      </c>
      <c r="S2144" s="5">
        <v>358891.7</v>
      </c>
      <c r="T2144" s="5">
        <v>5742266.7999999998</v>
      </c>
    </row>
    <row r="2145" spans="1:20" x14ac:dyDescent="0.25">
      <c r="A2145">
        <v>215</v>
      </c>
      <c r="B2145" t="str">
        <f t="shared" si="141"/>
        <v>215, 2019</v>
      </c>
      <c r="C2145" t="s">
        <v>238</v>
      </c>
      <c r="D2145" t="s">
        <v>39</v>
      </c>
      <c r="E2145" t="s">
        <v>28</v>
      </c>
      <c r="F2145">
        <v>2019</v>
      </c>
      <c r="G2145" s="6">
        <v>1080.0999999999999</v>
      </c>
      <c r="H2145" s="1">
        <f t="shared" si="142"/>
        <v>1080100000</v>
      </c>
      <c r="I2145" s="4">
        <v>6.5</v>
      </c>
      <c r="J2145" s="6">
        <v>595.29999999999995</v>
      </c>
      <c r="K2145" s="1">
        <f t="shared" si="143"/>
        <v>595300000</v>
      </c>
      <c r="L2145" s="4">
        <v>-0.8</v>
      </c>
      <c r="M2145" s="4">
        <v>87.8</v>
      </c>
      <c r="N2145" t="str">
        <f t="shared" si="144"/>
        <v>High Score</v>
      </c>
      <c r="O2145" s="4">
        <v>73</v>
      </c>
      <c r="P2145" s="4">
        <v>92.1</v>
      </c>
      <c r="Q2145" s="4">
        <v>98.4</v>
      </c>
      <c r="R2145" s="5">
        <v>595349.9</v>
      </c>
      <c r="S2145" s="5">
        <v>372093.7</v>
      </c>
      <c r="T2145" s="5">
        <v>5953499.0999999996</v>
      </c>
    </row>
    <row r="2146" spans="1:20" x14ac:dyDescent="0.25">
      <c r="A2146">
        <v>215</v>
      </c>
      <c r="B2146" t="str">
        <f t="shared" si="141"/>
        <v>215, 2020</v>
      </c>
      <c r="C2146" t="s">
        <v>238</v>
      </c>
      <c r="D2146" t="s">
        <v>39</v>
      </c>
      <c r="E2146" t="s">
        <v>28</v>
      </c>
      <c r="F2146">
        <v>2020</v>
      </c>
      <c r="G2146" s="6">
        <v>1137.0999999999999</v>
      </c>
      <c r="H2146" s="1">
        <f t="shared" si="142"/>
        <v>1137100000</v>
      </c>
      <c r="I2146" s="4">
        <v>8.4</v>
      </c>
      <c r="J2146" s="6">
        <v>1171.8</v>
      </c>
      <c r="K2146" s="1">
        <f t="shared" si="143"/>
        <v>1171800000</v>
      </c>
      <c r="L2146" s="4">
        <v>5.3</v>
      </c>
      <c r="M2146" s="4">
        <v>90.2</v>
      </c>
      <c r="N2146" t="str">
        <f t="shared" si="144"/>
        <v>High Score</v>
      </c>
      <c r="O2146" s="4">
        <v>79.099999999999994</v>
      </c>
      <c r="P2146" s="4">
        <v>91.8</v>
      </c>
      <c r="Q2146" s="4">
        <v>99.8</v>
      </c>
      <c r="R2146" s="5">
        <v>587644.69999999995</v>
      </c>
      <c r="S2146" s="5">
        <v>367277.9</v>
      </c>
      <c r="T2146" s="5">
        <v>5876446.7000000002</v>
      </c>
    </row>
    <row r="2147" spans="1:20" x14ac:dyDescent="0.25">
      <c r="A2147">
        <v>215</v>
      </c>
      <c r="B2147" t="str">
        <f t="shared" si="141"/>
        <v>215, 2021</v>
      </c>
      <c r="C2147" t="s">
        <v>238</v>
      </c>
      <c r="D2147" t="s">
        <v>39</v>
      </c>
      <c r="E2147" t="s">
        <v>28</v>
      </c>
      <c r="F2147">
        <v>2021</v>
      </c>
      <c r="G2147" s="6">
        <v>1129.8</v>
      </c>
      <c r="H2147" s="1">
        <f t="shared" si="142"/>
        <v>1129800000</v>
      </c>
      <c r="I2147" s="4">
        <v>5.2</v>
      </c>
      <c r="J2147" s="6">
        <v>848.2</v>
      </c>
      <c r="K2147" s="1">
        <f t="shared" si="143"/>
        <v>848200000</v>
      </c>
      <c r="L2147" s="4">
        <v>-0.6</v>
      </c>
      <c r="M2147" s="4">
        <v>91.1</v>
      </c>
      <c r="N2147" t="str">
        <f t="shared" si="144"/>
        <v>High Score</v>
      </c>
      <c r="O2147" s="4">
        <v>81</v>
      </c>
      <c r="P2147" s="4">
        <v>92.3</v>
      </c>
      <c r="Q2147" s="4">
        <v>100</v>
      </c>
      <c r="R2147" s="5">
        <v>572142.80000000005</v>
      </c>
      <c r="S2147" s="5">
        <v>357589.3</v>
      </c>
      <c r="T2147" s="5">
        <v>5721428.2000000002</v>
      </c>
    </row>
    <row r="2148" spans="1:20" x14ac:dyDescent="0.25">
      <c r="A2148">
        <v>215</v>
      </c>
      <c r="B2148" t="str">
        <f t="shared" si="141"/>
        <v>215, 2022</v>
      </c>
      <c r="C2148" t="s">
        <v>238</v>
      </c>
      <c r="D2148" t="s">
        <v>39</v>
      </c>
      <c r="E2148" t="s">
        <v>28</v>
      </c>
      <c r="F2148">
        <v>2022</v>
      </c>
      <c r="G2148" s="6">
        <v>1146.5999999999999</v>
      </c>
      <c r="H2148" s="1">
        <f t="shared" si="142"/>
        <v>1146600000</v>
      </c>
      <c r="I2148" s="4">
        <v>5.9</v>
      </c>
      <c r="J2148" s="6">
        <v>936.5</v>
      </c>
      <c r="K2148" s="1">
        <f t="shared" si="143"/>
        <v>936500000</v>
      </c>
      <c r="L2148" s="4">
        <v>1.5</v>
      </c>
      <c r="M2148" s="4">
        <v>92.1</v>
      </c>
      <c r="N2148" t="str">
        <f t="shared" si="144"/>
        <v>High Score</v>
      </c>
      <c r="O2148" s="4">
        <v>83.9</v>
      </c>
      <c r="P2148" s="4">
        <v>93.2</v>
      </c>
      <c r="Q2148" s="4">
        <v>99.1</v>
      </c>
      <c r="R2148" s="5">
        <v>562160</v>
      </c>
      <c r="S2148" s="5">
        <v>351350</v>
      </c>
      <c r="T2148" s="5">
        <v>5621599.7999999998</v>
      </c>
    </row>
    <row r="2149" spans="1:20" x14ac:dyDescent="0.25">
      <c r="A2149">
        <v>215</v>
      </c>
      <c r="B2149" t="str">
        <f t="shared" si="141"/>
        <v>215, 2023</v>
      </c>
      <c r="C2149" t="s">
        <v>238</v>
      </c>
      <c r="D2149" t="s">
        <v>39</v>
      </c>
      <c r="E2149" t="s">
        <v>28</v>
      </c>
      <c r="F2149">
        <v>2023</v>
      </c>
      <c r="G2149" s="6">
        <v>1126.4000000000001</v>
      </c>
      <c r="H2149" s="1">
        <f t="shared" si="142"/>
        <v>1126400000</v>
      </c>
      <c r="I2149" s="4">
        <v>5.5</v>
      </c>
      <c r="J2149" s="6">
        <v>880.4</v>
      </c>
      <c r="K2149" s="1">
        <f t="shared" si="143"/>
        <v>880400000</v>
      </c>
      <c r="L2149" s="4">
        <v>-1.8</v>
      </c>
      <c r="M2149" s="4">
        <v>92.5</v>
      </c>
      <c r="N2149" t="str">
        <f t="shared" si="144"/>
        <v>High Score</v>
      </c>
      <c r="O2149" s="4">
        <v>82.3</v>
      </c>
      <c r="P2149" s="4">
        <v>95.1</v>
      </c>
      <c r="Q2149" s="4">
        <v>100</v>
      </c>
      <c r="R2149" s="5">
        <v>562195.30000000005</v>
      </c>
      <c r="S2149" s="5">
        <v>351372</v>
      </c>
      <c r="T2149" s="5">
        <v>5621952.7000000002</v>
      </c>
    </row>
    <row r="2150" spans="1:20" x14ac:dyDescent="0.25">
      <c r="A2150">
        <v>215</v>
      </c>
      <c r="B2150" t="str">
        <f t="shared" si="141"/>
        <v>215, 2024</v>
      </c>
      <c r="C2150" t="s">
        <v>238</v>
      </c>
      <c r="D2150" t="s">
        <v>39</v>
      </c>
      <c r="E2150" t="s">
        <v>28</v>
      </c>
      <c r="F2150">
        <v>2024</v>
      </c>
      <c r="G2150" s="6">
        <v>1124</v>
      </c>
      <c r="H2150" s="1">
        <f t="shared" si="142"/>
        <v>1124000000</v>
      </c>
      <c r="I2150" s="4">
        <v>5.4</v>
      </c>
      <c r="J2150" s="6">
        <v>785.2</v>
      </c>
      <c r="K2150" s="1">
        <f t="shared" si="143"/>
        <v>785200000</v>
      </c>
      <c r="L2150" s="4">
        <v>-0.2</v>
      </c>
      <c r="M2150" s="4">
        <v>93.4</v>
      </c>
      <c r="N2150" t="str">
        <f t="shared" si="144"/>
        <v>High Score</v>
      </c>
      <c r="O2150" s="4">
        <v>83.6</v>
      </c>
      <c r="P2150" s="4">
        <v>96.6</v>
      </c>
      <c r="Q2150" s="4">
        <v>100</v>
      </c>
      <c r="R2150" s="5">
        <v>553001.4</v>
      </c>
      <c r="S2150" s="5">
        <v>345625.9</v>
      </c>
      <c r="T2150" s="5">
        <v>5530014.0999999996</v>
      </c>
    </row>
    <row r="2151" spans="1:20" x14ac:dyDescent="0.25">
      <c r="A2151">
        <v>215</v>
      </c>
      <c r="B2151" t="str">
        <f t="shared" si="141"/>
        <v>215, 2025</v>
      </c>
      <c r="C2151" t="s">
        <v>238</v>
      </c>
      <c r="D2151" t="s">
        <v>39</v>
      </c>
      <c r="E2151" t="s">
        <v>28</v>
      </c>
      <c r="F2151">
        <v>2025</v>
      </c>
      <c r="G2151" s="6">
        <v>1104.4000000000001</v>
      </c>
      <c r="H2151" s="1">
        <f t="shared" si="142"/>
        <v>1104400000</v>
      </c>
      <c r="I2151" s="4">
        <v>6.3</v>
      </c>
      <c r="J2151" s="6">
        <v>875.5</v>
      </c>
      <c r="K2151" s="1">
        <f t="shared" si="143"/>
        <v>875500000</v>
      </c>
      <c r="L2151" s="4">
        <v>-1.7</v>
      </c>
      <c r="M2151" s="4">
        <v>91.4</v>
      </c>
      <c r="N2151" t="str">
        <f t="shared" si="144"/>
        <v>High Score</v>
      </c>
      <c r="O2151" s="4">
        <v>85.7</v>
      </c>
      <c r="P2151" s="4">
        <v>92.3</v>
      </c>
      <c r="Q2151" s="4">
        <v>96.2</v>
      </c>
      <c r="R2151" s="5">
        <v>530034.80000000005</v>
      </c>
      <c r="S2151" s="5">
        <v>331271.8</v>
      </c>
      <c r="T2151" s="5">
        <v>5300348.0999999996</v>
      </c>
    </row>
    <row r="2152" spans="1:20" x14ac:dyDescent="0.25">
      <c r="A2152">
        <v>216</v>
      </c>
      <c r="B2152" t="str">
        <f t="shared" si="141"/>
        <v>216, 2016</v>
      </c>
      <c r="C2152" t="s">
        <v>239</v>
      </c>
      <c r="D2152" t="s">
        <v>14</v>
      </c>
      <c r="E2152" t="s">
        <v>12</v>
      </c>
      <c r="F2152">
        <v>2016</v>
      </c>
      <c r="G2152" s="6">
        <v>1958.5</v>
      </c>
      <c r="H2152" s="1">
        <f t="shared" si="142"/>
        <v>1958500000</v>
      </c>
      <c r="I2152" s="4">
        <v>2.6</v>
      </c>
      <c r="J2152" s="6">
        <v>491.2</v>
      </c>
      <c r="K2152" s="1">
        <f t="shared" si="143"/>
        <v>491200000</v>
      </c>
      <c r="L2152" s="4">
        <v>11.5</v>
      </c>
      <c r="M2152" s="4">
        <v>49</v>
      </c>
      <c r="N2152" t="str">
        <f t="shared" si="144"/>
        <v>Medium Score</v>
      </c>
      <c r="O2152" s="4">
        <v>5.6</v>
      </c>
      <c r="P2152" s="4">
        <v>73.599999999999994</v>
      </c>
      <c r="Q2152" s="4">
        <v>67.7</v>
      </c>
      <c r="R2152" s="5">
        <v>1364210</v>
      </c>
      <c r="S2152" s="5">
        <v>227368.3</v>
      </c>
      <c r="T2152" s="5">
        <v>4547366.5999999996</v>
      </c>
    </row>
    <row r="2153" spans="1:20" x14ac:dyDescent="0.25">
      <c r="A2153">
        <v>216</v>
      </c>
      <c r="B2153" t="str">
        <f t="shared" si="141"/>
        <v>216, 2017</v>
      </c>
      <c r="C2153" t="s">
        <v>239</v>
      </c>
      <c r="D2153" t="s">
        <v>14</v>
      </c>
      <c r="E2153" t="s">
        <v>12</v>
      </c>
      <c r="F2153">
        <v>2017</v>
      </c>
      <c r="G2153" s="6">
        <v>2139.9</v>
      </c>
      <c r="H2153" s="1">
        <f t="shared" si="142"/>
        <v>2139900000</v>
      </c>
      <c r="I2153" s="4">
        <v>-1.3</v>
      </c>
      <c r="J2153" s="6">
        <v>5050.6000000000004</v>
      </c>
      <c r="K2153" s="1">
        <f t="shared" si="143"/>
        <v>5050600000</v>
      </c>
      <c r="L2153" s="4">
        <v>9.3000000000000007</v>
      </c>
      <c r="M2153" s="4">
        <v>50.2</v>
      </c>
      <c r="N2153" t="str">
        <f t="shared" si="144"/>
        <v>Medium Score</v>
      </c>
      <c r="O2153" s="4">
        <v>6.4</v>
      </c>
      <c r="P2153" s="4">
        <v>75</v>
      </c>
      <c r="Q2153" s="4">
        <v>69.2</v>
      </c>
      <c r="R2153" s="5">
        <v>1483519</v>
      </c>
      <c r="S2153" s="5">
        <v>247253.2</v>
      </c>
      <c r="T2153" s="5">
        <v>4945063.3</v>
      </c>
    </row>
    <row r="2154" spans="1:20" x14ac:dyDescent="0.25">
      <c r="A2154">
        <v>216</v>
      </c>
      <c r="B2154" t="str">
        <f t="shared" si="141"/>
        <v>216, 2018</v>
      </c>
      <c r="C2154" t="s">
        <v>239</v>
      </c>
      <c r="D2154" t="s">
        <v>14</v>
      </c>
      <c r="E2154" t="s">
        <v>12</v>
      </c>
      <c r="F2154">
        <v>2018</v>
      </c>
      <c r="G2154" s="6">
        <v>2344.1999999999998</v>
      </c>
      <c r="H2154" s="1">
        <f t="shared" si="142"/>
        <v>2344200000</v>
      </c>
      <c r="I2154" s="4">
        <v>1</v>
      </c>
      <c r="J2154" s="6">
        <v>345.7</v>
      </c>
      <c r="K2154" s="1">
        <f t="shared" si="143"/>
        <v>345700000</v>
      </c>
      <c r="L2154" s="4">
        <v>9.5</v>
      </c>
      <c r="M2154" s="4">
        <v>52.6</v>
      </c>
      <c r="N2154" t="str">
        <f t="shared" si="144"/>
        <v>Medium Score</v>
      </c>
      <c r="O2154" s="4">
        <v>7.9</v>
      </c>
      <c r="P2154" s="4">
        <v>77</v>
      </c>
      <c r="Q2154" s="4">
        <v>73</v>
      </c>
      <c r="R2154" s="5">
        <v>1610140</v>
      </c>
      <c r="S2154" s="5">
        <v>268356.7</v>
      </c>
      <c r="T2154" s="5">
        <v>5367133.3</v>
      </c>
    </row>
    <row r="2155" spans="1:20" x14ac:dyDescent="0.25">
      <c r="A2155">
        <v>216</v>
      </c>
      <c r="B2155" t="str">
        <f t="shared" ref="B2155:B2212" si="145">CONCATENATE(A2155&amp;", "&amp;F2155)</f>
        <v>216, 2019</v>
      </c>
      <c r="C2155" t="s">
        <v>239</v>
      </c>
      <c r="D2155" t="s">
        <v>14</v>
      </c>
      <c r="E2155" t="s">
        <v>12</v>
      </c>
      <c r="F2155">
        <v>2019</v>
      </c>
      <c r="G2155" s="6">
        <v>2599.4</v>
      </c>
      <c r="H2155" s="1">
        <f t="shared" ref="H2155:H2212" si="146">G2155*1000000</f>
        <v>2599400000</v>
      </c>
      <c r="I2155" s="4">
        <v>2.2000000000000002</v>
      </c>
      <c r="J2155" s="6">
        <v>814.7</v>
      </c>
      <c r="K2155" s="1">
        <f t="shared" ref="K2155:K2212" si="147">J2155*1000000</f>
        <v>814700000</v>
      </c>
      <c r="L2155" s="4">
        <v>10.9</v>
      </c>
      <c r="M2155" s="4">
        <v>52.7</v>
      </c>
      <c r="N2155" t="str">
        <f t="shared" si="144"/>
        <v>Medium Score</v>
      </c>
      <c r="O2155" s="4">
        <v>8.1999999999999993</v>
      </c>
      <c r="P2155" s="4">
        <v>75.900000000000006</v>
      </c>
      <c r="Q2155" s="4">
        <v>73.900000000000006</v>
      </c>
      <c r="R2155" s="5">
        <v>1781537</v>
      </c>
      <c r="S2155" s="5">
        <v>296922.8</v>
      </c>
      <c r="T2155" s="5">
        <v>5938456.5999999996</v>
      </c>
    </row>
    <row r="2156" spans="1:20" x14ac:dyDescent="0.25">
      <c r="A2156">
        <v>216</v>
      </c>
      <c r="B2156" t="str">
        <f t="shared" si="145"/>
        <v>216, 2020</v>
      </c>
      <c r="C2156" t="s">
        <v>239</v>
      </c>
      <c r="D2156" t="s">
        <v>14</v>
      </c>
      <c r="E2156" t="s">
        <v>12</v>
      </c>
      <c r="F2156">
        <v>2020</v>
      </c>
      <c r="G2156" s="6">
        <v>2700.1</v>
      </c>
      <c r="H2156" s="1">
        <f t="shared" si="146"/>
        <v>2700100000</v>
      </c>
      <c r="I2156" s="4">
        <v>-2.2000000000000002</v>
      </c>
      <c r="J2156" s="6">
        <v>6379.1</v>
      </c>
      <c r="K2156" s="1">
        <f t="shared" si="147"/>
        <v>6379100000</v>
      </c>
      <c r="L2156" s="4">
        <v>3.9</v>
      </c>
      <c r="M2156" s="4">
        <v>53.7</v>
      </c>
      <c r="N2156" t="str">
        <f t="shared" si="144"/>
        <v>Medium Score</v>
      </c>
      <c r="O2156" s="4">
        <v>7.8</v>
      </c>
      <c r="P2156" s="4">
        <v>78.3</v>
      </c>
      <c r="Q2156" s="4">
        <v>75.099999999999994</v>
      </c>
      <c r="R2156" s="5">
        <v>1855675.2</v>
      </c>
      <c r="S2156" s="5">
        <v>309279.2</v>
      </c>
      <c r="T2156" s="5">
        <v>6185584.0999999996</v>
      </c>
    </row>
    <row r="2157" spans="1:20" x14ac:dyDescent="0.25">
      <c r="A2157">
        <v>216</v>
      </c>
      <c r="B2157" t="str">
        <f t="shared" si="145"/>
        <v>216, 2021</v>
      </c>
      <c r="C2157" t="s">
        <v>239</v>
      </c>
      <c r="D2157" t="s">
        <v>14</v>
      </c>
      <c r="E2157" t="s">
        <v>12</v>
      </c>
      <c r="F2157">
        <v>2021</v>
      </c>
      <c r="G2157" s="6">
        <v>2686.4</v>
      </c>
      <c r="H2157" s="1">
        <f t="shared" si="146"/>
        <v>2686400000</v>
      </c>
      <c r="I2157" s="4">
        <v>-4.5999999999999996</v>
      </c>
      <c r="J2157" s="6">
        <v>1373</v>
      </c>
      <c r="K2157" s="1">
        <f t="shared" si="147"/>
        <v>1373000000</v>
      </c>
      <c r="L2157" s="4">
        <v>-0.5</v>
      </c>
      <c r="M2157" s="4">
        <v>55</v>
      </c>
      <c r="N2157" t="str">
        <f t="shared" si="144"/>
        <v>Medium Score</v>
      </c>
      <c r="O2157" s="4">
        <v>9.4</v>
      </c>
      <c r="P2157" s="4">
        <v>78.3</v>
      </c>
      <c r="Q2157" s="4">
        <v>77.3</v>
      </c>
      <c r="R2157" s="5">
        <v>1828651.7</v>
      </c>
      <c r="S2157" s="5">
        <v>304775.3</v>
      </c>
      <c r="T2157" s="5">
        <v>6095505.7999999998</v>
      </c>
    </row>
    <row r="2158" spans="1:20" x14ac:dyDescent="0.25">
      <c r="A2158">
        <v>216</v>
      </c>
      <c r="B2158" t="str">
        <f t="shared" si="145"/>
        <v>216, 2022</v>
      </c>
      <c r="C2158" t="s">
        <v>239</v>
      </c>
      <c r="D2158" t="s">
        <v>14</v>
      </c>
      <c r="E2158" t="s">
        <v>12</v>
      </c>
      <c r="F2158">
        <v>2022</v>
      </c>
      <c r="G2158" s="6">
        <v>2709.5</v>
      </c>
      <c r="H2158" s="1">
        <f t="shared" si="146"/>
        <v>2709500000</v>
      </c>
      <c r="I2158" s="4">
        <v>-3.2</v>
      </c>
      <c r="J2158" s="6">
        <v>11400.6</v>
      </c>
      <c r="K2158" s="1">
        <f t="shared" si="147"/>
        <v>11400600000</v>
      </c>
      <c r="L2158" s="4">
        <v>0.9</v>
      </c>
      <c r="M2158" s="4">
        <v>55</v>
      </c>
      <c r="N2158" t="str">
        <f t="shared" si="144"/>
        <v>Medium Score</v>
      </c>
      <c r="O2158" s="4">
        <v>9.5</v>
      </c>
      <c r="P2158" s="4">
        <v>76.5</v>
      </c>
      <c r="Q2158" s="4">
        <v>79</v>
      </c>
      <c r="R2158" s="5">
        <v>1842479.6</v>
      </c>
      <c r="S2158" s="5">
        <v>307079.90000000002</v>
      </c>
      <c r="T2158" s="5">
        <v>6141598.7999999998</v>
      </c>
    </row>
    <row r="2159" spans="1:20" x14ac:dyDescent="0.25">
      <c r="A2159">
        <v>216</v>
      </c>
      <c r="B2159" t="str">
        <f t="shared" si="145"/>
        <v>216, 2023</v>
      </c>
      <c r="C2159" t="s">
        <v>239</v>
      </c>
      <c r="D2159" t="s">
        <v>14</v>
      </c>
      <c r="E2159" t="s">
        <v>12</v>
      </c>
      <c r="F2159">
        <v>2023</v>
      </c>
      <c r="G2159" s="6">
        <v>2854.3</v>
      </c>
      <c r="H2159" s="1">
        <f t="shared" si="146"/>
        <v>2854300000</v>
      </c>
      <c r="I2159" s="4">
        <v>-4.0999999999999996</v>
      </c>
      <c r="J2159" s="6">
        <v>5375.3</v>
      </c>
      <c r="K2159" s="1">
        <f t="shared" si="147"/>
        <v>5375300000</v>
      </c>
      <c r="L2159" s="4">
        <v>5.3</v>
      </c>
      <c r="M2159" s="4">
        <v>56.8</v>
      </c>
      <c r="N2159" t="str">
        <f t="shared" si="144"/>
        <v>Medium Score</v>
      </c>
      <c r="O2159" s="4">
        <v>12.5</v>
      </c>
      <c r="P2159" s="4">
        <v>77.8</v>
      </c>
      <c r="Q2159" s="4">
        <v>80.2</v>
      </c>
      <c r="R2159" s="5">
        <v>1905377.9</v>
      </c>
      <c r="S2159" s="5">
        <v>317563</v>
      </c>
      <c r="T2159" s="5">
        <v>6351259.5</v>
      </c>
    </row>
    <row r="2160" spans="1:20" x14ac:dyDescent="0.25">
      <c r="A2160">
        <v>216</v>
      </c>
      <c r="B2160" t="str">
        <f t="shared" si="145"/>
        <v>216, 2024</v>
      </c>
      <c r="C2160" t="s">
        <v>239</v>
      </c>
      <c r="D2160" t="s">
        <v>14</v>
      </c>
      <c r="E2160" t="s">
        <v>12</v>
      </c>
      <c r="F2160">
        <v>2024</v>
      </c>
      <c r="G2160" s="6">
        <v>3255</v>
      </c>
      <c r="H2160" s="1">
        <f t="shared" si="146"/>
        <v>3255000000</v>
      </c>
      <c r="I2160" s="4">
        <v>-3.6</v>
      </c>
      <c r="J2160" s="6">
        <v>7238.2</v>
      </c>
      <c r="K2160" s="1">
        <f t="shared" si="147"/>
        <v>7238200000</v>
      </c>
      <c r="L2160" s="4">
        <v>14</v>
      </c>
      <c r="M2160" s="4">
        <v>56.4</v>
      </c>
      <c r="N2160" t="str">
        <f t="shared" si="144"/>
        <v>Medium Score</v>
      </c>
      <c r="O2160" s="4">
        <v>12.9</v>
      </c>
      <c r="P2160" s="4">
        <v>77.599999999999994</v>
      </c>
      <c r="Q2160" s="4">
        <v>78.8</v>
      </c>
      <c r="R2160" s="5">
        <v>2167900.9</v>
      </c>
      <c r="S2160" s="5">
        <v>361316.8</v>
      </c>
      <c r="T2160" s="5">
        <v>7226336.2999999998</v>
      </c>
    </row>
    <row r="2161" spans="1:20" x14ac:dyDescent="0.25">
      <c r="A2161">
        <v>216</v>
      </c>
      <c r="B2161" t="str">
        <f t="shared" si="145"/>
        <v>216, 2025</v>
      </c>
      <c r="C2161" t="s">
        <v>239</v>
      </c>
      <c r="D2161" t="s">
        <v>14</v>
      </c>
      <c r="E2161" t="s">
        <v>12</v>
      </c>
      <c r="F2161">
        <v>2025</v>
      </c>
      <c r="G2161" s="6">
        <v>3973.8</v>
      </c>
      <c r="H2161" s="1">
        <f t="shared" si="146"/>
        <v>3973800000</v>
      </c>
      <c r="I2161" s="4">
        <v>-4.9000000000000004</v>
      </c>
      <c r="J2161" s="6">
        <v>11475.3</v>
      </c>
      <c r="K2161" s="1">
        <f t="shared" si="147"/>
        <v>11475300000</v>
      </c>
      <c r="L2161" s="4">
        <v>22.1</v>
      </c>
      <c r="M2161" s="4">
        <v>56.7</v>
      </c>
      <c r="N2161" t="str">
        <f t="shared" si="144"/>
        <v>Medium Score</v>
      </c>
      <c r="O2161" s="4">
        <v>12.3</v>
      </c>
      <c r="P2161" s="4">
        <v>77.7</v>
      </c>
      <c r="Q2161" s="4">
        <v>80.3</v>
      </c>
      <c r="R2161" s="5">
        <v>2656676</v>
      </c>
      <c r="S2161" s="5">
        <v>442779.3</v>
      </c>
      <c r="T2161" s="5">
        <v>8855586.8000000007</v>
      </c>
    </row>
    <row r="2162" spans="1:20" x14ac:dyDescent="0.25">
      <c r="A2162">
        <v>217</v>
      </c>
      <c r="B2162" t="str">
        <f t="shared" si="145"/>
        <v>217, 2016</v>
      </c>
      <c r="C2162" t="s">
        <v>240</v>
      </c>
      <c r="D2162" t="s">
        <v>45</v>
      </c>
      <c r="E2162" t="s">
        <v>22</v>
      </c>
      <c r="F2162">
        <v>2016</v>
      </c>
      <c r="G2162" s="6">
        <v>2871</v>
      </c>
      <c r="H2162" s="1">
        <f t="shared" si="146"/>
        <v>2871000000</v>
      </c>
      <c r="I2162" s="4">
        <v>12.1</v>
      </c>
      <c r="J2162" s="6">
        <v>5992.1</v>
      </c>
      <c r="K2162" s="1">
        <f t="shared" si="147"/>
        <v>5992100000</v>
      </c>
      <c r="L2162" s="4">
        <v>1</v>
      </c>
      <c r="M2162" s="4">
        <v>64.099999999999994</v>
      </c>
      <c r="N2162" t="str">
        <f t="shared" si="144"/>
        <v>Medium Score</v>
      </c>
      <c r="O2162" s="4">
        <v>55.2</v>
      </c>
      <c r="P2162" s="4">
        <v>71.2</v>
      </c>
      <c r="Q2162" s="4">
        <v>65.900000000000006</v>
      </c>
      <c r="R2162" s="5">
        <v>700596.7</v>
      </c>
      <c r="S2162" s="5">
        <v>934128.9</v>
      </c>
      <c r="T2162" s="5">
        <v>11676611.6</v>
      </c>
    </row>
    <row r="2163" spans="1:20" x14ac:dyDescent="0.25">
      <c r="A2163">
        <v>217</v>
      </c>
      <c r="B2163" t="str">
        <f t="shared" si="145"/>
        <v>217, 2017</v>
      </c>
      <c r="C2163" t="s">
        <v>240</v>
      </c>
      <c r="D2163" t="s">
        <v>45</v>
      </c>
      <c r="E2163" t="s">
        <v>22</v>
      </c>
      <c r="F2163">
        <v>2017</v>
      </c>
      <c r="G2163" s="6">
        <v>2946.4</v>
      </c>
      <c r="H2163" s="1">
        <f t="shared" si="146"/>
        <v>2946400000</v>
      </c>
      <c r="I2163" s="4">
        <v>10.199999999999999</v>
      </c>
      <c r="J2163" s="6">
        <v>4934.7</v>
      </c>
      <c r="K2163" s="1">
        <f t="shared" si="147"/>
        <v>4934700000</v>
      </c>
      <c r="L2163" s="4">
        <v>2.6</v>
      </c>
      <c r="M2163" s="4">
        <v>64.3</v>
      </c>
      <c r="N2163" t="str">
        <f t="shared" si="144"/>
        <v>Medium Score</v>
      </c>
      <c r="O2163" s="4">
        <v>52.7</v>
      </c>
      <c r="P2163" s="4">
        <v>71.3</v>
      </c>
      <c r="Q2163" s="4">
        <v>69</v>
      </c>
      <c r="R2163" s="5">
        <v>734836.3</v>
      </c>
      <c r="S2163" s="5">
        <v>979781.8</v>
      </c>
      <c r="T2163" s="5">
        <v>12247272.1</v>
      </c>
    </row>
    <row r="2164" spans="1:20" x14ac:dyDescent="0.25">
      <c r="A2164">
        <v>217</v>
      </c>
      <c r="B2164" t="str">
        <f t="shared" si="145"/>
        <v>217, 2018</v>
      </c>
      <c r="C2164" t="s">
        <v>240</v>
      </c>
      <c r="D2164" t="s">
        <v>45</v>
      </c>
      <c r="E2164" t="s">
        <v>22</v>
      </c>
      <c r="F2164">
        <v>2018</v>
      </c>
      <c r="G2164" s="6">
        <v>2883.5</v>
      </c>
      <c r="H2164" s="1">
        <f t="shared" si="146"/>
        <v>2883500000</v>
      </c>
      <c r="I2164" s="4">
        <v>12.1</v>
      </c>
      <c r="J2164" s="6">
        <v>6470.6</v>
      </c>
      <c r="K2164" s="1">
        <f t="shared" si="147"/>
        <v>6470600000</v>
      </c>
      <c r="L2164" s="4">
        <v>-2.1</v>
      </c>
      <c r="M2164" s="4">
        <v>65.8</v>
      </c>
      <c r="N2164" t="str">
        <f t="shared" si="144"/>
        <v>Medium Score</v>
      </c>
      <c r="O2164" s="4">
        <v>55.4</v>
      </c>
      <c r="P2164" s="4">
        <v>72.099999999999994</v>
      </c>
      <c r="Q2164" s="4">
        <v>69.8</v>
      </c>
      <c r="R2164" s="5">
        <v>702602.1</v>
      </c>
      <c r="S2164" s="5">
        <v>936802.8</v>
      </c>
      <c r="T2164" s="5">
        <v>11710035.300000001</v>
      </c>
    </row>
    <row r="2165" spans="1:20" x14ac:dyDescent="0.25">
      <c r="A2165">
        <v>217</v>
      </c>
      <c r="B2165" t="str">
        <f t="shared" si="145"/>
        <v>217, 2019</v>
      </c>
      <c r="C2165" t="s">
        <v>240</v>
      </c>
      <c r="D2165" t="s">
        <v>45</v>
      </c>
      <c r="E2165" t="s">
        <v>22</v>
      </c>
      <c r="F2165">
        <v>2019</v>
      </c>
      <c r="G2165" s="6">
        <v>3082.5</v>
      </c>
      <c r="H2165" s="1">
        <f t="shared" si="146"/>
        <v>3082500000</v>
      </c>
      <c r="I2165" s="4">
        <v>16.2</v>
      </c>
      <c r="J2165" s="6">
        <v>6540.7</v>
      </c>
      <c r="K2165" s="1">
        <f t="shared" si="147"/>
        <v>6540700000</v>
      </c>
      <c r="L2165" s="4">
        <v>6.9</v>
      </c>
      <c r="M2165" s="4">
        <v>66</v>
      </c>
      <c r="N2165" t="str">
        <f t="shared" si="144"/>
        <v>Medium Score</v>
      </c>
      <c r="O2165" s="4">
        <v>57.8</v>
      </c>
      <c r="P2165" s="4">
        <v>70.3</v>
      </c>
      <c r="Q2165" s="4">
        <v>70</v>
      </c>
      <c r="R2165" s="5">
        <v>735720.5</v>
      </c>
      <c r="S2165" s="5">
        <v>980960.7</v>
      </c>
      <c r="T2165" s="5">
        <v>12262008.699999999</v>
      </c>
    </row>
    <row r="2166" spans="1:20" x14ac:dyDescent="0.25">
      <c r="A2166">
        <v>217</v>
      </c>
      <c r="B2166" t="str">
        <f t="shared" si="145"/>
        <v>217, 2020</v>
      </c>
      <c r="C2166" t="s">
        <v>240</v>
      </c>
      <c r="D2166" t="s">
        <v>45</v>
      </c>
      <c r="E2166" t="s">
        <v>22</v>
      </c>
      <c r="F2166">
        <v>2020</v>
      </c>
      <c r="G2166" s="6">
        <v>3274</v>
      </c>
      <c r="H2166" s="1">
        <f t="shared" si="146"/>
        <v>3274000000</v>
      </c>
      <c r="I2166" s="4">
        <v>13.5</v>
      </c>
      <c r="J2166" s="6">
        <v>3671.8</v>
      </c>
      <c r="K2166" s="1">
        <f t="shared" si="147"/>
        <v>3671800000</v>
      </c>
      <c r="L2166" s="4">
        <v>6.2</v>
      </c>
      <c r="M2166" s="4">
        <v>66.3</v>
      </c>
      <c r="N2166" t="str">
        <f t="shared" si="144"/>
        <v>Medium Score</v>
      </c>
      <c r="O2166" s="4">
        <v>56.9</v>
      </c>
      <c r="P2166" s="4">
        <v>71.400000000000006</v>
      </c>
      <c r="Q2166" s="4">
        <v>70.5</v>
      </c>
      <c r="R2166" s="5">
        <v>787273.8</v>
      </c>
      <c r="S2166" s="5">
        <v>1049698.3</v>
      </c>
      <c r="T2166" s="5">
        <v>13121229.300000001</v>
      </c>
    </row>
    <row r="2167" spans="1:20" x14ac:dyDescent="0.25">
      <c r="A2167">
        <v>217</v>
      </c>
      <c r="B2167" t="str">
        <f t="shared" si="145"/>
        <v>217, 2021</v>
      </c>
      <c r="C2167" t="s">
        <v>240</v>
      </c>
      <c r="D2167" t="s">
        <v>45</v>
      </c>
      <c r="E2167" t="s">
        <v>22</v>
      </c>
      <c r="F2167">
        <v>2021</v>
      </c>
      <c r="G2167" s="6">
        <v>3212.9</v>
      </c>
      <c r="H2167" s="1">
        <f t="shared" si="146"/>
        <v>3212900000</v>
      </c>
      <c r="I2167" s="4">
        <v>19.3</v>
      </c>
      <c r="J2167" s="6">
        <v>13573.2</v>
      </c>
      <c r="K2167" s="1">
        <f t="shared" si="147"/>
        <v>13573200000</v>
      </c>
      <c r="L2167" s="4">
        <v>-1.9</v>
      </c>
      <c r="M2167" s="4">
        <v>67</v>
      </c>
      <c r="N2167" t="str">
        <f t="shared" si="144"/>
        <v>Medium Score</v>
      </c>
      <c r="O2167" s="4">
        <v>59.6</v>
      </c>
      <c r="P2167" s="4">
        <v>71.7</v>
      </c>
      <c r="Q2167" s="4">
        <v>69.599999999999994</v>
      </c>
      <c r="R2167" s="5">
        <v>754649.1</v>
      </c>
      <c r="S2167" s="5">
        <v>1006198.7</v>
      </c>
      <c r="T2167" s="5">
        <v>12577484.199999999</v>
      </c>
    </row>
    <row r="2168" spans="1:20" x14ac:dyDescent="0.25">
      <c r="A2168">
        <v>217</v>
      </c>
      <c r="B2168" t="str">
        <f t="shared" si="145"/>
        <v>217, 2022</v>
      </c>
      <c r="C2168" t="s">
        <v>240</v>
      </c>
      <c r="D2168" t="s">
        <v>45</v>
      </c>
      <c r="E2168" t="s">
        <v>22</v>
      </c>
      <c r="F2168">
        <v>2022</v>
      </c>
      <c r="G2168" s="6">
        <v>3481.4</v>
      </c>
      <c r="H2168" s="1">
        <f t="shared" si="146"/>
        <v>3481400000</v>
      </c>
      <c r="I2168" s="4">
        <v>13.3</v>
      </c>
      <c r="J2168" s="6">
        <v>4578.1000000000004</v>
      </c>
      <c r="K2168" s="1">
        <f t="shared" si="147"/>
        <v>4578100000</v>
      </c>
      <c r="L2168" s="4">
        <v>8.4</v>
      </c>
      <c r="M2168" s="4">
        <v>68</v>
      </c>
      <c r="N2168" t="str">
        <f t="shared" si="144"/>
        <v>Medium Score</v>
      </c>
      <c r="O2168" s="4">
        <v>60.7</v>
      </c>
      <c r="P2168" s="4">
        <v>73.900000000000006</v>
      </c>
      <c r="Q2168" s="4">
        <v>69.5</v>
      </c>
      <c r="R2168" s="5">
        <v>809471.6</v>
      </c>
      <c r="S2168" s="5">
        <v>1079295.5</v>
      </c>
      <c r="T2168" s="5">
        <v>13491193.800000001</v>
      </c>
    </row>
    <row r="2169" spans="1:20" x14ac:dyDescent="0.25">
      <c r="A2169">
        <v>217</v>
      </c>
      <c r="B2169" t="str">
        <f t="shared" si="145"/>
        <v>217, 2023</v>
      </c>
      <c r="C2169" t="s">
        <v>240</v>
      </c>
      <c r="D2169" t="s">
        <v>45</v>
      </c>
      <c r="E2169" t="s">
        <v>22</v>
      </c>
      <c r="F2169">
        <v>2023</v>
      </c>
      <c r="G2169" s="6">
        <v>3305.2</v>
      </c>
      <c r="H2169" s="1">
        <f t="shared" si="146"/>
        <v>3305200000</v>
      </c>
      <c r="I2169" s="4">
        <v>15.6</v>
      </c>
      <c r="J2169" s="6">
        <v>6795.7</v>
      </c>
      <c r="K2169" s="1">
        <f t="shared" si="147"/>
        <v>6795700000</v>
      </c>
      <c r="L2169" s="4">
        <v>-5.0999999999999996</v>
      </c>
      <c r="M2169" s="4">
        <v>70.3</v>
      </c>
      <c r="N2169" t="str">
        <f t="shared" si="144"/>
        <v>High Score</v>
      </c>
      <c r="O2169" s="4">
        <v>59.1</v>
      </c>
      <c r="P2169" s="4">
        <v>78</v>
      </c>
      <c r="Q2169" s="4">
        <v>73.8</v>
      </c>
      <c r="R2169" s="5">
        <v>779708.1</v>
      </c>
      <c r="S2169" s="5">
        <v>1039610.8</v>
      </c>
      <c r="T2169" s="5">
        <v>12995134.699999999</v>
      </c>
    </row>
    <row r="2170" spans="1:20" x14ac:dyDescent="0.25">
      <c r="A2170">
        <v>217</v>
      </c>
      <c r="B2170" t="str">
        <f t="shared" si="145"/>
        <v>217, 2024</v>
      </c>
      <c r="C2170" t="s">
        <v>240</v>
      </c>
      <c r="D2170" t="s">
        <v>45</v>
      </c>
      <c r="E2170" t="s">
        <v>22</v>
      </c>
      <c r="F2170">
        <v>2024</v>
      </c>
      <c r="G2170" s="6">
        <v>3330.2</v>
      </c>
      <c r="H2170" s="1">
        <f t="shared" si="146"/>
        <v>3330200000</v>
      </c>
      <c r="I2170" s="4">
        <v>12.2</v>
      </c>
      <c r="J2170" s="6">
        <v>6214.1</v>
      </c>
      <c r="K2170" s="1">
        <f t="shared" si="147"/>
        <v>6214100000</v>
      </c>
      <c r="L2170" s="4">
        <v>0.8</v>
      </c>
      <c r="M2170" s="4">
        <v>69.3</v>
      </c>
      <c r="N2170" t="str">
        <f t="shared" si="144"/>
        <v>Medium Score</v>
      </c>
      <c r="O2170" s="4">
        <v>59.8</v>
      </c>
      <c r="P2170" s="4">
        <v>75.8</v>
      </c>
      <c r="Q2170" s="4">
        <v>72.400000000000006</v>
      </c>
      <c r="R2170" s="5">
        <v>780634.8</v>
      </c>
      <c r="S2170" s="5">
        <v>1040846.3</v>
      </c>
      <c r="T2170" s="5">
        <v>13010579.199999999</v>
      </c>
    </row>
    <row r="2171" spans="1:20" x14ac:dyDescent="0.25">
      <c r="A2171">
        <v>217</v>
      </c>
      <c r="B2171" t="str">
        <f t="shared" si="145"/>
        <v>217, 2025</v>
      </c>
      <c r="C2171" t="s">
        <v>240</v>
      </c>
      <c r="D2171" t="s">
        <v>45</v>
      </c>
      <c r="E2171" t="s">
        <v>22</v>
      </c>
      <c r="F2171">
        <v>2025</v>
      </c>
      <c r="G2171" s="6">
        <v>3197.6</v>
      </c>
      <c r="H2171" s="1">
        <f t="shared" si="146"/>
        <v>3197600000</v>
      </c>
      <c r="I2171" s="4">
        <v>7.5</v>
      </c>
      <c r="J2171" s="6">
        <v>4878.1000000000004</v>
      </c>
      <c r="K2171" s="1">
        <f t="shared" si="147"/>
        <v>4878100000</v>
      </c>
      <c r="L2171" s="4">
        <v>-4</v>
      </c>
      <c r="M2171" s="4">
        <v>71.3</v>
      </c>
      <c r="N2171" t="str">
        <f t="shared" si="144"/>
        <v>High Score</v>
      </c>
      <c r="O2171" s="4">
        <v>62.5</v>
      </c>
      <c r="P2171" s="4">
        <v>78.7</v>
      </c>
      <c r="Q2171" s="4">
        <v>72.8</v>
      </c>
      <c r="R2171" s="5">
        <v>731219.8</v>
      </c>
      <c r="S2171" s="5">
        <v>974959.7</v>
      </c>
      <c r="T2171" s="5">
        <v>12186995.9</v>
      </c>
    </row>
    <row r="2172" spans="1:20" x14ac:dyDescent="0.25">
      <c r="A2172">
        <v>218</v>
      </c>
      <c r="B2172" t="str">
        <f t="shared" si="145"/>
        <v>218, 2016</v>
      </c>
      <c r="C2172" t="s">
        <v>241</v>
      </c>
      <c r="D2172" t="s">
        <v>39</v>
      </c>
      <c r="E2172" t="s">
        <v>20</v>
      </c>
      <c r="F2172">
        <v>2016</v>
      </c>
      <c r="G2172" s="6">
        <v>902.5</v>
      </c>
      <c r="H2172" s="1">
        <f t="shared" si="146"/>
        <v>902500000</v>
      </c>
      <c r="I2172" s="4">
        <v>11.1</v>
      </c>
      <c r="J2172" s="6">
        <v>937.5</v>
      </c>
      <c r="K2172" s="1">
        <f t="shared" si="147"/>
        <v>937500000</v>
      </c>
      <c r="L2172" s="4">
        <v>-9.4</v>
      </c>
      <c r="M2172" s="4">
        <v>41.6</v>
      </c>
      <c r="N2172" t="str">
        <f t="shared" si="144"/>
        <v>Medium Score</v>
      </c>
      <c r="O2172" s="4">
        <v>54.3</v>
      </c>
      <c r="P2172" s="4">
        <v>29.7</v>
      </c>
      <c r="Q2172" s="4">
        <v>40.799999999999997</v>
      </c>
      <c r="R2172" s="5">
        <v>591853.5</v>
      </c>
      <c r="S2172" s="5">
        <v>369908.4</v>
      </c>
      <c r="T2172" s="5">
        <v>5918535</v>
      </c>
    </row>
    <row r="2173" spans="1:20" x14ac:dyDescent="0.25">
      <c r="A2173">
        <v>218</v>
      </c>
      <c r="B2173" t="str">
        <f t="shared" si="145"/>
        <v>218, 2017</v>
      </c>
      <c r="C2173" t="s">
        <v>241</v>
      </c>
      <c r="D2173" t="s">
        <v>39</v>
      </c>
      <c r="E2173" t="s">
        <v>20</v>
      </c>
      <c r="F2173">
        <v>2017</v>
      </c>
      <c r="G2173" s="6">
        <v>954.1</v>
      </c>
      <c r="H2173" s="1">
        <f t="shared" si="146"/>
        <v>954100000</v>
      </c>
      <c r="I2173" s="4">
        <v>9.8000000000000007</v>
      </c>
      <c r="J2173" s="6">
        <v>826.7</v>
      </c>
      <c r="K2173" s="1">
        <f t="shared" si="147"/>
        <v>826700000</v>
      </c>
      <c r="L2173" s="4">
        <v>5.7</v>
      </c>
      <c r="M2173" s="4">
        <v>41.5</v>
      </c>
      <c r="N2173" t="str">
        <f t="shared" si="144"/>
        <v>Medium Score</v>
      </c>
      <c r="O2173" s="4">
        <v>52.9</v>
      </c>
      <c r="P2173" s="4">
        <v>32.799999999999997</v>
      </c>
      <c r="Q2173" s="4">
        <v>39</v>
      </c>
      <c r="R2173" s="5">
        <v>633452.9</v>
      </c>
      <c r="S2173" s="5">
        <v>395908.1</v>
      </c>
      <c r="T2173" s="5">
        <v>6334529</v>
      </c>
    </row>
    <row r="2174" spans="1:20" x14ac:dyDescent="0.25">
      <c r="A2174">
        <v>218</v>
      </c>
      <c r="B2174" t="str">
        <f t="shared" si="145"/>
        <v>218, 2018</v>
      </c>
      <c r="C2174" t="s">
        <v>241</v>
      </c>
      <c r="D2174" t="s">
        <v>39</v>
      </c>
      <c r="E2174" t="s">
        <v>20</v>
      </c>
      <c r="F2174">
        <v>2018</v>
      </c>
      <c r="G2174" s="6">
        <v>939</v>
      </c>
      <c r="H2174" s="1">
        <f t="shared" si="146"/>
        <v>939000000</v>
      </c>
      <c r="I2174" s="4">
        <v>6.7</v>
      </c>
      <c r="J2174" s="6">
        <v>757.8</v>
      </c>
      <c r="K2174" s="1">
        <f t="shared" si="147"/>
        <v>757800000</v>
      </c>
      <c r="L2174" s="4">
        <v>-1.6</v>
      </c>
      <c r="M2174" s="4">
        <v>40.9</v>
      </c>
      <c r="N2174" t="str">
        <f t="shared" si="144"/>
        <v>Medium Score</v>
      </c>
      <c r="O2174" s="4">
        <v>53</v>
      </c>
      <c r="P2174" s="4">
        <v>33.6</v>
      </c>
      <c r="Q2174" s="4">
        <v>36</v>
      </c>
      <c r="R2174" s="5">
        <v>622537.19999999995</v>
      </c>
      <c r="S2174" s="5">
        <v>389085.7</v>
      </c>
      <c r="T2174" s="5">
        <v>6225372</v>
      </c>
    </row>
    <row r="2175" spans="1:20" x14ac:dyDescent="0.25">
      <c r="A2175">
        <v>218</v>
      </c>
      <c r="B2175" t="str">
        <f t="shared" si="145"/>
        <v>218, 2019</v>
      </c>
      <c r="C2175" t="s">
        <v>241</v>
      </c>
      <c r="D2175" t="s">
        <v>39</v>
      </c>
      <c r="E2175" t="s">
        <v>20</v>
      </c>
      <c r="F2175">
        <v>2019</v>
      </c>
      <c r="G2175" s="6">
        <v>950.9</v>
      </c>
      <c r="H2175" s="1">
        <f t="shared" si="146"/>
        <v>950900000</v>
      </c>
      <c r="I2175" s="4">
        <v>6.5</v>
      </c>
      <c r="J2175" s="6">
        <v>539.4</v>
      </c>
      <c r="K2175" s="1">
        <f t="shared" si="147"/>
        <v>539400000</v>
      </c>
      <c r="L2175" s="4">
        <v>1.3</v>
      </c>
      <c r="M2175" s="4">
        <v>41.5</v>
      </c>
      <c r="N2175" t="str">
        <f t="shared" si="144"/>
        <v>Medium Score</v>
      </c>
      <c r="O2175" s="4">
        <v>55</v>
      </c>
      <c r="P2175" s="4">
        <v>35.1</v>
      </c>
      <c r="Q2175" s="4">
        <v>34.4</v>
      </c>
      <c r="R2175" s="5">
        <v>620023.30000000005</v>
      </c>
      <c r="S2175" s="5">
        <v>387514.6</v>
      </c>
      <c r="T2175" s="5">
        <v>6200233.2999999998</v>
      </c>
    </row>
    <row r="2176" spans="1:20" x14ac:dyDescent="0.25">
      <c r="A2176">
        <v>218</v>
      </c>
      <c r="B2176" t="str">
        <f t="shared" si="145"/>
        <v>218, 2020</v>
      </c>
      <c r="C2176" t="s">
        <v>241</v>
      </c>
      <c r="D2176" t="s">
        <v>39</v>
      </c>
      <c r="E2176" t="s">
        <v>20</v>
      </c>
      <c r="F2176">
        <v>2020</v>
      </c>
      <c r="G2176" s="6">
        <v>944.9</v>
      </c>
      <c r="H2176" s="1">
        <f t="shared" si="146"/>
        <v>944900000</v>
      </c>
      <c r="I2176" s="4">
        <v>7.8</v>
      </c>
      <c r="J2176" s="6">
        <v>888.3</v>
      </c>
      <c r="K2176" s="1">
        <f t="shared" si="147"/>
        <v>888300000</v>
      </c>
      <c r="L2176" s="4">
        <v>-0.6</v>
      </c>
      <c r="M2176" s="4">
        <v>42.7</v>
      </c>
      <c r="N2176" t="str">
        <f t="shared" si="144"/>
        <v>Medium Score</v>
      </c>
      <c r="O2176" s="4">
        <v>54.7</v>
      </c>
      <c r="P2176" s="4">
        <v>38.6</v>
      </c>
      <c r="Q2176" s="4">
        <v>34.700000000000003</v>
      </c>
      <c r="R2176" s="5">
        <v>617834.30000000005</v>
      </c>
      <c r="S2176" s="5">
        <v>386146.4</v>
      </c>
      <c r="T2176" s="5">
        <v>6178343.0999999996</v>
      </c>
    </row>
    <row r="2177" spans="1:20" x14ac:dyDescent="0.25">
      <c r="A2177">
        <v>218</v>
      </c>
      <c r="B2177" t="str">
        <f t="shared" si="145"/>
        <v>218, 2021</v>
      </c>
      <c r="C2177" t="s">
        <v>241</v>
      </c>
      <c r="D2177" t="s">
        <v>39</v>
      </c>
      <c r="E2177" t="s">
        <v>20</v>
      </c>
      <c r="F2177">
        <v>2021</v>
      </c>
      <c r="G2177" s="6">
        <v>964.2</v>
      </c>
      <c r="H2177" s="1">
        <f t="shared" si="146"/>
        <v>964200000</v>
      </c>
      <c r="I2177" s="4">
        <v>7.7</v>
      </c>
      <c r="J2177" s="6">
        <v>986.6</v>
      </c>
      <c r="K2177" s="1">
        <f t="shared" si="147"/>
        <v>986600000</v>
      </c>
      <c r="L2177" s="4">
        <v>2</v>
      </c>
      <c r="M2177" s="4">
        <v>44.4</v>
      </c>
      <c r="N2177" t="str">
        <f t="shared" si="144"/>
        <v>Medium Score</v>
      </c>
      <c r="O2177" s="4">
        <v>58.8</v>
      </c>
      <c r="P2177" s="4">
        <v>37.9</v>
      </c>
      <c r="Q2177" s="4">
        <v>36.4</v>
      </c>
      <c r="R2177" s="5">
        <v>608116</v>
      </c>
      <c r="S2177" s="5">
        <v>380072.5</v>
      </c>
      <c r="T2177" s="5">
        <v>6081159.7999999998</v>
      </c>
    </row>
    <row r="2178" spans="1:20" x14ac:dyDescent="0.25">
      <c r="A2178">
        <v>218</v>
      </c>
      <c r="B2178" t="str">
        <f t="shared" si="145"/>
        <v>218, 2022</v>
      </c>
      <c r="C2178" t="s">
        <v>241</v>
      </c>
      <c r="D2178" t="s">
        <v>39</v>
      </c>
      <c r="E2178" t="s">
        <v>20</v>
      </c>
      <c r="F2178">
        <v>2022</v>
      </c>
      <c r="G2178" s="6">
        <v>918.4</v>
      </c>
      <c r="H2178" s="1">
        <f t="shared" si="146"/>
        <v>918400000</v>
      </c>
      <c r="I2178" s="4">
        <v>7.9</v>
      </c>
      <c r="J2178" s="6">
        <v>764.4</v>
      </c>
      <c r="K2178" s="1">
        <f t="shared" si="147"/>
        <v>764400000</v>
      </c>
      <c r="L2178" s="4">
        <v>-4.7</v>
      </c>
      <c r="M2178" s="4">
        <v>44.2</v>
      </c>
      <c r="N2178" t="str">
        <f t="shared" ref="N2178:N2241" si="148">IF(M2178&gt;=70, "High Score",  IF(M2178&gt;=40, "Medium Score","Low Score"))</f>
        <v>Medium Score</v>
      </c>
      <c r="O2178" s="4">
        <v>57.3</v>
      </c>
      <c r="P2178" s="4">
        <v>40.799999999999997</v>
      </c>
      <c r="Q2178" s="4">
        <v>34.5</v>
      </c>
      <c r="R2178" s="5">
        <v>587198.6</v>
      </c>
      <c r="S2178" s="5">
        <v>366999.1</v>
      </c>
      <c r="T2178" s="5">
        <v>5871985.7999999998</v>
      </c>
    </row>
    <row r="2179" spans="1:20" x14ac:dyDescent="0.25">
      <c r="A2179">
        <v>218</v>
      </c>
      <c r="B2179" t="str">
        <f t="shared" si="145"/>
        <v>218, 2023</v>
      </c>
      <c r="C2179" t="s">
        <v>241</v>
      </c>
      <c r="D2179" t="s">
        <v>39</v>
      </c>
      <c r="E2179" t="s">
        <v>20</v>
      </c>
      <c r="F2179">
        <v>2023</v>
      </c>
      <c r="G2179" s="6">
        <v>1001.2</v>
      </c>
      <c r="H2179" s="1">
        <f t="shared" si="146"/>
        <v>1001200000</v>
      </c>
      <c r="I2179" s="4">
        <v>6.6</v>
      </c>
      <c r="J2179" s="6">
        <v>895.8</v>
      </c>
      <c r="K2179" s="1">
        <f t="shared" si="147"/>
        <v>895800000</v>
      </c>
      <c r="L2179" s="4">
        <v>9</v>
      </c>
      <c r="M2179" s="4">
        <v>44.9</v>
      </c>
      <c r="N2179" t="str">
        <f t="shared" si="148"/>
        <v>Medium Score</v>
      </c>
      <c r="O2179" s="4">
        <v>61</v>
      </c>
      <c r="P2179" s="4">
        <v>40.6</v>
      </c>
      <c r="Q2179" s="4">
        <v>33.1</v>
      </c>
      <c r="R2179" s="5">
        <v>619276.9</v>
      </c>
      <c r="S2179" s="5">
        <v>387048.1</v>
      </c>
      <c r="T2179" s="5">
        <v>6192769.4000000004</v>
      </c>
    </row>
    <row r="2180" spans="1:20" x14ac:dyDescent="0.25">
      <c r="A2180">
        <v>218</v>
      </c>
      <c r="B2180" t="str">
        <f t="shared" si="145"/>
        <v>218, 2024</v>
      </c>
      <c r="C2180" t="s">
        <v>241</v>
      </c>
      <c r="D2180" t="s">
        <v>39</v>
      </c>
      <c r="E2180" t="s">
        <v>20</v>
      </c>
      <c r="F2180">
        <v>2024</v>
      </c>
      <c r="G2180" s="6">
        <v>839.4</v>
      </c>
      <c r="H2180" s="1">
        <f t="shared" si="146"/>
        <v>839400000</v>
      </c>
      <c r="I2180" s="4">
        <v>4.9000000000000004</v>
      </c>
      <c r="J2180" s="6">
        <v>453.6</v>
      </c>
      <c r="K2180" s="1">
        <f t="shared" si="147"/>
        <v>453600000</v>
      </c>
      <c r="L2180" s="4">
        <v>-16.2</v>
      </c>
      <c r="M2180" s="4">
        <v>46.1</v>
      </c>
      <c r="N2180" t="str">
        <f t="shared" si="148"/>
        <v>Medium Score</v>
      </c>
      <c r="O2180" s="4">
        <v>62.5</v>
      </c>
      <c r="P2180" s="4">
        <v>41</v>
      </c>
      <c r="Q2180" s="4">
        <v>34.799999999999997</v>
      </c>
      <c r="R2180" s="5">
        <v>512162.8</v>
      </c>
      <c r="S2180" s="5">
        <v>320101.8</v>
      </c>
      <c r="T2180" s="5">
        <v>5121628.2</v>
      </c>
    </row>
    <row r="2181" spans="1:20" x14ac:dyDescent="0.25">
      <c r="A2181">
        <v>218</v>
      </c>
      <c r="B2181" t="str">
        <f t="shared" si="145"/>
        <v>218, 2025</v>
      </c>
      <c r="C2181" t="s">
        <v>241</v>
      </c>
      <c r="D2181" t="s">
        <v>39</v>
      </c>
      <c r="E2181" t="s">
        <v>20</v>
      </c>
      <c r="F2181">
        <v>2025</v>
      </c>
      <c r="G2181" s="6">
        <v>819.6</v>
      </c>
      <c r="H2181" s="1">
        <f t="shared" si="146"/>
        <v>819600000</v>
      </c>
      <c r="I2181" s="4">
        <v>1.6</v>
      </c>
      <c r="J2181" s="6">
        <v>167.3</v>
      </c>
      <c r="K2181" s="1">
        <f t="shared" si="147"/>
        <v>167300000</v>
      </c>
      <c r="L2181" s="4">
        <v>-2.4</v>
      </c>
      <c r="M2181" s="4">
        <v>48.3</v>
      </c>
      <c r="N2181" t="str">
        <f t="shared" si="148"/>
        <v>Medium Score</v>
      </c>
      <c r="O2181" s="4">
        <v>66.099999999999994</v>
      </c>
      <c r="P2181" s="4">
        <v>41.3</v>
      </c>
      <c r="Q2181" s="4">
        <v>37.6</v>
      </c>
      <c r="R2181" s="5">
        <v>483533.6</v>
      </c>
      <c r="S2181" s="5">
        <v>302208.5</v>
      </c>
      <c r="T2181" s="5">
        <v>4835335.9000000004</v>
      </c>
    </row>
    <row r="2182" spans="1:20" x14ac:dyDescent="0.25">
      <c r="A2182">
        <v>219</v>
      </c>
      <c r="B2182" t="str">
        <f t="shared" si="145"/>
        <v>219, 2016</v>
      </c>
      <c r="C2182" t="s">
        <v>242</v>
      </c>
      <c r="D2182" t="s">
        <v>14</v>
      </c>
      <c r="E2182" t="s">
        <v>20</v>
      </c>
      <c r="F2182">
        <v>2016</v>
      </c>
      <c r="G2182" s="6">
        <v>487.5</v>
      </c>
      <c r="H2182" s="1">
        <f t="shared" si="146"/>
        <v>487500000</v>
      </c>
      <c r="I2182" s="4">
        <v>-3.8</v>
      </c>
      <c r="J2182" s="6">
        <v>1614.9</v>
      </c>
      <c r="K2182" s="1">
        <f t="shared" si="147"/>
        <v>1614900000</v>
      </c>
      <c r="L2182" s="4">
        <v>9.1</v>
      </c>
      <c r="M2182" s="4">
        <v>44.6</v>
      </c>
      <c r="N2182" t="str">
        <f t="shared" si="148"/>
        <v>Medium Score</v>
      </c>
      <c r="O2182" s="4">
        <v>38.9</v>
      </c>
      <c r="P2182" s="4">
        <v>37.6</v>
      </c>
      <c r="Q2182" s="4">
        <v>57.4</v>
      </c>
      <c r="R2182" s="5">
        <v>271356.90000000002</v>
      </c>
      <c r="S2182" s="5">
        <v>45226.2</v>
      </c>
      <c r="T2182" s="5">
        <v>904523.1</v>
      </c>
    </row>
    <row r="2183" spans="1:20" x14ac:dyDescent="0.25">
      <c r="A2183">
        <v>219</v>
      </c>
      <c r="B2183" t="str">
        <f t="shared" si="145"/>
        <v>219, 2017</v>
      </c>
      <c r="C2183" t="s">
        <v>242</v>
      </c>
      <c r="D2183" t="s">
        <v>14</v>
      </c>
      <c r="E2183" t="s">
        <v>20</v>
      </c>
      <c r="F2183">
        <v>2017</v>
      </c>
      <c r="G2183" s="6">
        <v>446.6</v>
      </c>
      <c r="H2183" s="1">
        <f t="shared" si="146"/>
        <v>446600000</v>
      </c>
      <c r="I2183" s="4">
        <v>-1.7</v>
      </c>
      <c r="J2183" s="6">
        <v>1112.5999999999999</v>
      </c>
      <c r="K2183" s="1">
        <f t="shared" si="147"/>
        <v>1112600000</v>
      </c>
      <c r="L2183" s="4">
        <v>-8.4</v>
      </c>
      <c r="M2183" s="4">
        <v>44.3</v>
      </c>
      <c r="N2183" t="str">
        <f t="shared" si="148"/>
        <v>Medium Score</v>
      </c>
      <c r="O2183" s="4">
        <v>37.700000000000003</v>
      </c>
      <c r="P2183" s="4">
        <v>38.200000000000003</v>
      </c>
      <c r="Q2183" s="4">
        <v>56.8</v>
      </c>
      <c r="R2183" s="5">
        <v>250772.6</v>
      </c>
      <c r="S2183" s="5">
        <v>41795.4</v>
      </c>
      <c r="T2183" s="5">
        <v>835908.5</v>
      </c>
    </row>
    <row r="2184" spans="1:20" x14ac:dyDescent="0.25">
      <c r="A2184">
        <v>219</v>
      </c>
      <c r="B2184" t="str">
        <f t="shared" si="145"/>
        <v>219, 2018</v>
      </c>
      <c r="C2184" t="s">
        <v>242</v>
      </c>
      <c r="D2184" t="s">
        <v>14</v>
      </c>
      <c r="E2184" t="s">
        <v>20</v>
      </c>
      <c r="F2184">
        <v>2018</v>
      </c>
      <c r="G2184" s="6">
        <v>480.2</v>
      </c>
      <c r="H2184" s="1">
        <f t="shared" si="146"/>
        <v>480200000</v>
      </c>
      <c r="I2184" s="4">
        <v>-0.4</v>
      </c>
      <c r="J2184" s="6">
        <v>1283.3</v>
      </c>
      <c r="K2184" s="1">
        <f t="shared" si="147"/>
        <v>1283300000</v>
      </c>
      <c r="L2184" s="4">
        <v>7.5</v>
      </c>
      <c r="M2184" s="4">
        <v>43.8</v>
      </c>
      <c r="N2184" t="str">
        <f t="shared" si="148"/>
        <v>Medium Score</v>
      </c>
      <c r="O2184" s="4">
        <v>38.1</v>
      </c>
      <c r="P2184" s="4">
        <v>38.1</v>
      </c>
      <c r="Q2184" s="4">
        <v>55.3</v>
      </c>
      <c r="R2184" s="5">
        <v>268873</v>
      </c>
      <c r="S2184" s="5">
        <v>44812.2</v>
      </c>
      <c r="T2184" s="5">
        <v>896243.4</v>
      </c>
    </row>
    <row r="2185" spans="1:20" x14ac:dyDescent="0.25">
      <c r="A2185">
        <v>219</v>
      </c>
      <c r="B2185" t="str">
        <f t="shared" si="145"/>
        <v>219, 2019</v>
      </c>
      <c r="C2185" t="s">
        <v>242</v>
      </c>
      <c r="D2185" t="s">
        <v>14</v>
      </c>
      <c r="E2185" t="s">
        <v>20</v>
      </c>
      <c r="F2185">
        <v>2019</v>
      </c>
      <c r="G2185" s="6">
        <v>515.79999999999995</v>
      </c>
      <c r="H2185" s="1">
        <f t="shared" si="146"/>
        <v>515799999.99999994</v>
      </c>
      <c r="I2185" s="4">
        <v>-1.1000000000000001</v>
      </c>
      <c r="J2185" s="6">
        <v>378.6</v>
      </c>
      <c r="K2185" s="1">
        <f t="shared" si="147"/>
        <v>378600000</v>
      </c>
      <c r="L2185" s="4">
        <v>7.4</v>
      </c>
      <c r="M2185" s="4">
        <v>46.4</v>
      </c>
      <c r="N2185" t="str">
        <f t="shared" si="148"/>
        <v>Medium Score</v>
      </c>
      <c r="O2185" s="4">
        <v>41.8</v>
      </c>
      <c r="P2185" s="4">
        <v>38.1</v>
      </c>
      <c r="Q2185" s="4">
        <v>59.4</v>
      </c>
      <c r="R2185" s="5">
        <v>280776</v>
      </c>
      <c r="S2185" s="5">
        <v>46796</v>
      </c>
      <c r="T2185" s="5">
        <v>935920</v>
      </c>
    </row>
    <row r="2186" spans="1:20" x14ac:dyDescent="0.25">
      <c r="A2186">
        <v>219</v>
      </c>
      <c r="B2186" t="str">
        <f t="shared" si="145"/>
        <v>219, 2020</v>
      </c>
      <c r="C2186" t="s">
        <v>242</v>
      </c>
      <c r="D2186" t="s">
        <v>14</v>
      </c>
      <c r="E2186" t="s">
        <v>20</v>
      </c>
      <c r="F2186">
        <v>2020</v>
      </c>
      <c r="G2186" s="6">
        <v>619.6</v>
      </c>
      <c r="H2186" s="1">
        <f t="shared" si="146"/>
        <v>619600000</v>
      </c>
      <c r="I2186" s="4">
        <v>-2.5</v>
      </c>
      <c r="J2186" s="6">
        <v>2666.5</v>
      </c>
      <c r="K2186" s="1">
        <f t="shared" si="147"/>
        <v>2666500000</v>
      </c>
      <c r="L2186" s="4">
        <v>20.100000000000001</v>
      </c>
      <c r="M2186" s="4">
        <v>47.1</v>
      </c>
      <c r="N2186" t="str">
        <f t="shared" si="148"/>
        <v>Medium Score</v>
      </c>
      <c r="O2186" s="4">
        <v>40.6</v>
      </c>
      <c r="P2186" s="4">
        <v>41.1</v>
      </c>
      <c r="Q2186" s="4">
        <v>59.7</v>
      </c>
      <c r="R2186" s="5">
        <v>340485.6</v>
      </c>
      <c r="S2186" s="5">
        <v>56747.6</v>
      </c>
      <c r="T2186" s="5">
        <v>1134952.1000000001</v>
      </c>
    </row>
    <row r="2187" spans="1:20" x14ac:dyDescent="0.25">
      <c r="A2187">
        <v>219</v>
      </c>
      <c r="B2187" t="str">
        <f t="shared" si="145"/>
        <v>219, 2021</v>
      </c>
      <c r="C2187" t="s">
        <v>242</v>
      </c>
      <c r="D2187" t="s">
        <v>14</v>
      </c>
      <c r="E2187" t="s">
        <v>20</v>
      </c>
      <c r="F2187">
        <v>2021</v>
      </c>
      <c r="G2187" s="6">
        <v>620.4</v>
      </c>
      <c r="H2187" s="1">
        <f t="shared" si="146"/>
        <v>620400000</v>
      </c>
      <c r="I2187" s="4">
        <v>-5.7</v>
      </c>
      <c r="J2187" s="6">
        <v>2408.6999999999998</v>
      </c>
      <c r="K2187" s="1">
        <f t="shared" si="147"/>
        <v>2408700000</v>
      </c>
      <c r="L2187" s="4">
        <v>0.1</v>
      </c>
      <c r="M2187" s="4">
        <v>47.9</v>
      </c>
      <c r="N2187" t="str">
        <f t="shared" si="148"/>
        <v>Medium Score</v>
      </c>
      <c r="O2187" s="4">
        <v>40.200000000000003</v>
      </c>
      <c r="P2187" s="4">
        <v>43</v>
      </c>
      <c r="Q2187" s="4">
        <v>60.5</v>
      </c>
      <c r="R2187" s="5">
        <v>341876.2</v>
      </c>
      <c r="S2187" s="5">
        <v>56979.4</v>
      </c>
      <c r="T2187" s="5">
        <v>1139587.2</v>
      </c>
    </row>
    <row r="2188" spans="1:20" x14ac:dyDescent="0.25">
      <c r="A2188">
        <v>219</v>
      </c>
      <c r="B2188" t="str">
        <f t="shared" si="145"/>
        <v>219, 2022</v>
      </c>
      <c r="C2188" t="s">
        <v>242</v>
      </c>
      <c r="D2188" t="s">
        <v>14</v>
      </c>
      <c r="E2188" t="s">
        <v>20</v>
      </c>
      <c r="F2188">
        <v>2022</v>
      </c>
      <c r="G2188" s="6">
        <v>642.6</v>
      </c>
      <c r="H2188" s="1">
        <f t="shared" si="146"/>
        <v>642600000</v>
      </c>
      <c r="I2188" s="4">
        <v>-6.6</v>
      </c>
      <c r="J2188" s="6">
        <v>2064.9</v>
      </c>
      <c r="K2188" s="1">
        <f t="shared" si="147"/>
        <v>2064900000</v>
      </c>
      <c r="L2188" s="4">
        <v>3.6</v>
      </c>
      <c r="M2188" s="4">
        <v>47</v>
      </c>
      <c r="N2188" t="str">
        <f t="shared" si="148"/>
        <v>Medium Score</v>
      </c>
      <c r="O2188" s="4">
        <v>41.1</v>
      </c>
      <c r="P2188" s="4">
        <v>42.4</v>
      </c>
      <c r="Q2188" s="4">
        <v>57.6</v>
      </c>
      <c r="R2188" s="5">
        <v>351789.9</v>
      </c>
      <c r="S2188" s="5">
        <v>58631.7</v>
      </c>
      <c r="T2188" s="5">
        <v>1172633.1000000001</v>
      </c>
    </row>
    <row r="2189" spans="1:20" x14ac:dyDescent="0.25">
      <c r="A2189">
        <v>219</v>
      </c>
      <c r="B2189" t="str">
        <f t="shared" si="145"/>
        <v>219, 2023</v>
      </c>
      <c r="C2189" t="s">
        <v>242</v>
      </c>
      <c r="D2189" t="s">
        <v>14</v>
      </c>
      <c r="E2189" t="s">
        <v>20</v>
      </c>
      <c r="F2189">
        <v>2023</v>
      </c>
      <c r="G2189" s="6">
        <v>662.8</v>
      </c>
      <c r="H2189" s="1">
        <f t="shared" si="146"/>
        <v>662800000</v>
      </c>
      <c r="I2189" s="4">
        <v>-6.6</v>
      </c>
      <c r="J2189" s="6">
        <v>1781</v>
      </c>
      <c r="K2189" s="1">
        <f t="shared" si="147"/>
        <v>1781000000</v>
      </c>
      <c r="L2189" s="4">
        <v>3.1</v>
      </c>
      <c r="M2189" s="4">
        <v>47.7</v>
      </c>
      <c r="N2189" t="str">
        <f t="shared" si="148"/>
        <v>Medium Score</v>
      </c>
      <c r="O2189" s="4">
        <v>45.5</v>
      </c>
      <c r="P2189" s="4">
        <v>41.7</v>
      </c>
      <c r="Q2189" s="4">
        <v>55.9</v>
      </c>
      <c r="R2189" s="5">
        <v>350647.7</v>
      </c>
      <c r="S2189" s="5">
        <v>58441.3</v>
      </c>
      <c r="T2189" s="5">
        <v>1168825.7</v>
      </c>
    </row>
    <row r="2190" spans="1:20" x14ac:dyDescent="0.25">
      <c r="A2190">
        <v>219</v>
      </c>
      <c r="B2190" t="str">
        <f t="shared" si="145"/>
        <v>219, 2024</v>
      </c>
      <c r="C2190" t="s">
        <v>242</v>
      </c>
      <c r="D2190" t="s">
        <v>14</v>
      </c>
      <c r="E2190" t="s">
        <v>20</v>
      </c>
      <c r="F2190">
        <v>2024</v>
      </c>
      <c r="G2190" s="6">
        <v>748.4</v>
      </c>
      <c r="H2190" s="1">
        <f t="shared" si="146"/>
        <v>748400000</v>
      </c>
      <c r="I2190" s="4">
        <v>-8.3000000000000007</v>
      </c>
      <c r="J2190" s="6">
        <v>976.9</v>
      </c>
      <c r="K2190" s="1">
        <f t="shared" si="147"/>
        <v>976900000</v>
      </c>
      <c r="L2190" s="4">
        <v>12.9</v>
      </c>
      <c r="M2190" s="4">
        <v>49.7</v>
      </c>
      <c r="N2190" t="str">
        <f t="shared" si="148"/>
        <v>Medium Score</v>
      </c>
      <c r="O2190" s="4">
        <v>44.9</v>
      </c>
      <c r="P2190" s="4">
        <v>44.5</v>
      </c>
      <c r="Q2190" s="4">
        <v>59.7</v>
      </c>
      <c r="R2190" s="5">
        <v>397680.4</v>
      </c>
      <c r="S2190" s="5">
        <v>66280.100000000006</v>
      </c>
      <c r="T2190" s="5">
        <v>1325601.2</v>
      </c>
    </row>
    <row r="2191" spans="1:20" x14ac:dyDescent="0.25">
      <c r="A2191">
        <v>219</v>
      </c>
      <c r="B2191" t="str">
        <f t="shared" si="145"/>
        <v>219, 2025</v>
      </c>
      <c r="C2191" t="s">
        <v>242</v>
      </c>
      <c r="D2191" t="s">
        <v>14</v>
      </c>
      <c r="E2191" t="s">
        <v>20</v>
      </c>
      <c r="F2191">
        <v>2025</v>
      </c>
      <c r="G2191" s="6">
        <v>716.5</v>
      </c>
      <c r="H2191" s="1">
        <f t="shared" si="146"/>
        <v>716500000</v>
      </c>
      <c r="I2191" s="4">
        <v>-10.3</v>
      </c>
      <c r="J2191" s="6">
        <v>3296</v>
      </c>
      <c r="K2191" s="1">
        <f t="shared" si="147"/>
        <v>3296000000</v>
      </c>
      <c r="L2191" s="4">
        <v>-4.3</v>
      </c>
      <c r="M2191" s="4">
        <v>51.3</v>
      </c>
      <c r="N2191" t="str">
        <f t="shared" si="148"/>
        <v>Medium Score</v>
      </c>
      <c r="O2191" s="4">
        <v>45.9</v>
      </c>
      <c r="P2191" s="4">
        <v>46</v>
      </c>
      <c r="Q2191" s="4">
        <v>62.1</v>
      </c>
      <c r="R2191" s="5">
        <v>377756.8</v>
      </c>
      <c r="S2191" s="5">
        <v>62959.5</v>
      </c>
      <c r="T2191" s="5">
        <v>1259189.5</v>
      </c>
    </row>
    <row r="2192" spans="1:20" x14ac:dyDescent="0.25">
      <c r="A2192">
        <v>220</v>
      </c>
      <c r="B2192" t="str">
        <f t="shared" si="145"/>
        <v>220, 2016</v>
      </c>
      <c r="C2192" t="s">
        <v>243</v>
      </c>
      <c r="D2192" t="s">
        <v>14</v>
      </c>
      <c r="E2192" t="s">
        <v>22</v>
      </c>
      <c r="F2192">
        <v>2016</v>
      </c>
      <c r="G2192" s="6">
        <v>447.7</v>
      </c>
      <c r="H2192" s="1">
        <f t="shared" si="146"/>
        <v>447700000</v>
      </c>
      <c r="I2192" s="4">
        <v>4.7</v>
      </c>
      <c r="J2192" s="6">
        <v>243.1</v>
      </c>
      <c r="K2192" s="1">
        <f t="shared" si="147"/>
        <v>243100000</v>
      </c>
      <c r="L2192" s="4">
        <v>-5</v>
      </c>
      <c r="M2192" s="4">
        <v>56.4</v>
      </c>
      <c r="N2192" t="str">
        <f t="shared" si="148"/>
        <v>Medium Score</v>
      </c>
      <c r="O2192" s="4">
        <v>57.5</v>
      </c>
      <c r="P2192" s="4">
        <v>49.4</v>
      </c>
      <c r="Q2192" s="4">
        <v>62.2</v>
      </c>
      <c r="R2192" s="5">
        <v>214225.1</v>
      </c>
      <c r="S2192" s="5">
        <v>35704.199999999997</v>
      </c>
      <c r="T2192" s="5">
        <v>714083.8</v>
      </c>
    </row>
    <row r="2193" spans="1:20" x14ac:dyDescent="0.25">
      <c r="A2193">
        <v>220</v>
      </c>
      <c r="B2193" t="str">
        <f t="shared" si="145"/>
        <v>220, 2017</v>
      </c>
      <c r="C2193" t="s">
        <v>243</v>
      </c>
      <c r="D2193" t="s">
        <v>14</v>
      </c>
      <c r="E2193" t="s">
        <v>22</v>
      </c>
      <c r="F2193">
        <v>2017</v>
      </c>
      <c r="G2193" s="6">
        <v>458.8</v>
      </c>
      <c r="H2193" s="1">
        <f t="shared" si="146"/>
        <v>458800000</v>
      </c>
      <c r="I2193" s="4">
        <v>5.7</v>
      </c>
      <c r="J2193" s="6">
        <v>284.7</v>
      </c>
      <c r="K2193" s="1">
        <f t="shared" si="147"/>
        <v>284700000</v>
      </c>
      <c r="L2193" s="4">
        <v>2.5</v>
      </c>
      <c r="M2193" s="4">
        <v>56.3</v>
      </c>
      <c r="N2193" t="str">
        <f t="shared" si="148"/>
        <v>Medium Score</v>
      </c>
      <c r="O2193" s="4">
        <v>58.8</v>
      </c>
      <c r="P2193" s="4">
        <v>48.5</v>
      </c>
      <c r="Q2193" s="4">
        <v>61.5</v>
      </c>
      <c r="R2193" s="5">
        <v>217110.39999999999</v>
      </c>
      <c r="S2193" s="5">
        <v>36185.1</v>
      </c>
      <c r="T2193" s="5">
        <v>723701.4</v>
      </c>
    </row>
    <row r="2194" spans="1:20" x14ac:dyDescent="0.25">
      <c r="A2194">
        <v>220</v>
      </c>
      <c r="B2194" t="str">
        <f t="shared" si="145"/>
        <v>220, 2018</v>
      </c>
      <c r="C2194" t="s">
        <v>243</v>
      </c>
      <c r="D2194" t="s">
        <v>14</v>
      </c>
      <c r="E2194" t="s">
        <v>22</v>
      </c>
      <c r="F2194">
        <v>2018</v>
      </c>
      <c r="G2194" s="6">
        <v>387.2</v>
      </c>
      <c r="H2194" s="1">
        <f t="shared" si="146"/>
        <v>387200000</v>
      </c>
      <c r="I2194" s="4">
        <v>9</v>
      </c>
      <c r="J2194" s="6">
        <v>688.9</v>
      </c>
      <c r="K2194" s="1">
        <f t="shared" si="147"/>
        <v>688900000</v>
      </c>
      <c r="L2194" s="4">
        <v>-15.6</v>
      </c>
      <c r="M2194" s="4">
        <v>57.5</v>
      </c>
      <c r="N2194" t="str">
        <f t="shared" si="148"/>
        <v>Medium Score</v>
      </c>
      <c r="O2194" s="4">
        <v>58</v>
      </c>
      <c r="P2194" s="4">
        <v>51.8</v>
      </c>
      <c r="Q2194" s="4">
        <v>62.6</v>
      </c>
      <c r="R2194" s="5">
        <v>184392.1</v>
      </c>
      <c r="S2194" s="5">
        <v>30732</v>
      </c>
      <c r="T2194" s="5">
        <v>614640.19999999995</v>
      </c>
    </row>
    <row r="2195" spans="1:20" x14ac:dyDescent="0.25">
      <c r="A2195">
        <v>220</v>
      </c>
      <c r="B2195" t="str">
        <f t="shared" si="145"/>
        <v>220, 2019</v>
      </c>
      <c r="C2195" t="s">
        <v>243</v>
      </c>
      <c r="D2195" t="s">
        <v>14</v>
      </c>
      <c r="E2195" t="s">
        <v>22</v>
      </c>
      <c r="F2195">
        <v>2019</v>
      </c>
      <c r="G2195" s="6">
        <v>320.3</v>
      </c>
      <c r="H2195" s="1">
        <f t="shared" si="146"/>
        <v>320300000</v>
      </c>
      <c r="I2195" s="4">
        <v>10.3</v>
      </c>
      <c r="J2195" s="6">
        <v>440.3</v>
      </c>
      <c r="K2195" s="1">
        <f t="shared" si="147"/>
        <v>440300000</v>
      </c>
      <c r="L2195" s="4">
        <v>-17.3</v>
      </c>
      <c r="M2195" s="4">
        <v>57.3</v>
      </c>
      <c r="N2195" t="str">
        <f t="shared" si="148"/>
        <v>Medium Score</v>
      </c>
      <c r="O2195" s="4">
        <v>58.5</v>
      </c>
      <c r="P2195" s="4">
        <v>53.7</v>
      </c>
      <c r="Q2195" s="4">
        <v>59.8</v>
      </c>
      <c r="R2195" s="5">
        <v>151967.9</v>
      </c>
      <c r="S2195" s="5">
        <v>25328</v>
      </c>
      <c r="T2195" s="5">
        <v>506559.8</v>
      </c>
    </row>
    <row r="2196" spans="1:20" x14ac:dyDescent="0.25">
      <c r="A2196">
        <v>220</v>
      </c>
      <c r="B2196" t="str">
        <f t="shared" si="145"/>
        <v>220, 2020</v>
      </c>
      <c r="C2196" t="s">
        <v>243</v>
      </c>
      <c r="D2196" t="s">
        <v>14</v>
      </c>
      <c r="E2196" t="s">
        <v>22</v>
      </c>
      <c r="F2196">
        <v>2020</v>
      </c>
      <c r="G2196" s="6">
        <v>294.3</v>
      </c>
      <c r="H2196" s="1">
        <f t="shared" si="146"/>
        <v>294300000</v>
      </c>
      <c r="I2196" s="4">
        <v>7.6</v>
      </c>
      <c r="J2196" s="6">
        <v>194.3</v>
      </c>
      <c r="K2196" s="1">
        <f t="shared" si="147"/>
        <v>194300000</v>
      </c>
      <c r="L2196" s="4">
        <v>-8.1</v>
      </c>
      <c r="M2196" s="4">
        <v>61.3</v>
      </c>
      <c r="N2196" t="str">
        <f t="shared" si="148"/>
        <v>Medium Score</v>
      </c>
      <c r="O2196" s="4">
        <v>60.8</v>
      </c>
      <c r="P2196" s="4">
        <v>58.9</v>
      </c>
      <c r="Q2196" s="4">
        <v>64.3</v>
      </c>
      <c r="R2196" s="5">
        <v>136729.70000000001</v>
      </c>
      <c r="S2196" s="5">
        <v>22788.3</v>
      </c>
      <c r="T2196" s="5">
        <v>455765.8</v>
      </c>
    </row>
    <row r="2197" spans="1:20" x14ac:dyDescent="0.25">
      <c r="A2197">
        <v>220</v>
      </c>
      <c r="B2197" t="str">
        <f t="shared" si="145"/>
        <v>220, 2021</v>
      </c>
      <c r="C2197" t="s">
        <v>243</v>
      </c>
      <c r="D2197" t="s">
        <v>14</v>
      </c>
      <c r="E2197" t="s">
        <v>22</v>
      </c>
      <c r="F2197">
        <v>2021</v>
      </c>
      <c r="G2197" s="6">
        <v>271.2</v>
      </c>
      <c r="H2197" s="1">
        <f t="shared" si="146"/>
        <v>271200000</v>
      </c>
      <c r="I2197" s="4">
        <v>7.5</v>
      </c>
      <c r="J2197" s="6">
        <v>270.3</v>
      </c>
      <c r="K2197" s="1">
        <f t="shared" si="147"/>
        <v>270300000</v>
      </c>
      <c r="L2197" s="4">
        <v>-7.9</v>
      </c>
      <c r="M2197" s="4">
        <v>61.8</v>
      </c>
      <c r="N2197" t="str">
        <f t="shared" si="148"/>
        <v>Medium Score</v>
      </c>
      <c r="O2197" s="4">
        <v>60.6</v>
      </c>
      <c r="P2197" s="4">
        <v>60.2</v>
      </c>
      <c r="Q2197" s="4">
        <v>64.7</v>
      </c>
      <c r="R2197" s="5">
        <v>126203.4</v>
      </c>
      <c r="S2197" s="5">
        <v>21033.9</v>
      </c>
      <c r="T2197" s="5">
        <v>420678.1</v>
      </c>
    </row>
    <row r="2198" spans="1:20" x14ac:dyDescent="0.25">
      <c r="A2198">
        <v>220</v>
      </c>
      <c r="B2198" t="str">
        <f t="shared" si="145"/>
        <v>220, 2022</v>
      </c>
      <c r="C2198" t="s">
        <v>243</v>
      </c>
      <c r="D2198" t="s">
        <v>14</v>
      </c>
      <c r="E2198" t="s">
        <v>22</v>
      </c>
      <c r="F2198">
        <v>2022</v>
      </c>
      <c r="G2198" s="6">
        <v>253.7</v>
      </c>
      <c r="H2198" s="1">
        <f t="shared" si="146"/>
        <v>253700000</v>
      </c>
      <c r="I2198" s="4">
        <v>5.5</v>
      </c>
      <c r="J2198" s="6">
        <v>178.4</v>
      </c>
      <c r="K2198" s="1">
        <f t="shared" si="147"/>
        <v>178400000</v>
      </c>
      <c r="L2198" s="4">
        <v>-6.4</v>
      </c>
      <c r="M2198" s="4">
        <v>63.9</v>
      </c>
      <c r="N2198" t="str">
        <f t="shared" si="148"/>
        <v>Medium Score</v>
      </c>
      <c r="O2198" s="4">
        <v>64.8</v>
      </c>
      <c r="P2198" s="4">
        <v>60.8</v>
      </c>
      <c r="Q2198" s="4">
        <v>66.2</v>
      </c>
      <c r="R2198" s="5">
        <v>113587.6</v>
      </c>
      <c r="S2198" s="5">
        <v>18931.3</v>
      </c>
      <c r="T2198" s="5">
        <v>378625.4</v>
      </c>
    </row>
    <row r="2199" spans="1:20" x14ac:dyDescent="0.25">
      <c r="A2199">
        <v>220</v>
      </c>
      <c r="B2199" t="str">
        <f t="shared" si="145"/>
        <v>220, 2023</v>
      </c>
      <c r="C2199" t="s">
        <v>243</v>
      </c>
      <c r="D2199" t="s">
        <v>14</v>
      </c>
      <c r="E2199" t="s">
        <v>22</v>
      </c>
      <c r="F2199">
        <v>2023</v>
      </c>
      <c r="G2199" s="6">
        <v>218.8</v>
      </c>
      <c r="H2199" s="1">
        <f t="shared" si="146"/>
        <v>218800000</v>
      </c>
      <c r="I2199" s="4">
        <v>5.4</v>
      </c>
      <c r="J2199" s="6">
        <v>200</v>
      </c>
      <c r="K2199" s="1">
        <f t="shared" si="147"/>
        <v>200000000</v>
      </c>
      <c r="L2199" s="4">
        <v>-13.8</v>
      </c>
      <c r="M2199" s="4">
        <v>64</v>
      </c>
      <c r="N2199" t="str">
        <f t="shared" si="148"/>
        <v>Medium Score</v>
      </c>
      <c r="O2199" s="4">
        <v>64.3</v>
      </c>
      <c r="P2199" s="4">
        <v>62.5</v>
      </c>
      <c r="Q2199" s="4">
        <v>65.3</v>
      </c>
      <c r="R2199" s="5">
        <v>98466.9</v>
      </c>
      <c r="S2199" s="5">
        <v>16411.2</v>
      </c>
      <c r="T2199" s="5">
        <v>328223.09999999998</v>
      </c>
    </row>
    <row r="2200" spans="1:20" x14ac:dyDescent="0.25">
      <c r="A2200">
        <v>220</v>
      </c>
      <c r="B2200" t="str">
        <f t="shared" si="145"/>
        <v>220, 2024</v>
      </c>
      <c r="C2200" t="s">
        <v>243</v>
      </c>
      <c r="D2200" t="s">
        <v>14</v>
      </c>
      <c r="E2200" t="s">
        <v>22</v>
      </c>
      <c r="F2200">
        <v>2024</v>
      </c>
      <c r="G2200" s="6">
        <v>205</v>
      </c>
      <c r="H2200" s="1">
        <f t="shared" si="146"/>
        <v>205000000</v>
      </c>
      <c r="I2200" s="4">
        <v>4.2</v>
      </c>
      <c r="J2200" s="6">
        <v>116.6</v>
      </c>
      <c r="K2200" s="1">
        <f t="shared" si="147"/>
        <v>116600000</v>
      </c>
      <c r="L2200" s="4">
        <v>-6.3</v>
      </c>
      <c r="M2200" s="4">
        <v>64.3</v>
      </c>
      <c r="N2200" t="str">
        <f t="shared" si="148"/>
        <v>Medium Score</v>
      </c>
      <c r="O2200" s="4">
        <v>66.400000000000006</v>
      </c>
      <c r="P2200" s="4">
        <v>63.5</v>
      </c>
      <c r="Q2200" s="4">
        <v>63</v>
      </c>
      <c r="R2200" s="5">
        <v>90464.5</v>
      </c>
      <c r="S2200" s="5">
        <v>15077.4</v>
      </c>
      <c r="T2200" s="5">
        <v>301548.3</v>
      </c>
    </row>
    <row r="2201" spans="1:20" x14ac:dyDescent="0.25">
      <c r="A2201">
        <v>220</v>
      </c>
      <c r="B2201" t="str">
        <f t="shared" si="145"/>
        <v>220, 2025</v>
      </c>
      <c r="C2201" t="s">
        <v>243</v>
      </c>
      <c r="D2201" t="s">
        <v>14</v>
      </c>
      <c r="E2201" t="s">
        <v>22</v>
      </c>
      <c r="F2201">
        <v>2025</v>
      </c>
      <c r="G2201" s="6">
        <v>178.5</v>
      </c>
      <c r="H2201" s="1">
        <f t="shared" si="146"/>
        <v>178500000</v>
      </c>
      <c r="I2201" s="4">
        <v>4</v>
      </c>
      <c r="J2201" s="6">
        <v>112.6</v>
      </c>
      <c r="K2201" s="1">
        <f t="shared" si="147"/>
        <v>112600000</v>
      </c>
      <c r="L2201" s="4">
        <v>-12.9</v>
      </c>
      <c r="M2201" s="4">
        <v>65.5</v>
      </c>
      <c r="N2201" t="str">
        <f t="shared" si="148"/>
        <v>Medium Score</v>
      </c>
      <c r="O2201" s="4">
        <v>67.5</v>
      </c>
      <c r="P2201" s="4">
        <v>64.400000000000006</v>
      </c>
      <c r="Q2201" s="4">
        <v>64.599999999999994</v>
      </c>
      <c r="R2201" s="5">
        <v>77922.7</v>
      </c>
      <c r="S2201" s="5">
        <v>12987.1</v>
      </c>
      <c r="T2201" s="5">
        <v>259742.4</v>
      </c>
    </row>
    <row r="2202" spans="1:20" x14ac:dyDescent="0.25">
      <c r="A2202">
        <v>221</v>
      </c>
      <c r="B2202" t="str">
        <f t="shared" si="145"/>
        <v>221, 2016</v>
      </c>
      <c r="C2202" t="s">
        <v>244</v>
      </c>
      <c r="D2202" t="s">
        <v>24</v>
      </c>
      <c r="E2202" t="s">
        <v>20</v>
      </c>
      <c r="F2202">
        <v>2016</v>
      </c>
      <c r="G2202" s="6">
        <v>2860.7</v>
      </c>
      <c r="H2202" s="1">
        <f t="shared" si="146"/>
        <v>2860700000</v>
      </c>
      <c r="I2202" s="4">
        <v>14.8</v>
      </c>
      <c r="J2202" s="6">
        <v>8067.9</v>
      </c>
      <c r="K2202" s="1">
        <f t="shared" si="147"/>
        <v>8067900000</v>
      </c>
      <c r="L2202" s="4">
        <v>17.2</v>
      </c>
      <c r="M2202" s="4">
        <v>41.2</v>
      </c>
      <c r="N2202" t="str">
        <f t="shared" si="148"/>
        <v>Medium Score</v>
      </c>
      <c r="O2202" s="4">
        <v>96.3</v>
      </c>
      <c r="P2202" s="4">
        <v>22.5</v>
      </c>
      <c r="Q2202" s="4">
        <v>4.7</v>
      </c>
      <c r="R2202" s="5">
        <v>150461.6</v>
      </c>
      <c r="S2202" s="5">
        <v>150461.6</v>
      </c>
      <c r="T2202" s="5">
        <v>300923.09999999998</v>
      </c>
    </row>
    <row r="2203" spans="1:20" x14ac:dyDescent="0.25">
      <c r="A2203">
        <v>221</v>
      </c>
      <c r="B2203" t="str">
        <f t="shared" si="145"/>
        <v>221, 2017</v>
      </c>
      <c r="C2203" t="s">
        <v>244</v>
      </c>
      <c r="D2203" t="s">
        <v>24</v>
      </c>
      <c r="E2203" t="s">
        <v>20</v>
      </c>
      <c r="F2203">
        <v>2017</v>
      </c>
      <c r="G2203" s="6">
        <v>3201.5</v>
      </c>
      <c r="H2203" s="1">
        <f t="shared" si="146"/>
        <v>3201500000</v>
      </c>
      <c r="I2203" s="4">
        <v>11.8</v>
      </c>
      <c r="J2203" s="6">
        <v>4081.7</v>
      </c>
      <c r="K2203" s="1">
        <f t="shared" si="147"/>
        <v>4081700000</v>
      </c>
      <c r="L2203" s="4">
        <v>11.9</v>
      </c>
      <c r="M2203" s="4">
        <v>40.700000000000003</v>
      </c>
      <c r="N2203" t="str">
        <f t="shared" si="148"/>
        <v>Medium Score</v>
      </c>
      <c r="O2203" s="4">
        <v>94.6</v>
      </c>
      <c r="P2203" s="4">
        <v>22.6</v>
      </c>
      <c r="Q2203" s="4">
        <v>4.7</v>
      </c>
      <c r="R2203" s="5">
        <v>172137.5</v>
      </c>
      <c r="S2203" s="5">
        <v>172137.5</v>
      </c>
      <c r="T2203" s="5">
        <v>344275</v>
      </c>
    </row>
    <row r="2204" spans="1:20" x14ac:dyDescent="0.25">
      <c r="A2204">
        <v>221</v>
      </c>
      <c r="B2204" t="str">
        <f t="shared" si="145"/>
        <v>221, 2018</v>
      </c>
      <c r="C2204" t="s">
        <v>244</v>
      </c>
      <c r="D2204" t="s">
        <v>24</v>
      </c>
      <c r="E2204" t="s">
        <v>20</v>
      </c>
      <c r="F2204">
        <v>2018</v>
      </c>
      <c r="G2204" s="6">
        <v>3765.4</v>
      </c>
      <c r="H2204" s="1">
        <f t="shared" si="146"/>
        <v>3765400000</v>
      </c>
      <c r="I2204" s="4">
        <v>15.6</v>
      </c>
      <c r="J2204" s="6">
        <v>11549.7</v>
      </c>
      <c r="K2204" s="1">
        <f t="shared" si="147"/>
        <v>11549700000</v>
      </c>
      <c r="L2204" s="4">
        <v>17.600000000000001</v>
      </c>
      <c r="M2204" s="4">
        <v>40.700000000000003</v>
      </c>
      <c r="N2204" t="str">
        <f t="shared" si="148"/>
        <v>Medium Score</v>
      </c>
      <c r="O2204" s="4">
        <v>93.1</v>
      </c>
      <c r="P2204" s="4">
        <v>22.1</v>
      </c>
      <c r="Q2204" s="4">
        <v>6.9</v>
      </c>
      <c r="R2204" s="5">
        <v>206346.5</v>
      </c>
      <c r="S2204" s="5">
        <v>206346.5</v>
      </c>
      <c r="T2204" s="5">
        <v>412693</v>
      </c>
    </row>
    <row r="2205" spans="1:20" x14ac:dyDescent="0.25">
      <c r="A2205">
        <v>221</v>
      </c>
      <c r="B2205" t="str">
        <f t="shared" si="145"/>
        <v>221, 2019</v>
      </c>
      <c r="C2205" t="s">
        <v>244</v>
      </c>
      <c r="D2205" t="s">
        <v>24</v>
      </c>
      <c r="E2205" t="s">
        <v>20</v>
      </c>
      <c r="F2205">
        <v>2019</v>
      </c>
      <c r="G2205" s="6">
        <v>4332.5</v>
      </c>
      <c r="H2205" s="1">
        <f t="shared" si="146"/>
        <v>4332500000</v>
      </c>
      <c r="I2205" s="4">
        <v>15.5</v>
      </c>
      <c r="J2205" s="6">
        <v>9212.6</v>
      </c>
      <c r="K2205" s="1">
        <f t="shared" si="147"/>
        <v>9212600000</v>
      </c>
      <c r="L2205" s="4">
        <v>15.1</v>
      </c>
      <c r="M2205" s="4">
        <v>40.5</v>
      </c>
      <c r="N2205" t="str">
        <f t="shared" si="148"/>
        <v>Medium Score</v>
      </c>
      <c r="O2205" s="4">
        <v>91.9</v>
      </c>
      <c r="P2205" s="4">
        <v>23.6</v>
      </c>
      <c r="Q2205" s="4">
        <v>5.9</v>
      </c>
      <c r="R2205" s="5">
        <v>241290</v>
      </c>
      <c r="S2205" s="5">
        <v>241290</v>
      </c>
      <c r="T2205" s="5">
        <v>482579.9</v>
      </c>
    </row>
    <row r="2206" spans="1:20" x14ac:dyDescent="0.25">
      <c r="A2206">
        <v>221</v>
      </c>
      <c r="B2206" t="str">
        <f t="shared" si="145"/>
        <v>221, 2020</v>
      </c>
      <c r="C2206" t="s">
        <v>244</v>
      </c>
      <c r="D2206" t="s">
        <v>24</v>
      </c>
      <c r="E2206" t="s">
        <v>20</v>
      </c>
      <c r="F2206">
        <v>2020</v>
      </c>
      <c r="G2206" s="6">
        <v>4269.7</v>
      </c>
      <c r="H2206" s="1">
        <f t="shared" si="146"/>
        <v>4269700000</v>
      </c>
      <c r="I2206" s="4">
        <v>16</v>
      </c>
      <c r="J2206" s="6">
        <v>9997.6</v>
      </c>
      <c r="K2206" s="1">
        <f t="shared" si="147"/>
        <v>9997600000</v>
      </c>
      <c r="L2206" s="4">
        <v>-1.4</v>
      </c>
      <c r="M2206" s="4">
        <v>40.799999999999997</v>
      </c>
      <c r="N2206" t="str">
        <f t="shared" si="148"/>
        <v>Medium Score</v>
      </c>
      <c r="O2206" s="4">
        <v>92.7</v>
      </c>
      <c r="P2206" s="4">
        <v>26.2</v>
      </c>
      <c r="Q2206" s="4">
        <v>3.5</v>
      </c>
      <c r="R2206" s="5">
        <v>235453.8</v>
      </c>
      <c r="S2206" s="5">
        <v>235453.8</v>
      </c>
      <c r="T2206" s="5">
        <v>470907.6</v>
      </c>
    </row>
    <row r="2207" spans="1:20" x14ac:dyDescent="0.25">
      <c r="A2207">
        <v>221</v>
      </c>
      <c r="B2207" t="str">
        <f t="shared" si="145"/>
        <v>221, 2021</v>
      </c>
      <c r="C2207" t="s">
        <v>244</v>
      </c>
      <c r="D2207" t="s">
        <v>24</v>
      </c>
      <c r="E2207" t="s">
        <v>20</v>
      </c>
      <c r="F2207">
        <v>2021</v>
      </c>
      <c r="G2207" s="6">
        <v>5201.2</v>
      </c>
      <c r="H2207" s="1">
        <f t="shared" si="146"/>
        <v>5201200000</v>
      </c>
      <c r="I2207" s="4">
        <v>15.6</v>
      </c>
      <c r="J2207" s="6">
        <v>15296.6</v>
      </c>
      <c r="K2207" s="1">
        <f t="shared" si="147"/>
        <v>15296600000</v>
      </c>
      <c r="L2207" s="4">
        <v>21.8</v>
      </c>
      <c r="M2207" s="4">
        <v>41.2</v>
      </c>
      <c r="N2207" t="str">
        <f t="shared" si="148"/>
        <v>Medium Score</v>
      </c>
      <c r="O2207" s="4">
        <v>92.2</v>
      </c>
      <c r="P2207" s="4">
        <v>28.2</v>
      </c>
      <c r="Q2207" s="4">
        <v>3.1</v>
      </c>
      <c r="R2207" s="5">
        <v>288522.7</v>
      </c>
      <c r="S2207" s="5">
        <v>288522.7</v>
      </c>
      <c r="T2207" s="5">
        <v>577045.4</v>
      </c>
    </row>
    <row r="2208" spans="1:20" x14ac:dyDescent="0.25">
      <c r="A2208">
        <v>221</v>
      </c>
      <c r="B2208" t="str">
        <f t="shared" si="145"/>
        <v>221, 2022</v>
      </c>
      <c r="C2208" t="s">
        <v>244</v>
      </c>
      <c r="D2208" t="s">
        <v>24</v>
      </c>
      <c r="E2208" t="s">
        <v>20</v>
      </c>
      <c r="F2208">
        <v>2022</v>
      </c>
      <c r="G2208" s="6">
        <v>5577.5</v>
      </c>
      <c r="H2208" s="1">
        <f t="shared" si="146"/>
        <v>5577500000</v>
      </c>
      <c r="I2208" s="4">
        <v>13</v>
      </c>
      <c r="J2208" s="6">
        <v>8627.4</v>
      </c>
      <c r="K2208" s="1">
        <f t="shared" si="147"/>
        <v>8627400000</v>
      </c>
      <c r="L2208" s="4">
        <v>7.2</v>
      </c>
      <c r="M2208" s="4">
        <v>41</v>
      </c>
      <c r="N2208" t="str">
        <f t="shared" si="148"/>
        <v>Medium Score</v>
      </c>
      <c r="O2208" s="4">
        <v>92.2</v>
      </c>
      <c r="P2208" s="4">
        <v>28.5</v>
      </c>
      <c r="Q2208" s="4">
        <v>2.2000000000000002</v>
      </c>
      <c r="R2208" s="5">
        <v>309294.90000000002</v>
      </c>
      <c r="S2208" s="5">
        <v>309294.90000000002</v>
      </c>
      <c r="T2208" s="5">
        <v>618589.9</v>
      </c>
    </row>
    <row r="2209" spans="1:20" x14ac:dyDescent="0.25">
      <c r="A2209">
        <v>221</v>
      </c>
      <c r="B2209" t="str">
        <f t="shared" si="145"/>
        <v>221, 2023</v>
      </c>
      <c r="C2209" t="s">
        <v>244</v>
      </c>
      <c r="D2209" t="s">
        <v>24</v>
      </c>
      <c r="E2209" t="s">
        <v>20</v>
      </c>
      <c r="F2209">
        <v>2023</v>
      </c>
      <c r="G2209" s="6">
        <v>5472.6</v>
      </c>
      <c r="H2209" s="1">
        <f t="shared" si="146"/>
        <v>5472600000</v>
      </c>
      <c r="I2209" s="4">
        <v>19.8</v>
      </c>
      <c r="J2209" s="6">
        <v>15343.2</v>
      </c>
      <c r="K2209" s="1">
        <f t="shared" si="147"/>
        <v>15343200000</v>
      </c>
      <c r="L2209" s="4">
        <v>-1.9</v>
      </c>
      <c r="M2209" s="4">
        <v>43.7</v>
      </c>
      <c r="N2209" t="str">
        <f t="shared" si="148"/>
        <v>Medium Score</v>
      </c>
      <c r="O2209" s="4">
        <v>90.5</v>
      </c>
      <c r="P2209" s="4">
        <v>31.6</v>
      </c>
      <c r="Q2209" s="4">
        <v>9.1999999999999993</v>
      </c>
      <c r="R2209" s="5">
        <v>310095.7</v>
      </c>
      <c r="S2209" s="5">
        <v>310095.7</v>
      </c>
      <c r="T2209" s="5">
        <v>620191.4</v>
      </c>
    </row>
    <row r="2210" spans="1:20" x14ac:dyDescent="0.25">
      <c r="A2210">
        <v>221</v>
      </c>
      <c r="B2210" t="str">
        <f t="shared" si="145"/>
        <v>221, 2024</v>
      </c>
      <c r="C2210" t="s">
        <v>244</v>
      </c>
      <c r="D2210" t="s">
        <v>24</v>
      </c>
      <c r="E2210" t="s">
        <v>20</v>
      </c>
      <c r="F2210">
        <v>2024</v>
      </c>
      <c r="G2210" s="6">
        <v>6436.9</v>
      </c>
      <c r="H2210" s="1">
        <f t="shared" si="146"/>
        <v>6436900000</v>
      </c>
      <c r="I2210" s="4">
        <v>18.600000000000001</v>
      </c>
      <c r="J2210" s="6">
        <v>21727.1</v>
      </c>
      <c r="K2210" s="1">
        <f t="shared" si="147"/>
        <v>21727100000</v>
      </c>
      <c r="L2210" s="4">
        <v>17.600000000000001</v>
      </c>
      <c r="M2210" s="4">
        <v>43.9</v>
      </c>
      <c r="N2210" t="str">
        <f t="shared" si="148"/>
        <v>Medium Score</v>
      </c>
      <c r="O2210" s="4">
        <v>92.3</v>
      </c>
      <c r="P2210" s="4">
        <v>31.8</v>
      </c>
      <c r="Q2210" s="4">
        <v>7.8</v>
      </c>
      <c r="R2210" s="5">
        <v>356623.8</v>
      </c>
      <c r="S2210" s="5">
        <v>356623.8</v>
      </c>
      <c r="T2210" s="5">
        <v>713247.7</v>
      </c>
    </row>
    <row r="2211" spans="1:20" x14ac:dyDescent="0.25">
      <c r="A2211">
        <v>221</v>
      </c>
      <c r="B2211" t="str">
        <f t="shared" si="145"/>
        <v>221, 2025</v>
      </c>
      <c r="C2211" t="s">
        <v>244</v>
      </c>
      <c r="D2211" t="s">
        <v>24</v>
      </c>
      <c r="E2211" t="s">
        <v>20</v>
      </c>
      <c r="F2211">
        <v>2025</v>
      </c>
      <c r="G2211" s="6">
        <v>7864.2</v>
      </c>
      <c r="H2211" s="1">
        <f t="shared" si="146"/>
        <v>7864200000</v>
      </c>
      <c r="I2211" s="4">
        <v>20.9</v>
      </c>
      <c r="J2211" s="6">
        <v>40586.5</v>
      </c>
      <c r="K2211" s="1">
        <f t="shared" si="147"/>
        <v>40586500000</v>
      </c>
      <c r="L2211" s="4">
        <v>22.2</v>
      </c>
      <c r="M2211" s="4">
        <v>44.6</v>
      </c>
      <c r="N2211" t="str">
        <f t="shared" si="148"/>
        <v>Medium Score</v>
      </c>
      <c r="O2211" s="4">
        <v>90.8</v>
      </c>
      <c r="P2211" s="4">
        <v>34</v>
      </c>
      <c r="Q2211" s="4">
        <v>8.9</v>
      </c>
      <c r="R2211" s="5">
        <v>443919.3</v>
      </c>
      <c r="S2211" s="5">
        <v>443919.3</v>
      </c>
      <c r="T2211" s="5">
        <v>887838.7</v>
      </c>
    </row>
    <row r="2212" spans="1:20" x14ac:dyDescent="0.25">
      <c r="A2212">
        <v>222</v>
      </c>
      <c r="B2212" t="str">
        <f t="shared" si="145"/>
        <v>222, 2016</v>
      </c>
      <c r="C2212" t="s">
        <v>245</v>
      </c>
      <c r="D2212" t="s">
        <v>16</v>
      </c>
      <c r="E2212" t="s">
        <v>12</v>
      </c>
      <c r="F2212">
        <v>2016</v>
      </c>
      <c r="G2212" s="6">
        <v>12010</v>
      </c>
      <c r="H2212" s="1">
        <f t="shared" si="146"/>
        <v>12010000000</v>
      </c>
      <c r="I2212" s="4">
        <v>21.5</v>
      </c>
      <c r="J2212" s="6">
        <v>88029.5</v>
      </c>
      <c r="K2212" s="1">
        <f t="shared" si="147"/>
        <v>88029500000</v>
      </c>
      <c r="L2212" s="4">
        <v>4.5999999999999996</v>
      </c>
      <c r="M2212" s="4">
        <v>47.3</v>
      </c>
      <c r="N2212" t="str">
        <f t="shared" si="148"/>
        <v>Medium Score</v>
      </c>
      <c r="O2212" s="4">
        <v>91.9</v>
      </c>
      <c r="P2212" s="4">
        <v>15.9</v>
      </c>
      <c r="Q2212" s="4">
        <v>34.1</v>
      </c>
      <c r="R2212" s="5">
        <v>334260.59999999998</v>
      </c>
      <c r="S2212" s="5">
        <v>200556.4</v>
      </c>
      <c r="T2212" s="5">
        <v>668521.30000000005</v>
      </c>
    </row>
    <row r="2213" spans="1:20" x14ac:dyDescent="0.25">
      <c r="A2213">
        <v>222</v>
      </c>
      <c r="B2213" t="str">
        <f t="shared" ref="B2213:B2271" si="149">CONCATENATE(A2213&amp;", "&amp;F2213)</f>
        <v>222, 2017</v>
      </c>
      <c r="C2213" t="s">
        <v>245</v>
      </c>
      <c r="D2213" t="s">
        <v>16</v>
      </c>
      <c r="E2213" t="s">
        <v>12</v>
      </c>
      <c r="F2213">
        <v>2017</v>
      </c>
      <c r="G2213" s="6">
        <v>12974.2</v>
      </c>
      <c r="H2213" s="1">
        <f t="shared" ref="H2213:H2271" si="150">G2213*1000000</f>
        <v>12974200000</v>
      </c>
      <c r="I2213" s="4">
        <v>13.1</v>
      </c>
      <c r="J2213" s="6">
        <v>40869.1</v>
      </c>
      <c r="K2213" s="1">
        <f t="shared" ref="K2213:K2271" si="151">J2213*1000000</f>
        <v>40869100000</v>
      </c>
      <c r="L2213" s="4">
        <v>8</v>
      </c>
      <c r="M2213" s="4">
        <v>47.3</v>
      </c>
      <c r="N2213" t="str">
        <f t="shared" si="148"/>
        <v>Medium Score</v>
      </c>
      <c r="O2213" s="4">
        <v>94.1</v>
      </c>
      <c r="P2213" s="4">
        <v>17.2</v>
      </c>
      <c r="Q2213" s="4">
        <v>30.5</v>
      </c>
      <c r="R2213" s="5">
        <v>351146.8</v>
      </c>
      <c r="S2213" s="5">
        <v>210688.1</v>
      </c>
      <c r="T2213" s="5">
        <v>702293.7</v>
      </c>
    </row>
    <row r="2214" spans="1:20" x14ac:dyDescent="0.25">
      <c r="A2214">
        <v>222</v>
      </c>
      <c r="B2214" t="str">
        <f t="shared" si="149"/>
        <v>222, 2018</v>
      </c>
      <c r="C2214" t="s">
        <v>245</v>
      </c>
      <c r="D2214" t="s">
        <v>16</v>
      </c>
      <c r="E2214" t="s">
        <v>12</v>
      </c>
      <c r="F2214">
        <v>2018</v>
      </c>
      <c r="G2214" s="6">
        <v>13481.2</v>
      </c>
      <c r="H2214" s="1">
        <f t="shared" si="150"/>
        <v>13481200000</v>
      </c>
      <c r="I2214" s="4">
        <v>13</v>
      </c>
      <c r="J2214" s="6">
        <v>35413.300000000003</v>
      </c>
      <c r="K2214" s="1">
        <f t="shared" si="151"/>
        <v>35413300000</v>
      </c>
      <c r="L2214" s="4">
        <v>3.9</v>
      </c>
      <c r="M2214" s="4">
        <v>49</v>
      </c>
      <c r="N2214" t="str">
        <f t="shared" si="148"/>
        <v>Medium Score</v>
      </c>
      <c r="O2214" s="4">
        <v>95.9</v>
      </c>
      <c r="P2214" s="4">
        <v>17.100000000000001</v>
      </c>
      <c r="Q2214" s="4">
        <v>33.9</v>
      </c>
      <c r="R2214" s="5">
        <v>356212.5</v>
      </c>
      <c r="S2214" s="5">
        <v>213727.5</v>
      </c>
      <c r="T2214" s="5">
        <v>712425.1</v>
      </c>
    </row>
    <row r="2215" spans="1:20" x14ac:dyDescent="0.25">
      <c r="A2215">
        <v>222</v>
      </c>
      <c r="B2215" t="str">
        <f t="shared" si="149"/>
        <v>222, 2019</v>
      </c>
      <c r="C2215" t="s">
        <v>245</v>
      </c>
      <c r="D2215" t="s">
        <v>16</v>
      </c>
      <c r="E2215" t="s">
        <v>12</v>
      </c>
      <c r="F2215">
        <v>2019</v>
      </c>
      <c r="G2215" s="6">
        <v>15113.8</v>
      </c>
      <c r="H2215" s="1">
        <f t="shared" si="150"/>
        <v>15113800000</v>
      </c>
      <c r="I2215" s="4">
        <v>13.3</v>
      </c>
      <c r="J2215" s="6">
        <v>69708.899999999994</v>
      </c>
      <c r="K2215" s="1">
        <f t="shared" si="151"/>
        <v>69708900000</v>
      </c>
      <c r="L2215" s="4">
        <v>12.1</v>
      </c>
      <c r="M2215" s="4">
        <v>48.9</v>
      </c>
      <c r="N2215" t="str">
        <f t="shared" si="148"/>
        <v>Medium Score</v>
      </c>
      <c r="O2215" s="4">
        <v>97.7</v>
      </c>
      <c r="P2215" s="4">
        <v>15.7</v>
      </c>
      <c r="Q2215" s="4">
        <v>33.200000000000003</v>
      </c>
      <c r="R2215" s="5">
        <v>389879.9</v>
      </c>
      <c r="S2215" s="5">
        <v>233928</v>
      </c>
      <c r="T2215" s="5">
        <v>779759.9</v>
      </c>
    </row>
    <row r="2216" spans="1:20" x14ac:dyDescent="0.25">
      <c r="A2216">
        <v>222</v>
      </c>
      <c r="B2216" t="str">
        <f t="shared" si="149"/>
        <v>222, 2020</v>
      </c>
      <c r="C2216" t="s">
        <v>245</v>
      </c>
      <c r="D2216" t="s">
        <v>16</v>
      </c>
      <c r="E2216" t="s">
        <v>12</v>
      </c>
      <c r="F2216">
        <v>2020</v>
      </c>
      <c r="G2216" s="6">
        <v>15470.3</v>
      </c>
      <c r="H2216" s="1">
        <f t="shared" si="150"/>
        <v>15470300000</v>
      </c>
      <c r="I2216" s="4">
        <v>7.3</v>
      </c>
      <c r="J2216" s="6">
        <v>36942.800000000003</v>
      </c>
      <c r="K2216" s="1">
        <f t="shared" si="151"/>
        <v>36942800000</v>
      </c>
      <c r="L2216" s="4">
        <v>2.4</v>
      </c>
      <c r="M2216" s="4">
        <v>48.7</v>
      </c>
      <c r="N2216" t="str">
        <f t="shared" si="148"/>
        <v>Medium Score</v>
      </c>
      <c r="O2216" s="4">
        <v>95.2</v>
      </c>
      <c r="P2216" s="4">
        <v>17.2</v>
      </c>
      <c r="Q2216" s="4">
        <v>33.799999999999997</v>
      </c>
      <c r="R2216" s="5">
        <v>412711.5</v>
      </c>
      <c r="S2216" s="5">
        <v>247626.9</v>
      </c>
      <c r="T2216" s="5">
        <v>825423</v>
      </c>
    </row>
    <row r="2217" spans="1:20" x14ac:dyDescent="0.25">
      <c r="A2217">
        <v>222</v>
      </c>
      <c r="B2217" t="str">
        <f t="shared" si="149"/>
        <v>222, 2021</v>
      </c>
      <c r="C2217" t="s">
        <v>245</v>
      </c>
      <c r="D2217" t="s">
        <v>16</v>
      </c>
      <c r="E2217" t="s">
        <v>12</v>
      </c>
      <c r="F2217">
        <v>2021</v>
      </c>
      <c r="G2217" s="6">
        <v>18738.3</v>
      </c>
      <c r="H2217" s="1">
        <f t="shared" si="150"/>
        <v>18738300000</v>
      </c>
      <c r="I2217" s="4">
        <v>7.9</v>
      </c>
      <c r="J2217" s="6">
        <v>49362.7</v>
      </c>
      <c r="K2217" s="1">
        <f t="shared" si="151"/>
        <v>49362700000</v>
      </c>
      <c r="L2217" s="4">
        <v>21.1</v>
      </c>
      <c r="M2217" s="4">
        <v>49.6</v>
      </c>
      <c r="N2217" t="str">
        <f t="shared" si="148"/>
        <v>Medium Score</v>
      </c>
      <c r="O2217" s="4">
        <v>93.8</v>
      </c>
      <c r="P2217" s="4">
        <v>18.3</v>
      </c>
      <c r="Q2217" s="4">
        <v>36.6</v>
      </c>
      <c r="R2217" s="5">
        <v>508827.3</v>
      </c>
      <c r="S2217" s="5">
        <v>305296.40000000002</v>
      </c>
      <c r="T2217" s="5">
        <v>1017654.5</v>
      </c>
    </row>
    <row r="2218" spans="1:20" x14ac:dyDescent="0.25">
      <c r="A2218">
        <v>222</v>
      </c>
      <c r="B2218" t="str">
        <f t="shared" si="149"/>
        <v>222, 2022</v>
      </c>
      <c r="C2218" t="s">
        <v>245</v>
      </c>
      <c r="D2218" t="s">
        <v>16</v>
      </c>
      <c r="E2218" t="s">
        <v>12</v>
      </c>
      <c r="F2218">
        <v>2022</v>
      </c>
      <c r="G2218" s="6">
        <v>19168.900000000001</v>
      </c>
      <c r="H2218" s="1">
        <f t="shared" si="150"/>
        <v>19168900000</v>
      </c>
      <c r="I2218" s="4">
        <v>7.4</v>
      </c>
      <c r="J2218" s="6">
        <v>34499.1</v>
      </c>
      <c r="K2218" s="1">
        <f t="shared" si="151"/>
        <v>34499100000</v>
      </c>
      <c r="L2218" s="4">
        <v>2.2999999999999998</v>
      </c>
      <c r="M2218" s="4">
        <v>50.9</v>
      </c>
      <c r="N2218" t="str">
        <f t="shared" si="148"/>
        <v>Medium Score</v>
      </c>
      <c r="O2218" s="4">
        <v>93.4</v>
      </c>
      <c r="P2218" s="4">
        <v>21.4</v>
      </c>
      <c r="Q2218" s="4">
        <v>38</v>
      </c>
      <c r="R2218" s="5">
        <v>523467.4</v>
      </c>
      <c r="S2218" s="5">
        <v>314080.5</v>
      </c>
      <c r="T2218" s="5">
        <v>1046934.8</v>
      </c>
    </row>
    <row r="2219" spans="1:20" x14ac:dyDescent="0.25">
      <c r="A2219">
        <v>222</v>
      </c>
      <c r="B2219" t="str">
        <f t="shared" si="149"/>
        <v>222, 2023</v>
      </c>
      <c r="C2219" t="s">
        <v>245</v>
      </c>
      <c r="D2219" t="s">
        <v>16</v>
      </c>
      <c r="E2219" t="s">
        <v>12</v>
      </c>
      <c r="F2219">
        <v>2023</v>
      </c>
      <c r="G2219" s="6">
        <v>22326.5</v>
      </c>
      <c r="H2219" s="1">
        <f t="shared" si="150"/>
        <v>22326500000</v>
      </c>
      <c r="I2219" s="4">
        <v>8</v>
      </c>
      <c r="J2219" s="6">
        <v>30885.8</v>
      </c>
      <c r="K2219" s="1">
        <f t="shared" si="151"/>
        <v>30885800000</v>
      </c>
      <c r="L2219" s="4">
        <v>16.5</v>
      </c>
      <c r="M2219" s="4">
        <v>49.1</v>
      </c>
      <c r="N2219" t="str">
        <f t="shared" si="148"/>
        <v>Medium Score</v>
      </c>
      <c r="O2219" s="4">
        <v>92.7</v>
      </c>
      <c r="P2219" s="4">
        <v>20.399999999999999</v>
      </c>
      <c r="Q2219" s="4">
        <v>34.299999999999997</v>
      </c>
      <c r="R2219" s="5">
        <v>614956.5</v>
      </c>
      <c r="S2219" s="5">
        <v>368973.9</v>
      </c>
      <c r="T2219" s="5">
        <v>1229913.1000000001</v>
      </c>
    </row>
    <row r="2220" spans="1:20" x14ac:dyDescent="0.25">
      <c r="A2220">
        <v>222</v>
      </c>
      <c r="B2220" t="str">
        <f t="shared" si="149"/>
        <v>222, 2024</v>
      </c>
      <c r="C2220" t="s">
        <v>245</v>
      </c>
      <c r="D2220" t="s">
        <v>16</v>
      </c>
      <c r="E2220" t="s">
        <v>12</v>
      </c>
      <c r="F2220">
        <v>2024</v>
      </c>
      <c r="G2220" s="6">
        <v>24641.8</v>
      </c>
      <c r="H2220" s="1">
        <f t="shared" si="150"/>
        <v>24641800000</v>
      </c>
      <c r="I2220" s="4">
        <v>8.4</v>
      </c>
      <c r="J2220" s="6">
        <v>67757.2</v>
      </c>
      <c r="K2220" s="1">
        <f t="shared" si="151"/>
        <v>67757200000</v>
      </c>
      <c r="L2220" s="4">
        <v>10.4</v>
      </c>
      <c r="M2220" s="4">
        <v>51.1</v>
      </c>
      <c r="N2220" t="str">
        <f t="shared" si="148"/>
        <v>Medium Score</v>
      </c>
      <c r="O2220" s="4">
        <v>95.3</v>
      </c>
      <c r="P2220" s="4">
        <v>23.1</v>
      </c>
      <c r="Q2220" s="4">
        <v>34.799999999999997</v>
      </c>
      <c r="R2220" s="5">
        <v>656228.5</v>
      </c>
      <c r="S2220" s="5">
        <v>393737.1</v>
      </c>
      <c r="T2220" s="5">
        <v>1312457</v>
      </c>
    </row>
    <row r="2221" spans="1:20" x14ac:dyDescent="0.25">
      <c r="A2221">
        <v>222</v>
      </c>
      <c r="B2221" t="str">
        <f t="shared" si="149"/>
        <v>222, 2025</v>
      </c>
      <c r="C2221" t="s">
        <v>245</v>
      </c>
      <c r="D2221" t="s">
        <v>16</v>
      </c>
      <c r="E2221" t="s">
        <v>12</v>
      </c>
      <c r="F2221">
        <v>2025</v>
      </c>
      <c r="G2221" s="6">
        <v>24496.5</v>
      </c>
      <c r="H2221" s="1">
        <f t="shared" si="150"/>
        <v>24496500000</v>
      </c>
      <c r="I2221" s="4">
        <v>6.7</v>
      </c>
      <c r="J2221" s="6">
        <v>52956.5</v>
      </c>
      <c r="K2221" s="1">
        <f t="shared" si="151"/>
        <v>52956500000</v>
      </c>
      <c r="L2221" s="4">
        <v>-0.6</v>
      </c>
      <c r="M2221" s="4">
        <v>51.8</v>
      </c>
      <c r="N2221" t="str">
        <f t="shared" si="148"/>
        <v>Medium Score</v>
      </c>
      <c r="O2221" s="4">
        <v>97.7</v>
      </c>
      <c r="P2221" s="4">
        <v>20.5</v>
      </c>
      <c r="Q2221" s="4">
        <v>37.200000000000003</v>
      </c>
      <c r="R2221" s="5">
        <v>632173.4</v>
      </c>
      <c r="S2221" s="5">
        <v>379304</v>
      </c>
      <c r="T2221" s="5">
        <v>1264346.8</v>
      </c>
    </row>
    <row r="2222" spans="1:20" x14ac:dyDescent="0.25">
      <c r="A2222">
        <v>223</v>
      </c>
      <c r="B2222" t="str">
        <f t="shared" si="149"/>
        <v>223, 2016</v>
      </c>
      <c r="C2222" t="s">
        <v>246</v>
      </c>
      <c r="D2222" t="s">
        <v>14</v>
      </c>
      <c r="E2222" t="s">
        <v>10</v>
      </c>
      <c r="F2222">
        <v>2016</v>
      </c>
      <c r="G2222" s="6">
        <v>349.4</v>
      </c>
      <c r="H2222" s="1">
        <f t="shared" si="150"/>
        <v>349400000</v>
      </c>
      <c r="I2222" s="4">
        <v>5.9</v>
      </c>
      <c r="J2222" s="6">
        <v>184.3</v>
      </c>
      <c r="K2222" s="1">
        <f t="shared" si="151"/>
        <v>184300000</v>
      </c>
      <c r="L2222" s="4">
        <v>-12.3</v>
      </c>
      <c r="M2222" s="4">
        <v>28.5</v>
      </c>
      <c r="N2222" t="str">
        <f t="shared" si="148"/>
        <v>Low Score</v>
      </c>
      <c r="O2222" s="4">
        <v>20.6</v>
      </c>
      <c r="P2222" s="4">
        <v>56.6</v>
      </c>
      <c r="Q2222" s="4">
        <v>8.5</v>
      </c>
      <c r="R2222" s="5">
        <v>221369</v>
      </c>
      <c r="S2222" s="5">
        <v>36894.800000000003</v>
      </c>
      <c r="T2222" s="5">
        <v>737896.5</v>
      </c>
    </row>
    <row r="2223" spans="1:20" x14ac:dyDescent="0.25">
      <c r="A2223">
        <v>223</v>
      </c>
      <c r="B2223" t="str">
        <f t="shared" si="149"/>
        <v>223, 2017</v>
      </c>
      <c r="C2223" t="s">
        <v>246</v>
      </c>
      <c r="D2223" t="s">
        <v>14</v>
      </c>
      <c r="E2223" t="s">
        <v>10</v>
      </c>
      <c r="F2223">
        <v>2017</v>
      </c>
      <c r="G2223" s="6">
        <v>323.39999999999998</v>
      </c>
      <c r="H2223" s="1">
        <f t="shared" si="150"/>
        <v>323400000</v>
      </c>
      <c r="I2223" s="4">
        <v>4.5999999999999996</v>
      </c>
      <c r="J2223" s="6">
        <v>266.3</v>
      </c>
      <c r="K2223" s="1">
        <f t="shared" si="151"/>
        <v>266300000</v>
      </c>
      <c r="L2223" s="4">
        <v>-7.4</v>
      </c>
      <c r="M2223" s="4">
        <v>29.3</v>
      </c>
      <c r="N2223" t="str">
        <f t="shared" si="148"/>
        <v>Low Score</v>
      </c>
      <c r="O2223" s="4">
        <v>23.2</v>
      </c>
      <c r="P2223" s="4">
        <v>56.9</v>
      </c>
      <c r="Q2223" s="4">
        <v>7.6</v>
      </c>
      <c r="R2223" s="5">
        <v>201263.6</v>
      </c>
      <c r="S2223" s="5">
        <v>33543.9</v>
      </c>
      <c r="T2223" s="5">
        <v>670878.6</v>
      </c>
    </row>
    <row r="2224" spans="1:20" x14ac:dyDescent="0.25">
      <c r="A2224">
        <v>223</v>
      </c>
      <c r="B2224" t="str">
        <f t="shared" si="149"/>
        <v>223, 2018</v>
      </c>
      <c r="C2224" t="s">
        <v>246</v>
      </c>
      <c r="D2224" t="s">
        <v>14</v>
      </c>
      <c r="E2224" t="s">
        <v>10</v>
      </c>
      <c r="F2224">
        <v>2018</v>
      </c>
      <c r="G2224" s="6">
        <v>334.3</v>
      </c>
      <c r="H2224" s="1">
        <f t="shared" si="150"/>
        <v>334300000</v>
      </c>
      <c r="I2224" s="4">
        <v>4.9000000000000004</v>
      </c>
      <c r="J2224" s="6">
        <v>197.3</v>
      </c>
      <c r="K2224" s="1">
        <f t="shared" si="151"/>
        <v>197300000</v>
      </c>
      <c r="L2224" s="4">
        <v>3.4</v>
      </c>
      <c r="M2224" s="4">
        <v>29.7</v>
      </c>
      <c r="N2224" t="str">
        <f t="shared" si="148"/>
        <v>Low Score</v>
      </c>
      <c r="O2224" s="4">
        <v>23.4</v>
      </c>
      <c r="P2224" s="4">
        <v>59.9</v>
      </c>
      <c r="Q2224" s="4">
        <v>5.9</v>
      </c>
      <c r="R2224" s="5">
        <v>207868.5</v>
      </c>
      <c r="S2224" s="5">
        <v>34644.699999999997</v>
      </c>
      <c r="T2224" s="5">
        <v>692894.9</v>
      </c>
    </row>
    <row r="2225" spans="1:20" x14ac:dyDescent="0.25">
      <c r="A2225">
        <v>223</v>
      </c>
      <c r="B2225" t="str">
        <f t="shared" si="149"/>
        <v>223, 2019</v>
      </c>
      <c r="C2225" t="s">
        <v>246</v>
      </c>
      <c r="D2225" t="s">
        <v>14</v>
      </c>
      <c r="E2225" t="s">
        <v>10</v>
      </c>
      <c r="F2225">
        <v>2019</v>
      </c>
      <c r="G2225" s="6">
        <v>305.7</v>
      </c>
      <c r="H2225" s="1">
        <f t="shared" si="150"/>
        <v>305700000</v>
      </c>
      <c r="I2225" s="4">
        <v>7.1</v>
      </c>
      <c r="J2225" s="6">
        <v>257.2</v>
      </c>
      <c r="K2225" s="1">
        <f t="shared" si="151"/>
        <v>257200000</v>
      </c>
      <c r="L2225" s="4">
        <v>-8.5</v>
      </c>
      <c r="M2225" s="4">
        <v>32.9</v>
      </c>
      <c r="N2225" t="str">
        <f t="shared" si="148"/>
        <v>Low Score</v>
      </c>
      <c r="O2225" s="4">
        <v>28.6</v>
      </c>
      <c r="P2225" s="4">
        <v>61.3</v>
      </c>
      <c r="Q2225" s="4">
        <v>8.8000000000000007</v>
      </c>
      <c r="R2225" s="5">
        <v>183425</v>
      </c>
      <c r="S2225" s="5">
        <v>30570.799999999999</v>
      </c>
      <c r="T2225" s="5">
        <v>611416.69999999995</v>
      </c>
    </row>
    <row r="2226" spans="1:20" x14ac:dyDescent="0.25">
      <c r="A2226">
        <v>223</v>
      </c>
      <c r="B2226" t="str">
        <f t="shared" si="149"/>
        <v>223, 2020</v>
      </c>
      <c r="C2226" t="s">
        <v>246</v>
      </c>
      <c r="D2226" t="s">
        <v>14</v>
      </c>
      <c r="E2226" t="s">
        <v>10</v>
      </c>
      <c r="F2226">
        <v>2020</v>
      </c>
      <c r="G2226" s="6">
        <v>331.1</v>
      </c>
      <c r="H2226" s="1">
        <f t="shared" si="150"/>
        <v>331100000</v>
      </c>
      <c r="I2226" s="4">
        <v>4.7</v>
      </c>
      <c r="J2226" s="6">
        <v>254.7</v>
      </c>
      <c r="K2226" s="1">
        <f t="shared" si="151"/>
        <v>254700000</v>
      </c>
      <c r="L2226" s="4">
        <v>8.3000000000000007</v>
      </c>
      <c r="M2226" s="4">
        <v>35.1</v>
      </c>
      <c r="N2226" t="str">
        <f t="shared" si="148"/>
        <v>Low Score</v>
      </c>
      <c r="O2226" s="4">
        <v>33.1</v>
      </c>
      <c r="P2226" s="4">
        <v>63.2</v>
      </c>
      <c r="Q2226" s="4">
        <v>9.1</v>
      </c>
      <c r="R2226" s="5">
        <v>192407.7</v>
      </c>
      <c r="S2226" s="5">
        <v>32068</v>
      </c>
      <c r="T2226" s="5">
        <v>641359.1</v>
      </c>
    </row>
    <row r="2227" spans="1:20" x14ac:dyDescent="0.25">
      <c r="A2227">
        <v>223</v>
      </c>
      <c r="B2227" t="str">
        <f t="shared" si="149"/>
        <v>223, 2021</v>
      </c>
      <c r="C2227" t="s">
        <v>246</v>
      </c>
      <c r="D2227" t="s">
        <v>14</v>
      </c>
      <c r="E2227" t="s">
        <v>10</v>
      </c>
      <c r="F2227">
        <v>2021</v>
      </c>
      <c r="G2227" s="6">
        <v>337.1</v>
      </c>
      <c r="H2227" s="1">
        <f t="shared" si="150"/>
        <v>337100000</v>
      </c>
      <c r="I2227" s="4">
        <v>4.4000000000000004</v>
      </c>
      <c r="J2227" s="6">
        <v>180.3</v>
      </c>
      <c r="K2227" s="1">
        <f t="shared" si="151"/>
        <v>180300000</v>
      </c>
      <c r="L2227" s="4">
        <v>1.8</v>
      </c>
      <c r="M2227" s="4">
        <v>37.4</v>
      </c>
      <c r="N2227" t="str">
        <f t="shared" si="148"/>
        <v>Low Score</v>
      </c>
      <c r="O2227" s="4">
        <v>36.799999999999997</v>
      </c>
      <c r="P2227" s="4">
        <v>66</v>
      </c>
      <c r="Q2227" s="4">
        <v>9.5</v>
      </c>
      <c r="R2227" s="5">
        <v>190598.6</v>
      </c>
      <c r="S2227" s="5">
        <v>31766.400000000001</v>
      </c>
      <c r="T2227" s="5">
        <v>635328.80000000005</v>
      </c>
    </row>
    <row r="2228" spans="1:20" x14ac:dyDescent="0.25">
      <c r="A2228">
        <v>223</v>
      </c>
      <c r="B2228" t="str">
        <f t="shared" si="149"/>
        <v>223, 2022</v>
      </c>
      <c r="C2228" t="s">
        <v>246</v>
      </c>
      <c r="D2228" t="s">
        <v>14</v>
      </c>
      <c r="E2228" t="s">
        <v>10</v>
      </c>
      <c r="F2228">
        <v>2022</v>
      </c>
      <c r="G2228" s="6">
        <v>293.39999999999998</v>
      </c>
      <c r="H2228" s="1">
        <f t="shared" si="150"/>
        <v>293400000</v>
      </c>
      <c r="I2228" s="4">
        <v>3.7</v>
      </c>
      <c r="J2228" s="6">
        <v>189.7</v>
      </c>
      <c r="K2228" s="1">
        <f t="shared" si="151"/>
        <v>189700000</v>
      </c>
      <c r="L2228" s="4">
        <v>-13</v>
      </c>
      <c r="M2228" s="4">
        <v>38.1</v>
      </c>
      <c r="N2228" t="str">
        <f t="shared" si="148"/>
        <v>Low Score</v>
      </c>
      <c r="O2228" s="4">
        <v>38.700000000000003</v>
      </c>
      <c r="P2228" s="4">
        <v>64.3</v>
      </c>
      <c r="Q2228" s="4">
        <v>11.4</v>
      </c>
      <c r="R2228" s="5">
        <v>163565.1</v>
      </c>
      <c r="S2228" s="5">
        <v>27260.799999999999</v>
      </c>
      <c r="T2228" s="5">
        <v>545217</v>
      </c>
    </row>
    <row r="2229" spans="1:20" x14ac:dyDescent="0.25">
      <c r="A2229">
        <v>223</v>
      </c>
      <c r="B2229" t="str">
        <f t="shared" si="149"/>
        <v>223, 2023</v>
      </c>
      <c r="C2229" t="s">
        <v>246</v>
      </c>
      <c r="D2229" t="s">
        <v>14</v>
      </c>
      <c r="E2229" t="s">
        <v>10</v>
      </c>
      <c r="F2229">
        <v>2023</v>
      </c>
      <c r="G2229" s="6">
        <v>265.39999999999998</v>
      </c>
      <c r="H2229" s="1">
        <f t="shared" si="150"/>
        <v>265399999.99999997</v>
      </c>
      <c r="I2229" s="4">
        <v>-0.5</v>
      </c>
      <c r="J2229" s="6">
        <v>282.10000000000002</v>
      </c>
      <c r="K2229" s="1">
        <f t="shared" si="151"/>
        <v>282100000</v>
      </c>
      <c r="L2229" s="4">
        <v>-9.5</v>
      </c>
      <c r="M2229" s="4">
        <v>38.200000000000003</v>
      </c>
      <c r="N2229" t="str">
        <f t="shared" si="148"/>
        <v>Low Score</v>
      </c>
      <c r="O2229" s="4">
        <v>40.1</v>
      </c>
      <c r="P2229" s="4">
        <v>65.5</v>
      </c>
      <c r="Q2229" s="4">
        <v>9</v>
      </c>
      <c r="R2229" s="5">
        <v>146377.70000000001</v>
      </c>
      <c r="S2229" s="5">
        <v>24396.3</v>
      </c>
      <c r="T2229" s="5">
        <v>487925.8</v>
      </c>
    </row>
    <row r="2230" spans="1:20" x14ac:dyDescent="0.25">
      <c r="A2230">
        <v>223</v>
      </c>
      <c r="B2230" t="str">
        <f t="shared" si="149"/>
        <v>223, 2024</v>
      </c>
      <c r="C2230" t="s">
        <v>246</v>
      </c>
      <c r="D2230" t="s">
        <v>14</v>
      </c>
      <c r="E2230" t="s">
        <v>10</v>
      </c>
      <c r="F2230">
        <v>2024</v>
      </c>
      <c r="G2230" s="6">
        <v>231</v>
      </c>
      <c r="H2230" s="1">
        <f t="shared" si="150"/>
        <v>231000000</v>
      </c>
      <c r="I2230" s="4">
        <v>-2.2000000000000002</v>
      </c>
      <c r="J2230" s="6">
        <v>353.9</v>
      </c>
      <c r="K2230" s="1">
        <f t="shared" si="151"/>
        <v>353900000</v>
      </c>
      <c r="L2230" s="4">
        <v>-13</v>
      </c>
      <c r="M2230" s="4">
        <v>40.6</v>
      </c>
      <c r="N2230" t="str">
        <f t="shared" si="148"/>
        <v>Medium Score</v>
      </c>
      <c r="O2230" s="4">
        <v>44.6</v>
      </c>
      <c r="P2230" s="4">
        <v>68.099999999999994</v>
      </c>
      <c r="Q2230" s="4">
        <v>9.1</v>
      </c>
      <c r="R2230" s="5">
        <v>123025.1</v>
      </c>
      <c r="S2230" s="5">
        <v>20504.2</v>
      </c>
      <c r="T2230" s="5">
        <v>410083.6</v>
      </c>
    </row>
    <row r="2231" spans="1:20" x14ac:dyDescent="0.25">
      <c r="A2231">
        <v>223</v>
      </c>
      <c r="B2231" t="str">
        <f t="shared" si="149"/>
        <v>223, 2025</v>
      </c>
      <c r="C2231" t="s">
        <v>246</v>
      </c>
      <c r="D2231" t="s">
        <v>14</v>
      </c>
      <c r="E2231" t="s">
        <v>10</v>
      </c>
      <c r="F2231">
        <v>2025</v>
      </c>
      <c r="G2231" s="6">
        <v>216.4</v>
      </c>
      <c r="H2231" s="1">
        <f t="shared" si="150"/>
        <v>216400000</v>
      </c>
      <c r="I2231" s="4">
        <v>-3.8</v>
      </c>
      <c r="J2231" s="6">
        <v>1045.5</v>
      </c>
      <c r="K2231" s="1">
        <f t="shared" si="151"/>
        <v>1045500000</v>
      </c>
      <c r="L2231" s="4">
        <v>-6.3</v>
      </c>
      <c r="M2231" s="4">
        <v>40</v>
      </c>
      <c r="N2231" t="str">
        <f t="shared" si="148"/>
        <v>Medium Score</v>
      </c>
      <c r="O2231" s="4">
        <v>43.3</v>
      </c>
      <c r="P2231" s="4">
        <v>67.7</v>
      </c>
      <c r="Q2231" s="4">
        <v>9</v>
      </c>
      <c r="R2231" s="5">
        <v>116498.2</v>
      </c>
      <c r="S2231" s="5">
        <v>19416.400000000001</v>
      </c>
      <c r="T2231" s="5">
        <v>388327.4</v>
      </c>
    </row>
    <row r="2232" spans="1:20" x14ac:dyDescent="0.25">
      <c r="A2232">
        <v>224</v>
      </c>
      <c r="B2232" t="str">
        <f t="shared" si="149"/>
        <v>224, 2016</v>
      </c>
      <c r="C2232" t="s">
        <v>247</v>
      </c>
      <c r="D2232" t="s">
        <v>45</v>
      </c>
      <c r="E2232" t="s">
        <v>26</v>
      </c>
      <c r="F2232">
        <v>2016</v>
      </c>
      <c r="G2232" s="6">
        <v>1458.8</v>
      </c>
      <c r="H2232" s="1">
        <f t="shared" si="150"/>
        <v>1458800000</v>
      </c>
      <c r="I2232" s="4">
        <v>12.4</v>
      </c>
      <c r="J2232" s="6">
        <v>2011.7</v>
      </c>
      <c r="K2232" s="1">
        <f t="shared" si="151"/>
        <v>2011700000</v>
      </c>
      <c r="L2232" s="4">
        <v>7.3</v>
      </c>
      <c r="M2232" s="4">
        <v>40.299999999999997</v>
      </c>
      <c r="N2232" t="str">
        <f t="shared" si="148"/>
        <v>Medium Score</v>
      </c>
      <c r="O2232" s="4">
        <v>6.4</v>
      </c>
      <c r="P2232" s="4">
        <v>67.7</v>
      </c>
      <c r="Q2232" s="4">
        <v>46.8</v>
      </c>
      <c r="R2232" s="5">
        <v>505408.9</v>
      </c>
      <c r="S2232" s="5">
        <v>673878.5</v>
      </c>
      <c r="T2232" s="5">
        <v>8423481.1999999993</v>
      </c>
    </row>
    <row r="2233" spans="1:20" x14ac:dyDescent="0.25">
      <c r="A2233">
        <v>224</v>
      </c>
      <c r="B2233" t="str">
        <f t="shared" si="149"/>
        <v>224, 2017</v>
      </c>
      <c r="C2233" t="s">
        <v>247</v>
      </c>
      <c r="D2233" t="s">
        <v>45</v>
      </c>
      <c r="E2233" t="s">
        <v>26</v>
      </c>
      <c r="F2233">
        <v>2017</v>
      </c>
      <c r="G2233" s="6">
        <v>1382</v>
      </c>
      <c r="H2233" s="1">
        <f t="shared" si="150"/>
        <v>1382000000</v>
      </c>
      <c r="I2233" s="4">
        <v>11.2</v>
      </c>
      <c r="J2233" s="6">
        <v>1343.8</v>
      </c>
      <c r="K2233" s="1">
        <f t="shared" si="151"/>
        <v>1343800000</v>
      </c>
      <c r="L2233" s="4">
        <v>-5.3</v>
      </c>
      <c r="M2233" s="4">
        <v>40.6</v>
      </c>
      <c r="N2233" t="str">
        <f t="shared" si="148"/>
        <v>Medium Score</v>
      </c>
      <c r="O2233" s="4">
        <v>7.3</v>
      </c>
      <c r="P2233" s="4">
        <v>69.900000000000006</v>
      </c>
      <c r="Q2233" s="4">
        <v>44.5</v>
      </c>
      <c r="R2233" s="5">
        <v>476488.5</v>
      </c>
      <c r="S2233" s="5">
        <v>635318.1</v>
      </c>
      <c r="T2233" s="5">
        <v>7941475.7000000002</v>
      </c>
    </row>
    <row r="2234" spans="1:20" x14ac:dyDescent="0.25">
      <c r="A2234">
        <v>224</v>
      </c>
      <c r="B2234" t="str">
        <f t="shared" si="149"/>
        <v>224, 2018</v>
      </c>
      <c r="C2234" t="s">
        <v>247</v>
      </c>
      <c r="D2234" t="s">
        <v>45</v>
      </c>
      <c r="E2234" t="s">
        <v>26</v>
      </c>
      <c r="F2234">
        <v>2018</v>
      </c>
      <c r="G2234" s="6">
        <v>1634</v>
      </c>
      <c r="H2234" s="1">
        <f t="shared" si="150"/>
        <v>1634000000</v>
      </c>
      <c r="I2234" s="4">
        <v>14.1</v>
      </c>
      <c r="J2234" s="6">
        <v>4145</v>
      </c>
      <c r="K2234" s="1">
        <f t="shared" si="151"/>
        <v>4145000000</v>
      </c>
      <c r="L2234" s="4">
        <v>18.2</v>
      </c>
      <c r="M2234" s="4">
        <v>40.4</v>
      </c>
      <c r="N2234" t="str">
        <f t="shared" si="148"/>
        <v>Medium Score</v>
      </c>
      <c r="O2234" s="4">
        <v>6.2</v>
      </c>
      <c r="P2234" s="4">
        <v>69.599999999999994</v>
      </c>
      <c r="Q2234" s="4">
        <v>45.4</v>
      </c>
      <c r="R2234" s="5">
        <v>566806.5</v>
      </c>
      <c r="S2234" s="5">
        <v>755742</v>
      </c>
      <c r="T2234" s="5">
        <v>9446774.6999999993</v>
      </c>
    </row>
    <row r="2235" spans="1:20" x14ac:dyDescent="0.25">
      <c r="A2235">
        <v>224</v>
      </c>
      <c r="B2235" t="str">
        <f t="shared" si="149"/>
        <v>224, 2019</v>
      </c>
      <c r="C2235" t="s">
        <v>247</v>
      </c>
      <c r="D2235" t="s">
        <v>45</v>
      </c>
      <c r="E2235" t="s">
        <v>26</v>
      </c>
      <c r="F2235">
        <v>2019</v>
      </c>
      <c r="G2235" s="6">
        <v>1611.4</v>
      </c>
      <c r="H2235" s="1">
        <f t="shared" si="150"/>
        <v>1611400000</v>
      </c>
      <c r="I2235" s="4">
        <v>15.5</v>
      </c>
      <c r="J2235" s="6">
        <v>4856.2</v>
      </c>
      <c r="K2235" s="1">
        <f t="shared" si="151"/>
        <v>4856200000</v>
      </c>
      <c r="L2235" s="4">
        <v>-1.4</v>
      </c>
      <c r="M2235" s="4">
        <v>42.9</v>
      </c>
      <c r="N2235" t="str">
        <f t="shared" si="148"/>
        <v>Medium Score</v>
      </c>
      <c r="O2235" s="4">
        <v>8.6999999999999993</v>
      </c>
      <c r="P2235" s="4">
        <v>72.5</v>
      </c>
      <c r="Q2235" s="4">
        <v>47.6</v>
      </c>
      <c r="R2235" s="5">
        <v>550720.19999999995</v>
      </c>
      <c r="S2235" s="5">
        <v>734293.5</v>
      </c>
      <c r="T2235" s="5">
        <v>9178669.1999999993</v>
      </c>
    </row>
    <row r="2236" spans="1:20" x14ac:dyDescent="0.25">
      <c r="A2236">
        <v>224</v>
      </c>
      <c r="B2236" t="str">
        <f t="shared" si="149"/>
        <v>224, 2020</v>
      </c>
      <c r="C2236" t="s">
        <v>247</v>
      </c>
      <c r="D2236" t="s">
        <v>45</v>
      </c>
      <c r="E2236" t="s">
        <v>26</v>
      </c>
      <c r="F2236">
        <v>2020</v>
      </c>
      <c r="G2236" s="6">
        <v>1601.9</v>
      </c>
      <c r="H2236" s="1">
        <f t="shared" si="150"/>
        <v>1601900000</v>
      </c>
      <c r="I2236" s="4">
        <v>14</v>
      </c>
      <c r="J2236" s="6">
        <v>2705.5</v>
      </c>
      <c r="K2236" s="1">
        <f t="shared" si="151"/>
        <v>2705500000</v>
      </c>
      <c r="L2236" s="4">
        <v>-0.6</v>
      </c>
      <c r="M2236" s="4">
        <v>45.1</v>
      </c>
      <c r="N2236" t="str">
        <f t="shared" si="148"/>
        <v>Medium Score</v>
      </c>
      <c r="O2236" s="4">
        <v>10.7</v>
      </c>
      <c r="P2236" s="4">
        <v>75.400000000000006</v>
      </c>
      <c r="Q2236" s="4">
        <v>49.1</v>
      </c>
      <c r="R2236" s="5">
        <v>540518.6</v>
      </c>
      <c r="S2236" s="5">
        <v>720691.5</v>
      </c>
      <c r="T2236" s="5">
        <v>9008643.4000000004</v>
      </c>
    </row>
    <row r="2237" spans="1:20" x14ac:dyDescent="0.25">
      <c r="A2237">
        <v>224</v>
      </c>
      <c r="B2237" t="str">
        <f t="shared" si="149"/>
        <v>224, 2021</v>
      </c>
      <c r="C2237" t="s">
        <v>247</v>
      </c>
      <c r="D2237" t="s">
        <v>45</v>
      </c>
      <c r="E2237" t="s">
        <v>26</v>
      </c>
      <c r="F2237">
        <v>2021</v>
      </c>
      <c r="G2237" s="6">
        <v>1663.5</v>
      </c>
      <c r="H2237" s="1">
        <f t="shared" si="150"/>
        <v>1663500000</v>
      </c>
      <c r="I2237" s="4">
        <v>14.8</v>
      </c>
      <c r="J2237" s="6">
        <v>3060.3</v>
      </c>
      <c r="K2237" s="1">
        <f t="shared" si="151"/>
        <v>3060300000</v>
      </c>
      <c r="L2237" s="4">
        <v>3.9</v>
      </c>
      <c r="M2237" s="4">
        <v>46.2</v>
      </c>
      <c r="N2237" t="str">
        <f t="shared" si="148"/>
        <v>Medium Score</v>
      </c>
      <c r="O2237" s="4">
        <v>12</v>
      </c>
      <c r="P2237" s="4">
        <v>77.7</v>
      </c>
      <c r="Q2237" s="4">
        <v>48.8</v>
      </c>
      <c r="R2237" s="5">
        <v>556882.5</v>
      </c>
      <c r="S2237" s="5">
        <v>742509.9</v>
      </c>
      <c r="T2237" s="5">
        <v>9281374.3000000007</v>
      </c>
    </row>
    <row r="2238" spans="1:20" x14ac:dyDescent="0.25">
      <c r="A2238">
        <v>224</v>
      </c>
      <c r="B2238" t="str">
        <f t="shared" si="149"/>
        <v>224, 2022</v>
      </c>
      <c r="C2238" t="s">
        <v>247</v>
      </c>
      <c r="D2238" t="s">
        <v>45</v>
      </c>
      <c r="E2238" t="s">
        <v>26</v>
      </c>
      <c r="F2238">
        <v>2022</v>
      </c>
      <c r="G2238" s="6">
        <v>1831.1</v>
      </c>
      <c r="H2238" s="1">
        <f t="shared" si="150"/>
        <v>1831100000</v>
      </c>
      <c r="I2238" s="4">
        <v>14.8</v>
      </c>
      <c r="J2238" s="6">
        <v>3453.3</v>
      </c>
      <c r="K2238" s="1">
        <f t="shared" si="151"/>
        <v>3453300000</v>
      </c>
      <c r="L2238" s="4">
        <v>10.1</v>
      </c>
      <c r="M2238" s="4">
        <v>48</v>
      </c>
      <c r="N2238" t="str">
        <f t="shared" si="148"/>
        <v>Medium Score</v>
      </c>
      <c r="O2238" s="4">
        <v>12.7</v>
      </c>
      <c r="P2238" s="4">
        <v>81.900000000000006</v>
      </c>
      <c r="Q2238" s="4">
        <v>49.4</v>
      </c>
      <c r="R2238" s="5">
        <v>610223.80000000005</v>
      </c>
      <c r="S2238" s="5">
        <v>813631.7</v>
      </c>
      <c r="T2238" s="5">
        <v>10170396</v>
      </c>
    </row>
    <row r="2239" spans="1:20" x14ac:dyDescent="0.25">
      <c r="A2239">
        <v>224</v>
      </c>
      <c r="B2239" t="str">
        <f t="shared" si="149"/>
        <v>224, 2023</v>
      </c>
      <c r="C2239" t="s">
        <v>247</v>
      </c>
      <c r="D2239" t="s">
        <v>45</v>
      </c>
      <c r="E2239" t="s">
        <v>26</v>
      </c>
      <c r="F2239">
        <v>2023</v>
      </c>
      <c r="G2239" s="6">
        <v>2241.6999999999998</v>
      </c>
      <c r="H2239" s="1">
        <f t="shared" si="150"/>
        <v>2241700000</v>
      </c>
      <c r="I2239" s="4">
        <v>15.7</v>
      </c>
      <c r="J2239" s="6">
        <v>4267.8</v>
      </c>
      <c r="K2239" s="1">
        <f t="shared" si="151"/>
        <v>4267800000</v>
      </c>
      <c r="L2239" s="4">
        <v>22.4</v>
      </c>
      <c r="M2239" s="4">
        <v>47.8</v>
      </c>
      <c r="N2239" t="str">
        <f t="shared" si="148"/>
        <v>Medium Score</v>
      </c>
      <c r="O2239" s="4">
        <v>13.3</v>
      </c>
      <c r="P2239" s="4">
        <v>80.8</v>
      </c>
      <c r="Q2239" s="4">
        <v>49.4</v>
      </c>
      <c r="R2239" s="5">
        <v>744382.1</v>
      </c>
      <c r="S2239" s="5">
        <v>992509.5</v>
      </c>
      <c r="T2239" s="5">
        <v>12406368.6</v>
      </c>
    </row>
    <row r="2240" spans="1:20" x14ac:dyDescent="0.25">
      <c r="A2240">
        <v>224</v>
      </c>
      <c r="B2240" t="str">
        <f t="shared" si="149"/>
        <v>224, 2024</v>
      </c>
      <c r="C2240" t="s">
        <v>247</v>
      </c>
      <c r="D2240" t="s">
        <v>45</v>
      </c>
      <c r="E2240" t="s">
        <v>26</v>
      </c>
      <c r="F2240">
        <v>2024</v>
      </c>
      <c r="G2240" s="6">
        <v>2271.4</v>
      </c>
      <c r="H2240" s="1">
        <f t="shared" si="150"/>
        <v>2271400000</v>
      </c>
      <c r="I2240" s="4">
        <v>17.100000000000001</v>
      </c>
      <c r="J2240" s="6">
        <v>4512.3999999999996</v>
      </c>
      <c r="K2240" s="1">
        <f t="shared" si="151"/>
        <v>4512400000</v>
      </c>
      <c r="L2240" s="4">
        <v>1.3</v>
      </c>
      <c r="M2240" s="4">
        <v>48.5</v>
      </c>
      <c r="N2240" t="str">
        <f t="shared" si="148"/>
        <v>Medium Score</v>
      </c>
      <c r="O2240" s="4">
        <v>15.1</v>
      </c>
      <c r="P2240" s="4">
        <v>80.2</v>
      </c>
      <c r="Q2240" s="4">
        <v>50.3</v>
      </c>
      <c r="R2240" s="5">
        <v>745713.9</v>
      </c>
      <c r="S2240" s="5">
        <v>994285.1</v>
      </c>
      <c r="T2240" s="5">
        <v>12428564.199999999</v>
      </c>
    </row>
    <row r="2241" spans="1:20" x14ac:dyDescent="0.25">
      <c r="A2241">
        <v>224</v>
      </c>
      <c r="B2241" t="str">
        <f t="shared" si="149"/>
        <v>224, 2025</v>
      </c>
      <c r="C2241" t="s">
        <v>247</v>
      </c>
      <c r="D2241" t="s">
        <v>45</v>
      </c>
      <c r="E2241" t="s">
        <v>26</v>
      </c>
      <c r="F2241">
        <v>2025</v>
      </c>
      <c r="G2241" s="6">
        <v>2588.3000000000002</v>
      </c>
      <c r="H2241" s="1">
        <f t="shared" si="150"/>
        <v>2588300000</v>
      </c>
      <c r="I2241" s="4">
        <v>16.899999999999999</v>
      </c>
      <c r="J2241" s="6">
        <v>7758.6</v>
      </c>
      <c r="K2241" s="1">
        <f t="shared" si="151"/>
        <v>7758600000</v>
      </c>
      <c r="L2241" s="4">
        <v>13.9</v>
      </c>
      <c r="M2241" s="4">
        <v>50.2</v>
      </c>
      <c r="N2241" t="str">
        <f t="shared" si="148"/>
        <v>Medium Score</v>
      </c>
      <c r="O2241" s="4">
        <v>20.3</v>
      </c>
      <c r="P2241" s="4">
        <v>80.599999999999994</v>
      </c>
      <c r="Q2241" s="4">
        <v>49.8</v>
      </c>
      <c r="R2241" s="5">
        <v>821696</v>
      </c>
      <c r="S2241" s="5">
        <v>1095594.7</v>
      </c>
      <c r="T2241" s="5">
        <v>13694933.199999999</v>
      </c>
    </row>
    <row r="2242" spans="1:20" x14ac:dyDescent="0.25">
      <c r="A2242">
        <v>225</v>
      </c>
      <c r="B2242" t="str">
        <f t="shared" si="149"/>
        <v>225, 2016</v>
      </c>
      <c r="C2242" t="s">
        <v>248</v>
      </c>
      <c r="D2242" t="s">
        <v>9</v>
      </c>
      <c r="E2242" t="s">
        <v>26</v>
      </c>
      <c r="F2242">
        <v>2016</v>
      </c>
      <c r="G2242" s="6">
        <v>699.2</v>
      </c>
      <c r="H2242" s="1">
        <f t="shared" si="150"/>
        <v>699200000</v>
      </c>
      <c r="I2242" s="4">
        <v>6.7</v>
      </c>
      <c r="J2242" s="6">
        <v>1127.9000000000001</v>
      </c>
      <c r="K2242" s="1">
        <f t="shared" si="151"/>
        <v>1127900000</v>
      </c>
      <c r="L2242" s="4">
        <v>2</v>
      </c>
      <c r="M2242" s="4">
        <v>82.8</v>
      </c>
      <c r="N2242" t="str">
        <f t="shared" ref="N2242:N2305" si="152">IF(M2242&gt;=70, "High Score",  IF(M2242&gt;=40, "Medium Score","Low Score"))</f>
        <v>High Score</v>
      </c>
      <c r="O2242" s="4">
        <v>77.400000000000006</v>
      </c>
      <c r="P2242" s="4">
        <v>81.2</v>
      </c>
      <c r="Q2242" s="4">
        <v>89.8</v>
      </c>
      <c r="R2242" s="5">
        <v>46034.2</v>
      </c>
      <c r="S2242" s="5">
        <v>23017.1</v>
      </c>
      <c r="T2242" s="5">
        <v>92068.4</v>
      </c>
    </row>
    <row r="2243" spans="1:20" x14ac:dyDescent="0.25">
      <c r="A2243">
        <v>225</v>
      </c>
      <c r="B2243" t="str">
        <f t="shared" si="149"/>
        <v>225, 2017</v>
      </c>
      <c r="C2243" t="s">
        <v>248</v>
      </c>
      <c r="D2243" t="s">
        <v>9</v>
      </c>
      <c r="E2243" t="s">
        <v>26</v>
      </c>
      <c r="F2243">
        <v>2017</v>
      </c>
      <c r="G2243" s="6">
        <v>710.4</v>
      </c>
      <c r="H2243" s="1">
        <f t="shared" si="150"/>
        <v>710400000</v>
      </c>
      <c r="I2243" s="4">
        <v>6.9</v>
      </c>
      <c r="J2243" s="6">
        <v>1108.7</v>
      </c>
      <c r="K2243" s="1">
        <f t="shared" si="151"/>
        <v>1108700000</v>
      </c>
      <c r="L2243" s="4">
        <v>1.6</v>
      </c>
      <c r="M2243" s="4">
        <v>83</v>
      </c>
      <c r="N2243" t="str">
        <f t="shared" si="152"/>
        <v>High Score</v>
      </c>
      <c r="O2243" s="4">
        <v>77.599999999999994</v>
      </c>
      <c r="P2243" s="4">
        <v>84.1</v>
      </c>
      <c r="Q2243" s="4">
        <v>87.3</v>
      </c>
      <c r="R2243" s="5">
        <v>46666.5</v>
      </c>
      <c r="S2243" s="5">
        <v>23333.200000000001</v>
      </c>
      <c r="T2243" s="5">
        <v>93333</v>
      </c>
    </row>
    <row r="2244" spans="1:20" x14ac:dyDescent="0.25">
      <c r="A2244">
        <v>225</v>
      </c>
      <c r="B2244" t="str">
        <f t="shared" si="149"/>
        <v>225, 2018</v>
      </c>
      <c r="C2244" t="s">
        <v>248</v>
      </c>
      <c r="D2244" t="s">
        <v>9</v>
      </c>
      <c r="E2244" t="s">
        <v>26</v>
      </c>
      <c r="F2244">
        <v>2018</v>
      </c>
      <c r="G2244" s="6">
        <v>809.4</v>
      </c>
      <c r="H2244" s="1">
        <f t="shared" si="150"/>
        <v>809400000</v>
      </c>
      <c r="I2244" s="4">
        <v>5.2</v>
      </c>
      <c r="J2244" s="6">
        <v>954.5</v>
      </c>
      <c r="K2244" s="1">
        <f t="shared" si="151"/>
        <v>954500000</v>
      </c>
      <c r="L2244" s="4">
        <v>13.9</v>
      </c>
      <c r="M2244" s="4">
        <v>83.4</v>
      </c>
      <c r="N2244" t="str">
        <f t="shared" si="152"/>
        <v>High Score</v>
      </c>
      <c r="O2244" s="4">
        <v>80.8</v>
      </c>
      <c r="P2244" s="4">
        <v>82.9</v>
      </c>
      <c r="Q2244" s="4">
        <v>86.6</v>
      </c>
      <c r="R2244" s="5">
        <v>51347</v>
      </c>
      <c r="S2244" s="5">
        <v>25673.5</v>
      </c>
      <c r="T2244" s="5">
        <v>102693.9</v>
      </c>
    </row>
    <row r="2245" spans="1:20" x14ac:dyDescent="0.25">
      <c r="A2245">
        <v>225</v>
      </c>
      <c r="B2245" t="str">
        <f t="shared" si="149"/>
        <v>225, 2019</v>
      </c>
      <c r="C2245" t="s">
        <v>248</v>
      </c>
      <c r="D2245" t="s">
        <v>9</v>
      </c>
      <c r="E2245" t="s">
        <v>26</v>
      </c>
      <c r="F2245">
        <v>2019</v>
      </c>
      <c r="G2245" s="6">
        <v>826.2</v>
      </c>
      <c r="H2245" s="1">
        <f t="shared" si="150"/>
        <v>826200000</v>
      </c>
      <c r="I2245" s="4">
        <v>5.3</v>
      </c>
      <c r="J2245" s="6">
        <v>932.9</v>
      </c>
      <c r="K2245" s="1">
        <f t="shared" si="151"/>
        <v>932900000</v>
      </c>
      <c r="L2245" s="4">
        <v>2.1</v>
      </c>
      <c r="M2245" s="4">
        <v>84.1</v>
      </c>
      <c r="N2245" t="str">
        <f t="shared" si="152"/>
        <v>High Score</v>
      </c>
      <c r="O2245" s="4">
        <v>83.4</v>
      </c>
      <c r="P2245" s="4">
        <v>81.400000000000006</v>
      </c>
      <c r="Q2245" s="4">
        <v>87.5</v>
      </c>
      <c r="R2245" s="5">
        <v>50906.400000000001</v>
      </c>
      <c r="S2245" s="5">
        <v>25453.200000000001</v>
      </c>
      <c r="T2245" s="5">
        <v>101812.8</v>
      </c>
    </row>
    <row r="2246" spans="1:20" x14ac:dyDescent="0.25">
      <c r="A2246">
        <v>225</v>
      </c>
      <c r="B2246" t="str">
        <f t="shared" si="149"/>
        <v>225, 2020</v>
      </c>
      <c r="C2246" t="s">
        <v>248</v>
      </c>
      <c r="D2246" t="s">
        <v>9</v>
      </c>
      <c r="E2246" t="s">
        <v>26</v>
      </c>
      <c r="F2246">
        <v>2020</v>
      </c>
      <c r="G2246" s="6">
        <v>915.9</v>
      </c>
      <c r="H2246" s="1">
        <f t="shared" si="150"/>
        <v>915900000</v>
      </c>
      <c r="I2246" s="4">
        <v>4.4000000000000004</v>
      </c>
      <c r="J2246" s="6">
        <v>850.7</v>
      </c>
      <c r="K2246" s="1">
        <f t="shared" si="151"/>
        <v>850700000</v>
      </c>
      <c r="L2246" s="4">
        <v>10.9</v>
      </c>
      <c r="M2246" s="4">
        <v>84.9</v>
      </c>
      <c r="N2246" t="str">
        <f t="shared" si="152"/>
        <v>High Score</v>
      </c>
      <c r="O2246" s="4">
        <v>87.2</v>
      </c>
      <c r="P2246" s="4">
        <v>79</v>
      </c>
      <c r="Q2246" s="4">
        <v>88.4</v>
      </c>
      <c r="R2246" s="5">
        <v>54024.3</v>
      </c>
      <c r="S2246" s="5">
        <v>27012.1</v>
      </c>
      <c r="T2246" s="5">
        <v>108048.5</v>
      </c>
    </row>
    <row r="2247" spans="1:20" x14ac:dyDescent="0.25">
      <c r="A2247">
        <v>225</v>
      </c>
      <c r="B2247" t="str">
        <f t="shared" si="149"/>
        <v>225, 2021</v>
      </c>
      <c r="C2247" t="s">
        <v>248</v>
      </c>
      <c r="D2247" t="s">
        <v>9</v>
      </c>
      <c r="E2247" t="s">
        <v>26</v>
      </c>
      <c r="F2247">
        <v>2021</v>
      </c>
      <c r="G2247" s="6">
        <v>936.2</v>
      </c>
      <c r="H2247" s="1">
        <f t="shared" si="150"/>
        <v>936200000</v>
      </c>
      <c r="I2247" s="4">
        <v>8</v>
      </c>
      <c r="J2247" s="6">
        <v>1403</v>
      </c>
      <c r="K2247" s="1">
        <f t="shared" si="151"/>
        <v>1403000000</v>
      </c>
      <c r="L2247" s="4">
        <v>2.2000000000000002</v>
      </c>
      <c r="M2247" s="4">
        <v>86.7</v>
      </c>
      <c r="N2247" t="str">
        <f t="shared" si="152"/>
        <v>High Score</v>
      </c>
      <c r="O2247" s="4">
        <v>89.3</v>
      </c>
      <c r="P2247" s="4">
        <v>79.599999999999994</v>
      </c>
      <c r="Q2247" s="4">
        <v>91.3</v>
      </c>
      <c r="R2247" s="5">
        <v>53840</v>
      </c>
      <c r="S2247" s="5">
        <v>26920</v>
      </c>
      <c r="T2247" s="5">
        <v>107680</v>
      </c>
    </row>
    <row r="2248" spans="1:20" x14ac:dyDescent="0.25">
      <c r="A2248">
        <v>225</v>
      </c>
      <c r="B2248" t="str">
        <f t="shared" si="149"/>
        <v>225, 2022</v>
      </c>
      <c r="C2248" t="s">
        <v>248</v>
      </c>
      <c r="D2248" t="s">
        <v>9</v>
      </c>
      <c r="E2248" t="s">
        <v>26</v>
      </c>
      <c r="F2248">
        <v>2022</v>
      </c>
      <c r="G2248" s="6">
        <v>1045.5</v>
      </c>
      <c r="H2248" s="1">
        <f t="shared" si="150"/>
        <v>1045500000</v>
      </c>
      <c r="I2248" s="4">
        <v>7.1</v>
      </c>
      <c r="J2248" s="6">
        <v>1263.3</v>
      </c>
      <c r="K2248" s="1">
        <f t="shared" si="151"/>
        <v>1263300000</v>
      </c>
      <c r="L2248" s="4">
        <v>11.7</v>
      </c>
      <c r="M2248" s="4">
        <v>84.6</v>
      </c>
      <c r="N2248" t="str">
        <f t="shared" si="152"/>
        <v>High Score</v>
      </c>
      <c r="O2248" s="4">
        <v>86.6</v>
      </c>
      <c r="P2248" s="4">
        <v>78.5</v>
      </c>
      <c r="Q2248" s="4">
        <v>88.9</v>
      </c>
      <c r="R2248" s="5">
        <v>62116.800000000003</v>
      </c>
      <c r="S2248" s="5">
        <v>31058.400000000001</v>
      </c>
      <c r="T2248" s="5">
        <v>124233.60000000001</v>
      </c>
    </row>
    <row r="2249" spans="1:20" x14ac:dyDescent="0.25">
      <c r="A2249">
        <v>225</v>
      </c>
      <c r="B2249" t="str">
        <f t="shared" si="149"/>
        <v>225, 2023</v>
      </c>
      <c r="C2249" t="s">
        <v>248</v>
      </c>
      <c r="D2249" t="s">
        <v>9</v>
      </c>
      <c r="E2249" t="s">
        <v>26</v>
      </c>
      <c r="F2249">
        <v>2023</v>
      </c>
      <c r="G2249" s="6">
        <v>1248.0999999999999</v>
      </c>
      <c r="H2249" s="1">
        <f t="shared" si="150"/>
        <v>1248100000</v>
      </c>
      <c r="I2249" s="4">
        <v>9.8000000000000007</v>
      </c>
      <c r="J2249" s="6">
        <v>2392.6</v>
      </c>
      <c r="K2249" s="1">
        <f t="shared" si="151"/>
        <v>2392600000</v>
      </c>
      <c r="L2249" s="4">
        <v>19.399999999999999</v>
      </c>
      <c r="M2249" s="4">
        <v>83</v>
      </c>
      <c r="N2249" t="str">
        <f t="shared" si="152"/>
        <v>High Score</v>
      </c>
      <c r="O2249" s="4">
        <v>84.9</v>
      </c>
      <c r="P2249" s="4">
        <v>76.8</v>
      </c>
      <c r="Q2249" s="4">
        <v>87.4</v>
      </c>
      <c r="R2249" s="5">
        <v>75633.899999999994</v>
      </c>
      <c r="S2249" s="5">
        <v>37816.9</v>
      </c>
      <c r="T2249" s="5">
        <v>151267.79999999999</v>
      </c>
    </row>
    <row r="2250" spans="1:20" x14ac:dyDescent="0.25">
      <c r="A2250">
        <v>225</v>
      </c>
      <c r="B2250" t="str">
        <f t="shared" si="149"/>
        <v>225, 2024</v>
      </c>
      <c r="C2250" t="s">
        <v>248</v>
      </c>
      <c r="D2250" t="s">
        <v>9</v>
      </c>
      <c r="E2250" t="s">
        <v>26</v>
      </c>
      <c r="F2250">
        <v>2024</v>
      </c>
      <c r="G2250" s="6">
        <v>1402.8</v>
      </c>
      <c r="H2250" s="1">
        <f t="shared" si="150"/>
        <v>1402800000</v>
      </c>
      <c r="I2250" s="4">
        <v>9.6999999999999993</v>
      </c>
      <c r="J2250" s="6">
        <v>1403.9</v>
      </c>
      <c r="K2250" s="1">
        <f t="shared" si="151"/>
        <v>1403900000</v>
      </c>
      <c r="L2250" s="4">
        <v>12.4</v>
      </c>
      <c r="M2250" s="4">
        <v>83.3</v>
      </c>
      <c r="N2250" t="str">
        <f t="shared" si="152"/>
        <v>High Score</v>
      </c>
      <c r="O2250" s="4">
        <v>85.7</v>
      </c>
      <c r="P2250" s="4">
        <v>78.8</v>
      </c>
      <c r="Q2250" s="4">
        <v>85.5</v>
      </c>
      <c r="R2250" s="5">
        <v>84213.9</v>
      </c>
      <c r="S2250" s="5">
        <v>42106.9</v>
      </c>
      <c r="T2250" s="5">
        <v>168427.7</v>
      </c>
    </row>
    <row r="2251" spans="1:20" x14ac:dyDescent="0.25">
      <c r="A2251">
        <v>225</v>
      </c>
      <c r="B2251" t="str">
        <f t="shared" si="149"/>
        <v>225, 2025</v>
      </c>
      <c r="C2251" t="s">
        <v>248</v>
      </c>
      <c r="D2251" t="s">
        <v>9</v>
      </c>
      <c r="E2251" t="s">
        <v>26</v>
      </c>
      <c r="F2251">
        <v>2025</v>
      </c>
      <c r="G2251" s="6">
        <v>1543.7</v>
      </c>
      <c r="H2251" s="1">
        <f t="shared" si="150"/>
        <v>1543700000</v>
      </c>
      <c r="I2251" s="4">
        <v>8.6999999999999993</v>
      </c>
      <c r="J2251" s="6">
        <v>3180.4</v>
      </c>
      <c r="K2251" s="1">
        <f t="shared" si="151"/>
        <v>3180400000</v>
      </c>
      <c r="L2251" s="4">
        <v>10</v>
      </c>
      <c r="M2251" s="4">
        <v>84.1</v>
      </c>
      <c r="N2251" t="str">
        <f t="shared" si="152"/>
        <v>High Score</v>
      </c>
      <c r="O2251" s="4">
        <v>85.3</v>
      </c>
      <c r="P2251" s="4">
        <v>81.3</v>
      </c>
      <c r="Q2251" s="4">
        <v>85.5</v>
      </c>
      <c r="R2251" s="5">
        <v>93023.3</v>
      </c>
      <c r="S2251" s="5">
        <v>46511.7</v>
      </c>
      <c r="T2251" s="5">
        <v>186046.7</v>
      </c>
    </row>
    <row r="2252" spans="1:20" x14ac:dyDescent="0.25">
      <c r="A2252">
        <v>226</v>
      </c>
      <c r="B2252" t="str">
        <f t="shared" si="149"/>
        <v>226, 2016</v>
      </c>
      <c r="C2252" t="s">
        <v>249</v>
      </c>
      <c r="D2252" t="s">
        <v>24</v>
      </c>
      <c r="E2252" t="s">
        <v>20</v>
      </c>
      <c r="F2252">
        <v>2016</v>
      </c>
      <c r="G2252" s="6">
        <v>3141.4</v>
      </c>
      <c r="H2252" s="1">
        <f t="shared" si="150"/>
        <v>3141400000</v>
      </c>
      <c r="I2252" s="4">
        <v>23</v>
      </c>
      <c r="J2252" s="6">
        <v>12892.1</v>
      </c>
      <c r="K2252" s="1">
        <f t="shared" si="151"/>
        <v>12892100000</v>
      </c>
      <c r="L2252" s="4">
        <v>1</v>
      </c>
      <c r="M2252" s="4">
        <v>23.8</v>
      </c>
      <c r="N2252" t="str">
        <f t="shared" si="152"/>
        <v>Low Score</v>
      </c>
      <c r="O2252" s="4">
        <v>59.1</v>
      </c>
      <c r="P2252" s="4">
        <v>3</v>
      </c>
      <c r="Q2252" s="4">
        <v>9.4</v>
      </c>
      <c r="R2252" s="5">
        <v>246999.1</v>
      </c>
      <c r="S2252" s="5">
        <v>246999.1</v>
      </c>
      <c r="T2252" s="5">
        <v>493998.1</v>
      </c>
    </row>
    <row r="2253" spans="1:20" x14ac:dyDescent="0.25">
      <c r="A2253">
        <v>226</v>
      </c>
      <c r="B2253" t="str">
        <f t="shared" si="149"/>
        <v>226, 2017</v>
      </c>
      <c r="C2253" t="s">
        <v>249</v>
      </c>
      <c r="D2253" t="s">
        <v>24</v>
      </c>
      <c r="E2253" t="s">
        <v>20</v>
      </c>
      <c r="F2253">
        <v>2017</v>
      </c>
      <c r="G2253" s="6">
        <v>3123.1</v>
      </c>
      <c r="H2253" s="1">
        <f t="shared" si="150"/>
        <v>3123100000</v>
      </c>
      <c r="I2253" s="4">
        <v>26.4</v>
      </c>
      <c r="J2253" s="6">
        <v>11708.4</v>
      </c>
      <c r="K2253" s="1">
        <f t="shared" si="151"/>
        <v>11708400000</v>
      </c>
      <c r="L2253" s="4">
        <v>-0.6</v>
      </c>
      <c r="M2253" s="4">
        <v>24.6</v>
      </c>
      <c r="N2253" t="str">
        <f t="shared" si="152"/>
        <v>Low Score</v>
      </c>
      <c r="O2253" s="4">
        <v>59.4</v>
      </c>
      <c r="P2253" s="4">
        <v>0.9</v>
      </c>
      <c r="Q2253" s="4">
        <v>13.4</v>
      </c>
      <c r="R2253" s="5">
        <v>244861.1</v>
      </c>
      <c r="S2253" s="5">
        <v>244861.1</v>
      </c>
      <c r="T2253" s="5">
        <v>489722.2</v>
      </c>
    </row>
    <row r="2254" spans="1:20" x14ac:dyDescent="0.25">
      <c r="A2254">
        <v>226</v>
      </c>
      <c r="B2254" t="str">
        <f t="shared" si="149"/>
        <v>226, 2018</v>
      </c>
      <c r="C2254" t="s">
        <v>249</v>
      </c>
      <c r="D2254" t="s">
        <v>24</v>
      </c>
      <c r="E2254" t="s">
        <v>20</v>
      </c>
      <c r="F2254">
        <v>2018</v>
      </c>
      <c r="G2254" s="6">
        <v>3071.6</v>
      </c>
      <c r="H2254" s="1">
        <f t="shared" si="150"/>
        <v>3071600000</v>
      </c>
      <c r="I2254" s="4">
        <v>22.4</v>
      </c>
      <c r="J2254" s="6">
        <v>15100.6</v>
      </c>
      <c r="K2254" s="1">
        <f t="shared" si="151"/>
        <v>15100600000</v>
      </c>
      <c r="L2254" s="4">
        <v>-1.7</v>
      </c>
      <c r="M2254" s="4">
        <v>26.4</v>
      </c>
      <c r="N2254" t="str">
        <f t="shared" si="152"/>
        <v>Low Score</v>
      </c>
      <c r="O2254" s="4">
        <v>61</v>
      </c>
      <c r="P2254" s="4">
        <v>2</v>
      </c>
      <c r="Q2254" s="4">
        <v>16.100000000000001</v>
      </c>
      <c r="R2254" s="5">
        <v>237421.3</v>
      </c>
      <c r="S2254" s="5">
        <v>237421.3</v>
      </c>
      <c r="T2254" s="5">
        <v>474842.6</v>
      </c>
    </row>
    <row r="2255" spans="1:20" x14ac:dyDescent="0.25">
      <c r="A2255">
        <v>226</v>
      </c>
      <c r="B2255" t="str">
        <f t="shared" si="149"/>
        <v>226, 2019</v>
      </c>
      <c r="C2255" t="s">
        <v>249</v>
      </c>
      <c r="D2255" t="s">
        <v>24</v>
      </c>
      <c r="E2255" t="s">
        <v>20</v>
      </c>
      <c r="F2255">
        <v>2019</v>
      </c>
      <c r="G2255" s="6">
        <v>2833.2</v>
      </c>
      <c r="H2255" s="1">
        <f t="shared" si="150"/>
        <v>2833200000</v>
      </c>
      <c r="I2255" s="4">
        <v>24.1</v>
      </c>
      <c r="J2255" s="6">
        <v>16545.599999999999</v>
      </c>
      <c r="K2255" s="1">
        <f t="shared" si="151"/>
        <v>16545599999.999998</v>
      </c>
      <c r="L2255" s="4">
        <v>-7.8</v>
      </c>
      <c r="M2255" s="4">
        <v>26.3</v>
      </c>
      <c r="N2255" t="str">
        <f t="shared" si="152"/>
        <v>Low Score</v>
      </c>
      <c r="O2255" s="4">
        <v>60.3</v>
      </c>
      <c r="P2255" s="4">
        <v>2.4</v>
      </c>
      <c r="Q2255" s="4">
        <v>16.100000000000001</v>
      </c>
      <c r="R2255" s="5">
        <v>220310.3</v>
      </c>
      <c r="S2255" s="5">
        <v>220310.3</v>
      </c>
      <c r="T2255" s="5">
        <v>440620.6</v>
      </c>
    </row>
    <row r="2256" spans="1:20" x14ac:dyDescent="0.25">
      <c r="A2256">
        <v>226</v>
      </c>
      <c r="B2256" t="str">
        <f t="shared" si="149"/>
        <v>226, 2020</v>
      </c>
      <c r="C2256" t="s">
        <v>249</v>
      </c>
      <c r="D2256" t="s">
        <v>24</v>
      </c>
      <c r="E2256" t="s">
        <v>20</v>
      </c>
      <c r="F2256">
        <v>2020</v>
      </c>
      <c r="G2256" s="6">
        <v>3099.5</v>
      </c>
      <c r="H2256" s="1">
        <f t="shared" si="150"/>
        <v>3099500000</v>
      </c>
      <c r="I2256" s="4">
        <v>26.6</v>
      </c>
      <c r="J2256" s="6">
        <v>10408.700000000001</v>
      </c>
      <c r="K2256" s="1">
        <f t="shared" si="151"/>
        <v>10408700000</v>
      </c>
      <c r="L2256" s="4">
        <v>9.4</v>
      </c>
      <c r="M2256" s="4">
        <v>27.4</v>
      </c>
      <c r="N2256" t="str">
        <f t="shared" si="152"/>
        <v>Low Score</v>
      </c>
      <c r="O2256" s="4">
        <v>61.5</v>
      </c>
      <c r="P2256" s="4">
        <v>3.6</v>
      </c>
      <c r="Q2256" s="4">
        <v>17</v>
      </c>
      <c r="R2256" s="5">
        <v>238503.8</v>
      </c>
      <c r="S2256" s="5">
        <v>238503.8</v>
      </c>
      <c r="T2256" s="5">
        <v>477007.7</v>
      </c>
    </row>
    <row r="2257" spans="1:20" x14ac:dyDescent="0.25">
      <c r="A2257">
        <v>226</v>
      </c>
      <c r="B2257" t="str">
        <f t="shared" si="149"/>
        <v>226, 2021</v>
      </c>
      <c r="C2257" t="s">
        <v>249</v>
      </c>
      <c r="D2257" t="s">
        <v>24</v>
      </c>
      <c r="E2257" t="s">
        <v>20</v>
      </c>
      <c r="F2257">
        <v>2021</v>
      </c>
      <c r="G2257" s="6">
        <v>2728.3</v>
      </c>
      <c r="H2257" s="1">
        <f t="shared" si="150"/>
        <v>2728300000</v>
      </c>
      <c r="I2257" s="4">
        <v>30.6</v>
      </c>
      <c r="J2257" s="6">
        <v>13275.6</v>
      </c>
      <c r="K2257" s="1">
        <f t="shared" si="151"/>
        <v>13275600000</v>
      </c>
      <c r="L2257" s="4">
        <v>-12</v>
      </c>
      <c r="M2257" s="4">
        <v>28.6</v>
      </c>
      <c r="N2257" t="str">
        <f t="shared" si="152"/>
        <v>Low Score</v>
      </c>
      <c r="O2257" s="4">
        <v>64.3</v>
      </c>
      <c r="P2257" s="4">
        <v>5.9</v>
      </c>
      <c r="Q2257" s="4">
        <v>15.4</v>
      </c>
      <c r="R2257" s="5">
        <v>204612.3</v>
      </c>
      <c r="S2257" s="5">
        <v>204612.3</v>
      </c>
      <c r="T2257" s="5">
        <v>409224.6</v>
      </c>
    </row>
    <row r="2258" spans="1:20" x14ac:dyDescent="0.25">
      <c r="A2258">
        <v>226</v>
      </c>
      <c r="B2258" t="str">
        <f t="shared" si="149"/>
        <v>226, 2022</v>
      </c>
      <c r="C2258" t="s">
        <v>249</v>
      </c>
      <c r="D2258" t="s">
        <v>24</v>
      </c>
      <c r="E2258" t="s">
        <v>20</v>
      </c>
      <c r="F2258">
        <v>2022</v>
      </c>
      <c r="G2258" s="6">
        <v>2712.6</v>
      </c>
      <c r="H2258" s="1">
        <f t="shared" si="150"/>
        <v>2712600000</v>
      </c>
      <c r="I2258" s="4">
        <v>31.8</v>
      </c>
      <c r="J2258" s="6">
        <v>17434.900000000001</v>
      </c>
      <c r="K2258" s="1">
        <f t="shared" si="151"/>
        <v>17434900000</v>
      </c>
      <c r="L2258" s="4">
        <v>-0.6</v>
      </c>
      <c r="M2258" s="4">
        <v>29.5</v>
      </c>
      <c r="N2258" t="str">
        <f t="shared" si="152"/>
        <v>Low Score</v>
      </c>
      <c r="O2258" s="4">
        <v>65.7</v>
      </c>
      <c r="P2258" s="4">
        <v>3.4</v>
      </c>
      <c r="Q2258" s="4">
        <v>19.5</v>
      </c>
      <c r="R2258" s="5">
        <v>200805.4</v>
      </c>
      <c r="S2258" s="5">
        <v>200805.4</v>
      </c>
      <c r="T2258" s="5">
        <v>401610.9</v>
      </c>
    </row>
    <row r="2259" spans="1:20" x14ac:dyDescent="0.25">
      <c r="A2259">
        <v>226</v>
      </c>
      <c r="B2259" t="str">
        <f t="shared" si="149"/>
        <v>226, 2023</v>
      </c>
      <c r="C2259" t="s">
        <v>249</v>
      </c>
      <c r="D2259" t="s">
        <v>24</v>
      </c>
      <c r="E2259" t="s">
        <v>20</v>
      </c>
      <c r="F2259">
        <v>2023</v>
      </c>
      <c r="G2259" s="6">
        <v>2780</v>
      </c>
      <c r="H2259" s="1">
        <f t="shared" si="150"/>
        <v>2780000000</v>
      </c>
      <c r="I2259" s="4">
        <v>30.3</v>
      </c>
      <c r="J2259" s="6">
        <v>16272.9</v>
      </c>
      <c r="K2259" s="1">
        <f t="shared" si="151"/>
        <v>16272900000</v>
      </c>
      <c r="L2259" s="4">
        <v>2.5</v>
      </c>
      <c r="M2259" s="4">
        <v>28.8</v>
      </c>
      <c r="N2259" t="str">
        <f t="shared" si="152"/>
        <v>Low Score</v>
      </c>
      <c r="O2259" s="4">
        <v>67.5</v>
      </c>
      <c r="P2259" s="4">
        <v>3</v>
      </c>
      <c r="Q2259" s="4">
        <v>16.100000000000001</v>
      </c>
      <c r="R2259" s="5">
        <v>202268.9</v>
      </c>
      <c r="S2259" s="5">
        <v>202268.9</v>
      </c>
      <c r="T2259" s="5">
        <v>404537.9</v>
      </c>
    </row>
    <row r="2260" spans="1:20" x14ac:dyDescent="0.25">
      <c r="A2260">
        <v>226</v>
      </c>
      <c r="B2260" t="str">
        <f t="shared" si="149"/>
        <v>226, 2024</v>
      </c>
      <c r="C2260" t="s">
        <v>249</v>
      </c>
      <c r="D2260" t="s">
        <v>24</v>
      </c>
      <c r="E2260" t="s">
        <v>20</v>
      </c>
      <c r="F2260">
        <v>2024</v>
      </c>
      <c r="G2260" s="6">
        <v>2819.5</v>
      </c>
      <c r="H2260" s="1">
        <f t="shared" si="150"/>
        <v>2819500000</v>
      </c>
      <c r="I2260" s="4">
        <v>29.4</v>
      </c>
      <c r="J2260" s="6">
        <v>15592.1</v>
      </c>
      <c r="K2260" s="1">
        <f t="shared" si="151"/>
        <v>15592100000</v>
      </c>
      <c r="L2260" s="4">
        <v>1.4</v>
      </c>
      <c r="M2260" s="4">
        <v>30</v>
      </c>
      <c r="N2260" t="str">
        <f t="shared" si="152"/>
        <v>Low Score</v>
      </c>
      <c r="O2260" s="4">
        <v>68.7</v>
      </c>
      <c r="P2260" s="4">
        <v>4.7</v>
      </c>
      <c r="Q2260" s="4">
        <v>16.5</v>
      </c>
      <c r="R2260" s="5">
        <v>202745.1</v>
      </c>
      <c r="S2260" s="5">
        <v>202745.1</v>
      </c>
      <c r="T2260" s="5">
        <v>405490.2</v>
      </c>
    </row>
    <row r="2261" spans="1:20" x14ac:dyDescent="0.25">
      <c r="A2261">
        <v>226</v>
      </c>
      <c r="B2261" t="str">
        <f t="shared" si="149"/>
        <v>226, 2025</v>
      </c>
      <c r="C2261" t="s">
        <v>249</v>
      </c>
      <c r="D2261" t="s">
        <v>24</v>
      </c>
      <c r="E2261" t="s">
        <v>20</v>
      </c>
      <c r="F2261">
        <v>2025</v>
      </c>
      <c r="G2261" s="6">
        <v>2743.9</v>
      </c>
      <c r="H2261" s="1">
        <f t="shared" si="150"/>
        <v>2743900000</v>
      </c>
      <c r="I2261" s="4">
        <v>29.6</v>
      </c>
      <c r="J2261" s="6">
        <v>13161.7</v>
      </c>
      <c r="K2261" s="1">
        <f t="shared" si="151"/>
        <v>13161700000</v>
      </c>
      <c r="L2261" s="4">
        <v>-2.7</v>
      </c>
      <c r="M2261" s="4">
        <v>29.6</v>
      </c>
      <c r="N2261" t="str">
        <f t="shared" si="152"/>
        <v>Low Score</v>
      </c>
      <c r="O2261" s="4">
        <v>69.3</v>
      </c>
      <c r="P2261" s="4">
        <v>3.5</v>
      </c>
      <c r="Q2261" s="4">
        <v>16.100000000000001</v>
      </c>
      <c r="R2261" s="5">
        <v>196114.1</v>
      </c>
      <c r="S2261" s="5">
        <v>196114.1</v>
      </c>
      <c r="T2261" s="5">
        <v>392228.1</v>
      </c>
    </row>
    <row r="2262" spans="1:20" x14ac:dyDescent="0.25">
      <c r="A2262">
        <v>227</v>
      </c>
      <c r="B2262" t="str">
        <f t="shared" si="149"/>
        <v>227, 2016</v>
      </c>
      <c r="C2262" t="s">
        <v>250</v>
      </c>
      <c r="D2262" t="s">
        <v>14</v>
      </c>
      <c r="E2262" t="s">
        <v>12</v>
      </c>
      <c r="F2262">
        <v>2016</v>
      </c>
      <c r="G2262" s="6">
        <v>1032.5</v>
      </c>
      <c r="H2262" s="1">
        <f t="shared" si="150"/>
        <v>1032500000</v>
      </c>
      <c r="I2262" s="4">
        <v>1.6</v>
      </c>
      <c r="J2262" s="6">
        <v>164.9</v>
      </c>
      <c r="K2262" s="1">
        <f t="shared" si="151"/>
        <v>164900000</v>
      </c>
      <c r="L2262" s="4">
        <v>-1.3</v>
      </c>
      <c r="M2262" s="4">
        <v>47.1</v>
      </c>
      <c r="N2262" t="str">
        <f t="shared" si="152"/>
        <v>Medium Score</v>
      </c>
      <c r="O2262" s="4">
        <v>29.8</v>
      </c>
      <c r="P2262" s="4">
        <v>39.1</v>
      </c>
      <c r="Q2262" s="4">
        <v>72.3</v>
      </c>
      <c r="R2262" s="5">
        <v>614120.30000000005</v>
      </c>
      <c r="S2262" s="5">
        <v>102353.4</v>
      </c>
      <c r="T2262" s="5">
        <v>2047067.6</v>
      </c>
    </row>
    <row r="2263" spans="1:20" x14ac:dyDescent="0.25">
      <c r="A2263">
        <v>227</v>
      </c>
      <c r="B2263" t="str">
        <f t="shared" si="149"/>
        <v>227, 2017</v>
      </c>
      <c r="C2263" t="s">
        <v>250</v>
      </c>
      <c r="D2263" t="s">
        <v>14</v>
      </c>
      <c r="E2263" t="s">
        <v>12</v>
      </c>
      <c r="F2263">
        <v>2017</v>
      </c>
      <c r="G2263" s="6">
        <v>1083.9000000000001</v>
      </c>
      <c r="H2263" s="1">
        <f t="shared" si="150"/>
        <v>1083900000</v>
      </c>
      <c r="I2263" s="4">
        <v>2.5</v>
      </c>
      <c r="J2263" s="6">
        <v>244.6</v>
      </c>
      <c r="K2263" s="1">
        <f t="shared" si="151"/>
        <v>244600000</v>
      </c>
      <c r="L2263" s="4">
        <v>5</v>
      </c>
      <c r="M2263" s="4">
        <v>47.1</v>
      </c>
      <c r="N2263" t="str">
        <f t="shared" si="152"/>
        <v>Medium Score</v>
      </c>
      <c r="O2263" s="4">
        <v>27.4</v>
      </c>
      <c r="P2263" s="4">
        <v>39.9</v>
      </c>
      <c r="Q2263" s="4">
        <v>74</v>
      </c>
      <c r="R2263" s="5">
        <v>655724.4</v>
      </c>
      <c r="S2263" s="5">
        <v>109287.4</v>
      </c>
      <c r="T2263" s="5">
        <v>2185747.9</v>
      </c>
    </row>
    <row r="2264" spans="1:20" x14ac:dyDescent="0.25">
      <c r="A2264">
        <v>227</v>
      </c>
      <c r="B2264" t="str">
        <f t="shared" si="149"/>
        <v>227, 2018</v>
      </c>
      <c r="C2264" t="s">
        <v>250</v>
      </c>
      <c r="D2264" t="s">
        <v>14</v>
      </c>
      <c r="E2264" t="s">
        <v>12</v>
      </c>
      <c r="F2264">
        <v>2018</v>
      </c>
      <c r="G2264" s="6">
        <v>1081.9000000000001</v>
      </c>
      <c r="H2264" s="1">
        <f t="shared" si="150"/>
        <v>1081900000</v>
      </c>
      <c r="I2264" s="4">
        <v>-0.8</v>
      </c>
      <c r="J2264" s="6">
        <v>1560.4</v>
      </c>
      <c r="K2264" s="1">
        <f t="shared" si="151"/>
        <v>1560400000</v>
      </c>
      <c r="L2264" s="4">
        <v>-0.2</v>
      </c>
      <c r="M2264" s="4">
        <v>47.2</v>
      </c>
      <c r="N2264" t="str">
        <f t="shared" si="152"/>
        <v>Medium Score</v>
      </c>
      <c r="O2264" s="4">
        <v>25.6</v>
      </c>
      <c r="P2264" s="4">
        <v>40.299999999999997</v>
      </c>
      <c r="Q2264" s="4">
        <v>75.599999999999994</v>
      </c>
      <c r="R2264" s="5">
        <v>662841.5</v>
      </c>
      <c r="S2264" s="5">
        <v>110473.60000000001</v>
      </c>
      <c r="T2264" s="5">
        <v>2209471.6</v>
      </c>
    </row>
    <row r="2265" spans="1:20" x14ac:dyDescent="0.25">
      <c r="A2265">
        <v>227</v>
      </c>
      <c r="B2265" t="str">
        <f t="shared" si="149"/>
        <v>227, 2019</v>
      </c>
      <c r="C2265" t="s">
        <v>250</v>
      </c>
      <c r="D2265" t="s">
        <v>14</v>
      </c>
      <c r="E2265" t="s">
        <v>12</v>
      </c>
      <c r="F2265">
        <v>2019</v>
      </c>
      <c r="G2265" s="6">
        <v>973.4</v>
      </c>
      <c r="H2265" s="1">
        <f t="shared" si="150"/>
        <v>973400000</v>
      </c>
      <c r="I2265" s="4">
        <v>4.8</v>
      </c>
      <c r="J2265" s="6">
        <v>514.4</v>
      </c>
      <c r="K2265" s="1">
        <f t="shared" si="151"/>
        <v>514400000</v>
      </c>
      <c r="L2265" s="4">
        <v>-10</v>
      </c>
      <c r="M2265" s="4">
        <v>49.4</v>
      </c>
      <c r="N2265" t="str">
        <f t="shared" si="152"/>
        <v>Medium Score</v>
      </c>
      <c r="O2265" s="4">
        <v>28.2</v>
      </c>
      <c r="P2265" s="4">
        <v>44.2</v>
      </c>
      <c r="Q2265" s="4">
        <v>75.7</v>
      </c>
      <c r="R2265" s="5">
        <v>585562.1</v>
      </c>
      <c r="S2265" s="5">
        <v>97593.7</v>
      </c>
      <c r="T2265" s="5">
        <v>1951873.7</v>
      </c>
    </row>
    <row r="2266" spans="1:20" x14ac:dyDescent="0.25">
      <c r="A2266">
        <v>227</v>
      </c>
      <c r="B2266" t="str">
        <f t="shared" si="149"/>
        <v>227, 2020</v>
      </c>
      <c r="C2266" t="s">
        <v>250</v>
      </c>
      <c r="D2266" t="s">
        <v>14</v>
      </c>
      <c r="E2266" t="s">
        <v>12</v>
      </c>
      <c r="F2266">
        <v>2020</v>
      </c>
      <c r="G2266" s="6">
        <v>968</v>
      </c>
      <c r="H2266" s="1">
        <f t="shared" si="150"/>
        <v>968000000</v>
      </c>
      <c r="I2266" s="4">
        <v>1.6</v>
      </c>
      <c r="J2266" s="6">
        <v>171</v>
      </c>
      <c r="K2266" s="1">
        <f t="shared" si="151"/>
        <v>171000000</v>
      </c>
      <c r="L2266" s="4">
        <v>-0.6</v>
      </c>
      <c r="M2266" s="4">
        <v>50.8</v>
      </c>
      <c r="N2266" t="str">
        <f t="shared" si="152"/>
        <v>Medium Score</v>
      </c>
      <c r="O2266" s="4">
        <v>31.4</v>
      </c>
      <c r="P2266" s="4">
        <v>44.8</v>
      </c>
      <c r="Q2266" s="4">
        <v>76.400000000000006</v>
      </c>
      <c r="R2266" s="5">
        <v>569396.69999999995</v>
      </c>
      <c r="S2266" s="5">
        <v>94899.5</v>
      </c>
      <c r="T2266" s="5">
        <v>1897989</v>
      </c>
    </row>
    <row r="2267" spans="1:20" x14ac:dyDescent="0.25">
      <c r="A2267">
        <v>227</v>
      </c>
      <c r="B2267" t="str">
        <f t="shared" si="149"/>
        <v>227, 2021</v>
      </c>
      <c r="C2267" t="s">
        <v>250</v>
      </c>
      <c r="D2267" t="s">
        <v>14</v>
      </c>
      <c r="E2267" t="s">
        <v>12</v>
      </c>
      <c r="F2267">
        <v>2021</v>
      </c>
      <c r="G2267" s="6">
        <v>1138</v>
      </c>
      <c r="H2267" s="1">
        <f t="shared" si="150"/>
        <v>1138000000</v>
      </c>
      <c r="I2267" s="4">
        <v>-3.8</v>
      </c>
      <c r="J2267" s="6">
        <v>1809.8</v>
      </c>
      <c r="K2267" s="1">
        <f t="shared" si="151"/>
        <v>1809800000</v>
      </c>
      <c r="L2267" s="4">
        <v>17.600000000000001</v>
      </c>
      <c r="M2267" s="4">
        <v>51.9</v>
      </c>
      <c r="N2267" t="str">
        <f t="shared" si="152"/>
        <v>Medium Score</v>
      </c>
      <c r="O2267" s="4">
        <v>33.200000000000003</v>
      </c>
      <c r="P2267" s="4">
        <v>44.5</v>
      </c>
      <c r="Q2267" s="4">
        <v>78.099999999999994</v>
      </c>
      <c r="R2267" s="5">
        <v>660772.9</v>
      </c>
      <c r="S2267" s="5">
        <v>110128.8</v>
      </c>
      <c r="T2267" s="5">
        <v>2202576.4</v>
      </c>
    </row>
    <row r="2268" spans="1:20" x14ac:dyDescent="0.25">
      <c r="A2268">
        <v>227</v>
      </c>
      <c r="B2268" t="str">
        <f t="shared" si="149"/>
        <v>227, 2022</v>
      </c>
      <c r="C2268" t="s">
        <v>250</v>
      </c>
      <c r="D2268" t="s">
        <v>14</v>
      </c>
      <c r="E2268" t="s">
        <v>12</v>
      </c>
      <c r="F2268">
        <v>2022</v>
      </c>
      <c r="G2268" s="6">
        <v>1208.5</v>
      </c>
      <c r="H2268" s="1">
        <f t="shared" si="150"/>
        <v>1208500000</v>
      </c>
      <c r="I2268" s="4">
        <v>-1.1000000000000001</v>
      </c>
      <c r="J2268" s="6">
        <v>5641.4</v>
      </c>
      <c r="K2268" s="1">
        <f t="shared" si="151"/>
        <v>5641400000</v>
      </c>
      <c r="L2268" s="4">
        <v>6.2</v>
      </c>
      <c r="M2268" s="4">
        <v>51.3</v>
      </c>
      <c r="N2268" t="str">
        <f t="shared" si="152"/>
        <v>Medium Score</v>
      </c>
      <c r="O2268" s="4">
        <v>34</v>
      </c>
      <c r="P2268" s="4">
        <v>42.7</v>
      </c>
      <c r="Q2268" s="4">
        <v>77.2</v>
      </c>
      <c r="R2268" s="5">
        <v>697745.2</v>
      </c>
      <c r="S2268" s="5">
        <v>116290.9</v>
      </c>
      <c r="T2268" s="5">
        <v>2325817.2999999998</v>
      </c>
    </row>
    <row r="2269" spans="1:20" x14ac:dyDescent="0.25">
      <c r="A2269">
        <v>227</v>
      </c>
      <c r="B2269" t="str">
        <f t="shared" si="149"/>
        <v>227, 2023</v>
      </c>
      <c r="C2269" t="s">
        <v>250</v>
      </c>
      <c r="D2269" t="s">
        <v>14</v>
      </c>
      <c r="E2269" t="s">
        <v>12</v>
      </c>
      <c r="F2269">
        <v>2023</v>
      </c>
      <c r="G2269" s="6">
        <v>1102.0999999999999</v>
      </c>
      <c r="H2269" s="1">
        <f t="shared" si="150"/>
        <v>1102100000</v>
      </c>
      <c r="I2269" s="4">
        <v>-1.4</v>
      </c>
      <c r="J2269" s="6">
        <v>4935.2</v>
      </c>
      <c r="K2269" s="1">
        <f t="shared" si="151"/>
        <v>4935200000</v>
      </c>
      <c r="L2269" s="4">
        <v>-8.8000000000000007</v>
      </c>
      <c r="M2269" s="4">
        <v>51.6</v>
      </c>
      <c r="N2269" t="str">
        <f t="shared" si="152"/>
        <v>Medium Score</v>
      </c>
      <c r="O2269" s="4">
        <v>36.700000000000003</v>
      </c>
      <c r="P2269" s="4">
        <v>39.6</v>
      </c>
      <c r="Q2269" s="4">
        <v>78.5</v>
      </c>
      <c r="R2269" s="5">
        <v>623696</v>
      </c>
      <c r="S2269" s="5">
        <v>103949.3</v>
      </c>
      <c r="T2269" s="5">
        <v>2078986.8</v>
      </c>
    </row>
    <row r="2270" spans="1:20" x14ac:dyDescent="0.25">
      <c r="A2270">
        <v>227</v>
      </c>
      <c r="B2270" t="str">
        <f t="shared" si="149"/>
        <v>227, 2024</v>
      </c>
      <c r="C2270" t="s">
        <v>250</v>
      </c>
      <c r="D2270" t="s">
        <v>14</v>
      </c>
      <c r="E2270" t="s">
        <v>12</v>
      </c>
      <c r="F2270">
        <v>2024</v>
      </c>
      <c r="G2270" s="6">
        <v>1327</v>
      </c>
      <c r="H2270" s="1">
        <f t="shared" si="150"/>
        <v>1327000000</v>
      </c>
      <c r="I2270" s="4">
        <v>-0.1</v>
      </c>
      <c r="J2270" s="6">
        <v>5389.2</v>
      </c>
      <c r="K2270" s="1">
        <f t="shared" si="151"/>
        <v>5389200000</v>
      </c>
      <c r="L2270" s="4">
        <v>20.399999999999999</v>
      </c>
      <c r="M2270" s="4">
        <v>53.2</v>
      </c>
      <c r="N2270" t="str">
        <f t="shared" si="152"/>
        <v>Medium Score</v>
      </c>
      <c r="O2270" s="4">
        <v>36.299999999999997</v>
      </c>
      <c r="P2270" s="4">
        <v>44.7</v>
      </c>
      <c r="Q2270" s="4">
        <v>78.599999999999994</v>
      </c>
      <c r="R2270" s="5">
        <v>753137.1</v>
      </c>
      <c r="S2270" s="5">
        <v>125522.9</v>
      </c>
      <c r="T2270" s="5">
        <v>2510457.1</v>
      </c>
    </row>
    <row r="2271" spans="1:20" x14ac:dyDescent="0.25">
      <c r="A2271">
        <v>227</v>
      </c>
      <c r="B2271" t="str">
        <f t="shared" si="149"/>
        <v>227, 2025</v>
      </c>
      <c r="C2271" t="s">
        <v>250</v>
      </c>
      <c r="D2271" t="s">
        <v>14</v>
      </c>
      <c r="E2271" t="s">
        <v>12</v>
      </c>
      <c r="F2271">
        <v>2025</v>
      </c>
      <c r="G2271" s="6">
        <v>1350.3</v>
      </c>
      <c r="H2271" s="1">
        <f t="shared" si="150"/>
        <v>1350300000</v>
      </c>
      <c r="I2271" s="4">
        <v>5.5</v>
      </c>
      <c r="J2271" s="6">
        <v>722</v>
      </c>
      <c r="K2271" s="1">
        <f t="shared" si="151"/>
        <v>722000000</v>
      </c>
      <c r="L2271" s="4">
        <v>1.8</v>
      </c>
      <c r="M2271" s="4">
        <v>55.4</v>
      </c>
      <c r="N2271" t="str">
        <f t="shared" si="152"/>
        <v>Medium Score</v>
      </c>
      <c r="O2271" s="4">
        <v>38.299999999999997</v>
      </c>
      <c r="P2271" s="4">
        <v>48.2</v>
      </c>
      <c r="Q2271" s="4">
        <v>79.8</v>
      </c>
      <c r="R2271" s="5">
        <v>755116.1</v>
      </c>
      <c r="S2271" s="5">
        <v>125852.7</v>
      </c>
      <c r="T2271" s="5">
        <v>2517053.7999999998</v>
      </c>
    </row>
    <row r="2272" spans="1:20" x14ac:dyDescent="0.25">
      <c r="A2272">
        <v>228</v>
      </c>
      <c r="B2272" t="str">
        <f t="shared" ref="B2272:B2329" si="153">CONCATENATE(A2272&amp;", "&amp;F2272)</f>
        <v>228, 2016</v>
      </c>
      <c r="C2272" t="s">
        <v>251</v>
      </c>
      <c r="D2272" t="s">
        <v>19</v>
      </c>
      <c r="E2272" t="s">
        <v>17</v>
      </c>
      <c r="F2272">
        <v>2016</v>
      </c>
      <c r="G2272" s="6">
        <v>2050.1999999999998</v>
      </c>
      <c r="H2272" s="1">
        <f t="shared" ref="H2272:H2329" si="154">G2272*1000000</f>
        <v>2050199999.9999998</v>
      </c>
      <c r="I2272" s="4">
        <v>13.8</v>
      </c>
      <c r="J2272" s="6">
        <v>4679.2</v>
      </c>
      <c r="K2272" s="1">
        <f t="shared" ref="K2272:K2329" si="155">J2272*1000000</f>
        <v>4679200000</v>
      </c>
      <c r="L2272" s="4">
        <v>26.4</v>
      </c>
      <c r="M2272" s="4">
        <v>50.3</v>
      </c>
      <c r="N2272" t="str">
        <f t="shared" si="152"/>
        <v>Medium Score</v>
      </c>
      <c r="O2272" s="4">
        <v>94.4</v>
      </c>
      <c r="P2272" s="4">
        <v>38.9</v>
      </c>
      <c r="Q2272" s="4">
        <v>17.5</v>
      </c>
      <c r="R2272" s="5">
        <v>22104.3</v>
      </c>
      <c r="S2272" s="5">
        <v>11052.2</v>
      </c>
      <c r="T2272" s="5">
        <v>55260.800000000003</v>
      </c>
    </row>
    <row r="2273" spans="1:20" x14ac:dyDescent="0.25">
      <c r="A2273">
        <v>228</v>
      </c>
      <c r="B2273" t="str">
        <f t="shared" si="153"/>
        <v>228, 2017</v>
      </c>
      <c r="C2273" t="s">
        <v>251</v>
      </c>
      <c r="D2273" t="s">
        <v>19</v>
      </c>
      <c r="E2273" t="s">
        <v>17</v>
      </c>
      <c r="F2273">
        <v>2017</v>
      </c>
      <c r="G2273" s="6">
        <v>2097.9</v>
      </c>
      <c r="H2273" s="1">
        <f t="shared" si="154"/>
        <v>2097900000</v>
      </c>
      <c r="I2273" s="4">
        <v>13</v>
      </c>
      <c r="J2273" s="6">
        <v>4639.1000000000004</v>
      </c>
      <c r="K2273" s="1">
        <f t="shared" si="155"/>
        <v>4639100000</v>
      </c>
      <c r="L2273" s="4">
        <v>2.2999999999999998</v>
      </c>
      <c r="M2273" s="4">
        <v>50.8</v>
      </c>
      <c r="N2273" t="str">
        <f t="shared" si="152"/>
        <v>Medium Score</v>
      </c>
      <c r="O2273" s="4">
        <v>95.7</v>
      </c>
      <c r="P2273" s="4">
        <v>38.700000000000003</v>
      </c>
      <c r="Q2273" s="4">
        <v>18</v>
      </c>
      <c r="R2273" s="5">
        <v>22255.3</v>
      </c>
      <c r="S2273" s="5">
        <v>11127.7</v>
      </c>
      <c r="T2273" s="5">
        <v>55638.3</v>
      </c>
    </row>
    <row r="2274" spans="1:20" x14ac:dyDescent="0.25">
      <c r="A2274">
        <v>228</v>
      </c>
      <c r="B2274" t="str">
        <f t="shared" si="153"/>
        <v>228, 2018</v>
      </c>
      <c r="C2274" t="s">
        <v>251</v>
      </c>
      <c r="D2274" t="s">
        <v>19</v>
      </c>
      <c r="E2274" t="s">
        <v>17</v>
      </c>
      <c r="F2274">
        <v>2018</v>
      </c>
      <c r="G2274" s="6">
        <v>2389.8000000000002</v>
      </c>
      <c r="H2274" s="1">
        <f t="shared" si="154"/>
        <v>2389800000</v>
      </c>
      <c r="I2274" s="4">
        <v>14.2</v>
      </c>
      <c r="J2274" s="6">
        <v>5965.2</v>
      </c>
      <c r="K2274" s="1">
        <f t="shared" si="155"/>
        <v>5965200000</v>
      </c>
      <c r="L2274" s="4">
        <v>13.9</v>
      </c>
      <c r="M2274" s="4">
        <v>52</v>
      </c>
      <c r="N2274" t="str">
        <f t="shared" si="152"/>
        <v>Medium Score</v>
      </c>
      <c r="O2274" s="4">
        <v>98.5</v>
      </c>
      <c r="P2274" s="4">
        <v>37.799999999999997</v>
      </c>
      <c r="Q2274" s="4">
        <v>19.7</v>
      </c>
      <c r="R2274" s="5">
        <v>24403.1</v>
      </c>
      <c r="S2274" s="5">
        <v>12201.5</v>
      </c>
      <c r="T2274" s="5">
        <v>61007.7</v>
      </c>
    </row>
    <row r="2275" spans="1:20" x14ac:dyDescent="0.25">
      <c r="A2275">
        <v>228</v>
      </c>
      <c r="B2275" t="str">
        <f t="shared" si="153"/>
        <v>228, 2019</v>
      </c>
      <c r="C2275" t="s">
        <v>251</v>
      </c>
      <c r="D2275" t="s">
        <v>19</v>
      </c>
      <c r="E2275" t="s">
        <v>17</v>
      </c>
      <c r="F2275">
        <v>2019</v>
      </c>
      <c r="G2275" s="6">
        <v>2669</v>
      </c>
      <c r="H2275" s="1">
        <f t="shared" si="154"/>
        <v>2669000000</v>
      </c>
      <c r="I2275" s="4">
        <v>14.2</v>
      </c>
      <c r="J2275" s="6">
        <v>4602.1000000000004</v>
      </c>
      <c r="K2275" s="1">
        <f t="shared" si="155"/>
        <v>4602100000</v>
      </c>
      <c r="L2275" s="4">
        <v>11.7</v>
      </c>
      <c r="M2275" s="4">
        <v>54.4</v>
      </c>
      <c r="N2275" t="str">
        <f t="shared" si="152"/>
        <v>Medium Score</v>
      </c>
      <c r="O2275" s="4">
        <v>99.6</v>
      </c>
      <c r="P2275" s="4">
        <v>39.1</v>
      </c>
      <c r="Q2275" s="4">
        <v>24.4</v>
      </c>
      <c r="R2275" s="5">
        <v>26825.200000000001</v>
      </c>
      <c r="S2275" s="5">
        <v>13412.6</v>
      </c>
      <c r="T2275" s="5">
        <v>67063.100000000006</v>
      </c>
    </row>
    <row r="2276" spans="1:20" x14ac:dyDescent="0.25">
      <c r="A2276">
        <v>228</v>
      </c>
      <c r="B2276" t="str">
        <f t="shared" si="153"/>
        <v>228, 2020</v>
      </c>
      <c r="C2276" t="s">
        <v>251</v>
      </c>
      <c r="D2276" t="s">
        <v>19</v>
      </c>
      <c r="E2276" t="s">
        <v>17</v>
      </c>
      <c r="F2276">
        <v>2020</v>
      </c>
      <c r="G2276" s="6">
        <v>2767.7</v>
      </c>
      <c r="H2276" s="1">
        <f t="shared" si="154"/>
        <v>2767700000</v>
      </c>
      <c r="I2276" s="4">
        <v>13.4</v>
      </c>
      <c r="J2276" s="6">
        <v>3117</v>
      </c>
      <c r="K2276" s="1">
        <f t="shared" si="155"/>
        <v>3117000000</v>
      </c>
      <c r="L2276" s="4">
        <v>3.7</v>
      </c>
      <c r="M2276" s="4">
        <v>54.4</v>
      </c>
      <c r="N2276" t="str">
        <f t="shared" si="152"/>
        <v>Medium Score</v>
      </c>
      <c r="O2276" s="4">
        <v>100</v>
      </c>
      <c r="P2276" s="4">
        <v>37.299999999999997</v>
      </c>
      <c r="Q2276" s="4">
        <v>25.8</v>
      </c>
      <c r="R2276" s="5">
        <v>27677.4</v>
      </c>
      <c r="S2276" s="5">
        <v>13838.7</v>
      </c>
      <c r="T2276" s="5">
        <v>69193.5</v>
      </c>
    </row>
    <row r="2277" spans="1:20" x14ac:dyDescent="0.25">
      <c r="A2277">
        <v>228</v>
      </c>
      <c r="B2277" t="str">
        <f t="shared" si="153"/>
        <v>228, 2021</v>
      </c>
      <c r="C2277" t="s">
        <v>251</v>
      </c>
      <c r="D2277" t="s">
        <v>19</v>
      </c>
      <c r="E2277" t="s">
        <v>17</v>
      </c>
      <c r="F2277">
        <v>2021</v>
      </c>
      <c r="G2277" s="6">
        <v>3042.2</v>
      </c>
      <c r="H2277" s="1">
        <f t="shared" si="154"/>
        <v>3042200000</v>
      </c>
      <c r="I2277" s="4">
        <v>13</v>
      </c>
      <c r="J2277" s="6">
        <v>3228.5</v>
      </c>
      <c r="K2277" s="1">
        <f t="shared" si="155"/>
        <v>3228500000</v>
      </c>
      <c r="L2277" s="4">
        <v>9.9</v>
      </c>
      <c r="M2277" s="4">
        <v>53.7</v>
      </c>
      <c r="N2277" t="str">
        <f t="shared" si="152"/>
        <v>Medium Score</v>
      </c>
      <c r="O2277" s="4">
        <v>98.6</v>
      </c>
      <c r="P2277" s="4">
        <v>38.1</v>
      </c>
      <c r="Q2277" s="4">
        <v>24.4</v>
      </c>
      <c r="R2277" s="5">
        <v>31024.3</v>
      </c>
      <c r="S2277" s="5">
        <v>15512.1</v>
      </c>
      <c r="T2277" s="5">
        <v>77560.600000000006</v>
      </c>
    </row>
    <row r="2278" spans="1:20" x14ac:dyDescent="0.25">
      <c r="A2278">
        <v>228</v>
      </c>
      <c r="B2278" t="str">
        <f t="shared" si="153"/>
        <v>228, 2022</v>
      </c>
      <c r="C2278" t="s">
        <v>251</v>
      </c>
      <c r="D2278" t="s">
        <v>19</v>
      </c>
      <c r="E2278" t="s">
        <v>17</v>
      </c>
      <c r="F2278">
        <v>2022</v>
      </c>
      <c r="G2278" s="6">
        <v>3019.3</v>
      </c>
      <c r="H2278" s="1">
        <f t="shared" si="154"/>
        <v>3019300000</v>
      </c>
      <c r="I2278" s="4">
        <v>14.3</v>
      </c>
      <c r="J2278" s="6">
        <v>5183.7</v>
      </c>
      <c r="K2278" s="1">
        <f t="shared" si="155"/>
        <v>5183700000</v>
      </c>
      <c r="L2278" s="4">
        <v>-0.8</v>
      </c>
      <c r="M2278" s="4">
        <v>52.2</v>
      </c>
      <c r="N2278" t="str">
        <f t="shared" si="152"/>
        <v>Medium Score</v>
      </c>
      <c r="O2278" s="4">
        <v>98.3</v>
      </c>
      <c r="P2278" s="4">
        <v>37.4</v>
      </c>
      <c r="Q2278" s="4">
        <v>20.8</v>
      </c>
      <c r="R2278" s="5">
        <v>30904.6</v>
      </c>
      <c r="S2278" s="5">
        <v>15452.3</v>
      </c>
      <c r="T2278" s="5">
        <v>77261.5</v>
      </c>
    </row>
    <row r="2279" spans="1:20" x14ac:dyDescent="0.25">
      <c r="A2279">
        <v>228</v>
      </c>
      <c r="B2279" t="str">
        <f t="shared" si="153"/>
        <v>228, 2023</v>
      </c>
      <c r="C2279" t="s">
        <v>251</v>
      </c>
      <c r="D2279" t="s">
        <v>19</v>
      </c>
      <c r="E2279" t="s">
        <v>17</v>
      </c>
      <c r="F2279">
        <v>2023</v>
      </c>
      <c r="G2279" s="6">
        <v>3308.7</v>
      </c>
      <c r="H2279" s="1">
        <f t="shared" si="154"/>
        <v>3308700000</v>
      </c>
      <c r="I2279" s="4">
        <v>15.6</v>
      </c>
      <c r="J2279" s="6">
        <v>4503.2</v>
      </c>
      <c r="K2279" s="1">
        <f t="shared" si="155"/>
        <v>4503200000</v>
      </c>
      <c r="L2279" s="4">
        <v>9.6</v>
      </c>
      <c r="M2279" s="4">
        <v>52.3</v>
      </c>
      <c r="N2279" t="str">
        <f t="shared" si="152"/>
        <v>Medium Score</v>
      </c>
      <c r="O2279" s="4">
        <v>99.5</v>
      </c>
      <c r="P2279" s="4">
        <v>36.799999999999997</v>
      </c>
      <c r="Q2279" s="4">
        <v>20.6</v>
      </c>
      <c r="R2279" s="5">
        <v>33333.199999999997</v>
      </c>
      <c r="S2279" s="5">
        <v>16666.599999999999</v>
      </c>
      <c r="T2279" s="5">
        <v>83333.100000000006</v>
      </c>
    </row>
    <row r="2280" spans="1:20" x14ac:dyDescent="0.25">
      <c r="A2280">
        <v>228</v>
      </c>
      <c r="B2280" t="str">
        <f t="shared" si="153"/>
        <v>228, 2024</v>
      </c>
      <c r="C2280" t="s">
        <v>251</v>
      </c>
      <c r="D2280" t="s">
        <v>19</v>
      </c>
      <c r="E2280" t="s">
        <v>17</v>
      </c>
      <c r="F2280">
        <v>2024</v>
      </c>
      <c r="G2280" s="6">
        <v>3733.7</v>
      </c>
      <c r="H2280" s="1">
        <f t="shared" si="154"/>
        <v>3733700000</v>
      </c>
      <c r="I2280" s="4">
        <v>17.2</v>
      </c>
      <c r="J2280" s="6">
        <v>9788.9</v>
      </c>
      <c r="K2280" s="1">
        <f t="shared" si="155"/>
        <v>9788900000</v>
      </c>
      <c r="L2280" s="4">
        <v>12.8</v>
      </c>
      <c r="M2280" s="4">
        <v>51.8</v>
      </c>
      <c r="N2280" t="str">
        <f t="shared" si="152"/>
        <v>Medium Score</v>
      </c>
      <c r="O2280" s="4">
        <v>98.8</v>
      </c>
      <c r="P2280" s="4">
        <v>35</v>
      </c>
      <c r="Q2280" s="4">
        <v>21.5</v>
      </c>
      <c r="R2280" s="5">
        <v>37968.300000000003</v>
      </c>
      <c r="S2280" s="5">
        <v>18984.099999999999</v>
      </c>
      <c r="T2280" s="5">
        <v>94920.7</v>
      </c>
    </row>
    <row r="2281" spans="1:20" x14ac:dyDescent="0.25">
      <c r="A2281">
        <v>228</v>
      </c>
      <c r="B2281" t="str">
        <f t="shared" si="153"/>
        <v>228, 2025</v>
      </c>
      <c r="C2281" t="s">
        <v>251</v>
      </c>
      <c r="D2281" t="s">
        <v>19</v>
      </c>
      <c r="E2281" t="s">
        <v>17</v>
      </c>
      <c r="F2281">
        <v>2025</v>
      </c>
      <c r="G2281" s="6">
        <v>3857</v>
      </c>
      <c r="H2281" s="1">
        <f t="shared" si="154"/>
        <v>3857000000</v>
      </c>
      <c r="I2281" s="4">
        <v>15.6</v>
      </c>
      <c r="J2281" s="6">
        <v>6295.6</v>
      </c>
      <c r="K2281" s="1">
        <f t="shared" si="155"/>
        <v>6295600000</v>
      </c>
      <c r="L2281" s="4">
        <v>3.3</v>
      </c>
      <c r="M2281" s="4">
        <v>54.6</v>
      </c>
      <c r="N2281" t="str">
        <f t="shared" si="152"/>
        <v>Medium Score</v>
      </c>
      <c r="O2281" s="4">
        <v>100</v>
      </c>
      <c r="P2281" s="4">
        <v>40.200000000000003</v>
      </c>
      <c r="Q2281" s="4">
        <v>23.5</v>
      </c>
      <c r="R2281" s="5">
        <v>38570.199999999997</v>
      </c>
      <c r="S2281" s="5">
        <v>19285.099999999999</v>
      </c>
      <c r="T2281" s="5">
        <v>96425.600000000006</v>
      </c>
    </row>
    <row r="2282" spans="1:20" x14ac:dyDescent="0.25">
      <c r="A2282">
        <v>229</v>
      </c>
      <c r="B2282" t="str">
        <f t="shared" si="153"/>
        <v>229, 2016</v>
      </c>
      <c r="C2282" t="s">
        <v>252</v>
      </c>
      <c r="D2282" t="s">
        <v>19</v>
      </c>
      <c r="E2282" t="s">
        <v>17</v>
      </c>
      <c r="F2282">
        <v>2016</v>
      </c>
      <c r="G2282" s="6">
        <v>2433</v>
      </c>
      <c r="H2282" s="1">
        <f t="shared" si="154"/>
        <v>2433000000</v>
      </c>
      <c r="I2282" s="4">
        <v>12.2</v>
      </c>
      <c r="J2282" s="6">
        <v>4075.9</v>
      </c>
      <c r="K2282" s="1">
        <f t="shared" si="155"/>
        <v>4075900000</v>
      </c>
      <c r="L2282" s="4">
        <v>9.4</v>
      </c>
      <c r="M2282" s="4">
        <v>31.1</v>
      </c>
      <c r="N2282" t="str">
        <f t="shared" si="152"/>
        <v>Low Score</v>
      </c>
      <c r="O2282" s="4">
        <v>47.9</v>
      </c>
      <c r="P2282" s="4">
        <v>10.6</v>
      </c>
      <c r="Q2282" s="4">
        <v>35</v>
      </c>
      <c r="R2282" s="5">
        <v>42085.3</v>
      </c>
      <c r="S2282" s="5">
        <v>21042.7</v>
      </c>
      <c r="T2282" s="5">
        <v>105213.3</v>
      </c>
    </row>
    <row r="2283" spans="1:20" x14ac:dyDescent="0.25">
      <c r="A2283">
        <v>229</v>
      </c>
      <c r="B2283" t="str">
        <f t="shared" si="153"/>
        <v>229, 2017</v>
      </c>
      <c r="C2283" t="s">
        <v>252</v>
      </c>
      <c r="D2283" t="s">
        <v>19</v>
      </c>
      <c r="E2283" t="s">
        <v>17</v>
      </c>
      <c r="F2283">
        <v>2017</v>
      </c>
      <c r="G2283" s="6">
        <v>2637.3</v>
      </c>
      <c r="H2283" s="1">
        <f t="shared" si="154"/>
        <v>2637300000</v>
      </c>
      <c r="I2283" s="4">
        <v>12.3</v>
      </c>
      <c r="J2283" s="6">
        <v>2687.1</v>
      </c>
      <c r="K2283" s="1">
        <f t="shared" si="155"/>
        <v>2687100000</v>
      </c>
      <c r="L2283" s="4">
        <v>8.4</v>
      </c>
      <c r="M2283" s="4">
        <v>32.200000000000003</v>
      </c>
      <c r="N2283" t="str">
        <f t="shared" si="152"/>
        <v>Low Score</v>
      </c>
      <c r="O2283" s="4">
        <v>46.1</v>
      </c>
      <c r="P2283" s="4">
        <v>13.1</v>
      </c>
      <c r="Q2283" s="4">
        <v>37.5</v>
      </c>
      <c r="R2283" s="5">
        <v>46288.4</v>
      </c>
      <c r="S2283" s="5">
        <v>23144.2</v>
      </c>
      <c r="T2283" s="5">
        <v>115721</v>
      </c>
    </row>
    <row r="2284" spans="1:20" x14ac:dyDescent="0.25">
      <c r="A2284">
        <v>229</v>
      </c>
      <c r="B2284" t="str">
        <f t="shared" si="153"/>
        <v>229, 2018</v>
      </c>
      <c r="C2284" t="s">
        <v>252</v>
      </c>
      <c r="D2284" t="s">
        <v>19</v>
      </c>
      <c r="E2284" t="s">
        <v>17</v>
      </c>
      <c r="F2284">
        <v>2018</v>
      </c>
      <c r="G2284" s="6">
        <v>2623.2</v>
      </c>
      <c r="H2284" s="1">
        <f t="shared" si="154"/>
        <v>2623200000</v>
      </c>
      <c r="I2284" s="4">
        <v>12.6</v>
      </c>
      <c r="J2284" s="6">
        <v>6408</v>
      </c>
      <c r="K2284" s="1">
        <f t="shared" si="155"/>
        <v>6408000000</v>
      </c>
      <c r="L2284" s="4">
        <v>-0.5</v>
      </c>
      <c r="M2284" s="4">
        <v>33.5</v>
      </c>
      <c r="N2284" t="str">
        <f t="shared" si="152"/>
        <v>Low Score</v>
      </c>
      <c r="O2284" s="4">
        <v>47.7</v>
      </c>
      <c r="P2284" s="4">
        <v>14.6</v>
      </c>
      <c r="Q2284" s="4">
        <v>38.200000000000003</v>
      </c>
      <c r="R2284" s="5">
        <v>45449.3</v>
      </c>
      <c r="S2284" s="5">
        <v>22724.7</v>
      </c>
      <c r="T2284" s="5">
        <v>113623.3</v>
      </c>
    </row>
    <row r="2285" spans="1:20" x14ac:dyDescent="0.25">
      <c r="A2285">
        <v>229</v>
      </c>
      <c r="B2285" t="str">
        <f t="shared" si="153"/>
        <v>229, 2019</v>
      </c>
      <c r="C2285" t="s">
        <v>252</v>
      </c>
      <c r="D2285" t="s">
        <v>19</v>
      </c>
      <c r="E2285" t="s">
        <v>17</v>
      </c>
      <c r="F2285">
        <v>2019</v>
      </c>
      <c r="G2285" s="6">
        <v>2412</v>
      </c>
      <c r="H2285" s="1">
        <f t="shared" si="154"/>
        <v>2412000000</v>
      </c>
      <c r="I2285" s="4">
        <v>11</v>
      </c>
      <c r="J2285" s="6">
        <v>3940.9</v>
      </c>
      <c r="K2285" s="1">
        <f t="shared" si="155"/>
        <v>3940900000</v>
      </c>
      <c r="L2285" s="4">
        <v>-8.1</v>
      </c>
      <c r="M2285" s="4">
        <v>34.5</v>
      </c>
      <c r="N2285" t="str">
        <f t="shared" si="152"/>
        <v>Low Score</v>
      </c>
      <c r="O2285" s="4">
        <v>49.9</v>
      </c>
      <c r="P2285" s="4">
        <v>16.600000000000001</v>
      </c>
      <c r="Q2285" s="4">
        <v>37.1</v>
      </c>
      <c r="R2285" s="5">
        <v>41034.1</v>
      </c>
      <c r="S2285" s="5">
        <v>20517</v>
      </c>
      <c r="T2285" s="5">
        <v>102585.2</v>
      </c>
    </row>
    <row r="2286" spans="1:20" x14ac:dyDescent="0.25">
      <c r="A2286">
        <v>229</v>
      </c>
      <c r="B2286" t="str">
        <f t="shared" si="153"/>
        <v>229, 2020</v>
      </c>
      <c r="C2286" t="s">
        <v>252</v>
      </c>
      <c r="D2286" t="s">
        <v>19</v>
      </c>
      <c r="E2286" t="s">
        <v>17</v>
      </c>
      <c r="F2286">
        <v>2020</v>
      </c>
      <c r="G2286" s="6">
        <v>2727.3</v>
      </c>
      <c r="H2286" s="1">
        <f t="shared" si="154"/>
        <v>2727300000</v>
      </c>
      <c r="I2286" s="4">
        <v>10.3</v>
      </c>
      <c r="J2286" s="6">
        <v>4742.3999999999996</v>
      </c>
      <c r="K2286" s="1">
        <f t="shared" si="155"/>
        <v>4742400000</v>
      </c>
      <c r="L2286" s="4">
        <v>13.1</v>
      </c>
      <c r="M2286" s="4">
        <v>34.299999999999997</v>
      </c>
      <c r="N2286" t="str">
        <f t="shared" si="152"/>
        <v>Low Score</v>
      </c>
      <c r="O2286" s="4">
        <v>50</v>
      </c>
      <c r="P2286" s="4">
        <v>16.3</v>
      </c>
      <c r="Q2286" s="4">
        <v>36.6</v>
      </c>
      <c r="R2286" s="5">
        <v>46350.6</v>
      </c>
      <c r="S2286" s="5">
        <v>23175.3</v>
      </c>
      <c r="T2286" s="5">
        <v>115876.5</v>
      </c>
    </row>
    <row r="2287" spans="1:20" x14ac:dyDescent="0.25">
      <c r="A2287">
        <v>229</v>
      </c>
      <c r="B2287" t="str">
        <f t="shared" si="153"/>
        <v>229, 2021</v>
      </c>
      <c r="C2287" t="s">
        <v>252</v>
      </c>
      <c r="D2287" t="s">
        <v>19</v>
      </c>
      <c r="E2287" t="s">
        <v>17</v>
      </c>
      <c r="F2287">
        <v>2021</v>
      </c>
      <c r="G2287" s="6">
        <v>2586.3000000000002</v>
      </c>
      <c r="H2287" s="1">
        <f t="shared" si="154"/>
        <v>2586300000</v>
      </c>
      <c r="I2287" s="4">
        <v>10</v>
      </c>
      <c r="J2287" s="6">
        <v>2737</v>
      </c>
      <c r="K2287" s="1">
        <f t="shared" si="155"/>
        <v>2737000000</v>
      </c>
      <c r="L2287" s="4">
        <v>-5.2</v>
      </c>
      <c r="M2287" s="4">
        <v>35.700000000000003</v>
      </c>
      <c r="N2287" t="str">
        <f t="shared" si="152"/>
        <v>Low Score</v>
      </c>
      <c r="O2287" s="4">
        <v>51.7</v>
      </c>
      <c r="P2287" s="4">
        <v>16.2</v>
      </c>
      <c r="Q2287" s="4">
        <v>39.299999999999997</v>
      </c>
      <c r="R2287" s="5">
        <v>43344.6</v>
      </c>
      <c r="S2287" s="5">
        <v>21672.3</v>
      </c>
      <c r="T2287" s="5">
        <v>108361.5</v>
      </c>
    </row>
    <row r="2288" spans="1:20" x14ac:dyDescent="0.25">
      <c r="A2288">
        <v>229</v>
      </c>
      <c r="B2288" t="str">
        <f t="shared" si="153"/>
        <v>229, 2022</v>
      </c>
      <c r="C2288" t="s">
        <v>252</v>
      </c>
      <c r="D2288" t="s">
        <v>19</v>
      </c>
      <c r="E2288" t="s">
        <v>17</v>
      </c>
      <c r="F2288">
        <v>2022</v>
      </c>
      <c r="G2288" s="6">
        <v>2681.2</v>
      </c>
      <c r="H2288" s="1">
        <f t="shared" si="154"/>
        <v>2681200000</v>
      </c>
      <c r="I2288" s="4">
        <v>10.6</v>
      </c>
      <c r="J2288" s="6">
        <v>5383.6</v>
      </c>
      <c r="K2288" s="1">
        <f t="shared" si="155"/>
        <v>5383600000</v>
      </c>
      <c r="L2288" s="4">
        <v>3.7</v>
      </c>
      <c r="M2288" s="4">
        <v>38.6</v>
      </c>
      <c r="N2288" t="str">
        <f t="shared" si="152"/>
        <v>Low Score</v>
      </c>
      <c r="O2288" s="4">
        <v>54.7</v>
      </c>
      <c r="P2288" s="4">
        <v>20</v>
      </c>
      <c r="Q2288" s="4">
        <v>41.1</v>
      </c>
      <c r="R2288" s="5">
        <v>43798.7</v>
      </c>
      <c r="S2288" s="5">
        <v>21899.3</v>
      </c>
      <c r="T2288" s="5">
        <v>109496.7</v>
      </c>
    </row>
    <row r="2289" spans="1:20" x14ac:dyDescent="0.25">
      <c r="A2289">
        <v>229</v>
      </c>
      <c r="B2289" t="str">
        <f t="shared" si="153"/>
        <v>229, 2023</v>
      </c>
      <c r="C2289" t="s">
        <v>252</v>
      </c>
      <c r="D2289" t="s">
        <v>19</v>
      </c>
      <c r="E2289" t="s">
        <v>17</v>
      </c>
      <c r="F2289">
        <v>2023</v>
      </c>
      <c r="G2289" s="6">
        <v>2891.9</v>
      </c>
      <c r="H2289" s="1">
        <f t="shared" si="154"/>
        <v>2891900000</v>
      </c>
      <c r="I2289" s="4">
        <v>10.199999999999999</v>
      </c>
      <c r="J2289" s="6">
        <v>5295.1</v>
      </c>
      <c r="K2289" s="1">
        <f t="shared" si="155"/>
        <v>5295100000</v>
      </c>
      <c r="L2289" s="4">
        <v>7.9</v>
      </c>
      <c r="M2289" s="4">
        <v>38.700000000000003</v>
      </c>
      <c r="N2289" t="str">
        <f t="shared" si="152"/>
        <v>Low Score</v>
      </c>
      <c r="O2289" s="4">
        <v>56.3</v>
      </c>
      <c r="P2289" s="4">
        <v>18.100000000000001</v>
      </c>
      <c r="Q2289" s="4">
        <v>41.9</v>
      </c>
      <c r="R2289" s="5">
        <v>46612.2</v>
      </c>
      <c r="S2289" s="5">
        <v>23306.1</v>
      </c>
      <c r="T2289" s="5">
        <v>116530.6</v>
      </c>
    </row>
    <row r="2290" spans="1:20" x14ac:dyDescent="0.25">
      <c r="A2290">
        <v>229</v>
      </c>
      <c r="B2290" t="str">
        <f t="shared" si="153"/>
        <v>229, 2024</v>
      </c>
      <c r="C2290" t="s">
        <v>252</v>
      </c>
      <c r="D2290" t="s">
        <v>19</v>
      </c>
      <c r="E2290" t="s">
        <v>17</v>
      </c>
      <c r="F2290">
        <v>2024</v>
      </c>
      <c r="G2290" s="6">
        <v>2968.3</v>
      </c>
      <c r="H2290" s="1">
        <f t="shared" si="154"/>
        <v>2968300000</v>
      </c>
      <c r="I2290" s="4">
        <v>10.5</v>
      </c>
      <c r="J2290" s="6">
        <v>3358.5</v>
      </c>
      <c r="K2290" s="1">
        <f t="shared" si="155"/>
        <v>3358500000</v>
      </c>
      <c r="L2290" s="4">
        <v>2.6</v>
      </c>
      <c r="M2290" s="4">
        <v>36.9</v>
      </c>
      <c r="N2290" t="str">
        <f t="shared" si="152"/>
        <v>Low Score</v>
      </c>
      <c r="O2290" s="4">
        <v>52.7</v>
      </c>
      <c r="P2290" s="4">
        <v>20.2</v>
      </c>
      <c r="Q2290" s="4">
        <v>37.700000000000003</v>
      </c>
      <c r="R2290" s="5">
        <v>49338.5</v>
      </c>
      <c r="S2290" s="5">
        <v>24669.3</v>
      </c>
      <c r="T2290" s="5">
        <v>123346.3</v>
      </c>
    </row>
    <row r="2291" spans="1:20" x14ac:dyDescent="0.25">
      <c r="A2291">
        <v>229</v>
      </c>
      <c r="B2291" t="str">
        <f t="shared" si="153"/>
        <v>229, 2025</v>
      </c>
      <c r="C2291" t="s">
        <v>252</v>
      </c>
      <c r="D2291" t="s">
        <v>19</v>
      </c>
      <c r="E2291" t="s">
        <v>17</v>
      </c>
      <c r="F2291">
        <v>2025</v>
      </c>
      <c r="G2291" s="6">
        <v>2847.5</v>
      </c>
      <c r="H2291" s="1">
        <f t="shared" si="154"/>
        <v>2847500000</v>
      </c>
      <c r="I2291" s="4">
        <v>8.9</v>
      </c>
      <c r="J2291" s="6">
        <v>2418.8000000000002</v>
      </c>
      <c r="K2291" s="1">
        <f t="shared" si="155"/>
        <v>2418800000</v>
      </c>
      <c r="L2291" s="4">
        <v>-4.0999999999999996</v>
      </c>
      <c r="M2291" s="4">
        <v>37.9</v>
      </c>
      <c r="N2291" t="str">
        <f t="shared" si="152"/>
        <v>Low Score</v>
      </c>
      <c r="O2291" s="4">
        <v>51.9</v>
      </c>
      <c r="P2291" s="4">
        <v>23.5</v>
      </c>
      <c r="Q2291" s="4">
        <v>38.299999999999997</v>
      </c>
      <c r="R2291" s="5">
        <v>47646.8</v>
      </c>
      <c r="S2291" s="5">
        <v>23823.4</v>
      </c>
      <c r="T2291" s="5">
        <v>119116.9</v>
      </c>
    </row>
    <row r="2292" spans="1:20" x14ac:dyDescent="0.25">
      <c r="A2292">
        <v>230</v>
      </c>
      <c r="B2292" t="str">
        <f t="shared" si="153"/>
        <v>230, 2016</v>
      </c>
      <c r="C2292" t="s">
        <v>253</v>
      </c>
      <c r="D2292" t="s">
        <v>14</v>
      </c>
      <c r="E2292" t="s">
        <v>26</v>
      </c>
      <c r="F2292">
        <v>2016</v>
      </c>
      <c r="G2292" s="6">
        <v>277.60000000000002</v>
      </c>
      <c r="H2292" s="1">
        <f t="shared" si="154"/>
        <v>277600000</v>
      </c>
      <c r="I2292" s="4">
        <v>4.4000000000000004</v>
      </c>
      <c r="J2292" s="6">
        <v>194.3</v>
      </c>
      <c r="K2292" s="1">
        <f t="shared" si="155"/>
        <v>194300000</v>
      </c>
      <c r="L2292" s="4">
        <v>0.8</v>
      </c>
      <c r="M2292" s="4">
        <v>65.7</v>
      </c>
      <c r="N2292" t="str">
        <f t="shared" si="152"/>
        <v>Medium Score</v>
      </c>
      <c r="O2292" s="4">
        <v>40.1</v>
      </c>
      <c r="P2292" s="4">
        <v>69.3</v>
      </c>
      <c r="Q2292" s="4">
        <v>87.8</v>
      </c>
      <c r="R2292" s="5">
        <v>153123.1</v>
      </c>
      <c r="S2292" s="5">
        <v>25520.5</v>
      </c>
      <c r="T2292" s="5">
        <v>510410.2</v>
      </c>
    </row>
    <row r="2293" spans="1:20" x14ac:dyDescent="0.25">
      <c r="A2293">
        <v>230</v>
      </c>
      <c r="B2293" t="str">
        <f t="shared" si="153"/>
        <v>230, 2017</v>
      </c>
      <c r="C2293" t="s">
        <v>253</v>
      </c>
      <c r="D2293" t="s">
        <v>14</v>
      </c>
      <c r="E2293" t="s">
        <v>26</v>
      </c>
      <c r="F2293">
        <v>2017</v>
      </c>
      <c r="G2293" s="6">
        <v>310.3</v>
      </c>
      <c r="H2293" s="1">
        <f t="shared" si="154"/>
        <v>310300000</v>
      </c>
      <c r="I2293" s="4">
        <v>6.4</v>
      </c>
      <c r="J2293" s="6">
        <v>235.2</v>
      </c>
      <c r="K2293" s="1">
        <f t="shared" si="155"/>
        <v>235200000</v>
      </c>
      <c r="L2293" s="4">
        <v>11.8</v>
      </c>
      <c r="M2293" s="4">
        <v>66.900000000000006</v>
      </c>
      <c r="N2293" t="str">
        <f t="shared" si="152"/>
        <v>Medium Score</v>
      </c>
      <c r="O2293" s="4">
        <v>39.299999999999997</v>
      </c>
      <c r="P2293" s="4">
        <v>71.400000000000006</v>
      </c>
      <c r="Q2293" s="4">
        <v>90.2</v>
      </c>
      <c r="R2293" s="5">
        <v>172224</v>
      </c>
      <c r="S2293" s="5">
        <v>28704</v>
      </c>
      <c r="T2293" s="5">
        <v>574080.1</v>
      </c>
    </row>
    <row r="2294" spans="1:20" x14ac:dyDescent="0.25">
      <c r="A2294">
        <v>230</v>
      </c>
      <c r="B2294" t="str">
        <f t="shared" si="153"/>
        <v>230, 2018</v>
      </c>
      <c r="C2294" t="s">
        <v>253</v>
      </c>
      <c r="D2294" t="s">
        <v>14</v>
      </c>
      <c r="E2294" t="s">
        <v>26</v>
      </c>
      <c r="F2294">
        <v>2018</v>
      </c>
      <c r="G2294" s="6">
        <v>320.8</v>
      </c>
      <c r="H2294" s="1">
        <f t="shared" si="154"/>
        <v>320800000</v>
      </c>
      <c r="I2294" s="4">
        <v>6.3</v>
      </c>
      <c r="J2294" s="6">
        <v>224.7</v>
      </c>
      <c r="K2294" s="1">
        <f t="shared" si="155"/>
        <v>224700000</v>
      </c>
      <c r="L2294" s="4">
        <v>3.4</v>
      </c>
      <c r="M2294" s="4">
        <v>67.400000000000006</v>
      </c>
      <c r="N2294" t="str">
        <f t="shared" si="152"/>
        <v>Medium Score</v>
      </c>
      <c r="O2294" s="4">
        <v>39.700000000000003</v>
      </c>
      <c r="P2294" s="4">
        <v>72.8</v>
      </c>
      <c r="Q2294" s="4">
        <v>89.9</v>
      </c>
      <c r="R2294" s="5">
        <v>177505.3</v>
      </c>
      <c r="S2294" s="5">
        <v>29584.2</v>
      </c>
      <c r="T2294" s="5">
        <v>591684.4</v>
      </c>
    </row>
    <row r="2295" spans="1:20" x14ac:dyDescent="0.25">
      <c r="A2295">
        <v>230</v>
      </c>
      <c r="B2295" t="str">
        <f t="shared" si="153"/>
        <v>230, 2019</v>
      </c>
      <c r="C2295" t="s">
        <v>253</v>
      </c>
      <c r="D2295" t="s">
        <v>14</v>
      </c>
      <c r="E2295" t="s">
        <v>26</v>
      </c>
      <c r="F2295">
        <v>2019</v>
      </c>
      <c r="G2295" s="6">
        <v>321.10000000000002</v>
      </c>
      <c r="H2295" s="1">
        <f t="shared" si="154"/>
        <v>321100000</v>
      </c>
      <c r="I2295" s="4">
        <v>7.1</v>
      </c>
      <c r="J2295" s="6">
        <v>317.7</v>
      </c>
      <c r="K2295" s="1">
        <f t="shared" si="155"/>
        <v>317700000</v>
      </c>
      <c r="L2295" s="4">
        <v>0.1</v>
      </c>
      <c r="M2295" s="4">
        <v>66.900000000000006</v>
      </c>
      <c r="N2295" t="str">
        <f t="shared" si="152"/>
        <v>Medium Score</v>
      </c>
      <c r="O2295" s="4">
        <v>38.4</v>
      </c>
      <c r="P2295" s="4">
        <v>73.099999999999994</v>
      </c>
      <c r="Q2295" s="4">
        <v>89.3</v>
      </c>
      <c r="R2295" s="5">
        <v>179392.1</v>
      </c>
      <c r="S2295" s="5">
        <v>29898.7</v>
      </c>
      <c r="T2295" s="5">
        <v>597973.6</v>
      </c>
    </row>
    <row r="2296" spans="1:20" x14ac:dyDescent="0.25">
      <c r="A2296">
        <v>230</v>
      </c>
      <c r="B2296" t="str">
        <f t="shared" si="153"/>
        <v>230, 2020</v>
      </c>
      <c r="C2296" t="s">
        <v>253</v>
      </c>
      <c r="D2296" t="s">
        <v>14</v>
      </c>
      <c r="E2296" t="s">
        <v>26</v>
      </c>
      <c r="F2296">
        <v>2020</v>
      </c>
      <c r="G2296" s="6">
        <v>361.1</v>
      </c>
      <c r="H2296" s="1">
        <f t="shared" si="154"/>
        <v>361100000</v>
      </c>
      <c r="I2296" s="4">
        <v>5.3</v>
      </c>
      <c r="J2296" s="6">
        <v>227.4</v>
      </c>
      <c r="K2296" s="1">
        <f t="shared" si="155"/>
        <v>227400000</v>
      </c>
      <c r="L2296" s="4">
        <v>12.5</v>
      </c>
      <c r="M2296" s="4">
        <v>67.7</v>
      </c>
      <c r="N2296" t="str">
        <f t="shared" si="152"/>
        <v>Medium Score</v>
      </c>
      <c r="O2296" s="4">
        <v>40.6</v>
      </c>
      <c r="P2296" s="4">
        <v>72.099999999999994</v>
      </c>
      <c r="Q2296" s="4">
        <v>90.4</v>
      </c>
      <c r="R2296" s="5">
        <v>198420.6</v>
      </c>
      <c r="S2296" s="5">
        <v>33070.1</v>
      </c>
      <c r="T2296" s="5">
        <v>661402</v>
      </c>
    </row>
    <row r="2297" spans="1:20" x14ac:dyDescent="0.25">
      <c r="A2297">
        <v>230</v>
      </c>
      <c r="B2297" t="str">
        <f t="shared" si="153"/>
        <v>230, 2021</v>
      </c>
      <c r="C2297" t="s">
        <v>253</v>
      </c>
      <c r="D2297" t="s">
        <v>14</v>
      </c>
      <c r="E2297" t="s">
        <v>26</v>
      </c>
      <c r="F2297">
        <v>2021</v>
      </c>
      <c r="G2297" s="6">
        <v>397</v>
      </c>
      <c r="H2297" s="1">
        <f t="shared" si="154"/>
        <v>397000000</v>
      </c>
      <c r="I2297" s="4">
        <v>10.7</v>
      </c>
      <c r="J2297" s="6">
        <v>447.2</v>
      </c>
      <c r="K2297" s="1">
        <f t="shared" si="155"/>
        <v>447200000</v>
      </c>
      <c r="L2297" s="4">
        <v>9.9</v>
      </c>
      <c r="M2297" s="4">
        <v>70.400000000000006</v>
      </c>
      <c r="N2297" t="str">
        <f t="shared" si="152"/>
        <v>High Score</v>
      </c>
      <c r="O2297" s="4">
        <v>44.1</v>
      </c>
      <c r="P2297" s="4">
        <v>75.599999999999994</v>
      </c>
      <c r="Q2297" s="4">
        <v>91.5</v>
      </c>
      <c r="R2297" s="5">
        <v>212264.3</v>
      </c>
      <c r="S2297" s="5">
        <v>35377.4</v>
      </c>
      <c r="T2297" s="5">
        <v>707547.6</v>
      </c>
    </row>
    <row r="2298" spans="1:20" x14ac:dyDescent="0.25">
      <c r="A2298">
        <v>230</v>
      </c>
      <c r="B2298" t="str">
        <f t="shared" si="153"/>
        <v>230, 2022</v>
      </c>
      <c r="C2298" t="s">
        <v>253</v>
      </c>
      <c r="D2298" t="s">
        <v>14</v>
      </c>
      <c r="E2298" t="s">
        <v>26</v>
      </c>
      <c r="F2298">
        <v>2022</v>
      </c>
      <c r="G2298" s="6">
        <v>421.7</v>
      </c>
      <c r="H2298" s="1">
        <f t="shared" si="154"/>
        <v>421700000</v>
      </c>
      <c r="I2298" s="4">
        <v>4.2</v>
      </c>
      <c r="J2298" s="6">
        <v>272.8</v>
      </c>
      <c r="K2298" s="1">
        <f t="shared" si="155"/>
        <v>272800000</v>
      </c>
      <c r="L2298" s="4">
        <v>6.2</v>
      </c>
      <c r="M2298" s="4">
        <v>73.2</v>
      </c>
      <c r="N2298" t="str">
        <f t="shared" si="152"/>
        <v>High Score</v>
      </c>
      <c r="O2298" s="4">
        <v>50.6</v>
      </c>
      <c r="P2298" s="4">
        <v>74.5</v>
      </c>
      <c r="Q2298" s="4">
        <v>94.6</v>
      </c>
      <c r="R2298" s="5">
        <v>214050.9</v>
      </c>
      <c r="S2298" s="5">
        <v>35675.199999999997</v>
      </c>
      <c r="T2298" s="5">
        <v>713503</v>
      </c>
    </row>
    <row r="2299" spans="1:20" x14ac:dyDescent="0.25">
      <c r="A2299">
        <v>230</v>
      </c>
      <c r="B2299" t="str">
        <f t="shared" si="153"/>
        <v>230, 2023</v>
      </c>
      <c r="C2299" t="s">
        <v>253</v>
      </c>
      <c r="D2299" t="s">
        <v>14</v>
      </c>
      <c r="E2299" t="s">
        <v>26</v>
      </c>
      <c r="F2299">
        <v>2023</v>
      </c>
      <c r="G2299" s="6">
        <v>515.70000000000005</v>
      </c>
      <c r="H2299" s="1">
        <f t="shared" si="154"/>
        <v>515700000.00000006</v>
      </c>
      <c r="I2299" s="4">
        <v>4.5</v>
      </c>
      <c r="J2299" s="6">
        <v>465.6</v>
      </c>
      <c r="K2299" s="1">
        <f t="shared" si="155"/>
        <v>465600000</v>
      </c>
      <c r="L2299" s="4">
        <v>22.3</v>
      </c>
      <c r="M2299" s="4">
        <v>74.099999999999994</v>
      </c>
      <c r="N2299" t="str">
        <f t="shared" si="152"/>
        <v>High Score</v>
      </c>
      <c r="O2299" s="4">
        <v>48.8</v>
      </c>
      <c r="P2299" s="4">
        <v>75.900000000000006</v>
      </c>
      <c r="Q2299" s="4">
        <v>97.6</v>
      </c>
      <c r="R2299" s="5">
        <v>265665.90000000002</v>
      </c>
      <c r="S2299" s="5">
        <v>44277.599999999999</v>
      </c>
      <c r="T2299" s="5">
        <v>885552.9</v>
      </c>
    </row>
    <row r="2300" spans="1:20" x14ac:dyDescent="0.25">
      <c r="A2300">
        <v>230</v>
      </c>
      <c r="B2300" t="str">
        <f t="shared" si="153"/>
        <v>230, 2024</v>
      </c>
      <c r="C2300" t="s">
        <v>253</v>
      </c>
      <c r="D2300" t="s">
        <v>14</v>
      </c>
      <c r="E2300" t="s">
        <v>26</v>
      </c>
      <c r="F2300">
        <v>2024</v>
      </c>
      <c r="G2300" s="6">
        <v>550.79999999999995</v>
      </c>
      <c r="H2300" s="1">
        <f t="shared" si="154"/>
        <v>550800000</v>
      </c>
      <c r="I2300" s="4">
        <v>5.4</v>
      </c>
      <c r="J2300" s="6">
        <v>553.9</v>
      </c>
      <c r="K2300" s="1">
        <f t="shared" si="155"/>
        <v>553900000</v>
      </c>
      <c r="L2300" s="4">
        <v>6.8</v>
      </c>
      <c r="M2300" s="4">
        <v>73.7</v>
      </c>
      <c r="N2300" t="str">
        <f t="shared" si="152"/>
        <v>High Score</v>
      </c>
      <c r="O2300" s="4">
        <v>50.6</v>
      </c>
      <c r="P2300" s="4">
        <v>76.599999999999994</v>
      </c>
      <c r="Q2300" s="4">
        <v>93.9</v>
      </c>
      <c r="R2300" s="5">
        <v>279611.3</v>
      </c>
      <c r="S2300" s="5">
        <v>46601.9</v>
      </c>
      <c r="T2300" s="5">
        <v>932037.6</v>
      </c>
    </row>
    <row r="2301" spans="1:20" x14ac:dyDescent="0.25">
      <c r="A2301">
        <v>230</v>
      </c>
      <c r="B2301" t="str">
        <f t="shared" si="153"/>
        <v>230, 2025</v>
      </c>
      <c r="C2301" t="s">
        <v>253</v>
      </c>
      <c r="D2301" t="s">
        <v>14</v>
      </c>
      <c r="E2301" t="s">
        <v>26</v>
      </c>
      <c r="F2301">
        <v>2025</v>
      </c>
      <c r="G2301" s="6">
        <v>549.4</v>
      </c>
      <c r="H2301" s="1">
        <f t="shared" si="154"/>
        <v>549400000</v>
      </c>
      <c r="I2301" s="4">
        <v>7.5</v>
      </c>
      <c r="J2301" s="6">
        <v>515.29999999999995</v>
      </c>
      <c r="K2301" s="1">
        <f t="shared" si="155"/>
        <v>515299999.99999994</v>
      </c>
      <c r="L2301" s="4">
        <v>-0.3</v>
      </c>
      <c r="M2301" s="4">
        <v>75.3</v>
      </c>
      <c r="N2301" t="str">
        <f t="shared" si="152"/>
        <v>High Score</v>
      </c>
      <c r="O2301" s="4">
        <v>52.6</v>
      </c>
      <c r="P2301" s="4">
        <v>78.3</v>
      </c>
      <c r="Q2301" s="4">
        <v>95.1</v>
      </c>
      <c r="R2301" s="5">
        <v>274250.40000000002</v>
      </c>
      <c r="S2301" s="5">
        <v>45708.4</v>
      </c>
      <c r="T2301" s="5">
        <v>914168</v>
      </c>
    </row>
    <row r="2302" spans="1:20" x14ac:dyDescent="0.25">
      <c r="A2302">
        <v>231</v>
      </c>
      <c r="B2302" t="str">
        <f t="shared" si="153"/>
        <v>231, 2016</v>
      </c>
      <c r="C2302" t="s">
        <v>254</v>
      </c>
      <c r="D2302" t="s">
        <v>16</v>
      </c>
      <c r="E2302" t="s">
        <v>26</v>
      </c>
      <c r="F2302">
        <v>2016</v>
      </c>
      <c r="G2302" s="6">
        <v>4242.8</v>
      </c>
      <c r="H2302" s="1">
        <f t="shared" si="154"/>
        <v>4242800000</v>
      </c>
      <c r="I2302" s="4">
        <v>15.9</v>
      </c>
      <c r="J2302" s="6">
        <v>10341.4</v>
      </c>
      <c r="K2302" s="1">
        <f t="shared" si="155"/>
        <v>10341400000</v>
      </c>
      <c r="L2302" s="4">
        <v>7.4</v>
      </c>
      <c r="M2302" s="4">
        <v>64.400000000000006</v>
      </c>
      <c r="N2302" t="str">
        <f t="shared" si="152"/>
        <v>Medium Score</v>
      </c>
      <c r="O2302" s="4">
        <v>66.2</v>
      </c>
      <c r="P2302" s="4">
        <v>97.4</v>
      </c>
      <c r="Q2302" s="4">
        <v>29.6</v>
      </c>
      <c r="R2302" s="5">
        <v>156323.6</v>
      </c>
      <c r="S2302" s="5">
        <v>93794.2</v>
      </c>
      <c r="T2302" s="5">
        <v>312647.2</v>
      </c>
    </row>
    <row r="2303" spans="1:20" x14ac:dyDescent="0.25">
      <c r="A2303">
        <v>231</v>
      </c>
      <c r="B2303" t="str">
        <f t="shared" si="153"/>
        <v>231, 2017</v>
      </c>
      <c r="C2303" t="s">
        <v>254</v>
      </c>
      <c r="D2303" t="s">
        <v>16</v>
      </c>
      <c r="E2303" t="s">
        <v>26</v>
      </c>
      <c r="F2303">
        <v>2017</v>
      </c>
      <c r="G2303" s="6">
        <v>4053.4</v>
      </c>
      <c r="H2303" s="1">
        <f t="shared" si="154"/>
        <v>4053400000</v>
      </c>
      <c r="I2303" s="4">
        <v>16.7</v>
      </c>
      <c r="J2303" s="6">
        <v>18333.7</v>
      </c>
      <c r="K2303" s="1">
        <f t="shared" si="155"/>
        <v>18333700000</v>
      </c>
      <c r="L2303" s="4">
        <v>-4.5</v>
      </c>
      <c r="M2303" s="4">
        <v>66.099999999999994</v>
      </c>
      <c r="N2303" t="str">
        <f t="shared" si="152"/>
        <v>Medium Score</v>
      </c>
      <c r="O2303" s="4">
        <v>67.400000000000006</v>
      </c>
      <c r="P2303" s="4">
        <v>96.7</v>
      </c>
      <c r="Q2303" s="4">
        <v>34.1</v>
      </c>
      <c r="R2303" s="5">
        <v>147518.29999999999</v>
      </c>
      <c r="S2303" s="5">
        <v>88511</v>
      </c>
      <c r="T2303" s="5">
        <v>295036.59999999998</v>
      </c>
    </row>
    <row r="2304" spans="1:20" x14ac:dyDescent="0.25">
      <c r="A2304">
        <v>231</v>
      </c>
      <c r="B2304" t="str">
        <f t="shared" si="153"/>
        <v>231, 2018</v>
      </c>
      <c r="C2304" t="s">
        <v>254</v>
      </c>
      <c r="D2304" t="s">
        <v>16</v>
      </c>
      <c r="E2304" t="s">
        <v>26</v>
      </c>
      <c r="F2304">
        <v>2018</v>
      </c>
      <c r="G2304" s="6">
        <v>4419</v>
      </c>
      <c r="H2304" s="1">
        <f t="shared" si="154"/>
        <v>4419000000</v>
      </c>
      <c r="I2304" s="4">
        <v>17.7</v>
      </c>
      <c r="J2304" s="6">
        <v>12923.4</v>
      </c>
      <c r="K2304" s="1">
        <f t="shared" si="155"/>
        <v>12923400000</v>
      </c>
      <c r="L2304" s="4">
        <v>9</v>
      </c>
      <c r="M2304" s="4">
        <v>68.099999999999994</v>
      </c>
      <c r="N2304" t="str">
        <f t="shared" si="152"/>
        <v>Medium Score</v>
      </c>
      <c r="O2304" s="4">
        <v>69.7</v>
      </c>
      <c r="P2304" s="4">
        <v>100</v>
      </c>
      <c r="Q2304" s="4">
        <v>34.5</v>
      </c>
      <c r="R2304" s="5">
        <v>157270.1</v>
      </c>
      <c r="S2304" s="5">
        <v>94362.1</v>
      </c>
      <c r="T2304" s="5">
        <v>314540.3</v>
      </c>
    </row>
    <row r="2305" spans="1:20" x14ac:dyDescent="0.25">
      <c r="A2305">
        <v>231</v>
      </c>
      <c r="B2305" t="str">
        <f t="shared" si="153"/>
        <v>231, 2019</v>
      </c>
      <c r="C2305" t="s">
        <v>254</v>
      </c>
      <c r="D2305" t="s">
        <v>16</v>
      </c>
      <c r="E2305" t="s">
        <v>26</v>
      </c>
      <c r="F2305">
        <v>2019</v>
      </c>
      <c r="G2305" s="6">
        <v>4335.3999999999996</v>
      </c>
      <c r="H2305" s="1">
        <f t="shared" si="154"/>
        <v>4335400000</v>
      </c>
      <c r="I2305" s="4">
        <v>13.7</v>
      </c>
      <c r="J2305" s="6">
        <v>17184.900000000001</v>
      </c>
      <c r="K2305" s="1">
        <f t="shared" si="155"/>
        <v>17184900000</v>
      </c>
      <c r="L2305" s="4">
        <v>-1.9</v>
      </c>
      <c r="M2305" s="4">
        <v>68.099999999999994</v>
      </c>
      <c r="N2305" t="str">
        <f t="shared" si="152"/>
        <v>Medium Score</v>
      </c>
      <c r="O2305" s="4">
        <v>71.400000000000006</v>
      </c>
      <c r="P2305" s="4">
        <v>100</v>
      </c>
      <c r="Q2305" s="4">
        <v>32.799999999999997</v>
      </c>
      <c r="R2305" s="5">
        <v>151751.4</v>
      </c>
      <c r="S2305" s="5">
        <v>91050.8</v>
      </c>
      <c r="T2305" s="5">
        <v>303502.8</v>
      </c>
    </row>
    <row r="2306" spans="1:20" x14ac:dyDescent="0.25">
      <c r="A2306">
        <v>231</v>
      </c>
      <c r="B2306" t="str">
        <f t="shared" si="153"/>
        <v>231, 2020</v>
      </c>
      <c r="C2306" t="s">
        <v>254</v>
      </c>
      <c r="D2306" t="s">
        <v>16</v>
      </c>
      <c r="E2306" t="s">
        <v>26</v>
      </c>
      <c r="F2306">
        <v>2020</v>
      </c>
      <c r="G2306" s="6">
        <v>4108.7</v>
      </c>
      <c r="H2306" s="1">
        <f t="shared" si="154"/>
        <v>4108700000</v>
      </c>
      <c r="I2306" s="4">
        <v>11.4</v>
      </c>
      <c r="J2306" s="6">
        <v>8825.1</v>
      </c>
      <c r="K2306" s="1">
        <f t="shared" si="155"/>
        <v>8825100000</v>
      </c>
      <c r="L2306" s="4">
        <v>-5.2</v>
      </c>
      <c r="M2306" s="4">
        <v>69.3</v>
      </c>
      <c r="N2306" t="str">
        <f t="shared" ref="N2306:N2369" si="156">IF(M2306&gt;=70, "High Score",  IF(M2306&gt;=40, "Medium Score","Low Score"))</f>
        <v>Medium Score</v>
      </c>
      <c r="O2306" s="4">
        <v>72.3</v>
      </c>
      <c r="P2306" s="4">
        <v>100</v>
      </c>
      <c r="Q2306" s="4">
        <v>35.6</v>
      </c>
      <c r="R2306" s="5">
        <v>142527</v>
      </c>
      <c r="S2306" s="5">
        <v>85516.2</v>
      </c>
      <c r="T2306" s="5">
        <v>285054.09999999998</v>
      </c>
    </row>
    <row r="2307" spans="1:20" x14ac:dyDescent="0.25">
      <c r="A2307">
        <v>231</v>
      </c>
      <c r="B2307" t="str">
        <f t="shared" si="153"/>
        <v>231, 2021</v>
      </c>
      <c r="C2307" t="s">
        <v>254</v>
      </c>
      <c r="D2307" t="s">
        <v>16</v>
      </c>
      <c r="E2307" t="s">
        <v>26</v>
      </c>
      <c r="F2307">
        <v>2021</v>
      </c>
      <c r="G2307" s="6">
        <v>3958.1</v>
      </c>
      <c r="H2307" s="1">
        <f t="shared" si="154"/>
        <v>3958100000</v>
      </c>
      <c r="I2307" s="4">
        <v>12.6</v>
      </c>
      <c r="J2307" s="6">
        <v>15743.8</v>
      </c>
      <c r="K2307" s="1">
        <f t="shared" si="155"/>
        <v>15743800000</v>
      </c>
      <c r="L2307" s="4">
        <v>-3.7</v>
      </c>
      <c r="M2307" s="4">
        <v>70.5</v>
      </c>
      <c r="N2307" t="str">
        <f t="shared" si="156"/>
        <v>High Score</v>
      </c>
      <c r="O2307" s="4">
        <v>73.5</v>
      </c>
      <c r="P2307" s="4">
        <v>100</v>
      </c>
      <c r="Q2307" s="4">
        <v>38</v>
      </c>
      <c r="R2307" s="5">
        <v>135725.5</v>
      </c>
      <c r="S2307" s="5">
        <v>81435.3</v>
      </c>
      <c r="T2307" s="5">
        <v>271450.90000000002</v>
      </c>
    </row>
    <row r="2308" spans="1:20" x14ac:dyDescent="0.25">
      <c r="A2308">
        <v>231</v>
      </c>
      <c r="B2308" t="str">
        <f t="shared" si="153"/>
        <v>231, 2022</v>
      </c>
      <c r="C2308" t="s">
        <v>254</v>
      </c>
      <c r="D2308" t="s">
        <v>16</v>
      </c>
      <c r="E2308" t="s">
        <v>26</v>
      </c>
      <c r="F2308">
        <v>2022</v>
      </c>
      <c r="G2308" s="6">
        <v>4374.3</v>
      </c>
      <c r="H2308" s="1">
        <f t="shared" si="154"/>
        <v>4374300000</v>
      </c>
      <c r="I2308" s="4">
        <v>11.8</v>
      </c>
      <c r="J2308" s="6">
        <v>8460.2999999999993</v>
      </c>
      <c r="K2308" s="1">
        <f t="shared" si="155"/>
        <v>8460299999.999999</v>
      </c>
      <c r="L2308" s="4">
        <v>10.5</v>
      </c>
      <c r="M2308" s="4">
        <v>70.900000000000006</v>
      </c>
      <c r="N2308" t="str">
        <f t="shared" si="156"/>
        <v>High Score</v>
      </c>
      <c r="O2308" s="4">
        <v>73.400000000000006</v>
      </c>
      <c r="P2308" s="4">
        <v>99.9</v>
      </c>
      <c r="Q2308" s="4">
        <v>39.4</v>
      </c>
      <c r="R2308" s="5">
        <v>150066</v>
      </c>
      <c r="S2308" s="5">
        <v>90039.6</v>
      </c>
      <c r="T2308" s="5">
        <v>300132</v>
      </c>
    </row>
    <row r="2309" spans="1:20" x14ac:dyDescent="0.25">
      <c r="A2309">
        <v>231</v>
      </c>
      <c r="B2309" t="str">
        <f t="shared" si="153"/>
        <v>231, 2023</v>
      </c>
      <c r="C2309" t="s">
        <v>254</v>
      </c>
      <c r="D2309" t="s">
        <v>16</v>
      </c>
      <c r="E2309" t="s">
        <v>26</v>
      </c>
      <c r="F2309">
        <v>2023</v>
      </c>
      <c r="G2309" s="6">
        <v>4584</v>
      </c>
      <c r="H2309" s="1">
        <f t="shared" si="154"/>
        <v>4584000000</v>
      </c>
      <c r="I2309" s="4">
        <v>12.8</v>
      </c>
      <c r="J2309" s="6">
        <v>11608.4</v>
      </c>
      <c r="K2309" s="1">
        <f t="shared" si="155"/>
        <v>11608400000</v>
      </c>
      <c r="L2309" s="4">
        <v>4.8</v>
      </c>
      <c r="M2309" s="4">
        <v>70.2</v>
      </c>
      <c r="N2309" t="str">
        <f t="shared" si="156"/>
        <v>High Score</v>
      </c>
      <c r="O2309" s="4">
        <v>71.400000000000006</v>
      </c>
      <c r="P2309" s="4">
        <v>100</v>
      </c>
      <c r="Q2309" s="4">
        <v>39.1</v>
      </c>
      <c r="R2309" s="5">
        <v>160530.20000000001</v>
      </c>
      <c r="S2309" s="5">
        <v>96318.1</v>
      </c>
      <c r="T2309" s="5">
        <v>321060.5</v>
      </c>
    </row>
    <row r="2310" spans="1:20" x14ac:dyDescent="0.25">
      <c r="A2310">
        <v>231</v>
      </c>
      <c r="B2310" t="str">
        <f t="shared" si="153"/>
        <v>231, 2024</v>
      </c>
      <c r="C2310" t="s">
        <v>254</v>
      </c>
      <c r="D2310" t="s">
        <v>16</v>
      </c>
      <c r="E2310" t="s">
        <v>26</v>
      </c>
      <c r="F2310">
        <v>2024</v>
      </c>
      <c r="G2310" s="6">
        <v>4848.3999999999996</v>
      </c>
      <c r="H2310" s="1">
        <f t="shared" si="154"/>
        <v>4848400000</v>
      </c>
      <c r="I2310" s="4">
        <v>15.7</v>
      </c>
      <c r="J2310" s="6">
        <v>14785.7</v>
      </c>
      <c r="K2310" s="1">
        <f t="shared" si="155"/>
        <v>14785700000</v>
      </c>
      <c r="L2310" s="4">
        <v>5.8</v>
      </c>
      <c r="M2310" s="4">
        <v>71.7</v>
      </c>
      <c r="N2310" t="str">
        <f t="shared" si="156"/>
        <v>High Score</v>
      </c>
      <c r="O2310" s="4">
        <v>75.099999999999994</v>
      </c>
      <c r="P2310" s="4">
        <v>100</v>
      </c>
      <c r="Q2310" s="4">
        <v>39.9</v>
      </c>
      <c r="R2310" s="5">
        <v>163499.1</v>
      </c>
      <c r="S2310" s="5">
        <v>98099.5</v>
      </c>
      <c r="T2310" s="5">
        <v>326998.2</v>
      </c>
    </row>
    <row r="2311" spans="1:20" x14ac:dyDescent="0.25">
      <c r="A2311">
        <v>231</v>
      </c>
      <c r="B2311" t="str">
        <f t="shared" si="153"/>
        <v>231, 2025</v>
      </c>
      <c r="C2311" t="s">
        <v>254</v>
      </c>
      <c r="D2311" t="s">
        <v>16</v>
      </c>
      <c r="E2311" t="s">
        <v>26</v>
      </c>
      <c r="F2311">
        <v>2025</v>
      </c>
      <c r="G2311" s="6">
        <v>4959.3</v>
      </c>
      <c r="H2311" s="1">
        <f t="shared" si="154"/>
        <v>4959300000</v>
      </c>
      <c r="I2311" s="4">
        <v>15.7</v>
      </c>
      <c r="J2311" s="6">
        <v>26805.3</v>
      </c>
      <c r="K2311" s="1">
        <f t="shared" si="155"/>
        <v>26805300000</v>
      </c>
      <c r="L2311" s="4">
        <v>2.2999999999999998</v>
      </c>
      <c r="M2311" s="4">
        <v>71.099999999999994</v>
      </c>
      <c r="N2311" t="str">
        <f t="shared" si="156"/>
        <v>High Score</v>
      </c>
      <c r="O2311" s="4">
        <v>74.8</v>
      </c>
      <c r="P2311" s="4">
        <v>100</v>
      </c>
      <c r="Q2311" s="4">
        <v>38.5</v>
      </c>
      <c r="R2311" s="5">
        <v>167771.79999999999</v>
      </c>
      <c r="S2311" s="5">
        <v>100663.1</v>
      </c>
      <c r="T2311" s="5">
        <v>335543.7</v>
      </c>
    </row>
    <row r="2312" spans="1:20" x14ac:dyDescent="0.25">
      <c r="A2312">
        <v>232</v>
      </c>
      <c r="B2312" t="str">
        <f t="shared" si="153"/>
        <v>232, 2016</v>
      </c>
      <c r="C2312" t="s">
        <v>255</v>
      </c>
      <c r="D2312" t="s">
        <v>45</v>
      </c>
      <c r="E2312" t="s">
        <v>12</v>
      </c>
      <c r="F2312">
        <v>2016</v>
      </c>
      <c r="G2312" s="6">
        <v>1000.8</v>
      </c>
      <c r="H2312" s="1">
        <f t="shared" si="154"/>
        <v>1000800000</v>
      </c>
      <c r="I2312" s="4">
        <v>7.1</v>
      </c>
      <c r="J2312" s="6">
        <v>1516.3</v>
      </c>
      <c r="K2312" s="1">
        <f t="shared" si="155"/>
        <v>1516300000</v>
      </c>
      <c r="L2312" s="4">
        <v>-4</v>
      </c>
      <c r="M2312" s="4">
        <v>27.7</v>
      </c>
      <c r="N2312" t="str">
        <f t="shared" si="156"/>
        <v>Low Score</v>
      </c>
      <c r="O2312" s="4">
        <v>18.5</v>
      </c>
      <c r="P2312" s="4">
        <v>31.9</v>
      </c>
      <c r="Q2312" s="4">
        <v>32.700000000000003</v>
      </c>
      <c r="R2312" s="5">
        <v>321322.59999999998</v>
      </c>
      <c r="S2312" s="5">
        <v>428430.1</v>
      </c>
      <c r="T2312" s="5">
        <v>5355376.4000000004</v>
      </c>
    </row>
    <row r="2313" spans="1:20" x14ac:dyDescent="0.25">
      <c r="A2313">
        <v>232</v>
      </c>
      <c r="B2313" t="str">
        <f t="shared" si="153"/>
        <v>232, 2017</v>
      </c>
      <c r="C2313" t="s">
        <v>255</v>
      </c>
      <c r="D2313" t="s">
        <v>45</v>
      </c>
      <c r="E2313" t="s">
        <v>12</v>
      </c>
      <c r="F2313">
        <v>2017</v>
      </c>
      <c r="G2313" s="6">
        <v>1082.0999999999999</v>
      </c>
      <c r="H2313" s="1">
        <f t="shared" si="154"/>
        <v>1082100000</v>
      </c>
      <c r="I2313" s="4">
        <v>5</v>
      </c>
      <c r="J2313" s="6">
        <v>583.6</v>
      </c>
      <c r="K2313" s="1">
        <f t="shared" si="155"/>
        <v>583600000</v>
      </c>
      <c r="L2313" s="4">
        <v>8.1</v>
      </c>
      <c r="M2313" s="4">
        <v>27.7</v>
      </c>
      <c r="N2313" t="str">
        <f t="shared" si="156"/>
        <v>Low Score</v>
      </c>
      <c r="O2313" s="4">
        <v>16.600000000000001</v>
      </c>
      <c r="P2313" s="4">
        <v>32.4</v>
      </c>
      <c r="Q2313" s="4">
        <v>34.1</v>
      </c>
      <c r="R2313" s="5">
        <v>351802.2</v>
      </c>
      <c r="S2313" s="5">
        <v>469069.6</v>
      </c>
      <c r="T2313" s="5">
        <v>5863369.7999999998</v>
      </c>
    </row>
    <row r="2314" spans="1:20" x14ac:dyDescent="0.25">
      <c r="A2314">
        <v>232</v>
      </c>
      <c r="B2314" t="str">
        <f t="shared" si="153"/>
        <v>232, 2018</v>
      </c>
      <c r="C2314" t="s">
        <v>255</v>
      </c>
      <c r="D2314" t="s">
        <v>45</v>
      </c>
      <c r="E2314" t="s">
        <v>12</v>
      </c>
      <c r="F2314">
        <v>2018</v>
      </c>
      <c r="G2314" s="6">
        <v>1122.5999999999999</v>
      </c>
      <c r="H2314" s="1">
        <f t="shared" si="154"/>
        <v>1122600000</v>
      </c>
      <c r="I2314" s="4">
        <v>6.9</v>
      </c>
      <c r="J2314" s="6">
        <v>1548.7</v>
      </c>
      <c r="K2314" s="1">
        <f t="shared" si="155"/>
        <v>1548700000</v>
      </c>
      <c r="L2314" s="4">
        <v>3.7</v>
      </c>
      <c r="M2314" s="4">
        <v>29.2</v>
      </c>
      <c r="N2314" t="str">
        <f t="shared" si="156"/>
        <v>Low Score</v>
      </c>
      <c r="O2314" s="4">
        <v>17.100000000000001</v>
      </c>
      <c r="P2314" s="4">
        <v>34.299999999999997</v>
      </c>
      <c r="Q2314" s="4">
        <v>36.1</v>
      </c>
      <c r="R2314" s="5">
        <v>363728.9</v>
      </c>
      <c r="S2314" s="5">
        <v>484971.9</v>
      </c>
      <c r="T2314" s="5">
        <v>6062148.7000000002</v>
      </c>
    </row>
    <row r="2315" spans="1:20" x14ac:dyDescent="0.25">
      <c r="A2315">
        <v>232</v>
      </c>
      <c r="B2315" t="str">
        <f t="shared" si="153"/>
        <v>232, 2019</v>
      </c>
      <c r="C2315" t="s">
        <v>255</v>
      </c>
      <c r="D2315" t="s">
        <v>45</v>
      </c>
      <c r="E2315" t="s">
        <v>12</v>
      </c>
      <c r="F2315">
        <v>2019</v>
      </c>
      <c r="G2315" s="6">
        <v>1270.3</v>
      </c>
      <c r="H2315" s="1">
        <f t="shared" si="154"/>
        <v>1270300000</v>
      </c>
      <c r="I2315" s="4">
        <v>6.1</v>
      </c>
      <c r="J2315" s="6">
        <v>1132.5999999999999</v>
      </c>
      <c r="K2315" s="1">
        <f t="shared" si="155"/>
        <v>1132600000</v>
      </c>
      <c r="L2315" s="4">
        <v>13.2</v>
      </c>
      <c r="M2315" s="4">
        <v>30.8</v>
      </c>
      <c r="N2315" t="str">
        <f t="shared" si="156"/>
        <v>Low Score</v>
      </c>
      <c r="O2315" s="4">
        <v>19.399999999999999</v>
      </c>
      <c r="P2315" s="4">
        <v>35.6</v>
      </c>
      <c r="Q2315" s="4">
        <v>37.5</v>
      </c>
      <c r="R2315" s="5">
        <v>405638.8</v>
      </c>
      <c r="S2315" s="5">
        <v>540851.69999999995</v>
      </c>
      <c r="T2315" s="5">
        <v>6760646.2000000002</v>
      </c>
    </row>
    <row r="2316" spans="1:20" x14ac:dyDescent="0.25">
      <c r="A2316">
        <v>232</v>
      </c>
      <c r="B2316" t="str">
        <f t="shared" si="153"/>
        <v>232, 2020</v>
      </c>
      <c r="C2316" t="s">
        <v>255</v>
      </c>
      <c r="D2316" t="s">
        <v>45</v>
      </c>
      <c r="E2316" t="s">
        <v>12</v>
      </c>
      <c r="F2316">
        <v>2020</v>
      </c>
      <c r="G2316" s="6">
        <v>1469.3</v>
      </c>
      <c r="H2316" s="1">
        <f t="shared" si="154"/>
        <v>1469300000</v>
      </c>
      <c r="I2316" s="4">
        <v>5.3</v>
      </c>
      <c r="J2316" s="6">
        <v>674.7</v>
      </c>
      <c r="K2316" s="1">
        <f t="shared" si="155"/>
        <v>674700000</v>
      </c>
      <c r="L2316" s="4">
        <v>15.7</v>
      </c>
      <c r="M2316" s="4">
        <v>31.4</v>
      </c>
      <c r="N2316" t="str">
        <f t="shared" si="156"/>
        <v>Low Score</v>
      </c>
      <c r="O2316" s="4">
        <v>19.100000000000001</v>
      </c>
      <c r="P2316" s="4">
        <v>37.299999999999997</v>
      </c>
      <c r="Q2316" s="4">
        <v>37.9</v>
      </c>
      <c r="R2316" s="5">
        <v>470117.8</v>
      </c>
      <c r="S2316" s="5">
        <v>626823.69999999995</v>
      </c>
      <c r="T2316" s="5">
        <v>7835296.4000000004</v>
      </c>
    </row>
    <row r="2317" spans="1:20" x14ac:dyDescent="0.25">
      <c r="A2317">
        <v>232</v>
      </c>
      <c r="B2317" t="str">
        <f t="shared" si="153"/>
        <v>232, 2021</v>
      </c>
      <c r="C2317" t="s">
        <v>255</v>
      </c>
      <c r="D2317" t="s">
        <v>45</v>
      </c>
      <c r="E2317" t="s">
        <v>12</v>
      </c>
      <c r="F2317">
        <v>2021</v>
      </c>
      <c r="G2317" s="6">
        <v>1327.5</v>
      </c>
      <c r="H2317" s="1">
        <f t="shared" si="154"/>
        <v>1327500000</v>
      </c>
      <c r="I2317" s="4">
        <v>8.1</v>
      </c>
      <c r="J2317" s="6">
        <v>1685.6</v>
      </c>
      <c r="K2317" s="1">
        <f t="shared" si="155"/>
        <v>1685600000</v>
      </c>
      <c r="L2317" s="4">
        <v>-9.6</v>
      </c>
      <c r="M2317" s="4">
        <v>29.3</v>
      </c>
      <c r="N2317" t="str">
        <f t="shared" si="156"/>
        <v>Low Score</v>
      </c>
      <c r="O2317" s="4">
        <v>14.5</v>
      </c>
      <c r="P2317" s="4">
        <v>35.799999999999997</v>
      </c>
      <c r="Q2317" s="4">
        <v>37.4</v>
      </c>
      <c r="R2317" s="5">
        <v>437346.7</v>
      </c>
      <c r="S2317" s="5">
        <v>583128.9</v>
      </c>
      <c r="T2317" s="5">
        <v>7289111.7000000002</v>
      </c>
    </row>
    <row r="2318" spans="1:20" x14ac:dyDescent="0.25">
      <c r="A2318">
        <v>232</v>
      </c>
      <c r="B2318" t="str">
        <f t="shared" si="153"/>
        <v>232, 2022</v>
      </c>
      <c r="C2318" t="s">
        <v>255</v>
      </c>
      <c r="D2318" t="s">
        <v>45</v>
      </c>
      <c r="E2318" t="s">
        <v>12</v>
      </c>
      <c r="F2318">
        <v>2022</v>
      </c>
      <c r="G2318" s="6">
        <v>1350.9</v>
      </c>
      <c r="H2318" s="1">
        <f t="shared" si="154"/>
        <v>1350900000</v>
      </c>
      <c r="I2318" s="4">
        <v>11.6</v>
      </c>
      <c r="J2318" s="6">
        <v>2367.9</v>
      </c>
      <c r="K2318" s="1">
        <f t="shared" si="155"/>
        <v>2367900000</v>
      </c>
      <c r="L2318" s="4">
        <v>1.8</v>
      </c>
      <c r="M2318" s="4">
        <v>30.5</v>
      </c>
      <c r="N2318" t="str">
        <f t="shared" si="156"/>
        <v>Low Score</v>
      </c>
      <c r="O2318" s="4">
        <v>17</v>
      </c>
      <c r="P2318" s="4">
        <v>36.799999999999997</v>
      </c>
      <c r="Q2318" s="4">
        <v>37.799999999999997</v>
      </c>
      <c r="R2318" s="5">
        <v>438207.5</v>
      </c>
      <c r="S2318" s="5">
        <v>584276.6</v>
      </c>
      <c r="T2318" s="5">
        <v>7303457.7000000002</v>
      </c>
    </row>
    <row r="2319" spans="1:20" x14ac:dyDescent="0.25">
      <c r="A2319">
        <v>232</v>
      </c>
      <c r="B2319" t="str">
        <f t="shared" si="153"/>
        <v>232, 2023</v>
      </c>
      <c r="C2319" t="s">
        <v>255</v>
      </c>
      <c r="D2319" t="s">
        <v>45</v>
      </c>
      <c r="E2319" t="s">
        <v>12</v>
      </c>
      <c r="F2319">
        <v>2023</v>
      </c>
      <c r="G2319" s="6">
        <v>1438</v>
      </c>
      <c r="H2319" s="1">
        <f t="shared" si="154"/>
        <v>1438000000</v>
      </c>
      <c r="I2319" s="4">
        <v>12.9</v>
      </c>
      <c r="J2319" s="6">
        <v>2895.3</v>
      </c>
      <c r="K2319" s="1">
        <f t="shared" si="155"/>
        <v>2895300000</v>
      </c>
      <c r="L2319" s="4">
        <v>6.4</v>
      </c>
      <c r="M2319" s="4">
        <v>29.5</v>
      </c>
      <c r="N2319" t="str">
        <f t="shared" si="156"/>
        <v>Low Score</v>
      </c>
      <c r="O2319" s="4">
        <v>17.899999999999999</v>
      </c>
      <c r="P2319" s="4">
        <v>33.299999999999997</v>
      </c>
      <c r="Q2319" s="4">
        <v>37.299999999999997</v>
      </c>
      <c r="R2319" s="5">
        <v>463605.5</v>
      </c>
      <c r="S2319" s="5">
        <v>618140.69999999995</v>
      </c>
      <c r="T2319" s="5">
        <v>7726758.5999999996</v>
      </c>
    </row>
    <row r="2320" spans="1:20" x14ac:dyDescent="0.25">
      <c r="A2320">
        <v>232</v>
      </c>
      <c r="B2320" t="str">
        <f t="shared" si="153"/>
        <v>232, 2024</v>
      </c>
      <c r="C2320" t="s">
        <v>255</v>
      </c>
      <c r="D2320" t="s">
        <v>45</v>
      </c>
      <c r="E2320" t="s">
        <v>12</v>
      </c>
      <c r="F2320">
        <v>2024</v>
      </c>
      <c r="G2320" s="6">
        <v>1381</v>
      </c>
      <c r="H2320" s="1">
        <f t="shared" si="154"/>
        <v>1381000000</v>
      </c>
      <c r="I2320" s="4">
        <v>14.6</v>
      </c>
      <c r="J2320" s="6">
        <v>1906.7</v>
      </c>
      <c r="K2320" s="1">
        <f t="shared" si="155"/>
        <v>1906700000</v>
      </c>
      <c r="L2320" s="4">
        <v>-4</v>
      </c>
      <c r="M2320" s="4">
        <v>29.1</v>
      </c>
      <c r="N2320" t="str">
        <f t="shared" si="156"/>
        <v>Low Score</v>
      </c>
      <c r="O2320" s="4">
        <v>21.1</v>
      </c>
      <c r="P2320" s="4">
        <v>29.5</v>
      </c>
      <c r="Q2320" s="4">
        <v>36.799999999999997</v>
      </c>
      <c r="R2320" s="5">
        <v>436083.9</v>
      </c>
      <c r="S2320" s="5">
        <v>581445.1</v>
      </c>
      <c r="T2320" s="5">
        <v>7268064.2999999998</v>
      </c>
    </row>
    <row r="2321" spans="1:20" x14ac:dyDescent="0.25">
      <c r="A2321">
        <v>232</v>
      </c>
      <c r="B2321" t="str">
        <f t="shared" si="153"/>
        <v>232, 2025</v>
      </c>
      <c r="C2321" t="s">
        <v>255</v>
      </c>
      <c r="D2321" t="s">
        <v>45</v>
      </c>
      <c r="E2321" t="s">
        <v>12</v>
      </c>
      <c r="F2321">
        <v>2025</v>
      </c>
      <c r="G2321" s="6">
        <v>1257.4000000000001</v>
      </c>
      <c r="H2321" s="1">
        <f t="shared" si="154"/>
        <v>1257400000</v>
      </c>
      <c r="I2321" s="4">
        <v>13.9</v>
      </c>
      <c r="J2321" s="6">
        <v>1513</v>
      </c>
      <c r="K2321" s="1">
        <f t="shared" si="155"/>
        <v>1513000000</v>
      </c>
      <c r="L2321" s="4">
        <v>-8.9</v>
      </c>
      <c r="M2321" s="4">
        <v>30.8</v>
      </c>
      <c r="N2321" t="str">
        <f t="shared" si="156"/>
        <v>Low Score</v>
      </c>
      <c r="O2321" s="4">
        <v>21.1</v>
      </c>
      <c r="P2321" s="4">
        <v>33.200000000000003</v>
      </c>
      <c r="Q2321" s="4">
        <v>38.1</v>
      </c>
      <c r="R2321" s="5">
        <v>396912.3</v>
      </c>
      <c r="S2321" s="5">
        <v>529216.4</v>
      </c>
      <c r="T2321" s="5">
        <v>6615204.4000000004</v>
      </c>
    </row>
    <row r="2322" spans="1:20" x14ac:dyDescent="0.25">
      <c r="A2322">
        <v>233</v>
      </c>
      <c r="B2322" t="str">
        <f t="shared" si="153"/>
        <v>233, 2016</v>
      </c>
      <c r="C2322" t="s">
        <v>256</v>
      </c>
      <c r="D2322" t="s">
        <v>14</v>
      </c>
      <c r="E2322" t="s">
        <v>17</v>
      </c>
      <c r="F2322">
        <v>2016</v>
      </c>
      <c r="G2322" s="6">
        <v>1143.3</v>
      </c>
      <c r="H2322" s="1">
        <f t="shared" si="154"/>
        <v>1143300000</v>
      </c>
      <c r="I2322" s="4">
        <v>8.6</v>
      </c>
      <c r="J2322" s="6">
        <v>1006.9</v>
      </c>
      <c r="K2322" s="1">
        <f t="shared" si="155"/>
        <v>1006900000</v>
      </c>
      <c r="L2322" s="4">
        <v>4</v>
      </c>
      <c r="M2322" s="4">
        <v>54.4</v>
      </c>
      <c r="N2322" t="str">
        <f t="shared" si="156"/>
        <v>Medium Score</v>
      </c>
      <c r="O2322" s="4">
        <v>37.6</v>
      </c>
      <c r="P2322" s="4">
        <v>65.3</v>
      </c>
      <c r="Q2322" s="4">
        <v>60.4</v>
      </c>
      <c r="R2322" s="5">
        <v>642536.6</v>
      </c>
      <c r="S2322" s="5">
        <v>107089.4</v>
      </c>
      <c r="T2322" s="5">
        <v>2141788.6</v>
      </c>
    </row>
    <row r="2323" spans="1:20" x14ac:dyDescent="0.25">
      <c r="A2323">
        <v>233</v>
      </c>
      <c r="B2323" t="str">
        <f t="shared" si="153"/>
        <v>233, 2017</v>
      </c>
      <c r="C2323" t="s">
        <v>256</v>
      </c>
      <c r="D2323" t="s">
        <v>14</v>
      </c>
      <c r="E2323" t="s">
        <v>17</v>
      </c>
      <c r="F2323">
        <v>2017</v>
      </c>
      <c r="G2323" s="6">
        <v>1299.8</v>
      </c>
      <c r="H2323" s="1">
        <f t="shared" si="154"/>
        <v>1299800000</v>
      </c>
      <c r="I2323" s="4">
        <v>13.2</v>
      </c>
      <c r="J2323" s="6">
        <v>2237.1</v>
      </c>
      <c r="K2323" s="1">
        <f t="shared" si="155"/>
        <v>2237100000</v>
      </c>
      <c r="L2323" s="4">
        <v>13.7</v>
      </c>
      <c r="M2323" s="4">
        <v>55</v>
      </c>
      <c r="N2323" t="str">
        <f t="shared" si="156"/>
        <v>Medium Score</v>
      </c>
      <c r="O2323" s="4">
        <v>39.299999999999997</v>
      </c>
      <c r="P2323" s="4">
        <v>64.2</v>
      </c>
      <c r="Q2323" s="4">
        <v>61.6</v>
      </c>
      <c r="R2323" s="5">
        <v>721318.7</v>
      </c>
      <c r="S2323" s="5">
        <v>120219.8</v>
      </c>
      <c r="T2323" s="5">
        <v>2404395.6</v>
      </c>
    </row>
    <row r="2324" spans="1:20" x14ac:dyDescent="0.25">
      <c r="A2324">
        <v>233</v>
      </c>
      <c r="B2324" t="str">
        <f t="shared" si="153"/>
        <v>233, 2018</v>
      </c>
      <c r="C2324" t="s">
        <v>256</v>
      </c>
      <c r="D2324" t="s">
        <v>14</v>
      </c>
      <c r="E2324" t="s">
        <v>17</v>
      </c>
      <c r="F2324">
        <v>2018</v>
      </c>
      <c r="G2324" s="6">
        <v>1419.8</v>
      </c>
      <c r="H2324" s="1">
        <f t="shared" si="154"/>
        <v>1419800000</v>
      </c>
      <c r="I2324" s="4">
        <v>11.9</v>
      </c>
      <c r="J2324" s="6">
        <v>3193.4</v>
      </c>
      <c r="K2324" s="1">
        <f t="shared" si="155"/>
        <v>3193400000</v>
      </c>
      <c r="L2324" s="4">
        <v>9.1999999999999993</v>
      </c>
      <c r="M2324" s="4">
        <v>55.5</v>
      </c>
      <c r="N2324" t="str">
        <f t="shared" si="156"/>
        <v>Medium Score</v>
      </c>
      <c r="O2324" s="4">
        <v>39.299999999999997</v>
      </c>
      <c r="P2324" s="4">
        <v>64.8</v>
      </c>
      <c r="Q2324" s="4">
        <v>62.5</v>
      </c>
      <c r="R2324" s="5">
        <v>787861.4</v>
      </c>
      <c r="S2324" s="5">
        <v>131310.20000000001</v>
      </c>
      <c r="T2324" s="5">
        <v>2626204.7000000002</v>
      </c>
    </row>
    <row r="2325" spans="1:20" x14ac:dyDescent="0.25">
      <c r="A2325">
        <v>233</v>
      </c>
      <c r="B2325" t="str">
        <f t="shared" si="153"/>
        <v>233, 2019</v>
      </c>
      <c r="C2325" t="s">
        <v>256</v>
      </c>
      <c r="D2325" t="s">
        <v>14</v>
      </c>
      <c r="E2325" t="s">
        <v>17</v>
      </c>
      <c r="F2325">
        <v>2019</v>
      </c>
      <c r="G2325" s="6">
        <v>1519.3</v>
      </c>
      <c r="H2325" s="1">
        <f t="shared" si="154"/>
        <v>1519300000</v>
      </c>
      <c r="I2325" s="4">
        <v>16.3</v>
      </c>
      <c r="J2325" s="6">
        <v>3257.7</v>
      </c>
      <c r="K2325" s="1">
        <f t="shared" si="155"/>
        <v>3257700000</v>
      </c>
      <c r="L2325" s="4">
        <v>7</v>
      </c>
      <c r="M2325" s="4">
        <v>55.8</v>
      </c>
      <c r="N2325" t="str">
        <f t="shared" si="156"/>
        <v>Medium Score</v>
      </c>
      <c r="O2325" s="4">
        <v>37.299999999999997</v>
      </c>
      <c r="P2325" s="4">
        <v>67.3</v>
      </c>
      <c r="Q2325" s="4">
        <v>62.9</v>
      </c>
      <c r="R2325" s="5">
        <v>856147.2</v>
      </c>
      <c r="S2325" s="5">
        <v>142691.20000000001</v>
      </c>
      <c r="T2325" s="5">
        <v>2853824.1</v>
      </c>
    </row>
    <row r="2326" spans="1:20" x14ac:dyDescent="0.25">
      <c r="A2326">
        <v>233</v>
      </c>
      <c r="B2326" t="str">
        <f t="shared" si="153"/>
        <v>233, 2020</v>
      </c>
      <c r="C2326" t="s">
        <v>256</v>
      </c>
      <c r="D2326" t="s">
        <v>14</v>
      </c>
      <c r="E2326" t="s">
        <v>17</v>
      </c>
      <c r="F2326">
        <v>2020</v>
      </c>
      <c r="G2326" s="6">
        <v>1532.3</v>
      </c>
      <c r="H2326" s="1">
        <f t="shared" si="154"/>
        <v>1532300000</v>
      </c>
      <c r="I2326" s="4">
        <v>15</v>
      </c>
      <c r="J2326" s="6">
        <v>1873.4</v>
      </c>
      <c r="K2326" s="1">
        <f t="shared" si="155"/>
        <v>1873400000</v>
      </c>
      <c r="L2326" s="4">
        <v>0.9</v>
      </c>
      <c r="M2326" s="4">
        <v>55.3</v>
      </c>
      <c r="N2326" t="str">
        <f t="shared" si="156"/>
        <v>Medium Score</v>
      </c>
      <c r="O2326" s="4">
        <v>36.9</v>
      </c>
      <c r="P2326" s="4">
        <v>65.5</v>
      </c>
      <c r="Q2326" s="4">
        <v>63.5</v>
      </c>
      <c r="R2326" s="5">
        <v>866033.3</v>
      </c>
      <c r="S2326" s="5">
        <v>144338.9</v>
      </c>
      <c r="T2326" s="5">
        <v>2886777.7</v>
      </c>
    </row>
    <row r="2327" spans="1:20" x14ac:dyDescent="0.25">
      <c r="A2327">
        <v>233</v>
      </c>
      <c r="B2327" t="str">
        <f t="shared" si="153"/>
        <v>233, 2021</v>
      </c>
      <c r="C2327" t="s">
        <v>256</v>
      </c>
      <c r="D2327" t="s">
        <v>14</v>
      </c>
      <c r="E2327" t="s">
        <v>17</v>
      </c>
      <c r="F2327">
        <v>2021</v>
      </c>
      <c r="G2327" s="6">
        <v>1547.3</v>
      </c>
      <c r="H2327" s="1">
        <f t="shared" si="154"/>
        <v>1547300000</v>
      </c>
      <c r="I2327" s="4">
        <v>12.8</v>
      </c>
      <c r="J2327" s="6">
        <v>3002.5</v>
      </c>
      <c r="K2327" s="1">
        <f t="shared" si="155"/>
        <v>3002500000</v>
      </c>
      <c r="L2327" s="4">
        <v>1</v>
      </c>
      <c r="M2327" s="4">
        <v>55.6</v>
      </c>
      <c r="N2327" t="str">
        <f t="shared" si="156"/>
        <v>Medium Score</v>
      </c>
      <c r="O2327" s="4">
        <v>38.200000000000003</v>
      </c>
      <c r="P2327" s="4">
        <v>64.900000000000006</v>
      </c>
      <c r="Q2327" s="4">
        <v>63.7</v>
      </c>
      <c r="R2327" s="5">
        <v>866009.4</v>
      </c>
      <c r="S2327" s="5">
        <v>144334.9</v>
      </c>
      <c r="T2327" s="5">
        <v>2886697.8</v>
      </c>
    </row>
    <row r="2328" spans="1:20" x14ac:dyDescent="0.25">
      <c r="A2328">
        <v>233</v>
      </c>
      <c r="B2328" t="str">
        <f t="shared" si="153"/>
        <v>233, 2022</v>
      </c>
      <c r="C2328" t="s">
        <v>256</v>
      </c>
      <c r="D2328" t="s">
        <v>14</v>
      </c>
      <c r="E2328" t="s">
        <v>17</v>
      </c>
      <c r="F2328">
        <v>2022</v>
      </c>
      <c r="G2328" s="6">
        <v>1488.9</v>
      </c>
      <c r="H2328" s="1">
        <f t="shared" si="154"/>
        <v>1488900000</v>
      </c>
      <c r="I2328" s="4">
        <v>9.9</v>
      </c>
      <c r="J2328" s="6">
        <v>2098.3000000000002</v>
      </c>
      <c r="K2328" s="1">
        <f t="shared" si="155"/>
        <v>2098300000.0000002</v>
      </c>
      <c r="L2328" s="4">
        <v>-3.8</v>
      </c>
      <c r="M2328" s="4">
        <v>57.1</v>
      </c>
      <c r="N2328" t="str">
        <f t="shared" si="156"/>
        <v>Medium Score</v>
      </c>
      <c r="O2328" s="4">
        <v>41.6</v>
      </c>
      <c r="P2328" s="4">
        <v>67</v>
      </c>
      <c r="Q2328" s="4">
        <v>62.6</v>
      </c>
      <c r="R2328" s="5">
        <v>811902.2</v>
      </c>
      <c r="S2328" s="5">
        <v>135317</v>
      </c>
      <c r="T2328" s="5">
        <v>2706340.5</v>
      </c>
    </row>
    <row r="2329" spans="1:20" x14ac:dyDescent="0.25">
      <c r="A2329">
        <v>233</v>
      </c>
      <c r="B2329" t="str">
        <f t="shared" si="153"/>
        <v>233, 2023</v>
      </c>
      <c r="C2329" t="s">
        <v>256</v>
      </c>
      <c r="D2329" t="s">
        <v>14</v>
      </c>
      <c r="E2329" t="s">
        <v>17</v>
      </c>
      <c r="F2329">
        <v>2023</v>
      </c>
      <c r="G2329" s="6">
        <v>1421.7</v>
      </c>
      <c r="H2329" s="1">
        <f t="shared" si="154"/>
        <v>1421700000</v>
      </c>
      <c r="I2329" s="4">
        <v>7.3</v>
      </c>
      <c r="J2329" s="6">
        <v>2087.9</v>
      </c>
      <c r="K2329" s="1">
        <f t="shared" si="155"/>
        <v>2087900000</v>
      </c>
      <c r="L2329" s="4">
        <v>-4.5</v>
      </c>
      <c r="M2329" s="4">
        <v>57.3</v>
      </c>
      <c r="N2329" t="str">
        <f t="shared" si="156"/>
        <v>Medium Score</v>
      </c>
      <c r="O2329" s="4">
        <v>39.799999999999997</v>
      </c>
      <c r="P2329" s="4">
        <v>65.900000000000006</v>
      </c>
      <c r="Q2329" s="4">
        <v>66.400000000000006</v>
      </c>
      <c r="R2329" s="5">
        <v>786111.6</v>
      </c>
      <c r="S2329" s="5">
        <v>131018.6</v>
      </c>
      <c r="T2329" s="5">
        <v>2620371.7999999998</v>
      </c>
    </row>
    <row r="2330" spans="1:20" x14ac:dyDescent="0.25">
      <c r="A2330">
        <v>233</v>
      </c>
      <c r="B2330" t="str">
        <f t="shared" ref="B2330:B2387" si="157">CONCATENATE(A2330&amp;", "&amp;F2330)</f>
        <v>233, 2024</v>
      </c>
      <c r="C2330" t="s">
        <v>256</v>
      </c>
      <c r="D2330" t="s">
        <v>14</v>
      </c>
      <c r="E2330" t="s">
        <v>17</v>
      </c>
      <c r="F2330">
        <v>2024</v>
      </c>
      <c r="G2330" s="6">
        <v>1449.6</v>
      </c>
      <c r="H2330" s="1">
        <f t="shared" ref="H2330:H2387" si="158">G2330*1000000</f>
        <v>1449600000</v>
      </c>
      <c r="I2330" s="4">
        <v>1.2</v>
      </c>
      <c r="J2330" s="6">
        <v>233.8</v>
      </c>
      <c r="K2330" s="1">
        <f t="shared" ref="K2330:K2387" si="159">J2330*1000000</f>
        <v>233800000</v>
      </c>
      <c r="L2330" s="4">
        <v>2</v>
      </c>
      <c r="M2330" s="4">
        <v>59.4</v>
      </c>
      <c r="N2330" t="str">
        <f t="shared" si="156"/>
        <v>Medium Score</v>
      </c>
      <c r="O2330" s="4">
        <v>40.5</v>
      </c>
      <c r="P2330" s="4">
        <v>68.900000000000006</v>
      </c>
      <c r="Q2330" s="4">
        <v>68.900000000000006</v>
      </c>
      <c r="R2330" s="5">
        <v>797106.5</v>
      </c>
      <c r="S2330" s="5">
        <v>132851.1</v>
      </c>
      <c r="T2330" s="5">
        <v>2657021.5</v>
      </c>
    </row>
    <row r="2331" spans="1:20" x14ac:dyDescent="0.25">
      <c r="A2331">
        <v>233</v>
      </c>
      <c r="B2331" t="str">
        <f t="shared" si="157"/>
        <v>233, 2025</v>
      </c>
      <c r="C2331" t="s">
        <v>256</v>
      </c>
      <c r="D2331" t="s">
        <v>14</v>
      </c>
      <c r="E2331" t="s">
        <v>17</v>
      </c>
      <c r="F2331">
        <v>2025</v>
      </c>
      <c r="G2331" s="6">
        <v>1426.5</v>
      </c>
      <c r="H2331" s="1">
        <f t="shared" si="158"/>
        <v>1426500000</v>
      </c>
      <c r="I2331" s="4">
        <v>0.6</v>
      </c>
      <c r="J2331" s="6">
        <v>141.9</v>
      </c>
      <c r="K2331" s="1">
        <f t="shared" si="159"/>
        <v>141900000</v>
      </c>
      <c r="L2331" s="4">
        <v>-1.6</v>
      </c>
      <c r="M2331" s="4">
        <v>60.4</v>
      </c>
      <c r="N2331" t="str">
        <f t="shared" si="156"/>
        <v>Medium Score</v>
      </c>
      <c r="O2331" s="4">
        <v>43.7</v>
      </c>
      <c r="P2331" s="4">
        <v>69.5</v>
      </c>
      <c r="Q2331" s="4">
        <v>68</v>
      </c>
      <c r="R2331" s="5">
        <v>765236.7</v>
      </c>
      <c r="S2331" s="5">
        <v>127539.4</v>
      </c>
      <c r="T2331" s="5">
        <v>2550788.9</v>
      </c>
    </row>
    <row r="2332" spans="1:20" x14ac:dyDescent="0.25">
      <c r="A2332">
        <v>234</v>
      </c>
      <c r="B2332" t="str">
        <f t="shared" si="157"/>
        <v>234, 2016</v>
      </c>
      <c r="C2332" t="s">
        <v>257</v>
      </c>
      <c r="D2332" t="s">
        <v>39</v>
      </c>
      <c r="E2332" t="s">
        <v>12</v>
      </c>
      <c r="F2332">
        <v>2016</v>
      </c>
      <c r="G2332" s="6">
        <v>313.89999999999998</v>
      </c>
      <c r="H2332" s="1">
        <f t="shared" si="158"/>
        <v>313900000</v>
      </c>
      <c r="I2332" s="4">
        <v>12.2</v>
      </c>
      <c r="J2332" s="6">
        <v>332.2</v>
      </c>
      <c r="K2332" s="1">
        <f t="shared" si="159"/>
        <v>332200000</v>
      </c>
      <c r="L2332" s="4">
        <v>-7.6</v>
      </c>
      <c r="M2332" s="4">
        <v>32</v>
      </c>
      <c r="N2332" t="str">
        <f t="shared" si="156"/>
        <v>Low Score</v>
      </c>
      <c r="O2332" s="4">
        <v>26</v>
      </c>
      <c r="P2332" s="4">
        <v>24</v>
      </c>
      <c r="Q2332" s="4">
        <v>45.9</v>
      </c>
      <c r="R2332" s="5">
        <v>255615.4</v>
      </c>
      <c r="S2332" s="5">
        <v>159759.6</v>
      </c>
      <c r="T2332" s="5">
        <v>2556153.7999999998</v>
      </c>
    </row>
    <row r="2333" spans="1:20" x14ac:dyDescent="0.25">
      <c r="A2333">
        <v>234</v>
      </c>
      <c r="B2333" t="str">
        <f t="shared" si="157"/>
        <v>234, 2017</v>
      </c>
      <c r="C2333" t="s">
        <v>257</v>
      </c>
      <c r="D2333" t="s">
        <v>39</v>
      </c>
      <c r="E2333" t="s">
        <v>12</v>
      </c>
      <c r="F2333">
        <v>2017</v>
      </c>
      <c r="G2333" s="6">
        <v>350.2</v>
      </c>
      <c r="H2333" s="1">
        <f t="shared" si="158"/>
        <v>350200000</v>
      </c>
      <c r="I2333" s="4">
        <v>13.2</v>
      </c>
      <c r="J2333" s="6">
        <v>679.5</v>
      </c>
      <c r="K2333" s="1">
        <f t="shared" si="159"/>
        <v>679500000</v>
      </c>
      <c r="L2333" s="4">
        <v>11.6</v>
      </c>
      <c r="M2333" s="4">
        <v>32.5</v>
      </c>
      <c r="N2333" t="str">
        <f t="shared" si="156"/>
        <v>Low Score</v>
      </c>
      <c r="O2333" s="4">
        <v>27.2</v>
      </c>
      <c r="P2333" s="4">
        <v>22.2</v>
      </c>
      <c r="Q2333" s="4">
        <v>48</v>
      </c>
      <c r="R2333" s="5">
        <v>282786.90000000002</v>
      </c>
      <c r="S2333" s="5">
        <v>176741.8</v>
      </c>
      <c r="T2333" s="5">
        <v>2827869.4</v>
      </c>
    </row>
    <row r="2334" spans="1:20" x14ac:dyDescent="0.25">
      <c r="A2334">
        <v>234</v>
      </c>
      <c r="B2334" t="str">
        <f t="shared" si="157"/>
        <v>234, 2018</v>
      </c>
      <c r="C2334" t="s">
        <v>257</v>
      </c>
      <c r="D2334" t="s">
        <v>39</v>
      </c>
      <c r="E2334" t="s">
        <v>12</v>
      </c>
      <c r="F2334">
        <v>2018</v>
      </c>
      <c r="G2334" s="6">
        <v>363.5</v>
      </c>
      <c r="H2334" s="1">
        <f t="shared" si="158"/>
        <v>363500000</v>
      </c>
      <c r="I2334" s="4">
        <v>11.7</v>
      </c>
      <c r="J2334" s="6">
        <v>468.7</v>
      </c>
      <c r="K2334" s="1">
        <f t="shared" si="159"/>
        <v>468700000</v>
      </c>
      <c r="L2334" s="4">
        <v>3.8</v>
      </c>
      <c r="M2334" s="4">
        <v>34.9</v>
      </c>
      <c r="N2334" t="str">
        <f t="shared" si="156"/>
        <v>Low Score</v>
      </c>
      <c r="O2334" s="4">
        <v>29</v>
      </c>
      <c r="P2334" s="4">
        <v>25.3</v>
      </c>
      <c r="Q2334" s="4">
        <v>50.5</v>
      </c>
      <c r="R2334" s="5">
        <v>290041.90000000002</v>
      </c>
      <c r="S2334" s="5">
        <v>181276.2</v>
      </c>
      <c r="T2334" s="5">
        <v>2900419.4</v>
      </c>
    </row>
    <row r="2335" spans="1:20" x14ac:dyDescent="0.25">
      <c r="A2335">
        <v>234</v>
      </c>
      <c r="B2335" t="str">
        <f t="shared" si="157"/>
        <v>234, 2019</v>
      </c>
      <c r="C2335" t="s">
        <v>257</v>
      </c>
      <c r="D2335" t="s">
        <v>39</v>
      </c>
      <c r="E2335" t="s">
        <v>12</v>
      </c>
      <c r="F2335">
        <v>2019</v>
      </c>
      <c r="G2335" s="6">
        <v>366.1</v>
      </c>
      <c r="H2335" s="1">
        <f t="shared" si="158"/>
        <v>366100000</v>
      </c>
      <c r="I2335" s="4">
        <v>12.1</v>
      </c>
      <c r="J2335" s="6">
        <v>648.1</v>
      </c>
      <c r="K2335" s="1">
        <f t="shared" si="159"/>
        <v>648100000</v>
      </c>
      <c r="L2335" s="4">
        <v>0.7</v>
      </c>
      <c r="M2335" s="4">
        <v>36.299999999999997</v>
      </c>
      <c r="N2335" t="str">
        <f t="shared" si="156"/>
        <v>Low Score</v>
      </c>
      <c r="O2335" s="4">
        <v>30.8</v>
      </c>
      <c r="P2335" s="4">
        <v>27.6</v>
      </c>
      <c r="Q2335" s="4">
        <v>50.5</v>
      </c>
      <c r="R2335" s="5">
        <v>288388</v>
      </c>
      <c r="S2335" s="5">
        <v>180242.5</v>
      </c>
      <c r="T2335" s="5">
        <v>2883880.3</v>
      </c>
    </row>
    <row r="2336" spans="1:20" x14ac:dyDescent="0.25">
      <c r="A2336">
        <v>234</v>
      </c>
      <c r="B2336" t="str">
        <f t="shared" si="157"/>
        <v>234, 2020</v>
      </c>
      <c r="C2336" t="s">
        <v>257</v>
      </c>
      <c r="D2336" t="s">
        <v>39</v>
      </c>
      <c r="E2336" t="s">
        <v>12</v>
      </c>
      <c r="F2336">
        <v>2020</v>
      </c>
      <c r="G2336" s="6">
        <v>380.9</v>
      </c>
      <c r="H2336" s="1">
        <f t="shared" si="158"/>
        <v>380900000</v>
      </c>
      <c r="I2336" s="4">
        <v>12.2</v>
      </c>
      <c r="J2336" s="6">
        <v>442.6</v>
      </c>
      <c r="K2336" s="1">
        <f t="shared" si="159"/>
        <v>442600000</v>
      </c>
      <c r="L2336" s="4">
        <v>4</v>
      </c>
      <c r="M2336" s="4">
        <v>37</v>
      </c>
      <c r="N2336" t="str">
        <f t="shared" si="156"/>
        <v>Low Score</v>
      </c>
      <c r="O2336" s="4">
        <v>30</v>
      </c>
      <c r="P2336" s="4">
        <v>27.7</v>
      </c>
      <c r="Q2336" s="4">
        <v>53.2</v>
      </c>
      <c r="R2336" s="5">
        <v>301550.2</v>
      </c>
      <c r="S2336" s="5">
        <v>188468.9</v>
      </c>
      <c r="T2336" s="5">
        <v>3015501.8</v>
      </c>
    </row>
    <row r="2337" spans="1:20" x14ac:dyDescent="0.25">
      <c r="A2337">
        <v>234</v>
      </c>
      <c r="B2337" t="str">
        <f t="shared" si="157"/>
        <v>234, 2021</v>
      </c>
      <c r="C2337" t="s">
        <v>257</v>
      </c>
      <c r="D2337" t="s">
        <v>39</v>
      </c>
      <c r="E2337" t="s">
        <v>12</v>
      </c>
      <c r="F2337">
        <v>2021</v>
      </c>
      <c r="G2337" s="6">
        <v>424.6</v>
      </c>
      <c r="H2337" s="1">
        <f t="shared" si="158"/>
        <v>424600000</v>
      </c>
      <c r="I2337" s="4">
        <v>14.2</v>
      </c>
      <c r="J2337" s="6">
        <v>617.4</v>
      </c>
      <c r="K2337" s="1">
        <f t="shared" si="159"/>
        <v>617400000</v>
      </c>
      <c r="L2337" s="4">
        <v>11.5</v>
      </c>
      <c r="M2337" s="4">
        <v>36.6</v>
      </c>
      <c r="N2337" t="str">
        <f t="shared" si="156"/>
        <v>Low Score</v>
      </c>
      <c r="O2337" s="4">
        <v>29.6</v>
      </c>
      <c r="P2337" s="4">
        <v>25.8</v>
      </c>
      <c r="Q2337" s="4">
        <v>54.5</v>
      </c>
      <c r="R2337" s="5">
        <v>337325.2</v>
      </c>
      <c r="S2337" s="5">
        <v>210828.2</v>
      </c>
      <c r="T2337" s="5">
        <v>3373251.6</v>
      </c>
    </row>
    <row r="2338" spans="1:20" x14ac:dyDescent="0.25">
      <c r="A2338">
        <v>234</v>
      </c>
      <c r="B2338" t="str">
        <f t="shared" si="157"/>
        <v>234, 2022</v>
      </c>
      <c r="C2338" t="s">
        <v>257</v>
      </c>
      <c r="D2338" t="s">
        <v>39</v>
      </c>
      <c r="E2338" t="s">
        <v>12</v>
      </c>
      <c r="F2338">
        <v>2022</v>
      </c>
      <c r="G2338" s="6">
        <v>484.2</v>
      </c>
      <c r="H2338" s="1">
        <f t="shared" si="158"/>
        <v>484200000</v>
      </c>
      <c r="I2338" s="4">
        <v>15.3</v>
      </c>
      <c r="J2338" s="6">
        <v>621.29999999999995</v>
      </c>
      <c r="K2338" s="1">
        <f t="shared" si="159"/>
        <v>621300000</v>
      </c>
      <c r="L2338" s="4">
        <v>14</v>
      </c>
      <c r="M2338" s="4">
        <v>37.700000000000003</v>
      </c>
      <c r="N2338" t="str">
        <f t="shared" si="156"/>
        <v>Low Score</v>
      </c>
      <c r="O2338" s="4">
        <v>29.4</v>
      </c>
      <c r="P2338" s="4">
        <v>25.2</v>
      </c>
      <c r="Q2338" s="4">
        <v>58.5</v>
      </c>
      <c r="R2338" s="5">
        <v>385044.7</v>
      </c>
      <c r="S2338" s="5">
        <v>240653</v>
      </c>
      <c r="T2338" s="5">
        <v>3850447.4</v>
      </c>
    </row>
    <row r="2339" spans="1:20" x14ac:dyDescent="0.25">
      <c r="A2339">
        <v>234</v>
      </c>
      <c r="B2339" t="str">
        <f t="shared" si="157"/>
        <v>234, 2023</v>
      </c>
      <c r="C2339" t="s">
        <v>257</v>
      </c>
      <c r="D2339" t="s">
        <v>39</v>
      </c>
      <c r="E2339" t="s">
        <v>12</v>
      </c>
      <c r="F2339">
        <v>2023</v>
      </c>
      <c r="G2339" s="6">
        <v>509.6</v>
      </c>
      <c r="H2339" s="1">
        <f t="shared" si="158"/>
        <v>509600000</v>
      </c>
      <c r="I2339" s="4">
        <v>15.5</v>
      </c>
      <c r="J2339" s="6">
        <v>1049.8</v>
      </c>
      <c r="K2339" s="1">
        <f t="shared" si="159"/>
        <v>1049800000</v>
      </c>
      <c r="L2339" s="4">
        <v>5.3</v>
      </c>
      <c r="M2339" s="4">
        <v>37.4</v>
      </c>
      <c r="N2339" t="str">
        <f t="shared" si="156"/>
        <v>Low Score</v>
      </c>
      <c r="O2339" s="4">
        <v>28.1</v>
      </c>
      <c r="P2339" s="4">
        <v>25.3</v>
      </c>
      <c r="Q2339" s="4">
        <v>58.7</v>
      </c>
      <c r="R2339" s="5">
        <v>409050.7</v>
      </c>
      <c r="S2339" s="5">
        <v>255656.7</v>
      </c>
      <c r="T2339" s="5">
        <v>4090507.3</v>
      </c>
    </row>
    <row r="2340" spans="1:20" x14ac:dyDescent="0.25">
      <c r="A2340">
        <v>234</v>
      </c>
      <c r="B2340" t="str">
        <f t="shared" si="157"/>
        <v>234, 2024</v>
      </c>
      <c r="C2340" t="s">
        <v>257</v>
      </c>
      <c r="D2340" t="s">
        <v>39</v>
      </c>
      <c r="E2340" t="s">
        <v>12</v>
      </c>
      <c r="F2340">
        <v>2024</v>
      </c>
      <c r="G2340" s="6">
        <v>583</v>
      </c>
      <c r="H2340" s="1">
        <f t="shared" si="158"/>
        <v>583000000</v>
      </c>
      <c r="I2340" s="4">
        <v>15.8</v>
      </c>
      <c r="J2340" s="6">
        <v>927.5</v>
      </c>
      <c r="K2340" s="1">
        <f t="shared" si="159"/>
        <v>927500000</v>
      </c>
      <c r="L2340" s="4">
        <v>14.4</v>
      </c>
      <c r="M2340" s="4">
        <v>36.5</v>
      </c>
      <c r="N2340" t="str">
        <f t="shared" si="156"/>
        <v>Low Score</v>
      </c>
      <c r="O2340" s="4">
        <v>28.3</v>
      </c>
      <c r="P2340" s="4">
        <v>22.2</v>
      </c>
      <c r="Q2340" s="4">
        <v>58.9</v>
      </c>
      <c r="R2340" s="5">
        <v>467186.5</v>
      </c>
      <c r="S2340" s="5">
        <v>291991.59999999998</v>
      </c>
      <c r="T2340" s="5">
        <v>4671865.4000000004</v>
      </c>
    </row>
    <row r="2341" spans="1:20" x14ac:dyDescent="0.25">
      <c r="A2341">
        <v>234</v>
      </c>
      <c r="B2341" t="str">
        <f t="shared" si="157"/>
        <v>234, 2025</v>
      </c>
      <c r="C2341" t="s">
        <v>257</v>
      </c>
      <c r="D2341" t="s">
        <v>39</v>
      </c>
      <c r="E2341" t="s">
        <v>12</v>
      </c>
      <c r="F2341">
        <v>2025</v>
      </c>
      <c r="G2341" s="6">
        <v>629.20000000000005</v>
      </c>
      <c r="H2341" s="1">
        <f t="shared" si="158"/>
        <v>629200000</v>
      </c>
      <c r="I2341" s="4">
        <v>16.399999999999999</v>
      </c>
      <c r="J2341" s="6">
        <v>823.3</v>
      </c>
      <c r="K2341" s="1">
        <f t="shared" si="159"/>
        <v>823300000</v>
      </c>
      <c r="L2341" s="4">
        <v>7.9</v>
      </c>
      <c r="M2341" s="4">
        <v>38.299999999999997</v>
      </c>
      <c r="N2341" t="str">
        <f t="shared" si="156"/>
        <v>Low Score</v>
      </c>
      <c r="O2341" s="4">
        <v>31.5</v>
      </c>
      <c r="P2341" s="4">
        <v>24.2</v>
      </c>
      <c r="Q2341" s="4">
        <v>59.3</v>
      </c>
      <c r="R2341" s="5">
        <v>493112.3</v>
      </c>
      <c r="S2341" s="5">
        <v>308195.20000000001</v>
      </c>
      <c r="T2341" s="5">
        <v>4931123.2000000002</v>
      </c>
    </row>
    <row r="2342" spans="1:20" x14ac:dyDescent="0.25">
      <c r="A2342">
        <v>235</v>
      </c>
      <c r="B2342" t="str">
        <f t="shared" si="157"/>
        <v>235, 2016</v>
      </c>
      <c r="C2342" t="s">
        <v>258</v>
      </c>
      <c r="D2342" t="s">
        <v>24</v>
      </c>
      <c r="E2342" t="s">
        <v>20</v>
      </c>
      <c r="F2342">
        <v>2016</v>
      </c>
      <c r="G2342" s="6">
        <v>550.6</v>
      </c>
      <c r="H2342" s="1">
        <f t="shared" si="158"/>
        <v>550600000</v>
      </c>
      <c r="I2342" s="4">
        <v>9.3000000000000007</v>
      </c>
      <c r="J2342" s="6">
        <v>1043.7</v>
      </c>
      <c r="K2342" s="1">
        <f t="shared" si="159"/>
        <v>1043700000</v>
      </c>
      <c r="L2342" s="4">
        <v>-10.5</v>
      </c>
      <c r="M2342" s="4">
        <v>33.1</v>
      </c>
      <c r="N2342" t="str">
        <f t="shared" si="156"/>
        <v>Low Score</v>
      </c>
      <c r="O2342" s="4">
        <v>64.8</v>
      </c>
      <c r="P2342" s="4">
        <v>21.8</v>
      </c>
      <c r="Q2342" s="4">
        <v>12.8</v>
      </c>
      <c r="R2342" s="5">
        <v>41102.1</v>
      </c>
      <c r="S2342" s="5">
        <v>41102.1</v>
      </c>
      <c r="T2342" s="5">
        <v>82204.2</v>
      </c>
    </row>
    <row r="2343" spans="1:20" x14ac:dyDescent="0.25">
      <c r="A2343">
        <v>235</v>
      </c>
      <c r="B2343" t="str">
        <f t="shared" si="157"/>
        <v>235, 2017</v>
      </c>
      <c r="C2343" t="s">
        <v>258</v>
      </c>
      <c r="D2343" t="s">
        <v>24</v>
      </c>
      <c r="E2343" t="s">
        <v>20</v>
      </c>
      <c r="F2343">
        <v>2017</v>
      </c>
      <c r="G2343" s="6">
        <v>509.2</v>
      </c>
      <c r="H2343" s="1">
        <f t="shared" si="158"/>
        <v>509200000</v>
      </c>
      <c r="I2343" s="4">
        <v>10</v>
      </c>
      <c r="J2343" s="6">
        <v>835.1</v>
      </c>
      <c r="K2343" s="1">
        <f t="shared" si="159"/>
        <v>835100000</v>
      </c>
      <c r="L2343" s="4">
        <v>-7.5</v>
      </c>
      <c r="M2343" s="4">
        <v>33.799999999999997</v>
      </c>
      <c r="N2343" t="str">
        <f t="shared" si="156"/>
        <v>Low Score</v>
      </c>
      <c r="O2343" s="4">
        <v>66</v>
      </c>
      <c r="P2343" s="4">
        <v>21.5</v>
      </c>
      <c r="Q2343" s="4">
        <v>13.9</v>
      </c>
      <c r="R2343" s="5">
        <v>37579.800000000003</v>
      </c>
      <c r="S2343" s="5">
        <v>37579.800000000003</v>
      </c>
      <c r="T2343" s="5">
        <v>75159.600000000006</v>
      </c>
    </row>
    <row r="2344" spans="1:20" x14ac:dyDescent="0.25">
      <c r="A2344">
        <v>235</v>
      </c>
      <c r="B2344" t="str">
        <f t="shared" si="157"/>
        <v>235, 2018</v>
      </c>
      <c r="C2344" t="s">
        <v>258</v>
      </c>
      <c r="D2344" t="s">
        <v>24</v>
      </c>
      <c r="E2344" t="s">
        <v>20</v>
      </c>
      <c r="F2344">
        <v>2018</v>
      </c>
      <c r="G2344" s="6">
        <v>535.1</v>
      </c>
      <c r="H2344" s="1">
        <f t="shared" si="158"/>
        <v>535100000</v>
      </c>
      <c r="I2344" s="4">
        <v>12.1</v>
      </c>
      <c r="J2344" s="6">
        <v>1261.4000000000001</v>
      </c>
      <c r="K2344" s="1">
        <f t="shared" si="159"/>
        <v>1261400000</v>
      </c>
      <c r="L2344" s="4">
        <v>5.0999999999999996</v>
      </c>
      <c r="M2344" s="4">
        <v>34.1</v>
      </c>
      <c r="N2344" t="str">
        <f t="shared" si="156"/>
        <v>Low Score</v>
      </c>
      <c r="O2344" s="4">
        <v>65.599999999999994</v>
      </c>
      <c r="P2344" s="4">
        <v>22.7</v>
      </c>
      <c r="Q2344" s="4">
        <v>14</v>
      </c>
      <c r="R2344" s="5">
        <v>39622.199999999997</v>
      </c>
      <c r="S2344" s="5">
        <v>39622.199999999997</v>
      </c>
      <c r="T2344" s="5">
        <v>79244.399999999994</v>
      </c>
    </row>
    <row r="2345" spans="1:20" x14ac:dyDescent="0.25">
      <c r="A2345">
        <v>235</v>
      </c>
      <c r="B2345" t="str">
        <f t="shared" si="157"/>
        <v>235, 2019</v>
      </c>
      <c r="C2345" t="s">
        <v>258</v>
      </c>
      <c r="D2345" t="s">
        <v>24</v>
      </c>
      <c r="E2345" t="s">
        <v>20</v>
      </c>
      <c r="F2345">
        <v>2019</v>
      </c>
      <c r="G2345" s="6">
        <v>538.29999999999995</v>
      </c>
      <c r="H2345" s="1">
        <f t="shared" si="158"/>
        <v>538300000</v>
      </c>
      <c r="I2345" s="4">
        <v>12.7</v>
      </c>
      <c r="J2345" s="6">
        <v>1120.3</v>
      </c>
      <c r="K2345" s="1">
        <f t="shared" si="159"/>
        <v>1120300000</v>
      </c>
      <c r="L2345" s="4">
        <v>0.6</v>
      </c>
      <c r="M2345" s="4">
        <v>32.9</v>
      </c>
      <c r="N2345" t="str">
        <f t="shared" si="156"/>
        <v>Low Score</v>
      </c>
      <c r="O2345" s="4">
        <v>65.099999999999994</v>
      </c>
      <c r="P2345" s="4">
        <v>22.3</v>
      </c>
      <c r="Q2345" s="4">
        <v>11.2</v>
      </c>
      <c r="R2345" s="5">
        <v>40077.5</v>
      </c>
      <c r="S2345" s="5">
        <v>40077.5</v>
      </c>
      <c r="T2345" s="5">
        <v>80154.899999999994</v>
      </c>
    </row>
    <row r="2346" spans="1:20" x14ac:dyDescent="0.25">
      <c r="A2346">
        <v>235</v>
      </c>
      <c r="B2346" t="str">
        <f t="shared" si="157"/>
        <v>235, 2020</v>
      </c>
      <c r="C2346" t="s">
        <v>258</v>
      </c>
      <c r="D2346" t="s">
        <v>24</v>
      </c>
      <c r="E2346" t="s">
        <v>20</v>
      </c>
      <c r="F2346">
        <v>2020</v>
      </c>
      <c r="G2346" s="6">
        <v>677.8</v>
      </c>
      <c r="H2346" s="1">
        <f t="shared" si="158"/>
        <v>677800000</v>
      </c>
      <c r="I2346" s="4">
        <v>11.4</v>
      </c>
      <c r="J2346" s="6">
        <v>1074.8</v>
      </c>
      <c r="K2346" s="1">
        <f t="shared" si="159"/>
        <v>1074800000</v>
      </c>
      <c r="L2346" s="4">
        <v>25.9</v>
      </c>
      <c r="M2346" s="4">
        <v>33.4</v>
      </c>
      <c r="N2346" t="str">
        <f t="shared" si="156"/>
        <v>Low Score</v>
      </c>
      <c r="O2346" s="4">
        <v>69.400000000000006</v>
      </c>
      <c r="P2346" s="4">
        <v>23</v>
      </c>
      <c r="Q2346" s="4">
        <v>7.8</v>
      </c>
      <c r="R2346" s="5">
        <v>48408.7</v>
      </c>
      <c r="S2346" s="5">
        <v>48408.7</v>
      </c>
      <c r="T2346" s="5">
        <v>96817.4</v>
      </c>
    </row>
    <row r="2347" spans="1:20" x14ac:dyDescent="0.25">
      <c r="A2347">
        <v>235</v>
      </c>
      <c r="B2347" t="str">
        <f t="shared" si="157"/>
        <v>235, 2021</v>
      </c>
      <c r="C2347" t="s">
        <v>258</v>
      </c>
      <c r="D2347" t="s">
        <v>24</v>
      </c>
      <c r="E2347" t="s">
        <v>20</v>
      </c>
      <c r="F2347">
        <v>2021</v>
      </c>
      <c r="G2347" s="6">
        <v>691.8</v>
      </c>
      <c r="H2347" s="1">
        <f t="shared" si="158"/>
        <v>691800000</v>
      </c>
      <c r="I2347" s="4">
        <v>13</v>
      </c>
      <c r="J2347" s="6">
        <v>2092.1999999999998</v>
      </c>
      <c r="K2347" s="1">
        <f t="shared" si="159"/>
        <v>2092199999.9999998</v>
      </c>
      <c r="L2347" s="4">
        <v>2.1</v>
      </c>
      <c r="M2347" s="4">
        <v>34.299999999999997</v>
      </c>
      <c r="N2347" t="str">
        <f t="shared" si="156"/>
        <v>Low Score</v>
      </c>
      <c r="O2347" s="4">
        <v>70.599999999999994</v>
      </c>
      <c r="P2347" s="4">
        <v>22</v>
      </c>
      <c r="Q2347" s="4">
        <v>10.199999999999999</v>
      </c>
      <c r="R2347" s="5">
        <v>48817.5</v>
      </c>
      <c r="S2347" s="5">
        <v>48817.5</v>
      </c>
      <c r="T2347" s="5">
        <v>97635</v>
      </c>
    </row>
    <row r="2348" spans="1:20" x14ac:dyDescent="0.25">
      <c r="A2348">
        <v>235</v>
      </c>
      <c r="B2348" t="str">
        <f t="shared" si="157"/>
        <v>235, 2022</v>
      </c>
      <c r="C2348" t="s">
        <v>258</v>
      </c>
      <c r="D2348" t="s">
        <v>24</v>
      </c>
      <c r="E2348" t="s">
        <v>20</v>
      </c>
      <c r="F2348">
        <v>2022</v>
      </c>
      <c r="G2348" s="6">
        <v>747.4</v>
      </c>
      <c r="H2348" s="1">
        <f t="shared" si="158"/>
        <v>747400000</v>
      </c>
      <c r="I2348" s="4">
        <v>11.8</v>
      </c>
      <c r="J2348" s="6">
        <v>1117.3</v>
      </c>
      <c r="K2348" s="1">
        <f t="shared" si="159"/>
        <v>1117300000</v>
      </c>
      <c r="L2348" s="4">
        <v>8</v>
      </c>
      <c r="M2348" s="4">
        <v>33.9</v>
      </c>
      <c r="N2348" t="str">
        <f t="shared" si="156"/>
        <v>Low Score</v>
      </c>
      <c r="O2348" s="4">
        <v>69.2</v>
      </c>
      <c r="P2348" s="4">
        <v>26.6</v>
      </c>
      <c r="Q2348" s="4">
        <v>5.8</v>
      </c>
      <c r="R2348" s="5">
        <v>53458.5</v>
      </c>
      <c r="S2348" s="5">
        <v>53458.5</v>
      </c>
      <c r="T2348" s="5">
        <v>106916.9</v>
      </c>
    </row>
    <row r="2349" spans="1:20" x14ac:dyDescent="0.25">
      <c r="A2349">
        <v>235</v>
      </c>
      <c r="B2349" t="str">
        <f t="shared" si="157"/>
        <v>235, 2023</v>
      </c>
      <c r="C2349" t="s">
        <v>258</v>
      </c>
      <c r="D2349" t="s">
        <v>24</v>
      </c>
      <c r="E2349" t="s">
        <v>20</v>
      </c>
      <c r="F2349">
        <v>2023</v>
      </c>
      <c r="G2349" s="6">
        <v>661</v>
      </c>
      <c r="H2349" s="1">
        <f t="shared" si="158"/>
        <v>661000000</v>
      </c>
      <c r="I2349" s="4">
        <v>13.1</v>
      </c>
      <c r="J2349" s="6">
        <v>2096.5</v>
      </c>
      <c r="K2349" s="1">
        <f t="shared" si="159"/>
        <v>2096500000</v>
      </c>
      <c r="L2349" s="4">
        <v>-11.6</v>
      </c>
      <c r="M2349" s="4">
        <v>32.799999999999997</v>
      </c>
      <c r="N2349" t="str">
        <f t="shared" si="156"/>
        <v>Low Score</v>
      </c>
      <c r="O2349" s="4">
        <v>71.2</v>
      </c>
      <c r="P2349" s="4">
        <v>27.1</v>
      </c>
      <c r="Q2349" s="4">
        <v>0.2</v>
      </c>
      <c r="R2349" s="5">
        <v>46383.199999999997</v>
      </c>
      <c r="S2349" s="5">
        <v>46383.199999999997</v>
      </c>
      <c r="T2349" s="5">
        <v>92766.5</v>
      </c>
    </row>
    <row r="2350" spans="1:20" x14ac:dyDescent="0.25">
      <c r="A2350">
        <v>235</v>
      </c>
      <c r="B2350" t="str">
        <f t="shared" si="157"/>
        <v>235, 2024</v>
      </c>
      <c r="C2350" t="s">
        <v>258</v>
      </c>
      <c r="D2350" t="s">
        <v>24</v>
      </c>
      <c r="E2350" t="s">
        <v>20</v>
      </c>
      <c r="F2350">
        <v>2024</v>
      </c>
      <c r="G2350" s="6">
        <v>676.2</v>
      </c>
      <c r="H2350" s="1">
        <f t="shared" si="158"/>
        <v>676200000</v>
      </c>
      <c r="I2350" s="4">
        <v>14.5</v>
      </c>
      <c r="J2350" s="6">
        <v>1722.7</v>
      </c>
      <c r="K2350" s="1">
        <f t="shared" si="159"/>
        <v>1722700000</v>
      </c>
      <c r="L2350" s="4">
        <v>2.2999999999999998</v>
      </c>
      <c r="M2350" s="4">
        <v>34.6</v>
      </c>
      <c r="N2350" t="str">
        <f t="shared" si="156"/>
        <v>Low Score</v>
      </c>
      <c r="O2350" s="4">
        <v>71.900000000000006</v>
      </c>
      <c r="P2350" s="4">
        <v>27.5</v>
      </c>
      <c r="Q2350" s="4">
        <v>4.5</v>
      </c>
      <c r="R2350" s="5">
        <v>47099.4</v>
      </c>
      <c r="S2350" s="5">
        <v>47099.4</v>
      </c>
      <c r="T2350" s="5">
        <v>94198.9</v>
      </c>
    </row>
    <row r="2351" spans="1:20" x14ac:dyDescent="0.25">
      <c r="A2351">
        <v>235</v>
      </c>
      <c r="B2351" t="str">
        <f t="shared" si="157"/>
        <v>235, 2025</v>
      </c>
      <c r="C2351" t="s">
        <v>258</v>
      </c>
      <c r="D2351" t="s">
        <v>24</v>
      </c>
      <c r="E2351" t="s">
        <v>20</v>
      </c>
      <c r="F2351">
        <v>2025</v>
      </c>
      <c r="G2351" s="6">
        <v>647.79999999999995</v>
      </c>
      <c r="H2351" s="1">
        <f t="shared" si="158"/>
        <v>647800000</v>
      </c>
      <c r="I2351" s="4">
        <v>14.4</v>
      </c>
      <c r="J2351" s="6">
        <v>1664.4</v>
      </c>
      <c r="K2351" s="1">
        <f t="shared" si="159"/>
        <v>1664400000</v>
      </c>
      <c r="L2351" s="4">
        <v>-4.2</v>
      </c>
      <c r="M2351" s="4">
        <v>37.5</v>
      </c>
      <c r="N2351" t="str">
        <f t="shared" si="156"/>
        <v>Low Score</v>
      </c>
      <c r="O2351" s="4">
        <v>75.8</v>
      </c>
      <c r="P2351" s="4">
        <v>28.9</v>
      </c>
      <c r="Q2351" s="4">
        <v>8</v>
      </c>
      <c r="R2351" s="5">
        <v>43379.199999999997</v>
      </c>
      <c r="S2351" s="5">
        <v>43379.199999999997</v>
      </c>
      <c r="T2351" s="5">
        <v>86758.3</v>
      </c>
    </row>
    <row r="2352" spans="1:20" x14ac:dyDescent="0.25">
      <c r="A2352">
        <v>236</v>
      </c>
      <c r="B2352" t="str">
        <f t="shared" si="157"/>
        <v>236, 2016</v>
      </c>
      <c r="C2352" t="s">
        <v>259</v>
      </c>
      <c r="D2352" t="s">
        <v>9</v>
      </c>
      <c r="E2352" t="s">
        <v>12</v>
      </c>
      <c r="F2352">
        <v>2016</v>
      </c>
      <c r="G2352" s="6">
        <v>1182.0999999999999</v>
      </c>
      <c r="H2352" s="1">
        <f t="shared" si="158"/>
        <v>1182100000</v>
      </c>
      <c r="I2352" s="4">
        <v>1.2</v>
      </c>
      <c r="J2352" s="6">
        <v>175.4</v>
      </c>
      <c r="K2352" s="1">
        <f t="shared" si="159"/>
        <v>175400000</v>
      </c>
      <c r="L2352" s="4">
        <v>14.4</v>
      </c>
      <c r="M2352" s="4">
        <v>67.2</v>
      </c>
      <c r="N2352" t="str">
        <f t="shared" si="156"/>
        <v>Medium Score</v>
      </c>
      <c r="O2352" s="4">
        <v>64.8</v>
      </c>
      <c r="P2352" s="4">
        <v>48.1</v>
      </c>
      <c r="Q2352" s="4">
        <v>88.7</v>
      </c>
      <c r="R2352" s="5">
        <v>88234.5</v>
      </c>
      <c r="S2352" s="5">
        <v>44117.2</v>
      </c>
      <c r="T2352" s="5">
        <v>176469</v>
      </c>
    </row>
    <row r="2353" spans="1:20" x14ac:dyDescent="0.25">
      <c r="A2353">
        <v>236</v>
      </c>
      <c r="B2353" t="str">
        <f t="shared" si="157"/>
        <v>236, 2017</v>
      </c>
      <c r="C2353" t="s">
        <v>259</v>
      </c>
      <c r="D2353" t="s">
        <v>9</v>
      </c>
      <c r="E2353" t="s">
        <v>12</v>
      </c>
      <c r="F2353">
        <v>2017</v>
      </c>
      <c r="G2353" s="6">
        <v>1232.7</v>
      </c>
      <c r="H2353" s="1">
        <f t="shared" si="158"/>
        <v>1232700000</v>
      </c>
      <c r="I2353" s="4">
        <v>2.4</v>
      </c>
      <c r="J2353" s="6">
        <v>385.7</v>
      </c>
      <c r="K2353" s="1">
        <f t="shared" si="159"/>
        <v>385700000</v>
      </c>
      <c r="L2353" s="4">
        <v>4.3</v>
      </c>
      <c r="M2353" s="4">
        <v>69.2</v>
      </c>
      <c r="N2353" t="str">
        <f t="shared" si="156"/>
        <v>Medium Score</v>
      </c>
      <c r="O2353" s="4">
        <v>66.599999999999994</v>
      </c>
      <c r="P2353" s="4">
        <v>48.1</v>
      </c>
      <c r="Q2353" s="4">
        <v>92.9</v>
      </c>
      <c r="R2353" s="5">
        <v>90420.5</v>
      </c>
      <c r="S2353" s="5">
        <v>45210.2</v>
      </c>
      <c r="T2353" s="5">
        <v>180841</v>
      </c>
    </row>
    <row r="2354" spans="1:20" x14ac:dyDescent="0.25">
      <c r="A2354">
        <v>236</v>
      </c>
      <c r="B2354" t="str">
        <f t="shared" si="157"/>
        <v>236, 2018</v>
      </c>
      <c r="C2354" t="s">
        <v>259</v>
      </c>
      <c r="D2354" t="s">
        <v>9</v>
      </c>
      <c r="E2354" t="s">
        <v>12</v>
      </c>
      <c r="F2354">
        <v>2018</v>
      </c>
      <c r="G2354" s="6">
        <v>1144.3</v>
      </c>
      <c r="H2354" s="1">
        <f t="shared" si="158"/>
        <v>1144300000</v>
      </c>
      <c r="I2354" s="4">
        <v>-0.9</v>
      </c>
      <c r="J2354" s="6">
        <v>1721.9</v>
      </c>
      <c r="K2354" s="1">
        <f t="shared" si="159"/>
        <v>1721900000</v>
      </c>
      <c r="L2354" s="4">
        <v>-7.2</v>
      </c>
      <c r="M2354" s="4">
        <v>70.8</v>
      </c>
      <c r="N2354" t="str">
        <f t="shared" si="156"/>
        <v>High Score</v>
      </c>
      <c r="O2354" s="4">
        <v>66.2</v>
      </c>
      <c r="P2354" s="4">
        <v>50.9</v>
      </c>
      <c r="Q2354" s="4">
        <v>95.4</v>
      </c>
      <c r="R2354" s="5">
        <v>84305.3</v>
      </c>
      <c r="S2354" s="5">
        <v>42152.7</v>
      </c>
      <c r="T2354" s="5">
        <v>168610.7</v>
      </c>
    </row>
    <row r="2355" spans="1:20" x14ac:dyDescent="0.25">
      <c r="A2355">
        <v>236</v>
      </c>
      <c r="B2355" t="str">
        <f t="shared" si="157"/>
        <v>236, 2019</v>
      </c>
      <c r="C2355" t="s">
        <v>259</v>
      </c>
      <c r="D2355" t="s">
        <v>9</v>
      </c>
      <c r="E2355" t="s">
        <v>12</v>
      </c>
      <c r="F2355">
        <v>2019</v>
      </c>
      <c r="G2355" s="6">
        <v>1247.5999999999999</v>
      </c>
      <c r="H2355" s="1">
        <f t="shared" si="158"/>
        <v>1247600000</v>
      </c>
      <c r="I2355" s="4">
        <v>-2</v>
      </c>
      <c r="J2355" s="6">
        <v>5421.5</v>
      </c>
      <c r="K2355" s="1">
        <f t="shared" si="159"/>
        <v>5421500000</v>
      </c>
      <c r="L2355" s="4">
        <v>9</v>
      </c>
      <c r="M2355" s="4">
        <v>71.5</v>
      </c>
      <c r="N2355" t="str">
        <f t="shared" si="156"/>
        <v>High Score</v>
      </c>
      <c r="O2355" s="4">
        <v>68.7</v>
      </c>
      <c r="P2355" s="4">
        <v>50.5</v>
      </c>
      <c r="Q2355" s="4">
        <v>95.1</v>
      </c>
      <c r="R2355" s="5">
        <v>89681.3</v>
      </c>
      <c r="S2355" s="5">
        <v>44840.7</v>
      </c>
      <c r="T2355" s="5">
        <v>179362.6</v>
      </c>
    </row>
    <row r="2356" spans="1:20" x14ac:dyDescent="0.25">
      <c r="A2356">
        <v>236</v>
      </c>
      <c r="B2356" t="str">
        <f t="shared" si="157"/>
        <v>236, 2020</v>
      </c>
      <c r="C2356" t="s">
        <v>259</v>
      </c>
      <c r="D2356" t="s">
        <v>9</v>
      </c>
      <c r="E2356" t="s">
        <v>12</v>
      </c>
      <c r="F2356">
        <v>2020</v>
      </c>
      <c r="G2356" s="6">
        <v>1354.5</v>
      </c>
      <c r="H2356" s="1">
        <f t="shared" si="158"/>
        <v>1354500000</v>
      </c>
      <c r="I2356" s="4">
        <v>-4</v>
      </c>
      <c r="J2356" s="6">
        <v>5847.7</v>
      </c>
      <c r="K2356" s="1">
        <f t="shared" si="159"/>
        <v>5847700000</v>
      </c>
      <c r="L2356" s="4">
        <v>8.6</v>
      </c>
      <c r="M2356" s="4">
        <v>71</v>
      </c>
      <c r="N2356" t="str">
        <f t="shared" si="156"/>
        <v>High Score</v>
      </c>
      <c r="O2356" s="4">
        <v>65.5</v>
      </c>
      <c r="P2356" s="4">
        <v>52.5</v>
      </c>
      <c r="Q2356" s="4">
        <v>95</v>
      </c>
      <c r="R2356" s="5">
        <v>100478.7</v>
      </c>
      <c r="S2356" s="5">
        <v>50239.4</v>
      </c>
      <c r="T2356" s="5">
        <v>200957.5</v>
      </c>
    </row>
    <row r="2357" spans="1:20" x14ac:dyDescent="0.25">
      <c r="A2357">
        <v>236</v>
      </c>
      <c r="B2357" t="str">
        <f t="shared" si="157"/>
        <v>236, 2021</v>
      </c>
      <c r="C2357" t="s">
        <v>259</v>
      </c>
      <c r="D2357" t="s">
        <v>9</v>
      </c>
      <c r="E2357" t="s">
        <v>12</v>
      </c>
      <c r="F2357">
        <v>2021</v>
      </c>
      <c r="G2357" s="6">
        <v>1446.6</v>
      </c>
      <c r="H2357" s="1">
        <f t="shared" si="158"/>
        <v>1446600000</v>
      </c>
      <c r="I2357" s="4">
        <v>-0.5</v>
      </c>
      <c r="J2357" s="6">
        <v>2842.9</v>
      </c>
      <c r="K2357" s="1">
        <f t="shared" si="159"/>
        <v>2842900000</v>
      </c>
      <c r="L2357" s="4">
        <v>6.8</v>
      </c>
      <c r="M2357" s="4">
        <v>71.8</v>
      </c>
      <c r="N2357" t="str">
        <f t="shared" si="156"/>
        <v>High Score</v>
      </c>
      <c r="O2357" s="4">
        <v>67.8</v>
      </c>
      <c r="P2357" s="4">
        <v>50.3</v>
      </c>
      <c r="Q2357" s="4">
        <v>97.2</v>
      </c>
      <c r="R2357" s="5">
        <v>104970.5</v>
      </c>
      <c r="S2357" s="5">
        <v>52485.3</v>
      </c>
      <c r="T2357" s="5">
        <v>209941.1</v>
      </c>
    </row>
    <row r="2358" spans="1:20" x14ac:dyDescent="0.25">
      <c r="A2358">
        <v>236</v>
      </c>
      <c r="B2358" t="str">
        <f t="shared" si="157"/>
        <v>236, 2022</v>
      </c>
      <c r="C2358" t="s">
        <v>259</v>
      </c>
      <c r="D2358" t="s">
        <v>9</v>
      </c>
      <c r="E2358" t="s">
        <v>12</v>
      </c>
      <c r="F2358">
        <v>2022</v>
      </c>
      <c r="G2358" s="6">
        <v>1482.1</v>
      </c>
      <c r="H2358" s="1">
        <f t="shared" si="158"/>
        <v>1482100000</v>
      </c>
      <c r="I2358" s="4">
        <v>4.0999999999999996</v>
      </c>
      <c r="J2358" s="6">
        <v>988.5</v>
      </c>
      <c r="K2358" s="1">
        <f t="shared" si="159"/>
        <v>988500000</v>
      </c>
      <c r="L2358" s="4">
        <v>2.5</v>
      </c>
      <c r="M2358" s="4">
        <v>71.5</v>
      </c>
      <c r="N2358" t="str">
        <f t="shared" si="156"/>
        <v>High Score</v>
      </c>
      <c r="O2358" s="4">
        <v>64.400000000000006</v>
      </c>
      <c r="P2358" s="4">
        <v>50.1</v>
      </c>
      <c r="Q2358" s="4">
        <v>100</v>
      </c>
      <c r="R2358" s="5">
        <v>111030.7</v>
      </c>
      <c r="S2358" s="5">
        <v>55515.4</v>
      </c>
      <c r="T2358" s="5">
        <v>222061.5</v>
      </c>
    </row>
    <row r="2359" spans="1:20" x14ac:dyDescent="0.25">
      <c r="A2359">
        <v>236</v>
      </c>
      <c r="B2359" t="str">
        <f t="shared" si="157"/>
        <v>236, 2023</v>
      </c>
      <c r="C2359" t="s">
        <v>259</v>
      </c>
      <c r="D2359" t="s">
        <v>9</v>
      </c>
      <c r="E2359" t="s">
        <v>12</v>
      </c>
      <c r="F2359">
        <v>2023</v>
      </c>
      <c r="G2359" s="6">
        <v>1594.2</v>
      </c>
      <c r="H2359" s="1">
        <f t="shared" si="158"/>
        <v>1594200000</v>
      </c>
      <c r="I2359" s="4">
        <v>3.5</v>
      </c>
      <c r="J2359" s="6">
        <v>1049.9000000000001</v>
      </c>
      <c r="K2359" s="1">
        <f t="shared" si="159"/>
        <v>1049900000.0000001</v>
      </c>
      <c r="L2359" s="4">
        <v>7.6</v>
      </c>
      <c r="M2359" s="4">
        <v>73.599999999999994</v>
      </c>
      <c r="N2359" t="str">
        <f t="shared" si="156"/>
        <v>High Score</v>
      </c>
      <c r="O2359" s="4">
        <v>68.900000000000006</v>
      </c>
      <c r="P2359" s="4">
        <v>53.5</v>
      </c>
      <c r="Q2359" s="4">
        <v>98.6</v>
      </c>
      <c r="R2359" s="5">
        <v>114470.9</v>
      </c>
      <c r="S2359" s="5">
        <v>57235.4</v>
      </c>
      <c r="T2359" s="5">
        <v>228941.7</v>
      </c>
    </row>
    <row r="2360" spans="1:20" x14ac:dyDescent="0.25">
      <c r="A2360">
        <v>236</v>
      </c>
      <c r="B2360" t="str">
        <f t="shared" si="157"/>
        <v>236, 2024</v>
      </c>
      <c r="C2360" t="s">
        <v>259</v>
      </c>
      <c r="D2360" t="s">
        <v>9</v>
      </c>
      <c r="E2360" t="s">
        <v>12</v>
      </c>
      <c r="F2360">
        <v>2024</v>
      </c>
      <c r="G2360" s="6">
        <v>1764.7</v>
      </c>
      <c r="H2360" s="1">
        <f t="shared" si="158"/>
        <v>1764700000</v>
      </c>
      <c r="I2360" s="4">
        <v>4.0999999999999996</v>
      </c>
      <c r="J2360" s="6">
        <v>805.2</v>
      </c>
      <c r="K2360" s="1">
        <f t="shared" si="159"/>
        <v>805200000</v>
      </c>
      <c r="L2360" s="4">
        <v>10.7</v>
      </c>
      <c r="M2360" s="4">
        <v>73.3</v>
      </c>
      <c r="N2360" t="str">
        <f t="shared" si="156"/>
        <v>High Score</v>
      </c>
      <c r="O2360" s="4">
        <v>68.5</v>
      </c>
      <c r="P2360" s="4">
        <v>52.8</v>
      </c>
      <c r="Q2360" s="4">
        <v>98.7</v>
      </c>
      <c r="R2360" s="5">
        <v>127090.3</v>
      </c>
      <c r="S2360" s="5">
        <v>63545.1</v>
      </c>
      <c r="T2360" s="5">
        <v>254180.6</v>
      </c>
    </row>
    <row r="2361" spans="1:20" x14ac:dyDescent="0.25">
      <c r="A2361">
        <v>236</v>
      </c>
      <c r="B2361" t="str">
        <f t="shared" si="157"/>
        <v>236, 2025</v>
      </c>
      <c r="C2361" t="s">
        <v>259</v>
      </c>
      <c r="D2361" t="s">
        <v>9</v>
      </c>
      <c r="E2361" t="s">
        <v>12</v>
      </c>
      <c r="F2361">
        <v>2025</v>
      </c>
      <c r="G2361" s="6">
        <v>2071.9</v>
      </c>
      <c r="H2361" s="1">
        <f t="shared" si="158"/>
        <v>2071900000</v>
      </c>
      <c r="I2361" s="4">
        <v>4.5</v>
      </c>
      <c r="J2361" s="6">
        <v>1179.4000000000001</v>
      </c>
      <c r="K2361" s="1">
        <f t="shared" si="159"/>
        <v>1179400000</v>
      </c>
      <c r="L2361" s="4">
        <v>17.399999999999999</v>
      </c>
      <c r="M2361" s="4">
        <v>74.599999999999994</v>
      </c>
      <c r="N2361" t="str">
        <f t="shared" si="156"/>
        <v>High Score</v>
      </c>
      <c r="O2361" s="4">
        <v>70.8</v>
      </c>
      <c r="P2361" s="4">
        <v>52.9</v>
      </c>
      <c r="Q2361" s="4">
        <v>100</v>
      </c>
      <c r="R2361" s="5">
        <v>145941.9</v>
      </c>
      <c r="S2361" s="5">
        <v>72971</v>
      </c>
      <c r="T2361" s="5">
        <v>291883.8</v>
      </c>
    </row>
    <row r="2362" spans="1:20" x14ac:dyDescent="0.25">
      <c r="A2362">
        <v>237</v>
      </c>
      <c r="B2362" t="str">
        <f t="shared" si="157"/>
        <v>237, 2016</v>
      </c>
      <c r="C2362" t="s">
        <v>260</v>
      </c>
      <c r="D2362" t="s">
        <v>19</v>
      </c>
      <c r="E2362" t="s">
        <v>12</v>
      </c>
      <c r="F2362">
        <v>2016</v>
      </c>
      <c r="G2362" s="6">
        <v>2344.6</v>
      </c>
      <c r="H2362" s="1">
        <f t="shared" si="158"/>
        <v>2344600000</v>
      </c>
      <c r="I2362" s="4">
        <v>12.6</v>
      </c>
      <c r="J2362" s="6">
        <v>3442.2</v>
      </c>
      <c r="K2362" s="1">
        <f t="shared" si="159"/>
        <v>3442200000</v>
      </c>
      <c r="L2362" s="4">
        <v>-1.2</v>
      </c>
      <c r="M2362" s="4">
        <v>62.7</v>
      </c>
      <c r="N2362" t="str">
        <f t="shared" si="156"/>
        <v>Medium Score</v>
      </c>
      <c r="O2362" s="4">
        <v>98.5</v>
      </c>
      <c r="P2362" s="4">
        <v>49</v>
      </c>
      <c r="Q2362" s="4">
        <v>40.700000000000003</v>
      </c>
      <c r="R2362" s="5">
        <v>23932.3</v>
      </c>
      <c r="S2362" s="5">
        <v>11966.2</v>
      </c>
      <c r="T2362" s="5">
        <v>59830.8</v>
      </c>
    </row>
    <row r="2363" spans="1:20" x14ac:dyDescent="0.25">
      <c r="A2363">
        <v>237</v>
      </c>
      <c r="B2363" t="str">
        <f t="shared" si="157"/>
        <v>237, 2017</v>
      </c>
      <c r="C2363" t="s">
        <v>260</v>
      </c>
      <c r="D2363" t="s">
        <v>19</v>
      </c>
      <c r="E2363" t="s">
        <v>12</v>
      </c>
      <c r="F2363">
        <v>2017</v>
      </c>
      <c r="G2363" s="6">
        <v>2552.6999999999998</v>
      </c>
      <c r="H2363" s="1">
        <f t="shared" si="158"/>
        <v>2552700000</v>
      </c>
      <c r="I2363" s="4">
        <v>13</v>
      </c>
      <c r="J2363" s="6">
        <v>4681.6000000000004</v>
      </c>
      <c r="K2363" s="1">
        <f t="shared" si="159"/>
        <v>4681600000</v>
      </c>
      <c r="L2363" s="4">
        <v>8.9</v>
      </c>
      <c r="M2363" s="4">
        <v>61.6</v>
      </c>
      <c r="N2363" t="str">
        <f t="shared" si="156"/>
        <v>Medium Score</v>
      </c>
      <c r="O2363" s="4">
        <v>97.9</v>
      </c>
      <c r="P2363" s="4">
        <v>48.5</v>
      </c>
      <c r="Q2363" s="4">
        <v>38.5</v>
      </c>
      <c r="R2363" s="5">
        <v>26292.3</v>
      </c>
      <c r="S2363" s="5">
        <v>13146.2</v>
      </c>
      <c r="T2363" s="5">
        <v>65730.8</v>
      </c>
    </row>
    <row r="2364" spans="1:20" x14ac:dyDescent="0.25">
      <c r="A2364">
        <v>237</v>
      </c>
      <c r="B2364" t="str">
        <f t="shared" si="157"/>
        <v>237, 2018</v>
      </c>
      <c r="C2364" t="s">
        <v>260</v>
      </c>
      <c r="D2364" t="s">
        <v>19</v>
      </c>
      <c r="E2364" t="s">
        <v>12</v>
      </c>
      <c r="F2364">
        <v>2018</v>
      </c>
      <c r="G2364" s="6">
        <v>2497.8000000000002</v>
      </c>
      <c r="H2364" s="1">
        <f t="shared" si="158"/>
        <v>2497800000</v>
      </c>
      <c r="I2364" s="4">
        <v>15.7</v>
      </c>
      <c r="J2364" s="6">
        <v>5294</v>
      </c>
      <c r="K2364" s="1">
        <f t="shared" si="159"/>
        <v>5294000000</v>
      </c>
      <c r="L2364" s="4">
        <v>-2.2000000000000002</v>
      </c>
      <c r="M2364" s="4">
        <v>64.2</v>
      </c>
      <c r="N2364" t="str">
        <f t="shared" si="156"/>
        <v>Medium Score</v>
      </c>
      <c r="O2364" s="4">
        <v>99.9</v>
      </c>
      <c r="P2364" s="4">
        <v>51.9</v>
      </c>
      <c r="Q2364" s="4">
        <v>40.700000000000003</v>
      </c>
      <c r="R2364" s="5">
        <v>25023.7</v>
      </c>
      <c r="S2364" s="5">
        <v>12511.8</v>
      </c>
      <c r="T2364" s="5">
        <v>62559.199999999997</v>
      </c>
    </row>
    <row r="2365" spans="1:20" x14ac:dyDescent="0.25">
      <c r="A2365">
        <v>237</v>
      </c>
      <c r="B2365" t="str">
        <f t="shared" si="157"/>
        <v>237, 2019</v>
      </c>
      <c r="C2365" t="s">
        <v>260</v>
      </c>
      <c r="D2365" t="s">
        <v>19</v>
      </c>
      <c r="E2365" t="s">
        <v>12</v>
      </c>
      <c r="F2365">
        <v>2019</v>
      </c>
      <c r="G2365" s="6">
        <v>2697.8</v>
      </c>
      <c r="H2365" s="1">
        <f t="shared" si="158"/>
        <v>2697800000</v>
      </c>
      <c r="I2365" s="4">
        <v>19.100000000000001</v>
      </c>
      <c r="J2365" s="6">
        <v>7112.8</v>
      </c>
      <c r="K2365" s="1">
        <f t="shared" si="159"/>
        <v>7112800000</v>
      </c>
      <c r="L2365" s="4">
        <v>8</v>
      </c>
      <c r="M2365" s="4">
        <v>65.3</v>
      </c>
      <c r="N2365" t="str">
        <f t="shared" si="156"/>
        <v>Medium Score</v>
      </c>
      <c r="O2365" s="4">
        <v>99.2</v>
      </c>
      <c r="P2365" s="4">
        <v>55.5</v>
      </c>
      <c r="Q2365" s="4">
        <v>41.2</v>
      </c>
      <c r="R2365" s="5">
        <v>27280.3</v>
      </c>
      <c r="S2365" s="5">
        <v>13640.2</v>
      </c>
      <c r="T2365" s="5">
        <v>68200.899999999994</v>
      </c>
    </row>
    <row r="2366" spans="1:20" x14ac:dyDescent="0.25">
      <c r="A2366">
        <v>237</v>
      </c>
      <c r="B2366" t="str">
        <f t="shared" si="157"/>
        <v>237, 2020</v>
      </c>
      <c r="C2366" t="s">
        <v>260</v>
      </c>
      <c r="D2366" t="s">
        <v>19</v>
      </c>
      <c r="E2366" t="s">
        <v>12</v>
      </c>
      <c r="F2366">
        <v>2020</v>
      </c>
      <c r="G2366" s="6">
        <v>2616.8000000000002</v>
      </c>
      <c r="H2366" s="1">
        <f t="shared" si="158"/>
        <v>2616800000</v>
      </c>
      <c r="I2366" s="4">
        <v>16.2</v>
      </c>
      <c r="J2366" s="6">
        <v>8145.4</v>
      </c>
      <c r="K2366" s="1">
        <f t="shared" si="159"/>
        <v>8145400000</v>
      </c>
      <c r="L2366" s="4">
        <v>-3</v>
      </c>
      <c r="M2366" s="4">
        <v>64.599999999999994</v>
      </c>
      <c r="N2366" t="str">
        <f t="shared" si="156"/>
        <v>Medium Score</v>
      </c>
      <c r="O2366" s="4">
        <v>100</v>
      </c>
      <c r="P2366" s="4">
        <v>55.1</v>
      </c>
      <c r="Q2366" s="4">
        <v>38.799999999999997</v>
      </c>
      <c r="R2366" s="5">
        <v>26168.3</v>
      </c>
      <c r="S2366" s="5">
        <v>13084.1</v>
      </c>
      <c r="T2366" s="5">
        <v>65420.7</v>
      </c>
    </row>
    <row r="2367" spans="1:20" x14ac:dyDescent="0.25">
      <c r="A2367">
        <v>237</v>
      </c>
      <c r="B2367" t="str">
        <f t="shared" si="157"/>
        <v>237, 2021</v>
      </c>
      <c r="C2367" t="s">
        <v>260</v>
      </c>
      <c r="D2367" t="s">
        <v>19</v>
      </c>
      <c r="E2367" t="s">
        <v>12</v>
      </c>
      <c r="F2367">
        <v>2021</v>
      </c>
      <c r="G2367" s="6">
        <v>2752.8</v>
      </c>
      <c r="H2367" s="1">
        <f t="shared" si="158"/>
        <v>2752800000</v>
      </c>
      <c r="I2367" s="4">
        <v>13.8</v>
      </c>
      <c r="J2367" s="6">
        <v>4436.2</v>
      </c>
      <c r="K2367" s="1">
        <f t="shared" si="159"/>
        <v>4436200000</v>
      </c>
      <c r="L2367" s="4">
        <v>5.2</v>
      </c>
      <c r="M2367" s="4">
        <v>63.3</v>
      </c>
      <c r="N2367" t="str">
        <f t="shared" si="156"/>
        <v>Medium Score</v>
      </c>
      <c r="O2367" s="4">
        <v>97.9</v>
      </c>
      <c r="P2367" s="4">
        <v>55.5</v>
      </c>
      <c r="Q2367" s="4">
        <v>36.6</v>
      </c>
      <c r="R2367" s="5">
        <v>28331.5</v>
      </c>
      <c r="S2367" s="5">
        <v>14165.8</v>
      </c>
      <c r="T2367" s="5">
        <v>70828.800000000003</v>
      </c>
    </row>
    <row r="2368" spans="1:20" x14ac:dyDescent="0.25">
      <c r="A2368">
        <v>237</v>
      </c>
      <c r="B2368" t="str">
        <f t="shared" si="157"/>
        <v>237, 2022</v>
      </c>
      <c r="C2368" t="s">
        <v>260</v>
      </c>
      <c r="D2368" t="s">
        <v>19</v>
      </c>
      <c r="E2368" t="s">
        <v>12</v>
      </c>
      <c r="F2368">
        <v>2022</v>
      </c>
      <c r="G2368" s="6">
        <v>3102.6</v>
      </c>
      <c r="H2368" s="1">
        <f t="shared" si="158"/>
        <v>3102600000</v>
      </c>
      <c r="I2368" s="4">
        <v>9.6</v>
      </c>
      <c r="J2368" s="6">
        <v>5014.8999999999996</v>
      </c>
      <c r="K2368" s="1">
        <f t="shared" si="159"/>
        <v>5014900000</v>
      </c>
      <c r="L2368" s="4">
        <v>12.7</v>
      </c>
      <c r="M2368" s="4">
        <v>64.2</v>
      </c>
      <c r="N2368" t="str">
        <f t="shared" si="156"/>
        <v>Medium Score</v>
      </c>
      <c r="O2368" s="4">
        <v>98.3</v>
      </c>
      <c r="P2368" s="4">
        <v>55.4</v>
      </c>
      <c r="Q2368" s="4">
        <v>38.9</v>
      </c>
      <c r="R2368" s="5">
        <v>31742.9</v>
      </c>
      <c r="S2368" s="5">
        <v>15871.5</v>
      </c>
      <c r="T2368" s="5">
        <v>79357.3</v>
      </c>
    </row>
    <row r="2369" spans="1:20" x14ac:dyDescent="0.25">
      <c r="A2369">
        <v>237</v>
      </c>
      <c r="B2369" t="str">
        <f t="shared" si="157"/>
        <v>237, 2023</v>
      </c>
      <c r="C2369" t="s">
        <v>260</v>
      </c>
      <c r="D2369" t="s">
        <v>19</v>
      </c>
      <c r="E2369" t="s">
        <v>12</v>
      </c>
      <c r="F2369">
        <v>2023</v>
      </c>
      <c r="G2369" s="6">
        <v>2936.5</v>
      </c>
      <c r="H2369" s="1">
        <f t="shared" si="158"/>
        <v>2936500000</v>
      </c>
      <c r="I2369" s="4">
        <v>5.6</v>
      </c>
      <c r="J2369" s="6">
        <v>3148.1</v>
      </c>
      <c r="K2369" s="1">
        <f t="shared" si="159"/>
        <v>3148100000</v>
      </c>
      <c r="L2369" s="4">
        <v>-5.4</v>
      </c>
      <c r="M2369" s="4">
        <v>64.3</v>
      </c>
      <c r="N2369" t="str">
        <f t="shared" si="156"/>
        <v>Medium Score</v>
      </c>
      <c r="O2369" s="4">
        <v>97.2</v>
      </c>
      <c r="P2369" s="4">
        <v>57.5</v>
      </c>
      <c r="Q2369" s="4">
        <v>38.299999999999997</v>
      </c>
      <c r="R2369" s="5">
        <v>30514.2</v>
      </c>
      <c r="S2369" s="5">
        <v>15257.1</v>
      </c>
      <c r="T2369" s="5">
        <v>76285.5</v>
      </c>
    </row>
    <row r="2370" spans="1:20" x14ac:dyDescent="0.25">
      <c r="A2370">
        <v>237</v>
      </c>
      <c r="B2370" t="str">
        <f t="shared" si="157"/>
        <v>237, 2024</v>
      </c>
      <c r="C2370" t="s">
        <v>260</v>
      </c>
      <c r="D2370" t="s">
        <v>19</v>
      </c>
      <c r="E2370" t="s">
        <v>12</v>
      </c>
      <c r="F2370">
        <v>2024</v>
      </c>
      <c r="G2370" s="6">
        <v>2932.5</v>
      </c>
      <c r="H2370" s="1">
        <f t="shared" si="158"/>
        <v>2932500000</v>
      </c>
      <c r="I2370" s="4">
        <v>3.9</v>
      </c>
      <c r="J2370" s="6">
        <v>1813.5</v>
      </c>
      <c r="K2370" s="1">
        <f t="shared" si="159"/>
        <v>1813500000</v>
      </c>
      <c r="L2370" s="4">
        <v>-0.1</v>
      </c>
      <c r="M2370" s="4">
        <v>63.7</v>
      </c>
      <c r="N2370" t="str">
        <f t="shared" ref="N2370:N2433" si="160">IF(M2370&gt;=70, "High Score",  IF(M2370&gt;=40, "Medium Score","Low Score"))</f>
        <v>Medium Score</v>
      </c>
      <c r="O2370" s="4">
        <v>96.7</v>
      </c>
      <c r="P2370" s="4">
        <v>57.5</v>
      </c>
      <c r="Q2370" s="4">
        <v>36.9</v>
      </c>
      <c r="R2370" s="5">
        <v>30684.9</v>
      </c>
      <c r="S2370" s="5">
        <v>15342.4</v>
      </c>
      <c r="T2370" s="5">
        <v>76712.2</v>
      </c>
    </row>
    <row r="2371" spans="1:20" x14ac:dyDescent="0.25">
      <c r="A2371">
        <v>237</v>
      </c>
      <c r="B2371" t="str">
        <f t="shared" si="157"/>
        <v>237, 2025</v>
      </c>
      <c r="C2371" t="s">
        <v>260</v>
      </c>
      <c r="D2371" t="s">
        <v>19</v>
      </c>
      <c r="E2371" t="s">
        <v>12</v>
      </c>
      <c r="F2371">
        <v>2025</v>
      </c>
      <c r="G2371" s="6">
        <v>2768.8</v>
      </c>
      <c r="H2371" s="1">
        <f t="shared" si="158"/>
        <v>2768800000</v>
      </c>
      <c r="I2371" s="4">
        <v>5.6</v>
      </c>
      <c r="J2371" s="6">
        <v>1369</v>
      </c>
      <c r="K2371" s="1">
        <f t="shared" si="159"/>
        <v>1369000000</v>
      </c>
      <c r="L2371" s="4">
        <v>-5.6</v>
      </c>
      <c r="M2371" s="4">
        <v>65.2</v>
      </c>
      <c r="N2371" t="str">
        <f t="shared" si="160"/>
        <v>Medium Score</v>
      </c>
      <c r="O2371" s="4">
        <v>98.6</v>
      </c>
      <c r="P2371" s="4">
        <v>59.9</v>
      </c>
      <c r="Q2371" s="4">
        <v>37.1</v>
      </c>
      <c r="R2371" s="5">
        <v>28224.5</v>
      </c>
      <c r="S2371" s="5">
        <v>14112.3</v>
      </c>
      <c r="T2371" s="5">
        <v>70561.399999999994</v>
      </c>
    </row>
    <row r="2372" spans="1:20" x14ac:dyDescent="0.25">
      <c r="A2372">
        <v>238</v>
      </c>
      <c r="B2372" t="str">
        <f t="shared" si="157"/>
        <v>238, 2016</v>
      </c>
      <c r="C2372" t="s">
        <v>261</v>
      </c>
      <c r="D2372" t="s">
        <v>9</v>
      </c>
      <c r="E2372" t="s">
        <v>20</v>
      </c>
      <c r="F2372">
        <v>2016</v>
      </c>
      <c r="G2372" s="6">
        <v>679.5</v>
      </c>
      <c r="H2372" s="1">
        <f t="shared" si="158"/>
        <v>679500000</v>
      </c>
      <c r="I2372" s="4">
        <v>3.9</v>
      </c>
      <c r="J2372" s="6">
        <v>313.2</v>
      </c>
      <c r="K2372" s="1">
        <f t="shared" si="159"/>
        <v>313200000</v>
      </c>
      <c r="L2372" s="4">
        <v>6.1</v>
      </c>
      <c r="M2372" s="4">
        <v>32.700000000000003</v>
      </c>
      <c r="N2372" t="str">
        <f t="shared" si="160"/>
        <v>Low Score</v>
      </c>
      <c r="O2372" s="4">
        <v>72.7</v>
      </c>
      <c r="P2372" s="4">
        <v>17</v>
      </c>
      <c r="Q2372" s="4">
        <v>8.5</v>
      </c>
      <c r="R2372" s="5">
        <v>46969.7</v>
      </c>
      <c r="S2372" s="5">
        <v>23484.799999999999</v>
      </c>
      <c r="T2372" s="5">
        <v>93939.3</v>
      </c>
    </row>
    <row r="2373" spans="1:20" x14ac:dyDescent="0.25">
      <c r="A2373">
        <v>238</v>
      </c>
      <c r="B2373" t="str">
        <f t="shared" si="157"/>
        <v>238, 2017</v>
      </c>
      <c r="C2373" t="s">
        <v>261</v>
      </c>
      <c r="D2373" t="s">
        <v>9</v>
      </c>
      <c r="E2373" t="s">
        <v>20</v>
      </c>
      <c r="F2373">
        <v>2017</v>
      </c>
      <c r="G2373" s="6">
        <v>641.29999999999995</v>
      </c>
      <c r="H2373" s="1">
        <f t="shared" si="158"/>
        <v>641300000</v>
      </c>
      <c r="I2373" s="4">
        <v>3.1</v>
      </c>
      <c r="J2373" s="6">
        <v>443</v>
      </c>
      <c r="K2373" s="1">
        <f t="shared" si="159"/>
        <v>443000000</v>
      </c>
      <c r="L2373" s="4">
        <v>-5.6</v>
      </c>
      <c r="M2373" s="4">
        <v>33.9</v>
      </c>
      <c r="N2373" t="str">
        <f t="shared" si="160"/>
        <v>Low Score</v>
      </c>
      <c r="O2373" s="4">
        <v>74.7</v>
      </c>
      <c r="P2373" s="4">
        <v>18.3</v>
      </c>
      <c r="Q2373" s="4">
        <v>8.6</v>
      </c>
      <c r="R2373" s="5">
        <v>43439.9</v>
      </c>
      <c r="S2373" s="5">
        <v>21720</v>
      </c>
      <c r="T2373" s="5">
        <v>86879.8</v>
      </c>
    </row>
    <row r="2374" spans="1:20" x14ac:dyDescent="0.25">
      <c r="A2374">
        <v>238</v>
      </c>
      <c r="B2374" t="str">
        <f t="shared" si="157"/>
        <v>238, 2018</v>
      </c>
      <c r="C2374" t="s">
        <v>261</v>
      </c>
      <c r="D2374" t="s">
        <v>9</v>
      </c>
      <c r="E2374" t="s">
        <v>20</v>
      </c>
      <c r="F2374">
        <v>2018</v>
      </c>
      <c r="G2374" s="6">
        <v>708.7</v>
      </c>
      <c r="H2374" s="1">
        <f t="shared" si="158"/>
        <v>708700000</v>
      </c>
      <c r="I2374" s="4">
        <v>4.0999999999999996</v>
      </c>
      <c r="J2374" s="6">
        <v>331.3</v>
      </c>
      <c r="K2374" s="1">
        <f t="shared" si="159"/>
        <v>331300000</v>
      </c>
      <c r="L2374" s="4">
        <v>10.5</v>
      </c>
      <c r="M2374" s="4">
        <v>36.6</v>
      </c>
      <c r="N2374" t="str">
        <f t="shared" si="160"/>
        <v>Low Score</v>
      </c>
      <c r="O2374" s="4">
        <v>78.099999999999994</v>
      </c>
      <c r="P2374" s="4">
        <v>19.399999999999999</v>
      </c>
      <c r="Q2374" s="4">
        <v>12.2</v>
      </c>
      <c r="R2374" s="5">
        <v>46277.1</v>
      </c>
      <c r="S2374" s="5">
        <v>23138.5</v>
      </c>
      <c r="T2374" s="5">
        <v>92554.1</v>
      </c>
    </row>
    <row r="2375" spans="1:20" x14ac:dyDescent="0.25">
      <c r="A2375">
        <v>238</v>
      </c>
      <c r="B2375" t="str">
        <f t="shared" si="157"/>
        <v>238, 2019</v>
      </c>
      <c r="C2375" t="s">
        <v>261</v>
      </c>
      <c r="D2375" t="s">
        <v>9</v>
      </c>
      <c r="E2375" t="s">
        <v>20</v>
      </c>
      <c r="F2375">
        <v>2019</v>
      </c>
      <c r="G2375" s="6">
        <v>780.9</v>
      </c>
      <c r="H2375" s="1">
        <f t="shared" si="158"/>
        <v>780900000</v>
      </c>
      <c r="I2375" s="4">
        <v>3.4</v>
      </c>
      <c r="J2375" s="6">
        <v>304.7</v>
      </c>
      <c r="K2375" s="1">
        <f t="shared" si="159"/>
        <v>304700000</v>
      </c>
      <c r="L2375" s="4">
        <v>10.199999999999999</v>
      </c>
      <c r="M2375" s="4">
        <v>38.799999999999997</v>
      </c>
      <c r="N2375" t="str">
        <f t="shared" si="160"/>
        <v>Low Score</v>
      </c>
      <c r="O2375" s="4">
        <v>81.7</v>
      </c>
      <c r="P2375" s="4">
        <v>21.1</v>
      </c>
      <c r="Q2375" s="4">
        <v>13.6</v>
      </c>
      <c r="R2375" s="5">
        <v>49033.599999999999</v>
      </c>
      <c r="S2375" s="5">
        <v>24516.799999999999</v>
      </c>
      <c r="T2375" s="5">
        <v>98067.199999999997</v>
      </c>
    </row>
    <row r="2376" spans="1:20" x14ac:dyDescent="0.25">
      <c r="A2376">
        <v>238</v>
      </c>
      <c r="B2376" t="str">
        <f t="shared" si="157"/>
        <v>238, 2020</v>
      </c>
      <c r="C2376" t="s">
        <v>261</v>
      </c>
      <c r="D2376" t="s">
        <v>9</v>
      </c>
      <c r="E2376" t="s">
        <v>20</v>
      </c>
      <c r="F2376">
        <v>2020</v>
      </c>
      <c r="G2376" s="6">
        <v>726.2</v>
      </c>
      <c r="H2376" s="1">
        <f t="shared" si="158"/>
        <v>726200000</v>
      </c>
      <c r="I2376" s="4">
        <v>3.8</v>
      </c>
      <c r="J2376" s="6">
        <v>282.89999999999998</v>
      </c>
      <c r="K2376" s="1">
        <f t="shared" si="159"/>
        <v>282900000</v>
      </c>
      <c r="L2376" s="4">
        <v>-7</v>
      </c>
      <c r="M2376" s="4">
        <v>41.7</v>
      </c>
      <c r="N2376" t="str">
        <f t="shared" si="160"/>
        <v>Medium Score</v>
      </c>
      <c r="O2376" s="4">
        <v>83.6</v>
      </c>
      <c r="P2376" s="4">
        <v>25.2</v>
      </c>
      <c r="Q2376" s="4">
        <v>16.2</v>
      </c>
      <c r="R2376" s="5">
        <v>44629.599999999999</v>
      </c>
      <c r="S2376" s="5">
        <v>22314.799999999999</v>
      </c>
      <c r="T2376" s="5">
        <v>89259.199999999997</v>
      </c>
    </row>
    <row r="2377" spans="1:20" x14ac:dyDescent="0.25">
      <c r="A2377">
        <v>238</v>
      </c>
      <c r="B2377" t="str">
        <f t="shared" si="157"/>
        <v>238, 2021</v>
      </c>
      <c r="C2377" t="s">
        <v>261</v>
      </c>
      <c r="D2377" t="s">
        <v>9</v>
      </c>
      <c r="E2377" t="s">
        <v>20</v>
      </c>
      <c r="F2377">
        <v>2021</v>
      </c>
      <c r="G2377" s="6">
        <v>776.8</v>
      </c>
      <c r="H2377" s="1">
        <f t="shared" si="158"/>
        <v>776800000</v>
      </c>
      <c r="I2377" s="4">
        <v>2.2999999999999998</v>
      </c>
      <c r="J2377" s="6">
        <v>425</v>
      </c>
      <c r="K2377" s="1">
        <f t="shared" si="159"/>
        <v>425000000</v>
      </c>
      <c r="L2377" s="4">
        <v>7</v>
      </c>
      <c r="M2377" s="4">
        <v>44.3</v>
      </c>
      <c r="N2377" t="str">
        <f t="shared" si="160"/>
        <v>Medium Score</v>
      </c>
      <c r="O2377" s="4">
        <v>84.3</v>
      </c>
      <c r="P2377" s="4">
        <v>30.1</v>
      </c>
      <c r="Q2377" s="4">
        <v>18.5</v>
      </c>
      <c r="R2377" s="5">
        <v>47390.5</v>
      </c>
      <c r="S2377" s="5">
        <v>23695.3</v>
      </c>
      <c r="T2377" s="5">
        <v>94781.1</v>
      </c>
    </row>
    <row r="2378" spans="1:20" x14ac:dyDescent="0.25">
      <c r="A2378">
        <v>238</v>
      </c>
      <c r="B2378" t="str">
        <f t="shared" si="157"/>
        <v>238, 2022</v>
      </c>
      <c r="C2378" t="s">
        <v>261</v>
      </c>
      <c r="D2378" t="s">
        <v>9</v>
      </c>
      <c r="E2378" t="s">
        <v>20</v>
      </c>
      <c r="F2378">
        <v>2022</v>
      </c>
      <c r="G2378" s="6">
        <v>685.4</v>
      </c>
      <c r="H2378" s="1">
        <f t="shared" si="158"/>
        <v>685400000</v>
      </c>
      <c r="I2378" s="4">
        <v>3.2</v>
      </c>
      <c r="J2378" s="6">
        <v>546.5</v>
      </c>
      <c r="K2378" s="1">
        <f t="shared" si="159"/>
        <v>546500000</v>
      </c>
      <c r="L2378" s="4">
        <v>-11.8</v>
      </c>
      <c r="M2378" s="4">
        <v>44.2</v>
      </c>
      <c r="N2378" t="str">
        <f t="shared" si="160"/>
        <v>Medium Score</v>
      </c>
      <c r="O2378" s="4">
        <v>83.6</v>
      </c>
      <c r="P2378" s="4">
        <v>34</v>
      </c>
      <c r="Q2378" s="4">
        <v>14.9</v>
      </c>
      <c r="R2378" s="5">
        <v>42154.400000000001</v>
      </c>
      <c r="S2378" s="5">
        <v>21077.200000000001</v>
      </c>
      <c r="T2378" s="5">
        <v>84308.800000000003</v>
      </c>
    </row>
    <row r="2379" spans="1:20" x14ac:dyDescent="0.25">
      <c r="A2379">
        <v>238</v>
      </c>
      <c r="B2379" t="str">
        <f t="shared" si="157"/>
        <v>238, 2023</v>
      </c>
      <c r="C2379" t="s">
        <v>261</v>
      </c>
      <c r="D2379" t="s">
        <v>9</v>
      </c>
      <c r="E2379" t="s">
        <v>20</v>
      </c>
      <c r="F2379">
        <v>2023</v>
      </c>
      <c r="G2379" s="6">
        <v>786.2</v>
      </c>
      <c r="H2379" s="1">
        <f t="shared" si="158"/>
        <v>786200000</v>
      </c>
      <c r="I2379" s="4">
        <v>3.1</v>
      </c>
      <c r="J2379" s="6">
        <v>549.6</v>
      </c>
      <c r="K2379" s="1">
        <f t="shared" si="159"/>
        <v>549600000</v>
      </c>
      <c r="L2379" s="4">
        <v>14.7</v>
      </c>
      <c r="M2379" s="4">
        <v>46</v>
      </c>
      <c r="N2379" t="str">
        <f t="shared" si="160"/>
        <v>Medium Score</v>
      </c>
      <c r="O2379" s="4">
        <v>86.6</v>
      </c>
      <c r="P2379" s="4">
        <v>35.200000000000003</v>
      </c>
      <c r="Q2379" s="4">
        <v>16.100000000000001</v>
      </c>
      <c r="R2379" s="5">
        <v>46703.9</v>
      </c>
      <c r="S2379" s="5">
        <v>23351.9</v>
      </c>
      <c r="T2379" s="5">
        <v>93407.8</v>
      </c>
    </row>
    <row r="2380" spans="1:20" x14ac:dyDescent="0.25">
      <c r="A2380">
        <v>238</v>
      </c>
      <c r="B2380" t="str">
        <f t="shared" si="157"/>
        <v>238, 2024</v>
      </c>
      <c r="C2380" t="s">
        <v>261</v>
      </c>
      <c r="D2380" t="s">
        <v>9</v>
      </c>
      <c r="E2380" t="s">
        <v>20</v>
      </c>
      <c r="F2380">
        <v>2024</v>
      </c>
      <c r="G2380" s="6">
        <v>853.5</v>
      </c>
      <c r="H2380" s="1">
        <f t="shared" si="158"/>
        <v>853500000</v>
      </c>
      <c r="I2380" s="4">
        <v>3.8</v>
      </c>
      <c r="J2380" s="6">
        <v>512.4</v>
      </c>
      <c r="K2380" s="1">
        <f t="shared" si="159"/>
        <v>512400000</v>
      </c>
      <c r="L2380" s="4">
        <v>8.6</v>
      </c>
      <c r="M2380" s="4">
        <v>46.5</v>
      </c>
      <c r="N2380" t="str">
        <f t="shared" si="160"/>
        <v>Medium Score</v>
      </c>
      <c r="O2380" s="4">
        <v>85.4</v>
      </c>
      <c r="P2380" s="4">
        <v>35.700000000000003</v>
      </c>
      <c r="Q2380" s="4">
        <v>18.3</v>
      </c>
      <c r="R2380" s="5">
        <v>51397.3</v>
      </c>
      <c r="S2380" s="5">
        <v>25698.7</v>
      </c>
      <c r="T2380" s="5">
        <v>102794.6</v>
      </c>
    </row>
    <row r="2381" spans="1:20" x14ac:dyDescent="0.25">
      <c r="A2381">
        <v>238</v>
      </c>
      <c r="B2381" t="str">
        <f t="shared" si="157"/>
        <v>238, 2025</v>
      </c>
      <c r="C2381" t="s">
        <v>261</v>
      </c>
      <c r="D2381" t="s">
        <v>9</v>
      </c>
      <c r="E2381" t="s">
        <v>20</v>
      </c>
      <c r="F2381">
        <v>2025</v>
      </c>
      <c r="G2381" s="6">
        <v>946.4</v>
      </c>
      <c r="H2381" s="1">
        <f t="shared" si="158"/>
        <v>946400000</v>
      </c>
      <c r="I2381" s="4">
        <v>4.5</v>
      </c>
      <c r="J2381" s="6">
        <v>604.1</v>
      </c>
      <c r="K2381" s="1">
        <f t="shared" si="159"/>
        <v>604100000</v>
      </c>
      <c r="L2381" s="4">
        <v>10.9</v>
      </c>
      <c r="M2381" s="4">
        <v>47.8</v>
      </c>
      <c r="N2381" t="str">
        <f t="shared" si="160"/>
        <v>Medium Score</v>
      </c>
      <c r="O2381" s="4">
        <v>85.6</v>
      </c>
      <c r="P2381" s="4">
        <v>36.1</v>
      </c>
      <c r="Q2381" s="4">
        <v>21.7</v>
      </c>
      <c r="R2381" s="5">
        <v>56852.7</v>
      </c>
      <c r="S2381" s="5">
        <v>28426.400000000001</v>
      </c>
      <c r="T2381" s="5">
        <v>113705.4</v>
      </c>
    </row>
    <row r="2382" spans="1:20" x14ac:dyDescent="0.25">
      <c r="A2382">
        <v>239</v>
      </c>
      <c r="B2382" t="str">
        <f t="shared" si="157"/>
        <v>239, 2016</v>
      </c>
      <c r="C2382" t="s">
        <v>262</v>
      </c>
      <c r="D2382" t="s">
        <v>45</v>
      </c>
      <c r="E2382" t="s">
        <v>10</v>
      </c>
      <c r="F2382">
        <v>2016</v>
      </c>
      <c r="G2382" s="6">
        <v>536.4</v>
      </c>
      <c r="H2382" s="1">
        <f t="shared" si="158"/>
        <v>536400000</v>
      </c>
      <c r="I2382" s="4">
        <v>7</v>
      </c>
      <c r="J2382" s="6">
        <v>568.20000000000005</v>
      </c>
      <c r="K2382" s="1">
        <f t="shared" si="159"/>
        <v>568200000</v>
      </c>
      <c r="L2382" s="4">
        <v>22.5</v>
      </c>
      <c r="M2382" s="4">
        <v>49.3</v>
      </c>
      <c r="N2382" t="str">
        <f t="shared" si="160"/>
        <v>Medium Score</v>
      </c>
      <c r="O2382" s="4">
        <v>12.9</v>
      </c>
      <c r="P2382" s="4">
        <v>55.2</v>
      </c>
      <c r="Q2382" s="4">
        <v>79.8</v>
      </c>
      <c r="R2382" s="5">
        <v>178545</v>
      </c>
      <c r="S2382" s="5">
        <v>238060</v>
      </c>
      <c r="T2382" s="5">
        <v>2975749.7</v>
      </c>
    </row>
    <row r="2383" spans="1:20" x14ac:dyDescent="0.25">
      <c r="A2383">
        <v>239</v>
      </c>
      <c r="B2383" t="str">
        <f t="shared" si="157"/>
        <v>239, 2017</v>
      </c>
      <c r="C2383" t="s">
        <v>262</v>
      </c>
      <c r="D2383" t="s">
        <v>45</v>
      </c>
      <c r="E2383" t="s">
        <v>10</v>
      </c>
      <c r="F2383">
        <v>2017</v>
      </c>
      <c r="G2383" s="6">
        <v>638.70000000000005</v>
      </c>
      <c r="H2383" s="1">
        <f t="shared" si="158"/>
        <v>638700000</v>
      </c>
      <c r="I2383" s="4">
        <v>5.9</v>
      </c>
      <c r="J2383" s="6">
        <v>818.4</v>
      </c>
      <c r="K2383" s="1">
        <f t="shared" si="159"/>
        <v>818400000</v>
      </c>
      <c r="L2383" s="4">
        <v>19.100000000000001</v>
      </c>
      <c r="M2383" s="4">
        <v>49.8</v>
      </c>
      <c r="N2383" t="str">
        <f t="shared" si="160"/>
        <v>Medium Score</v>
      </c>
      <c r="O2383" s="4">
        <v>13.3</v>
      </c>
      <c r="P2383" s="4">
        <v>57.5</v>
      </c>
      <c r="Q2383" s="4">
        <v>78.599999999999994</v>
      </c>
      <c r="R2383" s="5">
        <v>212054.3</v>
      </c>
      <c r="S2383" s="5">
        <v>282739.09999999998</v>
      </c>
      <c r="T2383" s="5">
        <v>3534238.9</v>
      </c>
    </row>
    <row r="2384" spans="1:20" x14ac:dyDescent="0.25">
      <c r="A2384">
        <v>239</v>
      </c>
      <c r="B2384" t="str">
        <f t="shared" si="157"/>
        <v>239, 2018</v>
      </c>
      <c r="C2384" t="s">
        <v>262</v>
      </c>
      <c r="D2384" t="s">
        <v>45</v>
      </c>
      <c r="E2384" t="s">
        <v>10</v>
      </c>
      <c r="F2384">
        <v>2018</v>
      </c>
      <c r="G2384" s="6">
        <v>580.20000000000005</v>
      </c>
      <c r="H2384" s="1">
        <f t="shared" si="158"/>
        <v>580200000</v>
      </c>
      <c r="I2384" s="4">
        <v>2.8</v>
      </c>
      <c r="J2384" s="6">
        <v>133.6</v>
      </c>
      <c r="K2384" s="1">
        <f t="shared" si="159"/>
        <v>133600000</v>
      </c>
      <c r="L2384" s="4">
        <v>-9.1999999999999993</v>
      </c>
      <c r="M2384" s="4">
        <v>50.1</v>
      </c>
      <c r="N2384" t="str">
        <f t="shared" si="160"/>
        <v>Medium Score</v>
      </c>
      <c r="O2384" s="4">
        <v>16</v>
      </c>
      <c r="P2384" s="4">
        <v>57.6</v>
      </c>
      <c r="Q2384" s="4">
        <v>76.900000000000006</v>
      </c>
      <c r="R2384" s="5">
        <v>189408.5</v>
      </c>
      <c r="S2384" s="5">
        <v>252544.6</v>
      </c>
      <c r="T2384" s="5">
        <v>3156807.5</v>
      </c>
    </row>
    <row r="2385" spans="1:20" x14ac:dyDescent="0.25">
      <c r="A2385">
        <v>239</v>
      </c>
      <c r="B2385" t="str">
        <f t="shared" si="157"/>
        <v>239, 2019</v>
      </c>
      <c r="C2385" t="s">
        <v>262</v>
      </c>
      <c r="D2385" t="s">
        <v>45</v>
      </c>
      <c r="E2385" t="s">
        <v>10</v>
      </c>
      <c r="F2385">
        <v>2019</v>
      </c>
      <c r="G2385" s="6">
        <v>669.5</v>
      </c>
      <c r="H2385" s="1">
        <f t="shared" si="158"/>
        <v>669500000</v>
      </c>
      <c r="I2385" s="4">
        <v>0.8</v>
      </c>
      <c r="J2385" s="6">
        <v>51.7</v>
      </c>
      <c r="K2385" s="1">
        <f t="shared" si="159"/>
        <v>51700000</v>
      </c>
      <c r="L2385" s="4">
        <v>15.4</v>
      </c>
      <c r="M2385" s="4">
        <v>51.1</v>
      </c>
      <c r="N2385" t="str">
        <f t="shared" si="160"/>
        <v>Medium Score</v>
      </c>
      <c r="O2385" s="4">
        <v>17.399999999999999</v>
      </c>
      <c r="P2385" s="4">
        <v>58.9</v>
      </c>
      <c r="Q2385" s="4">
        <v>77.099999999999994</v>
      </c>
      <c r="R2385" s="5">
        <v>216506.9</v>
      </c>
      <c r="S2385" s="5">
        <v>288675.90000000002</v>
      </c>
      <c r="T2385" s="5">
        <v>3608448.9</v>
      </c>
    </row>
    <row r="2386" spans="1:20" x14ac:dyDescent="0.25">
      <c r="A2386">
        <v>239</v>
      </c>
      <c r="B2386" t="str">
        <f t="shared" si="157"/>
        <v>239, 2020</v>
      </c>
      <c r="C2386" t="s">
        <v>262</v>
      </c>
      <c r="D2386" t="s">
        <v>45</v>
      </c>
      <c r="E2386" t="s">
        <v>10</v>
      </c>
      <c r="F2386">
        <v>2020</v>
      </c>
      <c r="G2386" s="6">
        <v>676.2</v>
      </c>
      <c r="H2386" s="1">
        <f t="shared" si="158"/>
        <v>676200000</v>
      </c>
      <c r="I2386" s="4">
        <v>3.1</v>
      </c>
      <c r="J2386" s="6">
        <v>392.1</v>
      </c>
      <c r="K2386" s="1">
        <f t="shared" si="159"/>
        <v>392100000</v>
      </c>
      <c r="L2386" s="4">
        <v>1</v>
      </c>
      <c r="M2386" s="4">
        <v>50.9</v>
      </c>
      <c r="N2386" t="str">
        <f t="shared" si="160"/>
        <v>Medium Score</v>
      </c>
      <c r="O2386" s="4">
        <v>14.9</v>
      </c>
      <c r="P2386" s="4">
        <v>59.7</v>
      </c>
      <c r="Q2386" s="4">
        <v>78</v>
      </c>
      <c r="R2386" s="5">
        <v>222261.9</v>
      </c>
      <c r="S2386" s="5">
        <v>296349.2</v>
      </c>
      <c r="T2386" s="5">
        <v>3704364.6</v>
      </c>
    </row>
    <row r="2387" spans="1:20" x14ac:dyDescent="0.25">
      <c r="A2387">
        <v>239</v>
      </c>
      <c r="B2387" t="str">
        <f t="shared" si="157"/>
        <v>239, 2021</v>
      </c>
      <c r="C2387" t="s">
        <v>262</v>
      </c>
      <c r="D2387" t="s">
        <v>45</v>
      </c>
      <c r="E2387" t="s">
        <v>10</v>
      </c>
      <c r="F2387">
        <v>2021</v>
      </c>
      <c r="G2387" s="6">
        <v>711.5</v>
      </c>
      <c r="H2387" s="1">
        <f t="shared" si="158"/>
        <v>711500000</v>
      </c>
      <c r="I2387" s="4">
        <v>8.1</v>
      </c>
      <c r="J2387" s="6">
        <v>944.5</v>
      </c>
      <c r="K2387" s="1">
        <f t="shared" si="159"/>
        <v>944500000</v>
      </c>
      <c r="L2387" s="4">
        <v>5.2</v>
      </c>
      <c r="M2387" s="4">
        <v>51.2</v>
      </c>
      <c r="N2387" t="str">
        <f t="shared" si="160"/>
        <v>Medium Score</v>
      </c>
      <c r="O2387" s="4">
        <v>14.8</v>
      </c>
      <c r="P2387" s="4">
        <v>60.3</v>
      </c>
      <c r="Q2387" s="4">
        <v>78.5</v>
      </c>
      <c r="R2387" s="5">
        <v>234054.3</v>
      </c>
      <c r="S2387" s="5">
        <v>312072.40000000002</v>
      </c>
      <c r="T2387" s="5">
        <v>3900905.1</v>
      </c>
    </row>
    <row r="2388" spans="1:20" x14ac:dyDescent="0.25">
      <c r="A2388">
        <v>239</v>
      </c>
      <c r="B2388" t="str">
        <f t="shared" ref="B2388:B2445" si="161">CONCATENATE(A2388&amp;", "&amp;F2388)</f>
        <v>239, 2022</v>
      </c>
      <c r="C2388" t="s">
        <v>262</v>
      </c>
      <c r="D2388" t="s">
        <v>45</v>
      </c>
      <c r="E2388" t="s">
        <v>10</v>
      </c>
      <c r="F2388">
        <v>2022</v>
      </c>
      <c r="G2388" s="6">
        <v>814.9</v>
      </c>
      <c r="H2388" s="1">
        <f t="shared" ref="H2388:H2445" si="162">G2388*1000000</f>
        <v>814900000</v>
      </c>
      <c r="I2388" s="4">
        <v>9.4</v>
      </c>
      <c r="J2388" s="6">
        <v>1570.7</v>
      </c>
      <c r="K2388" s="1">
        <f t="shared" ref="K2388:K2445" si="163">J2388*1000000</f>
        <v>1570700000</v>
      </c>
      <c r="L2388" s="4">
        <v>14.5</v>
      </c>
      <c r="M2388" s="4">
        <v>49</v>
      </c>
      <c r="N2388" t="str">
        <f t="shared" si="160"/>
        <v>Medium Score</v>
      </c>
      <c r="O2388" s="4">
        <v>15.1</v>
      </c>
      <c r="P2388" s="4">
        <v>56.2</v>
      </c>
      <c r="Q2388" s="4">
        <v>75.8</v>
      </c>
      <c r="R2388" s="5">
        <v>267561.40000000002</v>
      </c>
      <c r="S2388" s="5">
        <v>356748.5</v>
      </c>
      <c r="T2388" s="5">
        <v>4459356.2</v>
      </c>
    </row>
    <row r="2389" spans="1:20" x14ac:dyDescent="0.25">
      <c r="A2389">
        <v>239</v>
      </c>
      <c r="B2389" t="str">
        <f t="shared" si="161"/>
        <v>239, 2023</v>
      </c>
      <c r="C2389" t="s">
        <v>262</v>
      </c>
      <c r="D2389" t="s">
        <v>45</v>
      </c>
      <c r="E2389" t="s">
        <v>10</v>
      </c>
      <c r="F2389">
        <v>2023</v>
      </c>
      <c r="G2389" s="6">
        <v>844.1</v>
      </c>
      <c r="H2389" s="1">
        <f t="shared" si="162"/>
        <v>844100000</v>
      </c>
      <c r="I2389" s="4">
        <v>8</v>
      </c>
      <c r="J2389" s="6">
        <v>1158.9000000000001</v>
      </c>
      <c r="K2389" s="1">
        <f t="shared" si="163"/>
        <v>1158900000</v>
      </c>
      <c r="L2389" s="4">
        <v>3.6</v>
      </c>
      <c r="M2389" s="4">
        <v>48.3</v>
      </c>
      <c r="N2389" t="str">
        <f t="shared" si="160"/>
        <v>Medium Score</v>
      </c>
      <c r="O2389" s="4">
        <v>9</v>
      </c>
      <c r="P2389" s="4">
        <v>59.6</v>
      </c>
      <c r="Q2389" s="4">
        <v>76.3</v>
      </c>
      <c r="R2389" s="5">
        <v>287927.40000000002</v>
      </c>
      <c r="S2389" s="5">
        <v>383903.2</v>
      </c>
      <c r="T2389" s="5">
        <v>4798789.7</v>
      </c>
    </row>
    <row r="2390" spans="1:20" x14ac:dyDescent="0.25">
      <c r="A2390">
        <v>239</v>
      </c>
      <c r="B2390" t="str">
        <f t="shared" si="161"/>
        <v>239, 2024</v>
      </c>
      <c r="C2390" t="s">
        <v>262</v>
      </c>
      <c r="D2390" t="s">
        <v>45</v>
      </c>
      <c r="E2390" t="s">
        <v>10</v>
      </c>
      <c r="F2390">
        <v>2024</v>
      </c>
      <c r="G2390" s="6">
        <v>832.5</v>
      </c>
      <c r="H2390" s="1">
        <f t="shared" si="162"/>
        <v>832500000</v>
      </c>
      <c r="I2390" s="4">
        <v>10.3</v>
      </c>
      <c r="J2390" s="6">
        <v>694.3</v>
      </c>
      <c r="K2390" s="1">
        <f t="shared" si="163"/>
        <v>694300000</v>
      </c>
      <c r="L2390" s="4">
        <v>-1.4</v>
      </c>
      <c r="M2390" s="4">
        <v>49</v>
      </c>
      <c r="N2390" t="str">
        <f t="shared" si="160"/>
        <v>Medium Score</v>
      </c>
      <c r="O2390" s="4">
        <v>9.6</v>
      </c>
      <c r="P2390" s="4">
        <v>60.2</v>
      </c>
      <c r="Q2390" s="4">
        <v>77.2</v>
      </c>
      <c r="R2390" s="5">
        <v>282932.7</v>
      </c>
      <c r="S2390" s="5">
        <v>377243.6</v>
      </c>
      <c r="T2390" s="5">
        <v>4715544.8</v>
      </c>
    </row>
    <row r="2391" spans="1:20" x14ac:dyDescent="0.25">
      <c r="A2391">
        <v>239</v>
      </c>
      <c r="B2391" t="str">
        <f t="shared" si="161"/>
        <v>239, 2025</v>
      </c>
      <c r="C2391" t="s">
        <v>262</v>
      </c>
      <c r="D2391" t="s">
        <v>45</v>
      </c>
      <c r="E2391" t="s">
        <v>10</v>
      </c>
      <c r="F2391">
        <v>2025</v>
      </c>
      <c r="G2391" s="6">
        <v>801.6</v>
      </c>
      <c r="H2391" s="1">
        <f t="shared" si="162"/>
        <v>801600000</v>
      </c>
      <c r="I2391" s="4">
        <v>10.8</v>
      </c>
      <c r="J2391" s="6">
        <v>1059.7</v>
      </c>
      <c r="K2391" s="1">
        <f t="shared" si="163"/>
        <v>1059700000</v>
      </c>
      <c r="L2391" s="4">
        <v>-3.7</v>
      </c>
      <c r="M2391" s="4">
        <v>48.8</v>
      </c>
      <c r="N2391" t="str">
        <f t="shared" si="160"/>
        <v>Medium Score</v>
      </c>
      <c r="O2391" s="4">
        <v>12.1</v>
      </c>
      <c r="P2391" s="4">
        <v>58.3</v>
      </c>
      <c r="Q2391" s="4">
        <v>76.099999999999994</v>
      </c>
      <c r="R2391" s="5">
        <v>268270.8</v>
      </c>
      <c r="S2391" s="5">
        <v>357694.4</v>
      </c>
      <c r="T2391" s="5">
        <v>4471179.4000000004</v>
      </c>
    </row>
    <row r="2392" spans="1:20" x14ac:dyDescent="0.25">
      <c r="A2392">
        <v>240</v>
      </c>
      <c r="B2392" t="str">
        <f t="shared" si="161"/>
        <v>240, 2016</v>
      </c>
      <c r="C2392" t="s">
        <v>263</v>
      </c>
      <c r="D2392" t="s">
        <v>14</v>
      </c>
      <c r="E2392" t="s">
        <v>22</v>
      </c>
      <c r="F2392">
        <v>2016</v>
      </c>
      <c r="G2392" s="6">
        <v>1157.4000000000001</v>
      </c>
      <c r="H2392" s="1">
        <f t="shared" si="162"/>
        <v>1157400000</v>
      </c>
      <c r="I2392" s="4">
        <v>7.7</v>
      </c>
      <c r="J2392" s="6">
        <v>1358.4</v>
      </c>
      <c r="K2392" s="1">
        <f t="shared" si="163"/>
        <v>1358400000</v>
      </c>
      <c r="L2392" s="4">
        <v>34.799999999999997</v>
      </c>
      <c r="M2392" s="4">
        <v>47.9</v>
      </c>
      <c r="N2392" t="str">
        <f t="shared" si="160"/>
        <v>Medium Score</v>
      </c>
      <c r="O2392" s="4">
        <v>36.5</v>
      </c>
      <c r="P2392" s="4">
        <v>49.2</v>
      </c>
      <c r="Q2392" s="4">
        <v>57.9</v>
      </c>
      <c r="R2392" s="5">
        <v>655921.80000000005</v>
      </c>
      <c r="S2392" s="5">
        <v>109320.3</v>
      </c>
      <c r="T2392" s="5">
        <v>2186405.9</v>
      </c>
    </row>
    <row r="2393" spans="1:20" x14ac:dyDescent="0.25">
      <c r="A2393">
        <v>240</v>
      </c>
      <c r="B2393" t="str">
        <f t="shared" si="161"/>
        <v>240, 2017</v>
      </c>
      <c r="C2393" t="s">
        <v>263</v>
      </c>
      <c r="D2393" t="s">
        <v>14</v>
      </c>
      <c r="E2393" t="s">
        <v>22</v>
      </c>
      <c r="F2393">
        <v>2017</v>
      </c>
      <c r="G2393" s="6">
        <v>1344.9</v>
      </c>
      <c r="H2393" s="1">
        <f t="shared" si="162"/>
        <v>1344900000</v>
      </c>
      <c r="I2393" s="4">
        <v>8.3000000000000007</v>
      </c>
      <c r="J2393" s="6">
        <v>1214.5</v>
      </c>
      <c r="K2393" s="1">
        <f t="shared" si="163"/>
        <v>1214500000</v>
      </c>
      <c r="L2393" s="4">
        <v>16.2</v>
      </c>
      <c r="M2393" s="4">
        <v>47.9</v>
      </c>
      <c r="N2393" t="str">
        <f t="shared" si="160"/>
        <v>Medium Score</v>
      </c>
      <c r="O2393" s="4">
        <v>38.6</v>
      </c>
      <c r="P2393" s="4">
        <v>47.9</v>
      </c>
      <c r="Q2393" s="4">
        <v>57.2</v>
      </c>
      <c r="R2393" s="5">
        <v>750352.6</v>
      </c>
      <c r="S2393" s="5">
        <v>125058.8</v>
      </c>
      <c r="T2393" s="5">
        <v>2501175.2999999998</v>
      </c>
    </row>
    <row r="2394" spans="1:20" x14ac:dyDescent="0.25">
      <c r="A2394">
        <v>240</v>
      </c>
      <c r="B2394" t="str">
        <f t="shared" si="161"/>
        <v>240, 2018</v>
      </c>
      <c r="C2394" t="s">
        <v>263</v>
      </c>
      <c r="D2394" t="s">
        <v>14</v>
      </c>
      <c r="E2394" t="s">
        <v>22</v>
      </c>
      <c r="F2394">
        <v>2018</v>
      </c>
      <c r="G2394" s="6">
        <v>1350.2</v>
      </c>
      <c r="H2394" s="1">
        <f t="shared" si="162"/>
        <v>1350200000</v>
      </c>
      <c r="I2394" s="4">
        <v>10.9</v>
      </c>
      <c r="J2394" s="6">
        <v>2549.6</v>
      </c>
      <c r="K2394" s="1">
        <f t="shared" si="163"/>
        <v>2549600000</v>
      </c>
      <c r="L2394" s="4">
        <v>0.4</v>
      </c>
      <c r="M2394" s="4">
        <v>47.7</v>
      </c>
      <c r="N2394" t="str">
        <f t="shared" si="160"/>
        <v>Medium Score</v>
      </c>
      <c r="O2394" s="4">
        <v>38.9</v>
      </c>
      <c r="P2394" s="4">
        <v>45.2</v>
      </c>
      <c r="Q2394" s="4">
        <v>58.9</v>
      </c>
      <c r="R2394" s="5">
        <v>751519.5</v>
      </c>
      <c r="S2394" s="5">
        <v>125253.3</v>
      </c>
      <c r="T2394" s="5">
        <v>2505065</v>
      </c>
    </row>
    <row r="2395" spans="1:20" x14ac:dyDescent="0.25">
      <c r="A2395">
        <v>240</v>
      </c>
      <c r="B2395" t="str">
        <f t="shared" si="161"/>
        <v>240, 2019</v>
      </c>
      <c r="C2395" t="s">
        <v>263</v>
      </c>
      <c r="D2395" t="s">
        <v>14</v>
      </c>
      <c r="E2395" t="s">
        <v>22</v>
      </c>
      <c r="F2395">
        <v>2019</v>
      </c>
      <c r="G2395" s="6">
        <v>1542.9</v>
      </c>
      <c r="H2395" s="1">
        <f t="shared" si="162"/>
        <v>1542900000</v>
      </c>
      <c r="I2395" s="4">
        <v>12.2</v>
      </c>
      <c r="J2395" s="6">
        <v>3707.6</v>
      </c>
      <c r="K2395" s="1">
        <f t="shared" si="163"/>
        <v>3707600000</v>
      </c>
      <c r="L2395" s="4">
        <v>14.3</v>
      </c>
      <c r="M2395" s="4">
        <v>49</v>
      </c>
      <c r="N2395" t="str">
        <f t="shared" si="160"/>
        <v>Medium Score</v>
      </c>
      <c r="O2395" s="4">
        <v>42.4</v>
      </c>
      <c r="P2395" s="4">
        <v>46.3</v>
      </c>
      <c r="Q2395" s="4">
        <v>58.4</v>
      </c>
      <c r="R2395" s="5">
        <v>836156.7</v>
      </c>
      <c r="S2395" s="5">
        <v>139359.5</v>
      </c>
      <c r="T2395" s="5">
        <v>2787189</v>
      </c>
    </row>
    <row r="2396" spans="1:20" x14ac:dyDescent="0.25">
      <c r="A2396">
        <v>240</v>
      </c>
      <c r="B2396" t="str">
        <f t="shared" si="161"/>
        <v>240, 2020</v>
      </c>
      <c r="C2396" t="s">
        <v>263</v>
      </c>
      <c r="D2396" t="s">
        <v>14</v>
      </c>
      <c r="E2396" t="s">
        <v>22</v>
      </c>
      <c r="F2396">
        <v>2020</v>
      </c>
      <c r="G2396" s="6">
        <v>1864.4</v>
      </c>
      <c r="H2396" s="1">
        <f t="shared" si="162"/>
        <v>1864400000</v>
      </c>
      <c r="I2396" s="4">
        <v>15.3</v>
      </c>
      <c r="J2396" s="6">
        <v>4208.8</v>
      </c>
      <c r="K2396" s="1">
        <f t="shared" si="163"/>
        <v>4208800000</v>
      </c>
      <c r="L2396" s="4">
        <v>20.8</v>
      </c>
      <c r="M2396" s="4">
        <v>49.4</v>
      </c>
      <c r="N2396" t="str">
        <f t="shared" si="160"/>
        <v>Medium Score</v>
      </c>
      <c r="O2396" s="4">
        <v>40.700000000000003</v>
      </c>
      <c r="P2396" s="4">
        <v>47.9</v>
      </c>
      <c r="Q2396" s="4">
        <v>59.6</v>
      </c>
      <c r="R2396" s="5">
        <v>1023532.8</v>
      </c>
      <c r="S2396" s="5">
        <v>170588.79999999999</v>
      </c>
      <c r="T2396" s="5">
        <v>3411776.1</v>
      </c>
    </row>
    <row r="2397" spans="1:20" x14ac:dyDescent="0.25">
      <c r="A2397">
        <v>240</v>
      </c>
      <c r="B2397" t="str">
        <f t="shared" si="161"/>
        <v>240, 2021</v>
      </c>
      <c r="C2397" t="s">
        <v>263</v>
      </c>
      <c r="D2397" t="s">
        <v>14</v>
      </c>
      <c r="E2397" t="s">
        <v>22</v>
      </c>
      <c r="F2397">
        <v>2021</v>
      </c>
      <c r="G2397" s="6">
        <v>2276.6</v>
      </c>
      <c r="H2397" s="1">
        <f t="shared" si="162"/>
        <v>2276600000</v>
      </c>
      <c r="I2397" s="4">
        <v>16.3</v>
      </c>
      <c r="J2397" s="6">
        <v>4359.1000000000004</v>
      </c>
      <c r="K2397" s="1">
        <f t="shared" si="163"/>
        <v>4359100000</v>
      </c>
      <c r="L2397" s="4">
        <v>22.1</v>
      </c>
      <c r="M2397" s="4">
        <v>48.2</v>
      </c>
      <c r="N2397" t="str">
        <f t="shared" si="160"/>
        <v>Medium Score</v>
      </c>
      <c r="O2397" s="4">
        <v>41</v>
      </c>
      <c r="P2397" s="4">
        <v>45.4</v>
      </c>
      <c r="Q2397" s="4">
        <v>58.1</v>
      </c>
      <c r="R2397" s="5">
        <v>1247454.5</v>
      </c>
      <c r="S2397" s="5">
        <v>207909.1</v>
      </c>
      <c r="T2397" s="5">
        <v>4158181.7</v>
      </c>
    </row>
    <row r="2398" spans="1:20" x14ac:dyDescent="0.25">
      <c r="A2398">
        <v>240</v>
      </c>
      <c r="B2398" t="str">
        <f t="shared" si="161"/>
        <v>240, 2022</v>
      </c>
      <c r="C2398" t="s">
        <v>263</v>
      </c>
      <c r="D2398" t="s">
        <v>14</v>
      </c>
      <c r="E2398" t="s">
        <v>22</v>
      </c>
      <c r="F2398">
        <v>2022</v>
      </c>
      <c r="G2398" s="6">
        <v>2668.2</v>
      </c>
      <c r="H2398" s="1">
        <f t="shared" si="162"/>
        <v>2668200000</v>
      </c>
      <c r="I2398" s="4">
        <v>13.9</v>
      </c>
      <c r="J2398" s="6">
        <v>6524.3</v>
      </c>
      <c r="K2398" s="1">
        <f t="shared" si="163"/>
        <v>6524300000</v>
      </c>
      <c r="L2398" s="4">
        <v>17.2</v>
      </c>
      <c r="M2398" s="4">
        <v>49.8</v>
      </c>
      <c r="N2398" t="str">
        <f t="shared" si="160"/>
        <v>Medium Score</v>
      </c>
      <c r="O2398" s="4">
        <v>45.2</v>
      </c>
      <c r="P2398" s="4">
        <v>46.1</v>
      </c>
      <c r="Q2398" s="4">
        <v>58.2</v>
      </c>
      <c r="R2398" s="5">
        <v>1414716</v>
      </c>
      <c r="S2398" s="5">
        <v>235786</v>
      </c>
      <c r="T2398" s="5">
        <v>4715719.9000000004</v>
      </c>
    </row>
    <row r="2399" spans="1:20" x14ac:dyDescent="0.25">
      <c r="A2399">
        <v>240</v>
      </c>
      <c r="B2399" t="str">
        <f t="shared" si="161"/>
        <v>240, 2023</v>
      </c>
      <c r="C2399" t="s">
        <v>263</v>
      </c>
      <c r="D2399" t="s">
        <v>14</v>
      </c>
      <c r="E2399" t="s">
        <v>22</v>
      </c>
      <c r="F2399">
        <v>2023</v>
      </c>
      <c r="G2399" s="6">
        <v>3114.5</v>
      </c>
      <c r="H2399" s="1">
        <f t="shared" si="162"/>
        <v>3114500000</v>
      </c>
      <c r="I2399" s="4">
        <v>14.4</v>
      </c>
      <c r="J2399" s="6">
        <v>7408.8</v>
      </c>
      <c r="K2399" s="1">
        <f t="shared" si="163"/>
        <v>7408800000</v>
      </c>
      <c r="L2399" s="4">
        <v>16.7</v>
      </c>
      <c r="M2399" s="4">
        <v>50.6</v>
      </c>
      <c r="N2399" t="str">
        <f t="shared" si="160"/>
        <v>Medium Score</v>
      </c>
      <c r="O2399" s="4">
        <v>43.8</v>
      </c>
      <c r="P2399" s="4">
        <v>48.6</v>
      </c>
      <c r="Q2399" s="4">
        <v>59.4</v>
      </c>
      <c r="R2399" s="5">
        <v>1669530</v>
      </c>
      <c r="S2399" s="5">
        <v>278255</v>
      </c>
      <c r="T2399" s="5">
        <v>5565099.9000000004</v>
      </c>
    </row>
    <row r="2400" spans="1:20" x14ac:dyDescent="0.25">
      <c r="A2400">
        <v>240</v>
      </c>
      <c r="B2400" t="str">
        <f t="shared" si="161"/>
        <v>240, 2024</v>
      </c>
      <c r="C2400" t="s">
        <v>263</v>
      </c>
      <c r="D2400" t="s">
        <v>14</v>
      </c>
      <c r="E2400" t="s">
        <v>22</v>
      </c>
      <c r="F2400">
        <v>2024</v>
      </c>
      <c r="G2400" s="6">
        <v>3650.2</v>
      </c>
      <c r="H2400" s="1">
        <f t="shared" si="162"/>
        <v>3650200000</v>
      </c>
      <c r="I2400" s="4">
        <v>18.600000000000001</v>
      </c>
      <c r="J2400" s="6">
        <v>12491</v>
      </c>
      <c r="K2400" s="1">
        <f t="shared" si="163"/>
        <v>12491000000</v>
      </c>
      <c r="L2400" s="4">
        <v>17.2</v>
      </c>
      <c r="M2400" s="4">
        <v>49.1</v>
      </c>
      <c r="N2400" t="str">
        <f t="shared" si="160"/>
        <v>Medium Score</v>
      </c>
      <c r="O2400" s="4">
        <v>43.6</v>
      </c>
      <c r="P2400" s="4">
        <v>47.5</v>
      </c>
      <c r="Q2400" s="4">
        <v>56.3</v>
      </c>
      <c r="R2400" s="5">
        <v>1959962.5</v>
      </c>
      <c r="S2400" s="5">
        <v>326660.40000000002</v>
      </c>
      <c r="T2400" s="5">
        <v>6533208.2999999998</v>
      </c>
    </row>
    <row r="2401" spans="1:20" x14ac:dyDescent="0.25">
      <c r="A2401">
        <v>240</v>
      </c>
      <c r="B2401" t="str">
        <f t="shared" si="161"/>
        <v>240, 2025</v>
      </c>
      <c r="C2401" t="s">
        <v>263</v>
      </c>
      <c r="D2401" t="s">
        <v>14</v>
      </c>
      <c r="E2401" t="s">
        <v>22</v>
      </c>
      <c r="F2401">
        <v>2025</v>
      </c>
      <c r="G2401" s="6">
        <v>4040.5</v>
      </c>
      <c r="H2401" s="1">
        <f t="shared" si="162"/>
        <v>4040500000</v>
      </c>
      <c r="I2401" s="4">
        <v>17.5</v>
      </c>
      <c r="J2401" s="6">
        <v>13109.2</v>
      </c>
      <c r="K2401" s="1">
        <f t="shared" si="163"/>
        <v>13109200000</v>
      </c>
      <c r="L2401" s="4">
        <v>10.7</v>
      </c>
      <c r="M2401" s="4">
        <v>50.4</v>
      </c>
      <c r="N2401" t="str">
        <f t="shared" si="160"/>
        <v>Medium Score</v>
      </c>
      <c r="O2401" s="4">
        <v>47.2</v>
      </c>
      <c r="P2401" s="4">
        <v>45</v>
      </c>
      <c r="Q2401" s="4">
        <v>59.1</v>
      </c>
      <c r="R2401" s="5">
        <v>2108118.2000000002</v>
      </c>
      <c r="S2401" s="5">
        <v>351353</v>
      </c>
      <c r="T2401" s="5">
        <v>7027060.7000000002</v>
      </c>
    </row>
    <row r="2402" spans="1:20" x14ac:dyDescent="0.25">
      <c r="A2402">
        <v>241</v>
      </c>
      <c r="B2402" t="str">
        <f t="shared" si="161"/>
        <v>241, 2016</v>
      </c>
      <c r="C2402" t="s">
        <v>264</v>
      </c>
      <c r="D2402" t="s">
        <v>19</v>
      </c>
      <c r="E2402" t="s">
        <v>12</v>
      </c>
      <c r="F2402">
        <v>2016</v>
      </c>
      <c r="G2402" s="6">
        <v>5499.2</v>
      </c>
      <c r="H2402" s="1">
        <f t="shared" si="162"/>
        <v>5499200000</v>
      </c>
      <c r="I2402" s="4">
        <v>11.4</v>
      </c>
      <c r="J2402" s="6">
        <v>9447.2000000000007</v>
      </c>
      <c r="K2402" s="1">
        <f t="shared" si="163"/>
        <v>9447200000</v>
      </c>
      <c r="L2402" s="4">
        <v>1.1000000000000001</v>
      </c>
      <c r="M2402" s="4">
        <v>81.099999999999994</v>
      </c>
      <c r="N2402" t="str">
        <f t="shared" si="160"/>
        <v>High Score</v>
      </c>
      <c r="O2402" s="4">
        <v>89</v>
      </c>
      <c r="P2402" s="4">
        <v>77.2</v>
      </c>
      <c r="Q2402" s="4">
        <v>77.2</v>
      </c>
      <c r="R2402" s="5">
        <v>63481.3</v>
      </c>
      <c r="S2402" s="5">
        <v>31740.7</v>
      </c>
      <c r="T2402" s="5">
        <v>158703.29999999999</v>
      </c>
    </row>
    <row r="2403" spans="1:20" x14ac:dyDescent="0.25">
      <c r="A2403">
        <v>241</v>
      </c>
      <c r="B2403" t="str">
        <f t="shared" si="161"/>
        <v>241, 2017</v>
      </c>
      <c r="C2403" t="s">
        <v>264</v>
      </c>
      <c r="D2403" t="s">
        <v>19</v>
      </c>
      <c r="E2403" t="s">
        <v>12</v>
      </c>
      <c r="F2403">
        <v>2017</v>
      </c>
      <c r="G2403" s="6">
        <v>5775.1</v>
      </c>
      <c r="H2403" s="1">
        <f t="shared" si="162"/>
        <v>5775100000</v>
      </c>
      <c r="I2403" s="4">
        <v>11.4</v>
      </c>
      <c r="J2403" s="6">
        <v>9463.2999999999993</v>
      </c>
      <c r="K2403" s="1">
        <f t="shared" si="163"/>
        <v>9463300000</v>
      </c>
      <c r="L2403" s="4">
        <v>5</v>
      </c>
      <c r="M2403" s="4">
        <v>81.599999999999994</v>
      </c>
      <c r="N2403" t="str">
        <f t="shared" si="160"/>
        <v>High Score</v>
      </c>
      <c r="O2403" s="4">
        <v>90</v>
      </c>
      <c r="P2403" s="4">
        <v>77.8</v>
      </c>
      <c r="Q2403" s="4">
        <v>77</v>
      </c>
      <c r="R2403" s="5">
        <v>65863</v>
      </c>
      <c r="S2403" s="5">
        <v>32931.5</v>
      </c>
      <c r="T2403" s="5">
        <v>164657.4</v>
      </c>
    </row>
    <row r="2404" spans="1:20" x14ac:dyDescent="0.25">
      <c r="A2404">
        <v>241</v>
      </c>
      <c r="B2404" t="str">
        <f t="shared" si="161"/>
        <v>241, 2018</v>
      </c>
      <c r="C2404" t="s">
        <v>264</v>
      </c>
      <c r="D2404" t="s">
        <v>19</v>
      </c>
      <c r="E2404" t="s">
        <v>12</v>
      </c>
      <c r="F2404">
        <v>2018</v>
      </c>
      <c r="G2404" s="6">
        <v>6758.4</v>
      </c>
      <c r="H2404" s="1">
        <f t="shared" si="162"/>
        <v>6758400000</v>
      </c>
      <c r="I2404" s="4">
        <v>11.9</v>
      </c>
      <c r="J2404" s="6">
        <v>9406.7999999999993</v>
      </c>
      <c r="K2404" s="1">
        <f t="shared" si="163"/>
        <v>9406800000</v>
      </c>
      <c r="L2404" s="4">
        <v>17</v>
      </c>
      <c r="M2404" s="4">
        <v>83.4</v>
      </c>
      <c r="N2404" t="str">
        <f t="shared" si="160"/>
        <v>High Score</v>
      </c>
      <c r="O2404" s="4">
        <v>91.2</v>
      </c>
      <c r="P2404" s="4">
        <v>79.3</v>
      </c>
      <c r="Q2404" s="4">
        <v>79.599999999999994</v>
      </c>
      <c r="R2404" s="5">
        <v>75899.100000000006</v>
      </c>
      <c r="S2404" s="5">
        <v>37949.5</v>
      </c>
      <c r="T2404" s="5">
        <v>189747.6</v>
      </c>
    </row>
    <row r="2405" spans="1:20" x14ac:dyDescent="0.25">
      <c r="A2405">
        <v>241</v>
      </c>
      <c r="B2405" t="str">
        <f t="shared" si="161"/>
        <v>241, 2019</v>
      </c>
      <c r="C2405" t="s">
        <v>264</v>
      </c>
      <c r="D2405" t="s">
        <v>19</v>
      </c>
      <c r="E2405" t="s">
        <v>12</v>
      </c>
      <c r="F2405">
        <v>2019</v>
      </c>
      <c r="G2405" s="6">
        <v>7354.3</v>
      </c>
      <c r="H2405" s="1">
        <f t="shared" si="162"/>
        <v>7354300000</v>
      </c>
      <c r="I2405" s="4">
        <v>10.6</v>
      </c>
      <c r="J2405" s="6">
        <v>10206.700000000001</v>
      </c>
      <c r="K2405" s="1">
        <f t="shared" si="163"/>
        <v>10206700000</v>
      </c>
      <c r="L2405" s="4">
        <v>8.8000000000000007</v>
      </c>
      <c r="M2405" s="4">
        <v>83.4</v>
      </c>
      <c r="N2405" t="str">
        <f t="shared" si="160"/>
        <v>High Score</v>
      </c>
      <c r="O2405" s="4">
        <v>94.8</v>
      </c>
      <c r="P2405" s="4">
        <v>75.2</v>
      </c>
      <c r="Q2405" s="4">
        <v>80.3</v>
      </c>
      <c r="R2405" s="5">
        <v>78888.600000000006</v>
      </c>
      <c r="S2405" s="5">
        <v>39444.300000000003</v>
      </c>
      <c r="T2405" s="5">
        <v>197221.5</v>
      </c>
    </row>
    <row r="2406" spans="1:20" x14ac:dyDescent="0.25">
      <c r="A2406">
        <v>241</v>
      </c>
      <c r="B2406" t="str">
        <f t="shared" si="161"/>
        <v>241, 2020</v>
      </c>
      <c r="C2406" t="s">
        <v>264</v>
      </c>
      <c r="D2406" t="s">
        <v>19</v>
      </c>
      <c r="E2406" t="s">
        <v>12</v>
      </c>
      <c r="F2406">
        <v>2020</v>
      </c>
      <c r="G2406" s="6">
        <v>8087.5</v>
      </c>
      <c r="H2406" s="1">
        <f t="shared" si="162"/>
        <v>8087500000</v>
      </c>
      <c r="I2406" s="4">
        <v>7.1</v>
      </c>
      <c r="J2406" s="6">
        <v>7742.3</v>
      </c>
      <c r="K2406" s="1">
        <f t="shared" si="163"/>
        <v>7742300000</v>
      </c>
      <c r="L2406" s="4">
        <v>10</v>
      </c>
      <c r="M2406" s="4">
        <v>85.7</v>
      </c>
      <c r="N2406" t="str">
        <f t="shared" si="160"/>
        <v>High Score</v>
      </c>
      <c r="O2406" s="4">
        <v>96.5</v>
      </c>
      <c r="P2406" s="4">
        <v>80.400000000000006</v>
      </c>
      <c r="Q2406" s="4">
        <v>80.2</v>
      </c>
      <c r="R2406" s="5">
        <v>84793.3</v>
      </c>
      <c r="S2406" s="5">
        <v>42396.6</v>
      </c>
      <c r="T2406" s="5">
        <v>211983.1</v>
      </c>
    </row>
    <row r="2407" spans="1:20" x14ac:dyDescent="0.25">
      <c r="A2407">
        <v>241</v>
      </c>
      <c r="B2407" t="str">
        <f t="shared" si="161"/>
        <v>241, 2021</v>
      </c>
      <c r="C2407" t="s">
        <v>264</v>
      </c>
      <c r="D2407" t="s">
        <v>19</v>
      </c>
      <c r="E2407" t="s">
        <v>12</v>
      </c>
      <c r="F2407">
        <v>2021</v>
      </c>
      <c r="G2407" s="6">
        <v>8822.5</v>
      </c>
      <c r="H2407" s="1">
        <f t="shared" si="162"/>
        <v>8822500000</v>
      </c>
      <c r="I2407" s="4">
        <v>5.7</v>
      </c>
      <c r="J2407" s="6">
        <v>7702.5</v>
      </c>
      <c r="K2407" s="1">
        <f t="shared" si="163"/>
        <v>7702500000</v>
      </c>
      <c r="L2407" s="4">
        <v>9.1</v>
      </c>
      <c r="M2407" s="4">
        <v>85.8</v>
      </c>
      <c r="N2407" t="str">
        <f t="shared" si="160"/>
        <v>High Score</v>
      </c>
      <c r="O2407" s="4">
        <v>95.6</v>
      </c>
      <c r="P2407" s="4">
        <v>83.9</v>
      </c>
      <c r="Q2407" s="4">
        <v>77.900000000000006</v>
      </c>
      <c r="R2407" s="5">
        <v>93606.1</v>
      </c>
      <c r="S2407" s="5">
        <v>46803.1</v>
      </c>
      <c r="T2407" s="5">
        <v>234015.3</v>
      </c>
    </row>
    <row r="2408" spans="1:20" x14ac:dyDescent="0.25">
      <c r="A2408">
        <v>241</v>
      </c>
      <c r="B2408" t="str">
        <f t="shared" si="161"/>
        <v>241, 2022</v>
      </c>
      <c r="C2408" t="s">
        <v>264</v>
      </c>
      <c r="D2408" t="s">
        <v>19</v>
      </c>
      <c r="E2408" t="s">
        <v>12</v>
      </c>
      <c r="F2408">
        <v>2022</v>
      </c>
      <c r="G2408" s="6">
        <v>8960.5</v>
      </c>
      <c r="H2408" s="1">
        <f t="shared" si="162"/>
        <v>8960500000</v>
      </c>
      <c r="I2408" s="4">
        <v>3.4</v>
      </c>
      <c r="J2408" s="6">
        <v>5220.1000000000004</v>
      </c>
      <c r="K2408" s="1">
        <f t="shared" si="163"/>
        <v>5220100000</v>
      </c>
      <c r="L2408" s="4">
        <v>1.6</v>
      </c>
      <c r="M2408" s="4">
        <v>85.3</v>
      </c>
      <c r="N2408" t="str">
        <f t="shared" si="160"/>
        <v>High Score</v>
      </c>
      <c r="O2408" s="4">
        <v>98.1</v>
      </c>
      <c r="P2408" s="4">
        <v>83.1</v>
      </c>
      <c r="Q2408" s="4">
        <v>74.7</v>
      </c>
      <c r="R2408" s="5">
        <v>91996.9</v>
      </c>
      <c r="S2408" s="5">
        <v>45998.5</v>
      </c>
      <c r="T2408" s="5">
        <v>229992.4</v>
      </c>
    </row>
    <row r="2409" spans="1:20" x14ac:dyDescent="0.25">
      <c r="A2409">
        <v>241</v>
      </c>
      <c r="B2409" t="str">
        <f t="shared" si="161"/>
        <v>241, 2023</v>
      </c>
      <c r="C2409" t="s">
        <v>264</v>
      </c>
      <c r="D2409" t="s">
        <v>19</v>
      </c>
      <c r="E2409" t="s">
        <v>12</v>
      </c>
      <c r="F2409">
        <v>2023</v>
      </c>
      <c r="G2409" s="6">
        <v>8981.9</v>
      </c>
      <c r="H2409" s="1">
        <f t="shared" si="162"/>
        <v>8981900000</v>
      </c>
      <c r="I2409" s="4">
        <v>0.1</v>
      </c>
      <c r="J2409" s="6">
        <v>203.2</v>
      </c>
      <c r="K2409" s="1">
        <f t="shared" si="163"/>
        <v>203200000</v>
      </c>
      <c r="L2409" s="4">
        <v>0.2</v>
      </c>
      <c r="M2409" s="4">
        <v>85.8</v>
      </c>
      <c r="N2409" t="str">
        <f t="shared" si="160"/>
        <v>High Score</v>
      </c>
      <c r="O2409" s="4">
        <v>100</v>
      </c>
      <c r="P2409" s="4">
        <v>85</v>
      </c>
      <c r="Q2409" s="4">
        <v>72.5</v>
      </c>
      <c r="R2409" s="5">
        <v>89818.5</v>
      </c>
      <c r="S2409" s="5">
        <v>44909.3</v>
      </c>
      <c r="T2409" s="5">
        <v>224546.3</v>
      </c>
    </row>
    <row r="2410" spans="1:20" x14ac:dyDescent="0.25">
      <c r="A2410">
        <v>241</v>
      </c>
      <c r="B2410" t="str">
        <f t="shared" si="161"/>
        <v>241, 2024</v>
      </c>
      <c r="C2410" t="s">
        <v>264</v>
      </c>
      <c r="D2410" t="s">
        <v>19</v>
      </c>
      <c r="E2410" t="s">
        <v>12</v>
      </c>
      <c r="F2410">
        <v>2024</v>
      </c>
      <c r="G2410" s="6">
        <v>9413.1</v>
      </c>
      <c r="H2410" s="1">
        <f t="shared" si="162"/>
        <v>9413100000</v>
      </c>
      <c r="I2410" s="4">
        <v>3.2</v>
      </c>
      <c r="J2410" s="6">
        <v>4884.3999999999996</v>
      </c>
      <c r="K2410" s="1">
        <f t="shared" si="163"/>
        <v>4884400000</v>
      </c>
      <c r="L2410" s="4">
        <v>4.8</v>
      </c>
      <c r="M2410" s="4">
        <v>85.3</v>
      </c>
      <c r="N2410" t="str">
        <f t="shared" si="160"/>
        <v>High Score</v>
      </c>
      <c r="O2410" s="4">
        <v>100</v>
      </c>
      <c r="P2410" s="4">
        <v>84.1</v>
      </c>
      <c r="Q2410" s="4">
        <v>71.7</v>
      </c>
      <c r="R2410" s="5">
        <v>94130.5</v>
      </c>
      <c r="S2410" s="5">
        <v>47065.3</v>
      </c>
      <c r="T2410" s="5">
        <v>235326.3</v>
      </c>
    </row>
    <row r="2411" spans="1:20" x14ac:dyDescent="0.25">
      <c r="A2411">
        <v>241</v>
      </c>
      <c r="B2411" t="str">
        <f t="shared" si="161"/>
        <v>241, 2025</v>
      </c>
      <c r="C2411" t="s">
        <v>264</v>
      </c>
      <c r="D2411" t="s">
        <v>19</v>
      </c>
      <c r="E2411" t="s">
        <v>12</v>
      </c>
      <c r="F2411">
        <v>2025</v>
      </c>
      <c r="G2411" s="6">
        <v>8630.6</v>
      </c>
      <c r="H2411" s="1">
        <f t="shared" si="162"/>
        <v>8630600000</v>
      </c>
      <c r="I2411" s="4">
        <v>2.2999999999999998</v>
      </c>
      <c r="J2411" s="6">
        <v>3890.4</v>
      </c>
      <c r="K2411" s="1">
        <f t="shared" si="163"/>
        <v>3890400000</v>
      </c>
      <c r="L2411" s="4">
        <v>-8.3000000000000007</v>
      </c>
      <c r="M2411" s="4">
        <v>85.2</v>
      </c>
      <c r="N2411" t="str">
        <f t="shared" si="160"/>
        <v>High Score</v>
      </c>
      <c r="O2411" s="4">
        <v>100</v>
      </c>
      <c r="P2411" s="4">
        <v>83.6</v>
      </c>
      <c r="Q2411" s="4">
        <v>71.900000000000006</v>
      </c>
      <c r="R2411" s="5">
        <v>86305.600000000006</v>
      </c>
      <c r="S2411" s="5">
        <v>43152.800000000003</v>
      </c>
      <c r="T2411" s="5">
        <v>215763.9</v>
      </c>
    </row>
    <row r="2412" spans="1:20" x14ac:dyDescent="0.25">
      <c r="A2412">
        <v>242</v>
      </c>
      <c r="B2412" t="str">
        <f t="shared" si="161"/>
        <v>242, 2016</v>
      </c>
      <c r="C2412" t="s">
        <v>265</v>
      </c>
      <c r="D2412" t="s">
        <v>19</v>
      </c>
      <c r="E2412" t="s">
        <v>10</v>
      </c>
      <c r="F2412">
        <v>2016</v>
      </c>
      <c r="G2412" s="6">
        <v>354.9</v>
      </c>
      <c r="H2412" s="1">
        <f t="shared" si="162"/>
        <v>354900000</v>
      </c>
      <c r="I2412" s="4">
        <v>14.9</v>
      </c>
      <c r="J2412" s="6">
        <v>448.7</v>
      </c>
      <c r="K2412" s="1">
        <f t="shared" si="163"/>
        <v>448700000</v>
      </c>
      <c r="L2412" s="4">
        <v>2.9</v>
      </c>
      <c r="M2412" s="4">
        <v>42</v>
      </c>
      <c r="N2412" t="str">
        <f t="shared" si="160"/>
        <v>Medium Score</v>
      </c>
      <c r="O2412" s="4">
        <v>82.6</v>
      </c>
      <c r="P2412" s="4">
        <v>33.9</v>
      </c>
      <c r="Q2412" s="4">
        <v>9.6</v>
      </c>
      <c r="R2412" s="5">
        <v>4414.3</v>
      </c>
      <c r="S2412" s="5">
        <v>2207.1</v>
      </c>
      <c r="T2412" s="5">
        <v>11035.7</v>
      </c>
    </row>
    <row r="2413" spans="1:20" x14ac:dyDescent="0.25">
      <c r="A2413">
        <v>242</v>
      </c>
      <c r="B2413" t="str">
        <f t="shared" si="161"/>
        <v>242, 2017</v>
      </c>
      <c r="C2413" t="s">
        <v>265</v>
      </c>
      <c r="D2413" t="s">
        <v>19</v>
      </c>
      <c r="E2413" t="s">
        <v>10</v>
      </c>
      <c r="F2413">
        <v>2017</v>
      </c>
      <c r="G2413" s="6">
        <v>395.4</v>
      </c>
      <c r="H2413" s="1">
        <f t="shared" si="162"/>
        <v>395400000</v>
      </c>
      <c r="I2413" s="4">
        <v>14.9</v>
      </c>
      <c r="J2413" s="6">
        <v>515.70000000000005</v>
      </c>
      <c r="K2413" s="1">
        <f t="shared" si="163"/>
        <v>515700000.00000006</v>
      </c>
      <c r="L2413" s="4">
        <v>11.4</v>
      </c>
      <c r="M2413" s="4">
        <v>42.6</v>
      </c>
      <c r="N2413" t="str">
        <f t="shared" si="160"/>
        <v>Medium Score</v>
      </c>
      <c r="O2413" s="4">
        <v>85.1</v>
      </c>
      <c r="P2413" s="4">
        <v>32.299999999999997</v>
      </c>
      <c r="Q2413" s="4">
        <v>10.5</v>
      </c>
      <c r="R2413" s="5">
        <v>4777.3</v>
      </c>
      <c r="S2413" s="5">
        <v>2388.6999999999998</v>
      </c>
      <c r="T2413" s="5">
        <v>11943.3</v>
      </c>
    </row>
    <row r="2414" spans="1:20" x14ac:dyDescent="0.25">
      <c r="A2414">
        <v>242</v>
      </c>
      <c r="B2414" t="str">
        <f t="shared" si="161"/>
        <v>242, 2018</v>
      </c>
      <c r="C2414" t="s">
        <v>265</v>
      </c>
      <c r="D2414" t="s">
        <v>19</v>
      </c>
      <c r="E2414" t="s">
        <v>10</v>
      </c>
      <c r="F2414">
        <v>2018</v>
      </c>
      <c r="G2414" s="6">
        <v>337.5</v>
      </c>
      <c r="H2414" s="1">
        <f t="shared" si="162"/>
        <v>337500000</v>
      </c>
      <c r="I2414" s="4">
        <v>10.4</v>
      </c>
      <c r="J2414" s="6">
        <v>584.4</v>
      </c>
      <c r="K2414" s="1">
        <f t="shared" si="163"/>
        <v>584400000</v>
      </c>
      <c r="L2414" s="4">
        <v>-14.6</v>
      </c>
      <c r="M2414" s="4">
        <v>45.2</v>
      </c>
      <c r="N2414" t="str">
        <f t="shared" si="160"/>
        <v>Medium Score</v>
      </c>
      <c r="O2414" s="4">
        <v>86.5</v>
      </c>
      <c r="P2414" s="4">
        <v>33.200000000000003</v>
      </c>
      <c r="Q2414" s="4">
        <v>16</v>
      </c>
      <c r="R2414" s="5">
        <v>4015.6</v>
      </c>
      <c r="S2414" s="5">
        <v>2007.8</v>
      </c>
      <c r="T2414" s="5">
        <v>10039</v>
      </c>
    </row>
    <row r="2415" spans="1:20" x14ac:dyDescent="0.25">
      <c r="A2415">
        <v>242</v>
      </c>
      <c r="B2415" t="str">
        <f t="shared" si="161"/>
        <v>242, 2019</v>
      </c>
      <c r="C2415" t="s">
        <v>265</v>
      </c>
      <c r="D2415" t="s">
        <v>19</v>
      </c>
      <c r="E2415" t="s">
        <v>10</v>
      </c>
      <c r="F2415">
        <v>2019</v>
      </c>
      <c r="G2415" s="6">
        <v>317</v>
      </c>
      <c r="H2415" s="1">
        <f t="shared" si="162"/>
        <v>317000000</v>
      </c>
      <c r="I2415" s="4">
        <v>7.9</v>
      </c>
      <c r="J2415" s="6">
        <v>269.2</v>
      </c>
      <c r="K2415" s="1">
        <f t="shared" si="163"/>
        <v>269200000</v>
      </c>
      <c r="L2415" s="4">
        <v>-6.1</v>
      </c>
      <c r="M2415" s="4">
        <v>44.3</v>
      </c>
      <c r="N2415" t="str">
        <f t="shared" si="160"/>
        <v>Medium Score</v>
      </c>
      <c r="O2415" s="4">
        <v>85.1</v>
      </c>
      <c r="P2415" s="4">
        <v>32.700000000000003</v>
      </c>
      <c r="Q2415" s="4">
        <v>15.1</v>
      </c>
      <c r="R2415" s="5">
        <v>3831.3</v>
      </c>
      <c r="S2415" s="5">
        <v>1915.6</v>
      </c>
      <c r="T2415" s="5">
        <v>9578.2000000000007</v>
      </c>
    </row>
    <row r="2416" spans="1:20" x14ac:dyDescent="0.25">
      <c r="A2416">
        <v>242</v>
      </c>
      <c r="B2416" t="str">
        <f t="shared" si="161"/>
        <v>242, 2020</v>
      </c>
      <c r="C2416" t="s">
        <v>265</v>
      </c>
      <c r="D2416" t="s">
        <v>19</v>
      </c>
      <c r="E2416" t="s">
        <v>10</v>
      </c>
      <c r="F2416">
        <v>2020</v>
      </c>
      <c r="G2416" s="6">
        <v>297.3</v>
      </c>
      <c r="H2416" s="1">
        <f t="shared" si="162"/>
        <v>297300000</v>
      </c>
      <c r="I2416" s="4">
        <v>6.6</v>
      </c>
      <c r="J2416" s="6">
        <v>291.89999999999998</v>
      </c>
      <c r="K2416" s="1">
        <f t="shared" si="163"/>
        <v>291900000</v>
      </c>
      <c r="L2416" s="4">
        <v>-6.2</v>
      </c>
      <c r="M2416" s="4">
        <v>45.9</v>
      </c>
      <c r="N2416" t="str">
        <f t="shared" si="160"/>
        <v>Medium Score</v>
      </c>
      <c r="O2416" s="4">
        <v>86.5</v>
      </c>
      <c r="P2416" s="4">
        <v>34.299999999999997</v>
      </c>
      <c r="Q2416" s="4">
        <v>16.899999999999999</v>
      </c>
      <c r="R2416" s="5">
        <v>3534.2</v>
      </c>
      <c r="S2416" s="5">
        <v>1767.1</v>
      </c>
      <c r="T2416" s="5">
        <v>8835.5</v>
      </c>
    </row>
    <row r="2417" spans="1:20" x14ac:dyDescent="0.25">
      <c r="A2417">
        <v>242</v>
      </c>
      <c r="B2417" t="str">
        <f t="shared" si="161"/>
        <v>242, 2021</v>
      </c>
      <c r="C2417" t="s">
        <v>265</v>
      </c>
      <c r="D2417" t="s">
        <v>19</v>
      </c>
      <c r="E2417" t="s">
        <v>10</v>
      </c>
      <c r="F2417">
        <v>2021</v>
      </c>
      <c r="G2417" s="6">
        <v>318.3</v>
      </c>
      <c r="H2417" s="1">
        <f t="shared" si="162"/>
        <v>318300000</v>
      </c>
      <c r="I2417" s="4">
        <v>8.4</v>
      </c>
      <c r="J2417" s="6">
        <v>372.8</v>
      </c>
      <c r="K2417" s="1">
        <f t="shared" si="163"/>
        <v>372800000</v>
      </c>
      <c r="L2417" s="4">
        <v>7.1</v>
      </c>
      <c r="M2417" s="4">
        <v>45.7</v>
      </c>
      <c r="N2417" t="str">
        <f t="shared" si="160"/>
        <v>Medium Score</v>
      </c>
      <c r="O2417" s="4">
        <v>87.7</v>
      </c>
      <c r="P2417" s="4">
        <v>33.6</v>
      </c>
      <c r="Q2417" s="4">
        <v>15.8</v>
      </c>
      <c r="R2417" s="5">
        <v>3730.9</v>
      </c>
      <c r="S2417" s="5">
        <v>1865.4</v>
      </c>
      <c r="T2417" s="5">
        <v>9327.2000000000007</v>
      </c>
    </row>
    <row r="2418" spans="1:20" x14ac:dyDescent="0.25">
      <c r="A2418">
        <v>242</v>
      </c>
      <c r="B2418" t="str">
        <f t="shared" si="161"/>
        <v>242, 2022</v>
      </c>
      <c r="C2418" t="s">
        <v>265</v>
      </c>
      <c r="D2418" t="s">
        <v>19</v>
      </c>
      <c r="E2418" t="s">
        <v>10</v>
      </c>
      <c r="F2418">
        <v>2022</v>
      </c>
      <c r="G2418" s="6">
        <v>341.1</v>
      </c>
      <c r="H2418" s="1">
        <f t="shared" si="162"/>
        <v>341100000</v>
      </c>
      <c r="I2418" s="4">
        <v>6</v>
      </c>
      <c r="J2418" s="6">
        <v>305.39999999999998</v>
      </c>
      <c r="K2418" s="1">
        <f t="shared" si="163"/>
        <v>305400000</v>
      </c>
      <c r="L2418" s="4">
        <v>7.1</v>
      </c>
      <c r="M2418" s="4">
        <v>45.7</v>
      </c>
      <c r="N2418" t="str">
        <f t="shared" si="160"/>
        <v>Medium Score</v>
      </c>
      <c r="O2418" s="4">
        <v>91.4</v>
      </c>
      <c r="P2418" s="4">
        <v>31.1</v>
      </c>
      <c r="Q2418" s="4">
        <v>14.5</v>
      </c>
      <c r="R2418" s="5">
        <v>3820.1</v>
      </c>
      <c r="S2418" s="5">
        <v>1910</v>
      </c>
      <c r="T2418" s="5">
        <v>9550.2000000000007</v>
      </c>
    </row>
    <row r="2419" spans="1:20" x14ac:dyDescent="0.25">
      <c r="A2419">
        <v>242</v>
      </c>
      <c r="B2419" t="str">
        <f t="shared" si="161"/>
        <v>242, 2023</v>
      </c>
      <c r="C2419" t="s">
        <v>265</v>
      </c>
      <c r="D2419" t="s">
        <v>19</v>
      </c>
      <c r="E2419" t="s">
        <v>10</v>
      </c>
      <c r="F2419">
        <v>2023</v>
      </c>
      <c r="G2419" s="6">
        <v>352.6</v>
      </c>
      <c r="H2419" s="1">
        <f t="shared" si="162"/>
        <v>352600000</v>
      </c>
      <c r="I2419" s="4">
        <v>7.2</v>
      </c>
      <c r="J2419" s="6">
        <v>308.8</v>
      </c>
      <c r="K2419" s="1">
        <f t="shared" si="163"/>
        <v>308800000</v>
      </c>
      <c r="L2419" s="4">
        <v>3.4</v>
      </c>
      <c r="M2419" s="4">
        <v>47.5</v>
      </c>
      <c r="N2419" t="str">
        <f t="shared" si="160"/>
        <v>Medium Score</v>
      </c>
      <c r="O2419" s="4">
        <v>96</v>
      </c>
      <c r="P2419" s="4">
        <v>30.3</v>
      </c>
      <c r="Q2419" s="4">
        <v>16.2</v>
      </c>
      <c r="R2419" s="5">
        <v>3722.6</v>
      </c>
      <c r="S2419" s="5">
        <v>1861.3</v>
      </c>
      <c r="T2419" s="5">
        <v>9306.6</v>
      </c>
    </row>
    <row r="2420" spans="1:20" x14ac:dyDescent="0.25">
      <c r="A2420">
        <v>242</v>
      </c>
      <c r="B2420" t="str">
        <f t="shared" si="161"/>
        <v>242, 2024</v>
      </c>
      <c r="C2420" t="s">
        <v>265</v>
      </c>
      <c r="D2420" t="s">
        <v>19</v>
      </c>
      <c r="E2420" t="s">
        <v>10</v>
      </c>
      <c r="F2420">
        <v>2024</v>
      </c>
      <c r="G2420" s="6">
        <v>380</v>
      </c>
      <c r="H2420" s="1">
        <f t="shared" si="162"/>
        <v>380000000</v>
      </c>
      <c r="I2420" s="4">
        <v>8.4</v>
      </c>
      <c r="J2420" s="6">
        <v>552.9</v>
      </c>
      <c r="K2420" s="1">
        <f t="shared" si="163"/>
        <v>552900000</v>
      </c>
      <c r="L2420" s="4">
        <v>7.8</v>
      </c>
      <c r="M2420" s="4">
        <v>47.7</v>
      </c>
      <c r="N2420" t="str">
        <f t="shared" si="160"/>
        <v>Medium Score</v>
      </c>
      <c r="O2420" s="4">
        <v>97.1</v>
      </c>
      <c r="P2420" s="4">
        <v>31.1</v>
      </c>
      <c r="Q2420" s="4">
        <v>14.7</v>
      </c>
      <c r="R2420" s="5">
        <v>3952.5</v>
      </c>
      <c r="S2420" s="5">
        <v>1976.3</v>
      </c>
      <c r="T2420" s="5">
        <v>9881.2999999999993</v>
      </c>
    </row>
    <row r="2421" spans="1:20" x14ac:dyDescent="0.25">
      <c r="A2421">
        <v>242</v>
      </c>
      <c r="B2421" t="str">
        <f t="shared" si="161"/>
        <v>242, 2025</v>
      </c>
      <c r="C2421" t="s">
        <v>265</v>
      </c>
      <c r="D2421" t="s">
        <v>19</v>
      </c>
      <c r="E2421" t="s">
        <v>10</v>
      </c>
      <c r="F2421">
        <v>2025</v>
      </c>
      <c r="G2421" s="6">
        <v>419.9</v>
      </c>
      <c r="H2421" s="1">
        <f t="shared" si="162"/>
        <v>419900000</v>
      </c>
      <c r="I2421" s="4">
        <v>7.6</v>
      </c>
      <c r="J2421" s="6">
        <v>272.39999999999998</v>
      </c>
      <c r="K2421" s="1">
        <f t="shared" si="163"/>
        <v>272400000</v>
      </c>
      <c r="L2421" s="4">
        <v>10.5</v>
      </c>
      <c r="M2421" s="4">
        <v>46.4</v>
      </c>
      <c r="N2421" t="str">
        <f t="shared" si="160"/>
        <v>Medium Score</v>
      </c>
      <c r="O2421" s="4">
        <v>94.7</v>
      </c>
      <c r="P2421" s="4">
        <v>30</v>
      </c>
      <c r="Q2421" s="4">
        <v>14.6</v>
      </c>
      <c r="R2421" s="5">
        <v>4509.8999999999996</v>
      </c>
      <c r="S2421" s="5">
        <v>2255</v>
      </c>
      <c r="T2421" s="5">
        <v>11274.8</v>
      </c>
    </row>
    <row r="2422" spans="1:20" x14ac:dyDescent="0.25">
      <c r="A2422">
        <v>243</v>
      </c>
      <c r="B2422" t="str">
        <f t="shared" si="161"/>
        <v>243, 2016</v>
      </c>
      <c r="C2422" t="s">
        <v>266</v>
      </c>
      <c r="D2422" t="s">
        <v>14</v>
      </c>
      <c r="E2422" t="s">
        <v>12</v>
      </c>
      <c r="F2422">
        <v>2016</v>
      </c>
      <c r="G2422" s="6">
        <v>391.5</v>
      </c>
      <c r="H2422" s="1">
        <f t="shared" si="162"/>
        <v>391500000</v>
      </c>
      <c r="I2422" s="4">
        <v>12.9</v>
      </c>
      <c r="J2422" s="6">
        <v>761.5</v>
      </c>
      <c r="K2422" s="1">
        <f t="shared" si="163"/>
        <v>761500000</v>
      </c>
      <c r="L2422" s="4">
        <v>-1.5</v>
      </c>
      <c r="M2422" s="4">
        <v>35.1</v>
      </c>
      <c r="N2422" t="str">
        <f t="shared" si="160"/>
        <v>Low Score</v>
      </c>
      <c r="O2422" s="4">
        <v>9.8000000000000007</v>
      </c>
      <c r="P2422" s="4">
        <v>27.6</v>
      </c>
      <c r="Q2422" s="4">
        <v>67.900000000000006</v>
      </c>
      <c r="R2422" s="5">
        <v>265854.90000000002</v>
      </c>
      <c r="S2422" s="5">
        <v>44309.2</v>
      </c>
      <c r="T2422" s="5">
        <v>886183.1</v>
      </c>
    </row>
    <row r="2423" spans="1:20" x14ac:dyDescent="0.25">
      <c r="A2423">
        <v>243</v>
      </c>
      <c r="B2423" t="str">
        <f t="shared" si="161"/>
        <v>243, 2017</v>
      </c>
      <c r="C2423" t="s">
        <v>266</v>
      </c>
      <c r="D2423" t="s">
        <v>14</v>
      </c>
      <c r="E2423" t="s">
        <v>12</v>
      </c>
      <c r="F2423">
        <v>2017</v>
      </c>
      <c r="G2423" s="6">
        <v>439.4</v>
      </c>
      <c r="H2423" s="1">
        <f t="shared" si="162"/>
        <v>439400000</v>
      </c>
      <c r="I2423" s="4">
        <v>9.6</v>
      </c>
      <c r="J2423" s="6">
        <v>736.3</v>
      </c>
      <c r="K2423" s="1">
        <f t="shared" si="163"/>
        <v>736300000</v>
      </c>
      <c r="L2423" s="4">
        <v>12.2</v>
      </c>
      <c r="M2423" s="4">
        <v>36.5</v>
      </c>
      <c r="N2423" t="str">
        <f t="shared" si="160"/>
        <v>Low Score</v>
      </c>
      <c r="O2423" s="4">
        <v>10.9</v>
      </c>
      <c r="P2423" s="4">
        <v>27.3</v>
      </c>
      <c r="Q2423" s="4">
        <v>71.2</v>
      </c>
      <c r="R2423" s="5">
        <v>296218.09999999998</v>
      </c>
      <c r="S2423" s="5">
        <v>49369.7</v>
      </c>
      <c r="T2423" s="5">
        <v>987393.7</v>
      </c>
    </row>
    <row r="2424" spans="1:20" x14ac:dyDescent="0.25">
      <c r="A2424">
        <v>243</v>
      </c>
      <c r="B2424" t="str">
        <f t="shared" si="161"/>
        <v>243, 2018</v>
      </c>
      <c r="C2424" t="s">
        <v>266</v>
      </c>
      <c r="D2424" t="s">
        <v>14</v>
      </c>
      <c r="E2424" t="s">
        <v>12</v>
      </c>
      <c r="F2424">
        <v>2018</v>
      </c>
      <c r="G2424" s="6">
        <v>437.8</v>
      </c>
      <c r="H2424" s="1">
        <f t="shared" si="162"/>
        <v>437800000</v>
      </c>
      <c r="I2424" s="4">
        <v>9</v>
      </c>
      <c r="J2424" s="6">
        <v>514.79999999999995</v>
      </c>
      <c r="K2424" s="1">
        <f t="shared" si="163"/>
        <v>514799999.99999994</v>
      </c>
      <c r="L2424" s="4">
        <v>-0.4</v>
      </c>
      <c r="M2424" s="4">
        <v>37.9</v>
      </c>
      <c r="N2424" t="str">
        <f t="shared" si="160"/>
        <v>Low Score</v>
      </c>
      <c r="O2424" s="4">
        <v>10.9</v>
      </c>
      <c r="P2424" s="4">
        <v>26.4</v>
      </c>
      <c r="Q2424" s="4">
        <v>76.2</v>
      </c>
      <c r="R2424" s="5">
        <v>295091.40000000002</v>
      </c>
      <c r="S2424" s="5">
        <v>49181.9</v>
      </c>
      <c r="T2424" s="5">
        <v>983638</v>
      </c>
    </row>
    <row r="2425" spans="1:20" x14ac:dyDescent="0.25">
      <c r="A2425">
        <v>243</v>
      </c>
      <c r="B2425" t="str">
        <f t="shared" si="161"/>
        <v>243, 2019</v>
      </c>
      <c r="C2425" t="s">
        <v>266</v>
      </c>
      <c r="D2425" t="s">
        <v>14</v>
      </c>
      <c r="E2425" t="s">
        <v>12</v>
      </c>
      <c r="F2425">
        <v>2019</v>
      </c>
      <c r="G2425" s="6">
        <v>460.2</v>
      </c>
      <c r="H2425" s="1">
        <f t="shared" si="162"/>
        <v>460200000</v>
      </c>
      <c r="I2425" s="4">
        <v>10.6</v>
      </c>
      <c r="J2425" s="6">
        <v>585.79999999999995</v>
      </c>
      <c r="K2425" s="1">
        <f t="shared" si="163"/>
        <v>585800000</v>
      </c>
      <c r="L2425" s="4">
        <v>5.0999999999999996</v>
      </c>
      <c r="M2425" s="4">
        <v>38</v>
      </c>
      <c r="N2425" t="str">
        <f t="shared" si="160"/>
        <v>Low Score</v>
      </c>
      <c r="O2425" s="4">
        <v>11.8</v>
      </c>
      <c r="P2425" s="4">
        <v>25.3</v>
      </c>
      <c r="Q2425" s="4">
        <v>76.8</v>
      </c>
      <c r="R2425" s="5">
        <v>308481.40000000002</v>
      </c>
      <c r="S2425" s="5">
        <v>51413.599999999999</v>
      </c>
      <c r="T2425" s="5">
        <v>1028271.4</v>
      </c>
    </row>
    <row r="2426" spans="1:20" x14ac:dyDescent="0.25">
      <c r="A2426">
        <v>243</v>
      </c>
      <c r="B2426" t="str">
        <f t="shared" si="161"/>
        <v>243, 2020</v>
      </c>
      <c r="C2426" t="s">
        <v>266</v>
      </c>
      <c r="D2426" t="s">
        <v>14</v>
      </c>
      <c r="E2426" t="s">
        <v>12</v>
      </c>
      <c r="F2426">
        <v>2020</v>
      </c>
      <c r="G2426" s="6">
        <v>468.8</v>
      </c>
      <c r="H2426" s="1">
        <f t="shared" si="162"/>
        <v>468800000</v>
      </c>
      <c r="I2426" s="4">
        <v>13.4</v>
      </c>
      <c r="J2426" s="6">
        <v>1027.3</v>
      </c>
      <c r="K2426" s="1">
        <f t="shared" si="163"/>
        <v>1027300000</v>
      </c>
      <c r="L2426" s="4">
        <v>1.9</v>
      </c>
      <c r="M2426" s="4">
        <v>39</v>
      </c>
      <c r="N2426" t="str">
        <f t="shared" si="160"/>
        <v>Low Score</v>
      </c>
      <c r="O2426" s="4">
        <v>15.1</v>
      </c>
      <c r="P2426" s="4">
        <v>28.2</v>
      </c>
      <c r="Q2426" s="4">
        <v>73.7</v>
      </c>
      <c r="R2426" s="5">
        <v>307708.79999999999</v>
      </c>
      <c r="S2426" s="5">
        <v>51284.800000000003</v>
      </c>
      <c r="T2426" s="5">
        <v>1025695.9</v>
      </c>
    </row>
    <row r="2427" spans="1:20" x14ac:dyDescent="0.25">
      <c r="A2427">
        <v>243</v>
      </c>
      <c r="B2427" t="str">
        <f t="shared" si="161"/>
        <v>243, 2021</v>
      </c>
      <c r="C2427" t="s">
        <v>266</v>
      </c>
      <c r="D2427" t="s">
        <v>14</v>
      </c>
      <c r="E2427" t="s">
        <v>12</v>
      </c>
      <c r="F2427">
        <v>2021</v>
      </c>
      <c r="G2427" s="6">
        <v>490.3</v>
      </c>
      <c r="H2427" s="1">
        <f t="shared" si="162"/>
        <v>490300000</v>
      </c>
      <c r="I2427" s="4">
        <v>14.4</v>
      </c>
      <c r="J2427" s="6">
        <v>1268.9000000000001</v>
      </c>
      <c r="K2427" s="1">
        <f t="shared" si="163"/>
        <v>1268900000</v>
      </c>
      <c r="L2427" s="4">
        <v>4.5999999999999996</v>
      </c>
      <c r="M2427" s="4">
        <v>40.799999999999997</v>
      </c>
      <c r="N2427" t="str">
        <f t="shared" si="160"/>
        <v>Medium Score</v>
      </c>
      <c r="O2427" s="4">
        <v>16.399999999999999</v>
      </c>
      <c r="P2427" s="4">
        <v>31.8</v>
      </c>
      <c r="Q2427" s="4">
        <v>74.2</v>
      </c>
      <c r="R2427" s="5">
        <v>319342.8</v>
      </c>
      <c r="S2427" s="5">
        <v>53223.8</v>
      </c>
      <c r="T2427" s="5">
        <v>1064475.8999999999</v>
      </c>
    </row>
    <row r="2428" spans="1:20" x14ac:dyDescent="0.25">
      <c r="A2428">
        <v>243</v>
      </c>
      <c r="B2428" t="str">
        <f t="shared" si="161"/>
        <v>243, 2022</v>
      </c>
      <c r="C2428" t="s">
        <v>266</v>
      </c>
      <c r="D2428" t="s">
        <v>14</v>
      </c>
      <c r="E2428" t="s">
        <v>12</v>
      </c>
      <c r="F2428">
        <v>2022</v>
      </c>
      <c r="G2428" s="6">
        <v>557.5</v>
      </c>
      <c r="H2428" s="1">
        <f t="shared" si="162"/>
        <v>557500000</v>
      </c>
      <c r="I2428" s="4">
        <v>11.7</v>
      </c>
      <c r="J2428" s="6">
        <v>1255.4000000000001</v>
      </c>
      <c r="K2428" s="1">
        <f t="shared" si="163"/>
        <v>1255400000</v>
      </c>
      <c r="L2428" s="4">
        <v>13.7</v>
      </c>
      <c r="M2428" s="4">
        <v>40.200000000000003</v>
      </c>
      <c r="N2428" t="str">
        <f t="shared" si="160"/>
        <v>Medium Score</v>
      </c>
      <c r="O2428" s="4">
        <v>14.2</v>
      </c>
      <c r="P2428" s="4">
        <v>31.8</v>
      </c>
      <c r="Q2428" s="4">
        <v>74.599999999999994</v>
      </c>
      <c r="R2428" s="5">
        <v>368238.5</v>
      </c>
      <c r="S2428" s="5">
        <v>61373.1</v>
      </c>
      <c r="T2428" s="5">
        <v>1227461.7</v>
      </c>
    </row>
    <row r="2429" spans="1:20" x14ac:dyDescent="0.25">
      <c r="A2429">
        <v>243</v>
      </c>
      <c r="B2429" t="str">
        <f t="shared" si="161"/>
        <v>243, 2023</v>
      </c>
      <c r="C2429" t="s">
        <v>266</v>
      </c>
      <c r="D2429" t="s">
        <v>14</v>
      </c>
      <c r="E2429" t="s">
        <v>12</v>
      </c>
      <c r="F2429">
        <v>2023</v>
      </c>
      <c r="G2429" s="6">
        <v>619.9</v>
      </c>
      <c r="H2429" s="1">
        <f t="shared" si="162"/>
        <v>619900000</v>
      </c>
      <c r="I2429" s="4">
        <v>7.4</v>
      </c>
      <c r="J2429" s="6">
        <v>598.20000000000005</v>
      </c>
      <c r="K2429" s="1">
        <f t="shared" si="163"/>
        <v>598200000</v>
      </c>
      <c r="L2429" s="4">
        <v>11.2</v>
      </c>
      <c r="M2429" s="4">
        <v>40.9</v>
      </c>
      <c r="N2429" t="str">
        <f t="shared" si="160"/>
        <v>Medium Score</v>
      </c>
      <c r="O2429" s="4">
        <v>13</v>
      </c>
      <c r="P2429" s="4">
        <v>30.9</v>
      </c>
      <c r="Q2429" s="4">
        <v>78.8</v>
      </c>
      <c r="R2429" s="5">
        <v>412561.7</v>
      </c>
      <c r="S2429" s="5">
        <v>68760.3</v>
      </c>
      <c r="T2429" s="5">
        <v>1375205.7</v>
      </c>
    </row>
    <row r="2430" spans="1:20" x14ac:dyDescent="0.25">
      <c r="A2430">
        <v>243</v>
      </c>
      <c r="B2430" t="str">
        <f t="shared" si="161"/>
        <v>243, 2024</v>
      </c>
      <c r="C2430" t="s">
        <v>266</v>
      </c>
      <c r="D2430" t="s">
        <v>14</v>
      </c>
      <c r="E2430" t="s">
        <v>12</v>
      </c>
      <c r="F2430">
        <v>2024</v>
      </c>
      <c r="G2430" s="6">
        <v>705.8</v>
      </c>
      <c r="H2430" s="1">
        <f t="shared" si="162"/>
        <v>705800000</v>
      </c>
      <c r="I2430" s="4">
        <v>5.3</v>
      </c>
      <c r="J2430" s="6">
        <v>389.8</v>
      </c>
      <c r="K2430" s="1">
        <f t="shared" si="163"/>
        <v>389800000</v>
      </c>
      <c r="L2430" s="4">
        <v>13.9</v>
      </c>
      <c r="M2430" s="4">
        <v>41.1</v>
      </c>
      <c r="N2430" t="str">
        <f t="shared" si="160"/>
        <v>Medium Score</v>
      </c>
      <c r="O2430" s="4">
        <v>15.2</v>
      </c>
      <c r="P2430" s="4">
        <v>29.4</v>
      </c>
      <c r="Q2430" s="4">
        <v>78.5</v>
      </c>
      <c r="R2430" s="5">
        <v>462981.8</v>
      </c>
      <c r="S2430" s="5">
        <v>77163.600000000006</v>
      </c>
      <c r="T2430" s="5">
        <v>1543272.8</v>
      </c>
    </row>
    <row r="2431" spans="1:20" x14ac:dyDescent="0.25">
      <c r="A2431">
        <v>243</v>
      </c>
      <c r="B2431" t="str">
        <f t="shared" si="161"/>
        <v>243, 2025</v>
      </c>
      <c r="C2431" t="s">
        <v>266</v>
      </c>
      <c r="D2431" t="s">
        <v>14</v>
      </c>
      <c r="E2431" t="s">
        <v>12</v>
      </c>
      <c r="F2431">
        <v>2025</v>
      </c>
      <c r="G2431" s="6">
        <v>766.7</v>
      </c>
      <c r="H2431" s="1">
        <f t="shared" si="162"/>
        <v>766700000</v>
      </c>
      <c r="I2431" s="4">
        <v>6.7</v>
      </c>
      <c r="J2431" s="6">
        <v>795.9</v>
      </c>
      <c r="K2431" s="1">
        <f t="shared" si="163"/>
        <v>795900000</v>
      </c>
      <c r="L2431" s="4">
        <v>8.6</v>
      </c>
      <c r="M2431" s="4">
        <v>40.4</v>
      </c>
      <c r="N2431" t="str">
        <f t="shared" si="160"/>
        <v>Medium Score</v>
      </c>
      <c r="O2431" s="4">
        <v>14.2</v>
      </c>
      <c r="P2431" s="4">
        <v>28.1</v>
      </c>
      <c r="Q2431" s="4">
        <v>78.8</v>
      </c>
      <c r="R2431" s="5">
        <v>506424.9</v>
      </c>
      <c r="S2431" s="5">
        <v>84404.2</v>
      </c>
      <c r="T2431" s="5">
        <v>1688083.1</v>
      </c>
    </row>
    <row r="2432" spans="1:20" x14ac:dyDescent="0.25">
      <c r="A2432">
        <v>244</v>
      </c>
      <c r="B2432" t="str">
        <f t="shared" si="161"/>
        <v>244, 2016</v>
      </c>
      <c r="C2432" t="s">
        <v>267</v>
      </c>
      <c r="D2432" t="s">
        <v>31</v>
      </c>
      <c r="E2432" t="s">
        <v>26</v>
      </c>
      <c r="F2432">
        <v>2016</v>
      </c>
      <c r="G2432" s="6">
        <v>12318</v>
      </c>
      <c r="H2432" s="1">
        <f t="shared" si="162"/>
        <v>12318000000</v>
      </c>
      <c r="I2432" s="4">
        <v>21.1</v>
      </c>
      <c r="J2432" s="6">
        <v>21310</v>
      </c>
      <c r="K2432" s="1">
        <f t="shared" si="163"/>
        <v>21310000000</v>
      </c>
      <c r="L2432" s="4">
        <v>-0.5</v>
      </c>
      <c r="M2432" s="4">
        <v>60.2</v>
      </c>
      <c r="N2432" t="str">
        <f t="shared" si="160"/>
        <v>Medium Score</v>
      </c>
      <c r="O2432" s="4">
        <v>34.9</v>
      </c>
      <c r="P2432" s="4">
        <v>79.8</v>
      </c>
      <c r="Q2432" s="4">
        <v>65.8</v>
      </c>
      <c r="R2432" s="5">
        <v>11775369.300000001</v>
      </c>
      <c r="S2432" s="5">
        <v>3532610.8</v>
      </c>
      <c r="T2432" s="5">
        <v>117753693.3</v>
      </c>
    </row>
    <row r="2433" spans="1:20" x14ac:dyDescent="0.25">
      <c r="A2433">
        <v>244</v>
      </c>
      <c r="B2433" t="str">
        <f t="shared" si="161"/>
        <v>244, 2017</v>
      </c>
      <c r="C2433" t="s">
        <v>267</v>
      </c>
      <c r="D2433" t="s">
        <v>31</v>
      </c>
      <c r="E2433" t="s">
        <v>26</v>
      </c>
      <c r="F2433">
        <v>2017</v>
      </c>
      <c r="G2433" s="6">
        <v>13684.7</v>
      </c>
      <c r="H2433" s="1">
        <f t="shared" si="162"/>
        <v>13684700000</v>
      </c>
      <c r="I2433" s="4">
        <v>9.4</v>
      </c>
      <c r="J2433" s="6">
        <v>25651.599999999999</v>
      </c>
      <c r="K2433" s="1">
        <f t="shared" si="163"/>
        <v>25651600000</v>
      </c>
      <c r="L2433" s="4">
        <v>11.1</v>
      </c>
      <c r="M2433" s="4">
        <v>59.8</v>
      </c>
      <c r="N2433" t="str">
        <f t="shared" si="160"/>
        <v>Medium Score</v>
      </c>
      <c r="O2433" s="4">
        <v>36.1</v>
      </c>
      <c r="P2433" s="4">
        <v>78.5</v>
      </c>
      <c r="Q2433" s="4">
        <v>64.8</v>
      </c>
      <c r="R2433" s="5">
        <v>12961953.6</v>
      </c>
      <c r="S2433" s="5">
        <v>3888586.1</v>
      </c>
      <c r="T2433" s="5">
        <v>129619536.09999999</v>
      </c>
    </row>
    <row r="2434" spans="1:20" x14ac:dyDescent="0.25">
      <c r="A2434">
        <v>244</v>
      </c>
      <c r="B2434" t="str">
        <f t="shared" si="161"/>
        <v>244, 2018</v>
      </c>
      <c r="C2434" t="s">
        <v>267</v>
      </c>
      <c r="D2434" t="s">
        <v>31</v>
      </c>
      <c r="E2434" t="s">
        <v>26</v>
      </c>
      <c r="F2434">
        <v>2018</v>
      </c>
      <c r="G2434" s="6">
        <v>13578.4</v>
      </c>
      <c r="H2434" s="1">
        <f t="shared" si="162"/>
        <v>13578400000</v>
      </c>
      <c r="I2434" s="4">
        <v>2.4</v>
      </c>
      <c r="J2434" s="6">
        <v>3015.9</v>
      </c>
      <c r="K2434" s="1">
        <f t="shared" si="163"/>
        <v>3015900000</v>
      </c>
      <c r="L2434" s="4">
        <v>-0.8</v>
      </c>
      <c r="M2434" s="4">
        <v>61.1</v>
      </c>
      <c r="N2434" t="str">
        <f t="shared" ref="N2434:N2497" si="164">IF(M2434&gt;=70, "High Score",  IF(M2434&gt;=40, "Medium Score","Low Score"))</f>
        <v>Medium Score</v>
      </c>
      <c r="O2434" s="4">
        <v>38.9</v>
      </c>
      <c r="P2434" s="4">
        <v>79.900000000000006</v>
      </c>
      <c r="Q2434" s="4">
        <v>64.400000000000006</v>
      </c>
      <c r="R2434" s="5">
        <v>12598693.9</v>
      </c>
      <c r="S2434" s="5">
        <v>3779608.2</v>
      </c>
      <c r="T2434" s="5">
        <v>125986938.90000001</v>
      </c>
    </row>
    <row r="2435" spans="1:20" x14ac:dyDescent="0.25">
      <c r="A2435">
        <v>244</v>
      </c>
      <c r="B2435" t="str">
        <f t="shared" si="161"/>
        <v>244, 2019</v>
      </c>
      <c r="C2435" t="s">
        <v>267</v>
      </c>
      <c r="D2435" t="s">
        <v>31</v>
      </c>
      <c r="E2435" t="s">
        <v>26</v>
      </c>
      <c r="F2435">
        <v>2019</v>
      </c>
      <c r="G2435" s="6">
        <v>13345.8</v>
      </c>
      <c r="H2435" s="1">
        <f t="shared" si="162"/>
        <v>13345800000</v>
      </c>
      <c r="I2435" s="4">
        <v>-2.4</v>
      </c>
      <c r="J2435" s="6">
        <v>18400.3</v>
      </c>
      <c r="K2435" s="1">
        <f t="shared" si="163"/>
        <v>18400300000</v>
      </c>
      <c r="L2435" s="4">
        <v>-1.7</v>
      </c>
      <c r="M2435" s="4">
        <v>60</v>
      </c>
      <c r="N2435" t="str">
        <f t="shared" si="164"/>
        <v>Medium Score</v>
      </c>
      <c r="O2435" s="4">
        <v>39</v>
      </c>
      <c r="P2435" s="4">
        <v>79.400000000000006</v>
      </c>
      <c r="Q2435" s="4">
        <v>61.7</v>
      </c>
      <c r="R2435" s="5">
        <v>12370878.9</v>
      </c>
      <c r="S2435" s="5">
        <v>3711263.7</v>
      </c>
      <c r="T2435" s="5">
        <v>123708788.59999999</v>
      </c>
    </row>
    <row r="2436" spans="1:20" x14ac:dyDescent="0.25">
      <c r="A2436">
        <v>244</v>
      </c>
      <c r="B2436" t="str">
        <f t="shared" si="161"/>
        <v>244, 2020</v>
      </c>
      <c r="C2436" t="s">
        <v>267</v>
      </c>
      <c r="D2436" t="s">
        <v>31</v>
      </c>
      <c r="E2436" t="s">
        <v>26</v>
      </c>
      <c r="F2436">
        <v>2020</v>
      </c>
      <c r="G2436" s="6">
        <v>13150.5</v>
      </c>
      <c r="H2436" s="1">
        <f t="shared" si="162"/>
        <v>13150500000</v>
      </c>
      <c r="I2436" s="4">
        <v>-8.4</v>
      </c>
      <c r="J2436" s="6">
        <v>34473.1</v>
      </c>
      <c r="K2436" s="1">
        <f t="shared" si="163"/>
        <v>34473100000</v>
      </c>
      <c r="L2436" s="4">
        <v>-1.5</v>
      </c>
      <c r="M2436" s="4">
        <v>60.4</v>
      </c>
      <c r="N2436" t="str">
        <f t="shared" si="164"/>
        <v>Medium Score</v>
      </c>
      <c r="O2436" s="4">
        <v>40.299999999999997</v>
      </c>
      <c r="P2436" s="4">
        <v>80.099999999999994</v>
      </c>
      <c r="Q2436" s="4">
        <v>60.8</v>
      </c>
      <c r="R2436" s="5">
        <v>12071955.800000001</v>
      </c>
      <c r="S2436" s="5">
        <v>3621586.7</v>
      </c>
      <c r="T2436" s="5">
        <v>120719558.09999999</v>
      </c>
    </row>
    <row r="2437" spans="1:20" x14ac:dyDescent="0.25">
      <c r="A2437">
        <v>244</v>
      </c>
      <c r="B2437" t="str">
        <f t="shared" si="161"/>
        <v>244, 2021</v>
      </c>
      <c r="C2437" t="s">
        <v>267</v>
      </c>
      <c r="D2437" t="s">
        <v>31</v>
      </c>
      <c r="E2437" t="s">
        <v>26</v>
      </c>
      <c r="F2437">
        <v>2021</v>
      </c>
      <c r="G2437" s="6">
        <v>12323</v>
      </c>
      <c r="H2437" s="1">
        <f t="shared" si="162"/>
        <v>12323000000</v>
      </c>
      <c r="I2437" s="4">
        <v>-9.9</v>
      </c>
      <c r="J2437" s="6">
        <v>16345.1</v>
      </c>
      <c r="K2437" s="1">
        <f t="shared" si="163"/>
        <v>16345100000</v>
      </c>
      <c r="L2437" s="4">
        <v>-6.3</v>
      </c>
      <c r="M2437" s="4">
        <v>63.3</v>
      </c>
      <c r="N2437" t="str">
        <f t="shared" si="164"/>
        <v>Medium Score</v>
      </c>
      <c r="O2437" s="4">
        <v>43.5</v>
      </c>
      <c r="P2437" s="4">
        <v>79.5</v>
      </c>
      <c r="Q2437" s="4">
        <v>66.900000000000006</v>
      </c>
      <c r="R2437" s="5">
        <v>11036888.699999999</v>
      </c>
      <c r="S2437" s="5">
        <v>3311066.6</v>
      </c>
      <c r="T2437" s="5">
        <v>110368886.90000001</v>
      </c>
    </row>
    <row r="2438" spans="1:20" x14ac:dyDescent="0.25">
      <c r="A2438">
        <v>244</v>
      </c>
      <c r="B2438" t="str">
        <f t="shared" si="161"/>
        <v>244, 2022</v>
      </c>
      <c r="C2438" t="s">
        <v>267</v>
      </c>
      <c r="D2438" t="s">
        <v>31</v>
      </c>
      <c r="E2438" t="s">
        <v>26</v>
      </c>
      <c r="F2438">
        <v>2022</v>
      </c>
      <c r="G2438" s="6">
        <v>12836.3</v>
      </c>
      <c r="H2438" s="1">
        <f t="shared" si="162"/>
        <v>12836300000</v>
      </c>
      <c r="I2438" s="4">
        <v>-11.2</v>
      </c>
      <c r="J2438" s="6">
        <v>21596.3</v>
      </c>
      <c r="K2438" s="1">
        <f t="shared" si="163"/>
        <v>21596300000</v>
      </c>
      <c r="L2438" s="4">
        <v>4.2</v>
      </c>
      <c r="M2438" s="4">
        <v>62.6</v>
      </c>
      <c r="N2438" t="str">
        <f t="shared" si="164"/>
        <v>Medium Score</v>
      </c>
      <c r="O2438" s="4">
        <v>43.5</v>
      </c>
      <c r="P2438" s="4">
        <v>78.900000000000006</v>
      </c>
      <c r="Q2438" s="4">
        <v>65.5</v>
      </c>
      <c r="R2438" s="5">
        <v>11495054</v>
      </c>
      <c r="S2438" s="5">
        <v>3448516.2</v>
      </c>
      <c r="T2438" s="5">
        <v>114950539.90000001</v>
      </c>
    </row>
    <row r="2439" spans="1:20" x14ac:dyDescent="0.25">
      <c r="A2439">
        <v>244</v>
      </c>
      <c r="B2439" t="str">
        <f t="shared" si="161"/>
        <v>244, 2023</v>
      </c>
      <c r="C2439" t="s">
        <v>267</v>
      </c>
      <c r="D2439" t="s">
        <v>31</v>
      </c>
      <c r="E2439" t="s">
        <v>26</v>
      </c>
      <c r="F2439">
        <v>2023</v>
      </c>
      <c r="G2439" s="6">
        <v>12778.6</v>
      </c>
      <c r="H2439" s="1">
        <f t="shared" si="162"/>
        <v>12778600000</v>
      </c>
      <c r="I2439" s="4">
        <v>-12.7</v>
      </c>
      <c r="J2439" s="6">
        <v>63230.8</v>
      </c>
      <c r="K2439" s="1">
        <f t="shared" si="163"/>
        <v>63230800000</v>
      </c>
      <c r="L2439" s="4">
        <v>-0.4</v>
      </c>
      <c r="M2439" s="4">
        <v>63.8</v>
      </c>
      <c r="N2439" t="str">
        <f t="shared" si="164"/>
        <v>Medium Score</v>
      </c>
      <c r="O2439" s="4">
        <v>41.7</v>
      </c>
      <c r="P2439" s="4">
        <v>82.1</v>
      </c>
      <c r="Q2439" s="4">
        <v>67.5</v>
      </c>
      <c r="R2439" s="5">
        <v>11605061.5</v>
      </c>
      <c r="S2439" s="5">
        <v>3481518.4</v>
      </c>
      <c r="T2439" s="5">
        <v>116050614.8</v>
      </c>
    </row>
    <row r="2440" spans="1:20" x14ac:dyDescent="0.25">
      <c r="A2440">
        <v>244</v>
      </c>
      <c r="B2440" t="str">
        <f t="shared" si="161"/>
        <v>244, 2024</v>
      </c>
      <c r="C2440" t="s">
        <v>267</v>
      </c>
      <c r="D2440" t="s">
        <v>31</v>
      </c>
      <c r="E2440" t="s">
        <v>26</v>
      </c>
      <c r="F2440">
        <v>2024</v>
      </c>
      <c r="G2440" s="6">
        <v>14282</v>
      </c>
      <c r="H2440" s="1">
        <f t="shared" si="162"/>
        <v>14282000000</v>
      </c>
      <c r="I2440" s="4">
        <v>-10.9</v>
      </c>
      <c r="J2440" s="6">
        <v>47892.4</v>
      </c>
      <c r="K2440" s="1">
        <f t="shared" si="163"/>
        <v>47892400000</v>
      </c>
      <c r="L2440" s="4">
        <v>11.8</v>
      </c>
      <c r="M2440" s="4">
        <v>63.9</v>
      </c>
      <c r="N2440" t="str">
        <f t="shared" si="164"/>
        <v>Medium Score</v>
      </c>
      <c r="O2440" s="4">
        <v>44.8</v>
      </c>
      <c r="P2440" s="4">
        <v>81.8</v>
      </c>
      <c r="Q2440" s="4">
        <v>65.2</v>
      </c>
      <c r="R2440" s="5">
        <v>12661144.300000001</v>
      </c>
      <c r="S2440" s="5">
        <v>3798343.3</v>
      </c>
      <c r="T2440" s="5">
        <v>126611442.7</v>
      </c>
    </row>
    <row r="2441" spans="1:20" x14ac:dyDescent="0.25">
      <c r="A2441">
        <v>244</v>
      </c>
      <c r="B2441" t="str">
        <f t="shared" si="161"/>
        <v>244, 2025</v>
      </c>
      <c r="C2441" t="s">
        <v>267</v>
      </c>
      <c r="D2441" t="s">
        <v>31</v>
      </c>
      <c r="E2441" t="s">
        <v>26</v>
      </c>
      <c r="F2441">
        <v>2025</v>
      </c>
      <c r="G2441" s="6">
        <v>13969.7</v>
      </c>
      <c r="H2441" s="1">
        <f t="shared" si="162"/>
        <v>13969700000</v>
      </c>
      <c r="I2441" s="4">
        <v>-20</v>
      </c>
      <c r="J2441" s="6">
        <v>44693.5</v>
      </c>
      <c r="K2441" s="1">
        <f t="shared" si="163"/>
        <v>44693500000</v>
      </c>
      <c r="L2441" s="4">
        <v>-2.2000000000000002</v>
      </c>
      <c r="M2441" s="4">
        <v>65</v>
      </c>
      <c r="N2441" t="str">
        <f t="shared" si="164"/>
        <v>Medium Score</v>
      </c>
      <c r="O2441" s="4">
        <v>45.7</v>
      </c>
      <c r="P2441" s="4">
        <v>83.7</v>
      </c>
      <c r="Q2441" s="4">
        <v>65.599999999999994</v>
      </c>
      <c r="R2441" s="5">
        <v>12290270.1</v>
      </c>
      <c r="S2441" s="5">
        <v>3687081</v>
      </c>
      <c r="T2441" s="5">
        <v>122902700.8</v>
      </c>
    </row>
    <row r="2442" spans="1:20" x14ac:dyDescent="0.25">
      <c r="A2442">
        <v>245</v>
      </c>
      <c r="B2442" t="str">
        <f t="shared" si="161"/>
        <v>245, 2016</v>
      </c>
      <c r="C2442" t="s">
        <v>268</v>
      </c>
      <c r="D2442" t="s">
        <v>19</v>
      </c>
      <c r="E2442" t="s">
        <v>22</v>
      </c>
      <c r="F2442">
        <v>2016</v>
      </c>
      <c r="G2442" s="6">
        <v>1413.6</v>
      </c>
      <c r="H2442" s="1">
        <f t="shared" si="162"/>
        <v>1413600000</v>
      </c>
      <c r="I2442" s="4">
        <v>17.3</v>
      </c>
      <c r="J2442" s="6">
        <v>2842.8</v>
      </c>
      <c r="K2442" s="1">
        <f t="shared" si="163"/>
        <v>2842800000</v>
      </c>
      <c r="L2442" s="4">
        <v>18.2</v>
      </c>
      <c r="M2442" s="4">
        <v>76.099999999999994</v>
      </c>
      <c r="N2442" t="str">
        <f t="shared" si="164"/>
        <v>High Score</v>
      </c>
      <c r="O2442" s="4">
        <v>95.2</v>
      </c>
      <c r="P2442" s="4">
        <v>87.2</v>
      </c>
      <c r="Q2442" s="4">
        <v>45.8</v>
      </c>
      <c r="R2442" s="5">
        <v>15093.8</v>
      </c>
      <c r="S2442" s="5">
        <v>7546.9</v>
      </c>
      <c r="T2442" s="5">
        <v>37734.6</v>
      </c>
    </row>
    <row r="2443" spans="1:20" x14ac:dyDescent="0.25">
      <c r="A2443">
        <v>245</v>
      </c>
      <c r="B2443" t="str">
        <f t="shared" si="161"/>
        <v>245, 2017</v>
      </c>
      <c r="C2443" t="s">
        <v>268</v>
      </c>
      <c r="D2443" t="s">
        <v>19</v>
      </c>
      <c r="E2443" t="s">
        <v>22</v>
      </c>
      <c r="F2443">
        <v>2017</v>
      </c>
      <c r="G2443" s="6">
        <v>1667.5</v>
      </c>
      <c r="H2443" s="1">
        <f t="shared" si="162"/>
        <v>1667500000</v>
      </c>
      <c r="I2443" s="4">
        <v>15.5</v>
      </c>
      <c r="J2443" s="6">
        <v>2855.3</v>
      </c>
      <c r="K2443" s="1">
        <f t="shared" si="163"/>
        <v>2855300000</v>
      </c>
      <c r="L2443" s="4">
        <v>18</v>
      </c>
      <c r="M2443" s="4">
        <v>75.7</v>
      </c>
      <c r="N2443" t="str">
        <f t="shared" si="164"/>
        <v>High Score</v>
      </c>
      <c r="O2443" s="4">
        <v>94.7</v>
      </c>
      <c r="P2443" s="4">
        <v>88.3</v>
      </c>
      <c r="Q2443" s="4">
        <v>44.2</v>
      </c>
      <c r="R2443" s="5">
        <v>17919</v>
      </c>
      <c r="S2443" s="5">
        <v>8959.5</v>
      </c>
      <c r="T2443" s="5">
        <v>44797.5</v>
      </c>
    </row>
    <row r="2444" spans="1:20" x14ac:dyDescent="0.25">
      <c r="A2444">
        <v>245</v>
      </c>
      <c r="B2444" t="str">
        <f t="shared" si="161"/>
        <v>245, 2018</v>
      </c>
      <c r="C2444" t="s">
        <v>268</v>
      </c>
      <c r="D2444" t="s">
        <v>19</v>
      </c>
      <c r="E2444" t="s">
        <v>22</v>
      </c>
      <c r="F2444">
        <v>2018</v>
      </c>
      <c r="G2444" s="6">
        <v>1979.1</v>
      </c>
      <c r="H2444" s="1">
        <f t="shared" si="162"/>
        <v>1979100000</v>
      </c>
      <c r="I2444" s="4">
        <v>12.5</v>
      </c>
      <c r="J2444" s="6">
        <v>2229.1999999999998</v>
      </c>
      <c r="K2444" s="1">
        <f t="shared" si="163"/>
        <v>2229200000</v>
      </c>
      <c r="L2444" s="4">
        <v>18.7</v>
      </c>
      <c r="M2444" s="4">
        <v>74.599999999999994</v>
      </c>
      <c r="N2444" t="str">
        <f t="shared" si="164"/>
        <v>High Score</v>
      </c>
      <c r="O2444" s="4">
        <v>95.9</v>
      </c>
      <c r="P2444" s="4">
        <v>86.7</v>
      </c>
      <c r="Q2444" s="4">
        <v>41.2</v>
      </c>
      <c r="R2444" s="5">
        <v>20938.3</v>
      </c>
      <c r="S2444" s="5">
        <v>10469.1</v>
      </c>
      <c r="T2444" s="5">
        <v>52345.599999999999</v>
      </c>
    </row>
    <row r="2445" spans="1:20" x14ac:dyDescent="0.25">
      <c r="A2445">
        <v>245</v>
      </c>
      <c r="B2445" t="str">
        <f t="shared" si="161"/>
        <v>245, 2019</v>
      </c>
      <c r="C2445" t="s">
        <v>268</v>
      </c>
      <c r="D2445" t="s">
        <v>19</v>
      </c>
      <c r="E2445" t="s">
        <v>22</v>
      </c>
      <c r="F2445">
        <v>2019</v>
      </c>
      <c r="G2445" s="6">
        <v>2264.3000000000002</v>
      </c>
      <c r="H2445" s="1">
        <f t="shared" si="162"/>
        <v>2264300000</v>
      </c>
      <c r="I2445" s="4">
        <v>11.6</v>
      </c>
      <c r="J2445" s="6">
        <v>3251.6</v>
      </c>
      <c r="K2445" s="1">
        <f t="shared" si="163"/>
        <v>3251600000</v>
      </c>
      <c r="L2445" s="4">
        <v>14.4</v>
      </c>
      <c r="M2445" s="4">
        <v>76.400000000000006</v>
      </c>
      <c r="N2445" t="str">
        <f t="shared" si="164"/>
        <v>High Score</v>
      </c>
      <c r="O2445" s="4">
        <v>97.8</v>
      </c>
      <c r="P2445" s="4">
        <v>89.4</v>
      </c>
      <c r="Q2445" s="4">
        <v>42</v>
      </c>
      <c r="R2445" s="5">
        <v>23349</v>
      </c>
      <c r="S2445" s="5">
        <v>11674.5</v>
      </c>
      <c r="T2445" s="5">
        <v>58372.6</v>
      </c>
    </row>
    <row r="2446" spans="1:20" x14ac:dyDescent="0.25">
      <c r="A2446">
        <v>245</v>
      </c>
      <c r="B2446" t="str">
        <f t="shared" ref="B2446:B2503" si="165">CONCATENATE(A2446&amp;", "&amp;F2446)</f>
        <v>245, 2020</v>
      </c>
      <c r="C2446" t="s">
        <v>268</v>
      </c>
      <c r="D2446" t="s">
        <v>19</v>
      </c>
      <c r="E2446" t="s">
        <v>22</v>
      </c>
      <c r="F2446">
        <v>2020</v>
      </c>
      <c r="G2446" s="6">
        <v>2323.6</v>
      </c>
      <c r="H2446" s="1">
        <f t="shared" ref="H2446:H2503" si="166">G2446*1000000</f>
        <v>2323600000</v>
      </c>
      <c r="I2446" s="4">
        <v>8.6999999999999993</v>
      </c>
      <c r="J2446" s="6">
        <v>3037.6</v>
      </c>
      <c r="K2446" s="1">
        <f t="shared" ref="K2446:K2503" si="167">J2446*1000000</f>
        <v>3037600000</v>
      </c>
      <c r="L2446" s="4">
        <v>2.6</v>
      </c>
      <c r="M2446" s="4">
        <v>77.3</v>
      </c>
      <c r="N2446" t="str">
        <f t="shared" si="164"/>
        <v>High Score</v>
      </c>
      <c r="O2446" s="4">
        <v>100</v>
      </c>
      <c r="P2446" s="4">
        <v>87.9</v>
      </c>
      <c r="Q2446" s="4">
        <v>43.9</v>
      </c>
      <c r="R2446" s="5">
        <v>23236.1</v>
      </c>
      <c r="S2446" s="5">
        <v>11618</v>
      </c>
      <c r="T2446" s="5">
        <v>58090.2</v>
      </c>
    </row>
    <row r="2447" spans="1:20" x14ac:dyDescent="0.25">
      <c r="A2447">
        <v>245</v>
      </c>
      <c r="B2447" t="str">
        <f t="shared" si="165"/>
        <v>245, 2021</v>
      </c>
      <c r="C2447" t="s">
        <v>268</v>
      </c>
      <c r="D2447" t="s">
        <v>19</v>
      </c>
      <c r="E2447" t="s">
        <v>22</v>
      </c>
      <c r="F2447">
        <v>2021</v>
      </c>
      <c r="G2447" s="6">
        <v>2566.3000000000002</v>
      </c>
      <c r="H2447" s="1">
        <f t="shared" si="166"/>
        <v>2566300000</v>
      </c>
      <c r="I2447" s="4">
        <v>10.199999999999999</v>
      </c>
      <c r="J2447" s="6">
        <v>3353.8</v>
      </c>
      <c r="K2447" s="1">
        <f t="shared" si="167"/>
        <v>3353800000</v>
      </c>
      <c r="L2447" s="4">
        <v>10.4</v>
      </c>
      <c r="M2447" s="4">
        <v>76.599999999999994</v>
      </c>
      <c r="N2447" t="str">
        <f t="shared" si="164"/>
        <v>High Score</v>
      </c>
      <c r="O2447" s="4">
        <v>100</v>
      </c>
      <c r="P2447" s="4">
        <v>86.8</v>
      </c>
      <c r="Q2447" s="4">
        <v>43</v>
      </c>
      <c r="R2447" s="5">
        <v>25663.3</v>
      </c>
      <c r="S2447" s="5">
        <v>12831.6</v>
      </c>
      <c r="T2447" s="5">
        <v>64158.2</v>
      </c>
    </row>
    <row r="2448" spans="1:20" x14ac:dyDescent="0.25">
      <c r="A2448">
        <v>245</v>
      </c>
      <c r="B2448" t="str">
        <f t="shared" si="165"/>
        <v>245, 2022</v>
      </c>
      <c r="C2448" t="s">
        <v>268</v>
      </c>
      <c r="D2448" t="s">
        <v>19</v>
      </c>
      <c r="E2448" t="s">
        <v>22</v>
      </c>
      <c r="F2448">
        <v>2022</v>
      </c>
      <c r="G2448" s="6">
        <v>2849.3</v>
      </c>
      <c r="H2448" s="1">
        <f t="shared" si="166"/>
        <v>2849300000</v>
      </c>
      <c r="I2448" s="4">
        <v>11.9</v>
      </c>
      <c r="J2448" s="6">
        <v>4091</v>
      </c>
      <c r="K2448" s="1">
        <f t="shared" si="167"/>
        <v>4091000000</v>
      </c>
      <c r="L2448" s="4">
        <v>11</v>
      </c>
      <c r="M2448" s="4">
        <v>76.5</v>
      </c>
      <c r="N2448" t="str">
        <f t="shared" si="164"/>
        <v>High Score</v>
      </c>
      <c r="O2448" s="4">
        <v>99.4</v>
      </c>
      <c r="P2448" s="4">
        <v>85.7</v>
      </c>
      <c r="Q2448" s="4">
        <v>44.6</v>
      </c>
      <c r="R2448" s="5">
        <v>28739.9</v>
      </c>
      <c r="S2448" s="5">
        <v>14370</v>
      </c>
      <c r="T2448" s="5">
        <v>71849.8</v>
      </c>
    </row>
    <row r="2449" spans="1:20" x14ac:dyDescent="0.25">
      <c r="A2449">
        <v>245</v>
      </c>
      <c r="B2449" t="str">
        <f t="shared" si="165"/>
        <v>245, 2023</v>
      </c>
      <c r="C2449" t="s">
        <v>268</v>
      </c>
      <c r="D2449" t="s">
        <v>19</v>
      </c>
      <c r="E2449" t="s">
        <v>22</v>
      </c>
      <c r="F2449">
        <v>2023</v>
      </c>
      <c r="G2449" s="6">
        <v>3174.1</v>
      </c>
      <c r="H2449" s="1">
        <f t="shared" si="166"/>
        <v>3174100000</v>
      </c>
      <c r="I2449" s="4">
        <v>11.3</v>
      </c>
      <c r="J2449" s="6">
        <v>6403.4</v>
      </c>
      <c r="K2449" s="1">
        <f t="shared" si="167"/>
        <v>6403400000</v>
      </c>
      <c r="L2449" s="4">
        <v>11.4</v>
      </c>
      <c r="M2449" s="4">
        <v>77.2</v>
      </c>
      <c r="N2449" t="str">
        <f t="shared" si="164"/>
        <v>High Score</v>
      </c>
      <c r="O2449" s="4">
        <v>100</v>
      </c>
      <c r="P2449" s="4">
        <v>84.7</v>
      </c>
      <c r="Q2449" s="4">
        <v>47.1</v>
      </c>
      <c r="R2449" s="5">
        <v>31741.200000000001</v>
      </c>
      <c r="S2449" s="5">
        <v>15870.6</v>
      </c>
      <c r="T2449" s="5">
        <v>79353</v>
      </c>
    </row>
    <row r="2450" spans="1:20" x14ac:dyDescent="0.25">
      <c r="A2450">
        <v>245</v>
      </c>
      <c r="B2450" t="str">
        <f t="shared" si="165"/>
        <v>245, 2024</v>
      </c>
      <c r="C2450" t="s">
        <v>268</v>
      </c>
      <c r="D2450" t="s">
        <v>19</v>
      </c>
      <c r="E2450" t="s">
        <v>22</v>
      </c>
      <c r="F2450">
        <v>2024</v>
      </c>
      <c r="G2450" s="6">
        <v>3762.9</v>
      </c>
      <c r="H2450" s="1">
        <f t="shared" si="166"/>
        <v>3762900000</v>
      </c>
      <c r="I2450" s="4">
        <v>10.199999999999999</v>
      </c>
      <c r="J2450" s="6">
        <v>4104.1000000000004</v>
      </c>
      <c r="K2450" s="1">
        <f t="shared" si="167"/>
        <v>4104100000.0000005</v>
      </c>
      <c r="L2450" s="4">
        <v>18.600000000000001</v>
      </c>
      <c r="M2450" s="4">
        <v>76.599999999999994</v>
      </c>
      <c r="N2450" t="str">
        <f t="shared" si="164"/>
        <v>High Score</v>
      </c>
      <c r="O2450" s="4">
        <v>99.9</v>
      </c>
      <c r="P2450" s="4">
        <v>85.7</v>
      </c>
      <c r="Q2450" s="4">
        <v>44.4</v>
      </c>
      <c r="R2450" s="5">
        <v>37707.199999999997</v>
      </c>
      <c r="S2450" s="5">
        <v>18853.599999999999</v>
      </c>
      <c r="T2450" s="5">
        <v>94268</v>
      </c>
    </row>
    <row r="2451" spans="1:20" x14ac:dyDescent="0.25">
      <c r="A2451">
        <v>245</v>
      </c>
      <c r="B2451" t="str">
        <f t="shared" si="165"/>
        <v>245, 2025</v>
      </c>
      <c r="C2451" t="s">
        <v>268</v>
      </c>
      <c r="D2451" t="s">
        <v>19</v>
      </c>
      <c r="E2451" t="s">
        <v>22</v>
      </c>
      <c r="F2451">
        <v>2025</v>
      </c>
      <c r="G2451" s="6">
        <v>4420.6000000000004</v>
      </c>
      <c r="H2451" s="1">
        <f t="shared" si="166"/>
        <v>4420600000</v>
      </c>
      <c r="I2451" s="4">
        <v>9.8000000000000007</v>
      </c>
      <c r="J2451" s="6">
        <v>5513.3</v>
      </c>
      <c r="K2451" s="1">
        <f t="shared" si="167"/>
        <v>5513300000</v>
      </c>
      <c r="L2451" s="4">
        <v>17.5</v>
      </c>
      <c r="M2451" s="4">
        <v>77.7</v>
      </c>
      <c r="N2451" t="str">
        <f t="shared" si="164"/>
        <v>High Score</v>
      </c>
      <c r="O2451" s="4">
        <v>100</v>
      </c>
      <c r="P2451" s="4">
        <v>85.7</v>
      </c>
      <c r="Q2451" s="4">
        <v>47.3</v>
      </c>
      <c r="R2451" s="5">
        <v>44206</v>
      </c>
      <c r="S2451" s="5">
        <v>22103</v>
      </c>
      <c r="T2451" s="5">
        <v>110515.1</v>
      </c>
    </row>
    <row r="2452" spans="1:20" x14ac:dyDescent="0.25">
      <c r="A2452">
        <v>246</v>
      </c>
      <c r="B2452" t="str">
        <f t="shared" si="165"/>
        <v>246, 2016</v>
      </c>
      <c r="C2452" t="s">
        <v>269</v>
      </c>
      <c r="D2452" t="s">
        <v>34</v>
      </c>
      <c r="E2452" t="s">
        <v>22</v>
      </c>
      <c r="F2452">
        <v>2016</v>
      </c>
      <c r="G2452" s="6">
        <v>2313.4</v>
      </c>
      <c r="H2452" s="1">
        <f t="shared" si="166"/>
        <v>2313400000</v>
      </c>
      <c r="I2452" s="4">
        <v>12.6</v>
      </c>
      <c r="J2452" s="6">
        <v>3710.8</v>
      </c>
      <c r="K2452" s="1">
        <f t="shared" si="167"/>
        <v>3710800000</v>
      </c>
      <c r="L2452" s="4">
        <v>10.7</v>
      </c>
      <c r="M2452" s="4">
        <v>52.3</v>
      </c>
      <c r="N2452" t="str">
        <f t="shared" si="164"/>
        <v>Medium Score</v>
      </c>
      <c r="O2452" s="4">
        <v>25.3</v>
      </c>
      <c r="P2452" s="4">
        <v>62.2</v>
      </c>
      <c r="Q2452" s="4">
        <v>69.3</v>
      </c>
      <c r="R2452" s="5">
        <v>473222.5</v>
      </c>
      <c r="S2452" s="5">
        <v>591528.1</v>
      </c>
      <c r="T2452" s="5">
        <v>2366112.2999999998</v>
      </c>
    </row>
    <row r="2453" spans="1:20" x14ac:dyDescent="0.25">
      <c r="A2453">
        <v>246</v>
      </c>
      <c r="B2453" t="str">
        <f t="shared" si="165"/>
        <v>246, 2017</v>
      </c>
      <c r="C2453" t="s">
        <v>269</v>
      </c>
      <c r="D2453" t="s">
        <v>34</v>
      </c>
      <c r="E2453" t="s">
        <v>22</v>
      </c>
      <c r="F2453">
        <v>2017</v>
      </c>
      <c r="G2453" s="6">
        <v>2390.9</v>
      </c>
      <c r="H2453" s="1">
        <f t="shared" si="166"/>
        <v>2390900000</v>
      </c>
      <c r="I2453" s="4">
        <v>13.1</v>
      </c>
      <c r="J2453" s="6">
        <v>4518.8999999999996</v>
      </c>
      <c r="K2453" s="1">
        <f t="shared" si="167"/>
        <v>4518900000</v>
      </c>
      <c r="L2453" s="4">
        <v>3.3</v>
      </c>
      <c r="M2453" s="4">
        <v>52.1</v>
      </c>
      <c r="N2453" t="str">
        <f t="shared" si="164"/>
        <v>Medium Score</v>
      </c>
      <c r="O2453" s="4">
        <v>26.1</v>
      </c>
      <c r="P2453" s="4">
        <v>64.2</v>
      </c>
      <c r="Q2453" s="4">
        <v>66.099999999999994</v>
      </c>
      <c r="R2453" s="5">
        <v>486555</v>
      </c>
      <c r="S2453" s="5">
        <v>608193.69999999995</v>
      </c>
      <c r="T2453" s="5">
        <v>2432774.9</v>
      </c>
    </row>
    <row r="2454" spans="1:20" x14ac:dyDescent="0.25">
      <c r="A2454">
        <v>246</v>
      </c>
      <c r="B2454" t="str">
        <f t="shared" si="165"/>
        <v>246, 2018</v>
      </c>
      <c r="C2454" t="s">
        <v>269</v>
      </c>
      <c r="D2454" t="s">
        <v>34</v>
      </c>
      <c r="E2454" t="s">
        <v>22</v>
      </c>
      <c r="F2454">
        <v>2018</v>
      </c>
      <c r="G2454" s="6">
        <v>2588.1999999999998</v>
      </c>
      <c r="H2454" s="1">
        <f t="shared" si="166"/>
        <v>2588200000</v>
      </c>
      <c r="I2454" s="4">
        <v>12.1</v>
      </c>
      <c r="J2454" s="6">
        <v>4305.2</v>
      </c>
      <c r="K2454" s="1">
        <f t="shared" si="167"/>
        <v>4305200000</v>
      </c>
      <c r="L2454" s="4">
        <v>8.3000000000000007</v>
      </c>
      <c r="M2454" s="4">
        <v>53.8</v>
      </c>
      <c r="N2454" t="str">
        <f t="shared" si="164"/>
        <v>Medium Score</v>
      </c>
      <c r="O2454" s="4">
        <v>27.9</v>
      </c>
      <c r="P2454" s="4">
        <v>64.099999999999994</v>
      </c>
      <c r="Q2454" s="4">
        <v>69.5</v>
      </c>
      <c r="R2454" s="5">
        <v>519971.9</v>
      </c>
      <c r="S2454" s="5">
        <v>649964.9</v>
      </c>
      <c r="T2454" s="5">
        <v>2599859.4</v>
      </c>
    </row>
    <row r="2455" spans="1:20" x14ac:dyDescent="0.25">
      <c r="A2455">
        <v>246</v>
      </c>
      <c r="B2455" t="str">
        <f t="shared" si="165"/>
        <v>246, 2019</v>
      </c>
      <c r="C2455" t="s">
        <v>269</v>
      </c>
      <c r="D2455" t="s">
        <v>34</v>
      </c>
      <c r="E2455" t="s">
        <v>22</v>
      </c>
      <c r="F2455">
        <v>2019</v>
      </c>
      <c r="G2455" s="6">
        <v>2866.6</v>
      </c>
      <c r="H2455" s="1">
        <f t="shared" si="166"/>
        <v>2866600000</v>
      </c>
      <c r="I2455" s="4">
        <v>9.8000000000000007</v>
      </c>
      <c r="J2455" s="6">
        <v>5902.1</v>
      </c>
      <c r="K2455" s="1">
        <f t="shared" si="167"/>
        <v>5902100000</v>
      </c>
      <c r="L2455" s="4">
        <v>10.8</v>
      </c>
      <c r="M2455" s="4">
        <v>53.4</v>
      </c>
      <c r="N2455" t="str">
        <f t="shared" si="164"/>
        <v>Medium Score</v>
      </c>
      <c r="O2455" s="4">
        <v>28.2</v>
      </c>
      <c r="P2455" s="4">
        <v>63.3</v>
      </c>
      <c r="Q2455" s="4">
        <v>68.900000000000006</v>
      </c>
      <c r="R2455" s="5">
        <v>574929.4</v>
      </c>
      <c r="S2455" s="5">
        <v>718661.8</v>
      </c>
      <c r="T2455" s="5">
        <v>2874647.1</v>
      </c>
    </row>
    <row r="2456" spans="1:20" x14ac:dyDescent="0.25">
      <c r="A2456">
        <v>246</v>
      </c>
      <c r="B2456" t="str">
        <f t="shared" si="165"/>
        <v>246, 2020</v>
      </c>
      <c r="C2456" t="s">
        <v>269</v>
      </c>
      <c r="D2456" t="s">
        <v>34</v>
      </c>
      <c r="E2456" t="s">
        <v>22</v>
      </c>
      <c r="F2456">
        <v>2020</v>
      </c>
      <c r="G2456" s="6">
        <v>2783.1</v>
      </c>
      <c r="H2456" s="1">
        <f t="shared" si="166"/>
        <v>2783100000</v>
      </c>
      <c r="I2456" s="4">
        <v>11.4</v>
      </c>
      <c r="J2456" s="6">
        <v>6313.5</v>
      </c>
      <c r="K2456" s="1">
        <f t="shared" si="167"/>
        <v>6313500000</v>
      </c>
      <c r="L2456" s="4">
        <v>-2.9</v>
      </c>
      <c r="M2456" s="4">
        <v>53.7</v>
      </c>
      <c r="N2456" t="str">
        <f t="shared" si="164"/>
        <v>Medium Score</v>
      </c>
      <c r="O2456" s="4">
        <v>31.1</v>
      </c>
      <c r="P2456" s="4">
        <v>62.3</v>
      </c>
      <c r="Q2456" s="4">
        <v>67.599999999999994</v>
      </c>
      <c r="R2456" s="5">
        <v>546744.30000000005</v>
      </c>
      <c r="S2456" s="5">
        <v>683430.40000000002</v>
      </c>
      <c r="T2456" s="5">
        <v>2733721.7</v>
      </c>
    </row>
    <row r="2457" spans="1:20" x14ac:dyDescent="0.25">
      <c r="A2457">
        <v>246</v>
      </c>
      <c r="B2457" t="str">
        <f t="shared" si="165"/>
        <v>246, 2021</v>
      </c>
      <c r="C2457" t="s">
        <v>269</v>
      </c>
      <c r="D2457" t="s">
        <v>34</v>
      </c>
      <c r="E2457" t="s">
        <v>22</v>
      </c>
      <c r="F2457">
        <v>2021</v>
      </c>
      <c r="G2457" s="6">
        <v>2909.9</v>
      </c>
      <c r="H2457" s="1">
        <f t="shared" si="166"/>
        <v>2909900000</v>
      </c>
      <c r="I2457" s="4">
        <v>9.1999999999999993</v>
      </c>
      <c r="J2457" s="6">
        <v>2979.1</v>
      </c>
      <c r="K2457" s="1">
        <f t="shared" si="167"/>
        <v>2979100000</v>
      </c>
      <c r="L2457" s="4">
        <v>4.5999999999999996</v>
      </c>
      <c r="M2457" s="4">
        <v>54.8</v>
      </c>
      <c r="N2457" t="str">
        <f t="shared" si="164"/>
        <v>Medium Score</v>
      </c>
      <c r="O2457" s="4">
        <v>33.700000000000003</v>
      </c>
      <c r="P2457" s="4">
        <v>64.2</v>
      </c>
      <c r="Q2457" s="4">
        <v>66.400000000000006</v>
      </c>
      <c r="R2457" s="5">
        <v>561158.69999999995</v>
      </c>
      <c r="S2457" s="5">
        <v>701448.3</v>
      </c>
      <c r="T2457" s="5">
        <v>2805793.3</v>
      </c>
    </row>
    <row r="2458" spans="1:20" x14ac:dyDescent="0.25">
      <c r="A2458">
        <v>246</v>
      </c>
      <c r="B2458" t="str">
        <f t="shared" si="165"/>
        <v>246, 2022</v>
      </c>
      <c r="C2458" t="s">
        <v>269</v>
      </c>
      <c r="D2458" t="s">
        <v>34</v>
      </c>
      <c r="E2458" t="s">
        <v>22</v>
      </c>
      <c r="F2458">
        <v>2022</v>
      </c>
      <c r="G2458" s="6">
        <v>3133.4</v>
      </c>
      <c r="H2458" s="1">
        <f t="shared" si="166"/>
        <v>3133400000</v>
      </c>
      <c r="I2458" s="4">
        <v>10.5</v>
      </c>
      <c r="J2458" s="6">
        <v>7440</v>
      </c>
      <c r="K2458" s="1">
        <f t="shared" si="167"/>
        <v>7440000000</v>
      </c>
      <c r="L2458" s="4">
        <v>7.7</v>
      </c>
      <c r="M2458" s="4">
        <v>53.8</v>
      </c>
      <c r="N2458" t="str">
        <f t="shared" si="164"/>
        <v>Medium Score</v>
      </c>
      <c r="O2458" s="4">
        <v>32.799999999999997</v>
      </c>
      <c r="P2458" s="4">
        <v>60.8</v>
      </c>
      <c r="Q2458" s="4">
        <v>67.8</v>
      </c>
      <c r="R2458" s="5">
        <v>608122.5</v>
      </c>
      <c r="S2458" s="5">
        <v>760153.1</v>
      </c>
      <c r="T2458" s="5">
        <v>3040612.5</v>
      </c>
    </row>
    <row r="2459" spans="1:20" x14ac:dyDescent="0.25">
      <c r="A2459">
        <v>246</v>
      </c>
      <c r="B2459" t="str">
        <f t="shared" si="165"/>
        <v>246, 2023</v>
      </c>
      <c r="C2459" t="s">
        <v>269</v>
      </c>
      <c r="D2459" t="s">
        <v>34</v>
      </c>
      <c r="E2459" t="s">
        <v>22</v>
      </c>
      <c r="F2459">
        <v>2023</v>
      </c>
      <c r="G2459" s="6">
        <v>3733.9</v>
      </c>
      <c r="H2459" s="1">
        <f t="shared" si="166"/>
        <v>3733900000</v>
      </c>
      <c r="I2459" s="4">
        <v>4.5</v>
      </c>
      <c r="J2459" s="6">
        <v>2673.1</v>
      </c>
      <c r="K2459" s="1">
        <f t="shared" si="167"/>
        <v>2673100000</v>
      </c>
      <c r="L2459" s="4">
        <v>19.2</v>
      </c>
      <c r="M2459" s="4">
        <v>55</v>
      </c>
      <c r="N2459" t="str">
        <f t="shared" si="164"/>
        <v>Medium Score</v>
      </c>
      <c r="O2459" s="4">
        <v>34</v>
      </c>
      <c r="P2459" s="4">
        <v>61.6</v>
      </c>
      <c r="Q2459" s="4">
        <v>69.3</v>
      </c>
      <c r="R2459" s="5">
        <v>718319.8</v>
      </c>
      <c r="S2459" s="5">
        <v>897899.8</v>
      </c>
      <c r="T2459" s="5">
        <v>3591599</v>
      </c>
    </row>
    <row r="2460" spans="1:20" x14ac:dyDescent="0.25">
      <c r="A2460">
        <v>246</v>
      </c>
      <c r="B2460" t="str">
        <f t="shared" si="165"/>
        <v>246, 2024</v>
      </c>
      <c r="C2460" t="s">
        <v>269</v>
      </c>
      <c r="D2460" t="s">
        <v>34</v>
      </c>
      <c r="E2460" t="s">
        <v>22</v>
      </c>
      <c r="F2460">
        <v>2024</v>
      </c>
      <c r="G2460" s="6">
        <v>3575.4</v>
      </c>
      <c r="H2460" s="1">
        <f t="shared" si="166"/>
        <v>3575400000</v>
      </c>
      <c r="I2460" s="4">
        <v>2.9</v>
      </c>
      <c r="J2460" s="6">
        <v>1571.3</v>
      </c>
      <c r="K2460" s="1">
        <f t="shared" si="167"/>
        <v>1571300000</v>
      </c>
      <c r="L2460" s="4">
        <v>-4.2</v>
      </c>
      <c r="M2460" s="4">
        <v>56.6</v>
      </c>
      <c r="N2460" t="str">
        <f t="shared" si="164"/>
        <v>Medium Score</v>
      </c>
      <c r="O2460" s="4">
        <v>35.9</v>
      </c>
      <c r="P2460" s="4">
        <v>62.4</v>
      </c>
      <c r="Q2460" s="4">
        <v>71.5</v>
      </c>
      <c r="R2460" s="5">
        <v>678604.3</v>
      </c>
      <c r="S2460" s="5">
        <v>848255.4</v>
      </c>
      <c r="T2460" s="5">
        <v>3393021.4</v>
      </c>
    </row>
    <row r="2461" spans="1:20" x14ac:dyDescent="0.25">
      <c r="A2461">
        <v>246</v>
      </c>
      <c r="B2461" t="str">
        <f t="shared" si="165"/>
        <v>246, 2025</v>
      </c>
      <c r="C2461" t="s">
        <v>269</v>
      </c>
      <c r="D2461" t="s">
        <v>34</v>
      </c>
      <c r="E2461" t="s">
        <v>22</v>
      </c>
      <c r="F2461">
        <v>2025</v>
      </c>
      <c r="G2461" s="6">
        <v>3709.3</v>
      </c>
      <c r="H2461" s="1">
        <f t="shared" si="166"/>
        <v>3709300000</v>
      </c>
      <c r="I2461" s="4">
        <v>2.2999999999999998</v>
      </c>
      <c r="J2461" s="6">
        <v>1501.4</v>
      </c>
      <c r="K2461" s="1">
        <f t="shared" si="167"/>
        <v>1501400000</v>
      </c>
      <c r="L2461" s="4">
        <v>3.7</v>
      </c>
      <c r="M2461" s="4">
        <v>55.9</v>
      </c>
      <c r="N2461" t="str">
        <f t="shared" si="164"/>
        <v>Medium Score</v>
      </c>
      <c r="O2461" s="4">
        <v>32.9</v>
      </c>
      <c r="P2461" s="4">
        <v>64.099999999999994</v>
      </c>
      <c r="Q2461" s="4">
        <v>70.8</v>
      </c>
      <c r="R2461" s="5">
        <v>719410.6</v>
      </c>
      <c r="S2461" s="5">
        <v>899263.2</v>
      </c>
      <c r="T2461" s="5">
        <v>3597052.9</v>
      </c>
    </row>
    <row r="2462" spans="1:20" x14ac:dyDescent="0.25">
      <c r="A2462">
        <v>247</v>
      </c>
      <c r="B2462" t="str">
        <f t="shared" si="165"/>
        <v>247, 2016</v>
      </c>
      <c r="C2462" t="s">
        <v>270</v>
      </c>
      <c r="D2462" t="s">
        <v>34</v>
      </c>
      <c r="E2462" t="s">
        <v>12</v>
      </c>
      <c r="F2462">
        <v>2016</v>
      </c>
      <c r="G2462" s="6">
        <v>1213.2</v>
      </c>
      <c r="H2462" s="1">
        <f t="shared" si="166"/>
        <v>1213200000</v>
      </c>
      <c r="I2462" s="4">
        <v>8.1</v>
      </c>
      <c r="J2462" s="6">
        <v>2216.5</v>
      </c>
      <c r="K2462" s="1">
        <f t="shared" si="167"/>
        <v>2216500000</v>
      </c>
      <c r="L2462" s="4">
        <v>-11.3</v>
      </c>
      <c r="M2462" s="4">
        <v>44.2</v>
      </c>
      <c r="N2462" t="str">
        <f t="shared" si="164"/>
        <v>Medium Score</v>
      </c>
      <c r="O2462" s="4">
        <v>38.9</v>
      </c>
      <c r="P2462" s="4">
        <v>52.5</v>
      </c>
      <c r="Q2462" s="4">
        <v>41.1</v>
      </c>
      <c r="R2462" s="5">
        <v>225164</v>
      </c>
      <c r="S2462" s="5">
        <v>281455.09999999998</v>
      </c>
      <c r="T2462" s="5">
        <v>1125820.2</v>
      </c>
    </row>
    <row r="2463" spans="1:20" x14ac:dyDescent="0.25">
      <c r="A2463">
        <v>247</v>
      </c>
      <c r="B2463" t="str">
        <f t="shared" si="165"/>
        <v>247, 2017</v>
      </c>
      <c r="C2463" t="s">
        <v>270</v>
      </c>
      <c r="D2463" t="s">
        <v>34</v>
      </c>
      <c r="E2463" t="s">
        <v>12</v>
      </c>
      <c r="F2463">
        <v>2017</v>
      </c>
      <c r="G2463" s="6">
        <v>1146.2</v>
      </c>
      <c r="H2463" s="1">
        <f t="shared" si="166"/>
        <v>1146200000</v>
      </c>
      <c r="I2463" s="4">
        <v>7.7</v>
      </c>
      <c r="J2463" s="6">
        <v>929.2</v>
      </c>
      <c r="K2463" s="1">
        <f t="shared" si="167"/>
        <v>929200000</v>
      </c>
      <c r="L2463" s="4">
        <v>-5.5</v>
      </c>
      <c r="M2463" s="4">
        <v>45.8</v>
      </c>
      <c r="N2463" t="str">
        <f t="shared" si="164"/>
        <v>Medium Score</v>
      </c>
      <c r="O2463" s="4">
        <v>40.4</v>
      </c>
      <c r="P2463" s="4">
        <v>56.5</v>
      </c>
      <c r="Q2463" s="4">
        <v>40.5</v>
      </c>
      <c r="R2463" s="5">
        <v>210260.5</v>
      </c>
      <c r="S2463" s="5">
        <v>262825.59999999998</v>
      </c>
      <c r="T2463" s="5">
        <v>1051302.3</v>
      </c>
    </row>
    <row r="2464" spans="1:20" x14ac:dyDescent="0.25">
      <c r="A2464">
        <v>247</v>
      </c>
      <c r="B2464" t="str">
        <f t="shared" si="165"/>
        <v>247, 2018</v>
      </c>
      <c r="C2464" t="s">
        <v>270</v>
      </c>
      <c r="D2464" t="s">
        <v>34</v>
      </c>
      <c r="E2464" t="s">
        <v>12</v>
      </c>
      <c r="F2464">
        <v>2018</v>
      </c>
      <c r="G2464" s="6">
        <v>943.8</v>
      </c>
      <c r="H2464" s="1">
        <f t="shared" si="166"/>
        <v>943800000</v>
      </c>
      <c r="I2464" s="4">
        <v>3.4</v>
      </c>
      <c r="J2464" s="6">
        <v>638.79999999999995</v>
      </c>
      <c r="K2464" s="1">
        <f t="shared" si="167"/>
        <v>638800000</v>
      </c>
      <c r="L2464" s="4">
        <v>-17.7</v>
      </c>
      <c r="M2464" s="4">
        <v>46.3</v>
      </c>
      <c r="N2464" t="str">
        <f t="shared" si="164"/>
        <v>Medium Score</v>
      </c>
      <c r="O2464" s="4">
        <v>43.1</v>
      </c>
      <c r="P2464" s="4">
        <v>55.4</v>
      </c>
      <c r="Q2464" s="4">
        <v>40.299999999999997</v>
      </c>
      <c r="R2464" s="5">
        <v>169561.60000000001</v>
      </c>
      <c r="S2464" s="5">
        <v>211952</v>
      </c>
      <c r="T2464" s="5">
        <v>847808.1</v>
      </c>
    </row>
    <row r="2465" spans="1:20" x14ac:dyDescent="0.25">
      <c r="A2465">
        <v>247</v>
      </c>
      <c r="B2465" t="str">
        <f t="shared" si="165"/>
        <v>247, 2019</v>
      </c>
      <c r="C2465" t="s">
        <v>270</v>
      </c>
      <c r="D2465" t="s">
        <v>34</v>
      </c>
      <c r="E2465" t="s">
        <v>12</v>
      </c>
      <c r="F2465">
        <v>2019</v>
      </c>
      <c r="G2465" s="6">
        <v>838.9</v>
      </c>
      <c r="H2465" s="1">
        <f t="shared" si="166"/>
        <v>838900000</v>
      </c>
      <c r="I2465" s="4">
        <v>5.4</v>
      </c>
      <c r="J2465" s="6">
        <v>993.8</v>
      </c>
      <c r="K2465" s="1">
        <f t="shared" si="167"/>
        <v>993800000</v>
      </c>
      <c r="L2465" s="4">
        <v>-11.1</v>
      </c>
      <c r="M2465" s="4">
        <v>47.6</v>
      </c>
      <c r="N2465" t="str">
        <f t="shared" si="164"/>
        <v>Medium Score</v>
      </c>
      <c r="O2465" s="4">
        <v>45.1</v>
      </c>
      <c r="P2465" s="4">
        <v>54.2</v>
      </c>
      <c r="Q2465" s="4">
        <v>43.5</v>
      </c>
      <c r="R2465" s="5">
        <v>148405.29999999999</v>
      </c>
      <c r="S2465" s="5">
        <v>185506.6</v>
      </c>
      <c r="T2465" s="5">
        <v>742026.4</v>
      </c>
    </row>
    <row r="2466" spans="1:20" x14ac:dyDescent="0.25">
      <c r="A2466">
        <v>247</v>
      </c>
      <c r="B2466" t="str">
        <f t="shared" si="165"/>
        <v>247, 2020</v>
      </c>
      <c r="C2466" t="s">
        <v>270</v>
      </c>
      <c r="D2466" t="s">
        <v>34</v>
      </c>
      <c r="E2466" t="s">
        <v>12</v>
      </c>
      <c r="F2466">
        <v>2020</v>
      </c>
      <c r="G2466" s="6">
        <v>798.6</v>
      </c>
      <c r="H2466" s="1">
        <f t="shared" si="166"/>
        <v>798600000</v>
      </c>
      <c r="I2466" s="4">
        <v>4.5999999999999996</v>
      </c>
      <c r="J2466" s="6">
        <v>852.8</v>
      </c>
      <c r="K2466" s="1">
        <f t="shared" si="167"/>
        <v>852800000</v>
      </c>
      <c r="L2466" s="4">
        <v>-4.8</v>
      </c>
      <c r="M2466" s="4">
        <v>48.6</v>
      </c>
      <c r="N2466" t="str">
        <f t="shared" si="164"/>
        <v>Medium Score</v>
      </c>
      <c r="O2466" s="4">
        <v>46.2</v>
      </c>
      <c r="P2466" s="4">
        <v>53.1</v>
      </c>
      <c r="Q2466" s="4">
        <v>46.7</v>
      </c>
      <c r="R2466" s="5">
        <v>139999.5</v>
      </c>
      <c r="S2466" s="5">
        <v>174999.4</v>
      </c>
      <c r="T2466" s="5">
        <v>699997.5</v>
      </c>
    </row>
    <row r="2467" spans="1:20" x14ac:dyDescent="0.25">
      <c r="A2467">
        <v>247</v>
      </c>
      <c r="B2467" t="str">
        <f t="shared" si="165"/>
        <v>247, 2021</v>
      </c>
      <c r="C2467" t="s">
        <v>270</v>
      </c>
      <c r="D2467" t="s">
        <v>34</v>
      </c>
      <c r="E2467" t="s">
        <v>12</v>
      </c>
      <c r="F2467">
        <v>2021</v>
      </c>
      <c r="G2467" s="6">
        <v>837.4</v>
      </c>
      <c r="H2467" s="1">
        <f t="shared" si="166"/>
        <v>837400000</v>
      </c>
      <c r="I2467" s="4">
        <v>7.1</v>
      </c>
      <c r="J2467" s="6">
        <v>918.1</v>
      </c>
      <c r="K2467" s="1">
        <f t="shared" si="167"/>
        <v>918100000</v>
      </c>
      <c r="L2467" s="4">
        <v>4.9000000000000004</v>
      </c>
      <c r="M2467" s="4">
        <v>49.1</v>
      </c>
      <c r="N2467" t="str">
        <f t="shared" si="164"/>
        <v>Medium Score</v>
      </c>
      <c r="O2467" s="4">
        <v>48.5</v>
      </c>
      <c r="P2467" s="4">
        <v>52.6</v>
      </c>
      <c r="Q2467" s="4">
        <v>46.1</v>
      </c>
      <c r="R2467" s="5">
        <v>144090.9</v>
      </c>
      <c r="S2467" s="5">
        <v>180113.6</v>
      </c>
      <c r="T2467" s="5">
        <v>720454.6</v>
      </c>
    </row>
    <row r="2468" spans="1:20" x14ac:dyDescent="0.25">
      <c r="A2468">
        <v>247</v>
      </c>
      <c r="B2468" t="str">
        <f t="shared" si="165"/>
        <v>247, 2022</v>
      </c>
      <c r="C2468" t="s">
        <v>270</v>
      </c>
      <c r="D2468" t="s">
        <v>34</v>
      </c>
      <c r="E2468" t="s">
        <v>12</v>
      </c>
      <c r="F2468">
        <v>2022</v>
      </c>
      <c r="G2468" s="6">
        <v>798.2</v>
      </c>
      <c r="H2468" s="1">
        <f t="shared" si="166"/>
        <v>798200000</v>
      </c>
      <c r="I2468" s="4">
        <v>5.9</v>
      </c>
      <c r="J2468" s="6">
        <v>911.4</v>
      </c>
      <c r="K2468" s="1">
        <f t="shared" si="167"/>
        <v>911400000</v>
      </c>
      <c r="L2468" s="4">
        <v>-4.7</v>
      </c>
      <c r="M2468" s="4">
        <v>48.2</v>
      </c>
      <c r="N2468" t="str">
        <f t="shared" si="164"/>
        <v>Medium Score</v>
      </c>
      <c r="O2468" s="4">
        <v>48.4</v>
      </c>
      <c r="P2468" s="4">
        <v>52.3</v>
      </c>
      <c r="Q2468" s="4">
        <v>44</v>
      </c>
      <c r="R2468" s="5">
        <v>137531.1</v>
      </c>
      <c r="S2468" s="5">
        <v>171913.9</v>
      </c>
      <c r="T2468" s="5">
        <v>687655.6</v>
      </c>
    </row>
    <row r="2469" spans="1:20" x14ac:dyDescent="0.25">
      <c r="A2469">
        <v>247</v>
      </c>
      <c r="B2469" t="str">
        <f t="shared" si="165"/>
        <v>247, 2023</v>
      </c>
      <c r="C2469" t="s">
        <v>270</v>
      </c>
      <c r="D2469" t="s">
        <v>34</v>
      </c>
      <c r="E2469" t="s">
        <v>12</v>
      </c>
      <c r="F2469">
        <v>2023</v>
      </c>
      <c r="G2469" s="6">
        <v>790.8</v>
      </c>
      <c r="H2469" s="1">
        <f t="shared" si="166"/>
        <v>790800000</v>
      </c>
      <c r="I2469" s="4">
        <v>5.2</v>
      </c>
      <c r="J2469" s="6">
        <v>964.9</v>
      </c>
      <c r="K2469" s="1">
        <f t="shared" si="167"/>
        <v>964900000</v>
      </c>
      <c r="L2469" s="4">
        <v>-0.9</v>
      </c>
      <c r="M2469" s="4">
        <v>48.2</v>
      </c>
      <c r="N2469" t="str">
        <f t="shared" si="164"/>
        <v>Medium Score</v>
      </c>
      <c r="O2469" s="4">
        <v>51.6</v>
      </c>
      <c r="P2469" s="4">
        <v>51.5</v>
      </c>
      <c r="Q2469" s="4">
        <v>41.5</v>
      </c>
      <c r="R2469" s="5">
        <v>132693.1</v>
      </c>
      <c r="S2469" s="5">
        <v>165866.4</v>
      </c>
      <c r="T2469" s="5">
        <v>663465.6</v>
      </c>
    </row>
    <row r="2470" spans="1:20" x14ac:dyDescent="0.25">
      <c r="A2470">
        <v>247</v>
      </c>
      <c r="B2470" t="str">
        <f t="shared" si="165"/>
        <v>247, 2024</v>
      </c>
      <c r="C2470" t="s">
        <v>270</v>
      </c>
      <c r="D2470" t="s">
        <v>34</v>
      </c>
      <c r="E2470" t="s">
        <v>12</v>
      </c>
      <c r="F2470">
        <v>2024</v>
      </c>
      <c r="G2470" s="6">
        <v>832.1</v>
      </c>
      <c r="H2470" s="1">
        <f t="shared" si="166"/>
        <v>832100000</v>
      </c>
      <c r="I2470" s="4">
        <v>5.2</v>
      </c>
      <c r="J2470" s="6">
        <v>1000.2</v>
      </c>
      <c r="K2470" s="1">
        <f t="shared" si="167"/>
        <v>1000200000</v>
      </c>
      <c r="L2470" s="4">
        <v>5.2</v>
      </c>
      <c r="M2470" s="4">
        <v>48.4</v>
      </c>
      <c r="N2470" t="str">
        <f t="shared" si="164"/>
        <v>Medium Score</v>
      </c>
      <c r="O2470" s="4">
        <v>49.7</v>
      </c>
      <c r="P2470" s="4">
        <v>52.7</v>
      </c>
      <c r="Q2470" s="4">
        <v>42.7</v>
      </c>
      <c r="R2470" s="5">
        <v>141792.9</v>
      </c>
      <c r="S2470" s="5">
        <v>177241.2</v>
      </c>
      <c r="T2470" s="5">
        <v>708964.6</v>
      </c>
    </row>
    <row r="2471" spans="1:20" x14ac:dyDescent="0.25">
      <c r="A2471">
        <v>247</v>
      </c>
      <c r="B2471" t="str">
        <f t="shared" si="165"/>
        <v>247, 2025</v>
      </c>
      <c r="C2471" t="s">
        <v>270</v>
      </c>
      <c r="D2471" t="s">
        <v>34</v>
      </c>
      <c r="E2471" t="s">
        <v>12</v>
      </c>
      <c r="F2471">
        <v>2025</v>
      </c>
      <c r="G2471" s="6">
        <v>806.5</v>
      </c>
      <c r="H2471" s="1">
        <f t="shared" si="166"/>
        <v>806500000</v>
      </c>
      <c r="I2471" s="4">
        <v>7.9</v>
      </c>
      <c r="J2471" s="6">
        <v>1064.3</v>
      </c>
      <c r="K2471" s="1">
        <f t="shared" si="167"/>
        <v>1064300000</v>
      </c>
      <c r="L2471" s="4">
        <v>-3.1</v>
      </c>
      <c r="M2471" s="4">
        <v>48.5</v>
      </c>
      <c r="N2471" t="str">
        <f t="shared" si="164"/>
        <v>Medium Score</v>
      </c>
      <c r="O2471" s="4">
        <v>51.7</v>
      </c>
      <c r="P2471" s="4">
        <v>48.2</v>
      </c>
      <c r="Q2471" s="4">
        <v>45.4</v>
      </c>
      <c r="R2471" s="5">
        <v>135146.70000000001</v>
      </c>
      <c r="S2471" s="5">
        <v>168933.4</v>
      </c>
      <c r="T2471" s="5">
        <v>675733.6</v>
      </c>
    </row>
    <row r="2472" spans="1:20" x14ac:dyDescent="0.25">
      <c r="A2472">
        <v>248</v>
      </c>
      <c r="B2472" t="str">
        <f t="shared" si="165"/>
        <v>248, 2016</v>
      </c>
      <c r="C2472" t="s">
        <v>271</v>
      </c>
      <c r="D2472" t="s">
        <v>31</v>
      </c>
      <c r="E2472" t="s">
        <v>10</v>
      </c>
      <c r="F2472">
        <v>2016</v>
      </c>
      <c r="G2472" s="6">
        <v>8797.9</v>
      </c>
      <c r="H2472" s="1">
        <f t="shared" si="166"/>
        <v>8797900000</v>
      </c>
      <c r="I2472" s="4">
        <v>18.399999999999999</v>
      </c>
      <c r="J2472" s="6">
        <v>21891.1</v>
      </c>
      <c r="K2472" s="1">
        <f t="shared" si="167"/>
        <v>21891100000</v>
      </c>
      <c r="L2472" s="4">
        <v>11</v>
      </c>
      <c r="M2472" s="4">
        <v>21</v>
      </c>
      <c r="N2472" t="str">
        <f t="shared" si="164"/>
        <v>Low Score</v>
      </c>
      <c r="O2472" s="4">
        <v>18.5</v>
      </c>
      <c r="P2472" s="4">
        <v>29.1</v>
      </c>
      <c r="Q2472" s="4">
        <v>15.5</v>
      </c>
      <c r="R2472" s="5">
        <v>9418939.3000000007</v>
      </c>
      <c r="S2472" s="5">
        <v>2825681.8</v>
      </c>
      <c r="T2472" s="5">
        <v>94189392.799999997</v>
      </c>
    </row>
    <row r="2473" spans="1:20" x14ac:dyDescent="0.25">
      <c r="A2473">
        <v>248</v>
      </c>
      <c r="B2473" t="str">
        <f t="shared" si="165"/>
        <v>248, 2017</v>
      </c>
      <c r="C2473" t="s">
        <v>271</v>
      </c>
      <c r="D2473" t="s">
        <v>31</v>
      </c>
      <c r="E2473" t="s">
        <v>10</v>
      </c>
      <c r="F2473">
        <v>2017</v>
      </c>
      <c r="G2473" s="6">
        <v>9851.6</v>
      </c>
      <c r="H2473" s="1">
        <f t="shared" si="166"/>
        <v>9851600000</v>
      </c>
      <c r="I2473" s="4">
        <v>18.2</v>
      </c>
      <c r="J2473" s="6">
        <v>24960.400000000001</v>
      </c>
      <c r="K2473" s="1">
        <f t="shared" si="167"/>
        <v>24960400000</v>
      </c>
      <c r="L2473" s="4">
        <v>12</v>
      </c>
      <c r="M2473" s="4">
        <v>21</v>
      </c>
      <c r="N2473" t="str">
        <f t="shared" si="164"/>
        <v>Low Score</v>
      </c>
      <c r="O2473" s="4">
        <v>20.6</v>
      </c>
      <c r="P2473" s="4">
        <v>31.6</v>
      </c>
      <c r="Q2473" s="4">
        <v>10.8</v>
      </c>
      <c r="R2473" s="5">
        <v>10401152</v>
      </c>
      <c r="S2473" s="5">
        <v>3120345.6</v>
      </c>
      <c r="T2473" s="5">
        <v>104011520</v>
      </c>
    </row>
    <row r="2474" spans="1:20" x14ac:dyDescent="0.25">
      <c r="A2474">
        <v>248</v>
      </c>
      <c r="B2474" t="str">
        <f t="shared" si="165"/>
        <v>248, 2018</v>
      </c>
      <c r="C2474" t="s">
        <v>271</v>
      </c>
      <c r="D2474" t="s">
        <v>31</v>
      </c>
      <c r="E2474" t="s">
        <v>10</v>
      </c>
      <c r="F2474">
        <v>2018</v>
      </c>
      <c r="G2474" s="6">
        <v>8947.9</v>
      </c>
      <c r="H2474" s="1">
        <f t="shared" si="166"/>
        <v>8947900000</v>
      </c>
      <c r="I2474" s="4">
        <v>14.4</v>
      </c>
      <c r="J2474" s="6">
        <v>22051.3</v>
      </c>
      <c r="K2474" s="1">
        <f t="shared" si="167"/>
        <v>22051300000</v>
      </c>
      <c r="L2474" s="4">
        <v>-9.1999999999999993</v>
      </c>
      <c r="M2474" s="4">
        <v>20.3</v>
      </c>
      <c r="N2474" t="str">
        <f t="shared" si="164"/>
        <v>Low Score</v>
      </c>
      <c r="O2474" s="4">
        <v>21</v>
      </c>
      <c r="P2474" s="4">
        <v>27.9</v>
      </c>
      <c r="Q2474" s="4">
        <v>12.1</v>
      </c>
      <c r="R2474" s="5">
        <v>9422503.0999999996</v>
      </c>
      <c r="S2474" s="5">
        <v>2826750.9</v>
      </c>
      <c r="T2474" s="5">
        <v>94225031.200000003</v>
      </c>
    </row>
    <row r="2475" spans="1:20" x14ac:dyDescent="0.25">
      <c r="A2475">
        <v>248</v>
      </c>
      <c r="B2475" t="str">
        <f t="shared" si="165"/>
        <v>248, 2019</v>
      </c>
      <c r="C2475" t="s">
        <v>271</v>
      </c>
      <c r="D2475" t="s">
        <v>31</v>
      </c>
      <c r="E2475" t="s">
        <v>10</v>
      </c>
      <c r="F2475">
        <v>2019</v>
      </c>
      <c r="G2475" s="6">
        <v>9389.2000000000007</v>
      </c>
      <c r="H2475" s="1">
        <f t="shared" si="166"/>
        <v>9389200000</v>
      </c>
      <c r="I2475" s="4">
        <v>13.7</v>
      </c>
      <c r="J2475" s="6">
        <v>11898.1</v>
      </c>
      <c r="K2475" s="1">
        <f t="shared" si="167"/>
        <v>11898100000</v>
      </c>
      <c r="L2475" s="4">
        <v>4.9000000000000004</v>
      </c>
      <c r="M2475" s="4">
        <v>20.100000000000001</v>
      </c>
      <c r="N2475" t="str">
        <f t="shared" si="164"/>
        <v>Low Score</v>
      </c>
      <c r="O2475" s="4">
        <v>22.5</v>
      </c>
      <c r="P2475" s="4">
        <v>26.1</v>
      </c>
      <c r="Q2475" s="4">
        <v>11.7</v>
      </c>
      <c r="R2475" s="5">
        <v>9788054.0999999996</v>
      </c>
      <c r="S2475" s="5">
        <v>2936416.2</v>
      </c>
      <c r="T2475" s="5">
        <v>97880540.700000003</v>
      </c>
    </row>
    <row r="2476" spans="1:20" x14ac:dyDescent="0.25">
      <c r="A2476">
        <v>248</v>
      </c>
      <c r="B2476" t="str">
        <f t="shared" si="165"/>
        <v>248, 2020</v>
      </c>
      <c r="C2476" t="s">
        <v>271</v>
      </c>
      <c r="D2476" t="s">
        <v>31</v>
      </c>
      <c r="E2476" t="s">
        <v>10</v>
      </c>
      <c r="F2476">
        <v>2020</v>
      </c>
      <c r="G2476" s="6">
        <v>10655.7</v>
      </c>
      <c r="H2476" s="1">
        <f t="shared" si="166"/>
        <v>10655700000</v>
      </c>
      <c r="I2476" s="4">
        <v>14.7</v>
      </c>
      <c r="J2476" s="6">
        <v>12702.8</v>
      </c>
      <c r="K2476" s="1">
        <f t="shared" si="167"/>
        <v>12702800000</v>
      </c>
      <c r="L2476" s="4">
        <v>13.5</v>
      </c>
      <c r="M2476" s="4">
        <v>20.399999999999999</v>
      </c>
      <c r="N2476" t="str">
        <f t="shared" si="164"/>
        <v>Low Score</v>
      </c>
      <c r="O2476" s="4">
        <v>22.8</v>
      </c>
      <c r="P2476" s="4">
        <v>25.4</v>
      </c>
      <c r="Q2476" s="4">
        <v>12.9</v>
      </c>
      <c r="R2476" s="5">
        <v>11089455.6</v>
      </c>
      <c r="S2476" s="5">
        <v>3326836.7</v>
      </c>
      <c r="T2476" s="5">
        <v>110894556.09999999</v>
      </c>
    </row>
    <row r="2477" spans="1:20" x14ac:dyDescent="0.25">
      <c r="A2477">
        <v>248</v>
      </c>
      <c r="B2477" t="str">
        <f t="shared" si="165"/>
        <v>248, 2021</v>
      </c>
      <c r="C2477" t="s">
        <v>271</v>
      </c>
      <c r="D2477" t="s">
        <v>31</v>
      </c>
      <c r="E2477" t="s">
        <v>10</v>
      </c>
      <c r="F2477">
        <v>2021</v>
      </c>
      <c r="G2477" s="6">
        <v>11213</v>
      </c>
      <c r="H2477" s="1">
        <f t="shared" si="166"/>
        <v>11213000000</v>
      </c>
      <c r="I2477" s="4">
        <v>13.2</v>
      </c>
      <c r="J2477" s="6">
        <v>16238.2</v>
      </c>
      <c r="K2477" s="1">
        <f t="shared" si="167"/>
        <v>16238200000</v>
      </c>
      <c r="L2477" s="4">
        <v>5.2</v>
      </c>
      <c r="M2477" s="4">
        <v>21.2</v>
      </c>
      <c r="N2477" t="str">
        <f t="shared" si="164"/>
        <v>Low Score</v>
      </c>
      <c r="O2477" s="4">
        <v>23</v>
      </c>
      <c r="P2477" s="4">
        <v>26.5</v>
      </c>
      <c r="Q2477" s="4">
        <v>14</v>
      </c>
      <c r="R2477" s="5">
        <v>11648198.5</v>
      </c>
      <c r="S2477" s="5">
        <v>3494459.6</v>
      </c>
      <c r="T2477" s="5">
        <v>116481985.09999999</v>
      </c>
    </row>
    <row r="2478" spans="1:20" x14ac:dyDescent="0.25">
      <c r="A2478">
        <v>248</v>
      </c>
      <c r="B2478" t="str">
        <f t="shared" si="165"/>
        <v>248, 2022</v>
      </c>
      <c r="C2478" t="s">
        <v>271</v>
      </c>
      <c r="D2478" t="s">
        <v>31</v>
      </c>
      <c r="E2478" t="s">
        <v>10</v>
      </c>
      <c r="F2478">
        <v>2022</v>
      </c>
      <c r="G2478" s="6">
        <v>10912.4</v>
      </c>
      <c r="H2478" s="1">
        <f t="shared" si="166"/>
        <v>10912400000</v>
      </c>
      <c r="I2478" s="4">
        <v>22.2</v>
      </c>
      <c r="J2478" s="6">
        <v>24415.5</v>
      </c>
      <c r="K2478" s="1">
        <f t="shared" si="167"/>
        <v>24415500000</v>
      </c>
      <c r="L2478" s="4">
        <v>-2.7</v>
      </c>
      <c r="M2478" s="4">
        <v>23.4</v>
      </c>
      <c r="N2478" t="str">
        <f t="shared" si="164"/>
        <v>Low Score</v>
      </c>
      <c r="O2478" s="4">
        <v>22.9</v>
      </c>
      <c r="P2478" s="4">
        <v>29.3</v>
      </c>
      <c r="Q2478" s="4">
        <v>18</v>
      </c>
      <c r="R2478" s="5">
        <v>11342517.699999999</v>
      </c>
      <c r="S2478" s="5">
        <v>3402755.3</v>
      </c>
      <c r="T2478" s="5">
        <v>113425177.09999999</v>
      </c>
    </row>
    <row r="2479" spans="1:20" x14ac:dyDescent="0.25">
      <c r="A2479">
        <v>248</v>
      </c>
      <c r="B2479" t="str">
        <f t="shared" si="165"/>
        <v>248, 2023</v>
      </c>
      <c r="C2479" t="s">
        <v>271</v>
      </c>
      <c r="D2479" t="s">
        <v>31</v>
      </c>
      <c r="E2479" t="s">
        <v>10</v>
      </c>
      <c r="F2479">
        <v>2023</v>
      </c>
      <c r="G2479" s="6">
        <v>11106.9</v>
      </c>
      <c r="H2479" s="1">
        <f t="shared" si="166"/>
        <v>11106900000</v>
      </c>
      <c r="I2479" s="4">
        <v>27.3</v>
      </c>
      <c r="J2479" s="6">
        <v>58177.7</v>
      </c>
      <c r="K2479" s="1">
        <f t="shared" si="167"/>
        <v>58177700000</v>
      </c>
      <c r="L2479" s="4">
        <v>1.8</v>
      </c>
      <c r="M2479" s="4">
        <v>24.5</v>
      </c>
      <c r="N2479" t="str">
        <f t="shared" si="164"/>
        <v>Low Score</v>
      </c>
      <c r="O2479" s="4">
        <v>20.3</v>
      </c>
      <c r="P2479" s="4">
        <v>33.1</v>
      </c>
      <c r="Q2479" s="4">
        <v>20.2</v>
      </c>
      <c r="R2479" s="5">
        <v>11752974.800000001</v>
      </c>
      <c r="S2479" s="5">
        <v>3525892.4</v>
      </c>
      <c r="T2479" s="5">
        <v>117529748.3</v>
      </c>
    </row>
    <row r="2480" spans="1:20" x14ac:dyDescent="0.25">
      <c r="A2480">
        <v>248</v>
      </c>
      <c r="B2480" t="str">
        <f t="shared" si="165"/>
        <v>248, 2024</v>
      </c>
      <c r="C2480" t="s">
        <v>271</v>
      </c>
      <c r="D2480" t="s">
        <v>31</v>
      </c>
      <c r="E2480" t="s">
        <v>10</v>
      </c>
      <c r="F2480">
        <v>2024</v>
      </c>
      <c r="G2480" s="6">
        <v>11789.6</v>
      </c>
      <c r="H2480" s="1">
        <f t="shared" si="166"/>
        <v>11789600000</v>
      </c>
      <c r="I2480" s="4">
        <v>29.7</v>
      </c>
      <c r="J2480" s="6">
        <v>49056.4</v>
      </c>
      <c r="K2480" s="1">
        <f t="shared" si="167"/>
        <v>49056400000</v>
      </c>
      <c r="L2480" s="4">
        <v>6.1</v>
      </c>
      <c r="M2480" s="4">
        <v>24.5</v>
      </c>
      <c r="N2480" t="str">
        <f t="shared" si="164"/>
        <v>Low Score</v>
      </c>
      <c r="O2480" s="4">
        <v>18.600000000000001</v>
      </c>
      <c r="P2480" s="4">
        <v>34.9</v>
      </c>
      <c r="Q2480" s="4">
        <v>20</v>
      </c>
      <c r="R2480" s="5">
        <v>12609280.9</v>
      </c>
      <c r="S2480" s="5">
        <v>3782784.3</v>
      </c>
      <c r="T2480" s="5">
        <v>126092809.09999999</v>
      </c>
    </row>
    <row r="2481" spans="1:20" x14ac:dyDescent="0.25">
      <c r="A2481">
        <v>248</v>
      </c>
      <c r="B2481" t="str">
        <f t="shared" si="165"/>
        <v>248, 2025</v>
      </c>
      <c r="C2481" t="s">
        <v>271</v>
      </c>
      <c r="D2481" t="s">
        <v>31</v>
      </c>
      <c r="E2481" t="s">
        <v>10</v>
      </c>
      <c r="F2481">
        <v>2025</v>
      </c>
      <c r="G2481" s="6">
        <v>12545.4</v>
      </c>
      <c r="H2481" s="1">
        <f t="shared" si="166"/>
        <v>12545400000</v>
      </c>
      <c r="I2481" s="4">
        <v>32.5</v>
      </c>
      <c r="J2481" s="6">
        <v>40226</v>
      </c>
      <c r="K2481" s="1">
        <f t="shared" si="167"/>
        <v>40226000000</v>
      </c>
      <c r="L2481" s="4">
        <v>6.4</v>
      </c>
      <c r="M2481" s="4">
        <v>24.3</v>
      </c>
      <c r="N2481" t="str">
        <f t="shared" si="164"/>
        <v>Low Score</v>
      </c>
      <c r="O2481" s="4">
        <v>19.5</v>
      </c>
      <c r="P2481" s="4">
        <v>33.1</v>
      </c>
      <c r="Q2481" s="4">
        <v>20.3</v>
      </c>
      <c r="R2481" s="5">
        <v>13339015.800000001</v>
      </c>
      <c r="S2481" s="5">
        <v>4001704.8</v>
      </c>
      <c r="T2481" s="5">
        <v>133390158.5</v>
      </c>
    </row>
    <row r="2482" spans="1:20" x14ac:dyDescent="0.25">
      <c r="A2482">
        <v>249</v>
      </c>
      <c r="B2482" t="str">
        <f t="shared" si="165"/>
        <v>249, 2016</v>
      </c>
      <c r="C2482" t="s">
        <v>272</v>
      </c>
      <c r="D2482" t="s">
        <v>24</v>
      </c>
      <c r="E2482" t="s">
        <v>12</v>
      </c>
      <c r="F2482">
        <v>2016</v>
      </c>
      <c r="G2482" s="6">
        <v>890.4</v>
      </c>
      <c r="H2482" s="1">
        <f t="shared" si="166"/>
        <v>890400000</v>
      </c>
      <c r="I2482" s="4">
        <v>13.8</v>
      </c>
      <c r="J2482" s="6">
        <v>2314.1</v>
      </c>
      <c r="K2482" s="1">
        <f t="shared" si="167"/>
        <v>2314100000</v>
      </c>
      <c r="L2482" s="4">
        <v>7.7</v>
      </c>
      <c r="M2482" s="4">
        <v>53.1</v>
      </c>
      <c r="N2482" t="str">
        <f t="shared" si="164"/>
        <v>Medium Score</v>
      </c>
      <c r="O2482" s="4">
        <v>59.8</v>
      </c>
      <c r="P2482" s="4">
        <v>48.8</v>
      </c>
      <c r="Q2482" s="4">
        <v>50.8</v>
      </c>
      <c r="R2482" s="5">
        <v>69543.899999999994</v>
      </c>
      <c r="S2482" s="5">
        <v>69543.899999999994</v>
      </c>
      <c r="T2482" s="5">
        <v>139087.79999999999</v>
      </c>
    </row>
    <row r="2483" spans="1:20" x14ac:dyDescent="0.25">
      <c r="A2483">
        <v>249</v>
      </c>
      <c r="B2483" t="str">
        <f t="shared" si="165"/>
        <v>249, 2017</v>
      </c>
      <c r="C2483" t="s">
        <v>272</v>
      </c>
      <c r="D2483" t="s">
        <v>24</v>
      </c>
      <c r="E2483" t="s">
        <v>12</v>
      </c>
      <c r="F2483">
        <v>2017</v>
      </c>
      <c r="G2483" s="6">
        <v>894.4</v>
      </c>
      <c r="H2483" s="1">
        <f t="shared" si="166"/>
        <v>894400000</v>
      </c>
      <c r="I2483" s="4">
        <v>14.4</v>
      </c>
      <c r="J2483" s="6">
        <v>2817.1</v>
      </c>
      <c r="K2483" s="1">
        <f t="shared" si="167"/>
        <v>2817100000</v>
      </c>
      <c r="L2483" s="4">
        <v>0.4</v>
      </c>
      <c r="M2483" s="4">
        <v>54.4</v>
      </c>
      <c r="N2483" t="str">
        <f t="shared" si="164"/>
        <v>Medium Score</v>
      </c>
      <c r="O2483" s="4">
        <v>61.4</v>
      </c>
      <c r="P2483" s="4">
        <v>52.3</v>
      </c>
      <c r="Q2483" s="4">
        <v>49.5</v>
      </c>
      <c r="R2483" s="5">
        <v>68887.7</v>
      </c>
      <c r="S2483" s="5">
        <v>68887.7</v>
      </c>
      <c r="T2483" s="5">
        <v>137775.4</v>
      </c>
    </row>
    <row r="2484" spans="1:20" x14ac:dyDescent="0.25">
      <c r="A2484">
        <v>249</v>
      </c>
      <c r="B2484" t="str">
        <f t="shared" si="165"/>
        <v>249, 2018</v>
      </c>
      <c r="C2484" t="s">
        <v>272</v>
      </c>
      <c r="D2484" t="s">
        <v>24</v>
      </c>
      <c r="E2484" t="s">
        <v>12</v>
      </c>
      <c r="F2484">
        <v>2018</v>
      </c>
      <c r="G2484" s="6">
        <v>1058.9000000000001</v>
      </c>
      <c r="H2484" s="1">
        <f t="shared" si="166"/>
        <v>1058900000.0000001</v>
      </c>
      <c r="I2484" s="4">
        <v>11</v>
      </c>
      <c r="J2484" s="6">
        <v>2373.6</v>
      </c>
      <c r="K2484" s="1">
        <f t="shared" si="167"/>
        <v>2373600000</v>
      </c>
      <c r="L2484" s="4">
        <v>18.399999999999999</v>
      </c>
      <c r="M2484" s="4">
        <v>56.2</v>
      </c>
      <c r="N2484" t="str">
        <f t="shared" si="164"/>
        <v>Medium Score</v>
      </c>
      <c r="O2484" s="4">
        <v>63.5</v>
      </c>
      <c r="P2484" s="4">
        <v>52.4</v>
      </c>
      <c r="Q2484" s="4">
        <v>52.8</v>
      </c>
      <c r="R2484" s="5">
        <v>80025.399999999994</v>
      </c>
      <c r="S2484" s="5">
        <v>80025.399999999994</v>
      </c>
      <c r="T2484" s="5">
        <v>160050.70000000001</v>
      </c>
    </row>
    <row r="2485" spans="1:20" x14ac:dyDescent="0.25">
      <c r="A2485">
        <v>249</v>
      </c>
      <c r="B2485" t="str">
        <f t="shared" si="165"/>
        <v>249, 2019</v>
      </c>
      <c r="C2485" t="s">
        <v>272</v>
      </c>
      <c r="D2485" t="s">
        <v>24</v>
      </c>
      <c r="E2485" t="s">
        <v>12</v>
      </c>
      <c r="F2485">
        <v>2019</v>
      </c>
      <c r="G2485" s="6">
        <v>1162.0999999999999</v>
      </c>
      <c r="H2485" s="1">
        <f t="shared" si="166"/>
        <v>1162100000</v>
      </c>
      <c r="I2485" s="4">
        <v>13.1</v>
      </c>
      <c r="J2485" s="6">
        <v>2213.3000000000002</v>
      </c>
      <c r="K2485" s="1">
        <f t="shared" si="167"/>
        <v>2213300000</v>
      </c>
      <c r="L2485" s="4">
        <v>9.6999999999999993</v>
      </c>
      <c r="M2485" s="4">
        <v>58.5</v>
      </c>
      <c r="N2485" t="str">
        <f t="shared" si="164"/>
        <v>Medium Score</v>
      </c>
      <c r="O2485" s="4">
        <v>68.2</v>
      </c>
      <c r="P2485" s="4">
        <v>52.6</v>
      </c>
      <c r="Q2485" s="4">
        <v>54.7</v>
      </c>
      <c r="R2485" s="5">
        <v>84003</v>
      </c>
      <c r="S2485" s="5">
        <v>84003</v>
      </c>
      <c r="T2485" s="5">
        <v>168006.1</v>
      </c>
    </row>
    <row r="2486" spans="1:20" x14ac:dyDescent="0.25">
      <c r="A2486">
        <v>249</v>
      </c>
      <c r="B2486" t="str">
        <f t="shared" si="165"/>
        <v>249, 2020</v>
      </c>
      <c r="C2486" t="s">
        <v>272</v>
      </c>
      <c r="D2486" t="s">
        <v>24</v>
      </c>
      <c r="E2486" t="s">
        <v>12</v>
      </c>
      <c r="F2486">
        <v>2020</v>
      </c>
      <c r="G2486" s="6">
        <v>1174.3</v>
      </c>
      <c r="H2486" s="1">
        <f t="shared" si="166"/>
        <v>1174300000</v>
      </c>
      <c r="I2486" s="4">
        <v>10.8</v>
      </c>
      <c r="J2486" s="6">
        <v>2332</v>
      </c>
      <c r="K2486" s="1">
        <f t="shared" si="167"/>
        <v>2332000000</v>
      </c>
      <c r="L2486" s="4">
        <v>1.1000000000000001</v>
      </c>
      <c r="M2486" s="4">
        <v>59.9</v>
      </c>
      <c r="N2486" t="str">
        <f t="shared" si="164"/>
        <v>Medium Score</v>
      </c>
      <c r="O2486" s="4">
        <v>69.400000000000006</v>
      </c>
      <c r="P2486" s="4">
        <v>53</v>
      </c>
      <c r="Q2486" s="4">
        <v>57.2</v>
      </c>
      <c r="R2486" s="5">
        <v>83892.3</v>
      </c>
      <c r="S2486" s="5">
        <v>83892.3</v>
      </c>
      <c r="T2486" s="5">
        <v>167784.7</v>
      </c>
    </row>
    <row r="2487" spans="1:20" x14ac:dyDescent="0.25">
      <c r="A2487">
        <v>249</v>
      </c>
      <c r="B2487" t="str">
        <f t="shared" si="165"/>
        <v>249, 2021</v>
      </c>
      <c r="C2487" t="s">
        <v>272</v>
      </c>
      <c r="D2487" t="s">
        <v>24</v>
      </c>
      <c r="E2487" t="s">
        <v>12</v>
      </c>
      <c r="F2487">
        <v>2021</v>
      </c>
      <c r="G2487" s="6">
        <v>1105.8</v>
      </c>
      <c r="H2487" s="1">
        <f t="shared" si="166"/>
        <v>1105800000</v>
      </c>
      <c r="I2487" s="4">
        <v>11.7</v>
      </c>
      <c r="J2487" s="6">
        <v>2343.1999999999998</v>
      </c>
      <c r="K2487" s="1">
        <f t="shared" si="167"/>
        <v>2343200000</v>
      </c>
      <c r="L2487" s="4">
        <v>-5.8</v>
      </c>
      <c r="M2487" s="4">
        <v>60.6</v>
      </c>
      <c r="N2487" t="str">
        <f t="shared" si="164"/>
        <v>Medium Score</v>
      </c>
      <c r="O2487" s="4">
        <v>71.400000000000006</v>
      </c>
      <c r="P2487" s="4">
        <v>52.1</v>
      </c>
      <c r="Q2487" s="4">
        <v>58.3</v>
      </c>
      <c r="R2487" s="5">
        <v>77414.3</v>
      </c>
      <c r="S2487" s="5">
        <v>77414.3</v>
      </c>
      <c r="T2487" s="5">
        <v>154828.6</v>
      </c>
    </row>
    <row r="2488" spans="1:20" x14ac:dyDescent="0.25">
      <c r="A2488">
        <v>249</v>
      </c>
      <c r="B2488" t="str">
        <f t="shared" si="165"/>
        <v>249, 2022</v>
      </c>
      <c r="C2488" t="s">
        <v>272</v>
      </c>
      <c r="D2488" t="s">
        <v>24</v>
      </c>
      <c r="E2488" t="s">
        <v>12</v>
      </c>
      <c r="F2488">
        <v>2022</v>
      </c>
      <c r="G2488" s="6">
        <v>1206.9000000000001</v>
      </c>
      <c r="H2488" s="1">
        <f t="shared" si="166"/>
        <v>1206900000</v>
      </c>
      <c r="I2488" s="4">
        <v>12</v>
      </c>
      <c r="J2488" s="6">
        <v>3212.9</v>
      </c>
      <c r="K2488" s="1">
        <f t="shared" si="167"/>
        <v>3212900000</v>
      </c>
      <c r="L2488" s="4">
        <v>9.1</v>
      </c>
      <c r="M2488" s="4">
        <v>61.3</v>
      </c>
      <c r="N2488" t="str">
        <f t="shared" si="164"/>
        <v>Medium Score</v>
      </c>
      <c r="O2488" s="4">
        <v>70.5</v>
      </c>
      <c r="P2488" s="4">
        <v>53.6</v>
      </c>
      <c r="Q2488" s="4">
        <v>59.9</v>
      </c>
      <c r="R2488" s="5">
        <v>85248.7</v>
      </c>
      <c r="S2488" s="5">
        <v>85248.7</v>
      </c>
      <c r="T2488" s="5">
        <v>170497.4</v>
      </c>
    </row>
    <row r="2489" spans="1:20" x14ac:dyDescent="0.25">
      <c r="A2489">
        <v>249</v>
      </c>
      <c r="B2489" t="str">
        <f t="shared" si="165"/>
        <v>249, 2023</v>
      </c>
      <c r="C2489" t="s">
        <v>272</v>
      </c>
      <c r="D2489" t="s">
        <v>24</v>
      </c>
      <c r="E2489" t="s">
        <v>12</v>
      </c>
      <c r="F2489">
        <v>2023</v>
      </c>
      <c r="G2489" s="6">
        <v>1206.9000000000001</v>
      </c>
      <c r="H2489" s="1">
        <f t="shared" si="166"/>
        <v>1206900000</v>
      </c>
      <c r="I2489" s="4">
        <v>11.7</v>
      </c>
      <c r="J2489" s="6">
        <v>2507.3000000000002</v>
      </c>
      <c r="K2489" s="1">
        <f t="shared" si="167"/>
        <v>2507300000</v>
      </c>
      <c r="L2489" s="4">
        <v>0</v>
      </c>
      <c r="M2489" s="4">
        <v>62</v>
      </c>
      <c r="N2489" t="str">
        <f t="shared" si="164"/>
        <v>Medium Score</v>
      </c>
      <c r="O2489" s="4">
        <v>72.400000000000006</v>
      </c>
      <c r="P2489" s="4">
        <v>49.2</v>
      </c>
      <c r="Q2489" s="4">
        <v>64.3</v>
      </c>
      <c r="R2489" s="5">
        <v>83671.3</v>
      </c>
      <c r="S2489" s="5">
        <v>83671.3</v>
      </c>
      <c r="T2489" s="5">
        <v>167342.6</v>
      </c>
    </row>
    <row r="2490" spans="1:20" x14ac:dyDescent="0.25">
      <c r="A2490">
        <v>249</v>
      </c>
      <c r="B2490" t="str">
        <f t="shared" si="165"/>
        <v>249, 2024</v>
      </c>
      <c r="C2490" t="s">
        <v>272</v>
      </c>
      <c r="D2490" t="s">
        <v>24</v>
      </c>
      <c r="E2490" t="s">
        <v>12</v>
      </c>
      <c r="F2490">
        <v>2024</v>
      </c>
      <c r="G2490" s="6">
        <v>1139.7</v>
      </c>
      <c r="H2490" s="1">
        <f t="shared" si="166"/>
        <v>1139700000</v>
      </c>
      <c r="I2490" s="4">
        <v>14</v>
      </c>
      <c r="J2490" s="6">
        <v>3137.9</v>
      </c>
      <c r="K2490" s="1">
        <f t="shared" si="167"/>
        <v>3137900000</v>
      </c>
      <c r="L2490" s="4">
        <v>-5.6</v>
      </c>
      <c r="M2490" s="4">
        <v>62</v>
      </c>
      <c r="N2490" t="str">
        <f t="shared" si="164"/>
        <v>Medium Score</v>
      </c>
      <c r="O2490" s="4">
        <v>74.900000000000006</v>
      </c>
      <c r="P2490" s="4">
        <v>48.9</v>
      </c>
      <c r="Q2490" s="4">
        <v>62.2</v>
      </c>
      <c r="R2490" s="5">
        <v>77035.5</v>
      </c>
      <c r="S2490" s="5">
        <v>77035.5</v>
      </c>
      <c r="T2490" s="5">
        <v>154071</v>
      </c>
    </row>
    <row r="2491" spans="1:20" x14ac:dyDescent="0.25">
      <c r="A2491">
        <v>249</v>
      </c>
      <c r="B2491" t="str">
        <f t="shared" si="165"/>
        <v>249, 2025</v>
      </c>
      <c r="C2491" t="s">
        <v>272</v>
      </c>
      <c r="D2491" t="s">
        <v>24</v>
      </c>
      <c r="E2491" t="s">
        <v>12</v>
      </c>
      <c r="F2491">
        <v>2025</v>
      </c>
      <c r="G2491" s="6">
        <v>1214.3</v>
      </c>
      <c r="H2491" s="1">
        <f t="shared" si="166"/>
        <v>1214300000</v>
      </c>
      <c r="I2491" s="4">
        <v>12</v>
      </c>
      <c r="J2491" s="6">
        <v>3590.9</v>
      </c>
      <c r="K2491" s="1">
        <f t="shared" si="167"/>
        <v>3590900000</v>
      </c>
      <c r="L2491" s="4">
        <v>6.5</v>
      </c>
      <c r="M2491" s="4">
        <v>62.1</v>
      </c>
      <c r="N2491" t="str">
        <f t="shared" si="164"/>
        <v>Medium Score</v>
      </c>
      <c r="O2491" s="4">
        <v>73.900000000000006</v>
      </c>
      <c r="P2491" s="4">
        <v>50.2</v>
      </c>
      <c r="Q2491" s="4">
        <v>62.3</v>
      </c>
      <c r="R2491" s="5">
        <v>82922.399999999994</v>
      </c>
      <c r="S2491" s="5">
        <v>82922.399999999994</v>
      </c>
      <c r="T2491" s="5">
        <v>165844.79999999999</v>
      </c>
    </row>
    <row r="2492" spans="1:20" x14ac:dyDescent="0.25">
      <c r="A2492">
        <v>250</v>
      </c>
      <c r="B2492" t="str">
        <f t="shared" si="165"/>
        <v>250, 2016</v>
      </c>
      <c r="C2492" t="s">
        <v>273</v>
      </c>
      <c r="D2492" t="s">
        <v>45</v>
      </c>
      <c r="E2492" t="s">
        <v>20</v>
      </c>
      <c r="F2492">
        <v>2016</v>
      </c>
      <c r="G2492" s="6">
        <v>1524.6</v>
      </c>
      <c r="H2492" s="1">
        <f t="shared" si="166"/>
        <v>1524600000</v>
      </c>
      <c r="I2492" s="4">
        <v>3.4</v>
      </c>
      <c r="J2492" s="6">
        <v>1072.0999999999999</v>
      </c>
      <c r="K2492" s="1">
        <f t="shared" si="167"/>
        <v>1072099999.9999999</v>
      </c>
      <c r="L2492" s="4">
        <v>11</v>
      </c>
      <c r="M2492" s="4">
        <v>45.5</v>
      </c>
      <c r="N2492" t="str">
        <f t="shared" si="164"/>
        <v>Medium Score</v>
      </c>
      <c r="O2492" s="4">
        <v>50.4</v>
      </c>
      <c r="P2492" s="4">
        <v>53.7</v>
      </c>
      <c r="Q2492" s="4">
        <v>32.299999999999997</v>
      </c>
      <c r="R2492" s="5">
        <v>387359.8</v>
      </c>
      <c r="S2492" s="5">
        <v>516479.7</v>
      </c>
      <c r="T2492" s="5">
        <v>6455996.2000000002</v>
      </c>
    </row>
    <row r="2493" spans="1:20" x14ac:dyDescent="0.25">
      <c r="A2493">
        <v>250</v>
      </c>
      <c r="B2493" t="str">
        <f t="shared" si="165"/>
        <v>250, 2017</v>
      </c>
      <c r="C2493" t="s">
        <v>273</v>
      </c>
      <c r="D2493" t="s">
        <v>45</v>
      </c>
      <c r="E2493" t="s">
        <v>20</v>
      </c>
      <c r="F2493">
        <v>2017</v>
      </c>
      <c r="G2493" s="6">
        <v>1585.6</v>
      </c>
      <c r="H2493" s="1">
        <f t="shared" si="166"/>
        <v>1585600000</v>
      </c>
      <c r="I2493" s="4">
        <v>5.6</v>
      </c>
      <c r="J2493" s="6">
        <v>1758.1</v>
      </c>
      <c r="K2493" s="1">
        <f t="shared" si="167"/>
        <v>1758100000</v>
      </c>
      <c r="L2493" s="4">
        <v>4</v>
      </c>
      <c r="M2493" s="4">
        <v>45.7</v>
      </c>
      <c r="N2493" t="str">
        <f t="shared" si="164"/>
        <v>Medium Score</v>
      </c>
      <c r="O2493" s="4">
        <v>49.6</v>
      </c>
      <c r="P2493" s="4">
        <v>52.8</v>
      </c>
      <c r="Q2493" s="4">
        <v>34.6</v>
      </c>
      <c r="R2493" s="5">
        <v>405778.4</v>
      </c>
      <c r="S2493" s="5">
        <v>541037.9</v>
      </c>
      <c r="T2493" s="5">
        <v>6762973.7999999998</v>
      </c>
    </row>
    <row r="2494" spans="1:20" x14ac:dyDescent="0.25">
      <c r="A2494">
        <v>250</v>
      </c>
      <c r="B2494" t="str">
        <f t="shared" si="165"/>
        <v>250, 2018</v>
      </c>
      <c r="C2494" t="s">
        <v>273</v>
      </c>
      <c r="D2494" t="s">
        <v>45</v>
      </c>
      <c r="E2494" t="s">
        <v>20</v>
      </c>
      <c r="F2494">
        <v>2018</v>
      </c>
      <c r="G2494" s="6">
        <v>1552</v>
      </c>
      <c r="H2494" s="1">
        <f t="shared" si="166"/>
        <v>1552000000</v>
      </c>
      <c r="I2494" s="4">
        <v>1.3</v>
      </c>
      <c r="J2494" s="6">
        <v>296.5</v>
      </c>
      <c r="K2494" s="1">
        <f t="shared" si="167"/>
        <v>296500000</v>
      </c>
      <c r="L2494" s="4">
        <v>-2.1</v>
      </c>
      <c r="M2494" s="4">
        <v>47.4</v>
      </c>
      <c r="N2494" t="str">
        <f t="shared" si="164"/>
        <v>Medium Score</v>
      </c>
      <c r="O2494" s="4">
        <v>50.2</v>
      </c>
      <c r="P2494" s="4">
        <v>50.8</v>
      </c>
      <c r="Q2494" s="4">
        <v>41.3</v>
      </c>
      <c r="R2494" s="5">
        <v>395073.4</v>
      </c>
      <c r="S2494" s="5">
        <v>526764.5</v>
      </c>
      <c r="T2494" s="5">
        <v>6584556.2000000002</v>
      </c>
    </row>
    <row r="2495" spans="1:20" x14ac:dyDescent="0.25">
      <c r="A2495">
        <v>250</v>
      </c>
      <c r="B2495" t="str">
        <f t="shared" si="165"/>
        <v>250, 2019</v>
      </c>
      <c r="C2495" t="s">
        <v>273</v>
      </c>
      <c r="D2495" t="s">
        <v>45</v>
      </c>
      <c r="E2495" t="s">
        <v>20</v>
      </c>
      <c r="F2495">
        <v>2019</v>
      </c>
      <c r="G2495" s="6">
        <v>1832.2</v>
      </c>
      <c r="H2495" s="1">
        <f t="shared" si="166"/>
        <v>1832200000</v>
      </c>
      <c r="I2495" s="4">
        <v>1.5</v>
      </c>
      <c r="J2495" s="6">
        <v>301.3</v>
      </c>
      <c r="K2495" s="1">
        <f t="shared" si="167"/>
        <v>301300000</v>
      </c>
      <c r="L2495" s="4">
        <v>18.100000000000001</v>
      </c>
      <c r="M2495" s="4">
        <v>50.1</v>
      </c>
      <c r="N2495" t="str">
        <f t="shared" si="164"/>
        <v>Medium Score</v>
      </c>
      <c r="O2495" s="4">
        <v>53.9</v>
      </c>
      <c r="P2495" s="4">
        <v>53.5</v>
      </c>
      <c r="Q2495" s="4">
        <v>43</v>
      </c>
      <c r="R2495" s="5">
        <v>452312.2</v>
      </c>
      <c r="S2495" s="5">
        <v>603082.9</v>
      </c>
      <c r="T2495" s="5">
        <v>7538535.9000000004</v>
      </c>
    </row>
    <row r="2496" spans="1:20" x14ac:dyDescent="0.25">
      <c r="A2496">
        <v>250</v>
      </c>
      <c r="B2496" t="str">
        <f t="shared" si="165"/>
        <v>250, 2020</v>
      </c>
      <c r="C2496" t="s">
        <v>273</v>
      </c>
      <c r="D2496" t="s">
        <v>45</v>
      </c>
      <c r="E2496" t="s">
        <v>20</v>
      </c>
      <c r="F2496">
        <v>2020</v>
      </c>
      <c r="G2496" s="6">
        <v>2168.8000000000002</v>
      </c>
      <c r="H2496" s="1">
        <f t="shared" si="166"/>
        <v>2168800000</v>
      </c>
      <c r="I2496" s="4">
        <v>-2</v>
      </c>
      <c r="J2496" s="6">
        <v>2518.5</v>
      </c>
      <c r="K2496" s="1">
        <f t="shared" si="167"/>
        <v>2518500000</v>
      </c>
      <c r="L2496" s="4">
        <v>18.399999999999999</v>
      </c>
      <c r="M2496" s="4">
        <v>51.2</v>
      </c>
      <c r="N2496" t="str">
        <f t="shared" si="164"/>
        <v>Medium Score</v>
      </c>
      <c r="O2496" s="4">
        <v>56.2</v>
      </c>
      <c r="P2496" s="4">
        <v>53.4</v>
      </c>
      <c r="Q2496" s="4">
        <v>43.8</v>
      </c>
      <c r="R2496" s="5">
        <v>524710.19999999995</v>
      </c>
      <c r="S2496" s="5">
        <v>699613.7</v>
      </c>
      <c r="T2496" s="5">
        <v>8745170.6999999993</v>
      </c>
    </row>
    <row r="2497" spans="1:20" x14ac:dyDescent="0.25">
      <c r="A2497">
        <v>250</v>
      </c>
      <c r="B2497" t="str">
        <f t="shared" si="165"/>
        <v>250, 2021</v>
      </c>
      <c r="C2497" t="s">
        <v>273</v>
      </c>
      <c r="D2497" t="s">
        <v>45</v>
      </c>
      <c r="E2497" t="s">
        <v>20</v>
      </c>
      <c r="F2497">
        <v>2021</v>
      </c>
      <c r="G2497" s="6">
        <v>2522.1</v>
      </c>
      <c r="H2497" s="1">
        <f t="shared" si="166"/>
        <v>2522100000</v>
      </c>
      <c r="I2497" s="4">
        <v>0</v>
      </c>
      <c r="J2497" s="6">
        <v>4.9000000000000004</v>
      </c>
      <c r="K2497" s="1">
        <f t="shared" si="167"/>
        <v>4900000</v>
      </c>
      <c r="L2497" s="4">
        <v>16.3</v>
      </c>
      <c r="M2497" s="4">
        <v>53.7</v>
      </c>
      <c r="N2497" t="str">
        <f t="shared" si="164"/>
        <v>Medium Score</v>
      </c>
      <c r="O2497" s="4">
        <v>58.1</v>
      </c>
      <c r="P2497" s="4">
        <v>59.6</v>
      </c>
      <c r="Q2497" s="4">
        <v>43.4</v>
      </c>
      <c r="R2497" s="5">
        <v>600135</v>
      </c>
      <c r="S2497" s="5">
        <v>800180</v>
      </c>
      <c r="T2497" s="5">
        <v>10002249.800000001</v>
      </c>
    </row>
    <row r="2498" spans="1:20" x14ac:dyDescent="0.25">
      <c r="A2498">
        <v>250</v>
      </c>
      <c r="B2498" t="str">
        <f t="shared" si="165"/>
        <v>250, 2022</v>
      </c>
      <c r="C2498" t="s">
        <v>273</v>
      </c>
      <c r="D2498" t="s">
        <v>45</v>
      </c>
      <c r="E2498" t="s">
        <v>20</v>
      </c>
      <c r="F2498">
        <v>2022</v>
      </c>
      <c r="G2498" s="6">
        <v>2626.9</v>
      </c>
      <c r="H2498" s="1">
        <f t="shared" si="166"/>
        <v>2626900000</v>
      </c>
      <c r="I2498" s="4">
        <v>-0.3</v>
      </c>
      <c r="J2498" s="6">
        <v>6311.5</v>
      </c>
      <c r="K2498" s="1">
        <f t="shared" si="167"/>
        <v>6311500000</v>
      </c>
      <c r="L2498" s="4">
        <v>4.2</v>
      </c>
      <c r="M2498" s="4">
        <v>54.5</v>
      </c>
      <c r="N2498" t="str">
        <f t="shared" ref="N2498:N2561" si="168">IF(M2498&gt;=70, "High Score",  IF(M2498&gt;=40, "Medium Score","Low Score"))</f>
        <v>Medium Score</v>
      </c>
      <c r="O2498" s="4">
        <v>60.3</v>
      </c>
      <c r="P2498" s="4">
        <v>61.3</v>
      </c>
      <c r="Q2498" s="4">
        <v>42</v>
      </c>
      <c r="R2498" s="5">
        <v>612950.30000000005</v>
      </c>
      <c r="S2498" s="5">
        <v>817267.1</v>
      </c>
      <c r="T2498" s="5">
        <v>10215838.800000001</v>
      </c>
    </row>
    <row r="2499" spans="1:20" x14ac:dyDescent="0.25">
      <c r="A2499">
        <v>250</v>
      </c>
      <c r="B2499" t="str">
        <f t="shared" si="165"/>
        <v>250, 2023</v>
      </c>
      <c r="C2499" t="s">
        <v>273</v>
      </c>
      <c r="D2499" t="s">
        <v>45</v>
      </c>
      <c r="E2499" t="s">
        <v>20</v>
      </c>
      <c r="F2499">
        <v>2023</v>
      </c>
      <c r="G2499" s="6">
        <v>2898.3</v>
      </c>
      <c r="H2499" s="1">
        <f t="shared" si="166"/>
        <v>2898300000</v>
      </c>
      <c r="I2499" s="4">
        <v>-0.3</v>
      </c>
      <c r="J2499" s="6">
        <v>7928.6</v>
      </c>
      <c r="K2499" s="1">
        <f t="shared" si="167"/>
        <v>7928600000</v>
      </c>
      <c r="L2499" s="4">
        <v>10.3</v>
      </c>
      <c r="M2499" s="4">
        <v>55.8</v>
      </c>
      <c r="N2499" t="str">
        <f t="shared" si="168"/>
        <v>Medium Score</v>
      </c>
      <c r="O2499" s="4">
        <v>61.3</v>
      </c>
      <c r="P2499" s="4">
        <v>65.3</v>
      </c>
      <c r="Q2499" s="4">
        <v>40.799999999999997</v>
      </c>
      <c r="R2499" s="5">
        <v>670531.69999999995</v>
      </c>
      <c r="S2499" s="5">
        <v>894042.3</v>
      </c>
      <c r="T2499" s="5">
        <v>11175528.800000001</v>
      </c>
    </row>
    <row r="2500" spans="1:20" x14ac:dyDescent="0.25">
      <c r="A2500">
        <v>250</v>
      </c>
      <c r="B2500" t="str">
        <f t="shared" si="165"/>
        <v>250, 2024</v>
      </c>
      <c r="C2500" t="s">
        <v>273</v>
      </c>
      <c r="D2500" t="s">
        <v>45</v>
      </c>
      <c r="E2500" t="s">
        <v>20</v>
      </c>
      <c r="F2500">
        <v>2024</v>
      </c>
      <c r="G2500" s="6">
        <v>3094</v>
      </c>
      <c r="H2500" s="1">
        <f t="shared" si="166"/>
        <v>3094000000</v>
      </c>
      <c r="I2500" s="4">
        <v>-2.2999999999999998</v>
      </c>
      <c r="J2500" s="6">
        <v>2445.6999999999998</v>
      </c>
      <c r="K2500" s="1">
        <f t="shared" si="167"/>
        <v>2445700000</v>
      </c>
      <c r="L2500" s="4">
        <v>6.7</v>
      </c>
      <c r="M2500" s="4">
        <v>56.7</v>
      </c>
      <c r="N2500" t="str">
        <f t="shared" si="168"/>
        <v>Medium Score</v>
      </c>
      <c r="O2500" s="4">
        <v>62.7</v>
      </c>
      <c r="P2500" s="4">
        <v>65.900000000000006</v>
      </c>
      <c r="Q2500" s="4">
        <v>41.5</v>
      </c>
      <c r="R2500" s="5">
        <v>706718.9</v>
      </c>
      <c r="S2500" s="5">
        <v>942291.8</v>
      </c>
      <c r="T2500" s="5">
        <v>11778648.1</v>
      </c>
    </row>
    <row r="2501" spans="1:20" x14ac:dyDescent="0.25">
      <c r="A2501">
        <v>250</v>
      </c>
      <c r="B2501" t="str">
        <f t="shared" si="165"/>
        <v>250, 2025</v>
      </c>
      <c r="C2501" t="s">
        <v>273</v>
      </c>
      <c r="D2501" t="s">
        <v>45</v>
      </c>
      <c r="E2501" t="s">
        <v>20</v>
      </c>
      <c r="F2501">
        <v>2025</v>
      </c>
      <c r="G2501" s="6">
        <v>3429</v>
      </c>
      <c r="H2501" s="1">
        <f t="shared" si="166"/>
        <v>3429000000</v>
      </c>
      <c r="I2501" s="4">
        <v>-0.8</v>
      </c>
      <c r="J2501" s="6">
        <v>7983.2</v>
      </c>
      <c r="K2501" s="1">
        <f t="shared" si="167"/>
        <v>7983200000</v>
      </c>
      <c r="L2501" s="4">
        <v>10.8</v>
      </c>
      <c r="M2501" s="4">
        <v>59.1</v>
      </c>
      <c r="N2501" t="str">
        <f t="shared" si="168"/>
        <v>Medium Score</v>
      </c>
      <c r="O2501" s="4">
        <v>68.900000000000006</v>
      </c>
      <c r="P2501" s="4">
        <v>65.5</v>
      </c>
      <c r="Q2501" s="4">
        <v>43</v>
      </c>
      <c r="R2501" s="5">
        <v>738011.4</v>
      </c>
      <c r="S2501" s="5">
        <v>984015.3</v>
      </c>
      <c r="T2501" s="5">
        <v>12300190.800000001</v>
      </c>
    </row>
    <row r="2502" spans="1:20" x14ac:dyDescent="0.25">
      <c r="A2502">
        <v>251</v>
      </c>
      <c r="B2502" t="str">
        <f t="shared" si="165"/>
        <v>251, 2016</v>
      </c>
      <c r="C2502" t="s">
        <v>274</v>
      </c>
      <c r="D2502" t="s">
        <v>14</v>
      </c>
      <c r="E2502" t="s">
        <v>12</v>
      </c>
      <c r="F2502">
        <v>2016</v>
      </c>
      <c r="G2502" s="6">
        <v>477.4</v>
      </c>
      <c r="H2502" s="1">
        <f t="shared" si="166"/>
        <v>477400000</v>
      </c>
      <c r="I2502" s="4">
        <v>5.3</v>
      </c>
      <c r="J2502" s="6">
        <v>462.7</v>
      </c>
      <c r="K2502" s="1">
        <f t="shared" si="167"/>
        <v>462700000</v>
      </c>
      <c r="L2502" s="4">
        <v>11.8</v>
      </c>
      <c r="M2502" s="4">
        <v>43.8</v>
      </c>
      <c r="N2502" t="str">
        <f t="shared" si="168"/>
        <v>Medium Score</v>
      </c>
      <c r="O2502" s="4">
        <v>14.4</v>
      </c>
      <c r="P2502" s="4">
        <v>49.3</v>
      </c>
      <c r="Q2502" s="4">
        <v>67.8</v>
      </c>
      <c r="R2502" s="5">
        <v>314934.7</v>
      </c>
      <c r="S2502" s="5">
        <v>52489.1</v>
      </c>
      <c r="T2502" s="5">
        <v>1049782.5</v>
      </c>
    </row>
    <row r="2503" spans="1:20" x14ac:dyDescent="0.25">
      <c r="A2503">
        <v>251</v>
      </c>
      <c r="B2503" t="str">
        <f t="shared" si="165"/>
        <v>251, 2017</v>
      </c>
      <c r="C2503" t="s">
        <v>274</v>
      </c>
      <c r="D2503" t="s">
        <v>14</v>
      </c>
      <c r="E2503" t="s">
        <v>12</v>
      </c>
      <c r="F2503">
        <v>2017</v>
      </c>
      <c r="G2503" s="6">
        <v>575.70000000000005</v>
      </c>
      <c r="H2503" s="1">
        <f t="shared" si="166"/>
        <v>575700000</v>
      </c>
      <c r="I2503" s="4">
        <v>4.5999999999999996</v>
      </c>
      <c r="J2503" s="6">
        <v>220.1</v>
      </c>
      <c r="K2503" s="1">
        <f t="shared" si="167"/>
        <v>220100000</v>
      </c>
      <c r="L2503" s="4">
        <v>20.6</v>
      </c>
      <c r="M2503" s="4">
        <v>46.6</v>
      </c>
      <c r="N2503" t="str">
        <f t="shared" si="168"/>
        <v>Medium Score</v>
      </c>
      <c r="O2503" s="4">
        <v>18.8</v>
      </c>
      <c r="P2503" s="4">
        <v>53</v>
      </c>
      <c r="Q2503" s="4">
        <v>68</v>
      </c>
      <c r="R2503" s="5">
        <v>369000.3</v>
      </c>
      <c r="S2503" s="5">
        <v>61500</v>
      </c>
      <c r="T2503" s="5">
        <v>1230000.8999999999</v>
      </c>
    </row>
    <row r="2504" spans="1:20" x14ac:dyDescent="0.25">
      <c r="A2504">
        <v>251</v>
      </c>
      <c r="B2504" t="str">
        <f t="shared" ref="B2504:B2561" si="169">CONCATENATE(A2504&amp;", "&amp;F2504)</f>
        <v>251, 2018</v>
      </c>
      <c r="C2504" t="s">
        <v>274</v>
      </c>
      <c r="D2504" t="s">
        <v>14</v>
      </c>
      <c r="E2504" t="s">
        <v>12</v>
      </c>
      <c r="F2504">
        <v>2018</v>
      </c>
      <c r="G2504" s="6">
        <v>645.79999999999995</v>
      </c>
      <c r="H2504" s="1">
        <f t="shared" ref="H2504:H2561" si="170">G2504*1000000</f>
        <v>645800000</v>
      </c>
      <c r="I2504" s="4">
        <v>3.4</v>
      </c>
      <c r="J2504" s="6">
        <v>271.3</v>
      </c>
      <c r="K2504" s="1">
        <f t="shared" ref="K2504:K2561" si="171">J2504*1000000</f>
        <v>271300000</v>
      </c>
      <c r="L2504" s="4">
        <v>12.2</v>
      </c>
      <c r="M2504" s="4">
        <v>47.5</v>
      </c>
      <c r="N2504" t="str">
        <f t="shared" si="168"/>
        <v>Medium Score</v>
      </c>
      <c r="O2504" s="4">
        <v>16.399999999999999</v>
      </c>
      <c r="P2504" s="4">
        <v>55.1</v>
      </c>
      <c r="Q2504" s="4">
        <v>71.099999999999994</v>
      </c>
      <c r="R2504" s="5">
        <v>420452.9</v>
      </c>
      <c r="S2504" s="5">
        <v>70075.5</v>
      </c>
      <c r="T2504" s="5">
        <v>1401509.5</v>
      </c>
    </row>
    <row r="2505" spans="1:20" x14ac:dyDescent="0.25">
      <c r="A2505">
        <v>251</v>
      </c>
      <c r="B2505" t="str">
        <f t="shared" si="169"/>
        <v>251, 2019</v>
      </c>
      <c r="C2505" t="s">
        <v>274</v>
      </c>
      <c r="D2505" t="s">
        <v>14</v>
      </c>
      <c r="E2505" t="s">
        <v>12</v>
      </c>
      <c r="F2505">
        <v>2019</v>
      </c>
      <c r="G2505" s="6">
        <v>740.2</v>
      </c>
      <c r="H2505" s="1">
        <f t="shared" si="170"/>
        <v>740200000</v>
      </c>
      <c r="I2505" s="4">
        <v>4.8</v>
      </c>
      <c r="J2505" s="6">
        <v>678.8</v>
      </c>
      <c r="K2505" s="1">
        <f t="shared" si="171"/>
        <v>678800000</v>
      </c>
      <c r="L2505" s="4">
        <v>14.6</v>
      </c>
      <c r="M2505" s="4">
        <v>48.8</v>
      </c>
      <c r="N2505" t="str">
        <f t="shared" si="168"/>
        <v>Medium Score</v>
      </c>
      <c r="O2505" s="4">
        <v>18</v>
      </c>
      <c r="P2505" s="4">
        <v>55.5</v>
      </c>
      <c r="Q2505" s="4">
        <v>73</v>
      </c>
      <c r="R2505" s="5">
        <v>477031.1</v>
      </c>
      <c r="S2505" s="5">
        <v>79505.2</v>
      </c>
      <c r="T2505" s="5">
        <v>1590103.6</v>
      </c>
    </row>
    <row r="2506" spans="1:20" x14ac:dyDescent="0.25">
      <c r="A2506">
        <v>251</v>
      </c>
      <c r="B2506" t="str">
        <f t="shared" si="169"/>
        <v>251, 2020</v>
      </c>
      <c r="C2506" t="s">
        <v>274</v>
      </c>
      <c r="D2506" t="s">
        <v>14</v>
      </c>
      <c r="E2506" t="s">
        <v>12</v>
      </c>
      <c r="F2506">
        <v>2020</v>
      </c>
      <c r="G2506" s="6">
        <v>754.8</v>
      </c>
      <c r="H2506" s="1">
        <f t="shared" si="170"/>
        <v>754800000</v>
      </c>
      <c r="I2506" s="4">
        <v>8.1</v>
      </c>
      <c r="J2506" s="6">
        <v>843.3</v>
      </c>
      <c r="K2506" s="1">
        <f t="shared" si="171"/>
        <v>843300000</v>
      </c>
      <c r="L2506" s="4">
        <v>2</v>
      </c>
      <c r="M2506" s="4">
        <v>50.7</v>
      </c>
      <c r="N2506" t="str">
        <f t="shared" si="168"/>
        <v>Medium Score</v>
      </c>
      <c r="O2506" s="4">
        <v>19.3</v>
      </c>
      <c r="P2506" s="4">
        <v>57.7</v>
      </c>
      <c r="Q2506" s="4">
        <v>75</v>
      </c>
      <c r="R2506" s="5">
        <v>482331.3</v>
      </c>
      <c r="S2506" s="5">
        <v>80388.600000000006</v>
      </c>
      <c r="T2506" s="5">
        <v>1607771.1</v>
      </c>
    </row>
    <row r="2507" spans="1:20" x14ac:dyDescent="0.25">
      <c r="A2507">
        <v>251</v>
      </c>
      <c r="B2507" t="str">
        <f t="shared" si="169"/>
        <v>251, 2021</v>
      </c>
      <c r="C2507" t="s">
        <v>274</v>
      </c>
      <c r="D2507" t="s">
        <v>14</v>
      </c>
      <c r="E2507" t="s">
        <v>12</v>
      </c>
      <c r="F2507">
        <v>2021</v>
      </c>
      <c r="G2507" s="6">
        <v>705.7</v>
      </c>
      <c r="H2507" s="1">
        <f t="shared" si="170"/>
        <v>705700000</v>
      </c>
      <c r="I2507" s="4">
        <v>10.5</v>
      </c>
      <c r="J2507" s="6">
        <v>630.20000000000005</v>
      </c>
      <c r="K2507" s="1">
        <f t="shared" si="171"/>
        <v>630200000</v>
      </c>
      <c r="L2507" s="4">
        <v>-6.5</v>
      </c>
      <c r="M2507" s="4">
        <v>49.4</v>
      </c>
      <c r="N2507" t="str">
        <f t="shared" si="168"/>
        <v>Medium Score</v>
      </c>
      <c r="O2507" s="4">
        <v>20.2</v>
      </c>
      <c r="P2507" s="4">
        <v>53.6</v>
      </c>
      <c r="Q2507" s="4">
        <v>74.400000000000006</v>
      </c>
      <c r="R2507" s="5">
        <v>448129.9</v>
      </c>
      <c r="S2507" s="5">
        <v>74688.3</v>
      </c>
      <c r="T2507" s="5">
        <v>1493766.3</v>
      </c>
    </row>
    <row r="2508" spans="1:20" x14ac:dyDescent="0.25">
      <c r="A2508">
        <v>251</v>
      </c>
      <c r="B2508" t="str">
        <f t="shared" si="169"/>
        <v>251, 2022</v>
      </c>
      <c r="C2508" t="s">
        <v>274</v>
      </c>
      <c r="D2508" t="s">
        <v>14</v>
      </c>
      <c r="E2508" t="s">
        <v>12</v>
      </c>
      <c r="F2508">
        <v>2022</v>
      </c>
      <c r="G2508" s="6">
        <v>743.9</v>
      </c>
      <c r="H2508" s="1">
        <f t="shared" si="170"/>
        <v>743900000</v>
      </c>
      <c r="I2508" s="4">
        <v>17.100000000000001</v>
      </c>
      <c r="J2508" s="6">
        <v>1380.8</v>
      </c>
      <c r="K2508" s="1">
        <f t="shared" si="171"/>
        <v>1380800000</v>
      </c>
      <c r="L2508" s="4">
        <v>5.4</v>
      </c>
      <c r="M2508" s="4">
        <v>50.9</v>
      </c>
      <c r="N2508" t="str">
        <f t="shared" si="168"/>
        <v>Medium Score</v>
      </c>
      <c r="O2508" s="4">
        <v>21.8</v>
      </c>
      <c r="P2508" s="4">
        <v>55.8</v>
      </c>
      <c r="Q2508" s="4">
        <v>75.2</v>
      </c>
      <c r="R2508" s="5">
        <v>467660.9</v>
      </c>
      <c r="S2508" s="5">
        <v>77943.5</v>
      </c>
      <c r="T2508" s="5">
        <v>1558869.5</v>
      </c>
    </row>
    <row r="2509" spans="1:20" x14ac:dyDescent="0.25">
      <c r="A2509">
        <v>251</v>
      </c>
      <c r="B2509" t="str">
        <f t="shared" si="169"/>
        <v>251, 2023</v>
      </c>
      <c r="C2509" t="s">
        <v>274</v>
      </c>
      <c r="D2509" t="s">
        <v>14</v>
      </c>
      <c r="E2509" t="s">
        <v>12</v>
      </c>
      <c r="F2509">
        <v>2023</v>
      </c>
      <c r="G2509" s="6">
        <v>879.8</v>
      </c>
      <c r="H2509" s="1">
        <f t="shared" si="170"/>
        <v>879800000</v>
      </c>
      <c r="I2509" s="4">
        <v>16.8</v>
      </c>
      <c r="J2509" s="6">
        <v>2834.8</v>
      </c>
      <c r="K2509" s="1">
        <f t="shared" si="171"/>
        <v>2834800000</v>
      </c>
      <c r="L2509" s="4">
        <v>18.3</v>
      </c>
      <c r="M2509" s="4">
        <v>51.6</v>
      </c>
      <c r="N2509" t="str">
        <f t="shared" si="168"/>
        <v>Medium Score</v>
      </c>
      <c r="O2509" s="4">
        <v>27.8</v>
      </c>
      <c r="P2509" s="4">
        <v>55</v>
      </c>
      <c r="Q2509" s="4">
        <v>72.099999999999994</v>
      </c>
      <c r="R2509" s="5">
        <v>530781.1</v>
      </c>
      <c r="S2509" s="5">
        <v>88463.5</v>
      </c>
      <c r="T2509" s="5">
        <v>1769270.2</v>
      </c>
    </row>
    <row r="2510" spans="1:20" x14ac:dyDescent="0.25">
      <c r="A2510">
        <v>251</v>
      </c>
      <c r="B2510" t="str">
        <f t="shared" si="169"/>
        <v>251, 2024</v>
      </c>
      <c r="C2510" t="s">
        <v>274</v>
      </c>
      <c r="D2510" t="s">
        <v>14</v>
      </c>
      <c r="E2510" t="s">
        <v>12</v>
      </c>
      <c r="F2510">
        <v>2024</v>
      </c>
      <c r="G2510" s="6">
        <v>907.8</v>
      </c>
      <c r="H2510" s="1">
        <f t="shared" si="170"/>
        <v>907800000</v>
      </c>
      <c r="I2510" s="4">
        <v>14.9</v>
      </c>
      <c r="J2510" s="6">
        <v>2702</v>
      </c>
      <c r="K2510" s="1">
        <f t="shared" si="171"/>
        <v>2702000000</v>
      </c>
      <c r="L2510" s="4">
        <v>3.2</v>
      </c>
      <c r="M2510" s="4">
        <v>52.6</v>
      </c>
      <c r="N2510" t="str">
        <f t="shared" si="168"/>
        <v>Medium Score</v>
      </c>
      <c r="O2510" s="4">
        <v>27.3</v>
      </c>
      <c r="P2510" s="4">
        <v>56.2</v>
      </c>
      <c r="Q2510" s="4">
        <v>74.3</v>
      </c>
      <c r="R2510" s="5">
        <v>549658</v>
      </c>
      <c r="S2510" s="5">
        <v>91609.7</v>
      </c>
      <c r="T2510" s="5">
        <v>1832193.4</v>
      </c>
    </row>
    <row r="2511" spans="1:20" x14ac:dyDescent="0.25">
      <c r="A2511">
        <v>251</v>
      </c>
      <c r="B2511" t="str">
        <f t="shared" si="169"/>
        <v>251, 2025</v>
      </c>
      <c r="C2511" t="s">
        <v>274</v>
      </c>
      <c r="D2511" t="s">
        <v>14</v>
      </c>
      <c r="E2511" t="s">
        <v>12</v>
      </c>
      <c r="F2511">
        <v>2025</v>
      </c>
      <c r="G2511" s="6">
        <v>1020.4</v>
      </c>
      <c r="H2511" s="1">
        <f t="shared" si="170"/>
        <v>1020400000</v>
      </c>
      <c r="I2511" s="4">
        <v>14.6</v>
      </c>
      <c r="J2511" s="6">
        <v>2792.2</v>
      </c>
      <c r="K2511" s="1">
        <f t="shared" si="171"/>
        <v>2792200000</v>
      </c>
      <c r="L2511" s="4">
        <v>12.4</v>
      </c>
      <c r="M2511" s="4">
        <v>54.2</v>
      </c>
      <c r="N2511" t="str">
        <f t="shared" si="168"/>
        <v>Medium Score</v>
      </c>
      <c r="O2511" s="4">
        <v>32</v>
      </c>
      <c r="P2511" s="4">
        <v>53.3</v>
      </c>
      <c r="Q2511" s="4">
        <v>77.099999999999994</v>
      </c>
      <c r="R2511" s="5">
        <v>597321.6</v>
      </c>
      <c r="S2511" s="5">
        <v>99553.600000000006</v>
      </c>
      <c r="T2511" s="5">
        <v>1991071.9</v>
      </c>
    </row>
    <row r="2512" spans="1:20" x14ac:dyDescent="0.25">
      <c r="A2512">
        <v>252</v>
      </c>
      <c r="B2512" t="str">
        <f t="shared" si="169"/>
        <v>252, 2016</v>
      </c>
      <c r="C2512" t="s">
        <v>275</v>
      </c>
      <c r="D2512" t="s">
        <v>34</v>
      </c>
      <c r="E2512" t="s">
        <v>28</v>
      </c>
      <c r="F2512">
        <v>2016</v>
      </c>
      <c r="G2512" s="6">
        <v>1022.3</v>
      </c>
      <c r="H2512" s="1">
        <f t="shared" si="170"/>
        <v>1022300000</v>
      </c>
      <c r="I2512" s="4">
        <v>12.4</v>
      </c>
      <c r="J2512" s="6">
        <v>3042.8</v>
      </c>
      <c r="K2512" s="1">
        <f t="shared" si="171"/>
        <v>3042800000</v>
      </c>
      <c r="L2512" s="4">
        <v>-4</v>
      </c>
      <c r="M2512" s="4">
        <v>63.3</v>
      </c>
      <c r="N2512" t="str">
        <f t="shared" si="168"/>
        <v>Medium Score</v>
      </c>
      <c r="O2512" s="4">
        <v>55.7</v>
      </c>
      <c r="P2512" s="4">
        <v>74.5</v>
      </c>
      <c r="Q2512" s="4">
        <v>59.8</v>
      </c>
      <c r="R2512" s="5">
        <v>165692.6</v>
      </c>
      <c r="S2512" s="5">
        <v>207115.7</v>
      </c>
      <c r="T2512" s="5">
        <v>828462.8</v>
      </c>
    </row>
    <row r="2513" spans="1:20" x14ac:dyDescent="0.25">
      <c r="A2513">
        <v>252</v>
      </c>
      <c r="B2513" t="str">
        <f t="shared" si="169"/>
        <v>252, 2017</v>
      </c>
      <c r="C2513" t="s">
        <v>275</v>
      </c>
      <c r="D2513" t="s">
        <v>34</v>
      </c>
      <c r="E2513" t="s">
        <v>28</v>
      </c>
      <c r="F2513">
        <v>2017</v>
      </c>
      <c r="G2513" s="6">
        <v>1213.7</v>
      </c>
      <c r="H2513" s="1">
        <f t="shared" si="170"/>
        <v>1213700000</v>
      </c>
      <c r="I2513" s="4">
        <v>10</v>
      </c>
      <c r="J2513" s="6">
        <v>2166.3000000000002</v>
      </c>
      <c r="K2513" s="1">
        <f t="shared" si="171"/>
        <v>2166300000</v>
      </c>
      <c r="L2513" s="4">
        <v>18.7</v>
      </c>
      <c r="M2513" s="4">
        <v>64.2</v>
      </c>
      <c r="N2513" t="str">
        <f t="shared" si="168"/>
        <v>Medium Score</v>
      </c>
      <c r="O2513" s="4">
        <v>55.9</v>
      </c>
      <c r="P2513" s="4">
        <v>78.099999999999994</v>
      </c>
      <c r="Q2513" s="4">
        <v>58.8</v>
      </c>
      <c r="R2513" s="5">
        <v>196333.4</v>
      </c>
      <c r="S2513" s="5">
        <v>245416.7</v>
      </c>
      <c r="T2513" s="5">
        <v>981666.8</v>
      </c>
    </row>
    <row r="2514" spans="1:20" x14ac:dyDescent="0.25">
      <c r="A2514">
        <v>252</v>
      </c>
      <c r="B2514" t="str">
        <f t="shared" si="169"/>
        <v>252, 2018</v>
      </c>
      <c r="C2514" t="s">
        <v>275</v>
      </c>
      <c r="D2514" t="s">
        <v>34</v>
      </c>
      <c r="E2514" t="s">
        <v>28</v>
      </c>
      <c r="F2514">
        <v>2018</v>
      </c>
      <c r="G2514" s="6">
        <v>1317.2</v>
      </c>
      <c r="H2514" s="1">
        <f t="shared" si="170"/>
        <v>1317200000</v>
      </c>
      <c r="I2514" s="4">
        <v>11.6</v>
      </c>
      <c r="J2514" s="6">
        <v>3578.9</v>
      </c>
      <c r="K2514" s="1">
        <f t="shared" si="171"/>
        <v>3578900000</v>
      </c>
      <c r="L2514" s="4">
        <v>8.5</v>
      </c>
      <c r="M2514" s="4">
        <v>63.8</v>
      </c>
      <c r="N2514" t="str">
        <f t="shared" si="168"/>
        <v>Medium Score</v>
      </c>
      <c r="O2514" s="4">
        <v>56.9</v>
      </c>
      <c r="P2514" s="4">
        <v>79.400000000000006</v>
      </c>
      <c r="Q2514" s="4">
        <v>55.1</v>
      </c>
      <c r="R2514" s="5">
        <v>211261.6</v>
      </c>
      <c r="S2514" s="5">
        <v>264077</v>
      </c>
      <c r="T2514" s="5">
        <v>1056307.8999999999</v>
      </c>
    </row>
    <row r="2515" spans="1:20" x14ac:dyDescent="0.25">
      <c r="A2515">
        <v>252</v>
      </c>
      <c r="B2515" t="str">
        <f t="shared" si="169"/>
        <v>252, 2019</v>
      </c>
      <c r="C2515" t="s">
        <v>275</v>
      </c>
      <c r="D2515" t="s">
        <v>34</v>
      </c>
      <c r="E2515" t="s">
        <v>28</v>
      </c>
      <c r="F2515">
        <v>2019</v>
      </c>
      <c r="G2515" s="6">
        <v>1315.9</v>
      </c>
      <c r="H2515" s="1">
        <f t="shared" si="170"/>
        <v>1315900000</v>
      </c>
      <c r="I2515" s="4">
        <v>14.1</v>
      </c>
      <c r="J2515" s="6">
        <v>2042.4</v>
      </c>
      <c r="K2515" s="1">
        <f t="shared" si="171"/>
        <v>2042400000</v>
      </c>
      <c r="L2515" s="4">
        <v>-0.1</v>
      </c>
      <c r="M2515" s="4">
        <v>65.8</v>
      </c>
      <c r="N2515" t="str">
        <f t="shared" si="168"/>
        <v>Medium Score</v>
      </c>
      <c r="O2515" s="4">
        <v>62.9</v>
      </c>
      <c r="P2515" s="4">
        <v>80.2</v>
      </c>
      <c r="Q2515" s="4">
        <v>54.5</v>
      </c>
      <c r="R2515" s="5">
        <v>199940.2</v>
      </c>
      <c r="S2515" s="5">
        <v>249925.2</v>
      </c>
      <c r="T2515" s="5">
        <v>999700.8</v>
      </c>
    </row>
    <row r="2516" spans="1:20" x14ac:dyDescent="0.25">
      <c r="A2516">
        <v>252</v>
      </c>
      <c r="B2516" t="str">
        <f t="shared" si="169"/>
        <v>252, 2020</v>
      </c>
      <c r="C2516" t="s">
        <v>275</v>
      </c>
      <c r="D2516" t="s">
        <v>34</v>
      </c>
      <c r="E2516" t="s">
        <v>28</v>
      </c>
      <c r="F2516">
        <v>2020</v>
      </c>
      <c r="G2516" s="6">
        <v>1304.9000000000001</v>
      </c>
      <c r="H2516" s="1">
        <f t="shared" si="170"/>
        <v>1304900000</v>
      </c>
      <c r="I2516" s="4">
        <v>10.5</v>
      </c>
      <c r="J2516" s="6">
        <v>1936.3</v>
      </c>
      <c r="K2516" s="1">
        <f t="shared" si="171"/>
        <v>1936300000</v>
      </c>
      <c r="L2516" s="4">
        <v>-0.8</v>
      </c>
      <c r="M2516" s="4">
        <v>67.2</v>
      </c>
      <c r="N2516" t="str">
        <f t="shared" si="168"/>
        <v>Medium Score</v>
      </c>
      <c r="O2516" s="4">
        <v>64.599999999999994</v>
      </c>
      <c r="P2516" s="4">
        <v>81.900000000000006</v>
      </c>
      <c r="Q2516" s="4">
        <v>54.9</v>
      </c>
      <c r="R2516" s="5">
        <v>195101.3</v>
      </c>
      <c r="S2516" s="5">
        <v>243876.6</v>
      </c>
      <c r="T2516" s="5">
        <v>975506.3</v>
      </c>
    </row>
    <row r="2517" spans="1:20" x14ac:dyDescent="0.25">
      <c r="A2517">
        <v>252</v>
      </c>
      <c r="B2517" t="str">
        <f t="shared" si="169"/>
        <v>252, 2021</v>
      </c>
      <c r="C2517" t="s">
        <v>275</v>
      </c>
      <c r="D2517" t="s">
        <v>34</v>
      </c>
      <c r="E2517" t="s">
        <v>28</v>
      </c>
      <c r="F2517">
        <v>2021</v>
      </c>
      <c r="G2517" s="6">
        <v>1526.2</v>
      </c>
      <c r="H2517" s="1">
        <f t="shared" si="170"/>
        <v>1526200000</v>
      </c>
      <c r="I2517" s="4">
        <v>12.2</v>
      </c>
      <c r="J2517" s="6">
        <v>3054</v>
      </c>
      <c r="K2517" s="1">
        <f t="shared" si="171"/>
        <v>3054000000</v>
      </c>
      <c r="L2517" s="4">
        <v>17</v>
      </c>
      <c r="M2517" s="4">
        <v>68</v>
      </c>
      <c r="N2517" t="str">
        <f t="shared" si="168"/>
        <v>Medium Score</v>
      </c>
      <c r="O2517" s="4">
        <v>64</v>
      </c>
      <c r="P2517" s="4">
        <v>83</v>
      </c>
      <c r="Q2517" s="4">
        <v>57.1</v>
      </c>
      <c r="R2517" s="5">
        <v>229635.9</v>
      </c>
      <c r="S2517" s="5">
        <v>287044.90000000002</v>
      </c>
      <c r="T2517" s="5">
        <v>1148179.7</v>
      </c>
    </row>
    <row r="2518" spans="1:20" x14ac:dyDescent="0.25">
      <c r="A2518">
        <v>252</v>
      </c>
      <c r="B2518" t="str">
        <f t="shared" si="169"/>
        <v>252, 2022</v>
      </c>
      <c r="C2518" t="s">
        <v>275</v>
      </c>
      <c r="D2518" t="s">
        <v>34</v>
      </c>
      <c r="E2518" t="s">
        <v>28</v>
      </c>
      <c r="F2518">
        <v>2022</v>
      </c>
      <c r="G2518" s="6">
        <v>1625.6</v>
      </c>
      <c r="H2518" s="1">
        <f t="shared" si="170"/>
        <v>1625600000</v>
      </c>
      <c r="I2518" s="4">
        <v>11.8</v>
      </c>
      <c r="J2518" s="6">
        <v>3237.6</v>
      </c>
      <c r="K2518" s="1">
        <f t="shared" si="171"/>
        <v>3237600000</v>
      </c>
      <c r="L2518" s="4">
        <v>6.5</v>
      </c>
      <c r="M2518" s="4">
        <v>68.400000000000006</v>
      </c>
      <c r="N2518" t="str">
        <f t="shared" si="168"/>
        <v>Medium Score</v>
      </c>
      <c r="O2518" s="4">
        <v>62.1</v>
      </c>
      <c r="P2518" s="4">
        <v>84.4</v>
      </c>
      <c r="Q2518" s="4">
        <v>58.5</v>
      </c>
      <c r="R2518" s="5">
        <v>248814.2</v>
      </c>
      <c r="S2518" s="5">
        <v>311017.8</v>
      </c>
      <c r="T2518" s="5">
        <v>1244071.1000000001</v>
      </c>
    </row>
    <row r="2519" spans="1:20" x14ac:dyDescent="0.25">
      <c r="A2519">
        <v>252</v>
      </c>
      <c r="B2519" t="str">
        <f t="shared" si="169"/>
        <v>252, 2023</v>
      </c>
      <c r="C2519" t="s">
        <v>275</v>
      </c>
      <c r="D2519" t="s">
        <v>34</v>
      </c>
      <c r="E2519" t="s">
        <v>28</v>
      </c>
      <c r="F2519">
        <v>2023</v>
      </c>
      <c r="G2519" s="6">
        <v>1664.4</v>
      </c>
      <c r="H2519" s="1">
        <f t="shared" si="170"/>
        <v>1664400000</v>
      </c>
      <c r="I2519" s="4">
        <v>14.4</v>
      </c>
      <c r="J2519" s="6">
        <v>2651.5</v>
      </c>
      <c r="K2519" s="1">
        <f t="shared" si="171"/>
        <v>2651500000</v>
      </c>
      <c r="L2519" s="4">
        <v>2.4</v>
      </c>
      <c r="M2519" s="4">
        <v>70.599999999999994</v>
      </c>
      <c r="N2519" t="str">
        <f t="shared" si="168"/>
        <v>High Score</v>
      </c>
      <c r="O2519" s="4">
        <v>65.8</v>
      </c>
      <c r="P2519" s="4">
        <v>82.7</v>
      </c>
      <c r="Q2519" s="4">
        <v>63.3</v>
      </c>
      <c r="R2519" s="5">
        <v>246216.4</v>
      </c>
      <c r="S2519" s="5">
        <v>307770.40000000002</v>
      </c>
      <c r="T2519" s="5">
        <v>1231081.8</v>
      </c>
    </row>
    <row r="2520" spans="1:20" x14ac:dyDescent="0.25">
      <c r="A2520">
        <v>252</v>
      </c>
      <c r="B2520" t="str">
        <f t="shared" si="169"/>
        <v>252, 2024</v>
      </c>
      <c r="C2520" t="s">
        <v>275</v>
      </c>
      <c r="D2520" t="s">
        <v>34</v>
      </c>
      <c r="E2520" t="s">
        <v>28</v>
      </c>
      <c r="F2520">
        <v>2024</v>
      </c>
      <c r="G2520" s="6">
        <v>1696.3</v>
      </c>
      <c r="H2520" s="1">
        <f t="shared" si="170"/>
        <v>1696300000</v>
      </c>
      <c r="I2520" s="4">
        <v>12</v>
      </c>
      <c r="J2520" s="6">
        <v>3448.8</v>
      </c>
      <c r="K2520" s="1">
        <f t="shared" si="171"/>
        <v>3448800000</v>
      </c>
      <c r="L2520" s="4">
        <v>1.9</v>
      </c>
      <c r="M2520" s="4">
        <v>71.8</v>
      </c>
      <c r="N2520" t="str">
        <f t="shared" si="168"/>
        <v>High Score</v>
      </c>
      <c r="O2520" s="4">
        <v>67</v>
      </c>
      <c r="P2520" s="4">
        <v>84.4</v>
      </c>
      <c r="Q2520" s="4">
        <v>63.9</v>
      </c>
      <c r="R2520" s="5">
        <v>247924.7</v>
      </c>
      <c r="S2520" s="5">
        <v>309905.90000000002</v>
      </c>
      <c r="T2520" s="5">
        <v>1239623.6000000001</v>
      </c>
    </row>
    <row r="2521" spans="1:20" x14ac:dyDescent="0.25">
      <c r="A2521">
        <v>252</v>
      </c>
      <c r="B2521" t="str">
        <f t="shared" si="169"/>
        <v>252, 2025</v>
      </c>
      <c r="C2521" t="s">
        <v>275</v>
      </c>
      <c r="D2521" t="s">
        <v>34</v>
      </c>
      <c r="E2521" t="s">
        <v>28</v>
      </c>
      <c r="F2521">
        <v>2025</v>
      </c>
      <c r="G2521" s="6">
        <v>1828.9</v>
      </c>
      <c r="H2521" s="1">
        <f t="shared" si="170"/>
        <v>1828900000</v>
      </c>
      <c r="I2521" s="4">
        <v>12</v>
      </c>
      <c r="J2521" s="6">
        <v>3965</v>
      </c>
      <c r="K2521" s="1">
        <f t="shared" si="171"/>
        <v>3965000000</v>
      </c>
      <c r="L2521" s="4">
        <v>7.8</v>
      </c>
      <c r="M2521" s="4">
        <v>71.5</v>
      </c>
      <c r="N2521" t="str">
        <f t="shared" si="168"/>
        <v>High Score</v>
      </c>
      <c r="O2521" s="4">
        <v>66.599999999999994</v>
      </c>
      <c r="P2521" s="4">
        <v>83.7</v>
      </c>
      <c r="Q2521" s="4">
        <v>64.099999999999994</v>
      </c>
      <c r="R2521" s="5">
        <v>268419.40000000002</v>
      </c>
      <c r="S2521" s="5">
        <v>335524.2</v>
      </c>
      <c r="T2521" s="5">
        <v>1342096.8</v>
      </c>
    </row>
    <row r="2522" spans="1:20" x14ac:dyDescent="0.25">
      <c r="A2522">
        <v>253</v>
      </c>
      <c r="B2522" t="str">
        <f t="shared" si="169"/>
        <v>253, 2016</v>
      </c>
      <c r="C2522" t="s">
        <v>276</v>
      </c>
      <c r="D2522" t="s">
        <v>16</v>
      </c>
      <c r="E2522" t="s">
        <v>22</v>
      </c>
      <c r="F2522">
        <v>2016</v>
      </c>
      <c r="G2522" s="6">
        <v>1737.6</v>
      </c>
      <c r="H2522" s="1">
        <f t="shared" si="170"/>
        <v>1737600000</v>
      </c>
      <c r="I2522" s="4">
        <v>20.2</v>
      </c>
      <c r="J2522" s="6">
        <v>8882.6</v>
      </c>
      <c r="K2522" s="1">
        <f t="shared" si="171"/>
        <v>8882600000</v>
      </c>
      <c r="L2522" s="4">
        <v>7.6</v>
      </c>
      <c r="M2522" s="4">
        <v>82.2</v>
      </c>
      <c r="N2522" t="str">
        <f t="shared" si="168"/>
        <v>High Score</v>
      </c>
      <c r="O2522" s="4">
        <v>67.5</v>
      </c>
      <c r="P2522" s="4">
        <v>95.2</v>
      </c>
      <c r="Q2522" s="4">
        <v>83.9</v>
      </c>
      <c r="R2522" s="5">
        <v>63230.400000000001</v>
      </c>
      <c r="S2522" s="5">
        <v>37938.199999999997</v>
      </c>
      <c r="T2522" s="5">
        <v>126460.8</v>
      </c>
    </row>
    <row r="2523" spans="1:20" x14ac:dyDescent="0.25">
      <c r="A2523">
        <v>253</v>
      </c>
      <c r="B2523" t="str">
        <f t="shared" si="169"/>
        <v>253, 2017</v>
      </c>
      <c r="C2523" t="s">
        <v>276</v>
      </c>
      <c r="D2523" t="s">
        <v>16</v>
      </c>
      <c r="E2523" t="s">
        <v>22</v>
      </c>
      <c r="F2523">
        <v>2017</v>
      </c>
      <c r="G2523" s="6">
        <v>1950.4</v>
      </c>
      <c r="H2523" s="1">
        <f t="shared" si="170"/>
        <v>1950400000</v>
      </c>
      <c r="I2523" s="4">
        <v>22.7</v>
      </c>
      <c r="J2523" s="6">
        <v>15392</v>
      </c>
      <c r="K2523" s="1">
        <f t="shared" si="171"/>
        <v>15392000000</v>
      </c>
      <c r="L2523" s="4">
        <v>12.2</v>
      </c>
      <c r="M2523" s="4">
        <v>81.2</v>
      </c>
      <c r="N2523" t="str">
        <f t="shared" si="168"/>
        <v>High Score</v>
      </c>
      <c r="O2523" s="4">
        <v>63</v>
      </c>
      <c r="P2523" s="4">
        <v>96.5</v>
      </c>
      <c r="Q2523" s="4">
        <v>84</v>
      </c>
      <c r="R2523" s="5">
        <v>74033.3</v>
      </c>
      <c r="S2523" s="5">
        <v>44420</v>
      </c>
      <c r="T2523" s="5">
        <v>148066.6</v>
      </c>
    </row>
    <row r="2524" spans="1:20" x14ac:dyDescent="0.25">
      <c r="A2524">
        <v>253</v>
      </c>
      <c r="B2524" t="str">
        <f t="shared" si="169"/>
        <v>253, 2018</v>
      </c>
      <c r="C2524" t="s">
        <v>276</v>
      </c>
      <c r="D2524" t="s">
        <v>16</v>
      </c>
      <c r="E2524" t="s">
        <v>22</v>
      </c>
      <c r="F2524">
        <v>2018</v>
      </c>
      <c r="G2524" s="6">
        <v>1893.2</v>
      </c>
      <c r="H2524" s="1">
        <f t="shared" si="170"/>
        <v>1893200000</v>
      </c>
      <c r="I2524" s="4">
        <v>18.5</v>
      </c>
      <c r="J2524" s="6">
        <v>6818.6</v>
      </c>
      <c r="K2524" s="1">
        <f t="shared" si="171"/>
        <v>6818600000</v>
      </c>
      <c r="L2524" s="4">
        <v>-2.9</v>
      </c>
      <c r="M2524" s="4">
        <v>82</v>
      </c>
      <c r="N2524" t="str">
        <f t="shared" si="168"/>
        <v>High Score</v>
      </c>
      <c r="O2524" s="4">
        <v>65.900000000000006</v>
      </c>
      <c r="P2524" s="4">
        <v>95.6</v>
      </c>
      <c r="Q2524" s="4">
        <v>84.4</v>
      </c>
      <c r="R2524" s="5">
        <v>69910.3</v>
      </c>
      <c r="S2524" s="5">
        <v>41946.2</v>
      </c>
      <c r="T2524" s="5">
        <v>139820.6</v>
      </c>
    </row>
    <row r="2525" spans="1:20" x14ac:dyDescent="0.25">
      <c r="A2525">
        <v>253</v>
      </c>
      <c r="B2525" t="str">
        <f t="shared" si="169"/>
        <v>253, 2019</v>
      </c>
      <c r="C2525" t="s">
        <v>276</v>
      </c>
      <c r="D2525" t="s">
        <v>16</v>
      </c>
      <c r="E2525" t="s">
        <v>22</v>
      </c>
      <c r="F2525">
        <v>2019</v>
      </c>
      <c r="G2525" s="6">
        <v>1950.9</v>
      </c>
      <c r="H2525" s="1">
        <f t="shared" si="170"/>
        <v>1950900000</v>
      </c>
      <c r="I2525" s="4">
        <v>22.1</v>
      </c>
      <c r="J2525" s="6">
        <v>8173</v>
      </c>
      <c r="K2525" s="1">
        <f t="shared" si="171"/>
        <v>8173000000</v>
      </c>
      <c r="L2525" s="4">
        <v>3</v>
      </c>
      <c r="M2525" s="4">
        <v>82.9</v>
      </c>
      <c r="N2525" t="str">
        <f t="shared" si="168"/>
        <v>High Score</v>
      </c>
      <c r="O2525" s="4">
        <v>67.8</v>
      </c>
      <c r="P2525" s="4">
        <v>96.2</v>
      </c>
      <c r="Q2525" s="4">
        <v>84.7</v>
      </c>
      <c r="R2525" s="5">
        <v>70751.7</v>
      </c>
      <c r="S2525" s="5">
        <v>42451</v>
      </c>
      <c r="T2525" s="5">
        <v>141503.4</v>
      </c>
    </row>
    <row r="2526" spans="1:20" x14ac:dyDescent="0.25">
      <c r="A2526">
        <v>253</v>
      </c>
      <c r="B2526" t="str">
        <f t="shared" si="169"/>
        <v>253, 2020</v>
      </c>
      <c r="C2526" t="s">
        <v>276</v>
      </c>
      <c r="D2526" t="s">
        <v>16</v>
      </c>
      <c r="E2526" t="s">
        <v>22</v>
      </c>
      <c r="F2526">
        <v>2020</v>
      </c>
      <c r="G2526" s="6">
        <v>2335</v>
      </c>
      <c r="H2526" s="1">
        <f t="shared" si="170"/>
        <v>2335000000</v>
      </c>
      <c r="I2526" s="4">
        <v>23.9</v>
      </c>
      <c r="J2526" s="6">
        <v>18317.2</v>
      </c>
      <c r="K2526" s="1">
        <f t="shared" si="171"/>
        <v>18317200000</v>
      </c>
      <c r="L2526" s="4">
        <v>19.7</v>
      </c>
      <c r="M2526" s="4">
        <v>84.2</v>
      </c>
      <c r="N2526" t="str">
        <f t="shared" si="168"/>
        <v>High Score</v>
      </c>
      <c r="O2526" s="4">
        <v>70.5</v>
      </c>
      <c r="P2526" s="4">
        <v>97.5</v>
      </c>
      <c r="Q2526" s="4">
        <v>84.6</v>
      </c>
      <c r="R2526" s="5">
        <v>82469.8</v>
      </c>
      <c r="S2526" s="5">
        <v>49481.9</v>
      </c>
      <c r="T2526" s="5">
        <v>164939.6</v>
      </c>
    </row>
    <row r="2527" spans="1:20" x14ac:dyDescent="0.25">
      <c r="A2527">
        <v>253</v>
      </c>
      <c r="B2527" t="str">
        <f t="shared" si="169"/>
        <v>253, 2021</v>
      </c>
      <c r="C2527" t="s">
        <v>276</v>
      </c>
      <c r="D2527" t="s">
        <v>16</v>
      </c>
      <c r="E2527" t="s">
        <v>22</v>
      </c>
      <c r="F2527">
        <v>2021</v>
      </c>
      <c r="G2527" s="6">
        <v>2569.4</v>
      </c>
      <c r="H2527" s="1">
        <f t="shared" si="170"/>
        <v>2569400000</v>
      </c>
      <c r="I2527" s="4">
        <v>23.5</v>
      </c>
      <c r="J2527" s="6">
        <v>12461.1</v>
      </c>
      <c r="K2527" s="1">
        <f t="shared" si="171"/>
        <v>12461100000</v>
      </c>
      <c r="L2527" s="4">
        <v>10</v>
      </c>
      <c r="M2527" s="4">
        <v>86.9</v>
      </c>
      <c r="N2527" t="str">
        <f t="shared" si="168"/>
        <v>High Score</v>
      </c>
      <c r="O2527" s="4">
        <v>71.8</v>
      </c>
      <c r="P2527" s="4">
        <v>98</v>
      </c>
      <c r="Q2527" s="4">
        <v>90.9</v>
      </c>
      <c r="R2527" s="5">
        <v>89561.600000000006</v>
      </c>
      <c r="S2527" s="5">
        <v>53736.9</v>
      </c>
      <c r="T2527" s="5">
        <v>179123.1</v>
      </c>
    </row>
    <row r="2528" spans="1:20" x14ac:dyDescent="0.25">
      <c r="A2528">
        <v>253</v>
      </c>
      <c r="B2528" t="str">
        <f t="shared" si="169"/>
        <v>253, 2022</v>
      </c>
      <c r="C2528" t="s">
        <v>276</v>
      </c>
      <c r="D2528" t="s">
        <v>16</v>
      </c>
      <c r="E2528" t="s">
        <v>22</v>
      </c>
      <c r="F2528">
        <v>2022</v>
      </c>
      <c r="G2528" s="6">
        <v>2673.5</v>
      </c>
      <c r="H2528" s="1">
        <f t="shared" si="170"/>
        <v>2673500000</v>
      </c>
      <c r="I2528" s="4">
        <v>21.8</v>
      </c>
      <c r="J2528" s="6">
        <v>12290.6</v>
      </c>
      <c r="K2528" s="1">
        <f t="shared" si="171"/>
        <v>12290600000</v>
      </c>
      <c r="L2528" s="4">
        <v>4.0999999999999996</v>
      </c>
      <c r="M2528" s="4">
        <v>87.7</v>
      </c>
      <c r="N2528" t="str">
        <f t="shared" si="168"/>
        <v>High Score</v>
      </c>
      <c r="O2528" s="4">
        <v>74.2</v>
      </c>
      <c r="P2528" s="4">
        <v>99</v>
      </c>
      <c r="Q2528" s="4">
        <v>89.9</v>
      </c>
      <c r="R2528" s="5">
        <v>90955.3</v>
      </c>
      <c r="S2528" s="5">
        <v>54573.2</v>
      </c>
      <c r="T2528" s="5">
        <v>181910.6</v>
      </c>
    </row>
    <row r="2529" spans="1:20" x14ac:dyDescent="0.25">
      <c r="A2529">
        <v>253</v>
      </c>
      <c r="B2529" t="str">
        <f t="shared" si="169"/>
        <v>253, 2023</v>
      </c>
      <c r="C2529" t="s">
        <v>276</v>
      </c>
      <c r="D2529" t="s">
        <v>16</v>
      </c>
      <c r="E2529" t="s">
        <v>22</v>
      </c>
      <c r="F2529">
        <v>2023</v>
      </c>
      <c r="G2529" s="6">
        <v>2797.6</v>
      </c>
      <c r="H2529" s="1">
        <f t="shared" si="170"/>
        <v>2797600000</v>
      </c>
      <c r="I2529" s="4">
        <v>20</v>
      </c>
      <c r="J2529" s="6">
        <v>18293.3</v>
      </c>
      <c r="K2529" s="1">
        <f t="shared" si="171"/>
        <v>18293300000</v>
      </c>
      <c r="L2529" s="4">
        <v>4.5999999999999996</v>
      </c>
      <c r="M2529" s="4">
        <v>87.2</v>
      </c>
      <c r="N2529" t="str">
        <f t="shared" si="168"/>
        <v>High Score</v>
      </c>
      <c r="O2529" s="4">
        <v>76.7</v>
      </c>
      <c r="P2529" s="4">
        <v>95.8</v>
      </c>
      <c r="Q2529" s="4">
        <v>89</v>
      </c>
      <c r="R2529" s="5">
        <v>92797.2</v>
      </c>
      <c r="S2529" s="5">
        <v>55678.3</v>
      </c>
      <c r="T2529" s="5">
        <v>185594.5</v>
      </c>
    </row>
    <row r="2530" spans="1:20" x14ac:dyDescent="0.25">
      <c r="A2530">
        <v>253</v>
      </c>
      <c r="B2530" t="str">
        <f t="shared" si="169"/>
        <v>253, 2024</v>
      </c>
      <c r="C2530" t="s">
        <v>276</v>
      </c>
      <c r="D2530" t="s">
        <v>16</v>
      </c>
      <c r="E2530" t="s">
        <v>22</v>
      </c>
      <c r="F2530">
        <v>2024</v>
      </c>
      <c r="G2530" s="6">
        <v>2994.3</v>
      </c>
      <c r="H2530" s="1">
        <f t="shared" si="170"/>
        <v>2994300000</v>
      </c>
      <c r="I2530" s="4">
        <v>17</v>
      </c>
      <c r="J2530" s="6">
        <v>16782.2</v>
      </c>
      <c r="K2530" s="1">
        <f t="shared" si="171"/>
        <v>16782200000</v>
      </c>
      <c r="L2530" s="4">
        <v>7</v>
      </c>
      <c r="M2530" s="4">
        <v>85</v>
      </c>
      <c r="N2530" t="str">
        <f t="shared" si="168"/>
        <v>High Score</v>
      </c>
      <c r="O2530" s="4">
        <v>74.2</v>
      </c>
      <c r="P2530" s="4">
        <v>94.2</v>
      </c>
      <c r="Q2530" s="4">
        <v>86.5</v>
      </c>
      <c r="R2530" s="5">
        <v>101941.3</v>
      </c>
      <c r="S2530" s="5">
        <v>61164.800000000003</v>
      </c>
      <c r="T2530" s="5">
        <v>203882.6</v>
      </c>
    </row>
    <row r="2531" spans="1:20" x14ac:dyDescent="0.25">
      <c r="A2531">
        <v>253</v>
      </c>
      <c r="B2531" t="str">
        <f t="shared" si="169"/>
        <v>253, 2025</v>
      </c>
      <c r="C2531" t="s">
        <v>276</v>
      </c>
      <c r="D2531" t="s">
        <v>16</v>
      </c>
      <c r="E2531" t="s">
        <v>22</v>
      </c>
      <c r="F2531">
        <v>2025</v>
      </c>
      <c r="G2531" s="6">
        <v>3360.5</v>
      </c>
      <c r="H2531" s="1">
        <f t="shared" si="170"/>
        <v>3360500000</v>
      </c>
      <c r="I2531" s="4">
        <v>18.899999999999999</v>
      </c>
      <c r="J2531" s="6">
        <v>19696.2</v>
      </c>
      <c r="K2531" s="1">
        <f t="shared" si="171"/>
        <v>19696200000</v>
      </c>
      <c r="L2531" s="4">
        <v>12.2</v>
      </c>
      <c r="M2531" s="4">
        <v>85</v>
      </c>
      <c r="N2531" t="str">
        <f t="shared" si="168"/>
        <v>High Score</v>
      </c>
      <c r="O2531" s="4">
        <v>77.599999999999994</v>
      </c>
      <c r="P2531" s="4">
        <v>94</v>
      </c>
      <c r="Q2531" s="4">
        <v>83.4</v>
      </c>
      <c r="R2531" s="5">
        <v>110365.6</v>
      </c>
      <c r="S2531" s="5">
        <v>66219.3</v>
      </c>
      <c r="T2531" s="5">
        <v>220731.1</v>
      </c>
    </row>
    <row r="2532" spans="1:20" x14ac:dyDescent="0.25">
      <c r="A2532">
        <v>254</v>
      </c>
      <c r="B2532" t="str">
        <f t="shared" si="169"/>
        <v>254, 2016</v>
      </c>
      <c r="C2532" t="s">
        <v>277</v>
      </c>
      <c r="D2532" t="s">
        <v>9</v>
      </c>
      <c r="E2532" t="s">
        <v>12</v>
      </c>
      <c r="F2532">
        <v>2016</v>
      </c>
      <c r="G2532" s="6">
        <v>1041.2</v>
      </c>
      <c r="H2532" s="1">
        <f t="shared" si="170"/>
        <v>1041200000</v>
      </c>
      <c r="I2532" s="4">
        <v>2.1</v>
      </c>
      <c r="J2532" s="6">
        <v>553.9</v>
      </c>
      <c r="K2532" s="1">
        <f t="shared" si="171"/>
        <v>553900000</v>
      </c>
      <c r="L2532" s="4">
        <v>-0.9</v>
      </c>
      <c r="M2532" s="4">
        <v>49.2</v>
      </c>
      <c r="N2532" t="str">
        <f t="shared" si="168"/>
        <v>Medium Score</v>
      </c>
      <c r="O2532" s="4">
        <v>26.8</v>
      </c>
      <c r="P2532" s="4">
        <v>67.099999999999994</v>
      </c>
      <c r="Q2532" s="4">
        <v>53.7</v>
      </c>
      <c r="R2532" s="5">
        <v>105435.8</v>
      </c>
      <c r="S2532" s="5">
        <v>52717.9</v>
      </c>
      <c r="T2532" s="5">
        <v>210871.7</v>
      </c>
    </row>
    <row r="2533" spans="1:20" x14ac:dyDescent="0.25">
      <c r="A2533">
        <v>254</v>
      </c>
      <c r="B2533" t="str">
        <f t="shared" si="169"/>
        <v>254, 2017</v>
      </c>
      <c r="C2533" t="s">
        <v>277</v>
      </c>
      <c r="D2533" t="s">
        <v>9</v>
      </c>
      <c r="E2533" t="s">
        <v>12</v>
      </c>
      <c r="F2533">
        <v>2017</v>
      </c>
      <c r="G2533" s="6">
        <v>1127</v>
      </c>
      <c r="H2533" s="1">
        <f t="shared" si="170"/>
        <v>1127000000</v>
      </c>
      <c r="I2533" s="4">
        <v>3.6</v>
      </c>
      <c r="J2533" s="6">
        <v>604.29999999999995</v>
      </c>
      <c r="K2533" s="1">
        <f t="shared" si="171"/>
        <v>604300000</v>
      </c>
      <c r="L2533" s="4">
        <v>8.1999999999999993</v>
      </c>
      <c r="M2533" s="4">
        <v>48.6</v>
      </c>
      <c r="N2533" t="str">
        <f t="shared" si="168"/>
        <v>Medium Score</v>
      </c>
      <c r="O2533" s="4">
        <v>27.2</v>
      </c>
      <c r="P2533" s="4">
        <v>66.400000000000006</v>
      </c>
      <c r="Q2533" s="4">
        <v>52.1</v>
      </c>
      <c r="R2533" s="5">
        <v>113785.4</v>
      </c>
      <c r="S2533" s="5">
        <v>56892.7</v>
      </c>
      <c r="T2533" s="5">
        <v>227570.8</v>
      </c>
    </row>
    <row r="2534" spans="1:20" x14ac:dyDescent="0.25">
      <c r="A2534">
        <v>254</v>
      </c>
      <c r="B2534" t="str">
        <f t="shared" si="169"/>
        <v>254, 2018</v>
      </c>
      <c r="C2534" t="s">
        <v>277</v>
      </c>
      <c r="D2534" t="s">
        <v>9</v>
      </c>
      <c r="E2534" t="s">
        <v>12</v>
      </c>
      <c r="F2534">
        <v>2018</v>
      </c>
      <c r="G2534" s="6">
        <v>1048.2</v>
      </c>
      <c r="H2534" s="1">
        <f t="shared" si="170"/>
        <v>1048200000</v>
      </c>
      <c r="I2534" s="4">
        <v>5.5</v>
      </c>
      <c r="J2534" s="6">
        <v>1162.5999999999999</v>
      </c>
      <c r="K2534" s="1">
        <f t="shared" si="171"/>
        <v>1162600000</v>
      </c>
      <c r="L2534" s="4">
        <v>-7</v>
      </c>
      <c r="M2534" s="4">
        <v>48.7</v>
      </c>
      <c r="N2534" t="str">
        <f t="shared" si="168"/>
        <v>Medium Score</v>
      </c>
      <c r="O2534" s="4">
        <v>29.8</v>
      </c>
      <c r="P2534" s="4">
        <v>64.8</v>
      </c>
      <c r="Q2534" s="4">
        <v>51.4</v>
      </c>
      <c r="R2534" s="5">
        <v>103947</v>
      </c>
      <c r="S2534" s="5">
        <v>51973.5</v>
      </c>
      <c r="T2534" s="5">
        <v>207894</v>
      </c>
    </row>
    <row r="2535" spans="1:20" x14ac:dyDescent="0.25">
      <c r="A2535">
        <v>254</v>
      </c>
      <c r="B2535" t="str">
        <f t="shared" si="169"/>
        <v>254, 2019</v>
      </c>
      <c r="C2535" t="s">
        <v>277</v>
      </c>
      <c r="D2535" t="s">
        <v>9</v>
      </c>
      <c r="E2535" t="s">
        <v>12</v>
      </c>
      <c r="F2535">
        <v>2019</v>
      </c>
      <c r="G2535" s="6">
        <v>938.2</v>
      </c>
      <c r="H2535" s="1">
        <f t="shared" si="170"/>
        <v>938200000</v>
      </c>
      <c r="I2535" s="4">
        <v>8.3000000000000007</v>
      </c>
      <c r="J2535" s="6">
        <v>1057.5999999999999</v>
      </c>
      <c r="K2535" s="1">
        <f t="shared" si="171"/>
        <v>1057599999.9999999</v>
      </c>
      <c r="L2535" s="4">
        <v>-10.5</v>
      </c>
      <c r="M2535" s="4">
        <v>50.6</v>
      </c>
      <c r="N2535" t="str">
        <f t="shared" si="168"/>
        <v>Medium Score</v>
      </c>
      <c r="O2535" s="4">
        <v>31.9</v>
      </c>
      <c r="P2535" s="4">
        <v>66.400000000000006</v>
      </c>
      <c r="Q2535" s="4">
        <v>53.4</v>
      </c>
      <c r="R2535" s="5">
        <v>91631.8</v>
      </c>
      <c r="S2535" s="5">
        <v>45815.9</v>
      </c>
      <c r="T2535" s="5">
        <v>183263.7</v>
      </c>
    </row>
    <row r="2536" spans="1:20" x14ac:dyDescent="0.25">
      <c r="A2536">
        <v>254</v>
      </c>
      <c r="B2536" t="str">
        <f t="shared" si="169"/>
        <v>254, 2020</v>
      </c>
      <c r="C2536" t="s">
        <v>277</v>
      </c>
      <c r="D2536" t="s">
        <v>9</v>
      </c>
      <c r="E2536" t="s">
        <v>12</v>
      </c>
      <c r="F2536">
        <v>2020</v>
      </c>
      <c r="G2536" s="6">
        <v>944.9</v>
      </c>
      <c r="H2536" s="1">
        <f t="shared" si="170"/>
        <v>944900000</v>
      </c>
      <c r="I2536" s="4">
        <v>11.3</v>
      </c>
      <c r="J2536" s="6">
        <v>1318</v>
      </c>
      <c r="K2536" s="1">
        <f t="shared" si="171"/>
        <v>1318000000</v>
      </c>
      <c r="L2536" s="4">
        <v>0.7</v>
      </c>
      <c r="M2536" s="4">
        <v>49.2</v>
      </c>
      <c r="N2536" t="str">
        <f t="shared" si="168"/>
        <v>Medium Score</v>
      </c>
      <c r="O2536" s="4">
        <v>30.4</v>
      </c>
      <c r="P2536" s="4">
        <v>67.099999999999994</v>
      </c>
      <c r="Q2536" s="4">
        <v>50.1</v>
      </c>
      <c r="R2536" s="5">
        <v>93278.8</v>
      </c>
      <c r="S2536" s="5">
        <v>46639.4</v>
      </c>
      <c r="T2536" s="5">
        <v>186557.7</v>
      </c>
    </row>
    <row r="2537" spans="1:20" x14ac:dyDescent="0.25">
      <c r="A2537">
        <v>254</v>
      </c>
      <c r="B2537" t="str">
        <f t="shared" si="169"/>
        <v>254, 2021</v>
      </c>
      <c r="C2537" t="s">
        <v>277</v>
      </c>
      <c r="D2537" t="s">
        <v>9</v>
      </c>
      <c r="E2537" t="s">
        <v>12</v>
      </c>
      <c r="F2537">
        <v>2021</v>
      </c>
      <c r="G2537" s="6">
        <v>887</v>
      </c>
      <c r="H2537" s="1">
        <f t="shared" si="170"/>
        <v>887000000</v>
      </c>
      <c r="I2537" s="4">
        <v>10</v>
      </c>
      <c r="J2537" s="6">
        <v>1978.9</v>
      </c>
      <c r="K2537" s="1">
        <f t="shared" si="171"/>
        <v>1978900000</v>
      </c>
      <c r="L2537" s="4">
        <v>-6.1</v>
      </c>
      <c r="M2537" s="4">
        <v>48.6</v>
      </c>
      <c r="N2537" t="str">
        <f t="shared" si="168"/>
        <v>Medium Score</v>
      </c>
      <c r="O2537" s="4">
        <v>32.6</v>
      </c>
      <c r="P2537" s="4">
        <v>66.400000000000006</v>
      </c>
      <c r="Q2537" s="4">
        <v>46.8</v>
      </c>
      <c r="R2537" s="5">
        <v>86173.3</v>
      </c>
      <c r="S2537" s="5">
        <v>43086.7</v>
      </c>
      <c r="T2537" s="5">
        <v>172346.7</v>
      </c>
    </row>
    <row r="2538" spans="1:20" x14ac:dyDescent="0.25">
      <c r="A2538">
        <v>254</v>
      </c>
      <c r="B2538" t="str">
        <f t="shared" si="169"/>
        <v>254, 2022</v>
      </c>
      <c r="C2538" t="s">
        <v>277</v>
      </c>
      <c r="D2538" t="s">
        <v>9</v>
      </c>
      <c r="E2538" t="s">
        <v>12</v>
      </c>
      <c r="F2538">
        <v>2022</v>
      </c>
      <c r="G2538" s="6">
        <v>971.8</v>
      </c>
      <c r="H2538" s="1">
        <f t="shared" si="170"/>
        <v>971800000</v>
      </c>
      <c r="I2538" s="4">
        <v>11.9</v>
      </c>
      <c r="J2538" s="6">
        <v>1696.6</v>
      </c>
      <c r="K2538" s="1">
        <f t="shared" si="171"/>
        <v>1696600000</v>
      </c>
      <c r="L2538" s="4">
        <v>9.6</v>
      </c>
      <c r="M2538" s="4">
        <v>46.5</v>
      </c>
      <c r="N2538" t="str">
        <f t="shared" si="168"/>
        <v>Medium Score</v>
      </c>
      <c r="O2538" s="4">
        <v>30.6</v>
      </c>
      <c r="P2538" s="4">
        <v>65.099999999999994</v>
      </c>
      <c r="Q2538" s="4">
        <v>43.9</v>
      </c>
      <c r="R2538" s="5">
        <v>95830.5</v>
      </c>
      <c r="S2538" s="5">
        <v>47915.3</v>
      </c>
      <c r="T2538" s="5">
        <v>191661.1</v>
      </c>
    </row>
    <row r="2539" spans="1:20" x14ac:dyDescent="0.25">
      <c r="A2539">
        <v>254</v>
      </c>
      <c r="B2539" t="str">
        <f t="shared" si="169"/>
        <v>254, 2023</v>
      </c>
      <c r="C2539" t="s">
        <v>277</v>
      </c>
      <c r="D2539" t="s">
        <v>9</v>
      </c>
      <c r="E2539" t="s">
        <v>12</v>
      </c>
      <c r="F2539">
        <v>2023</v>
      </c>
      <c r="G2539" s="6">
        <v>1091.5</v>
      </c>
      <c r="H2539" s="1">
        <f t="shared" si="170"/>
        <v>1091500000</v>
      </c>
      <c r="I2539" s="4">
        <v>12.8</v>
      </c>
      <c r="J2539" s="6">
        <v>1702.3</v>
      </c>
      <c r="K2539" s="1">
        <f t="shared" si="171"/>
        <v>1702300000</v>
      </c>
      <c r="L2539" s="4">
        <v>12.3</v>
      </c>
      <c r="M2539" s="4">
        <v>47.1</v>
      </c>
      <c r="N2539" t="str">
        <f t="shared" si="168"/>
        <v>Medium Score</v>
      </c>
      <c r="O2539" s="4">
        <v>34.799999999999997</v>
      </c>
      <c r="P2539" s="4">
        <v>63.5</v>
      </c>
      <c r="Q2539" s="4">
        <v>43</v>
      </c>
      <c r="R2539" s="5">
        <v>104398.1</v>
      </c>
      <c r="S2539" s="5">
        <v>52199</v>
      </c>
      <c r="T2539" s="5">
        <v>208796.2</v>
      </c>
    </row>
    <row r="2540" spans="1:20" x14ac:dyDescent="0.25">
      <c r="A2540">
        <v>254</v>
      </c>
      <c r="B2540" t="str">
        <f t="shared" si="169"/>
        <v>254, 2024</v>
      </c>
      <c r="C2540" t="s">
        <v>277</v>
      </c>
      <c r="D2540" t="s">
        <v>9</v>
      </c>
      <c r="E2540" t="s">
        <v>12</v>
      </c>
      <c r="F2540">
        <v>2024</v>
      </c>
      <c r="G2540" s="6">
        <v>1175.8</v>
      </c>
      <c r="H2540" s="1">
        <f t="shared" si="170"/>
        <v>1175800000</v>
      </c>
      <c r="I2540" s="4">
        <v>9.1999999999999993</v>
      </c>
      <c r="J2540" s="6">
        <v>1894.7</v>
      </c>
      <c r="K2540" s="1">
        <f t="shared" si="171"/>
        <v>1894700000</v>
      </c>
      <c r="L2540" s="4">
        <v>7.7</v>
      </c>
      <c r="M2540" s="4">
        <v>47.6</v>
      </c>
      <c r="N2540" t="str">
        <f t="shared" si="168"/>
        <v>Medium Score</v>
      </c>
      <c r="O2540" s="4">
        <v>34.299999999999997</v>
      </c>
      <c r="P2540" s="4">
        <v>65.2</v>
      </c>
      <c r="Q2540" s="4">
        <v>43.2</v>
      </c>
      <c r="R2540" s="5">
        <v>112824.4</v>
      </c>
      <c r="S2540" s="5">
        <v>56412.2</v>
      </c>
      <c r="T2540" s="5">
        <v>225648.9</v>
      </c>
    </row>
    <row r="2541" spans="1:20" x14ac:dyDescent="0.25">
      <c r="A2541">
        <v>254</v>
      </c>
      <c r="B2541" t="str">
        <f t="shared" si="169"/>
        <v>254, 2025</v>
      </c>
      <c r="C2541" t="s">
        <v>277</v>
      </c>
      <c r="D2541" t="s">
        <v>9</v>
      </c>
      <c r="E2541" t="s">
        <v>12</v>
      </c>
      <c r="F2541">
        <v>2025</v>
      </c>
      <c r="G2541" s="6">
        <v>1274.3</v>
      </c>
      <c r="H2541" s="1">
        <f t="shared" si="170"/>
        <v>1274300000</v>
      </c>
      <c r="I2541" s="4">
        <v>10.7</v>
      </c>
      <c r="J2541" s="6">
        <v>3023.6</v>
      </c>
      <c r="K2541" s="1">
        <f t="shared" si="171"/>
        <v>3023600000</v>
      </c>
      <c r="L2541" s="4">
        <v>8.4</v>
      </c>
      <c r="M2541" s="4">
        <v>47.9</v>
      </c>
      <c r="N2541" t="str">
        <f t="shared" si="168"/>
        <v>Medium Score</v>
      </c>
      <c r="O2541" s="4">
        <v>33.1</v>
      </c>
      <c r="P2541" s="4">
        <v>68.5</v>
      </c>
      <c r="Q2541" s="4">
        <v>42.3</v>
      </c>
      <c r="R2541" s="5">
        <v>123427.7</v>
      </c>
      <c r="S2541" s="5">
        <v>61713.8</v>
      </c>
      <c r="T2541" s="5">
        <v>246855.3</v>
      </c>
    </row>
    <row r="2542" spans="1:20" x14ac:dyDescent="0.25">
      <c r="A2542">
        <v>255</v>
      </c>
      <c r="B2542" t="str">
        <f t="shared" si="169"/>
        <v>255, 2016</v>
      </c>
      <c r="C2542" t="s">
        <v>278</v>
      </c>
      <c r="D2542" t="s">
        <v>34</v>
      </c>
      <c r="E2542" t="s">
        <v>22</v>
      </c>
      <c r="F2542">
        <v>2016</v>
      </c>
      <c r="G2542" s="6">
        <v>1864.4</v>
      </c>
      <c r="H2542" s="1">
        <f t="shared" si="170"/>
        <v>1864400000</v>
      </c>
      <c r="I2542" s="4">
        <v>10.1</v>
      </c>
      <c r="J2542" s="6">
        <v>2736.7</v>
      </c>
      <c r="K2542" s="1">
        <f t="shared" si="171"/>
        <v>2736700000</v>
      </c>
      <c r="L2542" s="4">
        <v>8.6999999999999993</v>
      </c>
      <c r="M2542" s="4">
        <v>57.3</v>
      </c>
      <c r="N2542" t="str">
        <f t="shared" si="168"/>
        <v>Medium Score</v>
      </c>
      <c r="O2542" s="4">
        <v>37.799999999999997</v>
      </c>
      <c r="P2542" s="4">
        <v>96.5</v>
      </c>
      <c r="Q2542" s="4">
        <v>37.700000000000003</v>
      </c>
      <c r="R2542" s="5">
        <v>348856.6</v>
      </c>
      <c r="S2542" s="5">
        <v>436070.8</v>
      </c>
      <c r="T2542" s="5">
        <v>1744283.1</v>
      </c>
    </row>
    <row r="2543" spans="1:20" x14ac:dyDescent="0.25">
      <c r="A2543">
        <v>255</v>
      </c>
      <c r="B2543" t="str">
        <f t="shared" si="169"/>
        <v>255, 2017</v>
      </c>
      <c r="C2543" t="s">
        <v>278</v>
      </c>
      <c r="D2543" t="s">
        <v>34</v>
      </c>
      <c r="E2543" t="s">
        <v>22</v>
      </c>
      <c r="F2543">
        <v>2017</v>
      </c>
      <c r="G2543" s="6">
        <v>2106.1999999999998</v>
      </c>
      <c r="H2543" s="1">
        <f t="shared" si="170"/>
        <v>2106199999.9999998</v>
      </c>
      <c r="I2543" s="4">
        <v>6.6</v>
      </c>
      <c r="J2543" s="6">
        <v>1692.4</v>
      </c>
      <c r="K2543" s="1">
        <f t="shared" si="171"/>
        <v>1692400000</v>
      </c>
      <c r="L2543" s="4">
        <v>13</v>
      </c>
      <c r="M2543" s="4">
        <v>57.7</v>
      </c>
      <c r="N2543" t="str">
        <f t="shared" si="168"/>
        <v>Medium Score</v>
      </c>
      <c r="O2543" s="4">
        <v>38.9</v>
      </c>
      <c r="P2543" s="4">
        <v>97</v>
      </c>
      <c r="Q2543" s="4">
        <v>37.200000000000003</v>
      </c>
      <c r="R2543" s="5">
        <v>390909.2</v>
      </c>
      <c r="S2543" s="5">
        <v>488636.5</v>
      </c>
      <c r="T2543" s="5">
        <v>1954546.2</v>
      </c>
    </row>
    <row r="2544" spans="1:20" x14ac:dyDescent="0.25">
      <c r="A2544">
        <v>255</v>
      </c>
      <c r="B2544" t="str">
        <f t="shared" si="169"/>
        <v>255, 2018</v>
      </c>
      <c r="C2544" t="s">
        <v>278</v>
      </c>
      <c r="D2544" t="s">
        <v>34</v>
      </c>
      <c r="E2544" t="s">
        <v>22</v>
      </c>
      <c r="F2544">
        <v>2018</v>
      </c>
      <c r="G2544" s="6">
        <v>2151.6999999999998</v>
      </c>
      <c r="H2544" s="1">
        <f t="shared" si="170"/>
        <v>2151700000</v>
      </c>
      <c r="I2544" s="4">
        <v>4.5</v>
      </c>
      <c r="J2544" s="6">
        <v>2113.9</v>
      </c>
      <c r="K2544" s="1">
        <f t="shared" si="171"/>
        <v>2113900000</v>
      </c>
      <c r="L2544" s="4">
        <v>2.2000000000000002</v>
      </c>
      <c r="M2544" s="4">
        <v>57.9</v>
      </c>
      <c r="N2544" t="str">
        <f t="shared" si="168"/>
        <v>Medium Score</v>
      </c>
      <c r="O2544" s="4">
        <v>40.799999999999997</v>
      </c>
      <c r="P2544" s="4">
        <v>96</v>
      </c>
      <c r="Q2544" s="4">
        <v>36.799999999999997</v>
      </c>
      <c r="R2544" s="5">
        <v>393431.6</v>
      </c>
      <c r="S2544" s="5">
        <v>491789.5</v>
      </c>
      <c r="T2544" s="5">
        <v>1967157.9</v>
      </c>
    </row>
    <row r="2545" spans="1:20" x14ac:dyDescent="0.25">
      <c r="A2545">
        <v>255</v>
      </c>
      <c r="B2545" t="str">
        <f t="shared" si="169"/>
        <v>255, 2019</v>
      </c>
      <c r="C2545" t="s">
        <v>278</v>
      </c>
      <c r="D2545" t="s">
        <v>34</v>
      </c>
      <c r="E2545" t="s">
        <v>22</v>
      </c>
      <c r="F2545">
        <v>2019</v>
      </c>
      <c r="G2545" s="6">
        <v>2157.9</v>
      </c>
      <c r="H2545" s="1">
        <f t="shared" si="170"/>
        <v>2157900000</v>
      </c>
      <c r="I2545" s="4">
        <v>4.2</v>
      </c>
      <c r="J2545" s="6">
        <v>1256.4000000000001</v>
      </c>
      <c r="K2545" s="1">
        <f t="shared" si="171"/>
        <v>1256400000</v>
      </c>
      <c r="L2545" s="4">
        <v>0.3</v>
      </c>
      <c r="M2545" s="4">
        <v>58.8</v>
      </c>
      <c r="N2545" t="str">
        <f t="shared" si="168"/>
        <v>Medium Score</v>
      </c>
      <c r="O2545" s="4">
        <v>43.8</v>
      </c>
      <c r="P2545" s="4">
        <v>95.8</v>
      </c>
      <c r="Q2545" s="4">
        <v>36.799999999999997</v>
      </c>
      <c r="R2545" s="5">
        <v>385449.7</v>
      </c>
      <c r="S2545" s="5">
        <v>481812.1</v>
      </c>
      <c r="T2545" s="5">
        <v>1927248.3</v>
      </c>
    </row>
    <row r="2546" spans="1:20" x14ac:dyDescent="0.25">
      <c r="A2546">
        <v>255</v>
      </c>
      <c r="B2546" t="str">
        <f t="shared" si="169"/>
        <v>255, 2020</v>
      </c>
      <c r="C2546" t="s">
        <v>278</v>
      </c>
      <c r="D2546" t="s">
        <v>34</v>
      </c>
      <c r="E2546" t="s">
        <v>22</v>
      </c>
      <c r="F2546">
        <v>2020</v>
      </c>
      <c r="G2546" s="6">
        <v>2512.1999999999998</v>
      </c>
      <c r="H2546" s="1">
        <f t="shared" si="170"/>
        <v>2512200000</v>
      </c>
      <c r="I2546" s="4">
        <v>5.2</v>
      </c>
      <c r="J2546" s="6">
        <v>1970.8</v>
      </c>
      <c r="K2546" s="1">
        <f t="shared" si="171"/>
        <v>1970800000</v>
      </c>
      <c r="L2546" s="4">
        <v>16.399999999999999</v>
      </c>
      <c r="M2546" s="4">
        <v>62</v>
      </c>
      <c r="N2546" t="str">
        <f t="shared" si="168"/>
        <v>Medium Score</v>
      </c>
      <c r="O2546" s="4">
        <v>48.2</v>
      </c>
      <c r="P2546" s="4">
        <v>98.1</v>
      </c>
      <c r="Q2546" s="4">
        <v>39.6</v>
      </c>
      <c r="R2546" s="5">
        <v>433527.3</v>
      </c>
      <c r="S2546" s="5">
        <v>541909.19999999995</v>
      </c>
      <c r="T2546" s="5">
        <v>2167636.6</v>
      </c>
    </row>
    <row r="2547" spans="1:20" x14ac:dyDescent="0.25">
      <c r="A2547">
        <v>255</v>
      </c>
      <c r="B2547" t="str">
        <f t="shared" si="169"/>
        <v>255, 2021</v>
      </c>
      <c r="C2547" t="s">
        <v>278</v>
      </c>
      <c r="D2547" t="s">
        <v>34</v>
      </c>
      <c r="E2547" t="s">
        <v>22</v>
      </c>
      <c r="F2547">
        <v>2021</v>
      </c>
      <c r="G2547" s="6">
        <v>2935.5</v>
      </c>
      <c r="H2547" s="1">
        <f t="shared" si="170"/>
        <v>2935500000</v>
      </c>
      <c r="I2547" s="4">
        <v>8.1999999999999993</v>
      </c>
      <c r="J2547" s="6">
        <v>4850.5</v>
      </c>
      <c r="K2547" s="1">
        <f t="shared" si="171"/>
        <v>4850500000</v>
      </c>
      <c r="L2547" s="4">
        <v>16.8</v>
      </c>
      <c r="M2547" s="4">
        <v>62.5</v>
      </c>
      <c r="N2547" t="str">
        <f t="shared" si="168"/>
        <v>Medium Score</v>
      </c>
      <c r="O2547" s="4">
        <v>51.1</v>
      </c>
      <c r="P2547" s="4">
        <v>98</v>
      </c>
      <c r="Q2547" s="4">
        <v>38.4</v>
      </c>
      <c r="R2547" s="5">
        <v>494506</v>
      </c>
      <c r="S2547" s="5">
        <v>618132.5</v>
      </c>
      <c r="T2547" s="5">
        <v>2472530.1</v>
      </c>
    </row>
    <row r="2548" spans="1:20" x14ac:dyDescent="0.25">
      <c r="A2548">
        <v>255</v>
      </c>
      <c r="B2548" t="str">
        <f t="shared" si="169"/>
        <v>255, 2022</v>
      </c>
      <c r="C2548" t="s">
        <v>278</v>
      </c>
      <c r="D2548" t="s">
        <v>34</v>
      </c>
      <c r="E2548" t="s">
        <v>22</v>
      </c>
      <c r="F2548">
        <v>2022</v>
      </c>
      <c r="G2548" s="6">
        <v>3046.8</v>
      </c>
      <c r="H2548" s="1">
        <f t="shared" si="170"/>
        <v>3046800000</v>
      </c>
      <c r="I2548" s="4">
        <v>4.8</v>
      </c>
      <c r="J2548" s="6">
        <v>3273.2</v>
      </c>
      <c r="K2548" s="1">
        <f t="shared" si="171"/>
        <v>3273200000</v>
      </c>
      <c r="L2548" s="4">
        <v>3.8</v>
      </c>
      <c r="M2548" s="4">
        <v>64.099999999999994</v>
      </c>
      <c r="N2548" t="str">
        <f t="shared" si="168"/>
        <v>Medium Score</v>
      </c>
      <c r="O2548" s="4">
        <v>54.8</v>
      </c>
      <c r="P2548" s="4">
        <v>100</v>
      </c>
      <c r="Q2548" s="4">
        <v>37.4</v>
      </c>
      <c r="R2548" s="5">
        <v>497526.2</v>
      </c>
      <c r="S2548" s="5">
        <v>621907.80000000005</v>
      </c>
      <c r="T2548" s="5">
        <v>2487631.2000000002</v>
      </c>
    </row>
    <row r="2549" spans="1:20" x14ac:dyDescent="0.25">
      <c r="A2549">
        <v>255</v>
      </c>
      <c r="B2549" t="str">
        <f t="shared" si="169"/>
        <v>255, 2023</v>
      </c>
      <c r="C2549" t="s">
        <v>278</v>
      </c>
      <c r="D2549" t="s">
        <v>34</v>
      </c>
      <c r="E2549" t="s">
        <v>22</v>
      </c>
      <c r="F2549">
        <v>2023</v>
      </c>
      <c r="G2549" s="6">
        <v>3019.9</v>
      </c>
      <c r="H2549" s="1">
        <f t="shared" si="170"/>
        <v>3019900000</v>
      </c>
      <c r="I2549" s="4">
        <v>3.5</v>
      </c>
      <c r="J2549" s="6">
        <v>1675.3</v>
      </c>
      <c r="K2549" s="1">
        <f t="shared" si="171"/>
        <v>1675300000</v>
      </c>
      <c r="L2549" s="4">
        <v>-0.9</v>
      </c>
      <c r="M2549" s="4">
        <v>65.8</v>
      </c>
      <c r="N2549" t="str">
        <f t="shared" si="168"/>
        <v>Medium Score</v>
      </c>
      <c r="O2549" s="4">
        <v>59</v>
      </c>
      <c r="P2549" s="4">
        <v>100</v>
      </c>
      <c r="Q2549" s="4">
        <v>38.299999999999997</v>
      </c>
      <c r="R2549" s="5">
        <v>475157.8</v>
      </c>
      <c r="S2549" s="5">
        <v>593947.30000000005</v>
      </c>
      <c r="T2549" s="5">
        <v>2375789.2000000002</v>
      </c>
    </row>
    <row r="2550" spans="1:20" x14ac:dyDescent="0.25">
      <c r="A2550">
        <v>255</v>
      </c>
      <c r="B2550" t="str">
        <f t="shared" si="169"/>
        <v>255, 2024</v>
      </c>
      <c r="C2550" t="s">
        <v>278</v>
      </c>
      <c r="D2550" t="s">
        <v>34</v>
      </c>
      <c r="E2550" t="s">
        <v>22</v>
      </c>
      <c r="F2550">
        <v>2024</v>
      </c>
      <c r="G2550" s="6">
        <v>3217.9</v>
      </c>
      <c r="H2550" s="1">
        <f t="shared" si="170"/>
        <v>3217900000</v>
      </c>
      <c r="I2550" s="4">
        <v>4.4000000000000004</v>
      </c>
      <c r="J2550" s="6">
        <v>1660.9</v>
      </c>
      <c r="K2550" s="1">
        <f t="shared" si="171"/>
        <v>1660900000</v>
      </c>
      <c r="L2550" s="4">
        <v>6.6</v>
      </c>
      <c r="M2550" s="4">
        <v>66.099999999999994</v>
      </c>
      <c r="N2550" t="str">
        <f t="shared" si="168"/>
        <v>Medium Score</v>
      </c>
      <c r="O2550" s="4">
        <v>60.4</v>
      </c>
      <c r="P2550" s="4">
        <v>100</v>
      </c>
      <c r="Q2550" s="4">
        <v>38</v>
      </c>
      <c r="R2550" s="5">
        <v>500046.1</v>
      </c>
      <c r="S2550" s="5">
        <v>625057.6</v>
      </c>
      <c r="T2550" s="5">
        <v>2500230.4</v>
      </c>
    </row>
    <row r="2551" spans="1:20" x14ac:dyDescent="0.25">
      <c r="A2551">
        <v>255</v>
      </c>
      <c r="B2551" t="str">
        <f t="shared" si="169"/>
        <v>255, 2025</v>
      </c>
      <c r="C2551" t="s">
        <v>278</v>
      </c>
      <c r="D2551" t="s">
        <v>34</v>
      </c>
      <c r="E2551" t="s">
        <v>22</v>
      </c>
      <c r="F2551">
        <v>2025</v>
      </c>
      <c r="G2551" s="6">
        <v>3439.4</v>
      </c>
      <c r="H2551" s="1">
        <f t="shared" si="170"/>
        <v>3439400000</v>
      </c>
      <c r="I2551" s="4">
        <v>2.1</v>
      </c>
      <c r="J2551" s="6">
        <v>1309.4000000000001</v>
      </c>
      <c r="K2551" s="1">
        <f t="shared" si="171"/>
        <v>1309400000</v>
      </c>
      <c r="L2551" s="4">
        <v>6.9</v>
      </c>
      <c r="M2551" s="4">
        <v>67.5</v>
      </c>
      <c r="N2551" t="str">
        <f t="shared" si="168"/>
        <v>Medium Score</v>
      </c>
      <c r="O2551" s="4">
        <v>64.599999999999994</v>
      </c>
      <c r="P2551" s="4">
        <v>100</v>
      </c>
      <c r="Q2551" s="4">
        <v>37.799999999999997</v>
      </c>
      <c r="R2551" s="5">
        <v>514605.8</v>
      </c>
      <c r="S2551" s="5">
        <v>643257.30000000005</v>
      </c>
      <c r="T2551" s="5">
        <v>2573029.2000000002</v>
      </c>
    </row>
    <row r="2552" spans="1:20" x14ac:dyDescent="0.25">
      <c r="A2552">
        <v>256</v>
      </c>
      <c r="B2552" t="str">
        <f t="shared" si="169"/>
        <v>256, 2016</v>
      </c>
      <c r="C2552" t="s">
        <v>279</v>
      </c>
      <c r="D2552" t="s">
        <v>45</v>
      </c>
      <c r="E2552" t="s">
        <v>20</v>
      </c>
      <c r="F2552">
        <v>2016</v>
      </c>
      <c r="G2552" s="6">
        <v>800</v>
      </c>
      <c r="H2552" s="1">
        <f t="shared" si="170"/>
        <v>800000000</v>
      </c>
      <c r="I2552" s="4">
        <v>7.6</v>
      </c>
      <c r="J2552" s="6">
        <v>528.70000000000005</v>
      </c>
      <c r="K2552" s="1">
        <f t="shared" si="171"/>
        <v>528700000.00000006</v>
      </c>
      <c r="L2552" s="4">
        <v>1</v>
      </c>
      <c r="M2552" s="4">
        <v>36.700000000000003</v>
      </c>
      <c r="N2552" t="str">
        <f t="shared" si="168"/>
        <v>Low Score</v>
      </c>
      <c r="O2552" s="4">
        <v>11.9</v>
      </c>
      <c r="P2552" s="4">
        <v>50.3</v>
      </c>
      <c r="Q2552" s="4">
        <v>47.9</v>
      </c>
      <c r="R2552" s="5">
        <v>268050.8</v>
      </c>
      <c r="S2552" s="5">
        <v>357401</v>
      </c>
      <c r="T2552" s="5">
        <v>4467512.5</v>
      </c>
    </row>
    <row r="2553" spans="1:20" x14ac:dyDescent="0.25">
      <c r="A2553">
        <v>256</v>
      </c>
      <c r="B2553" t="str">
        <f t="shared" si="169"/>
        <v>256, 2017</v>
      </c>
      <c r="C2553" t="s">
        <v>279</v>
      </c>
      <c r="D2553" t="s">
        <v>45</v>
      </c>
      <c r="E2553" t="s">
        <v>20</v>
      </c>
      <c r="F2553">
        <v>2017</v>
      </c>
      <c r="G2553" s="6">
        <v>781.1</v>
      </c>
      <c r="H2553" s="1">
        <f t="shared" si="170"/>
        <v>781100000</v>
      </c>
      <c r="I2553" s="4">
        <v>9.8000000000000007</v>
      </c>
      <c r="J2553" s="6">
        <v>1657.7</v>
      </c>
      <c r="K2553" s="1">
        <f t="shared" si="171"/>
        <v>1657700000</v>
      </c>
      <c r="L2553" s="4">
        <v>-2.4</v>
      </c>
      <c r="M2553" s="4">
        <v>36.6</v>
      </c>
      <c r="N2553" t="str">
        <f t="shared" si="168"/>
        <v>Low Score</v>
      </c>
      <c r="O2553" s="4">
        <v>11.6</v>
      </c>
      <c r="P2553" s="4">
        <v>50.2</v>
      </c>
      <c r="Q2553" s="4">
        <v>48.2</v>
      </c>
      <c r="R2553" s="5">
        <v>262215.5</v>
      </c>
      <c r="S2553" s="5">
        <v>349620.6</v>
      </c>
      <c r="T2553" s="5">
        <v>4370257.8</v>
      </c>
    </row>
    <row r="2554" spans="1:20" x14ac:dyDescent="0.25">
      <c r="A2554">
        <v>256</v>
      </c>
      <c r="B2554" t="str">
        <f t="shared" si="169"/>
        <v>256, 2018</v>
      </c>
      <c r="C2554" t="s">
        <v>279</v>
      </c>
      <c r="D2554" t="s">
        <v>45</v>
      </c>
      <c r="E2554" t="s">
        <v>20</v>
      </c>
      <c r="F2554">
        <v>2018</v>
      </c>
      <c r="G2554" s="6">
        <v>897.2</v>
      </c>
      <c r="H2554" s="1">
        <f t="shared" si="170"/>
        <v>897200000</v>
      </c>
      <c r="I2554" s="4">
        <v>10.5</v>
      </c>
      <c r="J2554" s="6">
        <v>1670.7</v>
      </c>
      <c r="K2554" s="1">
        <f t="shared" si="171"/>
        <v>1670700000</v>
      </c>
      <c r="L2554" s="4">
        <v>14.9</v>
      </c>
      <c r="M2554" s="4">
        <v>38.200000000000003</v>
      </c>
      <c r="N2554" t="str">
        <f t="shared" si="168"/>
        <v>Low Score</v>
      </c>
      <c r="O2554" s="4">
        <v>12.3</v>
      </c>
      <c r="P2554" s="4">
        <v>53.6</v>
      </c>
      <c r="Q2554" s="4">
        <v>48.8</v>
      </c>
      <c r="R2554" s="5">
        <v>299778.7</v>
      </c>
      <c r="S2554" s="5">
        <v>399704.9</v>
      </c>
      <c r="T2554" s="5">
        <v>4996311.9000000004</v>
      </c>
    </row>
    <row r="2555" spans="1:20" x14ac:dyDescent="0.25">
      <c r="A2555">
        <v>256</v>
      </c>
      <c r="B2555" t="str">
        <f t="shared" si="169"/>
        <v>256, 2019</v>
      </c>
      <c r="C2555" t="s">
        <v>279</v>
      </c>
      <c r="D2555" t="s">
        <v>45</v>
      </c>
      <c r="E2555" t="s">
        <v>20</v>
      </c>
      <c r="F2555">
        <v>2019</v>
      </c>
      <c r="G2555" s="6">
        <v>782.1</v>
      </c>
      <c r="H2555" s="1">
        <f t="shared" si="170"/>
        <v>782100000</v>
      </c>
      <c r="I2555" s="4">
        <v>16.600000000000001</v>
      </c>
      <c r="J2555" s="6">
        <v>1379.3</v>
      </c>
      <c r="K2555" s="1">
        <f t="shared" si="171"/>
        <v>1379300000</v>
      </c>
      <c r="L2555" s="4">
        <v>-12.8</v>
      </c>
      <c r="M2555" s="4">
        <v>39.9</v>
      </c>
      <c r="N2555" t="str">
        <f t="shared" si="168"/>
        <v>Low Score</v>
      </c>
      <c r="O2555" s="4">
        <v>13.4</v>
      </c>
      <c r="P2555" s="4">
        <v>53</v>
      </c>
      <c r="Q2555" s="4">
        <v>53.4</v>
      </c>
      <c r="R2555" s="5">
        <v>259540</v>
      </c>
      <c r="S2555" s="5">
        <v>346053.3</v>
      </c>
      <c r="T2555" s="5">
        <v>4325666.4000000004</v>
      </c>
    </row>
    <row r="2556" spans="1:20" x14ac:dyDescent="0.25">
      <c r="A2556">
        <v>256</v>
      </c>
      <c r="B2556" t="str">
        <f t="shared" si="169"/>
        <v>256, 2020</v>
      </c>
      <c r="C2556" t="s">
        <v>279</v>
      </c>
      <c r="D2556" t="s">
        <v>45</v>
      </c>
      <c r="E2556" t="s">
        <v>20</v>
      </c>
      <c r="F2556">
        <v>2020</v>
      </c>
      <c r="G2556" s="6">
        <v>720</v>
      </c>
      <c r="H2556" s="1">
        <f t="shared" si="170"/>
        <v>720000000</v>
      </c>
      <c r="I2556" s="4">
        <v>18.2</v>
      </c>
      <c r="J2556" s="6">
        <v>1844.3</v>
      </c>
      <c r="K2556" s="1">
        <f t="shared" si="171"/>
        <v>1844300000</v>
      </c>
      <c r="L2556" s="4">
        <v>-7.9</v>
      </c>
      <c r="M2556" s="4">
        <v>39.6</v>
      </c>
      <c r="N2556" t="str">
        <f t="shared" si="168"/>
        <v>Low Score</v>
      </c>
      <c r="O2556" s="4">
        <v>15.1</v>
      </c>
      <c r="P2556" s="4">
        <v>52.9</v>
      </c>
      <c r="Q2556" s="4">
        <v>50.8</v>
      </c>
      <c r="R2556" s="5">
        <v>236301.1</v>
      </c>
      <c r="S2556" s="5">
        <v>315068.09999999998</v>
      </c>
      <c r="T2556" s="5">
        <v>3938351.7</v>
      </c>
    </row>
    <row r="2557" spans="1:20" x14ac:dyDescent="0.25">
      <c r="A2557">
        <v>256</v>
      </c>
      <c r="B2557" t="str">
        <f t="shared" si="169"/>
        <v>256, 2021</v>
      </c>
      <c r="C2557" t="s">
        <v>279</v>
      </c>
      <c r="D2557" t="s">
        <v>45</v>
      </c>
      <c r="E2557" t="s">
        <v>20</v>
      </c>
      <c r="F2557">
        <v>2021</v>
      </c>
      <c r="G2557" s="6">
        <v>737.9</v>
      </c>
      <c r="H2557" s="1">
        <f t="shared" si="170"/>
        <v>737900000</v>
      </c>
      <c r="I2557" s="4">
        <v>18.399999999999999</v>
      </c>
      <c r="J2557" s="6">
        <v>1496.4</v>
      </c>
      <c r="K2557" s="1">
        <f t="shared" si="171"/>
        <v>1496400000</v>
      </c>
      <c r="L2557" s="4">
        <v>2.5</v>
      </c>
      <c r="M2557" s="4">
        <v>40.299999999999997</v>
      </c>
      <c r="N2557" t="str">
        <f t="shared" si="168"/>
        <v>Medium Score</v>
      </c>
      <c r="O2557" s="4">
        <v>15.6</v>
      </c>
      <c r="P2557" s="4">
        <v>53.5</v>
      </c>
      <c r="Q2557" s="4">
        <v>51.9</v>
      </c>
      <c r="R2557" s="5">
        <v>241386.2</v>
      </c>
      <c r="S2557" s="5">
        <v>321848.2</v>
      </c>
      <c r="T2557" s="5">
        <v>4023102.9</v>
      </c>
    </row>
    <row r="2558" spans="1:20" x14ac:dyDescent="0.25">
      <c r="A2558">
        <v>256</v>
      </c>
      <c r="B2558" t="str">
        <f t="shared" si="169"/>
        <v>256, 2022</v>
      </c>
      <c r="C2558" t="s">
        <v>279</v>
      </c>
      <c r="D2558" t="s">
        <v>45</v>
      </c>
      <c r="E2558" t="s">
        <v>20</v>
      </c>
      <c r="F2558">
        <v>2022</v>
      </c>
      <c r="G2558" s="6">
        <v>817.6</v>
      </c>
      <c r="H2558" s="1">
        <f t="shared" si="170"/>
        <v>817600000</v>
      </c>
      <c r="I2558" s="4">
        <v>15.2</v>
      </c>
      <c r="J2558" s="6">
        <v>1475</v>
      </c>
      <c r="K2558" s="1">
        <f t="shared" si="171"/>
        <v>1475000000</v>
      </c>
      <c r="L2558" s="4">
        <v>10.8</v>
      </c>
      <c r="M2558" s="4">
        <v>41.2</v>
      </c>
      <c r="N2558" t="str">
        <f t="shared" si="168"/>
        <v>Medium Score</v>
      </c>
      <c r="O2558" s="4">
        <v>15.5</v>
      </c>
      <c r="P2558" s="4">
        <v>55.8</v>
      </c>
      <c r="Q2558" s="4">
        <v>52.4</v>
      </c>
      <c r="R2558" s="5">
        <v>267651</v>
      </c>
      <c r="S2558" s="5">
        <v>356867.9</v>
      </c>
      <c r="T2558" s="5">
        <v>4460849.4000000004</v>
      </c>
    </row>
    <row r="2559" spans="1:20" x14ac:dyDescent="0.25">
      <c r="A2559">
        <v>256</v>
      </c>
      <c r="B2559" t="str">
        <f t="shared" si="169"/>
        <v>256, 2023</v>
      </c>
      <c r="C2559" t="s">
        <v>279</v>
      </c>
      <c r="D2559" t="s">
        <v>45</v>
      </c>
      <c r="E2559" t="s">
        <v>20</v>
      </c>
      <c r="F2559">
        <v>2023</v>
      </c>
      <c r="G2559" s="6">
        <v>846.7</v>
      </c>
      <c r="H2559" s="1">
        <f t="shared" si="170"/>
        <v>846700000</v>
      </c>
      <c r="I2559" s="4">
        <v>18.399999999999999</v>
      </c>
      <c r="J2559" s="6">
        <v>2676.8</v>
      </c>
      <c r="K2559" s="1">
        <f t="shared" si="171"/>
        <v>2676800000</v>
      </c>
      <c r="L2559" s="4">
        <v>3.6</v>
      </c>
      <c r="M2559" s="4">
        <v>40.299999999999997</v>
      </c>
      <c r="N2559" t="str">
        <f t="shared" si="168"/>
        <v>Medium Score</v>
      </c>
      <c r="O2559" s="4">
        <v>14.9</v>
      </c>
      <c r="P2559" s="4">
        <v>55.3</v>
      </c>
      <c r="Q2559" s="4">
        <v>50.6</v>
      </c>
      <c r="R2559" s="5">
        <v>278304</v>
      </c>
      <c r="S2559" s="5">
        <v>371072</v>
      </c>
      <c r="T2559" s="5">
        <v>4638399.4000000004</v>
      </c>
    </row>
    <row r="2560" spans="1:20" x14ac:dyDescent="0.25">
      <c r="A2560">
        <v>256</v>
      </c>
      <c r="B2560" t="str">
        <f t="shared" si="169"/>
        <v>256, 2024</v>
      </c>
      <c r="C2560" t="s">
        <v>279</v>
      </c>
      <c r="D2560" t="s">
        <v>45</v>
      </c>
      <c r="E2560" t="s">
        <v>20</v>
      </c>
      <c r="F2560">
        <v>2024</v>
      </c>
      <c r="G2560" s="6">
        <v>920</v>
      </c>
      <c r="H2560" s="1">
        <f t="shared" si="170"/>
        <v>920000000</v>
      </c>
      <c r="I2560" s="4">
        <v>14.8</v>
      </c>
      <c r="J2560" s="6">
        <v>1745</v>
      </c>
      <c r="K2560" s="1">
        <f t="shared" si="171"/>
        <v>1745000000</v>
      </c>
      <c r="L2560" s="4">
        <v>8.6999999999999993</v>
      </c>
      <c r="M2560" s="4">
        <v>39</v>
      </c>
      <c r="N2560" t="str">
        <f t="shared" si="168"/>
        <v>Low Score</v>
      </c>
      <c r="O2560" s="4">
        <v>13.9</v>
      </c>
      <c r="P2560" s="4">
        <v>54.4</v>
      </c>
      <c r="Q2560" s="4">
        <v>48.5</v>
      </c>
      <c r="R2560" s="5">
        <v>304348.2</v>
      </c>
      <c r="S2560" s="5">
        <v>405797.6</v>
      </c>
      <c r="T2560" s="5">
        <v>5072470.2</v>
      </c>
    </row>
    <row r="2561" spans="1:20" x14ac:dyDescent="0.25">
      <c r="A2561">
        <v>256</v>
      </c>
      <c r="B2561" t="str">
        <f t="shared" si="169"/>
        <v>256, 2025</v>
      </c>
      <c r="C2561" t="s">
        <v>279</v>
      </c>
      <c r="D2561" t="s">
        <v>45</v>
      </c>
      <c r="E2561" t="s">
        <v>20</v>
      </c>
      <c r="F2561">
        <v>2025</v>
      </c>
      <c r="G2561" s="6">
        <v>919.1</v>
      </c>
      <c r="H2561" s="1">
        <f t="shared" si="170"/>
        <v>919100000</v>
      </c>
      <c r="I2561" s="4">
        <v>14.4</v>
      </c>
      <c r="J2561" s="6">
        <v>1763.1</v>
      </c>
      <c r="K2561" s="1">
        <f t="shared" si="171"/>
        <v>1763100000</v>
      </c>
      <c r="L2561" s="4">
        <v>-0.1</v>
      </c>
      <c r="M2561" s="4">
        <v>39.799999999999997</v>
      </c>
      <c r="N2561" t="str">
        <f t="shared" si="168"/>
        <v>Low Score</v>
      </c>
      <c r="O2561" s="4">
        <v>16.600000000000001</v>
      </c>
      <c r="P2561" s="4">
        <v>56.2</v>
      </c>
      <c r="Q2561" s="4">
        <v>46.5</v>
      </c>
      <c r="R2561" s="5">
        <v>298942.5</v>
      </c>
      <c r="S2561" s="5">
        <v>398590</v>
      </c>
      <c r="T2561" s="5">
        <v>4982375.4000000004</v>
      </c>
    </row>
    <row r="2562" spans="1:20" x14ac:dyDescent="0.25">
      <c r="A2562">
        <v>257</v>
      </c>
      <c r="B2562" t="str">
        <f t="shared" ref="B2562:B2620" si="172">CONCATENATE(A2562&amp;", "&amp;F2562)</f>
        <v>257, 2016</v>
      </c>
      <c r="C2562" t="s">
        <v>280</v>
      </c>
      <c r="D2562" t="s">
        <v>19</v>
      </c>
      <c r="E2562" t="s">
        <v>10</v>
      </c>
      <c r="F2562">
        <v>2016</v>
      </c>
      <c r="G2562" s="6">
        <v>1648.6</v>
      </c>
      <c r="H2562" s="1">
        <f t="shared" ref="H2562:H2620" si="173">G2562*1000000</f>
        <v>1648600000</v>
      </c>
      <c r="I2562" s="4">
        <v>16.5</v>
      </c>
      <c r="J2562" s="6">
        <v>2796.4</v>
      </c>
      <c r="K2562" s="1">
        <f t="shared" ref="K2562:K2620" si="174">J2562*1000000</f>
        <v>2796400000</v>
      </c>
      <c r="L2562" s="4">
        <v>1.1000000000000001</v>
      </c>
      <c r="M2562" s="4">
        <v>55.8</v>
      </c>
      <c r="N2562" t="str">
        <f t="shared" ref="N2562:N2625" si="175">IF(M2562&gt;=70, "High Score",  IF(M2562&gt;=40, "Medium Score","Low Score"))</f>
        <v>Medium Score</v>
      </c>
      <c r="O2562" s="4">
        <v>93.4</v>
      </c>
      <c r="P2562" s="4">
        <v>33.700000000000003</v>
      </c>
      <c r="Q2562" s="4">
        <v>40.200000000000003</v>
      </c>
      <c r="R2562" s="5">
        <v>17998.5</v>
      </c>
      <c r="S2562" s="5">
        <v>8999.2999999999993</v>
      </c>
      <c r="T2562" s="5">
        <v>44996.3</v>
      </c>
    </row>
    <row r="2563" spans="1:20" x14ac:dyDescent="0.25">
      <c r="A2563">
        <v>257</v>
      </c>
      <c r="B2563" t="str">
        <f t="shared" si="172"/>
        <v>257, 2017</v>
      </c>
      <c r="C2563" t="s">
        <v>280</v>
      </c>
      <c r="D2563" t="s">
        <v>19</v>
      </c>
      <c r="E2563" t="s">
        <v>10</v>
      </c>
      <c r="F2563">
        <v>2017</v>
      </c>
      <c r="G2563" s="6">
        <v>1866.2</v>
      </c>
      <c r="H2563" s="1">
        <f t="shared" si="173"/>
        <v>1866200000</v>
      </c>
      <c r="I2563" s="4">
        <v>18.2</v>
      </c>
      <c r="J2563" s="6">
        <v>6606.7</v>
      </c>
      <c r="K2563" s="1">
        <f t="shared" si="174"/>
        <v>6606700000</v>
      </c>
      <c r="L2563" s="4">
        <v>13.2</v>
      </c>
      <c r="M2563" s="4">
        <v>54.5</v>
      </c>
      <c r="N2563" t="str">
        <f t="shared" si="175"/>
        <v>Medium Score</v>
      </c>
      <c r="O2563" s="4">
        <v>89.7</v>
      </c>
      <c r="P2563" s="4">
        <v>33.799999999999997</v>
      </c>
      <c r="Q2563" s="4">
        <v>40.200000000000003</v>
      </c>
      <c r="R2563" s="5">
        <v>21357.1</v>
      </c>
      <c r="S2563" s="5">
        <v>10678.5</v>
      </c>
      <c r="T2563" s="5">
        <v>53392.7</v>
      </c>
    </row>
    <row r="2564" spans="1:20" x14ac:dyDescent="0.25">
      <c r="A2564">
        <v>257</v>
      </c>
      <c r="B2564" t="str">
        <f t="shared" si="172"/>
        <v>257, 2018</v>
      </c>
      <c r="C2564" t="s">
        <v>280</v>
      </c>
      <c r="D2564" t="s">
        <v>19</v>
      </c>
      <c r="E2564" t="s">
        <v>10</v>
      </c>
      <c r="F2564">
        <v>2018</v>
      </c>
      <c r="G2564" s="6">
        <v>1947</v>
      </c>
      <c r="H2564" s="1">
        <f t="shared" si="173"/>
        <v>1947000000</v>
      </c>
      <c r="I2564" s="4">
        <v>17.7</v>
      </c>
      <c r="J2564" s="6">
        <v>4487.3</v>
      </c>
      <c r="K2564" s="1">
        <f t="shared" si="174"/>
        <v>4487300000</v>
      </c>
      <c r="L2564" s="4">
        <v>4.3</v>
      </c>
      <c r="M2564" s="4">
        <v>55.4</v>
      </c>
      <c r="N2564" t="str">
        <f t="shared" si="175"/>
        <v>Medium Score</v>
      </c>
      <c r="O2564" s="4">
        <v>91</v>
      </c>
      <c r="P2564" s="4">
        <v>33.4</v>
      </c>
      <c r="Q2564" s="4">
        <v>41.9</v>
      </c>
      <c r="R2564" s="5">
        <v>21931.1</v>
      </c>
      <c r="S2564" s="5">
        <v>10965.5</v>
      </c>
      <c r="T2564" s="5">
        <v>54827.6</v>
      </c>
    </row>
    <row r="2565" spans="1:20" x14ac:dyDescent="0.25">
      <c r="A2565">
        <v>257</v>
      </c>
      <c r="B2565" t="str">
        <f t="shared" si="172"/>
        <v>257, 2019</v>
      </c>
      <c r="C2565" t="s">
        <v>280</v>
      </c>
      <c r="D2565" t="s">
        <v>19</v>
      </c>
      <c r="E2565" t="s">
        <v>10</v>
      </c>
      <c r="F2565">
        <v>2019</v>
      </c>
      <c r="G2565" s="6">
        <v>2070.6</v>
      </c>
      <c r="H2565" s="1">
        <f t="shared" si="173"/>
        <v>2070600000</v>
      </c>
      <c r="I2565" s="4">
        <v>13.9</v>
      </c>
      <c r="J2565" s="6">
        <v>5734.4</v>
      </c>
      <c r="K2565" s="1">
        <f t="shared" si="174"/>
        <v>5734400000</v>
      </c>
      <c r="L2565" s="4">
        <v>6.3</v>
      </c>
      <c r="M2565" s="4">
        <v>54.3</v>
      </c>
      <c r="N2565" t="str">
        <f t="shared" si="175"/>
        <v>Medium Score</v>
      </c>
      <c r="O2565" s="4">
        <v>90</v>
      </c>
      <c r="P2565" s="4">
        <v>29.4</v>
      </c>
      <c r="Q2565" s="4">
        <v>43.5</v>
      </c>
      <c r="R2565" s="5">
        <v>23593.4</v>
      </c>
      <c r="S2565" s="5">
        <v>11796.7</v>
      </c>
      <c r="T2565" s="5">
        <v>58983.4</v>
      </c>
    </row>
    <row r="2566" spans="1:20" x14ac:dyDescent="0.25">
      <c r="A2566">
        <v>257</v>
      </c>
      <c r="B2566" t="str">
        <f t="shared" si="172"/>
        <v>257, 2020</v>
      </c>
      <c r="C2566" t="s">
        <v>280</v>
      </c>
      <c r="D2566" t="s">
        <v>19</v>
      </c>
      <c r="E2566" t="s">
        <v>10</v>
      </c>
      <c r="F2566">
        <v>2020</v>
      </c>
      <c r="G2566" s="6">
        <v>2023.1</v>
      </c>
      <c r="H2566" s="1">
        <f t="shared" si="173"/>
        <v>2023100000</v>
      </c>
      <c r="I2566" s="4">
        <v>12.9</v>
      </c>
      <c r="J2566" s="6">
        <v>3705.4</v>
      </c>
      <c r="K2566" s="1">
        <f t="shared" si="174"/>
        <v>3705400000</v>
      </c>
      <c r="L2566" s="4">
        <v>-2.2999999999999998</v>
      </c>
      <c r="M2566" s="4">
        <v>53.3</v>
      </c>
      <c r="N2566" t="str">
        <f t="shared" si="175"/>
        <v>Medium Score</v>
      </c>
      <c r="O2566" s="4">
        <v>87.7</v>
      </c>
      <c r="P2566" s="4">
        <v>29</v>
      </c>
      <c r="Q2566" s="4">
        <v>43</v>
      </c>
      <c r="R2566" s="5">
        <v>23714.799999999999</v>
      </c>
      <c r="S2566" s="5">
        <v>11857.4</v>
      </c>
      <c r="T2566" s="5">
        <v>59287.1</v>
      </c>
    </row>
    <row r="2567" spans="1:20" x14ac:dyDescent="0.25">
      <c r="A2567">
        <v>257</v>
      </c>
      <c r="B2567" t="str">
        <f t="shared" si="172"/>
        <v>257, 2021</v>
      </c>
      <c r="C2567" t="s">
        <v>280</v>
      </c>
      <c r="D2567" t="s">
        <v>19</v>
      </c>
      <c r="E2567" t="s">
        <v>10</v>
      </c>
      <c r="F2567">
        <v>2021</v>
      </c>
      <c r="G2567" s="6">
        <v>2027.1</v>
      </c>
      <c r="H2567" s="1">
        <f t="shared" si="173"/>
        <v>2027100000</v>
      </c>
      <c r="I2567" s="4">
        <v>11.5</v>
      </c>
      <c r="J2567" s="6">
        <v>2302.9</v>
      </c>
      <c r="K2567" s="1">
        <f t="shared" si="174"/>
        <v>2302900000</v>
      </c>
      <c r="L2567" s="4">
        <v>0.2</v>
      </c>
      <c r="M2567" s="4">
        <v>54.4</v>
      </c>
      <c r="N2567" t="str">
        <f t="shared" si="175"/>
        <v>Medium Score</v>
      </c>
      <c r="O2567" s="4">
        <v>88.7</v>
      </c>
      <c r="P2567" s="4">
        <v>29.7</v>
      </c>
      <c r="Q2567" s="4">
        <v>44.8</v>
      </c>
      <c r="R2567" s="5">
        <v>23470.2</v>
      </c>
      <c r="S2567" s="5">
        <v>11735.1</v>
      </c>
      <c r="T2567" s="5">
        <v>58675.5</v>
      </c>
    </row>
    <row r="2568" spans="1:20" x14ac:dyDescent="0.25">
      <c r="A2568">
        <v>257</v>
      </c>
      <c r="B2568" t="str">
        <f t="shared" si="172"/>
        <v>257, 2022</v>
      </c>
      <c r="C2568" t="s">
        <v>280</v>
      </c>
      <c r="D2568" t="s">
        <v>19</v>
      </c>
      <c r="E2568" t="s">
        <v>10</v>
      </c>
      <c r="F2568">
        <v>2022</v>
      </c>
      <c r="G2568" s="6">
        <v>2183.8000000000002</v>
      </c>
      <c r="H2568" s="1">
        <f t="shared" si="173"/>
        <v>2183800000</v>
      </c>
      <c r="I2568" s="4">
        <v>10.8</v>
      </c>
      <c r="J2568" s="6">
        <v>2052.5</v>
      </c>
      <c r="K2568" s="1">
        <f t="shared" si="174"/>
        <v>2052500000</v>
      </c>
      <c r="L2568" s="4">
        <v>7.7</v>
      </c>
      <c r="M2568" s="4">
        <v>57.1</v>
      </c>
      <c r="N2568" t="str">
        <f t="shared" si="175"/>
        <v>Medium Score</v>
      </c>
      <c r="O2568" s="4">
        <v>91.5</v>
      </c>
      <c r="P2568" s="4">
        <v>31.8</v>
      </c>
      <c r="Q2568" s="4">
        <v>47.9</v>
      </c>
      <c r="R2568" s="5">
        <v>24441.3</v>
      </c>
      <c r="S2568" s="5">
        <v>12220.6</v>
      </c>
      <c r="T2568" s="5">
        <v>61103.199999999997</v>
      </c>
    </row>
    <row r="2569" spans="1:20" x14ac:dyDescent="0.25">
      <c r="A2569">
        <v>257</v>
      </c>
      <c r="B2569" t="str">
        <f t="shared" si="172"/>
        <v>257, 2023</v>
      </c>
      <c r="C2569" t="s">
        <v>280</v>
      </c>
      <c r="D2569" t="s">
        <v>19</v>
      </c>
      <c r="E2569" t="s">
        <v>10</v>
      </c>
      <c r="F2569">
        <v>2023</v>
      </c>
      <c r="G2569" s="6">
        <v>2456.3000000000002</v>
      </c>
      <c r="H2569" s="1">
        <f t="shared" si="173"/>
        <v>2456300000</v>
      </c>
      <c r="I2569" s="4">
        <v>11.2</v>
      </c>
      <c r="J2569" s="6">
        <v>2658.9</v>
      </c>
      <c r="K2569" s="1">
        <f t="shared" si="174"/>
        <v>2658900000</v>
      </c>
      <c r="L2569" s="4">
        <v>12.5</v>
      </c>
      <c r="M2569" s="4">
        <v>57.7</v>
      </c>
      <c r="N2569" t="str">
        <f t="shared" si="175"/>
        <v>Medium Score</v>
      </c>
      <c r="O2569" s="4">
        <v>91.6</v>
      </c>
      <c r="P2569" s="4">
        <v>33.299999999999997</v>
      </c>
      <c r="Q2569" s="4">
        <v>48.1</v>
      </c>
      <c r="R2569" s="5">
        <v>27445.200000000001</v>
      </c>
      <c r="S2569" s="5">
        <v>13722.6</v>
      </c>
      <c r="T2569" s="5">
        <v>68613.100000000006</v>
      </c>
    </row>
    <row r="2570" spans="1:20" x14ac:dyDescent="0.25">
      <c r="A2570">
        <v>257</v>
      </c>
      <c r="B2570" t="str">
        <f t="shared" si="172"/>
        <v>257, 2024</v>
      </c>
      <c r="C2570" t="s">
        <v>280</v>
      </c>
      <c r="D2570" t="s">
        <v>19</v>
      </c>
      <c r="E2570" t="s">
        <v>10</v>
      </c>
      <c r="F2570">
        <v>2024</v>
      </c>
      <c r="G2570" s="6">
        <v>2706.7</v>
      </c>
      <c r="H2570" s="1">
        <f t="shared" si="173"/>
        <v>2706700000</v>
      </c>
      <c r="I2570" s="4">
        <v>11.2</v>
      </c>
      <c r="J2570" s="6">
        <v>2757.3</v>
      </c>
      <c r="K2570" s="1">
        <f t="shared" si="174"/>
        <v>2757300000</v>
      </c>
      <c r="L2570" s="4">
        <v>10.199999999999999</v>
      </c>
      <c r="M2570" s="4">
        <v>57.4</v>
      </c>
      <c r="N2570" t="str">
        <f t="shared" si="175"/>
        <v>Medium Score</v>
      </c>
      <c r="O2570" s="4">
        <v>91.2</v>
      </c>
      <c r="P2570" s="4">
        <v>33.700000000000003</v>
      </c>
      <c r="Q2570" s="4">
        <v>47.2</v>
      </c>
      <c r="R2570" s="5">
        <v>30414.3</v>
      </c>
      <c r="S2570" s="5">
        <v>15207.1</v>
      </c>
      <c r="T2570" s="5">
        <v>76035.7</v>
      </c>
    </row>
    <row r="2571" spans="1:20" x14ac:dyDescent="0.25">
      <c r="A2571">
        <v>257</v>
      </c>
      <c r="B2571" t="str">
        <f t="shared" si="172"/>
        <v>257, 2025</v>
      </c>
      <c r="C2571" t="s">
        <v>280</v>
      </c>
      <c r="D2571" t="s">
        <v>19</v>
      </c>
      <c r="E2571" t="s">
        <v>10</v>
      </c>
      <c r="F2571">
        <v>2025</v>
      </c>
      <c r="G2571" s="6">
        <v>2922.7</v>
      </c>
      <c r="H2571" s="1">
        <f t="shared" si="173"/>
        <v>2922700000</v>
      </c>
      <c r="I2571" s="4">
        <v>10.1</v>
      </c>
      <c r="J2571" s="6">
        <v>5031.8</v>
      </c>
      <c r="K2571" s="1">
        <f t="shared" si="174"/>
        <v>5031800000</v>
      </c>
      <c r="L2571" s="4">
        <v>8</v>
      </c>
      <c r="M2571" s="4">
        <v>57.5</v>
      </c>
      <c r="N2571" t="str">
        <f t="shared" si="175"/>
        <v>Medium Score</v>
      </c>
      <c r="O2571" s="4">
        <v>90.7</v>
      </c>
      <c r="P2571" s="4">
        <v>34.700000000000003</v>
      </c>
      <c r="Q2571" s="4">
        <v>47.2</v>
      </c>
      <c r="R2571" s="5">
        <v>33037.199999999997</v>
      </c>
      <c r="S2571" s="5">
        <v>16518.599999999999</v>
      </c>
      <c r="T2571" s="5">
        <v>82593.100000000006</v>
      </c>
    </row>
    <row r="2572" spans="1:20" x14ac:dyDescent="0.25">
      <c r="A2572">
        <v>258</v>
      </c>
      <c r="B2572" t="str">
        <f t="shared" si="172"/>
        <v>258, 2016</v>
      </c>
      <c r="C2572" t="s">
        <v>281</v>
      </c>
      <c r="D2572" t="s">
        <v>24</v>
      </c>
      <c r="E2572" t="s">
        <v>10</v>
      </c>
      <c r="F2572">
        <v>2016</v>
      </c>
      <c r="G2572" s="6">
        <v>3031.6</v>
      </c>
      <c r="H2572" s="1">
        <f t="shared" si="173"/>
        <v>3031600000</v>
      </c>
      <c r="I2572" s="4">
        <v>16.8</v>
      </c>
      <c r="J2572" s="6">
        <v>10331.5</v>
      </c>
      <c r="K2572" s="1">
        <f t="shared" si="174"/>
        <v>10331500000</v>
      </c>
      <c r="L2572" s="4">
        <v>25.8</v>
      </c>
      <c r="M2572" s="4">
        <v>50.1</v>
      </c>
      <c r="N2572" t="str">
        <f t="shared" si="175"/>
        <v>Medium Score</v>
      </c>
      <c r="O2572" s="4">
        <v>76.7</v>
      </c>
      <c r="P2572" s="4">
        <v>44.3</v>
      </c>
      <c r="Q2572" s="4">
        <v>29.5</v>
      </c>
      <c r="R2572" s="5">
        <v>201102.6</v>
      </c>
      <c r="S2572" s="5">
        <v>201102.6</v>
      </c>
      <c r="T2572" s="5">
        <v>402205.2</v>
      </c>
    </row>
    <row r="2573" spans="1:20" x14ac:dyDescent="0.25">
      <c r="A2573">
        <v>258</v>
      </c>
      <c r="B2573" t="str">
        <f t="shared" si="172"/>
        <v>258, 2017</v>
      </c>
      <c r="C2573" t="s">
        <v>281</v>
      </c>
      <c r="D2573" t="s">
        <v>24</v>
      </c>
      <c r="E2573" t="s">
        <v>10</v>
      </c>
      <c r="F2573">
        <v>2017</v>
      </c>
      <c r="G2573" s="6">
        <v>3350</v>
      </c>
      <c r="H2573" s="1">
        <f t="shared" si="173"/>
        <v>3350000000</v>
      </c>
      <c r="I2573" s="4">
        <v>15.5</v>
      </c>
      <c r="J2573" s="6">
        <v>8731.7999999999993</v>
      </c>
      <c r="K2573" s="1">
        <f t="shared" si="174"/>
        <v>8731800000</v>
      </c>
      <c r="L2573" s="4">
        <v>10.5</v>
      </c>
      <c r="M2573" s="4">
        <v>51.4</v>
      </c>
      <c r="N2573" t="str">
        <f t="shared" si="175"/>
        <v>Medium Score</v>
      </c>
      <c r="O2573" s="4">
        <v>78.2</v>
      </c>
      <c r="P2573" s="4">
        <v>44.5</v>
      </c>
      <c r="Q2573" s="4">
        <v>31.6</v>
      </c>
      <c r="R2573" s="5">
        <v>218709.4</v>
      </c>
      <c r="S2573" s="5">
        <v>218709.4</v>
      </c>
      <c r="T2573" s="5">
        <v>437418.9</v>
      </c>
    </row>
    <row r="2574" spans="1:20" x14ac:dyDescent="0.25">
      <c r="A2574">
        <v>258</v>
      </c>
      <c r="B2574" t="str">
        <f t="shared" si="172"/>
        <v>258, 2018</v>
      </c>
      <c r="C2574" t="s">
        <v>281</v>
      </c>
      <c r="D2574" t="s">
        <v>24</v>
      </c>
      <c r="E2574" t="s">
        <v>10</v>
      </c>
      <c r="F2574">
        <v>2018</v>
      </c>
      <c r="G2574" s="6">
        <v>3492.5</v>
      </c>
      <c r="H2574" s="1">
        <f t="shared" si="173"/>
        <v>3492500000</v>
      </c>
      <c r="I2574" s="4">
        <v>13.3</v>
      </c>
      <c r="J2574" s="6">
        <v>7070.1</v>
      </c>
      <c r="K2574" s="1">
        <f t="shared" si="174"/>
        <v>7070100000</v>
      </c>
      <c r="L2574" s="4">
        <v>4.3</v>
      </c>
      <c r="M2574" s="4">
        <v>51.9</v>
      </c>
      <c r="N2574" t="str">
        <f t="shared" si="175"/>
        <v>Medium Score</v>
      </c>
      <c r="O2574" s="4">
        <v>77.400000000000006</v>
      </c>
      <c r="P2574" s="4">
        <v>44.6</v>
      </c>
      <c r="Q2574" s="4">
        <v>33.6</v>
      </c>
      <c r="R2574" s="5">
        <v>229840.6</v>
      </c>
      <c r="S2574" s="5">
        <v>229840.6</v>
      </c>
      <c r="T2574" s="5">
        <v>459681.3</v>
      </c>
    </row>
    <row r="2575" spans="1:20" x14ac:dyDescent="0.25">
      <c r="A2575">
        <v>258</v>
      </c>
      <c r="B2575" t="str">
        <f t="shared" si="172"/>
        <v>258, 2019</v>
      </c>
      <c r="C2575" t="s">
        <v>281</v>
      </c>
      <c r="D2575" t="s">
        <v>24</v>
      </c>
      <c r="E2575" t="s">
        <v>10</v>
      </c>
      <c r="F2575">
        <v>2019</v>
      </c>
      <c r="G2575" s="6">
        <v>3937.9</v>
      </c>
      <c r="H2575" s="1">
        <f t="shared" si="173"/>
        <v>3937900000</v>
      </c>
      <c r="I2575" s="4">
        <v>14.6</v>
      </c>
      <c r="J2575" s="6">
        <v>6144</v>
      </c>
      <c r="K2575" s="1">
        <f t="shared" si="174"/>
        <v>6144000000</v>
      </c>
      <c r="L2575" s="4">
        <v>12.8</v>
      </c>
      <c r="M2575" s="4">
        <v>52.5</v>
      </c>
      <c r="N2575" t="str">
        <f t="shared" si="175"/>
        <v>Medium Score</v>
      </c>
      <c r="O2575" s="4">
        <v>78.900000000000006</v>
      </c>
      <c r="P2575" s="4">
        <v>48</v>
      </c>
      <c r="Q2575" s="4">
        <v>30.5</v>
      </c>
      <c r="R2575" s="5">
        <v>255175.1</v>
      </c>
      <c r="S2575" s="5">
        <v>255175.1</v>
      </c>
      <c r="T2575" s="5">
        <v>510350.2</v>
      </c>
    </row>
    <row r="2576" spans="1:20" x14ac:dyDescent="0.25">
      <c r="A2576">
        <v>258</v>
      </c>
      <c r="B2576" t="str">
        <f t="shared" si="172"/>
        <v>258, 2020</v>
      </c>
      <c r="C2576" t="s">
        <v>281</v>
      </c>
      <c r="D2576" t="s">
        <v>24</v>
      </c>
      <c r="E2576" t="s">
        <v>10</v>
      </c>
      <c r="F2576">
        <v>2020</v>
      </c>
      <c r="G2576" s="6">
        <v>4590.3</v>
      </c>
      <c r="H2576" s="1">
        <f t="shared" si="173"/>
        <v>4590300000</v>
      </c>
      <c r="I2576" s="4">
        <v>14.5</v>
      </c>
      <c r="J2576" s="6">
        <v>15284.5</v>
      </c>
      <c r="K2576" s="1">
        <f t="shared" si="174"/>
        <v>15284500000</v>
      </c>
      <c r="L2576" s="4">
        <v>16.600000000000001</v>
      </c>
      <c r="M2576" s="4">
        <v>51.6</v>
      </c>
      <c r="N2576" t="str">
        <f t="shared" si="175"/>
        <v>Medium Score</v>
      </c>
      <c r="O2576" s="4">
        <v>78.3</v>
      </c>
      <c r="P2576" s="4">
        <v>49</v>
      </c>
      <c r="Q2576" s="4">
        <v>27.5</v>
      </c>
      <c r="R2576" s="5">
        <v>299299.7</v>
      </c>
      <c r="S2576" s="5">
        <v>299299.7</v>
      </c>
      <c r="T2576" s="5">
        <v>598599.5</v>
      </c>
    </row>
    <row r="2577" spans="1:20" x14ac:dyDescent="0.25">
      <c r="A2577">
        <v>258</v>
      </c>
      <c r="B2577" t="str">
        <f t="shared" si="172"/>
        <v>258, 2021</v>
      </c>
      <c r="C2577" t="s">
        <v>281</v>
      </c>
      <c r="D2577" t="s">
        <v>24</v>
      </c>
      <c r="E2577" t="s">
        <v>10</v>
      </c>
      <c r="F2577">
        <v>2021</v>
      </c>
      <c r="G2577" s="6">
        <v>5299.2</v>
      </c>
      <c r="H2577" s="1">
        <f t="shared" si="173"/>
        <v>5299200000</v>
      </c>
      <c r="I2577" s="4">
        <v>12.7</v>
      </c>
      <c r="J2577" s="6">
        <v>8006.8</v>
      </c>
      <c r="K2577" s="1">
        <f t="shared" si="174"/>
        <v>8006800000</v>
      </c>
      <c r="L2577" s="4">
        <v>15.4</v>
      </c>
      <c r="M2577" s="4">
        <v>54.3</v>
      </c>
      <c r="N2577" t="str">
        <f t="shared" si="175"/>
        <v>Medium Score</v>
      </c>
      <c r="O2577" s="4">
        <v>81.099999999999994</v>
      </c>
      <c r="P2577" s="4">
        <v>51.5</v>
      </c>
      <c r="Q2577" s="4">
        <v>30.4</v>
      </c>
      <c r="R2577" s="5">
        <v>334926.90000000002</v>
      </c>
      <c r="S2577" s="5">
        <v>334926.90000000002</v>
      </c>
      <c r="T2577" s="5">
        <v>669853.9</v>
      </c>
    </row>
    <row r="2578" spans="1:20" x14ac:dyDescent="0.25">
      <c r="A2578">
        <v>258</v>
      </c>
      <c r="B2578" t="str">
        <f t="shared" si="172"/>
        <v>258, 2022</v>
      </c>
      <c r="C2578" t="s">
        <v>281</v>
      </c>
      <c r="D2578" t="s">
        <v>24</v>
      </c>
      <c r="E2578" t="s">
        <v>10</v>
      </c>
      <c r="F2578">
        <v>2022</v>
      </c>
      <c r="G2578" s="6">
        <v>6125.7</v>
      </c>
      <c r="H2578" s="1">
        <f t="shared" si="173"/>
        <v>6125700000</v>
      </c>
      <c r="I2578" s="4">
        <v>11.9</v>
      </c>
      <c r="J2578" s="6">
        <v>13025.3</v>
      </c>
      <c r="K2578" s="1">
        <f t="shared" si="174"/>
        <v>13025300000</v>
      </c>
      <c r="L2578" s="4">
        <v>15.6</v>
      </c>
      <c r="M2578" s="4">
        <v>56.4</v>
      </c>
      <c r="N2578" t="str">
        <f t="shared" si="175"/>
        <v>Medium Score</v>
      </c>
      <c r="O2578" s="4">
        <v>83.6</v>
      </c>
      <c r="P2578" s="4">
        <v>52.6</v>
      </c>
      <c r="Q2578" s="4">
        <v>33</v>
      </c>
      <c r="R2578" s="5">
        <v>376544.4</v>
      </c>
      <c r="S2578" s="5">
        <v>376544.4</v>
      </c>
      <c r="T2578" s="5">
        <v>753088.8</v>
      </c>
    </row>
    <row r="2579" spans="1:20" x14ac:dyDescent="0.25">
      <c r="A2579">
        <v>258</v>
      </c>
      <c r="B2579" t="str">
        <f t="shared" si="172"/>
        <v>258, 2023</v>
      </c>
      <c r="C2579" t="s">
        <v>281</v>
      </c>
      <c r="D2579" t="s">
        <v>24</v>
      </c>
      <c r="E2579" t="s">
        <v>10</v>
      </c>
      <c r="F2579">
        <v>2023</v>
      </c>
      <c r="G2579" s="6">
        <v>6712.9</v>
      </c>
      <c r="H2579" s="1">
        <f t="shared" si="173"/>
        <v>6712900000</v>
      </c>
      <c r="I2579" s="4">
        <v>13.8</v>
      </c>
      <c r="J2579" s="6">
        <v>11414.5</v>
      </c>
      <c r="K2579" s="1">
        <f t="shared" si="174"/>
        <v>11414500000</v>
      </c>
      <c r="L2579" s="4">
        <v>9.6</v>
      </c>
      <c r="M2579" s="4">
        <v>55.6</v>
      </c>
      <c r="N2579" t="str">
        <f t="shared" si="175"/>
        <v>Medium Score</v>
      </c>
      <c r="O2579" s="4">
        <v>84.5</v>
      </c>
      <c r="P2579" s="4">
        <v>50</v>
      </c>
      <c r="Q2579" s="4">
        <v>32.4</v>
      </c>
      <c r="R2579" s="5">
        <v>408325.8</v>
      </c>
      <c r="S2579" s="5">
        <v>408325.8</v>
      </c>
      <c r="T2579" s="5">
        <v>816651.5</v>
      </c>
    </row>
    <row r="2580" spans="1:20" x14ac:dyDescent="0.25">
      <c r="A2580">
        <v>258</v>
      </c>
      <c r="B2580" t="str">
        <f t="shared" si="172"/>
        <v>258, 2024</v>
      </c>
      <c r="C2580" t="s">
        <v>281</v>
      </c>
      <c r="D2580" t="s">
        <v>24</v>
      </c>
      <c r="E2580" t="s">
        <v>10</v>
      </c>
      <c r="F2580">
        <v>2024</v>
      </c>
      <c r="G2580" s="6">
        <v>8380</v>
      </c>
      <c r="H2580" s="1">
        <f t="shared" si="173"/>
        <v>8380000000</v>
      </c>
      <c r="I2580" s="4">
        <v>17.100000000000001</v>
      </c>
      <c r="J2580" s="6">
        <v>19512.3</v>
      </c>
      <c r="K2580" s="1">
        <f t="shared" si="174"/>
        <v>19512300000</v>
      </c>
      <c r="L2580" s="4">
        <v>24.8</v>
      </c>
      <c r="M2580" s="4">
        <v>56.4</v>
      </c>
      <c r="N2580" t="str">
        <f t="shared" si="175"/>
        <v>Medium Score</v>
      </c>
      <c r="O2580" s="4">
        <v>86.1</v>
      </c>
      <c r="P2580" s="4">
        <v>50.7</v>
      </c>
      <c r="Q2580" s="4">
        <v>32.5</v>
      </c>
      <c r="R2580" s="5">
        <v>500506</v>
      </c>
      <c r="S2580" s="5">
        <v>500506</v>
      </c>
      <c r="T2580" s="5">
        <v>1001012</v>
      </c>
    </row>
    <row r="2581" spans="1:20" x14ac:dyDescent="0.25">
      <c r="A2581">
        <v>258</v>
      </c>
      <c r="B2581" t="str">
        <f t="shared" si="172"/>
        <v>258, 2025</v>
      </c>
      <c r="C2581" t="s">
        <v>281</v>
      </c>
      <c r="D2581" t="s">
        <v>24</v>
      </c>
      <c r="E2581" t="s">
        <v>10</v>
      </c>
      <c r="F2581">
        <v>2025</v>
      </c>
      <c r="G2581" s="6">
        <v>10126.6</v>
      </c>
      <c r="H2581" s="1">
        <f t="shared" si="173"/>
        <v>10126600000</v>
      </c>
      <c r="I2581" s="4">
        <v>15.1</v>
      </c>
      <c r="J2581" s="6">
        <v>25354.7</v>
      </c>
      <c r="K2581" s="1">
        <f t="shared" si="174"/>
        <v>25354700000</v>
      </c>
      <c r="L2581" s="4">
        <v>20.8</v>
      </c>
      <c r="M2581" s="4">
        <v>57</v>
      </c>
      <c r="N2581" t="str">
        <f t="shared" si="175"/>
        <v>Medium Score</v>
      </c>
      <c r="O2581" s="4">
        <v>87.9</v>
      </c>
      <c r="P2581" s="4">
        <v>52.1</v>
      </c>
      <c r="Q2581" s="4">
        <v>30.9</v>
      </c>
      <c r="R2581" s="5">
        <v>591940.69999999995</v>
      </c>
      <c r="S2581" s="5">
        <v>591940.69999999995</v>
      </c>
      <c r="T2581" s="5">
        <v>1183881.3</v>
      </c>
    </row>
    <row r="2582" spans="1:20" x14ac:dyDescent="0.25">
      <c r="A2582">
        <v>259</v>
      </c>
      <c r="B2582" t="str">
        <f t="shared" si="172"/>
        <v>259, 2016</v>
      </c>
      <c r="C2582" t="s">
        <v>282</v>
      </c>
      <c r="D2582" t="s">
        <v>24</v>
      </c>
      <c r="E2582" t="s">
        <v>28</v>
      </c>
      <c r="F2582">
        <v>2016</v>
      </c>
      <c r="G2582" s="6">
        <v>332.6</v>
      </c>
      <c r="H2582" s="1">
        <f t="shared" si="173"/>
        <v>332600000</v>
      </c>
      <c r="I2582" s="4">
        <v>18.399999999999999</v>
      </c>
      <c r="J2582" s="6">
        <v>1282.7</v>
      </c>
      <c r="K2582" s="1">
        <f t="shared" si="174"/>
        <v>1282700000</v>
      </c>
      <c r="L2582" s="4">
        <v>6.3</v>
      </c>
      <c r="M2582" s="4">
        <v>43.5</v>
      </c>
      <c r="N2582" t="str">
        <f t="shared" si="175"/>
        <v>Medium Score</v>
      </c>
      <c r="O2582" s="4">
        <v>39.9</v>
      </c>
      <c r="P2582" s="4">
        <v>42</v>
      </c>
      <c r="Q2582" s="4">
        <v>48.7</v>
      </c>
      <c r="R2582" s="5">
        <v>30627</v>
      </c>
      <c r="S2582" s="5">
        <v>30627</v>
      </c>
      <c r="T2582" s="5">
        <v>61254.1</v>
      </c>
    </row>
    <row r="2583" spans="1:20" x14ac:dyDescent="0.25">
      <c r="A2583">
        <v>259</v>
      </c>
      <c r="B2583" t="str">
        <f t="shared" si="172"/>
        <v>259, 2017</v>
      </c>
      <c r="C2583" t="s">
        <v>282</v>
      </c>
      <c r="D2583" t="s">
        <v>24</v>
      </c>
      <c r="E2583" t="s">
        <v>28</v>
      </c>
      <c r="F2583">
        <v>2017</v>
      </c>
      <c r="G2583" s="6">
        <v>334.3</v>
      </c>
      <c r="H2583" s="1">
        <f t="shared" si="173"/>
        <v>334300000</v>
      </c>
      <c r="I2583" s="4">
        <v>15.1</v>
      </c>
      <c r="J2583" s="6">
        <v>945.7</v>
      </c>
      <c r="K2583" s="1">
        <f t="shared" si="174"/>
        <v>945700000</v>
      </c>
      <c r="L2583" s="4">
        <v>0.5</v>
      </c>
      <c r="M2583" s="4">
        <v>44</v>
      </c>
      <c r="N2583" t="str">
        <f t="shared" si="175"/>
        <v>Medium Score</v>
      </c>
      <c r="O2583" s="4">
        <v>40.4</v>
      </c>
      <c r="P2583" s="4">
        <v>43.6</v>
      </c>
      <c r="Q2583" s="4">
        <v>48.1</v>
      </c>
      <c r="R2583" s="5">
        <v>30648.799999999999</v>
      </c>
      <c r="S2583" s="5">
        <v>30648.799999999999</v>
      </c>
      <c r="T2583" s="5">
        <v>61297.599999999999</v>
      </c>
    </row>
    <row r="2584" spans="1:20" x14ac:dyDescent="0.25">
      <c r="A2584">
        <v>259</v>
      </c>
      <c r="B2584" t="str">
        <f t="shared" si="172"/>
        <v>259, 2018</v>
      </c>
      <c r="C2584" t="s">
        <v>282</v>
      </c>
      <c r="D2584" t="s">
        <v>24</v>
      </c>
      <c r="E2584" t="s">
        <v>28</v>
      </c>
      <c r="F2584">
        <v>2018</v>
      </c>
      <c r="G2584" s="6">
        <v>323</v>
      </c>
      <c r="H2584" s="1">
        <f t="shared" si="173"/>
        <v>323000000</v>
      </c>
      <c r="I2584" s="4">
        <v>12.2</v>
      </c>
      <c r="J2584" s="6">
        <v>909.4</v>
      </c>
      <c r="K2584" s="1">
        <f t="shared" si="174"/>
        <v>909400000</v>
      </c>
      <c r="L2584" s="4">
        <v>-3.4</v>
      </c>
      <c r="M2584" s="4">
        <v>44.3</v>
      </c>
      <c r="N2584" t="str">
        <f t="shared" si="175"/>
        <v>Medium Score</v>
      </c>
      <c r="O2584" s="4">
        <v>43.4</v>
      </c>
      <c r="P2584" s="4">
        <v>44.4</v>
      </c>
      <c r="Q2584" s="4">
        <v>45</v>
      </c>
      <c r="R2584" s="5">
        <v>28946.2</v>
      </c>
      <c r="S2584" s="5">
        <v>28946.2</v>
      </c>
      <c r="T2584" s="5">
        <v>57892.5</v>
      </c>
    </row>
    <row r="2585" spans="1:20" x14ac:dyDescent="0.25">
      <c r="A2585">
        <v>259</v>
      </c>
      <c r="B2585" t="str">
        <f t="shared" si="172"/>
        <v>259, 2019</v>
      </c>
      <c r="C2585" t="s">
        <v>282</v>
      </c>
      <c r="D2585" t="s">
        <v>24</v>
      </c>
      <c r="E2585" t="s">
        <v>28</v>
      </c>
      <c r="F2585">
        <v>2019</v>
      </c>
      <c r="G2585" s="6">
        <v>314.7</v>
      </c>
      <c r="H2585" s="1">
        <f t="shared" si="173"/>
        <v>314700000</v>
      </c>
      <c r="I2585" s="4">
        <v>10.4</v>
      </c>
      <c r="J2585" s="6">
        <v>403.1</v>
      </c>
      <c r="K2585" s="1">
        <f t="shared" si="174"/>
        <v>403100000</v>
      </c>
      <c r="L2585" s="4">
        <v>-2.6</v>
      </c>
      <c r="M2585" s="4">
        <v>45</v>
      </c>
      <c r="N2585" t="str">
        <f t="shared" si="175"/>
        <v>Medium Score</v>
      </c>
      <c r="O2585" s="4">
        <v>44.4</v>
      </c>
      <c r="P2585" s="4">
        <v>46.1</v>
      </c>
      <c r="Q2585" s="4">
        <v>44.5</v>
      </c>
      <c r="R2585" s="5">
        <v>27975.200000000001</v>
      </c>
      <c r="S2585" s="5">
        <v>27975.200000000001</v>
      </c>
      <c r="T2585" s="5">
        <v>55950.5</v>
      </c>
    </row>
    <row r="2586" spans="1:20" x14ac:dyDescent="0.25">
      <c r="A2586">
        <v>259</v>
      </c>
      <c r="B2586" t="str">
        <f t="shared" si="172"/>
        <v>259, 2020</v>
      </c>
      <c r="C2586" t="s">
        <v>282</v>
      </c>
      <c r="D2586" t="s">
        <v>24</v>
      </c>
      <c r="E2586" t="s">
        <v>28</v>
      </c>
      <c r="F2586">
        <v>2020</v>
      </c>
      <c r="G2586" s="6">
        <v>311</v>
      </c>
      <c r="H2586" s="1">
        <f t="shared" si="173"/>
        <v>311000000</v>
      </c>
      <c r="I2586" s="4">
        <v>11.9</v>
      </c>
      <c r="J2586" s="6">
        <v>525.9</v>
      </c>
      <c r="K2586" s="1">
        <f t="shared" si="174"/>
        <v>525900000</v>
      </c>
      <c r="L2586" s="4">
        <v>-1.2</v>
      </c>
      <c r="M2586" s="4">
        <v>47.7</v>
      </c>
      <c r="N2586" t="str">
        <f t="shared" si="175"/>
        <v>Medium Score</v>
      </c>
      <c r="O2586" s="4">
        <v>47.9</v>
      </c>
      <c r="P2586" s="4">
        <v>52</v>
      </c>
      <c r="Q2586" s="4">
        <v>43.1</v>
      </c>
      <c r="R2586" s="5">
        <v>26880.9</v>
      </c>
      <c r="S2586" s="5">
        <v>26880.9</v>
      </c>
      <c r="T2586" s="5">
        <v>53761.8</v>
      </c>
    </row>
    <row r="2587" spans="1:20" x14ac:dyDescent="0.25">
      <c r="A2587">
        <v>259</v>
      </c>
      <c r="B2587" t="str">
        <f t="shared" si="172"/>
        <v>259, 2021</v>
      </c>
      <c r="C2587" t="s">
        <v>282</v>
      </c>
      <c r="D2587" t="s">
        <v>24</v>
      </c>
      <c r="E2587" t="s">
        <v>28</v>
      </c>
      <c r="F2587">
        <v>2021</v>
      </c>
      <c r="G2587" s="6">
        <v>349.3</v>
      </c>
      <c r="H2587" s="1">
        <f t="shared" si="173"/>
        <v>349300000</v>
      </c>
      <c r="I2587" s="4">
        <v>11.6</v>
      </c>
      <c r="J2587" s="6">
        <v>579</v>
      </c>
      <c r="K2587" s="1">
        <f t="shared" si="174"/>
        <v>579000000</v>
      </c>
      <c r="L2587" s="4">
        <v>12.3</v>
      </c>
      <c r="M2587" s="4">
        <v>47.1</v>
      </c>
      <c r="N2587" t="str">
        <f t="shared" si="175"/>
        <v>Medium Score</v>
      </c>
      <c r="O2587" s="4">
        <v>50.3</v>
      </c>
      <c r="P2587" s="4">
        <v>50.1</v>
      </c>
      <c r="Q2587" s="4">
        <v>40.9</v>
      </c>
      <c r="R2587" s="5">
        <v>29618.799999999999</v>
      </c>
      <c r="S2587" s="5">
        <v>29618.799999999999</v>
      </c>
      <c r="T2587" s="5">
        <v>59237.599999999999</v>
      </c>
    </row>
    <row r="2588" spans="1:20" x14ac:dyDescent="0.25">
      <c r="A2588">
        <v>259</v>
      </c>
      <c r="B2588" t="str">
        <f t="shared" si="172"/>
        <v>259, 2022</v>
      </c>
      <c r="C2588" t="s">
        <v>282</v>
      </c>
      <c r="D2588" t="s">
        <v>24</v>
      </c>
      <c r="E2588" t="s">
        <v>28</v>
      </c>
      <c r="F2588">
        <v>2022</v>
      </c>
      <c r="G2588" s="6">
        <v>325</v>
      </c>
      <c r="H2588" s="1">
        <f t="shared" si="173"/>
        <v>325000000</v>
      </c>
      <c r="I2588" s="4">
        <v>10</v>
      </c>
      <c r="J2588" s="6">
        <v>422.4</v>
      </c>
      <c r="K2588" s="1">
        <f t="shared" si="174"/>
        <v>422400000</v>
      </c>
      <c r="L2588" s="4">
        <v>-7</v>
      </c>
      <c r="M2588" s="4">
        <v>49.4</v>
      </c>
      <c r="N2588" t="str">
        <f t="shared" si="175"/>
        <v>Medium Score</v>
      </c>
      <c r="O2588" s="4">
        <v>55.5</v>
      </c>
      <c r="P2588" s="4">
        <v>50.7</v>
      </c>
      <c r="Q2588" s="4">
        <v>42</v>
      </c>
      <c r="R2588" s="5">
        <v>26382.7</v>
      </c>
      <c r="S2588" s="5">
        <v>26382.7</v>
      </c>
      <c r="T2588" s="5">
        <v>52765.5</v>
      </c>
    </row>
    <row r="2589" spans="1:20" x14ac:dyDescent="0.25">
      <c r="A2589">
        <v>259</v>
      </c>
      <c r="B2589" t="str">
        <f t="shared" si="172"/>
        <v>259, 2023</v>
      </c>
      <c r="C2589" t="s">
        <v>282</v>
      </c>
      <c r="D2589" t="s">
        <v>24</v>
      </c>
      <c r="E2589" t="s">
        <v>28</v>
      </c>
      <c r="F2589">
        <v>2023</v>
      </c>
      <c r="G2589" s="6">
        <v>361.3</v>
      </c>
      <c r="H2589" s="1">
        <f t="shared" si="173"/>
        <v>361300000</v>
      </c>
      <c r="I2589" s="4">
        <v>8.6999999999999993</v>
      </c>
      <c r="J2589" s="6">
        <v>746.3</v>
      </c>
      <c r="K2589" s="1">
        <f t="shared" si="174"/>
        <v>746300000</v>
      </c>
      <c r="L2589" s="4">
        <v>11.2</v>
      </c>
      <c r="M2589" s="4">
        <v>50.4</v>
      </c>
      <c r="N2589" t="str">
        <f t="shared" si="175"/>
        <v>Medium Score</v>
      </c>
      <c r="O2589" s="4">
        <v>56.4</v>
      </c>
      <c r="P2589" s="4">
        <v>50.7</v>
      </c>
      <c r="Q2589" s="4">
        <v>44.1</v>
      </c>
      <c r="R2589" s="5">
        <v>29085.7</v>
      </c>
      <c r="S2589" s="5">
        <v>29085.7</v>
      </c>
      <c r="T2589" s="5">
        <v>58171.4</v>
      </c>
    </row>
    <row r="2590" spans="1:20" x14ac:dyDescent="0.25">
      <c r="A2590">
        <v>259</v>
      </c>
      <c r="B2590" t="str">
        <f t="shared" si="172"/>
        <v>259, 2024</v>
      </c>
      <c r="C2590" t="s">
        <v>282</v>
      </c>
      <c r="D2590" t="s">
        <v>24</v>
      </c>
      <c r="E2590" t="s">
        <v>28</v>
      </c>
      <c r="F2590">
        <v>2024</v>
      </c>
      <c r="G2590" s="6">
        <v>386.3</v>
      </c>
      <c r="H2590" s="1">
        <f t="shared" si="173"/>
        <v>386300000</v>
      </c>
      <c r="I2590" s="4">
        <v>12.3</v>
      </c>
      <c r="J2590" s="6">
        <v>762.3</v>
      </c>
      <c r="K2590" s="1">
        <f t="shared" si="174"/>
        <v>762300000</v>
      </c>
      <c r="L2590" s="4">
        <v>6.9</v>
      </c>
      <c r="M2590" s="4">
        <v>50.8</v>
      </c>
      <c r="N2590" t="str">
        <f t="shared" si="175"/>
        <v>Medium Score</v>
      </c>
      <c r="O2590" s="4">
        <v>56.7</v>
      </c>
      <c r="P2590" s="4">
        <v>52</v>
      </c>
      <c r="Q2590" s="4">
        <v>43.8</v>
      </c>
      <c r="R2590" s="5">
        <v>31015.1</v>
      </c>
      <c r="S2590" s="5">
        <v>31015.1</v>
      </c>
      <c r="T2590" s="5">
        <v>62030.3</v>
      </c>
    </row>
    <row r="2591" spans="1:20" x14ac:dyDescent="0.25">
      <c r="A2591">
        <v>259</v>
      </c>
      <c r="B2591" t="str">
        <f t="shared" si="172"/>
        <v>259, 2025</v>
      </c>
      <c r="C2591" t="s">
        <v>282</v>
      </c>
      <c r="D2591" t="s">
        <v>24</v>
      </c>
      <c r="E2591" t="s">
        <v>28</v>
      </c>
      <c r="F2591">
        <v>2025</v>
      </c>
      <c r="G2591" s="6">
        <v>405</v>
      </c>
      <c r="H2591" s="1">
        <f t="shared" si="173"/>
        <v>405000000</v>
      </c>
      <c r="I2591" s="4">
        <v>15.6</v>
      </c>
      <c r="J2591" s="6">
        <v>1092.2</v>
      </c>
      <c r="K2591" s="1">
        <f t="shared" si="174"/>
        <v>1092200000</v>
      </c>
      <c r="L2591" s="4">
        <v>4.8</v>
      </c>
      <c r="M2591" s="4">
        <v>52.7</v>
      </c>
      <c r="N2591" t="str">
        <f t="shared" si="175"/>
        <v>Medium Score</v>
      </c>
      <c r="O2591" s="4">
        <v>58.4</v>
      </c>
      <c r="P2591" s="4">
        <v>52.8</v>
      </c>
      <c r="Q2591" s="4">
        <v>46.8</v>
      </c>
      <c r="R2591" s="5">
        <v>32045</v>
      </c>
      <c r="S2591" s="5">
        <v>32045</v>
      </c>
      <c r="T2591" s="5">
        <v>64090</v>
      </c>
    </row>
    <row r="2592" spans="1:20" x14ac:dyDescent="0.25">
      <c r="A2592">
        <v>260</v>
      </c>
      <c r="B2592" t="str">
        <f t="shared" si="172"/>
        <v>260, 2016</v>
      </c>
      <c r="C2592" t="s">
        <v>283</v>
      </c>
      <c r="D2592" t="s">
        <v>34</v>
      </c>
      <c r="E2592" t="s">
        <v>10</v>
      </c>
      <c r="F2592">
        <v>2016</v>
      </c>
      <c r="G2592" s="6">
        <v>1228.9000000000001</v>
      </c>
      <c r="H2592" s="1">
        <f t="shared" si="173"/>
        <v>1228900000</v>
      </c>
      <c r="I2592" s="4">
        <v>7.6</v>
      </c>
      <c r="J2592" s="6">
        <v>2152.9</v>
      </c>
      <c r="K2592" s="1">
        <f t="shared" si="174"/>
        <v>2152900000</v>
      </c>
      <c r="L2592" s="4">
        <v>13.2</v>
      </c>
      <c r="M2592" s="4">
        <v>66</v>
      </c>
      <c r="N2592" t="str">
        <f t="shared" si="175"/>
        <v>Medium Score</v>
      </c>
      <c r="O2592" s="4">
        <v>91.1</v>
      </c>
      <c r="P2592" s="4">
        <v>35.299999999999997</v>
      </c>
      <c r="Q2592" s="4">
        <v>71.599999999999994</v>
      </c>
      <c r="R2592" s="5">
        <v>138193.20000000001</v>
      </c>
      <c r="S2592" s="5">
        <v>172741.5</v>
      </c>
      <c r="T2592" s="5">
        <v>690966.2</v>
      </c>
    </row>
    <row r="2593" spans="1:20" x14ac:dyDescent="0.25">
      <c r="A2593">
        <v>260</v>
      </c>
      <c r="B2593" t="str">
        <f t="shared" si="172"/>
        <v>260, 2017</v>
      </c>
      <c r="C2593" t="s">
        <v>283</v>
      </c>
      <c r="D2593" t="s">
        <v>34</v>
      </c>
      <c r="E2593" t="s">
        <v>10</v>
      </c>
      <c r="F2593">
        <v>2017</v>
      </c>
      <c r="G2593" s="6">
        <v>1330.6</v>
      </c>
      <c r="H2593" s="1">
        <f t="shared" si="173"/>
        <v>1330600000</v>
      </c>
      <c r="I2593" s="4">
        <v>7.4</v>
      </c>
      <c r="J2593" s="6">
        <v>1764.2</v>
      </c>
      <c r="K2593" s="1">
        <f t="shared" si="174"/>
        <v>1764200000</v>
      </c>
      <c r="L2593" s="4">
        <v>8.3000000000000007</v>
      </c>
      <c r="M2593" s="4">
        <v>67.2</v>
      </c>
      <c r="N2593" t="str">
        <f t="shared" si="175"/>
        <v>Medium Score</v>
      </c>
      <c r="O2593" s="4">
        <v>91</v>
      </c>
      <c r="P2593" s="4">
        <v>38.799999999999997</v>
      </c>
      <c r="Q2593" s="4">
        <v>71.900000000000006</v>
      </c>
      <c r="R2593" s="5">
        <v>149769.79999999999</v>
      </c>
      <c r="S2593" s="5">
        <v>187212.3</v>
      </c>
      <c r="T2593" s="5">
        <v>748849</v>
      </c>
    </row>
    <row r="2594" spans="1:20" x14ac:dyDescent="0.25">
      <c r="A2594">
        <v>260</v>
      </c>
      <c r="B2594" t="str">
        <f t="shared" si="172"/>
        <v>260, 2018</v>
      </c>
      <c r="C2594" t="s">
        <v>283</v>
      </c>
      <c r="D2594" t="s">
        <v>34</v>
      </c>
      <c r="E2594" t="s">
        <v>10</v>
      </c>
      <c r="F2594">
        <v>2018</v>
      </c>
      <c r="G2594" s="6">
        <v>1639.4</v>
      </c>
      <c r="H2594" s="1">
        <f t="shared" si="173"/>
        <v>1639400000</v>
      </c>
      <c r="I2594" s="4">
        <v>3.9</v>
      </c>
      <c r="J2594" s="6">
        <v>1004.5</v>
      </c>
      <c r="K2594" s="1">
        <f t="shared" si="174"/>
        <v>1004500000</v>
      </c>
      <c r="L2594" s="4">
        <v>23.2</v>
      </c>
      <c r="M2594" s="4">
        <v>67.5</v>
      </c>
      <c r="N2594" t="str">
        <f t="shared" si="175"/>
        <v>Medium Score</v>
      </c>
      <c r="O2594" s="4">
        <v>91</v>
      </c>
      <c r="P2594" s="4">
        <v>41.9</v>
      </c>
      <c r="Q2594" s="4">
        <v>69.7</v>
      </c>
      <c r="R2594" s="5">
        <v>184635.3</v>
      </c>
      <c r="S2594" s="5">
        <v>230794.1</v>
      </c>
      <c r="T2594" s="5">
        <v>923176.5</v>
      </c>
    </row>
    <row r="2595" spans="1:20" x14ac:dyDescent="0.25">
      <c r="A2595">
        <v>260</v>
      </c>
      <c r="B2595" t="str">
        <f t="shared" si="172"/>
        <v>260, 2019</v>
      </c>
      <c r="C2595" t="s">
        <v>283</v>
      </c>
      <c r="D2595" t="s">
        <v>34</v>
      </c>
      <c r="E2595" t="s">
        <v>10</v>
      </c>
      <c r="F2595">
        <v>2019</v>
      </c>
      <c r="G2595" s="6">
        <v>1855.5</v>
      </c>
      <c r="H2595" s="1">
        <f t="shared" si="173"/>
        <v>1855500000</v>
      </c>
      <c r="I2595" s="4">
        <v>7.9</v>
      </c>
      <c r="J2595" s="6">
        <v>2418.3000000000002</v>
      </c>
      <c r="K2595" s="1">
        <f t="shared" si="174"/>
        <v>2418300000</v>
      </c>
      <c r="L2595" s="4">
        <v>13.2</v>
      </c>
      <c r="M2595" s="4">
        <v>67.5</v>
      </c>
      <c r="N2595" t="str">
        <f t="shared" si="175"/>
        <v>Medium Score</v>
      </c>
      <c r="O2595" s="4">
        <v>91.4</v>
      </c>
      <c r="P2595" s="4">
        <v>40.200000000000003</v>
      </c>
      <c r="Q2595" s="4">
        <v>70.7</v>
      </c>
      <c r="R2595" s="5">
        <v>207854.8</v>
      </c>
      <c r="S2595" s="5">
        <v>259818.6</v>
      </c>
      <c r="T2595" s="5">
        <v>1039274.2</v>
      </c>
    </row>
    <row r="2596" spans="1:20" x14ac:dyDescent="0.25">
      <c r="A2596">
        <v>260</v>
      </c>
      <c r="B2596" t="str">
        <f t="shared" si="172"/>
        <v>260, 2020</v>
      </c>
      <c r="C2596" t="s">
        <v>283</v>
      </c>
      <c r="D2596" t="s">
        <v>34</v>
      </c>
      <c r="E2596" t="s">
        <v>10</v>
      </c>
      <c r="F2596">
        <v>2020</v>
      </c>
      <c r="G2596" s="6">
        <v>2052.6999999999998</v>
      </c>
      <c r="H2596" s="1">
        <f t="shared" si="173"/>
        <v>2052699999.9999998</v>
      </c>
      <c r="I2596" s="4">
        <v>7.3</v>
      </c>
      <c r="J2596" s="6">
        <v>2995.5</v>
      </c>
      <c r="K2596" s="1">
        <f t="shared" si="174"/>
        <v>2995500000</v>
      </c>
      <c r="L2596" s="4">
        <v>10.6</v>
      </c>
      <c r="M2596" s="4">
        <v>67</v>
      </c>
      <c r="N2596" t="str">
        <f t="shared" si="175"/>
        <v>Medium Score</v>
      </c>
      <c r="O2596" s="4">
        <v>92.7</v>
      </c>
      <c r="P2596" s="4">
        <v>39.200000000000003</v>
      </c>
      <c r="Q2596" s="4">
        <v>69</v>
      </c>
      <c r="R2596" s="5">
        <v>226219.1</v>
      </c>
      <c r="S2596" s="5">
        <v>282773.8</v>
      </c>
      <c r="T2596" s="5">
        <v>1131095.3999999999</v>
      </c>
    </row>
    <row r="2597" spans="1:20" x14ac:dyDescent="0.25">
      <c r="A2597">
        <v>260</v>
      </c>
      <c r="B2597" t="str">
        <f t="shared" si="172"/>
        <v>260, 2021</v>
      </c>
      <c r="C2597" t="s">
        <v>283</v>
      </c>
      <c r="D2597" t="s">
        <v>34</v>
      </c>
      <c r="E2597" t="s">
        <v>10</v>
      </c>
      <c r="F2597">
        <v>2021</v>
      </c>
      <c r="G2597" s="6">
        <v>2325.1</v>
      </c>
      <c r="H2597" s="1">
        <f t="shared" si="173"/>
        <v>2325100000</v>
      </c>
      <c r="I2597" s="4">
        <v>6</v>
      </c>
      <c r="J2597" s="6">
        <v>2734.2</v>
      </c>
      <c r="K2597" s="1">
        <f t="shared" si="174"/>
        <v>2734200000</v>
      </c>
      <c r="L2597" s="4">
        <v>13.3</v>
      </c>
      <c r="M2597" s="4">
        <v>69.2</v>
      </c>
      <c r="N2597" t="str">
        <f t="shared" si="175"/>
        <v>Medium Score</v>
      </c>
      <c r="O2597" s="4">
        <v>96.9</v>
      </c>
      <c r="P2597" s="4">
        <v>41.8</v>
      </c>
      <c r="Q2597" s="4">
        <v>68.900000000000006</v>
      </c>
      <c r="R2597" s="5">
        <v>242662.3</v>
      </c>
      <c r="S2597" s="5">
        <v>303327.8</v>
      </c>
      <c r="T2597" s="5">
        <v>1213311.3</v>
      </c>
    </row>
    <row r="2598" spans="1:20" x14ac:dyDescent="0.25">
      <c r="A2598">
        <v>260</v>
      </c>
      <c r="B2598" t="str">
        <f t="shared" si="172"/>
        <v>260, 2022</v>
      </c>
      <c r="C2598" t="s">
        <v>283</v>
      </c>
      <c r="D2598" t="s">
        <v>34</v>
      </c>
      <c r="E2598" t="s">
        <v>10</v>
      </c>
      <c r="F2598">
        <v>2022</v>
      </c>
      <c r="G2598" s="6">
        <v>2298.6</v>
      </c>
      <c r="H2598" s="1">
        <f t="shared" si="173"/>
        <v>2298600000</v>
      </c>
      <c r="I2598" s="4">
        <v>8.8000000000000007</v>
      </c>
      <c r="J2598" s="6">
        <v>4410.7</v>
      </c>
      <c r="K2598" s="1">
        <f t="shared" si="174"/>
        <v>4410700000</v>
      </c>
      <c r="L2598" s="4">
        <v>-1.1000000000000001</v>
      </c>
      <c r="M2598" s="4">
        <v>70.7</v>
      </c>
      <c r="N2598" t="str">
        <f t="shared" si="175"/>
        <v>High Score</v>
      </c>
      <c r="O2598" s="4">
        <v>100</v>
      </c>
      <c r="P2598" s="4">
        <v>44.2</v>
      </c>
      <c r="Q2598" s="4">
        <v>67.900000000000006</v>
      </c>
      <c r="R2598" s="5">
        <v>229864.1</v>
      </c>
      <c r="S2598" s="5">
        <v>287330.09999999998</v>
      </c>
      <c r="T2598" s="5">
        <v>1149320.3</v>
      </c>
    </row>
    <row r="2599" spans="1:20" x14ac:dyDescent="0.25">
      <c r="A2599">
        <v>260</v>
      </c>
      <c r="B2599" t="str">
        <f t="shared" si="172"/>
        <v>260, 2023</v>
      </c>
      <c r="C2599" t="s">
        <v>283</v>
      </c>
      <c r="D2599" t="s">
        <v>34</v>
      </c>
      <c r="E2599" t="s">
        <v>10</v>
      </c>
      <c r="F2599">
        <v>2023</v>
      </c>
      <c r="G2599" s="6">
        <v>2806.5</v>
      </c>
      <c r="H2599" s="1">
        <f t="shared" si="173"/>
        <v>2806500000</v>
      </c>
      <c r="I2599" s="4">
        <v>7.4</v>
      </c>
      <c r="J2599" s="6">
        <v>3511.2</v>
      </c>
      <c r="K2599" s="1">
        <f t="shared" si="174"/>
        <v>3511200000</v>
      </c>
      <c r="L2599" s="4">
        <v>22.1</v>
      </c>
      <c r="M2599" s="4">
        <v>71.900000000000006</v>
      </c>
      <c r="N2599" t="str">
        <f t="shared" si="175"/>
        <v>High Score</v>
      </c>
      <c r="O2599" s="4">
        <v>100</v>
      </c>
      <c r="P2599" s="4">
        <v>48.3</v>
      </c>
      <c r="Q2599" s="4">
        <v>67.5</v>
      </c>
      <c r="R2599" s="5">
        <v>280647.2</v>
      </c>
      <c r="S2599" s="5">
        <v>350809</v>
      </c>
      <c r="T2599" s="5">
        <v>1403236.1</v>
      </c>
    </row>
    <row r="2600" spans="1:20" x14ac:dyDescent="0.25">
      <c r="A2600">
        <v>260</v>
      </c>
      <c r="B2600" t="str">
        <f t="shared" si="172"/>
        <v>260, 2024</v>
      </c>
      <c r="C2600" t="s">
        <v>283</v>
      </c>
      <c r="D2600" t="s">
        <v>34</v>
      </c>
      <c r="E2600" t="s">
        <v>10</v>
      </c>
      <c r="F2600">
        <v>2024</v>
      </c>
      <c r="G2600" s="6">
        <v>3142.7</v>
      </c>
      <c r="H2600" s="1">
        <f t="shared" si="173"/>
        <v>3142700000</v>
      </c>
      <c r="I2600" s="4">
        <v>5.5</v>
      </c>
      <c r="J2600" s="6">
        <v>3256.3</v>
      </c>
      <c r="K2600" s="1">
        <f t="shared" si="174"/>
        <v>3256300000</v>
      </c>
      <c r="L2600" s="4">
        <v>12</v>
      </c>
      <c r="M2600" s="4">
        <v>73.099999999999994</v>
      </c>
      <c r="N2600" t="str">
        <f t="shared" si="175"/>
        <v>High Score</v>
      </c>
      <c r="O2600" s="4">
        <v>100</v>
      </c>
      <c r="P2600" s="4">
        <v>51.2</v>
      </c>
      <c r="Q2600" s="4">
        <v>68.2</v>
      </c>
      <c r="R2600" s="5">
        <v>314270.2</v>
      </c>
      <c r="S2600" s="5">
        <v>392837.7</v>
      </c>
      <c r="T2600" s="5">
        <v>1571350.8</v>
      </c>
    </row>
    <row r="2601" spans="1:20" x14ac:dyDescent="0.25">
      <c r="A2601">
        <v>260</v>
      </c>
      <c r="B2601" t="str">
        <f t="shared" si="172"/>
        <v>260, 2025</v>
      </c>
      <c r="C2601" t="s">
        <v>283</v>
      </c>
      <c r="D2601" t="s">
        <v>34</v>
      </c>
      <c r="E2601" t="s">
        <v>10</v>
      </c>
      <c r="F2601">
        <v>2025</v>
      </c>
      <c r="G2601" s="6">
        <v>3595</v>
      </c>
      <c r="H2601" s="1">
        <f t="shared" si="173"/>
        <v>3595000000</v>
      </c>
      <c r="I2601" s="4">
        <v>6.5</v>
      </c>
      <c r="J2601" s="6">
        <v>3100.6</v>
      </c>
      <c r="K2601" s="1">
        <f t="shared" si="174"/>
        <v>3100600000</v>
      </c>
      <c r="L2601" s="4">
        <v>14.4</v>
      </c>
      <c r="M2601" s="4">
        <v>73.7</v>
      </c>
      <c r="N2601" t="str">
        <f t="shared" si="175"/>
        <v>High Score</v>
      </c>
      <c r="O2601" s="4">
        <v>100</v>
      </c>
      <c r="P2601" s="4">
        <v>51.9</v>
      </c>
      <c r="Q2601" s="4">
        <v>69</v>
      </c>
      <c r="R2601" s="5">
        <v>359501</v>
      </c>
      <c r="S2601" s="5">
        <v>449376.2</v>
      </c>
      <c r="T2601" s="5">
        <v>1797505</v>
      </c>
    </row>
    <row r="2602" spans="1:20" x14ac:dyDescent="0.25">
      <c r="A2602">
        <v>261</v>
      </c>
      <c r="B2602" t="str">
        <f t="shared" si="172"/>
        <v>261, 2016</v>
      </c>
      <c r="C2602" t="s">
        <v>284</v>
      </c>
      <c r="D2602" t="s">
        <v>39</v>
      </c>
      <c r="E2602" t="s">
        <v>12</v>
      </c>
      <c r="F2602">
        <v>2016</v>
      </c>
      <c r="G2602" s="6">
        <v>832</v>
      </c>
      <c r="H2602" s="1">
        <f t="shared" si="173"/>
        <v>832000000</v>
      </c>
      <c r="I2602" s="4">
        <v>13.8</v>
      </c>
      <c r="J2602" s="6">
        <v>1702.9</v>
      </c>
      <c r="K2602" s="1">
        <f t="shared" si="174"/>
        <v>1702900000</v>
      </c>
      <c r="L2602" s="4">
        <v>6.5</v>
      </c>
      <c r="M2602" s="4">
        <v>51.4</v>
      </c>
      <c r="N2602" t="str">
        <f t="shared" si="175"/>
        <v>Medium Score</v>
      </c>
      <c r="O2602" s="4">
        <v>41.2</v>
      </c>
      <c r="P2602" s="4">
        <v>74.599999999999994</v>
      </c>
      <c r="Q2602" s="4">
        <v>38.4</v>
      </c>
      <c r="R2602" s="5">
        <v>606623.9</v>
      </c>
      <c r="S2602" s="5">
        <v>379139.9</v>
      </c>
      <c r="T2602" s="5">
        <v>6066238.9000000004</v>
      </c>
    </row>
    <row r="2603" spans="1:20" x14ac:dyDescent="0.25">
      <c r="A2603">
        <v>261</v>
      </c>
      <c r="B2603" t="str">
        <f t="shared" si="172"/>
        <v>261, 2017</v>
      </c>
      <c r="C2603" t="s">
        <v>284</v>
      </c>
      <c r="D2603" t="s">
        <v>39</v>
      </c>
      <c r="E2603" t="s">
        <v>12</v>
      </c>
      <c r="F2603">
        <v>2017</v>
      </c>
      <c r="G2603" s="6">
        <v>819.5</v>
      </c>
      <c r="H2603" s="1">
        <f t="shared" si="173"/>
        <v>819500000</v>
      </c>
      <c r="I2603" s="4">
        <v>12.1</v>
      </c>
      <c r="J2603" s="6">
        <v>1413.8</v>
      </c>
      <c r="K2603" s="1">
        <f t="shared" si="174"/>
        <v>1413800000</v>
      </c>
      <c r="L2603" s="4">
        <v>-1.5</v>
      </c>
      <c r="M2603" s="4">
        <v>52</v>
      </c>
      <c r="N2603" t="str">
        <f t="shared" si="175"/>
        <v>Medium Score</v>
      </c>
      <c r="O2603" s="4">
        <v>41.8</v>
      </c>
      <c r="P2603" s="4">
        <v>76.5</v>
      </c>
      <c r="Q2603" s="4">
        <v>37.700000000000003</v>
      </c>
      <c r="R2603" s="5">
        <v>594732.19999999995</v>
      </c>
      <c r="S2603" s="5">
        <v>371707.6</v>
      </c>
      <c r="T2603" s="5">
        <v>5947321.7999999998</v>
      </c>
    </row>
    <row r="2604" spans="1:20" x14ac:dyDescent="0.25">
      <c r="A2604">
        <v>261</v>
      </c>
      <c r="B2604" t="str">
        <f t="shared" si="172"/>
        <v>261, 2018</v>
      </c>
      <c r="C2604" t="s">
        <v>284</v>
      </c>
      <c r="D2604" t="s">
        <v>39</v>
      </c>
      <c r="E2604" t="s">
        <v>12</v>
      </c>
      <c r="F2604">
        <v>2018</v>
      </c>
      <c r="G2604" s="6">
        <v>746.7</v>
      </c>
      <c r="H2604" s="1">
        <f t="shared" si="173"/>
        <v>746700000</v>
      </c>
      <c r="I2604" s="4">
        <v>11.2</v>
      </c>
      <c r="J2604" s="6">
        <v>1117.5999999999999</v>
      </c>
      <c r="K2604" s="1">
        <f t="shared" si="174"/>
        <v>1117600000</v>
      </c>
      <c r="L2604" s="4">
        <v>-8.9</v>
      </c>
      <c r="M2604" s="4">
        <v>53.9</v>
      </c>
      <c r="N2604" t="str">
        <f t="shared" si="175"/>
        <v>Medium Score</v>
      </c>
      <c r="O2604" s="4">
        <v>44.7</v>
      </c>
      <c r="P2604" s="4">
        <v>75.8</v>
      </c>
      <c r="Q2604" s="4">
        <v>41.1</v>
      </c>
      <c r="R2604" s="5">
        <v>529903.69999999995</v>
      </c>
      <c r="S2604" s="5">
        <v>331189.8</v>
      </c>
      <c r="T2604" s="5">
        <v>5299036.5</v>
      </c>
    </row>
    <row r="2605" spans="1:20" x14ac:dyDescent="0.25">
      <c r="A2605">
        <v>261</v>
      </c>
      <c r="B2605" t="str">
        <f t="shared" si="172"/>
        <v>261, 2019</v>
      </c>
      <c r="C2605" t="s">
        <v>284</v>
      </c>
      <c r="D2605" t="s">
        <v>39</v>
      </c>
      <c r="E2605" t="s">
        <v>12</v>
      </c>
      <c r="F2605">
        <v>2019</v>
      </c>
      <c r="G2605" s="6">
        <v>773.9</v>
      </c>
      <c r="H2605" s="1">
        <f t="shared" si="173"/>
        <v>773900000</v>
      </c>
      <c r="I2605" s="4">
        <v>11.3</v>
      </c>
      <c r="J2605" s="6">
        <v>1048.7</v>
      </c>
      <c r="K2605" s="1">
        <f t="shared" si="174"/>
        <v>1048700000</v>
      </c>
      <c r="L2605" s="4">
        <v>3.6</v>
      </c>
      <c r="M2605" s="4">
        <v>54.4</v>
      </c>
      <c r="N2605" t="str">
        <f t="shared" si="175"/>
        <v>Medium Score</v>
      </c>
      <c r="O2605" s="4">
        <v>42.1</v>
      </c>
      <c r="P2605" s="4">
        <v>78</v>
      </c>
      <c r="Q2605" s="4">
        <v>43</v>
      </c>
      <c r="R2605" s="5">
        <v>560391.69999999995</v>
      </c>
      <c r="S2605" s="5">
        <v>350244.8</v>
      </c>
      <c r="T2605" s="5">
        <v>5603917.4000000004</v>
      </c>
    </row>
    <row r="2606" spans="1:20" x14ac:dyDescent="0.25">
      <c r="A2606">
        <v>261</v>
      </c>
      <c r="B2606" t="str">
        <f t="shared" si="172"/>
        <v>261, 2020</v>
      </c>
      <c r="C2606" t="s">
        <v>284</v>
      </c>
      <c r="D2606" t="s">
        <v>39</v>
      </c>
      <c r="E2606" t="s">
        <v>12</v>
      </c>
      <c r="F2606">
        <v>2020</v>
      </c>
      <c r="G2606" s="6">
        <v>709.6</v>
      </c>
      <c r="H2606" s="1">
        <f t="shared" si="173"/>
        <v>709600000</v>
      </c>
      <c r="I2606" s="4">
        <v>12.2</v>
      </c>
      <c r="J2606" s="6">
        <v>808.7</v>
      </c>
      <c r="K2606" s="1">
        <f t="shared" si="174"/>
        <v>808700000</v>
      </c>
      <c r="L2606" s="4">
        <v>-8.3000000000000007</v>
      </c>
      <c r="M2606" s="4">
        <v>56.1</v>
      </c>
      <c r="N2606" t="str">
        <f t="shared" si="175"/>
        <v>Medium Score</v>
      </c>
      <c r="O2606" s="4">
        <v>43.9</v>
      </c>
      <c r="P2606" s="4">
        <v>79.8</v>
      </c>
      <c r="Q2606" s="4">
        <v>44.5</v>
      </c>
      <c r="R2606" s="5">
        <v>506592.3</v>
      </c>
      <c r="S2606" s="5">
        <v>316620.2</v>
      </c>
      <c r="T2606" s="5">
        <v>5065922.8</v>
      </c>
    </row>
    <row r="2607" spans="1:20" x14ac:dyDescent="0.25">
      <c r="A2607">
        <v>261</v>
      </c>
      <c r="B2607" t="str">
        <f t="shared" si="172"/>
        <v>261, 2021</v>
      </c>
      <c r="C2607" t="s">
        <v>284</v>
      </c>
      <c r="D2607" t="s">
        <v>39</v>
      </c>
      <c r="E2607" t="s">
        <v>12</v>
      </c>
      <c r="F2607">
        <v>2021</v>
      </c>
      <c r="G2607" s="6">
        <v>657.8</v>
      </c>
      <c r="H2607" s="1">
        <f t="shared" si="173"/>
        <v>657800000</v>
      </c>
      <c r="I2607" s="4">
        <v>10.4</v>
      </c>
      <c r="J2607" s="6">
        <v>803.2</v>
      </c>
      <c r="K2607" s="1">
        <f t="shared" si="174"/>
        <v>803200000</v>
      </c>
      <c r="L2607" s="4">
        <v>-7.3</v>
      </c>
      <c r="M2607" s="4">
        <v>56.1</v>
      </c>
      <c r="N2607" t="str">
        <f t="shared" si="175"/>
        <v>Medium Score</v>
      </c>
      <c r="O2607" s="4">
        <v>44.6</v>
      </c>
      <c r="P2607" s="4">
        <v>79.3</v>
      </c>
      <c r="Q2607" s="4">
        <v>44.5</v>
      </c>
      <c r="R2607" s="5">
        <v>467281.3</v>
      </c>
      <c r="S2607" s="5">
        <v>292050.8</v>
      </c>
      <c r="T2607" s="5">
        <v>4672813.0999999996</v>
      </c>
    </row>
    <row r="2608" spans="1:20" x14ac:dyDescent="0.25">
      <c r="A2608">
        <v>261</v>
      </c>
      <c r="B2608" t="str">
        <f t="shared" si="172"/>
        <v>261, 2022</v>
      </c>
      <c r="C2608" t="s">
        <v>284</v>
      </c>
      <c r="D2608" t="s">
        <v>39</v>
      </c>
      <c r="E2608" t="s">
        <v>12</v>
      </c>
      <c r="F2608">
        <v>2022</v>
      </c>
      <c r="G2608" s="6">
        <v>793</v>
      </c>
      <c r="H2608" s="1">
        <f t="shared" si="173"/>
        <v>793000000</v>
      </c>
      <c r="I2608" s="4">
        <v>9.1</v>
      </c>
      <c r="J2608" s="6">
        <v>600.29999999999995</v>
      </c>
      <c r="K2608" s="1">
        <f t="shared" si="174"/>
        <v>600300000</v>
      </c>
      <c r="L2608" s="4">
        <v>20.6</v>
      </c>
      <c r="M2608" s="4">
        <v>55.2</v>
      </c>
      <c r="N2608" t="str">
        <f t="shared" si="175"/>
        <v>Medium Score</v>
      </c>
      <c r="O2608" s="4">
        <v>42.6</v>
      </c>
      <c r="P2608" s="4">
        <v>78.599999999999994</v>
      </c>
      <c r="Q2608" s="4">
        <v>44.5</v>
      </c>
      <c r="R2608" s="5">
        <v>572154.19999999995</v>
      </c>
      <c r="S2608" s="5">
        <v>357596.4</v>
      </c>
      <c r="T2608" s="5">
        <v>5721542.2999999998</v>
      </c>
    </row>
    <row r="2609" spans="1:20" x14ac:dyDescent="0.25">
      <c r="A2609">
        <v>261</v>
      </c>
      <c r="B2609" t="str">
        <f t="shared" si="172"/>
        <v>261, 2023</v>
      </c>
      <c r="C2609" t="s">
        <v>284</v>
      </c>
      <c r="D2609" t="s">
        <v>39</v>
      </c>
      <c r="E2609" t="s">
        <v>12</v>
      </c>
      <c r="F2609">
        <v>2023</v>
      </c>
      <c r="G2609" s="6">
        <v>794</v>
      </c>
      <c r="H2609" s="1">
        <f t="shared" si="173"/>
        <v>794000000</v>
      </c>
      <c r="I2609" s="4">
        <v>8.6999999999999993</v>
      </c>
      <c r="J2609" s="6">
        <v>622.6</v>
      </c>
      <c r="K2609" s="1">
        <f t="shared" si="174"/>
        <v>622600000</v>
      </c>
      <c r="L2609" s="4">
        <v>0.1</v>
      </c>
      <c r="M2609" s="4">
        <v>56.2</v>
      </c>
      <c r="N2609" t="str">
        <f t="shared" si="175"/>
        <v>Medium Score</v>
      </c>
      <c r="O2609" s="4">
        <v>46.3</v>
      </c>
      <c r="P2609" s="4">
        <v>78.5</v>
      </c>
      <c r="Q2609" s="4">
        <v>43.8</v>
      </c>
      <c r="R2609" s="5">
        <v>556394</v>
      </c>
      <c r="S2609" s="5">
        <v>347746.3</v>
      </c>
      <c r="T2609" s="5">
        <v>5563940.0999999996</v>
      </c>
    </row>
    <row r="2610" spans="1:20" x14ac:dyDescent="0.25">
      <c r="A2610">
        <v>261</v>
      </c>
      <c r="B2610" t="str">
        <f t="shared" si="172"/>
        <v>261, 2024</v>
      </c>
      <c r="C2610" t="s">
        <v>284</v>
      </c>
      <c r="D2610" t="s">
        <v>39</v>
      </c>
      <c r="E2610" t="s">
        <v>12</v>
      </c>
      <c r="F2610">
        <v>2024</v>
      </c>
      <c r="G2610" s="6">
        <v>780.8</v>
      </c>
      <c r="H2610" s="1">
        <f t="shared" si="173"/>
        <v>780800000</v>
      </c>
      <c r="I2610" s="4">
        <v>10.5</v>
      </c>
      <c r="J2610" s="6">
        <v>744.8</v>
      </c>
      <c r="K2610" s="1">
        <f t="shared" si="174"/>
        <v>744800000</v>
      </c>
      <c r="L2610" s="4">
        <v>-1.7</v>
      </c>
      <c r="M2610" s="4">
        <v>56.3</v>
      </c>
      <c r="N2610" t="str">
        <f t="shared" si="175"/>
        <v>Medium Score</v>
      </c>
      <c r="O2610" s="4">
        <v>49.8</v>
      </c>
      <c r="P2610" s="4">
        <v>74.7</v>
      </c>
      <c r="Q2610" s="4">
        <v>44.4</v>
      </c>
      <c r="R2610" s="5">
        <v>532028.9</v>
      </c>
      <c r="S2610" s="5">
        <v>332518.09999999998</v>
      </c>
      <c r="T2610" s="5">
        <v>5320288.8</v>
      </c>
    </row>
    <row r="2611" spans="1:20" x14ac:dyDescent="0.25">
      <c r="A2611">
        <v>261</v>
      </c>
      <c r="B2611" t="str">
        <f t="shared" si="172"/>
        <v>261, 2025</v>
      </c>
      <c r="C2611" t="s">
        <v>284</v>
      </c>
      <c r="D2611" t="s">
        <v>39</v>
      </c>
      <c r="E2611" t="s">
        <v>12</v>
      </c>
      <c r="F2611">
        <v>2025</v>
      </c>
      <c r="G2611" s="6">
        <v>781.4</v>
      </c>
      <c r="H2611" s="1">
        <f t="shared" si="173"/>
        <v>781400000</v>
      </c>
      <c r="I2611" s="4">
        <v>12.3</v>
      </c>
      <c r="J2611" s="6">
        <v>1187.9000000000001</v>
      </c>
      <c r="K2611" s="1">
        <f t="shared" si="174"/>
        <v>1187900000</v>
      </c>
      <c r="L2611" s="4">
        <v>0.1</v>
      </c>
      <c r="M2611" s="4">
        <v>56.5</v>
      </c>
      <c r="N2611" t="str">
        <f t="shared" si="175"/>
        <v>Medium Score</v>
      </c>
      <c r="O2611" s="4">
        <v>52.7</v>
      </c>
      <c r="P2611" s="4">
        <v>76</v>
      </c>
      <c r="Q2611" s="4">
        <v>40.799999999999997</v>
      </c>
      <c r="R2611" s="5">
        <v>519454.5</v>
      </c>
      <c r="S2611" s="5">
        <v>324659.09999999998</v>
      </c>
      <c r="T2611" s="5">
        <v>5194545</v>
      </c>
    </row>
    <row r="2612" spans="1:20" x14ac:dyDescent="0.25">
      <c r="A2612">
        <v>262</v>
      </c>
      <c r="B2612" t="str">
        <f t="shared" si="172"/>
        <v>262, 2016</v>
      </c>
      <c r="C2612" t="s">
        <v>285</v>
      </c>
      <c r="D2612" t="s">
        <v>14</v>
      </c>
      <c r="E2612" t="s">
        <v>22</v>
      </c>
      <c r="F2612">
        <v>2016</v>
      </c>
      <c r="G2612" s="6">
        <v>1367.7</v>
      </c>
      <c r="H2612" s="1">
        <f t="shared" si="173"/>
        <v>1367700000</v>
      </c>
      <c r="I2612" s="4">
        <v>11.5</v>
      </c>
      <c r="J2612" s="6">
        <v>2890.5</v>
      </c>
      <c r="K2612" s="1">
        <f t="shared" si="174"/>
        <v>2890500000</v>
      </c>
      <c r="L2612" s="4">
        <v>4.5999999999999996</v>
      </c>
      <c r="M2612" s="4">
        <v>52.3</v>
      </c>
      <c r="N2612" t="str">
        <f t="shared" si="175"/>
        <v>Medium Score</v>
      </c>
      <c r="O2612" s="4">
        <v>36.700000000000003</v>
      </c>
      <c r="P2612" s="4">
        <v>55.8</v>
      </c>
      <c r="Q2612" s="4">
        <v>64.3</v>
      </c>
      <c r="R2612" s="5">
        <v>774044.2</v>
      </c>
      <c r="S2612" s="5">
        <v>129007.4</v>
      </c>
      <c r="T2612" s="5">
        <v>2580147.4</v>
      </c>
    </row>
    <row r="2613" spans="1:20" x14ac:dyDescent="0.25">
      <c r="A2613">
        <v>262</v>
      </c>
      <c r="B2613" t="str">
        <f t="shared" si="172"/>
        <v>262, 2017</v>
      </c>
      <c r="C2613" t="s">
        <v>285</v>
      </c>
      <c r="D2613" t="s">
        <v>14</v>
      </c>
      <c r="E2613" t="s">
        <v>22</v>
      </c>
      <c r="F2613">
        <v>2017</v>
      </c>
      <c r="G2613" s="6">
        <v>1421.6</v>
      </c>
      <c r="H2613" s="1">
        <f t="shared" si="173"/>
        <v>1421600000</v>
      </c>
      <c r="I2613" s="4">
        <v>12.5</v>
      </c>
      <c r="J2613" s="6">
        <v>1438.3</v>
      </c>
      <c r="K2613" s="1">
        <f t="shared" si="174"/>
        <v>1438300000</v>
      </c>
      <c r="L2613" s="4">
        <v>3.9</v>
      </c>
      <c r="M2613" s="4">
        <v>53.8</v>
      </c>
      <c r="N2613" t="str">
        <f t="shared" si="175"/>
        <v>Medium Score</v>
      </c>
      <c r="O2613" s="4">
        <v>38.799999999999997</v>
      </c>
      <c r="P2613" s="4">
        <v>55</v>
      </c>
      <c r="Q2613" s="4">
        <v>67.599999999999994</v>
      </c>
      <c r="R2613" s="5">
        <v>791723</v>
      </c>
      <c r="S2613" s="5">
        <v>131953.79999999999</v>
      </c>
      <c r="T2613" s="5">
        <v>2639076.7999999998</v>
      </c>
    </row>
    <row r="2614" spans="1:20" x14ac:dyDescent="0.25">
      <c r="A2614">
        <v>262</v>
      </c>
      <c r="B2614" t="str">
        <f t="shared" si="172"/>
        <v>262, 2018</v>
      </c>
      <c r="C2614" t="s">
        <v>285</v>
      </c>
      <c r="D2614" t="s">
        <v>14</v>
      </c>
      <c r="E2614" t="s">
        <v>22</v>
      </c>
      <c r="F2614">
        <v>2018</v>
      </c>
      <c r="G2614" s="6">
        <v>1574.3</v>
      </c>
      <c r="H2614" s="1">
        <f t="shared" si="173"/>
        <v>1574300000</v>
      </c>
      <c r="I2614" s="4">
        <v>13.3</v>
      </c>
      <c r="J2614" s="6">
        <v>3341.8</v>
      </c>
      <c r="K2614" s="1">
        <f t="shared" si="174"/>
        <v>3341800000</v>
      </c>
      <c r="L2614" s="4">
        <v>10.7</v>
      </c>
      <c r="M2614" s="4">
        <v>54.8</v>
      </c>
      <c r="N2614" t="str">
        <f t="shared" si="175"/>
        <v>Medium Score</v>
      </c>
      <c r="O2614" s="4">
        <v>39.4</v>
      </c>
      <c r="P2614" s="4">
        <v>56.2</v>
      </c>
      <c r="Q2614" s="4">
        <v>68.7</v>
      </c>
      <c r="R2614" s="5">
        <v>872944.6</v>
      </c>
      <c r="S2614" s="5">
        <v>145490.79999999999</v>
      </c>
      <c r="T2614" s="5">
        <v>2909815.5</v>
      </c>
    </row>
    <row r="2615" spans="1:20" x14ac:dyDescent="0.25">
      <c r="A2615">
        <v>262</v>
      </c>
      <c r="B2615" t="str">
        <f t="shared" si="172"/>
        <v>262, 2019</v>
      </c>
      <c r="C2615" t="s">
        <v>285</v>
      </c>
      <c r="D2615" t="s">
        <v>14</v>
      </c>
      <c r="E2615" t="s">
        <v>22</v>
      </c>
      <c r="F2615">
        <v>2019</v>
      </c>
      <c r="G2615" s="6">
        <v>1415.4</v>
      </c>
      <c r="H2615" s="1">
        <f t="shared" si="173"/>
        <v>1415400000</v>
      </c>
      <c r="I2615" s="4">
        <v>16.100000000000001</v>
      </c>
      <c r="J2615" s="6">
        <v>3607.8</v>
      </c>
      <c r="K2615" s="1">
        <f t="shared" si="174"/>
        <v>3607800000</v>
      </c>
      <c r="L2615" s="4">
        <v>-10.1</v>
      </c>
      <c r="M2615" s="4">
        <v>53.2</v>
      </c>
      <c r="N2615" t="str">
        <f t="shared" si="175"/>
        <v>Medium Score</v>
      </c>
      <c r="O2615" s="4">
        <v>38.299999999999997</v>
      </c>
      <c r="P2615" s="4">
        <v>55.1</v>
      </c>
      <c r="Q2615" s="4">
        <v>66.2</v>
      </c>
      <c r="R2615" s="5">
        <v>791397.2</v>
      </c>
      <c r="S2615" s="5">
        <v>131899.5</v>
      </c>
      <c r="T2615" s="5">
        <v>2637990.7999999998</v>
      </c>
    </row>
    <row r="2616" spans="1:20" x14ac:dyDescent="0.25">
      <c r="A2616">
        <v>262</v>
      </c>
      <c r="B2616" t="str">
        <f t="shared" si="172"/>
        <v>262, 2020</v>
      </c>
      <c r="C2616" t="s">
        <v>285</v>
      </c>
      <c r="D2616" t="s">
        <v>14</v>
      </c>
      <c r="E2616" t="s">
        <v>22</v>
      </c>
      <c r="F2616">
        <v>2020</v>
      </c>
      <c r="G2616" s="6">
        <v>1456.2</v>
      </c>
      <c r="H2616" s="1">
        <f t="shared" si="173"/>
        <v>1456200000</v>
      </c>
      <c r="I2616" s="4">
        <v>17.600000000000001</v>
      </c>
      <c r="J2616" s="6">
        <v>4633.3</v>
      </c>
      <c r="K2616" s="1">
        <f t="shared" si="174"/>
        <v>4633300000</v>
      </c>
      <c r="L2616" s="4">
        <v>2.9</v>
      </c>
      <c r="M2616" s="4">
        <v>54.2</v>
      </c>
      <c r="N2616" t="str">
        <f t="shared" si="175"/>
        <v>Medium Score</v>
      </c>
      <c r="O2616" s="4">
        <v>39.299999999999997</v>
      </c>
      <c r="P2616" s="4">
        <v>57.8</v>
      </c>
      <c r="Q2616" s="4">
        <v>65.599999999999994</v>
      </c>
      <c r="R2616" s="5">
        <v>808363.8</v>
      </c>
      <c r="S2616" s="5">
        <v>134727.29999999999</v>
      </c>
      <c r="T2616" s="5">
        <v>2694546</v>
      </c>
    </row>
    <row r="2617" spans="1:20" x14ac:dyDescent="0.25">
      <c r="A2617">
        <v>262</v>
      </c>
      <c r="B2617" t="str">
        <f t="shared" si="172"/>
        <v>262, 2021</v>
      </c>
      <c r="C2617" t="s">
        <v>285</v>
      </c>
      <c r="D2617" t="s">
        <v>14</v>
      </c>
      <c r="E2617" t="s">
        <v>22</v>
      </c>
      <c r="F2617">
        <v>2021</v>
      </c>
      <c r="G2617" s="6">
        <v>1393</v>
      </c>
      <c r="H2617" s="1">
        <f t="shared" si="173"/>
        <v>1393000000</v>
      </c>
      <c r="I2617" s="4">
        <v>19.3</v>
      </c>
      <c r="J2617" s="6">
        <v>2273.4</v>
      </c>
      <c r="K2617" s="1">
        <f t="shared" si="174"/>
        <v>2273400000</v>
      </c>
      <c r="L2617" s="4">
        <v>-4.3</v>
      </c>
      <c r="M2617" s="4">
        <v>57</v>
      </c>
      <c r="N2617" t="str">
        <f t="shared" si="175"/>
        <v>Medium Score</v>
      </c>
      <c r="O2617" s="4">
        <v>42.6</v>
      </c>
      <c r="P2617" s="4">
        <v>58.1</v>
      </c>
      <c r="Q2617" s="4">
        <v>70.3</v>
      </c>
      <c r="R2617" s="5">
        <v>753922.4</v>
      </c>
      <c r="S2617" s="5">
        <v>125653.7</v>
      </c>
      <c r="T2617" s="5">
        <v>2513074.6</v>
      </c>
    </row>
    <row r="2618" spans="1:20" x14ac:dyDescent="0.25">
      <c r="A2618">
        <v>262</v>
      </c>
      <c r="B2618" t="str">
        <f t="shared" si="172"/>
        <v>262, 2022</v>
      </c>
      <c r="C2618" t="s">
        <v>285</v>
      </c>
      <c r="D2618" t="s">
        <v>14</v>
      </c>
      <c r="E2618" t="s">
        <v>22</v>
      </c>
      <c r="F2618">
        <v>2022</v>
      </c>
      <c r="G2618" s="6">
        <v>1393.6</v>
      </c>
      <c r="H2618" s="1">
        <f t="shared" si="173"/>
        <v>1393600000</v>
      </c>
      <c r="I2618" s="4">
        <v>24.2</v>
      </c>
      <c r="J2618" s="6">
        <v>3398.8</v>
      </c>
      <c r="K2618" s="1">
        <f t="shared" si="174"/>
        <v>3398800000</v>
      </c>
      <c r="L2618" s="4">
        <v>0</v>
      </c>
      <c r="M2618" s="4">
        <v>57.4</v>
      </c>
      <c r="N2618" t="str">
        <f t="shared" si="175"/>
        <v>Medium Score</v>
      </c>
      <c r="O2618" s="4">
        <v>41.6</v>
      </c>
      <c r="P2618" s="4">
        <v>57.3</v>
      </c>
      <c r="Q2618" s="4">
        <v>73.3</v>
      </c>
      <c r="R2618" s="5">
        <v>759786.3</v>
      </c>
      <c r="S2618" s="5">
        <v>126631</v>
      </c>
      <c r="T2618" s="5">
        <v>2532621</v>
      </c>
    </row>
    <row r="2619" spans="1:20" x14ac:dyDescent="0.25">
      <c r="A2619">
        <v>262</v>
      </c>
      <c r="B2619" t="str">
        <f t="shared" si="172"/>
        <v>262, 2023</v>
      </c>
      <c r="C2619" t="s">
        <v>285</v>
      </c>
      <c r="D2619" t="s">
        <v>14</v>
      </c>
      <c r="E2619" t="s">
        <v>22</v>
      </c>
      <c r="F2619">
        <v>2023</v>
      </c>
      <c r="G2619" s="6">
        <v>1319.8</v>
      </c>
      <c r="H2619" s="1">
        <f t="shared" si="173"/>
        <v>1319800000</v>
      </c>
      <c r="I2619" s="4">
        <v>26.8</v>
      </c>
      <c r="J2619" s="6">
        <v>6203.9</v>
      </c>
      <c r="K2619" s="1">
        <f t="shared" si="174"/>
        <v>6203900000</v>
      </c>
      <c r="L2619" s="4">
        <v>-5.3</v>
      </c>
      <c r="M2619" s="4">
        <v>57.6</v>
      </c>
      <c r="N2619" t="str">
        <f t="shared" si="175"/>
        <v>Medium Score</v>
      </c>
      <c r="O2619" s="4">
        <v>46</v>
      </c>
      <c r="P2619" s="4">
        <v>55.8</v>
      </c>
      <c r="Q2619" s="4">
        <v>71.099999999999994</v>
      </c>
      <c r="R2619" s="5">
        <v>695340.3</v>
      </c>
      <c r="S2619" s="5">
        <v>115890.1</v>
      </c>
      <c r="T2619" s="5">
        <v>2317801.1</v>
      </c>
    </row>
    <row r="2620" spans="1:20" x14ac:dyDescent="0.25">
      <c r="A2620">
        <v>262</v>
      </c>
      <c r="B2620" t="str">
        <f t="shared" si="172"/>
        <v>262, 2024</v>
      </c>
      <c r="C2620" t="s">
        <v>285</v>
      </c>
      <c r="D2620" t="s">
        <v>14</v>
      </c>
      <c r="E2620" t="s">
        <v>22</v>
      </c>
      <c r="F2620">
        <v>2024</v>
      </c>
      <c r="G2620" s="6">
        <v>1456.7</v>
      </c>
      <c r="H2620" s="1">
        <f t="shared" si="173"/>
        <v>1456700000</v>
      </c>
      <c r="I2620" s="4">
        <v>25.3</v>
      </c>
      <c r="J2620" s="6">
        <v>3801.5</v>
      </c>
      <c r="K2620" s="1">
        <f t="shared" si="174"/>
        <v>3801500000</v>
      </c>
      <c r="L2620" s="4">
        <v>10.4</v>
      </c>
      <c r="M2620" s="4">
        <v>58.9</v>
      </c>
      <c r="N2620" t="str">
        <f t="shared" si="175"/>
        <v>Medium Score</v>
      </c>
      <c r="O2620" s="4">
        <v>47</v>
      </c>
      <c r="P2620" s="4">
        <v>58.7</v>
      </c>
      <c r="Q2620" s="4">
        <v>71.099999999999994</v>
      </c>
      <c r="R2620" s="5">
        <v>761432.8</v>
      </c>
      <c r="S2620" s="5">
        <v>126905.5</v>
      </c>
      <c r="T2620" s="5">
        <v>2538109.2000000002</v>
      </c>
    </row>
    <row r="2621" spans="1:20" x14ac:dyDescent="0.25">
      <c r="A2621">
        <v>262</v>
      </c>
      <c r="B2621" t="str">
        <f t="shared" ref="B2621:B2678" si="176">CONCATENATE(A2621&amp;", "&amp;F2621)</f>
        <v>262, 2025</v>
      </c>
      <c r="C2621" t="s">
        <v>285</v>
      </c>
      <c r="D2621" t="s">
        <v>14</v>
      </c>
      <c r="E2621" t="s">
        <v>22</v>
      </c>
      <c r="F2621">
        <v>2025</v>
      </c>
      <c r="G2621" s="6">
        <v>1780.7</v>
      </c>
      <c r="H2621" s="1">
        <f t="shared" ref="H2621:H2678" si="177">G2621*1000000</f>
        <v>1780700000</v>
      </c>
      <c r="I2621" s="4">
        <v>23.8</v>
      </c>
      <c r="J2621" s="6">
        <v>7836.6</v>
      </c>
      <c r="K2621" s="1">
        <f t="shared" ref="K2621:K2678" si="178">J2621*1000000</f>
        <v>7836600000</v>
      </c>
      <c r="L2621" s="4">
        <v>22.2</v>
      </c>
      <c r="M2621" s="4">
        <v>59.4</v>
      </c>
      <c r="N2621" t="str">
        <f t="shared" si="175"/>
        <v>Medium Score</v>
      </c>
      <c r="O2621" s="4">
        <v>50.2</v>
      </c>
      <c r="P2621" s="4">
        <v>57</v>
      </c>
      <c r="Q2621" s="4">
        <v>71</v>
      </c>
      <c r="R2621" s="5">
        <v>906708.9</v>
      </c>
      <c r="S2621" s="5">
        <v>151118.20000000001</v>
      </c>
      <c r="T2621" s="5">
        <v>3022363</v>
      </c>
    </row>
    <row r="2622" spans="1:20" x14ac:dyDescent="0.25">
      <c r="A2622">
        <v>263</v>
      </c>
      <c r="B2622" t="str">
        <f t="shared" si="176"/>
        <v>263, 2016</v>
      </c>
      <c r="C2622" t="s">
        <v>286</v>
      </c>
      <c r="D2622" t="s">
        <v>39</v>
      </c>
      <c r="E2622" t="s">
        <v>17</v>
      </c>
      <c r="F2622">
        <v>2016</v>
      </c>
      <c r="G2622" s="6">
        <v>1608.7</v>
      </c>
      <c r="H2622" s="1">
        <f t="shared" si="177"/>
        <v>1608700000</v>
      </c>
      <c r="I2622" s="4">
        <v>10.8</v>
      </c>
      <c r="J2622" s="6">
        <v>2601.6</v>
      </c>
      <c r="K2622" s="1">
        <f t="shared" si="178"/>
        <v>2601600000</v>
      </c>
      <c r="L2622" s="4">
        <v>21.9</v>
      </c>
      <c r="M2622" s="4">
        <v>34.9</v>
      </c>
      <c r="N2622" t="str">
        <f t="shared" si="175"/>
        <v>Low Score</v>
      </c>
      <c r="O2622" s="4">
        <v>32.4</v>
      </c>
      <c r="P2622" s="4">
        <v>19.7</v>
      </c>
      <c r="Q2622" s="4">
        <v>52.5</v>
      </c>
      <c r="R2622" s="5">
        <v>1252463.2</v>
      </c>
      <c r="S2622" s="5">
        <v>782789.5</v>
      </c>
      <c r="T2622" s="5">
        <v>12524632.5</v>
      </c>
    </row>
    <row r="2623" spans="1:20" x14ac:dyDescent="0.25">
      <c r="A2623">
        <v>263</v>
      </c>
      <c r="B2623" t="str">
        <f t="shared" si="176"/>
        <v>263, 2017</v>
      </c>
      <c r="C2623" t="s">
        <v>286</v>
      </c>
      <c r="D2623" t="s">
        <v>39</v>
      </c>
      <c r="E2623" t="s">
        <v>17</v>
      </c>
      <c r="F2623">
        <v>2017</v>
      </c>
      <c r="G2623" s="6">
        <v>1743.5</v>
      </c>
      <c r="H2623" s="1">
        <f t="shared" si="177"/>
        <v>1743500000</v>
      </c>
      <c r="I2623" s="4">
        <v>12.1</v>
      </c>
      <c r="J2623" s="6">
        <v>2847.6</v>
      </c>
      <c r="K2623" s="1">
        <f t="shared" si="178"/>
        <v>2847600000</v>
      </c>
      <c r="L2623" s="4">
        <v>8.4</v>
      </c>
      <c r="M2623" s="4">
        <v>34.6</v>
      </c>
      <c r="N2623" t="str">
        <f t="shared" si="175"/>
        <v>Low Score</v>
      </c>
      <c r="O2623" s="4">
        <v>32.4</v>
      </c>
      <c r="P2623" s="4">
        <v>18.2</v>
      </c>
      <c r="Q2623" s="4">
        <v>53.2</v>
      </c>
      <c r="R2623" s="5">
        <v>1357112.5</v>
      </c>
      <c r="S2623" s="5">
        <v>848195.3</v>
      </c>
      <c r="T2623" s="5">
        <v>13571125</v>
      </c>
    </row>
    <row r="2624" spans="1:20" x14ac:dyDescent="0.25">
      <c r="A2624">
        <v>263</v>
      </c>
      <c r="B2624" t="str">
        <f t="shared" si="176"/>
        <v>263, 2018</v>
      </c>
      <c r="C2624" t="s">
        <v>286</v>
      </c>
      <c r="D2624" t="s">
        <v>39</v>
      </c>
      <c r="E2624" t="s">
        <v>17</v>
      </c>
      <c r="F2624">
        <v>2018</v>
      </c>
      <c r="G2624" s="6">
        <v>1677.9</v>
      </c>
      <c r="H2624" s="1">
        <f t="shared" si="177"/>
        <v>1677900000</v>
      </c>
      <c r="I2624" s="4">
        <v>12.4</v>
      </c>
      <c r="J2624" s="6">
        <v>1815.7</v>
      </c>
      <c r="K2624" s="1">
        <f t="shared" si="178"/>
        <v>1815700000</v>
      </c>
      <c r="L2624" s="4">
        <v>-3.8</v>
      </c>
      <c r="M2624" s="4">
        <v>32.200000000000003</v>
      </c>
      <c r="N2624" t="str">
        <f t="shared" si="175"/>
        <v>Low Score</v>
      </c>
      <c r="O2624" s="4">
        <v>31.2</v>
      </c>
      <c r="P2624" s="4">
        <v>15.7</v>
      </c>
      <c r="Q2624" s="4">
        <v>49.6</v>
      </c>
      <c r="R2624" s="5">
        <v>1317721.3999999999</v>
      </c>
      <c r="S2624" s="5">
        <v>823575.9</v>
      </c>
      <c r="T2624" s="5">
        <v>13177213.699999999</v>
      </c>
    </row>
    <row r="2625" spans="1:20" x14ac:dyDescent="0.25">
      <c r="A2625">
        <v>263</v>
      </c>
      <c r="B2625" t="str">
        <f t="shared" si="176"/>
        <v>263, 2019</v>
      </c>
      <c r="C2625" t="s">
        <v>286</v>
      </c>
      <c r="D2625" t="s">
        <v>39</v>
      </c>
      <c r="E2625" t="s">
        <v>17</v>
      </c>
      <c r="F2625">
        <v>2019</v>
      </c>
      <c r="G2625" s="6">
        <v>1623.2</v>
      </c>
      <c r="H2625" s="1">
        <f t="shared" si="177"/>
        <v>1623200000</v>
      </c>
      <c r="I2625" s="4">
        <v>12.2</v>
      </c>
      <c r="J2625" s="6">
        <v>1874.1</v>
      </c>
      <c r="K2625" s="1">
        <f t="shared" si="178"/>
        <v>1874100000</v>
      </c>
      <c r="L2625" s="4">
        <v>-3.3</v>
      </c>
      <c r="M2625" s="4">
        <v>30.8</v>
      </c>
      <c r="N2625" t="str">
        <f t="shared" si="175"/>
        <v>Low Score</v>
      </c>
      <c r="O2625" s="4">
        <v>30.2</v>
      </c>
      <c r="P2625" s="4">
        <v>15.7</v>
      </c>
      <c r="Q2625" s="4">
        <v>46.4</v>
      </c>
      <c r="R2625" s="5">
        <v>1283418.3</v>
      </c>
      <c r="S2625" s="5">
        <v>802136.4</v>
      </c>
      <c r="T2625" s="5">
        <v>12834182.800000001</v>
      </c>
    </row>
    <row r="2626" spans="1:20" x14ac:dyDescent="0.25">
      <c r="A2626">
        <v>263</v>
      </c>
      <c r="B2626" t="str">
        <f t="shared" si="176"/>
        <v>263, 2020</v>
      </c>
      <c r="C2626" t="s">
        <v>286</v>
      </c>
      <c r="D2626" t="s">
        <v>39</v>
      </c>
      <c r="E2626" t="s">
        <v>17</v>
      </c>
      <c r="F2626">
        <v>2020</v>
      </c>
      <c r="G2626" s="6">
        <v>1531.4</v>
      </c>
      <c r="H2626" s="1">
        <f t="shared" si="177"/>
        <v>1531400000</v>
      </c>
      <c r="I2626" s="4">
        <v>11</v>
      </c>
      <c r="J2626" s="6">
        <v>2323.3000000000002</v>
      </c>
      <c r="K2626" s="1">
        <f t="shared" si="178"/>
        <v>2323300000</v>
      </c>
      <c r="L2626" s="4">
        <v>-5.7</v>
      </c>
      <c r="M2626" s="4">
        <v>32.9</v>
      </c>
      <c r="N2626" t="str">
        <f t="shared" ref="N2626:N2689" si="179">IF(M2626&gt;=70, "High Score",  IF(M2626&gt;=40, "Medium Score","Low Score"))</f>
        <v>Low Score</v>
      </c>
      <c r="O2626" s="4">
        <v>33.5</v>
      </c>
      <c r="P2626" s="4">
        <v>16.5</v>
      </c>
      <c r="Q2626" s="4">
        <v>48.7</v>
      </c>
      <c r="R2626" s="5">
        <v>1182782.5</v>
      </c>
      <c r="S2626" s="5">
        <v>739239.1</v>
      </c>
      <c r="T2626" s="5">
        <v>11827825.199999999</v>
      </c>
    </row>
    <row r="2627" spans="1:20" x14ac:dyDescent="0.25">
      <c r="A2627">
        <v>263</v>
      </c>
      <c r="B2627" t="str">
        <f t="shared" si="176"/>
        <v>263, 2021</v>
      </c>
      <c r="C2627" t="s">
        <v>286</v>
      </c>
      <c r="D2627" t="s">
        <v>39</v>
      </c>
      <c r="E2627" t="s">
        <v>17</v>
      </c>
      <c r="F2627">
        <v>2021</v>
      </c>
      <c r="G2627" s="6">
        <v>1547.2</v>
      </c>
      <c r="H2627" s="1">
        <f t="shared" si="177"/>
        <v>1547200000</v>
      </c>
      <c r="I2627" s="4">
        <v>12</v>
      </c>
      <c r="J2627" s="6">
        <v>2134.9</v>
      </c>
      <c r="K2627" s="1">
        <f t="shared" si="178"/>
        <v>2134900000</v>
      </c>
      <c r="L2627" s="4">
        <v>1</v>
      </c>
      <c r="M2627" s="4">
        <v>33.1</v>
      </c>
      <c r="N2627" t="str">
        <f t="shared" si="179"/>
        <v>Low Score</v>
      </c>
      <c r="O2627" s="4">
        <v>31.7</v>
      </c>
      <c r="P2627" s="4">
        <v>16.7</v>
      </c>
      <c r="Q2627" s="4">
        <v>50.8</v>
      </c>
      <c r="R2627" s="5">
        <v>1210820.8</v>
      </c>
      <c r="S2627" s="5">
        <v>756763</v>
      </c>
      <c r="T2627" s="5">
        <v>12108207.800000001</v>
      </c>
    </row>
    <row r="2628" spans="1:20" x14ac:dyDescent="0.25">
      <c r="A2628">
        <v>263</v>
      </c>
      <c r="B2628" t="str">
        <f t="shared" si="176"/>
        <v>263, 2022</v>
      </c>
      <c r="C2628" t="s">
        <v>286</v>
      </c>
      <c r="D2628" t="s">
        <v>39</v>
      </c>
      <c r="E2628" t="s">
        <v>17</v>
      </c>
      <c r="F2628">
        <v>2022</v>
      </c>
      <c r="G2628" s="6">
        <v>1585.3</v>
      </c>
      <c r="H2628" s="1">
        <f t="shared" si="177"/>
        <v>1585300000</v>
      </c>
      <c r="I2628" s="4">
        <v>13.7</v>
      </c>
      <c r="J2628" s="6">
        <v>2807.2</v>
      </c>
      <c r="K2628" s="1">
        <f t="shared" si="178"/>
        <v>2807200000</v>
      </c>
      <c r="L2628" s="4">
        <v>2.5</v>
      </c>
      <c r="M2628" s="4">
        <v>33.200000000000003</v>
      </c>
      <c r="N2628" t="str">
        <f t="shared" si="179"/>
        <v>Low Score</v>
      </c>
      <c r="O2628" s="4">
        <v>30.9</v>
      </c>
      <c r="P2628" s="4">
        <v>19.5</v>
      </c>
      <c r="Q2628" s="4">
        <v>49.1</v>
      </c>
      <c r="R2628" s="5">
        <v>1247809.3999999999</v>
      </c>
      <c r="S2628" s="5">
        <v>779880.9</v>
      </c>
      <c r="T2628" s="5">
        <v>12478093.800000001</v>
      </c>
    </row>
    <row r="2629" spans="1:20" x14ac:dyDescent="0.25">
      <c r="A2629">
        <v>263</v>
      </c>
      <c r="B2629" t="str">
        <f t="shared" si="176"/>
        <v>263, 2023</v>
      </c>
      <c r="C2629" t="s">
        <v>286</v>
      </c>
      <c r="D2629" t="s">
        <v>39</v>
      </c>
      <c r="E2629" t="s">
        <v>17</v>
      </c>
      <c r="F2629">
        <v>2023</v>
      </c>
      <c r="G2629" s="6">
        <v>1450.5</v>
      </c>
      <c r="H2629" s="1">
        <f t="shared" si="177"/>
        <v>1450500000</v>
      </c>
      <c r="I2629" s="4">
        <v>15.6</v>
      </c>
      <c r="J2629" s="6">
        <v>1867</v>
      </c>
      <c r="K2629" s="1">
        <f t="shared" si="178"/>
        <v>1867000000</v>
      </c>
      <c r="L2629" s="4">
        <v>-8.5</v>
      </c>
      <c r="M2629" s="4">
        <v>33.4</v>
      </c>
      <c r="N2629" t="str">
        <f t="shared" si="179"/>
        <v>Low Score</v>
      </c>
      <c r="O2629" s="4">
        <v>32.5</v>
      </c>
      <c r="P2629" s="4">
        <v>16</v>
      </c>
      <c r="Q2629" s="4">
        <v>51.7</v>
      </c>
      <c r="R2629" s="5">
        <v>1128104.2</v>
      </c>
      <c r="S2629" s="5">
        <v>705065.1</v>
      </c>
      <c r="T2629" s="5">
        <v>11281042.1</v>
      </c>
    </row>
    <row r="2630" spans="1:20" x14ac:dyDescent="0.25">
      <c r="A2630">
        <v>263</v>
      </c>
      <c r="B2630" t="str">
        <f t="shared" si="176"/>
        <v>263, 2024</v>
      </c>
      <c r="C2630" t="s">
        <v>286</v>
      </c>
      <c r="D2630" t="s">
        <v>39</v>
      </c>
      <c r="E2630" t="s">
        <v>17</v>
      </c>
      <c r="F2630">
        <v>2024</v>
      </c>
      <c r="G2630" s="6">
        <v>1515.7</v>
      </c>
      <c r="H2630" s="1">
        <f t="shared" si="177"/>
        <v>1515700000</v>
      </c>
      <c r="I2630" s="4">
        <v>15.7</v>
      </c>
      <c r="J2630" s="6">
        <v>2476.4</v>
      </c>
      <c r="K2630" s="1">
        <f t="shared" si="178"/>
        <v>2476400000</v>
      </c>
      <c r="L2630" s="4">
        <v>4.5</v>
      </c>
      <c r="M2630" s="4">
        <v>34.5</v>
      </c>
      <c r="N2630" t="str">
        <f t="shared" si="179"/>
        <v>Low Score</v>
      </c>
      <c r="O2630" s="4">
        <v>34.6</v>
      </c>
      <c r="P2630" s="4">
        <v>17.2</v>
      </c>
      <c r="Q2630" s="4">
        <v>51.5</v>
      </c>
      <c r="R2630" s="5">
        <v>1161286.3</v>
      </c>
      <c r="S2630" s="5">
        <v>725804</v>
      </c>
      <c r="T2630" s="5">
        <v>11612863.4</v>
      </c>
    </row>
    <row r="2631" spans="1:20" x14ac:dyDescent="0.25">
      <c r="A2631">
        <v>263</v>
      </c>
      <c r="B2631" t="str">
        <f t="shared" si="176"/>
        <v>263, 2025</v>
      </c>
      <c r="C2631" t="s">
        <v>286</v>
      </c>
      <c r="D2631" t="s">
        <v>39</v>
      </c>
      <c r="E2631" t="s">
        <v>17</v>
      </c>
      <c r="F2631">
        <v>2025</v>
      </c>
      <c r="G2631" s="6">
        <v>1563.4</v>
      </c>
      <c r="H2631" s="1">
        <f t="shared" si="177"/>
        <v>1563400000</v>
      </c>
      <c r="I2631" s="4">
        <v>17.2</v>
      </c>
      <c r="J2631" s="6">
        <v>3807.5</v>
      </c>
      <c r="K2631" s="1">
        <f t="shared" si="178"/>
        <v>3807500000</v>
      </c>
      <c r="L2631" s="4">
        <v>3.1</v>
      </c>
      <c r="M2631" s="4">
        <v>34</v>
      </c>
      <c r="N2631" t="str">
        <f t="shared" si="179"/>
        <v>Low Score</v>
      </c>
      <c r="O2631" s="4">
        <v>32.6</v>
      </c>
      <c r="P2631" s="4">
        <v>19</v>
      </c>
      <c r="Q2631" s="4">
        <v>50.4</v>
      </c>
      <c r="R2631" s="5">
        <v>1215023.6000000001</v>
      </c>
      <c r="S2631" s="5">
        <v>759389.8</v>
      </c>
      <c r="T2631" s="5">
        <v>12150236.1</v>
      </c>
    </row>
    <row r="2632" spans="1:20" x14ac:dyDescent="0.25">
      <c r="A2632">
        <v>264</v>
      </c>
      <c r="B2632" t="str">
        <f t="shared" si="176"/>
        <v>264, 2016</v>
      </c>
      <c r="C2632" t="s">
        <v>287</v>
      </c>
      <c r="D2632" t="s">
        <v>34</v>
      </c>
      <c r="E2632" t="s">
        <v>20</v>
      </c>
      <c r="F2632">
        <v>2016</v>
      </c>
      <c r="G2632" s="6">
        <v>2081.3000000000002</v>
      </c>
      <c r="H2632" s="1">
        <f t="shared" si="177"/>
        <v>2081300000.0000002</v>
      </c>
      <c r="I2632" s="4">
        <v>14.1</v>
      </c>
      <c r="J2632" s="6">
        <v>7259.1</v>
      </c>
      <c r="K2632" s="1">
        <f t="shared" si="178"/>
        <v>7259100000</v>
      </c>
      <c r="L2632" s="4">
        <v>14</v>
      </c>
      <c r="M2632" s="4">
        <v>45.7</v>
      </c>
      <c r="N2632" t="str">
        <f t="shared" si="179"/>
        <v>Medium Score</v>
      </c>
      <c r="O2632" s="4">
        <v>58.9</v>
      </c>
      <c r="P2632" s="4">
        <v>58.6</v>
      </c>
      <c r="Q2632" s="4">
        <v>19.7</v>
      </c>
      <c r="R2632" s="5">
        <v>327921.59999999998</v>
      </c>
      <c r="S2632" s="5">
        <v>409902</v>
      </c>
      <c r="T2632" s="5">
        <v>1639608.1</v>
      </c>
    </row>
    <row r="2633" spans="1:20" x14ac:dyDescent="0.25">
      <c r="A2633">
        <v>264</v>
      </c>
      <c r="B2633" t="str">
        <f t="shared" si="176"/>
        <v>264, 2017</v>
      </c>
      <c r="C2633" t="s">
        <v>287</v>
      </c>
      <c r="D2633" t="s">
        <v>34</v>
      </c>
      <c r="E2633" t="s">
        <v>20</v>
      </c>
      <c r="F2633">
        <v>2017</v>
      </c>
      <c r="G2633" s="6">
        <v>2234.9</v>
      </c>
      <c r="H2633" s="1">
        <f t="shared" si="177"/>
        <v>2234900000</v>
      </c>
      <c r="I2633" s="4">
        <v>14</v>
      </c>
      <c r="J2633" s="6">
        <v>4871.5</v>
      </c>
      <c r="K2633" s="1">
        <f t="shared" si="178"/>
        <v>4871500000</v>
      </c>
      <c r="L2633" s="4">
        <v>7.4</v>
      </c>
      <c r="M2633" s="4">
        <v>47.1</v>
      </c>
      <c r="N2633" t="str">
        <f t="shared" si="179"/>
        <v>Medium Score</v>
      </c>
      <c r="O2633" s="4">
        <v>63.2</v>
      </c>
      <c r="P2633" s="4">
        <v>54.6</v>
      </c>
      <c r="Q2633" s="4">
        <v>23.4</v>
      </c>
      <c r="R2633" s="5">
        <v>338757.2</v>
      </c>
      <c r="S2633" s="5">
        <v>423446.5</v>
      </c>
      <c r="T2633" s="5">
        <v>1693785.8</v>
      </c>
    </row>
    <row r="2634" spans="1:20" x14ac:dyDescent="0.25">
      <c r="A2634">
        <v>264</v>
      </c>
      <c r="B2634" t="str">
        <f t="shared" si="176"/>
        <v>264, 2018</v>
      </c>
      <c r="C2634" t="s">
        <v>287</v>
      </c>
      <c r="D2634" t="s">
        <v>34</v>
      </c>
      <c r="E2634" t="s">
        <v>20</v>
      </c>
      <c r="F2634">
        <v>2018</v>
      </c>
      <c r="G2634" s="6">
        <v>2518.1</v>
      </c>
      <c r="H2634" s="1">
        <f t="shared" si="177"/>
        <v>2518100000</v>
      </c>
      <c r="I2634" s="4">
        <v>15.4</v>
      </c>
      <c r="J2634" s="6">
        <v>7545.2</v>
      </c>
      <c r="K2634" s="1">
        <f t="shared" si="178"/>
        <v>7545200000</v>
      </c>
      <c r="L2634" s="4">
        <v>12.7</v>
      </c>
      <c r="M2634" s="4">
        <v>47.8</v>
      </c>
      <c r="N2634" t="str">
        <f t="shared" si="179"/>
        <v>Medium Score</v>
      </c>
      <c r="O2634" s="4">
        <v>64.5</v>
      </c>
      <c r="P2634" s="4">
        <v>58.7</v>
      </c>
      <c r="Q2634" s="4">
        <v>20.2</v>
      </c>
      <c r="R2634" s="5">
        <v>377065.7</v>
      </c>
      <c r="S2634" s="5">
        <v>471332.1</v>
      </c>
      <c r="T2634" s="5">
        <v>1885328.5</v>
      </c>
    </row>
    <row r="2635" spans="1:20" x14ac:dyDescent="0.25">
      <c r="A2635">
        <v>264</v>
      </c>
      <c r="B2635" t="str">
        <f t="shared" si="176"/>
        <v>264, 2019</v>
      </c>
      <c r="C2635" t="s">
        <v>287</v>
      </c>
      <c r="D2635" t="s">
        <v>34</v>
      </c>
      <c r="E2635" t="s">
        <v>20</v>
      </c>
      <c r="F2635">
        <v>2019</v>
      </c>
      <c r="G2635" s="6">
        <v>2535.3000000000002</v>
      </c>
      <c r="H2635" s="1">
        <f t="shared" si="177"/>
        <v>2535300000</v>
      </c>
      <c r="I2635" s="4">
        <v>17.3</v>
      </c>
      <c r="J2635" s="6">
        <v>10680.3</v>
      </c>
      <c r="K2635" s="1">
        <f t="shared" si="178"/>
        <v>10680300000</v>
      </c>
      <c r="L2635" s="4">
        <v>0.7</v>
      </c>
      <c r="M2635" s="4">
        <v>49</v>
      </c>
      <c r="N2635" t="str">
        <f t="shared" si="179"/>
        <v>Medium Score</v>
      </c>
      <c r="O2635" s="4">
        <v>66.7</v>
      </c>
      <c r="P2635" s="4">
        <v>59.1</v>
      </c>
      <c r="Q2635" s="4">
        <v>21.4</v>
      </c>
      <c r="R2635" s="5">
        <v>371886.8</v>
      </c>
      <c r="S2635" s="5">
        <v>464858.5</v>
      </c>
      <c r="T2635" s="5">
        <v>1859433.9</v>
      </c>
    </row>
    <row r="2636" spans="1:20" x14ac:dyDescent="0.25">
      <c r="A2636">
        <v>264</v>
      </c>
      <c r="B2636" t="str">
        <f t="shared" si="176"/>
        <v>264, 2020</v>
      </c>
      <c r="C2636" t="s">
        <v>287</v>
      </c>
      <c r="D2636" t="s">
        <v>34</v>
      </c>
      <c r="E2636" t="s">
        <v>20</v>
      </c>
      <c r="F2636">
        <v>2020</v>
      </c>
      <c r="G2636" s="6">
        <v>2737.3</v>
      </c>
      <c r="H2636" s="1">
        <f t="shared" si="177"/>
        <v>2737300000</v>
      </c>
      <c r="I2636" s="4">
        <v>22.2</v>
      </c>
      <c r="J2636" s="6">
        <v>13692.7</v>
      </c>
      <c r="K2636" s="1">
        <f t="shared" si="178"/>
        <v>13692700000</v>
      </c>
      <c r="L2636" s="4">
        <v>8</v>
      </c>
      <c r="M2636" s="4">
        <v>50.4</v>
      </c>
      <c r="N2636" t="str">
        <f t="shared" si="179"/>
        <v>Medium Score</v>
      </c>
      <c r="O2636" s="4">
        <v>65.8</v>
      </c>
      <c r="P2636" s="4">
        <v>62.9</v>
      </c>
      <c r="Q2636" s="4">
        <v>22.5</v>
      </c>
      <c r="R2636" s="5">
        <v>404654.9</v>
      </c>
      <c r="S2636" s="5">
        <v>505818.6</v>
      </c>
      <c r="T2636" s="5">
        <v>2023274.3</v>
      </c>
    </row>
    <row r="2637" spans="1:20" x14ac:dyDescent="0.25">
      <c r="A2637">
        <v>264</v>
      </c>
      <c r="B2637" t="str">
        <f t="shared" si="176"/>
        <v>264, 2021</v>
      </c>
      <c r="C2637" t="s">
        <v>287</v>
      </c>
      <c r="D2637" t="s">
        <v>34</v>
      </c>
      <c r="E2637" t="s">
        <v>20</v>
      </c>
      <c r="F2637">
        <v>2021</v>
      </c>
      <c r="G2637" s="6">
        <v>2876.9</v>
      </c>
      <c r="H2637" s="1">
        <f t="shared" si="177"/>
        <v>2876900000</v>
      </c>
      <c r="I2637" s="4">
        <v>25.1</v>
      </c>
      <c r="J2637" s="6">
        <v>13031.2</v>
      </c>
      <c r="K2637" s="1">
        <f t="shared" si="178"/>
        <v>13031200000</v>
      </c>
      <c r="L2637" s="4">
        <v>5.0999999999999996</v>
      </c>
      <c r="M2637" s="4">
        <v>50.2</v>
      </c>
      <c r="N2637" t="str">
        <f t="shared" si="179"/>
        <v>Medium Score</v>
      </c>
      <c r="O2637" s="4">
        <v>65.599999999999994</v>
      </c>
      <c r="P2637" s="4">
        <v>62</v>
      </c>
      <c r="Q2637" s="4">
        <v>22.9</v>
      </c>
      <c r="R2637" s="5">
        <v>426297.9</v>
      </c>
      <c r="S2637" s="5">
        <v>532872.4</v>
      </c>
      <c r="T2637" s="5">
        <v>2131489.7000000002</v>
      </c>
    </row>
    <row r="2638" spans="1:20" x14ac:dyDescent="0.25">
      <c r="A2638">
        <v>264</v>
      </c>
      <c r="B2638" t="str">
        <f t="shared" si="176"/>
        <v>264, 2022</v>
      </c>
      <c r="C2638" t="s">
        <v>287</v>
      </c>
      <c r="D2638" t="s">
        <v>34</v>
      </c>
      <c r="E2638" t="s">
        <v>20</v>
      </c>
      <c r="F2638">
        <v>2022</v>
      </c>
      <c r="G2638" s="6">
        <v>2912.2</v>
      </c>
      <c r="H2638" s="1">
        <f t="shared" si="177"/>
        <v>2912200000</v>
      </c>
      <c r="I2638" s="4">
        <v>25.3</v>
      </c>
      <c r="J2638" s="6">
        <v>11684.9</v>
      </c>
      <c r="K2638" s="1">
        <f t="shared" si="178"/>
        <v>11684900000</v>
      </c>
      <c r="L2638" s="4">
        <v>1.2</v>
      </c>
      <c r="M2638" s="4">
        <v>52.2</v>
      </c>
      <c r="N2638" t="str">
        <f t="shared" si="179"/>
        <v>Medium Score</v>
      </c>
      <c r="O2638" s="4">
        <v>67.3</v>
      </c>
      <c r="P2638" s="4">
        <v>65.7</v>
      </c>
      <c r="Q2638" s="4">
        <v>23.6</v>
      </c>
      <c r="R2638" s="5">
        <v>424694.7</v>
      </c>
      <c r="S2638" s="5">
        <v>530868.4</v>
      </c>
      <c r="T2638" s="5">
        <v>2123473.5</v>
      </c>
    </row>
    <row r="2639" spans="1:20" x14ac:dyDescent="0.25">
      <c r="A2639">
        <v>264</v>
      </c>
      <c r="B2639" t="str">
        <f t="shared" si="176"/>
        <v>264, 2023</v>
      </c>
      <c r="C2639" t="s">
        <v>287</v>
      </c>
      <c r="D2639" t="s">
        <v>34</v>
      </c>
      <c r="E2639" t="s">
        <v>20</v>
      </c>
      <c r="F2639">
        <v>2023</v>
      </c>
      <c r="G2639" s="6">
        <v>2976.1</v>
      </c>
      <c r="H2639" s="1">
        <f t="shared" si="177"/>
        <v>2976100000</v>
      </c>
      <c r="I2639" s="4">
        <v>22.3</v>
      </c>
      <c r="J2639" s="6">
        <v>13980.9</v>
      </c>
      <c r="K2639" s="1">
        <f t="shared" si="178"/>
        <v>13980900000</v>
      </c>
      <c r="L2639" s="4">
        <v>2.2000000000000002</v>
      </c>
      <c r="M2639" s="4">
        <v>53.7</v>
      </c>
      <c r="N2639" t="str">
        <f t="shared" si="179"/>
        <v>Medium Score</v>
      </c>
      <c r="O2639" s="4">
        <v>67.5</v>
      </c>
      <c r="P2639" s="4">
        <v>66</v>
      </c>
      <c r="Q2639" s="4">
        <v>27.5</v>
      </c>
      <c r="R2639" s="5">
        <v>433162.8</v>
      </c>
      <c r="S2639" s="5">
        <v>541453.5</v>
      </c>
      <c r="T2639" s="5">
        <v>2165814</v>
      </c>
    </row>
    <row r="2640" spans="1:20" x14ac:dyDescent="0.25">
      <c r="A2640">
        <v>264</v>
      </c>
      <c r="B2640" t="str">
        <f t="shared" si="176"/>
        <v>264, 2024</v>
      </c>
      <c r="C2640" t="s">
        <v>287</v>
      </c>
      <c r="D2640" t="s">
        <v>34</v>
      </c>
      <c r="E2640" t="s">
        <v>20</v>
      </c>
      <c r="F2640">
        <v>2024</v>
      </c>
      <c r="G2640" s="6">
        <v>3125</v>
      </c>
      <c r="H2640" s="1">
        <f t="shared" si="177"/>
        <v>3125000000</v>
      </c>
      <c r="I2640" s="4">
        <v>17.8</v>
      </c>
      <c r="J2640" s="6">
        <v>7595.7</v>
      </c>
      <c r="K2640" s="1">
        <f t="shared" si="178"/>
        <v>7595700000</v>
      </c>
      <c r="L2640" s="4">
        <v>5</v>
      </c>
      <c r="M2640" s="4">
        <v>55.1</v>
      </c>
      <c r="N2640" t="str">
        <f t="shared" si="179"/>
        <v>Medium Score</v>
      </c>
      <c r="O2640" s="4">
        <v>72</v>
      </c>
      <c r="P2640" s="4">
        <v>64.400000000000006</v>
      </c>
      <c r="Q2640" s="4">
        <v>28.9</v>
      </c>
      <c r="R2640" s="5">
        <v>434820.1</v>
      </c>
      <c r="S2640" s="5">
        <v>543525.1</v>
      </c>
      <c r="T2640" s="5">
        <v>2174100.2999999998</v>
      </c>
    </row>
    <row r="2641" spans="1:20" x14ac:dyDescent="0.25">
      <c r="A2641">
        <v>264</v>
      </c>
      <c r="B2641" t="str">
        <f t="shared" si="176"/>
        <v>264, 2025</v>
      </c>
      <c r="C2641" t="s">
        <v>287</v>
      </c>
      <c r="D2641" t="s">
        <v>34</v>
      </c>
      <c r="E2641" t="s">
        <v>20</v>
      </c>
      <c r="F2641">
        <v>2025</v>
      </c>
      <c r="G2641" s="6">
        <v>3492</v>
      </c>
      <c r="H2641" s="1">
        <f t="shared" si="177"/>
        <v>3492000000</v>
      </c>
      <c r="I2641" s="4">
        <v>16.399999999999999</v>
      </c>
      <c r="J2641" s="6">
        <v>9682.1</v>
      </c>
      <c r="K2641" s="1">
        <f t="shared" si="178"/>
        <v>9682100000</v>
      </c>
      <c r="L2641" s="4">
        <v>11.7</v>
      </c>
      <c r="M2641" s="4">
        <v>54.4</v>
      </c>
      <c r="N2641" t="str">
        <f t="shared" si="179"/>
        <v>Medium Score</v>
      </c>
      <c r="O2641" s="4">
        <v>69.3</v>
      </c>
      <c r="P2641" s="4">
        <v>64.2</v>
      </c>
      <c r="Q2641" s="4">
        <v>29.6</v>
      </c>
      <c r="R2641" s="5">
        <v>499257.3</v>
      </c>
      <c r="S2641" s="5">
        <v>624071.6</v>
      </c>
      <c r="T2641" s="5">
        <v>2496286.5</v>
      </c>
    </row>
    <row r="2642" spans="1:20" x14ac:dyDescent="0.25">
      <c r="A2642">
        <v>265</v>
      </c>
      <c r="B2642" t="str">
        <f t="shared" si="176"/>
        <v>265, 2016</v>
      </c>
      <c r="C2642" t="s">
        <v>288</v>
      </c>
      <c r="D2642" t="s">
        <v>45</v>
      </c>
      <c r="E2642" t="s">
        <v>20</v>
      </c>
      <c r="F2642">
        <v>2016</v>
      </c>
      <c r="G2642" s="6">
        <v>1207.2</v>
      </c>
      <c r="H2642" s="1">
        <f t="shared" si="177"/>
        <v>1207200000</v>
      </c>
      <c r="I2642" s="4">
        <v>12.1</v>
      </c>
      <c r="J2642" s="6">
        <v>2629.9</v>
      </c>
      <c r="K2642" s="1">
        <f t="shared" si="178"/>
        <v>2629900000</v>
      </c>
      <c r="L2642" s="4">
        <v>-14.9</v>
      </c>
      <c r="M2642" s="4">
        <v>19.600000000000001</v>
      </c>
      <c r="N2642" t="str">
        <f t="shared" si="179"/>
        <v>Low Score</v>
      </c>
      <c r="O2642" s="4">
        <v>30</v>
      </c>
      <c r="P2642" s="4">
        <v>25.3</v>
      </c>
      <c r="Q2642" s="4">
        <v>3.5</v>
      </c>
      <c r="R2642" s="5">
        <v>358507</v>
      </c>
      <c r="S2642" s="5">
        <v>478009.4</v>
      </c>
      <c r="T2642" s="5">
        <v>5975117.2999999998</v>
      </c>
    </row>
    <row r="2643" spans="1:20" x14ac:dyDescent="0.25">
      <c r="A2643">
        <v>265</v>
      </c>
      <c r="B2643" t="str">
        <f t="shared" si="176"/>
        <v>265, 2017</v>
      </c>
      <c r="C2643" t="s">
        <v>288</v>
      </c>
      <c r="D2643" t="s">
        <v>45</v>
      </c>
      <c r="E2643" t="s">
        <v>20</v>
      </c>
      <c r="F2643">
        <v>2017</v>
      </c>
      <c r="G2643" s="6">
        <v>1065.7</v>
      </c>
      <c r="H2643" s="1">
        <f t="shared" si="177"/>
        <v>1065700000</v>
      </c>
      <c r="I2643" s="4">
        <v>14.1</v>
      </c>
      <c r="J2643" s="6">
        <v>2984.4</v>
      </c>
      <c r="K2643" s="1">
        <f t="shared" si="178"/>
        <v>2984400000</v>
      </c>
      <c r="L2643" s="4">
        <v>-11.7</v>
      </c>
      <c r="M2643" s="4">
        <v>20.6</v>
      </c>
      <c r="N2643" t="str">
        <f t="shared" si="179"/>
        <v>Low Score</v>
      </c>
      <c r="O2643" s="4">
        <v>31.7</v>
      </c>
      <c r="P2643" s="4">
        <v>26.8</v>
      </c>
      <c r="Q2643" s="4">
        <v>3.1</v>
      </c>
      <c r="R2643" s="5">
        <v>312642</v>
      </c>
      <c r="S2643" s="5">
        <v>416856</v>
      </c>
      <c r="T2643" s="5">
        <v>5210700.5</v>
      </c>
    </row>
    <row r="2644" spans="1:20" x14ac:dyDescent="0.25">
      <c r="A2644">
        <v>265</v>
      </c>
      <c r="B2644" t="str">
        <f t="shared" si="176"/>
        <v>265, 2018</v>
      </c>
      <c r="C2644" t="s">
        <v>288</v>
      </c>
      <c r="D2644" t="s">
        <v>45</v>
      </c>
      <c r="E2644" t="s">
        <v>20</v>
      </c>
      <c r="F2644">
        <v>2018</v>
      </c>
      <c r="G2644" s="6">
        <v>1029.4000000000001</v>
      </c>
      <c r="H2644" s="1">
        <f t="shared" si="177"/>
        <v>1029400000.0000001</v>
      </c>
      <c r="I2644" s="4">
        <v>13.6</v>
      </c>
      <c r="J2644" s="6">
        <v>2630.1</v>
      </c>
      <c r="K2644" s="1">
        <f t="shared" si="178"/>
        <v>2630100000</v>
      </c>
      <c r="L2644" s="4">
        <v>-3.4</v>
      </c>
      <c r="M2644" s="4">
        <v>23.8</v>
      </c>
      <c r="N2644" t="str">
        <f t="shared" si="179"/>
        <v>Low Score</v>
      </c>
      <c r="O2644" s="4">
        <v>36.6</v>
      </c>
      <c r="P2644" s="4">
        <v>29.2</v>
      </c>
      <c r="Q2644" s="4">
        <v>5.6</v>
      </c>
      <c r="R2644" s="5">
        <v>291511.5</v>
      </c>
      <c r="S2644" s="5">
        <v>388682</v>
      </c>
      <c r="T2644" s="5">
        <v>4858525.5</v>
      </c>
    </row>
    <row r="2645" spans="1:20" x14ac:dyDescent="0.25">
      <c r="A2645">
        <v>265</v>
      </c>
      <c r="B2645" t="str">
        <f t="shared" si="176"/>
        <v>265, 2019</v>
      </c>
      <c r="C2645" t="s">
        <v>288</v>
      </c>
      <c r="D2645" t="s">
        <v>45</v>
      </c>
      <c r="E2645" t="s">
        <v>20</v>
      </c>
      <c r="F2645">
        <v>2019</v>
      </c>
      <c r="G2645" s="6">
        <v>922.8</v>
      </c>
      <c r="H2645" s="1">
        <f t="shared" si="177"/>
        <v>922800000</v>
      </c>
      <c r="I2645" s="4">
        <v>9.8000000000000007</v>
      </c>
      <c r="J2645" s="6">
        <v>1781.6</v>
      </c>
      <c r="K2645" s="1">
        <f t="shared" si="178"/>
        <v>1781600000</v>
      </c>
      <c r="L2645" s="4">
        <v>-10.4</v>
      </c>
      <c r="M2645" s="4">
        <v>24.4</v>
      </c>
      <c r="N2645" t="str">
        <f t="shared" si="179"/>
        <v>Low Score</v>
      </c>
      <c r="O2645" s="4">
        <v>37.200000000000003</v>
      </c>
      <c r="P2645" s="4">
        <v>31</v>
      </c>
      <c r="Q2645" s="4">
        <v>5</v>
      </c>
      <c r="R2645" s="5">
        <v>260116.7</v>
      </c>
      <c r="S2645" s="5">
        <v>346822.3</v>
      </c>
      <c r="T2645" s="5">
        <v>4335278.3</v>
      </c>
    </row>
    <row r="2646" spans="1:20" x14ac:dyDescent="0.25">
      <c r="A2646">
        <v>265</v>
      </c>
      <c r="B2646" t="str">
        <f t="shared" si="176"/>
        <v>265, 2020</v>
      </c>
      <c r="C2646" t="s">
        <v>288</v>
      </c>
      <c r="D2646" t="s">
        <v>45</v>
      </c>
      <c r="E2646" t="s">
        <v>20</v>
      </c>
      <c r="F2646">
        <v>2020</v>
      </c>
      <c r="G2646" s="6">
        <v>721.2</v>
      </c>
      <c r="H2646" s="1">
        <f t="shared" si="177"/>
        <v>721200000</v>
      </c>
      <c r="I2646" s="4">
        <v>4</v>
      </c>
      <c r="J2646" s="6">
        <v>344.9</v>
      </c>
      <c r="K2646" s="1">
        <f t="shared" si="178"/>
        <v>344900000</v>
      </c>
      <c r="L2646" s="4">
        <v>-21.9</v>
      </c>
      <c r="M2646" s="4">
        <v>25.3</v>
      </c>
      <c r="N2646" t="str">
        <f t="shared" si="179"/>
        <v>Low Score</v>
      </c>
      <c r="O2646" s="4">
        <v>38.9</v>
      </c>
      <c r="P2646" s="4">
        <v>29.6</v>
      </c>
      <c r="Q2646" s="4">
        <v>7.3</v>
      </c>
      <c r="R2646" s="5">
        <v>200634.1</v>
      </c>
      <c r="S2646" s="5">
        <v>267512.09999999998</v>
      </c>
      <c r="T2646" s="5">
        <v>3343901.8</v>
      </c>
    </row>
    <row r="2647" spans="1:20" x14ac:dyDescent="0.25">
      <c r="A2647">
        <v>265</v>
      </c>
      <c r="B2647" t="str">
        <f t="shared" si="176"/>
        <v>265, 2021</v>
      </c>
      <c r="C2647" t="s">
        <v>288</v>
      </c>
      <c r="D2647" t="s">
        <v>45</v>
      </c>
      <c r="E2647" t="s">
        <v>20</v>
      </c>
      <c r="F2647">
        <v>2021</v>
      </c>
      <c r="G2647" s="6">
        <v>738.4</v>
      </c>
      <c r="H2647" s="1">
        <f t="shared" si="177"/>
        <v>738400000</v>
      </c>
      <c r="I2647" s="4">
        <v>3</v>
      </c>
      <c r="J2647" s="6">
        <v>273.89999999999998</v>
      </c>
      <c r="K2647" s="1">
        <f t="shared" si="178"/>
        <v>273900000</v>
      </c>
      <c r="L2647" s="4">
        <v>2.4</v>
      </c>
      <c r="M2647" s="4">
        <v>27.8</v>
      </c>
      <c r="N2647" t="str">
        <f t="shared" si="179"/>
        <v>Low Score</v>
      </c>
      <c r="O2647" s="4">
        <v>45.2</v>
      </c>
      <c r="P2647" s="4">
        <v>32.799999999999997</v>
      </c>
      <c r="Q2647" s="4">
        <v>5.5</v>
      </c>
      <c r="R2647" s="5">
        <v>195663.1</v>
      </c>
      <c r="S2647" s="5">
        <v>260884.2</v>
      </c>
      <c r="T2647" s="5">
        <v>3261052.5</v>
      </c>
    </row>
    <row r="2648" spans="1:20" x14ac:dyDescent="0.25">
      <c r="A2648">
        <v>265</v>
      </c>
      <c r="B2648" t="str">
        <f t="shared" si="176"/>
        <v>265, 2022</v>
      </c>
      <c r="C2648" t="s">
        <v>288</v>
      </c>
      <c r="D2648" t="s">
        <v>45</v>
      </c>
      <c r="E2648" t="s">
        <v>20</v>
      </c>
      <c r="F2648">
        <v>2022</v>
      </c>
      <c r="G2648" s="6">
        <v>706.4</v>
      </c>
      <c r="H2648" s="1">
        <f t="shared" si="177"/>
        <v>706400000</v>
      </c>
      <c r="I2648" s="4">
        <v>1.3</v>
      </c>
      <c r="J2648" s="6">
        <v>106</v>
      </c>
      <c r="K2648" s="1">
        <f t="shared" si="178"/>
        <v>106000000</v>
      </c>
      <c r="L2648" s="4">
        <v>-4.3</v>
      </c>
      <c r="M2648" s="4">
        <v>29.3</v>
      </c>
      <c r="N2648" t="str">
        <f t="shared" si="179"/>
        <v>Low Score</v>
      </c>
      <c r="O2648" s="4">
        <v>51.2</v>
      </c>
      <c r="P2648" s="4">
        <v>30.5</v>
      </c>
      <c r="Q2648" s="4">
        <v>6.4</v>
      </c>
      <c r="R2648" s="5">
        <v>178389.9</v>
      </c>
      <c r="S2648" s="5">
        <v>237853.2</v>
      </c>
      <c r="T2648" s="5">
        <v>2973165.4</v>
      </c>
    </row>
    <row r="2649" spans="1:20" x14ac:dyDescent="0.25">
      <c r="A2649">
        <v>265</v>
      </c>
      <c r="B2649" t="str">
        <f t="shared" si="176"/>
        <v>265, 2023</v>
      </c>
      <c r="C2649" t="s">
        <v>288</v>
      </c>
      <c r="D2649" t="s">
        <v>45</v>
      </c>
      <c r="E2649" t="s">
        <v>20</v>
      </c>
      <c r="F2649">
        <v>2023</v>
      </c>
      <c r="G2649" s="6">
        <v>728.7</v>
      </c>
      <c r="H2649" s="1">
        <f t="shared" si="177"/>
        <v>728700000</v>
      </c>
      <c r="I2649" s="4">
        <v>3.2</v>
      </c>
      <c r="J2649" s="6">
        <v>402.6</v>
      </c>
      <c r="K2649" s="1">
        <f t="shared" si="178"/>
        <v>402600000</v>
      </c>
      <c r="L2649" s="4">
        <v>3.2</v>
      </c>
      <c r="M2649" s="4">
        <v>32.200000000000003</v>
      </c>
      <c r="N2649" t="str">
        <f t="shared" si="179"/>
        <v>Low Score</v>
      </c>
      <c r="O2649" s="4">
        <v>56.5</v>
      </c>
      <c r="P2649" s="4">
        <v>33.6</v>
      </c>
      <c r="Q2649" s="4">
        <v>6.6</v>
      </c>
      <c r="R2649" s="5">
        <v>175906.8</v>
      </c>
      <c r="S2649" s="5">
        <v>234542.4</v>
      </c>
      <c r="T2649" s="5">
        <v>2931780.4</v>
      </c>
    </row>
    <row r="2650" spans="1:20" x14ac:dyDescent="0.25">
      <c r="A2650">
        <v>265</v>
      </c>
      <c r="B2650" t="str">
        <f t="shared" si="176"/>
        <v>265, 2024</v>
      </c>
      <c r="C2650" t="s">
        <v>288</v>
      </c>
      <c r="D2650" t="s">
        <v>45</v>
      </c>
      <c r="E2650" t="s">
        <v>20</v>
      </c>
      <c r="F2650">
        <v>2024</v>
      </c>
      <c r="G2650" s="6">
        <v>580.4</v>
      </c>
      <c r="H2650" s="1">
        <f t="shared" si="177"/>
        <v>580400000</v>
      </c>
      <c r="I2650" s="4">
        <v>-2.6</v>
      </c>
      <c r="J2650" s="6">
        <v>2108.6</v>
      </c>
      <c r="K2650" s="1">
        <f t="shared" si="178"/>
        <v>2108600000</v>
      </c>
      <c r="L2650" s="4">
        <v>-20.399999999999999</v>
      </c>
      <c r="M2650" s="4">
        <v>32.4</v>
      </c>
      <c r="N2650" t="str">
        <f t="shared" si="179"/>
        <v>Low Score</v>
      </c>
      <c r="O2650" s="4">
        <v>59.6</v>
      </c>
      <c r="P2650" s="4">
        <v>33.1</v>
      </c>
      <c r="Q2650" s="4">
        <v>4.5</v>
      </c>
      <c r="R2650" s="5">
        <v>136269.79999999999</v>
      </c>
      <c r="S2650" s="5">
        <v>181693.1</v>
      </c>
      <c r="T2650" s="5">
        <v>2271163.2999999998</v>
      </c>
    </row>
    <row r="2651" spans="1:20" x14ac:dyDescent="0.25">
      <c r="A2651">
        <v>265</v>
      </c>
      <c r="B2651" t="str">
        <f t="shared" si="176"/>
        <v>265, 2025</v>
      </c>
      <c r="C2651" t="s">
        <v>288</v>
      </c>
      <c r="D2651" t="s">
        <v>45</v>
      </c>
      <c r="E2651" t="s">
        <v>20</v>
      </c>
      <c r="F2651">
        <v>2025</v>
      </c>
      <c r="G2651" s="6">
        <v>481</v>
      </c>
      <c r="H2651" s="1">
        <f t="shared" si="177"/>
        <v>481000000</v>
      </c>
      <c r="I2651" s="4">
        <v>-0.9</v>
      </c>
      <c r="J2651" s="6">
        <v>406.2</v>
      </c>
      <c r="K2651" s="1">
        <f t="shared" si="178"/>
        <v>406200000</v>
      </c>
      <c r="L2651" s="4">
        <v>-17.100000000000001</v>
      </c>
      <c r="M2651" s="4">
        <v>30.9</v>
      </c>
      <c r="N2651" t="str">
        <f t="shared" si="179"/>
        <v>Low Score</v>
      </c>
      <c r="O2651" s="4">
        <v>58.5</v>
      </c>
      <c r="P2651" s="4">
        <v>30.9</v>
      </c>
      <c r="Q2651" s="4">
        <v>3.4</v>
      </c>
      <c r="R2651" s="5">
        <v>114060.8</v>
      </c>
      <c r="S2651" s="5">
        <v>152081.1</v>
      </c>
      <c r="T2651" s="5">
        <v>1901014.1</v>
      </c>
    </row>
    <row r="2652" spans="1:20" x14ac:dyDescent="0.25">
      <c r="A2652">
        <v>266</v>
      </c>
      <c r="B2652" t="str">
        <f t="shared" si="176"/>
        <v>266, 2016</v>
      </c>
      <c r="C2652" t="s">
        <v>289</v>
      </c>
      <c r="D2652" t="s">
        <v>16</v>
      </c>
      <c r="E2652" t="s">
        <v>22</v>
      </c>
      <c r="F2652">
        <v>2016</v>
      </c>
      <c r="G2652" s="6">
        <v>6428.6</v>
      </c>
      <c r="H2652" s="1">
        <f t="shared" si="177"/>
        <v>6428600000</v>
      </c>
      <c r="I2652" s="4">
        <v>5.8</v>
      </c>
      <c r="J2652" s="6">
        <v>7774.7</v>
      </c>
      <c r="K2652" s="1">
        <f t="shared" si="178"/>
        <v>7774700000</v>
      </c>
      <c r="L2652" s="4">
        <v>4.5</v>
      </c>
      <c r="M2652" s="4">
        <v>55.6</v>
      </c>
      <c r="N2652" t="str">
        <f t="shared" si="179"/>
        <v>Medium Score</v>
      </c>
      <c r="O2652" s="4">
        <v>51.9</v>
      </c>
      <c r="P2652" s="4">
        <v>64</v>
      </c>
      <c r="Q2652" s="4">
        <v>50.9</v>
      </c>
      <c r="R2652" s="5">
        <v>268974</v>
      </c>
      <c r="S2652" s="5">
        <v>161384.4</v>
      </c>
      <c r="T2652" s="5">
        <v>537947.9</v>
      </c>
    </row>
    <row r="2653" spans="1:20" x14ac:dyDescent="0.25">
      <c r="A2653">
        <v>266</v>
      </c>
      <c r="B2653" t="str">
        <f t="shared" si="176"/>
        <v>266, 2017</v>
      </c>
      <c r="C2653" t="s">
        <v>289</v>
      </c>
      <c r="D2653" t="s">
        <v>16</v>
      </c>
      <c r="E2653" t="s">
        <v>22</v>
      </c>
      <c r="F2653">
        <v>2017</v>
      </c>
      <c r="G2653" s="6">
        <v>7238</v>
      </c>
      <c r="H2653" s="1">
        <f t="shared" si="177"/>
        <v>7238000000</v>
      </c>
      <c r="I2653" s="4">
        <v>6.1</v>
      </c>
      <c r="J2653" s="6">
        <v>9837.1</v>
      </c>
      <c r="K2653" s="1">
        <f t="shared" si="178"/>
        <v>9837100000</v>
      </c>
      <c r="L2653" s="4">
        <v>12.6</v>
      </c>
      <c r="M2653" s="4">
        <v>58.7</v>
      </c>
      <c r="N2653" t="str">
        <f t="shared" si="179"/>
        <v>Medium Score</v>
      </c>
      <c r="O2653" s="4">
        <v>55.7</v>
      </c>
      <c r="P2653" s="4">
        <v>68.7</v>
      </c>
      <c r="Q2653" s="4">
        <v>51.8</v>
      </c>
      <c r="R2653" s="5">
        <v>293130.5</v>
      </c>
      <c r="S2653" s="5">
        <v>175878.3</v>
      </c>
      <c r="T2653" s="5">
        <v>586261</v>
      </c>
    </row>
    <row r="2654" spans="1:20" x14ac:dyDescent="0.25">
      <c r="A2654">
        <v>266</v>
      </c>
      <c r="B2654" t="str">
        <f t="shared" si="176"/>
        <v>266, 2018</v>
      </c>
      <c r="C2654" t="s">
        <v>289</v>
      </c>
      <c r="D2654" t="s">
        <v>16</v>
      </c>
      <c r="E2654" t="s">
        <v>22</v>
      </c>
      <c r="F2654">
        <v>2018</v>
      </c>
      <c r="G2654" s="6">
        <v>7471.2</v>
      </c>
      <c r="H2654" s="1">
        <f t="shared" si="177"/>
        <v>7471200000</v>
      </c>
      <c r="I2654" s="4">
        <v>5.2</v>
      </c>
      <c r="J2654" s="6">
        <v>7360</v>
      </c>
      <c r="K2654" s="1">
        <f t="shared" si="178"/>
        <v>7360000000</v>
      </c>
      <c r="L2654" s="4">
        <v>3.2</v>
      </c>
      <c r="M2654" s="4">
        <v>58.2</v>
      </c>
      <c r="N2654" t="str">
        <f t="shared" si="179"/>
        <v>Medium Score</v>
      </c>
      <c r="O2654" s="4">
        <v>54.8</v>
      </c>
      <c r="P2654" s="4">
        <v>68.400000000000006</v>
      </c>
      <c r="Q2654" s="4">
        <v>51.5</v>
      </c>
      <c r="R2654" s="5">
        <v>305007.09999999998</v>
      </c>
      <c r="S2654" s="5">
        <v>183004.3</v>
      </c>
      <c r="T2654" s="5">
        <v>610014.19999999995</v>
      </c>
    </row>
    <row r="2655" spans="1:20" x14ac:dyDescent="0.25">
      <c r="A2655">
        <v>266</v>
      </c>
      <c r="B2655" t="str">
        <f t="shared" si="176"/>
        <v>266, 2019</v>
      </c>
      <c r="C2655" t="s">
        <v>289</v>
      </c>
      <c r="D2655" t="s">
        <v>16</v>
      </c>
      <c r="E2655" t="s">
        <v>22</v>
      </c>
      <c r="F2655">
        <v>2019</v>
      </c>
      <c r="G2655" s="6">
        <v>8253.6</v>
      </c>
      <c r="H2655" s="1">
        <f t="shared" si="177"/>
        <v>8253600000</v>
      </c>
      <c r="I2655" s="4">
        <v>4.5999999999999996</v>
      </c>
      <c r="J2655" s="6">
        <v>10416.1</v>
      </c>
      <c r="K2655" s="1">
        <f t="shared" si="178"/>
        <v>10416100000</v>
      </c>
      <c r="L2655" s="4">
        <v>10.5</v>
      </c>
      <c r="M2655" s="4">
        <v>59.4</v>
      </c>
      <c r="N2655" t="str">
        <f t="shared" si="179"/>
        <v>Medium Score</v>
      </c>
      <c r="O2655" s="4">
        <v>58.3</v>
      </c>
      <c r="P2655" s="4">
        <v>69.2</v>
      </c>
      <c r="Q2655" s="4">
        <v>50.5</v>
      </c>
      <c r="R2655" s="5">
        <v>326682.40000000002</v>
      </c>
      <c r="S2655" s="5">
        <v>196009.4</v>
      </c>
      <c r="T2655" s="5">
        <v>653364.69999999995</v>
      </c>
    </row>
    <row r="2656" spans="1:20" x14ac:dyDescent="0.25">
      <c r="A2656">
        <v>266</v>
      </c>
      <c r="B2656" t="str">
        <f t="shared" si="176"/>
        <v>266, 2020</v>
      </c>
      <c r="C2656" t="s">
        <v>289</v>
      </c>
      <c r="D2656" t="s">
        <v>16</v>
      </c>
      <c r="E2656" t="s">
        <v>22</v>
      </c>
      <c r="F2656">
        <v>2020</v>
      </c>
      <c r="G2656" s="6">
        <v>8503</v>
      </c>
      <c r="H2656" s="1">
        <f t="shared" si="177"/>
        <v>8503000000</v>
      </c>
      <c r="I2656" s="4">
        <v>3.9</v>
      </c>
      <c r="J2656" s="6">
        <v>10901.4</v>
      </c>
      <c r="K2656" s="1">
        <f t="shared" si="178"/>
        <v>10901400000</v>
      </c>
      <c r="L2656" s="4">
        <v>3</v>
      </c>
      <c r="M2656" s="4">
        <v>58.2</v>
      </c>
      <c r="N2656" t="str">
        <f t="shared" si="179"/>
        <v>Medium Score</v>
      </c>
      <c r="O2656" s="4">
        <v>56.5</v>
      </c>
      <c r="P2656" s="4">
        <v>70.900000000000006</v>
      </c>
      <c r="Q2656" s="4">
        <v>47.3</v>
      </c>
      <c r="R2656" s="5">
        <v>342033.5</v>
      </c>
      <c r="S2656" s="5">
        <v>205220.1</v>
      </c>
      <c r="T2656" s="5">
        <v>684067</v>
      </c>
    </row>
    <row r="2657" spans="1:20" x14ac:dyDescent="0.25">
      <c r="A2657">
        <v>266</v>
      </c>
      <c r="B2657" t="str">
        <f t="shared" si="176"/>
        <v>266, 2021</v>
      </c>
      <c r="C2657" t="s">
        <v>289</v>
      </c>
      <c r="D2657" t="s">
        <v>16</v>
      </c>
      <c r="E2657" t="s">
        <v>22</v>
      </c>
      <c r="F2657">
        <v>2021</v>
      </c>
      <c r="G2657" s="6">
        <v>8455.2999999999993</v>
      </c>
      <c r="H2657" s="1">
        <f t="shared" si="177"/>
        <v>8455299999.999999</v>
      </c>
      <c r="I2657" s="4">
        <v>6</v>
      </c>
      <c r="J2657" s="6">
        <v>7759</v>
      </c>
      <c r="K2657" s="1">
        <f t="shared" si="178"/>
        <v>7759000000</v>
      </c>
      <c r="L2657" s="4">
        <v>-0.6</v>
      </c>
      <c r="M2657" s="4">
        <v>58.9</v>
      </c>
      <c r="N2657" t="str">
        <f t="shared" si="179"/>
        <v>Medium Score</v>
      </c>
      <c r="O2657" s="4">
        <v>60.6</v>
      </c>
      <c r="P2657" s="4">
        <v>71.099999999999994</v>
      </c>
      <c r="Q2657" s="4">
        <v>45</v>
      </c>
      <c r="R2657" s="5">
        <v>327898.09999999998</v>
      </c>
      <c r="S2657" s="5">
        <v>196738.9</v>
      </c>
      <c r="T2657" s="5">
        <v>655796.19999999995</v>
      </c>
    </row>
    <row r="2658" spans="1:20" x14ac:dyDescent="0.25">
      <c r="A2658">
        <v>266</v>
      </c>
      <c r="B2658" t="str">
        <f t="shared" si="176"/>
        <v>266, 2022</v>
      </c>
      <c r="C2658" t="s">
        <v>289</v>
      </c>
      <c r="D2658" t="s">
        <v>16</v>
      </c>
      <c r="E2658" t="s">
        <v>22</v>
      </c>
      <c r="F2658">
        <v>2022</v>
      </c>
      <c r="G2658" s="6">
        <v>9568.1</v>
      </c>
      <c r="H2658" s="1">
        <f t="shared" si="177"/>
        <v>9568100000</v>
      </c>
      <c r="I2658" s="4">
        <v>-1.1000000000000001</v>
      </c>
      <c r="J2658" s="6">
        <v>35561.1</v>
      </c>
      <c r="K2658" s="1">
        <f t="shared" si="178"/>
        <v>35561100000</v>
      </c>
      <c r="L2658" s="4">
        <v>13.2</v>
      </c>
      <c r="M2658" s="4">
        <v>60.3</v>
      </c>
      <c r="N2658" t="str">
        <f t="shared" si="179"/>
        <v>Medium Score</v>
      </c>
      <c r="O2658" s="4">
        <v>59.6</v>
      </c>
      <c r="P2658" s="4">
        <v>74.599999999999994</v>
      </c>
      <c r="Q2658" s="4">
        <v>46.7</v>
      </c>
      <c r="R2658" s="5">
        <v>374614.4</v>
      </c>
      <c r="S2658" s="5">
        <v>224768.6</v>
      </c>
      <c r="T2658" s="5">
        <v>749228.8</v>
      </c>
    </row>
    <row r="2659" spans="1:20" x14ac:dyDescent="0.25">
      <c r="A2659">
        <v>266</v>
      </c>
      <c r="B2659" t="str">
        <f t="shared" si="176"/>
        <v>266, 2023</v>
      </c>
      <c r="C2659" t="s">
        <v>289</v>
      </c>
      <c r="D2659" t="s">
        <v>16</v>
      </c>
      <c r="E2659" t="s">
        <v>22</v>
      </c>
      <c r="F2659">
        <v>2023</v>
      </c>
      <c r="G2659" s="6">
        <v>10306.4</v>
      </c>
      <c r="H2659" s="1">
        <f t="shared" si="177"/>
        <v>10306400000</v>
      </c>
      <c r="I2659" s="4">
        <v>-5.9</v>
      </c>
      <c r="J2659" s="6">
        <v>11364.1</v>
      </c>
      <c r="K2659" s="1">
        <f t="shared" si="178"/>
        <v>11364100000</v>
      </c>
      <c r="L2659" s="4">
        <v>7.7</v>
      </c>
      <c r="M2659" s="4">
        <v>62.8</v>
      </c>
      <c r="N2659" t="str">
        <f t="shared" si="179"/>
        <v>Medium Score</v>
      </c>
      <c r="O2659" s="4">
        <v>64.8</v>
      </c>
      <c r="P2659" s="4">
        <v>74.099999999999994</v>
      </c>
      <c r="Q2659" s="4">
        <v>49.5</v>
      </c>
      <c r="R2659" s="5">
        <v>384794</v>
      </c>
      <c r="S2659" s="5">
        <v>230876.4</v>
      </c>
      <c r="T2659" s="5">
        <v>769588.1</v>
      </c>
    </row>
    <row r="2660" spans="1:20" x14ac:dyDescent="0.25">
      <c r="A2660">
        <v>266</v>
      </c>
      <c r="B2660" t="str">
        <f t="shared" si="176"/>
        <v>266, 2024</v>
      </c>
      <c r="C2660" t="s">
        <v>289</v>
      </c>
      <c r="D2660" t="s">
        <v>16</v>
      </c>
      <c r="E2660" t="s">
        <v>22</v>
      </c>
      <c r="F2660">
        <v>2024</v>
      </c>
      <c r="G2660" s="6">
        <v>10317.6</v>
      </c>
      <c r="H2660" s="1">
        <f t="shared" si="177"/>
        <v>10317600000</v>
      </c>
      <c r="I2660" s="4">
        <v>-4.3</v>
      </c>
      <c r="J2660" s="6">
        <v>7102.5</v>
      </c>
      <c r="K2660" s="1">
        <f t="shared" si="178"/>
        <v>7102500000</v>
      </c>
      <c r="L2660" s="4">
        <v>0.1</v>
      </c>
      <c r="M2660" s="4">
        <v>61.8</v>
      </c>
      <c r="N2660" t="str">
        <f t="shared" si="179"/>
        <v>Medium Score</v>
      </c>
      <c r="O2660" s="4">
        <v>63.6</v>
      </c>
      <c r="P2660" s="4">
        <v>72.7</v>
      </c>
      <c r="Q2660" s="4">
        <v>49.3</v>
      </c>
      <c r="R2660" s="5">
        <v>389499.8</v>
      </c>
      <c r="S2660" s="5">
        <v>233699.9</v>
      </c>
      <c r="T2660" s="5">
        <v>778999.6</v>
      </c>
    </row>
    <row r="2661" spans="1:20" x14ac:dyDescent="0.25">
      <c r="A2661">
        <v>266</v>
      </c>
      <c r="B2661" t="str">
        <f t="shared" si="176"/>
        <v>266, 2025</v>
      </c>
      <c r="C2661" t="s">
        <v>289</v>
      </c>
      <c r="D2661" t="s">
        <v>16</v>
      </c>
      <c r="E2661" t="s">
        <v>22</v>
      </c>
      <c r="F2661">
        <v>2025</v>
      </c>
      <c r="G2661" s="6">
        <v>11051.7</v>
      </c>
      <c r="H2661" s="1">
        <f t="shared" si="177"/>
        <v>11051700000</v>
      </c>
      <c r="I2661" s="4">
        <v>-2.7</v>
      </c>
      <c r="J2661" s="6">
        <v>10569.1</v>
      </c>
      <c r="K2661" s="1">
        <f t="shared" si="178"/>
        <v>10569100000</v>
      </c>
      <c r="L2661" s="4">
        <v>7.1</v>
      </c>
      <c r="M2661" s="4">
        <v>62.6</v>
      </c>
      <c r="N2661" t="str">
        <f t="shared" si="179"/>
        <v>Medium Score</v>
      </c>
      <c r="O2661" s="4">
        <v>62.1</v>
      </c>
      <c r="P2661" s="4">
        <v>75</v>
      </c>
      <c r="Q2661" s="4">
        <v>50.7</v>
      </c>
      <c r="R2661" s="5">
        <v>423020</v>
      </c>
      <c r="S2661" s="5">
        <v>253812</v>
      </c>
      <c r="T2661" s="5">
        <v>846040</v>
      </c>
    </row>
    <row r="2662" spans="1:20" x14ac:dyDescent="0.25">
      <c r="A2662">
        <v>267</v>
      </c>
      <c r="B2662" t="str">
        <f t="shared" si="176"/>
        <v>267, 2016</v>
      </c>
      <c r="C2662" t="s">
        <v>290</v>
      </c>
      <c r="D2662" t="s">
        <v>9</v>
      </c>
      <c r="E2662" t="s">
        <v>28</v>
      </c>
      <c r="F2662">
        <v>2016</v>
      </c>
      <c r="G2662" s="6">
        <v>1618.4</v>
      </c>
      <c r="H2662" s="1">
        <f t="shared" si="177"/>
        <v>1618400000</v>
      </c>
      <c r="I2662" s="4">
        <v>7.8</v>
      </c>
      <c r="J2662" s="6">
        <v>2108</v>
      </c>
      <c r="K2662" s="1">
        <f t="shared" si="178"/>
        <v>2108000000</v>
      </c>
      <c r="L2662" s="4">
        <v>14.6</v>
      </c>
      <c r="M2662" s="4">
        <v>52</v>
      </c>
      <c r="N2662" t="str">
        <f t="shared" si="179"/>
        <v>Medium Score</v>
      </c>
      <c r="O2662" s="4">
        <v>26.2</v>
      </c>
      <c r="P2662" s="4">
        <v>44.2</v>
      </c>
      <c r="Q2662" s="4">
        <v>85.6</v>
      </c>
      <c r="R2662" s="5">
        <v>164537.5</v>
      </c>
      <c r="S2662" s="5">
        <v>82268.800000000003</v>
      </c>
      <c r="T2662" s="5">
        <v>329075</v>
      </c>
    </row>
    <row r="2663" spans="1:20" x14ac:dyDescent="0.25">
      <c r="A2663">
        <v>267</v>
      </c>
      <c r="B2663" t="str">
        <f t="shared" si="176"/>
        <v>267, 2017</v>
      </c>
      <c r="C2663" t="s">
        <v>290</v>
      </c>
      <c r="D2663" t="s">
        <v>9</v>
      </c>
      <c r="E2663" t="s">
        <v>28</v>
      </c>
      <c r="F2663">
        <v>2017</v>
      </c>
      <c r="G2663" s="6">
        <v>1664.6</v>
      </c>
      <c r="H2663" s="1">
        <f t="shared" si="177"/>
        <v>1664600000</v>
      </c>
      <c r="I2663" s="4">
        <v>8.9</v>
      </c>
      <c r="J2663" s="6">
        <v>3224.3</v>
      </c>
      <c r="K2663" s="1">
        <f t="shared" si="178"/>
        <v>3224300000</v>
      </c>
      <c r="L2663" s="4">
        <v>2.9</v>
      </c>
      <c r="M2663" s="4">
        <v>52.4</v>
      </c>
      <c r="N2663" t="str">
        <f t="shared" si="179"/>
        <v>Medium Score</v>
      </c>
      <c r="O2663" s="4">
        <v>26</v>
      </c>
      <c r="P2663" s="4">
        <v>44.7</v>
      </c>
      <c r="Q2663" s="4">
        <v>86.4</v>
      </c>
      <c r="R2663" s="5">
        <v>169446.2</v>
      </c>
      <c r="S2663" s="5">
        <v>84723.1</v>
      </c>
      <c r="T2663" s="5">
        <v>338892.5</v>
      </c>
    </row>
    <row r="2664" spans="1:20" x14ac:dyDescent="0.25">
      <c r="A2664">
        <v>267</v>
      </c>
      <c r="B2664" t="str">
        <f t="shared" si="176"/>
        <v>267, 2018</v>
      </c>
      <c r="C2664" t="s">
        <v>290</v>
      </c>
      <c r="D2664" t="s">
        <v>9</v>
      </c>
      <c r="E2664" t="s">
        <v>28</v>
      </c>
      <c r="F2664">
        <v>2018</v>
      </c>
      <c r="G2664" s="6">
        <v>1833.5</v>
      </c>
      <c r="H2664" s="1">
        <f t="shared" si="177"/>
        <v>1833500000</v>
      </c>
      <c r="I2664" s="4">
        <v>6.9</v>
      </c>
      <c r="J2664" s="6">
        <v>2147.8000000000002</v>
      </c>
      <c r="K2664" s="1">
        <f t="shared" si="178"/>
        <v>2147800000</v>
      </c>
      <c r="L2664" s="4">
        <v>10.199999999999999</v>
      </c>
      <c r="M2664" s="4">
        <v>51.5</v>
      </c>
      <c r="N2664" t="str">
        <f t="shared" si="179"/>
        <v>Medium Score</v>
      </c>
      <c r="O2664" s="4">
        <v>23.5</v>
      </c>
      <c r="P2664" s="4">
        <v>44.8</v>
      </c>
      <c r="Q2664" s="4">
        <v>86.3</v>
      </c>
      <c r="R2664" s="5">
        <v>189850.4</v>
      </c>
      <c r="S2664" s="5">
        <v>94925.2</v>
      </c>
      <c r="T2664" s="5">
        <v>379700.8</v>
      </c>
    </row>
    <row r="2665" spans="1:20" x14ac:dyDescent="0.25">
      <c r="A2665">
        <v>267</v>
      </c>
      <c r="B2665" t="str">
        <f t="shared" si="176"/>
        <v>267, 2019</v>
      </c>
      <c r="C2665" t="s">
        <v>290</v>
      </c>
      <c r="D2665" t="s">
        <v>9</v>
      </c>
      <c r="E2665" t="s">
        <v>28</v>
      </c>
      <c r="F2665">
        <v>2019</v>
      </c>
      <c r="G2665" s="6">
        <v>1928.6</v>
      </c>
      <c r="H2665" s="1">
        <f t="shared" si="177"/>
        <v>1928600000</v>
      </c>
      <c r="I2665" s="4">
        <v>7.9</v>
      </c>
      <c r="J2665" s="6">
        <v>2805.6</v>
      </c>
      <c r="K2665" s="1">
        <f t="shared" si="178"/>
        <v>2805600000</v>
      </c>
      <c r="L2665" s="4">
        <v>5.2</v>
      </c>
      <c r="M2665" s="4">
        <v>52.6</v>
      </c>
      <c r="N2665" t="str">
        <f t="shared" si="179"/>
        <v>Medium Score</v>
      </c>
      <c r="O2665" s="4">
        <v>21.1</v>
      </c>
      <c r="P2665" s="4">
        <v>45.1</v>
      </c>
      <c r="Q2665" s="4">
        <v>91.6</v>
      </c>
      <c r="R2665" s="5">
        <v>202927.3</v>
      </c>
      <c r="S2665" s="5">
        <v>101463.7</v>
      </c>
      <c r="T2665" s="5">
        <v>405854.7</v>
      </c>
    </row>
    <row r="2666" spans="1:20" x14ac:dyDescent="0.25">
      <c r="A2666">
        <v>267</v>
      </c>
      <c r="B2666" t="str">
        <f t="shared" si="176"/>
        <v>267, 2020</v>
      </c>
      <c r="C2666" t="s">
        <v>290</v>
      </c>
      <c r="D2666" t="s">
        <v>9</v>
      </c>
      <c r="E2666" t="s">
        <v>28</v>
      </c>
      <c r="F2666">
        <v>2020</v>
      </c>
      <c r="G2666" s="6">
        <v>1860.8</v>
      </c>
      <c r="H2666" s="1">
        <f t="shared" si="177"/>
        <v>1860800000</v>
      </c>
      <c r="I2666" s="4">
        <v>6.7</v>
      </c>
      <c r="J2666" s="6">
        <v>2750.4</v>
      </c>
      <c r="K2666" s="1">
        <f t="shared" si="178"/>
        <v>2750400000</v>
      </c>
      <c r="L2666" s="4">
        <v>-3.5</v>
      </c>
      <c r="M2666" s="4">
        <v>52.2</v>
      </c>
      <c r="N2666" t="str">
        <f t="shared" si="179"/>
        <v>Medium Score</v>
      </c>
      <c r="O2666" s="4">
        <v>23.2</v>
      </c>
      <c r="P2666" s="4">
        <v>45.6</v>
      </c>
      <c r="Q2666" s="4">
        <v>87.8</v>
      </c>
      <c r="R2666" s="5">
        <v>193133.6</v>
      </c>
      <c r="S2666" s="5">
        <v>96566.8</v>
      </c>
      <c r="T2666" s="5">
        <v>386267.2</v>
      </c>
    </row>
    <row r="2667" spans="1:20" x14ac:dyDescent="0.25">
      <c r="A2667">
        <v>267</v>
      </c>
      <c r="B2667" t="str">
        <f t="shared" si="176"/>
        <v>267, 2021</v>
      </c>
      <c r="C2667" t="s">
        <v>290</v>
      </c>
      <c r="D2667" t="s">
        <v>9</v>
      </c>
      <c r="E2667" t="s">
        <v>28</v>
      </c>
      <c r="F2667">
        <v>2021</v>
      </c>
      <c r="G2667" s="6">
        <v>1856.7</v>
      </c>
      <c r="H2667" s="1">
        <f t="shared" si="177"/>
        <v>1856700000</v>
      </c>
      <c r="I2667" s="4">
        <v>10.3</v>
      </c>
      <c r="J2667" s="6">
        <v>3568.3</v>
      </c>
      <c r="K2667" s="1">
        <f t="shared" si="178"/>
        <v>3568300000</v>
      </c>
      <c r="L2667" s="4">
        <v>-0.2</v>
      </c>
      <c r="M2667" s="4">
        <v>51.8</v>
      </c>
      <c r="N2667" t="str">
        <f t="shared" si="179"/>
        <v>Medium Score</v>
      </c>
      <c r="O2667" s="4">
        <v>23.8</v>
      </c>
      <c r="P2667" s="4">
        <v>44.2</v>
      </c>
      <c r="Q2667" s="4">
        <v>87.4</v>
      </c>
      <c r="R2667" s="5">
        <v>191844.1</v>
      </c>
      <c r="S2667" s="5">
        <v>95922.1</v>
      </c>
      <c r="T2667" s="5">
        <v>383688.3</v>
      </c>
    </row>
    <row r="2668" spans="1:20" x14ac:dyDescent="0.25">
      <c r="A2668">
        <v>267</v>
      </c>
      <c r="B2668" t="str">
        <f t="shared" si="176"/>
        <v>267, 2022</v>
      </c>
      <c r="C2668" t="s">
        <v>290</v>
      </c>
      <c r="D2668" t="s">
        <v>9</v>
      </c>
      <c r="E2668" t="s">
        <v>28</v>
      </c>
      <c r="F2668">
        <v>2022</v>
      </c>
      <c r="G2668" s="6">
        <v>1857.1</v>
      </c>
      <c r="H2668" s="1">
        <f t="shared" si="177"/>
        <v>1857100000</v>
      </c>
      <c r="I2668" s="4">
        <v>11</v>
      </c>
      <c r="J2668" s="6">
        <v>2637.1</v>
      </c>
      <c r="K2668" s="1">
        <f t="shared" si="178"/>
        <v>2637100000</v>
      </c>
      <c r="L2668" s="4">
        <v>0</v>
      </c>
      <c r="M2668" s="4">
        <v>50.9</v>
      </c>
      <c r="N2668" t="str">
        <f t="shared" si="179"/>
        <v>Medium Score</v>
      </c>
      <c r="O2668" s="4">
        <v>22.3</v>
      </c>
      <c r="P2668" s="4">
        <v>45.2</v>
      </c>
      <c r="Q2668" s="4">
        <v>85.3</v>
      </c>
      <c r="R2668" s="5">
        <v>193826.3</v>
      </c>
      <c r="S2668" s="5">
        <v>96913.1</v>
      </c>
      <c r="T2668" s="5">
        <v>387652.5</v>
      </c>
    </row>
    <row r="2669" spans="1:20" x14ac:dyDescent="0.25">
      <c r="A2669">
        <v>267</v>
      </c>
      <c r="B2669" t="str">
        <f t="shared" si="176"/>
        <v>267, 2023</v>
      </c>
      <c r="C2669" t="s">
        <v>290</v>
      </c>
      <c r="D2669" t="s">
        <v>9</v>
      </c>
      <c r="E2669" t="s">
        <v>28</v>
      </c>
      <c r="F2669">
        <v>2023</v>
      </c>
      <c r="G2669" s="6">
        <v>1903</v>
      </c>
      <c r="H2669" s="1">
        <f t="shared" si="177"/>
        <v>1903000000</v>
      </c>
      <c r="I2669" s="4">
        <v>11.2</v>
      </c>
      <c r="J2669" s="6">
        <v>5003</v>
      </c>
      <c r="K2669" s="1">
        <f t="shared" si="178"/>
        <v>5003000000</v>
      </c>
      <c r="L2669" s="4">
        <v>2.5</v>
      </c>
      <c r="M2669" s="4">
        <v>50.9</v>
      </c>
      <c r="N2669" t="str">
        <f t="shared" si="179"/>
        <v>Medium Score</v>
      </c>
      <c r="O2669" s="4">
        <v>19.8</v>
      </c>
      <c r="P2669" s="4">
        <v>48.9</v>
      </c>
      <c r="Q2669" s="4">
        <v>83.9</v>
      </c>
      <c r="R2669" s="5">
        <v>201934.9</v>
      </c>
      <c r="S2669" s="5">
        <v>100967.5</v>
      </c>
      <c r="T2669" s="5">
        <v>403869.9</v>
      </c>
    </row>
    <row r="2670" spans="1:20" x14ac:dyDescent="0.25">
      <c r="A2670">
        <v>267</v>
      </c>
      <c r="B2670" t="str">
        <f t="shared" si="176"/>
        <v>267, 2024</v>
      </c>
      <c r="C2670" t="s">
        <v>290</v>
      </c>
      <c r="D2670" t="s">
        <v>9</v>
      </c>
      <c r="E2670" t="s">
        <v>28</v>
      </c>
      <c r="F2670">
        <v>2024</v>
      </c>
      <c r="G2670" s="6">
        <v>2064.4</v>
      </c>
      <c r="H2670" s="1">
        <f t="shared" si="177"/>
        <v>2064400000</v>
      </c>
      <c r="I2670" s="4">
        <v>10.8</v>
      </c>
      <c r="J2670" s="6">
        <v>3234.3</v>
      </c>
      <c r="K2670" s="1">
        <f t="shared" si="178"/>
        <v>3234300000</v>
      </c>
      <c r="L2670" s="4">
        <v>8.5</v>
      </c>
      <c r="M2670" s="4">
        <v>52.8</v>
      </c>
      <c r="N2670" t="str">
        <f t="shared" si="179"/>
        <v>Medium Score</v>
      </c>
      <c r="O2670" s="4">
        <v>19.600000000000001</v>
      </c>
      <c r="P2670" s="4">
        <v>50.5</v>
      </c>
      <c r="Q2670" s="4">
        <v>88.3</v>
      </c>
      <c r="R2670" s="5">
        <v>219384.7</v>
      </c>
      <c r="S2670" s="5">
        <v>109692.4</v>
      </c>
      <c r="T2670" s="5">
        <v>438769.4</v>
      </c>
    </row>
    <row r="2671" spans="1:20" x14ac:dyDescent="0.25">
      <c r="A2671">
        <v>267</v>
      </c>
      <c r="B2671" t="str">
        <f t="shared" si="176"/>
        <v>267, 2025</v>
      </c>
      <c r="C2671" t="s">
        <v>290</v>
      </c>
      <c r="D2671" t="s">
        <v>9</v>
      </c>
      <c r="E2671" t="s">
        <v>28</v>
      </c>
      <c r="F2671">
        <v>2025</v>
      </c>
      <c r="G2671" s="6">
        <v>1940.9</v>
      </c>
      <c r="H2671" s="1">
        <f t="shared" si="177"/>
        <v>1940900000</v>
      </c>
      <c r="I2671" s="4">
        <v>14.3</v>
      </c>
      <c r="J2671" s="6">
        <v>6655.4</v>
      </c>
      <c r="K2671" s="1">
        <f t="shared" si="178"/>
        <v>6655400000</v>
      </c>
      <c r="L2671" s="4">
        <v>-6</v>
      </c>
      <c r="M2671" s="4">
        <v>54.4</v>
      </c>
      <c r="N2671" t="str">
        <f t="shared" si="179"/>
        <v>Medium Score</v>
      </c>
      <c r="O2671" s="4">
        <v>20.8</v>
      </c>
      <c r="P2671" s="4">
        <v>50.7</v>
      </c>
      <c r="Q2671" s="4">
        <v>91.6</v>
      </c>
      <c r="R2671" s="5">
        <v>204621.8</v>
      </c>
      <c r="S2671" s="5">
        <v>102310.9</v>
      </c>
      <c r="T2671" s="5">
        <v>409243.6</v>
      </c>
    </row>
    <row r="2672" spans="1:20" x14ac:dyDescent="0.25">
      <c r="A2672">
        <v>268</v>
      </c>
      <c r="B2672" t="str">
        <f t="shared" si="176"/>
        <v>268, 2016</v>
      </c>
      <c r="C2672" t="s">
        <v>291</v>
      </c>
      <c r="D2672" t="s">
        <v>16</v>
      </c>
      <c r="E2672" t="s">
        <v>26</v>
      </c>
      <c r="F2672">
        <v>2016</v>
      </c>
      <c r="G2672" s="6">
        <v>2057</v>
      </c>
      <c r="H2672" s="1">
        <f t="shared" si="177"/>
        <v>2057000000</v>
      </c>
      <c r="I2672" s="4">
        <v>16.600000000000001</v>
      </c>
      <c r="J2672" s="6">
        <v>8902.2999999999993</v>
      </c>
      <c r="K2672" s="1">
        <f t="shared" si="178"/>
        <v>8902300000</v>
      </c>
      <c r="L2672" s="4">
        <v>9.8000000000000007</v>
      </c>
      <c r="M2672" s="4">
        <v>72.900000000000006</v>
      </c>
      <c r="N2672" t="str">
        <f t="shared" si="179"/>
        <v>High Score</v>
      </c>
      <c r="O2672" s="4">
        <v>71.2</v>
      </c>
      <c r="P2672" s="4">
        <v>92.4</v>
      </c>
      <c r="Q2672" s="4">
        <v>55</v>
      </c>
      <c r="R2672" s="5">
        <v>72143.600000000006</v>
      </c>
      <c r="S2672" s="5">
        <v>43286.2</v>
      </c>
      <c r="T2672" s="5">
        <v>144287.20000000001</v>
      </c>
    </row>
    <row r="2673" spans="1:20" x14ac:dyDescent="0.25">
      <c r="A2673">
        <v>268</v>
      </c>
      <c r="B2673" t="str">
        <f t="shared" si="176"/>
        <v>268, 2017</v>
      </c>
      <c r="C2673" t="s">
        <v>291</v>
      </c>
      <c r="D2673" t="s">
        <v>16</v>
      </c>
      <c r="E2673" t="s">
        <v>26</v>
      </c>
      <c r="F2673">
        <v>2017</v>
      </c>
      <c r="G2673" s="6">
        <v>2401.1999999999998</v>
      </c>
      <c r="H2673" s="1">
        <f t="shared" si="177"/>
        <v>2401200000</v>
      </c>
      <c r="I2673" s="4">
        <v>16.100000000000001</v>
      </c>
      <c r="J2673" s="6">
        <v>9814.1</v>
      </c>
      <c r="K2673" s="1">
        <f t="shared" si="178"/>
        <v>9814100000</v>
      </c>
      <c r="L2673" s="4">
        <v>16.7</v>
      </c>
      <c r="M2673" s="4">
        <v>71.8</v>
      </c>
      <c r="N2673" t="str">
        <f t="shared" si="179"/>
        <v>High Score</v>
      </c>
      <c r="O2673" s="4">
        <v>68.900000000000006</v>
      </c>
      <c r="P2673" s="4">
        <v>91.8</v>
      </c>
      <c r="Q2673" s="4">
        <v>54.6</v>
      </c>
      <c r="R2673" s="5">
        <v>86196.4</v>
      </c>
      <c r="S2673" s="5">
        <v>51717.8</v>
      </c>
      <c r="T2673" s="5">
        <v>172392.7</v>
      </c>
    </row>
    <row r="2674" spans="1:20" x14ac:dyDescent="0.25">
      <c r="A2674">
        <v>268</v>
      </c>
      <c r="B2674" t="str">
        <f t="shared" si="176"/>
        <v>268, 2018</v>
      </c>
      <c r="C2674" t="s">
        <v>291</v>
      </c>
      <c r="D2674" t="s">
        <v>16</v>
      </c>
      <c r="E2674" t="s">
        <v>26</v>
      </c>
      <c r="F2674">
        <v>2018</v>
      </c>
      <c r="G2674" s="6">
        <v>2850.9</v>
      </c>
      <c r="H2674" s="1">
        <f t="shared" si="177"/>
        <v>2850900000</v>
      </c>
      <c r="I2674" s="4">
        <v>15.1</v>
      </c>
      <c r="J2674" s="6">
        <v>15023.8</v>
      </c>
      <c r="K2674" s="1">
        <f t="shared" si="178"/>
        <v>15023800000</v>
      </c>
      <c r="L2674" s="4">
        <v>18.7</v>
      </c>
      <c r="M2674" s="4">
        <v>73.2</v>
      </c>
      <c r="N2674" t="str">
        <f t="shared" si="179"/>
        <v>High Score</v>
      </c>
      <c r="O2674" s="4">
        <v>73.3</v>
      </c>
      <c r="P2674" s="4">
        <v>90.6</v>
      </c>
      <c r="Q2674" s="4">
        <v>55.6</v>
      </c>
      <c r="R2674" s="5">
        <v>97903.2</v>
      </c>
      <c r="S2674" s="5">
        <v>58741.9</v>
      </c>
      <c r="T2674" s="5">
        <v>195806.4</v>
      </c>
    </row>
    <row r="2675" spans="1:20" x14ac:dyDescent="0.25">
      <c r="A2675">
        <v>268</v>
      </c>
      <c r="B2675" t="str">
        <f t="shared" si="176"/>
        <v>268, 2019</v>
      </c>
      <c r="C2675" t="s">
        <v>291</v>
      </c>
      <c r="D2675" t="s">
        <v>16</v>
      </c>
      <c r="E2675" t="s">
        <v>26</v>
      </c>
      <c r="F2675">
        <v>2019</v>
      </c>
      <c r="G2675" s="6">
        <v>3173.6</v>
      </c>
      <c r="H2675" s="1">
        <f t="shared" si="177"/>
        <v>3173600000</v>
      </c>
      <c r="I2675" s="4">
        <v>14.7</v>
      </c>
      <c r="J2675" s="6">
        <v>9693.7999999999993</v>
      </c>
      <c r="K2675" s="1">
        <f t="shared" si="178"/>
        <v>9693800000</v>
      </c>
      <c r="L2675" s="4">
        <v>11.3</v>
      </c>
      <c r="M2675" s="4">
        <v>73.2</v>
      </c>
      <c r="N2675" t="str">
        <f t="shared" si="179"/>
        <v>High Score</v>
      </c>
      <c r="O2675" s="4">
        <v>76.2</v>
      </c>
      <c r="P2675" s="4">
        <v>90.3</v>
      </c>
      <c r="Q2675" s="4">
        <v>53.1</v>
      </c>
      <c r="R2675" s="5">
        <v>105812.3</v>
      </c>
      <c r="S2675" s="5">
        <v>63487.4</v>
      </c>
      <c r="T2675" s="5">
        <v>211624.7</v>
      </c>
    </row>
    <row r="2676" spans="1:20" x14ac:dyDescent="0.25">
      <c r="A2676">
        <v>268</v>
      </c>
      <c r="B2676" t="str">
        <f t="shared" si="176"/>
        <v>268, 2020</v>
      </c>
      <c r="C2676" t="s">
        <v>291</v>
      </c>
      <c r="D2676" t="s">
        <v>16</v>
      </c>
      <c r="E2676" t="s">
        <v>26</v>
      </c>
      <c r="F2676">
        <v>2020</v>
      </c>
      <c r="G2676" s="6">
        <v>3710</v>
      </c>
      <c r="H2676" s="1">
        <f t="shared" si="177"/>
        <v>3710000000</v>
      </c>
      <c r="I2676" s="4">
        <v>13.1</v>
      </c>
      <c r="J2676" s="6">
        <v>9310.6</v>
      </c>
      <c r="K2676" s="1">
        <f t="shared" si="178"/>
        <v>9310600000</v>
      </c>
      <c r="L2676" s="4">
        <v>16.899999999999999</v>
      </c>
      <c r="M2676" s="4">
        <v>73.900000000000006</v>
      </c>
      <c r="N2676" t="str">
        <f t="shared" si="179"/>
        <v>High Score</v>
      </c>
      <c r="O2676" s="4">
        <v>74.900000000000006</v>
      </c>
      <c r="P2676" s="4">
        <v>92.8</v>
      </c>
      <c r="Q2676" s="4">
        <v>54</v>
      </c>
      <c r="R2676" s="5">
        <v>125396.6</v>
      </c>
      <c r="S2676" s="5">
        <v>75238</v>
      </c>
      <c r="T2676" s="5">
        <v>250793.3</v>
      </c>
    </row>
    <row r="2677" spans="1:20" x14ac:dyDescent="0.25">
      <c r="A2677">
        <v>268</v>
      </c>
      <c r="B2677" t="str">
        <f t="shared" si="176"/>
        <v>268, 2021</v>
      </c>
      <c r="C2677" t="s">
        <v>291</v>
      </c>
      <c r="D2677" t="s">
        <v>16</v>
      </c>
      <c r="E2677" t="s">
        <v>26</v>
      </c>
      <c r="F2677">
        <v>2021</v>
      </c>
      <c r="G2677" s="6">
        <v>4380.3</v>
      </c>
      <c r="H2677" s="1">
        <f t="shared" si="177"/>
        <v>4380300000</v>
      </c>
      <c r="I2677" s="4">
        <v>10</v>
      </c>
      <c r="J2677" s="6">
        <v>7000.5</v>
      </c>
      <c r="K2677" s="1">
        <f t="shared" si="178"/>
        <v>7000500000</v>
      </c>
      <c r="L2677" s="4">
        <v>18.100000000000001</v>
      </c>
      <c r="M2677" s="4">
        <v>74.7</v>
      </c>
      <c r="N2677" t="str">
        <f t="shared" si="179"/>
        <v>High Score</v>
      </c>
      <c r="O2677" s="4">
        <v>74.7</v>
      </c>
      <c r="P2677" s="4">
        <v>95</v>
      </c>
      <c r="Q2677" s="4">
        <v>54.5</v>
      </c>
      <c r="R2677" s="5">
        <v>148329.29999999999</v>
      </c>
      <c r="S2677" s="5">
        <v>88997.6</v>
      </c>
      <c r="T2677" s="5">
        <v>296658.7</v>
      </c>
    </row>
    <row r="2678" spans="1:20" x14ac:dyDescent="0.25">
      <c r="A2678">
        <v>268</v>
      </c>
      <c r="B2678" t="str">
        <f t="shared" si="176"/>
        <v>268, 2022</v>
      </c>
      <c r="C2678" t="s">
        <v>291</v>
      </c>
      <c r="D2678" t="s">
        <v>16</v>
      </c>
      <c r="E2678" t="s">
        <v>26</v>
      </c>
      <c r="F2678">
        <v>2022</v>
      </c>
      <c r="G2678" s="6">
        <v>5560.7</v>
      </c>
      <c r="H2678" s="1">
        <f t="shared" si="177"/>
        <v>5560700000</v>
      </c>
      <c r="I2678" s="4">
        <v>8.6999999999999993</v>
      </c>
      <c r="J2678" s="6">
        <v>10309</v>
      </c>
      <c r="K2678" s="1">
        <f t="shared" si="178"/>
        <v>10309000000</v>
      </c>
      <c r="L2678" s="4">
        <v>26.9</v>
      </c>
      <c r="M2678" s="4">
        <v>75.5</v>
      </c>
      <c r="N2678" t="str">
        <f t="shared" si="179"/>
        <v>High Score</v>
      </c>
      <c r="O2678" s="4">
        <v>76.400000000000006</v>
      </c>
      <c r="P2678" s="4">
        <v>95.6</v>
      </c>
      <c r="Q2678" s="4">
        <v>54.6</v>
      </c>
      <c r="R2678" s="5">
        <v>184963.4</v>
      </c>
      <c r="S2678" s="5">
        <v>110978</v>
      </c>
      <c r="T2678" s="5">
        <v>369926.8</v>
      </c>
    </row>
    <row r="2679" spans="1:20" x14ac:dyDescent="0.25">
      <c r="A2679">
        <v>268</v>
      </c>
      <c r="B2679" t="str">
        <f t="shared" ref="B2679:B2736" si="180">CONCATENATE(A2679&amp;", "&amp;F2679)</f>
        <v>268, 2023</v>
      </c>
      <c r="C2679" t="s">
        <v>291</v>
      </c>
      <c r="D2679" t="s">
        <v>16</v>
      </c>
      <c r="E2679" t="s">
        <v>26</v>
      </c>
      <c r="F2679">
        <v>2023</v>
      </c>
      <c r="G2679" s="6">
        <v>6836.3</v>
      </c>
      <c r="H2679" s="1">
        <f t="shared" ref="H2679:H2736" si="181">G2679*1000000</f>
        <v>6836300000</v>
      </c>
      <c r="I2679" s="4">
        <v>11</v>
      </c>
      <c r="J2679" s="6">
        <v>24743.3</v>
      </c>
      <c r="K2679" s="1">
        <f t="shared" ref="K2679:K2736" si="182">J2679*1000000</f>
        <v>24743300000</v>
      </c>
      <c r="L2679" s="4">
        <v>22.9</v>
      </c>
      <c r="M2679" s="4">
        <v>76.599999999999994</v>
      </c>
      <c r="N2679" t="str">
        <f t="shared" si="179"/>
        <v>High Score</v>
      </c>
      <c r="O2679" s="4">
        <v>77.400000000000006</v>
      </c>
      <c r="P2679" s="4">
        <v>97.6</v>
      </c>
      <c r="Q2679" s="4">
        <v>54.9</v>
      </c>
      <c r="R2679" s="5">
        <v>225070</v>
      </c>
      <c r="S2679" s="5">
        <v>135042</v>
      </c>
      <c r="T2679" s="5">
        <v>450139.9</v>
      </c>
    </row>
    <row r="2680" spans="1:20" x14ac:dyDescent="0.25">
      <c r="A2680">
        <v>268</v>
      </c>
      <c r="B2680" t="str">
        <f t="shared" si="180"/>
        <v>268, 2024</v>
      </c>
      <c r="C2680" t="s">
        <v>291</v>
      </c>
      <c r="D2680" t="s">
        <v>16</v>
      </c>
      <c r="E2680" t="s">
        <v>26</v>
      </c>
      <c r="F2680">
        <v>2024</v>
      </c>
      <c r="G2680" s="6">
        <v>7484</v>
      </c>
      <c r="H2680" s="1">
        <f t="shared" si="181"/>
        <v>7484000000</v>
      </c>
      <c r="I2680" s="4">
        <v>16.100000000000001</v>
      </c>
      <c r="J2680" s="6">
        <v>42029.7</v>
      </c>
      <c r="K2680" s="1">
        <f t="shared" si="182"/>
        <v>42029700000</v>
      </c>
      <c r="L2680" s="4">
        <v>9.5</v>
      </c>
      <c r="M2680" s="4">
        <v>78.3</v>
      </c>
      <c r="N2680" t="str">
        <f t="shared" si="179"/>
        <v>High Score</v>
      </c>
      <c r="O2680" s="4">
        <v>80.099999999999994</v>
      </c>
      <c r="P2680" s="4">
        <v>97.7</v>
      </c>
      <c r="Q2680" s="4">
        <v>56.9</v>
      </c>
      <c r="R2680" s="5">
        <v>239179.9</v>
      </c>
      <c r="S2680" s="5">
        <v>143507.9</v>
      </c>
      <c r="T2680" s="5">
        <v>478359.7</v>
      </c>
    </row>
    <row r="2681" spans="1:20" x14ac:dyDescent="0.25">
      <c r="A2681">
        <v>268</v>
      </c>
      <c r="B2681" t="str">
        <f t="shared" si="180"/>
        <v>268, 2025</v>
      </c>
      <c r="C2681" t="s">
        <v>291</v>
      </c>
      <c r="D2681" t="s">
        <v>16</v>
      </c>
      <c r="E2681" t="s">
        <v>26</v>
      </c>
      <c r="F2681">
        <v>2025</v>
      </c>
      <c r="G2681" s="6">
        <v>8550.5</v>
      </c>
      <c r="H2681" s="1">
        <f t="shared" si="181"/>
        <v>8550500000</v>
      </c>
      <c r="I2681" s="4">
        <v>15.3</v>
      </c>
      <c r="J2681" s="6">
        <v>24232.7</v>
      </c>
      <c r="K2681" s="1">
        <f t="shared" si="182"/>
        <v>24232700000</v>
      </c>
      <c r="L2681" s="4">
        <v>14.2</v>
      </c>
      <c r="M2681" s="4">
        <v>80.599999999999994</v>
      </c>
      <c r="N2681" t="str">
        <f t="shared" si="179"/>
        <v>High Score</v>
      </c>
      <c r="O2681" s="4">
        <v>82.9</v>
      </c>
      <c r="P2681" s="4">
        <v>97.5</v>
      </c>
      <c r="Q2681" s="4">
        <v>61.3</v>
      </c>
      <c r="R2681" s="5">
        <v>265078.40000000002</v>
      </c>
      <c r="S2681" s="5">
        <v>159047.1</v>
      </c>
      <c r="T2681" s="5">
        <v>530156.9</v>
      </c>
    </row>
    <row r="2682" spans="1:20" x14ac:dyDescent="0.25">
      <c r="A2682">
        <v>269</v>
      </c>
      <c r="B2682" t="str">
        <f t="shared" si="180"/>
        <v>269, 2016</v>
      </c>
      <c r="C2682" t="s">
        <v>292</v>
      </c>
      <c r="D2682" t="s">
        <v>24</v>
      </c>
      <c r="E2682" t="s">
        <v>10</v>
      </c>
      <c r="F2682">
        <v>2016</v>
      </c>
      <c r="G2682" s="6">
        <v>519.9</v>
      </c>
      <c r="H2682" s="1">
        <f t="shared" si="181"/>
        <v>519900000</v>
      </c>
      <c r="I2682" s="4">
        <v>9.9</v>
      </c>
      <c r="J2682" s="6">
        <v>925.5</v>
      </c>
      <c r="K2682" s="1">
        <f t="shared" si="182"/>
        <v>925500000</v>
      </c>
      <c r="L2682" s="4">
        <v>6.8</v>
      </c>
      <c r="M2682" s="4">
        <v>43.1</v>
      </c>
      <c r="N2682" t="str">
        <f t="shared" si="179"/>
        <v>Medium Score</v>
      </c>
      <c r="O2682" s="4">
        <v>77.7</v>
      </c>
      <c r="P2682" s="4">
        <v>29.6</v>
      </c>
      <c r="Q2682" s="4">
        <v>22.1</v>
      </c>
      <c r="R2682" s="5">
        <v>34117.699999999997</v>
      </c>
      <c r="S2682" s="5">
        <v>34117.699999999997</v>
      </c>
      <c r="T2682" s="5">
        <v>68235.3</v>
      </c>
    </row>
    <row r="2683" spans="1:20" x14ac:dyDescent="0.25">
      <c r="A2683">
        <v>269</v>
      </c>
      <c r="B2683" t="str">
        <f t="shared" si="180"/>
        <v>269, 2017</v>
      </c>
      <c r="C2683" t="s">
        <v>292</v>
      </c>
      <c r="D2683" t="s">
        <v>24</v>
      </c>
      <c r="E2683" t="s">
        <v>10</v>
      </c>
      <c r="F2683">
        <v>2017</v>
      </c>
      <c r="G2683" s="6">
        <v>463</v>
      </c>
      <c r="H2683" s="1">
        <f t="shared" si="181"/>
        <v>463000000</v>
      </c>
      <c r="I2683" s="4">
        <v>9.6999999999999993</v>
      </c>
      <c r="J2683" s="6">
        <v>904.4</v>
      </c>
      <c r="K2683" s="1">
        <f t="shared" si="182"/>
        <v>904400000</v>
      </c>
      <c r="L2683" s="4">
        <v>-10.9</v>
      </c>
      <c r="M2683" s="4">
        <v>42.9</v>
      </c>
      <c r="N2683" t="str">
        <f t="shared" si="179"/>
        <v>Medium Score</v>
      </c>
      <c r="O2683" s="4">
        <v>77</v>
      </c>
      <c r="P2683" s="4">
        <v>29.5</v>
      </c>
      <c r="Q2683" s="4">
        <v>22.3</v>
      </c>
      <c r="R2683" s="5">
        <v>30592</v>
      </c>
      <c r="S2683" s="5">
        <v>30592</v>
      </c>
      <c r="T2683" s="5">
        <v>61184.1</v>
      </c>
    </row>
    <row r="2684" spans="1:20" x14ac:dyDescent="0.25">
      <c r="A2684">
        <v>269</v>
      </c>
      <c r="B2684" t="str">
        <f t="shared" si="180"/>
        <v>269, 2018</v>
      </c>
      <c r="C2684" t="s">
        <v>292</v>
      </c>
      <c r="D2684" t="s">
        <v>24</v>
      </c>
      <c r="E2684" t="s">
        <v>10</v>
      </c>
      <c r="F2684">
        <v>2018</v>
      </c>
      <c r="G2684" s="6">
        <v>430.5</v>
      </c>
      <c r="H2684" s="1">
        <f t="shared" si="181"/>
        <v>430500000</v>
      </c>
      <c r="I2684" s="4">
        <v>8.8000000000000007</v>
      </c>
      <c r="J2684" s="6">
        <v>397.8</v>
      </c>
      <c r="K2684" s="1">
        <f t="shared" si="182"/>
        <v>397800000</v>
      </c>
      <c r="L2684" s="4">
        <v>-7</v>
      </c>
      <c r="M2684" s="4">
        <v>44.5</v>
      </c>
      <c r="N2684" t="str">
        <f t="shared" si="179"/>
        <v>Medium Score</v>
      </c>
      <c r="O2684" s="4">
        <v>78.599999999999994</v>
      </c>
      <c r="P2684" s="4">
        <v>30.8</v>
      </c>
      <c r="Q2684" s="4">
        <v>24.1</v>
      </c>
      <c r="R2684" s="5">
        <v>27972.5</v>
      </c>
      <c r="S2684" s="5">
        <v>27972.5</v>
      </c>
      <c r="T2684" s="5">
        <v>55944.9</v>
      </c>
    </row>
    <row r="2685" spans="1:20" x14ac:dyDescent="0.25">
      <c r="A2685">
        <v>269</v>
      </c>
      <c r="B2685" t="str">
        <f t="shared" si="180"/>
        <v>269, 2019</v>
      </c>
      <c r="C2685" t="s">
        <v>292</v>
      </c>
      <c r="D2685" t="s">
        <v>24</v>
      </c>
      <c r="E2685" t="s">
        <v>10</v>
      </c>
      <c r="F2685">
        <v>2019</v>
      </c>
      <c r="G2685" s="6">
        <v>420.6</v>
      </c>
      <c r="H2685" s="1">
        <f t="shared" si="181"/>
        <v>420600000</v>
      </c>
      <c r="I2685" s="4">
        <v>6.2</v>
      </c>
      <c r="J2685" s="6">
        <v>329.6</v>
      </c>
      <c r="K2685" s="1">
        <f t="shared" si="182"/>
        <v>329600000</v>
      </c>
      <c r="L2685" s="4">
        <v>-2.2999999999999998</v>
      </c>
      <c r="M2685" s="4">
        <v>44.5</v>
      </c>
      <c r="N2685" t="str">
        <f t="shared" si="179"/>
        <v>Medium Score</v>
      </c>
      <c r="O2685" s="4">
        <v>80</v>
      </c>
      <c r="P2685" s="4">
        <v>30.5</v>
      </c>
      <c r="Q2685" s="4">
        <v>23</v>
      </c>
      <c r="R2685" s="5">
        <v>26906.400000000001</v>
      </c>
      <c r="S2685" s="5">
        <v>26906.400000000001</v>
      </c>
      <c r="T2685" s="5">
        <v>53812.7</v>
      </c>
    </row>
    <row r="2686" spans="1:20" x14ac:dyDescent="0.25">
      <c r="A2686">
        <v>269</v>
      </c>
      <c r="B2686" t="str">
        <f t="shared" si="180"/>
        <v>269, 2020</v>
      </c>
      <c r="C2686" t="s">
        <v>292</v>
      </c>
      <c r="D2686" t="s">
        <v>24</v>
      </c>
      <c r="E2686" t="s">
        <v>10</v>
      </c>
      <c r="F2686">
        <v>2020</v>
      </c>
      <c r="G2686" s="6">
        <v>445.5</v>
      </c>
      <c r="H2686" s="1">
        <f t="shared" si="181"/>
        <v>445500000</v>
      </c>
      <c r="I2686" s="4">
        <v>4.9000000000000004</v>
      </c>
      <c r="J2686" s="6">
        <v>283.2</v>
      </c>
      <c r="K2686" s="1">
        <f t="shared" si="182"/>
        <v>283200000</v>
      </c>
      <c r="L2686" s="4">
        <v>5.9</v>
      </c>
      <c r="M2686" s="4">
        <v>46.3</v>
      </c>
      <c r="N2686" t="str">
        <f t="shared" si="179"/>
        <v>Medium Score</v>
      </c>
      <c r="O2686" s="4">
        <v>80.900000000000006</v>
      </c>
      <c r="P2686" s="4">
        <v>34.6</v>
      </c>
      <c r="Q2686" s="4">
        <v>23.4</v>
      </c>
      <c r="R2686" s="5">
        <v>28234.9</v>
      </c>
      <c r="S2686" s="5">
        <v>28234.9</v>
      </c>
      <c r="T2686" s="5">
        <v>56469.8</v>
      </c>
    </row>
    <row r="2687" spans="1:20" x14ac:dyDescent="0.25">
      <c r="A2687">
        <v>269</v>
      </c>
      <c r="B2687" t="str">
        <f t="shared" si="180"/>
        <v>269, 2021</v>
      </c>
      <c r="C2687" t="s">
        <v>292</v>
      </c>
      <c r="D2687" t="s">
        <v>24</v>
      </c>
      <c r="E2687" t="s">
        <v>10</v>
      </c>
      <c r="F2687">
        <v>2021</v>
      </c>
      <c r="G2687" s="6">
        <v>435.1</v>
      </c>
      <c r="H2687" s="1">
        <f t="shared" si="181"/>
        <v>435100000</v>
      </c>
      <c r="I2687" s="4">
        <v>5</v>
      </c>
      <c r="J2687" s="6">
        <v>257.2</v>
      </c>
      <c r="K2687" s="1">
        <f t="shared" si="182"/>
        <v>257200000</v>
      </c>
      <c r="L2687" s="4">
        <v>-2.2999999999999998</v>
      </c>
      <c r="M2687" s="4">
        <v>45</v>
      </c>
      <c r="N2687" t="str">
        <f t="shared" si="179"/>
        <v>Medium Score</v>
      </c>
      <c r="O2687" s="4">
        <v>79.8</v>
      </c>
      <c r="P2687" s="4">
        <v>31.6</v>
      </c>
      <c r="Q2687" s="4">
        <v>23.8</v>
      </c>
      <c r="R2687" s="5">
        <v>27918.5</v>
      </c>
      <c r="S2687" s="5">
        <v>27918.5</v>
      </c>
      <c r="T2687" s="5">
        <v>55837</v>
      </c>
    </row>
    <row r="2688" spans="1:20" x14ac:dyDescent="0.25">
      <c r="A2688">
        <v>269</v>
      </c>
      <c r="B2688" t="str">
        <f t="shared" si="180"/>
        <v>269, 2022</v>
      </c>
      <c r="C2688" t="s">
        <v>292</v>
      </c>
      <c r="D2688" t="s">
        <v>24</v>
      </c>
      <c r="E2688" t="s">
        <v>10</v>
      </c>
      <c r="F2688">
        <v>2022</v>
      </c>
      <c r="G2688" s="6">
        <v>440.7</v>
      </c>
      <c r="H2688" s="1">
        <f t="shared" si="181"/>
        <v>440700000</v>
      </c>
      <c r="I2688" s="4">
        <v>4.9000000000000004</v>
      </c>
      <c r="J2688" s="6">
        <v>312.7</v>
      </c>
      <c r="K2688" s="1">
        <f t="shared" si="182"/>
        <v>312700000</v>
      </c>
      <c r="L2688" s="4">
        <v>1.3</v>
      </c>
      <c r="M2688" s="4">
        <v>45.2</v>
      </c>
      <c r="N2688" t="str">
        <f t="shared" si="179"/>
        <v>Medium Score</v>
      </c>
      <c r="O2688" s="4">
        <v>81.2</v>
      </c>
      <c r="P2688" s="4">
        <v>29.2</v>
      </c>
      <c r="Q2688" s="4">
        <v>25.2</v>
      </c>
      <c r="R2688" s="5">
        <v>27833.4</v>
      </c>
      <c r="S2688" s="5">
        <v>27833.4</v>
      </c>
      <c r="T2688" s="5">
        <v>55666.9</v>
      </c>
    </row>
    <row r="2689" spans="1:20" x14ac:dyDescent="0.25">
      <c r="A2689">
        <v>269</v>
      </c>
      <c r="B2689" t="str">
        <f t="shared" si="180"/>
        <v>269, 2023</v>
      </c>
      <c r="C2689" t="s">
        <v>292</v>
      </c>
      <c r="D2689" t="s">
        <v>24</v>
      </c>
      <c r="E2689" t="s">
        <v>10</v>
      </c>
      <c r="F2689">
        <v>2023</v>
      </c>
      <c r="G2689" s="6">
        <v>446.7</v>
      </c>
      <c r="H2689" s="1">
        <f t="shared" si="181"/>
        <v>446700000</v>
      </c>
      <c r="I2689" s="4">
        <v>2.6</v>
      </c>
      <c r="J2689" s="6">
        <v>117.9</v>
      </c>
      <c r="K2689" s="1">
        <f t="shared" si="182"/>
        <v>117900000</v>
      </c>
      <c r="L2689" s="4">
        <v>1.4</v>
      </c>
      <c r="M2689" s="4">
        <v>45.6</v>
      </c>
      <c r="N2689" t="str">
        <f t="shared" si="179"/>
        <v>Medium Score</v>
      </c>
      <c r="O2689" s="4">
        <v>84.2</v>
      </c>
      <c r="P2689" s="4">
        <v>28.8</v>
      </c>
      <c r="Q2689" s="4">
        <v>23.7</v>
      </c>
      <c r="R2689" s="5">
        <v>27280.6</v>
      </c>
      <c r="S2689" s="5">
        <v>27280.6</v>
      </c>
      <c r="T2689" s="5">
        <v>54561.2</v>
      </c>
    </row>
    <row r="2690" spans="1:20" x14ac:dyDescent="0.25">
      <c r="A2690">
        <v>269</v>
      </c>
      <c r="B2690" t="str">
        <f t="shared" si="180"/>
        <v>269, 2024</v>
      </c>
      <c r="C2690" t="s">
        <v>292</v>
      </c>
      <c r="D2690" t="s">
        <v>24</v>
      </c>
      <c r="E2690" t="s">
        <v>10</v>
      </c>
      <c r="F2690">
        <v>2024</v>
      </c>
      <c r="G2690" s="6">
        <v>452.2</v>
      </c>
      <c r="H2690" s="1">
        <f t="shared" si="181"/>
        <v>452200000</v>
      </c>
      <c r="I2690" s="4">
        <v>0.4</v>
      </c>
      <c r="J2690" s="6">
        <v>34.700000000000003</v>
      </c>
      <c r="K2690" s="1">
        <f t="shared" si="182"/>
        <v>34700000</v>
      </c>
      <c r="L2690" s="4">
        <v>1.2</v>
      </c>
      <c r="M2690" s="4">
        <v>47.2</v>
      </c>
      <c r="N2690" t="str">
        <f t="shared" ref="N2690:N2753" si="183">IF(M2690&gt;=70, "High Score",  IF(M2690&gt;=40, "Medium Score","Low Score"))</f>
        <v>Medium Score</v>
      </c>
      <c r="O2690" s="4">
        <v>84.9</v>
      </c>
      <c r="P2690" s="4">
        <v>28.3</v>
      </c>
      <c r="Q2690" s="4">
        <v>28.4</v>
      </c>
      <c r="R2690" s="5">
        <v>27393.7</v>
      </c>
      <c r="S2690" s="5">
        <v>27393.7</v>
      </c>
      <c r="T2690" s="5">
        <v>54787.4</v>
      </c>
    </row>
    <row r="2691" spans="1:20" x14ac:dyDescent="0.25">
      <c r="A2691">
        <v>269</v>
      </c>
      <c r="B2691" t="str">
        <f t="shared" si="180"/>
        <v>269, 2025</v>
      </c>
      <c r="C2691" t="s">
        <v>292</v>
      </c>
      <c r="D2691" t="s">
        <v>24</v>
      </c>
      <c r="E2691" t="s">
        <v>10</v>
      </c>
      <c r="F2691">
        <v>2025</v>
      </c>
      <c r="G2691" s="6">
        <v>428.5</v>
      </c>
      <c r="H2691" s="1">
        <f t="shared" si="181"/>
        <v>428500000</v>
      </c>
      <c r="I2691" s="4">
        <v>1.3</v>
      </c>
      <c r="J2691" s="6">
        <v>95.4</v>
      </c>
      <c r="K2691" s="1">
        <f t="shared" si="182"/>
        <v>95400000</v>
      </c>
      <c r="L2691" s="4">
        <v>-5.3</v>
      </c>
      <c r="M2691" s="4">
        <v>46.5</v>
      </c>
      <c r="N2691" t="str">
        <f t="shared" si="183"/>
        <v>Medium Score</v>
      </c>
      <c r="O2691" s="4">
        <v>85.6</v>
      </c>
      <c r="P2691" s="4">
        <v>27.2</v>
      </c>
      <c r="Q2691" s="4">
        <v>26.7</v>
      </c>
      <c r="R2691" s="5">
        <v>25758.1</v>
      </c>
      <c r="S2691" s="5">
        <v>25758.1</v>
      </c>
      <c r="T2691" s="5">
        <v>51516.2</v>
      </c>
    </row>
    <row r="2692" spans="1:20" x14ac:dyDescent="0.25">
      <c r="A2692">
        <v>270</v>
      </c>
      <c r="B2692" t="str">
        <f t="shared" si="180"/>
        <v>270, 2016</v>
      </c>
      <c r="C2692" t="s">
        <v>293</v>
      </c>
      <c r="D2692" t="s">
        <v>45</v>
      </c>
      <c r="E2692" t="s">
        <v>12</v>
      </c>
      <c r="F2692">
        <v>2016</v>
      </c>
      <c r="G2692" s="6">
        <v>4351.5</v>
      </c>
      <c r="H2692" s="1">
        <f t="shared" si="181"/>
        <v>4351500000</v>
      </c>
      <c r="I2692" s="4">
        <v>13.5</v>
      </c>
      <c r="J2692" s="6">
        <v>5506.5</v>
      </c>
      <c r="K2692" s="1">
        <f t="shared" si="182"/>
        <v>5506500000</v>
      </c>
      <c r="L2692" s="4">
        <v>1</v>
      </c>
      <c r="M2692" s="4">
        <v>50.7</v>
      </c>
      <c r="N2692" t="str">
        <f t="shared" si="183"/>
        <v>Medium Score</v>
      </c>
      <c r="O2692" s="4">
        <v>50.2</v>
      </c>
      <c r="P2692" s="4">
        <v>49.6</v>
      </c>
      <c r="Q2692" s="4">
        <v>52.4</v>
      </c>
      <c r="R2692" s="5">
        <v>1107907.3</v>
      </c>
      <c r="S2692" s="5">
        <v>1477209.7</v>
      </c>
      <c r="T2692" s="5">
        <v>18465121.5</v>
      </c>
    </row>
    <row r="2693" spans="1:20" x14ac:dyDescent="0.25">
      <c r="A2693">
        <v>270</v>
      </c>
      <c r="B2693" t="str">
        <f t="shared" si="180"/>
        <v>270, 2017</v>
      </c>
      <c r="C2693" t="s">
        <v>293</v>
      </c>
      <c r="D2693" t="s">
        <v>45</v>
      </c>
      <c r="E2693" t="s">
        <v>12</v>
      </c>
      <c r="F2693">
        <v>2017</v>
      </c>
      <c r="G2693" s="6">
        <v>4439.8999999999996</v>
      </c>
      <c r="H2693" s="1">
        <f t="shared" si="181"/>
        <v>4439900000</v>
      </c>
      <c r="I2693" s="4">
        <v>13</v>
      </c>
      <c r="J2693" s="6">
        <v>7551.1</v>
      </c>
      <c r="K2693" s="1">
        <f t="shared" si="182"/>
        <v>7551100000</v>
      </c>
      <c r="L2693" s="4">
        <v>2</v>
      </c>
      <c r="M2693" s="4">
        <v>52.8</v>
      </c>
      <c r="N2693" t="str">
        <f t="shared" si="183"/>
        <v>Medium Score</v>
      </c>
      <c r="O2693" s="4">
        <v>53.2</v>
      </c>
      <c r="P2693" s="4">
        <v>50.5</v>
      </c>
      <c r="Q2693" s="4">
        <v>54.5</v>
      </c>
      <c r="R2693" s="5">
        <v>1102368.1000000001</v>
      </c>
      <c r="S2693" s="5">
        <v>1469824.1</v>
      </c>
      <c r="T2693" s="5">
        <v>18372801.199999999</v>
      </c>
    </row>
    <row r="2694" spans="1:20" x14ac:dyDescent="0.25">
      <c r="A2694">
        <v>270</v>
      </c>
      <c r="B2694" t="str">
        <f t="shared" si="180"/>
        <v>270, 2018</v>
      </c>
      <c r="C2694" t="s">
        <v>293</v>
      </c>
      <c r="D2694" t="s">
        <v>45</v>
      </c>
      <c r="E2694" t="s">
        <v>12</v>
      </c>
      <c r="F2694">
        <v>2018</v>
      </c>
      <c r="G2694" s="6">
        <v>4305.5</v>
      </c>
      <c r="H2694" s="1">
        <f t="shared" si="181"/>
        <v>4305500000</v>
      </c>
      <c r="I2694" s="4">
        <v>11.9</v>
      </c>
      <c r="J2694" s="6">
        <v>10904.1</v>
      </c>
      <c r="K2694" s="1">
        <f t="shared" si="182"/>
        <v>10904100000</v>
      </c>
      <c r="L2694" s="4">
        <v>-3</v>
      </c>
      <c r="M2694" s="4">
        <v>54</v>
      </c>
      <c r="N2694" t="str">
        <f t="shared" si="183"/>
        <v>Medium Score</v>
      </c>
      <c r="O2694" s="4">
        <v>52.1</v>
      </c>
      <c r="P2694" s="4">
        <v>51.6</v>
      </c>
      <c r="Q2694" s="4">
        <v>58.3</v>
      </c>
      <c r="R2694" s="5">
        <v>1078499.5</v>
      </c>
      <c r="S2694" s="5">
        <v>1437999.3</v>
      </c>
      <c r="T2694" s="5">
        <v>17974991.199999999</v>
      </c>
    </row>
    <row r="2695" spans="1:20" x14ac:dyDescent="0.25">
      <c r="A2695">
        <v>270</v>
      </c>
      <c r="B2695" t="str">
        <f t="shared" si="180"/>
        <v>270, 2019</v>
      </c>
      <c r="C2695" t="s">
        <v>293</v>
      </c>
      <c r="D2695" t="s">
        <v>45</v>
      </c>
      <c r="E2695" t="s">
        <v>12</v>
      </c>
      <c r="F2695">
        <v>2019</v>
      </c>
      <c r="G2695" s="6">
        <v>4426.8999999999996</v>
      </c>
      <c r="H2695" s="1">
        <f t="shared" si="181"/>
        <v>4426900000</v>
      </c>
      <c r="I2695" s="4">
        <v>8.4</v>
      </c>
      <c r="J2695" s="6">
        <v>3809.7</v>
      </c>
      <c r="K2695" s="1">
        <f t="shared" si="182"/>
        <v>3809700000</v>
      </c>
      <c r="L2695" s="4">
        <v>2.8</v>
      </c>
      <c r="M2695" s="4">
        <v>54.2</v>
      </c>
      <c r="N2695" t="str">
        <f t="shared" si="183"/>
        <v>Medium Score</v>
      </c>
      <c r="O2695" s="4">
        <v>51.2</v>
      </c>
      <c r="P2695" s="4">
        <v>51.3</v>
      </c>
      <c r="Q2695" s="4">
        <v>60</v>
      </c>
      <c r="R2695" s="5">
        <v>1117680.1000000001</v>
      </c>
      <c r="S2695" s="5">
        <v>1490240.1</v>
      </c>
      <c r="T2695" s="5">
        <v>18628001.199999999</v>
      </c>
    </row>
    <row r="2696" spans="1:20" x14ac:dyDescent="0.25">
      <c r="A2696">
        <v>270</v>
      </c>
      <c r="B2696" t="str">
        <f t="shared" si="180"/>
        <v>270, 2020</v>
      </c>
      <c r="C2696" t="s">
        <v>293</v>
      </c>
      <c r="D2696" t="s">
        <v>45</v>
      </c>
      <c r="E2696" t="s">
        <v>12</v>
      </c>
      <c r="F2696">
        <v>2020</v>
      </c>
      <c r="G2696" s="6">
        <v>4457</v>
      </c>
      <c r="H2696" s="1">
        <f t="shared" si="181"/>
        <v>4457000000</v>
      </c>
      <c r="I2696" s="4">
        <v>7.3</v>
      </c>
      <c r="J2696" s="6">
        <v>3908.5</v>
      </c>
      <c r="K2696" s="1">
        <f t="shared" si="182"/>
        <v>3908500000</v>
      </c>
      <c r="L2696" s="4">
        <v>0.7</v>
      </c>
      <c r="M2696" s="4">
        <v>55</v>
      </c>
      <c r="N2696" t="str">
        <f t="shared" si="183"/>
        <v>Medium Score</v>
      </c>
      <c r="O2696" s="4">
        <v>53.3</v>
      </c>
      <c r="P2696" s="4">
        <v>49</v>
      </c>
      <c r="Q2696" s="4">
        <v>62.6</v>
      </c>
      <c r="R2696" s="5">
        <v>1106015.5</v>
      </c>
      <c r="S2696" s="5">
        <v>1474687.4</v>
      </c>
      <c r="T2696" s="5">
        <v>18433592.100000001</v>
      </c>
    </row>
    <row r="2697" spans="1:20" x14ac:dyDescent="0.25">
      <c r="A2697">
        <v>270</v>
      </c>
      <c r="B2697" t="str">
        <f t="shared" si="180"/>
        <v>270, 2021</v>
      </c>
      <c r="C2697" t="s">
        <v>293</v>
      </c>
      <c r="D2697" t="s">
        <v>45</v>
      </c>
      <c r="E2697" t="s">
        <v>12</v>
      </c>
      <c r="F2697">
        <v>2021</v>
      </c>
      <c r="G2697" s="6">
        <v>4984.3</v>
      </c>
      <c r="H2697" s="1">
        <f t="shared" si="181"/>
        <v>4984300000</v>
      </c>
      <c r="I2697" s="4">
        <v>6.3</v>
      </c>
      <c r="J2697" s="6">
        <v>3404.1</v>
      </c>
      <c r="K2697" s="1">
        <f t="shared" si="182"/>
        <v>3404100000</v>
      </c>
      <c r="L2697" s="4">
        <v>11.8</v>
      </c>
      <c r="M2697" s="4">
        <v>55.1</v>
      </c>
      <c r="N2697" t="str">
        <f t="shared" si="183"/>
        <v>Medium Score</v>
      </c>
      <c r="O2697" s="4">
        <v>54.6</v>
      </c>
      <c r="P2697" s="4">
        <v>49.7</v>
      </c>
      <c r="Q2697" s="4">
        <v>61</v>
      </c>
      <c r="R2697" s="5">
        <v>1222508</v>
      </c>
      <c r="S2697" s="5">
        <v>1630010.7</v>
      </c>
      <c r="T2697" s="5">
        <v>20375133.699999999</v>
      </c>
    </row>
    <row r="2698" spans="1:20" x14ac:dyDescent="0.25">
      <c r="A2698">
        <v>270</v>
      </c>
      <c r="B2698" t="str">
        <f t="shared" si="180"/>
        <v>270, 2022</v>
      </c>
      <c r="C2698" t="s">
        <v>293</v>
      </c>
      <c r="D2698" t="s">
        <v>45</v>
      </c>
      <c r="E2698" t="s">
        <v>12</v>
      </c>
      <c r="F2698">
        <v>2022</v>
      </c>
      <c r="G2698" s="6">
        <v>5704.2</v>
      </c>
      <c r="H2698" s="1">
        <f t="shared" si="181"/>
        <v>5704200000</v>
      </c>
      <c r="I2698" s="4">
        <v>5</v>
      </c>
      <c r="J2698" s="6">
        <v>5055.5</v>
      </c>
      <c r="K2698" s="1">
        <f t="shared" si="182"/>
        <v>5055500000</v>
      </c>
      <c r="L2698" s="4">
        <v>14.4</v>
      </c>
      <c r="M2698" s="4">
        <v>54.7</v>
      </c>
      <c r="N2698" t="str">
        <f t="shared" si="183"/>
        <v>Medium Score</v>
      </c>
      <c r="O2698" s="4">
        <v>55.1</v>
      </c>
      <c r="P2698" s="4">
        <v>47.2</v>
      </c>
      <c r="Q2698" s="4">
        <v>61.7</v>
      </c>
      <c r="R2698" s="5">
        <v>1393465</v>
      </c>
      <c r="S2698" s="5">
        <v>1857953.3</v>
      </c>
      <c r="T2698" s="5">
        <v>23224416.699999999</v>
      </c>
    </row>
    <row r="2699" spans="1:20" x14ac:dyDescent="0.25">
      <c r="A2699">
        <v>270</v>
      </c>
      <c r="B2699" t="str">
        <f t="shared" si="180"/>
        <v>270, 2023</v>
      </c>
      <c r="C2699" t="s">
        <v>293</v>
      </c>
      <c r="D2699" t="s">
        <v>45</v>
      </c>
      <c r="E2699" t="s">
        <v>12</v>
      </c>
      <c r="F2699">
        <v>2023</v>
      </c>
      <c r="G2699" s="6">
        <v>6400</v>
      </c>
      <c r="H2699" s="1">
        <f t="shared" si="181"/>
        <v>6400000000</v>
      </c>
      <c r="I2699" s="4">
        <v>4.7</v>
      </c>
      <c r="J2699" s="6">
        <v>5250.8</v>
      </c>
      <c r="K2699" s="1">
        <f t="shared" si="182"/>
        <v>5250800000</v>
      </c>
      <c r="L2699" s="4">
        <v>12.2</v>
      </c>
      <c r="M2699" s="4">
        <v>56.2</v>
      </c>
      <c r="N2699" t="str">
        <f t="shared" si="183"/>
        <v>Medium Score</v>
      </c>
      <c r="O2699" s="4">
        <v>57.7</v>
      </c>
      <c r="P2699" s="4">
        <v>50</v>
      </c>
      <c r="Q2699" s="4">
        <v>60.9</v>
      </c>
      <c r="R2699" s="5">
        <v>1528318.2</v>
      </c>
      <c r="S2699" s="5">
        <v>2037757.6</v>
      </c>
      <c r="T2699" s="5">
        <v>25471970.5</v>
      </c>
    </row>
    <row r="2700" spans="1:20" x14ac:dyDescent="0.25">
      <c r="A2700">
        <v>270</v>
      </c>
      <c r="B2700" t="str">
        <f t="shared" si="180"/>
        <v>270, 2024</v>
      </c>
      <c r="C2700" t="s">
        <v>293</v>
      </c>
      <c r="D2700" t="s">
        <v>45</v>
      </c>
      <c r="E2700" t="s">
        <v>12</v>
      </c>
      <c r="F2700">
        <v>2024</v>
      </c>
      <c r="G2700" s="6">
        <v>7156.5</v>
      </c>
      <c r="H2700" s="1">
        <f t="shared" si="181"/>
        <v>7156500000</v>
      </c>
      <c r="I2700" s="4">
        <v>7.6</v>
      </c>
      <c r="J2700" s="6">
        <v>4485.3999999999996</v>
      </c>
      <c r="K2700" s="1">
        <f t="shared" si="182"/>
        <v>4485400000</v>
      </c>
      <c r="L2700" s="4">
        <v>11.8</v>
      </c>
      <c r="M2700" s="4">
        <v>56.4</v>
      </c>
      <c r="N2700" t="str">
        <f t="shared" si="183"/>
        <v>Medium Score</v>
      </c>
      <c r="O2700" s="4">
        <v>59.1</v>
      </c>
      <c r="P2700" s="4">
        <v>49.8</v>
      </c>
      <c r="Q2700" s="4">
        <v>60.3</v>
      </c>
      <c r="R2700" s="5">
        <v>1687752.1</v>
      </c>
      <c r="S2700" s="5">
        <v>2250336.2000000002</v>
      </c>
      <c r="T2700" s="5">
        <v>28129202</v>
      </c>
    </row>
    <row r="2701" spans="1:20" x14ac:dyDescent="0.25">
      <c r="A2701">
        <v>270</v>
      </c>
      <c r="B2701" t="str">
        <f t="shared" si="180"/>
        <v>270, 2025</v>
      </c>
      <c r="C2701" t="s">
        <v>293</v>
      </c>
      <c r="D2701" t="s">
        <v>45</v>
      </c>
      <c r="E2701" t="s">
        <v>12</v>
      </c>
      <c r="F2701">
        <v>2025</v>
      </c>
      <c r="G2701" s="6">
        <v>7241.8</v>
      </c>
      <c r="H2701" s="1">
        <f t="shared" si="181"/>
        <v>7241800000</v>
      </c>
      <c r="I2701" s="4">
        <v>6.1</v>
      </c>
      <c r="J2701" s="6">
        <v>7441.7</v>
      </c>
      <c r="K2701" s="1">
        <f t="shared" si="182"/>
        <v>7441700000</v>
      </c>
      <c r="L2701" s="4">
        <v>1.2</v>
      </c>
      <c r="M2701" s="4">
        <v>56.4</v>
      </c>
      <c r="N2701" t="str">
        <f t="shared" si="183"/>
        <v>Medium Score</v>
      </c>
      <c r="O2701" s="4">
        <v>58.5</v>
      </c>
      <c r="P2701" s="4">
        <v>49.3</v>
      </c>
      <c r="Q2701" s="4">
        <v>61.4</v>
      </c>
      <c r="R2701" s="5">
        <v>1717399.2</v>
      </c>
      <c r="S2701" s="5">
        <v>2289865.7000000002</v>
      </c>
      <c r="T2701" s="5">
        <v>28623320.800000001</v>
      </c>
    </row>
    <row r="2702" spans="1:20" x14ac:dyDescent="0.25">
      <c r="A2702">
        <v>271</v>
      </c>
      <c r="B2702" t="str">
        <f t="shared" si="180"/>
        <v>271, 2016</v>
      </c>
      <c r="C2702" t="s">
        <v>294</v>
      </c>
      <c r="D2702" t="s">
        <v>24</v>
      </c>
      <c r="E2702" t="s">
        <v>26</v>
      </c>
      <c r="F2702">
        <v>2016</v>
      </c>
      <c r="G2702" s="6">
        <v>3467.1</v>
      </c>
      <c r="H2702" s="1">
        <f t="shared" si="181"/>
        <v>3467100000</v>
      </c>
      <c r="I2702" s="4">
        <v>26.3</v>
      </c>
      <c r="J2702" s="6">
        <v>12665</v>
      </c>
      <c r="K2702" s="1">
        <f t="shared" si="182"/>
        <v>12665000000</v>
      </c>
      <c r="L2702" s="4">
        <v>8.6999999999999993</v>
      </c>
      <c r="M2702" s="4">
        <v>56.3</v>
      </c>
      <c r="N2702" t="str">
        <f t="shared" si="183"/>
        <v>Medium Score</v>
      </c>
      <c r="O2702" s="4">
        <v>57.4</v>
      </c>
      <c r="P2702" s="4">
        <v>54.9</v>
      </c>
      <c r="Q2702" s="4">
        <v>56.6</v>
      </c>
      <c r="R2702" s="5">
        <v>276715.8</v>
      </c>
      <c r="S2702" s="5">
        <v>276715.8</v>
      </c>
      <c r="T2702" s="5">
        <v>553431.6</v>
      </c>
    </row>
    <row r="2703" spans="1:20" x14ac:dyDescent="0.25">
      <c r="A2703">
        <v>271</v>
      </c>
      <c r="B2703" t="str">
        <f t="shared" si="180"/>
        <v>271, 2017</v>
      </c>
      <c r="C2703" t="s">
        <v>294</v>
      </c>
      <c r="D2703" t="s">
        <v>24</v>
      </c>
      <c r="E2703" t="s">
        <v>26</v>
      </c>
      <c r="F2703">
        <v>2017</v>
      </c>
      <c r="G2703" s="6">
        <v>4195.5</v>
      </c>
      <c r="H2703" s="1">
        <f t="shared" si="181"/>
        <v>4195500000</v>
      </c>
      <c r="I2703" s="4">
        <v>28.6</v>
      </c>
      <c r="J2703" s="6">
        <v>15138.1</v>
      </c>
      <c r="K2703" s="1">
        <f t="shared" si="182"/>
        <v>15138100000</v>
      </c>
      <c r="L2703" s="4">
        <v>21</v>
      </c>
      <c r="M2703" s="4">
        <v>56.8</v>
      </c>
      <c r="N2703" t="str">
        <f t="shared" si="183"/>
        <v>Medium Score</v>
      </c>
      <c r="O2703" s="4">
        <v>60.5</v>
      </c>
      <c r="P2703" s="4">
        <v>53.6</v>
      </c>
      <c r="Q2703" s="4">
        <v>56.2</v>
      </c>
      <c r="R2703" s="5">
        <v>325673.3</v>
      </c>
      <c r="S2703" s="5">
        <v>325673.3</v>
      </c>
      <c r="T2703" s="5">
        <v>651346.6</v>
      </c>
    </row>
    <row r="2704" spans="1:20" x14ac:dyDescent="0.25">
      <c r="A2704">
        <v>271</v>
      </c>
      <c r="B2704" t="str">
        <f t="shared" si="180"/>
        <v>271, 2018</v>
      </c>
      <c r="C2704" t="s">
        <v>294</v>
      </c>
      <c r="D2704" t="s">
        <v>24</v>
      </c>
      <c r="E2704" t="s">
        <v>26</v>
      </c>
      <c r="F2704">
        <v>2018</v>
      </c>
      <c r="G2704" s="6">
        <v>4284</v>
      </c>
      <c r="H2704" s="1">
        <f t="shared" si="181"/>
        <v>4284000000</v>
      </c>
      <c r="I2704" s="4">
        <v>29.8</v>
      </c>
      <c r="J2704" s="6">
        <v>14222.1</v>
      </c>
      <c r="K2704" s="1">
        <f t="shared" si="182"/>
        <v>14222100000</v>
      </c>
      <c r="L2704" s="4">
        <v>2.1</v>
      </c>
      <c r="M2704" s="4">
        <v>57</v>
      </c>
      <c r="N2704" t="str">
        <f t="shared" si="183"/>
        <v>Medium Score</v>
      </c>
      <c r="O2704" s="4">
        <v>61.9</v>
      </c>
      <c r="P2704" s="4">
        <v>52.5</v>
      </c>
      <c r="Q2704" s="4">
        <v>56.7</v>
      </c>
      <c r="R2704" s="5">
        <v>328449.3</v>
      </c>
      <c r="S2704" s="5">
        <v>328449.3</v>
      </c>
      <c r="T2704" s="5">
        <v>656898.6</v>
      </c>
    </row>
    <row r="2705" spans="1:20" x14ac:dyDescent="0.25">
      <c r="A2705">
        <v>271</v>
      </c>
      <c r="B2705" t="str">
        <f t="shared" si="180"/>
        <v>271, 2019</v>
      </c>
      <c r="C2705" t="s">
        <v>294</v>
      </c>
      <c r="D2705" t="s">
        <v>24</v>
      </c>
      <c r="E2705" t="s">
        <v>26</v>
      </c>
      <c r="F2705">
        <v>2019</v>
      </c>
      <c r="G2705" s="6">
        <v>4330</v>
      </c>
      <c r="H2705" s="1">
        <f t="shared" si="181"/>
        <v>4330000000</v>
      </c>
      <c r="I2705" s="4">
        <v>28.8</v>
      </c>
      <c r="J2705" s="6">
        <v>24594.6</v>
      </c>
      <c r="K2705" s="1">
        <f t="shared" si="182"/>
        <v>24594600000</v>
      </c>
      <c r="L2705" s="4">
        <v>1.1000000000000001</v>
      </c>
      <c r="M2705" s="4">
        <v>57.4</v>
      </c>
      <c r="N2705" t="str">
        <f t="shared" si="183"/>
        <v>Medium Score</v>
      </c>
      <c r="O2705" s="4">
        <v>61.3</v>
      </c>
      <c r="P2705" s="4">
        <v>54.6</v>
      </c>
      <c r="Q2705" s="4">
        <v>56.4</v>
      </c>
      <c r="R2705" s="5">
        <v>333788.5</v>
      </c>
      <c r="S2705" s="5">
        <v>333788.5</v>
      </c>
      <c r="T2705" s="5">
        <v>667577.1</v>
      </c>
    </row>
    <row r="2706" spans="1:20" x14ac:dyDescent="0.25">
      <c r="A2706">
        <v>271</v>
      </c>
      <c r="B2706" t="str">
        <f t="shared" si="180"/>
        <v>271, 2020</v>
      </c>
      <c r="C2706" t="s">
        <v>294</v>
      </c>
      <c r="D2706" t="s">
        <v>24</v>
      </c>
      <c r="E2706" t="s">
        <v>26</v>
      </c>
      <c r="F2706">
        <v>2020</v>
      </c>
      <c r="G2706" s="6">
        <v>5290.2</v>
      </c>
      <c r="H2706" s="1">
        <f t="shared" si="181"/>
        <v>5290200000</v>
      </c>
      <c r="I2706" s="4">
        <v>29.3</v>
      </c>
      <c r="J2706" s="6">
        <v>24295.8</v>
      </c>
      <c r="K2706" s="1">
        <f t="shared" si="182"/>
        <v>24295800000</v>
      </c>
      <c r="L2706" s="4">
        <v>22.2</v>
      </c>
      <c r="M2706" s="4">
        <v>56.8</v>
      </c>
      <c r="N2706" t="str">
        <f t="shared" si="183"/>
        <v>Medium Score</v>
      </c>
      <c r="O2706" s="4">
        <v>58.7</v>
      </c>
      <c r="P2706" s="4">
        <v>56.6</v>
      </c>
      <c r="Q2706" s="4">
        <v>55.3</v>
      </c>
      <c r="R2706" s="5">
        <v>417533</v>
      </c>
      <c r="S2706" s="5">
        <v>417533</v>
      </c>
      <c r="T2706" s="5">
        <v>835066.1</v>
      </c>
    </row>
    <row r="2707" spans="1:20" x14ac:dyDescent="0.25">
      <c r="A2707">
        <v>271</v>
      </c>
      <c r="B2707" t="str">
        <f t="shared" si="180"/>
        <v>271, 2021</v>
      </c>
      <c r="C2707" t="s">
        <v>294</v>
      </c>
      <c r="D2707" t="s">
        <v>24</v>
      </c>
      <c r="E2707" t="s">
        <v>26</v>
      </c>
      <c r="F2707">
        <v>2021</v>
      </c>
      <c r="G2707" s="6">
        <v>6008.9</v>
      </c>
      <c r="H2707" s="1">
        <f t="shared" si="181"/>
        <v>6008900000</v>
      </c>
      <c r="I2707" s="4">
        <v>30.7</v>
      </c>
      <c r="J2707" s="6">
        <v>29025.599999999999</v>
      </c>
      <c r="K2707" s="1">
        <f t="shared" si="182"/>
        <v>29025600000</v>
      </c>
      <c r="L2707" s="4">
        <v>13.6</v>
      </c>
      <c r="M2707" s="4">
        <v>58.3</v>
      </c>
      <c r="N2707" t="str">
        <f t="shared" si="183"/>
        <v>Medium Score</v>
      </c>
      <c r="O2707" s="4">
        <v>60.3</v>
      </c>
      <c r="P2707" s="4">
        <v>56.4</v>
      </c>
      <c r="Q2707" s="4">
        <v>58.1</v>
      </c>
      <c r="R2707" s="5">
        <v>467292.7</v>
      </c>
      <c r="S2707" s="5">
        <v>467292.7</v>
      </c>
      <c r="T2707" s="5">
        <v>934585.3</v>
      </c>
    </row>
    <row r="2708" spans="1:20" x14ac:dyDescent="0.25">
      <c r="A2708">
        <v>271</v>
      </c>
      <c r="B2708" t="str">
        <f t="shared" si="180"/>
        <v>271, 2022</v>
      </c>
      <c r="C2708" t="s">
        <v>294</v>
      </c>
      <c r="D2708" t="s">
        <v>24</v>
      </c>
      <c r="E2708" t="s">
        <v>26</v>
      </c>
      <c r="F2708">
        <v>2022</v>
      </c>
      <c r="G2708" s="6">
        <v>6217.1</v>
      </c>
      <c r="H2708" s="1">
        <f t="shared" si="181"/>
        <v>6217100000</v>
      </c>
      <c r="I2708" s="4">
        <v>32.1</v>
      </c>
      <c r="J2708" s="6">
        <v>31617.9</v>
      </c>
      <c r="K2708" s="1">
        <f t="shared" si="182"/>
        <v>31617900000</v>
      </c>
      <c r="L2708" s="4">
        <v>3.5</v>
      </c>
      <c r="M2708" s="4">
        <v>59.9</v>
      </c>
      <c r="N2708" t="str">
        <f t="shared" si="183"/>
        <v>Medium Score</v>
      </c>
      <c r="O2708" s="4">
        <v>62.6</v>
      </c>
      <c r="P2708" s="4">
        <v>57.3</v>
      </c>
      <c r="Q2708" s="4">
        <v>59.6</v>
      </c>
      <c r="R2708" s="5">
        <v>473409.5</v>
      </c>
      <c r="S2708" s="5">
        <v>473409.5</v>
      </c>
      <c r="T2708" s="5">
        <v>946818.9</v>
      </c>
    </row>
    <row r="2709" spans="1:20" x14ac:dyDescent="0.25">
      <c r="A2709">
        <v>271</v>
      </c>
      <c r="B2709" t="str">
        <f t="shared" si="180"/>
        <v>271, 2023</v>
      </c>
      <c r="C2709" t="s">
        <v>294</v>
      </c>
      <c r="D2709" t="s">
        <v>24</v>
      </c>
      <c r="E2709" t="s">
        <v>26</v>
      </c>
      <c r="F2709">
        <v>2023</v>
      </c>
      <c r="G2709" s="6">
        <v>7582.1</v>
      </c>
      <c r="H2709" s="1">
        <f t="shared" si="181"/>
        <v>7582100000</v>
      </c>
      <c r="I2709" s="4">
        <v>33.700000000000003</v>
      </c>
      <c r="J2709" s="6">
        <v>27304.5</v>
      </c>
      <c r="K2709" s="1">
        <f t="shared" si="182"/>
        <v>27304500000</v>
      </c>
      <c r="L2709" s="4">
        <v>22</v>
      </c>
      <c r="M2709" s="4">
        <v>60.8</v>
      </c>
      <c r="N2709" t="str">
        <f t="shared" si="183"/>
        <v>Medium Score</v>
      </c>
      <c r="O2709" s="4">
        <v>65.5</v>
      </c>
      <c r="P2709" s="4">
        <v>57.3</v>
      </c>
      <c r="Q2709" s="4">
        <v>59.5</v>
      </c>
      <c r="R2709" s="5">
        <v>562217</v>
      </c>
      <c r="S2709" s="5">
        <v>562217</v>
      </c>
      <c r="T2709" s="5">
        <v>1124434</v>
      </c>
    </row>
    <row r="2710" spans="1:20" x14ac:dyDescent="0.25">
      <c r="A2710">
        <v>271</v>
      </c>
      <c r="B2710" t="str">
        <f t="shared" si="180"/>
        <v>271, 2024</v>
      </c>
      <c r="C2710" t="s">
        <v>294</v>
      </c>
      <c r="D2710" t="s">
        <v>24</v>
      </c>
      <c r="E2710" t="s">
        <v>26</v>
      </c>
      <c r="F2710">
        <v>2024</v>
      </c>
      <c r="G2710" s="6">
        <v>7649.9</v>
      </c>
      <c r="H2710" s="1">
        <f t="shared" si="181"/>
        <v>7649900000</v>
      </c>
      <c r="I2710" s="4">
        <v>29.4</v>
      </c>
      <c r="J2710" s="6">
        <v>41515</v>
      </c>
      <c r="K2710" s="1">
        <f t="shared" si="182"/>
        <v>41515000000</v>
      </c>
      <c r="L2710" s="4">
        <v>0.9</v>
      </c>
      <c r="M2710" s="4">
        <v>61.9</v>
      </c>
      <c r="N2710" t="str">
        <f t="shared" si="183"/>
        <v>Medium Score</v>
      </c>
      <c r="O2710" s="4">
        <v>64.2</v>
      </c>
      <c r="P2710" s="4">
        <v>59.8</v>
      </c>
      <c r="Q2710" s="4">
        <v>61.6</v>
      </c>
      <c r="R2710" s="5">
        <v>574047</v>
      </c>
      <c r="S2710" s="5">
        <v>574047</v>
      </c>
      <c r="T2710" s="5">
        <v>1148094</v>
      </c>
    </row>
    <row r="2711" spans="1:20" x14ac:dyDescent="0.25">
      <c r="A2711">
        <v>271</v>
      </c>
      <c r="B2711" t="str">
        <f t="shared" si="180"/>
        <v>271, 2025</v>
      </c>
      <c r="C2711" t="s">
        <v>294</v>
      </c>
      <c r="D2711" t="s">
        <v>24</v>
      </c>
      <c r="E2711" t="s">
        <v>26</v>
      </c>
      <c r="F2711">
        <v>2025</v>
      </c>
      <c r="G2711" s="6">
        <v>7882.9</v>
      </c>
      <c r="H2711" s="1">
        <f t="shared" si="181"/>
        <v>7882900000</v>
      </c>
      <c r="I2711" s="4">
        <v>29.9</v>
      </c>
      <c r="J2711" s="6">
        <v>43793</v>
      </c>
      <c r="K2711" s="1">
        <f t="shared" si="182"/>
        <v>43793000000</v>
      </c>
      <c r="L2711" s="4">
        <v>3</v>
      </c>
      <c r="M2711" s="4">
        <v>63</v>
      </c>
      <c r="N2711" t="str">
        <f t="shared" si="183"/>
        <v>Medium Score</v>
      </c>
      <c r="O2711" s="4">
        <v>65</v>
      </c>
      <c r="P2711" s="4">
        <v>61.1</v>
      </c>
      <c r="Q2711" s="4">
        <v>62.9</v>
      </c>
      <c r="R2711" s="5">
        <v>587468.30000000005</v>
      </c>
      <c r="S2711" s="5">
        <v>587468.30000000005</v>
      </c>
      <c r="T2711" s="5">
        <v>1174936.7</v>
      </c>
    </row>
    <row r="2712" spans="1:20" x14ac:dyDescent="0.25">
      <c r="A2712">
        <v>272</v>
      </c>
      <c r="B2712" t="str">
        <f t="shared" si="180"/>
        <v>272, 2016</v>
      </c>
      <c r="C2712" t="s">
        <v>295</v>
      </c>
      <c r="D2712" t="s">
        <v>31</v>
      </c>
      <c r="E2712" t="s">
        <v>22</v>
      </c>
      <c r="F2712">
        <v>2016</v>
      </c>
      <c r="G2712" s="6">
        <v>4285.3999999999996</v>
      </c>
      <c r="H2712" s="1">
        <f t="shared" si="181"/>
        <v>4285399999.9999995</v>
      </c>
      <c r="I2712" s="4">
        <v>19.899999999999999</v>
      </c>
      <c r="J2712" s="6">
        <v>13771.9</v>
      </c>
      <c r="K2712" s="1">
        <f t="shared" si="182"/>
        <v>13771900000</v>
      </c>
      <c r="L2712" s="4">
        <v>-4.7</v>
      </c>
      <c r="M2712" s="4">
        <v>41.6</v>
      </c>
      <c r="N2712" t="str">
        <f t="shared" si="183"/>
        <v>Medium Score</v>
      </c>
      <c r="O2712" s="4">
        <v>24.3</v>
      </c>
      <c r="P2712" s="4">
        <v>78.599999999999994</v>
      </c>
      <c r="Q2712" s="4">
        <v>21.9</v>
      </c>
      <c r="R2712" s="5">
        <v>4414136.3</v>
      </c>
      <c r="S2712" s="5">
        <v>1324240.8999999999</v>
      </c>
      <c r="T2712" s="5">
        <v>44141362.600000001</v>
      </c>
    </row>
    <row r="2713" spans="1:20" x14ac:dyDescent="0.25">
      <c r="A2713">
        <v>272</v>
      </c>
      <c r="B2713" t="str">
        <f t="shared" si="180"/>
        <v>272, 2017</v>
      </c>
      <c r="C2713" t="s">
        <v>295</v>
      </c>
      <c r="D2713" t="s">
        <v>31</v>
      </c>
      <c r="E2713" t="s">
        <v>22</v>
      </c>
      <c r="F2713">
        <v>2017</v>
      </c>
      <c r="G2713" s="6">
        <v>4819.3</v>
      </c>
      <c r="H2713" s="1">
        <f t="shared" si="181"/>
        <v>4819300000</v>
      </c>
      <c r="I2713" s="4">
        <v>28</v>
      </c>
      <c r="J2713" s="6">
        <v>24667.9</v>
      </c>
      <c r="K2713" s="1">
        <f t="shared" si="182"/>
        <v>24667900000</v>
      </c>
      <c r="L2713" s="4">
        <v>12.5</v>
      </c>
      <c r="M2713" s="4">
        <v>43.2</v>
      </c>
      <c r="N2713" t="str">
        <f t="shared" si="183"/>
        <v>Medium Score</v>
      </c>
      <c r="O2713" s="4">
        <v>26.7</v>
      </c>
      <c r="P2713" s="4">
        <v>80.8</v>
      </c>
      <c r="Q2713" s="4">
        <v>21.9</v>
      </c>
      <c r="R2713" s="5">
        <v>4882033.2</v>
      </c>
      <c r="S2713" s="5">
        <v>1464609.9</v>
      </c>
      <c r="T2713" s="5">
        <v>48820331.600000001</v>
      </c>
    </row>
    <row r="2714" spans="1:20" x14ac:dyDescent="0.25">
      <c r="A2714">
        <v>272</v>
      </c>
      <c r="B2714" t="str">
        <f t="shared" si="180"/>
        <v>272, 2018</v>
      </c>
      <c r="C2714" t="s">
        <v>295</v>
      </c>
      <c r="D2714" t="s">
        <v>31</v>
      </c>
      <c r="E2714" t="s">
        <v>22</v>
      </c>
      <c r="F2714">
        <v>2018</v>
      </c>
      <c r="G2714" s="6">
        <v>5017.7</v>
      </c>
      <c r="H2714" s="1">
        <f t="shared" si="181"/>
        <v>5017700000</v>
      </c>
      <c r="I2714" s="4">
        <v>29.1</v>
      </c>
      <c r="J2714" s="6">
        <v>18120.8</v>
      </c>
      <c r="K2714" s="1">
        <f t="shared" si="182"/>
        <v>18120800000</v>
      </c>
      <c r="L2714" s="4">
        <v>4.0999999999999996</v>
      </c>
      <c r="M2714" s="4">
        <v>44.5</v>
      </c>
      <c r="N2714" t="str">
        <f t="shared" si="183"/>
        <v>Medium Score</v>
      </c>
      <c r="O2714" s="4">
        <v>27.8</v>
      </c>
      <c r="P2714" s="4">
        <v>81.900000000000006</v>
      </c>
      <c r="Q2714" s="4">
        <v>23.8</v>
      </c>
      <c r="R2714" s="5">
        <v>5045011.3</v>
      </c>
      <c r="S2714" s="5">
        <v>1513503.4</v>
      </c>
      <c r="T2714" s="5">
        <v>50450113.200000003</v>
      </c>
    </row>
    <row r="2715" spans="1:20" x14ac:dyDescent="0.25">
      <c r="A2715">
        <v>272</v>
      </c>
      <c r="B2715" t="str">
        <f t="shared" si="180"/>
        <v>272, 2019</v>
      </c>
      <c r="C2715" t="s">
        <v>295</v>
      </c>
      <c r="D2715" t="s">
        <v>31</v>
      </c>
      <c r="E2715" t="s">
        <v>22</v>
      </c>
      <c r="F2715">
        <v>2019</v>
      </c>
      <c r="G2715" s="6">
        <v>3472.7</v>
      </c>
      <c r="H2715" s="1">
        <f t="shared" si="181"/>
        <v>3472700000</v>
      </c>
      <c r="I2715" s="4">
        <v>30</v>
      </c>
      <c r="J2715" s="6">
        <v>12926.1</v>
      </c>
      <c r="K2715" s="1">
        <f t="shared" si="182"/>
        <v>12926100000</v>
      </c>
      <c r="L2715" s="4">
        <v>-30.8</v>
      </c>
      <c r="M2715" s="4">
        <v>44.6</v>
      </c>
      <c r="N2715" t="str">
        <f t="shared" si="183"/>
        <v>Medium Score</v>
      </c>
      <c r="O2715" s="4">
        <v>29</v>
      </c>
      <c r="P2715" s="4">
        <v>81.599999999999994</v>
      </c>
      <c r="Q2715" s="4">
        <v>23.4</v>
      </c>
      <c r="R2715" s="5">
        <v>3463435.9</v>
      </c>
      <c r="S2715" s="5">
        <v>1039030.8</v>
      </c>
      <c r="T2715" s="5">
        <v>34634358.700000003</v>
      </c>
    </row>
    <row r="2716" spans="1:20" x14ac:dyDescent="0.25">
      <c r="A2716">
        <v>272</v>
      </c>
      <c r="B2716" t="str">
        <f t="shared" si="180"/>
        <v>272, 2020</v>
      </c>
      <c r="C2716" t="s">
        <v>295</v>
      </c>
      <c r="D2716" t="s">
        <v>31</v>
      </c>
      <c r="E2716" t="s">
        <v>22</v>
      </c>
      <c r="F2716">
        <v>2020</v>
      </c>
      <c r="G2716" s="6">
        <v>3661.1</v>
      </c>
      <c r="H2716" s="1">
        <f t="shared" si="181"/>
        <v>3661100000</v>
      </c>
      <c r="I2716" s="4">
        <v>28.2</v>
      </c>
      <c r="J2716" s="6">
        <v>19744.3</v>
      </c>
      <c r="K2716" s="1">
        <f t="shared" si="182"/>
        <v>19744300000</v>
      </c>
      <c r="L2716" s="4">
        <v>5.4</v>
      </c>
      <c r="M2716" s="4">
        <v>47.4</v>
      </c>
      <c r="N2716" t="str">
        <f t="shared" si="183"/>
        <v>Medium Score</v>
      </c>
      <c r="O2716" s="4">
        <v>29.9</v>
      </c>
      <c r="P2716" s="4">
        <v>83.9</v>
      </c>
      <c r="Q2716" s="4">
        <v>28.5</v>
      </c>
      <c r="R2716" s="5">
        <v>3626678.9</v>
      </c>
      <c r="S2716" s="5">
        <v>1088003.7</v>
      </c>
      <c r="T2716" s="5">
        <v>36266789.100000001</v>
      </c>
    </row>
    <row r="2717" spans="1:20" x14ac:dyDescent="0.25">
      <c r="A2717">
        <v>272</v>
      </c>
      <c r="B2717" t="str">
        <f t="shared" si="180"/>
        <v>272, 2021</v>
      </c>
      <c r="C2717" t="s">
        <v>295</v>
      </c>
      <c r="D2717" t="s">
        <v>31</v>
      </c>
      <c r="E2717" t="s">
        <v>22</v>
      </c>
      <c r="F2717">
        <v>2021</v>
      </c>
      <c r="G2717" s="6">
        <v>3776.1</v>
      </c>
      <c r="H2717" s="1">
        <f t="shared" si="181"/>
        <v>3776100000</v>
      </c>
      <c r="I2717" s="4">
        <v>29.4</v>
      </c>
      <c r="J2717" s="6">
        <v>15061.9</v>
      </c>
      <c r="K2717" s="1">
        <f t="shared" si="182"/>
        <v>15061900000</v>
      </c>
      <c r="L2717" s="4">
        <v>3.1</v>
      </c>
      <c r="M2717" s="4">
        <v>49.4</v>
      </c>
      <c r="N2717" t="str">
        <f t="shared" si="183"/>
        <v>Medium Score</v>
      </c>
      <c r="O2717" s="4">
        <v>29.1</v>
      </c>
      <c r="P2717" s="4">
        <v>86.1</v>
      </c>
      <c r="Q2717" s="4">
        <v>32.9</v>
      </c>
      <c r="R2717" s="5">
        <v>3761266.3</v>
      </c>
      <c r="S2717" s="5">
        <v>1128379.8999999999</v>
      </c>
      <c r="T2717" s="5">
        <v>37612663.200000003</v>
      </c>
    </row>
    <row r="2718" spans="1:20" x14ac:dyDescent="0.25">
      <c r="A2718">
        <v>272</v>
      </c>
      <c r="B2718" t="str">
        <f t="shared" si="180"/>
        <v>272, 2022</v>
      </c>
      <c r="C2718" t="s">
        <v>295</v>
      </c>
      <c r="D2718" t="s">
        <v>31</v>
      </c>
      <c r="E2718" t="s">
        <v>22</v>
      </c>
      <c r="F2718">
        <v>2022</v>
      </c>
      <c r="G2718" s="6">
        <v>4240.3999999999996</v>
      </c>
      <c r="H2718" s="1">
        <f t="shared" si="181"/>
        <v>4240399999.9999995</v>
      </c>
      <c r="I2718" s="4">
        <v>21.5</v>
      </c>
      <c r="J2718" s="6">
        <v>11285.6</v>
      </c>
      <c r="K2718" s="1">
        <f t="shared" si="182"/>
        <v>11285600000</v>
      </c>
      <c r="L2718" s="4">
        <v>12.3</v>
      </c>
      <c r="M2718" s="4">
        <v>50.2</v>
      </c>
      <c r="N2718" t="str">
        <f t="shared" si="183"/>
        <v>Medium Score</v>
      </c>
      <c r="O2718" s="4">
        <v>31.3</v>
      </c>
      <c r="P2718" s="4">
        <v>84.6</v>
      </c>
      <c r="Q2718" s="4">
        <v>34.799999999999997</v>
      </c>
      <c r="R2718" s="5">
        <v>4159014.4</v>
      </c>
      <c r="S2718" s="5">
        <v>1247704.3</v>
      </c>
      <c r="T2718" s="5">
        <v>41590144.200000003</v>
      </c>
    </row>
    <row r="2719" spans="1:20" x14ac:dyDescent="0.25">
      <c r="A2719">
        <v>272</v>
      </c>
      <c r="B2719" t="str">
        <f t="shared" si="180"/>
        <v>272, 2023</v>
      </c>
      <c r="C2719" t="s">
        <v>295</v>
      </c>
      <c r="D2719" t="s">
        <v>31</v>
      </c>
      <c r="E2719" t="s">
        <v>22</v>
      </c>
      <c r="F2719">
        <v>2023</v>
      </c>
      <c r="G2719" s="6">
        <v>4342.5</v>
      </c>
      <c r="H2719" s="1">
        <f t="shared" si="181"/>
        <v>4342500000</v>
      </c>
      <c r="I2719" s="4">
        <v>23.6</v>
      </c>
      <c r="J2719" s="6">
        <v>15234.7</v>
      </c>
      <c r="K2719" s="1">
        <f t="shared" si="182"/>
        <v>15234700000</v>
      </c>
      <c r="L2719" s="4">
        <v>2.4</v>
      </c>
      <c r="M2719" s="4">
        <v>48.9</v>
      </c>
      <c r="N2719" t="str">
        <f t="shared" si="183"/>
        <v>Medium Score</v>
      </c>
      <c r="O2719" s="4">
        <v>29.7</v>
      </c>
      <c r="P2719" s="4">
        <v>84.5</v>
      </c>
      <c r="Q2719" s="4">
        <v>32.5</v>
      </c>
      <c r="R2719" s="5">
        <v>4306724.0999999996</v>
      </c>
      <c r="S2719" s="5">
        <v>1292017.2</v>
      </c>
      <c r="T2719" s="5">
        <v>43067240.600000001</v>
      </c>
    </row>
    <row r="2720" spans="1:20" x14ac:dyDescent="0.25">
      <c r="A2720">
        <v>272</v>
      </c>
      <c r="B2720" t="str">
        <f t="shared" si="180"/>
        <v>272, 2024</v>
      </c>
      <c r="C2720" t="s">
        <v>295</v>
      </c>
      <c r="D2720" t="s">
        <v>31</v>
      </c>
      <c r="E2720" t="s">
        <v>22</v>
      </c>
      <c r="F2720">
        <v>2024</v>
      </c>
      <c r="G2720" s="6">
        <v>4149.8999999999996</v>
      </c>
      <c r="H2720" s="1">
        <f t="shared" si="181"/>
        <v>4149899999.9999995</v>
      </c>
      <c r="I2720" s="4">
        <v>29.4</v>
      </c>
      <c r="J2720" s="6">
        <v>11410.9</v>
      </c>
      <c r="K2720" s="1">
        <f t="shared" si="182"/>
        <v>11410900000</v>
      </c>
      <c r="L2720" s="4">
        <v>-4.4000000000000004</v>
      </c>
      <c r="M2720" s="4">
        <v>49.7</v>
      </c>
      <c r="N2720" t="str">
        <f t="shared" si="183"/>
        <v>Medium Score</v>
      </c>
      <c r="O2720" s="4">
        <v>28.1</v>
      </c>
      <c r="P2720" s="4">
        <v>86.1</v>
      </c>
      <c r="Q2720" s="4">
        <v>34.799999999999997</v>
      </c>
      <c r="R2720" s="5">
        <v>4163552.6</v>
      </c>
      <c r="S2720" s="5">
        <v>1249065.8</v>
      </c>
      <c r="T2720" s="5">
        <v>41635526.299999997</v>
      </c>
    </row>
    <row r="2721" spans="1:20" x14ac:dyDescent="0.25">
      <c r="A2721">
        <v>272</v>
      </c>
      <c r="B2721" t="str">
        <f t="shared" si="180"/>
        <v>272, 2025</v>
      </c>
      <c r="C2721" t="s">
        <v>295</v>
      </c>
      <c r="D2721" t="s">
        <v>31</v>
      </c>
      <c r="E2721" t="s">
        <v>22</v>
      </c>
      <c r="F2721">
        <v>2025</v>
      </c>
      <c r="G2721" s="6">
        <v>4521.2</v>
      </c>
      <c r="H2721" s="1">
        <f t="shared" si="181"/>
        <v>4521200000</v>
      </c>
      <c r="I2721" s="4">
        <v>28.5</v>
      </c>
      <c r="J2721" s="6">
        <v>17193.400000000001</v>
      </c>
      <c r="K2721" s="1">
        <f t="shared" si="182"/>
        <v>17193400000</v>
      </c>
      <c r="L2721" s="4">
        <v>8.9</v>
      </c>
      <c r="M2721" s="4">
        <v>49.5</v>
      </c>
      <c r="N2721" t="str">
        <f t="shared" si="183"/>
        <v>Medium Score</v>
      </c>
      <c r="O2721" s="4">
        <v>27.1</v>
      </c>
      <c r="P2721" s="4">
        <v>83.8</v>
      </c>
      <c r="Q2721" s="4">
        <v>37.6</v>
      </c>
      <c r="R2721" s="5">
        <v>4569246.3</v>
      </c>
      <c r="S2721" s="5">
        <v>1370773.9</v>
      </c>
      <c r="T2721" s="5">
        <v>45692463.100000001</v>
      </c>
    </row>
    <row r="2722" spans="1:20" x14ac:dyDescent="0.25">
      <c r="A2722">
        <v>273</v>
      </c>
      <c r="B2722" t="str">
        <f t="shared" si="180"/>
        <v>273, 2016</v>
      </c>
      <c r="C2722" t="s">
        <v>296</v>
      </c>
      <c r="D2722" t="s">
        <v>14</v>
      </c>
      <c r="E2722" t="s">
        <v>10</v>
      </c>
      <c r="F2722">
        <v>2016</v>
      </c>
      <c r="G2722" s="6">
        <v>328.2</v>
      </c>
      <c r="H2722" s="1">
        <f t="shared" si="181"/>
        <v>328200000</v>
      </c>
      <c r="I2722" s="4">
        <v>5</v>
      </c>
      <c r="J2722" s="6">
        <v>288</v>
      </c>
      <c r="K2722" s="1">
        <f t="shared" si="182"/>
        <v>288000000</v>
      </c>
      <c r="L2722" s="4">
        <v>3.3</v>
      </c>
      <c r="M2722" s="4">
        <v>46.3</v>
      </c>
      <c r="N2722" t="str">
        <f t="shared" si="183"/>
        <v>Medium Score</v>
      </c>
      <c r="O2722" s="4">
        <v>36.200000000000003</v>
      </c>
      <c r="P2722" s="4">
        <v>82.3</v>
      </c>
      <c r="Q2722" s="4">
        <v>20.5</v>
      </c>
      <c r="R2722" s="5">
        <v>186380.1</v>
      </c>
      <c r="S2722" s="5">
        <v>31063.3</v>
      </c>
      <c r="T2722" s="5">
        <v>621266.9</v>
      </c>
    </row>
    <row r="2723" spans="1:20" x14ac:dyDescent="0.25">
      <c r="A2723">
        <v>273</v>
      </c>
      <c r="B2723" t="str">
        <f t="shared" si="180"/>
        <v>273, 2017</v>
      </c>
      <c r="C2723" t="s">
        <v>296</v>
      </c>
      <c r="D2723" t="s">
        <v>14</v>
      </c>
      <c r="E2723" t="s">
        <v>10</v>
      </c>
      <c r="F2723">
        <v>2017</v>
      </c>
      <c r="G2723" s="6">
        <v>311.10000000000002</v>
      </c>
      <c r="H2723" s="1">
        <f t="shared" si="181"/>
        <v>311100000</v>
      </c>
      <c r="I2723" s="4">
        <v>1.7</v>
      </c>
      <c r="J2723" s="6">
        <v>98.5</v>
      </c>
      <c r="K2723" s="1">
        <f t="shared" si="182"/>
        <v>98500000</v>
      </c>
      <c r="L2723" s="4">
        <v>-5.2</v>
      </c>
      <c r="M2723" s="4">
        <v>45.5</v>
      </c>
      <c r="N2723" t="str">
        <f t="shared" si="183"/>
        <v>Medium Score</v>
      </c>
      <c r="O2723" s="4">
        <v>34.799999999999997</v>
      </c>
      <c r="P2723" s="4">
        <v>83.9</v>
      </c>
      <c r="Q2723" s="4">
        <v>17.8</v>
      </c>
      <c r="R2723" s="5">
        <v>178599.7</v>
      </c>
      <c r="S2723" s="5">
        <v>29766.6</v>
      </c>
      <c r="T2723" s="5">
        <v>595332.30000000005</v>
      </c>
    </row>
    <row r="2724" spans="1:20" x14ac:dyDescent="0.25">
      <c r="A2724">
        <v>273</v>
      </c>
      <c r="B2724" t="str">
        <f t="shared" si="180"/>
        <v>273, 2018</v>
      </c>
      <c r="C2724" t="s">
        <v>296</v>
      </c>
      <c r="D2724" t="s">
        <v>14</v>
      </c>
      <c r="E2724" t="s">
        <v>10</v>
      </c>
      <c r="F2724">
        <v>2018</v>
      </c>
      <c r="G2724" s="6">
        <v>340.5</v>
      </c>
      <c r="H2724" s="1">
        <f t="shared" si="181"/>
        <v>340500000</v>
      </c>
      <c r="I2724" s="4">
        <v>2.2000000000000002</v>
      </c>
      <c r="J2724" s="6">
        <v>120.7</v>
      </c>
      <c r="K2724" s="1">
        <f t="shared" si="182"/>
        <v>120700000</v>
      </c>
      <c r="L2724" s="4">
        <v>9.4</v>
      </c>
      <c r="M2724" s="4">
        <v>47.2</v>
      </c>
      <c r="N2724" t="str">
        <f t="shared" si="183"/>
        <v>Medium Score</v>
      </c>
      <c r="O2724" s="4">
        <v>34</v>
      </c>
      <c r="P2724" s="4">
        <v>86.6</v>
      </c>
      <c r="Q2724" s="4">
        <v>21.1</v>
      </c>
      <c r="R2724" s="5">
        <v>196579.9</v>
      </c>
      <c r="S2724" s="5">
        <v>32763.3</v>
      </c>
      <c r="T2724" s="5">
        <v>655266.30000000005</v>
      </c>
    </row>
    <row r="2725" spans="1:20" x14ac:dyDescent="0.25">
      <c r="A2725">
        <v>273</v>
      </c>
      <c r="B2725" t="str">
        <f t="shared" si="180"/>
        <v>273, 2019</v>
      </c>
      <c r="C2725" t="s">
        <v>296</v>
      </c>
      <c r="D2725" t="s">
        <v>14</v>
      </c>
      <c r="E2725" t="s">
        <v>10</v>
      </c>
      <c r="F2725">
        <v>2019</v>
      </c>
      <c r="G2725" s="6">
        <v>429.4</v>
      </c>
      <c r="H2725" s="1">
        <f t="shared" si="181"/>
        <v>429400000</v>
      </c>
      <c r="I2725" s="4">
        <v>2.2999999999999998</v>
      </c>
      <c r="J2725" s="6">
        <v>153.9</v>
      </c>
      <c r="K2725" s="1">
        <f t="shared" si="182"/>
        <v>153900000</v>
      </c>
      <c r="L2725" s="4">
        <v>26.1</v>
      </c>
      <c r="M2725" s="4">
        <v>48.7</v>
      </c>
      <c r="N2725" t="str">
        <f t="shared" si="183"/>
        <v>Medium Score</v>
      </c>
      <c r="O2725" s="4">
        <v>37.1</v>
      </c>
      <c r="P2725" s="4">
        <v>89.7</v>
      </c>
      <c r="Q2725" s="4">
        <v>19.3</v>
      </c>
      <c r="R2725" s="5">
        <v>242269.6</v>
      </c>
      <c r="S2725" s="5">
        <v>40378.300000000003</v>
      </c>
      <c r="T2725" s="5">
        <v>807565.3</v>
      </c>
    </row>
    <row r="2726" spans="1:20" x14ac:dyDescent="0.25">
      <c r="A2726">
        <v>273</v>
      </c>
      <c r="B2726" t="str">
        <f t="shared" si="180"/>
        <v>273, 2020</v>
      </c>
      <c r="C2726" t="s">
        <v>296</v>
      </c>
      <c r="D2726" t="s">
        <v>14</v>
      </c>
      <c r="E2726" t="s">
        <v>10</v>
      </c>
      <c r="F2726">
        <v>2020</v>
      </c>
      <c r="G2726" s="6">
        <v>431.7</v>
      </c>
      <c r="H2726" s="1">
        <f t="shared" si="181"/>
        <v>431700000</v>
      </c>
      <c r="I2726" s="4">
        <v>0.6</v>
      </c>
      <c r="J2726" s="6">
        <v>48.3</v>
      </c>
      <c r="K2726" s="1">
        <f t="shared" si="182"/>
        <v>48300000</v>
      </c>
      <c r="L2726" s="4">
        <v>0.5</v>
      </c>
      <c r="M2726" s="4">
        <v>50.1</v>
      </c>
      <c r="N2726" t="str">
        <f t="shared" si="183"/>
        <v>Medium Score</v>
      </c>
      <c r="O2726" s="4">
        <v>36.5</v>
      </c>
      <c r="P2726" s="4">
        <v>90.8</v>
      </c>
      <c r="Q2726" s="4">
        <v>23</v>
      </c>
      <c r="R2726" s="5">
        <v>244720.4</v>
      </c>
      <c r="S2726" s="5">
        <v>40786.699999999997</v>
      </c>
      <c r="T2726" s="5">
        <v>815734.7</v>
      </c>
    </row>
    <row r="2727" spans="1:20" x14ac:dyDescent="0.25">
      <c r="A2727">
        <v>273</v>
      </c>
      <c r="B2727" t="str">
        <f t="shared" si="180"/>
        <v>273, 2021</v>
      </c>
      <c r="C2727" t="s">
        <v>296</v>
      </c>
      <c r="D2727" t="s">
        <v>14</v>
      </c>
      <c r="E2727" t="s">
        <v>10</v>
      </c>
      <c r="F2727">
        <v>2021</v>
      </c>
      <c r="G2727" s="6">
        <v>408.5</v>
      </c>
      <c r="H2727" s="1">
        <f t="shared" si="181"/>
        <v>408500000</v>
      </c>
      <c r="I2727" s="4">
        <v>-0.2</v>
      </c>
      <c r="J2727" s="6">
        <v>1856.4</v>
      </c>
      <c r="K2727" s="1">
        <f t="shared" si="182"/>
        <v>1856400000</v>
      </c>
      <c r="L2727" s="4">
        <v>-5.4</v>
      </c>
      <c r="M2727" s="4">
        <v>52.3</v>
      </c>
      <c r="N2727" t="str">
        <f t="shared" si="183"/>
        <v>Medium Score</v>
      </c>
      <c r="O2727" s="4">
        <v>37</v>
      </c>
      <c r="P2727" s="4">
        <v>94.1</v>
      </c>
      <c r="Q2727" s="4">
        <v>25.8</v>
      </c>
      <c r="R2727" s="5">
        <v>230716.3</v>
      </c>
      <c r="S2727" s="5">
        <v>38452.699999999997</v>
      </c>
      <c r="T2727" s="5">
        <v>769054.4</v>
      </c>
    </row>
    <row r="2728" spans="1:20" x14ac:dyDescent="0.25">
      <c r="A2728">
        <v>273</v>
      </c>
      <c r="B2728" t="str">
        <f t="shared" si="180"/>
        <v>273, 2022</v>
      </c>
      <c r="C2728" t="s">
        <v>296</v>
      </c>
      <c r="D2728" t="s">
        <v>14</v>
      </c>
      <c r="E2728" t="s">
        <v>10</v>
      </c>
      <c r="F2728">
        <v>2022</v>
      </c>
      <c r="G2728" s="6">
        <v>374.6</v>
      </c>
      <c r="H2728" s="1">
        <f t="shared" si="181"/>
        <v>374600000</v>
      </c>
      <c r="I2728" s="4">
        <v>3.1</v>
      </c>
      <c r="J2728" s="6">
        <v>103.5</v>
      </c>
      <c r="K2728" s="1">
        <f t="shared" si="182"/>
        <v>103500000</v>
      </c>
      <c r="L2728" s="4">
        <v>-8.3000000000000007</v>
      </c>
      <c r="M2728" s="4">
        <v>51.8</v>
      </c>
      <c r="N2728" t="str">
        <f t="shared" si="183"/>
        <v>Medium Score</v>
      </c>
      <c r="O2728" s="4">
        <v>39</v>
      </c>
      <c r="P2728" s="4">
        <v>92.3</v>
      </c>
      <c r="Q2728" s="4">
        <v>24</v>
      </c>
      <c r="R2728" s="5">
        <v>208332.5</v>
      </c>
      <c r="S2728" s="5">
        <v>34722.1</v>
      </c>
      <c r="T2728" s="5">
        <v>694441.8</v>
      </c>
    </row>
    <row r="2729" spans="1:20" x14ac:dyDescent="0.25">
      <c r="A2729">
        <v>273</v>
      </c>
      <c r="B2729" t="str">
        <f t="shared" si="180"/>
        <v>273, 2023</v>
      </c>
      <c r="C2729" t="s">
        <v>296</v>
      </c>
      <c r="D2729" t="s">
        <v>14</v>
      </c>
      <c r="E2729" t="s">
        <v>10</v>
      </c>
      <c r="F2729">
        <v>2023</v>
      </c>
      <c r="G2729" s="6">
        <v>369.2</v>
      </c>
      <c r="H2729" s="1">
        <f t="shared" si="181"/>
        <v>369200000</v>
      </c>
      <c r="I2729" s="4">
        <v>-2.1</v>
      </c>
      <c r="J2729" s="6">
        <v>654.79999999999995</v>
      </c>
      <c r="K2729" s="1">
        <f t="shared" si="182"/>
        <v>654800000</v>
      </c>
      <c r="L2729" s="4">
        <v>-1.5</v>
      </c>
      <c r="M2729" s="4">
        <v>50.9</v>
      </c>
      <c r="N2729" t="str">
        <f t="shared" si="183"/>
        <v>Medium Score</v>
      </c>
      <c r="O2729" s="4">
        <v>35.9</v>
      </c>
      <c r="P2729" s="4">
        <v>91.1</v>
      </c>
      <c r="Q2729" s="4">
        <v>25.8</v>
      </c>
      <c r="R2729" s="5">
        <v>210148.6</v>
      </c>
      <c r="S2729" s="5">
        <v>35024.800000000003</v>
      </c>
      <c r="T2729" s="5">
        <v>700495.4</v>
      </c>
    </row>
    <row r="2730" spans="1:20" x14ac:dyDescent="0.25">
      <c r="A2730">
        <v>273</v>
      </c>
      <c r="B2730" t="str">
        <f t="shared" si="180"/>
        <v>273, 2024</v>
      </c>
      <c r="C2730" t="s">
        <v>296</v>
      </c>
      <c r="D2730" t="s">
        <v>14</v>
      </c>
      <c r="E2730" t="s">
        <v>10</v>
      </c>
      <c r="F2730">
        <v>2024</v>
      </c>
      <c r="G2730" s="6">
        <v>405.5</v>
      </c>
      <c r="H2730" s="1">
        <f t="shared" si="181"/>
        <v>405500000</v>
      </c>
      <c r="I2730" s="4">
        <v>-5</v>
      </c>
      <c r="J2730" s="6">
        <v>796.8</v>
      </c>
      <c r="K2730" s="1">
        <f t="shared" si="182"/>
        <v>796800000</v>
      </c>
      <c r="L2730" s="4">
        <v>9.8000000000000007</v>
      </c>
      <c r="M2730" s="4">
        <v>51.8</v>
      </c>
      <c r="N2730" t="str">
        <f t="shared" si="183"/>
        <v>Medium Score</v>
      </c>
      <c r="O2730" s="4">
        <v>38.1</v>
      </c>
      <c r="P2730" s="4">
        <v>91.2</v>
      </c>
      <c r="Q2730" s="4">
        <v>26.1</v>
      </c>
      <c r="R2730" s="5">
        <v>227042.7</v>
      </c>
      <c r="S2730" s="5">
        <v>37840.5</v>
      </c>
      <c r="T2730" s="5">
        <v>756809.1</v>
      </c>
    </row>
    <row r="2731" spans="1:20" x14ac:dyDescent="0.25">
      <c r="A2731">
        <v>273</v>
      </c>
      <c r="B2731" t="str">
        <f t="shared" si="180"/>
        <v>273, 2025</v>
      </c>
      <c r="C2731" t="s">
        <v>296</v>
      </c>
      <c r="D2731" t="s">
        <v>14</v>
      </c>
      <c r="E2731" t="s">
        <v>10</v>
      </c>
      <c r="F2731">
        <v>2025</v>
      </c>
      <c r="G2731" s="6">
        <v>409.5</v>
      </c>
      <c r="H2731" s="1">
        <f t="shared" si="181"/>
        <v>409500000</v>
      </c>
      <c r="I2731" s="4">
        <v>-6.9</v>
      </c>
      <c r="J2731" s="6">
        <v>1390.1</v>
      </c>
      <c r="K2731" s="1">
        <f t="shared" si="182"/>
        <v>1390100000</v>
      </c>
      <c r="L2731" s="4">
        <v>1</v>
      </c>
      <c r="M2731" s="4">
        <v>52.4</v>
      </c>
      <c r="N2731" t="str">
        <f t="shared" si="183"/>
        <v>Medium Score</v>
      </c>
      <c r="O2731" s="4">
        <v>37.9</v>
      </c>
      <c r="P2731" s="4">
        <v>91.1</v>
      </c>
      <c r="Q2731" s="4">
        <v>28.2</v>
      </c>
      <c r="R2731" s="5">
        <v>229622.3</v>
      </c>
      <c r="S2731" s="5">
        <v>38270.400000000001</v>
      </c>
      <c r="T2731" s="5">
        <v>765407.6</v>
      </c>
    </row>
    <row r="2732" spans="1:20" x14ac:dyDescent="0.25">
      <c r="A2732">
        <v>274</v>
      </c>
      <c r="B2732" t="str">
        <f t="shared" si="180"/>
        <v>274, 2016</v>
      </c>
      <c r="C2732" t="s">
        <v>297</v>
      </c>
      <c r="D2732" t="s">
        <v>14</v>
      </c>
      <c r="E2732" t="s">
        <v>12</v>
      </c>
      <c r="F2732">
        <v>2016</v>
      </c>
      <c r="G2732" s="6">
        <v>758</v>
      </c>
      <c r="H2732" s="1">
        <f t="shared" si="181"/>
        <v>758000000</v>
      </c>
      <c r="I2732" s="4">
        <v>7</v>
      </c>
      <c r="J2732" s="6">
        <v>800.9</v>
      </c>
      <c r="K2732" s="1">
        <f t="shared" si="182"/>
        <v>800900000</v>
      </c>
      <c r="L2732" s="4">
        <v>7.5</v>
      </c>
      <c r="M2732" s="4">
        <v>37.1</v>
      </c>
      <c r="N2732" t="str">
        <f t="shared" si="183"/>
        <v>Low Score</v>
      </c>
      <c r="O2732" s="4">
        <v>19.2</v>
      </c>
      <c r="P2732" s="4">
        <v>27.4</v>
      </c>
      <c r="Q2732" s="4">
        <v>64.599999999999994</v>
      </c>
      <c r="R2732" s="5">
        <v>484642.8</v>
      </c>
      <c r="S2732" s="5">
        <v>80773.8</v>
      </c>
      <c r="T2732" s="5">
        <v>1615476.1</v>
      </c>
    </row>
    <row r="2733" spans="1:20" x14ac:dyDescent="0.25">
      <c r="A2733">
        <v>274</v>
      </c>
      <c r="B2733" t="str">
        <f t="shared" si="180"/>
        <v>274, 2017</v>
      </c>
      <c r="C2733" t="s">
        <v>297</v>
      </c>
      <c r="D2733" t="s">
        <v>14</v>
      </c>
      <c r="E2733" t="s">
        <v>12</v>
      </c>
      <c r="F2733">
        <v>2017</v>
      </c>
      <c r="G2733" s="6">
        <v>781.5</v>
      </c>
      <c r="H2733" s="1">
        <f t="shared" si="181"/>
        <v>781500000</v>
      </c>
      <c r="I2733" s="4">
        <v>6.2</v>
      </c>
      <c r="J2733" s="6">
        <v>667.2</v>
      </c>
      <c r="K2733" s="1">
        <f t="shared" si="182"/>
        <v>667200000</v>
      </c>
      <c r="L2733" s="4">
        <v>3.1</v>
      </c>
      <c r="M2733" s="4">
        <v>38.1</v>
      </c>
      <c r="N2733" t="str">
        <f t="shared" si="183"/>
        <v>Low Score</v>
      </c>
      <c r="O2733" s="4">
        <v>19.8</v>
      </c>
      <c r="P2733" s="4">
        <v>27</v>
      </c>
      <c r="Q2733" s="4">
        <v>67.5</v>
      </c>
      <c r="R2733" s="5">
        <v>497747.3</v>
      </c>
      <c r="S2733" s="5">
        <v>82957.899999999994</v>
      </c>
      <c r="T2733" s="5">
        <v>1659157.8</v>
      </c>
    </row>
    <row r="2734" spans="1:20" x14ac:dyDescent="0.25">
      <c r="A2734">
        <v>274</v>
      </c>
      <c r="B2734" t="str">
        <f t="shared" si="180"/>
        <v>274, 2018</v>
      </c>
      <c r="C2734" t="s">
        <v>297</v>
      </c>
      <c r="D2734" t="s">
        <v>14</v>
      </c>
      <c r="E2734" t="s">
        <v>12</v>
      </c>
      <c r="F2734">
        <v>2018</v>
      </c>
      <c r="G2734" s="6">
        <v>848.7</v>
      </c>
      <c r="H2734" s="1">
        <f t="shared" si="181"/>
        <v>848700000</v>
      </c>
      <c r="I2734" s="4">
        <v>5.0999999999999996</v>
      </c>
      <c r="J2734" s="6">
        <v>695</v>
      </c>
      <c r="K2734" s="1">
        <f t="shared" si="182"/>
        <v>695000000</v>
      </c>
      <c r="L2734" s="4">
        <v>8.6</v>
      </c>
      <c r="M2734" s="4">
        <v>39.5</v>
      </c>
      <c r="N2734" t="str">
        <f t="shared" si="183"/>
        <v>Low Score</v>
      </c>
      <c r="O2734" s="4">
        <v>19.600000000000001</v>
      </c>
      <c r="P2734" s="4">
        <v>30.5</v>
      </c>
      <c r="Q2734" s="4">
        <v>68.3</v>
      </c>
      <c r="R2734" s="5">
        <v>541331</v>
      </c>
      <c r="S2734" s="5">
        <v>90221.8</v>
      </c>
      <c r="T2734" s="5">
        <v>1804436.7</v>
      </c>
    </row>
    <row r="2735" spans="1:20" x14ac:dyDescent="0.25">
      <c r="A2735">
        <v>274</v>
      </c>
      <c r="B2735" t="str">
        <f t="shared" si="180"/>
        <v>274, 2019</v>
      </c>
      <c r="C2735" t="s">
        <v>297</v>
      </c>
      <c r="D2735" t="s">
        <v>14</v>
      </c>
      <c r="E2735" t="s">
        <v>12</v>
      </c>
      <c r="F2735">
        <v>2019</v>
      </c>
      <c r="G2735" s="6">
        <v>858</v>
      </c>
      <c r="H2735" s="1">
        <f t="shared" si="181"/>
        <v>858000000</v>
      </c>
      <c r="I2735" s="4">
        <v>6.1</v>
      </c>
      <c r="J2735" s="6">
        <v>728.4</v>
      </c>
      <c r="K2735" s="1">
        <f t="shared" si="182"/>
        <v>728400000</v>
      </c>
      <c r="L2735" s="4">
        <v>1.1000000000000001</v>
      </c>
      <c r="M2735" s="4">
        <v>38.6</v>
      </c>
      <c r="N2735" t="str">
        <f t="shared" si="183"/>
        <v>Low Score</v>
      </c>
      <c r="O2735" s="4">
        <v>20.3</v>
      </c>
      <c r="P2735" s="4">
        <v>27.2</v>
      </c>
      <c r="Q2735" s="4">
        <v>68.3</v>
      </c>
      <c r="R2735" s="5">
        <v>544727.9</v>
      </c>
      <c r="S2735" s="5">
        <v>90788</v>
      </c>
      <c r="T2735" s="5">
        <v>1815759.8</v>
      </c>
    </row>
    <row r="2736" spans="1:20" x14ac:dyDescent="0.25">
      <c r="A2736">
        <v>274</v>
      </c>
      <c r="B2736" t="str">
        <f t="shared" si="180"/>
        <v>274, 2020</v>
      </c>
      <c r="C2736" t="s">
        <v>297</v>
      </c>
      <c r="D2736" t="s">
        <v>14</v>
      </c>
      <c r="E2736" t="s">
        <v>12</v>
      </c>
      <c r="F2736">
        <v>2020</v>
      </c>
      <c r="G2736" s="6">
        <v>939.9</v>
      </c>
      <c r="H2736" s="1">
        <f t="shared" si="181"/>
        <v>939900000</v>
      </c>
      <c r="I2736" s="4">
        <v>0.8</v>
      </c>
      <c r="J2736" s="6">
        <v>82.8</v>
      </c>
      <c r="K2736" s="1">
        <f t="shared" si="182"/>
        <v>82800000</v>
      </c>
      <c r="L2736" s="4">
        <v>9.5</v>
      </c>
      <c r="M2736" s="4">
        <v>39.200000000000003</v>
      </c>
      <c r="N2736" t="str">
        <f t="shared" si="183"/>
        <v>Low Score</v>
      </c>
      <c r="O2736" s="4">
        <v>21</v>
      </c>
      <c r="P2736" s="4">
        <v>29.6</v>
      </c>
      <c r="Q2736" s="4">
        <v>67.2</v>
      </c>
      <c r="R2736" s="5">
        <v>593954.30000000005</v>
      </c>
      <c r="S2736" s="5">
        <v>98992.4</v>
      </c>
      <c r="T2736" s="5">
        <v>1979847.7</v>
      </c>
    </row>
    <row r="2737" spans="1:20" x14ac:dyDescent="0.25">
      <c r="A2737">
        <v>274</v>
      </c>
      <c r="B2737" t="str">
        <f t="shared" ref="B2737:B2794" si="184">CONCATENATE(A2737&amp;", "&amp;F2737)</f>
        <v>274, 2021</v>
      </c>
      <c r="C2737" t="s">
        <v>297</v>
      </c>
      <c r="D2737" t="s">
        <v>14</v>
      </c>
      <c r="E2737" t="s">
        <v>12</v>
      </c>
      <c r="F2737">
        <v>2021</v>
      </c>
      <c r="G2737" s="6">
        <v>979.6</v>
      </c>
      <c r="H2737" s="1">
        <f t="shared" ref="H2737:H2794" si="185">G2737*1000000</f>
        <v>979600000</v>
      </c>
      <c r="I2737" s="4">
        <v>5.7</v>
      </c>
      <c r="J2737" s="6">
        <v>674.8</v>
      </c>
      <c r="K2737" s="1">
        <f t="shared" ref="K2737:K2794" si="186">J2737*1000000</f>
        <v>674800000</v>
      </c>
      <c r="L2737" s="4">
        <v>4.2</v>
      </c>
      <c r="M2737" s="4">
        <v>39.9</v>
      </c>
      <c r="N2737" t="str">
        <f t="shared" si="183"/>
        <v>Low Score</v>
      </c>
      <c r="O2737" s="4">
        <v>18</v>
      </c>
      <c r="P2737" s="4">
        <v>31.7</v>
      </c>
      <c r="Q2737" s="4">
        <v>70</v>
      </c>
      <c r="R2737" s="5">
        <v>631179.4</v>
      </c>
      <c r="S2737" s="5">
        <v>105196.6</v>
      </c>
      <c r="T2737" s="5">
        <v>2103931.5</v>
      </c>
    </row>
    <row r="2738" spans="1:20" x14ac:dyDescent="0.25">
      <c r="A2738">
        <v>274</v>
      </c>
      <c r="B2738" t="str">
        <f t="shared" si="184"/>
        <v>274, 2022</v>
      </c>
      <c r="C2738" t="s">
        <v>297</v>
      </c>
      <c r="D2738" t="s">
        <v>14</v>
      </c>
      <c r="E2738" t="s">
        <v>12</v>
      </c>
      <c r="F2738">
        <v>2022</v>
      </c>
      <c r="G2738" s="6">
        <v>1060.4000000000001</v>
      </c>
      <c r="H2738" s="1">
        <f t="shared" si="185"/>
        <v>1060400000.0000001</v>
      </c>
      <c r="I2738" s="4">
        <v>6.9</v>
      </c>
      <c r="J2738" s="6">
        <v>1059.9000000000001</v>
      </c>
      <c r="K2738" s="1">
        <f t="shared" si="186"/>
        <v>1059900000.0000001</v>
      </c>
      <c r="L2738" s="4">
        <v>8.1999999999999993</v>
      </c>
      <c r="M2738" s="4">
        <v>39.5</v>
      </c>
      <c r="N2738" t="str">
        <f t="shared" si="183"/>
        <v>Low Score</v>
      </c>
      <c r="O2738" s="4">
        <v>17.8</v>
      </c>
      <c r="P2738" s="4">
        <v>29.4</v>
      </c>
      <c r="Q2738" s="4">
        <v>71.3</v>
      </c>
      <c r="R2738" s="5">
        <v>684370.9</v>
      </c>
      <c r="S2738" s="5">
        <v>114061.8</v>
      </c>
      <c r="T2738" s="5">
        <v>2281236.4</v>
      </c>
    </row>
    <row r="2739" spans="1:20" x14ac:dyDescent="0.25">
      <c r="A2739">
        <v>274</v>
      </c>
      <c r="B2739" t="str">
        <f t="shared" si="184"/>
        <v>274, 2023</v>
      </c>
      <c r="C2739" t="s">
        <v>297</v>
      </c>
      <c r="D2739" t="s">
        <v>14</v>
      </c>
      <c r="E2739" t="s">
        <v>12</v>
      </c>
      <c r="F2739">
        <v>2023</v>
      </c>
      <c r="G2739" s="6">
        <v>980.9</v>
      </c>
      <c r="H2739" s="1">
        <f t="shared" si="185"/>
        <v>980900000</v>
      </c>
      <c r="I2739" s="4">
        <v>8.6</v>
      </c>
      <c r="J2739" s="6">
        <v>1132.7</v>
      </c>
      <c r="K2739" s="1">
        <f t="shared" si="186"/>
        <v>1132700000</v>
      </c>
      <c r="L2739" s="4">
        <v>-7.5</v>
      </c>
      <c r="M2739" s="4">
        <v>39.700000000000003</v>
      </c>
      <c r="N2739" t="str">
        <f t="shared" si="183"/>
        <v>Low Score</v>
      </c>
      <c r="O2739" s="4">
        <v>16</v>
      </c>
      <c r="P2739" s="4">
        <v>31.3</v>
      </c>
      <c r="Q2739" s="4">
        <v>71.7</v>
      </c>
      <c r="R2739" s="5">
        <v>640433.19999999995</v>
      </c>
      <c r="S2739" s="5">
        <v>106738.9</v>
      </c>
      <c r="T2739" s="5">
        <v>2134777.2999999998</v>
      </c>
    </row>
    <row r="2740" spans="1:20" x14ac:dyDescent="0.25">
      <c r="A2740">
        <v>274</v>
      </c>
      <c r="B2740" t="str">
        <f t="shared" si="184"/>
        <v>274, 2024</v>
      </c>
      <c r="C2740" t="s">
        <v>297</v>
      </c>
      <c r="D2740" t="s">
        <v>14</v>
      </c>
      <c r="E2740" t="s">
        <v>12</v>
      </c>
      <c r="F2740">
        <v>2024</v>
      </c>
      <c r="G2740" s="6">
        <v>978.4</v>
      </c>
      <c r="H2740" s="1">
        <f t="shared" si="185"/>
        <v>978400000</v>
      </c>
      <c r="I2740" s="4">
        <v>10.9</v>
      </c>
      <c r="J2740" s="6">
        <v>1492.7</v>
      </c>
      <c r="K2740" s="1">
        <f t="shared" si="186"/>
        <v>1492700000</v>
      </c>
      <c r="L2740" s="4">
        <v>-0.3</v>
      </c>
      <c r="M2740" s="4">
        <v>40.799999999999997</v>
      </c>
      <c r="N2740" t="str">
        <f t="shared" si="183"/>
        <v>Medium Score</v>
      </c>
      <c r="O2740" s="4">
        <v>19.8</v>
      </c>
      <c r="P2740" s="4">
        <v>31.4</v>
      </c>
      <c r="Q2740" s="4">
        <v>71.2</v>
      </c>
      <c r="R2740" s="5">
        <v>622863.69999999995</v>
      </c>
      <c r="S2740" s="5">
        <v>103810.6</v>
      </c>
      <c r="T2740" s="5">
        <v>2076212.4</v>
      </c>
    </row>
    <row r="2741" spans="1:20" x14ac:dyDescent="0.25">
      <c r="A2741">
        <v>274</v>
      </c>
      <c r="B2741" t="str">
        <f t="shared" si="184"/>
        <v>274, 2025</v>
      </c>
      <c r="C2741" t="s">
        <v>297</v>
      </c>
      <c r="D2741" t="s">
        <v>14</v>
      </c>
      <c r="E2741" t="s">
        <v>12</v>
      </c>
      <c r="F2741">
        <v>2025</v>
      </c>
      <c r="G2741" s="6">
        <v>1122.8</v>
      </c>
      <c r="H2741" s="1">
        <f t="shared" si="185"/>
        <v>1122800000</v>
      </c>
      <c r="I2741" s="4">
        <v>9.8000000000000007</v>
      </c>
      <c r="J2741" s="6">
        <v>1879.8</v>
      </c>
      <c r="K2741" s="1">
        <f t="shared" si="186"/>
        <v>1879800000</v>
      </c>
      <c r="L2741" s="4">
        <v>14.8</v>
      </c>
      <c r="M2741" s="4">
        <v>40.5</v>
      </c>
      <c r="N2741" t="str">
        <f t="shared" si="183"/>
        <v>Medium Score</v>
      </c>
      <c r="O2741" s="4">
        <v>21.7</v>
      </c>
      <c r="P2741" s="4">
        <v>30.3</v>
      </c>
      <c r="Q2741" s="4">
        <v>69.599999999999994</v>
      </c>
      <c r="R2741" s="5">
        <v>705938.8</v>
      </c>
      <c r="S2741" s="5">
        <v>117656.5</v>
      </c>
      <c r="T2741" s="5">
        <v>2353129.2999999998</v>
      </c>
    </row>
    <row r="2742" spans="1:20" x14ac:dyDescent="0.25">
      <c r="A2742">
        <v>275</v>
      </c>
      <c r="B2742" t="str">
        <f t="shared" si="184"/>
        <v>275, 2016</v>
      </c>
      <c r="C2742" t="s">
        <v>298</v>
      </c>
      <c r="D2742" t="s">
        <v>24</v>
      </c>
      <c r="E2742" t="s">
        <v>20</v>
      </c>
      <c r="F2742">
        <v>2016</v>
      </c>
      <c r="G2742" s="6">
        <v>2405.1999999999998</v>
      </c>
      <c r="H2742" s="1">
        <f t="shared" si="185"/>
        <v>2405200000</v>
      </c>
      <c r="I2742" s="4">
        <v>16.2</v>
      </c>
      <c r="J2742" s="6">
        <v>3999.5</v>
      </c>
      <c r="K2742" s="1">
        <f t="shared" si="186"/>
        <v>3999500000</v>
      </c>
      <c r="L2742" s="4">
        <v>6.5</v>
      </c>
      <c r="M2742" s="4">
        <v>46.4</v>
      </c>
      <c r="N2742" t="str">
        <f t="shared" si="183"/>
        <v>Medium Score</v>
      </c>
      <c r="O2742" s="4">
        <v>84.1</v>
      </c>
      <c r="P2742" s="4">
        <v>17.100000000000001</v>
      </c>
      <c r="Q2742" s="4">
        <v>37.9</v>
      </c>
      <c r="R2742" s="5">
        <v>147078.1</v>
      </c>
      <c r="S2742" s="5">
        <v>147078.1</v>
      </c>
      <c r="T2742" s="5">
        <v>294156.2</v>
      </c>
    </row>
    <row r="2743" spans="1:20" x14ac:dyDescent="0.25">
      <c r="A2743">
        <v>275</v>
      </c>
      <c r="B2743" t="str">
        <f t="shared" si="184"/>
        <v>275, 2017</v>
      </c>
      <c r="C2743" t="s">
        <v>298</v>
      </c>
      <c r="D2743" t="s">
        <v>24</v>
      </c>
      <c r="E2743" t="s">
        <v>20</v>
      </c>
      <c r="F2743">
        <v>2017</v>
      </c>
      <c r="G2743" s="6">
        <v>2689</v>
      </c>
      <c r="H2743" s="1">
        <f t="shared" si="185"/>
        <v>2689000000</v>
      </c>
      <c r="I2743" s="4">
        <v>20.7</v>
      </c>
      <c r="J2743" s="6">
        <v>5942</v>
      </c>
      <c r="K2743" s="1">
        <f t="shared" si="186"/>
        <v>5942000000</v>
      </c>
      <c r="L2743" s="4">
        <v>11.8</v>
      </c>
      <c r="M2743" s="4">
        <v>47.4</v>
      </c>
      <c r="N2743" t="str">
        <f t="shared" si="183"/>
        <v>Medium Score</v>
      </c>
      <c r="O2743" s="4">
        <v>83.9</v>
      </c>
      <c r="P2743" s="4">
        <v>21.4</v>
      </c>
      <c r="Q2743" s="4">
        <v>37</v>
      </c>
      <c r="R2743" s="5">
        <v>164755.20000000001</v>
      </c>
      <c r="S2743" s="5">
        <v>164755.20000000001</v>
      </c>
      <c r="T2743" s="5">
        <v>329510.40000000002</v>
      </c>
    </row>
    <row r="2744" spans="1:20" x14ac:dyDescent="0.25">
      <c r="A2744">
        <v>275</v>
      </c>
      <c r="B2744" t="str">
        <f t="shared" si="184"/>
        <v>275, 2018</v>
      </c>
      <c r="C2744" t="s">
        <v>298</v>
      </c>
      <c r="D2744" t="s">
        <v>24</v>
      </c>
      <c r="E2744" t="s">
        <v>20</v>
      </c>
      <c r="F2744">
        <v>2018</v>
      </c>
      <c r="G2744" s="6">
        <v>2838.1</v>
      </c>
      <c r="H2744" s="1">
        <f t="shared" si="185"/>
        <v>2838100000</v>
      </c>
      <c r="I2744" s="4">
        <v>21.6</v>
      </c>
      <c r="J2744" s="6">
        <v>13422</v>
      </c>
      <c r="K2744" s="1">
        <f t="shared" si="186"/>
        <v>13422000000</v>
      </c>
      <c r="L2744" s="4">
        <v>5.5</v>
      </c>
      <c r="M2744" s="4">
        <v>48.5</v>
      </c>
      <c r="N2744" t="str">
        <f t="shared" si="183"/>
        <v>Medium Score</v>
      </c>
      <c r="O2744" s="4">
        <v>85.9</v>
      </c>
      <c r="P2744" s="4">
        <v>20.2</v>
      </c>
      <c r="Q2744" s="4">
        <v>39.4</v>
      </c>
      <c r="R2744" s="5">
        <v>169888.5</v>
      </c>
      <c r="S2744" s="5">
        <v>169888.5</v>
      </c>
      <c r="T2744" s="5">
        <v>339777</v>
      </c>
    </row>
    <row r="2745" spans="1:20" x14ac:dyDescent="0.25">
      <c r="A2745">
        <v>275</v>
      </c>
      <c r="B2745" t="str">
        <f t="shared" si="184"/>
        <v>275, 2019</v>
      </c>
      <c r="C2745" t="s">
        <v>298</v>
      </c>
      <c r="D2745" t="s">
        <v>24</v>
      </c>
      <c r="E2745" t="s">
        <v>20</v>
      </c>
      <c r="F2745">
        <v>2019</v>
      </c>
      <c r="G2745" s="6">
        <v>3039.8</v>
      </c>
      <c r="H2745" s="1">
        <f t="shared" si="185"/>
        <v>3039800000</v>
      </c>
      <c r="I2745" s="4">
        <v>19.2</v>
      </c>
      <c r="J2745" s="6">
        <v>6149.6</v>
      </c>
      <c r="K2745" s="1">
        <f t="shared" si="186"/>
        <v>6149600000</v>
      </c>
      <c r="L2745" s="4">
        <v>7.1</v>
      </c>
      <c r="M2745" s="4">
        <v>48.1</v>
      </c>
      <c r="N2745" t="str">
        <f t="shared" si="183"/>
        <v>Medium Score</v>
      </c>
      <c r="O2745" s="4">
        <v>85.8</v>
      </c>
      <c r="P2745" s="4">
        <v>19.3</v>
      </c>
      <c r="Q2745" s="4">
        <v>39</v>
      </c>
      <c r="R2745" s="5">
        <v>182186.8</v>
      </c>
      <c r="S2745" s="5">
        <v>182186.8</v>
      </c>
      <c r="T2745" s="5">
        <v>364373.6</v>
      </c>
    </row>
    <row r="2746" spans="1:20" x14ac:dyDescent="0.25">
      <c r="A2746">
        <v>275</v>
      </c>
      <c r="B2746" t="str">
        <f t="shared" si="184"/>
        <v>275, 2020</v>
      </c>
      <c r="C2746" t="s">
        <v>298</v>
      </c>
      <c r="D2746" t="s">
        <v>24</v>
      </c>
      <c r="E2746" t="s">
        <v>20</v>
      </c>
      <c r="F2746">
        <v>2020</v>
      </c>
      <c r="G2746" s="6">
        <v>3734.3</v>
      </c>
      <c r="H2746" s="1">
        <f t="shared" si="185"/>
        <v>3734300000</v>
      </c>
      <c r="I2746" s="4">
        <v>23</v>
      </c>
      <c r="J2746" s="6">
        <v>14484.8</v>
      </c>
      <c r="K2746" s="1">
        <f t="shared" si="186"/>
        <v>14484800000</v>
      </c>
      <c r="L2746" s="4">
        <v>22.8</v>
      </c>
      <c r="M2746" s="4">
        <v>48.7</v>
      </c>
      <c r="N2746" t="str">
        <f t="shared" si="183"/>
        <v>Medium Score</v>
      </c>
      <c r="O2746" s="4">
        <v>86.3</v>
      </c>
      <c r="P2746" s="4">
        <v>20.5</v>
      </c>
      <c r="Q2746" s="4">
        <v>39.299999999999997</v>
      </c>
      <c r="R2746" s="5">
        <v>222444.2</v>
      </c>
      <c r="S2746" s="5">
        <v>222444.2</v>
      </c>
      <c r="T2746" s="5">
        <v>444888.4</v>
      </c>
    </row>
    <row r="2747" spans="1:20" x14ac:dyDescent="0.25">
      <c r="A2747">
        <v>275</v>
      </c>
      <c r="B2747" t="str">
        <f t="shared" si="184"/>
        <v>275, 2021</v>
      </c>
      <c r="C2747" t="s">
        <v>298</v>
      </c>
      <c r="D2747" t="s">
        <v>24</v>
      </c>
      <c r="E2747" t="s">
        <v>20</v>
      </c>
      <c r="F2747">
        <v>2021</v>
      </c>
      <c r="G2747" s="6">
        <v>4359.6000000000004</v>
      </c>
      <c r="H2747" s="1">
        <f t="shared" si="185"/>
        <v>4359600000</v>
      </c>
      <c r="I2747" s="4">
        <v>24.3</v>
      </c>
      <c r="J2747" s="6">
        <v>23561.9</v>
      </c>
      <c r="K2747" s="1">
        <f t="shared" si="186"/>
        <v>23561900000</v>
      </c>
      <c r="L2747" s="4">
        <v>16.7</v>
      </c>
      <c r="M2747" s="4">
        <v>48.8</v>
      </c>
      <c r="N2747" t="str">
        <f t="shared" si="183"/>
        <v>Medium Score</v>
      </c>
      <c r="O2747" s="4">
        <v>87.4</v>
      </c>
      <c r="P2747" s="4">
        <v>20.9</v>
      </c>
      <c r="Q2747" s="4">
        <v>38</v>
      </c>
      <c r="R2747" s="5">
        <v>256535.6</v>
      </c>
      <c r="S2747" s="5">
        <v>256535.6</v>
      </c>
      <c r="T2747" s="5">
        <v>513071.1</v>
      </c>
    </row>
    <row r="2748" spans="1:20" x14ac:dyDescent="0.25">
      <c r="A2748">
        <v>275</v>
      </c>
      <c r="B2748" t="str">
        <f t="shared" si="184"/>
        <v>275, 2022</v>
      </c>
      <c r="C2748" t="s">
        <v>298</v>
      </c>
      <c r="D2748" t="s">
        <v>24</v>
      </c>
      <c r="E2748" t="s">
        <v>20</v>
      </c>
      <c r="F2748">
        <v>2022</v>
      </c>
      <c r="G2748" s="6">
        <v>4878.3</v>
      </c>
      <c r="H2748" s="1">
        <f t="shared" si="185"/>
        <v>4878300000</v>
      </c>
      <c r="I2748" s="4">
        <v>25.1</v>
      </c>
      <c r="J2748" s="6">
        <v>16806.400000000001</v>
      </c>
      <c r="K2748" s="1">
        <f t="shared" si="186"/>
        <v>16806400000.000002</v>
      </c>
      <c r="L2748" s="4">
        <v>11.9</v>
      </c>
      <c r="M2748" s="4">
        <v>47.7</v>
      </c>
      <c r="N2748" t="str">
        <f t="shared" si="183"/>
        <v>Medium Score</v>
      </c>
      <c r="O2748" s="4">
        <v>87.4</v>
      </c>
      <c r="P2748" s="4">
        <v>18.899999999999999</v>
      </c>
      <c r="Q2748" s="4">
        <v>36.700000000000003</v>
      </c>
      <c r="R2748" s="5">
        <v>286923.5</v>
      </c>
      <c r="S2748" s="5">
        <v>286923.5</v>
      </c>
      <c r="T2748" s="5">
        <v>573847</v>
      </c>
    </row>
    <row r="2749" spans="1:20" x14ac:dyDescent="0.25">
      <c r="A2749">
        <v>275</v>
      </c>
      <c r="B2749" t="str">
        <f t="shared" si="184"/>
        <v>275, 2023</v>
      </c>
      <c r="C2749" t="s">
        <v>298</v>
      </c>
      <c r="D2749" t="s">
        <v>24</v>
      </c>
      <c r="E2749" t="s">
        <v>20</v>
      </c>
      <c r="F2749">
        <v>2023</v>
      </c>
      <c r="G2749" s="6">
        <v>5167.2</v>
      </c>
      <c r="H2749" s="1">
        <f t="shared" si="185"/>
        <v>5167200000</v>
      </c>
      <c r="I2749" s="4">
        <v>25.3</v>
      </c>
      <c r="J2749" s="6">
        <v>22280</v>
      </c>
      <c r="K2749" s="1">
        <f t="shared" si="186"/>
        <v>22280000000</v>
      </c>
      <c r="L2749" s="4">
        <v>5.9</v>
      </c>
      <c r="M2749" s="4">
        <v>47.3</v>
      </c>
      <c r="N2749" t="str">
        <f t="shared" si="183"/>
        <v>Medium Score</v>
      </c>
      <c r="O2749" s="4">
        <v>86.2</v>
      </c>
      <c r="P2749" s="4">
        <v>17</v>
      </c>
      <c r="Q2749" s="4">
        <v>38.799999999999997</v>
      </c>
      <c r="R2749" s="5">
        <v>308223.40000000002</v>
      </c>
      <c r="S2749" s="5">
        <v>308223.40000000002</v>
      </c>
      <c r="T2749" s="5">
        <v>616446.9</v>
      </c>
    </row>
    <row r="2750" spans="1:20" x14ac:dyDescent="0.25">
      <c r="A2750">
        <v>275</v>
      </c>
      <c r="B2750" t="str">
        <f t="shared" si="184"/>
        <v>275, 2024</v>
      </c>
      <c r="C2750" t="s">
        <v>298</v>
      </c>
      <c r="D2750" t="s">
        <v>24</v>
      </c>
      <c r="E2750" t="s">
        <v>20</v>
      </c>
      <c r="F2750">
        <v>2024</v>
      </c>
      <c r="G2750" s="6">
        <v>5570.6</v>
      </c>
      <c r="H2750" s="1">
        <f t="shared" si="185"/>
        <v>5570600000</v>
      </c>
      <c r="I2750" s="4">
        <v>24.6</v>
      </c>
      <c r="J2750" s="6">
        <v>28547.1</v>
      </c>
      <c r="K2750" s="1">
        <f t="shared" si="186"/>
        <v>28547100000</v>
      </c>
      <c r="L2750" s="4">
        <v>7.8</v>
      </c>
      <c r="M2750" s="4">
        <v>48.5</v>
      </c>
      <c r="N2750" t="str">
        <f t="shared" si="183"/>
        <v>Medium Score</v>
      </c>
      <c r="O2750" s="4">
        <v>89.4</v>
      </c>
      <c r="P2750" s="4">
        <v>15.5</v>
      </c>
      <c r="Q2750" s="4">
        <v>40.6</v>
      </c>
      <c r="R2750" s="5">
        <v>319762.09999999998</v>
      </c>
      <c r="S2750" s="5">
        <v>319762.09999999998</v>
      </c>
      <c r="T2750" s="5">
        <v>639524.30000000005</v>
      </c>
    </row>
    <row r="2751" spans="1:20" x14ac:dyDescent="0.25">
      <c r="A2751">
        <v>275</v>
      </c>
      <c r="B2751" t="str">
        <f t="shared" si="184"/>
        <v>275, 2025</v>
      </c>
      <c r="C2751" t="s">
        <v>298</v>
      </c>
      <c r="D2751" t="s">
        <v>24</v>
      </c>
      <c r="E2751" t="s">
        <v>20</v>
      </c>
      <c r="F2751">
        <v>2025</v>
      </c>
      <c r="G2751" s="6">
        <v>6855.6</v>
      </c>
      <c r="H2751" s="1">
        <f t="shared" si="185"/>
        <v>6855600000</v>
      </c>
      <c r="I2751" s="4">
        <v>20.6</v>
      </c>
      <c r="J2751" s="6">
        <v>29250.1</v>
      </c>
      <c r="K2751" s="1">
        <f t="shared" si="186"/>
        <v>29250100000</v>
      </c>
      <c r="L2751" s="4">
        <v>23.1</v>
      </c>
      <c r="M2751" s="4">
        <v>51.8</v>
      </c>
      <c r="N2751" t="str">
        <f t="shared" si="183"/>
        <v>Medium Score</v>
      </c>
      <c r="O2751" s="4">
        <v>91.5</v>
      </c>
      <c r="P2751" s="4">
        <v>17.399999999999999</v>
      </c>
      <c r="Q2751" s="4">
        <v>46.6</v>
      </c>
      <c r="R2751" s="5">
        <v>383497.8</v>
      </c>
      <c r="S2751" s="5">
        <v>383497.8</v>
      </c>
      <c r="T2751" s="5">
        <v>766995.7</v>
      </c>
    </row>
    <row r="2752" spans="1:20" x14ac:dyDescent="0.25">
      <c r="A2752">
        <v>276</v>
      </c>
      <c r="B2752" t="str">
        <f t="shared" si="184"/>
        <v>276, 2016</v>
      </c>
      <c r="C2752" t="s">
        <v>299</v>
      </c>
      <c r="D2752" t="s">
        <v>14</v>
      </c>
      <c r="E2752" t="s">
        <v>28</v>
      </c>
      <c r="F2752">
        <v>2016</v>
      </c>
      <c r="G2752" s="6">
        <v>948</v>
      </c>
      <c r="H2752" s="1">
        <f t="shared" si="185"/>
        <v>948000000</v>
      </c>
      <c r="I2752" s="4">
        <v>2.4</v>
      </c>
      <c r="J2752" s="6">
        <v>366.4</v>
      </c>
      <c r="K2752" s="1">
        <f t="shared" si="186"/>
        <v>366400000</v>
      </c>
      <c r="L2752" s="4">
        <v>27.1</v>
      </c>
      <c r="M2752" s="4">
        <v>44.8</v>
      </c>
      <c r="N2752" t="str">
        <f t="shared" si="183"/>
        <v>Medium Score</v>
      </c>
      <c r="O2752" s="4">
        <v>4.8</v>
      </c>
      <c r="P2752" s="4">
        <v>91.7</v>
      </c>
      <c r="Q2752" s="4">
        <v>37.9</v>
      </c>
      <c r="R2752" s="5">
        <v>663557.5</v>
      </c>
      <c r="S2752" s="5">
        <v>110592.9</v>
      </c>
      <c r="T2752" s="5">
        <v>2211858.2000000002</v>
      </c>
    </row>
    <row r="2753" spans="1:20" x14ac:dyDescent="0.25">
      <c r="A2753">
        <v>276</v>
      </c>
      <c r="B2753" t="str">
        <f t="shared" si="184"/>
        <v>276, 2017</v>
      </c>
      <c r="C2753" t="s">
        <v>299</v>
      </c>
      <c r="D2753" t="s">
        <v>14</v>
      </c>
      <c r="E2753" t="s">
        <v>28</v>
      </c>
      <c r="F2753">
        <v>2017</v>
      </c>
      <c r="G2753" s="6">
        <v>971.4</v>
      </c>
      <c r="H2753" s="1">
        <f t="shared" si="185"/>
        <v>971400000</v>
      </c>
      <c r="I2753" s="4">
        <v>4.2</v>
      </c>
      <c r="J2753" s="6">
        <v>488.7</v>
      </c>
      <c r="K2753" s="1">
        <f t="shared" si="186"/>
        <v>488700000</v>
      </c>
      <c r="L2753" s="4">
        <v>2.5</v>
      </c>
      <c r="M2753" s="4">
        <v>45.8</v>
      </c>
      <c r="N2753" t="str">
        <f t="shared" si="183"/>
        <v>Medium Score</v>
      </c>
      <c r="O2753" s="4">
        <v>6.5</v>
      </c>
      <c r="P2753" s="4">
        <v>93.6</v>
      </c>
      <c r="Q2753" s="4">
        <v>37.5</v>
      </c>
      <c r="R2753" s="5">
        <v>672954.3</v>
      </c>
      <c r="S2753" s="5">
        <v>112159</v>
      </c>
      <c r="T2753" s="5">
        <v>2243180.9</v>
      </c>
    </row>
    <row r="2754" spans="1:20" x14ac:dyDescent="0.25">
      <c r="A2754">
        <v>276</v>
      </c>
      <c r="B2754" t="str">
        <f t="shared" si="184"/>
        <v>276, 2018</v>
      </c>
      <c r="C2754" t="s">
        <v>299</v>
      </c>
      <c r="D2754" t="s">
        <v>14</v>
      </c>
      <c r="E2754" t="s">
        <v>28</v>
      </c>
      <c r="F2754">
        <v>2018</v>
      </c>
      <c r="G2754" s="6">
        <v>1095.3</v>
      </c>
      <c r="H2754" s="1">
        <f t="shared" si="185"/>
        <v>1095300000</v>
      </c>
      <c r="I2754" s="4">
        <v>2.2000000000000002</v>
      </c>
      <c r="J2754" s="6">
        <v>237.7</v>
      </c>
      <c r="K2754" s="1">
        <f t="shared" si="186"/>
        <v>237700000</v>
      </c>
      <c r="L2754" s="4">
        <v>12.8</v>
      </c>
      <c r="M2754" s="4">
        <v>47.7</v>
      </c>
      <c r="N2754" t="str">
        <f t="shared" ref="N2754:N2817" si="187">IF(M2754&gt;=70, "High Score",  IF(M2754&gt;=40, "Medium Score","Low Score"))</f>
        <v>Medium Score</v>
      </c>
      <c r="O2754" s="4">
        <v>8.1</v>
      </c>
      <c r="P2754" s="4">
        <v>97.3</v>
      </c>
      <c r="Q2754" s="4">
        <v>37.9</v>
      </c>
      <c r="R2754" s="5">
        <v>751368.4</v>
      </c>
      <c r="S2754" s="5">
        <v>125228.1</v>
      </c>
      <c r="T2754" s="5">
        <v>2504561.5</v>
      </c>
    </row>
    <row r="2755" spans="1:20" x14ac:dyDescent="0.25">
      <c r="A2755">
        <v>276</v>
      </c>
      <c r="B2755" t="str">
        <f t="shared" si="184"/>
        <v>276, 2019</v>
      </c>
      <c r="C2755" t="s">
        <v>299</v>
      </c>
      <c r="D2755" t="s">
        <v>14</v>
      </c>
      <c r="E2755" t="s">
        <v>28</v>
      </c>
      <c r="F2755">
        <v>2019</v>
      </c>
      <c r="G2755" s="6">
        <v>954.4</v>
      </c>
      <c r="H2755" s="1">
        <f t="shared" si="185"/>
        <v>954400000</v>
      </c>
      <c r="I2755" s="4">
        <v>3.8</v>
      </c>
      <c r="J2755" s="6">
        <v>389.9</v>
      </c>
      <c r="K2755" s="1">
        <f t="shared" si="186"/>
        <v>389900000</v>
      </c>
      <c r="L2755" s="4">
        <v>-12.9</v>
      </c>
      <c r="M2755" s="4">
        <v>50</v>
      </c>
      <c r="N2755" t="str">
        <f t="shared" si="187"/>
        <v>Medium Score</v>
      </c>
      <c r="O2755" s="4">
        <v>13.4</v>
      </c>
      <c r="P2755" s="4">
        <v>96.1</v>
      </c>
      <c r="Q2755" s="4">
        <v>40.5</v>
      </c>
      <c r="R2755" s="5">
        <v>633560.30000000005</v>
      </c>
      <c r="S2755" s="5">
        <v>105593.4</v>
      </c>
      <c r="T2755" s="5">
        <v>2111867.5</v>
      </c>
    </row>
    <row r="2756" spans="1:20" x14ac:dyDescent="0.25">
      <c r="A2756">
        <v>276</v>
      </c>
      <c r="B2756" t="str">
        <f t="shared" si="184"/>
        <v>276, 2020</v>
      </c>
      <c r="C2756" t="s">
        <v>299</v>
      </c>
      <c r="D2756" t="s">
        <v>14</v>
      </c>
      <c r="E2756" t="s">
        <v>28</v>
      </c>
      <c r="F2756">
        <v>2020</v>
      </c>
      <c r="G2756" s="6">
        <v>944.4</v>
      </c>
      <c r="H2756" s="1">
        <f t="shared" si="185"/>
        <v>944400000</v>
      </c>
      <c r="I2756" s="4">
        <v>-0.6</v>
      </c>
      <c r="J2756" s="6">
        <v>3345.9</v>
      </c>
      <c r="K2756" s="1">
        <f t="shared" si="186"/>
        <v>3345900000</v>
      </c>
      <c r="L2756" s="4">
        <v>-1</v>
      </c>
      <c r="M2756" s="4">
        <v>49.9</v>
      </c>
      <c r="N2756" t="str">
        <f t="shared" si="187"/>
        <v>Medium Score</v>
      </c>
      <c r="O2756" s="4">
        <v>13</v>
      </c>
      <c r="P2756" s="4">
        <v>96.3</v>
      </c>
      <c r="Q2756" s="4">
        <v>40.299999999999997</v>
      </c>
      <c r="R2756" s="5">
        <v>628252.6</v>
      </c>
      <c r="S2756" s="5">
        <v>104708.8</v>
      </c>
      <c r="T2756" s="5">
        <v>2094175.2</v>
      </c>
    </row>
    <row r="2757" spans="1:20" x14ac:dyDescent="0.25">
      <c r="A2757">
        <v>276</v>
      </c>
      <c r="B2757" t="str">
        <f t="shared" si="184"/>
        <v>276, 2021</v>
      </c>
      <c r="C2757" t="s">
        <v>299</v>
      </c>
      <c r="D2757" t="s">
        <v>14</v>
      </c>
      <c r="E2757" t="s">
        <v>28</v>
      </c>
      <c r="F2757">
        <v>2021</v>
      </c>
      <c r="G2757" s="6">
        <v>1066</v>
      </c>
      <c r="H2757" s="1">
        <f t="shared" si="185"/>
        <v>1066000000</v>
      </c>
      <c r="I2757" s="4">
        <v>-3.1</v>
      </c>
      <c r="J2757" s="6">
        <v>4583.3999999999996</v>
      </c>
      <c r="K2757" s="1">
        <f t="shared" si="186"/>
        <v>4583400000</v>
      </c>
      <c r="L2757" s="4">
        <v>12.9</v>
      </c>
      <c r="M2757" s="4">
        <v>51.8</v>
      </c>
      <c r="N2757" t="str">
        <f t="shared" si="187"/>
        <v>Medium Score</v>
      </c>
      <c r="O2757" s="4">
        <v>16.399999999999999</v>
      </c>
      <c r="P2757" s="4">
        <v>98.2</v>
      </c>
      <c r="Q2757" s="4">
        <v>41</v>
      </c>
      <c r="R2757" s="5">
        <v>694087.6</v>
      </c>
      <c r="S2757" s="5">
        <v>115681.3</v>
      </c>
      <c r="T2757" s="5">
        <v>2313625.2999999998</v>
      </c>
    </row>
    <row r="2758" spans="1:20" x14ac:dyDescent="0.25">
      <c r="A2758">
        <v>276</v>
      </c>
      <c r="B2758" t="str">
        <f t="shared" si="184"/>
        <v>276, 2022</v>
      </c>
      <c r="C2758" t="s">
        <v>299</v>
      </c>
      <c r="D2758" t="s">
        <v>14</v>
      </c>
      <c r="E2758" t="s">
        <v>28</v>
      </c>
      <c r="F2758">
        <v>2022</v>
      </c>
      <c r="G2758" s="6">
        <v>1076.0999999999999</v>
      </c>
      <c r="H2758" s="1">
        <f t="shared" si="185"/>
        <v>1076100000</v>
      </c>
      <c r="I2758" s="4">
        <v>-5.2</v>
      </c>
      <c r="J2758" s="6">
        <v>4249.7</v>
      </c>
      <c r="K2758" s="1">
        <f t="shared" si="186"/>
        <v>4249700000</v>
      </c>
      <c r="L2758" s="4">
        <v>0.9</v>
      </c>
      <c r="M2758" s="4">
        <v>52.3</v>
      </c>
      <c r="N2758" t="str">
        <f t="shared" si="187"/>
        <v>Medium Score</v>
      </c>
      <c r="O2758" s="4">
        <v>16.8</v>
      </c>
      <c r="P2758" s="4">
        <v>98.8</v>
      </c>
      <c r="Q2758" s="4">
        <v>41.3</v>
      </c>
      <c r="R2758" s="5">
        <v>698987.9</v>
      </c>
      <c r="S2758" s="5">
        <v>116498</v>
      </c>
      <c r="T2758" s="5">
        <v>2329959.7999999998</v>
      </c>
    </row>
    <row r="2759" spans="1:20" x14ac:dyDescent="0.25">
      <c r="A2759">
        <v>276</v>
      </c>
      <c r="B2759" t="str">
        <f t="shared" si="184"/>
        <v>276, 2023</v>
      </c>
      <c r="C2759" t="s">
        <v>299</v>
      </c>
      <c r="D2759" t="s">
        <v>14</v>
      </c>
      <c r="E2759" t="s">
        <v>28</v>
      </c>
      <c r="F2759">
        <v>2023</v>
      </c>
      <c r="G2759" s="6">
        <v>945.8</v>
      </c>
      <c r="H2759" s="1">
        <f t="shared" si="185"/>
        <v>945800000</v>
      </c>
      <c r="I2759" s="4">
        <v>-1.3</v>
      </c>
      <c r="J2759" s="6">
        <v>2146.8000000000002</v>
      </c>
      <c r="K2759" s="1">
        <f t="shared" si="186"/>
        <v>2146800000.0000002</v>
      </c>
      <c r="L2759" s="4">
        <v>-12.1</v>
      </c>
      <c r="M2759" s="4">
        <v>51.7</v>
      </c>
      <c r="N2759" t="str">
        <f t="shared" si="187"/>
        <v>Medium Score</v>
      </c>
      <c r="O2759" s="4">
        <v>18.3</v>
      </c>
      <c r="P2759" s="4">
        <v>100</v>
      </c>
      <c r="Q2759" s="4">
        <v>36.9</v>
      </c>
      <c r="R2759" s="5">
        <v>608437.30000000005</v>
      </c>
      <c r="S2759" s="5">
        <v>101406.2</v>
      </c>
      <c r="T2759" s="5">
        <v>2028124.3</v>
      </c>
    </row>
    <row r="2760" spans="1:20" x14ac:dyDescent="0.25">
      <c r="A2760">
        <v>276</v>
      </c>
      <c r="B2760" t="str">
        <f t="shared" si="184"/>
        <v>276, 2024</v>
      </c>
      <c r="C2760" t="s">
        <v>299</v>
      </c>
      <c r="D2760" t="s">
        <v>14</v>
      </c>
      <c r="E2760" t="s">
        <v>28</v>
      </c>
      <c r="F2760">
        <v>2024</v>
      </c>
      <c r="G2760" s="6">
        <v>1008.8</v>
      </c>
      <c r="H2760" s="1">
        <f t="shared" si="185"/>
        <v>1008800000</v>
      </c>
      <c r="I2760" s="4">
        <v>-1.8</v>
      </c>
      <c r="J2760" s="6">
        <v>4368.8999999999996</v>
      </c>
      <c r="K2760" s="1">
        <f t="shared" si="186"/>
        <v>4368900000</v>
      </c>
      <c r="L2760" s="4">
        <v>6.7</v>
      </c>
      <c r="M2760" s="4">
        <v>52</v>
      </c>
      <c r="N2760" t="str">
        <f t="shared" si="187"/>
        <v>Medium Score</v>
      </c>
      <c r="O2760" s="4">
        <v>18</v>
      </c>
      <c r="P2760" s="4">
        <v>99.6</v>
      </c>
      <c r="Q2760" s="4">
        <v>38.4</v>
      </c>
      <c r="R2760" s="5">
        <v>649965.4</v>
      </c>
      <c r="S2760" s="5">
        <v>108327.6</v>
      </c>
      <c r="T2760" s="5">
        <v>2166551.2000000002</v>
      </c>
    </row>
    <row r="2761" spans="1:20" x14ac:dyDescent="0.25">
      <c r="A2761">
        <v>276</v>
      </c>
      <c r="B2761" t="str">
        <f t="shared" si="184"/>
        <v>276, 2025</v>
      </c>
      <c r="C2761" t="s">
        <v>299</v>
      </c>
      <c r="D2761" t="s">
        <v>14</v>
      </c>
      <c r="E2761" t="s">
        <v>28</v>
      </c>
      <c r="F2761">
        <v>2025</v>
      </c>
      <c r="G2761" s="6">
        <v>975.9</v>
      </c>
      <c r="H2761" s="1">
        <f t="shared" si="185"/>
        <v>975900000</v>
      </c>
      <c r="I2761" s="4">
        <v>-0.4</v>
      </c>
      <c r="J2761" s="6">
        <v>1504.3</v>
      </c>
      <c r="K2761" s="1">
        <f t="shared" si="186"/>
        <v>1504300000</v>
      </c>
      <c r="L2761" s="4">
        <v>-3.3</v>
      </c>
      <c r="M2761" s="4">
        <v>52.7</v>
      </c>
      <c r="N2761" t="str">
        <f t="shared" si="187"/>
        <v>Medium Score</v>
      </c>
      <c r="O2761" s="4">
        <v>19.2</v>
      </c>
      <c r="P2761" s="4">
        <v>100</v>
      </c>
      <c r="Q2761" s="4">
        <v>38.9</v>
      </c>
      <c r="R2761" s="5">
        <v>623844.69999999995</v>
      </c>
      <c r="S2761" s="5">
        <v>103974.1</v>
      </c>
      <c r="T2761" s="5">
        <v>2079482.4</v>
      </c>
    </row>
    <row r="2762" spans="1:20" x14ac:dyDescent="0.25">
      <c r="A2762">
        <v>277</v>
      </c>
      <c r="B2762" t="str">
        <f t="shared" si="184"/>
        <v>277, 2016</v>
      </c>
      <c r="C2762" t="s">
        <v>300</v>
      </c>
      <c r="D2762" t="s">
        <v>14</v>
      </c>
      <c r="E2762" t="s">
        <v>20</v>
      </c>
      <c r="F2762">
        <v>2016</v>
      </c>
      <c r="G2762" s="6">
        <v>473.4</v>
      </c>
      <c r="H2762" s="1">
        <f t="shared" si="185"/>
        <v>473400000</v>
      </c>
      <c r="I2762" s="4">
        <v>8.6999999999999993</v>
      </c>
      <c r="J2762" s="6">
        <v>694.8</v>
      </c>
      <c r="K2762" s="1">
        <f t="shared" si="186"/>
        <v>694800000</v>
      </c>
      <c r="L2762" s="4">
        <v>5</v>
      </c>
      <c r="M2762" s="4">
        <v>37.5</v>
      </c>
      <c r="N2762" t="str">
        <f t="shared" si="187"/>
        <v>Low Score</v>
      </c>
      <c r="O2762" s="4">
        <v>68.2</v>
      </c>
      <c r="P2762" s="4">
        <v>39.5</v>
      </c>
      <c r="Q2762" s="4">
        <v>4.7</v>
      </c>
      <c r="R2762" s="5">
        <v>205170.2</v>
      </c>
      <c r="S2762" s="5">
        <v>34195</v>
      </c>
      <c r="T2762" s="5">
        <v>683900.7</v>
      </c>
    </row>
    <row r="2763" spans="1:20" x14ac:dyDescent="0.25">
      <c r="A2763">
        <v>277</v>
      </c>
      <c r="B2763" t="str">
        <f t="shared" si="184"/>
        <v>277, 2017</v>
      </c>
      <c r="C2763" t="s">
        <v>300</v>
      </c>
      <c r="D2763" t="s">
        <v>14</v>
      </c>
      <c r="E2763" t="s">
        <v>20</v>
      </c>
      <c r="F2763">
        <v>2017</v>
      </c>
      <c r="G2763" s="6">
        <v>454.9</v>
      </c>
      <c r="H2763" s="1">
        <f t="shared" si="185"/>
        <v>454900000</v>
      </c>
      <c r="I2763" s="4">
        <v>5.4</v>
      </c>
      <c r="J2763" s="6">
        <v>446.5</v>
      </c>
      <c r="K2763" s="1">
        <f t="shared" si="186"/>
        <v>446500000</v>
      </c>
      <c r="L2763" s="4">
        <v>-3.9</v>
      </c>
      <c r="M2763" s="4">
        <v>38.1</v>
      </c>
      <c r="N2763" t="str">
        <f t="shared" si="187"/>
        <v>Low Score</v>
      </c>
      <c r="O2763" s="4">
        <v>69.599999999999994</v>
      </c>
      <c r="P2763" s="4">
        <v>39.6</v>
      </c>
      <c r="Q2763" s="4">
        <v>5.2</v>
      </c>
      <c r="R2763" s="5">
        <v>194522.5</v>
      </c>
      <c r="S2763" s="5">
        <v>32420.400000000001</v>
      </c>
      <c r="T2763" s="5">
        <v>648408.19999999995</v>
      </c>
    </row>
    <row r="2764" spans="1:20" x14ac:dyDescent="0.25">
      <c r="A2764">
        <v>277</v>
      </c>
      <c r="B2764" t="str">
        <f t="shared" si="184"/>
        <v>277, 2018</v>
      </c>
      <c r="C2764" t="s">
        <v>300</v>
      </c>
      <c r="D2764" t="s">
        <v>14</v>
      </c>
      <c r="E2764" t="s">
        <v>20</v>
      </c>
      <c r="F2764">
        <v>2018</v>
      </c>
      <c r="G2764" s="6">
        <v>535.70000000000005</v>
      </c>
      <c r="H2764" s="1">
        <f t="shared" si="185"/>
        <v>535700000.00000006</v>
      </c>
      <c r="I2764" s="4">
        <v>6.8</v>
      </c>
      <c r="J2764" s="6">
        <v>361.4</v>
      </c>
      <c r="K2764" s="1">
        <f t="shared" si="186"/>
        <v>361400000</v>
      </c>
      <c r="L2764" s="4">
        <v>17.8</v>
      </c>
      <c r="M2764" s="4">
        <v>37.5</v>
      </c>
      <c r="N2764" t="str">
        <f t="shared" si="187"/>
        <v>Low Score</v>
      </c>
      <c r="O2764" s="4">
        <v>68.2</v>
      </c>
      <c r="P2764" s="4">
        <v>41</v>
      </c>
      <c r="Q2764" s="4">
        <v>3.4</v>
      </c>
      <c r="R2764" s="5">
        <v>232331.4</v>
      </c>
      <c r="S2764" s="5">
        <v>38721.9</v>
      </c>
      <c r="T2764" s="5">
        <v>774438.1</v>
      </c>
    </row>
    <row r="2765" spans="1:20" x14ac:dyDescent="0.25">
      <c r="A2765">
        <v>277</v>
      </c>
      <c r="B2765" t="str">
        <f t="shared" si="184"/>
        <v>277, 2019</v>
      </c>
      <c r="C2765" t="s">
        <v>300</v>
      </c>
      <c r="D2765" t="s">
        <v>14</v>
      </c>
      <c r="E2765" t="s">
        <v>20</v>
      </c>
      <c r="F2765">
        <v>2019</v>
      </c>
      <c r="G2765" s="6">
        <v>606.4</v>
      </c>
      <c r="H2765" s="1">
        <f t="shared" si="185"/>
        <v>606400000</v>
      </c>
      <c r="I2765" s="4">
        <v>12.7</v>
      </c>
      <c r="J2765" s="6">
        <v>1536.2</v>
      </c>
      <c r="K2765" s="1">
        <f t="shared" si="186"/>
        <v>1536200000</v>
      </c>
      <c r="L2765" s="4">
        <v>13.2</v>
      </c>
      <c r="M2765" s="4">
        <v>37.5</v>
      </c>
      <c r="N2765" t="str">
        <f t="shared" si="187"/>
        <v>Low Score</v>
      </c>
      <c r="O2765" s="4">
        <v>64.7</v>
      </c>
      <c r="P2765" s="4">
        <v>44.2</v>
      </c>
      <c r="Q2765" s="4">
        <v>3.5</v>
      </c>
      <c r="R2765" s="5">
        <v>271834.90000000002</v>
      </c>
      <c r="S2765" s="5">
        <v>45305.8</v>
      </c>
      <c r="T2765" s="5">
        <v>906116.2</v>
      </c>
    </row>
    <row r="2766" spans="1:20" x14ac:dyDescent="0.25">
      <c r="A2766">
        <v>277</v>
      </c>
      <c r="B2766" t="str">
        <f t="shared" si="184"/>
        <v>277, 2020</v>
      </c>
      <c r="C2766" t="s">
        <v>300</v>
      </c>
      <c r="D2766" t="s">
        <v>14</v>
      </c>
      <c r="E2766" t="s">
        <v>20</v>
      </c>
      <c r="F2766">
        <v>2020</v>
      </c>
      <c r="G2766" s="6">
        <v>651.6</v>
      </c>
      <c r="H2766" s="1">
        <f t="shared" si="185"/>
        <v>651600000</v>
      </c>
      <c r="I2766" s="4">
        <v>13.3</v>
      </c>
      <c r="J2766" s="6">
        <v>794.1</v>
      </c>
      <c r="K2766" s="1">
        <f t="shared" si="186"/>
        <v>794100000</v>
      </c>
      <c r="L2766" s="4">
        <v>7.4</v>
      </c>
      <c r="M2766" s="4">
        <v>35.6</v>
      </c>
      <c r="N2766" t="str">
        <f t="shared" si="187"/>
        <v>Low Score</v>
      </c>
      <c r="O2766" s="4">
        <v>64.2</v>
      </c>
      <c r="P2766" s="4">
        <v>42.4</v>
      </c>
      <c r="Q2766" s="4">
        <v>0.3</v>
      </c>
      <c r="R2766" s="5">
        <v>293547.40000000002</v>
      </c>
      <c r="S2766" s="5">
        <v>48924.6</v>
      </c>
      <c r="T2766" s="5">
        <v>978491.4</v>
      </c>
    </row>
    <row r="2767" spans="1:20" x14ac:dyDescent="0.25">
      <c r="A2767">
        <v>277</v>
      </c>
      <c r="B2767" t="str">
        <f t="shared" si="184"/>
        <v>277, 2021</v>
      </c>
      <c r="C2767" t="s">
        <v>300</v>
      </c>
      <c r="D2767" t="s">
        <v>14</v>
      </c>
      <c r="E2767" t="s">
        <v>20</v>
      </c>
      <c r="F2767">
        <v>2021</v>
      </c>
      <c r="G2767" s="6">
        <v>698</v>
      </c>
      <c r="H2767" s="1">
        <f t="shared" si="185"/>
        <v>698000000</v>
      </c>
      <c r="I2767" s="4">
        <v>13.4</v>
      </c>
      <c r="J2767" s="6">
        <v>994.3</v>
      </c>
      <c r="K2767" s="1">
        <f t="shared" si="186"/>
        <v>994300000</v>
      </c>
      <c r="L2767" s="4">
        <v>7.1</v>
      </c>
      <c r="M2767" s="4">
        <v>36.4</v>
      </c>
      <c r="N2767" t="str">
        <f t="shared" si="187"/>
        <v>Low Score</v>
      </c>
      <c r="O2767" s="4">
        <v>63.3</v>
      </c>
      <c r="P2767" s="4">
        <v>42.3</v>
      </c>
      <c r="Q2767" s="4">
        <v>3.7</v>
      </c>
      <c r="R2767" s="5">
        <v>317130.3</v>
      </c>
      <c r="S2767" s="5">
        <v>52855.1</v>
      </c>
      <c r="T2767" s="5">
        <v>1057101.2</v>
      </c>
    </row>
    <row r="2768" spans="1:20" x14ac:dyDescent="0.25">
      <c r="A2768">
        <v>277</v>
      </c>
      <c r="B2768" t="str">
        <f t="shared" si="184"/>
        <v>277, 2022</v>
      </c>
      <c r="C2768" t="s">
        <v>300</v>
      </c>
      <c r="D2768" t="s">
        <v>14</v>
      </c>
      <c r="E2768" t="s">
        <v>20</v>
      </c>
      <c r="F2768">
        <v>2022</v>
      </c>
      <c r="G2768" s="6">
        <v>775.5</v>
      </c>
      <c r="H2768" s="1">
        <f t="shared" si="185"/>
        <v>775500000</v>
      </c>
      <c r="I2768" s="4">
        <v>9.3000000000000007</v>
      </c>
      <c r="J2768" s="6">
        <v>1111.5</v>
      </c>
      <c r="K2768" s="1">
        <f t="shared" si="186"/>
        <v>1111500000</v>
      </c>
      <c r="L2768" s="4">
        <v>11.1</v>
      </c>
      <c r="M2768" s="4">
        <v>36.299999999999997</v>
      </c>
      <c r="N2768" t="str">
        <f t="shared" si="187"/>
        <v>Low Score</v>
      </c>
      <c r="O2768" s="4">
        <v>64</v>
      </c>
      <c r="P2768" s="4">
        <v>40.200000000000003</v>
      </c>
      <c r="Q2768" s="4">
        <v>4.5</v>
      </c>
      <c r="R2768" s="5">
        <v>349805.5</v>
      </c>
      <c r="S2768" s="5">
        <v>58300.9</v>
      </c>
      <c r="T2768" s="5">
        <v>1166018.3</v>
      </c>
    </row>
    <row r="2769" spans="1:20" x14ac:dyDescent="0.25">
      <c r="A2769">
        <v>277</v>
      </c>
      <c r="B2769" t="str">
        <f t="shared" si="184"/>
        <v>277, 2023</v>
      </c>
      <c r="C2769" t="s">
        <v>300</v>
      </c>
      <c r="D2769" t="s">
        <v>14</v>
      </c>
      <c r="E2769" t="s">
        <v>20</v>
      </c>
      <c r="F2769">
        <v>2023</v>
      </c>
      <c r="G2769" s="6">
        <v>730.3</v>
      </c>
      <c r="H2769" s="1">
        <f t="shared" si="185"/>
        <v>730300000</v>
      </c>
      <c r="I2769" s="4">
        <v>4.3</v>
      </c>
      <c r="J2769" s="6">
        <v>617.5</v>
      </c>
      <c r="K2769" s="1">
        <f t="shared" si="186"/>
        <v>617500000</v>
      </c>
      <c r="L2769" s="4">
        <v>-5.8</v>
      </c>
      <c r="M2769" s="4">
        <v>37.9</v>
      </c>
      <c r="N2769" t="str">
        <f t="shared" si="187"/>
        <v>Low Score</v>
      </c>
      <c r="O2769" s="4">
        <v>66</v>
      </c>
      <c r="P2769" s="4">
        <v>42.1</v>
      </c>
      <c r="Q2769" s="4">
        <v>5.7</v>
      </c>
      <c r="R2769" s="5">
        <v>323521.7</v>
      </c>
      <c r="S2769" s="5">
        <v>53920.3</v>
      </c>
      <c r="T2769" s="5">
        <v>1078405.8</v>
      </c>
    </row>
    <row r="2770" spans="1:20" x14ac:dyDescent="0.25">
      <c r="A2770">
        <v>277</v>
      </c>
      <c r="B2770" t="str">
        <f t="shared" si="184"/>
        <v>277, 2024</v>
      </c>
      <c r="C2770" t="s">
        <v>300</v>
      </c>
      <c r="D2770" t="s">
        <v>14</v>
      </c>
      <c r="E2770" t="s">
        <v>20</v>
      </c>
      <c r="F2770">
        <v>2024</v>
      </c>
      <c r="G2770" s="6">
        <v>800.7</v>
      </c>
      <c r="H2770" s="1">
        <f t="shared" si="185"/>
        <v>800700000</v>
      </c>
      <c r="I2770" s="4">
        <v>8.4</v>
      </c>
      <c r="J2770" s="6">
        <v>1004.2</v>
      </c>
      <c r="K2770" s="1">
        <f t="shared" si="186"/>
        <v>1004200000</v>
      </c>
      <c r="L2770" s="4">
        <v>9.6</v>
      </c>
      <c r="M2770" s="4">
        <v>37.4</v>
      </c>
      <c r="N2770" t="str">
        <f t="shared" si="187"/>
        <v>Low Score</v>
      </c>
      <c r="O2770" s="4">
        <v>66.400000000000006</v>
      </c>
      <c r="P2770" s="4">
        <v>41.6</v>
      </c>
      <c r="Q2770" s="4">
        <v>4.0999999999999996</v>
      </c>
      <c r="R2770" s="5">
        <v>353285.9</v>
      </c>
      <c r="S2770" s="5">
        <v>58881</v>
      </c>
      <c r="T2770" s="5">
        <v>1177619.7</v>
      </c>
    </row>
    <row r="2771" spans="1:20" x14ac:dyDescent="0.25">
      <c r="A2771">
        <v>277</v>
      </c>
      <c r="B2771" t="str">
        <f t="shared" si="184"/>
        <v>277, 2025</v>
      </c>
      <c r="C2771" t="s">
        <v>300</v>
      </c>
      <c r="D2771" t="s">
        <v>14</v>
      </c>
      <c r="E2771" t="s">
        <v>20</v>
      </c>
      <c r="F2771">
        <v>2025</v>
      </c>
      <c r="G2771" s="6">
        <v>769.7</v>
      </c>
      <c r="H2771" s="1">
        <f t="shared" si="185"/>
        <v>769700000</v>
      </c>
      <c r="I2771" s="4">
        <v>6.2</v>
      </c>
      <c r="J2771" s="6">
        <v>577.79999999999995</v>
      </c>
      <c r="K2771" s="1">
        <f t="shared" si="186"/>
        <v>577800000</v>
      </c>
      <c r="L2771" s="4">
        <v>-3.9</v>
      </c>
      <c r="M2771" s="4">
        <v>39.299999999999997</v>
      </c>
      <c r="N2771" t="str">
        <f t="shared" si="187"/>
        <v>Low Score</v>
      </c>
      <c r="O2771" s="4">
        <v>69.7</v>
      </c>
      <c r="P2771" s="4">
        <v>42.2</v>
      </c>
      <c r="Q2771" s="4">
        <v>6.1</v>
      </c>
      <c r="R2771" s="5">
        <v>328813.09999999998</v>
      </c>
      <c r="S2771" s="5">
        <v>54802.2</v>
      </c>
      <c r="T2771" s="5">
        <v>1096043.7</v>
      </c>
    </row>
    <row r="2772" spans="1:20" x14ac:dyDescent="0.25">
      <c r="A2772">
        <v>278</v>
      </c>
      <c r="B2772" t="str">
        <f t="shared" si="184"/>
        <v>278, 2016</v>
      </c>
      <c r="C2772" t="s">
        <v>301</v>
      </c>
      <c r="D2772" t="s">
        <v>39</v>
      </c>
      <c r="E2772" t="s">
        <v>26</v>
      </c>
      <c r="F2772">
        <v>2016</v>
      </c>
      <c r="G2772" s="6">
        <v>1424.7</v>
      </c>
      <c r="H2772" s="1">
        <f t="shared" si="185"/>
        <v>1424700000</v>
      </c>
      <c r="I2772" s="4">
        <v>6.7</v>
      </c>
      <c r="J2772" s="6">
        <v>1019.3</v>
      </c>
      <c r="K2772" s="1">
        <f t="shared" si="186"/>
        <v>1019300000</v>
      </c>
      <c r="L2772" s="4">
        <v>-0.3</v>
      </c>
      <c r="M2772" s="4">
        <v>40.200000000000003</v>
      </c>
      <c r="N2772" t="str">
        <f t="shared" si="187"/>
        <v>Medium Score</v>
      </c>
      <c r="O2772" s="4">
        <v>18.899999999999999</v>
      </c>
      <c r="P2772" s="4">
        <v>47.1</v>
      </c>
      <c r="Q2772" s="4">
        <v>54.6</v>
      </c>
      <c r="R2772" s="5">
        <v>1217260.3999999999</v>
      </c>
      <c r="S2772" s="5">
        <v>760787.7</v>
      </c>
      <c r="T2772" s="5">
        <v>12172604</v>
      </c>
    </row>
    <row r="2773" spans="1:20" x14ac:dyDescent="0.25">
      <c r="A2773">
        <v>278</v>
      </c>
      <c r="B2773" t="str">
        <f t="shared" si="184"/>
        <v>278, 2017</v>
      </c>
      <c r="C2773" t="s">
        <v>301</v>
      </c>
      <c r="D2773" t="s">
        <v>39</v>
      </c>
      <c r="E2773" t="s">
        <v>26</v>
      </c>
      <c r="F2773">
        <v>2017</v>
      </c>
      <c r="G2773" s="6">
        <v>1567.2</v>
      </c>
      <c r="H2773" s="1">
        <f t="shared" si="185"/>
        <v>1567200000</v>
      </c>
      <c r="I2773" s="4">
        <v>8.5</v>
      </c>
      <c r="J2773" s="6">
        <v>1147.5</v>
      </c>
      <c r="K2773" s="1">
        <f t="shared" si="186"/>
        <v>1147500000</v>
      </c>
      <c r="L2773" s="4">
        <v>10</v>
      </c>
      <c r="M2773" s="4">
        <v>40.799999999999997</v>
      </c>
      <c r="N2773" t="str">
        <f t="shared" si="187"/>
        <v>Medium Score</v>
      </c>
      <c r="O2773" s="4">
        <v>19.3</v>
      </c>
      <c r="P2773" s="4">
        <v>48.4</v>
      </c>
      <c r="Q2773" s="4">
        <v>54.8</v>
      </c>
      <c r="R2773" s="5">
        <v>1335370.3</v>
      </c>
      <c r="S2773" s="5">
        <v>834606.4</v>
      </c>
      <c r="T2773" s="5">
        <v>13353702.5</v>
      </c>
    </row>
    <row r="2774" spans="1:20" x14ac:dyDescent="0.25">
      <c r="A2774">
        <v>278</v>
      </c>
      <c r="B2774" t="str">
        <f t="shared" si="184"/>
        <v>278, 2018</v>
      </c>
      <c r="C2774" t="s">
        <v>301</v>
      </c>
      <c r="D2774" t="s">
        <v>39</v>
      </c>
      <c r="E2774" t="s">
        <v>26</v>
      </c>
      <c r="F2774">
        <v>2018</v>
      </c>
      <c r="G2774" s="6">
        <v>1729</v>
      </c>
      <c r="H2774" s="1">
        <f t="shared" si="185"/>
        <v>1729000000</v>
      </c>
      <c r="I2774" s="4">
        <v>9.6999999999999993</v>
      </c>
      <c r="J2774" s="6">
        <v>2230.9</v>
      </c>
      <c r="K2774" s="1">
        <f t="shared" si="186"/>
        <v>2230900000</v>
      </c>
      <c r="L2774" s="4">
        <v>10.3</v>
      </c>
      <c r="M2774" s="4">
        <v>40.799999999999997</v>
      </c>
      <c r="N2774" t="str">
        <f t="shared" si="187"/>
        <v>Medium Score</v>
      </c>
      <c r="O2774" s="4">
        <v>15.7</v>
      </c>
      <c r="P2774" s="4">
        <v>48.6</v>
      </c>
      <c r="Q2774" s="4">
        <v>58.1</v>
      </c>
      <c r="R2774" s="5">
        <v>1508200.1</v>
      </c>
      <c r="S2774" s="5">
        <v>942625.1</v>
      </c>
      <c r="T2774" s="5">
        <v>15082001.1</v>
      </c>
    </row>
    <row r="2775" spans="1:20" x14ac:dyDescent="0.25">
      <c r="A2775">
        <v>278</v>
      </c>
      <c r="B2775" t="str">
        <f t="shared" si="184"/>
        <v>278, 2019</v>
      </c>
      <c r="C2775" t="s">
        <v>301</v>
      </c>
      <c r="D2775" t="s">
        <v>39</v>
      </c>
      <c r="E2775" t="s">
        <v>26</v>
      </c>
      <c r="F2775">
        <v>2019</v>
      </c>
      <c r="G2775" s="6">
        <v>1704.4</v>
      </c>
      <c r="H2775" s="1">
        <f t="shared" si="185"/>
        <v>1704400000</v>
      </c>
      <c r="I2775" s="4">
        <v>11.4</v>
      </c>
      <c r="J2775" s="6">
        <v>1752.9</v>
      </c>
      <c r="K2775" s="1">
        <f t="shared" si="186"/>
        <v>1752900000</v>
      </c>
      <c r="L2775" s="4">
        <v>-1.4</v>
      </c>
      <c r="M2775" s="4">
        <v>42.9</v>
      </c>
      <c r="N2775" t="str">
        <f t="shared" si="187"/>
        <v>Medium Score</v>
      </c>
      <c r="O2775" s="4">
        <v>16.100000000000001</v>
      </c>
      <c r="P2775" s="4">
        <v>52.9</v>
      </c>
      <c r="Q2775" s="4">
        <v>59.8</v>
      </c>
      <c r="R2775" s="5">
        <v>1483038.1</v>
      </c>
      <c r="S2775" s="5">
        <v>926898.8</v>
      </c>
      <c r="T2775" s="5">
        <v>14830380.699999999</v>
      </c>
    </row>
    <row r="2776" spans="1:20" x14ac:dyDescent="0.25">
      <c r="A2776">
        <v>278</v>
      </c>
      <c r="B2776" t="str">
        <f t="shared" si="184"/>
        <v>278, 2020</v>
      </c>
      <c r="C2776" t="s">
        <v>301</v>
      </c>
      <c r="D2776" t="s">
        <v>39</v>
      </c>
      <c r="E2776" t="s">
        <v>26</v>
      </c>
      <c r="F2776">
        <v>2020</v>
      </c>
      <c r="G2776" s="6">
        <v>1749.2</v>
      </c>
      <c r="H2776" s="1">
        <f t="shared" si="185"/>
        <v>1749200000</v>
      </c>
      <c r="I2776" s="4">
        <v>9.1</v>
      </c>
      <c r="J2776" s="6">
        <v>2279.1</v>
      </c>
      <c r="K2776" s="1">
        <f t="shared" si="186"/>
        <v>2279100000</v>
      </c>
      <c r="L2776" s="4">
        <v>2.6</v>
      </c>
      <c r="M2776" s="4">
        <v>43.6</v>
      </c>
      <c r="N2776" t="str">
        <f t="shared" si="187"/>
        <v>Medium Score</v>
      </c>
      <c r="O2776" s="4">
        <v>14.6</v>
      </c>
      <c r="P2776" s="4">
        <v>53.5</v>
      </c>
      <c r="Q2776" s="4">
        <v>62.8</v>
      </c>
      <c r="R2776" s="5">
        <v>1536240.1</v>
      </c>
      <c r="S2776" s="5">
        <v>960150.1</v>
      </c>
      <c r="T2776" s="5">
        <v>15362401.4</v>
      </c>
    </row>
    <row r="2777" spans="1:20" x14ac:dyDescent="0.25">
      <c r="A2777">
        <v>278</v>
      </c>
      <c r="B2777" t="str">
        <f t="shared" si="184"/>
        <v>278, 2021</v>
      </c>
      <c r="C2777" t="s">
        <v>301</v>
      </c>
      <c r="D2777" t="s">
        <v>39</v>
      </c>
      <c r="E2777" t="s">
        <v>26</v>
      </c>
      <c r="F2777">
        <v>2021</v>
      </c>
      <c r="G2777" s="6">
        <v>2027.6</v>
      </c>
      <c r="H2777" s="1">
        <f t="shared" si="185"/>
        <v>2027600000</v>
      </c>
      <c r="I2777" s="4">
        <v>8.6</v>
      </c>
      <c r="J2777" s="6">
        <v>1845.6</v>
      </c>
      <c r="K2777" s="1">
        <f t="shared" si="186"/>
        <v>1845600000</v>
      </c>
      <c r="L2777" s="4">
        <v>15.9</v>
      </c>
      <c r="M2777" s="4">
        <v>43.9</v>
      </c>
      <c r="N2777" t="str">
        <f t="shared" si="187"/>
        <v>Medium Score</v>
      </c>
      <c r="O2777" s="4">
        <v>12.3</v>
      </c>
      <c r="P2777" s="4">
        <v>54.5</v>
      </c>
      <c r="Q2777" s="4">
        <v>65</v>
      </c>
      <c r="R2777" s="5">
        <v>1807047.7</v>
      </c>
      <c r="S2777" s="5">
        <v>1129404.8</v>
      </c>
      <c r="T2777" s="5">
        <v>18070476.800000001</v>
      </c>
    </row>
    <row r="2778" spans="1:20" x14ac:dyDescent="0.25">
      <c r="A2778">
        <v>278</v>
      </c>
      <c r="B2778" t="str">
        <f t="shared" si="184"/>
        <v>278, 2022</v>
      </c>
      <c r="C2778" t="s">
        <v>301</v>
      </c>
      <c r="D2778" t="s">
        <v>39</v>
      </c>
      <c r="E2778" t="s">
        <v>26</v>
      </c>
      <c r="F2778">
        <v>2022</v>
      </c>
      <c r="G2778" s="6">
        <v>2081.6</v>
      </c>
      <c r="H2778" s="1">
        <f t="shared" si="185"/>
        <v>2081600000</v>
      </c>
      <c r="I2778" s="4">
        <v>10.199999999999999</v>
      </c>
      <c r="J2778" s="6">
        <v>1827.6</v>
      </c>
      <c r="K2778" s="1">
        <f t="shared" si="186"/>
        <v>1827600000</v>
      </c>
      <c r="L2778" s="4">
        <v>2.7</v>
      </c>
      <c r="M2778" s="4">
        <v>44.7</v>
      </c>
      <c r="N2778" t="str">
        <f t="shared" si="187"/>
        <v>Medium Score</v>
      </c>
      <c r="O2778" s="4">
        <v>15.9</v>
      </c>
      <c r="P2778" s="4">
        <v>54.7</v>
      </c>
      <c r="Q2778" s="4">
        <v>63.5</v>
      </c>
      <c r="R2778" s="5">
        <v>1813039.8</v>
      </c>
      <c r="S2778" s="5">
        <v>1133149.8999999999</v>
      </c>
      <c r="T2778" s="5">
        <v>18130398.5</v>
      </c>
    </row>
    <row r="2779" spans="1:20" x14ac:dyDescent="0.25">
      <c r="A2779">
        <v>278</v>
      </c>
      <c r="B2779" t="str">
        <f t="shared" si="184"/>
        <v>278, 2023</v>
      </c>
      <c r="C2779" t="s">
        <v>301</v>
      </c>
      <c r="D2779" t="s">
        <v>39</v>
      </c>
      <c r="E2779" t="s">
        <v>26</v>
      </c>
      <c r="F2779">
        <v>2023</v>
      </c>
      <c r="G2779" s="6">
        <v>1861.6</v>
      </c>
      <c r="H2779" s="1">
        <f t="shared" si="185"/>
        <v>1861600000</v>
      </c>
      <c r="I2779" s="4">
        <v>9</v>
      </c>
      <c r="J2779" s="6">
        <v>1637.5</v>
      </c>
      <c r="K2779" s="1">
        <f t="shared" si="186"/>
        <v>1637500000</v>
      </c>
      <c r="L2779" s="4">
        <v>-10.6</v>
      </c>
      <c r="M2779" s="4">
        <v>45.5</v>
      </c>
      <c r="N2779" t="str">
        <f t="shared" si="187"/>
        <v>Medium Score</v>
      </c>
      <c r="O2779" s="4">
        <v>16.100000000000001</v>
      </c>
      <c r="P2779" s="4">
        <v>53.3</v>
      </c>
      <c r="Q2779" s="4">
        <v>67.099999999999994</v>
      </c>
      <c r="R2779" s="5">
        <v>1619545.6</v>
      </c>
      <c r="S2779" s="5">
        <v>1012216</v>
      </c>
      <c r="T2779" s="5">
        <v>16195456.199999999</v>
      </c>
    </row>
    <row r="2780" spans="1:20" x14ac:dyDescent="0.25">
      <c r="A2780">
        <v>278</v>
      </c>
      <c r="B2780" t="str">
        <f t="shared" si="184"/>
        <v>278, 2024</v>
      </c>
      <c r="C2780" t="s">
        <v>301</v>
      </c>
      <c r="D2780" t="s">
        <v>39</v>
      </c>
      <c r="E2780" t="s">
        <v>26</v>
      </c>
      <c r="F2780">
        <v>2024</v>
      </c>
      <c r="G2780" s="6">
        <v>1988.8</v>
      </c>
      <c r="H2780" s="1">
        <f t="shared" si="185"/>
        <v>1988800000</v>
      </c>
      <c r="I2780" s="4">
        <v>12.3</v>
      </c>
      <c r="J2780" s="6">
        <v>2898.2</v>
      </c>
      <c r="K2780" s="1">
        <f t="shared" si="186"/>
        <v>2898200000</v>
      </c>
      <c r="L2780" s="4">
        <v>6.8</v>
      </c>
      <c r="M2780" s="4">
        <v>45.1</v>
      </c>
      <c r="N2780" t="str">
        <f t="shared" si="187"/>
        <v>Medium Score</v>
      </c>
      <c r="O2780" s="4">
        <v>17.399999999999999</v>
      </c>
      <c r="P2780" s="4">
        <v>50.5</v>
      </c>
      <c r="Q2780" s="4">
        <v>67.5</v>
      </c>
      <c r="R2780" s="5">
        <v>1715909.6</v>
      </c>
      <c r="S2780" s="5">
        <v>1072443.5</v>
      </c>
      <c r="T2780" s="5">
        <v>17159096.199999999</v>
      </c>
    </row>
    <row r="2781" spans="1:20" x14ac:dyDescent="0.25">
      <c r="A2781">
        <v>278</v>
      </c>
      <c r="B2781" t="str">
        <f t="shared" si="184"/>
        <v>278, 2025</v>
      </c>
      <c r="C2781" t="s">
        <v>301</v>
      </c>
      <c r="D2781" t="s">
        <v>39</v>
      </c>
      <c r="E2781" t="s">
        <v>26</v>
      </c>
      <c r="F2781">
        <v>2025</v>
      </c>
      <c r="G2781" s="6">
        <v>1968.6</v>
      </c>
      <c r="H2781" s="1">
        <f t="shared" si="185"/>
        <v>1968600000</v>
      </c>
      <c r="I2781" s="4">
        <v>10.4</v>
      </c>
      <c r="J2781" s="6">
        <v>2004.2</v>
      </c>
      <c r="K2781" s="1">
        <f t="shared" si="186"/>
        <v>2004200000</v>
      </c>
      <c r="L2781" s="4">
        <v>-1</v>
      </c>
      <c r="M2781" s="4">
        <v>44.2</v>
      </c>
      <c r="N2781" t="str">
        <f t="shared" si="187"/>
        <v>Medium Score</v>
      </c>
      <c r="O2781" s="4">
        <v>18.899999999999999</v>
      </c>
      <c r="P2781" s="4">
        <v>49.8</v>
      </c>
      <c r="Q2781" s="4">
        <v>63.7</v>
      </c>
      <c r="R2781" s="5">
        <v>1681039.5</v>
      </c>
      <c r="S2781" s="5">
        <v>1050649.7</v>
      </c>
      <c r="T2781" s="5">
        <v>16810395.5</v>
      </c>
    </row>
    <row r="2782" spans="1:20" x14ac:dyDescent="0.25">
      <c r="A2782">
        <v>279</v>
      </c>
      <c r="B2782" t="str">
        <f t="shared" si="184"/>
        <v>279, 2016</v>
      </c>
      <c r="C2782" t="s">
        <v>302</v>
      </c>
      <c r="D2782" t="s">
        <v>34</v>
      </c>
      <c r="E2782" t="s">
        <v>17</v>
      </c>
      <c r="F2782">
        <v>2016</v>
      </c>
      <c r="G2782" s="6">
        <v>1898.9</v>
      </c>
      <c r="H2782" s="1">
        <f t="shared" si="185"/>
        <v>1898900000</v>
      </c>
      <c r="I2782" s="4">
        <v>4.2</v>
      </c>
      <c r="J2782" s="6">
        <v>1159.4000000000001</v>
      </c>
      <c r="K2782" s="1">
        <f t="shared" si="186"/>
        <v>1159400000</v>
      </c>
      <c r="L2782" s="4">
        <v>5.3</v>
      </c>
      <c r="M2782" s="4">
        <v>41.5</v>
      </c>
      <c r="N2782" t="str">
        <f t="shared" si="187"/>
        <v>Medium Score</v>
      </c>
      <c r="O2782" s="4">
        <v>54.1</v>
      </c>
      <c r="P2782" s="4">
        <v>34.799999999999997</v>
      </c>
      <c r="Q2782" s="4">
        <v>35.700000000000003</v>
      </c>
      <c r="R2782" s="5">
        <v>311913.40000000002</v>
      </c>
      <c r="S2782" s="5">
        <v>389891.7</v>
      </c>
      <c r="T2782" s="5">
        <v>1559566.9</v>
      </c>
    </row>
    <row r="2783" spans="1:20" x14ac:dyDescent="0.25">
      <c r="A2783">
        <v>279</v>
      </c>
      <c r="B2783" t="str">
        <f t="shared" si="184"/>
        <v>279, 2017</v>
      </c>
      <c r="C2783" t="s">
        <v>302</v>
      </c>
      <c r="D2783" t="s">
        <v>34</v>
      </c>
      <c r="E2783" t="s">
        <v>17</v>
      </c>
      <c r="F2783">
        <v>2017</v>
      </c>
      <c r="G2783" s="6">
        <v>1948</v>
      </c>
      <c r="H2783" s="1">
        <f t="shared" si="185"/>
        <v>1948000000</v>
      </c>
      <c r="I2783" s="4">
        <v>5.4</v>
      </c>
      <c r="J2783" s="6">
        <v>2121.1999999999998</v>
      </c>
      <c r="K2783" s="1">
        <f t="shared" si="186"/>
        <v>2121199999.9999998</v>
      </c>
      <c r="L2783" s="4">
        <v>2.6</v>
      </c>
      <c r="M2783" s="4">
        <v>41.7</v>
      </c>
      <c r="N2783" t="str">
        <f t="shared" si="187"/>
        <v>Medium Score</v>
      </c>
      <c r="O2783" s="4">
        <v>56.5</v>
      </c>
      <c r="P2783" s="4">
        <v>35.299999999999997</v>
      </c>
      <c r="Q2783" s="4">
        <v>33.4</v>
      </c>
      <c r="R2783" s="5">
        <v>313460.90000000002</v>
      </c>
      <c r="S2783" s="5">
        <v>391826.2</v>
      </c>
      <c r="T2783" s="5">
        <v>1567304.7</v>
      </c>
    </row>
    <row r="2784" spans="1:20" x14ac:dyDescent="0.25">
      <c r="A2784">
        <v>279</v>
      </c>
      <c r="B2784" t="str">
        <f t="shared" si="184"/>
        <v>279, 2018</v>
      </c>
      <c r="C2784" t="s">
        <v>302</v>
      </c>
      <c r="D2784" t="s">
        <v>34</v>
      </c>
      <c r="E2784" t="s">
        <v>17</v>
      </c>
      <c r="F2784">
        <v>2018</v>
      </c>
      <c r="G2784" s="6">
        <v>1920.9</v>
      </c>
      <c r="H2784" s="1">
        <f t="shared" si="185"/>
        <v>1920900000</v>
      </c>
      <c r="I2784" s="4">
        <v>7.2</v>
      </c>
      <c r="J2784" s="6">
        <v>2404</v>
      </c>
      <c r="K2784" s="1">
        <f t="shared" si="186"/>
        <v>2404000000</v>
      </c>
      <c r="L2784" s="4">
        <v>-1.4</v>
      </c>
      <c r="M2784" s="4">
        <v>41.1</v>
      </c>
      <c r="N2784" t="str">
        <f t="shared" si="187"/>
        <v>Medium Score</v>
      </c>
      <c r="O2784" s="4">
        <v>56.6</v>
      </c>
      <c r="P2784" s="4">
        <v>37.1</v>
      </c>
      <c r="Q2784" s="4">
        <v>29.7</v>
      </c>
      <c r="R2784" s="5">
        <v>308743.3</v>
      </c>
      <c r="S2784" s="5">
        <v>385929.2</v>
      </c>
      <c r="T2784" s="5">
        <v>1543716.6</v>
      </c>
    </row>
    <row r="2785" spans="1:20" x14ac:dyDescent="0.25">
      <c r="A2785">
        <v>279</v>
      </c>
      <c r="B2785" t="str">
        <f t="shared" si="184"/>
        <v>279, 2019</v>
      </c>
      <c r="C2785" t="s">
        <v>302</v>
      </c>
      <c r="D2785" t="s">
        <v>34</v>
      </c>
      <c r="E2785" t="s">
        <v>17</v>
      </c>
      <c r="F2785">
        <v>2019</v>
      </c>
      <c r="G2785" s="6">
        <v>2087.3000000000002</v>
      </c>
      <c r="H2785" s="1">
        <f t="shared" si="185"/>
        <v>2087300000.0000002</v>
      </c>
      <c r="I2785" s="4">
        <v>4.0999999999999996</v>
      </c>
      <c r="J2785" s="6">
        <v>1769.9</v>
      </c>
      <c r="K2785" s="1">
        <f t="shared" si="186"/>
        <v>1769900000</v>
      </c>
      <c r="L2785" s="4">
        <v>8.6999999999999993</v>
      </c>
      <c r="M2785" s="4">
        <v>42.4</v>
      </c>
      <c r="N2785" t="str">
        <f t="shared" si="187"/>
        <v>Medium Score</v>
      </c>
      <c r="O2785" s="4">
        <v>60.7</v>
      </c>
      <c r="P2785" s="4">
        <v>36.5</v>
      </c>
      <c r="Q2785" s="4">
        <v>29.9</v>
      </c>
      <c r="R2785" s="5">
        <v>323582.3</v>
      </c>
      <c r="S2785" s="5">
        <v>404477.9</v>
      </c>
      <c r="T2785" s="5">
        <v>1617911.6</v>
      </c>
    </row>
    <row r="2786" spans="1:20" x14ac:dyDescent="0.25">
      <c r="A2786">
        <v>279</v>
      </c>
      <c r="B2786" t="str">
        <f t="shared" si="184"/>
        <v>279, 2020</v>
      </c>
      <c r="C2786" t="s">
        <v>302</v>
      </c>
      <c r="D2786" t="s">
        <v>34</v>
      </c>
      <c r="E2786" t="s">
        <v>17</v>
      </c>
      <c r="F2786">
        <v>2020</v>
      </c>
      <c r="G2786" s="6">
        <v>1970.6</v>
      </c>
      <c r="H2786" s="1">
        <f t="shared" si="185"/>
        <v>1970600000</v>
      </c>
      <c r="I2786" s="4">
        <v>2.7</v>
      </c>
      <c r="J2786" s="6">
        <v>1062</v>
      </c>
      <c r="K2786" s="1">
        <f t="shared" si="186"/>
        <v>1062000000</v>
      </c>
      <c r="L2786" s="4">
        <v>-5.6</v>
      </c>
      <c r="M2786" s="4">
        <v>41.6</v>
      </c>
      <c r="N2786" t="str">
        <f t="shared" si="187"/>
        <v>Medium Score</v>
      </c>
      <c r="O2786" s="4">
        <v>59.8</v>
      </c>
      <c r="P2786" s="4">
        <v>38.6</v>
      </c>
      <c r="Q2786" s="4">
        <v>26.4</v>
      </c>
      <c r="R2786" s="5">
        <v>307852.79999999999</v>
      </c>
      <c r="S2786" s="5">
        <v>384816</v>
      </c>
      <c r="T2786" s="5">
        <v>1539264.1</v>
      </c>
    </row>
    <row r="2787" spans="1:20" x14ac:dyDescent="0.25">
      <c r="A2787">
        <v>279</v>
      </c>
      <c r="B2787" t="str">
        <f t="shared" si="184"/>
        <v>279, 2021</v>
      </c>
      <c r="C2787" t="s">
        <v>302</v>
      </c>
      <c r="D2787" t="s">
        <v>34</v>
      </c>
      <c r="E2787" t="s">
        <v>17</v>
      </c>
      <c r="F2787">
        <v>2021</v>
      </c>
      <c r="G2787" s="6">
        <v>1837.5</v>
      </c>
      <c r="H2787" s="1">
        <f t="shared" si="185"/>
        <v>1837500000</v>
      </c>
      <c r="I2787" s="4">
        <v>2.1</v>
      </c>
      <c r="J2787" s="6">
        <v>429.5</v>
      </c>
      <c r="K2787" s="1">
        <f t="shared" si="186"/>
        <v>429500000</v>
      </c>
      <c r="L2787" s="4">
        <v>-6.8</v>
      </c>
      <c r="M2787" s="4">
        <v>42.7</v>
      </c>
      <c r="N2787" t="str">
        <f t="shared" si="187"/>
        <v>Medium Score</v>
      </c>
      <c r="O2787" s="4">
        <v>63.3</v>
      </c>
      <c r="P2787" s="4">
        <v>40.1</v>
      </c>
      <c r="Q2787" s="4">
        <v>24.7</v>
      </c>
      <c r="R2787" s="5">
        <v>278080.2</v>
      </c>
      <c r="S2787" s="5">
        <v>347600.2</v>
      </c>
      <c r="T2787" s="5">
        <v>1390401</v>
      </c>
    </row>
    <row r="2788" spans="1:20" x14ac:dyDescent="0.25">
      <c r="A2788">
        <v>279</v>
      </c>
      <c r="B2788" t="str">
        <f t="shared" si="184"/>
        <v>279, 2022</v>
      </c>
      <c r="C2788" t="s">
        <v>302</v>
      </c>
      <c r="D2788" t="s">
        <v>34</v>
      </c>
      <c r="E2788" t="s">
        <v>17</v>
      </c>
      <c r="F2788">
        <v>2022</v>
      </c>
      <c r="G2788" s="6">
        <v>1655.6</v>
      </c>
      <c r="H2788" s="1">
        <f t="shared" si="185"/>
        <v>1655600000</v>
      </c>
      <c r="I2788" s="4">
        <v>1</v>
      </c>
      <c r="J2788" s="6">
        <v>196.5</v>
      </c>
      <c r="K2788" s="1">
        <f t="shared" si="186"/>
        <v>196500000</v>
      </c>
      <c r="L2788" s="4">
        <v>-9.9</v>
      </c>
      <c r="M2788" s="4">
        <v>45.3</v>
      </c>
      <c r="N2788" t="str">
        <f t="shared" si="187"/>
        <v>Medium Score</v>
      </c>
      <c r="O2788" s="4">
        <v>65.599999999999994</v>
      </c>
      <c r="P2788" s="4">
        <v>45.1</v>
      </c>
      <c r="Q2788" s="4">
        <v>25.2</v>
      </c>
      <c r="R2788" s="5">
        <v>245332.8</v>
      </c>
      <c r="S2788" s="5">
        <v>306666</v>
      </c>
      <c r="T2788" s="5">
        <v>1226663.8999999999</v>
      </c>
    </row>
    <row r="2789" spans="1:20" x14ac:dyDescent="0.25">
      <c r="A2789">
        <v>279</v>
      </c>
      <c r="B2789" t="str">
        <f t="shared" si="184"/>
        <v>279, 2023</v>
      </c>
      <c r="C2789" t="s">
        <v>302</v>
      </c>
      <c r="D2789" t="s">
        <v>34</v>
      </c>
      <c r="E2789" t="s">
        <v>17</v>
      </c>
      <c r="F2789">
        <v>2023</v>
      </c>
      <c r="G2789" s="6">
        <v>1910.3</v>
      </c>
      <c r="H2789" s="1">
        <f t="shared" si="185"/>
        <v>1910300000</v>
      </c>
      <c r="I2789" s="4">
        <v>2.5</v>
      </c>
      <c r="J2789" s="6">
        <v>512.20000000000005</v>
      </c>
      <c r="K2789" s="1">
        <f t="shared" si="186"/>
        <v>512200000.00000006</v>
      </c>
      <c r="L2789" s="4">
        <v>15.4</v>
      </c>
      <c r="M2789" s="4">
        <v>45</v>
      </c>
      <c r="N2789" t="str">
        <f t="shared" si="187"/>
        <v>Medium Score</v>
      </c>
      <c r="O2789" s="4">
        <v>63.6</v>
      </c>
      <c r="P2789" s="4">
        <v>44.7</v>
      </c>
      <c r="Q2789" s="4">
        <v>26.7</v>
      </c>
      <c r="R2789" s="5">
        <v>288465.90000000002</v>
      </c>
      <c r="S2789" s="5">
        <v>360582.40000000002</v>
      </c>
      <c r="T2789" s="5">
        <v>1442329.7</v>
      </c>
    </row>
    <row r="2790" spans="1:20" x14ac:dyDescent="0.25">
      <c r="A2790">
        <v>279</v>
      </c>
      <c r="B2790" t="str">
        <f t="shared" si="184"/>
        <v>279, 2024</v>
      </c>
      <c r="C2790" t="s">
        <v>302</v>
      </c>
      <c r="D2790" t="s">
        <v>34</v>
      </c>
      <c r="E2790" t="s">
        <v>17</v>
      </c>
      <c r="F2790">
        <v>2024</v>
      </c>
      <c r="G2790" s="6">
        <v>2017.8</v>
      </c>
      <c r="H2790" s="1">
        <f t="shared" si="185"/>
        <v>2017800000</v>
      </c>
      <c r="I2790" s="4">
        <v>1.5</v>
      </c>
      <c r="J2790" s="6">
        <v>405.3</v>
      </c>
      <c r="K2790" s="1">
        <f t="shared" si="186"/>
        <v>405300000</v>
      </c>
      <c r="L2790" s="4">
        <v>5.6</v>
      </c>
      <c r="M2790" s="4">
        <v>44.8</v>
      </c>
      <c r="N2790" t="str">
        <f t="shared" si="187"/>
        <v>Medium Score</v>
      </c>
      <c r="O2790" s="4">
        <v>64</v>
      </c>
      <c r="P2790" s="4">
        <v>44.6</v>
      </c>
      <c r="Q2790" s="4">
        <v>25.8</v>
      </c>
      <c r="R2790" s="5">
        <v>303433</v>
      </c>
      <c r="S2790" s="5">
        <v>379291.3</v>
      </c>
      <c r="T2790" s="5">
        <v>1517165.2</v>
      </c>
    </row>
    <row r="2791" spans="1:20" x14ac:dyDescent="0.25">
      <c r="A2791">
        <v>279</v>
      </c>
      <c r="B2791" t="str">
        <f t="shared" si="184"/>
        <v>279, 2025</v>
      </c>
      <c r="C2791" t="s">
        <v>302</v>
      </c>
      <c r="D2791" t="s">
        <v>34</v>
      </c>
      <c r="E2791" t="s">
        <v>17</v>
      </c>
      <c r="F2791">
        <v>2025</v>
      </c>
      <c r="G2791" s="6">
        <v>2146.8000000000002</v>
      </c>
      <c r="H2791" s="1">
        <f t="shared" si="185"/>
        <v>2146800000.0000002</v>
      </c>
      <c r="I2791" s="4">
        <v>1.5</v>
      </c>
      <c r="J2791" s="6">
        <v>524.5</v>
      </c>
      <c r="K2791" s="1">
        <f t="shared" si="186"/>
        <v>524500000</v>
      </c>
      <c r="L2791" s="4">
        <v>6.4</v>
      </c>
      <c r="M2791" s="4">
        <v>44.5</v>
      </c>
      <c r="N2791" t="str">
        <f t="shared" si="187"/>
        <v>Medium Score</v>
      </c>
      <c r="O2791" s="4">
        <v>63.9</v>
      </c>
      <c r="P2791" s="4">
        <v>44.2</v>
      </c>
      <c r="Q2791" s="4">
        <v>25.4</v>
      </c>
      <c r="R2791" s="5">
        <v>323243.90000000002</v>
      </c>
      <c r="S2791" s="5">
        <v>404054.8</v>
      </c>
      <c r="T2791" s="5">
        <v>1616219.3</v>
      </c>
    </row>
    <row r="2792" spans="1:20" x14ac:dyDescent="0.25">
      <c r="A2792">
        <v>280</v>
      </c>
      <c r="B2792" t="str">
        <f t="shared" si="184"/>
        <v>280, 2016</v>
      </c>
      <c r="C2792" t="s">
        <v>303</v>
      </c>
      <c r="D2792" t="s">
        <v>14</v>
      </c>
      <c r="E2792" t="s">
        <v>17</v>
      </c>
      <c r="F2792">
        <v>2016</v>
      </c>
      <c r="G2792" s="6">
        <v>639.6</v>
      </c>
      <c r="H2792" s="1">
        <f t="shared" si="185"/>
        <v>639600000</v>
      </c>
      <c r="I2792" s="4">
        <v>17.399999999999999</v>
      </c>
      <c r="J2792" s="6">
        <v>1835.5</v>
      </c>
      <c r="K2792" s="1">
        <f t="shared" si="186"/>
        <v>1835500000</v>
      </c>
      <c r="L2792" s="4">
        <v>11.8</v>
      </c>
      <c r="M2792" s="4">
        <v>42.6</v>
      </c>
      <c r="N2792" t="str">
        <f t="shared" si="187"/>
        <v>Medium Score</v>
      </c>
      <c r="O2792" s="4">
        <v>83.4</v>
      </c>
      <c r="P2792" s="4">
        <v>37.9</v>
      </c>
      <c r="Q2792" s="4">
        <v>6.6</v>
      </c>
      <c r="R2792" s="5">
        <v>236522.8</v>
      </c>
      <c r="S2792" s="5">
        <v>39420.5</v>
      </c>
      <c r="T2792" s="5">
        <v>788409.4</v>
      </c>
    </row>
    <row r="2793" spans="1:20" x14ac:dyDescent="0.25">
      <c r="A2793">
        <v>280</v>
      </c>
      <c r="B2793" t="str">
        <f t="shared" si="184"/>
        <v>280, 2017</v>
      </c>
      <c r="C2793" t="s">
        <v>303</v>
      </c>
      <c r="D2793" t="s">
        <v>14</v>
      </c>
      <c r="E2793" t="s">
        <v>17</v>
      </c>
      <c r="F2793">
        <v>2017</v>
      </c>
      <c r="G2793" s="6">
        <v>714</v>
      </c>
      <c r="H2793" s="1">
        <f t="shared" si="185"/>
        <v>714000000</v>
      </c>
      <c r="I2793" s="4">
        <v>21.1</v>
      </c>
      <c r="J2793" s="6">
        <v>1309.0999999999999</v>
      </c>
      <c r="K2793" s="1">
        <f t="shared" si="186"/>
        <v>1309100000</v>
      </c>
      <c r="L2793" s="4">
        <v>11.6</v>
      </c>
      <c r="M2793" s="4">
        <v>43.7</v>
      </c>
      <c r="N2793" t="str">
        <f t="shared" si="187"/>
        <v>Medium Score</v>
      </c>
      <c r="O2793" s="4">
        <v>85.6</v>
      </c>
      <c r="P2793" s="4">
        <v>36.6</v>
      </c>
      <c r="Q2793" s="4">
        <v>9</v>
      </c>
      <c r="R2793" s="5">
        <v>257294.4</v>
      </c>
      <c r="S2793" s="5">
        <v>42882.400000000001</v>
      </c>
      <c r="T2793" s="5">
        <v>857647.9</v>
      </c>
    </row>
    <row r="2794" spans="1:20" x14ac:dyDescent="0.25">
      <c r="A2794">
        <v>280</v>
      </c>
      <c r="B2794" t="str">
        <f t="shared" si="184"/>
        <v>280, 2018</v>
      </c>
      <c r="C2794" t="s">
        <v>303</v>
      </c>
      <c r="D2794" t="s">
        <v>14</v>
      </c>
      <c r="E2794" t="s">
        <v>17</v>
      </c>
      <c r="F2794">
        <v>2018</v>
      </c>
      <c r="G2794" s="6">
        <v>635.29999999999995</v>
      </c>
      <c r="H2794" s="1">
        <f t="shared" si="185"/>
        <v>635300000</v>
      </c>
      <c r="I2794" s="4">
        <v>22.2</v>
      </c>
      <c r="J2794" s="6">
        <v>2545.6999999999998</v>
      </c>
      <c r="K2794" s="1">
        <f t="shared" si="186"/>
        <v>2545700000</v>
      </c>
      <c r="L2794" s="4">
        <v>-11</v>
      </c>
      <c r="M2794" s="4">
        <v>45.8</v>
      </c>
      <c r="N2794" t="str">
        <f t="shared" si="187"/>
        <v>Medium Score</v>
      </c>
      <c r="O2794" s="4">
        <v>91</v>
      </c>
      <c r="P2794" s="4">
        <v>36.5</v>
      </c>
      <c r="Q2794" s="4">
        <v>9.9</v>
      </c>
      <c r="R2794" s="5">
        <v>214464.8</v>
      </c>
      <c r="S2794" s="5">
        <v>35744.1</v>
      </c>
      <c r="T2794" s="5">
        <v>714882.8</v>
      </c>
    </row>
    <row r="2795" spans="1:20" x14ac:dyDescent="0.25">
      <c r="A2795">
        <v>280</v>
      </c>
      <c r="B2795" t="str">
        <f t="shared" ref="B2795:B2852" si="188">CONCATENATE(A2795&amp;", "&amp;F2795)</f>
        <v>280, 2019</v>
      </c>
      <c r="C2795" t="s">
        <v>303</v>
      </c>
      <c r="D2795" t="s">
        <v>14</v>
      </c>
      <c r="E2795" t="s">
        <v>17</v>
      </c>
      <c r="F2795">
        <v>2019</v>
      </c>
      <c r="G2795" s="6">
        <v>648.79999999999995</v>
      </c>
      <c r="H2795" s="1">
        <f t="shared" ref="H2795:H2852" si="189">G2795*1000000</f>
        <v>648800000</v>
      </c>
      <c r="I2795" s="4">
        <v>20.5</v>
      </c>
      <c r="J2795" s="6">
        <v>2422.3000000000002</v>
      </c>
      <c r="K2795" s="1">
        <f t="shared" ref="K2795:K2852" si="190">J2795*1000000</f>
        <v>2422300000</v>
      </c>
      <c r="L2795" s="4">
        <v>2.1</v>
      </c>
      <c r="M2795" s="4">
        <v>48.8</v>
      </c>
      <c r="N2795" t="str">
        <f t="shared" si="187"/>
        <v>Medium Score</v>
      </c>
      <c r="O2795" s="4">
        <v>93</v>
      </c>
      <c r="P2795" s="4">
        <v>39.9</v>
      </c>
      <c r="Q2795" s="4">
        <v>13.5</v>
      </c>
      <c r="R2795" s="5">
        <v>213827.3</v>
      </c>
      <c r="S2795" s="5">
        <v>35637.9</v>
      </c>
      <c r="T2795" s="5">
        <v>712757.5</v>
      </c>
    </row>
    <row r="2796" spans="1:20" x14ac:dyDescent="0.25">
      <c r="A2796">
        <v>280</v>
      </c>
      <c r="B2796" t="str">
        <f t="shared" si="188"/>
        <v>280, 2020</v>
      </c>
      <c r="C2796" t="s">
        <v>303</v>
      </c>
      <c r="D2796" t="s">
        <v>14</v>
      </c>
      <c r="E2796" t="s">
        <v>17</v>
      </c>
      <c r="F2796">
        <v>2020</v>
      </c>
      <c r="G2796" s="6">
        <v>648</v>
      </c>
      <c r="H2796" s="1">
        <f t="shared" si="189"/>
        <v>648000000</v>
      </c>
      <c r="I2796" s="4">
        <v>21</v>
      </c>
      <c r="J2796" s="6">
        <v>1483.2</v>
      </c>
      <c r="K2796" s="1">
        <f t="shared" si="190"/>
        <v>1483200000</v>
      </c>
      <c r="L2796" s="4">
        <v>-0.1</v>
      </c>
      <c r="M2796" s="4">
        <v>52</v>
      </c>
      <c r="N2796" t="str">
        <f t="shared" si="187"/>
        <v>Medium Score</v>
      </c>
      <c r="O2796" s="4">
        <v>97.3</v>
      </c>
      <c r="P2796" s="4">
        <v>40.5</v>
      </c>
      <c r="Q2796" s="4">
        <v>18.2</v>
      </c>
      <c r="R2796" s="5">
        <v>201820.4</v>
      </c>
      <c r="S2796" s="5">
        <v>33636.699999999997</v>
      </c>
      <c r="T2796" s="5">
        <v>672734.8</v>
      </c>
    </row>
    <row r="2797" spans="1:20" x14ac:dyDescent="0.25">
      <c r="A2797">
        <v>280</v>
      </c>
      <c r="B2797" t="str">
        <f t="shared" si="188"/>
        <v>280, 2021</v>
      </c>
      <c r="C2797" t="s">
        <v>303</v>
      </c>
      <c r="D2797" t="s">
        <v>14</v>
      </c>
      <c r="E2797" t="s">
        <v>17</v>
      </c>
      <c r="F2797">
        <v>2021</v>
      </c>
      <c r="G2797" s="6">
        <v>612.6</v>
      </c>
      <c r="H2797" s="1">
        <f t="shared" si="189"/>
        <v>612600000</v>
      </c>
      <c r="I2797" s="4">
        <v>26.5</v>
      </c>
      <c r="J2797" s="6">
        <v>2904</v>
      </c>
      <c r="K2797" s="1">
        <f t="shared" si="190"/>
        <v>2904000000</v>
      </c>
      <c r="L2797" s="4">
        <v>-5.5</v>
      </c>
      <c r="M2797" s="4">
        <v>51.8</v>
      </c>
      <c r="N2797" t="str">
        <f t="shared" si="187"/>
        <v>Medium Score</v>
      </c>
      <c r="O2797" s="4">
        <v>96.4</v>
      </c>
      <c r="P2797" s="4">
        <v>42.2</v>
      </c>
      <c r="Q2797" s="4">
        <v>16.8</v>
      </c>
      <c r="R2797" s="5">
        <v>193078.3</v>
      </c>
      <c r="S2797" s="5">
        <v>32179.7</v>
      </c>
      <c r="T2797" s="5">
        <v>643594.4</v>
      </c>
    </row>
    <row r="2798" spans="1:20" x14ac:dyDescent="0.25">
      <c r="A2798">
        <v>280</v>
      </c>
      <c r="B2798" t="str">
        <f t="shared" si="188"/>
        <v>280, 2022</v>
      </c>
      <c r="C2798" t="s">
        <v>303</v>
      </c>
      <c r="D2798" t="s">
        <v>14</v>
      </c>
      <c r="E2798" t="s">
        <v>17</v>
      </c>
      <c r="F2798">
        <v>2022</v>
      </c>
      <c r="G2798" s="6">
        <v>605.9</v>
      </c>
      <c r="H2798" s="1">
        <f t="shared" si="189"/>
        <v>605900000</v>
      </c>
      <c r="I2798" s="4">
        <v>30.1</v>
      </c>
      <c r="J2798" s="6">
        <v>2168.8000000000002</v>
      </c>
      <c r="K2798" s="1">
        <f t="shared" si="190"/>
        <v>2168800000</v>
      </c>
      <c r="L2798" s="4">
        <v>-1.1000000000000001</v>
      </c>
      <c r="M2798" s="4">
        <v>50.8</v>
      </c>
      <c r="N2798" t="str">
        <f t="shared" si="187"/>
        <v>Medium Score</v>
      </c>
      <c r="O2798" s="4">
        <v>95.1</v>
      </c>
      <c r="P2798" s="4">
        <v>39.9</v>
      </c>
      <c r="Q2798" s="4">
        <v>17.3</v>
      </c>
      <c r="R2798" s="5">
        <v>194241.7</v>
      </c>
      <c r="S2798" s="5">
        <v>32373.599999999999</v>
      </c>
      <c r="T2798" s="5">
        <v>647472.4</v>
      </c>
    </row>
    <row r="2799" spans="1:20" x14ac:dyDescent="0.25">
      <c r="A2799">
        <v>280</v>
      </c>
      <c r="B2799" t="str">
        <f t="shared" si="188"/>
        <v>280, 2023</v>
      </c>
      <c r="C2799" t="s">
        <v>303</v>
      </c>
      <c r="D2799" t="s">
        <v>14</v>
      </c>
      <c r="E2799" t="s">
        <v>17</v>
      </c>
      <c r="F2799">
        <v>2023</v>
      </c>
      <c r="G2799" s="6">
        <v>511</v>
      </c>
      <c r="H2799" s="1">
        <f t="shared" si="189"/>
        <v>511000000</v>
      </c>
      <c r="I2799" s="4">
        <v>32.6</v>
      </c>
      <c r="J2799" s="6">
        <v>2119.5</v>
      </c>
      <c r="K2799" s="1">
        <f t="shared" si="190"/>
        <v>2119500000</v>
      </c>
      <c r="L2799" s="4">
        <v>-15.7</v>
      </c>
      <c r="M2799" s="4">
        <v>53.4</v>
      </c>
      <c r="N2799" t="str">
        <f t="shared" si="187"/>
        <v>Medium Score</v>
      </c>
      <c r="O2799" s="4">
        <v>97.6</v>
      </c>
      <c r="P2799" s="4">
        <v>42.9</v>
      </c>
      <c r="Q2799" s="4">
        <v>19.7</v>
      </c>
      <c r="R2799" s="5">
        <v>158467.20000000001</v>
      </c>
      <c r="S2799" s="5">
        <v>26411.200000000001</v>
      </c>
      <c r="T2799" s="5">
        <v>528224</v>
      </c>
    </row>
    <row r="2800" spans="1:20" x14ac:dyDescent="0.25">
      <c r="A2800">
        <v>280</v>
      </c>
      <c r="B2800" t="str">
        <f t="shared" si="188"/>
        <v>280, 2024</v>
      </c>
      <c r="C2800" t="s">
        <v>303</v>
      </c>
      <c r="D2800" t="s">
        <v>14</v>
      </c>
      <c r="E2800" t="s">
        <v>17</v>
      </c>
      <c r="F2800">
        <v>2024</v>
      </c>
      <c r="G2800" s="6">
        <v>493.1</v>
      </c>
      <c r="H2800" s="1">
        <f t="shared" si="189"/>
        <v>493100000</v>
      </c>
      <c r="I2800" s="4">
        <v>31.9</v>
      </c>
      <c r="J2800" s="6">
        <v>2948.5</v>
      </c>
      <c r="K2800" s="1">
        <f t="shared" si="190"/>
        <v>2948500000</v>
      </c>
      <c r="L2800" s="4">
        <v>-3.5</v>
      </c>
      <c r="M2800" s="4">
        <v>56.2</v>
      </c>
      <c r="N2800" t="str">
        <f t="shared" si="187"/>
        <v>Medium Score</v>
      </c>
      <c r="O2800" s="4">
        <v>100</v>
      </c>
      <c r="P2800" s="4">
        <v>46.1</v>
      </c>
      <c r="Q2800" s="4">
        <v>22.5</v>
      </c>
      <c r="R2800" s="5">
        <v>147921.60000000001</v>
      </c>
      <c r="S2800" s="5">
        <v>24653.599999999999</v>
      </c>
      <c r="T2800" s="5">
        <v>493072</v>
      </c>
    </row>
    <row r="2801" spans="1:20" x14ac:dyDescent="0.25">
      <c r="A2801">
        <v>280</v>
      </c>
      <c r="B2801" t="str">
        <f t="shared" si="188"/>
        <v>280, 2025</v>
      </c>
      <c r="C2801" t="s">
        <v>303</v>
      </c>
      <c r="D2801" t="s">
        <v>14</v>
      </c>
      <c r="E2801" t="s">
        <v>17</v>
      </c>
      <c r="F2801">
        <v>2025</v>
      </c>
      <c r="G2801" s="6">
        <v>506.5</v>
      </c>
      <c r="H2801" s="1">
        <f t="shared" si="189"/>
        <v>506500000</v>
      </c>
      <c r="I2801" s="4">
        <v>30.8</v>
      </c>
      <c r="J2801" s="6">
        <v>2387.4</v>
      </c>
      <c r="K2801" s="1">
        <f t="shared" si="190"/>
        <v>2387400000</v>
      </c>
      <c r="L2801" s="4">
        <v>2.7</v>
      </c>
      <c r="M2801" s="4">
        <v>55.8</v>
      </c>
      <c r="N2801" t="str">
        <f t="shared" si="187"/>
        <v>Medium Score</v>
      </c>
      <c r="O2801" s="4">
        <v>100</v>
      </c>
      <c r="P2801" s="4">
        <v>46.2</v>
      </c>
      <c r="Q2801" s="4">
        <v>21.1</v>
      </c>
      <c r="R2801" s="5">
        <v>151949.1</v>
      </c>
      <c r="S2801" s="5">
        <v>25324.9</v>
      </c>
      <c r="T2801" s="5">
        <v>506497</v>
      </c>
    </row>
    <row r="2802" spans="1:20" x14ac:dyDescent="0.25">
      <c r="A2802">
        <v>281</v>
      </c>
      <c r="B2802" t="str">
        <f t="shared" si="188"/>
        <v>281, 2016</v>
      </c>
      <c r="C2802" t="s">
        <v>304</v>
      </c>
      <c r="D2802" t="s">
        <v>24</v>
      </c>
      <c r="E2802" t="s">
        <v>20</v>
      </c>
      <c r="F2802">
        <v>2016</v>
      </c>
      <c r="G2802" s="6">
        <v>1257.8</v>
      </c>
      <c r="H2802" s="1">
        <f t="shared" si="189"/>
        <v>1257800000</v>
      </c>
      <c r="I2802" s="4">
        <v>15.4</v>
      </c>
      <c r="J2802" s="6">
        <v>2133.1999999999998</v>
      </c>
      <c r="K2802" s="1">
        <f t="shared" si="190"/>
        <v>2133199999.9999998</v>
      </c>
      <c r="L2802" s="4">
        <v>-6.1</v>
      </c>
      <c r="M2802" s="4">
        <v>43.4</v>
      </c>
      <c r="N2802" t="str">
        <f t="shared" si="187"/>
        <v>Medium Score</v>
      </c>
      <c r="O2802" s="4">
        <v>59</v>
      </c>
      <c r="P2802" s="4">
        <v>3.1</v>
      </c>
      <c r="Q2802" s="4">
        <v>68</v>
      </c>
      <c r="R2802" s="5">
        <v>99019.4</v>
      </c>
      <c r="S2802" s="5">
        <v>99019.4</v>
      </c>
      <c r="T2802" s="5">
        <v>198038.8</v>
      </c>
    </row>
    <row r="2803" spans="1:20" x14ac:dyDescent="0.25">
      <c r="A2803">
        <v>281</v>
      </c>
      <c r="B2803" t="str">
        <f t="shared" si="188"/>
        <v>281, 2017</v>
      </c>
      <c r="C2803" t="s">
        <v>304</v>
      </c>
      <c r="D2803" t="s">
        <v>24</v>
      </c>
      <c r="E2803" t="s">
        <v>20</v>
      </c>
      <c r="F2803">
        <v>2017</v>
      </c>
      <c r="G2803" s="6">
        <v>1345.3</v>
      </c>
      <c r="H2803" s="1">
        <f t="shared" si="189"/>
        <v>1345300000</v>
      </c>
      <c r="I2803" s="4">
        <v>12.8</v>
      </c>
      <c r="J2803" s="6">
        <v>2751.7</v>
      </c>
      <c r="K2803" s="1">
        <f t="shared" si="190"/>
        <v>2751700000</v>
      </c>
      <c r="L2803" s="4">
        <v>7</v>
      </c>
      <c r="M2803" s="4">
        <v>43.8</v>
      </c>
      <c r="N2803" t="str">
        <f t="shared" si="187"/>
        <v>Medium Score</v>
      </c>
      <c r="O2803" s="4">
        <v>58.6</v>
      </c>
      <c r="P2803" s="4">
        <v>4.7</v>
      </c>
      <c r="Q2803" s="4">
        <v>68.2</v>
      </c>
      <c r="R2803" s="5">
        <v>106288.8</v>
      </c>
      <c r="S2803" s="5">
        <v>106288.8</v>
      </c>
      <c r="T2803" s="5">
        <v>212577.7</v>
      </c>
    </row>
    <row r="2804" spans="1:20" x14ac:dyDescent="0.25">
      <c r="A2804">
        <v>281</v>
      </c>
      <c r="B2804" t="str">
        <f t="shared" si="188"/>
        <v>281, 2018</v>
      </c>
      <c r="C2804" t="s">
        <v>304</v>
      </c>
      <c r="D2804" t="s">
        <v>24</v>
      </c>
      <c r="E2804" t="s">
        <v>20</v>
      </c>
      <c r="F2804">
        <v>2018</v>
      </c>
      <c r="G2804" s="6">
        <v>1513</v>
      </c>
      <c r="H2804" s="1">
        <f t="shared" si="189"/>
        <v>1513000000</v>
      </c>
      <c r="I2804" s="4">
        <v>6.4</v>
      </c>
      <c r="J2804" s="6">
        <v>1378.8</v>
      </c>
      <c r="K2804" s="1">
        <f t="shared" si="190"/>
        <v>1378800000</v>
      </c>
      <c r="L2804" s="4">
        <v>12.5</v>
      </c>
      <c r="M2804" s="4">
        <v>44.2</v>
      </c>
      <c r="N2804" t="str">
        <f t="shared" si="187"/>
        <v>Medium Score</v>
      </c>
      <c r="O2804" s="4">
        <v>57.9</v>
      </c>
      <c r="P2804" s="4">
        <v>4.5999999999999996</v>
      </c>
      <c r="Q2804" s="4">
        <v>70.099999999999994</v>
      </c>
      <c r="R2804" s="5">
        <v>120252.9</v>
      </c>
      <c r="S2804" s="5">
        <v>120252.9</v>
      </c>
      <c r="T2804" s="5">
        <v>240505.9</v>
      </c>
    </row>
    <row r="2805" spans="1:20" x14ac:dyDescent="0.25">
      <c r="A2805">
        <v>281</v>
      </c>
      <c r="B2805" t="str">
        <f t="shared" si="188"/>
        <v>281, 2019</v>
      </c>
      <c r="C2805" t="s">
        <v>304</v>
      </c>
      <c r="D2805" t="s">
        <v>24</v>
      </c>
      <c r="E2805" t="s">
        <v>20</v>
      </c>
      <c r="F2805">
        <v>2019</v>
      </c>
      <c r="G2805" s="6">
        <v>1449</v>
      </c>
      <c r="H2805" s="1">
        <f t="shared" si="189"/>
        <v>1449000000</v>
      </c>
      <c r="I2805" s="4">
        <v>7.5</v>
      </c>
      <c r="J2805" s="6">
        <v>2400.6</v>
      </c>
      <c r="K2805" s="1">
        <f t="shared" si="190"/>
        <v>2400600000</v>
      </c>
      <c r="L2805" s="4">
        <v>-4.2</v>
      </c>
      <c r="M2805" s="4">
        <v>45.8</v>
      </c>
      <c r="N2805" t="str">
        <f t="shared" si="187"/>
        <v>Medium Score</v>
      </c>
      <c r="O2805" s="4">
        <v>57.4</v>
      </c>
      <c r="P2805" s="4">
        <v>7.1</v>
      </c>
      <c r="Q2805" s="4">
        <v>72.900000000000006</v>
      </c>
      <c r="R2805" s="5">
        <v>115646.8</v>
      </c>
      <c r="S2805" s="5">
        <v>115646.8</v>
      </c>
      <c r="T2805" s="5">
        <v>231293.5</v>
      </c>
    </row>
    <row r="2806" spans="1:20" x14ac:dyDescent="0.25">
      <c r="A2806">
        <v>281</v>
      </c>
      <c r="B2806" t="str">
        <f t="shared" si="188"/>
        <v>281, 2020</v>
      </c>
      <c r="C2806" t="s">
        <v>304</v>
      </c>
      <c r="D2806" t="s">
        <v>24</v>
      </c>
      <c r="E2806" t="s">
        <v>20</v>
      </c>
      <c r="F2806">
        <v>2020</v>
      </c>
      <c r="G2806" s="6">
        <v>1674.4</v>
      </c>
      <c r="H2806" s="1">
        <f t="shared" si="189"/>
        <v>1674400000</v>
      </c>
      <c r="I2806" s="4">
        <v>12.6</v>
      </c>
      <c r="J2806" s="6">
        <v>3940.4</v>
      </c>
      <c r="K2806" s="1">
        <f t="shared" si="190"/>
        <v>3940400000</v>
      </c>
      <c r="L2806" s="4">
        <v>15.6</v>
      </c>
      <c r="M2806" s="4">
        <v>47.1</v>
      </c>
      <c r="N2806" t="str">
        <f t="shared" si="187"/>
        <v>Medium Score</v>
      </c>
      <c r="O2806" s="4">
        <v>60.9</v>
      </c>
      <c r="P2806" s="4">
        <v>8.1</v>
      </c>
      <c r="Q2806" s="4">
        <v>72.3</v>
      </c>
      <c r="R2806" s="5">
        <v>129496.8</v>
      </c>
      <c r="S2806" s="5">
        <v>129496.8</v>
      </c>
      <c r="T2806" s="5">
        <v>258993.5</v>
      </c>
    </row>
    <row r="2807" spans="1:20" x14ac:dyDescent="0.25">
      <c r="A2807">
        <v>281</v>
      </c>
      <c r="B2807" t="str">
        <f t="shared" si="188"/>
        <v>281, 2021</v>
      </c>
      <c r="C2807" t="s">
        <v>304</v>
      </c>
      <c r="D2807" t="s">
        <v>24</v>
      </c>
      <c r="E2807" t="s">
        <v>20</v>
      </c>
      <c r="F2807">
        <v>2021</v>
      </c>
      <c r="G2807" s="6">
        <v>1468.1</v>
      </c>
      <c r="H2807" s="1">
        <f t="shared" si="189"/>
        <v>1468100000</v>
      </c>
      <c r="I2807" s="4">
        <v>9.5</v>
      </c>
      <c r="J2807" s="6">
        <v>3205.3</v>
      </c>
      <c r="K2807" s="1">
        <f t="shared" si="190"/>
        <v>3205300000</v>
      </c>
      <c r="L2807" s="4">
        <v>-12.3</v>
      </c>
      <c r="M2807" s="4">
        <v>47.7</v>
      </c>
      <c r="N2807" t="str">
        <f t="shared" si="187"/>
        <v>Medium Score</v>
      </c>
      <c r="O2807" s="4">
        <v>63.7</v>
      </c>
      <c r="P2807" s="4">
        <v>6.1</v>
      </c>
      <c r="Q2807" s="4">
        <v>73.3</v>
      </c>
      <c r="R2807" s="5">
        <v>110709.8</v>
      </c>
      <c r="S2807" s="5">
        <v>110709.8</v>
      </c>
      <c r="T2807" s="5">
        <v>221419.6</v>
      </c>
    </row>
    <row r="2808" spans="1:20" x14ac:dyDescent="0.25">
      <c r="A2808">
        <v>281</v>
      </c>
      <c r="B2808" t="str">
        <f t="shared" si="188"/>
        <v>281, 2022</v>
      </c>
      <c r="C2808" t="s">
        <v>304</v>
      </c>
      <c r="D2808" t="s">
        <v>24</v>
      </c>
      <c r="E2808" t="s">
        <v>20</v>
      </c>
      <c r="F2808">
        <v>2022</v>
      </c>
      <c r="G2808" s="6">
        <v>1470</v>
      </c>
      <c r="H2808" s="1">
        <f t="shared" si="189"/>
        <v>1470000000</v>
      </c>
      <c r="I2808" s="4">
        <v>5.3</v>
      </c>
      <c r="J2808" s="6">
        <v>1570</v>
      </c>
      <c r="K2808" s="1">
        <f t="shared" si="190"/>
        <v>1570000000</v>
      </c>
      <c r="L2808" s="4">
        <v>0.1</v>
      </c>
      <c r="M2808" s="4">
        <v>48.9</v>
      </c>
      <c r="N2808" t="str">
        <f t="shared" si="187"/>
        <v>Medium Score</v>
      </c>
      <c r="O2808" s="4">
        <v>66.3</v>
      </c>
      <c r="P2808" s="4">
        <v>6</v>
      </c>
      <c r="Q2808" s="4">
        <v>74.400000000000006</v>
      </c>
      <c r="R2808" s="5">
        <v>108212.4</v>
      </c>
      <c r="S2808" s="5">
        <v>108212.4</v>
      </c>
      <c r="T2808" s="5">
        <v>216424.7</v>
      </c>
    </row>
    <row r="2809" spans="1:20" x14ac:dyDescent="0.25">
      <c r="A2809">
        <v>281</v>
      </c>
      <c r="B2809" t="str">
        <f t="shared" si="188"/>
        <v>281, 2023</v>
      </c>
      <c r="C2809" t="s">
        <v>304</v>
      </c>
      <c r="D2809" t="s">
        <v>24</v>
      </c>
      <c r="E2809" t="s">
        <v>20</v>
      </c>
      <c r="F2809">
        <v>2023</v>
      </c>
      <c r="G2809" s="6">
        <v>1359.2</v>
      </c>
      <c r="H2809" s="1">
        <f t="shared" si="189"/>
        <v>1359200000</v>
      </c>
      <c r="I2809" s="4">
        <v>4.0999999999999996</v>
      </c>
      <c r="J2809" s="6">
        <v>785</v>
      </c>
      <c r="K2809" s="1">
        <f t="shared" si="190"/>
        <v>785000000</v>
      </c>
      <c r="L2809" s="4">
        <v>-7.5</v>
      </c>
      <c r="M2809" s="4">
        <v>50.8</v>
      </c>
      <c r="N2809" t="str">
        <f t="shared" si="187"/>
        <v>Medium Score</v>
      </c>
      <c r="O2809" s="4">
        <v>66.8</v>
      </c>
      <c r="P2809" s="4">
        <v>8.6999999999999993</v>
      </c>
      <c r="Q2809" s="4">
        <v>77</v>
      </c>
      <c r="R2809" s="5">
        <v>99549.5</v>
      </c>
      <c r="S2809" s="5">
        <v>99549.5</v>
      </c>
      <c r="T2809" s="5">
        <v>199098.9</v>
      </c>
    </row>
    <row r="2810" spans="1:20" x14ac:dyDescent="0.25">
      <c r="A2810">
        <v>281</v>
      </c>
      <c r="B2810" t="str">
        <f t="shared" si="188"/>
        <v>281, 2024</v>
      </c>
      <c r="C2810" t="s">
        <v>304</v>
      </c>
      <c r="D2810" t="s">
        <v>24</v>
      </c>
      <c r="E2810" t="s">
        <v>20</v>
      </c>
      <c r="F2810">
        <v>2024</v>
      </c>
      <c r="G2810" s="6">
        <v>1285.5</v>
      </c>
      <c r="H2810" s="1">
        <f t="shared" si="189"/>
        <v>1285500000</v>
      </c>
      <c r="I2810" s="4">
        <v>2.2999999999999998</v>
      </c>
      <c r="J2810" s="6">
        <v>531</v>
      </c>
      <c r="K2810" s="1">
        <f t="shared" si="190"/>
        <v>531000000</v>
      </c>
      <c r="L2810" s="4">
        <v>-5.4</v>
      </c>
      <c r="M2810" s="4">
        <v>49.4</v>
      </c>
      <c r="N2810" t="str">
        <f t="shared" si="187"/>
        <v>Medium Score</v>
      </c>
      <c r="O2810" s="4">
        <v>66.400000000000006</v>
      </c>
      <c r="P2810" s="4">
        <v>5.9</v>
      </c>
      <c r="Q2810" s="4">
        <v>76.099999999999994</v>
      </c>
      <c r="R2810" s="5">
        <v>94545.1</v>
      </c>
      <c r="S2810" s="5">
        <v>94545.1</v>
      </c>
      <c r="T2810" s="5">
        <v>189090.3</v>
      </c>
    </row>
    <row r="2811" spans="1:20" x14ac:dyDescent="0.25">
      <c r="A2811">
        <v>281</v>
      </c>
      <c r="B2811" t="str">
        <f t="shared" si="188"/>
        <v>281, 2025</v>
      </c>
      <c r="C2811" t="s">
        <v>304</v>
      </c>
      <c r="D2811" t="s">
        <v>24</v>
      </c>
      <c r="E2811" t="s">
        <v>20</v>
      </c>
      <c r="F2811">
        <v>2025</v>
      </c>
      <c r="G2811" s="6">
        <v>1384.6</v>
      </c>
      <c r="H2811" s="1">
        <f t="shared" si="189"/>
        <v>1384600000</v>
      </c>
      <c r="I2811" s="4">
        <v>0.6</v>
      </c>
      <c r="J2811" s="6">
        <v>197.2</v>
      </c>
      <c r="K2811" s="1">
        <f t="shared" si="190"/>
        <v>197200000</v>
      </c>
      <c r="L2811" s="4">
        <v>7.7</v>
      </c>
      <c r="M2811" s="4">
        <v>50.9</v>
      </c>
      <c r="N2811" t="str">
        <f t="shared" si="187"/>
        <v>Medium Score</v>
      </c>
      <c r="O2811" s="4">
        <v>66.5</v>
      </c>
      <c r="P2811" s="4">
        <v>7.5</v>
      </c>
      <c r="Q2811" s="4">
        <v>78.7</v>
      </c>
      <c r="R2811" s="5">
        <v>101701.3</v>
      </c>
      <c r="S2811" s="5">
        <v>101701.3</v>
      </c>
      <c r="T2811" s="5">
        <v>203402.6</v>
      </c>
    </row>
    <row r="2812" spans="1:20" x14ac:dyDescent="0.25">
      <c r="A2812">
        <v>282</v>
      </c>
      <c r="B2812" t="str">
        <f t="shared" si="188"/>
        <v>282, 2016</v>
      </c>
      <c r="C2812" t="s">
        <v>305</v>
      </c>
      <c r="D2812" t="s">
        <v>14</v>
      </c>
      <c r="E2812" t="s">
        <v>10</v>
      </c>
      <c r="F2812">
        <v>2016</v>
      </c>
      <c r="G2812" s="6">
        <v>1075.3</v>
      </c>
      <c r="H2812" s="1">
        <f t="shared" si="189"/>
        <v>1075300000</v>
      </c>
      <c r="I2812" s="4">
        <v>11.5</v>
      </c>
      <c r="J2812" s="6">
        <v>2401.3000000000002</v>
      </c>
      <c r="K2812" s="1">
        <f t="shared" si="190"/>
        <v>2401300000</v>
      </c>
      <c r="L2812" s="4">
        <v>9.1999999999999993</v>
      </c>
      <c r="M2812" s="4">
        <v>46.7</v>
      </c>
      <c r="N2812" t="str">
        <f t="shared" si="187"/>
        <v>Medium Score</v>
      </c>
      <c r="O2812" s="4">
        <v>47.7</v>
      </c>
      <c r="P2812" s="4">
        <v>26.4</v>
      </c>
      <c r="Q2812" s="4">
        <v>65.900000000000006</v>
      </c>
      <c r="R2812" s="5">
        <v>558727.30000000005</v>
      </c>
      <c r="S2812" s="5">
        <v>93121.2</v>
      </c>
      <c r="T2812" s="5">
        <v>1862424.5</v>
      </c>
    </row>
    <row r="2813" spans="1:20" x14ac:dyDescent="0.25">
      <c r="A2813">
        <v>282</v>
      </c>
      <c r="B2813" t="str">
        <f t="shared" si="188"/>
        <v>282, 2017</v>
      </c>
      <c r="C2813" t="s">
        <v>305</v>
      </c>
      <c r="D2813" t="s">
        <v>14</v>
      </c>
      <c r="E2813" t="s">
        <v>10</v>
      </c>
      <c r="F2813">
        <v>2017</v>
      </c>
      <c r="G2813" s="6">
        <v>1214.5</v>
      </c>
      <c r="H2813" s="1">
        <f t="shared" si="189"/>
        <v>1214500000</v>
      </c>
      <c r="I2813" s="4">
        <v>7.8</v>
      </c>
      <c r="J2813" s="6">
        <v>1417.6</v>
      </c>
      <c r="K2813" s="1">
        <f t="shared" si="190"/>
        <v>1417600000</v>
      </c>
      <c r="L2813" s="4">
        <v>12.9</v>
      </c>
      <c r="M2813" s="4">
        <v>46.8</v>
      </c>
      <c r="N2813" t="str">
        <f t="shared" si="187"/>
        <v>Medium Score</v>
      </c>
      <c r="O2813" s="4">
        <v>45.7</v>
      </c>
      <c r="P2813" s="4">
        <v>28.8</v>
      </c>
      <c r="Q2813" s="4">
        <v>65.900000000000006</v>
      </c>
      <c r="R2813" s="5">
        <v>641261.4</v>
      </c>
      <c r="S2813" s="5">
        <v>106876.9</v>
      </c>
      <c r="T2813" s="5">
        <v>2137538.2000000002</v>
      </c>
    </row>
    <row r="2814" spans="1:20" x14ac:dyDescent="0.25">
      <c r="A2814">
        <v>282</v>
      </c>
      <c r="B2814" t="str">
        <f t="shared" si="188"/>
        <v>282, 2018</v>
      </c>
      <c r="C2814" t="s">
        <v>305</v>
      </c>
      <c r="D2814" t="s">
        <v>14</v>
      </c>
      <c r="E2814" t="s">
        <v>10</v>
      </c>
      <c r="F2814">
        <v>2018</v>
      </c>
      <c r="G2814" s="6">
        <v>1316.8</v>
      </c>
      <c r="H2814" s="1">
        <f t="shared" si="189"/>
        <v>1316800000</v>
      </c>
      <c r="I2814" s="4">
        <v>5.7</v>
      </c>
      <c r="J2814" s="6">
        <v>723.5</v>
      </c>
      <c r="K2814" s="1">
        <f t="shared" si="190"/>
        <v>723500000</v>
      </c>
      <c r="L2814" s="4">
        <v>8.4</v>
      </c>
      <c r="M2814" s="4">
        <v>49.2</v>
      </c>
      <c r="N2814" t="str">
        <f t="shared" si="187"/>
        <v>Medium Score</v>
      </c>
      <c r="O2814" s="4">
        <v>50.3</v>
      </c>
      <c r="P2814" s="4">
        <v>29.9</v>
      </c>
      <c r="Q2814" s="4">
        <v>67.400000000000006</v>
      </c>
      <c r="R2814" s="5">
        <v>670013.1</v>
      </c>
      <c r="S2814" s="5">
        <v>111668.8</v>
      </c>
      <c r="T2814" s="5">
        <v>2233376.9</v>
      </c>
    </row>
    <row r="2815" spans="1:20" x14ac:dyDescent="0.25">
      <c r="A2815">
        <v>282</v>
      </c>
      <c r="B2815" t="str">
        <f t="shared" si="188"/>
        <v>282, 2019</v>
      </c>
      <c r="C2815" t="s">
        <v>305</v>
      </c>
      <c r="D2815" t="s">
        <v>14</v>
      </c>
      <c r="E2815" t="s">
        <v>10</v>
      </c>
      <c r="F2815">
        <v>2019</v>
      </c>
      <c r="G2815" s="6">
        <v>1312.5</v>
      </c>
      <c r="H2815" s="1">
        <f t="shared" si="189"/>
        <v>1312500000</v>
      </c>
      <c r="I2815" s="4">
        <v>6.6</v>
      </c>
      <c r="J2815" s="6">
        <v>1209.5</v>
      </c>
      <c r="K2815" s="1">
        <f t="shared" si="190"/>
        <v>1209500000</v>
      </c>
      <c r="L2815" s="4">
        <v>-0.3</v>
      </c>
      <c r="M2815" s="4">
        <v>48.6</v>
      </c>
      <c r="N2815" t="str">
        <f t="shared" si="187"/>
        <v>Medium Score</v>
      </c>
      <c r="O2815" s="4">
        <v>49.3</v>
      </c>
      <c r="P2815" s="4">
        <v>29.2</v>
      </c>
      <c r="Q2815" s="4">
        <v>67.3</v>
      </c>
      <c r="R2815" s="5">
        <v>673299</v>
      </c>
      <c r="S2815" s="5">
        <v>112216.5</v>
      </c>
      <c r="T2815" s="5">
        <v>2244329.7999999998</v>
      </c>
    </row>
    <row r="2816" spans="1:20" x14ac:dyDescent="0.25">
      <c r="A2816">
        <v>282</v>
      </c>
      <c r="B2816" t="str">
        <f t="shared" si="188"/>
        <v>282, 2020</v>
      </c>
      <c r="C2816" t="s">
        <v>305</v>
      </c>
      <c r="D2816" t="s">
        <v>14</v>
      </c>
      <c r="E2816" t="s">
        <v>10</v>
      </c>
      <c r="F2816">
        <v>2020</v>
      </c>
      <c r="G2816" s="6">
        <v>1321.1</v>
      </c>
      <c r="H2816" s="1">
        <f t="shared" si="189"/>
        <v>1321100000</v>
      </c>
      <c r="I2816" s="4">
        <v>10.1</v>
      </c>
      <c r="J2816" s="6">
        <v>1209</v>
      </c>
      <c r="K2816" s="1">
        <f t="shared" si="190"/>
        <v>1209000000</v>
      </c>
      <c r="L2816" s="4">
        <v>0.7</v>
      </c>
      <c r="M2816" s="4">
        <v>49.5</v>
      </c>
      <c r="N2816" t="str">
        <f t="shared" si="187"/>
        <v>Medium Score</v>
      </c>
      <c r="O2816" s="4">
        <v>48.8</v>
      </c>
      <c r="P2816" s="4">
        <v>31.1</v>
      </c>
      <c r="Q2816" s="4">
        <v>68.599999999999994</v>
      </c>
      <c r="R2816" s="5">
        <v>680205.7</v>
      </c>
      <c r="S2816" s="5">
        <v>113367.6</v>
      </c>
      <c r="T2816" s="5">
        <v>2267352.2999999998</v>
      </c>
    </row>
    <row r="2817" spans="1:20" x14ac:dyDescent="0.25">
      <c r="A2817">
        <v>282</v>
      </c>
      <c r="B2817" t="str">
        <f t="shared" si="188"/>
        <v>282, 2021</v>
      </c>
      <c r="C2817" t="s">
        <v>305</v>
      </c>
      <c r="D2817" t="s">
        <v>14</v>
      </c>
      <c r="E2817" t="s">
        <v>10</v>
      </c>
      <c r="F2817">
        <v>2021</v>
      </c>
      <c r="G2817" s="6">
        <v>1568.5</v>
      </c>
      <c r="H2817" s="1">
        <f t="shared" si="189"/>
        <v>1568500000</v>
      </c>
      <c r="I2817" s="4">
        <v>9.1999999999999993</v>
      </c>
      <c r="J2817" s="6">
        <v>1272.8</v>
      </c>
      <c r="K2817" s="1">
        <f t="shared" si="190"/>
        <v>1272800000</v>
      </c>
      <c r="L2817" s="4">
        <v>18.7</v>
      </c>
      <c r="M2817" s="4">
        <v>51.7</v>
      </c>
      <c r="N2817" t="str">
        <f t="shared" si="187"/>
        <v>Medium Score</v>
      </c>
      <c r="O2817" s="4">
        <v>50</v>
      </c>
      <c r="P2817" s="4">
        <v>32.299999999999997</v>
      </c>
      <c r="Q2817" s="4">
        <v>72.8</v>
      </c>
      <c r="R2817" s="5">
        <v>800089.1</v>
      </c>
      <c r="S2817" s="5">
        <v>133348.20000000001</v>
      </c>
      <c r="T2817" s="5">
        <v>2666963.6</v>
      </c>
    </row>
    <row r="2818" spans="1:20" x14ac:dyDescent="0.25">
      <c r="A2818">
        <v>282</v>
      </c>
      <c r="B2818" t="str">
        <f t="shared" si="188"/>
        <v>282, 2022</v>
      </c>
      <c r="C2818" t="s">
        <v>305</v>
      </c>
      <c r="D2818" t="s">
        <v>14</v>
      </c>
      <c r="E2818" t="s">
        <v>10</v>
      </c>
      <c r="F2818">
        <v>2022</v>
      </c>
      <c r="G2818" s="6">
        <v>1719.5</v>
      </c>
      <c r="H2818" s="1">
        <f t="shared" si="189"/>
        <v>1719500000</v>
      </c>
      <c r="I2818" s="4">
        <v>4.3</v>
      </c>
      <c r="J2818" s="6">
        <v>1111.5</v>
      </c>
      <c r="K2818" s="1">
        <f t="shared" si="190"/>
        <v>1111500000</v>
      </c>
      <c r="L2818" s="4">
        <v>9.6</v>
      </c>
      <c r="M2818" s="4">
        <v>54.2</v>
      </c>
      <c r="N2818" t="str">
        <f t="shared" ref="N2818:N2881" si="191">IF(M2818&gt;=70, "High Score",  IF(M2818&gt;=40, "Medium Score","Low Score"))</f>
        <v>Medium Score</v>
      </c>
      <c r="O2818" s="4">
        <v>54.9</v>
      </c>
      <c r="P2818" s="4">
        <v>34.6</v>
      </c>
      <c r="Q2818" s="4">
        <v>73</v>
      </c>
      <c r="R2818" s="5">
        <v>841612</v>
      </c>
      <c r="S2818" s="5">
        <v>140268.70000000001</v>
      </c>
      <c r="T2818" s="5">
        <v>2805373.4</v>
      </c>
    </row>
    <row r="2819" spans="1:20" x14ac:dyDescent="0.25">
      <c r="A2819">
        <v>282</v>
      </c>
      <c r="B2819" t="str">
        <f t="shared" si="188"/>
        <v>282, 2023</v>
      </c>
      <c r="C2819" t="s">
        <v>305</v>
      </c>
      <c r="D2819" t="s">
        <v>14</v>
      </c>
      <c r="E2819" t="s">
        <v>10</v>
      </c>
      <c r="F2819">
        <v>2023</v>
      </c>
      <c r="G2819" s="6">
        <v>1905.5</v>
      </c>
      <c r="H2819" s="1">
        <f t="shared" si="189"/>
        <v>1905500000</v>
      </c>
      <c r="I2819" s="4">
        <v>7</v>
      </c>
      <c r="J2819" s="6">
        <v>1134</v>
      </c>
      <c r="K2819" s="1">
        <f t="shared" si="190"/>
        <v>1134000000</v>
      </c>
      <c r="L2819" s="4">
        <v>10.8</v>
      </c>
      <c r="M2819" s="4">
        <v>54.3</v>
      </c>
      <c r="N2819" t="str">
        <f t="shared" si="191"/>
        <v>Medium Score</v>
      </c>
      <c r="O2819" s="4">
        <v>52.7</v>
      </c>
      <c r="P2819" s="4">
        <v>33.799999999999997</v>
      </c>
      <c r="Q2819" s="4">
        <v>76.599999999999994</v>
      </c>
      <c r="R2819" s="5">
        <v>950243.8</v>
      </c>
      <c r="S2819" s="5">
        <v>158374</v>
      </c>
      <c r="T2819" s="5">
        <v>3167479.5</v>
      </c>
    </row>
    <row r="2820" spans="1:20" x14ac:dyDescent="0.25">
      <c r="A2820">
        <v>282</v>
      </c>
      <c r="B2820" t="str">
        <f t="shared" si="188"/>
        <v>282, 2024</v>
      </c>
      <c r="C2820" t="s">
        <v>305</v>
      </c>
      <c r="D2820" t="s">
        <v>14</v>
      </c>
      <c r="E2820" t="s">
        <v>10</v>
      </c>
      <c r="F2820">
        <v>2024</v>
      </c>
      <c r="G2820" s="6">
        <v>2034.1</v>
      </c>
      <c r="H2820" s="1">
        <f t="shared" si="189"/>
        <v>2034100000</v>
      </c>
      <c r="I2820" s="4">
        <v>8.1999999999999993</v>
      </c>
      <c r="J2820" s="6">
        <v>2884.2</v>
      </c>
      <c r="K2820" s="1">
        <f t="shared" si="190"/>
        <v>2884200000</v>
      </c>
      <c r="L2820" s="4">
        <v>6.8</v>
      </c>
      <c r="M2820" s="4">
        <v>52.3</v>
      </c>
      <c r="N2820" t="str">
        <f t="shared" si="191"/>
        <v>Medium Score</v>
      </c>
      <c r="O2820" s="4">
        <v>48.8</v>
      </c>
      <c r="P2820" s="4">
        <v>35.200000000000003</v>
      </c>
      <c r="Q2820" s="4">
        <v>73</v>
      </c>
      <c r="R2820" s="5">
        <v>1047880.6</v>
      </c>
      <c r="S2820" s="5">
        <v>174646.8</v>
      </c>
      <c r="T2820" s="5">
        <v>3492935.2</v>
      </c>
    </row>
    <row r="2821" spans="1:20" x14ac:dyDescent="0.25">
      <c r="A2821">
        <v>282</v>
      </c>
      <c r="B2821" t="str">
        <f t="shared" si="188"/>
        <v>282, 2025</v>
      </c>
      <c r="C2821" t="s">
        <v>305</v>
      </c>
      <c r="D2821" t="s">
        <v>14</v>
      </c>
      <c r="E2821" t="s">
        <v>10</v>
      </c>
      <c r="F2821">
        <v>2025</v>
      </c>
      <c r="G2821" s="6">
        <v>2359.5</v>
      </c>
      <c r="H2821" s="1">
        <f t="shared" si="189"/>
        <v>2359500000</v>
      </c>
      <c r="I2821" s="4">
        <v>6.3</v>
      </c>
      <c r="J2821" s="6">
        <v>1603.7</v>
      </c>
      <c r="K2821" s="1">
        <f t="shared" si="190"/>
        <v>1603700000</v>
      </c>
      <c r="L2821" s="4">
        <v>16</v>
      </c>
      <c r="M2821" s="4">
        <v>51.7</v>
      </c>
      <c r="N2821" t="str">
        <f t="shared" si="191"/>
        <v>Medium Score</v>
      </c>
      <c r="O2821" s="4">
        <v>47.5</v>
      </c>
      <c r="P2821" s="4">
        <v>34.700000000000003</v>
      </c>
      <c r="Q2821" s="4">
        <v>72.900000000000006</v>
      </c>
      <c r="R2821" s="5">
        <v>1228037.6000000001</v>
      </c>
      <c r="S2821" s="5">
        <v>204672.9</v>
      </c>
      <c r="T2821" s="5">
        <v>4093458.7</v>
      </c>
    </row>
    <row r="2822" spans="1:20" x14ac:dyDescent="0.25">
      <c r="A2822">
        <v>283</v>
      </c>
      <c r="B2822" t="str">
        <f t="shared" si="188"/>
        <v>283, 2016</v>
      </c>
      <c r="C2822" t="s">
        <v>306</v>
      </c>
      <c r="D2822" t="s">
        <v>9</v>
      </c>
      <c r="E2822" t="s">
        <v>12</v>
      </c>
      <c r="F2822">
        <v>2016</v>
      </c>
      <c r="G2822" s="6">
        <v>898.6</v>
      </c>
      <c r="H2822" s="1">
        <f t="shared" si="189"/>
        <v>898600000</v>
      </c>
      <c r="I2822" s="4">
        <v>1.2</v>
      </c>
      <c r="J2822" s="6">
        <v>127.7</v>
      </c>
      <c r="K2822" s="1">
        <f t="shared" si="190"/>
        <v>127700000</v>
      </c>
      <c r="L2822" s="4">
        <v>10.9</v>
      </c>
      <c r="M2822" s="4">
        <v>71.2</v>
      </c>
      <c r="N2822" t="str">
        <f t="shared" si="191"/>
        <v>High Score</v>
      </c>
      <c r="O2822" s="4">
        <v>59.3</v>
      </c>
      <c r="P2822" s="4">
        <v>74.2</v>
      </c>
      <c r="Q2822" s="4">
        <v>80.3</v>
      </c>
      <c r="R2822" s="5">
        <v>70556.100000000006</v>
      </c>
      <c r="S2822" s="5">
        <v>35278</v>
      </c>
      <c r="T2822" s="5">
        <v>141112.20000000001</v>
      </c>
    </row>
    <row r="2823" spans="1:20" x14ac:dyDescent="0.25">
      <c r="A2823">
        <v>283</v>
      </c>
      <c r="B2823" t="str">
        <f t="shared" si="188"/>
        <v>283, 2017</v>
      </c>
      <c r="C2823" t="s">
        <v>306</v>
      </c>
      <c r="D2823" t="s">
        <v>9</v>
      </c>
      <c r="E2823" t="s">
        <v>12</v>
      </c>
      <c r="F2823">
        <v>2017</v>
      </c>
      <c r="G2823" s="6">
        <v>1038.5999999999999</v>
      </c>
      <c r="H2823" s="1">
        <f t="shared" si="189"/>
        <v>1038599999.9999999</v>
      </c>
      <c r="I2823" s="4">
        <v>2.1</v>
      </c>
      <c r="J2823" s="6">
        <v>343.5</v>
      </c>
      <c r="K2823" s="1">
        <f t="shared" si="190"/>
        <v>343500000</v>
      </c>
      <c r="L2823" s="4">
        <v>15.6</v>
      </c>
      <c r="M2823" s="4">
        <v>72.400000000000006</v>
      </c>
      <c r="N2823" t="str">
        <f t="shared" si="191"/>
        <v>High Score</v>
      </c>
      <c r="O2823" s="4">
        <v>57.9</v>
      </c>
      <c r="P2823" s="4">
        <v>76.2</v>
      </c>
      <c r="Q2823" s="4">
        <v>83.1</v>
      </c>
      <c r="R2823" s="5">
        <v>82563.399999999994</v>
      </c>
      <c r="S2823" s="5">
        <v>41281.699999999997</v>
      </c>
      <c r="T2823" s="5">
        <v>165126.70000000001</v>
      </c>
    </row>
    <row r="2824" spans="1:20" x14ac:dyDescent="0.25">
      <c r="A2824">
        <v>283</v>
      </c>
      <c r="B2824" t="str">
        <f t="shared" si="188"/>
        <v>283, 2018</v>
      </c>
      <c r="C2824" t="s">
        <v>306</v>
      </c>
      <c r="D2824" t="s">
        <v>9</v>
      </c>
      <c r="E2824" t="s">
        <v>12</v>
      </c>
      <c r="F2824">
        <v>2018</v>
      </c>
      <c r="G2824" s="6">
        <v>969.4</v>
      </c>
      <c r="H2824" s="1">
        <f t="shared" si="189"/>
        <v>969400000</v>
      </c>
      <c r="I2824" s="4">
        <v>5.3</v>
      </c>
      <c r="J2824" s="6">
        <v>595</v>
      </c>
      <c r="K2824" s="1">
        <f t="shared" si="190"/>
        <v>595000000</v>
      </c>
      <c r="L2824" s="4">
        <v>-6.7</v>
      </c>
      <c r="M2824" s="4">
        <v>71.8</v>
      </c>
      <c r="N2824" t="str">
        <f t="shared" si="191"/>
        <v>High Score</v>
      </c>
      <c r="O2824" s="4">
        <v>59</v>
      </c>
      <c r="P2824" s="4">
        <v>71.900000000000006</v>
      </c>
      <c r="Q2824" s="4">
        <v>84.5</v>
      </c>
      <c r="R2824" s="5">
        <v>76259.3</v>
      </c>
      <c r="S2824" s="5">
        <v>38129.699999999997</v>
      </c>
      <c r="T2824" s="5">
        <v>152518.6</v>
      </c>
    </row>
    <row r="2825" spans="1:20" x14ac:dyDescent="0.25">
      <c r="A2825">
        <v>283</v>
      </c>
      <c r="B2825" t="str">
        <f t="shared" si="188"/>
        <v>283, 2019</v>
      </c>
      <c r="C2825" t="s">
        <v>306</v>
      </c>
      <c r="D2825" t="s">
        <v>9</v>
      </c>
      <c r="E2825" t="s">
        <v>12</v>
      </c>
      <c r="F2825">
        <v>2019</v>
      </c>
      <c r="G2825" s="6">
        <v>997.8</v>
      </c>
      <c r="H2825" s="1">
        <f t="shared" si="189"/>
        <v>997800000</v>
      </c>
      <c r="I2825" s="4">
        <v>5.2</v>
      </c>
      <c r="J2825" s="6">
        <v>623</v>
      </c>
      <c r="K2825" s="1">
        <f t="shared" si="190"/>
        <v>623000000</v>
      </c>
      <c r="L2825" s="4">
        <v>2.9</v>
      </c>
      <c r="M2825" s="4">
        <v>72</v>
      </c>
      <c r="N2825" t="str">
        <f t="shared" si="191"/>
        <v>High Score</v>
      </c>
      <c r="O2825" s="4">
        <v>58.5</v>
      </c>
      <c r="P2825" s="4">
        <v>74.7</v>
      </c>
      <c r="Q2825" s="4">
        <v>82.9</v>
      </c>
      <c r="R2825" s="5">
        <v>78884.100000000006</v>
      </c>
      <c r="S2825" s="5">
        <v>39442.1</v>
      </c>
      <c r="T2825" s="5">
        <v>157768.20000000001</v>
      </c>
    </row>
    <row r="2826" spans="1:20" x14ac:dyDescent="0.25">
      <c r="A2826">
        <v>283</v>
      </c>
      <c r="B2826" t="str">
        <f t="shared" si="188"/>
        <v>283, 2020</v>
      </c>
      <c r="C2826" t="s">
        <v>306</v>
      </c>
      <c r="D2826" t="s">
        <v>9</v>
      </c>
      <c r="E2826" t="s">
        <v>12</v>
      </c>
      <c r="F2826">
        <v>2020</v>
      </c>
      <c r="G2826" s="6">
        <v>934.8</v>
      </c>
      <c r="H2826" s="1">
        <f t="shared" si="189"/>
        <v>934800000</v>
      </c>
      <c r="I2826" s="4">
        <v>3.3</v>
      </c>
      <c r="J2826" s="6">
        <v>427.8</v>
      </c>
      <c r="K2826" s="1">
        <f t="shared" si="190"/>
        <v>427800000</v>
      </c>
      <c r="L2826" s="4">
        <v>-6.3</v>
      </c>
      <c r="M2826" s="4">
        <v>71.7</v>
      </c>
      <c r="N2826" t="str">
        <f t="shared" si="191"/>
        <v>High Score</v>
      </c>
      <c r="O2826" s="4">
        <v>56.8</v>
      </c>
      <c r="P2826" s="4">
        <v>74.5</v>
      </c>
      <c r="Q2826" s="4">
        <v>83.7</v>
      </c>
      <c r="R2826" s="5">
        <v>75024.800000000003</v>
      </c>
      <c r="S2826" s="5">
        <v>37512.400000000001</v>
      </c>
      <c r="T2826" s="5">
        <v>150049.60000000001</v>
      </c>
    </row>
    <row r="2827" spans="1:20" x14ac:dyDescent="0.25">
      <c r="A2827">
        <v>283</v>
      </c>
      <c r="B2827" t="str">
        <f t="shared" si="188"/>
        <v>283, 2021</v>
      </c>
      <c r="C2827" t="s">
        <v>306</v>
      </c>
      <c r="D2827" t="s">
        <v>9</v>
      </c>
      <c r="E2827" t="s">
        <v>12</v>
      </c>
      <c r="F2827">
        <v>2021</v>
      </c>
      <c r="G2827" s="6">
        <v>858</v>
      </c>
      <c r="H2827" s="1">
        <f t="shared" si="189"/>
        <v>858000000</v>
      </c>
      <c r="I2827" s="4">
        <v>1.9</v>
      </c>
      <c r="J2827" s="6">
        <v>338.3</v>
      </c>
      <c r="K2827" s="1">
        <f t="shared" si="190"/>
        <v>338300000</v>
      </c>
      <c r="L2827" s="4">
        <v>-8.1999999999999993</v>
      </c>
      <c r="M2827" s="4">
        <v>70.900000000000006</v>
      </c>
      <c r="N2827" t="str">
        <f t="shared" si="191"/>
        <v>High Score</v>
      </c>
      <c r="O2827" s="4">
        <v>56.9</v>
      </c>
      <c r="P2827" s="4">
        <v>72.8</v>
      </c>
      <c r="Q2827" s="4">
        <v>82.9</v>
      </c>
      <c r="R2827" s="5">
        <v>68785.3</v>
      </c>
      <c r="S2827" s="5">
        <v>34392.6</v>
      </c>
      <c r="T2827" s="5">
        <v>137570.5</v>
      </c>
    </row>
    <row r="2828" spans="1:20" x14ac:dyDescent="0.25">
      <c r="A2828">
        <v>283</v>
      </c>
      <c r="B2828" t="str">
        <f t="shared" si="188"/>
        <v>283, 2022</v>
      </c>
      <c r="C2828" t="s">
        <v>306</v>
      </c>
      <c r="D2828" t="s">
        <v>9</v>
      </c>
      <c r="E2828" t="s">
        <v>12</v>
      </c>
      <c r="F2828">
        <v>2022</v>
      </c>
      <c r="G2828" s="6">
        <v>805.5</v>
      </c>
      <c r="H2828" s="1">
        <f t="shared" si="189"/>
        <v>805500000</v>
      </c>
      <c r="I2828" s="4">
        <v>1.6</v>
      </c>
      <c r="J2828" s="6">
        <v>164</v>
      </c>
      <c r="K2828" s="1">
        <f t="shared" si="190"/>
        <v>164000000</v>
      </c>
      <c r="L2828" s="4">
        <v>-6.1</v>
      </c>
      <c r="M2828" s="4">
        <v>70.2</v>
      </c>
      <c r="N2828" t="str">
        <f t="shared" si="191"/>
        <v>High Score</v>
      </c>
      <c r="O2828" s="4">
        <v>61.1</v>
      </c>
      <c r="P2828" s="4">
        <v>71.7</v>
      </c>
      <c r="Q2828" s="4">
        <v>77.900000000000006</v>
      </c>
      <c r="R2828" s="5">
        <v>62200.6</v>
      </c>
      <c r="S2828" s="5">
        <v>31100.3</v>
      </c>
      <c r="T2828" s="5">
        <v>124401.1</v>
      </c>
    </row>
    <row r="2829" spans="1:20" x14ac:dyDescent="0.25">
      <c r="A2829">
        <v>283</v>
      </c>
      <c r="B2829" t="str">
        <f t="shared" si="188"/>
        <v>283, 2023</v>
      </c>
      <c r="C2829" t="s">
        <v>306</v>
      </c>
      <c r="D2829" t="s">
        <v>9</v>
      </c>
      <c r="E2829" t="s">
        <v>12</v>
      </c>
      <c r="F2829">
        <v>2023</v>
      </c>
      <c r="G2829" s="6">
        <v>813.2</v>
      </c>
      <c r="H2829" s="1">
        <f t="shared" si="189"/>
        <v>813200000</v>
      </c>
      <c r="I2829" s="4">
        <v>2.9</v>
      </c>
      <c r="J2829" s="6">
        <v>555.29999999999995</v>
      </c>
      <c r="K2829" s="1">
        <f t="shared" si="190"/>
        <v>555300000</v>
      </c>
      <c r="L2829" s="4">
        <v>1</v>
      </c>
      <c r="M2829" s="4">
        <v>70</v>
      </c>
      <c r="N2829" t="str">
        <f t="shared" si="191"/>
        <v>High Score</v>
      </c>
      <c r="O2829" s="4">
        <v>59.3</v>
      </c>
      <c r="P2829" s="4">
        <v>72.099999999999994</v>
      </c>
      <c r="Q2829" s="4">
        <v>78.8</v>
      </c>
      <c r="R2829" s="5">
        <v>63854.2</v>
      </c>
      <c r="S2829" s="5">
        <v>31927.1</v>
      </c>
      <c r="T2829" s="5">
        <v>127708.3</v>
      </c>
    </row>
    <row r="2830" spans="1:20" x14ac:dyDescent="0.25">
      <c r="A2830">
        <v>283</v>
      </c>
      <c r="B2830" t="str">
        <f t="shared" si="188"/>
        <v>283, 2024</v>
      </c>
      <c r="C2830" t="s">
        <v>306</v>
      </c>
      <c r="D2830" t="s">
        <v>9</v>
      </c>
      <c r="E2830" t="s">
        <v>12</v>
      </c>
      <c r="F2830">
        <v>2024</v>
      </c>
      <c r="G2830" s="6">
        <v>902.9</v>
      </c>
      <c r="H2830" s="1">
        <f t="shared" si="189"/>
        <v>902900000</v>
      </c>
      <c r="I2830" s="4">
        <v>1.5</v>
      </c>
      <c r="J2830" s="6">
        <v>274.89999999999998</v>
      </c>
      <c r="K2830" s="1">
        <f t="shared" si="190"/>
        <v>274900000</v>
      </c>
      <c r="L2830" s="4">
        <v>11</v>
      </c>
      <c r="M2830" s="4">
        <v>69.3</v>
      </c>
      <c r="N2830" t="str">
        <f t="shared" si="191"/>
        <v>Medium Score</v>
      </c>
      <c r="O2830" s="4">
        <v>61.2</v>
      </c>
      <c r="P2830" s="4">
        <v>69.5</v>
      </c>
      <c r="Q2830" s="4">
        <v>77.099999999999994</v>
      </c>
      <c r="R2830" s="5">
        <v>69687.100000000006</v>
      </c>
      <c r="S2830" s="5">
        <v>34843.5</v>
      </c>
      <c r="T2830" s="5">
        <v>139374.1</v>
      </c>
    </row>
    <row r="2831" spans="1:20" x14ac:dyDescent="0.25">
      <c r="A2831">
        <v>283</v>
      </c>
      <c r="B2831" t="str">
        <f t="shared" si="188"/>
        <v>283, 2025</v>
      </c>
      <c r="C2831" t="s">
        <v>306</v>
      </c>
      <c r="D2831" t="s">
        <v>9</v>
      </c>
      <c r="E2831" t="s">
        <v>12</v>
      </c>
      <c r="F2831">
        <v>2025</v>
      </c>
      <c r="G2831" s="6">
        <v>953.5</v>
      </c>
      <c r="H2831" s="1">
        <f t="shared" si="189"/>
        <v>953500000</v>
      </c>
      <c r="I2831" s="4">
        <v>4.0999999999999996</v>
      </c>
      <c r="J2831" s="6">
        <v>773.5</v>
      </c>
      <c r="K2831" s="1">
        <f t="shared" si="190"/>
        <v>773500000</v>
      </c>
      <c r="L2831" s="4">
        <v>5.6</v>
      </c>
      <c r="M2831" s="4">
        <v>72.599999999999994</v>
      </c>
      <c r="N2831" t="str">
        <f t="shared" si="191"/>
        <v>High Score</v>
      </c>
      <c r="O2831" s="4">
        <v>64.7</v>
      </c>
      <c r="P2831" s="4">
        <v>73.099999999999994</v>
      </c>
      <c r="Q2831" s="4">
        <v>79.900000000000006</v>
      </c>
      <c r="R2831" s="5">
        <v>71234.899999999994</v>
      </c>
      <c r="S2831" s="5">
        <v>35617.4</v>
      </c>
      <c r="T2831" s="5">
        <v>142469.79999999999</v>
      </c>
    </row>
    <row r="2832" spans="1:20" x14ac:dyDescent="0.25">
      <c r="A2832">
        <v>284</v>
      </c>
      <c r="B2832" t="str">
        <f t="shared" si="188"/>
        <v>284, 2016</v>
      </c>
      <c r="C2832" t="s">
        <v>307</v>
      </c>
      <c r="D2832" t="s">
        <v>9</v>
      </c>
      <c r="E2832" t="s">
        <v>12</v>
      </c>
      <c r="F2832">
        <v>2016</v>
      </c>
      <c r="G2832" s="6">
        <v>797.7</v>
      </c>
      <c r="H2832" s="1">
        <f t="shared" si="189"/>
        <v>797700000</v>
      </c>
      <c r="I2832" s="4">
        <v>2.8</v>
      </c>
      <c r="J2832" s="6">
        <v>385.2</v>
      </c>
      <c r="K2832" s="1">
        <f t="shared" si="190"/>
        <v>385200000</v>
      </c>
      <c r="L2832" s="4">
        <v>0.9</v>
      </c>
      <c r="M2832" s="4">
        <v>64.900000000000006</v>
      </c>
      <c r="N2832" t="str">
        <f t="shared" si="191"/>
        <v>Medium Score</v>
      </c>
      <c r="O2832" s="4">
        <v>86.5</v>
      </c>
      <c r="P2832" s="4">
        <v>49.3</v>
      </c>
      <c r="Q2832" s="4">
        <v>59</v>
      </c>
      <c r="R2832" s="5">
        <v>47427.8</v>
      </c>
      <c r="S2832" s="5">
        <v>23713.9</v>
      </c>
      <c r="T2832" s="5">
        <v>94855.6</v>
      </c>
    </row>
    <row r="2833" spans="1:20" x14ac:dyDescent="0.25">
      <c r="A2833">
        <v>284</v>
      </c>
      <c r="B2833" t="str">
        <f t="shared" si="188"/>
        <v>284, 2017</v>
      </c>
      <c r="C2833" t="s">
        <v>307</v>
      </c>
      <c r="D2833" t="s">
        <v>9</v>
      </c>
      <c r="E2833" t="s">
        <v>12</v>
      </c>
      <c r="F2833">
        <v>2017</v>
      </c>
      <c r="G2833" s="6">
        <v>734.8</v>
      </c>
      <c r="H2833" s="1">
        <f t="shared" si="189"/>
        <v>734800000</v>
      </c>
      <c r="I2833" s="4">
        <v>3.8</v>
      </c>
      <c r="J2833" s="6">
        <v>607.6</v>
      </c>
      <c r="K2833" s="1">
        <f t="shared" si="190"/>
        <v>607600000</v>
      </c>
      <c r="L2833" s="4">
        <v>-7.9</v>
      </c>
      <c r="M2833" s="4">
        <v>67.099999999999994</v>
      </c>
      <c r="N2833" t="str">
        <f t="shared" si="191"/>
        <v>Medium Score</v>
      </c>
      <c r="O2833" s="4">
        <v>89.5</v>
      </c>
      <c r="P2833" s="4">
        <v>51.9</v>
      </c>
      <c r="Q2833" s="4">
        <v>60</v>
      </c>
      <c r="R2833" s="5">
        <v>42153.7</v>
      </c>
      <c r="S2833" s="5">
        <v>21076.9</v>
      </c>
      <c r="T2833" s="5">
        <v>84307.5</v>
      </c>
    </row>
    <row r="2834" spans="1:20" x14ac:dyDescent="0.25">
      <c r="A2834">
        <v>284</v>
      </c>
      <c r="B2834" t="str">
        <f t="shared" si="188"/>
        <v>284, 2018</v>
      </c>
      <c r="C2834" t="s">
        <v>307</v>
      </c>
      <c r="D2834" t="s">
        <v>9</v>
      </c>
      <c r="E2834" t="s">
        <v>12</v>
      </c>
      <c r="F2834">
        <v>2018</v>
      </c>
      <c r="G2834" s="6">
        <v>665.3</v>
      </c>
      <c r="H2834" s="1">
        <f t="shared" si="189"/>
        <v>665300000</v>
      </c>
      <c r="I2834" s="4">
        <v>4.2</v>
      </c>
      <c r="J2834" s="6">
        <v>507.7</v>
      </c>
      <c r="K2834" s="1">
        <f t="shared" si="190"/>
        <v>507700000</v>
      </c>
      <c r="L2834" s="4">
        <v>-9.4</v>
      </c>
      <c r="M2834" s="4">
        <v>69.2</v>
      </c>
      <c r="N2834" t="str">
        <f t="shared" si="191"/>
        <v>Medium Score</v>
      </c>
      <c r="O2834" s="4">
        <v>92.3</v>
      </c>
      <c r="P2834" s="4">
        <v>55</v>
      </c>
      <c r="Q2834" s="4">
        <v>60.2</v>
      </c>
      <c r="R2834" s="5">
        <v>36830.199999999997</v>
      </c>
      <c r="S2834" s="5">
        <v>18415.099999999999</v>
      </c>
      <c r="T2834" s="5">
        <v>73660.3</v>
      </c>
    </row>
    <row r="2835" spans="1:20" x14ac:dyDescent="0.25">
      <c r="A2835">
        <v>284</v>
      </c>
      <c r="B2835" t="str">
        <f t="shared" si="188"/>
        <v>284, 2019</v>
      </c>
      <c r="C2835" t="s">
        <v>307</v>
      </c>
      <c r="D2835" t="s">
        <v>9</v>
      </c>
      <c r="E2835" t="s">
        <v>12</v>
      </c>
      <c r="F2835">
        <v>2019</v>
      </c>
      <c r="G2835" s="6">
        <v>610.70000000000005</v>
      </c>
      <c r="H2835" s="1">
        <f t="shared" si="189"/>
        <v>610700000</v>
      </c>
      <c r="I2835" s="4">
        <v>5.5</v>
      </c>
      <c r="J2835" s="6">
        <v>720.5</v>
      </c>
      <c r="K2835" s="1">
        <f t="shared" si="190"/>
        <v>720500000</v>
      </c>
      <c r="L2835" s="4">
        <v>-8.1999999999999993</v>
      </c>
      <c r="M2835" s="4">
        <v>70.7</v>
      </c>
      <c r="N2835" t="str">
        <f t="shared" si="191"/>
        <v>High Score</v>
      </c>
      <c r="O2835" s="4">
        <v>94</v>
      </c>
      <c r="P2835" s="4">
        <v>55.9</v>
      </c>
      <c r="Q2835" s="4">
        <v>62.2</v>
      </c>
      <c r="R2835" s="5">
        <v>33105.699999999997</v>
      </c>
      <c r="S2835" s="5">
        <v>16552.8</v>
      </c>
      <c r="T2835" s="5">
        <v>66211.399999999994</v>
      </c>
    </row>
    <row r="2836" spans="1:20" x14ac:dyDescent="0.25">
      <c r="A2836">
        <v>284</v>
      </c>
      <c r="B2836" t="str">
        <f t="shared" si="188"/>
        <v>284, 2020</v>
      </c>
      <c r="C2836" t="s">
        <v>307</v>
      </c>
      <c r="D2836" t="s">
        <v>9</v>
      </c>
      <c r="E2836" t="s">
        <v>12</v>
      </c>
      <c r="F2836">
        <v>2020</v>
      </c>
      <c r="G2836" s="6">
        <v>599.5</v>
      </c>
      <c r="H2836" s="1">
        <f t="shared" si="189"/>
        <v>599500000</v>
      </c>
      <c r="I2836" s="4">
        <v>6.5</v>
      </c>
      <c r="J2836" s="6">
        <v>636.6</v>
      </c>
      <c r="K2836" s="1">
        <f t="shared" si="190"/>
        <v>636600000</v>
      </c>
      <c r="L2836" s="4">
        <v>-1.8</v>
      </c>
      <c r="M2836" s="4">
        <v>71.5</v>
      </c>
      <c r="N2836" t="str">
        <f t="shared" si="191"/>
        <v>High Score</v>
      </c>
      <c r="O2836" s="4">
        <v>94.1</v>
      </c>
      <c r="P2836" s="4">
        <v>58.3</v>
      </c>
      <c r="Q2836" s="4">
        <v>62.1</v>
      </c>
      <c r="R2836" s="5">
        <v>32465.9</v>
      </c>
      <c r="S2836" s="5">
        <v>16233</v>
      </c>
      <c r="T2836" s="5">
        <v>64931.8</v>
      </c>
    </row>
    <row r="2837" spans="1:20" x14ac:dyDescent="0.25">
      <c r="A2837">
        <v>284</v>
      </c>
      <c r="B2837" t="str">
        <f t="shared" si="188"/>
        <v>284, 2021</v>
      </c>
      <c r="C2837" t="s">
        <v>307</v>
      </c>
      <c r="D2837" t="s">
        <v>9</v>
      </c>
      <c r="E2837" t="s">
        <v>12</v>
      </c>
      <c r="F2837">
        <v>2021</v>
      </c>
      <c r="G2837" s="6">
        <v>642.29999999999995</v>
      </c>
      <c r="H2837" s="1">
        <f t="shared" si="189"/>
        <v>642300000</v>
      </c>
      <c r="I2837" s="4">
        <v>4.3</v>
      </c>
      <c r="J2837" s="6">
        <v>506.3</v>
      </c>
      <c r="K2837" s="1">
        <f t="shared" si="190"/>
        <v>506300000</v>
      </c>
      <c r="L2837" s="4">
        <v>7.1</v>
      </c>
      <c r="M2837" s="4">
        <v>71</v>
      </c>
      <c r="N2837" t="str">
        <f t="shared" si="191"/>
        <v>High Score</v>
      </c>
      <c r="O2837" s="4">
        <v>93</v>
      </c>
      <c r="P2837" s="4">
        <v>59</v>
      </c>
      <c r="Q2837" s="4">
        <v>61</v>
      </c>
      <c r="R2837" s="5">
        <v>35243.4</v>
      </c>
      <c r="S2837" s="5">
        <v>17621.7</v>
      </c>
      <c r="T2837" s="5">
        <v>70486.8</v>
      </c>
    </row>
    <row r="2838" spans="1:20" x14ac:dyDescent="0.25">
      <c r="A2838">
        <v>284</v>
      </c>
      <c r="B2838" t="str">
        <f t="shared" si="188"/>
        <v>284, 2022</v>
      </c>
      <c r="C2838" t="s">
        <v>307</v>
      </c>
      <c r="D2838" t="s">
        <v>9</v>
      </c>
      <c r="E2838" t="s">
        <v>12</v>
      </c>
      <c r="F2838">
        <v>2022</v>
      </c>
      <c r="G2838" s="6">
        <v>552</v>
      </c>
      <c r="H2838" s="1">
        <f t="shared" si="189"/>
        <v>552000000</v>
      </c>
      <c r="I2838" s="4">
        <v>5.4</v>
      </c>
      <c r="J2838" s="6">
        <v>547.70000000000005</v>
      </c>
      <c r="K2838" s="1">
        <f t="shared" si="190"/>
        <v>547700000</v>
      </c>
      <c r="L2838" s="4">
        <v>-14.1</v>
      </c>
      <c r="M2838" s="4">
        <v>69.2</v>
      </c>
      <c r="N2838" t="str">
        <f t="shared" si="191"/>
        <v>Medium Score</v>
      </c>
      <c r="O2838" s="4">
        <v>92.5</v>
      </c>
      <c r="P2838" s="4">
        <v>53.4</v>
      </c>
      <c r="Q2838" s="4">
        <v>61.8</v>
      </c>
      <c r="R2838" s="5">
        <v>30483.3</v>
      </c>
      <c r="S2838" s="5">
        <v>15241.6</v>
      </c>
      <c r="T2838" s="5">
        <v>60966.5</v>
      </c>
    </row>
    <row r="2839" spans="1:20" x14ac:dyDescent="0.25">
      <c r="A2839">
        <v>284</v>
      </c>
      <c r="B2839" t="str">
        <f t="shared" si="188"/>
        <v>284, 2023</v>
      </c>
      <c r="C2839" t="s">
        <v>307</v>
      </c>
      <c r="D2839" t="s">
        <v>9</v>
      </c>
      <c r="E2839" t="s">
        <v>12</v>
      </c>
      <c r="F2839">
        <v>2023</v>
      </c>
      <c r="G2839" s="6">
        <v>618.4</v>
      </c>
      <c r="H2839" s="1">
        <f t="shared" si="189"/>
        <v>618400000</v>
      </c>
      <c r="I2839" s="4">
        <v>6.6</v>
      </c>
      <c r="J2839" s="6">
        <v>797.7</v>
      </c>
      <c r="K2839" s="1">
        <f t="shared" si="190"/>
        <v>797700000</v>
      </c>
      <c r="L2839" s="4">
        <v>12</v>
      </c>
      <c r="M2839" s="4">
        <v>70.5</v>
      </c>
      <c r="N2839" t="str">
        <f t="shared" si="191"/>
        <v>High Score</v>
      </c>
      <c r="O2839" s="4">
        <v>90</v>
      </c>
      <c r="P2839" s="4">
        <v>56.1</v>
      </c>
      <c r="Q2839" s="4">
        <v>65.400000000000006</v>
      </c>
      <c r="R2839" s="5">
        <v>35248.5</v>
      </c>
      <c r="S2839" s="5">
        <v>17624.2</v>
      </c>
      <c r="T2839" s="5">
        <v>70497</v>
      </c>
    </row>
    <row r="2840" spans="1:20" x14ac:dyDescent="0.25">
      <c r="A2840">
        <v>284</v>
      </c>
      <c r="B2840" t="str">
        <f t="shared" si="188"/>
        <v>284, 2024</v>
      </c>
      <c r="C2840" t="s">
        <v>307</v>
      </c>
      <c r="D2840" t="s">
        <v>9</v>
      </c>
      <c r="E2840" t="s">
        <v>12</v>
      </c>
      <c r="F2840">
        <v>2024</v>
      </c>
      <c r="G2840" s="6">
        <v>571.20000000000005</v>
      </c>
      <c r="H2840" s="1">
        <f t="shared" si="189"/>
        <v>571200000</v>
      </c>
      <c r="I2840" s="4">
        <v>8.1999999999999993</v>
      </c>
      <c r="J2840" s="6">
        <v>782.5</v>
      </c>
      <c r="K2840" s="1">
        <f t="shared" si="190"/>
        <v>782500000</v>
      </c>
      <c r="L2840" s="4">
        <v>-7.6</v>
      </c>
      <c r="M2840" s="4">
        <v>71.2</v>
      </c>
      <c r="N2840" t="str">
        <f t="shared" si="191"/>
        <v>High Score</v>
      </c>
      <c r="O2840" s="4">
        <v>93.3</v>
      </c>
      <c r="P2840" s="4">
        <v>58.2</v>
      </c>
      <c r="Q2840" s="4">
        <v>62</v>
      </c>
      <c r="R2840" s="5">
        <v>31222</v>
      </c>
      <c r="S2840" s="5">
        <v>15611</v>
      </c>
      <c r="T2840" s="5">
        <v>62444</v>
      </c>
    </row>
    <row r="2841" spans="1:20" x14ac:dyDescent="0.25">
      <c r="A2841">
        <v>284</v>
      </c>
      <c r="B2841" t="str">
        <f t="shared" si="188"/>
        <v>284, 2025</v>
      </c>
      <c r="C2841" t="s">
        <v>307</v>
      </c>
      <c r="D2841" t="s">
        <v>9</v>
      </c>
      <c r="E2841" t="s">
        <v>12</v>
      </c>
      <c r="F2841">
        <v>2025</v>
      </c>
      <c r="G2841" s="6">
        <v>538.9</v>
      </c>
      <c r="H2841" s="1">
        <f t="shared" si="189"/>
        <v>538900000</v>
      </c>
      <c r="I2841" s="4">
        <v>6.8</v>
      </c>
      <c r="J2841" s="6">
        <v>371.8</v>
      </c>
      <c r="K2841" s="1">
        <f t="shared" si="190"/>
        <v>371800000</v>
      </c>
      <c r="L2841" s="4">
        <v>-5.7</v>
      </c>
      <c r="M2841" s="4">
        <v>71.400000000000006</v>
      </c>
      <c r="N2841" t="str">
        <f t="shared" si="191"/>
        <v>High Score</v>
      </c>
      <c r="O2841" s="4">
        <v>95.8</v>
      </c>
      <c r="P2841" s="4">
        <v>56.1</v>
      </c>
      <c r="Q2841" s="4">
        <v>62.2</v>
      </c>
      <c r="R2841" s="5">
        <v>28530</v>
      </c>
      <c r="S2841" s="5">
        <v>14265</v>
      </c>
      <c r="T2841" s="5">
        <v>57060.1</v>
      </c>
    </row>
    <row r="2842" spans="1:20" x14ac:dyDescent="0.25">
      <c r="A2842">
        <v>285</v>
      </c>
      <c r="B2842" t="str">
        <f t="shared" si="188"/>
        <v>285, 2016</v>
      </c>
      <c r="C2842" t="s">
        <v>308</v>
      </c>
      <c r="D2842" t="s">
        <v>31</v>
      </c>
      <c r="E2842" t="s">
        <v>10</v>
      </c>
      <c r="F2842">
        <v>2016</v>
      </c>
      <c r="G2842" s="6">
        <v>12222</v>
      </c>
      <c r="H2842" s="1">
        <f t="shared" si="189"/>
        <v>12222000000</v>
      </c>
      <c r="I2842" s="4">
        <v>-2.6</v>
      </c>
      <c r="J2842" s="6">
        <v>25676.1</v>
      </c>
      <c r="K2842" s="1">
        <f t="shared" si="190"/>
        <v>25676100000</v>
      </c>
      <c r="L2842" s="4">
        <v>16.399999999999999</v>
      </c>
      <c r="M2842" s="4">
        <v>47.3</v>
      </c>
      <c r="N2842" t="str">
        <f t="shared" si="191"/>
        <v>Medium Score</v>
      </c>
      <c r="O2842" s="4">
        <v>40.5</v>
      </c>
      <c r="P2842" s="4">
        <v>42</v>
      </c>
      <c r="Q2842" s="4">
        <v>59.5</v>
      </c>
      <c r="R2842" s="5">
        <v>11202207.5</v>
      </c>
      <c r="S2842" s="5">
        <v>3360662.3</v>
      </c>
      <c r="T2842" s="5">
        <v>112022075.3</v>
      </c>
    </row>
    <row r="2843" spans="1:20" x14ac:dyDescent="0.25">
      <c r="A2843">
        <v>285</v>
      </c>
      <c r="B2843" t="str">
        <f t="shared" si="188"/>
        <v>285, 2017</v>
      </c>
      <c r="C2843" t="s">
        <v>308</v>
      </c>
      <c r="D2843" t="s">
        <v>31</v>
      </c>
      <c r="E2843" t="s">
        <v>10</v>
      </c>
      <c r="F2843">
        <v>2017</v>
      </c>
      <c r="G2843" s="6">
        <v>13499.9</v>
      </c>
      <c r="H2843" s="1">
        <f t="shared" si="189"/>
        <v>13499900000</v>
      </c>
      <c r="I2843" s="4">
        <v>-5.2</v>
      </c>
      <c r="J2843" s="6">
        <v>10364.6</v>
      </c>
      <c r="K2843" s="1">
        <f t="shared" si="190"/>
        <v>10364600000</v>
      </c>
      <c r="L2843" s="4">
        <v>10.5</v>
      </c>
      <c r="M2843" s="4">
        <v>48.5</v>
      </c>
      <c r="N2843" t="str">
        <f t="shared" si="191"/>
        <v>Medium Score</v>
      </c>
      <c r="O2843" s="4">
        <v>41.1</v>
      </c>
      <c r="P2843" s="4">
        <v>43.5</v>
      </c>
      <c r="Q2843" s="4">
        <v>60.9</v>
      </c>
      <c r="R2843" s="5">
        <v>12319760.5</v>
      </c>
      <c r="S2843" s="5">
        <v>3695928.1</v>
      </c>
      <c r="T2843" s="5">
        <v>123197604.7</v>
      </c>
    </row>
    <row r="2844" spans="1:20" x14ac:dyDescent="0.25">
      <c r="A2844">
        <v>285</v>
      </c>
      <c r="B2844" t="str">
        <f t="shared" si="188"/>
        <v>285, 2018</v>
      </c>
      <c r="C2844" t="s">
        <v>308</v>
      </c>
      <c r="D2844" t="s">
        <v>31</v>
      </c>
      <c r="E2844" t="s">
        <v>10</v>
      </c>
      <c r="F2844">
        <v>2018</v>
      </c>
      <c r="G2844" s="6">
        <v>14211.5</v>
      </c>
      <c r="H2844" s="1">
        <f t="shared" si="189"/>
        <v>14211500000</v>
      </c>
      <c r="I2844" s="4">
        <v>-1.8</v>
      </c>
      <c r="J2844" s="6">
        <v>53068.3</v>
      </c>
      <c r="K2844" s="1">
        <f t="shared" si="190"/>
        <v>53068300000</v>
      </c>
      <c r="L2844" s="4">
        <v>5.3</v>
      </c>
      <c r="M2844" s="4">
        <v>51.2</v>
      </c>
      <c r="N2844" t="str">
        <f t="shared" si="191"/>
        <v>Medium Score</v>
      </c>
      <c r="O2844" s="4">
        <v>43.6</v>
      </c>
      <c r="P2844" s="4">
        <v>48.4</v>
      </c>
      <c r="Q2844" s="4">
        <v>61.5</v>
      </c>
      <c r="R2844" s="5">
        <v>12715442.300000001</v>
      </c>
      <c r="S2844" s="5">
        <v>3814632.7</v>
      </c>
      <c r="T2844" s="5">
        <v>127154423.2</v>
      </c>
    </row>
    <row r="2845" spans="1:20" x14ac:dyDescent="0.25">
      <c r="A2845">
        <v>285</v>
      </c>
      <c r="B2845" t="str">
        <f t="shared" si="188"/>
        <v>285, 2019</v>
      </c>
      <c r="C2845" t="s">
        <v>308</v>
      </c>
      <c r="D2845" t="s">
        <v>31</v>
      </c>
      <c r="E2845" t="s">
        <v>10</v>
      </c>
      <c r="F2845">
        <v>2019</v>
      </c>
      <c r="G2845" s="6">
        <v>15692.7</v>
      </c>
      <c r="H2845" s="1">
        <f t="shared" si="189"/>
        <v>15692700000</v>
      </c>
      <c r="I2845" s="4">
        <v>0.4</v>
      </c>
      <c r="J2845" s="6">
        <v>888.9</v>
      </c>
      <c r="K2845" s="1">
        <f t="shared" si="190"/>
        <v>888900000</v>
      </c>
      <c r="L2845" s="4">
        <v>10.4</v>
      </c>
      <c r="M2845" s="4">
        <v>52.5</v>
      </c>
      <c r="N2845" t="str">
        <f t="shared" si="191"/>
        <v>Medium Score</v>
      </c>
      <c r="O2845" s="4">
        <v>44.8</v>
      </c>
      <c r="P2845" s="4">
        <v>50.1</v>
      </c>
      <c r="Q2845" s="4">
        <v>62.6</v>
      </c>
      <c r="R2845" s="5">
        <v>13906991.9</v>
      </c>
      <c r="S2845" s="5">
        <v>4172097.6</v>
      </c>
      <c r="T2845" s="5">
        <v>139069919.30000001</v>
      </c>
    </row>
    <row r="2846" spans="1:20" x14ac:dyDescent="0.25">
      <c r="A2846">
        <v>285</v>
      </c>
      <c r="B2846" t="str">
        <f t="shared" si="188"/>
        <v>285, 2020</v>
      </c>
      <c r="C2846" t="s">
        <v>308</v>
      </c>
      <c r="D2846" t="s">
        <v>31</v>
      </c>
      <c r="E2846" t="s">
        <v>10</v>
      </c>
      <c r="F2846">
        <v>2020</v>
      </c>
      <c r="G2846" s="6">
        <v>17242.900000000001</v>
      </c>
      <c r="H2846" s="1">
        <f t="shared" si="189"/>
        <v>17242900000</v>
      </c>
      <c r="I2846" s="4">
        <v>-0.6</v>
      </c>
      <c r="J2846" s="6">
        <v>40714.800000000003</v>
      </c>
      <c r="K2846" s="1">
        <f t="shared" si="190"/>
        <v>40714800000</v>
      </c>
      <c r="L2846" s="4">
        <v>9.9</v>
      </c>
      <c r="M2846" s="4">
        <v>54.1</v>
      </c>
      <c r="N2846" t="str">
        <f t="shared" si="191"/>
        <v>Medium Score</v>
      </c>
      <c r="O2846" s="4">
        <v>47.8</v>
      </c>
      <c r="P2846" s="4">
        <v>52</v>
      </c>
      <c r="Q2846" s="4">
        <v>62.3</v>
      </c>
      <c r="R2846" s="5">
        <v>14920363.1</v>
      </c>
      <c r="S2846" s="5">
        <v>4476108.9000000004</v>
      </c>
      <c r="T2846" s="5">
        <v>149203631.30000001</v>
      </c>
    </row>
    <row r="2847" spans="1:20" x14ac:dyDescent="0.25">
      <c r="A2847">
        <v>285</v>
      </c>
      <c r="B2847" t="str">
        <f t="shared" si="188"/>
        <v>285, 2021</v>
      </c>
      <c r="C2847" t="s">
        <v>308</v>
      </c>
      <c r="D2847" t="s">
        <v>31</v>
      </c>
      <c r="E2847" t="s">
        <v>10</v>
      </c>
      <c r="F2847">
        <v>2021</v>
      </c>
      <c r="G2847" s="6">
        <v>22581.3</v>
      </c>
      <c r="H2847" s="1">
        <f t="shared" si="189"/>
        <v>22581300000</v>
      </c>
      <c r="I2847" s="4">
        <v>6.1</v>
      </c>
      <c r="J2847" s="6">
        <v>22107</v>
      </c>
      <c r="K2847" s="1">
        <f t="shared" si="190"/>
        <v>22107000000</v>
      </c>
      <c r="L2847" s="4">
        <v>31</v>
      </c>
      <c r="M2847" s="4">
        <v>54.4</v>
      </c>
      <c r="N2847" t="str">
        <f t="shared" si="191"/>
        <v>Medium Score</v>
      </c>
      <c r="O2847" s="4">
        <v>47.6</v>
      </c>
      <c r="P2847" s="4">
        <v>49</v>
      </c>
      <c r="Q2847" s="4">
        <v>66.599999999999994</v>
      </c>
      <c r="R2847" s="5">
        <v>19569070.300000001</v>
      </c>
      <c r="S2847" s="5">
        <v>5870721.0999999996</v>
      </c>
      <c r="T2847" s="5">
        <v>195690703.19999999</v>
      </c>
    </row>
    <row r="2848" spans="1:20" x14ac:dyDescent="0.25">
      <c r="A2848">
        <v>285</v>
      </c>
      <c r="B2848" t="str">
        <f t="shared" si="188"/>
        <v>285, 2022</v>
      </c>
      <c r="C2848" t="s">
        <v>308</v>
      </c>
      <c r="D2848" t="s">
        <v>31</v>
      </c>
      <c r="E2848" t="s">
        <v>10</v>
      </c>
      <c r="F2848">
        <v>2022</v>
      </c>
      <c r="G2848" s="6">
        <v>24211.7</v>
      </c>
      <c r="H2848" s="1">
        <f t="shared" si="189"/>
        <v>24211700000</v>
      </c>
      <c r="I2848" s="4">
        <v>6.9</v>
      </c>
      <c r="J2848" s="6">
        <v>16207</v>
      </c>
      <c r="K2848" s="1">
        <f t="shared" si="190"/>
        <v>16207000000</v>
      </c>
      <c r="L2848" s="4">
        <v>7.2</v>
      </c>
      <c r="M2848" s="4">
        <v>52.8</v>
      </c>
      <c r="N2848" t="str">
        <f t="shared" si="191"/>
        <v>Medium Score</v>
      </c>
      <c r="O2848" s="4">
        <v>48.4</v>
      </c>
      <c r="P2848" s="4">
        <v>44.3</v>
      </c>
      <c r="Q2848" s="4">
        <v>65.7</v>
      </c>
      <c r="R2848" s="5">
        <v>20852132.800000001</v>
      </c>
      <c r="S2848" s="5">
        <v>6255639.7999999998</v>
      </c>
      <c r="T2848" s="5">
        <v>208521327.59999999</v>
      </c>
    </row>
    <row r="2849" spans="1:20" x14ac:dyDescent="0.25">
      <c r="A2849">
        <v>285</v>
      </c>
      <c r="B2849" t="str">
        <f t="shared" si="188"/>
        <v>285, 2023</v>
      </c>
      <c r="C2849" t="s">
        <v>308</v>
      </c>
      <c r="D2849" t="s">
        <v>31</v>
      </c>
      <c r="E2849" t="s">
        <v>10</v>
      </c>
      <c r="F2849">
        <v>2023</v>
      </c>
      <c r="G2849" s="6">
        <v>26745.599999999999</v>
      </c>
      <c r="H2849" s="1">
        <f t="shared" si="189"/>
        <v>26745600000</v>
      </c>
      <c r="I2849" s="4">
        <v>7.7</v>
      </c>
      <c r="J2849" s="6">
        <v>32573</v>
      </c>
      <c r="K2849" s="1">
        <f t="shared" si="190"/>
        <v>32573000000</v>
      </c>
      <c r="L2849" s="4">
        <v>10.5</v>
      </c>
      <c r="M2849" s="4">
        <v>53.5</v>
      </c>
      <c r="N2849" t="str">
        <f t="shared" si="191"/>
        <v>Medium Score</v>
      </c>
      <c r="O2849" s="4">
        <v>50.6</v>
      </c>
      <c r="P2849" s="4">
        <v>44.4</v>
      </c>
      <c r="Q2849" s="4">
        <v>65.599999999999994</v>
      </c>
      <c r="R2849" s="5">
        <v>22617391.5</v>
      </c>
      <c r="S2849" s="5">
        <v>6785217.4000000004</v>
      </c>
      <c r="T2849" s="5">
        <v>226173914.90000001</v>
      </c>
    </row>
    <row r="2850" spans="1:20" x14ac:dyDescent="0.25">
      <c r="A2850">
        <v>285</v>
      </c>
      <c r="B2850" t="str">
        <f t="shared" si="188"/>
        <v>285, 2024</v>
      </c>
      <c r="C2850" t="s">
        <v>308</v>
      </c>
      <c r="D2850" t="s">
        <v>31</v>
      </c>
      <c r="E2850" t="s">
        <v>10</v>
      </c>
      <c r="F2850">
        <v>2024</v>
      </c>
      <c r="G2850" s="6">
        <v>32670.7</v>
      </c>
      <c r="H2850" s="1">
        <f t="shared" si="189"/>
        <v>32670700000</v>
      </c>
      <c r="I2850" s="4">
        <v>6</v>
      </c>
      <c r="J2850" s="6">
        <v>26047.4</v>
      </c>
      <c r="K2850" s="1">
        <f t="shared" si="190"/>
        <v>26047400000</v>
      </c>
      <c r="L2850" s="4">
        <v>22.2</v>
      </c>
      <c r="M2850" s="4">
        <v>54.3</v>
      </c>
      <c r="N2850" t="str">
        <f t="shared" si="191"/>
        <v>Medium Score</v>
      </c>
      <c r="O2850" s="4">
        <v>54.4</v>
      </c>
      <c r="P2850" s="4">
        <v>45</v>
      </c>
      <c r="Q2850" s="4">
        <v>63.5</v>
      </c>
      <c r="R2850" s="5">
        <v>26753977.5</v>
      </c>
      <c r="S2850" s="5">
        <v>8026193.2999999998</v>
      </c>
      <c r="T2850" s="5">
        <v>267539775.30000001</v>
      </c>
    </row>
    <row r="2851" spans="1:20" x14ac:dyDescent="0.25">
      <c r="A2851">
        <v>285</v>
      </c>
      <c r="B2851" t="str">
        <f t="shared" si="188"/>
        <v>285, 2025</v>
      </c>
      <c r="C2851" t="s">
        <v>308</v>
      </c>
      <c r="D2851" t="s">
        <v>31</v>
      </c>
      <c r="E2851" t="s">
        <v>10</v>
      </c>
      <c r="F2851">
        <v>2025</v>
      </c>
      <c r="G2851" s="6">
        <v>37684</v>
      </c>
      <c r="H2851" s="1">
        <f t="shared" si="189"/>
        <v>37684000000</v>
      </c>
      <c r="I2851" s="4">
        <v>2.2999999999999998</v>
      </c>
      <c r="J2851" s="6">
        <v>9609.2999999999993</v>
      </c>
      <c r="K2851" s="1">
        <f t="shared" si="190"/>
        <v>9609300000</v>
      </c>
      <c r="L2851" s="4">
        <v>15.3</v>
      </c>
      <c r="M2851" s="4">
        <v>57</v>
      </c>
      <c r="N2851" t="str">
        <f t="shared" si="191"/>
        <v>Medium Score</v>
      </c>
      <c r="O2851" s="4">
        <v>56.9</v>
      </c>
      <c r="P2851" s="4">
        <v>48.5</v>
      </c>
      <c r="Q2851" s="4">
        <v>65.7</v>
      </c>
      <c r="R2851" s="5">
        <v>30216157.600000001</v>
      </c>
      <c r="S2851" s="5">
        <v>9064847.3000000007</v>
      </c>
      <c r="T2851" s="5">
        <v>302161575.69999999</v>
      </c>
    </row>
    <row r="2852" spans="1:20" x14ac:dyDescent="0.25">
      <c r="A2852">
        <v>286</v>
      </c>
      <c r="B2852" t="str">
        <f t="shared" si="188"/>
        <v>286, 2016</v>
      </c>
      <c r="C2852" t="s">
        <v>309</v>
      </c>
      <c r="D2852" t="s">
        <v>14</v>
      </c>
      <c r="E2852" t="s">
        <v>28</v>
      </c>
      <c r="F2852">
        <v>2016</v>
      </c>
      <c r="G2852" s="6">
        <v>1383.3</v>
      </c>
      <c r="H2852" s="1">
        <f t="shared" si="189"/>
        <v>1383300000</v>
      </c>
      <c r="I2852" s="4">
        <v>3.8</v>
      </c>
      <c r="J2852" s="6">
        <v>968.8</v>
      </c>
      <c r="K2852" s="1">
        <f t="shared" si="190"/>
        <v>968800000</v>
      </c>
      <c r="L2852" s="4">
        <v>-3.7</v>
      </c>
      <c r="M2852" s="4">
        <v>56.2</v>
      </c>
      <c r="N2852" t="str">
        <f t="shared" si="191"/>
        <v>Medium Score</v>
      </c>
      <c r="O2852" s="4">
        <v>38.9</v>
      </c>
      <c r="P2852" s="4">
        <v>67</v>
      </c>
      <c r="Q2852" s="4">
        <v>62.8</v>
      </c>
      <c r="R2852" s="5">
        <v>770182</v>
      </c>
      <c r="S2852" s="5">
        <v>128363.7</v>
      </c>
      <c r="T2852" s="5">
        <v>2567273.2000000002</v>
      </c>
    </row>
    <row r="2853" spans="1:20" x14ac:dyDescent="0.25">
      <c r="A2853">
        <v>286</v>
      </c>
      <c r="B2853" t="str">
        <f t="shared" ref="B2853:B2911" si="192">CONCATENATE(A2853&amp;", "&amp;F2853)</f>
        <v>286, 2017</v>
      </c>
      <c r="C2853" t="s">
        <v>309</v>
      </c>
      <c r="D2853" t="s">
        <v>14</v>
      </c>
      <c r="E2853" t="s">
        <v>28</v>
      </c>
      <c r="F2853">
        <v>2017</v>
      </c>
      <c r="G2853" s="6">
        <v>1283.0999999999999</v>
      </c>
      <c r="H2853" s="1">
        <f t="shared" ref="H2853:H2911" si="193">G2853*1000000</f>
        <v>1283100000</v>
      </c>
      <c r="I2853" s="4">
        <v>3.5</v>
      </c>
      <c r="J2853" s="6">
        <v>724.7</v>
      </c>
      <c r="K2853" s="1">
        <f t="shared" ref="K2853:K2911" si="194">J2853*1000000</f>
        <v>724700000</v>
      </c>
      <c r="L2853" s="4">
        <v>-7.2</v>
      </c>
      <c r="M2853" s="4">
        <v>56.6</v>
      </c>
      <c r="N2853" t="str">
        <f t="shared" si="191"/>
        <v>Medium Score</v>
      </c>
      <c r="O2853" s="4">
        <v>37.200000000000003</v>
      </c>
      <c r="P2853" s="4">
        <v>69.099999999999994</v>
      </c>
      <c r="Q2853" s="4">
        <v>63.5</v>
      </c>
      <c r="R2853" s="5">
        <v>723510.2</v>
      </c>
      <c r="S2853" s="5">
        <v>120585</v>
      </c>
      <c r="T2853" s="5">
        <v>2411700.7000000002</v>
      </c>
    </row>
    <row r="2854" spans="1:20" x14ac:dyDescent="0.25">
      <c r="A2854">
        <v>286</v>
      </c>
      <c r="B2854" t="str">
        <f t="shared" si="192"/>
        <v>286, 2018</v>
      </c>
      <c r="C2854" t="s">
        <v>309</v>
      </c>
      <c r="D2854" t="s">
        <v>14</v>
      </c>
      <c r="E2854" t="s">
        <v>28</v>
      </c>
      <c r="F2854">
        <v>2018</v>
      </c>
      <c r="G2854" s="6">
        <v>1336.9</v>
      </c>
      <c r="H2854" s="1">
        <f t="shared" si="193"/>
        <v>1336900000</v>
      </c>
      <c r="I2854" s="4">
        <v>2</v>
      </c>
      <c r="J2854" s="6">
        <v>334.3</v>
      </c>
      <c r="K2854" s="1">
        <f t="shared" si="194"/>
        <v>334300000</v>
      </c>
      <c r="L2854" s="4">
        <v>4.2</v>
      </c>
      <c r="M2854" s="4">
        <v>57.3</v>
      </c>
      <c r="N2854" t="str">
        <f t="shared" si="191"/>
        <v>Medium Score</v>
      </c>
      <c r="O2854" s="4">
        <v>38.6</v>
      </c>
      <c r="P2854" s="4">
        <v>69.7</v>
      </c>
      <c r="Q2854" s="4">
        <v>63.6</v>
      </c>
      <c r="R2854" s="5">
        <v>746011.2</v>
      </c>
      <c r="S2854" s="5">
        <v>124335.2</v>
      </c>
      <c r="T2854" s="5">
        <v>2486703.7999999998</v>
      </c>
    </row>
    <row r="2855" spans="1:20" x14ac:dyDescent="0.25">
      <c r="A2855">
        <v>286</v>
      </c>
      <c r="B2855" t="str">
        <f t="shared" si="192"/>
        <v>286, 2019</v>
      </c>
      <c r="C2855" t="s">
        <v>309</v>
      </c>
      <c r="D2855" t="s">
        <v>14</v>
      </c>
      <c r="E2855" t="s">
        <v>28</v>
      </c>
      <c r="F2855">
        <v>2019</v>
      </c>
      <c r="G2855" s="6">
        <v>1233.8</v>
      </c>
      <c r="H2855" s="1">
        <f t="shared" si="193"/>
        <v>1233800000</v>
      </c>
      <c r="I2855" s="4">
        <v>4.4000000000000004</v>
      </c>
      <c r="J2855" s="6">
        <v>795.2</v>
      </c>
      <c r="K2855" s="1">
        <f t="shared" si="194"/>
        <v>795200000</v>
      </c>
      <c r="L2855" s="4">
        <v>-7.7</v>
      </c>
      <c r="M2855" s="4">
        <v>59.1</v>
      </c>
      <c r="N2855" t="str">
        <f t="shared" si="191"/>
        <v>Medium Score</v>
      </c>
      <c r="O2855" s="4">
        <v>42.4</v>
      </c>
      <c r="P2855" s="4">
        <v>72.599999999999994</v>
      </c>
      <c r="Q2855" s="4">
        <v>62.3</v>
      </c>
      <c r="R2855" s="5">
        <v>668571.80000000005</v>
      </c>
      <c r="S2855" s="5">
        <v>111428.6</v>
      </c>
      <c r="T2855" s="5">
        <v>2228572.6</v>
      </c>
    </row>
    <row r="2856" spans="1:20" x14ac:dyDescent="0.25">
      <c r="A2856">
        <v>286</v>
      </c>
      <c r="B2856" t="str">
        <f t="shared" si="192"/>
        <v>286, 2020</v>
      </c>
      <c r="C2856" t="s">
        <v>309</v>
      </c>
      <c r="D2856" t="s">
        <v>14</v>
      </c>
      <c r="E2856" t="s">
        <v>28</v>
      </c>
      <c r="F2856">
        <v>2020</v>
      </c>
      <c r="G2856" s="6">
        <v>1163.3</v>
      </c>
      <c r="H2856" s="1">
        <f t="shared" si="193"/>
        <v>1163300000</v>
      </c>
      <c r="I2856" s="4">
        <v>5.5</v>
      </c>
      <c r="J2856" s="6">
        <v>1249.9000000000001</v>
      </c>
      <c r="K2856" s="1">
        <f t="shared" si="194"/>
        <v>1249900000</v>
      </c>
      <c r="L2856" s="4">
        <v>-5.7</v>
      </c>
      <c r="M2856" s="4">
        <v>62.6</v>
      </c>
      <c r="N2856" t="str">
        <f t="shared" si="191"/>
        <v>Medium Score</v>
      </c>
      <c r="O2856" s="4">
        <v>45.8</v>
      </c>
      <c r="P2856" s="4">
        <v>78.400000000000006</v>
      </c>
      <c r="Q2856" s="4">
        <v>63.6</v>
      </c>
      <c r="R2856" s="5">
        <v>613716</v>
      </c>
      <c r="S2856" s="5">
        <v>102286</v>
      </c>
      <c r="T2856" s="5">
        <v>2045720</v>
      </c>
    </row>
    <row r="2857" spans="1:20" x14ac:dyDescent="0.25">
      <c r="A2857">
        <v>286</v>
      </c>
      <c r="B2857" t="str">
        <f t="shared" si="192"/>
        <v>286, 2021</v>
      </c>
      <c r="C2857" t="s">
        <v>309</v>
      </c>
      <c r="D2857" t="s">
        <v>14</v>
      </c>
      <c r="E2857" t="s">
        <v>28</v>
      </c>
      <c r="F2857">
        <v>2021</v>
      </c>
      <c r="G2857" s="6">
        <v>1264.5999999999999</v>
      </c>
      <c r="H2857" s="1">
        <f t="shared" si="193"/>
        <v>1264600000</v>
      </c>
      <c r="I2857" s="4">
        <v>5.5</v>
      </c>
      <c r="J2857" s="6">
        <v>1212.7</v>
      </c>
      <c r="K2857" s="1">
        <f t="shared" si="194"/>
        <v>1212700000</v>
      </c>
      <c r="L2857" s="4">
        <v>8.6999999999999993</v>
      </c>
      <c r="M2857" s="4">
        <v>64.8</v>
      </c>
      <c r="N2857" t="str">
        <f t="shared" si="191"/>
        <v>Medium Score</v>
      </c>
      <c r="O2857" s="4">
        <v>45.2</v>
      </c>
      <c r="P2857" s="4">
        <v>83.2</v>
      </c>
      <c r="Q2857" s="4">
        <v>65.8</v>
      </c>
      <c r="R2857" s="5">
        <v>670380.80000000005</v>
      </c>
      <c r="S2857" s="5">
        <v>111730.1</v>
      </c>
      <c r="T2857" s="5">
        <v>2234602.7000000002</v>
      </c>
    </row>
    <row r="2858" spans="1:20" x14ac:dyDescent="0.25">
      <c r="A2858">
        <v>286</v>
      </c>
      <c r="B2858" t="str">
        <f t="shared" si="192"/>
        <v>286, 2022</v>
      </c>
      <c r="C2858" t="s">
        <v>309</v>
      </c>
      <c r="D2858" t="s">
        <v>14</v>
      </c>
      <c r="E2858" t="s">
        <v>28</v>
      </c>
      <c r="F2858">
        <v>2022</v>
      </c>
      <c r="G2858" s="6">
        <v>1356.2</v>
      </c>
      <c r="H2858" s="1">
        <f t="shared" si="193"/>
        <v>1356200000</v>
      </c>
      <c r="I2858" s="4">
        <v>4.2</v>
      </c>
      <c r="J2858" s="6">
        <v>562.29999999999995</v>
      </c>
      <c r="K2858" s="1">
        <f t="shared" si="194"/>
        <v>562300000</v>
      </c>
      <c r="L2858" s="4">
        <v>7.2</v>
      </c>
      <c r="M2858" s="4">
        <v>65.5</v>
      </c>
      <c r="N2858" t="str">
        <f t="shared" si="191"/>
        <v>Medium Score</v>
      </c>
      <c r="O2858" s="4">
        <v>47.2</v>
      </c>
      <c r="P2858" s="4">
        <v>83.5</v>
      </c>
      <c r="Q2858" s="4">
        <v>65.8</v>
      </c>
      <c r="R2858" s="5">
        <v>707716.7</v>
      </c>
      <c r="S2858" s="5">
        <v>117952.8</v>
      </c>
      <c r="T2858" s="5">
        <v>2359055.6</v>
      </c>
    </row>
    <row r="2859" spans="1:20" x14ac:dyDescent="0.25">
      <c r="A2859">
        <v>286</v>
      </c>
      <c r="B2859" t="str">
        <f t="shared" si="192"/>
        <v>286, 2023</v>
      </c>
      <c r="C2859" t="s">
        <v>309</v>
      </c>
      <c r="D2859" t="s">
        <v>14</v>
      </c>
      <c r="E2859" t="s">
        <v>28</v>
      </c>
      <c r="F2859">
        <v>2023</v>
      </c>
      <c r="G2859" s="6">
        <v>1363.9</v>
      </c>
      <c r="H2859" s="1">
        <f t="shared" si="193"/>
        <v>1363900000</v>
      </c>
      <c r="I2859" s="4">
        <v>5.6</v>
      </c>
      <c r="J2859" s="6">
        <v>1069</v>
      </c>
      <c r="K2859" s="1">
        <f t="shared" si="194"/>
        <v>1069000000</v>
      </c>
      <c r="L2859" s="4">
        <v>0.6</v>
      </c>
      <c r="M2859" s="4">
        <v>66.2</v>
      </c>
      <c r="N2859" t="str">
        <f t="shared" si="191"/>
        <v>Medium Score</v>
      </c>
      <c r="O2859" s="4">
        <v>49.1</v>
      </c>
      <c r="P2859" s="4">
        <v>84.4</v>
      </c>
      <c r="Q2859" s="4">
        <v>65.2</v>
      </c>
      <c r="R2859" s="5">
        <v>700531.8</v>
      </c>
      <c r="S2859" s="5">
        <v>116755.3</v>
      </c>
      <c r="T2859" s="5">
        <v>2335105.9</v>
      </c>
    </row>
    <row r="2860" spans="1:20" x14ac:dyDescent="0.25">
      <c r="A2860">
        <v>286</v>
      </c>
      <c r="B2860" t="str">
        <f t="shared" si="192"/>
        <v>286, 2024</v>
      </c>
      <c r="C2860" t="s">
        <v>309</v>
      </c>
      <c r="D2860" t="s">
        <v>14</v>
      </c>
      <c r="E2860" t="s">
        <v>28</v>
      </c>
      <c r="F2860">
        <v>2024</v>
      </c>
      <c r="G2860" s="6">
        <v>1419.5</v>
      </c>
      <c r="H2860" s="1">
        <f t="shared" si="193"/>
        <v>1419500000</v>
      </c>
      <c r="I2860" s="4">
        <v>4.8</v>
      </c>
      <c r="J2860" s="6">
        <v>774.6</v>
      </c>
      <c r="K2860" s="1">
        <f t="shared" si="194"/>
        <v>774600000</v>
      </c>
      <c r="L2860" s="4">
        <v>4.0999999999999996</v>
      </c>
      <c r="M2860" s="4">
        <v>68.400000000000006</v>
      </c>
      <c r="N2860" t="str">
        <f t="shared" si="191"/>
        <v>Medium Score</v>
      </c>
      <c r="O2860" s="4">
        <v>49.7</v>
      </c>
      <c r="P2860" s="4">
        <v>87.2</v>
      </c>
      <c r="Q2860" s="4">
        <v>68.3</v>
      </c>
      <c r="R2860" s="5">
        <v>725969.3</v>
      </c>
      <c r="S2860" s="5">
        <v>120994.9</v>
      </c>
      <c r="T2860" s="5">
        <v>2419897.7999999998</v>
      </c>
    </row>
    <row r="2861" spans="1:20" x14ac:dyDescent="0.25">
      <c r="A2861">
        <v>286</v>
      </c>
      <c r="B2861" t="str">
        <f t="shared" si="192"/>
        <v>286, 2025</v>
      </c>
      <c r="C2861" t="s">
        <v>309</v>
      </c>
      <c r="D2861" t="s">
        <v>14</v>
      </c>
      <c r="E2861" t="s">
        <v>28</v>
      </c>
      <c r="F2861">
        <v>2025</v>
      </c>
      <c r="G2861" s="6">
        <v>1486.7</v>
      </c>
      <c r="H2861" s="1">
        <f t="shared" si="193"/>
        <v>1486700000</v>
      </c>
      <c r="I2861" s="4">
        <v>3.9</v>
      </c>
      <c r="J2861" s="6">
        <v>796</v>
      </c>
      <c r="K2861" s="1">
        <f t="shared" si="194"/>
        <v>796000000</v>
      </c>
      <c r="L2861" s="4">
        <v>4.7</v>
      </c>
      <c r="M2861" s="4">
        <v>70.3</v>
      </c>
      <c r="N2861" t="str">
        <f t="shared" si="191"/>
        <v>High Score</v>
      </c>
      <c r="O2861" s="4">
        <v>48.8</v>
      </c>
      <c r="P2861" s="4">
        <v>91.7</v>
      </c>
      <c r="Q2861" s="4">
        <v>70.5</v>
      </c>
      <c r="R2861" s="5">
        <v>765799.6</v>
      </c>
      <c r="S2861" s="5">
        <v>127633.3</v>
      </c>
      <c r="T2861" s="5">
        <v>2552665.2000000002</v>
      </c>
    </row>
    <row r="2862" spans="1:20" x14ac:dyDescent="0.25">
      <c r="A2862">
        <v>287</v>
      </c>
      <c r="B2862" t="str">
        <f t="shared" si="192"/>
        <v>287, 2016</v>
      </c>
      <c r="C2862" t="s">
        <v>310</v>
      </c>
      <c r="D2862" t="s">
        <v>14</v>
      </c>
      <c r="E2862" t="s">
        <v>17</v>
      </c>
      <c r="F2862">
        <v>2016</v>
      </c>
      <c r="G2862" s="6">
        <v>681.3</v>
      </c>
      <c r="H2862" s="1">
        <f t="shared" si="193"/>
        <v>681300000</v>
      </c>
      <c r="I2862" s="4">
        <v>-5.7</v>
      </c>
      <c r="J2862" s="6">
        <v>2946.4</v>
      </c>
      <c r="K2862" s="1">
        <f t="shared" si="194"/>
        <v>2946400000</v>
      </c>
      <c r="L2862" s="4">
        <v>-9.6</v>
      </c>
      <c r="M2862" s="4">
        <v>42.7</v>
      </c>
      <c r="N2862" t="str">
        <f t="shared" si="191"/>
        <v>Medium Score</v>
      </c>
      <c r="O2862" s="4">
        <v>62</v>
      </c>
      <c r="P2862" s="4">
        <v>45.2</v>
      </c>
      <c r="Q2862" s="4">
        <v>21</v>
      </c>
      <c r="R2862" s="5">
        <v>313152.7</v>
      </c>
      <c r="S2862" s="5">
        <v>52192.1</v>
      </c>
      <c r="T2862" s="5">
        <v>1043842.5</v>
      </c>
    </row>
    <row r="2863" spans="1:20" x14ac:dyDescent="0.25">
      <c r="A2863">
        <v>287</v>
      </c>
      <c r="B2863" t="str">
        <f t="shared" si="192"/>
        <v>287, 2017</v>
      </c>
      <c r="C2863" t="s">
        <v>310</v>
      </c>
      <c r="D2863" t="s">
        <v>14</v>
      </c>
      <c r="E2863" t="s">
        <v>17</v>
      </c>
      <c r="F2863">
        <v>2017</v>
      </c>
      <c r="G2863" s="6">
        <v>577.1</v>
      </c>
      <c r="H2863" s="1">
        <f t="shared" si="193"/>
        <v>577100000</v>
      </c>
      <c r="I2863" s="4">
        <v>-5.3</v>
      </c>
      <c r="J2863" s="6">
        <v>1815.3</v>
      </c>
      <c r="K2863" s="1">
        <f t="shared" si="194"/>
        <v>1815300000</v>
      </c>
      <c r="L2863" s="4">
        <v>-15.3</v>
      </c>
      <c r="M2863" s="4">
        <v>42</v>
      </c>
      <c r="N2863" t="str">
        <f t="shared" si="191"/>
        <v>Medium Score</v>
      </c>
      <c r="O2863" s="4">
        <v>61</v>
      </c>
      <c r="P2863" s="4">
        <v>44.1</v>
      </c>
      <c r="Q2863" s="4">
        <v>20.8</v>
      </c>
      <c r="R2863" s="5">
        <v>267542.7</v>
      </c>
      <c r="S2863" s="5">
        <v>44590.400000000001</v>
      </c>
      <c r="T2863" s="5">
        <v>891809</v>
      </c>
    </row>
    <row r="2864" spans="1:20" x14ac:dyDescent="0.25">
      <c r="A2864">
        <v>287</v>
      </c>
      <c r="B2864" t="str">
        <f t="shared" si="192"/>
        <v>287, 2018</v>
      </c>
      <c r="C2864" t="s">
        <v>310</v>
      </c>
      <c r="D2864" t="s">
        <v>14</v>
      </c>
      <c r="E2864" t="s">
        <v>17</v>
      </c>
      <c r="F2864">
        <v>2018</v>
      </c>
      <c r="G2864" s="6">
        <v>494.1</v>
      </c>
      <c r="H2864" s="1">
        <f t="shared" si="193"/>
        <v>494100000</v>
      </c>
      <c r="I2864" s="4">
        <v>-6</v>
      </c>
      <c r="J2864" s="6">
        <v>1495.7</v>
      </c>
      <c r="K2864" s="1">
        <f t="shared" si="194"/>
        <v>1495700000</v>
      </c>
      <c r="L2864" s="4">
        <v>-14.4</v>
      </c>
      <c r="M2864" s="4">
        <v>43.9</v>
      </c>
      <c r="N2864" t="str">
        <f t="shared" si="191"/>
        <v>Medium Score</v>
      </c>
      <c r="O2864" s="4">
        <v>64.2</v>
      </c>
      <c r="P2864" s="4">
        <v>46.2</v>
      </c>
      <c r="Q2864" s="4">
        <v>21.3</v>
      </c>
      <c r="R2864" s="5">
        <v>222549</v>
      </c>
      <c r="S2864" s="5">
        <v>37091.5</v>
      </c>
      <c r="T2864" s="5">
        <v>741830.1</v>
      </c>
    </row>
    <row r="2865" spans="1:20" x14ac:dyDescent="0.25">
      <c r="A2865">
        <v>287</v>
      </c>
      <c r="B2865" t="str">
        <f t="shared" si="192"/>
        <v>287, 2019</v>
      </c>
      <c r="C2865" t="s">
        <v>310</v>
      </c>
      <c r="D2865" t="s">
        <v>14</v>
      </c>
      <c r="E2865" t="s">
        <v>17</v>
      </c>
      <c r="F2865">
        <v>2019</v>
      </c>
      <c r="G2865" s="6">
        <v>433.5</v>
      </c>
      <c r="H2865" s="1">
        <f t="shared" si="193"/>
        <v>433500000</v>
      </c>
      <c r="I2865" s="4">
        <v>-3.7</v>
      </c>
      <c r="J2865" s="6">
        <v>2095.3000000000002</v>
      </c>
      <c r="K2865" s="1">
        <f t="shared" si="194"/>
        <v>2095300000.0000002</v>
      </c>
      <c r="L2865" s="4">
        <v>-12.3</v>
      </c>
      <c r="M2865" s="4">
        <v>46.1</v>
      </c>
      <c r="N2865" t="str">
        <f t="shared" si="191"/>
        <v>Medium Score</v>
      </c>
      <c r="O2865" s="4">
        <v>65.8</v>
      </c>
      <c r="P2865" s="4">
        <v>48.1</v>
      </c>
      <c r="Q2865" s="4">
        <v>24.5</v>
      </c>
      <c r="R2865" s="5">
        <v>192415.2</v>
      </c>
      <c r="S2865" s="5">
        <v>32069.200000000001</v>
      </c>
      <c r="T2865" s="5">
        <v>641383.9</v>
      </c>
    </row>
    <row r="2866" spans="1:20" x14ac:dyDescent="0.25">
      <c r="A2866">
        <v>287</v>
      </c>
      <c r="B2866" t="str">
        <f t="shared" si="192"/>
        <v>287, 2020</v>
      </c>
      <c r="C2866" t="s">
        <v>310</v>
      </c>
      <c r="D2866" t="s">
        <v>14</v>
      </c>
      <c r="E2866" t="s">
        <v>17</v>
      </c>
      <c r="F2866">
        <v>2020</v>
      </c>
      <c r="G2866" s="6">
        <v>365.9</v>
      </c>
      <c r="H2866" s="1">
        <f t="shared" si="193"/>
        <v>365900000</v>
      </c>
      <c r="I2866" s="4">
        <v>-0.3</v>
      </c>
      <c r="J2866" s="6">
        <v>1533.4</v>
      </c>
      <c r="K2866" s="1">
        <f t="shared" si="194"/>
        <v>1533400000</v>
      </c>
      <c r="L2866" s="4">
        <v>-15.6</v>
      </c>
      <c r="M2866" s="4">
        <v>47.3</v>
      </c>
      <c r="N2866" t="str">
        <f t="shared" si="191"/>
        <v>Medium Score</v>
      </c>
      <c r="O2866" s="4">
        <v>65</v>
      </c>
      <c r="P2866" s="4">
        <v>47.8</v>
      </c>
      <c r="Q2866" s="4">
        <v>29.1</v>
      </c>
      <c r="R2866" s="5">
        <v>163547.9</v>
      </c>
      <c r="S2866" s="5">
        <v>27258</v>
      </c>
      <c r="T2866" s="5">
        <v>545159.69999999995</v>
      </c>
    </row>
    <row r="2867" spans="1:20" x14ac:dyDescent="0.25">
      <c r="A2867">
        <v>287</v>
      </c>
      <c r="B2867" t="str">
        <f t="shared" si="192"/>
        <v>287, 2021</v>
      </c>
      <c r="C2867" t="s">
        <v>310</v>
      </c>
      <c r="D2867" t="s">
        <v>14</v>
      </c>
      <c r="E2867" t="s">
        <v>17</v>
      </c>
      <c r="F2867">
        <v>2021</v>
      </c>
      <c r="G2867" s="6">
        <v>320</v>
      </c>
      <c r="H2867" s="1">
        <f t="shared" si="193"/>
        <v>320000000</v>
      </c>
      <c r="I2867" s="4">
        <v>-1.3</v>
      </c>
      <c r="J2867" s="6">
        <v>870.8</v>
      </c>
      <c r="K2867" s="1">
        <f t="shared" si="194"/>
        <v>870800000</v>
      </c>
      <c r="L2867" s="4">
        <v>-12.5</v>
      </c>
      <c r="M2867" s="4">
        <v>48.8</v>
      </c>
      <c r="N2867" t="str">
        <f t="shared" si="191"/>
        <v>Medium Score</v>
      </c>
      <c r="O2867" s="4">
        <v>66.8</v>
      </c>
      <c r="P2867" s="4">
        <v>51.8</v>
      </c>
      <c r="Q2867" s="4">
        <v>27.7</v>
      </c>
      <c r="R2867" s="5">
        <v>140660.5</v>
      </c>
      <c r="S2867" s="5">
        <v>23443.4</v>
      </c>
      <c r="T2867" s="5">
        <v>468868.3</v>
      </c>
    </row>
    <row r="2868" spans="1:20" x14ac:dyDescent="0.25">
      <c r="A2868">
        <v>287</v>
      </c>
      <c r="B2868" t="str">
        <f t="shared" si="192"/>
        <v>287, 2022</v>
      </c>
      <c r="C2868" t="s">
        <v>310</v>
      </c>
      <c r="D2868" t="s">
        <v>14</v>
      </c>
      <c r="E2868" t="s">
        <v>17</v>
      </c>
      <c r="F2868">
        <v>2022</v>
      </c>
      <c r="G2868" s="6">
        <v>328.7</v>
      </c>
      <c r="H2868" s="1">
        <f t="shared" si="193"/>
        <v>328700000</v>
      </c>
      <c r="I2868" s="4">
        <v>0.1</v>
      </c>
      <c r="J2868" s="6">
        <v>4.9000000000000004</v>
      </c>
      <c r="K2868" s="1">
        <f t="shared" si="194"/>
        <v>4900000</v>
      </c>
      <c r="L2868" s="4">
        <v>2.7</v>
      </c>
      <c r="M2868" s="4">
        <v>48.1</v>
      </c>
      <c r="N2868" t="str">
        <f t="shared" si="191"/>
        <v>Medium Score</v>
      </c>
      <c r="O2868" s="4">
        <v>65.2</v>
      </c>
      <c r="P2868" s="4">
        <v>52.9</v>
      </c>
      <c r="Q2868" s="4">
        <v>26.2</v>
      </c>
      <c r="R2868" s="5">
        <v>146708.4</v>
      </c>
      <c r="S2868" s="5">
        <v>24451.4</v>
      </c>
      <c r="T2868" s="5">
        <v>489028</v>
      </c>
    </row>
    <row r="2869" spans="1:20" x14ac:dyDescent="0.25">
      <c r="A2869">
        <v>287</v>
      </c>
      <c r="B2869" t="str">
        <f t="shared" si="192"/>
        <v>287, 2023</v>
      </c>
      <c r="C2869" t="s">
        <v>310</v>
      </c>
      <c r="D2869" t="s">
        <v>14</v>
      </c>
      <c r="E2869" t="s">
        <v>17</v>
      </c>
      <c r="F2869">
        <v>2023</v>
      </c>
      <c r="G2869" s="6">
        <v>333.9</v>
      </c>
      <c r="H2869" s="1">
        <f t="shared" si="193"/>
        <v>333900000</v>
      </c>
      <c r="I2869" s="4">
        <v>2.2000000000000002</v>
      </c>
      <c r="J2869" s="6">
        <v>71.3</v>
      </c>
      <c r="K2869" s="1">
        <f t="shared" si="194"/>
        <v>71300000</v>
      </c>
      <c r="L2869" s="4">
        <v>1.6</v>
      </c>
      <c r="M2869" s="4">
        <v>47</v>
      </c>
      <c r="N2869" t="str">
        <f t="shared" si="191"/>
        <v>Medium Score</v>
      </c>
      <c r="O2869" s="4">
        <v>60.6</v>
      </c>
      <c r="P2869" s="4">
        <v>55.3</v>
      </c>
      <c r="Q2869" s="4">
        <v>25.2</v>
      </c>
      <c r="R2869" s="5">
        <v>155355.4</v>
      </c>
      <c r="S2869" s="5">
        <v>25892.6</v>
      </c>
      <c r="T2869" s="5">
        <v>517851.2</v>
      </c>
    </row>
    <row r="2870" spans="1:20" x14ac:dyDescent="0.25">
      <c r="A2870">
        <v>287</v>
      </c>
      <c r="B2870" t="str">
        <f t="shared" si="192"/>
        <v>287, 2024</v>
      </c>
      <c r="C2870" t="s">
        <v>310</v>
      </c>
      <c r="D2870" t="s">
        <v>14</v>
      </c>
      <c r="E2870" t="s">
        <v>17</v>
      </c>
      <c r="F2870">
        <v>2024</v>
      </c>
      <c r="G2870" s="6">
        <v>283.8</v>
      </c>
      <c r="H2870" s="1">
        <f t="shared" si="193"/>
        <v>283800000</v>
      </c>
      <c r="I2870" s="4">
        <v>1.5</v>
      </c>
      <c r="J2870" s="6">
        <v>36.4</v>
      </c>
      <c r="K2870" s="1">
        <f t="shared" si="194"/>
        <v>36400000</v>
      </c>
      <c r="L2870" s="4">
        <v>-15</v>
      </c>
      <c r="M2870" s="4">
        <v>44.8</v>
      </c>
      <c r="N2870" t="str">
        <f t="shared" si="191"/>
        <v>Medium Score</v>
      </c>
      <c r="O2870" s="4">
        <v>59.3</v>
      </c>
      <c r="P2870" s="4">
        <v>55.5</v>
      </c>
      <c r="Q2870" s="4">
        <v>19.600000000000001</v>
      </c>
      <c r="R2870" s="5">
        <v>133705</v>
      </c>
      <c r="S2870" s="5">
        <v>22284.2</v>
      </c>
      <c r="T2870" s="5">
        <v>445683.3</v>
      </c>
    </row>
    <row r="2871" spans="1:20" x14ac:dyDescent="0.25">
      <c r="A2871">
        <v>287</v>
      </c>
      <c r="B2871" t="str">
        <f t="shared" si="192"/>
        <v>287, 2025</v>
      </c>
      <c r="C2871" t="s">
        <v>310</v>
      </c>
      <c r="D2871" t="s">
        <v>14</v>
      </c>
      <c r="E2871" t="s">
        <v>17</v>
      </c>
      <c r="F2871">
        <v>2025</v>
      </c>
      <c r="G2871" s="6">
        <v>271.60000000000002</v>
      </c>
      <c r="H2871" s="1">
        <f t="shared" si="193"/>
        <v>271600000</v>
      </c>
      <c r="I2871" s="4">
        <v>1.9</v>
      </c>
      <c r="J2871" s="6">
        <v>65.3</v>
      </c>
      <c r="K2871" s="1">
        <f t="shared" si="194"/>
        <v>65300000</v>
      </c>
      <c r="L2871" s="4">
        <v>-4.3</v>
      </c>
      <c r="M2871" s="4">
        <v>47</v>
      </c>
      <c r="N2871" t="str">
        <f t="shared" si="191"/>
        <v>Medium Score</v>
      </c>
      <c r="O2871" s="4">
        <v>60</v>
      </c>
      <c r="P2871" s="4">
        <v>58</v>
      </c>
      <c r="Q2871" s="4">
        <v>23</v>
      </c>
      <c r="R2871" s="5">
        <v>127118.39999999999</v>
      </c>
      <c r="S2871" s="5">
        <v>21186.400000000001</v>
      </c>
      <c r="T2871" s="5">
        <v>423727.9</v>
      </c>
    </row>
    <row r="2872" spans="1:20" x14ac:dyDescent="0.25">
      <c r="A2872">
        <v>288</v>
      </c>
      <c r="B2872" t="str">
        <f t="shared" si="192"/>
        <v>288, 2016</v>
      </c>
      <c r="C2872" t="s">
        <v>311</v>
      </c>
      <c r="D2872" t="s">
        <v>16</v>
      </c>
      <c r="E2872" t="s">
        <v>12</v>
      </c>
      <c r="F2872">
        <v>2016</v>
      </c>
      <c r="G2872" s="6">
        <v>17282.7</v>
      </c>
      <c r="H2872" s="1">
        <f t="shared" si="193"/>
        <v>17282700000</v>
      </c>
      <c r="I2872" s="4">
        <v>26.2</v>
      </c>
      <c r="J2872" s="6">
        <v>151499.4</v>
      </c>
      <c r="K2872" s="1">
        <f t="shared" si="194"/>
        <v>151499400000</v>
      </c>
      <c r="L2872" s="4">
        <v>16.600000000000001</v>
      </c>
      <c r="M2872" s="4">
        <v>62.5</v>
      </c>
      <c r="N2872" t="str">
        <f t="shared" si="191"/>
        <v>Medium Score</v>
      </c>
      <c r="O2872" s="4">
        <v>78.599999999999994</v>
      </c>
      <c r="P2872" s="4">
        <v>74.2</v>
      </c>
      <c r="Q2872" s="4">
        <v>34.700000000000003</v>
      </c>
      <c r="R2872" s="5">
        <v>561641.30000000005</v>
      </c>
      <c r="S2872" s="5">
        <v>336984.8</v>
      </c>
      <c r="T2872" s="5">
        <v>1123282.7</v>
      </c>
    </row>
    <row r="2873" spans="1:20" x14ac:dyDescent="0.25">
      <c r="A2873">
        <v>288</v>
      </c>
      <c r="B2873" t="str">
        <f t="shared" si="192"/>
        <v>288, 2017</v>
      </c>
      <c r="C2873" t="s">
        <v>311</v>
      </c>
      <c r="D2873" t="s">
        <v>16</v>
      </c>
      <c r="E2873" t="s">
        <v>12</v>
      </c>
      <c r="F2873">
        <v>2017</v>
      </c>
      <c r="G2873" s="6">
        <v>18938.400000000001</v>
      </c>
      <c r="H2873" s="1">
        <f t="shared" si="193"/>
        <v>18938400000</v>
      </c>
      <c r="I2873" s="4">
        <v>21</v>
      </c>
      <c r="J2873" s="6">
        <v>123371.3</v>
      </c>
      <c r="K2873" s="1">
        <f t="shared" si="194"/>
        <v>123371300000</v>
      </c>
      <c r="L2873" s="4">
        <v>9.6</v>
      </c>
      <c r="M2873" s="4">
        <v>62.7</v>
      </c>
      <c r="N2873" t="str">
        <f t="shared" si="191"/>
        <v>Medium Score</v>
      </c>
      <c r="O2873" s="4">
        <v>76.599999999999994</v>
      </c>
      <c r="P2873" s="4">
        <v>73.400000000000006</v>
      </c>
      <c r="Q2873" s="4">
        <v>38.1</v>
      </c>
      <c r="R2873" s="5">
        <v>628888.5</v>
      </c>
      <c r="S2873" s="5">
        <v>377333.1</v>
      </c>
      <c r="T2873" s="5">
        <v>1257777.1000000001</v>
      </c>
    </row>
    <row r="2874" spans="1:20" x14ac:dyDescent="0.25">
      <c r="A2874">
        <v>288</v>
      </c>
      <c r="B2874" t="str">
        <f t="shared" si="192"/>
        <v>288, 2018</v>
      </c>
      <c r="C2874" t="s">
        <v>311</v>
      </c>
      <c r="D2874" t="s">
        <v>16</v>
      </c>
      <c r="E2874" t="s">
        <v>12</v>
      </c>
      <c r="F2874">
        <v>2018</v>
      </c>
      <c r="G2874" s="6">
        <v>19271.900000000001</v>
      </c>
      <c r="H2874" s="1">
        <f t="shared" si="193"/>
        <v>19271900000</v>
      </c>
      <c r="I2874" s="4">
        <v>22.3</v>
      </c>
      <c r="J2874" s="6">
        <v>115280.2</v>
      </c>
      <c r="K2874" s="1">
        <f t="shared" si="194"/>
        <v>115280200000</v>
      </c>
      <c r="L2874" s="4">
        <v>1.8</v>
      </c>
      <c r="M2874" s="4">
        <v>62.9</v>
      </c>
      <c r="N2874" t="str">
        <f t="shared" si="191"/>
        <v>Medium Score</v>
      </c>
      <c r="O2874" s="4">
        <v>76.2</v>
      </c>
      <c r="P2874" s="4">
        <v>75.400000000000006</v>
      </c>
      <c r="Q2874" s="4">
        <v>37</v>
      </c>
      <c r="R2874" s="5">
        <v>642586</v>
      </c>
      <c r="S2874" s="5">
        <v>385551.6</v>
      </c>
      <c r="T2874" s="5">
        <v>1285172.1000000001</v>
      </c>
    </row>
    <row r="2875" spans="1:20" x14ac:dyDescent="0.25">
      <c r="A2875">
        <v>288</v>
      </c>
      <c r="B2875" t="str">
        <f t="shared" si="192"/>
        <v>288, 2019</v>
      </c>
      <c r="C2875" t="s">
        <v>311</v>
      </c>
      <c r="D2875" t="s">
        <v>16</v>
      </c>
      <c r="E2875" t="s">
        <v>12</v>
      </c>
      <c r="F2875">
        <v>2019</v>
      </c>
      <c r="G2875" s="6">
        <v>23365.3</v>
      </c>
      <c r="H2875" s="1">
        <f t="shared" si="193"/>
        <v>23365300000</v>
      </c>
      <c r="I2875" s="4">
        <v>21</v>
      </c>
      <c r="J2875" s="6">
        <v>138418</v>
      </c>
      <c r="K2875" s="1">
        <f t="shared" si="194"/>
        <v>138418000000</v>
      </c>
      <c r="L2875" s="4">
        <v>21.2</v>
      </c>
      <c r="M2875" s="4">
        <v>63.8</v>
      </c>
      <c r="N2875" t="str">
        <f t="shared" si="191"/>
        <v>Medium Score</v>
      </c>
      <c r="O2875" s="4">
        <v>79.3</v>
      </c>
      <c r="P2875" s="4">
        <v>77.3</v>
      </c>
      <c r="Q2875" s="4">
        <v>34.799999999999997</v>
      </c>
      <c r="R2875" s="5">
        <v>753459.3</v>
      </c>
      <c r="S2875" s="5">
        <v>452075.6</v>
      </c>
      <c r="T2875" s="5">
        <v>1506918.6</v>
      </c>
    </row>
    <row r="2876" spans="1:20" x14ac:dyDescent="0.25">
      <c r="A2876">
        <v>288</v>
      </c>
      <c r="B2876" t="str">
        <f t="shared" si="192"/>
        <v>288, 2020</v>
      </c>
      <c r="C2876" t="s">
        <v>311</v>
      </c>
      <c r="D2876" t="s">
        <v>16</v>
      </c>
      <c r="E2876" t="s">
        <v>12</v>
      </c>
      <c r="F2876">
        <v>2020</v>
      </c>
      <c r="G2876" s="6">
        <v>24873.200000000001</v>
      </c>
      <c r="H2876" s="1">
        <f t="shared" si="193"/>
        <v>24873200000</v>
      </c>
      <c r="I2876" s="4">
        <v>22.7</v>
      </c>
      <c r="J2876" s="6">
        <v>190207.1</v>
      </c>
      <c r="K2876" s="1">
        <f t="shared" si="194"/>
        <v>190207100000</v>
      </c>
      <c r="L2876" s="4">
        <v>6.5</v>
      </c>
      <c r="M2876" s="4">
        <v>62.9</v>
      </c>
      <c r="N2876" t="str">
        <f t="shared" si="191"/>
        <v>Medium Score</v>
      </c>
      <c r="O2876" s="4">
        <v>79.7</v>
      </c>
      <c r="P2876" s="4">
        <v>74</v>
      </c>
      <c r="Q2876" s="4">
        <v>34.9</v>
      </c>
      <c r="R2876" s="5">
        <v>798436.2</v>
      </c>
      <c r="S2876" s="5">
        <v>479061.7</v>
      </c>
      <c r="T2876" s="5">
        <v>1596872.3</v>
      </c>
    </row>
    <row r="2877" spans="1:20" x14ac:dyDescent="0.25">
      <c r="A2877">
        <v>288</v>
      </c>
      <c r="B2877" t="str">
        <f t="shared" si="192"/>
        <v>288, 2021</v>
      </c>
      <c r="C2877" t="s">
        <v>311</v>
      </c>
      <c r="D2877" t="s">
        <v>16</v>
      </c>
      <c r="E2877" t="s">
        <v>12</v>
      </c>
      <c r="F2877">
        <v>2021</v>
      </c>
      <c r="G2877" s="6">
        <v>28434.1</v>
      </c>
      <c r="H2877" s="1">
        <f t="shared" si="193"/>
        <v>28434100000</v>
      </c>
      <c r="I2877" s="4">
        <v>24.6</v>
      </c>
      <c r="J2877" s="6">
        <v>218923.5</v>
      </c>
      <c r="K2877" s="1">
        <f t="shared" si="194"/>
        <v>218923500000</v>
      </c>
      <c r="L2877" s="4">
        <v>14.3</v>
      </c>
      <c r="M2877" s="4">
        <v>62.7</v>
      </c>
      <c r="N2877" t="str">
        <f t="shared" si="191"/>
        <v>Medium Score</v>
      </c>
      <c r="O2877" s="4">
        <v>78.7</v>
      </c>
      <c r="P2877" s="4">
        <v>73.7</v>
      </c>
      <c r="Q2877" s="4">
        <v>35.700000000000003</v>
      </c>
      <c r="R2877" s="5">
        <v>922470.7</v>
      </c>
      <c r="S2877" s="5">
        <v>553482.4</v>
      </c>
      <c r="T2877" s="5">
        <v>1844941.5</v>
      </c>
    </row>
    <row r="2878" spans="1:20" x14ac:dyDescent="0.25">
      <c r="A2878">
        <v>288</v>
      </c>
      <c r="B2878" t="str">
        <f t="shared" si="192"/>
        <v>288, 2022</v>
      </c>
      <c r="C2878" t="s">
        <v>311</v>
      </c>
      <c r="D2878" t="s">
        <v>16</v>
      </c>
      <c r="E2878" t="s">
        <v>12</v>
      </c>
      <c r="F2878">
        <v>2022</v>
      </c>
      <c r="G2878" s="6">
        <v>33481.1</v>
      </c>
      <c r="H2878" s="1">
        <f t="shared" si="193"/>
        <v>33481100000</v>
      </c>
      <c r="I2878" s="4">
        <v>23.6</v>
      </c>
      <c r="J2878" s="6">
        <v>217222.1</v>
      </c>
      <c r="K2878" s="1">
        <f t="shared" si="194"/>
        <v>217222100000</v>
      </c>
      <c r="L2878" s="4">
        <v>17.7</v>
      </c>
      <c r="M2878" s="4">
        <v>63.1</v>
      </c>
      <c r="N2878" t="str">
        <f t="shared" si="191"/>
        <v>Medium Score</v>
      </c>
      <c r="O2878" s="4">
        <v>80.599999999999994</v>
      </c>
      <c r="P2878" s="4">
        <v>70.599999999999994</v>
      </c>
      <c r="Q2878" s="4">
        <v>38</v>
      </c>
      <c r="R2878" s="5">
        <v>1064701</v>
      </c>
      <c r="S2878" s="5">
        <v>638820.6</v>
      </c>
      <c r="T2878" s="5">
        <v>2129401.9</v>
      </c>
    </row>
    <row r="2879" spans="1:20" x14ac:dyDescent="0.25">
      <c r="A2879">
        <v>288</v>
      </c>
      <c r="B2879" t="str">
        <f t="shared" si="192"/>
        <v>288, 2023</v>
      </c>
      <c r="C2879" t="s">
        <v>311</v>
      </c>
      <c r="D2879" t="s">
        <v>16</v>
      </c>
      <c r="E2879" t="s">
        <v>12</v>
      </c>
      <c r="F2879">
        <v>2023</v>
      </c>
      <c r="G2879" s="6">
        <v>42164.5</v>
      </c>
      <c r="H2879" s="1">
        <f t="shared" si="193"/>
        <v>42164500000</v>
      </c>
      <c r="I2879" s="4">
        <v>24.8</v>
      </c>
      <c r="J2879" s="6">
        <v>342674.8</v>
      </c>
      <c r="K2879" s="1">
        <f t="shared" si="194"/>
        <v>342674800000</v>
      </c>
      <c r="L2879" s="4">
        <v>25.9</v>
      </c>
      <c r="M2879" s="4">
        <v>64.900000000000006</v>
      </c>
      <c r="N2879" t="str">
        <f t="shared" si="191"/>
        <v>Medium Score</v>
      </c>
      <c r="O2879" s="4">
        <v>79.900000000000006</v>
      </c>
      <c r="P2879" s="4">
        <v>72.5</v>
      </c>
      <c r="Q2879" s="4">
        <v>42.3</v>
      </c>
      <c r="R2879" s="5">
        <v>1351015.1</v>
      </c>
      <c r="S2879" s="5">
        <v>810609.1</v>
      </c>
      <c r="T2879" s="5">
        <v>2702030.3</v>
      </c>
    </row>
    <row r="2880" spans="1:20" x14ac:dyDescent="0.25">
      <c r="A2880">
        <v>288</v>
      </c>
      <c r="B2880" t="str">
        <f t="shared" si="192"/>
        <v>288, 2024</v>
      </c>
      <c r="C2880" t="s">
        <v>311</v>
      </c>
      <c r="D2880" t="s">
        <v>16</v>
      </c>
      <c r="E2880" t="s">
        <v>12</v>
      </c>
      <c r="F2880">
        <v>2024</v>
      </c>
      <c r="G2880" s="6">
        <v>46184.9</v>
      </c>
      <c r="H2880" s="1">
        <f t="shared" si="193"/>
        <v>46184900000</v>
      </c>
      <c r="I2880" s="4">
        <v>20.7</v>
      </c>
      <c r="J2880" s="6">
        <v>323642.40000000002</v>
      </c>
      <c r="K2880" s="1">
        <f t="shared" si="194"/>
        <v>323642400000</v>
      </c>
      <c r="L2880" s="4">
        <v>9.5</v>
      </c>
      <c r="M2880" s="4">
        <v>66.8</v>
      </c>
      <c r="N2880" t="str">
        <f t="shared" si="191"/>
        <v>Medium Score</v>
      </c>
      <c r="O2880" s="4">
        <v>83.8</v>
      </c>
      <c r="P2880" s="4">
        <v>74</v>
      </c>
      <c r="Q2880" s="4">
        <v>42.8</v>
      </c>
      <c r="R2880" s="5">
        <v>1416981.8</v>
      </c>
      <c r="S2880" s="5">
        <v>850189.1</v>
      </c>
      <c r="T2880" s="5">
        <v>2833963.7</v>
      </c>
    </row>
    <row r="2881" spans="1:20" x14ac:dyDescent="0.25">
      <c r="A2881">
        <v>288</v>
      </c>
      <c r="B2881" t="str">
        <f t="shared" si="192"/>
        <v>288, 2025</v>
      </c>
      <c r="C2881" t="s">
        <v>311</v>
      </c>
      <c r="D2881" t="s">
        <v>16</v>
      </c>
      <c r="E2881" t="s">
        <v>12</v>
      </c>
      <c r="F2881">
        <v>2025</v>
      </c>
      <c r="G2881" s="6">
        <v>54400.6</v>
      </c>
      <c r="H2881" s="1">
        <f t="shared" si="193"/>
        <v>54400600000</v>
      </c>
      <c r="I2881" s="4">
        <v>21.5</v>
      </c>
      <c r="J2881" s="6">
        <v>348864.1</v>
      </c>
      <c r="K2881" s="1">
        <f t="shared" si="194"/>
        <v>348864100000</v>
      </c>
      <c r="L2881" s="4">
        <v>17.8</v>
      </c>
      <c r="M2881" s="4">
        <v>67.2</v>
      </c>
      <c r="N2881" t="str">
        <f t="shared" si="191"/>
        <v>Medium Score</v>
      </c>
      <c r="O2881" s="4">
        <v>85.1</v>
      </c>
      <c r="P2881" s="4">
        <v>73</v>
      </c>
      <c r="Q2881" s="4">
        <v>43.7</v>
      </c>
      <c r="R2881" s="5">
        <v>1644421</v>
      </c>
      <c r="S2881" s="5">
        <v>986652.6</v>
      </c>
      <c r="T2881" s="5">
        <v>3288842.1</v>
      </c>
    </row>
    <row r="2882" spans="1:20" x14ac:dyDescent="0.25">
      <c r="A2882">
        <v>289</v>
      </c>
      <c r="B2882" t="str">
        <f t="shared" si="192"/>
        <v>289, 2016</v>
      </c>
      <c r="C2882" t="s">
        <v>312</v>
      </c>
      <c r="D2882" t="s">
        <v>24</v>
      </c>
      <c r="E2882" t="s">
        <v>12</v>
      </c>
      <c r="F2882">
        <v>2016</v>
      </c>
      <c r="G2882" s="6">
        <v>3558.3</v>
      </c>
      <c r="H2882" s="1">
        <f t="shared" si="193"/>
        <v>3558300000</v>
      </c>
      <c r="I2882" s="4">
        <v>15.5</v>
      </c>
      <c r="J2882" s="6">
        <v>11323.5</v>
      </c>
      <c r="K2882" s="1">
        <f t="shared" si="194"/>
        <v>11323500000</v>
      </c>
      <c r="L2882" s="4">
        <v>-5.3</v>
      </c>
      <c r="M2882" s="4">
        <v>30.8</v>
      </c>
      <c r="N2882" t="str">
        <f t="shared" ref="N2882:N2945" si="195">IF(M2882&gt;=70, "High Score",  IF(M2882&gt;=40, "Medium Score","Low Score"))</f>
        <v>Low Score</v>
      </c>
      <c r="O2882" s="4">
        <v>23.4</v>
      </c>
      <c r="P2882" s="4">
        <v>15.9</v>
      </c>
      <c r="Q2882" s="4">
        <v>53.1</v>
      </c>
      <c r="R2882" s="5">
        <v>368801.8</v>
      </c>
      <c r="S2882" s="5">
        <v>368801.8</v>
      </c>
      <c r="T2882" s="5">
        <v>737603.6</v>
      </c>
    </row>
    <row r="2883" spans="1:20" x14ac:dyDescent="0.25">
      <c r="A2883">
        <v>289</v>
      </c>
      <c r="B2883" t="str">
        <f t="shared" si="192"/>
        <v>289, 2017</v>
      </c>
      <c r="C2883" t="s">
        <v>312</v>
      </c>
      <c r="D2883" t="s">
        <v>24</v>
      </c>
      <c r="E2883" t="s">
        <v>12</v>
      </c>
      <c r="F2883">
        <v>2017</v>
      </c>
      <c r="G2883" s="6">
        <v>3736.2</v>
      </c>
      <c r="H2883" s="1">
        <f t="shared" si="193"/>
        <v>3736200000</v>
      </c>
      <c r="I2883" s="4">
        <v>18.100000000000001</v>
      </c>
      <c r="J2883" s="6">
        <v>7451.1</v>
      </c>
      <c r="K2883" s="1">
        <f t="shared" si="194"/>
        <v>7451100000</v>
      </c>
      <c r="L2883" s="4">
        <v>5</v>
      </c>
      <c r="M2883" s="4">
        <v>32</v>
      </c>
      <c r="N2883" t="str">
        <f t="shared" si="195"/>
        <v>Low Score</v>
      </c>
      <c r="O2883" s="4">
        <v>25</v>
      </c>
      <c r="P2883" s="4">
        <v>19.5</v>
      </c>
      <c r="Q2883" s="4">
        <v>51.5</v>
      </c>
      <c r="R2883" s="5">
        <v>382977.1</v>
      </c>
      <c r="S2883" s="5">
        <v>382977.1</v>
      </c>
      <c r="T2883" s="5">
        <v>765954.2</v>
      </c>
    </row>
    <row r="2884" spans="1:20" x14ac:dyDescent="0.25">
      <c r="A2884">
        <v>289</v>
      </c>
      <c r="B2884" t="str">
        <f t="shared" si="192"/>
        <v>289, 2018</v>
      </c>
      <c r="C2884" t="s">
        <v>312</v>
      </c>
      <c r="D2884" t="s">
        <v>24</v>
      </c>
      <c r="E2884" t="s">
        <v>12</v>
      </c>
      <c r="F2884">
        <v>2018</v>
      </c>
      <c r="G2884" s="6">
        <v>3587.1</v>
      </c>
      <c r="H2884" s="1">
        <f t="shared" si="193"/>
        <v>3587100000</v>
      </c>
      <c r="I2884" s="4">
        <v>15.7</v>
      </c>
      <c r="J2884" s="6">
        <v>9363.7000000000007</v>
      </c>
      <c r="K2884" s="1">
        <f t="shared" si="194"/>
        <v>9363700000</v>
      </c>
      <c r="L2884" s="4">
        <v>-4</v>
      </c>
      <c r="M2884" s="4">
        <v>31.7</v>
      </c>
      <c r="N2884" t="str">
        <f t="shared" si="195"/>
        <v>Low Score</v>
      </c>
      <c r="O2884" s="4">
        <v>24.6</v>
      </c>
      <c r="P2884" s="4">
        <v>18.100000000000001</v>
      </c>
      <c r="Q2884" s="4">
        <v>52.4</v>
      </c>
      <c r="R2884" s="5">
        <v>368677.7</v>
      </c>
      <c r="S2884" s="5">
        <v>368677.7</v>
      </c>
      <c r="T2884" s="5">
        <v>737355.3</v>
      </c>
    </row>
    <row r="2885" spans="1:20" x14ac:dyDescent="0.25">
      <c r="A2885">
        <v>289</v>
      </c>
      <c r="B2885" t="str">
        <f t="shared" si="192"/>
        <v>289, 2019</v>
      </c>
      <c r="C2885" t="s">
        <v>312</v>
      </c>
      <c r="D2885" t="s">
        <v>24</v>
      </c>
      <c r="E2885" t="s">
        <v>12</v>
      </c>
      <c r="F2885">
        <v>2019</v>
      </c>
      <c r="G2885" s="6">
        <v>3004.7</v>
      </c>
      <c r="H2885" s="1">
        <f t="shared" si="193"/>
        <v>3004700000</v>
      </c>
      <c r="I2885" s="4">
        <v>18.7</v>
      </c>
      <c r="J2885" s="6">
        <v>11972</v>
      </c>
      <c r="K2885" s="1">
        <f t="shared" si="194"/>
        <v>11972000000</v>
      </c>
      <c r="L2885" s="4">
        <v>-16.2</v>
      </c>
      <c r="M2885" s="4">
        <v>32.6</v>
      </c>
      <c r="N2885" t="str">
        <f t="shared" si="195"/>
        <v>Low Score</v>
      </c>
      <c r="O2885" s="4">
        <v>27.4</v>
      </c>
      <c r="P2885" s="4">
        <v>18.399999999999999</v>
      </c>
      <c r="Q2885" s="4">
        <v>52</v>
      </c>
      <c r="R2885" s="5">
        <v>302869.40000000002</v>
      </c>
      <c r="S2885" s="5">
        <v>302869.40000000002</v>
      </c>
      <c r="T2885" s="5">
        <v>605738.80000000005</v>
      </c>
    </row>
    <row r="2886" spans="1:20" x14ac:dyDescent="0.25">
      <c r="A2886">
        <v>289</v>
      </c>
      <c r="B2886" t="str">
        <f t="shared" si="192"/>
        <v>289, 2020</v>
      </c>
      <c r="C2886" t="s">
        <v>312</v>
      </c>
      <c r="D2886" t="s">
        <v>24</v>
      </c>
      <c r="E2886" t="s">
        <v>12</v>
      </c>
      <c r="F2886">
        <v>2020</v>
      </c>
      <c r="G2886" s="6">
        <v>2955.4</v>
      </c>
      <c r="H2886" s="1">
        <f t="shared" si="193"/>
        <v>2955400000</v>
      </c>
      <c r="I2886" s="4">
        <v>19.100000000000001</v>
      </c>
      <c r="J2886" s="6">
        <v>10752.3</v>
      </c>
      <c r="K2886" s="1">
        <f t="shared" si="194"/>
        <v>10752300000</v>
      </c>
      <c r="L2886" s="4">
        <v>-1.6</v>
      </c>
      <c r="M2886" s="4">
        <v>32.9</v>
      </c>
      <c r="N2886" t="str">
        <f t="shared" si="195"/>
        <v>Low Score</v>
      </c>
      <c r="O2886" s="4">
        <v>28.2</v>
      </c>
      <c r="P2886" s="4">
        <v>17.7</v>
      </c>
      <c r="Q2886" s="4">
        <v>52.7</v>
      </c>
      <c r="R2886" s="5">
        <v>296370.40000000002</v>
      </c>
      <c r="S2886" s="5">
        <v>296370.40000000002</v>
      </c>
      <c r="T2886" s="5">
        <v>592740.9</v>
      </c>
    </row>
    <row r="2887" spans="1:20" x14ac:dyDescent="0.25">
      <c r="A2887">
        <v>289</v>
      </c>
      <c r="B2887" t="str">
        <f t="shared" si="192"/>
        <v>289, 2021</v>
      </c>
      <c r="C2887" t="s">
        <v>312</v>
      </c>
      <c r="D2887" t="s">
        <v>24</v>
      </c>
      <c r="E2887" t="s">
        <v>12</v>
      </c>
      <c r="F2887">
        <v>2021</v>
      </c>
      <c r="G2887" s="6">
        <v>2792.9</v>
      </c>
      <c r="H2887" s="1">
        <f t="shared" si="193"/>
        <v>2792900000</v>
      </c>
      <c r="I2887" s="4">
        <v>16.399999999999999</v>
      </c>
      <c r="J2887" s="6">
        <v>7390.6</v>
      </c>
      <c r="K2887" s="1">
        <f t="shared" si="194"/>
        <v>7390600000</v>
      </c>
      <c r="L2887" s="4">
        <v>-5.5</v>
      </c>
      <c r="M2887" s="4">
        <v>33</v>
      </c>
      <c r="N2887" t="str">
        <f t="shared" si="195"/>
        <v>Low Score</v>
      </c>
      <c r="O2887" s="4">
        <v>24.4</v>
      </c>
      <c r="P2887" s="4">
        <v>21.8</v>
      </c>
      <c r="Q2887" s="4">
        <v>52.6</v>
      </c>
      <c r="R2887" s="5">
        <v>287432.90000000002</v>
      </c>
      <c r="S2887" s="5">
        <v>287432.90000000002</v>
      </c>
      <c r="T2887" s="5">
        <v>574865.9</v>
      </c>
    </row>
    <row r="2888" spans="1:20" x14ac:dyDescent="0.25">
      <c r="A2888">
        <v>289</v>
      </c>
      <c r="B2888" t="str">
        <f t="shared" si="192"/>
        <v>289, 2022</v>
      </c>
      <c r="C2888" t="s">
        <v>312</v>
      </c>
      <c r="D2888" t="s">
        <v>24</v>
      </c>
      <c r="E2888" t="s">
        <v>12</v>
      </c>
      <c r="F2888">
        <v>2022</v>
      </c>
      <c r="G2888" s="6">
        <v>2872.1</v>
      </c>
      <c r="H2888" s="1">
        <f t="shared" si="193"/>
        <v>2872100000</v>
      </c>
      <c r="I2888" s="4">
        <v>11.1</v>
      </c>
      <c r="J2888" s="6">
        <v>4650.3</v>
      </c>
      <c r="K2888" s="1">
        <f t="shared" si="194"/>
        <v>4650300000</v>
      </c>
      <c r="L2888" s="4">
        <v>2.8</v>
      </c>
      <c r="M2888" s="4">
        <v>34.6</v>
      </c>
      <c r="N2888" t="str">
        <f t="shared" si="195"/>
        <v>Low Score</v>
      </c>
      <c r="O2888" s="4">
        <v>27.9</v>
      </c>
      <c r="P2888" s="4">
        <v>19.2</v>
      </c>
      <c r="Q2888" s="4">
        <v>56.7</v>
      </c>
      <c r="R2888" s="5">
        <v>288652.5</v>
      </c>
      <c r="S2888" s="5">
        <v>288652.5</v>
      </c>
      <c r="T2888" s="5">
        <v>577305</v>
      </c>
    </row>
    <row r="2889" spans="1:20" x14ac:dyDescent="0.25">
      <c r="A2889">
        <v>289</v>
      </c>
      <c r="B2889" t="str">
        <f t="shared" si="192"/>
        <v>289, 2023</v>
      </c>
      <c r="C2889" t="s">
        <v>312</v>
      </c>
      <c r="D2889" t="s">
        <v>24</v>
      </c>
      <c r="E2889" t="s">
        <v>12</v>
      </c>
      <c r="F2889">
        <v>2023</v>
      </c>
      <c r="G2889" s="6">
        <v>2745.6</v>
      </c>
      <c r="H2889" s="1">
        <f t="shared" si="193"/>
        <v>2745600000</v>
      </c>
      <c r="I2889" s="4">
        <v>14.5</v>
      </c>
      <c r="J2889" s="6">
        <v>6639.5</v>
      </c>
      <c r="K2889" s="1">
        <f t="shared" si="194"/>
        <v>6639500000</v>
      </c>
      <c r="L2889" s="4">
        <v>-4.4000000000000004</v>
      </c>
      <c r="M2889" s="4">
        <v>36.700000000000003</v>
      </c>
      <c r="N2889" t="str">
        <f t="shared" si="195"/>
        <v>Low Score</v>
      </c>
      <c r="O2889" s="4">
        <v>29.4</v>
      </c>
      <c r="P2889" s="4">
        <v>23.8</v>
      </c>
      <c r="Q2889" s="4">
        <v>57</v>
      </c>
      <c r="R2889" s="5">
        <v>272975</v>
      </c>
      <c r="S2889" s="5">
        <v>272975</v>
      </c>
      <c r="T2889" s="5">
        <v>545949.9</v>
      </c>
    </row>
    <row r="2890" spans="1:20" x14ac:dyDescent="0.25">
      <c r="A2890">
        <v>289</v>
      </c>
      <c r="B2890" t="str">
        <f t="shared" si="192"/>
        <v>289, 2024</v>
      </c>
      <c r="C2890" t="s">
        <v>312</v>
      </c>
      <c r="D2890" t="s">
        <v>24</v>
      </c>
      <c r="E2890" t="s">
        <v>12</v>
      </c>
      <c r="F2890">
        <v>2024</v>
      </c>
      <c r="G2890" s="6">
        <v>2516.6999999999998</v>
      </c>
      <c r="H2890" s="1">
        <f t="shared" si="193"/>
        <v>2516700000</v>
      </c>
      <c r="I2890" s="4">
        <v>11.2</v>
      </c>
      <c r="J2890" s="6">
        <v>5474.5</v>
      </c>
      <c r="K2890" s="1">
        <f t="shared" si="194"/>
        <v>5474500000</v>
      </c>
      <c r="L2890" s="4">
        <v>-8.3000000000000007</v>
      </c>
      <c r="M2890" s="4">
        <v>37.4</v>
      </c>
      <c r="N2890" t="str">
        <f t="shared" si="195"/>
        <v>Low Score</v>
      </c>
      <c r="O2890" s="4">
        <v>30.3</v>
      </c>
      <c r="P2890" s="4">
        <v>23.5</v>
      </c>
      <c r="Q2890" s="4">
        <v>58.3</v>
      </c>
      <c r="R2890" s="5">
        <v>248671.4</v>
      </c>
      <c r="S2890" s="5">
        <v>248671.4</v>
      </c>
      <c r="T2890" s="5">
        <v>497342.8</v>
      </c>
    </row>
    <row r="2891" spans="1:20" x14ac:dyDescent="0.25">
      <c r="A2891">
        <v>289</v>
      </c>
      <c r="B2891" t="str">
        <f t="shared" si="192"/>
        <v>289, 2025</v>
      </c>
      <c r="C2891" t="s">
        <v>312</v>
      </c>
      <c r="D2891" t="s">
        <v>24</v>
      </c>
      <c r="E2891" t="s">
        <v>12</v>
      </c>
      <c r="F2891">
        <v>2025</v>
      </c>
      <c r="G2891" s="6">
        <v>2441.1</v>
      </c>
      <c r="H2891" s="1">
        <f t="shared" si="193"/>
        <v>2441100000</v>
      </c>
      <c r="I2891" s="4">
        <v>10.3</v>
      </c>
      <c r="J2891" s="6">
        <v>4427</v>
      </c>
      <c r="K2891" s="1">
        <f t="shared" si="194"/>
        <v>4427000000</v>
      </c>
      <c r="L2891" s="4">
        <v>-3</v>
      </c>
      <c r="M2891" s="4">
        <v>38.4</v>
      </c>
      <c r="N2891" t="str">
        <f t="shared" si="195"/>
        <v>Low Score</v>
      </c>
      <c r="O2891" s="4">
        <v>32.6</v>
      </c>
      <c r="P2891" s="4">
        <v>23.1</v>
      </c>
      <c r="Q2891" s="4">
        <v>59.5</v>
      </c>
      <c r="R2891" s="5">
        <v>237305.9</v>
      </c>
      <c r="S2891" s="5">
        <v>237305.9</v>
      </c>
      <c r="T2891" s="5">
        <v>474611.8</v>
      </c>
    </row>
    <row r="2892" spans="1:20" x14ac:dyDescent="0.25">
      <c r="A2892">
        <v>290</v>
      </c>
      <c r="B2892" t="str">
        <f t="shared" si="192"/>
        <v>290, 2016</v>
      </c>
      <c r="C2892" t="s">
        <v>313</v>
      </c>
      <c r="D2892" t="s">
        <v>14</v>
      </c>
      <c r="E2892" t="s">
        <v>17</v>
      </c>
      <c r="F2892">
        <v>2016</v>
      </c>
      <c r="G2892" s="6">
        <v>1503.2</v>
      </c>
      <c r="H2892" s="1">
        <f t="shared" si="193"/>
        <v>1503200000</v>
      </c>
      <c r="I2892" s="4">
        <v>10.7</v>
      </c>
      <c r="J2892" s="6">
        <v>2523.9</v>
      </c>
      <c r="K2892" s="1">
        <f t="shared" si="194"/>
        <v>2523900000</v>
      </c>
      <c r="L2892" s="4">
        <v>-4.8</v>
      </c>
      <c r="M2892" s="4">
        <v>27.1</v>
      </c>
      <c r="N2892" t="str">
        <f t="shared" si="195"/>
        <v>Low Score</v>
      </c>
      <c r="O2892" s="4">
        <v>27.2</v>
      </c>
      <c r="P2892" s="4">
        <v>27.5</v>
      </c>
      <c r="Q2892" s="4">
        <v>26.4</v>
      </c>
      <c r="R2892" s="5">
        <v>910523.4</v>
      </c>
      <c r="S2892" s="5">
        <v>151753.9</v>
      </c>
      <c r="T2892" s="5">
        <v>3035078</v>
      </c>
    </row>
    <row r="2893" spans="1:20" x14ac:dyDescent="0.25">
      <c r="A2893">
        <v>290</v>
      </c>
      <c r="B2893" t="str">
        <f t="shared" si="192"/>
        <v>290, 2017</v>
      </c>
      <c r="C2893" t="s">
        <v>313</v>
      </c>
      <c r="D2893" t="s">
        <v>14</v>
      </c>
      <c r="E2893" t="s">
        <v>17</v>
      </c>
      <c r="F2893">
        <v>2017</v>
      </c>
      <c r="G2893" s="6">
        <v>1787.1</v>
      </c>
      <c r="H2893" s="1">
        <f t="shared" si="193"/>
        <v>1787100000</v>
      </c>
      <c r="I2893" s="4">
        <v>8.6</v>
      </c>
      <c r="J2893" s="6">
        <v>1589.6</v>
      </c>
      <c r="K2893" s="1">
        <f t="shared" si="194"/>
        <v>1589600000</v>
      </c>
      <c r="L2893" s="4">
        <v>18.899999999999999</v>
      </c>
      <c r="M2893" s="4">
        <v>26</v>
      </c>
      <c r="N2893" t="str">
        <f t="shared" si="195"/>
        <v>Low Score</v>
      </c>
      <c r="O2893" s="4">
        <v>27.8</v>
      </c>
      <c r="P2893" s="4">
        <v>23</v>
      </c>
      <c r="Q2893" s="4">
        <v>27.2</v>
      </c>
      <c r="R2893" s="5">
        <v>1078166</v>
      </c>
      <c r="S2893" s="5">
        <v>179694.3</v>
      </c>
      <c r="T2893" s="5">
        <v>3593886.7</v>
      </c>
    </row>
    <row r="2894" spans="1:20" x14ac:dyDescent="0.25">
      <c r="A2894">
        <v>290</v>
      </c>
      <c r="B2894" t="str">
        <f t="shared" si="192"/>
        <v>290, 2018</v>
      </c>
      <c r="C2894" t="s">
        <v>313</v>
      </c>
      <c r="D2894" t="s">
        <v>14</v>
      </c>
      <c r="E2894" t="s">
        <v>17</v>
      </c>
      <c r="F2894">
        <v>2018</v>
      </c>
      <c r="G2894" s="6">
        <v>1844.1</v>
      </c>
      <c r="H2894" s="1">
        <f t="shared" si="193"/>
        <v>1844100000</v>
      </c>
      <c r="I2894" s="4">
        <v>6.1</v>
      </c>
      <c r="J2894" s="6">
        <v>1088.5999999999999</v>
      </c>
      <c r="K2894" s="1">
        <f t="shared" si="194"/>
        <v>1088600000</v>
      </c>
      <c r="L2894" s="4">
        <v>3.2</v>
      </c>
      <c r="M2894" s="4">
        <v>26.9</v>
      </c>
      <c r="N2894" t="str">
        <f t="shared" si="195"/>
        <v>Low Score</v>
      </c>
      <c r="O2894" s="4">
        <v>30.8</v>
      </c>
      <c r="P2894" s="4">
        <v>25.2</v>
      </c>
      <c r="Q2894" s="4">
        <v>24.8</v>
      </c>
      <c r="R2894" s="5">
        <v>1089465.8999999999</v>
      </c>
      <c r="S2894" s="5">
        <v>181577.60000000001</v>
      </c>
      <c r="T2894" s="5">
        <v>3631552.9</v>
      </c>
    </row>
    <row r="2895" spans="1:20" x14ac:dyDescent="0.25">
      <c r="A2895">
        <v>290</v>
      </c>
      <c r="B2895" t="str">
        <f t="shared" si="192"/>
        <v>290, 2019</v>
      </c>
      <c r="C2895" t="s">
        <v>313</v>
      </c>
      <c r="D2895" t="s">
        <v>14</v>
      </c>
      <c r="E2895" t="s">
        <v>17</v>
      </c>
      <c r="F2895">
        <v>2019</v>
      </c>
      <c r="G2895" s="6">
        <v>1919.8</v>
      </c>
      <c r="H2895" s="1">
        <f t="shared" si="193"/>
        <v>1919800000</v>
      </c>
      <c r="I2895" s="4">
        <v>9.4</v>
      </c>
      <c r="J2895" s="6">
        <v>1666</v>
      </c>
      <c r="K2895" s="1">
        <f t="shared" si="194"/>
        <v>1666000000</v>
      </c>
      <c r="L2895" s="4">
        <v>4.0999999999999996</v>
      </c>
      <c r="M2895" s="4">
        <v>25.4</v>
      </c>
      <c r="N2895" t="str">
        <f t="shared" si="195"/>
        <v>Low Score</v>
      </c>
      <c r="O2895" s="4">
        <v>30.2</v>
      </c>
      <c r="P2895" s="4">
        <v>23.2</v>
      </c>
      <c r="Q2895" s="4">
        <v>22.6</v>
      </c>
      <c r="R2895" s="5">
        <v>1138488.2</v>
      </c>
      <c r="S2895" s="5">
        <v>189748</v>
      </c>
      <c r="T2895" s="5">
        <v>3794960.6</v>
      </c>
    </row>
    <row r="2896" spans="1:20" x14ac:dyDescent="0.25">
      <c r="A2896">
        <v>290</v>
      </c>
      <c r="B2896" t="str">
        <f t="shared" si="192"/>
        <v>290, 2020</v>
      </c>
      <c r="C2896" t="s">
        <v>313</v>
      </c>
      <c r="D2896" t="s">
        <v>14</v>
      </c>
      <c r="E2896" t="s">
        <v>17</v>
      </c>
      <c r="F2896">
        <v>2020</v>
      </c>
      <c r="G2896" s="6">
        <v>2115.1999999999998</v>
      </c>
      <c r="H2896" s="1">
        <f t="shared" si="193"/>
        <v>2115199999.9999998</v>
      </c>
      <c r="I2896" s="4">
        <v>7.5</v>
      </c>
      <c r="J2896" s="6">
        <v>2386.4</v>
      </c>
      <c r="K2896" s="1">
        <f t="shared" si="194"/>
        <v>2386400000</v>
      </c>
      <c r="L2896" s="4">
        <v>10.199999999999999</v>
      </c>
      <c r="M2896" s="4">
        <v>26.2</v>
      </c>
      <c r="N2896" t="str">
        <f t="shared" si="195"/>
        <v>Low Score</v>
      </c>
      <c r="O2896" s="4">
        <v>29.3</v>
      </c>
      <c r="P2896" s="4">
        <v>26.2</v>
      </c>
      <c r="Q2896" s="4">
        <v>23.1</v>
      </c>
      <c r="R2896" s="5">
        <v>1262546.7</v>
      </c>
      <c r="S2896" s="5">
        <v>210424.5</v>
      </c>
      <c r="T2896" s="5">
        <v>4208489.2</v>
      </c>
    </row>
    <row r="2897" spans="1:20" x14ac:dyDescent="0.25">
      <c r="A2897">
        <v>290</v>
      </c>
      <c r="B2897" t="str">
        <f t="shared" si="192"/>
        <v>290, 2021</v>
      </c>
      <c r="C2897" t="s">
        <v>313</v>
      </c>
      <c r="D2897" t="s">
        <v>14</v>
      </c>
      <c r="E2897" t="s">
        <v>17</v>
      </c>
      <c r="F2897">
        <v>2021</v>
      </c>
      <c r="G2897" s="6">
        <v>2393.8000000000002</v>
      </c>
      <c r="H2897" s="1">
        <f t="shared" si="193"/>
        <v>2393800000</v>
      </c>
      <c r="I2897" s="4">
        <v>10.6</v>
      </c>
      <c r="J2897" s="6">
        <v>2493.4</v>
      </c>
      <c r="K2897" s="1">
        <f t="shared" si="194"/>
        <v>2493400000</v>
      </c>
      <c r="L2897" s="4">
        <v>13.2</v>
      </c>
      <c r="M2897" s="4">
        <v>26.3</v>
      </c>
      <c r="N2897" t="str">
        <f t="shared" si="195"/>
        <v>Low Score</v>
      </c>
      <c r="O2897" s="4">
        <v>30.3</v>
      </c>
      <c r="P2897" s="4">
        <v>25.3</v>
      </c>
      <c r="Q2897" s="4">
        <v>23.2</v>
      </c>
      <c r="R2897" s="5">
        <v>1418499.9</v>
      </c>
      <c r="S2897" s="5">
        <v>236416.7</v>
      </c>
      <c r="T2897" s="5">
        <v>4728333.0999999996</v>
      </c>
    </row>
    <row r="2898" spans="1:20" x14ac:dyDescent="0.25">
      <c r="A2898">
        <v>290</v>
      </c>
      <c r="B2898" t="str">
        <f t="shared" si="192"/>
        <v>290, 2022</v>
      </c>
      <c r="C2898" t="s">
        <v>313</v>
      </c>
      <c r="D2898" t="s">
        <v>14</v>
      </c>
      <c r="E2898" t="s">
        <v>17</v>
      </c>
      <c r="F2898">
        <v>2022</v>
      </c>
      <c r="G2898" s="6">
        <v>2358.6999999999998</v>
      </c>
      <c r="H2898" s="1">
        <f t="shared" si="193"/>
        <v>2358700000</v>
      </c>
      <c r="I2898" s="4">
        <v>10.9</v>
      </c>
      <c r="J2898" s="6">
        <v>3138.5</v>
      </c>
      <c r="K2898" s="1">
        <f t="shared" si="194"/>
        <v>3138500000</v>
      </c>
      <c r="L2898" s="4">
        <v>-1.5</v>
      </c>
      <c r="M2898" s="4">
        <v>26.5</v>
      </c>
      <c r="N2898" t="str">
        <f t="shared" si="195"/>
        <v>Low Score</v>
      </c>
      <c r="O2898" s="4">
        <v>30.9</v>
      </c>
      <c r="P2898" s="4">
        <v>25.4</v>
      </c>
      <c r="Q2898" s="4">
        <v>23</v>
      </c>
      <c r="R2898" s="5">
        <v>1391710.7</v>
      </c>
      <c r="S2898" s="5">
        <v>231951.8</v>
      </c>
      <c r="T2898" s="5">
        <v>4639035.8</v>
      </c>
    </row>
    <row r="2899" spans="1:20" x14ac:dyDescent="0.25">
      <c r="A2899">
        <v>290</v>
      </c>
      <c r="B2899" t="str">
        <f t="shared" si="192"/>
        <v>290, 2023</v>
      </c>
      <c r="C2899" t="s">
        <v>313</v>
      </c>
      <c r="D2899" t="s">
        <v>14</v>
      </c>
      <c r="E2899" t="s">
        <v>17</v>
      </c>
      <c r="F2899">
        <v>2023</v>
      </c>
      <c r="G2899" s="6">
        <v>2685.5</v>
      </c>
      <c r="H2899" s="1">
        <f t="shared" si="193"/>
        <v>2685500000</v>
      </c>
      <c r="I2899" s="4">
        <v>13</v>
      </c>
      <c r="J2899" s="6">
        <v>3304.9</v>
      </c>
      <c r="K2899" s="1">
        <f t="shared" si="194"/>
        <v>3304900000</v>
      </c>
      <c r="L2899" s="4">
        <v>13.9</v>
      </c>
      <c r="M2899" s="4">
        <v>28.4</v>
      </c>
      <c r="N2899" t="str">
        <f t="shared" si="195"/>
        <v>Low Score</v>
      </c>
      <c r="O2899" s="4">
        <v>30.8</v>
      </c>
      <c r="P2899" s="4">
        <v>28.5</v>
      </c>
      <c r="Q2899" s="4">
        <v>25.8</v>
      </c>
      <c r="R2899" s="5">
        <v>1586526.9</v>
      </c>
      <c r="S2899" s="5">
        <v>264421.2</v>
      </c>
      <c r="T2899" s="5">
        <v>5288423.0999999996</v>
      </c>
    </row>
    <row r="2900" spans="1:20" x14ac:dyDescent="0.25">
      <c r="A2900">
        <v>290</v>
      </c>
      <c r="B2900" t="str">
        <f t="shared" si="192"/>
        <v>290, 2024</v>
      </c>
      <c r="C2900" t="s">
        <v>313</v>
      </c>
      <c r="D2900" t="s">
        <v>14</v>
      </c>
      <c r="E2900" t="s">
        <v>17</v>
      </c>
      <c r="F2900">
        <v>2024</v>
      </c>
      <c r="G2900" s="6">
        <v>3078</v>
      </c>
      <c r="H2900" s="1">
        <f t="shared" si="193"/>
        <v>3078000000</v>
      </c>
      <c r="I2900" s="4">
        <v>14.7</v>
      </c>
      <c r="J2900" s="6">
        <v>3825.3</v>
      </c>
      <c r="K2900" s="1">
        <f t="shared" si="194"/>
        <v>3825300000</v>
      </c>
      <c r="L2900" s="4">
        <v>14.6</v>
      </c>
      <c r="M2900" s="4">
        <v>28.9</v>
      </c>
      <c r="N2900" t="str">
        <f t="shared" si="195"/>
        <v>Low Score</v>
      </c>
      <c r="O2900" s="4">
        <v>33.700000000000003</v>
      </c>
      <c r="P2900" s="4">
        <v>26.4</v>
      </c>
      <c r="Q2900" s="4">
        <v>26.5</v>
      </c>
      <c r="R2900" s="5">
        <v>1780171.9</v>
      </c>
      <c r="S2900" s="5">
        <v>296695.3</v>
      </c>
      <c r="T2900" s="5">
        <v>5933906.5</v>
      </c>
    </row>
    <row r="2901" spans="1:20" x14ac:dyDescent="0.25">
      <c r="A2901">
        <v>290</v>
      </c>
      <c r="B2901" t="str">
        <f t="shared" si="192"/>
        <v>290, 2025</v>
      </c>
      <c r="C2901" t="s">
        <v>313</v>
      </c>
      <c r="D2901" t="s">
        <v>14</v>
      </c>
      <c r="E2901" t="s">
        <v>17</v>
      </c>
      <c r="F2901">
        <v>2025</v>
      </c>
      <c r="G2901" s="6">
        <v>2844.3</v>
      </c>
      <c r="H2901" s="1">
        <f t="shared" si="193"/>
        <v>2844300000</v>
      </c>
      <c r="I2901" s="4">
        <v>13.8</v>
      </c>
      <c r="J2901" s="6">
        <v>3776.6</v>
      </c>
      <c r="K2901" s="1">
        <f t="shared" si="194"/>
        <v>3776600000</v>
      </c>
      <c r="L2901" s="4">
        <v>-7.6</v>
      </c>
      <c r="M2901" s="4">
        <v>30.6</v>
      </c>
      <c r="N2901" t="str">
        <f t="shared" si="195"/>
        <v>Low Score</v>
      </c>
      <c r="O2901" s="4">
        <v>34.4</v>
      </c>
      <c r="P2901" s="4">
        <v>32</v>
      </c>
      <c r="Q2901" s="4">
        <v>25.5</v>
      </c>
      <c r="R2901" s="5">
        <v>1637163.1</v>
      </c>
      <c r="S2901" s="5">
        <v>272860.5</v>
      </c>
      <c r="T2901" s="5">
        <v>5457210.2000000002</v>
      </c>
    </row>
    <row r="2902" spans="1:20" x14ac:dyDescent="0.25">
      <c r="A2902">
        <v>291</v>
      </c>
      <c r="B2902" t="str">
        <f t="shared" si="192"/>
        <v>291, 2016</v>
      </c>
      <c r="C2902" t="s">
        <v>314</v>
      </c>
      <c r="D2902" t="s">
        <v>16</v>
      </c>
      <c r="E2902" t="s">
        <v>22</v>
      </c>
      <c r="F2902">
        <v>2016</v>
      </c>
      <c r="G2902" s="6">
        <v>4616.6000000000004</v>
      </c>
      <c r="H2902" s="1">
        <f t="shared" si="193"/>
        <v>4616600000</v>
      </c>
      <c r="I2902" s="4">
        <v>18.8</v>
      </c>
      <c r="J2902" s="6">
        <v>25257.599999999999</v>
      </c>
      <c r="K2902" s="1">
        <f t="shared" si="194"/>
        <v>25257600000</v>
      </c>
      <c r="L2902" s="4">
        <v>15</v>
      </c>
      <c r="M2902" s="4">
        <v>60.3</v>
      </c>
      <c r="N2902" t="str">
        <f t="shared" si="195"/>
        <v>Medium Score</v>
      </c>
      <c r="O2902" s="4">
        <v>80.5</v>
      </c>
      <c r="P2902" s="4">
        <v>86.4</v>
      </c>
      <c r="Q2902" s="4">
        <v>14.2</v>
      </c>
      <c r="R2902" s="5">
        <v>146985.79999999999</v>
      </c>
      <c r="S2902" s="5">
        <v>88191.5</v>
      </c>
      <c r="T2902" s="5">
        <v>293971.59999999998</v>
      </c>
    </row>
    <row r="2903" spans="1:20" x14ac:dyDescent="0.25">
      <c r="A2903">
        <v>291</v>
      </c>
      <c r="B2903" t="str">
        <f t="shared" si="192"/>
        <v>291, 2017</v>
      </c>
      <c r="C2903" t="s">
        <v>314</v>
      </c>
      <c r="D2903" t="s">
        <v>16</v>
      </c>
      <c r="E2903" t="s">
        <v>22</v>
      </c>
      <c r="F2903">
        <v>2017</v>
      </c>
      <c r="G2903" s="6">
        <v>5723.4</v>
      </c>
      <c r="H2903" s="1">
        <f t="shared" si="193"/>
        <v>5723400000</v>
      </c>
      <c r="I2903" s="4">
        <v>19.3</v>
      </c>
      <c r="J2903" s="6">
        <v>19006.3</v>
      </c>
      <c r="K2903" s="1">
        <f t="shared" si="194"/>
        <v>19006300000</v>
      </c>
      <c r="L2903" s="4">
        <v>24</v>
      </c>
      <c r="M2903" s="4">
        <v>63.4</v>
      </c>
      <c r="N2903" t="str">
        <f t="shared" si="195"/>
        <v>Medium Score</v>
      </c>
      <c r="O2903" s="4">
        <v>84.6</v>
      </c>
      <c r="P2903" s="4">
        <v>88.1</v>
      </c>
      <c r="Q2903" s="4">
        <v>17.600000000000001</v>
      </c>
      <c r="R2903" s="5">
        <v>173948.5</v>
      </c>
      <c r="S2903" s="5">
        <v>104369.1</v>
      </c>
      <c r="T2903" s="5">
        <v>347897</v>
      </c>
    </row>
    <row r="2904" spans="1:20" x14ac:dyDescent="0.25">
      <c r="A2904">
        <v>291</v>
      </c>
      <c r="B2904" t="str">
        <f t="shared" si="192"/>
        <v>291, 2018</v>
      </c>
      <c r="C2904" t="s">
        <v>314</v>
      </c>
      <c r="D2904" t="s">
        <v>16</v>
      </c>
      <c r="E2904" t="s">
        <v>22</v>
      </c>
      <c r="F2904">
        <v>2018</v>
      </c>
      <c r="G2904" s="6">
        <v>6734.6</v>
      </c>
      <c r="H2904" s="1">
        <f t="shared" si="193"/>
        <v>6734600000</v>
      </c>
      <c r="I2904" s="4">
        <v>20</v>
      </c>
      <c r="J2904" s="6">
        <v>37951.599999999999</v>
      </c>
      <c r="K2904" s="1">
        <f t="shared" si="194"/>
        <v>37951600000</v>
      </c>
      <c r="L2904" s="4">
        <v>17.7</v>
      </c>
      <c r="M2904" s="4">
        <v>62.6</v>
      </c>
      <c r="N2904" t="str">
        <f t="shared" si="195"/>
        <v>Medium Score</v>
      </c>
      <c r="O2904" s="4">
        <v>85</v>
      </c>
      <c r="P2904" s="4">
        <v>89</v>
      </c>
      <c r="Q2904" s="4">
        <v>13.9</v>
      </c>
      <c r="R2904" s="5">
        <v>203746.6</v>
      </c>
      <c r="S2904" s="5">
        <v>122248</v>
      </c>
      <c r="T2904" s="5">
        <v>407493.2</v>
      </c>
    </row>
    <row r="2905" spans="1:20" x14ac:dyDescent="0.25">
      <c r="A2905">
        <v>291</v>
      </c>
      <c r="B2905" t="str">
        <f t="shared" si="192"/>
        <v>291, 2019</v>
      </c>
      <c r="C2905" t="s">
        <v>314</v>
      </c>
      <c r="D2905" t="s">
        <v>16</v>
      </c>
      <c r="E2905" t="s">
        <v>22</v>
      </c>
      <c r="F2905">
        <v>2019</v>
      </c>
      <c r="G2905" s="6">
        <v>9120.5</v>
      </c>
      <c r="H2905" s="1">
        <f t="shared" si="193"/>
        <v>9120500000</v>
      </c>
      <c r="I2905" s="4">
        <v>20</v>
      </c>
      <c r="J2905" s="6">
        <v>32412.9</v>
      </c>
      <c r="K2905" s="1">
        <f t="shared" si="194"/>
        <v>32412900000</v>
      </c>
      <c r="L2905" s="4">
        <v>35.4</v>
      </c>
      <c r="M2905" s="4">
        <v>62.7</v>
      </c>
      <c r="N2905" t="str">
        <f t="shared" si="195"/>
        <v>Medium Score</v>
      </c>
      <c r="O2905" s="4">
        <v>84.9</v>
      </c>
      <c r="P2905" s="4">
        <v>89.1</v>
      </c>
      <c r="Q2905" s="4">
        <v>14.2</v>
      </c>
      <c r="R2905" s="5">
        <v>276115.8</v>
      </c>
      <c r="S2905" s="5">
        <v>165669.5</v>
      </c>
      <c r="T2905" s="5">
        <v>552231.6</v>
      </c>
    </row>
    <row r="2906" spans="1:20" x14ac:dyDescent="0.25">
      <c r="A2906">
        <v>291</v>
      </c>
      <c r="B2906" t="str">
        <f t="shared" si="192"/>
        <v>291, 2020</v>
      </c>
      <c r="C2906" t="s">
        <v>314</v>
      </c>
      <c r="D2906" t="s">
        <v>16</v>
      </c>
      <c r="E2906" t="s">
        <v>22</v>
      </c>
      <c r="F2906">
        <v>2020</v>
      </c>
      <c r="G2906" s="6">
        <v>10410</v>
      </c>
      <c r="H2906" s="1">
        <f t="shared" si="193"/>
        <v>10410000000</v>
      </c>
      <c r="I2906" s="4">
        <v>17.600000000000001</v>
      </c>
      <c r="J2906" s="6">
        <v>61884.5</v>
      </c>
      <c r="K2906" s="1">
        <f t="shared" si="194"/>
        <v>61884500000</v>
      </c>
      <c r="L2906" s="4">
        <v>14.1</v>
      </c>
      <c r="M2906" s="4">
        <v>60.6</v>
      </c>
      <c r="N2906" t="str">
        <f t="shared" si="195"/>
        <v>Medium Score</v>
      </c>
      <c r="O2906" s="4">
        <v>82.7</v>
      </c>
      <c r="P2906" s="4">
        <v>89.4</v>
      </c>
      <c r="Q2906" s="4">
        <v>9.6999999999999993</v>
      </c>
      <c r="R2906" s="5">
        <v>323258.09999999998</v>
      </c>
      <c r="S2906" s="5">
        <v>193954.9</v>
      </c>
      <c r="T2906" s="5">
        <v>646516.30000000005</v>
      </c>
    </row>
    <row r="2907" spans="1:20" x14ac:dyDescent="0.25">
      <c r="A2907">
        <v>291</v>
      </c>
      <c r="B2907" t="str">
        <f t="shared" si="192"/>
        <v>291, 2021</v>
      </c>
      <c r="C2907" t="s">
        <v>314</v>
      </c>
      <c r="D2907" t="s">
        <v>16</v>
      </c>
      <c r="E2907" t="s">
        <v>22</v>
      </c>
      <c r="F2907">
        <v>2021</v>
      </c>
      <c r="G2907" s="6">
        <v>12214.1</v>
      </c>
      <c r="H2907" s="1">
        <f t="shared" si="193"/>
        <v>12214100000</v>
      </c>
      <c r="I2907" s="4">
        <v>14.9</v>
      </c>
      <c r="J2907" s="6">
        <v>55699.3</v>
      </c>
      <c r="K2907" s="1">
        <f t="shared" si="194"/>
        <v>55699300000</v>
      </c>
      <c r="L2907" s="4">
        <v>17.3</v>
      </c>
      <c r="M2907" s="4">
        <v>59.9</v>
      </c>
      <c r="N2907" t="str">
        <f t="shared" si="195"/>
        <v>Medium Score</v>
      </c>
      <c r="O2907" s="4">
        <v>83.5</v>
      </c>
      <c r="P2907" s="4">
        <v>89.6</v>
      </c>
      <c r="Q2907" s="4">
        <v>6.7</v>
      </c>
      <c r="R2907" s="5">
        <v>375870.8</v>
      </c>
      <c r="S2907" s="5">
        <v>225522.5</v>
      </c>
      <c r="T2907" s="5">
        <v>751741.6</v>
      </c>
    </row>
    <row r="2908" spans="1:20" x14ac:dyDescent="0.25">
      <c r="A2908">
        <v>291</v>
      </c>
      <c r="B2908" t="str">
        <f t="shared" si="192"/>
        <v>291, 2022</v>
      </c>
      <c r="C2908" t="s">
        <v>314</v>
      </c>
      <c r="D2908" t="s">
        <v>16</v>
      </c>
      <c r="E2908" t="s">
        <v>22</v>
      </c>
      <c r="F2908">
        <v>2022</v>
      </c>
      <c r="G2908" s="6">
        <v>15387.2</v>
      </c>
      <c r="H2908" s="1">
        <f t="shared" si="193"/>
        <v>15387200000</v>
      </c>
      <c r="I2908" s="4">
        <v>12.5</v>
      </c>
      <c r="J2908" s="6">
        <v>57679.5</v>
      </c>
      <c r="K2908" s="1">
        <f t="shared" si="194"/>
        <v>57679500000</v>
      </c>
      <c r="L2908" s="4">
        <v>26</v>
      </c>
      <c r="M2908" s="4">
        <v>60.2</v>
      </c>
      <c r="N2908" t="str">
        <f t="shared" si="195"/>
        <v>Medium Score</v>
      </c>
      <c r="O2908" s="4">
        <v>84</v>
      </c>
      <c r="P2908" s="4">
        <v>86.8</v>
      </c>
      <c r="Q2908" s="4">
        <v>9.6999999999999993</v>
      </c>
      <c r="R2908" s="5">
        <v>470680.5</v>
      </c>
      <c r="S2908" s="5">
        <v>282408.3</v>
      </c>
      <c r="T2908" s="5">
        <v>941361</v>
      </c>
    </row>
    <row r="2909" spans="1:20" x14ac:dyDescent="0.25">
      <c r="A2909">
        <v>291</v>
      </c>
      <c r="B2909" t="str">
        <f t="shared" si="192"/>
        <v>291, 2023</v>
      </c>
      <c r="C2909" t="s">
        <v>314</v>
      </c>
      <c r="D2909" t="s">
        <v>16</v>
      </c>
      <c r="E2909" t="s">
        <v>22</v>
      </c>
      <c r="F2909">
        <v>2023</v>
      </c>
      <c r="G2909" s="6">
        <v>18662</v>
      </c>
      <c r="H2909" s="1">
        <f t="shared" si="193"/>
        <v>18662000000</v>
      </c>
      <c r="I2909" s="4">
        <v>9.5</v>
      </c>
      <c r="J2909" s="6">
        <v>54429</v>
      </c>
      <c r="K2909" s="1">
        <f t="shared" si="194"/>
        <v>54429000000</v>
      </c>
      <c r="L2909" s="4">
        <v>21.3</v>
      </c>
      <c r="M2909" s="4">
        <v>60.3</v>
      </c>
      <c r="N2909" t="str">
        <f t="shared" si="195"/>
        <v>Medium Score</v>
      </c>
      <c r="O2909" s="4">
        <v>86.4</v>
      </c>
      <c r="P2909" s="4">
        <v>85.2</v>
      </c>
      <c r="Q2909" s="4">
        <v>9.4</v>
      </c>
      <c r="R2909" s="5">
        <v>555555.30000000005</v>
      </c>
      <c r="S2909" s="5">
        <v>333333.2</v>
      </c>
      <c r="T2909" s="5">
        <v>1111110.7</v>
      </c>
    </row>
    <row r="2910" spans="1:20" x14ac:dyDescent="0.25">
      <c r="A2910">
        <v>291</v>
      </c>
      <c r="B2910" t="str">
        <f t="shared" si="192"/>
        <v>291, 2024</v>
      </c>
      <c r="C2910" t="s">
        <v>314</v>
      </c>
      <c r="D2910" t="s">
        <v>16</v>
      </c>
      <c r="E2910" t="s">
        <v>22</v>
      </c>
      <c r="F2910">
        <v>2024</v>
      </c>
      <c r="G2910" s="6">
        <v>21972.799999999999</v>
      </c>
      <c r="H2910" s="1">
        <f t="shared" si="193"/>
        <v>21972800000</v>
      </c>
      <c r="I2910" s="4">
        <v>7.4</v>
      </c>
      <c r="J2910" s="6">
        <v>54301.4</v>
      </c>
      <c r="K2910" s="1">
        <f t="shared" si="194"/>
        <v>54301400000</v>
      </c>
      <c r="L2910" s="4">
        <v>17.7</v>
      </c>
      <c r="M2910" s="4">
        <v>60.4</v>
      </c>
      <c r="N2910" t="str">
        <f t="shared" si="195"/>
        <v>Medium Score</v>
      </c>
      <c r="O2910" s="4">
        <v>84</v>
      </c>
      <c r="P2910" s="4">
        <v>88.1</v>
      </c>
      <c r="Q2910" s="4">
        <v>9.1</v>
      </c>
      <c r="R2910" s="5">
        <v>672182.6</v>
      </c>
      <c r="S2910" s="5">
        <v>403309.6</v>
      </c>
      <c r="T2910" s="5">
        <v>1344365.2</v>
      </c>
    </row>
    <row r="2911" spans="1:20" x14ac:dyDescent="0.25">
      <c r="A2911">
        <v>291</v>
      </c>
      <c r="B2911" t="str">
        <f t="shared" si="192"/>
        <v>291, 2025</v>
      </c>
      <c r="C2911" t="s">
        <v>314</v>
      </c>
      <c r="D2911" t="s">
        <v>16</v>
      </c>
      <c r="E2911" t="s">
        <v>22</v>
      </c>
      <c r="F2911">
        <v>2025</v>
      </c>
      <c r="G2911" s="6">
        <v>25251.7</v>
      </c>
      <c r="H2911" s="1">
        <f t="shared" si="193"/>
        <v>25251700000</v>
      </c>
      <c r="I2911" s="4">
        <v>7.4</v>
      </c>
      <c r="J2911" s="6">
        <v>63706.5</v>
      </c>
      <c r="K2911" s="1">
        <f t="shared" si="194"/>
        <v>63706500000</v>
      </c>
      <c r="L2911" s="4">
        <v>14.9</v>
      </c>
      <c r="M2911" s="4">
        <v>61.5</v>
      </c>
      <c r="N2911" t="str">
        <f t="shared" si="195"/>
        <v>Medium Score</v>
      </c>
      <c r="O2911" s="4">
        <v>85.4</v>
      </c>
      <c r="P2911" s="4">
        <v>87.1</v>
      </c>
      <c r="Q2911" s="4">
        <v>12.1</v>
      </c>
      <c r="R2911" s="5">
        <v>760487.5</v>
      </c>
      <c r="S2911" s="5">
        <v>456292.5</v>
      </c>
      <c r="T2911" s="5">
        <v>1520975</v>
      </c>
    </row>
    <row r="2912" spans="1:20" x14ac:dyDescent="0.25">
      <c r="A2912">
        <v>292</v>
      </c>
      <c r="B2912" t="str">
        <f t="shared" ref="B2912:B2969" si="196">CONCATENATE(A2912&amp;", "&amp;F2912)</f>
        <v>292, 2016</v>
      </c>
      <c r="C2912" t="s">
        <v>315</v>
      </c>
      <c r="D2912" t="s">
        <v>39</v>
      </c>
      <c r="E2912" t="s">
        <v>12</v>
      </c>
      <c r="F2912">
        <v>2016</v>
      </c>
      <c r="G2912" s="6">
        <v>1074.5999999999999</v>
      </c>
      <c r="H2912" s="1">
        <f t="shared" ref="H2912:H2969" si="197">G2912*1000000</f>
        <v>1074600000</v>
      </c>
      <c r="I2912" s="4">
        <v>9.1999999999999993</v>
      </c>
      <c r="J2912" s="6">
        <v>933.7</v>
      </c>
      <c r="K2912" s="1">
        <f t="shared" ref="K2912:K2969" si="198">J2912*1000000</f>
        <v>933700000</v>
      </c>
      <c r="L2912" s="4">
        <v>-7.4</v>
      </c>
      <c r="M2912" s="4">
        <v>21.7</v>
      </c>
      <c r="N2912" t="str">
        <f t="shared" si="195"/>
        <v>Low Score</v>
      </c>
      <c r="O2912" s="4">
        <v>26.1</v>
      </c>
      <c r="P2912" s="4">
        <v>18.7</v>
      </c>
      <c r="Q2912" s="4">
        <v>20.3</v>
      </c>
      <c r="R2912" s="5">
        <v>874642.4</v>
      </c>
      <c r="S2912" s="5">
        <v>546651.5</v>
      </c>
      <c r="T2912" s="5">
        <v>8746424</v>
      </c>
    </row>
    <row r="2913" spans="1:20" x14ac:dyDescent="0.25">
      <c r="A2913">
        <v>292</v>
      </c>
      <c r="B2913" t="str">
        <f t="shared" si="196"/>
        <v>292, 2017</v>
      </c>
      <c r="C2913" t="s">
        <v>315</v>
      </c>
      <c r="D2913" t="s">
        <v>39</v>
      </c>
      <c r="E2913" t="s">
        <v>12</v>
      </c>
      <c r="F2913">
        <v>2017</v>
      </c>
      <c r="G2913" s="6">
        <v>919.5</v>
      </c>
      <c r="H2913" s="1">
        <f t="shared" si="197"/>
        <v>919500000</v>
      </c>
      <c r="I2913" s="4">
        <v>8.9</v>
      </c>
      <c r="J2913" s="6">
        <v>1207.9000000000001</v>
      </c>
      <c r="K2913" s="1">
        <f t="shared" si="198"/>
        <v>1207900000</v>
      </c>
      <c r="L2913" s="4">
        <v>-14.4</v>
      </c>
      <c r="M2913" s="4">
        <v>21.2</v>
      </c>
      <c r="N2913" t="str">
        <f t="shared" si="195"/>
        <v>Low Score</v>
      </c>
      <c r="O2913" s="4">
        <v>24.1</v>
      </c>
      <c r="P2913" s="4">
        <v>18.3</v>
      </c>
      <c r="Q2913" s="4">
        <v>21.1</v>
      </c>
      <c r="R2913" s="5">
        <v>758434.4</v>
      </c>
      <c r="S2913" s="5">
        <v>474021.5</v>
      </c>
      <c r="T2913" s="5">
        <v>7584344.0999999996</v>
      </c>
    </row>
    <row r="2914" spans="1:20" x14ac:dyDescent="0.25">
      <c r="A2914">
        <v>292</v>
      </c>
      <c r="B2914" t="str">
        <f t="shared" si="196"/>
        <v>292, 2018</v>
      </c>
      <c r="C2914" t="s">
        <v>315</v>
      </c>
      <c r="D2914" t="s">
        <v>39</v>
      </c>
      <c r="E2914" t="s">
        <v>12</v>
      </c>
      <c r="F2914">
        <v>2018</v>
      </c>
      <c r="G2914" s="6">
        <v>990.6</v>
      </c>
      <c r="H2914" s="1">
        <f t="shared" si="197"/>
        <v>990600000</v>
      </c>
      <c r="I2914" s="4">
        <v>11.3</v>
      </c>
      <c r="J2914" s="6">
        <v>929.2</v>
      </c>
      <c r="K2914" s="1">
        <f t="shared" si="198"/>
        <v>929200000</v>
      </c>
      <c r="L2914" s="4">
        <v>7.7</v>
      </c>
      <c r="M2914" s="4">
        <v>21.4</v>
      </c>
      <c r="N2914" t="str">
        <f t="shared" si="195"/>
        <v>Low Score</v>
      </c>
      <c r="O2914" s="4">
        <v>27.6</v>
      </c>
      <c r="P2914" s="4">
        <v>17.5</v>
      </c>
      <c r="Q2914" s="4">
        <v>19.100000000000001</v>
      </c>
      <c r="R2914" s="5">
        <v>797972.1</v>
      </c>
      <c r="S2914" s="5">
        <v>498732.5</v>
      </c>
      <c r="T2914" s="5">
        <v>7979720.7000000002</v>
      </c>
    </row>
    <row r="2915" spans="1:20" x14ac:dyDescent="0.25">
      <c r="A2915">
        <v>292</v>
      </c>
      <c r="B2915" t="str">
        <f t="shared" si="196"/>
        <v>292, 2019</v>
      </c>
      <c r="C2915" t="s">
        <v>315</v>
      </c>
      <c r="D2915" t="s">
        <v>39</v>
      </c>
      <c r="E2915" t="s">
        <v>12</v>
      </c>
      <c r="F2915">
        <v>2019</v>
      </c>
      <c r="G2915" s="6">
        <v>930.1</v>
      </c>
      <c r="H2915" s="1">
        <f t="shared" si="197"/>
        <v>930100000</v>
      </c>
      <c r="I2915" s="4">
        <v>9.6</v>
      </c>
      <c r="J2915" s="6">
        <v>1097.9000000000001</v>
      </c>
      <c r="K2915" s="1">
        <f t="shared" si="198"/>
        <v>1097900000</v>
      </c>
      <c r="L2915" s="4">
        <v>-6.1</v>
      </c>
      <c r="M2915" s="4">
        <v>21.2</v>
      </c>
      <c r="N2915" t="str">
        <f t="shared" si="195"/>
        <v>Low Score</v>
      </c>
      <c r="O2915" s="4">
        <v>28.3</v>
      </c>
      <c r="P2915" s="4">
        <v>17.399999999999999</v>
      </c>
      <c r="Q2915" s="4">
        <v>18</v>
      </c>
      <c r="R2915" s="5">
        <v>745635.9</v>
      </c>
      <c r="S2915" s="5">
        <v>466022.40000000002</v>
      </c>
      <c r="T2915" s="5">
        <v>7456359.0999999996</v>
      </c>
    </row>
    <row r="2916" spans="1:20" x14ac:dyDescent="0.25">
      <c r="A2916">
        <v>292</v>
      </c>
      <c r="B2916" t="str">
        <f t="shared" si="196"/>
        <v>292, 2020</v>
      </c>
      <c r="C2916" t="s">
        <v>315</v>
      </c>
      <c r="D2916" t="s">
        <v>39</v>
      </c>
      <c r="E2916" t="s">
        <v>12</v>
      </c>
      <c r="F2916">
        <v>2020</v>
      </c>
      <c r="G2916" s="6">
        <v>858.1</v>
      </c>
      <c r="H2916" s="1">
        <f t="shared" si="197"/>
        <v>858100000</v>
      </c>
      <c r="I2916" s="4">
        <v>6.8</v>
      </c>
      <c r="J2916" s="6">
        <v>856.3</v>
      </c>
      <c r="K2916" s="1">
        <f t="shared" si="198"/>
        <v>856300000</v>
      </c>
      <c r="L2916" s="4">
        <v>-7.7</v>
      </c>
      <c r="M2916" s="4">
        <v>20.8</v>
      </c>
      <c r="N2916" t="str">
        <f t="shared" si="195"/>
        <v>Low Score</v>
      </c>
      <c r="O2916" s="4">
        <v>26.7</v>
      </c>
      <c r="P2916" s="4">
        <v>21.4</v>
      </c>
      <c r="Q2916" s="4">
        <v>14.4</v>
      </c>
      <c r="R2916" s="5">
        <v>695528.4</v>
      </c>
      <c r="S2916" s="5">
        <v>434705.3</v>
      </c>
      <c r="T2916" s="5">
        <v>6955284.5</v>
      </c>
    </row>
    <row r="2917" spans="1:20" x14ac:dyDescent="0.25">
      <c r="A2917">
        <v>292</v>
      </c>
      <c r="B2917" t="str">
        <f t="shared" si="196"/>
        <v>292, 2021</v>
      </c>
      <c r="C2917" t="s">
        <v>315</v>
      </c>
      <c r="D2917" t="s">
        <v>39</v>
      </c>
      <c r="E2917" t="s">
        <v>12</v>
      </c>
      <c r="F2917">
        <v>2021</v>
      </c>
      <c r="G2917" s="6">
        <v>955</v>
      </c>
      <c r="H2917" s="1">
        <f t="shared" si="197"/>
        <v>955000000</v>
      </c>
      <c r="I2917" s="4">
        <v>8.1999999999999993</v>
      </c>
      <c r="J2917" s="6">
        <v>947.2</v>
      </c>
      <c r="K2917" s="1">
        <f t="shared" si="198"/>
        <v>947200000</v>
      </c>
      <c r="L2917" s="4">
        <v>11.3</v>
      </c>
      <c r="M2917" s="4">
        <v>22.1</v>
      </c>
      <c r="N2917" t="str">
        <f t="shared" si="195"/>
        <v>Low Score</v>
      </c>
      <c r="O2917" s="4">
        <v>28.4</v>
      </c>
      <c r="P2917" s="4">
        <v>23.8</v>
      </c>
      <c r="Q2917" s="4">
        <v>14.1</v>
      </c>
      <c r="R2917" s="5">
        <v>765111.8</v>
      </c>
      <c r="S2917" s="5">
        <v>478194.9</v>
      </c>
      <c r="T2917" s="5">
        <v>7651118.2000000002</v>
      </c>
    </row>
    <row r="2918" spans="1:20" x14ac:dyDescent="0.25">
      <c r="A2918">
        <v>292</v>
      </c>
      <c r="B2918" t="str">
        <f t="shared" si="196"/>
        <v>292, 2022</v>
      </c>
      <c r="C2918" t="s">
        <v>315</v>
      </c>
      <c r="D2918" t="s">
        <v>39</v>
      </c>
      <c r="E2918" t="s">
        <v>12</v>
      </c>
      <c r="F2918">
        <v>2022</v>
      </c>
      <c r="G2918" s="6">
        <v>1052.0999999999999</v>
      </c>
      <c r="H2918" s="1">
        <f t="shared" si="197"/>
        <v>1052099999.9999999</v>
      </c>
      <c r="I2918" s="4">
        <v>8.5</v>
      </c>
      <c r="J2918" s="6">
        <v>957.7</v>
      </c>
      <c r="K2918" s="1">
        <f t="shared" si="198"/>
        <v>957700000</v>
      </c>
      <c r="L2918" s="4">
        <v>10.199999999999999</v>
      </c>
      <c r="M2918" s="4">
        <v>24</v>
      </c>
      <c r="N2918" t="str">
        <f t="shared" si="195"/>
        <v>Low Score</v>
      </c>
      <c r="O2918" s="4">
        <v>28.9</v>
      </c>
      <c r="P2918" s="4">
        <v>26.9</v>
      </c>
      <c r="Q2918" s="4">
        <v>16.2</v>
      </c>
      <c r="R2918" s="5">
        <v>839879.5</v>
      </c>
      <c r="S2918" s="5">
        <v>524924.69999999995</v>
      </c>
      <c r="T2918" s="5">
        <v>8398795.1999999993</v>
      </c>
    </row>
    <row r="2919" spans="1:20" x14ac:dyDescent="0.25">
      <c r="A2919">
        <v>292</v>
      </c>
      <c r="B2919" t="str">
        <f t="shared" si="196"/>
        <v>292, 2023</v>
      </c>
      <c r="C2919" t="s">
        <v>315</v>
      </c>
      <c r="D2919" t="s">
        <v>39</v>
      </c>
      <c r="E2919" t="s">
        <v>12</v>
      </c>
      <c r="F2919">
        <v>2023</v>
      </c>
      <c r="G2919" s="6">
        <v>1097.5999999999999</v>
      </c>
      <c r="H2919" s="1">
        <f t="shared" si="197"/>
        <v>1097600000</v>
      </c>
      <c r="I2919" s="4">
        <v>5.4</v>
      </c>
      <c r="J2919" s="6">
        <v>851.6</v>
      </c>
      <c r="K2919" s="1">
        <f t="shared" si="198"/>
        <v>851600000</v>
      </c>
      <c r="L2919" s="4">
        <v>4.3</v>
      </c>
      <c r="M2919" s="4">
        <v>25.5</v>
      </c>
      <c r="N2919" t="str">
        <f t="shared" si="195"/>
        <v>Low Score</v>
      </c>
      <c r="O2919" s="4">
        <v>30.6</v>
      </c>
      <c r="P2919" s="4">
        <v>28.4</v>
      </c>
      <c r="Q2919" s="4">
        <v>17.5</v>
      </c>
      <c r="R2919" s="5">
        <v>865906.7</v>
      </c>
      <c r="S2919" s="5">
        <v>541191.69999999995</v>
      </c>
      <c r="T2919" s="5">
        <v>8659066.6999999993</v>
      </c>
    </row>
    <row r="2920" spans="1:20" x14ac:dyDescent="0.25">
      <c r="A2920">
        <v>292</v>
      </c>
      <c r="B2920" t="str">
        <f t="shared" si="196"/>
        <v>292, 2024</v>
      </c>
      <c r="C2920" t="s">
        <v>315</v>
      </c>
      <c r="D2920" t="s">
        <v>39</v>
      </c>
      <c r="E2920" t="s">
        <v>12</v>
      </c>
      <c r="F2920">
        <v>2024</v>
      </c>
      <c r="G2920" s="6">
        <v>1162.5999999999999</v>
      </c>
      <c r="H2920" s="1">
        <f t="shared" si="197"/>
        <v>1162600000</v>
      </c>
      <c r="I2920" s="4">
        <v>4.2</v>
      </c>
      <c r="J2920" s="6">
        <v>429.7</v>
      </c>
      <c r="K2920" s="1">
        <f t="shared" si="198"/>
        <v>429700000</v>
      </c>
      <c r="L2920" s="4">
        <v>5.9</v>
      </c>
      <c r="M2920" s="4">
        <v>26.3</v>
      </c>
      <c r="N2920" t="str">
        <f t="shared" si="195"/>
        <v>Low Score</v>
      </c>
      <c r="O2920" s="4">
        <v>34</v>
      </c>
      <c r="P2920" s="4">
        <v>27.3</v>
      </c>
      <c r="Q2920" s="4">
        <v>17.7</v>
      </c>
      <c r="R2920" s="5">
        <v>894534.7</v>
      </c>
      <c r="S2920" s="5">
        <v>559084.19999999995</v>
      </c>
      <c r="T2920" s="5">
        <v>8945347.4000000004</v>
      </c>
    </row>
    <row r="2921" spans="1:20" x14ac:dyDescent="0.25">
      <c r="A2921">
        <v>292</v>
      </c>
      <c r="B2921" t="str">
        <f t="shared" si="196"/>
        <v>292, 2025</v>
      </c>
      <c r="C2921" t="s">
        <v>315</v>
      </c>
      <c r="D2921" t="s">
        <v>39</v>
      </c>
      <c r="E2921" t="s">
        <v>12</v>
      </c>
      <c r="F2921">
        <v>2025</v>
      </c>
      <c r="G2921" s="6">
        <v>1296.9000000000001</v>
      </c>
      <c r="H2921" s="1">
        <f t="shared" si="197"/>
        <v>1296900000</v>
      </c>
      <c r="I2921" s="4">
        <v>4.8</v>
      </c>
      <c r="J2921" s="6">
        <v>784.1</v>
      </c>
      <c r="K2921" s="1">
        <f t="shared" si="198"/>
        <v>784100000</v>
      </c>
      <c r="L2921" s="4">
        <v>11.5</v>
      </c>
      <c r="M2921" s="4">
        <v>26.1</v>
      </c>
      <c r="N2921" t="str">
        <f t="shared" si="195"/>
        <v>Low Score</v>
      </c>
      <c r="O2921" s="4">
        <v>34.299999999999997</v>
      </c>
      <c r="P2921" s="4">
        <v>27.6</v>
      </c>
      <c r="Q2921" s="4">
        <v>16.5</v>
      </c>
      <c r="R2921" s="5">
        <v>996096.8</v>
      </c>
      <c r="S2921" s="5">
        <v>622560.5</v>
      </c>
      <c r="T2921" s="5">
        <v>9960968.1999999993</v>
      </c>
    </row>
    <row r="2922" spans="1:20" x14ac:dyDescent="0.25">
      <c r="A2922">
        <v>293</v>
      </c>
      <c r="B2922" t="str">
        <f t="shared" si="196"/>
        <v>293, 2016</v>
      </c>
      <c r="C2922" t="s">
        <v>316</v>
      </c>
      <c r="D2922" t="s">
        <v>19</v>
      </c>
      <c r="E2922" t="s">
        <v>28</v>
      </c>
      <c r="F2922">
        <v>2016</v>
      </c>
      <c r="G2922" s="6">
        <v>3948.9</v>
      </c>
      <c r="H2922" s="1">
        <f t="shared" si="197"/>
        <v>3948900000</v>
      </c>
      <c r="I2922" s="4">
        <v>19.100000000000001</v>
      </c>
      <c r="J2922" s="6">
        <v>8525.4</v>
      </c>
      <c r="K2922" s="1">
        <f t="shared" si="198"/>
        <v>8525400000</v>
      </c>
      <c r="L2922" s="4">
        <v>6.7</v>
      </c>
      <c r="M2922" s="4">
        <v>65.400000000000006</v>
      </c>
      <c r="N2922" t="str">
        <f t="shared" si="195"/>
        <v>Medium Score</v>
      </c>
      <c r="O2922" s="4">
        <v>82.2</v>
      </c>
      <c r="P2922" s="4">
        <v>65.400000000000006</v>
      </c>
      <c r="Q2922" s="4">
        <v>48.6</v>
      </c>
      <c r="R2922" s="5">
        <v>49335.199999999997</v>
      </c>
      <c r="S2922" s="5">
        <v>24667.599999999999</v>
      </c>
      <c r="T2922" s="5">
        <v>123338</v>
      </c>
    </row>
    <row r="2923" spans="1:20" x14ac:dyDescent="0.25">
      <c r="A2923">
        <v>293</v>
      </c>
      <c r="B2923" t="str">
        <f t="shared" si="196"/>
        <v>293, 2017</v>
      </c>
      <c r="C2923" t="s">
        <v>316</v>
      </c>
      <c r="D2923" t="s">
        <v>19</v>
      </c>
      <c r="E2923" t="s">
        <v>28</v>
      </c>
      <c r="F2923">
        <v>2017</v>
      </c>
      <c r="G2923" s="6">
        <v>4351.1000000000004</v>
      </c>
      <c r="H2923" s="1">
        <f t="shared" si="197"/>
        <v>4351100000</v>
      </c>
      <c r="I2923" s="4">
        <v>21.5</v>
      </c>
      <c r="J2923" s="6">
        <v>14750.7</v>
      </c>
      <c r="K2923" s="1">
        <f t="shared" si="198"/>
        <v>14750700000</v>
      </c>
      <c r="L2923" s="4">
        <v>10.199999999999999</v>
      </c>
      <c r="M2923" s="4">
        <v>66.2</v>
      </c>
      <c r="N2923" t="str">
        <f t="shared" si="195"/>
        <v>Medium Score</v>
      </c>
      <c r="O2923" s="4">
        <v>84.5</v>
      </c>
      <c r="P2923" s="4">
        <v>64.3</v>
      </c>
      <c r="Q2923" s="4">
        <v>49.7</v>
      </c>
      <c r="R2923" s="5">
        <v>52953.9</v>
      </c>
      <c r="S2923" s="5">
        <v>26477</v>
      </c>
      <c r="T2923" s="5">
        <v>132384.79999999999</v>
      </c>
    </row>
    <row r="2924" spans="1:20" x14ac:dyDescent="0.25">
      <c r="A2924">
        <v>293</v>
      </c>
      <c r="B2924" t="str">
        <f t="shared" si="196"/>
        <v>293, 2018</v>
      </c>
      <c r="C2924" t="s">
        <v>316</v>
      </c>
      <c r="D2924" t="s">
        <v>19</v>
      </c>
      <c r="E2924" t="s">
        <v>28</v>
      </c>
      <c r="F2924">
        <v>2018</v>
      </c>
      <c r="G2924" s="6">
        <v>5098.7</v>
      </c>
      <c r="H2924" s="1">
        <f t="shared" si="197"/>
        <v>5098700000</v>
      </c>
      <c r="I2924" s="4">
        <v>20.8</v>
      </c>
      <c r="J2924" s="6">
        <v>14521.6</v>
      </c>
      <c r="K2924" s="1">
        <f t="shared" si="198"/>
        <v>14521600000</v>
      </c>
      <c r="L2924" s="4">
        <v>17.2</v>
      </c>
      <c r="M2924" s="4">
        <v>66.3</v>
      </c>
      <c r="N2924" t="str">
        <f t="shared" si="195"/>
        <v>Medium Score</v>
      </c>
      <c r="O2924" s="4">
        <v>84.1</v>
      </c>
      <c r="P2924" s="4">
        <v>62.4</v>
      </c>
      <c r="Q2924" s="4">
        <v>52.5</v>
      </c>
      <c r="R2924" s="5">
        <v>62355.7</v>
      </c>
      <c r="S2924" s="5">
        <v>31177.9</v>
      </c>
      <c r="T2924" s="5">
        <v>155889.29999999999</v>
      </c>
    </row>
    <row r="2925" spans="1:20" x14ac:dyDescent="0.25">
      <c r="A2925">
        <v>293</v>
      </c>
      <c r="B2925" t="str">
        <f t="shared" si="196"/>
        <v>293, 2019</v>
      </c>
      <c r="C2925" t="s">
        <v>316</v>
      </c>
      <c r="D2925" t="s">
        <v>19</v>
      </c>
      <c r="E2925" t="s">
        <v>28</v>
      </c>
      <c r="F2925">
        <v>2019</v>
      </c>
      <c r="G2925" s="6">
        <v>5435.7</v>
      </c>
      <c r="H2925" s="1">
        <f t="shared" si="197"/>
        <v>5435700000</v>
      </c>
      <c r="I2925" s="4">
        <v>22.9</v>
      </c>
      <c r="J2925" s="6">
        <v>10594.3</v>
      </c>
      <c r="K2925" s="1">
        <f t="shared" si="198"/>
        <v>10594300000</v>
      </c>
      <c r="L2925" s="4">
        <v>6.6</v>
      </c>
      <c r="M2925" s="4">
        <v>67.8</v>
      </c>
      <c r="N2925" t="str">
        <f t="shared" si="195"/>
        <v>Medium Score</v>
      </c>
      <c r="O2925" s="4">
        <v>86.2</v>
      </c>
      <c r="P2925" s="4">
        <v>65.3</v>
      </c>
      <c r="Q2925" s="4">
        <v>51.9</v>
      </c>
      <c r="R2925" s="5">
        <v>64844</v>
      </c>
      <c r="S2925" s="5">
        <v>32422</v>
      </c>
      <c r="T2925" s="5">
        <v>162110</v>
      </c>
    </row>
    <row r="2926" spans="1:20" x14ac:dyDescent="0.25">
      <c r="A2926">
        <v>293</v>
      </c>
      <c r="B2926" t="str">
        <f t="shared" si="196"/>
        <v>293, 2020</v>
      </c>
      <c r="C2926" t="s">
        <v>316</v>
      </c>
      <c r="D2926" t="s">
        <v>19</v>
      </c>
      <c r="E2926" t="s">
        <v>28</v>
      </c>
      <c r="F2926">
        <v>2020</v>
      </c>
      <c r="G2926" s="6">
        <v>6360.4</v>
      </c>
      <c r="H2926" s="1">
        <f t="shared" si="197"/>
        <v>6360400000</v>
      </c>
      <c r="I2926" s="4">
        <v>23.2</v>
      </c>
      <c r="J2926" s="6">
        <v>17119.2</v>
      </c>
      <c r="K2926" s="1">
        <f t="shared" si="198"/>
        <v>17119200000</v>
      </c>
      <c r="L2926" s="4">
        <v>17</v>
      </c>
      <c r="M2926" s="4">
        <v>68.5</v>
      </c>
      <c r="N2926" t="str">
        <f t="shared" si="195"/>
        <v>Medium Score</v>
      </c>
      <c r="O2926" s="4">
        <v>86.9</v>
      </c>
      <c r="P2926" s="4">
        <v>66.2</v>
      </c>
      <c r="Q2926" s="4">
        <v>52.5</v>
      </c>
      <c r="R2926" s="5">
        <v>75297.7</v>
      </c>
      <c r="S2926" s="5">
        <v>37648.9</v>
      </c>
      <c r="T2926" s="5">
        <v>188244.3</v>
      </c>
    </row>
    <row r="2927" spans="1:20" x14ac:dyDescent="0.25">
      <c r="A2927">
        <v>293</v>
      </c>
      <c r="B2927" t="str">
        <f t="shared" si="196"/>
        <v>293, 2021</v>
      </c>
      <c r="C2927" t="s">
        <v>316</v>
      </c>
      <c r="D2927" t="s">
        <v>19</v>
      </c>
      <c r="E2927" t="s">
        <v>28</v>
      </c>
      <c r="F2927">
        <v>2021</v>
      </c>
      <c r="G2927" s="6">
        <v>6557</v>
      </c>
      <c r="H2927" s="1">
        <f t="shared" si="197"/>
        <v>6557000000</v>
      </c>
      <c r="I2927" s="4">
        <v>22.2</v>
      </c>
      <c r="J2927" s="6">
        <v>24487.3</v>
      </c>
      <c r="K2927" s="1">
        <f t="shared" si="198"/>
        <v>24487300000</v>
      </c>
      <c r="L2927" s="4">
        <v>3.1</v>
      </c>
      <c r="M2927" s="4">
        <v>69.3</v>
      </c>
      <c r="N2927" t="str">
        <f t="shared" si="195"/>
        <v>Medium Score</v>
      </c>
      <c r="O2927" s="4">
        <v>88.2</v>
      </c>
      <c r="P2927" s="4">
        <v>67.8</v>
      </c>
      <c r="Q2927" s="4">
        <v>51.8</v>
      </c>
      <c r="R2927" s="5">
        <v>76438.7</v>
      </c>
      <c r="S2927" s="5">
        <v>38219.4</v>
      </c>
      <c r="T2927" s="5">
        <v>191096.9</v>
      </c>
    </row>
    <row r="2928" spans="1:20" x14ac:dyDescent="0.25">
      <c r="A2928">
        <v>293</v>
      </c>
      <c r="B2928" t="str">
        <f t="shared" si="196"/>
        <v>293, 2022</v>
      </c>
      <c r="C2928" t="s">
        <v>316</v>
      </c>
      <c r="D2928" t="s">
        <v>19</v>
      </c>
      <c r="E2928" t="s">
        <v>28</v>
      </c>
      <c r="F2928">
        <v>2022</v>
      </c>
      <c r="G2928" s="6">
        <v>7295.3</v>
      </c>
      <c r="H2928" s="1">
        <f t="shared" si="197"/>
        <v>7295300000</v>
      </c>
      <c r="I2928" s="4">
        <v>20.7</v>
      </c>
      <c r="J2928" s="6">
        <v>27348.799999999999</v>
      </c>
      <c r="K2928" s="1">
        <f t="shared" si="198"/>
        <v>27348800000</v>
      </c>
      <c r="L2928" s="4">
        <v>11.3</v>
      </c>
      <c r="M2928" s="4">
        <v>69.8</v>
      </c>
      <c r="N2928" t="str">
        <f t="shared" si="195"/>
        <v>Medium Score</v>
      </c>
      <c r="O2928" s="4">
        <v>90.4</v>
      </c>
      <c r="P2928" s="4">
        <v>68.2</v>
      </c>
      <c r="Q2928" s="4">
        <v>50.7</v>
      </c>
      <c r="R2928" s="5">
        <v>82728.399999999994</v>
      </c>
      <c r="S2928" s="5">
        <v>41364.199999999997</v>
      </c>
      <c r="T2928" s="5">
        <v>206821</v>
      </c>
    </row>
    <row r="2929" spans="1:20" x14ac:dyDescent="0.25">
      <c r="A2929">
        <v>293</v>
      </c>
      <c r="B2929" t="str">
        <f t="shared" si="196"/>
        <v>293, 2023</v>
      </c>
      <c r="C2929" t="s">
        <v>316</v>
      </c>
      <c r="D2929" t="s">
        <v>19</v>
      </c>
      <c r="E2929" t="s">
        <v>28</v>
      </c>
      <c r="F2929">
        <v>2023</v>
      </c>
      <c r="G2929" s="6">
        <v>8301.4</v>
      </c>
      <c r="H2929" s="1">
        <f t="shared" si="197"/>
        <v>8301400000</v>
      </c>
      <c r="I2929" s="4">
        <v>22.1</v>
      </c>
      <c r="J2929" s="6">
        <v>30061.200000000001</v>
      </c>
      <c r="K2929" s="1">
        <f t="shared" si="198"/>
        <v>30061200000</v>
      </c>
      <c r="L2929" s="4">
        <v>13.8</v>
      </c>
      <c r="M2929" s="4">
        <v>71.2</v>
      </c>
      <c r="N2929" t="str">
        <f t="shared" si="195"/>
        <v>High Score</v>
      </c>
      <c r="O2929" s="4">
        <v>90.6</v>
      </c>
      <c r="P2929" s="4">
        <v>69.599999999999994</v>
      </c>
      <c r="Q2929" s="4">
        <v>53.4</v>
      </c>
      <c r="R2929" s="5">
        <v>93973.2</v>
      </c>
      <c r="S2929" s="5">
        <v>46986.6</v>
      </c>
      <c r="T2929" s="5">
        <v>234933.1</v>
      </c>
    </row>
    <row r="2930" spans="1:20" x14ac:dyDescent="0.25">
      <c r="A2930">
        <v>293</v>
      </c>
      <c r="B2930" t="str">
        <f t="shared" si="196"/>
        <v>293, 2024</v>
      </c>
      <c r="C2930" t="s">
        <v>316</v>
      </c>
      <c r="D2930" t="s">
        <v>19</v>
      </c>
      <c r="E2930" t="s">
        <v>28</v>
      </c>
      <c r="F2930">
        <v>2024</v>
      </c>
      <c r="G2930" s="6">
        <v>10007.1</v>
      </c>
      <c r="H2930" s="1">
        <f t="shared" si="197"/>
        <v>10007100000</v>
      </c>
      <c r="I2930" s="4">
        <v>21.6</v>
      </c>
      <c r="J2930" s="6">
        <v>39360.9</v>
      </c>
      <c r="K2930" s="1">
        <f t="shared" si="198"/>
        <v>39360900000</v>
      </c>
      <c r="L2930" s="4">
        <v>20.5</v>
      </c>
      <c r="M2930" s="4">
        <v>71.099999999999994</v>
      </c>
      <c r="N2930" t="str">
        <f t="shared" si="195"/>
        <v>High Score</v>
      </c>
      <c r="O2930" s="4">
        <v>89.3</v>
      </c>
      <c r="P2930" s="4">
        <v>70.099999999999994</v>
      </c>
      <c r="Q2930" s="4">
        <v>54</v>
      </c>
      <c r="R2930" s="5">
        <v>115039</v>
      </c>
      <c r="S2930" s="5">
        <v>57519.5</v>
      </c>
      <c r="T2930" s="5">
        <v>287597.5</v>
      </c>
    </row>
    <row r="2931" spans="1:20" x14ac:dyDescent="0.25">
      <c r="A2931">
        <v>293</v>
      </c>
      <c r="B2931" t="str">
        <f t="shared" si="196"/>
        <v>293, 2025</v>
      </c>
      <c r="C2931" t="s">
        <v>316</v>
      </c>
      <c r="D2931" t="s">
        <v>19</v>
      </c>
      <c r="E2931" t="s">
        <v>28</v>
      </c>
      <c r="F2931">
        <v>2025</v>
      </c>
      <c r="G2931" s="6">
        <v>9677.7999999999993</v>
      </c>
      <c r="H2931" s="1">
        <f t="shared" si="197"/>
        <v>9677800000</v>
      </c>
      <c r="I2931" s="4">
        <v>22.1</v>
      </c>
      <c r="J2931" s="6">
        <v>37924.699999999997</v>
      </c>
      <c r="K2931" s="1">
        <f t="shared" si="198"/>
        <v>37924700000</v>
      </c>
      <c r="L2931" s="4">
        <v>-3.3</v>
      </c>
      <c r="M2931" s="4">
        <v>71.900000000000006</v>
      </c>
      <c r="N2931" t="str">
        <f t="shared" si="195"/>
        <v>High Score</v>
      </c>
      <c r="O2931" s="4">
        <v>89</v>
      </c>
      <c r="P2931" s="4">
        <v>70.3</v>
      </c>
      <c r="Q2931" s="4">
        <v>56.3</v>
      </c>
      <c r="R2931" s="5">
        <v>111728.3</v>
      </c>
      <c r="S2931" s="5">
        <v>55864.2</v>
      </c>
      <c r="T2931" s="5">
        <v>279320.8</v>
      </c>
    </row>
    <row r="2932" spans="1:20" x14ac:dyDescent="0.25">
      <c r="A2932">
        <v>294</v>
      </c>
      <c r="B2932" t="str">
        <f t="shared" si="196"/>
        <v>294, 2016</v>
      </c>
      <c r="C2932" t="s">
        <v>317</v>
      </c>
      <c r="D2932" t="s">
        <v>24</v>
      </c>
      <c r="E2932" t="s">
        <v>22</v>
      </c>
      <c r="F2932">
        <v>2016</v>
      </c>
      <c r="G2932" s="6">
        <v>767.1</v>
      </c>
      <c r="H2932" s="1">
        <f t="shared" si="197"/>
        <v>767100000</v>
      </c>
      <c r="I2932" s="4">
        <v>8.6999999999999993</v>
      </c>
      <c r="J2932" s="6">
        <v>1603.7</v>
      </c>
      <c r="K2932" s="1">
        <f t="shared" si="198"/>
        <v>1603700000</v>
      </c>
      <c r="L2932" s="4">
        <v>13.5</v>
      </c>
      <c r="M2932" s="4">
        <v>82.1</v>
      </c>
      <c r="N2932" t="str">
        <f t="shared" si="195"/>
        <v>High Score</v>
      </c>
      <c r="O2932" s="4">
        <v>68</v>
      </c>
      <c r="P2932" s="4">
        <v>100</v>
      </c>
      <c r="Q2932" s="4">
        <v>78.3</v>
      </c>
      <c r="R2932" s="5">
        <v>55517.599999999999</v>
      </c>
      <c r="S2932" s="5">
        <v>55517.599999999999</v>
      </c>
      <c r="T2932" s="5">
        <v>111035.1</v>
      </c>
    </row>
    <row r="2933" spans="1:20" x14ac:dyDescent="0.25">
      <c r="A2933">
        <v>294</v>
      </c>
      <c r="B2933" t="str">
        <f t="shared" si="196"/>
        <v>294, 2017</v>
      </c>
      <c r="C2933" t="s">
        <v>317</v>
      </c>
      <c r="D2933" t="s">
        <v>24</v>
      </c>
      <c r="E2933" t="s">
        <v>22</v>
      </c>
      <c r="F2933">
        <v>2017</v>
      </c>
      <c r="G2933" s="6">
        <v>763.1</v>
      </c>
      <c r="H2933" s="1">
        <f t="shared" si="197"/>
        <v>763100000</v>
      </c>
      <c r="I2933" s="4">
        <v>14.1</v>
      </c>
      <c r="J2933" s="6">
        <v>2237</v>
      </c>
      <c r="K2933" s="1">
        <f t="shared" si="198"/>
        <v>2237000000</v>
      </c>
      <c r="L2933" s="4">
        <v>-0.5</v>
      </c>
      <c r="M2933" s="4">
        <v>82.1</v>
      </c>
      <c r="N2933" t="str">
        <f t="shared" si="195"/>
        <v>High Score</v>
      </c>
      <c r="O2933" s="4">
        <v>66.7</v>
      </c>
      <c r="P2933" s="4">
        <v>99.4</v>
      </c>
      <c r="Q2933" s="4">
        <v>80.3</v>
      </c>
      <c r="R2933" s="5">
        <v>55935.8</v>
      </c>
      <c r="S2933" s="5">
        <v>55935.8</v>
      </c>
      <c r="T2933" s="5">
        <v>111871.6</v>
      </c>
    </row>
    <row r="2934" spans="1:20" x14ac:dyDescent="0.25">
      <c r="A2934">
        <v>294</v>
      </c>
      <c r="B2934" t="str">
        <f t="shared" si="196"/>
        <v>294, 2018</v>
      </c>
      <c r="C2934" t="s">
        <v>317</v>
      </c>
      <c r="D2934" t="s">
        <v>24</v>
      </c>
      <c r="E2934" t="s">
        <v>22</v>
      </c>
      <c r="F2934">
        <v>2018</v>
      </c>
      <c r="G2934" s="6">
        <v>791.7</v>
      </c>
      <c r="H2934" s="1">
        <f t="shared" si="197"/>
        <v>791700000</v>
      </c>
      <c r="I2934" s="4">
        <v>10.199999999999999</v>
      </c>
      <c r="J2934" s="6">
        <v>1494.7</v>
      </c>
      <c r="K2934" s="1">
        <f t="shared" si="198"/>
        <v>1494700000</v>
      </c>
      <c r="L2934" s="4">
        <v>3.7</v>
      </c>
      <c r="M2934" s="4">
        <v>83</v>
      </c>
      <c r="N2934" t="str">
        <f t="shared" si="195"/>
        <v>High Score</v>
      </c>
      <c r="O2934" s="4">
        <v>68.599999999999994</v>
      </c>
      <c r="P2934" s="4">
        <v>97.1</v>
      </c>
      <c r="Q2934" s="4">
        <v>83.3</v>
      </c>
      <c r="R2934" s="5">
        <v>56999.4</v>
      </c>
      <c r="S2934" s="5">
        <v>56999.4</v>
      </c>
      <c r="T2934" s="5">
        <v>113998.7</v>
      </c>
    </row>
    <row r="2935" spans="1:20" x14ac:dyDescent="0.25">
      <c r="A2935">
        <v>294</v>
      </c>
      <c r="B2935" t="str">
        <f t="shared" si="196"/>
        <v>294, 2019</v>
      </c>
      <c r="C2935" t="s">
        <v>317</v>
      </c>
      <c r="D2935" t="s">
        <v>24</v>
      </c>
      <c r="E2935" t="s">
        <v>22</v>
      </c>
      <c r="F2935">
        <v>2019</v>
      </c>
      <c r="G2935" s="6">
        <v>737.5</v>
      </c>
      <c r="H2935" s="1">
        <f t="shared" si="197"/>
        <v>737500000</v>
      </c>
      <c r="I2935" s="4">
        <v>12</v>
      </c>
      <c r="J2935" s="6">
        <v>1904.7</v>
      </c>
      <c r="K2935" s="1">
        <f t="shared" si="198"/>
        <v>1904700000</v>
      </c>
      <c r="L2935" s="4">
        <v>-6.8</v>
      </c>
      <c r="M2935" s="4">
        <v>80.900000000000006</v>
      </c>
      <c r="N2935" t="str">
        <f t="shared" si="195"/>
        <v>High Score</v>
      </c>
      <c r="O2935" s="4">
        <v>66.3</v>
      </c>
      <c r="P2935" s="4">
        <v>90.3</v>
      </c>
      <c r="Q2935" s="4">
        <v>86</v>
      </c>
      <c r="R2935" s="5">
        <v>54251.1</v>
      </c>
      <c r="S2935" s="5">
        <v>54251.1</v>
      </c>
      <c r="T2935" s="5">
        <v>108502.1</v>
      </c>
    </row>
    <row r="2936" spans="1:20" x14ac:dyDescent="0.25">
      <c r="A2936">
        <v>294</v>
      </c>
      <c r="B2936" t="str">
        <f t="shared" si="196"/>
        <v>294, 2020</v>
      </c>
      <c r="C2936" t="s">
        <v>317</v>
      </c>
      <c r="D2936" t="s">
        <v>24</v>
      </c>
      <c r="E2936" t="s">
        <v>22</v>
      </c>
      <c r="F2936">
        <v>2020</v>
      </c>
      <c r="G2936" s="6">
        <v>728.9</v>
      </c>
      <c r="H2936" s="1">
        <f t="shared" si="197"/>
        <v>728900000</v>
      </c>
      <c r="I2936" s="4">
        <v>11.9</v>
      </c>
      <c r="J2936" s="6">
        <v>1079.2</v>
      </c>
      <c r="K2936" s="1">
        <f t="shared" si="198"/>
        <v>1079200000</v>
      </c>
      <c r="L2936" s="4">
        <v>-1.2</v>
      </c>
      <c r="M2936" s="4">
        <v>81</v>
      </c>
      <c r="N2936" t="str">
        <f t="shared" si="195"/>
        <v>High Score</v>
      </c>
      <c r="O2936" s="4">
        <v>67.599999999999994</v>
      </c>
      <c r="P2936" s="4">
        <v>90.1</v>
      </c>
      <c r="Q2936" s="4">
        <v>85.2</v>
      </c>
      <c r="R2936" s="5">
        <v>52951.6</v>
      </c>
      <c r="S2936" s="5">
        <v>52951.6</v>
      </c>
      <c r="T2936" s="5">
        <v>105903.2</v>
      </c>
    </row>
    <row r="2937" spans="1:20" x14ac:dyDescent="0.25">
      <c r="A2937">
        <v>294</v>
      </c>
      <c r="B2937" t="str">
        <f t="shared" si="196"/>
        <v>294, 2021</v>
      </c>
      <c r="C2937" t="s">
        <v>317</v>
      </c>
      <c r="D2937" t="s">
        <v>24</v>
      </c>
      <c r="E2937" t="s">
        <v>22</v>
      </c>
      <c r="F2937">
        <v>2021</v>
      </c>
      <c r="G2937" s="6">
        <v>733.5</v>
      </c>
      <c r="H2937" s="1">
        <f t="shared" si="197"/>
        <v>733500000</v>
      </c>
      <c r="I2937" s="4">
        <v>14.4</v>
      </c>
      <c r="J2937" s="6">
        <v>2204.5</v>
      </c>
      <c r="K2937" s="1">
        <f t="shared" si="198"/>
        <v>2204500000</v>
      </c>
      <c r="L2937" s="4">
        <v>0.6</v>
      </c>
      <c r="M2937" s="4">
        <v>82</v>
      </c>
      <c r="N2937" t="str">
        <f t="shared" si="195"/>
        <v>High Score</v>
      </c>
      <c r="O2937" s="4">
        <v>71.400000000000006</v>
      </c>
      <c r="P2937" s="4">
        <v>88.3</v>
      </c>
      <c r="Q2937" s="4">
        <v>86.3</v>
      </c>
      <c r="R2937" s="5">
        <v>51370.7</v>
      </c>
      <c r="S2937" s="5">
        <v>51370.7</v>
      </c>
      <c r="T2937" s="5">
        <v>102741.5</v>
      </c>
    </row>
    <row r="2938" spans="1:20" x14ac:dyDescent="0.25">
      <c r="A2938">
        <v>294</v>
      </c>
      <c r="B2938" t="str">
        <f t="shared" si="196"/>
        <v>294, 2022</v>
      </c>
      <c r="C2938" t="s">
        <v>317</v>
      </c>
      <c r="D2938" t="s">
        <v>24</v>
      </c>
      <c r="E2938" t="s">
        <v>22</v>
      </c>
      <c r="F2938">
        <v>2022</v>
      </c>
      <c r="G2938" s="6">
        <v>753.7</v>
      </c>
      <c r="H2938" s="1">
        <f t="shared" si="197"/>
        <v>753700000</v>
      </c>
      <c r="I2938" s="4">
        <v>10.8</v>
      </c>
      <c r="J2938" s="6">
        <v>1402.3</v>
      </c>
      <c r="K2938" s="1">
        <f t="shared" si="198"/>
        <v>1402300000</v>
      </c>
      <c r="L2938" s="4">
        <v>2.7</v>
      </c>
      <c r="M2938" s="4">
        <v>82.1</v>
      </c>
      <c r="N2938" t="str">
        <f t="shared" si="195"/>
        <v>High Score</v>
      </c>
      <c r="O2938" s="4">
        <v>72.599999999999994</v>
      </c>
      <c r="P2938" s="4">
        <v>90.4</v>
      </c>
      <c r="Q2938" s="4">
        <v>83.3</v>
      </c>
      <c r="R2938" s="5">
        <v>52148.5</v>
      </c>
      <c r="S2938" s="5">
        <v>52148.5</v>
      </c>
      <c r="T2938" s="5">
        <v>104297</v>
      </c>
    </row>
    <row r="2939" spans="1:20" x14ac:dyDescent="0.25">
      <c r="A2939">
        <v>294</v>
      </c>
      <c r="B2939" t="str">
        <f t="shared" si="196"/>
        <v>294, 2023</v>
      </c>
      <c r="C2939" t="s">
        <v>317</v>
      </c>
      <c r="D2939" t="s">
        <v>24</v>
      </c>
      <c r="E2939" t="s">
        <v>22</v>
      </c>
      <c r="F2939">
        <v>2023</v>
      </c>
      <c r="G2939" s="6">
        <v>799.6</v>
      </c>
      <c r="H2939" s="1">
        <f t="shared" si="197"/>
        <v>799600000</v>
      </c>
      <c r="I2939" s="4">
        <v>11.1</v>
      </c>
      <c r="J2939" s="6">
        <v>890.4</v>
      </c>
      <c r="K2939" s="1">
        <f t="shared" si="198"/>
        <v>890400000</v>
      </c>
      <c r="L2939" s="4">
        <v>6.1</v>
      </c>
      <c r="M2939" s="4">
        <v>82.3</v>
      </c>
      <c r="N2939" t="str">
        <f t="shared" si="195"/>
        <v>High Score</v>
      </c>
      <c r="O2939" s="4">
        <v>74.5</v>
      </c>
      <c r="P2939" s="4">
        <v>86.8</v>
      </c>
      <c r="Q2939" s="4">
        <v>85.5</v>
      </c>
      <c r="R2939" s="5">
        <v>54244.6</v>
      </c>
      <c r="S2939" s="5">
        <v>54244.6</v>
      </c>
      <c r="T2939" s="5">
        <v>108489.3</v>
      </c>
    </row>
    <row r="2940" spans="1:20" x14ac:dyDescent="0.25">
      <c r="A2940">
        <v>294</v>
      </c>
      <c r="B2940" t="str">
        <f t="shared" si="196"/>
        <v>294, 2024</v>
      </c>
      <c r="C2940" t="s">
        <v>317</v>
      </c>
      <c r="D2940" t="s">
        <v>24</v>
      </c>
      <c r="E2940" t="s">
        <v>22</v>
      </c>
      <c r="F2940">
        <v>2024</v>
      </c>
      <c r="G2940" s="6">
        <v>807.8</v>
      </c>
      <c r="H2940" s="1">
        <f t="shared" si="197"/>
        <v>807800000</v>
      </c>
      <c r="I2940" s="4">
        <v>9.9</v>
      </c>
      <c r="J2940" s="6">
        <v>1724.9</v>
      </c>
      <c r="K2940" s="1">
        <f t="shared" si="198"/>
        <v>1724900000</v>
      </c>
      <c r="L2940" s="4">
        <v>1</v>
      </c>
      <c r="M2940" s="4">
        <v>85.4</v>
      </c>
      <c r="N2940" t="str">
        <f t="shared" si="195"/>
        <v>High Score</v>
      </c>
      <c r="O2940" s="4">
        <v>80</v>
      </c>
      <c r="P2940" s="4">
        <v>87.5</v>
      </c>
      <c r="Q2940" s="4">
        <v>88.8</v>
      </c>
      <c r="R2940" s="5">
        <v>51681.7</v>
      </c>
      <c r="S2940" s="5">
        <v>51681.7</v>
      </c>
      <c r="T2940" s="5">
        <v>103363.5</v>
      </c>
    </row>
    <row r="2941" spans="1:20" x14ac:dyDescent="0.25">
      <c r="A2941">
        <v>294</v>
      </c>
      <c r="B2941" t="str">
        <f t="shared" si="196"/>
        <v>294, 2025</v>
      </c>
      <c r="C2941" t="s">
        <v>317</v>
      </c>
      <c r="D2941" t="s">
        <v>24</v>
      </c>
      <c r="E2941" t="s">
        <v>22</v>
      </c>
      <c r="F2941">
        <v>2025</v>
      </c>
      <c r="G2941" s="6">
        <v>874.4</v>
      </c>
      <c r="H2941" s="1">
        <f t="shared" si="197"/>
        <v>874400000</v>
      </c>
      <c r="I2941" s="4">
        <v>6</v>
      </c>
      <c r="J2941" s="6">
        <v>526.1</v>
      </c>
      <c r="K2941" s="1">
        <f t="shared" si="198"/>
        <v>526100000</v>
      </c>
      <c r="L2941" s="4">
        <v>8.1999999999999993</v>
      </c>
      <c r="M2941" s="4">
        <v>85.4</v>
      </c>
      <c r="N2941" t="str">
        <f t="shared" si="195"/>
        <v>High Score</v>
      </c>
      <c r="O2941" s="4">
        <v>78.3</v>
      </c>
      <c r="P2941" s="4">
        <v>87</v>
      </c>
      <c r="Q2941" s="4">
        <v>90.8</v>
      </c>
      <c r="R2941" s="5">
        <v>56988</v>
      </c>
      <c r="S2941" s="5">
        <v>56988</v>
      </c>
      <c r="T2941" s="5">
        <v>113975.9</v>
      </c>
    </row>
    <row r="2942" spans="1:20" x14ac:dyDescent="0.25">
      <c r="A2942">
        <v>295</v>
      </c>
      <c r="B2942" t="str">
        <f t="shared" si="196"/>
        <v>295, 2016</v>
      </c>
      <c r="C2942" t="s">
        <v>318</v>
      </c>
      <c r="D2942" t="s">
        <v>19</v>
      </c>
      <c r="E2942" t="s">
        <v>26</v>
      </c>
      <c r="F2942">
        <v>2016</v>
      </c>
      <c r="G2942" s="6">
        <v>2064.1</v>
      </c>
      <c r="H2942" s="1">
        <f t="shared" si="197"/>
        <v>2064100000</v>
      </c>
      <c r="I2942" s="4">
        <v>12.3</v>
      </c>
      <c r="J2942" s="6">
        <v>4258.6000000000004</v>
      </c>
      <c r="K2942" s="1">
        <f t="shared" si="198"/>
        <v>4258600000.0000005</v>
      </c>
      <c r="L2942" s="4">
        <v>11.9</v>
      </c>
      <c r="M2942" s="4">
        <v>75.7</v>
      </c>
      <c r="N2942" t="str">
        <f t="shared" si="195"/>
        <v>High Score</v>
      </c>
      <c r="O2942" s="4">
        <v>85.2</v>
      </c>
      <c r="P2942" s="4">
        <v>72</v>
      </c>
      <c r="Q2942" s="4">
        <v>69.8</v>
      </c>
      <c r="R2942" s="5">
        <v>24930.2</v>
      </c>
      <c r="S2942" s="5">
        <v>12465.1</v>
      </c>
      <c r="T2942" s="5">
        <v>62325.599999999999</v>
      </c>
    </row>
    <row r="2943" spans="1:20" x14ac:dyDescent="0.25">
      <c r="A2943">
        <v>295</v>
      </c>
      <c r="B2943" t="str">
        <f t="shared" si="196"/>
        <v>295, 2017</v>
      </c>
      <c r="C2943" t="s">
        <v>318</v>
      </c>
      <c r="D2943" t="s">
        <v>19</v>
      </c>
      <c r="E2943" t="s">
        <v>26</v>
      </c>
      <c r="F2943">
        <v>2017</v>
      </c>
      <c r="G2943" s="6">
        <v>2122.1</v>
      </c>
      <c r="H2943" s="1">
        <f t="shared" si="197"/>
        <v>2122100000</v>
      </c>
      <c r="I2943" s="4">
        <v>13.4</v>
      </c>
      <c r="J2943" s="6">
        <v>2585.1999999999998</v>
      </c>
      <c r="K2943" s="1">
        <f t="shared" si="198"/>
        <v>2585200000</v>
      </c>
      <c r="L2943" s="4">
        <v>2.8</v>
      </c>
      <c r="M2943" s="4">
        <v>78.099999999999994</v>
      </c>
      <c r="N2943" t="str">
        <f t="shared" si="195"/>
        <v>High Score</v>
      </c>
      <c r="O2943" s="4">
        <v>86.7</v>
      </c>
      <c r="P2943" s="4">
        <v>76.099999999999994</v>
      </c>
      <c r="Q2943" s="4">
        <v>71.3</v>
      </c>
      <c r="R2943" s="5">
        <v>25179.1</v>
      </c>
      <c r="S2943" s="5">
        <v>12589.5</v>
      </c>
      <c r="T2943" s="5">
        <v>62947.7</v>
      </c>
    </row>
    <row r="2944" spans="1:20" x14ac:dyDescent="0.25">
      <c r="A2944">
        <v>295</v>
      </c>
      <c r="B2944" t="str">
        <f t="shared" si="196"/>
        <v>295, 2018</v>
      </c>
      <c r="C2944" t="s">
        <v>318</v>
      </c>
      <c r="D2944" t="s">
        <v>19</v>
      </c>
      <c r="E2944" t="s">
        <v>26</v>
      </c>
      <c r="F2944">
        <v>2018</v>
      </c>
      <c r="G2944" s="6">
        <v>2312.6</v>
      </c>
      <c r="H2944" s="1">
        <f t="shared" si="197"/>
        <v>2312600000</v>
      </c>
      <c r="I2944" s="4">
        <v>10</v>
      </c>
      <c r="J2944" s="6">
        <v>3846.6</v>
      </c>
      <c r="K2944" s="1">
        <f t="shared" si="198"/>
        <v>3846600000</v>
      </c>
      <c r="L2944" s="4">
        <v>9</v>
      </c>
      <c r="M2944" s="4">
        <v>78.900000000000006</v>
      </c>
      <c r="N2944" t="str">
        <f t="shared" si="195"/>
        <v>High Score</v>
      </c>
      <c r="O2944" s="4">
        <v>87.3</v>
      </c>
      <c r="P2944" s="4">
        <v>79.099999999999994</v>
      </c>
      <c r="Q2944" s="4">
        <v>70.2</v>
      </c>
      <c r="R2944" s="5">
        <v>27226.400000000001</v>
      </c>
      <c r="S2944" s="5">
        <v>13613.2</v>
      </c>
      <c r="T2944" s="5">
        <v>68066.100000000006</v>
      </c>
    </row>
    <row r="2945" spans="1:20" x14ac:dyDescent="0.25">
      <c r="A2945">
        <v>295</v>
      </c>
      <c r="B2945" t="str">
        <f t="shared" si="196"/>
        <v>295, 2019</v>
      </c>
      <c r="C2945" t="s">
        <v>318</v>
      </c>
      <c r="D2945" t="s">
        <v>19</v>
      </c>
      <c r="E2945" t="s">
        <v>26</v>
      </c>
      <c r="F2945">
        <v>2019</v>
      </c>
      <c r="G2945" s="6">
        <v>2596.3000000000002</v>
      </c>
      <c r="H2945" s="1">
        <f t="shared" si="197"/>
        <v>2596300000</v>
      </c>
      <c r="I2945" s="4">
        <v>8.8000000000000007</v>
      </c>
      <c r="J2945" s="6">
        <v>2823.7</v>
      </c>
      <c r="K2945" s="1">
        <f t="shared" si="198"/>
        <v>2823700000</v>
      </c>
      <c r="L2945" s="4">
        <v>12.3</v>
      </c>
      <c r="M2945" s="4">
        <v>80.900000000000006</v>
      </c>
      <c r="N2945" t="str">
        <f t="shared" si="195"/>
        <v>High Score</v>
      </c>
      <c r="O2945" s="4">
        <v>87.2</v>
      </c>
      <c r="P2945" s="4">
        <v>82.2</v>
      </c>
      <c r="Q2945" s="4">
        <v>73.3</v>
      </c>
      <c r="R2945" s="5">
        <v>30602</v>
      </c>
      <c r="S2945" s="5">
        <v>15301</v>
      </c>
      <c r="T2945" s="5">
        <v>76505</v>
      </c>
    </row>
    <row r="2946" spans="1:20" x14ac:dyDescent="0.25">
      <c r="A2946">
        <v>295</v>
      </c>
      <c r="B2946" t="str">
        <f t="shared" si="196"/>
        <v>295, 2020</v>
      </c>
      <c r="C2946" t="s">
        <v>318</v>
      </c>
      <c r="D2946" t="s">
        <v>19</v>
      </c>
      <c r="E2946" t="s">
        <v>26</v>
      </c>
      <c r="F2946">
        <v>2020</v>
      </c>
      <c r="G2946" s="6">
        <v>2714.6</v>
      </c>
      <c r="H2946" s="1">
        <f t="shared" si="197"/>
        <v>2714600000</v>
      </c>
      <c r="I2946" s="4">
        <v>8.1</v>
      </c>
      <c r="J2946" s="6">
        <v>3242.5</v>
      </c>
      <c r="K2946" s="1">
        <f t="shared" si="198"/>
        <v>3242500000</v>
      </c>
      <c r="L2946" s="4">
        <v>4.5999999999999996</v>
      </c>
      <c r="M2946" s="4">
        <v>79.400000000000006</v>
      </c>
      <c r="N2946" t="str">
        <f t="shared" ref="N2946:N3009" si="199">IF(M2946&gt;=70, "High Score",  IF(M2946&gt;=40, "Medium Score","Low Score"))</f>
        <v>High Score</v>
      </c>
      <c r="O2946" s="4">
        <v>86.7</v>
      </c>
      <c r="P2946" s="4">
        <v>79.2</v>
      </c>
      <c r="Q2946" s="4">
        <v>72.400000000000006</v>
      </c>
      <c r="R2946" s="5">
        <v>32216.2</v>
      </c>
      <c r="S2946" s="5">
        <v>16108.1</v>
      </c>
      <c r="T2946" s="5">
        <v>80540.5</v>
      </c>
    </row>
    <row r="2947" spans="1:20" x14ac:dyDescent="0.25">
      <c r="A2947">
        <v>295</v>
      </c>
      <c r="B2947" t="str">
        <f t="shared" si="196"/>
        <v>295, 2021</v>
      </c>
      <c r="C2947" t="s">
        <v>318</v>
      </c>
      <c r="D2947" t="s">
        <v>19</v>
      </c>
      <c r="E2947" t="s">
        <v>26</v>
      </c>
      <c r="F2947">
        <v>2021</v>
      </c>
      <c r="G2947" s="6">
        <v>2797.7</v>
      </c>
      <c r="H2947" s="1">
        <f t="shared" si="197"/>
        <v>2797700000</v>
      </c>
      <c r="I2947" s="4">
        <v>9.1</v>
      </c>
      <c r="J2947" s="6">
        <v>4258.5</v>
      </c>
      <c r="K2947" s="1">
        <f t="shared" si="198"/>
        <v>4258500000</v>
      </c>
      <c r="L2947" s="4">
        <v>3.1</v>
      </c>
      <c r="M2947" s="4">
        <v>78.8</v>
      </c>
      <c r="N2947" t="str">
        <f t="shared" si="199"/>
        <v>High Score</v>
      </c>
      <c r="O2947" s="4">
        <v>83.1</v>
      </c>
      <c r="P2947" s="4">
        <v>80.099999999999994</v>
      </c>
      <c r="Q2947" s="4">
        <v>73.3</v>
      </c>
      <c r="R2947" s="5">
        <v>34605.199999999997</v>
      </c>
      <c r="S2947" s="5">
        <v>17302.599999999999</v>
      </c>
      <c r="T2947" s="5">
        <v>86513</v>
      </c>
    </row>
    <row r="2948" spans="1:20" x14ac:dyDescent="0.25">
      <c r="A2948">
        <v>295</v>
      </c>
      <c r="B2948" t="str">
        <f t="shared" si="196"/>
        <v>295, 2022</v>
      </c>
      <c r="C2948" t="s">
        <v>318</v>
      </c>
      <c r="D2948" t="s">
        <v>19</v>
      </c>
      <c r="E2948" t="s">
        <v>26</v>
      </c>
      <c r="F2948">
        <v>2022</v>
      </c>
      <c r="G2948" s="6">
        <v>2712.5</v>
      </c>
      <c r="H2948" s="1">
        <f t="shared" si="197"/>
        <v>2712500000</v>
      </c>
      <c r="I2948" s="4">
        <v>6.2</v>
      </c>
      <c r="J2948" s="6">
        <v>2856.1</v>
      </c>
      <c r="K2948" s="1">
        <f t="shared" si="198"/>
        <v>2856100000</v>
      </c>
      <c r="L2948" s="4">
        <v>-3</v>
      </c>
      <c r="M2948" s="4">
        <v>78.3</v>
      </c>
      <c r="N2948" t="str">
        <f t="shared" si="199"/>
        <v>High Score</v>
      </c>
      <c r="O2948" s="4">
        <v>82.8</v>
      </c>
      <c r="P2948" s="4">
        <v>79.900000000000006</v>
      </c>
      <c r="Q2948" s="4">
        <v>72.400000000000006</v>
      </c>
      <c r="R2948" s="5">
        <v>33675.1</v>
      </c>
      <c r="S2948" s="5">
        <v>16837.5</v>
      </c>
      <c r="T2948" s="5">
        <v>84187.7</v>
      </c>
    </row>
    <row r="2949" spans="1:20" x14ac:dyDescent="0.25">
      <c r="A2949">
        <v>295</v>
      </c>
      <c r="B2949" t="str">
        <f t="shared" si="196"/>
        <v>295, 2023</v>
      </c>
      <c r="C2949" t="s">
        <v>318</v>
      </c>
      <c r="D2949" t="s">
        <v>19</v>
      </c>
      <c r="E2949" t="s">
        <v>26</v>
      </c>
      <c r="F2949">
        <v>2023</v>
      </c>
      <c r="G2949" s="6">
        <v>2628.3</v>
      </c>
      <c r="H2949" s="1">
        <f t="shared" si="197"/>
        <v>2628300000</v>
      </c>
      <c r="I2949" s="4">
        <v>6.1</v>
      </c>
      <c r="J2949" s="6">
        <v>2706.7</v>
      </c>
      <c r="K2949" s="1">
        <f t="shared" si="198"/>
        <v>2706700000</v>
      </c>
      <c r="L2949" s="4">
        <v>-3.1</v>
      </c>
      <c r="M2949" s="4">
        <v>78.099999999999994</v>
      </c>
      <c r="N2949" t="str">
        <f t="shared" si="199"/>
        <v>High Score</v>
      </c>
      <c r="O2949" s="4">
        <v>82.4</v>
      </c>
      <c r="P2949" s="4">
        <v>78.8</v>
      </c>
      <c r="Q2949" s="4">
        <v>73</v>
      </c>
      <c r="R2949" s="5">
        <v>32747.1</v>
      </c>
      <c r="S2949" s="5">
        <v>16373.6</v>
      </c>
      <c r="T2949" s="5">
        <v>81867.8</v>
      </c>
    </row>
    <row r="2950" spans="1:20" x14ac:dyDescent="0.25">
      <c r="A2950">
        <v>295</v>
      </c>
      <c r="B2950" t="str">
        <f t="shared" si="196"/>
        <v>295, 2024</v>
      </c>
      <c r="C2950" t="s">
        <v>318</v>
      </c>
      <c r="D2950" t="s">
        <v>19</v>
      </c>
      <c r="E2950" t="s">
        <v>26</v>
      </c>
      <c r="F2950">
        <v>2024</v>
      </c>
      <c r="G2950" s="6">
        <v>3064.8</v>
      </c>
      <c r="H2950" s="1">
        <f t="shared" si="197"/>
        <v>3064800000</v>
      </c>
      <c r="I2950" s="4">
        <v>5.0999999999999996</v>
      </c>
      <c r="J2950" s="6">
        <v>1358.2</v>
      </c>
      <c r="K2950" s="1">
        <f t="shared" si="198"/>
        <v>1358200000</v>
      </c>
      <c r="L2950" s="4">
        <v>16.600000000000001</v>
      </c>
      <c r="M2950" s="4">
        <v>77.099999999999994</v>
      </c>
      <c r="N2950" t="str">
        <f t="shared" si="199"/>
        <v>High Score</v>
      </c>
      <c r="O2950" s="4">
        <v>83.1</v>
      </c>
      <c r="P2950" s="4">
        <v>78.2</v>
      </c>
      <c r="Q2950" s="4">
        <v>70.2</v>
      </c>
      <c r="R2950" s="5">
        <v>37899.199999999997</v>
      </c>
      <c r="S2950" s="5">
        <v>18949.599999999999</v>
      </c>
      <c r="T2950" s="5">
        <v>94748</v>
      </c>
    </row>
    <row r="2951" spans="1:20" x14ac:dyDescent="0.25">
      <c r="A2951">
        <v>295</v>
      </c>
      <c r="B2951" t="str">
        <f t="shared" si="196"/>
        <v>295, 2025</v>
      </c>
      <c r="C2951" t="s">
        <v>318</v>
      </c>
      <c r="D2951" t="s">
        <v>19</v>
      </c>
      <c r="E2951" t="s">
        <v>26</v>
      </c>
      <c r="F2951">
        <v>2025</v>
      </c>
      <c r="G2951" s="6">
        <v>3361.5</v>
      </c>
      <c r="H2951" s="1">
        <f t="shared" si="197"/>
        <v>3361500000</v>
      </c>
      <c r="I2951" s="4">
        <v>3.3</v>
      </c>
      <c r="J2951" s="6">
        <v>1066.0999999999999</v>
      </c>
      <c r="K2951" s="1">
        <f t="shared" si="198"/>
        <v>1066099999.9999999</v>
      </c>
      <c r="L2951" s="4">
        <v>9.6999999999999993</v>
      </c>
      <c r="M2951" s="4">
        <v>78.400000000000006</v>
      </c>
      <c r="N2951" t="str">
        <f t="shared" si="199"/>
        <v>High Score</v>
      </c>
      <c r="O2951" s="4">
        <v>87</v>
      </c>
      <c r="P2951" s="4">
        <v>80</v>
      </c>
      <c r="Q2951" s="4">
        <v>68.2</v>
      </c>
      <c r="R2951" s="5">
        <v>39720.5</v>
      </c>
      <c r="S2951" s="5">
        <v>19860.3</v>
      </c>
      <c r="T2951" s="5">
        <v>99301.3</v>
      </c>
    </row>
    <row r="2952" spans="1:20" x14ac:dyDescent="0.25">
      <c r="A2952">
        <v>296</v>
      </c>
      <c r="B2952" t="str">
        <f t="shared" si="196"/>
        <v>296, 2016</v>
      </c>
      <c r="C2952" t="s">
        <v>319</v>
      </c>
      <c r="D2952" t="s">
        <v>39</v>
      </c>
      <c r="E2952" t="s">
        <v>10</v>
      </c>
      <c r="F2952">
        <v>2016</v>
      </c>
      <c r="G2952" s="6">
        <v>546.1</v>
      </c>
      <c r="H2952" s="1">
        <f t="shared" si="197"/>
        <v>546100000</v>
      </c>
      <c r="I2952" s="4">
        <v>6.4</v>
      </c>
      <c r="J2952" s="6">
        <v>340.4</v>
      </c>
      <c r="K2952" s="1">
        <f t="shared" si="198"/>
        <v>340400000</v>
      </c>
      <c r="L2952" s="4">
        <v>0.1</v>
      </c>
      <c r="M2952" s="4">
        <v>51.4</v>
      </c>
      <c r="N2952" t="str">
        <f t="shared" si="199"/>
        <v>Medium Score</v>
      </c>
      <c r="O2952" s="4">
        <v>49.9</v>
      </c>
      <c r="P2952" s="4">
        <v>70.2</v>
      </c>
      <c r="Q2952" s="4">
        <v>34</v>
      </c>
      <c r="R2952" s="5">
        <v>371484.1</v>
      </c>
      <c r="S2952" s="5">
        <v>232177.6</v>
      </c>
      <c r="T2952" s="5">
        <v>3714841.3</v>
      </c>
    </row>
    <row r="2953" spans="1:20" x14ac:dyDescent="0.25">
      <c r="A2953">
        <v>296</v>
      </c>
      <c r="B2953" t="str">
        <f t="shared" si="196"/>
        <v>296, 2017</v>
      </c>
      <c r="C2953" t="s">
        <v>319</v>
      </c>
      <c r="D2953" t="s">
        <v>39</v>
      </c>
      <c r="E2953" t="s">
        <v>10</v>
      </c>
      <c r="F2953">
        <v>2017</v>
      </c>
      <c r="G2953" s="6">
        <v>565.70000000000005</v>
      </c>
      <c r="H2953" s="1">
        <f t="shared" si="197"/>
        <v>565700000</v>
      </c>
      <c r="I2953" s="4">
        <v>8.3000000000000007</v>
      </c>
      <c r="J2953" s="6">
        <v>480.1</v>
      </c>
      <c r="K2953" s="1">
        <f t="shared" si="198"/>
        <v>480100000</v>
      </c>
      <c r="L2953" s="4">
        <v>3.6</v>
      </c>
      <c r="M2953" s="4">
        <v>51.4</v>
      </c>
      <c r="N2953" t="str">
        <f t="shared" si="199"/>
        <v>Medium Score</v>
      </c>
      <c r="O2953" s="4">
        <v>49.5</v>
      </c>
      <c r="P2953" s="4">
        <v>70</v>
      </c>
      <c r="Q2953" s="4">
        <v>34.9</v>
      </c>
      <c r="R2953" s="5">
        <v>386345.8</v>
      </c>
      <c r="S2953" s="5">
        <v>241466.1</v>
      </c>
      <c r="T2953" s="5">
        <v>3863457.8</v>
      </c>
    </row>
    <row r="2954" spans="1:20" x14ac:dyDescent="0.25">
      <c r="A2954">
        <v>296</v>
      </c>
      <c r="B2954" t="str">
        <f t="shared" si="196"/>
        <v>296, 2018</v>
      </c>
      <c r="C2954" t="s">
        <v>319</v>
      </c>
      <c r="D2954" t="s">
        <v>39</v>
      </c>
      <c r="E2954" t="s">
        <v>10</v>
      </c>
      <c r="F2954">
        <v>2018</v>
      </c>
      <c r="G2954" s="6">
        <v>596.29999999999995</v>
      </c>
      <c r="H2954" s="1">
        <f t="shared" si="197"/>
        <v>596300000</v>
      </c>
      <c r="I2954" s="4">
        <v>8.9</v>
      </c>
      <c r="J2954" s="6">
        <v>732.4</v>
      </c>
      <c r="K2954" s="1">
        <f t="shared" si="198"/>
        <v>732400000</v>
      </c>
      <c r="L2954" s="4">
        <v>5.4</v>
      </c>
      <c r="M2954" s="4">
        <v>51.9</v>
      </c>
      <c r="N2954" t="str">
        <f t="shared" si="199"/>
        <v>Medium Score</v>
      </c>
      <c r="O2954" s="4">
        <v>50.4</v>
      </c>
      <c r="P2954" s="4">
        <v>71.5</v>
      </c>
      <c r="Q2954" s="4">
        <v>33.799999999999997</v>
      </c>
      <c r="R2954" s="5">
        <v>404289.7</v>
      </c>
      <c r="S2954" s="5">
        <v>252681.1</v>
      </c>
      <c r="T2954" s="5">
        <v>4042897</v>
      </c>
    </row>
    <row r="2955" spans="1:20" x14ac:dyDescent="0.25">
      <c r="A2955">
        <v>296</v>
      </c>
      <c r="B2955" t="str">
        <f t="shared" si="196"/>
        <v>296, 2019</v>
      </c>
      <c r="C2955" t="s">
        <v>319</v>
      </c>
      <c r="D2955" t="s">
        <v>39</v>
      </c>
      <c r="E2955" t="s">
        <v>10</v>
      </c>
      <c r="F2955">
        <v>2019</v>
      </c>
      <c r="G2955" s="6">
        <v>541.29999999999995</v>
      </c>
      <c r="H2955" s="1">
        <f t="shared" si="197"/>
        <v>541300000</v>
      </c>
      <c r="I2955" s="4">
        <v>8.8000000000000007</v>
      </c>
      <c r="J2955" s="6">
        <v>617.4</v>
      </c>
      <c r="K2955" s="1">
        <f t="shared" si="198"/>
        <v>617400000</v>
      </c>
      <c r="L2955" s="4">
        <v>-9.1999999999999993</v>
      </c>
      <c r="M2955" s="4">
        <v>53.1</v>
      </c>
      <c r="N2955" t="str">
        <f t="shared" si="199"/>
        <v>Medium Score</v>
      </c>
      <c r="O2955" s="4">
        <v>50.4</v>
      </c>
      <c r="P2955" s="4">
        <v>72.099999999999994</v>
      </c>
      <c r="Q2955" s="4">
        <v>36.9</v>
      </c>
      <c r="R2955" s="5">
        <v>366820</v>
      </c>
      <c r="S2955" s="5">
        <v>229262.5</v>
      </c>
      <c r="T2955" s="5">
        <v>3668199.8</v>
      </c>
    </row>
    <row r="2956" spans="1:20" x14ac:dyDescent="0.25">
      <c r="A2956">
        <v>296</v>
      </c>
      <c r="B2956" t="str">
        <f t="shared" si="196"/>
        <v>296, 2020</v>
      </c>
      <c r="C2956" t="s">
        <v>319</v>
      </c>
      <c r="D2956" t="s">
        <v>39</v>
      </c>
      <c r="E2956" t="s">
        <v>10</v>
      </c>
      <c r="F2956">
        <v>2020</v>
      </c>
      <c r="G2956" s="6">
        <v>604.1</v>
      </c>
      <c r="H2956" s="1">
        <f t="shared" si="197"/>
        <v>604100000</v>
      </c>
      <c r="I2956" s="4">
        <v>8.3000000000000007</v>
      </c>
      <c r="J2956" s="6">
        <v>603.4</v>
      </c>
      <c r="K2956" s="1">
        <f t="shared" si="198"/>
        <v>603400000</v>
      </c>
      <c r="L2956" s="4">
        <v>11.6</v>
      </c>
      <c r="M2956" s="4">
        <v>52.6</v>
      </c>
      <c r="N2956" t="str">
        <f t="shared" si="199"/>
        <v>Medium Score</v>
      </c>
      <c r="O2956" s="4">
        <v>49.5</v>
      </c>
      <c r="P2956" s="4">
        <v>72.8</v>
      </c>
      <c r="Q2956" s="4">
        <v>35.299999999999997</v>
      </c>
      <c r="R2956" s="5">
        <v>412347.9</v>
      </c>
      <c r="S2956" s="5">
        <v>257717.4</v>
      </c>
      <c r="T2956" s="5">
        <v>4123478.7</v>
      </c>
    </row>
    <row r="2957" spans="1:20" x14ac:dyDescent="0.25">
      <c r="A2957">
        <v>296</v>
      </c>
      <c r="B2957" t="str">
        <f t="shared" si="196"/>
        <v>296, 2021</v>
      </c>
      <c r="C2957" t="s">
        <v>319</v>
      </c>
      <c r="D2957" t="s">
        <v>39</v>
      </c>
      <c r="E2957" t="s">
        <v>10</v>
      </c>
      <c r="F2957">
        <v>2021</v>
      </c>
      <c r="G2957" s="6">
        <v>548.70000000000005</v>
      </c>
      <c r="H2957" s="1">
        <f t="shared" si="197"/>
        <v>548700000</v>
      </c>
      <c r="I2957" s="4">
        <v>10.8</v>
      </c>
      <c r="J2957" s="6">
        <v>593.6</v>
      </c>
      <c r="K2957" s="1">
        <f t="shared" si="198"/>
        <v>593600000</v>
      </c>
      <c r="L2957" s="4">
        <v>-9.1999999999999993</v>
      </c>
      <c r="M2957" s="4">
        <v>52</v>
      </c>
      <c r="N2957" t="str">
        <f t="shared" si="199"/>
        <v>Medium Score</v>
      </c>
      <c r="O2957" s="4">
        <v>49.3</v>
      </c>
      <c r="P2957" s="4">
        <v>71.7</v>
      </c>
      <c r="Q2957" s="4">
        <v>35.1</v>
      </c>
      <c r="R2957" s="5">
        <v>375292.9</v>
      </c>
      <c r="S2957" s="5">
        <v>234558.1</v>
      </c>
      <c r="T2957" s="5">
        <v>3752929.3</v>
      </c>
    </row>
    <row r="2958" spans="1:20" x14ac:dyDescent="0.25">
      <c r="A2958">
        <v>296</v>
      </c>
      <c r="B2958" t="str">
        <f t="shared" si="196"/>
        <v>296, 2022</v>
      </c>
      <c r="C2958" t="s">
        <v>319</v>
      </c>
      <c r="D2958" t="s">
        <v>39</v>
      </c>
      <c r="E2958" t="s">
        <v>10</v>
      </c>
      <c r="F2958">
        <v>2022</v>
      </c>
      <c r="G2958" s="6">
        <v>569.5</v>
      </c>
      <c r="H2958" s="1">
        <f t="shared" si="197"/>
        <v>569500000</v>
      </c>
      <c r="I2958" s="4">
        <v>11.8</v>
      </c>
      <c r="J2958" s="6">
        <v>692.3</v>
      </c>
      <c r="K2958" s="1">
        <f t="shared" si="198"/>
        <v>692300000</v>
      </c>
      <c r="L2958" s="4">
        <v>3.8</v>
      </c>
      <c r="M2958" s="4">
        <v>53.2</v>
      </c>
      <c r="N2958" t="str">
        <f t="shared" si="199"/>
        <v>Medium Score</v>
      </c>
      <c r="O2958" s="4">
        <v>52.5</v>
      </c>
      <c r="P2958" s="4">
        <v>67.900000000000006</v>
      </c>
      <c r="Q2958" s="4">
        <v>39.1</v>
      </c>
      <c r="R2958" s="5">
        <v>379371.3</v>
      </c>
      <c r="S2958" s="5">
        <v>237107.1</v>
      </c>
      <c r="T2958" s="5">
        <v>3793713</v>
      </c>
    </row>
    <row r="2959" spans="1:20" x14ac:dyDescent="0.25">
      <c r="A2959">
        <v>296</v>
      </c>
      <c r="B2959" t="str">
        <f t="shared" si="196"/>
        <v>296, 2023</v>
      </c>
      <c r="C2959" t="s">
        <v>319</v>
      </c>
      <c r="D2959" t="s">
        <v>39</v>
      </c>
      <c r="E2959" t="s">
        <v>10</v>
      </c>
      <c r="F2959">
        <v>2023</v>
      </c>
      <c r="G2959" s="6">
        <v>618</v>
      </c>
      <c r="H2959" s="1">
        <f t="shared" si="197"/>
        <v>618000000</v>
      </c>
      <c r="I2959" s="4">
        <v>12.1</v>
      </c>
      <c r="J2959" s="6">
        <v>1028.8</v>
      </c>
      <c r="K2959" s="1">
        <f t="shared" si="198"/>
        <v>1028800000</v>
      </c>
      <c r="L2959" s="4">
        <v>8.5</v>
      </c>
      <c r="M2959" s="4">
        <v>53.9</v>
      </c>
      <c r="N2959" t="str">
        <f t="shared" si="199"/>
        <v>Medium Score</v>
      </c>
      <c r="O2959" s="4">
        <v>54</v>
      </c>
      <c r="P2959" s="4">
        <v>67.900000000000006</v>
      </c>
      <c r="Q2959" s="4">
        <v>39.799999999999997</v>
      </c>
      <c r="R2959" s="5">
        <v>406550.3</v>
      </c>
      <c r="S2959" s="5">
        <v>254093.9</v>
      </c>
      <c r="T2959" s="5">
        <v>4065502.6</v>
      </c>
    </row>
    <row r="2960" spans="1:20" x14ac:dyDescent="0.25">
      <c r="A2960">
        <v>296</v>
      </c>
      <c r="B2960" t="str">
        <f t="shared" si="196"/>
        <v>296, 2024</v>
      </c>
      <c r="C2960" t="s">
        <v>319</v>
      </c>
      <c r="D2960" t="s">
        <v>39</v>
      </c>
      <c r="E2960" t="s">
        <v>10</v>
      </c>
      <c r="F2960">
        <v>2024</v>
      </c>
      <c r="G2960" s="6">
        <v>676.5</v>
      </c>
      <c r="H2960" s="1">
        <f t="shared" si="197"/>
        <v>676500000</v>
      </c>
      <c r="I2960" s="4">
        <v>12</v>
      </c>
      <c r="J2960" s="6">
        <v>1116.9000000000001</v>
      </c>
      <c r="K2960" s="1">
        <f t="shared" si="198"/>
        <v>1116900000</v>
      </c>
      <c r="L2960" s="4">
        <v>9.5</v>
      </c>
      <c r="M2960" s="4">
        <v>55.9</v>
      </c>
      <c r="N2960" t="str">
        <f t="shared" si="199"/>
        <v>Medium Score</v>
      </c>
      <c r="O2960" s="4">
        <v>54.9</v>
      </c>
      <c r="P2960" s="4">
        <v>72.900000000000006</v>
      </c>
      <c r="Q2960" s="4">
        <v>40</v>
      </c>
      <c r="R2960" s="5">
        <v>441492.1</v>
      </c>
      <c r="S2960" s="5">
        <v>275932.59999999998</v>
      </c>
      <c r="T2960" s="5">
        <v>4414921.2</v>
      </c>
    </row>
    <row r="2961" spans="1:20" x14ac:dyDescent="0.25">
      <c r="A2961">
        <v>296</v>
      </c>
      <c r="B2961" t="str">
        <f t="shared" si="196"/>
        <v>296, 2025</v>
      </c>
      <c r="C2961" t="s">
        <v>319</v>
      </c>
      <c r="D2961" t="s">
        <v>39</v>
      </c>
      <c r="E2961" t="s">
        <v>10</v>
      </c>
      <c r="F2961">
        <v>2025</v>
      </c>
      <c r="G2961" s="6">
        <v>593.9</v>
      </c>
      <c r="H2961" s="1">
        <f t="shared" si="197"/>
        <v>593900000</v>
      </c>
      <c r="I2961" s="4">
        <v>10.5</v>
      </c>
      <c r="J2961" s="6">
        <v>593.1</v>
      </c>
      <c r="K2961" s="1">
        <f t="shared" si="198"/>
        <v>593100000</v>
      </c>
      <c r="L2961" s="4">
        <v>-12.2</v>
      </c>
      <c r="M2961" s="4">
        <v>56.8</v>
      </c>
      <c r="N2961" t="str">
        <f t="shared" si="199"/>
        <v>Medium Score</v>
      </c>
      <c r="O2961" s="4">
        <v>57.4</v>
      </c>
      <c r="P2961" s="4">
        <v>75.400000000000006</v>
      </c>
      <c r="Q2961" s="4">
        <v>37.700000000000003</v>
      </c>
      <c r="R2961" s="5">
        <v>379275.6</v>
      </c>
      <c r="S2961" s="5">
        <v>237047.2</v>
      </c>
      <c r="T2961" s="5">
        <v>3792755.7</v>
      </c>
    </row>
    <row r="2962" spans="1:20" x14ac:dyDescent="0.25">
      <c r="A2962">
        <v>297</v>
      </c>
      <c r="B2962" t="str">
        <f t="shared" si="196"/>
        <v>297, 2016</v>
      </c>
      <c r="C2962" t="s">
        <v>320</v>
      </c>
      <c r="D2962" t="s">
        <v>9</v>
      </c>
      <c r="E2962" t="s">
        <v>17</v>
      </c>
      <c r="F2962">
        <v>2016</v>
      </c>
      <c r="G2962" s="6">
        <v>541.5</v>
      </c>
      <c r="H2962" s="1">
        <f t="shared" si="197"/>
        <v>541500000</v>
      </c>
      <c r="I2962" s="4">
        <v>6.5</v>
      </c>
      <c r="J2962" s="6">
        <v>381.7</v>
      </c>
      <c r="K2962" s="1">
        <f t="shared" si="198"/>
        <v>381700000</v>
      </c>
      <c r="L2962" s="4">
        <v>16.399999999999999</v>
      </c>
      <c r="M2962" s="4">
        <v>46.5</v>
      </c>
      <c r="N2962" t="str">
        <f t="shared" si="199"/>
        <v>Medium Score</v>
      </c>
      <c r="O2962" s="4">
        <v>43.1</v>
      </c>
      <c r="P2962" s="4">
        <v>56.7</v>
      </c>
      <c r="Q2962" s="4">
        <v>39.6</v>
      </c>
      <c r="R2962" s="5">
        <v>48656</v>
      </c>
      <c r="S2962" s="5">
        <v>24328</v>
      </c>
      <c r="T2962" s="5">
        <v>97311.9</v>
      </c>
    </row>
    <row r="2963" spans="1:20" x14ac:dyDescent="0.25">
      <c r="A2963">
        <v>297</v>
      </c>
      <c r="B2963" t="str">
        <f t="shared" si="196"/>
        <v>297, 2017</v>
      </c>
      <c r="C2963" t="s">
        <v>320</v>
      </c>
      <c r="D2963" t="s">
        <v>9</v>
      </c>
      <c r="E2963" t="s">
        <v>17</v>
      </c>
      <c r="F2963">
        <v>2017</v>
      </c>
      <c r="G2963" s="6">
        <v>561.79999999999995</v>
      </c>
      <c r="H2963" s="1">
        <f t="shared" si="197"/>
        <v>561800000</v>
      </c>
      <c r="I2963" s="4">
        <v>6.9</v>
      </c>
      <c r="J2963" s="6">
        <v>870.6</v>
      </c>
      <c r="K2963" s="1">
        <f t="shared" si="198"/>
        <v>870600000</v>
      </c>
      <c r="L2963" s="4">
        <v>3.7</v>
      </c>
      <c r="M2963" s="4">
        <v>47.6</v>
      </c>
      <c r="N2963" t="str">
        <f t="shared" si="199"/>
        <v>Medium Score</v>
      </c>
      <c r="O2963" s="4">
        <v>42.8</v>
      </c>
      <c r="P2963" s="4">
        <v>58</v>
      </c>
      <c r="Q2963" s="4">
        <v>42</v>
      </c>
      <c r="R2963" s="5">
        <v>50566.400000000001</v>
      </c>
      <c r="S2963" s="5">
        <v>25283.200000000001</v>
      </c>
      <c r="T2963" s="5">
        <v>101132.8</v>
      </c>
    </row>
    <row r="2964" spans="1:20" x14ac:dyDescent="0.25">
      <c r="A2964">
        <v>297</v>
      </c>
      <c r="B2964" t="str">
        <f t="shared" si="196"/>
        <v>297, 2018</v>
      </c>
      <c r="C2964" t="s">
        <v>320</v>
      </c>
      <c r="D2964" t="s">
        <v>9</v>
      </c>
      <c r="E2964" t="s">
        <v>17</v>
      </c>
      <c r="F2964">
        <v>2018</v>
      </c>
      <c r="G2964" s="6">
        <v>609.5</v>
      </c>
      <c r="H2964" s="1">
        <f t="shared" si="197"/>
        <v>609500000</v>
      </c>
      <c r="I2964" s="4">
        <v>8.1999999999999993</v>
      </c>
      <c r="J2964" s="6">
        <v>567</v>
      </c>
      <c r="K2964" s="1">
        <f t="shared" si="198"/>
        <v>567000000</v>
      </c>
      <c r="L2964" s="4">
        <v>8.5</v>
      </c>
      <c r="M2964" s="4">
        <v>47.8</v>
      </c>
      <c r="N2964" t="str">
        <f t="shared" si="199"/>
        <v>Medium Score</v>
      </c>
      <c r="O2964" s="4">
        <v>42.5</v>
      </c>
      <c r="P2964" s="4">
        <v>59.6</v>
      </c>
      <c r="Q2964" s="4">
        <v>41.4</v>
      </c>
      <c r="R2964" s="5">
        <v>55013.1</v>
      </c>
      <c r="S2964" s="5">
        <v>27506.6</v>
      </c>
      <c r="T2964" s="5">
        <v>110026.3</v>
      </c>
    </row>
    <row r="2965" spans="1:20" x14ac:dyDescent="0.25">
      <c r="A2965">
        <v>297</v>
      </c>
      <c r="B2965" t="str">
        <f t="shared" si="196"/>
        <v>297, 2019</v>
      </c>
      <c r="C2965" t="s">
        <v>320</v>
      </c>
      <c r="D2965" t="s">
        <v>9</v>
      </c>
      <c r="E2965" t="s">
        <v>17</v>
      </c>
      <c r="F2965">
        <v>2019</v>
      </c>
      <c r="G2965" s="6">
        <v>569.6</v>
      </c>
      <c r="H2965" s="1">
        <f t="shared" si="197"/>
        <v>569600000</v>
      </c>
      <c r="I2965" s="4">
        <v>6.5</v>
      </c>
      <c r="J2965" s="6">
        <v>466.3</v>
      </c>
      <c r="K2965" s="1">
        <f t="shared" si="198"/>
        <v>466300000</v>
      </c>
      <c r="L2965" s="4">
        <v>-6.6</v>
      </c>
      <c r="M2965" s="4">
        <v>48.7</v>
      </c>
      <c r="N2965" t="str">
        <f t="shared" si="199"/>
        <v>Medium Score</v>
      </c>
      <c r="O2965" s="4">
        <v>41.1</v>
      </c>
      <c r="P2965" s="4">
        <v>63.3</v>
      </c>
      <c r="Q2965" s="4">
        <v>41.6</v>
      </c>
      <c r="R2965" s="5">
        <v>51947.3</v>
      </c>
      <c r="S2965" s="5">
        <v>25973.7</v>
      </c>
      <c r="T2965" s="5">
        <v>103894.7</v>
      </c>
    </row>
    <row r="2966" spans="1:20" x14ac:dyDescent="0.25">
      <c r="A2966">
        <v>297</v>
      </c>
      <c r="B2966" t="str">
        <f t="shared" si="196"/>
        <v>297, 2020</v>
      </c>
      <c r="C2966" t="s">
        <v>320</v>
      </c>
      <c r="D2966" t="s">
        <v>9</v>
      </c>
      <c r="E2966" t="s">
        <v>17</v>
      </c>
      <c r="F2966">
        <v>2020</v>
      </c>
      <c r="G2966" s="6">
        <v>605.70000000000005</v>
      </c>
      <c r="H2966" s="1">
        <f t="shared" si="197"/>
        <v>605700000</v>
      </c>
      <c r="I2966" s="4">
        <v>6.9</v>
      </c>
      <c r="J2966" s="6">
        <v>682.9</v>
      </c>
      <c r="K2966" s="1">
        <f t="shared" si="198"/>
        <v>682900000</v>
      </c>
      <c r="L2966" s="4">
        <v>6.3</v>
      </c>
      <c r="M2966" s="4">
        <v>49.5</v>
      </c>
      <c r="N2966" t="str">
        <f t="shared" si="199"/>
        <v>Medium Score</v>
      </c>
      <c r="O2966" s="4">
        <v>40.299999999999997</v>
      </c>
      <c r="P2966" s="4">
        <v>65.8</v>
      </c>
      <c r="Q2966" s="4">
        <v>42.4</v>
      </c>
      <c r="R2966" s="5">
        <v>55602</v>
      </c>
      <c r="S2966" s="5">
        <v>27801</v>
      </c>
      <c r="T2966" s="5">
        <v>111203.9</v>
      </c>
    </row>
    <row r="2967" spans="1:20" x14ac:dyDescent="0.25">
      <c r="A2967">
        <v>297</v>
      </c>
      <c r="B2967" t="str">
        <f t="shared" si="196"/>
        <v>297, 2021</v>
      </c>
      <c r="C2967" t="s">
        <v>320</v>
      </c>
      <c r="D2967" t="s">
        <v>9</v>
      </c>
      <c r="E2967" t="s">
        <v>17</v>
      </c>
      <c r="F2967">
        <v>2021</v>
      </c>
      <c r="G2967" s="6">
        <v>613.79999999999995</v>
      </c>
      <c r="H2967" s="1">
        <f t="shared" si="197"/>
        <v>613800000</v>
      </c>
      <c r="I2967" s="4">
        <v>8.6</v>
      </c>
      <c r="J2967" s="6">
        <v>1019.6</v>
      </c>
      <c r="K2967" s="1">
        <f t="shared" si="198"/>
        <v>1019600000</v>
      </c>
      <c r="L2967" s="4">
        <v>1.3</v>
      </c>
      <c r="M2967" s="4">
        <v>50.5</v>
      </c>
      <c r="N2967" t="str">
        <f t="shared" si="199"/>
        <v>Medium Score</v>
      </c>
      <c r="O2967" s="4">
        <v>42.4</v>
      </c>
      <c r="P2967" s="4">
        <v>66.599999999999994</v>
      </c>
      <c r="Q2967" s="4">
        <v>42.5</v>
      </c>
      <c r="R2967" s="5">
        <v>55437.599999999999</v>
      </c>
      <c r="S2967" s="5">
        <v>27718.799999999999</v>
      </c>
      <c r="T2967" s="5">
        <v>110875.2</v>
      </c>
    </row>
    <row r="2968" spans="1:20" x14ac:dyDescent="0.25">
      <c r="A2968">
        <v>297</v>
      </c>
      <c r="B2968" t="str">
        <f t="shared" si="196"/>
        <v>297, 2022</v>
      </c>
      <c r="C2968" t="s">
        <v>320</v>
      </c>
      <c r="D2968" t="s">
        <v>9</v>
      </c>
      <c r="E2968" t="s">
        <v>17</v>
      </c>
      <c r="F2968">
        <v>2022</v>
      </c>
      <c r="G2968" s="6">
        <v>697.9</v>
      </c>
      <c r="H2968" s="1">
        <f t="shared" si="197"/>
        <v>697900000</v>
      </c>
      <c r="I2968" s="4">
        <v>9.4</v>
      </c>
      <c r="J2968" s="6">
        <v>1412.5</v>
      </c>
      <c r="K2968" s="1">
        <f t="shared" si="198"/>
        <v>1412500000</v>
      </c>
      <c r="L2968" s="4">
        <v>13.7</v>
      </c>
      <c r="M2968" s="4">
        <v>50.6</v>
      </c>
      <c r="N2968" t="str">
        <f t="shared" si="199"/>
        <v>Medium Score</v>
      </c>
      <c r="O2968" s="4">
        <v>42.5</v>
      </c>
      <c r="P2968" s="4">
        <v>66.7</v>
      </c>
      <c r="Q2968" s="4">
        <v>42.5</v>
      </c>
      <c r="R2968" s="5">
        <v>62977.9</v>
      </c>
      <c r="S2968" s="5">
        <v>31488.9</v>
      </c>
      <c r="T2968" s="5">
        <v>125955.7</v>
      </c>
    </row>
    <row r="2969" spans="1:20" x14ac:dyDescent="0.25">
      <c r="A2969">
        <v>297</v>
      </c>
      <c r="B2969" t="str">
        <f t="shared" si="196"/>
        <v>297, 2023</v>
      </c>
      <c r="C2969" t="s">
        <v>320</v>
      </c>
      <c r="D2969" t="s">
        <v>9</v>
      </c>
      <c r="E2969" t="s">
        <v>17</v>
      </c>
      <c r="F2969">
        <v>2023</v>
      </c>
      <c r="G2969" s="6">
        <v>641.20000000000005</v>
      </c>
      <c r="H2969" s="1">
        <f t="shared" si="197"/>
        <v>641200000</v>
      </c>
      <c r="I2969" s="4">
        <v>11.3</v>
      </c>
      <c r="J2969" s="6">
        <v>864.4</v>
      </c>
      <c r="K2969" s="1">
        <f t="shared" si="198"/>
        <v>864400000</v>
      </c>
      <c r="L2969" s="4">
        <v>-8.1</v>
      </c>
      <c r="M2969" s="4">
        <v>50.8</v>
      </c>
      <c r="N2969" t="str">
        <f t="shared" si="199"/>
        <v>Medium Score</v>
      </c>
      <c r="O2969" s="4">
        <v>41.3</v>
      </c>
      <c r="P2969" s="4">
        <v>69.900000000000006</v>
      </c>
      <c r="Q2969" s="4">
        <v>41.1</v>
      </c>
      <c r="R2969" s="5">
        <v>58414.2</v>
      </c>
      <c r="S2969" s="5">
        <v>29207.1</v>
      </c>
      <c r="T2969" s="5">
        <v>116828.5</v>
      </c>
    </row>
    <row r="2970" spans="1:20" x14ac:dyDescent="0.25">
      <c r="A2970">
        <v>297</v>
      </c>
      <c r="B2970" t="str">
        <f t="shared" ref="B2970:B3027" si="200">CONCATENATE(A2970&amp;", "&amp;F2970)</f>
        <v>297, 2024</v>
      </c>
      <c r="C2970" t="s">
        <v>320</v>
      </c>
      <c r="D2970" t="s">
        <v>9</v>
      </c>
      <c r="E2970" t="s">
        <v>17</v>
      </c>
      <c r="F2970">
        <v>2024</v>
      </c>
      <c r="G2970" s="6">
        <v>692.3</v>
      </c>
      <c r="H2970" s="1">
        <f t="shared" ref="H2970:H3027" si="201">G2970*1000000</f>
        <v>692300000</v>
      </c>
      <c r="I2970" s="4">
        <v>10.1</v>
      </c>
      <c r="J2970" s="6">
        <v>718.2</v>
      </c>
      <c r="K2970" s="1">
        <f t="shared" ref="K2970:K3027" si="202">J2970*1000000</f>
        <v>718200000</v>
      </c>
      <c r="L2970" s="4">
        <v>8</v>
      </c>
      <c r="M2970" s="4">
        <v>51.8</v>
      </c>
      <c r="N2970" t="str">
        <f t="shared" si="199"/>
        <v>Medium Score</v>
      </c>
      <c r="O2970" s="4">
        <v>43.2</v>
      </c>
      <c r="P2970" s="4">
        <v>68.900000000000006</v>
      </c>
      <c r="Q2970" s="4">
        <v>43.5</v>
      </c>
      <c r="R2970" s="5">
        <v>62136.6</v>
      </c>
      <c r="S2970" s="5">
        <v>31068.3</v>
      </c>
      <c r="T2970" s="5">
        <v>124273.1</v>
      </c>
    </row>
    <row r="2971" spans="1:20" x14ac:dyDescent="0.25">
      <c r="A2971">
        <v>297</v>
      </c>
      <c r="B2971" t="str">
        <f t="shared" si="200"/>
        <v>297, 2025</v>
      </c>
      <c r="C2971" t="s">
        <v>320</v>
      </c>
      <c r="D2971" t="s">
        <v>9</v>
      </c>
      <c r="E2971" t="s">
        <v>17</v>
      </c>
      <c r="F2971">
        <v>2025</v>
      </c>
      <c r="G2971" s="6">
        <v>797.5</v>
      </c>
      <c r="H2971" s="1">
        <f t="shared" si="201"/>
        <v>797500000</v>
      </c>
      <c r="I2971" s="4">
        <v>13.1</v>
      </c>
      <c r="J2971" s="6">
        <v>2255.1</v>
      </c>
      <c r="K2971" s="1">
        <f t="shared" si="202"/>
        <v>2255100000</v>
      </c>
      <c r="L2971" s="4">
        <v>15.2</v>
      </c>
      <c r="M2971" s="4">
        <v>53.4</v>
      </c>
      <c r="N2971" t="str">
        <f t="shared" si="199"/>
        <v>Medium Score</v>
      </c>
      <c r="O2971" s="4">
        <v>43.7</v>
      </c>
      <c r="P2971" s="4">
        <v>70.7</v>
      </c>
      <c r="Q2971" s="4">
        <v>45.9</v>
      </c>
      <c r="R2971" s="5">
        <v>71308.2</v>
      </c>
      <c r="S2971" s="5">
        <v>35654.1</v>
      </c>
      <c r="T2971" s="5">
        <v>142616.5</v>
      </c>
    </row>
    <row r="2972" spans="1:20" x14ac:dyDescent="0.25">
      <c r="A2972">
        <v>298</v>
      </c>
      <c r="B2972" t="str">
        <f t="shared" si="200"/>
        <v>298, 2016</v>
      </c>
      <c r="C2972" t="s">
        <v>321</v>
      </c>
      <c r="D2972" t="s">
        <v>39</v>
      </c>
      <c r="E2972" t="s">
        <v>20</v>
      </c>
      <c r="F2972">
        <v>2016</v>
      </c>
      <c r="G2972" s="6">
        <v>1294.8</v>
      </c>
      <c r="H2972" s="1">
        <f t="shared" si="201"/>
        <v>1294800000</v>
      </c>
      <c r="I2972" s="4">
        <v>12.5</v>
      </c>
      <c r="J2972" s="6">
        <v>2353</v>
      </c>
      <c r="K2972" s="1">
        <f t="shared" si="202"/>
        <v>2353000000</v>
      </c>
      <c r="L2972" s="4">
        <v>-7.9</v>
      </c>
      <c r="M2972" s="4">
        <v>32.9</v>
      </c>
      <c r="N2972" t="str">
        <f t="shared" si="199"/>
        <v>Low Score</v>
      </c>
      <c r="O2972" s="4">
        <v>29.9</v>
      </c>
      <c r="P2972" s="4">
        <v>51.5</v>
      </c>
      <c r="Q2972" s="4">
        <v>17.2</v>
      </c>
      <c r="R2972" s="5">
        <v>1026399.7</v>
      </c>
      <c r="S2972" s="5">
        <v>641499.80000000005</v>
      </c>
      <c r="T2972" s="5">
        <v>10263997.4</v>
      </c>
    </row>
    <row r="2973" spans="1:20" x14ac:dyDescent="0.25">
      <c r="A2973">
        <v>298</v>
      </c>
      <c r="B2973" t="str">
        <f t="shared" si="200"/>
        <v>298, 2017</v>
      </c>
      <c r="C2973" t="s">
        <v>321</v>
      </c>
      <c r="D2973" t="s">
        <v>39</v>
      </c>
      <c r="E2973" t="s">
        <v>20</v>
      </c>
      <c r="F2973">
        <v>2017</v>
      </c>
      <c r="G2973" s="6">
        <v>1282.8</v>
      </c>
      <c r="H2973" s="1">
        <f t="shared" si="201"/>
        <v>1282800000</v>
      </c>
      <c r="I2973" s="4">
        <v>12.2</v>
      </c>
      <c r="J2973" s="6">
        <v>1564.9</v>
      </c>
      <c r="K2973" s="1">
        <f t="shared" si="202"/>
        <v>1564900000</v>
      </c>
      <c r="L2973" s="4">
        <v>-0.9</v>
      </c>
      <c r="M2973" s="4">
        <v>33.6</v>
      </c>
      <c r="N2973" t="str">
        <f t="shared" si="199"/>
        <v>Low Score</v>
      </c>
      <c r="O2973" s="4">
        <v>30.9</v>
      </c>
      <c r="P2973" s="4">
        <v>50.2</v>
      </c>
      <c r="Q2973" s="4">
        <v>19.8</v>
      </c>
      <c r="R2973" s="5">
        <v>1009777.4</v>
      </c>
      <c r="S2973" s="5">
        <v>631110.9</v>
      </c>
      <c r="T2973" s="5">
        <v>10097774.1</v>
      </c>
    </row>
    <row r="2974" spans="1:20" x14ac:dyDescent="0.25">
      <c r="A2974">
        <v>298</v>
      </c>
      <c r="B2974" t="str">
        <f t="shared" si="200"/>
        <v>298, 2018</v>
      </c>
      <c r="C2974" t="s">
        <v>321</v>
      </c>
      <c r="D2974" t="s">
        <v>39</v>
      </c>
      <c r="E2974" t="s">
        <v>20</v>
      </c>
      <c r="F2974">
        <v>2018</v>
      </c>
      <c r="G2974" s="6">
        <v>1403.2</v>
      </c>
      <c r="H2974" s="1">
        <f t="shared" si="201"/>
        <v>1403200000</v>
      </c>
      <c r="I2974" s="4">
        <v>11.9</v>
      </c>
      <c r="J2974" s="6">
        <v>1677.8</v>
      </c>
      <c r="K2974" s="1">
        <f t="shared" si="202"/>
        <v>1677800000</v>
      </c>
      <c r="L2974" s="4">
        <v>9.4</v>
      </c>
      <c r="M2974" s="4">
        <v>33.200000000000003</v>
      </c>
      <c r="N2974" t="str">
        <f t="shared" si="199"/>
        <v>Low Score</v>
      </c>
      <c r="O2974" s="4">
        <v>30.9</v>
      </c>
      <c r="P2974" s="4">
        <v>50.1</v>
      </c>
      <c r="Q2974" s="4">
        <v>18.7</v>
      </c>
      <c r="R2974" s="5">
        <v>1104181.2</v>
      </c>
      <c r="S2974" s="5">
        <v>690113.2</v>
      </c>
      <c r="T2974" s="5">
        <v>11041811.6</v>
      </c>
    </row>
    <row r="2975" spans="1:20" x14ac:dyDescent="0.25">
      <c r="A2975">
        <v>298</v>
      </c>
      <c r="B2975" t="str">
        <f t="shared" si="200"/>
        <v>298, 2019</v>
      </c>
      <c r="C2975" t="s">
        <v>321</v>
      </c>
      <c r="D2975" t="s">
        <v>39</v>
      </c>
      <c r="E2975" t="s">
        <v>20</v>
      </c>
      <c r="F2975">
        <v>2019</v>
      </c>
      <c r="G2975" s="6">
        <v>1548.4</v>
      </c>
      <c r="H2975" s="1">
        <f t="shared" si="201"/>
        <v>1548400000</v>
      </c>
      <c r="I2975" s="4">
        <v>9.8000000000000007</v>
      </c>
      <c r="J2975" s="6">
        <v>2154.6</v>
      </c>
      <c r="K2975" s="1">
        <f t="shared" si="202"/>
        <v>2154600000</v>
      </c>
      <c r="L2975" s="4">
        <v>10.3</v>
      </c>
      <c r="M2975" s="4">
        <v>34.6</v>
      </c>
      <c r="N2975" t="str">
        <f t="shared" si="199"/>
        <v>Low Score</v>
      </c>
      <c r="O2975" s="4">
        <v>35.200000000000003</v>
      </c>
      <c r="P2975" s="4">
        <v>50</v>
      </c>
      <c r="Q2975" s="4">
        <v>18.399999999999999</v>
      </c>
      <c r="R2975" s="5">
        <v>1181435.7</v>
      </c>
      <c r="S2975" s="5">
        <v>738397.3</v>
      </c>
      <c r="T2975" s="5">
        <v>11814356.6</v>
      </c>
    </row>
    <row r="2976" spans="1:20" x14ac:dyDescent="0.25">
      <c r="A2976">
        <v>298</v>
      </c>
      <c r="B2976" t="str">
        <f t="shared" si="200"/>
        <v>298, 2020</v>
      </c>
      <c r="C2976" t="s">
        <v>321</v>
      </c>
      <c r="D2976" t="s">
        <v>39</v>
      </c>
      <c r="E2976" t="s">
        <v>20</v>
      </c>
      <c r="F2976">
        <v>2020</v>
      </c>
      <c r="G2976" s="6">
        <v>1533.1</v>
      </c>
      <c r="H2976" s="1">
        <f t="shared" si="201"/>
        <v>1533100000</v>
      </c>
      <c r="I2976" s="4">
        <v>9.3000000000000007</v>
      </c>
      <c r="J2976" s="6">
        <v>1697.8</v>
      </c>
      <c r="K2976" s="1">
        <f t="shared" si="202"/>
        <v>1697800000</v>
      </c>
      <c r="L2976" s="4">
        <v>-1</v>
      </c>
      <c r="M2976" s="4">
        <v>34.299999999999997</v>
      </c>
      <c r="N2976" t="str">
        <f t="shared" si="199"/>
        <v>Low Score</v>
      </c>
      <c r="O2976" s="4">
        <v>34.9</v>
      </c>
      <c r="P2976" s="4">
        <v>52.9</v>
      </c>
      <c r="Q2976" s="4">
        <v>15.1</v>
      </c>
      <c r="R2976" s="5">
        <v>1172455.3</v>
      </c>
      <c r="S2976" s="5">
        <v>732784.6</v>
      </c>
      <c r="T2976" s="5">
        <v>11724553.199999999</v>
      </c>
    </row>
    <row r="2977" spans="1:20" x14ac:dyDescent="0.25">
      <c r="A2977">
        <v>298</v>
      </c>
      <c r="B2977" t="str">
        <f t="shared" si="200"/>
        <v>298, 2021</v>
      </c>
      <c r="C2977" t="s">
        <v>321</v>
      </c>
      <c r="D2977" t="s">
        <v>39</v>
      </c>
      <c r="E2977" t="s">
        <v>20</v>
      </c>
      <c r="F2977">
        <v>2021</v>
      </c>
      <c r="G2977" s="6">
        <v>1715.6</v>
      </c>
      <c r="H2977" s="1">
        <f t="shared" si="201"/>
        <v>1715600000</v>
      </c>
      <c r="I2977" s="4">
        <v>10</v>
      </c>
      <c r="J2977" s="6">
        <v>2253</v>
      </c>
      <c r="K2977" s="1">
        <f t="shared" si="202"/>
        <v>2253000000</v>
      </c>
      <c r="L2977" s="4">
        <v>11.9</v>
      </c>
      <c r="M2977" s="4">
        <v>36.299999999999997</v>
      </c>
      <c r="N2977" t="str">
        <f t="shared" si="199"/>
        <v>Low Score</v>
      </c>
      <c r="O2977" s="4">
        <v>39.6</v>
      </c>
      <c r="P2977" s="4">
        <v>55</v>
      </c>
      <c r="Q2977" s="4">
        <v>14.5</v>
      </c>
      <c r="R2977" s="5">
        <v>1266755.3999999999</v>
      </c>
      <c r="S2977" s="5">
        <v>791722.1</v>
      </c>
      <c r="T2977" s="5">
        <v>12667553.9</v>
      </c>
    </row>
    <row r="2978" spans="1:20" x14ac:dyDescent="0.25">
      <c r="A2978">
        <v>298</v>
      </c>
      <c r="B2978" t="str">
        <f t="shared" si="200"/>
        <v>298, 2022</v>
      </c>
      <c r="C2978" t="s">
        <v>321</v>
      </c>
      <c r="D2978" t="s">
        <v>39</v>
      </c>
      <c r="E2978" t="s">
        <v>20</v>
      </c>
      <c r="F2978">
        <v>2022</v>
      </c>
      <c r="G2978" s="6">
        <v>1813.2</v>
      </c>
      <c r="H2978" s="1">
        <f t="shared" si="201"/>
        <v>1813200000</v>
      </c>
      <c r="I2978" s="4">
        <v>10.9</v>
      </c>
      <c r="J2978" s="6">
        <v>2763.4</v>
      </c>
      <c r="K2978" s="1">
        <f t="shared" si="202"/>
        <v>2763400000</v>
      </c>
      <c r="L2978" s="4">
        <v>5.7</v>
      </c>
      <c r="M2978" s="4">
        <v>36.5</v>
      </c>
      <c r="N2978" t="str">
        <f t="shared" si="199"/>
        <v>Low Score</v>
      </c>
      <c r="O2978" s="4">
        <v>38.6</v>
      </c>
      <c r="P2978" s="4">
        <v>56.1</v>
      </c>
      <c r="Q2978" s="4">
        <v>14.9</v>
      </c>
      <c r="R2978" s="5">
        <v>1348907.7</v>
      </c>
      <c r="S2978" s="5">
        <v>843067.3</v>
      </c>
      <c r="T2978" s="5">
        <v>13489077.300000001</v>
      </c>
    </row>
    <row r="2979" spans="1:20" x14ac:dyDescent="0.25">
      <c r="A2979">
        <v>298</v>
      </c>
      <c r="B2979" t="str">
        <f t="shared" si="200"/>
        <v>298, 2023</v>
      </c>
      <c r="C2979" t="s">
        <v>321</v>
      </c>
      <c r="D2979" t="s">
        <v>39</v>
      </c>
      <c r="E2979" t="s">
        <v>20</v>
      </c>
      <c r="F2979">
        <v>2023</v>
      </c>
      <c r="G2979" s="6">
        <v>1795.2</v>
      </c>
      <c r="H2979" s="1">
        <f t="shared" si="201"/>
        <v>1795200000</v>
      </c>
      <c r="I2979" s="4">
        <v>8.8000000000000007</v>
      </c>
      <c r="J2979" s="6">
        <v>1689.6</v>
      </c>
      <c r="K2979" s="1">
        <f t="shared" si="202"/>
        <v>1689600000</v>
      </c>
      <c r="L2979" s="4">
        <v>-1</v>
      </c>
      <c r="M2979" s="4">
        <v>36.4</v>
      </c>
      <c r="N2979" t="str">
        <f t="shared" si="199"/>
        <v>Low Score</v>
      </c>
      <c r="O2979" s="4">
        <v>39.200000000000003</v>
      </c>
      <c r="P2979" s="4">
        <v>57.3</v>
      </c>
      <c r="Q2979" s="4">
        <v>12.6</v>
      </c>
      <c r="R2979" s="5">
        <v>1329022.7</v>
      </c>
      <c r="S2979" s="5">
        <v>830639.2</v>
      </c>
      <c r="T2979" s="5">
        <v>13290227</v>
      </c>
    </row>
    <row r="2980" spans="1:20" x14ac:dyDescent="0.25">
      <c r="A2980">
        <v>298</v>
      </c>
      <c r="B2980" t="str">
        <f t="shared" si="200"/>
        <v>298, 2024</v>
      </c>
      <c r="C2980" t="s">
        <v>321</v>
      </c>
      <c r="D2980" t="s">
        <v>39</v>
      </c>
      <c r="E2980" t="s">
        <v>20</v>
      </c>
      <c r="F2980">
        <v>2024</v>
      </c>
      <c r="G2980" s="6">
        <v>1819.6</v>
      </c>
      <c r="H2980" s="1">
        <f t="shared" si="201"/>
        <v>1819600000</v>
      </c>
      <c r="I2980" s="4">
        <v>10.6</v>
      </c>
      <c r="J2980" s="6">
        <v>1947.6</v>
      </c>
      <c r="K2980" s="1">
        <f t="shared" si="202"/>
        <v>1947600000</v>
      </c>
      <c r="L2980" s="4">
        <v>1.4</v>
      </c>
      <c r="M2980" s="4">
        <v>37.1</v>
      </c>
      <c r="N2980" t="str">
        <f t="shared" si="199"/>
        <v>Low Score</v>
      </c>
      <c r="O2980" s="4">
        <v>40.4</v>
      </c>
      <c r="P2980" s="4">
        <v>57.9</v>
      </c>
      <c r="Q2980" s="4">
        <v>12.9</v>
      </c>
      <c r="R2980" s="5">
        <v>1335453.5</v>
      </c>
      <c r="S2980" s="5">
        <v>834658.5</v>
      </c>
      <c r="T2980" s="5">
        <v>13354535.4</v>
      </c>
    </row>
    <row r="2981" spans="1:20" x14ac:dyDescent="0.25">
      <c r="A2981">
        <v>298</v>
      </c>
      <c r="B2981" t="str">
        <f t="shared" si="200"/>
        <v>298, 2025</v>
      </c>
      <c r="C2981" t="s">
        <v>321</v>
      </c>
      <c r="D2981" t="s">
        <v>39</v>
      </c>
      <c r="E2981" t="s">
        <v>20</v>
      </c>
      <c r="F2981">
        <v>2025</v>
      </c>
      <c r="G2981" s="6">
        <v>1753.1</v>
      </c>
      <c r="H2981" s="1">
        <f t="shared" si="201"/>
        <v>1753100000</v>
      </c>
      <c r="I2981" s="4">
        <v>9.6999999999999993</v>
      </c>
      <c r="J2981" s="6">
        <v>2085.9</v>
      </c>
      <c r="K2981" s="1">
        <f t="shared" si="202"/>
        <v>2085900000</v>
      </c>
      <c r="L2981" s="4">
        <v>-3.7</v>
      </c>
      <c r="M2981" s="4">
        <v>37.6</v>
      </c>
      <c r="N2981" t="str">
        <f t="shared" si="199"/>
        <v>Low Score</v>
      </c>
      <c r="O2981" s="4">
        <v>39.799999999999997</v>
      </c>
      <c r="P2981" s="4">
        <v>61.5</v>
      </c>
      <c r="Q2981" s="4">
        <v>11.6</v>
      </c>
      <c r="R2981" s="5">
        <v>1292546.8</v>
      </c>
      <c r="S2981" s="5">
        <v>807841.8</v>
      </c>
      <c r="T2981" s="5">
        <v>12925468.5</v>
      </c>
    </row>
    <row r="2982" spans="1:20" x14ac:dyDescent="0.25">
      <c r="A2982">
        <v>299</v>
      </c>
      <c r="B2982" t="str">
        <f t="shared" si="200"/>
        <v>299, 2016</v>
      </c>
      <c r="C2982" t="s">
        <v>322</v>
      </c>
      <c r="D2982" t="s">
        <v>34</v>
      </c>
      <c r="E2982" t="s">
        <v>28</v>
      </c>
      <c r="F2982">
        <v>2016</v>
      </c>
      <c r="G2982" s="6">
        <v>2185.1</v>
      </c>
      <c r="H2982" s="1">
        <f t="shared" si="201"/>
        <v>2185100000</v>
      </c>
      <c r="I2982" s="4">
        <v>9.6</v>
      </c>
      <c r="J2982" s="6">
        <v>3950.9</v>
      </c>
      <c r="K2982" s="1">
        <f t="shared" si="202"/>
        <v>3950900000</v>
      </c>
      <c r="L2982" s="4">
        <v>-5.3</v>
      </c>
      <c r="M2982" s="4">
        <v>49.7</v>
      </c>
      <c r="N2982" t="str">
        <f t="shared" si="199"/>
        <v>Medium Score</v>
      </c>
      <c r="O2982" s="4">
        <v>42.9</v>
      </c>
      <c r="P2982" s="4">
        <v>59.9</v>
      </c>
      <c r="Q2982" s="4">
        <v>46.3</v>
      </c>
      <c r="R2982" s="5">
        <v>393131.1</v>
      </c>
      <c r="S2982" s="5">
        <v>491413.8</v>
      </c>
      <c r="T2982" s="5">
        <v>1965655.3</v>
      </c>
    </row>
    <row r="2983" spans="1:20" x14ac:dyDescent="0.25">
      <c r="A2983">
        <v>299</v>
      </c>
      <c r="B2983" t="str">
        <f t="shared" si="200"/>
        <v>299, 2017</v>
      </c>
      <c r="C2983" t="s">
        <v>322</v>
      </c>
      <c r="D2983" t="s">
        <v>34</v>
      </c>
      <c r="E2983" t="s">
        <v>28</v>
      </c>
      <c r="F2983">
        <v>2017</v>
      </c>
      <c r="G2983" s="6">
        <v>2394</v>
      </c>
      <c r="H2983" s="1">
        <f t="shared" si="201"/>
        <v>2394000000</v>
      </c>
      <c r="I2983" s="4">
        <v>11</v>
      </c>
      <c r="J2983" s="6">
        <v>6271.8</v>
      </c>
      <c r="K2983" s="1">
        <f t="shared" si="202"/>
        <v>6271800000</v>
      </c>
      <c r="L2983" s="4">
        <v>9.6</v>
      </c>
      <c r="M2983" s="4">
        <v>50.9</v>
      </c>
      <c r="N2983" t="str">
        <f t="shared" si="199"/>
        <v>Medium Score</v>
      </c>
      <c r="O2983" s="4">
        <v>45.5</v>
      </c>
      <c r="P2983" s="4">
        <v>61.5</v>
      </c>
      <c r="Q2983" s="4">
        <v>45.8</v>
      </c>
      <c r="R2983" s="5">
        <v>422150.6</v>
      </c>
      <c r="S2983" s="5">
        <v>527688.30000000005</v>
      </c>
      <c r="T2983" s="5">
        <v>2110753</v>
      </c>
    </row>
    <row r="2984" spans="1:20" x14ac:dyDescent="0.25">
      <c r="A2984">
        <v>299</v>
      </c>
      <c r="B2984" t="str">
        <f t="shared" si="200"/>
        <v>299, 2018</v>
      </c>
      <c r="C2984" t="s">
        <v>322</v>
      </c>
      <c r="D2984" t="s">
        <v>34</v>
      </c>
      <c r="E2984" t="s">
        <v>28</v>
      </c>
      <c r="F2984">
        <v>2018</v>
      </c>
      <c r="G2984" s="6">
        <v>2470.6</v>
      </c>
      <c r="H2984" s="1">
        <f t="shared" si="201"/>
        <v>2470600000</v>
      </c>
      <c r="I2984" s="4">
        <v>12.6</v>
      </c>
      <c r="J2984" s="6">
        <v>4584.1000000000004</v>
      </c>
      <c r="K2984" s="1">
        <f t="shared" si="202"/>
        <v>4584100000</v>
      </c>
      <c r="L2984" s="4">
        <v>3.2</v>
      </c>
      <c r="M2984" s="4">
        <v>52.9</v>
      </c>
      <c r="N2984" t="str">
        <f t="shared" si="199"/>
        <v>Medium Score</v>
      </c>
      <c r="O2984" s="4">
        <v>46.7</v>
      </c>
      <c r="P2984" s="4">
        <v>63</v>
      </c>
      <c r="Q2984" s="4">
        <v>48.8</v>
      </c>
      <c r="R2984" s="5">
        <v>431263.7</v>
      </c>
      <c r="S2984" s="5">
        <v>539079.69999999995</v>
      </c>
      <c r="T2984" s="5">
        <v>2156318.6</v>
      </c>
    </row>
    <row r="2985" spans="1:20" x14ac:dyDescent="0.25">
      <c r="A2985">
        <v>299</v>
      </c>
      <c r="B2985" t="str">
        <f t="shared" si="200"/>
        <v>299, 2019</v>
      </c>
      <c r="C2985" t="s">
        <v>322</v>
      </c>
      <c r="D2985" t="s">
        <v>34</v>
      </c>
      <c r="E2985" t="s">
        <v>28</v>
      </c>
      <c r="F2985">
        <v>2019</v>
      </c>
      <c r="G2985" s="6">
        <v>2493.6</v>
      </c>
      <c r="H2985" s="1">
        <f t="shared" si="201"/>
        <v>2493600000</v>
      </c>
      <c r="I2985" s="4">
        <v>10.8</v>
      </c>
      <c r="J2985" s="6">
        <v>4893.2</v>
      </c>
      <c r="K2985" s="1">
        <f t="shared" si="202"/>
        <v>4893200000</v>
      </c>
      <c r="L2985" s="4">
        <v>0.9</v>
      </c>
      <c r="M2985" s="4">
        <v>54.2</v>
      </c>
      <c r="N2985" t="str">
        <f t="shared" si="199"/>
        <v>Medium Score</v>
      </c>
      <c r="O2985" s="4">
        <v>46.6</v>
      </c>
      <c r="P2985" s="4">
        <v>66</v>
      </c>
      <c r="Q2985" s="4">
        <v>49.8</v>
      </c>
      <c r="R2985" s="5">
        <v>435605.2</v>
      </c>
      <c r="S2985" s="5">
        <v>544506.5</v>
      </c>
      <c r="T2985" s="5">
        <v>2178026.1</v>
      </c>
    </row>
    <row r="2986" spans="1:20" x14ac:dyDescent="0.25">
      <c r="A2986">
        <v>299</v>
      </c>
      <c r="B2986" t="str">
        <f t="shared" si="200"/>
        <v>299, 2020</v>
      </c>
      <c r="C2986" t="s">
        <v>322</v>
      </c>
      <c r="D2986" t="s">
        <v>34</v>
      </c>
      <c r="E2986" t="s">
        <v>28</v>
      </c>
      <c r="F2986">
        <v>2020</v>
      </c>
      <c r="G2986" s="6">
        <v>2866</v>
      </c>
      <c r="H2986" s="1">
        <f t="shared" si="201"/>
        <v>2866000000</v>
      </c>
      <c r="I2986" s="4">
        <v>10.4</v>
      </c>
      <c r="J2986" s="6">
        <v>4389.8999999999996</v>
      </c>
      <c r="K2986" s="1">
        <f t="shared" si="202"/>
        <v>4389900000</v>
      </c>
      <c r="L2986" s="4">
        <v>14.9</v>
      </c>
      <c r="M2986" s="4">
        <v>54.8</v>
      </c>
      <c r="N2986" t="str">
        <f t="shared" si="199"/>
        <v>Medium Score</v>
      </c>
      <c r="O2986" s="4">
        <v>44.9</v>
      </c>
      <c r="P2986" s="4">
        <v>67.2</v>
      </c>
      <c r="Q2986" s="4">
        <v>52.4</v>
      </c>
      <c r="R2986" s="5">
        <v>507719.6</v>
      </c>
      <c r="S2986" s="5">
        <v>634649.4</v>
      </c>
      <c r="T2986" s="5">
        <v>2538597.7999999998</v>
      </c>
    </row>
    <row r="2987" spans="1:20" x14ac:dyDescent="0.25">
      <c r="A2987">
        <v>299</v>
      </c>
      <c r="B2987" t="str">
        <f t="shared" si="200"/>
        <v>299, 2021</v>
      </c>
      <c r="C2987" t="s">
        <v>322</v>
      </c>
      <c r="D2987" t="s">
        <v>34</v>
      </c>
      <c r="E2987" t="s">
        <v>28</v>
      </c>
      <c r="F2987">
        <v>2021</v>
      </c>
      <c r="G2987" s="6">
        <v>2933.4</v>
      </c>
      <c r="H2987" s="1">
        <f t="shared" si="201"/>
        <v>2933400000</v>
      </c>
      <c r="I2987" s="4">
        <v>11.7</v>
      </c>
      <c r="J2987" s="6">
        <v>4874.8999999999996</v>
      </c>
      <c r="K2987" s="1">
        <f t="shared" si="202"/>
        <v>4874900000</v>
      </c>
      <c r="L2987" s="4">
        <v>2.2999999999999998</v>
      </c>
      <c r="M2987" s="4">
        <v>55.1</v>
      </c>
      <c r="N2987" t="str">
        <f t="shared" si="199"/>
        <v>Medium Score</v>
      </c>
      <c r="O2987" s="4">
        <v>44.8</v>
      </c>
      <c r="P2987" s="4">
        <v>66</v>
      </c>
      <c r="Q2987" s="4">
        <v>54.6</v>
      </c>
      <c r="R2987" s="5">
        <v>520156.1</v>
      </c>
      <c r="S2987" s="5">
        <v>650195.19999999995</v>
      </c>
      <c r="T2987" s="5">
        <v>2600780.7000000002</v>
      </c>
    </row>
    <row r="2988" spans="1:20" x14ac:dyDescent="0.25">
      <c r="A2988">
        <v>299</v>
      </c>
      <c r="B2988" t="str">
        <f t="shared" si="200"/>
        <v>299, 2022</v>
      </c>
      <c r="C2988" t="s">
        <v>322</v>
      </c>
      <c r="D2988" t="s">
        <v>34</v>
      </c>
      <c r="E2988" t="s">
        <v>28</v>
      </c>
      <c r="F2988">
        <v>2022</v>
      </c>
      <c r="G2988" s="6">
        <v>3365.8</v>
      </c>
      <c r="H2988" s="1">
        <f t="shared" si="201"/>
        <v>3365800000</v>
      </c>
      <c r="I2988" s="4">
        <v>13.7</v>
      </c>
      <c r="J2988" s="6">
        <v>6995.8</v>
      </c>
      <c r="K2988" s="1">
        <f t="shared" si="202"/>
        <v>6995800000</v>
      </c>
      <c r="L2988" s="4">
        <v>14.7</v>
      </c>
      <c r="M2988" s="4">
        <v>53.6</v>
      </c>
      <c r="N2988" t="str">
        <f t="shared" si="199"/>
        <v>Medium Score</v>
      </c>
      <c r="O2988" s="4">
        <v>40.799999999999997</v>
      </c>
      <c r="P2988" s="4">
        <v>65.2</v>
      </c>
      <c r="Q2988" s="4">
        <v>54.8</v>
      </c>
      <c r="R2988" s="5">
        <v>615304.30000000005</v>
      </c>
      <c r="S2988" s="5">
        <v>769130.4</v>
      </c>
      <c r="T2988" s="5">
        <v>3076521.5</v>
      </c>
    </row>
    <row r="2989" spans="1:20" x14ac:dyDescent="0.25">
      <c r="A2989">
        <v>299</v>
      </c>
      <c r="B2989" t="str">
        <f t="shared" si="200"/>
        <v>299, 2023</v>
      </c>
      <c r="C2989" t="s">
        <v>322</v>
      </c>
      <c r="D2989" t="s">
        <v>34</v>
      </c>
      <c r="E2989" t="s">
        <v>28</v>
      </c>
      <c r="F2989">
        <v>2023</v>
      </c>
      <c r="G2989" s="6">
        <v>3618.1</v>
      </c>
      <c r="H2989" s="1">
        <f t="shared" si="201"/>
        <v>3618100000</v>
      </c>
      <c r="I2989" s="4">
        <v>12.7</v>
      </c>
      <c r="J2989" s="6">
        <v>9238.4</v>
      </c>
      <c r="K2989" s="1">
        <f t="shared" si="202"/>
        <v>9238400000</v>
      </c>
      <c r="L2989" s="4">
        <v>7.5</v>
      </c>
      <c r="M2989" s="4">
        <v>54</v>
      </c>
      <c r="N2989" t="str">
        <f t="shared" si="199"/>
        <v>Medium Score</v>
      </c>
      <c r="O2989" s="4">
        <v>39.6</v>
      </c>
      <c r="P2989" s="4">
        <v>66.7</v>
      </c>
      <c r="Q2989" s="4">
        <v>55.8</v>
      </c>
      <c r="R2989" s="5">
        <v>667771.4</v>
      </c>
      <c r="S2989" s="5">
        <v>834714.3</v>
      </c>
      <c r="T2989" s="5">
        <v>3338857</v>
      </c>
    </row>
    <row r="2990" spans="1:20" x14ac:dyDescent="0.25">
      <c r="A2990">
        <v>299</v>
      </c>
      <c r="B2990" t="str">
        <f t="shared" si="200"/>
        <v>299, 2024</v>
      </c>
      <c r="C2990" t="s">
        <v>322</v>
      </c>
      <c r="D2990" t="s">
        <v>34</v>
      </c>
      <c r="E2990" t="s">
        <v>28</v>
      </c>
      <c r="F2990">
        <v>2024</v>
      </c>
      <c r="G2990" s="6">
        <v>3694.7</v>
      </c>
      <c r="H2990" s="1">
        <f t="shared" si="201"/>
        <v>3694700000</v>
      </c>
      <c r="I2990" s="4">
        <v>14</v>
      </c>
      <c r="J2990" s="6">
        <v>8722</v>
      </c>
      <c r="K2990" s="1">
        <f t="shared" si="202"/>
        <v>8722000000</v>
      </c>
      <c r="L2990" s="4">
        <v>2.1</v>
      </c>
      <c r="M2990" s="4">
        <v>54.6</v>
      </c>
      <c r="N2990" t="str">
        <f t="shared" si="199"/>
        <v>Medium Score</v>
      </c>
      <c r="O2990" s="4">
        <v>41.2</v>
      </c>
      <c r="P2990" s="4">
        <v>67.5</v>
      </c>
      <c r="Q2990" s="4">
        <v>55</v>
      </c>
      <c r="R2990" s="5">
        <v>673568.3</v>
      </c>
      <c r="S2990" s="5">
        <v>841960.3</v>
      </c>
      <c r="T2990" s="5">
        <v>3367841.3</v>
      </c>
    </row>
    <row r="2991" spans="1:20" x14ac:dyDescent="0.25">
      <c r="A2991">
        <v>299</v>
      </c>
      <c r="B2991" t="str">
        <f t="shared" si="200"/>
        <v>299, 2025</v>
      </c>
      <c r="C2991" t="s">
        <v>322</v>
      </c>
      <c r="D2991" t="s">
        <v>34</v>
      </c>
      <c r="E2991" t="s">
        <v>28</v>
      </c>
      <c r="F2991">
        <v>2025</v>
      </c>
      <c r="G2991" s="6">
        <v>3325.9</v>
      </c>
      <c r="H2991" s="1">
        <f t="shared" si="201"/>
        <v>3325900000</v>
      </c>
      <c r="I2991" s="4">
        <v>13.5</v>
      </c>
      <c r="J2991" s="6">
        <v>7717.9</v>
      </c>
      <c r="K2991" s="1">
        <f t="shared" si="202"/>
        <v>7717900000</v>
      </c>
      <c r="L2991" s="4">
        <v>-10</v>
      </c>
      <c r="M2991" s="4">
        <v>54.5</v>
      </c>
      <c r="N2991" t="str">
        <f t="shared" si="199"/>
        <v>Medium Score</v>
      </c>
      <c r="O2991" s="4">
        <v>43.7</v>
      </c>
      <c r="P2991" s="4">
        <v>66.5</v>
      </c>
      <c r="Q2991" s="4">
        <v>53.2</v>
      </c>
      <c r="R2991" s="5">
        <v>594538.4</v>
      </c>
      <c r="S2991" s="5">
        <v>743173</v>
      </c>
      <c r="T2991" s="5">
        <v>2972692</v>
      </c>
    </row>
    <row r="2992" spans="1:20" x14ac:dyDescent="0.25">
      <c r="A2992">
        <v>300</v>
      </c>
      <c r="B2992" t="str">
        <f t="shared" si="200"/>
        <v>300, 2016</v>
      </c>
      <c r="C2992" t="s">
        <v>323</v>
      </c>
      <c r="D2992" t="s">
        <v>45</v>
      </c>
      <c r="E2992" t="s">
        <v>26</v>
      </c>
      <c r="F2992">
        <v>2016</v>
      </c>
      <c r="G2992" s="6">
        <v>2008.7</v>
      </c>
      <c r="H2992" s="1">
        <f t="shared" si="201"/>
        <v>2008700000</v>
      </c>
      <c r="I2992" s="4">
        <v>2.2000000000000002</v>
      </c>
      <c r="J2992" s="6">
        <v>857.7</v>
      </c>
      <c r="K2992" s="1">
        <f t="shared" si="202"/>
        <v>857700000</v>
      </c>
      <c r="L2992" s="4">
        <v>-1.1000000000000001</v>
      </c>
      <c r="M2992" s="4">
        <v>53</v>
      </c>
      <c r="N2992" t="str">
        <f t="shared" si="199"/>
        <v>Medium Score</v>
      </c>
      <c r="O2992" s="4">
        <v>40.700000000000003</v>
      </c>
      <c r="P2992" s="4">
        <v>53.6</v>
      </c>
      <c r="Q2992" s="4">
        <v>64.599999999999994</v>
      </c>
      <c r="R2992" s="5">
        <v>551293.1</v>
      </c>
      <c r="S2992" s="5">
        <v>735057.5</v>
      </c>
      <c r="T2992" s="5">
        <v>9188218.8000000007</v>
      </c>
    </row>
    <row r="2993" spans="1:20" x14ac:dyDescent="0.25">
      <c r="A2993">
        <v>300</v>
      </c>
      <c r="B2993" t="str">
        <f t="shared" si="200"/>
        <v>300, 2017</v>
      </c>
      <c r="C2993" t="s">
        <v>323</v>
      </c>
      <c r="D2993" t="s">
        <v>45</v>
      </c>
      <c r="E2993" t="s">
        <v>26</v>
      </c>
      <c r="F2993">
        <v>2017</v>
      </c>
      <c r="G2993" s="6">
        <v>1852.9</v>
      </c>
      <c r="H2993" s="1">
        <f t="shared" si="201"/>
        <v>1852900000</v>
      </c>
      <c r="I2993" s="4">
        <v>0.7</v>
      </c>
      <c r="J2993" s="6">
        <v>248.3</v>
      </c>
      <c r="K2993" s="1">
        <f t="shared" si="202"/>
        <v>248300000</v>
      </c>
      <c r="L2993" s="4">
        <v>-7.8</v>
      </c>
      <c r="M2993" s="4">
        <v>52.8</v>
      </c>
      <c r="N2993" t="str">
        <f t="shared" si="199"/>
        <v>Medium Score</v>
      </c>
      <c r="O2993" s="4">
        <v>39.299999999999997</v>
      </c>
      <c r="P2993" s="4">
        <v>54</v>
      </c>
      <c r="Q2993" s="4">
        <v>65.099999999999994</v>
      </c>
      <c r="R2993" s="5">
        <v>514255.6</v>
      </c>
      <c r="S2993" s="5">
        <v>685674.2</v>
      </c>
      <c r="T2993" s="5">
        <v>8570927</v>
      </c>
    </row>
    <row r="2994" spans="1:20" x14ac:dyDescent="0.25">
      <c r="A2994">
        <v>300</v>
      </c>
      <c r="B2994" t="str">
        <f t="shared" si="200"/>
        <v>300, 2018</v>
      </c>
      <c r="C2994" t="s">
        <v>323</v>
      </c>
      <c r="D2994" t="s">
        <v>45</v>
      </c>
      <c r="E2994" t="s">
        <v>26</v>
      </c>
      <c r="F2994">
        <v>2018</v>
      </c>
      <c r="G2994" s="6">
        <v>1567</v>
      </c>
      <c r="H2994" s="1">
        <f t="shared" si="201"/>
        <v>1567000000</v>
      </c>
      <c r="I2994" s="4">
        <v>0.6</v>
      </c>
      <c r="J2994" s="6">
        <v>162.6</v>
      </c>
      <c r="K2994" s="1">
        <f t="shared" si="202"/>
        <v>162600000</v>
      </c>
      <c r="L2994" s="4">
        <v>-15.4</v>
      </c>
      <c r="M2994" s="4">
        <v>55.2</v>
      </c>
      <c r="N2994" t="str">
        <f t="shared" si="199"/>
        <v>Medium Score</v>
      </c>
      <c r="O2994" s="4">
        <v>39.6</v>
      </c>
      <c r="P2994" s="4">
        <v>59.5</v>
      </c>
      <c r="Q2994" s="4">
        <v>66.5</v>
      </c>
      <c r="R2994" s="5">
        <v>433770.3</v>
      </c>
      <c r="S2994" s="5">
        <v>578360.4</v>
      </c>
      <c r="T2994" s="5">
        <v>7229504.9000000004</v>
      </c>
    </row>
    <row r="2995" spans="1:20" x14ac:dyDescent="0.25">
      <c r="A2995">
        <v>300</v>
      </c>
      <c r="B2995" t="str">
        <f t="shared" si="200"/>
        <v>300, 2019</v>
      </c>
      <c r="C2995" t="s">
        <v>323</v>
      </c>
      <c r="D2995" t="s">
        <v>45</v>
      </c>
      <c r="E2995" t="s">
        <v>26</v>
      </c>
      <c r="F2995">
        <v>2019</v>
      </c>
      <c r="G2995" s="6">
        <v>1406.1</v>
      </c>
      <c r="H2995" s="1">
        <f t="shared" si="201"/>
        <v>1406100000</v>
      </c>
      <c r="I2995" s="4">
        <v>-0.8</v>
      </c>
      <c r="J2995" s="6">
        <v>5826.7</v>
      </c>
      <c r="K2995" s="1">
        <f t="shared" si="202"/>
        <v>5826700000</v>
      </c>
      <c r="L2995" s="4">
        <v>-10.3</v>
      </c>
      <c r="M2995" s="4">
        <v>56.6</v>
      </c>
      <c r="N2995" t="str">
        <f t="shared" si="199"/>
        <v>Medium Score</v>
      </c>
      <c r="O2995" s="4">
        <v>40.700000000000003</v>
      </c>
      <c r="P2995" s="4">
        <v>61.8</v>
      </c>
      <c r="Q2995" s="4">
        <v>67.3</v>
      </c>
      <c r="R2995" s="5">
        <v>386137.3</v>
      </c>
      <c r="S2995" s="5">
        <v>514849.7</v>
      </c>
      <c r="T2995" s="5">
        <v>6435621.5999999996</v>
      </c>
    </row>
    <row r="2996" spans="1:20" x14ac:dyDescent="0.25">
      <c r="A2996">
        <v>300</v>
      </c>
      <c r="B2996" t="str">
        <f t="shared" si="200"/>
        <v>300, 2020</v>
      </c>
      <c r="C2996" t="s">
        <v>323</v>
      </c>
      <c r="D2996" t="s">
        <v>45</v>
      </c>
      <c r="E2996" t="s">
        <v>26</v>
      </c>
      <c r="F2996">
        <v>2020</v>
      </c>
      <c r="G2996" s="6">
        <v>1164.3</v>
      </c>
      <c r="H2996" s="1">
        <f t="shared" si="201"/>
        <v>1164300000</v>
      </c>
      <c r="I2996" s="4">
        <v>0.1</v>
      </c>
      <c r="J2996" s="6">
        <v>31.8</v>
      </c>
      <c r="K2996" s="1">
        <f t="shared" si="202"/>
        <v>31800000</v>
      </c>
      <c r="L2996" s="4">
        <v>-17.2</v>
      </c>
      <c r="M2996" s="4">
        <v>57.9</v>
      </c>
      <c r="N2996" t="str">
        <f t="shared" si="199"/>
        <v>Medium Score</v>
      </c>
      <c r="O2996" s="4">
        <v>43.1</v>
      </c>
      <c r="P2996" s="4">
        <v>64.7</v>
      </c>
      <c r="Q2996" s="4">
        <v>65.8</v>
      </c>
      <c r="R2996" s="5">
        <v>313750.3</v>
      </c>
      <c r="S2996" s="5">
        <v>418333.7</v>
      </c>
      <c r="T2996" s="5">
        <v>5229171.8</v>
      </c>
    </row>
    <row r="2997" spans="1:20" x14ac:dyDescent="0.25">
      <c r="A2997">
        <v>300</v>
      </c>
      <c r="B2997" t="str">
        <f t="shared" si="200"/>
        <v>300, 2021</v>
      </c>
      <c r="C2997" t="s">
        <v>323</v>
      </c>
      <c r="D2997" t="s">
        <v>45</v>
      </c>
      <c r="E2997" t="s">
        <v>26</v>
      </c>
      <c r="F2997">
        <v>2021</v>
      </c>
      <c r="G2997" s="6">
        <v>1207.0999999999999</v>
      </c>
      <c r="H2997" s="1">
        <f t="shared" si="201"/>
        <v>1207100000</v>
      </c>
      <c r="I2997" s="4">
        <v>4.9000000000000004</v>
      </c>
      <c r="J2997" s="6">
        <v>902</v>
      </c>
      <c r="K2997" s="1">
        <f t="shared" si="202"/>
        <v>902000000</v>
      </c>
      <c r="L2997" s="4">
        <v>3.7</v>
      </c>
      <c r="M2997" s="4">
        <v>60</v>
      </c>
      <c r="N2997" t="str">
        <f t="shared" si="199"/>
        <v>Medium Score</v>
      </c>
      <c r="O2997" s="4">
        <v>46.4</v>
      </c>
      <c r="P2997" s="4">
        <v>65.599999999999994</v>
      </c>
      <c r="Q2997" s="4">
        <v>67.900000000000006</v>
      </c>
      <c r="R2997" s="5">
        <v>316858.40000000002</v>
      </c>
      <c r="S2997" s="5">
        <v>422477.9</v>
      </c>
      <c r="T2997" s="5">
        <v>5280973.0999999996</v>
      </c>
    </row>
    <row r="2998" spans="1:20" x14ac:dyDescent="0.25">
      <c r="A2998">
        <v>300</v>
      </c>
      <c r="B2998" t="str">
        <f t="shared" si="200"/>
        <v>300, 2022</v>
      </c>
      <c r="C2998" t="s">
        <v>323</v>
      </c>
      <c r="D2998" t="s">
        <v>45</v>
      </c>
      <c r="E2998" t="s">
        <v>26</v>
      </c>
      <c r="F2998">
        <v>2022</v>
      </c>
      <c r="G2998" s="6">
        <v>1184.4000000000001</v>
      </c>
      <c r="H2998" s="1">
        <f t="shared" si="201"/>
        <v>1184400000</v>
      </c>
      <c r="I2998" s="4">
        <v>4.2</v>
      </c>
      <c r="J2998" s="6">
        <v>463.6</v>
      </c>
      <c r="K2998" s="1">
        <f t="shared" si="202"/>
        <v>463600000</v>
      </c>
      <c r="L2998" s="4">
        <v>-1.9</v>
      </c>
      <c r="M2998" s="4">
        <v>60.8</v>
      </c>
      <c r="N2998" t="str">
        <f t="shared" si="199"/>
        <v>Medium Score</v>
      </c>
      <c r="O2998" s="4">
        <v>45.4</v>
      </c>
      <c r="P2998" s="4">
        <v>69.8</v>
      </c>
      <c r="Q2998" s="4">
        <v>67.3</v>
      </c>
      <c r="R2998" s="5">
        <v>313586.7</v>
      </c>
      <c r="S2998" s="5">
        <v>418115.6</v>
      </c>
      <c r="T2998" s="5">
        <v>5226444.7</v>
      </c>
    </row>
    <row r="2999" spans="1:20" x14ac:dyDescent="0.25">
      <c r="A2999">
        <v>300</v>
      </c>
      <c r="B2999" t="str">
        <f t="shared" si="200"/>
        <v>300, 2023</v>
      </c>
      <c r="C2999" t="s">
        <v>323</v>
      </c>
      <c r="D2999" t="s">
        <v>45</v>
      </c>
      <c r="E2999" t="s">
        <v>26</v>
      </c>
      <c r="F2999">
        <v>2023</v>
      </c>
      <c r="G2999" s="6">
        <v>1166.3</v>
      </c>
      <c r="H2999" s="1">
        <f t="shared" si="201"/>
        <v>1166300000</v>
      </c>
      <c r="I2999" s="4">
        <v>6.6</v>
      </c>
      <c r="J2999" s="6">
        <v>635.9</v>
      </c>
      <c r="K2999" s="1">
        <f t="shared" si="202"/>
        <v>635900000</v>
      </c>
      <c r="L2999" s="4">
        <v>-1.5</v>
      </c>
      <c r="M2999" s="4">
        <v>63.2</v>
      </c>
      <c r="N2999" t="str">
        <f t="shared" si="199"/>
        <v>Medium Score</v>
      </c>
      <c r="O2999" s="4">
        <v>46.3</v>
      </c>
      <c r="P2999" s="4">
        <v>70.8</v>
      </c>
      <c r="Q2999" s="4">
        <v>72.5</v>
      </c>
      <c r="R2999" s="5">
        <v>306368.2</v>
      </c>
      <c r="S2999" s="5">
        <v>408490.9</v>
      </c>
      <c r="T2999" s="5">
        <v>5106136.5</v>
      </c>
    </row>
    <row r="3000" spans="1:20" x14ac:dyDescent="0.25">
      <c r="A3000">
        <v>300</v>
      </c>
      <c r="B3000" t="str">
        <f t="shared" si="200"/>
        <v>300, 2024</v>
      </c>
      <c r="C3000" t="s">
        <v>323</v>
      </c>
      <c r="D3000" t="s">
        <v>45</v>
      </c>
      <c r="E3000" t="s">
        <v>26</v>
      </c>
      <c r="F3000">
        <v>2024</v>
      </c>
      <c r="G3000" s="6">
        <v>1093</v>
      </c>
      <c r="H3000" s="1">
        <f t="shared" si="201"/>
        <v>1093000000</v>
      </c>
      <c r="I3000" s="4">
        <v>6.6</v>
      </c>
      <c r="J3000" s="6">
        <v>1220.0999999999999</v>
      </c>
      <c r="K3000" s="1">
        <f t="shared" si="202"/>
        <v>1220100000</v>
      </c>
      <c r="L3000" s="4">
        <v>-6.3</v>
      </c>
      <c r="M3000" s="4">
        <v>63.8</v>
      </c>
      <c r="N3000" t="str">
        <f t="shared" si="199"/>
        <v>Medium Score</v>
      </c>
      <c r="O3000" s="4">
        <v>47</v>
      </c>
      <c r="P3000" s="4">
        <v>73.400000000000006</v>
      </c>
      <c r="Q3000" s="4">
        <v>71.099999999999994</v>
      </c>
      <c r="R3000" s="5">
        <v>285524.7</v>
      </c>
      <c r="S3000" s="5">
        <v>380699.6</v>
      </c>
      <c r="T3000" s="5">
        <v>4758745.0999999996</v>
      </c>
    </row>
    <row r="3001" spans="1:20" x14ac:dyDescent="0.25">
      <c r="A3001">
        <v>300</v>
      </c>
      <c r="B3001" t="str">
        <f t="shared" si="200"/>
        <v>300, 2025</v>
      </c>
      <c r="C3001" t="s">
        <v>323</v>
      </c>
      <c r="D3001" t="s">
        <v>45</v>
      </c>
      <c r="E3001" t="s">
        <v>26</v>
      </c>
      <c r="F3001">
        <v>2025</v>
      </c>
      <c r="G3001" s="6">
        <v>1179.3</v>
      </c>
      <c r="H3001" s="1">
        <f t="shared" si="201"/>
        <v>1179300000</v>
      </c>
      <c r="I3001" s="4">
        <v>4.5999999999999996</v>
      </c>
      <c r="J3001" s="6">
        <v>542.79999999999995</v>
      </c>
      <c r="K3001" s="1">
        <f t="shared" si="202"/>
        <v>542800000</v>
      </c>
      <c r="L3001" s="4">
        <v>7.9</v>
      </c>
      <c r="M3001" s="4">
        <v>65.7</v>
      </c>
      <c r="N3001" t="str">
        <f t="shared" si="199"/>
        <v>Medium Score</v>
      </c>
      <c r="O3001" s="4">
        <v>51.6</v>
      </c>
      <c r="P3001" s="4">
        <v>74.900000000000006</v>
      </c>
      <c r="Q3001" s="4">
        <v>70.5</v>
      </c>
      <c r="R3001" s="5">
        <v>296714.7</v>
      </c>
      <c r="S3001" s="5">
        <v>395619.6</v>
      </c>
      <c r="T3001" s="5">
        <v>4945244.4000000004</v>
      </c>
    </row>
    <row r="3002" spans="1:20" x14ac:dyDescent="0.25">
      <c r="A3002">
        <v>301</v>
      </c>
      <c r="B3002" t="str">
        <f t="shared" si="200"/>
        <v>301, 2016</v>
      </c>
      <c r="C3002" t="s">
        <v>324</v>
      </c>
      <c r="D3002" t="s">
        <v>19</v>
      </c>
      <c r="E3002" t="s">
        <v>20</v>
      </c>
      <c r="F3002">
        <v>2016</v>
      </c>
      <c r="G3002" s="6">
        <v>1521.4</v>
      </c>
      <c r="H3002" s="1">
        <f t="shared" si="201"/>
        <v>1521400000</v>
      </c>
      <c r="I3002" s="4">
        <v>8.3000000000000007</v>
      </c>
      <c r="J3002" s="6">
        <v>1210.7</v>
      </c>
      <c r="K3002" s="1">
        <f t="shared" si="202"/>
        <v>1210700000</v>
      </c>
      <c r="L3002" s="4">
        <v>7.5</v>
      </c>
      <c r="M3002" s="4">
        <v>51.6</v>
      </c>
      <c r="N3002" t="str">
        <f t="shared" si="199"/>
        <v>Medium Score</v>
      </c>
      <c r="O3002" s="4">
        <v>100</v>
      </c>
      <c r="P3002" s="4">
        <v>34.200000000000003</v>
      </c>
      <c r="Q3002" s="4">
        <v>20.7</v>
      </c>
      <c r="R3002" s="5">
        <v>15213.7</v>
      </c>
      <c r="S3002" s="5">
        <v>7606.8</v>
      </c>
      <c r="T3002" s="5">
        <v>38034.199999999997</v>
      </c>
    </row>
    <row r="3003" spans="1:20" x14ac:dyDescent="0.25">
      <c r="A3003">
        <v>301</v>
      </c>
      <c r="B3003" t="str">
        <f t="shared" si="200"/>
        <v>301, 2017</v>
      </c>
      <c r="C3003" t="s">
        <v>324</v>
      </c>
      <c r="D3003" t="s">
        <v>19</v>
      </c>
      <c r="E3003" t="s">
        <v>20</v>
      </c>
      <c r="F3003">
        <v>2017</v>
      </c>
      <c r="G3003" s="6">
        <v>1363.6</v>
      </c>
      <c r="H3003" s="1">
        <f t="shared" si="201"/>
        <v>1363600000</v>
      </c>
      <c r="I3003" s="4">
        <v>10.3</v>
      </c>
      <c r="J3003" s="6">
        <v>1944.9</v>
      </c>
      <c r="K3003" s="1">
        <f t="shared" si="202"/>
        <v>1944900000</v>
      </c>
      <c r="L3003" s="4">
        <v>-10.4</v>
      </c>
      <c r="M3003" s="4">
        <v>51.6</v>
      </c>
      <c r="N3003" t="str">
        <f t="shared" si="199"/>
        <v>Medium Score</v>
      </c>
      <c r="O3003" s="4">
        <v>99.1</v>
      </c>
      <c r="P3003" s="4">
        <v>32.9</v>
      </c>
      <c r="Q3003" s="4">
        <v>22.7</v>
      </c>
      <c r="R3003" s="5">
        <v>13802.6</v>
      </c>
      <c r="S3003" s="5">
        <v>6901.3</v>
      </c>
      <c r="T3003" s="5">
        <v>34506.400000000001</v>
      </c>
    </row>
    <row r="3004" spans="1:20" x14ac:dyDescent="0.25">
      <c r="A3004">
        <v>301</v>
      </c>
      <c r="B3004" t="str">
        <f t="shared" si="200"/>
        <v>301, 2018</v>
      </c>
      <c r="C3004" t="s">
        <v>324</v>
      </c>
      <c r="D3004" t="s">
        <v>19</v>
      </c>
      <c r="E3004" t="s">
        <v>20</v>
      </c>
      <c r="F3004">
        <v>2018</v>
      </c>
      <c r="G3004" s="6">
        <v>1411</v>
      </c>
      <c r="H3004" s="1">
        <f t="shared" si="201"/>
        <v>1411000000</v>
      </c>
      <c r="I3004" s="4">
        <v>8</v>
      </c>
      <c r="J3004" s="6">
        <v>2001.1</v>
      </c>
      <c r="K3004" s="1">
        <f t="shared" si="202"/>
        <v>2001100000</v>
      </c>
      <c r="L3004" s="4">
        <v>3.5</v>
      </c>
      <c r="M3004" s="4">
        <v>50.8</v>
      </c>
      <c r="N3004" t="str">
        <f t="shared" si="199"/>
        <v>Medium Score</v>
      </c>
      <c r="O3004" s="4">
        <v>98.2</v>
      </c>
      <c r="P3004" s="4">
        <v>31.5</v>
      </c>
      <c r="Q3004" s="4">
        <v>22.7</v>
      </c>
      <c r="R3004" s="5">
        <v>14466.8</v>
      </c>
      <c r="S3004" s="5">
        <v>7233.4</v>
      </c>
      <c r="T3004" s="5">
        <v>36167</v>
      </c>
    </row>
    <row r="3005" spans="1:20" x14ac:dyDescent="0.25">
      <c r="A3005">
        <v>301</v>
      </c>
      <c r="B3005" t="str">
        <f t="shared" si="200"/>
        <v>301, 2019</v>
      </c>
      <c r="C3005" t="s">
        <v>324</v>
      </c>
      <c r="D3005" t="s">
        <v>19</v>
      </c>
      <c r="E3005" t="s">
        <v>20</v>
      </c>
      <c r="F3005">
        <v>2019</v>
      </c>
      <c r="G3005" s="6">
        <v>1485.2</v>
      </c>
      <c r="H3005" s="1">
        <f t="shared" si="201"/>
        <v>1485200000</v>
      </c>
      <c r="I3005" s="4">
        <v>9</v>
      </c>
      <c r="J3005" s="6">
        <v>2421.6999999999998</v>
      </c>
      <c r="K3005" s="1">
        <f t="shared" si="202"/>
        <v>2421700000</v>
      </c>
      <c r="L3005" s="4">
        <v>5.3</v>
      </c>
      <c r="M3005" s="4">
        <v>51.2</v>
      </c>
      <c r="N3005" t="str">
        <f t="shared" si="199"/>
        <v>Medium Score</v>
      </c>
      <c r="O3005" s="4">
        <v>99.4</v>
      </c>
      <c r="P3005" s="4">
        <v>31.6</v>
      </c>
      <c r="Q3005" s="4">
        <v>22.4</v>
      </c>
      <c r="R3005" s="5">
        <v>14967.9</v>
      </c>
      <c r="S3005" s="5">
        <v>7484</v>
      </c>
      <c r="T3005" s="5">
        <v>37419.800000000003</v>
      </c>
    </row>
    <row r="3006" spans="1:20" x14ac:dyDescent="0.25">
      <c r="A3006">
        <v>301</v>
      </c>
      <c r="B3006" t="str">
        <f t="shared" si="200"/>
        <v>301, 2020</v>
      </c>
      <c r="C3006" t="s">
        <v>324</v>
      </c>
      <c r="D3006" t="s">
        <v>19</v>
      </c>
      <c r="E3006" t="s">
        <v>20</v>
      </c>
      <c r="F3006">
        <v>2020</v>
      </c>
      <c r="G3006" s="6">
        <v>1640</v>
      </c>
      <c r="H3006" s="1">
        <f t="shared" si="201"/>
        <v>1640000000</v>
      </c>
      <c r="I3006" s="4">
        <v>9.9</v>
      </c>
      <c r="J3006" s="6">
        <v>1760.7</v>
      </c>
      <c r="K3006" s="1">
        <f t="shared" si="202"/>
        <v>1760700000</v>
      </c>
      <c r="L3006" s="4">
        <v>10.4</v>
      </c>
      <c r="M3006" s="4">
        <v>51.3</v>
      </c>
      <c r="N3006" t="str">
        <f t="shared" si="199"/>
        <v>Medium Score</v>
      </c>
      <c r="O3006" s="4">
        <v>100</v>
      </c>
      <c r="P3006" s="4">
        <v>31.8</v>
      </c>
      <c r="Q3006" s="4">
        <v>22.1</v>
      </c>
      <c r="R3006" s="5">
        <v>16400</v>
      </c>
      <c r="S3006" s="5">
        <v>8200</v>
      </c>
      <c r="T3006" s="5">
        <v>40999.9</v>
      </c>
    </row>
    <row r="3007" spans="1:20" x14ac:dyDescent="0.25">
      <c r="A3007">
        <v>301</v>
      </c>
      <c r="B3007" t="str">
        <f t="shared" si="200"/>
        <v>301, 2021</v>
      </c>
      <c r="C3007" t="s">
        <v>324</v>
      </c>
      <c r="D3007" t="s">
        <v>19</v>
      </c>
      <c r="E3007" t="s">
        <v>20</v>
      </c>
      <c r="F3007">
        <v>2021</v>
      </c>
      <c r="G3007" s="6">
        <v>1535.7</v>
      </c>
      <c r="H3007" s="1">
        <f t="shared" si="201"/>
        <v>1535700000</v>
      </c>
      <c r="I3007" s="4">
        <v>11</v>
      </c>
      <c r="J3007" s="6">
        <v>2390.4</v>
      </c>
      <c r="K3007" s="1">
        <f t="shared" si="202"/>
        <v>2390400000</v>
      </c>
      <c r="L3007" s="4">
        <v>-6.4</v>
      </c>
      <c r="M3007" s="4">
        <v>51.2</v>
      </c>
      <c r="N3007" t="str">
        <f t="shared" si="199"/>
        <v>Medium Score</v>
      </c>
      <c r="O3007" s="4">
        <v>100</v>
      </c>
      <c r="P3007" s="4">
        <v>30.6</v>
      </c>
      <c r="Q3007" s="4">
        <v>22.9</v>
      </c>
      <c r="R3007" s="5">
        <v>15356.9</v>
      </c>
      <c r="S3007" s="5">
        <v>7678.4</v>
      </c>
      <c r="T3007" s="5">
        <v>38392.1</v>
      </c>
    </row>
    <row r="3008" spans="1:20" x14ac:dyDescent="0.25">
      <c r="A3008">
        <v>301</v>
      </c>
      <c r="B3008" t="str">
        <f t="shared" si="200"/>
        <v>301, 2022</v>
      </c>
      <c r="C3008" t="s">
        <v>324</v>
      </c>
      <c r="D3008" t="s">
        <v>19</v>
      </c>
      <c r="E3008" t="s">
        <v>20</v>
      </c>
      <c r="F3008">
        <v>2022</v>
      </c>
      <c r="G3008" s="6">
        <v>1617.2</v>
      </c>
      <c r="H3008" s="1">
        <f t="shared" si="201"/>
        <v>1617200000</v>
      </c>
      <c r="I3008" s="4">
        <v>11</v>
      </c>
      <c r="J3008" s="6">
        <v>1606.9</v>
      </c>
      <c r="K3008" s="1">
        <f t="shared" si="202"/>
        <v>1606900000</v>
      </c>
      <c r="L3008" s="4">
        <v>5.3</v>
      </c>
      <c r="M3008" s="4">
        <v>52.3</v>
      </c>
      <c r="N3008" t="str">
        <f t="shared" si="199"/>
        <v>Medium Score</v>
      </c>
      <c r="O3008" s="4">
        <v>97.2</v>
      </c>
      <c r="P3008" s="4">
        <v>31.4</v>
      </c>
      <c r="Q3008" s="4">
        <v>28.1</v>
      </c>
      <c r="R3008" s="5">
        <v>16796.2</v>
      </c>
      <c r="S3008" s="5">
        <v>8398.1</v>
      </c>
      <c r="T3008" s="5">
        <v>41990.6</v>
      </c>
    </row>
    <row r="3009" spans="1:20" x14ac:dyDescent="0.25">
      <c r="A3009">
        <v>301</v>
      </c>
      <c r="B3009" t="str">
        <f t="shared" si="200"/>
        <v>301, 2023</v>
      </c>
      <c r="C3009" t="s">
        <v>324</v>
      </c>
      <c r="D3009" t="s">
        <v>19</v>
      </c>
      <c r="E3009" t="s">
        <v>20</v>
      </c>
      <c r="F3009">
        <v>2023</v>
      </c>
      <c r="G3009" s="6">
        <v>1826.6</v>
      </c>
      <c r="H3009" s="1">
        <f t="shared" si="201"/>
        <v>1826600000</v>
      </c>
      <c r="I3009" s="4">
        <v>13.2</v>
      </c>
      <c r="J3009" s="6">
        <v>3056.4</v>
      </c>
      <c r="K3009" s="1">
        <f t="shared" si="202"/>
        <v>3056400000</v>
      </c>
      <c r="L3009" s="4">
        <v>13</v>
      </c>
      <c r="M3009" s="4">
        <v>52.9</v>
      </c>
      <c r="N3009" t="str">
        <f t="shared" si="199"/>
        <v>Medium Score</v>
      </c>
      <c r="O3009" s="4">
        <v>98.7</v>
      </c>
      <c r="P3009" s="4">
        <v>31.3</v>
      </c>
      <c r="Q3009" s="4">
        <v>28.7</v>
      </c>
      <c r="R3009" s="5">
        <v>18590.2</v>
      </c>
      <c r="S3009" s="5">
        <v>9295.1</v>
      </c>
      <c r="T3009" s="5">
        <v>46475.5</v>
      </c>
    </row>
    <row r="3010" spans="1:20" x14ac:dyDescent="0.25">
      <c r="A3010">
        <v>301</v>
      </c>
      <c r="B3010" t="str">
        <f t="shared" si="200"/>
        <v>301, 2024</v>
      </c>
      <c r="C3010" t="s">
        <v>324</v>
      </c>
      <c r="D3010" t="s">
        <v>19</v>
      </c>
      <c r="E3010" t="s">
        <v>20</v>
      </c>
      <c r="F3010">
        <v>2024</v>
      </c>
      <c r="G3010" s="6">
        <v>1797.7</v>
      </c>
      <c r="H3010" s="1">
        <f t="shared" si="201"/>
        <v>1797700000</v>
      </c>
      <c r="I3010" s="4">
        <v>14.8</v>
      </c>
      <c r="J3010" s="6">
        <v>4747.8</v>
      </c>
      <c r="K3010" s="1">
        <f t="shared" si="202"/>
        <v>4747800000</v>
      </c>
      <c r="L3010" s="4">
        <v>-1.6</v>
      </c>
      <c r="M3010" s="4">
        <v>52.7</v>
      </c>
      <c r="N3010" t="str">
        <f t="shared" ref="N3010:N3073" si="203">IF(M3010&gt;=70, "High Score",  IF(M3010&gt;=40, "Medium Score","Low Score"))</f>
        <v>Medium Score</v>
      </c>
      <c r="O3010" s="4">
        <v>98.3</v>
      </c>
      <c r="P3010" s="4">
        <v>31.2</v>
      </c>
      <c r="Q3010" s="4">
        <v>28.4</v>
      </c>
      <c r="R3010" s="5">
        <v>18397.099999999999</v>
      </c>
      <c r="S3010" s="5">
        <v>9198.5</v>
      </c>
      <c r="T3010" s="5">
        <v>45992.6</v>
      </c>
    </row>
    <row r="3011" spans="1:20" x14ac:dyDescent="0.25">
      <c r="A3011">
        <v>301</v>
      </c>
      <c r="B3011" t="str">
        <f t="shared" si="200"/>
        <v>301, 2025</v>
      </c>
      <c r="C3011" t="s">
        <v>324</v>
      </c>
      <c r="D3011" t="s">
        <v>19</v>
      </c>
      <c r="E3011" t="s">
        <v>20</v>
      </c>
      <c r="F3011">
        <v>2025</v>
      </c>
      <c r="G3011" s="6">
        <v>1764.3</v>
      </c>
      <c r="H3011" s="1">
        <f t="shared" si="201"/>
        <v>1764300000</v>
      </c>
      <c r="I3011" s="4">
        <v>14.9</v>
      </c>
      <c r="J3011" s="6">
        <v>2771</v>
      </c>
      <c r="K3011" s="1">
        <f t="shared" si="202"/>
        <v>2771000000</v>
      </c>
      <c r="L3011" s="4">
        <v>-1.9</v>
      </c>
      <c r="M3011" s="4">
        <v>52.2</v>
      </c>
      <c r="N3011" t="str">
        <f t="shared" si="203"/>
        <v>Medium Score</v>
      </c>
      <c r="O3011" s="4">
        <v>98.2</v>
      </c>
      <c r="P3011" s="4">
        <v>29.4</v>
      </c>
      <c r="Q3011" s="4">
        <v>29.1</v>
      </c>
      <c r="R3011" s="5">
        <v>18083.900000000001</v>
      </c>
      <c r="S3011" s="5">
        <v>9042</v>
      </c>
      <c r="T3011" s="5">
        <v>45209.9</v>
      </c>
    </row>
    <row r="3012" spans="1:20" x14ac:dyDescent="0.25">
      <c r="A3012">
        <v>302</v>
      </c>
      <c r="B3012" t="str">
        <f t="shared" si="200"/>
        <v>302, 2016</v>
      </c>
      <c r="C3012" t="s">
        <v>325</v>
      </c>
      <c r="D3012" t="s">
        <v>31</v>
      </c>
      <c r="E3012" t="s">
        <v>10</v>
      </c>
      <c r="F3012">
        <v>2016</v>
      </c>
      <c r="G3012" s="6">
        <v>2151.1</v>
      </c>
      <c r="H3012" s="1">
        <f t="shared" si="201"/>
        <v>2151100000</v>
      </c>
      <c r="I3012" s="4">
        <v>16.2</v>
      </c>
      <c r="J3012" s="6">
        <v>3091.1</v>
      </c>
      <c r="K3012" s="1">
        <f t="shared" si="202"/>
        <v>3091100000</v>
      </c>
      <c r="L3012" s="4">
        <v>2.1</v>
      </c>
      <c r="M3012" s="4">
        <v>13.1</v>
      </c>
      <c r="N3012" t="str">
        <f t="shared" si="203"/>
        <v>Low Score</v>
      </c>
      <c r="O3012" s="4">
        <v>16</v>
      </c>
      <c r="P3012" s="4">
        <v>23</v>
      </c>
      <c r="Q3012" s="4">
        <v>0.4</v>
      </c>
      <c r="R3012" s="5">
        <v>2339811.9</v>
      </c>
      <c r="S3012" s="5">
        <v>701943.6</v>
      </c>
      <c r="T3012" s="5">
        <v>23398119.100000001</v>
      </c>
    </row>
    <row r="3013" spans="1:20" x14ac:dyDescent="0.25">
      <c r="A3013">
        <v>302</v>
      </c>
      <c r="B3013" t="str">
        <f t="shared" si="200"/>
        <v>302, 2017</v>
      </c>
      <c r="C3013" t="s">
        <v>325</v>
      </c>
      <c r="D3013" t="s">
        <v>31</v>
      </c>
      <c r="E3013" t="s">
        <v>10</v>
      </c>
      <c r="F3013">
        <v>2017</v>
      </c>
      <c r="G3013" s="6">
        <v>2374.1</v>
      </c>
      <c r="H3013" s="1">
        <f t="shared" si="201"/>
        <v>2374100000</v>
      </c>
      <c r="I3013" s="4">
        <v>10.4</v>
      </c>
      <c r="J3013" s="6">
        <v>3546.6</v>
      </c>
      <c r="K3013" s="1">
        <f t="shared" si="202"/>
        <v>3546600000</v>
      </c>
      <c r="L3013" s="4">
        <v>10.4</v>
      </c>
      <c r="M3013" s="4">
        <v>13.4</v>
      </c>
      <c r="N3013" t="str">
        <f t="shared" si="203"/>
        <v>Low Score</v>
      </c>
      <c r="O3013" s="4">
        <v>16.5</v>
      </c>
      <c r="P3013" s="4">
        <v>22.9</v>
      </c>
      <c r="Q3013" s="4">
        <v>0.8</v>
      </c>
      <c r="R3013" s="5">
        <v>2575112.7999999998</v>
      </c>
      <c r="S3013" s="5">
        <v>772533.8</v>
      </c>
      <c r="T3013" s="5">
        <v>25751128.300000001</v>
      </c>
    </row>
    <row r="3014" spans="1:20" x14ac:dyDescent="0.25">
      <c r="A3014">
        <v>302</v>
      </c>
      <c r="B3014" t="str">
        <f t="shared" si="200"/>
        <v>302, 2018</v>
      </c>
      <c r="C3014" t="s">
        <v>325</v>
      </c>
      <c r="D3014" t="s">
        <v>31</v>
      </c>
      <c r="E3014" t="s">
        <v>10</v>
      </c>
      <c r="F3014">
        <v>2018</v>
      </c>
      <c r="G3014" s="6">
        <v>2570.1999999999998</v>
      </c>
      <c r="H3014" s="1">
        <f t="shared" si="201"/>
        <v>2570200000</v>
      </c>
      <c r="I3014" s="4">
        <v>8.9</v>
      </c>
      <c r="J3014" s="6">
        <v>2555.1999999999998</v>
      </c>
      <c r="K3014" s="1">
        <f t="shared" si="202"/>
        <v>2555200000</v>
      </c>
      <c r="L3014" s="4">
        <v>8.3000000000000007</v>
      </c>
      <c r="M3014" s="4">
        <v>12.5</v>
      </c>
      <c r="N3014" t="str">
        <f t="shared" si="203"/>
        <v>Low Score</v>
      </c>
      <c r="O3014" s="4">
        <v>16.7</v>
      </c>
      <c r="P3014" s="4">
        <v>19.2</v>
      </c>
      <c r="Q3014" s="4">
        <v>1.6</v>
      </c>
      <c r="R3014" s="5">
        <v>2784000.2</v>
      </c>
      <c r="S3014" s="5">
        <v>835200.1</v>
      </c>
      <c r="T3014" s="5">
        <v>27840002.199999999</v>
      </c>
    </row>
    <row r="3015" spans="1:20" x14ac:dyDescent="0.25">
      <c r="A3015">
        <v>302</v>
      </c>
      <c r="B3015" t="str">
        <f t="shared" si="200"/>
        <v>302, 2019</v>
      </c>
      <c r="C3015" t="s">
        <v>325</v>
      </c>
      <c r="D3015" t="s">
        <v>31</v>
      </c>
      <c r="E3015" t="s">
        <v>10</v>
      </c>
      <c r="F3015">
        <v>2019</v>
      </c>
      <c r="G3015" s="6">
        <v>2423.1999999999998</v>
      </c>
      <c r="H3015" s="1">
        <f t="shared" si="201"/>
        <v>2423200000</v>
      </c>
      <c r="I3015" s="4">
        <v>8</v>
      </c>
      <c r="J3015" s="6">
        <v>2316.5</v>
      </c>
      <c r="K3015" s="1">
        <f t="shared" si="202"/>
        <v>2316500000</v>
      </c>
      <c r="L3015" s="4">
        <v>-5.7</v>
      </c>
      <c r="M3015" s="4">
        <v>12.9</v>
      </c>
      <c r="N3015" t="str">
        <f t="shared" si="203"/>
        <v>Low Score</v>
      </c>
      <c r="O3015" s="4">
        <v>18.899999999999999</v>
      </c>
      <c r="P3015" s="4">
        <v>18.2</v>
      </c>
      <c r="Q3015" s="4">
        <v>1.4</v>
      </c>
      <c r="R3015" s="5">
        <v>2586477.5</v>
      </c>
      <c r="S3015" s="5">
        <v>775943.3</v>
      </c>
      <c r="T3015" s="5">
        <v>25864775.300000001</v>
      </c>
    </row>
    <row r="3016" spans="1:20" x14ac:dyDescent="0.25">
      <c r="A3016">
        <v>302</v>
      </c>
      <c r="B3016" t="str">
        <f t="shared" si="200"/>
        <v>302, 2020</v>
      </c>
      <c r="C3016" t="s">
        <v>325</v>
      </c>
      <c r="D3016" t="s">
        <v>31</v>
      </c>
      <c r="E3016" t="s">
        <v>10</v>
      </c>
      <c r="F3016">
        <v>2020</v>
      </c>
      <c r="G3016" s="6">
        <v>2082</v>
      </c>
      <c r="H3016" s="1">
        <f t="shared" si="201"/>
        <v>2082000000</v>
      </c>
      <c r="I3016" s="4">
        <v>13.1</v>
      </c>
      <c r="J3016" s="6">
        <v>4958</v>
      </c>
      <c r="K3016" s="1">
        <f t="shared" si="202"/>
        <v>4958000000</v>
      </c>
      <c r="L3016" s="4">
        <v>-14.1</v>
      </c>
      <c r="M3016" s="4">
        <v>11.6</v>
      </c>
      <c r="N3016" t="str">
        <f t="shared" si="203"/>
        <v>Low Score</v>
      </c>
      <c r="O3016" s="4">
        <v>17.8</v>
      </c>
      <c r="P3016" s="4">
        <v>16.8</v>
      </c>
      <c r="Q3016" s="4">
        <v>0.3</v>
      </c>
      <c r="R3016" s="5">
        <v>2239472.4</v>
      </c>
      <c r="S3016" s="5">
        <v>671841.7</v>
      </c>
      <c r="T3016" s="5">
        <v>22394724.300000001</v>
      </c>
    </row>
    <row r="3017" spans="1:20" x14ac:dyDescent="0.25">
      <c r="A3017">
        <v>302</v>
      </c>
      <c r="B3017" t="str">
        <f t="shared" si="200"/>
        <v>302, 2021</v>
      </c>
      <c r="C3017" t="s">
        <v>325</v>
      </c>
      <c r="D3017" t="s">
        <v>31</v>
      </c>
      <c r="E3017" t="s">
        <v>10</v>
      </c>
      <c r="F3017">
        <v>2021</v>
      </c>
      <c r="G3017" s="6">
        <v>2009.4</v>
      </c>
      <c r="H3017" s="1">
        <f t="shared" si="201"/>
        <v>2009400000</v>
      </c>
      <c r="I3017" s="4">
        <v>16.100000000000001</v>
      </c>
      <c r="J3017" s="6">
        <v>5080.6000000000004</v>
      </c>
      <c r="K3017" s="1">
        <f t="shared" si="202"/>
        <v>5080600000</v>
      </c>
      <c r="L3017" s="4">
        <v>-3.5</v>
      </c>
      <c r="M3017" s="4">
        <v>11.7</v>
      </c>
      <c r="N3017" t="str">
        <f t="shared" si="203"/>
        <v>Low Score</v>
      </c>
      <c r="O3017" s="4">
        <v>19.2</v>
      </c>
      <c r="P3017" s="4">
        <v>15.7</v>
      </c>
      <c r="Q3017" s="4">
        <v>0</v>
      </c>
      <c r="R3017" s="5">
        <v>2140680.4</v>
      </c>
      <c r="S3017" s="5">
        <v>642204.1</v>
      </c>
      <c r="T3017" s="5">
        <v>21406804.399999999</v>
      </c>
    </row>
    <row r="3018" spans="1:20" x14ac:dyDescent="0.25">
      <c r="A3018">
        <v>302</v>
      </c>
      <c r="B3018" t="str">
        <f t="shared" si="200"/>
        <v>302, 2022</v>
      </c>
      <c r="C3018" t="s">
        <v>325</v>
      </c>
      <c r="D3018" t="s">
        <v>31</v>
      </c>
      <c r="E3018" t="s">
        <v>10</v>
      </c>
      <c r="F3018">
        <v>2022</v>
      </c>
      <c r="G3018" s="6">
        <v>2133.4</v>
      </c>
      <c r="H3018" s="1">
        <f t="shared" si="201"/>
        <v>2133400000</v>
      </c>
      <c r="I3018" s="4">
        <v>12.5</v>
      </c>
      <c r="J3018" s="6">
        <v>2830.5</v>
      </c>
      <c r="K3018" s="1">
        <f t="shared" si="202"/>
        <v>2830500000</v>
      </c>
      <c r="L3018" s="4">
        <v>6.2</v>
      </c>
      <c r="M3018" s="4">
        <v>13.4</v>
      </c>
      <c r="N3018" t="str">
        <f t="shared" si="203"/>
        <v>Low Score</v>
      </c>
      <c r="O3018" s="4">
        <v>24.3</v>
      </c>
      <c r="P3018" s="4">
        <v>16</v>
      </c>
      <c r="Q3018" s="4">
        <v>0</v>
      </c>
      <c r="R3018" s="5">
        <v>2197650.6</v>
      </c>
      <c r="S3018" s="5">
        <v>659295.19999999995</v>
      </c>
      <c r="T3018" s="5">
        <v>21976505.899999999</v>
      </c>
    </row>
    <row r="3019" spans="1:20" x14ac:dyDescent="0.25">
      <c r="A3019">
        <v>302</v>
      </c>
      <c r="B3019" t="str">
        <f t="shared" si="200"/>
        <v>302, 2023</v>
      </c>
      <c r="C3019" t="s">
        <v>325</v>
      </c>
      <c r="D3019" t="s">
        <v>31</v>
      </c>
      <c r="E3019" t="s">
        <v>10</v>
      </c>
      <c r="F3019">
        <v>2023</v>
      </c>
      <c r="G3019" s="6">
        <v>2116.9</v>
      </c>
      <c r="H3019" s="1">
        <f t="shared" si="201"/>
        <v>2116900000</v>
      </c>
      <c r="I3019" s="4">
        <v>14</v>
      </c>
      <c r="J3019" s="6">
        <v>5296.2</v>
      </c>
      <c r="K3019" s="1">
        <f t="shared" si="202"/>
        <v>5296200000</v>
      </c>
      <c r="L3019" s="4">
        <v>-0.8</v>
      </c>
      <c r="M3019" s="4">
        <v>14.2</v>
      </c>
      <c r="N3019" t="str">
        <f t="shared" si="203"/>
        <v>Low Score</v>
      </c>
      <c r="O3019" s="4">
        <v>27.1</v>
      </c>
      <c r="P3019" s="4">
        <v>13.1</v>
      </c>
      <c r="Q3019" s="4">
        <v>2.4</v>
      </c>
      <c r="R3019" s="5">
        <v>2138809</v>
      </c>
      <c r="S3019" s="5">
        <v>641642.69999999995</v>
      </c>
      <c r="T3019" s="5">
        <v>21388089.699999999</v>
      </c>
    </row>
    <row r="3020" spans="1:20" x14ac:dyDescent="0.25">
      <c r="A3020">
        <v>302</v>
      </c>
      <c r="B3020" t="str">
        <f t="shared" si="200"/>
        <v>302, 2024</v>
      </c>
      <c r="C3020" t="s">
        <v>325</v>
      </c>
      <c r="D3020" t="s">
        <v>31</v>
      </c>
      <c r="E3020" t="s">
        <v>10</v>
      </c>
      <c r="F3020">
        <v>2024</v>
      </c>
      <c r="G3020" s="6">
        <v>2061.3000000000002</v>
      </c>
      <c r="H3020" s="1">
        <f t="shared" si="201"/>
        <v>2061300000.0000002</v>
      </c>
      <c r="I3020" s="4">
        <v>16</v>
      </c>
      <c r="J3020" s="6">
        <v>3593</v>
      </c>
      <c r="K3020" s="1">
        <f t="shared" si="202"/>
        <v>3593000000</v>
      </c>
      <c r="L3020" s="4">
        <v>-2.6</v>
      </c>
      <c r="M3020" s="4">
        <v>14.6</v>
      </c>
      <c r="N3020" t="str">
        <f t="shared" si="203"/>
        <v>Low Score</v>
      </c>
      <c r="O3020" s="4">
        <v>31.5</v>
      </c>
      <c r="P3020" s="4">
        <v>12.3</v>
      </c>
      <c r="Q3020" s="4">
        <v>0.1</v>
      </c>
      <c r="R3020" s="5">
        <v>2018467.1</v>
      </c>
      <c r="S3020" s="5">
        <v>605540.1</v>
      </c>
      <c r="T3020" s="5">
        <v>20184671.399999999</v>
      </c>
    </row>
    <row r="3021" spans="1:20" x14ac:dyDescent="0.25">
      <c r="A3021">
        <v>302</v>
      </c>
      <c r="B3021" t="str">
        <f t="shared" si="200"/>
        <v>302, 2025</v>
      </c>
      <c r="C3021" t="s">
        <v>325</v>
      </c>
      <c r="D3021" t="s">
        <v>31</v>
      </c>
      <c r="E3021" t="s">
        <v>10</v>
      </c>
      <c r="F3021">
        <v>2025</v>
      </c>
      <c r="G3021" s="6">
        <v>2102.6999999999998</v>
      </c>
      <c r="H3021" s="1">
        <f t="shared" si="201"/>
        <v>2102699999.9999998</v>
      </c>
      <c r="I3021" s="4">
        <v>11.5</v>
      </c>
      <c r="J3021" s="6">
        <v>3913.4</v>
      </c>
      <c r="K3021" s="1">
        <f t="shared" si="202"/>
        <v>3913400000</v>
      </c>
      <c r="L3021" s="4">
        <v>2</v>
      </c>
      <c r="M3021" s="4">
        <v>16.100000000000001</v>
      </c>
      <c r="N3021" t="str">
        <f t="shared" si="203"/>
        <v>Low Score</v>
      </c>
      <c r="O3021" s="4">
        <v>31.5</v>
      </c>
      <c r="P3021" s="4">
        <v>14.8</v>
      </c>
      <c r="Q3021" s="4">
        <v>1.8</v>
      </c>
      <c r="R3021" s="5">
        <v>2058834</v>
      </c>
      <c r="S3021" s="5">
        <v>617650.19999999995</v>
      </c>
      <c r="T3021" s="5">
        <v>20588340.100000001</v>
      </c>
    </row>
    <row r="3022" spans="1:20" x14ac:dyDescent="0.25">
      <c r="A3022">
        <v>303</v>
      </c>
      <c r="B3022" t="str">
        <f t="shared" si="200"/>
        <v>303, 2016</v>
      </c>
      <c r="C3022" t="s">
        <v>326</v>
      </c>
      <c r="D3022" t="s">
        <v>31</v>
      </c>
      <c r="E3022" t="s">
        <v>22</v>
      </c>
      <c r="F3022">
        <v>2016</v>
      </c>
      <c r="G3022" s="6">
        <v>2139.1999999999998</v>
      </c>
      <c r="H3022" s="1">
        <f t="shared" si="201"/>
        <v>2139199999.9999998</v>
      </c>
      <c r="I3022" s="4">
        <v>7.6</v>
      </c>
      <c r="J3022" s="6">
        <v>1435.8</v>
      </c>
      <c r="K3022" s="1">
        <f t="shared" si="202"/>
        <v>1435800000</v>
      </c>
      <c r="L3022" s="4">
        <v>-11.9</v>
      </c>
      <c r="M3022" s="4">
        <v>54.9</v>
      </c>
      <c r="N3022" t="str">
        <f t="shared" si="203"/>
        <v>Medium Score</v>
      </c>
      <c r="O3022" s="4">
        <v>24.3</v>
      </c>
      <c r="P3022" s="4">
        <v>72.2</v>
      </c>
      <c r="Q3022" s="4">
        <v>68</v>
      </c>
      <c r="R3022" s="5">
        <v>2202884.7000000002</v>
      </c>
      <c r="S3022" s="5">
        <v>660865.4</v>
      </c>
      <c r="T3022" s="5">
        <v>22028846.699999999</v>
      </c>
    </row>
    <row r="3023" spans="1:20" x14ac:dyDescent="0.25">
      <c r="A3023">
        <v>303</v>
      </c>
      <c r="B3023" t="str">
        <f t="shared" si="200"/>
        <v>303, 2017</v>
      </c>
      <c r="C3023" t="s">
        <v>326</v>
      </c>
      <c r="D3023" t="s">
        <v>31</v>
      </c>
      <c r="E3023" t="s">
        <v>22</v>
      </c>
      <c r="F3023">
        <v>2017</v>
      </c>
      <c r="G3023" s="6">
        <v>1897.9</v>
      </c>
      <c r="H3023" s="1">
        <f t="shared" si="201"/>
        <v>1897900000</v>
      </c>
      <c r="I3023" s="4">
        <v>8.8000000000000007</v>
      </c>
      <c r="J3023" s="6">
        <v>2360.9</v>
      </c>
      <c r="K3023" s="1">
        <f t="shared" si="202"/>
        <v>2360900000</v>
      </c>
      <c r="L3023" s="4">
        <v>-11.3</v>
      </c>
      <c r="M3023" s="4">
        <v>54.9</v>
      </c>
      <c r="N3023" t="str">
        <f t="shared" si="203"/>
        <v>Medium Score</v>
      </c>
      <c r="O3023" s="4">
        <v>23.3</v>
      </c>
      <c r="P3023" s="4">
        <v>70.5</v>
      </c>
      <c r="Q3023" s="4">
        <v>70.7</v>
      </c>
      <c r="R3023" s="5">
        <v>1967816.3</v>
      </c>
      <c r="S3023" s="5">
        <v>590344.9</v>
      </c>
      <c r="T3023" s="5">
        <v>19678163.399999999</v>
      </c>
    </row>
    <row r="3024" spans="1:20" x14ac:dyDescent="0.25">
      <c r="A3024">
        <v>303</v>
      </c>
      <c r="B3024" t="str">
        <f t="shared" si="200"/>
        <v>303, 2018</v>
      </c>
      <c r="C3024" t="s">
        <v>326</v>
      </c>
      <c r="D3024" t="s">
        <v>31</v>
      </c>
      <c r="E3024" t="s">
        <v>22</v>
      </c>
      <c r="F3024">
        <v>2018</v>
      </c>
      <c r="G3024" s="6">
        <v>1642.2</v>
      </c>
      <c r="H3024" s="1">
        <f t="shared" si="201"/>
        <v>1642200000</v>
      </c>
      <c r="I3024" s="4">
        <v>8.5</v>
      </c>
      <c r="J3024" s="6">
        <v>2146.8000000000002</v>
      </c>
      <c r="K3024" s="1">
        <f t="shared" si="202"/>
        <v>2146800000.0000002</v>
      </c>
      <c r="L3024" s="4">
        <v>-13.5</v>
      </c>
      <c r="M3024" s="4">
        <v>55.1</v>
      </c>
      <c r="N3024" t="str">
        <f t="shared" si="203"/>
        <v>Medium Score</v>
      </c>
      <c r="O3024" s="4">
        <v>25.9</v>
      </c>
      <c r="P3024" s="4">
        <v>70.7</v>
      </c>
      <c r="Q3024" s="4">
        <v>68.8</v>
      </c>
      <c r="R3024" s="5">
        <v>1673175.1</v>
      </c>
      <c r="S3024" s="5">
        <v>501952.5</v>
      </c>
      <c r="T3024" s="5">
        <v>16731751.1</v>
      </c>
    </row>
    <row r="3025" spans="1:20" x14ac:dyDescent="0.25">
      <c r="A3025">
        <v>303</v>
      </c>
      <c r="B3025" t="str">
        <f t="shared" si="200"/>
        <v>303, 2019</v>
      </c>
      <c r="C3025" t="s">
        <v>326</v>
      </c>
      <c r="D3025" t="s">
        <v>31</v>
      </c>
      <c r="E3025" t="s">
        <v>22</v>
      </c>
      <c r="F3025">
        <v>2019</v>
      </c>
      <c r="G3025" s="6">
        <v>1653.9</v>
      </c>
      <c r="H3025" s="1">
        <f t="shared" si="201"/>
        <v>1653900000</v>
      </c>
      <c r="I3025" s="4">
        <v>10.7</v>
      </c>
      <c r="J3025" s="6">
        <v>1451.7</v>
      </c>
      <c r="K3025" s="1">
        <f t="shared" si="202"/>
        <v>1451700000</v>
      </c>
      <c r="L3025" s="4">
        <v>0.7</v>
      </c>
      <c r="M3025" s="4">
        <v>55.8</v>
      </c>
      <c r="N3025" t="str">
        <f t="shared" si="203"/>
        <v>Medium Score</v>
      </c>
      <c r="O3025" s="4">
        <v>26.4</v>
      </c>
      <c r="P3025" s="4">
        <v>72</v>
      </c>
      <c r="Q3025" s="4">
        <v>69</v>
      </c>
      <c r="R3025" s="5">
        <v>1679439.9</v>
      </c>
      <c r="S3025" s="5">
        <v>503832</v>
      </c>
      <c r="T3025" s="5">
        <v>16794399.100000001</v>
      </c>
    </row>
    <row r="3026" spans="1:20" x14ac:dyDescent="0.25">
      <c r="A3026">
        <v>303</v>
      </c>
      <c r="B3026" t="str">
        <f t="shared" si="200"/>
        <v>303, 2020</v>
      </c>
      <c r="C3026" t="s">
        <v>326</v>
      </c>
      <c r="D3026" t="s">
        <v>31</v>
      </c>
      <c r="E3026" t="s">
        <v>22</v>
      </c>
      <c r="F3026">
        <v>2020</v>
      </c>
      <c r="G3026" s="6">
        <v>1519.9</v>
      </c>
      <c r="H3026" s="1">
        <f t="shared" si="201"/>
        <v>1519900000</v>
      </c>
      <c r="I3026" s="4">
        <v>21.2</v>
      </c>
      <c r="J3026" s="6">
        <v>3368.7</v>
      </c>
      <c r="K3026" s="1">
        <f t="shared" si="202"/>
        <v>3368700000</v>
      </c>
      <c r="L3026" s="4">
        <v>-8.1</v>
      </c>
      <c r="M3026" s="4">
        <v>56</v>
      </c>
      <c r="N3026" t="str">
        <f t="shared" si="203"/>
        <v>Medium Score</v>
      </c>
      <c r="O3026" s="4">
        <v>26.5</v>
      </c>
      <c r="P3026" s="4">
        <v>73.599999999999994</v>
      </c>
      <c r="Q3026" s="4">
        <v>68</v>
      </c>
      <c r="R3026" s="5">
        <v>1542300.7</v>
      </c>
      <c r="S3026" s="5">
        <v>462690.2</v>
      </c>
      <c r="T3026" s="5">
        <v>15423007.4</v>
      </c>
    </row>
    <row r="3027" spans="1:20" x14ac:dyDescent="0.25">
      <c r="A3027">
        <v>303</v>
      </c>
      <c r="B3027" t="str">
        <f t="shared" si="200"/>
        <v>303, 2021</v>
      </c>
      <c r="C3027" t="s">
        <v>326</v>
      </c>
      <c r="D3027" t="s">
        <v>31</v>
      </c>
      <c r="E3027" t="s">
        <v>22</v>
      </c>
      <c r="F3027">
        <v>2021</v>
      </c>
      <c r="G3027" s="6">
        <v>1281.7</v>
      </c>
      <c r="H3027" s="1">
        <f t="shared" si="201"/>
        <v>1281700000</v>
      </c>
      <c r="I3027" s="4">
        <v>29.5</v>
      </c>
      <c r="J3027" s="6">
        <v>7364.2</v>
      </c>
      <c r="K3027" s="1">
        <f t="shared" si="202"/>
        <v>7364200000</v>
      </c>
      <c r="L3027" s="4">
        <v>-15.7</v>
      </c>
      <c r="M3027" s="4">
        <v>59.3</v>
      </c>
      <c r="N3027" t="str">
        <f t="shared" si="203"/>
        <v>Medium Score</v>
      </c>
      <c r="O3027" s="4">
        <v>29.9</v>
      </c>
      <c r="P3027" s="4">
        <v>74.5</v>
      </c>
      <c r="Q3027" s="4">
        <v>73.599999999999994</v>
      </c>
      <c r="R3027" s="5">
        <v>1269469.5</v>
      </c>
      <c r="S3027" s="5">
        <v>380840.9</v>
      </c>
      <c r="T3027" s="5">
        <v>12694695.4</v>
      </c>
    </row>
    <row r="3028" spans="1:20" x14ac:dyDescent="0.25">
      <c r="A3028">
        <v>303</v>
      </c>
      <c r="B3028" t="str">
        <f t="shared" ref="B3028:B3085" si="204">CONCATENATE(A3028&amp;", "&amp;F3028)</f>
        <v>303, 2022</v>
      </c>
      <c r="C3028" t="s">
        <v>326</v>
      </c>
      <c r="D3028" t="s">
        <v>31</v>
      </c>
      <c r="E3028" t="s">
        <v>22</v>
      </c>
      <c r="F3028">
        <v>2022</v>
      </c>
      <c r="G3028" s="6">
        <v>1069.9000000000001</v>
      </c>
      <c r="H3028" s="1">
        <f t="shared" ref="H3028:H3085" si="205">G3028*1000000</f>
        <v>1069900000.0000001</v>
      </c>
      <c r="I3028" s="4">
        <v>29.4</v>
      </c>
      <c r="J3028" s="6">
        <v>4225.1000000000004</v>
      </c>
      <c r="K3028" s="1">
        <f t="shared" ref="K3028:K3085" si="206">J3028*1000000</f>
        <v>4225100000.0000005</v>
      </c>
      <c r="L3028" s="4">
        <v>-16.5</v>
      </c>
      <c r="M3028" s="4">
        <v>58.2</v>
      </c>
      <c r="N3028" t="str">
        <f t="shared" si="203"/>
        <v>Medium Score</v>
      </c>
      <c r="O3028" s="4">
        <v>28.9</v>
      </c>
      <c r="P3028" s="4">
        <v>73.099999999999994</v>
      </c>
      <c r="Q3028" s="4">
        <v>72.8</v>
      </c>
      <c r="R3028" s="5">
        <v>1067296.7</v>
      </c>
      <c r="S3028" s="5">
        <v>320189</v>
      </c>
      <c r="T3028" s="5">
        <v>10672966.6</v>
      </c>
    </row>
    <row r="3029" spans="1:20" x14ac:dyDescent="0.25">
      <c r="A3029">
        <v>303</v>
      </c>
      <c r="B3029" t="str">
        <f t="shared" si="204"/>
        <v>303, 2023</v>
      </c>
      <c r="C3029" t="s">
        <v>326</v>
      </c>
      <c r="D3029" t="s">
        <v>31</v>
      </c>
      <c r="E3029" t="s">
        <v>22</v>
      </c>
      <c r="F3029">
        <v>2023</v>
      </c>
      <c r="G3029" s="6">
        <v>861.9</v>
      </c>
      <c r="H3029" s="1">
        <f t="shared" si="205"/>
        <v>861900000</v>
      </c>
      <c r="I3029" s="4">
        <v>22.6</v>
      </c>
      <c r="J3029" s="6">
        <v>3843</v>
      </c>
      <c r="K3029" s="1">
        <f t="shared" si="206"/>
        <v>3843000000</v>
      </c>
      <c r="L3029" s="4">
        <v>-19.399999999999999</v>
      </c>
      <c r="M3029" s="4">
        <v>58.8</v>
      </c>
      <c r="N3029" t="str">
        <f t="shared" si="203"/>
        <v>Medium Score</v>
      </c>
      <c r="O3029" s="4">
        <v>27.8</v>
      </c>
      <c r="P3029" s="4">
        <v>73.8</v>
      </c>
      <c r="Q3029" s="4">
        <v>74.7</v>
      </c>
      <c r="R3029" s="5">
        <v>866340.9</v>
      </c>
      <c r="S3029" s="5">
        <v>259902.3</v>
      </c>
      <c r="T3029" s="5">
        <v>8663408.8000000007</v>
      </c>
    </row>
    <row r="3030" spans="1:20" x14ac:dyDescent="0.25">
      <c r="A3030">
        <v>303</v>
      </c>
      <c r="B3030" t="str">
        <f t="shared" si="204"/>
        <v>303, 2024</v>
      </c>
      <c r="C3030" t="s">
        <v>326</v>
      </c>
      <c r="D3030" t="s">
        <v>31</v>
      </c>
      <c r="E3030" t="s">
        <v>22</v>
      </c>
      <c r="F3030">
        <v>2024</v>
      </c>
      <c r="G3030" s="6">
        <v>716.4</v>
      </c>
      <c r="H3030" s="1">
        <f t="shared" si="205"/>
        <v>716400000</v>
      </c>
      <c r="I3030" s="4">
        <v>12.4</v>
      </c>
      <c r="J3030" s="6">
        <v>1739.1</v>
      </c>
      <c r="K3030" s="1">
        <f t="shared" si="206"/>
        <v>1739100000</v>
      </c>
      <c r="L3030" s="4">
        <v>-16.899999999999999</v>
      </c>
      <c r="M3030" s="4">
        <v>58.2</v>
      </c>
      <c r="N3030" t="str">
        <f t="shared" si="203"/>
        <v>Medium Score</v>
      </c>
      <c r="O3030" s="4">
        <v>26.2</v>
      </c>
      <c r="P3030" s="4">
        <v>75.3</v>
      </c>
      <c r="Q3030" s="4">
        <v>73.2</v>
      </c>
      <c r="R3030" s="5">
        <v>728212</v>
      </c>
      <c r="S3030" s="5">
        <v>218463.6</v>
      </c>
      <c r="T3030" s="5">
        <v>7282120</v>
      </c>
    </row>
    <row r="3031" spans="1:20" x14ac:dyDescent="0.25">
      <c r="A3031">
        <v>303</v>
      </c>
      <c r="B3031" t="str">
        <f t="shared" si="204"/>
        <v>303, 2025</v>
      </c>
      <c r="C3031" t="s">
        <v>326</v>
      </c>
      <c r="D3031" t="s">
        <v>31</v>
      </c>
      <c r="E3031" t="s">
        <v>22</v>
      </c>
      <c r="F3031">
        <v>2025</v>
      </c>
      <c r="G3031" s="6">
        <v>668.7</v>
      </c>
      <c r="H3031" s="1">
        <f t="shared" si="205"/>
        <v>668700000</v>
      </c>
      <c r="I3031" s="4">
        <v>6.6</v>
      </c>
      <c r="J3031" s="6">
        <v>483.8</v>
      </c>
      <c r="K3031" s="1">
        <f t="shared" si="206"/>
        <v>483800000</v>
      </c>
      <c r="L3031" s="4">
        <v>-6.7</v>
      </c>
      <c r="M3031" s="4">
        <v>57.9</v>
      </c>
      <c r="N3031" t="str">
        <f t="shared" si="203"/>
        <v>Medium Score</v>
      </c>
      <c r="O3031" s="4">
        <v>25.8</v>
      </c>
      <c r="P3031" s="4">
        <v>74.8</v>
      </c>
      <c r="Q3031" s="4">
        <v>73.2</v>
      </c>
      <c r="R3031" s="5">
        <v>681451.1</v>
      </c>
      <c r="S3031" s="5">
        <v>204435.3</v>
      </c>
      <c r="T3031" s="5">
        <v>6814510.7000000002</v>
      </c>
    </row>
    <row r="3032" spans="1:20" x14ac:dyDescent="0.25">
      <c r="A3032">
        <v>304</v>
      </c>
      <c r="B3032" t="str">
        <f t="shared" si="204"/>
        <v>304, 2016</v>
      </c>
      <c r="C3032" t="s">
        <v>327</v>
      </c>
      <c r="D3032" t="s">
        <v>16</v>
      </c>
      <c r="E3032" t="s">
        <v>12</v>
      </c>
      <c r="F3032">
        <v>2016</v>
      </c>
      <c r="G3032" s="6">
        <v>6535.9</v>
      </c>
      <c r="H3032" s="1">
        <f t="shared" si="205"/>
        <v>6535900000</v>
      </c>
      <c r="I3032" s="4">
        <v>15.8</v>
      </c>
      <c r="J3032" s="6">
        <v>21618.3</v>
      </c>
      <c r="K3032" s="1">
        <f t="shared" si="206"/>
        <v>21618300000</v>
      </c>
      <c r="L3032" s="4">
        <v>9.6</v>
      </c>
      <c r="M3032" s="4">
        <v>52.4</v>
      </c>
      <c r="N3032" t="str">
        <f t="shared" si="203"/>
        <v>Medium Score</v>
      </c>
      <c r="O3032" s="4">
        <v>90.8</v>
      </c>
      <c r="P3032" s="4">
        <v>24.9</v>
      </c>
      <c r="Q3032" s="4">
        <v>41.5</v>
      </c>
      <c r="R3032" s="5">
        <v>184476.5</v>
      </c>
      <c r="S3032" s="5">
        <v>110685.9</v>
      </c>
      <c r="T3032" s="5">
        <v>368952.9</v>
      </c>
    </row>
    <row r="3033" spans="1:20" x14ac:dyDescent="0.25">
      <c r="A3033">
        <v>304</v>
      </c>
      <c r="B3033" t="str">
        <f t="shared" si="204"/>
        <v>304, 2017</v>
      </c>
      <c r="C3033" t="s">
        <v>327</v>
      </c>
      <c r="D3033" t="s">
        <v>16</v>
      </c>
      <c r="E3033" t="s">
        <v>12</v>
      </c>
      <c r="F3033">
        <v>2017</v>
      </c>
      <c r="G3033" s="6">
        <v>7472.2</v>
      </c>
      <c r="H3033" s="1">
        <f t="shared" si="205"/>
        <v>7472200000</v>
      </c>
      <c r="I3033" s="4">
        <v>12.3</v>
      </c>
      <c r="J3033" s="6">
        <v>22340.2</v>
      </c>
      <c r="K3033" s="1">
        <f t="shared" si="206"/>
        <v>22340200000</v>
      </c>
      <c r="L3033" s="4">
        <v>14.3</v>
      </c>
      <c r="M3033" s="4">
        <v>53.5</v>
      </c>
      <c r="N3033" t="str">
        <f t="shared" si="203"/>
        <v>Medium Score</v>
      </c>
      <c r="O3033" s="4">
        <v>89.3</v>
      </c>
      <c r="P3033" s="4">
        <v>28</v>
      </c>
      <c r="Q3033" s="4">
        <v>43.4</v>
      </c>
      <c r="R3033" s="5">
        <v>214896.3</v>
      </c>
      <c r="S3033" s="5">
        <v>128937.8</v>
      </c>
      <c r="T3033" s="5">
        <v>429792.7</v>
      </c>
    </row>
    <row r="3034" spans="1:20" x14ac:dyDescent="0.25">
      <c r="A3034">
        <v>304</v>
      </c>
      <c r="B3034" t="str">
        <f t="shared" si="204"/>
        <v>304, 2018</v>
      </c>
      <c r="C3034" t="s">
        <v>327</v>
      </c>
      <c r="D3034" t="s">
        <v>16</v>
      </c>
      <c r="E3034" t="s">
        <v>12</v>
      </c>
      <c r="F3034">
        <v>2018</v>
      </c>
      <c r="G3034" s="6">
        <v>8857.2999999999993</v>
      </c>
      <c r="H3034" s="1">
        <f t="shared" si="205"/>
        <v>8857300000</v>
      </c>
      <c r="I3034" s="4">
        <v>7.9</v>
      </c>
      <c r="J3034" s="6">
        <v>15972.8</v>
      </c>
      <c r="K3034" s="1">
        <f t="shared" si="206"/>
        <v>15972800000</v>
      </c>
      <c r="L3034" s="4">
        <v>18.5</v>
      </c>
      <c r="M3034" s="4">
        <v>53.7</v>
      </c>
      <c r="N3034" t="str">
        <f t="shared" si="203"/>
        <v>Medium Score</v>
      </c>
      <c r="O3034" s="4">
        <v>88.7</v>
      </c>
      <c r="P3034" s="4">
        <v>29.5</v>
      </c>
      <c r="Q3034" s="4">
        <v>43</v>
      </c>
      <c r="R3034" s="5">
        <v>256579.20000000001</v>
      </c>
      <c r="S3034" s="5">
        <v>153947.5</v>
      </c>
      <c r="T3034" s="5">
        <v>513158.3</v>
      </c>
    </row>
    <row r="3035" spans="1:20" x14ac:dyDescent="0.25">
      <c r="A3035">
        <v>304</v>
      </c>
      <c r="B3035" t="str">
        <f t="shared" si="204"/>
        <v>304, 2019</v>
      </c>
      <c r="C3035" t="s">
        <v>327</v>
      </c>
      <c r="D3035" t="s">
        <v>16</v>
      </c>
      <c r="E3035" t="s">
        <v>12</v>
      </c>
      <c r="F3035">
        <v>2019</v>
      </c>
      <c r="G3035" s="6">
        <v>8894.5</v>
      </c>
      <c r="H3035" s="1">
        <f t="shared" si="205"/>
        <v>8894500000</v>
      </c>
      <c r="I3035" s="4">
        <v>8.4</v>
      </c>
      <c r="J3035" s="6">
        <v>25510.799999999999</v>
      </c>
      <c r="K3035" s="1">
        <f t="shared" si="206"/>
        <v>25510800000</v>
      </c>
      <c r="L3035" s="4">
        <v>0.4</v>
      </c>
      <c r="M3035" s="4">
        <v>54.3</v>
      </c>
      <c r="N3035" t="str">
        <f t="shared" si="203"/>
        <v>Medium Score</v>
      </c>
      <c r="O3035" s="4">
        <v>91.6</v>
      </c>
      <c r="P3035" s="4">
        <v>29.8</v>
      </c>
      <c r="Q3035" s="4">
        <v>41.6</v>
      </c>
      <c r="R3035" s="5">
        <v>248642.2</v>
      </c>
      <c r="S3035" s="5">
        <v>149185.29999999999</v>
      </c>
      <c r="T3035" s="5">
        <v>497284.4</v>
      </c>
    </row>
    <row r="3036" spans="1:20" x14ac:dyDescent="0.25">
      <c r="A3036">
        <v>304</v>
      </c>
      <c r="B3036" t="str">
        <f t="shared" si="204"/>
        <v>304, 2020</v>
      </c>
      <c r="C3036" t="s">
        <v>327</v>
      </c>
      <c r="D3036" t="s">
        <v>16</v>
      </c>
      <c r="E3036" t="s">
        <v>12</v>
      </c>
      <c r="F3036">
        <v>2020</v>
      </c>
      <c r="G3036" s="6">
        <v>11165</v>
      </c>
      <c r="H3036" s="1">
        <f t="shared" si="205"/>
        <v>11165000000</v>
      </c>
      <c r="I3036" s="4">
        <v>4.7</v>
      </c>
      <c r="J3036" s="6">
        <v>16398.3</v>
      </c>
      <c r="K3036" s="1">
        <f t="shared" si="206"/>
        <v>16398300000</v>
      </c>
      <c r="L3036" s="4">
        <v>25.5</v>
      </c>
      <c r="M3036" s="4">
        <v>56.2</v>
      </c>
      <c r="N3036" t="str">
        <f t="shared" si="203"/>
        <v>Medium Score</v>
      </c>
      <c r="O3036" s="4">
        <v>93.5</v>
      </c>
      <c r="P3036" s="4">
        <v>32.200000000000003</v>
      </c>
      <c r="Q3036" s="4">
        <v>43</v>
      </c>
      <c r="R3036" s="5">
        <v>304578</v>
      </c>
      <c r="S3036" s="5">
        <v>182746.8</v>
      </c>
      <c r="T3036" s="5">
        <v>609156</v>
      </c>
    </row>
    <row r="3037" spans="1:20" x14ac:dyDescent="0.25">
      <c r="A3037">
        <v>304</v>
      </c>
      <c r="B3037" t="str">
        <f t="shared" si="204"/>
        <v>304, 2021</v>
      </c>
      <c r="C3037" t="s">
        <v>327</v>
      </c>
      <c r="D3037" t="s">
        <v>16</v>
      </c>
      <c r="E3037" t="s">
        <v>12</v>
      </c>
      <c r="F3037">
        <v>2021</v>
      </c>
      <c r="G3037" s="6">
        <v>12637.1</v>
      </c>
      <c r="H3037" s="1">
        <f t="shared" si="205"/>
        <v>12637100000</v>
      </c>
      <c r="I3037" s="4">
        <v>7.5</v>
      </c>
      <c r="J3037" s="6">
        <v>31650.2</v>
      </c>
      <c r="K3037" s="1">
        <f t="shared" si="206"/>
        <v>31650200000</v>
      </c>
      <c r="L3037" s="4">
        <v>13.2</v>
      </c>
      <c r="M3037" s="4">
        <v>57.8</v>
      </c>
      <c r="N3037" t="str">
        <f t="shared" si="203"/>
        <v>Medium Score</v>
      </c>
      <c r="O3037" s="4">
        <v>93.7</v>
      </c>
      <c r="P3037" s="4">
        <v>36.200000000000003</v>
      </c>
      <c r="Q3037" s="4">
        <v>43.4</v>
      </c>
      <c r="R3037" s="5">
        <v>343764.9</v>
      </c>
      <c r="S3037" s="5">
        <v>206258.9</v>
      </c>
      <c r="T3037" s="5">
        <v>687529.7</v>
      </c>
    </row>
    <row r="3038" spans="1:20" x14ac:dyDescent="0.25">
      <c r="A3038">
        <v>304</v>
      </c>
      <c r="B3038" t="str">
        <f t="shared" si="204"/>
        <v>304, 2022</v>
      </c>
      <c r="C3038" t="s">
        <v>327</v>
      </c>
      <c r="D3038" t="s">
        <v>16</v>
      </c>
      <c r="E3038" t="s">
        <v>12</v>
      </c>
      <c r="F3038">
        <v>2022</v>
      </c>
      <c r="G3038" s="6">
        <v>13166.1</v>
      </c>
      <c r="H3038" s="1">
        <f t="shared" si="205"/>
        <v>13166100000</v>
      </c>
      <c r="I3038" s="4">
        <v>6.5</v>
      </c>
      <c r="J3038" s="6">
        <v>22983.5</v>
      </c>
      <c r="K3038" s="1">
        <f t="shared" si="206"/>
        <v>22983500000</v>
      </c>
      <c r="L3038" s="4">
        <v>4.2</v>
      </c>
      <c r="M3038" s="4">
        <v>57.4</v>
      </c>
      <c r="N3038" t="str">
        <f t="shared" si="203"/>
        <v>Medium Score</v>
      </c>
      <c r="O3038" s="4">
        <v>94.3</v>
      </c>
      <c r="P3038" s="4">
        <v>33.9</v>
      </c>
      <c r="Q3038" s="4">
        <v>44</v>
      </c>
      <c r="R3038" s="5">
        <v>355329.3</v>
      </c>
      <c r="S3038" s="5">
        <v>213197.6</v>
      </c>
      <c r="T3038" s="5">
        <v>710658.6</v>
      </c>
    </row>
    <row r="3039" spans="1:20" x14ac:dyDescent="0.25">
      <c r="A3039">
        <v>304</v>
      </c>
      <c r="B3039" t="str">
        <f t="shared" si="204"/>
        <v>304, 2023</v>
      </c>
      <c r="C3039" t="s">
        <v>327</v>
      </c>
      <c r="D3039" t="s">
        <v>16</v>
      </c>
      <c r="E3039" t="s">
        <v>12</v>
      </c>
      <c r="F3039">
        <v>2023</v>
      </c>
      <c r="G3039" s="6">
        <v>14388.3</v>
      </c>
      <c r="H3039" s="1">
        <f t="shared" si="205"/>
        <v>14388300000</v>
      </c>
      <c r="I3039" s="4">
        <v>4.4000000000000004</v>
      </c>
      <c r="J3039" s="6">
        <v>14530</v>
      </c>
      <c r="K3039" s="1">
        <f t="shared" si="206"/>
        <v>14530000000</v>
      </c>
      <c r="L3039" s="4">
        <v>9.3000000000000007</v>
      </c>
      <c r="M3039" s="4">
        <v>57</v>
      </c>
      <c r="N3039" t="str">
        <f t="shared" si="203"/>
        <v>Medium Score</v>
      </c>
      <c r="O3039" s="4">
        <v>91.8</v>
      </c>
      <c r="P3039" s="4">
        <v>34.1</v>
      </c>
      <c r="Q3039" s="4">
        <v>45.1</v>
      </c>
      <c r="R3039" s="5">
        <v>401209.4</v>
      </c>
      <c r="S3039" s="5">
        <v>240725.7</v>
      </c>
      <c r="T3039" s="5">
        <v>802418.9</v>
      </c>
    </row>
    <row r="3040" spans="1:20" x14ac:dyDescent="0.25">
      <c r="A3040">
        <v>304</v>
      </c>
      <c r="B3040" t="str">
        <f t="shared" si="204"/>
        <v>304, 2024</v>
      </c>
      <c r="C3040" t="s">
        <v>327</v>
      </c>
      <c r="D3040" t="s">
        <v>16</v>
      </c>
      <c r="E3040" t="s">
        <v>12</v>
      </c>
      <c r="F3040">
        <v>2024</v>
      </c>
      <c r="G3040" s="6">
        <v>16578.5</v>
      </c>
      <c r="H3040" s="1">
        <f t="shared" si="205"/>
        <v>16578500000</v>
      </c>
      <c r="I3040" s="4">
        <v>4.2</v>
      </c>
      <c r="J3040" s="6">
        <v>21976.799999999999</v>
      </c>
      <c r="K3040" s="1">
        <f t="shared" si="206"/>
        <v>21976800000</v>
      </c>
      <c r="L3040" s="4">
        <v>15.2</v>
      </c>
      <c r="M3040" s="4">
        <v>57.6</v>
      </c>
      <c r="N3040" t="str">
        <f t="shared" si="203"/>
        <v>Medium Score</v>
      </c>
      <c r="O3040" s="4">
        <v>92.8</v>
      </c>
      <c r="P3040" s="4">
        <v>32.6</v>
      </c>
      <c r="Q3040" s="4">
        <v>47.4</v>
      </c>
      <c r="R3040" s="5">
        <v>456231.6</v>
      </c>
      <c r="S3040" s="5">
        <v>273739</v>
      </c>
      <c r="T3040" s="5">
        <v>912463.2</v>
      </c>
    </row>
    <row r="3041" spans="1:20" x14ac:dyDescent="0.25">
      <c r="A3041">
        <v>304</v>
      </c>
      <c r="B3041" t="str">
        <f t="shared" si="204"/>
        <v>304, 2025</v>
      </c>
      <c r="C3041" t="s">
        <v>327</v>
      </c>
      <c r="D3041" t="s">
        <v>16</v>
      </c>
      <c r="E3041" t="s">
        <v>12</v>
      </c>
      <c r="F3041">
        <v>2025</v>
      </c>
      <c r="G3041" s="6">
        <v>19897.3</v>
      </c>
      <c r="H3041" s="1">
        <f t="shared" si="205"/>
        <v>19897300000</v>
      </c>
      <c r="I3041" s="4">
        <v>3.6</v>
      </c>
      <c r="J3041" s="6">
        <v>13120.7</v>
      </c>
      <c r="K3041" s="1">
        <f t="shared" si="206"/>
        <v>13120700000</v>
      </c>
      <c r="L3041" s="4">
        <v>20</v>
      </c>
      <c r="M3041" s="4">
        <v>60.4</v>
      </c>
      <c r="N3041" t="str">
        <f t="shared" si="203"/>
        <v>Medium Score</v>
      </c>
      <c r="O3041" s="4">
        <v>97</v>
      </c>
      <c r="P3041" s="4">
        <v>37.299999999999997</v>
      </c>
      <c r="Q3041" s="4">
        <v>46.9</v>
      </c>
      <c r="R3041" s="5">
        <v>518644</v>
      </c>
      <c r="S3041" s="5">
        <v>311186.40000000002</v>
      </c>
      <c r="T3041" s="5">
        <v>1037288</v>
      </c>
    </row>
    <row r="3042" spans="1:20" x14ac:dyDescent="0.25">
      <c r="A3042">
        <v>305</v>
      </c>
      <c r="B3042" t="str">
        <f t="shared" si="204"/>
        <v>305, 2016</v>
      </c>
      <c r="C3042" t="s">
        <v>328</v>
      </c>
      <c r="D3042" t="s">
        <v>45</v>
      </c>
      <c r="E3042" t="s">
        <v>10</v>
      </c>
      <c r="F3042">
        <v>2016</v>
      </c>
      <c r="G3042" s="6">
        <v>3789.9</v>
      </c>
      <c r="H3042" s="1">
        <f t="shared" si="205"/>
        <v>3789900000</v>
      </c>
      <c r="I3042" s="4">
        <v>3.1</v>
      </c>
      <c r="J3042" s="6">
        <v>1293.3</v>
      </c>
      <c r="K3042" s="1">
        <f t="shared" si="206"/>
        <v>1293300000</v>
      </c>
      <c r="L3042" s="4">
        <v>14</v>
      </c>
      <c r="M3042" s="4">
        <v>58</v>
      </c>
      <c r="N3042" t="str">
        <f t="shared" si="203"/>
        <v>Medium Score</v>
      </c>
      <c r="O3042" s="4">
        <v>59.6</v>
      </c>
      <c r="P3042" s="4">
        <v>39.700000000000003</v>
      </c>
      <c r="Q3042" s="4">
        <v>74.8</v>
      </c>
      <c r="R3042" s="5">
        <v>890244.1</v>
      </c>
      <c r="S3042" s="5">
        <v>1186992.1000000001</v>
      </c>
      <c r="T3042" s="5">
        <v>14837401.4</v>
      </c>
    </row>
    <row r="3043" spans="1:20" x14ac:dyDescent="0.25">
      <c r="A3043">
        <v>305</v>
      </c>
      <c r="B3043" t="str">
        <f t="shared" si="204"/>
        <v>305, 2017</v>
      </c>
      <c r="C3043" t="s">
        <v>328</v>
      </c>
      <c r="D3043" t="s">
        <v>45</v>
      </c>
      <c r="E3043" t="s">
        <v>10</v>
      </c>
      <c r="F3043">
        <v>2017</v>
      </c>
      <c r="G3043" s="6">
        <v>4391.8999999999996</v>
      </c>
      <c r="H3043" s="1">
        <f t="shared" si="205"/>
        <v>4391900000</v>
      </c>
      <c r="I3043" s="4">
        <v>2.8</v>
      </c>
      <c r="J3043" s="6">
        <v>1635</v>
      </c>
      <c r="K3043" s="1">
        <f t="shared" si="206"/>
        <v>1635000000</v>
      </c>
      <c r="L3043" s="4">
        <v>15.9</v>
      </c>
      <c r="M3043" s="4">
        <v>57.8</v>
      </c>
      <c r="N3043" t="str">
        <f t="shared" si="203"/>
        <v>Medium Score</v>
      </c>
      <c r="O3043" s="4">
        <v>59.5</v>
      </c>
      <c r="P3043" s="4">
        <v>38.700000000000003</v>
      </c>
      <c r="Q3043" s="4">
        <v>75.3</v>
      </c>
      <c r="R3043" s="5">
        <v>1032080.9</v>
      </c>
      <c r="S3043" s="5">
        <v>1376107.8</v>
      </c>
      <c r="T3043" s="5">
        <v>17201347.800000001</v>
      </c>
    </row>
    <row r="3044" spans="1:20" x14ac:dyDescent="0.25">
      <c r="A3044">
        <v>305</v>
      </c>
      <c r="B3044" t="str">
        <f t="shared" si="204"/>
        <v>305, 2018</v>
      </c>
      <c r="C3044" t="s">
        <v>328</v>
      </c>
      <c r="D3044" t="s">
        <v>45</v>
      </c>
      <c r="E3044" t="s">
        <v>10</v>
      </c>
      <c r="F3044">
        <v>2018</v>
      </c>
      <c r="G3044" s="6">
        <v>4415.3</v>
      </c>
      <c r="H3044" s="1">
        <f t="shared" si="205"/>
        <v>4415300000</v>
      </c>
      <c r="I3044" s="4">
        <v>3.2</v>
      </c>
      <c r="J3044" s="6">
        <v>2438.9</v>
      </c>
      <c r="K3044" s="1">
        <f t="shared" si="206"/>
        <v>2438900000</v>
      </c>
      <c r="L3044" s="4">
        <v>0.5</v>
      </c>
      <c r="M3044" s="4">
        <v>58.4</v>
      </c>
      <c r="N3044" t="str">
        <f t="shared" si="203"/>
        <v>Medium Score</v>
      </c>
      <c r="O3044" s="4">
        <v>56.8</v>
      </c>
      <c r="P3044" s="4">
        <v>40.6</v>
      </c>
      <c r="Q3044" s="4">
        <v>77.7</v>
      </c>
      <c r="R3044" s="5">
        <v>1062831.6000000001</v>
      </c>
      <c r="S3044" s="5">
        <v>1417108.8</v>
      </c>
      <c r="T3044" s="5">
        <v>17713859.5</v>
      </c>
    </row>
    <row r="3045" spans="1:20" x14ac:dyDescent="0.25">
      <c r="A3045">
        <v>305</v>
      </c>
      <c r="B3045" t="str">
        <f t="shared" si="204"/>
        <v>305, 2019</v>
      </c>
      <c r="C3045" t="s">
        <v>328</v>
      </c>
      <c r="D3045" t="s">
        <v>45</v>
      </c>
      <c r="E3045" t="s">
        <v>10</v>
      </c>
      <c r="F3045">
        <v>2019</v>
      </c>
      <c r="G3045" s="6">
        <v>4858.3999999999996</v>
      </c>
      <c r="H3045" s="1">
        <f t="shared" si="205"/>
        <v>4858400000</v>
      </c>
      <c r="I3045" s="4">
        <v>2.6</v>
      </c>
      <c r="J3045" s="6">
        <v>1993.1</v>
      </c>
      <c r="K3045" s="1">
        <f t="shared" si="206"/>
        <v>1993100000</v>
      </c>
      <c r="L3045" s="4">
        <v>10</v>
      </c>
      <c r="M3045" s="4">
        <v>57.4</v>
      </c>
      <c r="N3045" t="str">
        <f t="shared" si="203"/>
        <v>Medium Score</v>
      </c>
      <c r="O3045" s="4">
        <v>53.8</v>
      </c>
      <c r="P3045" s="4">
        <v>41.7</v>
      </c>
      <c r="Q3045" s="4">
        <v>76.7</v>
      </c>
      <c r="R3045" s="5">
        <v>1200573.8</v>
      </c>
      <c r="S3045" s="5">
        <v>1600765.1</v>
      </c>
      <c r="T3045" s="5">
        <v>20009563.199999999</v>
      </c>
    </row>
    <row r="3046" spans="1:20" x14ac:dyDescent="0.25">
      <c r="A3046">
        <v>305</v>
      </c>
      <c r="B3046" t="str">
        <f t="shared" si="204"/>
        <v>305, 2020</v>
      </c>
      <c r="C3046" t="s">
        <v>328</v>
      </c>
      <c r="D3046" t="s">
        <v>45</v>
      </c>
      <c r="E3046" t="s">
        <v>10</v>
      </c>
      <c r="F3046">
        <v>2020</v>
      </c>
      <c r="G3046" s="6">
        <v>5827.2</v>
      </c>
      <c r="H3046" s="1">
        <f t="shared" si="205"/>
        <v>5827200000</v>
      </c>
      <c r="I3046" s="4">
        <v>2.7</v>
      </c>
      <c r="J3046" s="6">
        <v>2466.3000000000002</v>
      </c>
      <c r="K3046" s="1">
        <f t="shared" si="206"/>
        <v>2466300000</v>
      </c>
      <c r="L3046" s="4">
        <v>19.899999999999999</v>
      </c>
      <c r="M3046" s="4">
        <v>58.9</v>
      </c>
      <c r="N3046" t="str">
        <f t="shared" si="203"/>
        <v>Medium Score</v>
      </c>
      <c r="O3046" s="4">
        <v>53.4</v>
      </c>
      <c r="P3046" s="4">
        <v>42.2</v>
      </c>
      <c r="Q3046" s="4">
        <v>81</v>
      </c>
      <c r="R3046" s="5">
        <v>1444866.8</v>
      </c>
      <c r="S3046" s="5">
        <v>1926489.1</v>
      </c>
      <c r="T3046" s="5">
        <v>24081113.600000001</v>
      </c>
    </row>
    <row r="3047" spans="1:20" x14ac:dyDescent="0.25">
      <c r="A3047">
        <v>305</v>
      </c>
      <c r="B3047" t="str">
        <f t="shared" si="204"/>
        <v>305, 2021</v>
      </c>
      <c r="C3047" t="s">
        <v>328</v>
      </c>
      <c r="D3047" t="s">
        <v>45</v>
      </c>
      <c r="E3047" t="s">
        <v>10</v>
      </c>
      <c r="F3047">
        <v>2021</v>
      </c>
      <c r="G3047" s="6">
        <v>5578.1</v>
      </c>
      <c r="H3047" s="1">
        <f t="shared" si="205"/>
        <v>5578100000</v>
      </c>
      <c r="I3047" s="4">
        <v>2</v>
      </c>
      <c r="J3047" s="6">
        <v>1283.7</v>
      </c>
      <c r="K3047" s="1">
        <f t="shared" si="206"/>
        <v>1283700000</v>
      </c>
      <c r="L3047" s="4">
        <v>-4.3</v>
      </c>
      <c r="M3047" s="4">
        <v>59.8</v>
      </c>
      <c r="N3047" t="str">
        <f t="shared" si="203"/>
        <v>Medium Score</v>
      </c>
      <c r="O3047" s="4">
        <v>54.1</v>
      </c>
      <c r="P3047" s="4">
        <v>43.4</v>
      </c>
      <c r="Q3047" s="4">
        <v>82.1</v>
      </c>
      <c r="R3047" s="5">
        <v>1374770.8</v>
      </c>
      <c r="S3047" s="5">
        <v>1833027.8</v>
      </c>
      <c r="T3047" s="5">
        <v>22912846.899999999</v>
      </c>
    </row>
    <row r="3048" spans="1:20" x14ac:dyDescent="0.25">
      <c r="A3048">
        <v>305</v>
      </c>
      <c r="B3048" t="str">
        <f t="shared" si="204"/>
        <v>305, 2022</v>
      </c>
      <c r="C3048" t="s">
        <v>328</v>
      </c>
      <c r="D3048" t="s">
        <v>45</v>
      </c>
      <c r="E3048" t="s">
        <v>10</v>
      </c>
      <c r="F3048">
        <v>2022</v>
      </c>
      <c r="G3048" s="6">
        <v>6683.6</v>
      </c>
      <c r="H3048" s="1">
        <f t="shared" si="205"/>
        <v>6683600000</v>
      </c>
      <c r="I3048" s="4">
        <v>3.5</v>
      </c>
      <c r="J3048" s="6">
        <v>4622</v>
      </c>
      <c r="K3048" s="1">
        <f t="shared" si="206"/>
        <v>4622000000</v>
      </c>
      <c r="L3048" s="4">
        <v>19.8</v>
      </c>
      <c r="M3048" s="4">
        <v>60.2</v>
      </c>
      <c r="N3048" t="str">
        <f t="shared" si="203"/>
        <v>Medium Score</v>
      </c>
      <c r="O3048" s="4">
        <v>56.2</v>
      </c>
      <c r="P3048" s="4">
        <v>41.3</v>
      </c>
      <c r="Q3048" s="4">
        <v>83</v>
      </c>
      <c r="R3048" s="5">
        <v>1617061.8</v>
      </c>
      <c r="S3048" s="5">
        <v>2156082.4</v>
      </c>
      <c r="T3048" s="5">
        <v>26951030.199999999</v>
      </c>
    </row>
    <row r="3049" spans="1:20" x14ac:dyDescent="0.25">
      <c r="A3049">
        <v>305</v>
      </c>
      <c r="B3049" t="str">
        <f t="shared" si="204"/>
        <v>305, 2023</v>
      </c>
      <c r="C3049" t="s">
        <v>328</v>
      </c>
      <c r="D3049" t="s">
        <v>45</v>
      </c>
      <c r="E3049" t="s">
        <v>10</v>
      </c>
      <c r="F3049">
        <v>2023</v>
      </c>
      <c r="G3049" s="6">
        <v>7605</v>
      </c>
      <c r="H3049" s="1">
        <f t="shared" si="205"/>
        <v>7605000000</v>
      </c>
      <c r="I3049" s="4">
        <v>0.7</v>
      </c>
      <c r="J3049" s="6">
        <v>730</v>
      </c>
      <c r="K3049" s="1">
        <f t="shared" si="206"/>
        <v>730000000</v>
      </c>
      <c r="L3049" s="4">
        <v>13.8</v>
      </c>
      <c r="M3049" s="4">
        <v>62.5</v>
      </c>
      <c r="N3049" t="str">
        <f t="shared" si="203"/>
        <v>Medium Score</v>
      </c>
      <c r="O3049" s="4">
        <v>57.1</v>
      </c>
      <c r="P3049" s="4">
        <v>47.7</v>
      </c>
      <c r="Q3049" s="4">
        <v>82.6</v>
      </c>
      <c r="R3049" s="5">
        <v>1826487.2</v>
      </c>
      <c r="S3049" s="5">
        <v>2435316.2999999998</v>
      </c>
      <c r="T3049" s="5">
        <v>30441453.399999999</v>
      </c>
    </row>
    <row r="3050" spans="1:20" x14ac:dyDescent="0.25">
      <c r="A3050">
        <v>305</v>
      </c>
      <c r="B3050" t="str">
        <f t="shared" si="204"/>
        <v>305, 2024</v>
      </c>
      <c r="C3050" t="s">
        <v>328</v>
      </c>
      <c r="D3050" t="s">
        <v>45</v>
      </c>
      <c r="E3050" t="s">
        <v>10</v>
      </c>
      <c r="F3050">
        <v>2024</v>
      </c>
      <c r="G3050" s="6">
        <v>8572.9</v>
      </c>
      <c r="H3050" s="1">
        <f t="shared" si="205"/>
        <v>8572900000</v>
      </c>
      <c r="I3050" s="4">
        <v>2.1</v>
      </c>
      <c r="J3050" s="6">
        <v>2814.2</v>
      </c>
      <c r="K3050" s="1">
        <f t="shared" si="206"/>
        <v>2814200000</v>
      </c>
      <c r="L3050" s="4">
        <v>12.7</v>
      </c>
      <c r="M3050" s="4">
        <v>62.7</v>
      </c>
      <c r="N3050" t="str">
        <f t="shared" si="203"/>
        <v>Medium Score</v>
      </c>
      <c r="O3050" s="4">
        <v>55.9</v>
      </c>
      <c r="P3050" s="4">
        <v>51.8</v>
      </c>
      <c r="Q3050" s="4">
        <v>80.5</v>
      </c>
      <c r="R3050" s="5">
        <v>2080606.6</v>
      </c>
      <c r="S3050" s="5">
        <v>2774142.2</v>
      </c>
      <c r="T3050" s="5">
        <v>34676777.5</v>
      </c>
    </row>
    <row r="3051" spans="1:20" x14ac:dyDescent="0.25">
      <c r="A3051">
        <v>305</v>
      </c>
      <c r="B3051" t="str">
        <f t="shared" si="204"/>
        <v>305, 2025</v>
      </c>
      <c r="C3051" t="s">
        <v>328</v>
      </c>
      <c r="D3051" t="s">
        <v>45</v>
      </c>
      <c r="E3051" t="s">
        <v>10</v>
      </c>
      <c r="F3051">
        <v>2025</v>
      </c>
      <c r="G3051" s="6">
        <v>9443.5</v>
      </c>
      <c r="H3051" s="1">
        <f t="shared" si="205"/>
        <v>9443500000</v>
      </c>
      <c r="I3051" s="4">
        <v>-0.2</v>
      </c>
      <c r="J3051" s="6">
        <v>35908.9</v>
      </c>
      <c r="K3051" s="1">
        <f t="shared" si="206"/>
        <v>35908900000</v>
      </c>
      <c r="L3051" s="4">
        <v>10.199999999999999</v>
      </c>
      <c r="M3051" s="4">
        <v>65.099999999999994</v>
      </c>
      <c r="N3051" t="str">
        <f t="shared" si="203"/>
        <v>Medium Score</v>
      </c>
      <c r="O3051" s="4">
        <v>56.3</v>
      </c>
      <c r="P3051" s="4">
        <v>57</v>
      </c>
      <c r="Q3051" s="4">
        <v>81.900000000000006</v>
      </c>
      <c r="R3051" s="5">
        <v>2283847.4</v>
      </c>
      <c r="S3051" s="5">
        <v>3045129.9</v>
      </c>
      <c r="T3051" s="5">
        <v>38064123.5</v>
      </c>
    </row>
    <row r="3052" spans="1:20" x14ac:dyDescent="0.25">
      <c r="A3052">
        <v>306</v>
      </c>
      <c r="B3052" t="str">
        <f t="shared" si="204"/>
        <v>306, 2016</v>
      </c>
      <c r="C3052" t="s">
        <v>329</v>
      </c>
      <c r="D3052" t="s">
        <v>24</v>
      </c>
      <c r="E3052" t="s">
        <v>10</v>
      </c>
      <c r="F3052">
        <v>2016</v>
      </c>
      <c r="G3052" s="6">
        <v>1412.3</v>
      </c>
      <c r="H3052" s="1">
        <f t="shared" si="205"/>
        <v>1412300000</v>
      </c>
      <c r="I3052" s="4">
        <v>16</v>
      </c>
      <c r="J3052" s="6">
        <v>5453</v>
      </c>
      <c r="K3052" s="1">
        <f t="shared" si="206"/>
        <v>5453000000</v>
      </c>
      <c r="L3052" s="4">
        <v>5.9</v>
      </c>
      <c r="M3052" s="4">
        <v>45.5</v>
      </c>
      <c r="N3052" t="str">
        <f t="shared" si="203"/>
        <v>Medium Score</v>
      </c>
      <c r="O3052" s="4">
        <v>80.099999999999994</v>
      </c>
      <c r="P3052" s="4">
        <v>29.7</v>
      </c>
      <c r="Q3052" s="4">
        <v>26.8</v>
      </c>
      <c r="R3052" s="5">
        <v>90270.1</v>
      </c>
      <c r="S3052" s="5">
        <v>90270.1</v>
      </c>
      <c r="T3052" s="5">
        <v>180540.2</v>
      </c>
    </row>
    <row r="3053" spans="1:20" x14ac:dyDescent="0.25">
      <c r="A3053">
        <v>306</v>
      </c>
      <c r="B3053" t="str">
        <f t="shared" si="204"/>
        <v>306, 2017</v>
      </c>
      <c r="C3053" t="s">
        <v>329</v>
      </c>
      <c r="D3053" t="s">
        <v>24</v>
      </c>
      <c r="E3053" t="s">
        <v>10</v>
      </c>
      <c r="F3053">
        <v>2017</v>
      </c>
      <c r="G3053" s="6">
        <v>1552.3</v>
      </c>
      <c r="H3053" s="1">
        <f t="shared" si="205"/>
        <v>1552300000</v>
      </c>
      <c r="I3053" s="4">
        <v>17.7</v>
      </c>
      <c r="J3053" s="6">
        <v>3609.7</v>
      </c>
      <c r="K3053" s="1">
        <f t="shared" si="206"/>
        <v>3609700000</v>
      </c>
      <c r="L3053" s="4">
        <v>9.9</v>
      </c>
      <c r="M3053" s="4">
        <v>45.7</v>
      </c>
      <c r="N3053" t="str">
        <f t="shared" si="203"/>
        <v>Medium Score</v>
      </c>
      <c r="O3053" s="4">
        <v>80.599999999999994</v>
      </c>
      <c r="P3053" s="4">
        <v>28.7</v>
      </c>
      <c r="Q3053" s="4">
        <v>27.7</v>
      </c>
      <c r="R3053" s="5">
        <v>98696.5</v>
      </c>
      <c r="S3053" s="5">
        <v>98696.5</v>
      </c>
      <c r="T3053" s="5">
        <v>197392.9</v>
      </c>
    </row>
    <row r="3054" spans="1:20" x14ac:dyDescent="0.25">
      <c r="A3054">
        <v>306</v>
      </c>
      <c r="B3054" t="str">
        <f t="shared" si="204"/>
        <v>306, 2018</v>
      </c>
      <c r="C3054" t="s">
        <v>329</v>
      </c>
      <c r="D3054" t="s">
        <v>24</v>
      </c>
      <c r="E3054" t="s">
        <v>10</v>
      </c>
      <c r="F3054">
        <v>2018</v>
      </c>
      <c r="G3054" s="6">
        <v>1420.5</v>
      </c>
      <c r="H3054" s="1">
        <f t="shared" si="205"/>
        <v>1420500000</v>
      </c>
      <c r="I3054" s="4">
        <v>14.7</v>
      </c>
      <c r="J3054" s="6">
        <v>3798.3</v>
      </c>
      <c r="K3054" s="1">
        <f t="shared" si="206"/>
        <v>3798300000</v>
      </c>
      <c r="L3054" s="4">
        <v>-8.5</v>
      </c>
      <c r="M3054" s="4">
        <v>44.7</v>
      </c>
      <c r="N3054" t="str">
        <f t="shared" si="203"/>
        <v>Medium Score</v>
      </c>
      <c r="O3054" s="4">
        <v>76.8</v>
      </c>
      <c r="P3054" s="4">
        <v>26.4</v>
      </c>
      <c r="Q3054" s="4">
        <v>30.9</v>
      </c>
      <c r="R3054" s="5">
        <v>94071.2</v>
      </c>
      <c r="S3054" s="5">
        <v>94071.2</v>
      </c>
      <c r="T3054" s="5">
        <v>188142.4</v>
      </c>
    </row>
    <row r="3055" spans="1:20" x14ac:dyDescent="0.25">
      <c r="A3055">
        <v>306</v>
      </c>
      <c r="B3055" t="str">
        <f t="shared" si="204"/>
        <v>306, 2019</v>
      </c>
      <c r="C3055" t="s">
        <v>329</v>
      </c>
      <c r="D3055" t="s">
        <v>24</v>
      </c>
      <c r="E3055" t="s">
        <v>10</v>
      </c>
      <c r="F3055">
        <v>2019</v>
      </c>
      <c r="G3055" s="6">
        <v>1332.3</v>
      </c>
      <c r="H3055" s="1">
        <f t="shared" si="205"/>
        <v>1332300000</v>
      </c>
      <c r="I3055" s="4">
        <v>18.2</v>
      </c>
      <c r="J3055" s="6">
        <v>3641.6</v>
      </c>
      <c r="K3055" s="1">
        <f t="shared" si="206"/>
        <v>3641600000</v>
      </c>
      <c r="L3055" s="4">
        <v>-6.2</v>
      </c>
      <c r="M3055" s="4">
        <v>47.1</v>
      </c>
      <c r="N3055" t="str">
        <f t="shared" si="203"/>
        <v>Medium Score</v>
      </c>
      <c r="O3055" s="4">
        <v>77.7</v>
      </c>
      <c r="P3055" s="4">
        <v>28.9</v>
      </c>
      <c r="Q3055" s="4">
        <v>34.6</v>
      </c>
      <c r="R3055" s="5">
        <v>87377.3</v>
      </c>
      <c r="S3055" s="5">
        <v>87377.3</v>
      </c>
      <c r="T3055" s="5">
        <v>174754.7</v>
      </c>
    </row>
    <row r="3056" spans="1:20" x14ac:dyDescent="0.25">
      <c r="A3056">
        <v>306</v>
      </c>
      <c r="B3056" t="str">
        <f t="shared" si="204"/>
        <v>306, 2020</v>
      </c>
      <c r="C3056" t="s">
        <v>329</v>
      </c>
      <c r="D3056" t="s">
        <v>24</v>
      </c>
      <c r="E3056" t="s">
        <v>10</v>
      </c>
      <c r="F3056">
        <v>2020</v>
      </c>
      <c r="G3056" s="6">
        <v>1301.4000000000001</v>
      </c>
      <c r="H3056" s="1">
        <f t="shared" si="205"/>
        <v>1301400000</v>
      </c>
      <c r="I3056" s="4">
        <v>18.600000000000001</v>
      </c>
      <c r="J3056" s="6">
        <v>4675.1000000000004</v>
      </c>
      <c r="K3056" s="1">
        <f t="shared" si="206"/>
        <v>4675100000</v>
      </c>
      <c r="L3056" s="4">
        <v>-2.2999999999999998</v>
      </c>
      <c r="M3056" s="4">
        <v>50.7</v>
      </c>
      <c r="N3056" t="str">
        <f t="shared" si="203"/>
        <v>Medium Score</v>
      </c>
      <c r="O3056" s="4">
        <v>82.5</v>
      </c>
      <c r="P3056" s="4">
        <v>32</v>
      </c>
      <c r="Q3056" s="4">
        <v>37.6</v>
      </c>
      <c r="R3056" s="5">
        <v>81029.600000000006</v>
      </c>
      <c r="S3056" s="5">
        <v>81029.600000000006</v>
      </c>
      <c r="T3056" s="5">
        <v>162059.29999999999</v>
      </c>
    </row>
    <row r="3057" spans="1:20" x14ac:dyDescent="0.25">
      <c r="A3057">
        <v>306</v>
      </c>
      <c r="B3057" t="str">
        <f t="shared" si="204"/>
        <v>306, 2021</v>
      </c>
      <c r="C3057" t="s">
        <v>329</v>
      </c>
      <c r="D3057" t="s">
        <v>24</v>
      </c>
      <c r="E3057" t="s">
        <v>10</v>
      </c>
      <c r="F3057">
        <v>2021</v>
      </c>
      <c r="G3057" s="6">
        <v>1369.2</v>
      </c>
      <c r="H3057" s="1">
        <f t="shared" si="205"/>
        <v>1369200000</v>
      </c>
      <c r="I3057" s="4">
        <v>17.3</v>
      </c>
      <c r="J3057" s="6">
        <v>4616.8999999999996</v>
      </c>
      <c r="K3057" s="1">
        <f t="shared" si="206"/>
        <v>4616900000</v>
      </c>
      <c r="L3057" s="4">
        <v>5.2</v>
      </c>
      <c r="M3057" s="4">
        <v>51.7</v>
      </c>
      <c r="N3057" t="str">
        <f t="shared" si="203"/>
        <v>Medium Score</v>
      </c>
      <c r="O3057" s="4">
        <v>84.5</v>
      </c>
      <c r="P3057" s="4">
        <v>34.5</v>
      </c>
      <c r="Q3057" s="4">
        <v>36.200000000000003</v>
      </c>
      <c r="R3057" s="5">
        <v>83343.899999999994</v>
      </c>
      <c r="S3057" s="5">
        <v>83343.899999999994</v>
      </c>
      <c r="T3057" s="5">
        <v>166687.79999999999</v>
      </c>
    </row>
    <row r="3058" spans="1:20" x14ac:dyDescent="0.25">
      <c r="A3058">
        <v>306</v>
      </c>
      <c r="B3058" t="str">
        <f t="shared" si="204"/>
        <v>306, 2022</v>
      </c>
      <c r="C3058" t="s">
        <v>329</v>
      </c>
      <c r="D3058" t="s">
        <v>24</v>
      </c>
      <c r="E3058" t="s">
        <v>10</v>
      </c>
      <c r="F3058">
        <v>2022</v>
      </c>
      <c r="G3058" s="6">
        <v>1304.3</v>
      </c>
      <c r="H3058" s="1">
        <f t="shared" si="205"/>
        <v>1304300000</v>
      </c>
      <c r="I3058" s="4">
        <v>17.7</v>
      </c>
      <c r="J3058" s="6">
        <v>3289.2</v>
      </c>
      <c r="K3058" s="1">
        <f t="shared" si="206"/>
        <v>3289200000</v>
      </c>
      <c r="L3058" s="4">
        <v>-4.7</v>
      </c>
      <c r="M3058" s="4">
        <v>51.6</v>
      </c>
      <c r="N3058" t="str">
        <f t="shared" si="203"/>
        <v>Medium Score</v>
      </c>
      <c r="O3058" s="4">
        <v>84</v>
      </c>
      <c r="P3058" s="4">
        <v>33.9</v>
      </c>
      <c r="Q3058" s="4">
        <v>37.1</v>
      </c>
      <c r="R3058" s="5">
        <v>79851</v>
      </c>
      <c r="S3058" s="5">
        <v>79851</v>
      </c>
      <c r="T3058" s="5">
        <v>159702</v>
      </c>
    </row>
    <row r="3059" spans="1:20" x14ac:dyDescent="0.25">
      <c r="A3059">
        <v>306</v>
      </c>
      <c r="B3059" t="str">
        <f t="shared" si="204"/>
        <v>306, 2023</v>
      </c>
      <c r="C3059" t="s">
        <v>329</v>
      </c>
      <c r="D3059" t="s">
        <v>24</v>
      </c>
      <c r="E3059" t="s">
        <v>10</v>
      </c>
      <c r="F3059">
        <v>2023</v>
      </c>
      <c r="G3059" s="6">
        <v>1161.7</v>
      </c>
      <c r="H3059" s="1">
        <f t="shared" si="205"/>
        <v>1161700000</v>
      </c>
      <c r="I3059" s="4">
        <v>15.9</v>
      </c>
      <c r="J3059" s="6">
        <v>2868.4</v>
      </c>
      <c r="K3059" s="1">
        <f t="shared" si="206"/>
        <v>2868400000</v>
      </c>
      <c r="L3059" s="4">
        <v>-10.9</v>
      </c>
      <c r="M3059" s="4">
        <v>53.6</v>
      </c>
      <c r="N3059" t="str">
        <f t="shared" si="203"/>
        <v>Medium Score</v>
      </c>
      <c r="O3059" s="4">
        <v>85.1</v>
      </c>
      <c r="P3059" s="4">
        <v>34.200000000000003</v>
      </c>
      <c r="Q3059" s="4">
        <v>41.4</v>
      </c>
      <c r="R3059" s="5">
        <v>70238.5</v>
      </c>
      <c r="S3059" s="5">
        <v>70238.5</v>
      </c>
      <c r="T3059" s="5">
        <v>140476.9</v>
      </c>
    </row>
    <row r="3060" spans="1:20" x14ac:dyDescent="0.25">
      <c r="A3060">
        <v>306</v>
      </c>
      <c r="B3060" t="str">
        <f t="shared" si="204"/>
        <v>306, 2024</v>
      </c>
      <c r="C3060" t="s">
        <v>329</v>
      </c>
      <c r="D3060" t="s">
        <v>24</v>
      </c>
      <c r="E3060" t="s">
        <v>10</v>
      </c>
      <c r="F3060">
        <v>2024</v>
      </c>
      <c r="G3060" s="6">
        <v>1384.8</v>
      </c>
      <c r="H3060" s="1">
        <f t="shared" si="205"/>
        <v>1384800000</v>
      </c>
      <c r="I3060" s="4">
        <v>13.2</v>
      </c>
      <c r="J3060" s="6">
        <v>3150.6</v>
      </c>
      <c r="K3060" s="1">
        <f t="shared" si="206"/>
        <v>3150600000</v>
      </c>
      <c r="L3060" s="4">
        <v>19.2</v>
      </c>
      <c r="M3060" s="4">
        <v>52</v>
      </c>
      <c r="N3060" t="str">
        <f t="shared" si="203"/>
        <v>Medium Score</v>
      </c>
      <c r="O3060" s="4">
        <v>82.2</v>
      </c>
      <c r="P3060" s="4">
        <v>34</v>
      </c>
      <c r="Q3060" s="4">
        <v>39.9</v>
      </c>
      <c r="R3060" s="5">
        <v>86448</v>
      </c>
      <c r="S3060" s="5">
        <v>86448</v>
      </c>
      <c r="T3060" s="5">
        <v>172895.9</v>
      </c>
    </row>
    <row r="3061" spans="1:20" x14ac:dyDescent="0.25">
      <c r="A3061">
        <v>306</v>
      </c>
      <c r="B3061" t="str">
        <f t="shared" si="204"/>
        <v>306, 2025</v>
      </c>
      <c r="C3061" t="s">
        <v>329</v>
      </c>
      <c r="D3061" t="s">
        <v>24</v>
      </c>
      <c r="E3061" t="s">
        <v>10</v>
      </c>
      <c r="F3061">
        <v>2025</v>
      </c>
      <c r="G3061" s="6">
        <v>1332.8</v>
      </c>
      <c r="H3061" s="1">
        <f t="shared" si="205"/>
        <v>1332800000</v>
      </c>
      <c r="I3061" s="4">
        <v>14.4</v>
      </c>
      <c r="J3061" s="6">
        <v>4012.4</v>
      </c>
      <c r="K3061" s="1">
        <f t="shared" si="206"/>
        <v>4012400000</v>
      </c>
      <c r="L3061" s="4">
        <v>-3.8</v>
      </c>
      <c r="M3061" s="4">
        <v>52.5</v>
      </c>
      <c r="N3061" t="str">
        <f t="shared" si="203"/>
        <v>Medium Score</v>
      </c>
      <c r="O3061" s="4">
        <v>82.3</v>
      </c>
      <c r="P3061" s="4">
        <v>34.799999999999997</v>
      </c>
      <c r="Q3061" s="4">
        <v>40.299999999999997</v>
      </c>
      <c r="R3061" s="5">
        <v>83178.600000000006</v>
      </c>
      <c r="S3061" s="5">
        <v>83178.600000000006</v>
      </c>
      <c r="T3061" s="5">
        <v>166357.29999999999</v>
      </c>
    </row>
    <row r="3062" spans="1:20" x14ac:dyDescent="0.25">
      <c r="A3062">
        <v>307</v>
      </c>
      <c r="B3062" t="str">
        <f t="shared" si="204"/>
        <v>307, 2016</v>
      </c>
      <c r="C3062" t="s">
        <v>330</v>
      </c>
      <c r="D3062" t="s">
        <v>19</v>
      </c>
      <c r="E3062" t="s">
        <v>20</v>
      </c>
      <c r="F3062">
        <v>2016</v>
      </c>
      <c r="G3062" s="6">
        <v>3213.3</v>
      </c>
      <c r="H3062" s="1">
        <f t="shared" si="205"/>
        <v>3213300000</v>
      </c>
      <c r="I3062" s="4">
        <v>18.399999999999999</v>
      </c>
      <c r="J3062" s="6">
        <v>8688.7999999999993</v>
      </c>
      <c r="K3062" s="1">
        <f t="shared" si="206"/>
        <v>8688800000</v>
      </c>
      <c r="L3062" s="4">
        <v>10.6</v>
      </c>
      <c r="M3062" s="4">
        <v>58.6</v>
      </c>
      <c r="N3062" t="str">
        <f t="shared" si="203"/>
        <v>Medium Score</v>
      </c>
      <c r="O3062" s="4">
        <v>100</v>
      </c>
      <c r="P3062" s="4">
        <v>72</v>
      </c>
      <c r="Q3062" s="4">
        <v>3.6</v>
      </c>
      <c r="R3062" s="5">
        <v>32133.200000000001</v>
      </c>
      <c r="S3062" s="5">
        <v>16066.6</v>
      </c>
      <c r="T3062" s="5">
        <v>80333</v>
      </c>
    </row>
    <row r="3063" spans="1:20" x14ac:dyDescent="0.25">
      <c r="A3063">
        <v>307</v>
      </c>
      <c r="B3063" t="str">
        <f t="shared" si="204"/>
        <v>307, 2017</v>
      </c>
      <c r="C3063" t="s">
        <v>330</v>
      </c>
      <c r="D3063" t="s">
        <v>19</v>
      </c>
      <c r="E3063" t="s">
        <v>20</v>
      </c>
      <c r="F3063">
        <v>2017</v>
      </c>
      <c r="G3063" s="6">
        <v>3790</v>
      </c>
      <c r="H3063" s="1">
        <f t="shared" si="205"/>
        <v>3790000000</v>
      </c>
      <c r="I3063" s="4">
        <v>18</v>
      </c>
      <c r="J3063" s="6">
        <v>12584.7</v>
      </c>
      <c r="K3063" s="1">
        <f t="shared" si="206"/>
        <v>12584700000</v>
      </c>
      <c r="L3063" s="4">
        <v>17.899999999999999</v>
      </c>
      <c r="M3063" s="4">
        <v>59.1</v>
      </c>
      <c r="N3063" t="str">
        <f t="shared" si="203"/>
        <v>Medium Score</v>
      </c>
      <c r="O3063" s="4">
        <v>100</v>
      </c>
      <c r="P3063" s="4">
        <v>72.7</v>
      </c>
      <c r="Q3063" s="4">
        <v>4.5</v>
      </c>
      <c r="R3063" s="5">
        <v>37899.599999999999</v>
      </c>
      <c r="S3063" s="5">
        <v>18949.8</v>
      </c>
      <c r="T3063" s="5">
        <v>94749</v>
      </c>
    </row>
    <row r="3064" spans="1:20" x14ac:dyDescent="0.25">
      <c r="A3064">
        <v>307</v>
      </c>
      <c r="B3064" t="str">
        <f t="shared" si="204"/>
        <v>307, 2018</v>
      </c>
      <c r="C3064" t="s">
        <v>330</v>
      </c>
      <c r="D3064" t="s">
        <v>19</v>
      </c>
      <c r="E3064" t="s">
        <v>20</v>
      </c>
      <c r="F3064">
        <v>2018</v>
      </c>
      <c r="G3064" s="6">
        <v>4614.7</v>
      </c>
      <c r="H3064" s="1">
        <f t="shared" si="205"/>
        <v>4614700000</v>
      </c>
      <c r="I3064" s="4">
        <v>17.7</v>
      </c>
      <c r="J3064" s="6">
        <v>13670.2</v>
      </c>
      <c r="K3064" s="1">
        <f t="shared" si="206"/>
        <v>13670200000</v>
      </c>
      <c r="L3064" s="4">
        <v>21.8</v>
      </c>
      <c r="M3064" s="4">
        <v>59.2</v>
      </c>
      <c r="N3064" t="str">
        <f t="shared" si="203"/>
        <v>Medium Score</v>
      </c>
      <c r="O3064" s="4">
        <v>98.8</v>
      </c>
      <c r="P3064" s="4">
        <v>72.900000000000006</v>
      </c>
      <c r="Q3064" s="4">
        <v>5.9</v>
      </c>
      <c r="R3064" s="5">
        <v>46952.4</v>
      </c>
      <c r="S3064" s="5">
        <v>23476.2</v>
      </c>
      <c r="T3064" s="5">
        <v>117381.1</v>
      </c>
    </row>
    <row r="3065" spans="1:20" x14ac:dyDescent="0.25">
      <c r="A3065">
        <v>307</v>
      </c>
      <c r="B3065" t="str">
        <f t="shared" si="204"/>
        <v>307, 2019</v>
      </c>
      <c r="C3065" t="s">
        <v>330</v>
      </c>
      <c r="D3065" t="s">
        <v>19</v>
      </c>
      <c r="E3065" t="s">
        <v>20</v>
      </c>
      <c r="F3065">
        <v>2019</v>
      </c>
      <c r="G3065" s="6">
        <v>5564.4</v>
      </c>
      <c r="H3065" s="1">
        <f t="shared" si="205"/>
        <v>5564400000</v>
      </c>
      <c r="I3065" s="4">
        <v>19.8</v>
      </c>
      <c r="J3065" s="6">
        <v>9867</v>
      </c>
      <c r="K3065" s="1">
        <f t="shared" si="206"/>
        <v>9867000000</v>
      </c>
      <c r="L3065" s="4">
        <v>20.6</v>
      </c>
      <c r="M3065" s="4">
        <v>59.8</v>
      </c>
      <c r="N3065" t="str">
        <f t="shared" si="203"/>
        <v>Medium Score</v>
      </c>
      <c r="O3065" s="4">
        <v>97.1</v>
      </c>
      <c r="P3065" s="4">
        <v>73.900000000000006</v>
      </c>
      <c r="Q3065" s="4">
        <v>8.3000000000000007</v>
      </c>
      <c r="R3065" s="5">
        <v>57871.4</v>
      </c>
      <c r="S3065" s="5">
        <v>28935.7</v>
      </c>
      <c r="T3065" s="5">
        <v>144678.5</v>
      </c>
    </row>
    <row r="3066" spans="1:20" x14ac:dyDescent="0.25">
      <c r="A3066">
        <v>307</v>
      </c>
      <c r="B3066" t="str">
        <f t="shared" si="204"/>
        <v>307, 2020</v>
      </c>
      <c r="C3066" t="s">
        <v>330</v>
      </c>
      <c r="D3066" t="s">
        <v>19</v>
      </c>
      <c r="E3066" t="s">
        <v>20</v>
      </c>
      <c r="F3066">
        <v>2020</v>
      </c>
      <c r="G3066" s="6">
        <v>7064</v>
      </c>
      <c r="H3066" s="1">
        <f t="shared" si="205"/>
        <v>7064000000</v>
      </c>
      <c r="I3066" s="4">
        <v>21.3</v>
      </c>
      <c r="J3066" s="6">
        <v>26518.799999999999</v>
      </c>
      <c r="K3066" s="1">
        <f t="shared" si="206"/>
        <v>26518800000</v>
      </c>
      <c r="L3066" s="4">
        <v>27</v>
      </c>
      <c r="M3066" s="4">
        <v>61.2</v>
      </c>
      <c r="N3066" t="str">
        <f t="shared" si="203"/>
        <v>Medium Score</v>
      </c>
      <c r="O3066" s="4">
        <v>100</v>
      </c>
      <c r="P3066" s="4">
        <v>75.8</v>
      </c>
      <c r="Q3066" s="4">
        <v>7.8</v>
      </c>
      <c r="R3066" s="5">
        <v>70640.3</v>
      </c>
      <c r="S3066" s="5">
        <v>35320.1</v>
      </c>
      <c r="T3066" s="5">
        <v>176600.7</v>
      </c>
    </row>
    <row r="3067" spans="1:20" x14ac:dyDescent="0.25">
      <c r="A3067">
        <v>307</v>
      </c>
      <c r="B3067" t="str">
        <f t="shared" si="204"/>
        <v>307, 2021</v>
      </c>
      <c r="C3067" t="s">
        <v>330</v>
      </c>
      <c r="D3067" t="s">
        <v>19</v>
      </c>
      <c r="E3067" t="s">
        <v>20</v>
      </c>
      <c r="F3067">
        <v>2021</v>
      </c>
      <c r="G3067" s="6">
        <v>7363.7</v>
      </c>
      <c r="H3067" s="1">
        <f t="shared" si="205"/>
        <v>7363700000</v>
      </c>
      <c r="I3067" s="4">
        <v>20.5</v>
      </c>
      <c r="J3067" s="6">
        <v>12281.8</v>
      </c>
      <c r="K3067" s="1">
        <f t="shared" si="206"/>
        <v>12281800000</v>
      </c>
      <c r="L3067" s="4">
        <v>4.2</v>
      </c>
      <c r="M3067" s="4">
        <v>62.4</v>
      </c>
      <c r="N3067" t="str">
        <f t="shared" si="203"/>
        <v>Medium Score</v>
      </c>
      <c r="O3067" s="4">
        <v>100</v>
      </c>
      <c r="P3067" s="4">
        <v>78.5</v>
      </c>
      <c r="Q3067" s="4">
        <v>8.6999999999999993</v>
      </c>
      <c r="R3067" s="5">
        <v>73637.100000000006</v>
      </c>
      <c r="S3067" s="5">
        <v>36818.5</v>
      </c>
      <c r="T3067" s="5">
        <v>184092.7</v>
      </c>
    </row>
    <row r="3068" spans="1:20" x14ac:dyDescent="0.25">
      <c r="A3068">
        <v>307</v>
      </c>
      <c r="B3068" t="str">
        <f t="shared" si="204"/>
        <v>307, 2022</v>
      </c>
      <c r="C3068" t="s">
        <v>330</v>
      </c>
      <c r="D3068" t="s">
        <v>19</v>
      </c>
      <c r="E3068" t="s">
        <v>20</v>
      </c>
      <c r="F3068">
        <v>2022</v>
      </c>
      <c r="G3068" s="6">
        <v>8130</v>
      </c>
      <c r="H3068" s="1">
        <f t="shared" si="205"/>
        <v>8130000000</v>
      </c>
      <c r="I3068" s="4">
        <v>20.6</v>
      </c>
      <c r="J3068" s="6">
        <v>20437.599999999999</v>
      </c>
      <c r="K3068" s="1">
        <f t="shared" si="206"/>
        <v>20437600000</v>
      </c>
      <c r="L3068" s="4">
        <v>10.4</v>
      </c>
      <c r="M3068" s="4">
        <v>64.5</v>
      </c>
      <c r="N3068" t="str">
        <f t="shared" si="203"/>
        <v>Medium Score</v>
      </c>
      <c r="O3068" s="4">
        <v>100</v>
      </c>
      <c r="P3068" s="4">
        <v>80.2</v>
      </c>
      <c r="Q3068" s="4">
        <v>13.4</v>
      </c>
      <c r="R3068" s="5">
        <v>81300.399999999994</v>
      </c>
      <c r="S3068" s="5">
        <v>40650.199999999997</v>
      </c>
      <c r="T3068" s="5">
        <v>203251.1</v>
      </c>
    </row>
    <row r="3069" spans="1:20" x14ac:dyDescent="0.25">
      <c r="A3069">
        <v>307</v>
      </c>
      <c r="B3069" t="str">
        <f t="shared" si="204"/>
        <v>307, 2023</v>
      </c>
      <c r="C3069" t="s">
        <v>330</v>
      </c>
      <c r="D3069" t="s">
        <v>19</v>
      </c>
      <c r="E3069" t="s">
        <v>20</v>
      </c>
      <c r="F3069">
        <v>2023</v>
      </c>
      <c r="G3069" s="6">
        <v>9007.9</v>
      </c>
      <c r="H3069" s="1">
        <f t="shared" si="205"/>
        <v>9007900000</v>
      </c>
      <c r="I3069" s="4">
        <v>19.600000000000001</v>
      </c>
      <c r="J3069" s="6">
        <v>22692.799999999999</v>
      </c>
      <c r="K3069" s="1">
        <f t="shared" si="206"/>
        <v>22692800000</v>
      </c>
      <c r="L3069" s="4">
        <v>10.8</v>
      </c>
      <c r="M3069" s="4">
        <v>65.900000000000006</v>
      </c>
      <c r="N3069" t="str">
        <f t="shared" si="203"/>
        <v>Medium Score</v>
      </c>
      <c r="O3069" s="4">
        <v>100</v>
      </c>
      <c r="P3069" s="4">
        <v>81.2</v>
      </c>
      <c r="Q3069" s="4">
        <v>16.399999999999999</v>
      </c>
      <c r="R3069" s="5">
        <v>90079.1</v>
      </c>
      <c r="S3069" s="5">
        <v>45039.6</v>
      </c>
      <c r="T3069" s="5">
        <v>225197.8</v>
      </c>
    </row>
    <row r="3070" spans="1:20" x14ac:dyDescent="0.25">
      <c r="A3070">
        <v>307</v>
      </c>
      <c r="B3070" t="str">
        <f t="shared" si="204"/>
        <v>307, 2024</v>
      </c>
      <c r="C3070" t="s">
        <v>330</v>
      </c>
      <c r="D3070" t="s">
        <v>19</v>
      </c>
      <c r="E3070" t="s">
        <v>20</v>
      </c>
      <c r="F3070">
        <v>2024</v>
      </c>
      <c r="G3070" s="6">
        <v>9256.2999999999993</v>
      </c>
      <c r="H3070" s="1">
        <f t="shared" si="205"/>
        <v>9256300000</v>
      </c>
      <c r="I3070" s="4">
        <v>20</v>
      </c>
      <c r="J3070" s="6">
        <v>26212.400000000001</v>
      </c>
      <c r="K3070" s="1">
        <f t="shared" si="206"/>
        <v>26212400000</v>
      </c>
      <c r="L3070" s="4">
        <v>2.8</v>
      </c>
      <c r="M3070" s="4">
        <v>66.400000000000006</v>
      </c>
      <c r="N3070" t="str">
        <f t="shared" si="203"/>
        <v>Medium Score</v>
      </c>
      <c r="O3070" s="4">
        <v>100</v>
      </c>
      <c r="P3070" s="4">
        <v>80.2</v>
      </c>
      <c r="Q3070" s="4">
        <v>19</v>
      </c>
      <c r="R3070" s="5">
        <v>92563.199999999997</v>
      </c>
      <c r="S3070" s="5">
        <v>46281.599999999999</v>
      </c>
      <c r="T3070" s="5">
        <v>231408</v>
      </c>
    </row>
    <row r="3071" spans="1:20" x14ac:dyDescent="0.25">
      <c r="A3071">
        <v>307</v>
      </c>
      <c r="B3071" t="str">
        <f t="shared" si="204"/>
        <v>307, 2025</v>
      </c>
      <c r="C3071" t="s">
        <v>330</v>
      </c>
      <c r="D3071" t="s">
        <v>19</v>
      </c>
      <c r="E3071" t="s">
        <v>20</v>
      </c>
      <c r="F3071">
        <v>2025</v>
      </c>
      <c r="G3071" s="6">
        <v>10552.8</v>
      </c>
      <c r="H3071" s="1">
        <f t="shared" si="205"/>
        <v>10552800000</v>
      </c>
      <c r="I3071" s="4">
        <v>18.600000000000001</v>
      </c>
      <c r="J3071" s="6">
        <v>19437.400000000001</v>
      </c>
      <c r="K3071" s="1">
        <f t="shared" si="206"/>
        <v>19437400000</v>
      </c>
      <c r="L3071" s="4">
        <v>14</v>
      </c>
      <c r="M3071" s="4">
        <v>67.599999999999994</v>
      </c>
      <c r="N3071" t="str">
        <f t="shared" si="203"/>
        <v>Medium Score</v>
      </c>
      <c r="O3071" s="4">
        <v>100</v>
      </c>
      <c r="P3071" s="4">
        <v>81.599999999999994</v>
      </c>
      <c r="Q3071" s="4">
        <v>21.2</v>
      </c>
      <c r="R3071" s="5">
        <v>105527.6</v>
      </c>
      <c r="S3071" s="5">
        <v>52763.8</v>
      </c>
      <c r="T3071" s="5">
        <v>263818.90000000002</v>
      </c>
    </row>
    <row r="3072" spans="1:20" x14ac:dyDescent="0.25">
      <c r="A3072">
        <v>308</v>
      </c>
      <c r="B3072" t="str">
        <f t="shared" si="204"/>
        <v>308, 2016</v>
      </c>
      <c r="C3072" t="s">
        <v>331</v>
      </c>
      <c r="D3072" t="s">
        <v>19</v>
      </c>
      <c r="E3072" t="s">
        <v>12</v>
      </c>
      <c r="F3072">
        <v>2016</v>
      </c>
      <c r="G3072" s="6">
        <v>2433.6999999999998</v>
      </c>
      <c r="H3072" s="1">
        <f t="shared" si="205"/>
        <v>2433700000</v>
      </c>
      <c r="I3072" s="4">
        <v>18.8</v>
      </c>
      <c r="J3072" s="6">
        <v>4877.8</v>
      </c>
      <c r="K3072" s="1">
        <f t="shared" si="206"/>
        <v>4877800000</v>
      </c>
      <c r="L3072" s="4">
        <v>-10.4</v>
      </c>
      <c r="M3072" s="4">
        <v>71.3</v>
      </c>
      <c r="N3072" t="str">
        <f t="shared" si="203"/>
        <v>High Score</v>
      </c>
      <c r="O3072" s="4">
        <v>99.5</v>
      </c>
      <c r="P3072" s="4">
        <v>60.7</v>
      </c>
      <c r="Q3072" s="4">
        <v>53.5</v>
      </c>
      <c r="R3072" s="5">
        <v>24495.9</v>
      </c>
      <c r="S3072" s="5">
        <v>12247.9</v>
      </c>
      <c r="T3072" s="5">
        <v>61239.6</v>
      </c>
    </row>
    <row r="3073" spans="1:20" x14ac:dyDescent="0.25">
      <c r="A3073">
        <v>308</v>
      </c>
      <c r="B3073" t="str">
        <f t="shared" si="204"/>
        <v>308, 2017</v>
      </c>
      <c r="C3073" t="s">
        <v>331</v>
      </c>
      <c r="D3073" t="s">
        <v>19</v>
      </c>
      <c r="E3073" t="s">
        <v>12</v>
      </c>
      <c r="F3073">
        <v>2017</v>
      </c>
      <c r="G3073" s="6">
        <v>2554.6999999999998</v>
      </c>
      <c r="H3073" s="1">
        <f t="shared" si="205"/>
        <v>2554700000</v>
      </c>
      <c r="I3073" s="4">
        <v>16.8</v>
      </c>
      <c r="J3073" s="6">
        <v>4432.8</v>
      </c>
      <c r="K3073" s="1">
        <f t="shared" si="206"/>
        <v>4432800000</v>
      </c>
      <c r="L3073" s="4">
        <v>5</v>
      </c>
      <c r="M3073" s="4">
        <v>72.8</v>
      </c>
      <c r="N3073" t="str">
        <f t="shared" si="203"/>
        <v>High Score</v>
      </c>
      <c r="O3073" s="4">
        <v>98.5</v>
      </c>
      <c r="P3073" s="4">
        <v>65.099999999999994</v>
      </c>
      <c r="Q3073" s="4">
        <v>54.8</v>
      </c>
      <c r="R3073" s="5">
        <v>26079.7</v>
      </c>
      <c r="S3073" s="5">
        <v>13039.9</v>
      </c>
      <c r="T3073" s="5">
        <v>65199.3</v>
      </c>
    </row>
    <row r="3074" spans="1:20" x14ac:dyDescent="0.25">
      <c r="A3074">
        <v>308</v>
      </c>
      <c r="B3074" t="str">
        <f t="shared" si="204"/>
        <v>308, 2018</v>
      </c>
      <c r="C3074" t="s">
        <v>331</v>
      </c>
      <c r="D3074" t="s">
        <v>19</v>
      </c>
      <c r="E3074" t="s">
        <v>12</v>
      </c>
      <c r="F3074">
        <v>2018</v>
      </c>
      <c r="G3074" s="6">
        <v>2517</v>
      </c>
      <c r="H3074" s="1">
        <f t="shared" si="205"/>
        <v>2517000000</v>
      </c>
      <c r="I3074" s="4">
        <v>14.5</v>
      </c>
      <c r="J3074" s="6">
        <v>6754.4</v>
      </c>
      <c r="K3074" s="1">
        <f t="shared" si="206"/>
        <v>6754400000</v>
      </c>
      <c r="L3074" s="4">
        <v>-1.5</v>
      </c>
      <c r="M3074" s="4">
        <v>72</v>
      </c>
      <c r="N3074" t="str">
        <f t="shared" ref="N3074:N3137" si="207">IF(M3074&gt;=70, "High Score",  IF(M3074&gt;=40, "Medium Score","Low Score"))</f>
        <v>High Score</v>
      </c>
      <c r="O3074" s="4">
        <v>96.9</v>
      </c>
      <c r="P3074" s="4">
        <v>67</v>
      </c>
      <c r="Q3074" s="4">
        <v>52.1</v>
      </c>
      <c r="R3074" s="5">
        <v>26273.7</v>
      </c>
      <c r="S3074" s="5">
        <v>13136.9</v>
      </c>
      <c r="T3074" s="5">
        <v>65684.3</v>
      </c>
    </row>
    <row r="3075" spans="1:20" x14ac:dyDescent="0.25">
      <c r="A3075">
        <v>308</v>
      </c>
      <c r="B3075" t="str">
        <f t="shared" si="204"/>
        <v>308, 2019</v>
      </c>
      <c r="C3075" t="s">
        <v>331</v>
      </c>
      <c r="D3075" t="s">
        <v>19</v>
      </c>
      <c r="E3075" t="s">
        <v>12</v>
      </c>
      <c r="F3075">
        <v>2019</v>
      </c>
      <c r="G3075" s="6">
        <v>2744.4</v>
      </c>
      <c r="H3075" s="1">
        <f t="shared" si="205"/>
        <v>2744400000</v>
      </c>
      <c r="I3075" s="4">
        <v>11.4</v>
      </c>
      <c r="J3075" s="6">
        <v>3108.5</v>
      </c>
      <c r="K3075" s="1">
        <f t="shared" si="206"/>
        <v>3108500000</v>
      </c>
      <c r="L3075" s="4">
        <v>9</v>
      </c>
      <c r="M3075" s="4">
        <v>71.599999999999994</v>
      </c>
      <c r="N3075" t="str">
        <f t="shared" si="207"/>
        <v>High Score</v>
      </c>
      <c r="O3075" s="4">
        <v>98.8</v>
      </c>
      <c r="P3075" s="4">
        <v>64.2</v>
      </c>
      <c r="Q3075" s="4">
        <v>51.8</v>
      </c>
      <c r="R3075" s="5">
        <v>27924.1</v>
      </c>
      <c r="S3075" s="5">
        <v>13962</v>
      </c>
      <c r="T3075" s="5">
        <v>69810.100000000006</v>
      </c>
    </row>
    <row r="3076" spans="1:20" x14ac:dyDescent="0.25">
      <c r="A3076">
        <v>308</v>
      </c>
      <c r="B3076" t="str">
        <f t="shared" si="204"/>
        <v>308, 2020</v>
      </c>
      <c r="C3076" t="s">
        <v>331</v>
      </c>
      <c r="D3076" t="s">
        <v>19</v>
      </c>
      <c r="E3076" t="s">
        <v>12</v>
      </c>
      <c r="F3076">
        <v>2020</v>
      </c>
      <c r="G3076" s="6">
        <v>2478.1</v>
      </c>
      <c r="H3076" s="1">
        <f t="shared" si="205"/>
        <v>2478100000</v>
      </c>
      <c r="I3076" s="4">
        <v>12.2</v>
      </c>
      <c r="J3076" s="6">
        <v>2716.6</v>
      </c>
      <c r="K3076" s="1">
        <f t="shared" si="206"/>
        <v>2716600000</v>
      </c>
      <c r="L3076" s="4">
        <v>-9.6999999999999993</v>
      </c>
      <c r="M3076" s="4">
        <v>70.2</v>
      </c>
      <c r="N3076" t="str">
        <f t="shared" si="207"/>
        <v>High Score</v>
      </c>
      <c r="O3076" s="4">
        <v>99.9</v>
      </c>
      <c r="P3076" s="4">
        <v>60.1</v>
      </c>
      <c r="Q3076" s="4">
        <v>50.5</v>
      </c>
      <c r="R3076" s="5">
        <v>24824.1</v>
      </c>
      <c r="S3076" s="5">
        <v>12412</v>
      </c>
      <c r="T3076" s="5">
        <v>62060.2</v>
      </c>
    </row>
    <row r="3077" spans="1:20" x14ac:dyDescent="0.25">
      <c r="A3077">
        <v>308</v>
      </c>
      <c r="B3077" t="str">
        <f t="shared" si="204"/>
        <v>308, 2021</v>
      </c>
      <c r="C3077" t="s">
        <v>331</v>
      </c>
      <c r="D3077" t="s">
        <v>19</v>
      </c>
      <c r="E3077" t="s">
        <v>12</v>
      </c>
      <c r="F3077">
        <v>2021</v>
      </c>
      <c r="G3077" s="6">
        <v>2427.3000000000002</v>
      </c>
      <c r="H3077" s="1">
        <f t="shared" si="205"/>
        <v>2427300000</v>
      </c>
      <c r="I3077" s="4">
        <v>13.8</v>
      </c>
      <c r="J3077" s="6">
        <v>3895.9</v>
      </c>
      <c r="K3077" s="1">
        <f t="shared" si="206"/>
        <v>3895900000</v>
      </c>
      <c r="L3077" s="4">
        <v>-2.1</v>
      </c>
      <c r="M3077" s="4">
        <v>68.5</v>
      </c>
      <c r="N3077" t="str">
        <f t="shared" si="207"/>
        <v>Medium Score</v>
      </c>
      <c r="O3077" s="4">
        <v>96.9</v>
      </c>
      <c r="P3077" s="4">
        <v>59.3</v>
      </c>
      <c r="Q3077" s="4">
        <v>49.2</v>
      </c>
      <c r="R3077" s="5">
        <v>25339.4</v>
      </c>
      <c r="S3077" s="5">
        <v>12669.7</v>
      </c>
      <c r="T3077" s="5">
        <v>63348.6</v>
      </c>
    </row>
    <row r="3078" spans="1:20" x14ac:dyDescent="0.25">
      <c r="A3078">
        <v>308</v>
      </c>
      <c r="B3078" t="str">
        <f t="shared" si="204"/>
        <v>308, 2022</v>
      </c>
      <c r="C3078" t="s">
        <v>331</v>
      </c>
      <c r="D3078" t="s">
        <v>19</v>
      </c>
      <c r="E3078" t="s">
        <v>12</v>
      </c>
      <c r="F3078">
        <v>2022</v>
      </c>
      <c r="G3078" s="6">
        <v>2524.6</v>
      </c>
      <c r="H3078" s="1">
        <f t="shared" si="205"/>
        <v>2524600000</v>
      </c>
      <c r="I3078" s="4">
        <v>14.9</v>
      </c>
      <c r="J3078" s="6">
        <v>4277</v>
      </c>
      <c r="K3078" s="1">
        <f t="shared" si="206"/>
        <v>4277000000</v>
      </c>
      <c r="L3078" s="4">
        <v>4</v>
      </c>
      <c r="M3078" s="4">
        <v>69</v>
      </c>
      <c r="N3078" t="str">
        <f t="shared" si="207"/>
        <v>Medium Score</v>
      </c>
      <c r="O3078" s="4">
        <v>98.3</v>
      </c>
      <c r="P3078" s="4">
        <v>58.1</v>
      </c>
      <c r="Q3078" s="4">
        <v>50.6</v>
      </c>
      <c r="R3078" s="5">
        <v>25851.5</v>
      </c>
      <c r="S3078" s="5">
        <v>12925.7</v>
      </c>
      <c r="T3078" s="5">
        <v>64628.6</v>
      </c>
    </row>
    <row r="3079" spans="1:20" x14ac:dyDescent="0.25">
      <c r="A3079">
        <v>308</v>
      </c>
      <c r="B3079" t="str">
        <f t="shared" si="204"/>
        <v>308, 2023</v>
      </c>
      <c r="C3079" t="s">
        <v>331</v>
      </c>
      <c r="D3079" t="s">
        <v>19</v>
      </c>
      <c r="E3079" t="s">
        <v>12</v>
      </c>
      <c r="F3079">
        <v>2023</v>
      </c>
      <c r="G3079" s="6">
        <v>2452.6</v>
      </c>
      <c r="H3079" s="1">
        <f t="shared" si="205"/>
        <v>2452600000</v>
      </c>
      <c r="I3079" s="4">
        <v>14</v>
      </c>
      <c r="J3079" s="6">
        <v>5066.3</v>
      </c>
      <c r="K3079" s="1">
        <f t="shared" si="206"/>
        <v>5066300000</v>
      </c>
      <c r="L3079" s="4">
        <v>-2.9</v>
      </c>
      <c r="M3079" s="4">
        <v>69.2</v>
      </c>
      <c r="N3079" t="str">
        <f t="shared" si="207"/>
        <v>Medium Score</v>
      </c>
      <c r="O3079" s="4">
        <v>98.3</v>
      </c>
      <c r="P3079" s="4">
        <v>59.3</v>
      </c>
      <c r="Q3079" s="4">
        <v>50</v>
      </c>
      <c r="R3079" s="5">
        <v>25097.7</v>
      </c>
      <c r="S3079" s="5">
        <v>12548.9</v>
      </c>
      <c r="T3079" s="5">
        <v>62744.3</v>
      </c>
    </row>
    <row r="3080" spans="1:20" x14ac:dyDescent="0.25">
      <c r="A3080">
        <v>308</v>
      </c>
      <c r="B3080" t="str">
        <f t="shared" si="204"/>
        <v>308, 2024</v>
      </c>
      <c r="C3080" t="s">
        <v>331</v>
      </c>
      <c r="D3080" t="s">
        <v>19</v>
      </c>
      <c r="E3080" t="s">
        <v>12</v>
      </c>
      <c r="F3080">
        <v>2024</v>
      </c>
      <c r="G3080" s="6">
        <v>2700.9</v>
      </c>
      <c r="H3080" s="1">
        <f t="shared" si="205"/>
        <v>2700900000</v>
      </c>
      <c r="I3080" s="4">
        <v>13.3</v>
      </c>
      <c r="J3080" s="6">
        <v>5971</v>
      </c>
      <c r="K3080" s="1">
        <f t="shared" si="206"/>
        <v>5971000000</v>
      </c>
      <c r="L3080" s="4">
        <v>10.1</v>
      </c>
      <c r="M3080" s="4">
        <v>70</v>
      </c>
      <c r="N3080" t="str">
        <f t="shared" si="207"/>
        <v>High Score</v>
      </c>
      <c r="O3080" s="4">
        <v>100</v>
      </c>
      <c r="P3080" s="4">
        <v>60.1</v>
      </c>
      <c r="Q3080" s="4">
        <v>49.9</v>
      </c>
      <c r="R3080" s="5">
        <v>27009.1</v>
      </c>
      <c r="S3080" s="5">
        <v>13504.5</v>
      </c>
      <c r="T3080" s="5">
        <v>67522.7</v>
      </c>
    </row>
    <row r="3081" spans="1:20" x14ac:dyDescent="0.25">
      <c r="A3081">
        <v>308</v>
      </c>
      <c r="B3081" t="str">
        <f t="shared" si="204"/>
        <v>308, 2025</v>
      </c>
      <c r="C3081" t="s">
        <v>331</v>
      </c>
      <c r="D3081" t="s">
        <v>19</v>
      </c>
      <c r="E3081" t="s">
        <v>12</v>
      </c>
      <c r="F3081">
        <v>2025</v>
      </c>
      <c r="G3081" s="6">
        <v>2711.8</v>
      </c>
      <c r="H3081" s="1">
        <f t="shared" si="205"/>
        <v>2711800000</v>
      </c>
      <c r="I3081" s="4">
        <v>11.9</v>
      </c>
      <c r="J3081" s="6">
        <v>4899</v>
      </c>
      <c r="K3081" s="1">
        <f t="shared" si="206"/>
        <v>4899000000</v>
      </c>
      <c r="L3081" s="4">
        <v>0.4</v>
      </c>
      <c r="M3081" s="4">
        <v>70.2</v>
      </c>
      <c r="N3081" t="str">
        <f t="shared" si="207"/>
        <v>High Score</v>
      </c>
      <c r="O3081" s="4">
        <v>100</v>
      </c>
      <c r="P3081" s="4">
        <v>60.1</v>
      </c>
      <c r="Q3081" s="4">
        <v>50.5</v>
      </c>
      <c r="R3081" s="5">
        <v>27117.5</v>
      </c>
      <c r="S3081" s="5">
        <v>13558.8</v>
      </c>
      <c r="T3081" s="5">
        <v>67793.899999999994</v>
      </c>
    </row>
    <row r="3082" spans="1:20" x14ac:dyDescent="0.25">
      <c r="A3082">
        <v>309</v>
      </c>
      <c r="B3082" t="str">
        <f t="shared" si="204"/>
        <v>309, 2016</v>
      </c>
      <c r="C3082" t="s">
        <v>332</v>
      </c>
      <c r="D3082" t="s">
        <v>14</v>
      </c>
      <c r="E3082" t="s">
        <v>28</v>
      </c>
      <c r="F3082">
        <v>2016</v>
      </c>
      <c r="G3082" s="6">
        <v>1433.6</v>
      </c>
      <c r="H3082" s="1">
        <f t="shared" si="205"/>
        <v>1433600000</v>
      </c>
      <c r="I3082" s="4">
        <v>-0.5</v>
      </c>
      <c r="J3082" s="6">
        <v>4577.8</v>
      </c>
      <c r="K3082" s="1">
        <f t="shared" si="206"/>
        <v>4577800000</v>
      </c>
      <c r="L3082" s="4">
        <v>14.3</v>
      </c>
      <c r="M3082" s="4">
        <v>53.6</v>
      </c>
      <c r="N3082" t="str">
        <f t="shared" si="207"/>
        <v>Medium Score</v>
      </c>
      <c r="O3082" s="4">
        <v>43.6</v>
      </c>
      <c r="P3082" s="4">
        <v>44.2</v>
      </c>
      <c r="Q3082" s="4">
        <v>73</v>
      </c>
      <c r="R3082" s="5">
        <v>769487.1</v>
      </c>
      <c r="S3082" s="5">
        <v>128247.8</v>
      </c>
      <c r="T3082" s="5">
        <v>2564956.9</v>
      </c>
    </row>
    <row r="3083" spans="1:20" x14ac:dyDescent="0.25">
      <c r="A3083">
        <v>309</v>
      </c>
      <c r="B3083" t="str">
        <f t="shared" si="204"/>
        <v>309, 2017</v>
      </c>
      <c r="C3083" t="s">
        <v>332</v>
      </c>
      <c r="D3083" t="s">
        <v>14</v>
      </c>
      <c r="E3083" t="s">
        <v>28</v>
      </c>
      <c r="F3083">
        <v>2017</v>
      </c>
      <c r="G3083" s="6">
        <v>1874.8</v>
      </c>
      <c r="H3083" s="1">
        <f t="shared" si="205"/>
        <v>1874800000</v>
      </c>
      <c r="I3083" s="4">
        <v>-1.9</v>
      </c>
      <c r="J3083" s="6">
        <v>5357.1</v>
      </c>
      <c r="K3083" s="1">
        <f t="shared" si="206"/>
        <v>5357100000</v>
      </c>
      <c r="L3083" s="4">
        <v>30.8</v>
      </c>
      <c r="M3083" s="4">
        <v>56.1</v>
      </c>
      <c r="N3083" t="str">
        <f t="shared" si="207"/>
        <v>Medium Score</v>
      </c>
      <c r="O3083" s="4">
        <v>48.3</v>
      </c>
      <c r="P3083" s="4">
        <v>47.8</v>
      </c>
      <c r="Q3083" s="4">
        <v>72.099999999999994</v>
      </c>
      <c r="R3083" s="5">
        <v>969564</v>
      </c>
      <c r="S3083" s="5">
        <v>161594</v>
      </c>
      <c r="T3083" s="5">
        <v>3231880.1</v>
      </c>
    </row>
    <row r="3084" spans="1:20" x14ac:dyDescent="0.25">
      <c r="A3084">
        <v>309</v>
      </c>
      <c r="B3084" t="str">
        <f t="shared" si="204"/>
        <v>309, 2018</v>
      </c>
      <c r="C3084" t="s">
        <v>332</v>
      </c>
      <c r="D3084" t="s">
        <v>14</v>
      </c>
      <c r="E3084" t="s">
        <v>28</v>
      </c>
      <c r="F3084">
        <v>2018</v>
      </c>
      <c r="G3084" s="6">
        <v>2070.3000000000002</v>
      </c>
      <c r="H3084" s="1">
        <f t="shared" si="205"/>
        <v>2070300000.0000002</v>
      </c>
      <c r="I3084" s="4">
        <v>-0.8</v>
      </c>
      <c r="J3084" s="6">
        <v>9307.7999999999993</v>
      </c>
      <c r="K3084" s="1">
        <f t="shared" si="206"/>
        <v>9307800000</v>
      </c>
      <c r="L3084" s="4">
        <v>10.4</v>
      </c>
      <c r="M3084" s="4">
        <v>56.1</v>
      </c>
      <c r="N3084" t="str">
        <f t="shared" si="207"/>
        <v>Medium Score</v>
      </c>
      <c r="O3084" s="4">
        <v>48.8</v>
      </c>
      <c r="P3084" s="4">
        <v>45.6</v>
      </c>
      <c r="Q3084" s="4">
        <v>74</v>
      </c>
      <c r="R3084" s="5">
        <v>1066673.3999999999</v>
      </c>
      <c r="S3084" s="5">
        <v>177778.9</v>
      </c>
      <c r="T3084" s="5">
        <v>3555578.2</v>
      </c>
    </row>
    <row r="3085" spans="1:20" x14ac:dyDescent="0.25">
      <c r="A3085">
        <v>309</v>
      </c>
      <c r="B3085" t="str">
        <f t="shared" si="204"/>
        <v>309, 2019</v>
      </c>
      <c r="C3085" t="s">
        <v>332</v>
      </c>
      <c r="D3085" t="s">
        <v>14</v>
      </c>
      <c r="E3085" t="s">
        <v>28</v>
      </c>
      <c r="F3085">
        <v>2019</v>
      </c>
      <c r="G3085" s="6">
        <v>2521</v>
      </c>
      <c r="H3085" s="1">
        <f t="shared" si="205"/>
        <v>2521000000</v>
      </c>
      <c r="I3085" s="4">
        <v>3.6</v>
      </c>
      <c r="J3085" s="6">
        <v>1323.9</v>
      </c>
      <c r="K3085" s="1">
        <f t="shared" si="206"/>
        <v>1323900000</v>
      </c>
      <c r="L3085" s="4">
        <v>21.8</v>
      </c>
      <c r="M3085" s="4">
        <v>55.9</v>
      </c>
      <c r="N3085" t="str">
        <f t="shared" si="207"/>
        <v>Medium Score</v>
      </c>
      <c r="O3085" s="4">
        <v>48.1</v>
      </c>
      <c r="P3085" s="4">
        <v>47.8</v>
      </c>
      <c r="Q3085" s="4">
        <v>71.900000000000006</v>
      </c>
      <c r="R3085" s="5">
        <v>1305681.5</v>
      </c>
      <c r="S3085" s="5">
        <v>217613.6</v>
      </c>
      <c r="T3085" s="5">
        <v>4352271.8</v>
      </c>
    </row>
    <row r="3086" spans="1:20" x14ac:dyDescent="0.25">
      <c r="A3086">
        <v>309</v>
      </c>
      <c r="B3086" t="str">
        <f t="shared" ref="B3086:B3143" si="208">CONCATENATE(A3086&amp;", "&amp;F3086)</f>
        <v>309, 2020</v>
      </c>
      <c r="C3086" t="s">
        <v>332</v>
      </c>
      <c r="D3086" t="s">
        <v>14</v>
      </c>
      <c r="E3086" t="s">
        <v>28</v>
      </c>
      <c r="F3086">
        <v>2020</v>
      </c>
      <c r="G3086" s="6">
        <v>2948.1</v>
      </c>
      <c r="H3086" s="1">
        <f t="shared" ref="H3086:H3143" si="209">G3086*1000000</f>
        <v>2948100000</v>
      </c>
      <c r="I3086" s="4">
        <v>1.1000000000000001</v>
      </c>
      <c r="J3086" s="6">
        <v>270.2</v>
      </c>
      <c r="K3086" s="1">
        <f t="shared" ref="K3086:K3143" si="210">J3086*1000000</f>
        <v>270200000</v>
      </c>
      <c r="L3086" s="4">
        <v>16.899999999999999</v>
      </c>
      <c r="M3086" s="4">
        <v>56</v>
      </c>
      <c r="N3086" t="str">
        <f t="shared" si="207"/>
        <v>Medium Score</v>
      </c>
      <c r="O3086" s="4">
        <v>44.7</v>
      </c>
      <c r="P3086" s="4">
        <v>50.5</v>
      </c>
      <c r="Q3086" s="4">
        <v>72.7</v>
      </c>
      <c r="R3086" s="5">
        <v>1569116.4</v>
      </c>
      <c r="S3086" s="5">
        <v>261519.4</v>
      </c>
      <c r="T3086" s="5">
        <v>5230388</v>
      </c>
    </row>
    <row r="3087" spans="1:20" x14ac:dyDescent="0.25">
      <c r="A3087">
        <v>309</v>
      </c>
      <c r="B3087" t="str">
        <f t="shared" si="208"/>
        <v>309, 2021</v>
      </c>
      <c r="C3087" t="s">
        <v>332</v>
      </c>
      <c r="D3087" t="s">
        <v>14</v>
      </c>
      <c r="E3087" t="s">
        <v>28</v>
      </c>
      <c r="F3087">
        <v>2021</v>
      </c>
      <c r="G3087" s="6">
        <v>2891.4</v>
      </c>
      <c r="H3087" s="1">
        <f t="shared" si="209"/>
        <v>2891400000</v>
      </c>
      <c r="I3087" s="4">
        <v>1.9</v>
      </c>
      <c r="J3087" s="6">
        <v>988.9</v>
      </c>
      <c r="K3087" s="1">
        <f t="shared" si="210"/>
        <v>988900000</v>
      </c>
      <c r="L3087" s="4">
        <v>-1.9</v>
      </c>
      <c r="M3087" s="4">
        <v>57.8</v>
      </c>
      <c r="N3087" t="str">
        <f t="shared" si="207"/>
        <v>Medium Score</v>
      </c>
      <c r="O3087" s="4">
        <v>45.9</v>
      </c>
      <c r="P3087" s="4">
        <v>50.6</v>
      </c>
      <c r="Q3087" s="4">
        <v>76.8</v>
      </c>
      <c r="R3087" s="5">
        <v>1524501.3</v>
      </c>
      <c r="S3087" s="5">
        <v>254083.6</v>
      </c>
      <c r="T3087" s="5">
        <v>5081671.0999999996</v>
      </c>
    </row>
    <row r="3088" spans="1:20" x14ac:dyDescent="0.25">
      <c r="A3088">
        <v>309</v>
      </c>
      <c r="B3088" t="str">
        <f t="shared" si="208"/>
        <v>309, 2022</v>
      </c>
      <c r="C3088" t="s">
        <v>332</v>
      </c>
      <c r="D3088" t="s">
        <v>14</v>
      </c>
      <c r="E3088" t="s">
        <v>28</v>
      </c>
      <c r="F3088">
        <v>2022</v>
      </c>
      <c r="G3088" s="6">
        <v>3159.9</v>
      </c>
      <c r="H3088" s="1">
        <f t="shared" si="209"/>
        <v>3159900000</v>
      </c>
      <c r="I3088" s="4">
        <v>1.7</v>
      </c>
      <c r="J3088" s="6">
        <v>650.29999999999995</v>
      </c>
      <c r="K3088" s="1">
        <f t="shared" si="210"/>
        <v>650300000</v>
      </c>
      <c r="L3088" s="4">
        <v>9.3000000000000007</v>
      </c>
      <c r="M3088" s="4">
        <v>57.8</v>
      </c>
      <c r="N3088" t="str">
        <f t="shared" si="207"/>
        <v>Medium Score</v>
      </c>
      <c r="O3088" s="4">
        <v>46.2</v>
      </c>
      <c r="P3088" s="4">
        <v>53.3</v>
      </c>
      <c r="Q3088" s="4">
        <v>73.8</v>
      </c>
      <c r="R3088" s="5">
        <v>1662116.7</v>
      </c>
      <c r="S3088" s="5">
        <v>277019.5</v>
      </c>
      <c r="T3088" s="5">
        <v>5540389.0999999996</v>
      </c>
    </row>
    <row r="3089" spans="1:20" x14ac:dyDescent="0.25">
      <c r="A3089">
        <v>309</v>
      </c>
      <c r="B3089" t="str">
        <f t="shared" si="208"/>
        <v>309, 2023</v>
      </c>
      <c r="C3089" t="s">
        <v>332</v>
      </c>
      <c r="D3089" t="s">
        <v>14</v>
      </c>
      <c r="E3089" t="s">
        <v>28</v>
      </c>
      <c r="F3089">
        <v>2023</v>
      </c>
      <c r="G3089" s="6">
        <v>3477.7</v>
      </c>
      <c r="H3089" s="1">
        <f t="shared" si="209"/>
        <v>3477700000</v>
      </c>
      <c r="I3089" s="4">
        <v>1.1000000000000001</v>
      </c>
      <c r="J3089" s="6">
        <v>609.79999999999995</v>
      </c>
      <c r="K3089" s="1">
        <f t="shared" si="210"/>
        <v>609800000</v>
      </c>
      <c r="L3089" s="4">
        <v>10.1</v>
      </c>
      <c r="M3089" s="4">
        <v>59.1</v>
      </c>
      <c r="N3089" t="str">
        <f t="shared" si="207"/>
        <v>Medium Score</v>
      </c>
      <c r="O3089" s="4">
        <v>47</v>
      </c>
      <c r="P3089" s="4">
        <v>58.1</v>
      </c>
      <c r="Q3089" s="4">
        <v>72.2</v>
      </c>
      <c r="R3089" s="5">
        <v>1817852.1</v>
      </c>
      <c r="S3089" s="5">
        <v>302975.3</v>
      </c>
      <c r="T3089" s="5">
        <v>6059506.9000000004</v>
      </c>
    </row>
    <row r="3090" spans="1:20" x14ac:dyDescent="0.25">
      <c r="A3090">
        <v>309</v>
      </c>
      <c r="B3090" t="str">
        <f t="shared" si="208"/>
        <v>309, 2024</v>
      </c>
      <c r="C3090" t="s">
        <v>332</v>
      </c>
      <c r="D3090" t="s">
        <v>14</v>
      </c>
      <c r="E3090" t="s">
        <v>28</v>
      </c>
      <c r="F3090">
        <v>2024</v>
      </c>
      <c r="G3090" s="6">
        <v>4259.8999999999996</v>
      </c>
      <c r="H3090" s="1">
        <f t="shared" si="209"/>
        <v>4259899999.9999995</v>
      </c>
      <c r="I3090" s="4">
        <v>1.7</v>
      </c>
      <c r="J3090" s="6">
        <v>1225.2</v>
      </c>
      <c r="K3090" s="1">
        <f t="shared" si="210"/>
        <v>1225200000</v>
      </c>
      <c r="L3090" s="4">
        <v>22.5</v>
      </c>
      <c r="M3090" s="4">
        <v>61.2</v>
      </c>
      <c r="N3090" t="str">
        <f t="shared" si="207"/>
        <v>Medium Score</v>
      </c>
      <c r="O3090" s="4">
        <v>48</v>
      </c>
      <c r="P3090" s="4">
        <v>61.7</v>
      </c>
      <c r="Q3090" s="4">
        <v>73.900000000000006</v>
      </c>
      <c r="R3090" s="5">
        <v>2208996</v>
      </c>
      <c r="S3090" s="5">
        <v>368166</v>
      </c>
      <c r="T3090" s="5">
        <v>7363320</v>
      </c>
    </row>
    <row r="3091" spans="1:20" x14ac:dyDescent="0.25">
      <c r="A3091">
        <v>309</v>
      </c>
      <c r="B3091" t="str">
        <f t="shared" si="208"/>
        <v>309, 2025</v>
      </c>
      <c r="C3091" t="s">
        <v>332</v>
      </c>
      <c r="D3091" t="s">
        <v>14</v>
      </c>
      <c r="E3091" t="s">
        <v>28</v>
      </c>
      <c r="F3091">
        <v>2025</v>
      </c>
      <c r="G3091" s="6">
        <v>4719.8999999999996</v>
      </c>
      <c r="H3091" s="1">
        <f t="shared" si="209"/>
        <v>4719900000</v>
      </c>
      <c r="I3091" s="4">
        <v>6.3</v>
      </c>
      <c r="J3091" s="6">
        <v>2410.6999999999998</v>
      </c>
      <c r="K3091" s="1">
        <f t="shared" si="210"/>
        <v>2410700000</v>
      </c>
      <c r="L3091" s="4">
        <v>10.8</v>
      </c>
      <c r="M3091" s="4">
        <v>62.4</v>
      </c>
      <c r="N3091" t="str">
        <f t="shared" si="207"/>
        <v>Medium Score</v>
      </c>
      <c r="O3091" s="4">
        <v>46.4</v>
      </c>
      <c r="P3091" s="4">
        <v>63.1</v>
      </c>
      <c r="Q3091" s="4">
        <v>77.8</v>
      </c>
      <c r="R3091" s="5">
        <v>2479335.7000000002</v>
      </c>
      <c r="S3091" s="5">
        <v>413222.6</v>
      </c>
      <c r="T3091" s="5">
        <v>8264452.2999999998</v>
      </c>
    </row>
    <row r="3092" spans="1:20" x14ac:dyDescent="0.25">
      <c r="A3092">
        <v>310</v>
      </c>
      <c r="B3092" t="str">
        <f t="shared" si="208"/>
        <v>310, 2016</v>
      </c>
      <c r="C3092" t="s">
        <v>333</v>
      </c>
      <c r="D3092" t="s">
        <v>31</v>
      </c>
      <c r="E3092" t="s">
        <v>17</v>
      </c>
      <c r="F3092">
        <v>2016</v>
      </c>
      <c r="G3092" s="6">
        <v>1378.4</v>
      </c>
      <c r="H3092" s="1">
        <f t="shared" si="209"/>
        <v>1378400000</v>
      </c>
      <c r="I3092" s="4">
        <v>6.8</v>
      </c>
      <c r="J3092" s="6">
        <v>851.1</v>
      </c>
      <c r="K3092" s="1">
        <f t="shared" si="210"/>
        <v>851100000</v>
      </c>
      <c r="L3092" s="4">
        <v>19.8</v>
      </c>
      <c r="M3092" s="4">
        <v>42.7</v>
      </c>
      <c r="N3092" t="str">
        <f t="shared" si="207"/>
        <v>Medium Score</v>
      </c>
      <c r="O3092" s="4">
        <v>61.5</v>
      </c>
      <c r="P3092" s="4">
        <v>41.9</v>
      </c>
      <c r="Q3092" s="4">
        <v>24.8</v>
      </c>
      <c r="R3092" s="5">
        <v>1061008.7</v>
      </c>
      <c r="S3092" s="5">
        <v>318302.59999999998</v>
      </c>
      <c r="T3092" s="5">
        <v>10610086.699999999</v>
      </c>
    </row>
    <row r="3093" spans="1:20" x14ac:dyDescent="0.25">
      <c r="A3093">
        <v>310</v>
      </c>
      <c r="B3093" t="str">
        <f t="shared" si="208"/>
        <v>310, 2017</v>
      </c>
      <c r="C3093" t="s">
        <v>333</v>
      </c>
      <c r="D3093" t="s">
        <v>31</v>
      </c>
      <c r="E3093" t="s">
        <v>17</v>
      </c>
      <c r="F3093">
        <v>2017</v>
      </c>
      <c r="G3093" s="6">
        <v>1543.4</v>
      </c>
      <c r="H3093" s="1">
        <f t="shared" si="209"/>
        <v>1543400000</v>
      </c>
      <c r="I3093" s="4">
        <v>8</v>
      </c>
      <c r="J3093" s="6">
        <v>1513.6</v>
      </c>
      <c r="K3093" s="1">
        <f t="shared" si="210"/>
        <v>1513600000</v>
      </c>
      <c r="L3093" s="4">
        <v>12</v>
      </c>
      <c r="M3093" s="4">
        <v>45.9</v>
      </c>
      <c r="N3093" t="str">
        <f t="shared" si="207"/>
        <v>Medium Score</v>
      </c>
      <c r="O3093" s="4">
        <v>66.5</v>
      </c>
      <c r="P3093" s="4">
        <v>44.5</v>
      </c>
      <c r="Q3093" s="4">
        <v>26.6</v>
      </c>
      <c r="R3093" s="5">
        <v>1133105.8</v>
      </c>
      <c r="S3093" s="5">
        <v>339931.7</v>
      </c>
      <c r="T3093" s="5">
        <v>11331058.1</v>
      </c>
    </row>
    <row r="3094" spans="1:20" x14ac:dyDescent="0.25">
      <c r="A3094">
        <v>310</v>
      </c>
      <c r="B3094" t="str">
        <f t="shared" si="208"/>
        <v>310, 2018</v>
      </c>
      <c r="C3094" t="s">
        <v>333</v>
      </c>
      <c r="D3094" t="s">
        <v>31</v>
      </c>
      <c r="E3094" t="s">
        <v>17</v>
      </c>
      <c r="F3094">
        <v>2018</v>
      </c>
      <c r="G3094" s="6">
        <v>1824.4</v>
      </c>
      <c r="H3094" s="1">
        <f t="shared" si="209"/>
        <v>1824400000</v>
      </c>
      <c r="I3094" s="4">
        <v>16.5</v>
      </c>
      <c r="J3094" s="6">
        <v>5664.6</v>
      </c>
      <c r="K3094" s="1">
        <f t="shared" si="210"/>
        <v>5664600000</v>
      </c>
      <c r="L3094" s="4">
        <v>18.2</v>
      </c>
      <c r="M3094" s="4">
        <v>47</v>
      </c>
      <c r="N3094" t="str">
        <f t="shared" si="207"/>
        <v>Medium Score</v>
      </c>
      <c r="O3094" s="4">
        <v>70.599999999999994</v>
      </c>
      <c r="P3094" s="4">
        <v>43.5</v>
      </c>
      <c r="Q3094" s="4">
        <v>27</v>
      </c>
      <c r="R3094" s="5">
        <v>1287913.7</v>
      </c>
      <c r="S3094" s="5">
        <v>386374.1</v>
      </c>
      <c r="T3094" s="5">
        <v>12879137.1</v>
      </c>
    </row>
    <row r="3095" spans="1:20" x14ac:dyDescent="0.25">
      <c r="A3095">
        <v>310</v>
      </c>
      <c r="B3095" t="str">
        <f t="shared" si="208"/>
        <v>310, 2019</v>
      </c>
      <c r="C3095" t="s">
        <v>333</v>
      </c>
      <c r="D3095" t="s">
        <v>31</v>
      </c>
      <c r="E3095" t="s">
        <v>17</v>
      </c>
      <c r="F3095">
        <v>2019</v>
      </c>
      <c r="G3095" s="6">
        <v>2060.1</v>
      </c>
      <c r="H3095" s="1">
        <f t="shared" si="209"/>
        <v>2060100000</v>
      </c>
      <c r="I3095" s="4">
        <v>19.2</v>
      </c>
      <c r="J3095" s="6">
        <v>7904.5</v>
      </c>
      <c r="K3095" s="1">
        <f t="shared" si="210"/>
        <v>7904500000</v>
      </c>
      <c r="L3095" s="4">
        <v>12.9</v>
      </c>
      <c r="M3095" s="4">
        <v>47.8</v>
      </c>
      <c r="N3095" t="str">
        <f t="shared" si="207"/>
        <v>Medium Score</v>
      </c>
      <c r="O3095" s="4">
        <v>71</v>
      </c>
      <c r="P3095" s="4">
        <v>43.9</v>
      </c>
      <c r="Q3095" s="4">
        <v>28.4</v>
      </c>
      <c r="R3095" s="5">
        <v>1448407.4</v>
      </c>
      <c r="S3095" s="5">
        <v>434522.2</v>
      </c>
      <c r="T3095" s="5">
        <v>14484073.9</v>
      </c>
    </row>
    <row r="3096" spans="1:20" x14ac:dyDescent="0.25">
      <c r="A3096">
        <v>310</v>
      </c>
      <c r="B3096" t="str">
        <f t="shared" si="208"/>
        <v>310, 2020</v>
      </c>
      <c r="C3096" t="s">
        <v>333</v>
      </c>
      <c r="D3096" t="s">
        <v>31</v>
      </c>
      <c r="E3096" t="s">
        <v>17</v>
      </c>
      <c r="F3096">
        <v>2020</v>
      </c>
      <c r="G3096" s="6">
        <v>1985.8</v>
      </c>
      <c r="H3096" s="1">
        <f t="shared" si="209"/>
        <v>1985800000</v>
      </c>
      <c r="I3096" s="4">
        <v>21.1</v>
      </c>
      <c r="J3096" s="6">
        <v>6691.5</v>
      </c>
      <c r="K3096" s="1">
        <f t="shared" si="210"/>
        <v>6691500000</v>
      </c>
      <c r="L3096" s="4">
        <v>-3.6</v>
      </c>
      <c r="M3096" s="4">
        <v>48.1</v>
      </c>
      <c r="N3096" t="str">
        <f t="shared" si="207"/>
        <v>Medium Score</v>
      </c>
      <c r="O3096" s="4">
        <v>70.599999999999994</v>
      </c>
      <c r="P3096" s="4">
        <v>45.8</v>
      </c>
      <c r="Q3096" s="4">
        <v>27.8</v>
      </c>
      <c r="R3096" s="5">
        <v>1401517</v>
      </c>
      <c r="S3096" s="5">
        <v>420455.1</v>
      </c>
      <c r="T3096" s="5">
        <v>14015169.6</v>
      </c>
    </row>
    <row r="3097" spans="1:20" x14ac:dyDescent="0.25">
      <c r="A3097">
        <v>310</v>
      </c>
      <c r="B3097" t="str">
        <f t="shared" si="208"/>
        <v>310, 2021</v>
      </c>
      <c r="C3097" t="s">
        <v>333</v>
      </c>
      <c r="D3097" t="s">
        <v>31</v>
      </c>
      <c r="E3097" t="s">
        <v>17</v>
      </c>
      <c r="F3097">
        <v>2021</v>
      </c>
      <c r="G3097" s="6">
        <v>1975.8</v>
      </c>
      <c r="H3097" s="1">
        <f t="shared" si="209"/>
        <v>1975800000</v>
      </c>
      <c r="I3097" s="4">
        <v>18.3</v>
      </c>
      <c r="J3097" s="6">
        <v>5188.2</v>
      </c>
      <c r="K3097" s="1">
        <f t="shared" si="210"/>
        <v>5188200000</v>
      </c>
      <c r="L3097" s="4">
        <v>-0.5</v>
      </c>
      <c r="M3097" s="4">
        <v>49.2</v>
      </c>
      <c r="N3097" t="str">
        <f t="shared" si="207"/>
        <v>Medium Score</v>
      </c>
      <c r="O3097" s="4">
        <v>71.400000000000006</v>
      </c>
      <c r="P3097" s="4">
        <v>50.3</v>
      </c>
      <c r="Q3097" s="4">
        <v>25.9</v>
      </c>
      <c r="R3097" s="5">
        <v>1383328.5</v>
      </c>
      <c r="S3097" s="5">
        <v>414998.6</v>
      </c>
      <c r="T3097" s="5">
        <v>13833285.300000001</v>
      </c>
    </row>
    <row r="3098" spans="1:20" x14ac:dyDescent="0.25">
      <c r="A3098">
        <v>310</v>
      </c>
      <c r="B3098" t="str">
        <f t="shared" si="208"/>
        <v>310, 2022</v>
      </c>
      <c r="C3098" t="s">
        <v>333</v>
      </c>
      <c r="D3098" t="s">
        <v>31</v>
      </c>
      <c r="E3098" t="s">
        <v>17</v>
      </c>
      <c r="F3098">
        <v>2022</v>
      </c>
      <c r="G3098" s="6">
        <v>2356.1999999999998</v>
      </c>
      <c r="H3098" s="1">
        <f t="shared" si="209"/>
        <v>2356200000</v>
      </c>
      <c r="I3098" s="4">
        <v>28.8</v>
      </c>
      <c r="J3098" s="6">
        <v>6972.6</v>
      </c>
      <c r="K3098" s="1">
        <f t="shared" si="210"/>
        <v>6972600000</v>
      </c>
      <c r="L3098" s="4">
        <v>19.3</v>
      </c>
      <c r="M3098" s="4">
        <v>51.7</v>
      </c>
      <c r="N3098" t="str">
        <f t="shared" si="207"/>
        <v>Medium Score</v>
      </c>
      <c r="O3098" s="4">
        <v>70.8</v>
      </c>
      <c r="P3098" s="4">
        <v>52.9</v>
      </c>
      <c r="Q3098" s="4">
        <v>31.2</v>
      </c>
      <c r="R3098" s="5">
        <v>1659055.9</v>
      </c>
      <c r="S3098" s="5">
        <v>497716.8</v>
      </c>
      <c r="T3098" s="5">
        <v>16590558.6</v>
      </c>
    </row>
    <row r="3099" spans="1:20" x14ac:dyDescent="0.25">
      <c r="A3099">
        <v>310</v>
      </c>
      <c r="B3099" t="str">
        <f t="shared" si="208"/>
        <v>310, 2023</v>
      </c>
      <c r="C3099" t="s">
        <v>333</v>
      </c>
      <c r="D3099" t="s">
        <v>31</v>
      </c>
      <c r="E3099" t="s">
        <v>17</v>
      </c>
      <c r="F3099">
        <v>2023</v>
      </c>
      <c r="G3099" s="6">
        <v>2461.4</v>
      </c>
      <c r="H3099" s="1">
        <f t="shared" si="209"/>
        <v>2461400000</v>
      </c>
      <c r="I3099" s="4">
        <v>27</v>
      </c>
      <c r="J3099" s="6">
        <v>11370.6</v>
      </c>
      <c r="K3099" s="1">
        <f t="shared" si="210"/>
        <v>11370600000</v>
      </c>
      <c r="L3099" s="4">
        <v>4.5</v>
      </c>
      <c r="M3099" s="4">
        <v>51.6</v>
      </c>
      <c r="N3099" t="str">
        <f t="shared" si="207"/>
        <v>Medium Score</v>
      </c>
      <c r="O3099" s="4">
        <v>69.599999999999994</v>
      </c>
      <c r="P3099" s="4">
        <v>51.8</v>
      </c>
      <c r="Q3099" s="4">
        <v>33.5</v>
      </c>
      <c r="R3099" s="5">
        <v>1754849.5</v>
      </c>
      <c r="S3099" s="5">
        <v>526454.80000000005</v>
      </c>
      <c r="T3099" s="5">
        <v>17548494.600000001</v>
      </c>
    </row>
    <row r="3100" spans="1:20" x14ac:dyDescent="0.25">
      <c r="A3100">
        <v>310</v>
      </c>
      <c r="B3100" t="str">
        <f t="shared" si="208"/>
        <v>310, 2024</v>
      </c>
      <c r="C3100" t="s">
        <v>333</v>
      </c>
      <c r="D3100" t="s">
        <v>31</v>
      </c>
      <c r="E3100" t="s">
        <v>17</v>
      </c>
      <c r="F3100">
        <v>2024</v>
      </c>
      <c r="G3100" s="6">
        <v>2831.9</v>
      </c>
      <c r="H3100" s="1">
        <f t="shared" si="209"/>
        <v>2831900000</v>
      </c>
      <c r="I3100" s="4">
        <v>30.2</v>
      </c>
      <c r="J3100" s="6">
        <v>13912.3</v>
      </c>
      <c r="K3100" s="1">
        <f t="shared" si="210"/>
        <v>13912300000</v>
      </c>
      <c r="L3100" s="4">
        <v>15.1</v>
      </c>
      <c r="M3100" s="4">
        <v>50.2</v>
      </c>
      <c r="N3100" t="str">
        <f t="shared" si="207"/>
        <v>Medium Score</v>
      </c>
      <c r="O3100" s="4">
        <v>69.8</v>
      </c>
      <c r="P3100" s="4">
        <v>50.6</v>
      </c>
      <c r="Q3100" s="4">
        <v>30.3</v>
      </c>
      <c r="R3100" s="5">
        <v>2014442</v>
      </c>
      <c r="S3100" s="5">
        <v>604332.6</v>
      </c>
      <c r="T3100" s="5">
        <v>20144420.100000001</v>
      </c>
    </row>
    <row r="3101" spans="1:20" x14ac:dyDescent="0.25">
      <c r="A3101">
        <v>310</v>
      </c>
      <c r="B3101" t="str">
        <f t="shared" si="208"/>
        <v>310, 2025</v>
      </c>
      <c r="C3101" t="s">
        <v>333</v>
      </c>
      <c r="D3101" t="s">
        <v>31</v>
      </c>
      <c r="E3101" t="s">
        <v>17</v>
      </c>
      <c r="F3101">
        <v>2025</v>
      </c>
      <c r="G3101" s="6">
        <v>2858.9</v>
      </c>
      <c r="H3101" s="1">
        <f t="shared" si="209"/>
        <v>2858900000</v>
      </c>
      <c r="I3101" s="4">
        <v>33.700000000000003</v>
      </c>
      <c r="J3101" s="6">
        <v>13109.4</v>
      </c>
      <c r="K3101" s="1">
        <f t="shared" si="210"/>
        <v>13109400000</v>
      </c>
      <c r="L3101" s="4">
        <v>1</v>
      </c>
      <c r="M3101" s="4">
        <v>53.3</v>
      </c>
      <c r="N3101" t="str">
        <f t="shared" si="207"/>
        <v>Medium Score</v>
      </c>
      <c r="O3101" s="4">
        <v>71.900000000000006</v>
      </c>
      <c r="P3101" s="4">
        <v>55.2</v>
      </c>
      <c r="Q3101" s="4">
        <v>32.700000000000003</v>
      </c>
      <c r="R3101" s="5">
        <v>1992296</v>
      </c>
      <c r="S3101" s="5">
        <v>597688.80000000005</v>
      </c>
      <c r="T3101" s="5">
        <v>19922960.100000001</v>
      </c>
    </row>
    <row r="3102" spans="1:20" x14ac:dyDescent="0.25">
      <c r="A3102">
        <v>311</v>
      </c>
      <c r="B3102" t="str">
        <f t="shared" si="208"/>
        <v>311, 2016</v>
      </c>
      <c r="C3102" t="s">
        <v>334</v>
      </c>
      <c r="D3102" t="s">
        <v>34</v>
      </c>
      <c r="E3102" t="s">
        <v>20</v>
      </c>
      <c r="F3102">
        <v>2016</v>
      </c>
      <c r="G3102" s="6">
        <v>5933.8</v>
      </c>
      <c r="H3102" s="1">
        <f t="shared" si="209"/>
        <v>5933800000</v>
      </c>
      <c r="I3102" s="4">
        <v>16.899999999999999</v>
      </c>
      <c r="J3102" s="6">
        <v>19235.8</v>
      </c>
      <c r="K3102" s="1">
        <f t="shared" si="210"/>
        <v>19235800000</v>
      </c>
      <c r="L3102" s="4">
        <v>5.0999999999999996</v>
      </c>
      <c r="M3102" s="4">
        <v>6.3</v>
      </c>
      <c r="N3102" t="str">
        <f t="shared" si="207"/>
        <v>Low Score</v>
      </c>
      <c r="O3102" s="4">
        <v>0</v>
      </c>
      <c r="P3102" s="4">
        <v>14.5</v>
      </c>
      <c r="Q3102" s="4">
        <v>4.4000000000000004</v>
      </c>
      <c r="R3102" s="5">
        <v>1424114.4</v>
      </c>
      <c r="S3102" s="5">
        <v>1780143</v>
      </c>
      <c r="T3102" s="5">
        <v>7120571.9000000004</v>
      </c>
    </row>
    <row r="3103" spans="1:20" x14ac:dyDescent="0.25">
      <c r="A3103">
        <v>311</v>
      </c>
      <c r="B3103" t="str">
        <f t="shared" si="208"/>
        <v>311, 2017</v>
      </c>
      <c r="C3103" t="s">
        <v>334</v>
      </c>
      <c r="D3103" t="s">
        <v>34</v>
      </c>
      <c r="E3103" t="s">
        <v>20</v>
      </c>
      <c r="F3103">
        <v>2017</v>
      </c>
      <c r="G3103" s="6">
        <v>5494.2</v>
      </c>
      <c r="H3103" s="1">
        <f t="shared" si="209"/>
        <v>5494200000</v>
      </c>
      <c r="I3103" s="4">
        <v>19.399999999999999</v>
      </c>
      <c r="J3103" s="6">
        <v>18140.099999999999</v>
      </c>
      <c r="K3103" s="1">
        <f t="shared" si="210"/>
        <v>18140100000</v>
      </c>
      <c r="L3103" s="4">
        <v>-7.4</v>
      </c>
      <c r="M3103" s="4">
        <v>7.2</v>
      </c>
      <c r="N3103" t="str">
        <f t="shared" si="207"/>
        <v>Low Score</v>
      </c>
      <c r="O3103" s="4">
        <v>2.7</v>
      </c>
      <c r="P3103" s="4">
        <v>12.6</v>
      </c>
      <c r="Q3103" s="4">
        <v>6.1</v>
      </c>
      <c r="R3103" s="5">
        <v>1297656.3999999999</v>
      </c>
      <c r="S3103" s="5">
        <v>1622070.5</v>
      </c>
      <c r="T3103" s="5">
        <v>6488282.2000000002</v>
      </c>
    </row>
    <row r="3104" spans="1:20" x14ac:dyDescent="0.25">
      <c r="A3104">
        <v>311</v>
      </c>
      <c r="B3104" t="str">
        <f t="shared" si="208"/>
        <v>311, 2018</v>
      </c>
      <c r="C3104" t="s">
        <v>334</v>
      </c>
      <c r="D3104" t="s">
        <v>34</v>
      </c>
      <c r="E3104" t="s">
        <v>20</v>
      </c>
      <c r="F3104">
        <v>2018</v>
      </c>
      <c r="G3104" s="6">
        <v>5858.3</v>
      </c>
      <c r="H3104" s="1">
        <f t="shared" si="209"/>
        <v>5858300000</v>
      </c>
      <c r="I3104" s="4">
        <v>15.5</v>
      </c>
      <c r="J3104" s="6">
        <v>17380.5</v>
      </c>
      <c r="K3104" s="1">
        <f t="shared" si="210"/>
        <v>17380500000</v>
      </c>
      <c r="L3104" s="4">
        <v>6.6</v>
      </c>
      <c r="M3104" s="4">
        <v>8.9</v>
      </c>
      <c r="N3104" t="str">
        <f t="shared" si="207"/>
        <v>Low Score</v>
      </c>
      <c r="O3104" s="4">
        <v>5.5</v>
      </c>
      <c r="P3104" s="4">
        <v>13</v>
      </c>
      <c r="Q3104" s="4">
        <v>8.3000000000000007</v>
      </c>
      <c r="R3104" s="5">
        <v>1361054.2</v>
      </c>
      <c r="S3104" s="5">
        <v>1701317.8</v>
      </c>
      <c r="T3104" s="5">
        <v>6805271.2000000002</v>
      </c>
    </row>
    <row r="3105" spans="1:20" x14ac:dyDescent="0.25">
      <c r="A3105">
        <v>311</v>
      </c>
      <c r="B3105" t="str">
        <f t="shared" si="208"/>
        <v>311, 2019</v>
      </c>
      <c r="C3105" t="s">
        <v>334</v>
      </c>
      <c r="D3105" t="s">
        <v>34</v>
      </c>
      <c r="E3105" t="s">
        <v>20</v>
      </c>
      <c r="F3105">
        <v>2019</v>
      </c>
      <c r="G3105" s="6">
        <v>6623.1</v>
      </c>
      <c r="H3105" s="1">
        <f t="shared" si="209"/>
        <v>6623100000</v>
      </c>
      <c r="I3105" s="4">
        <v>13.8</v>
      </c>
      <c r="J3105" s="6">
        <v>10630.1</v>
      </c>
      <c r="K3105" s="1">
        <f t="shared" si="210"/>
        <v>10630100000</v>
      </c>
      <c r="L3105" s="4">
        <v>13.1</v>
      </c>
      <c r="M3105" s="4">
        <v>8.5</v>
      </c>
      <c r="N3105" t="str">
        <f t="shared" si="207"/>
        <v>Low Score</v>
      </c>
      <c r="O3105" s="4">
        <v>6.6</v>
      </c>
      <c r="P3105" s="4">
        <v>11.6</v>
      </c>
      <c r="Q3105" s="4">
        <v>7.4</v>
      </c>
      <c r="R3105" s="5">
        <v>1528686</v>
      </c>
      <c r="S3105" s="5">
        <v>1910857.4</v>
      </c>
      <c r="T3105" s="5">
        <v>7643429.7999999998</v>
      </c>
    </row>
    <row r="3106" spans="1:20" x14ac:dyDescent="0.25">
      <c r="A3106">
        <v>311</v>
      </c>
      <c r="B3106" t="str">
        <f t="shared" si="208"/>
        <v>311, 2020</v>
      </c>
      <c r="C3106" t="s">
        <v>334</v>
      </c>
      <c r="D3106" t="s">
        <v>34</v>
      </c>
      <c r="E3106" t="s">
        <v>20</v>
      </c>
      <c r="F3106">
        <v>2020</v>
      </c>
      <c r="G3106" s="6">
        <v>6665.6</v>
      </c>
      <c r="H3106" s="1">
        <f t="shared" si="209"/>
        <v>6665600000</v>
      </c>
      <c r="I3106" s="4">
        <v>14.9</v>
      </c>
      <c r="J3106" s="6">
        <v>23032.9</v>
      </c>
      <c r="K3106" s="1">
        <f t="shared" si="210"/>
        <v>23032900000</v>
      </c>
      <c r="L3106" s="4">
        <v>0.6</v>
      </c>
      <c r="M3106" s="4">
        <v>9.6999999999999993</v>
      </c>
      <c r="N3106" t="str">
        <f t="shared" si="207"/>
        <v>Low Score</v>
      </c>
      <c r="O3106" s="4">
        <v>8.5</v>
      </c>
      <c r="P3106" s="4">
        <v>13</v>
      </c>
      <c r="Q3106" s="4">
        <v>7.4</v>
      </c>
      <c r="R3106" s="5">
        <v>1520326.8</v>
      </c>
      <c r="S3106" s="5">
        <v>1900408.5</v>
      </c>
      <c r="T3106" s="5">
        <v>7601633.9000000004</v>
      </c>
    </row>
    <row r="3107" spans="1:20" x14ac:dyDescent="0.25">
      <c r="A3107">
        <v>311</v>
      </c>
      <c r="B3107" t="str">
        <f t="shared" si="208"/>
        <v>311, 2021</v>
      </c>
      <c r="C3107" t="s">
        <v>334</v>
      </c>
      <c r="D3107" t="s">
        <v>34</v>
      </c>
      <c r="E3107" t="s">
        <v>20</v>
      </c>
      <c r="F3107">
        <v>2021</v>
      </c>
      <c r="G3107" s="6">
        <v>5845.2</v>
      </c>
      <c r="H3107" s="1">
        <f t="shared" si="209"/>
        <v>5845200000</v>
      </c>
      <c r="I3107" s="4">
        <v>14.2</v>
      </c>
      <c r="J3107" s="6">
        <v>12225.7</v>
      </c>
      <c r="K3107" s="1">
        <f t="shared" si="210"/>
        <v>12225700000</v>
      </c>
      <c r="L3107" s="4">
        <v>-12.3</v>
      </c>
      <c r="M3107" s="4">
        <v>9.6</v>
      </c>
      <c r="N3107" t="str">
        <f t="shared" si="207"/>
        <v>Low Score</v>
      </c>
      <c r="O3107" s="4">
        <v>10.6</v>
      </c>
      <c r="P3107" s="4">
        <v>10</v>
      </c>
      <c r="Q3107" s="4">
        <v>8.4</v>
      </c>
      <c r="R3107" s="5">
        <v>1316367.6000000001</v>
      </c>
      <c r="S3107" s="5">
        <v>1645459.5</v>
      </c>
      <c r="T3107" s="5">
        <v>6581837.9000000004</v>
      </c>
    </row>
    <row r="3108" spans="1:20" x14ac:dyDescent="0.25">
      <c r="A3108">
        <v>311</v>
      </c>
      <c r="B3108" t="str">
        <f t="shared" si="208"/>
        <v>311, 2022</v>
      </c>
      <c r="C3108" t="s">
        <v>334</v>
      </c>
      <c r="D3108" t="s">
        <v>34</v>
      </c>
      <c r="E3108" t="s">
        <v>20</v>
      </c>
      <c r="F3108">
        <v>2022</v>
      </c>
      <c r="G3108" s="6">
        <v>6186.9</v>
      </c>
      <c r="H3108" s="1">
        <f t="shared" si="209"/>
        <v>6186900000</v>
      </c>
      <c r="I3108" s="4">
        <v>15.1</v>
      </c>
      <c r="J3108" s="6">
        <v>19491.8</v>
      </c>
      <c r="K3108" s="1">
        <f t="shared" si="210"/>
        <v>19491800000</v>
      </c>
      <c r="L3108" s="4">
        <v>5.8</v>
      </c>
      <c r="M3108" s="4">
        <v>12.5</v>
      </c>
      <c r="N3108" t="str">
        <f t="shared" si="207"/>
        <v>Low Score</v>
      </c>
      <c r="O3108" s="4">
        <v>12.5</v>
      </c>
      <c r="P3108" s="4">
        <v>14.3</v>
      </c>
      <c r="Q3108" s="4">
        <v>10.9</v>
      </c>
      <c r="R3108" s="5">
        <v>1376525.6</v>
      </c>
      <c r="S3108" s="5">
        <v>1720657</v>
      </c>
      <c r="T3108" s="5">
        <v>6882628.2000000002</v>
      </c>
    </row>
    <row r="3109" spans="1:20" x14ac:dyDescent="0.25">
      <c r="A3109">
        <v>311</v>
      </c>
      <c r="B3109" t="str">
        <f t="shared" si="208"/>
        <v>311, 2023</v>
      </c>
      <c r="C3109" t="s">
        <v>334</v>
      </c>
      <c r="D3109" t="s">
        <v>34</v>
      </c>
      <c r="E3109" t="s">
        <v>20</v>
      </c>
      <c r="F3109">
        <v>2023</v>
      </c>
      <c r="G3109" s="6">
        <v>6022.5</v>
      </c>
      <c r="H3109" s="1">
        <f t="shared" si="209"/>
        <v>6022500000</v>
      </c>
      <c r="I3109" s="4">
        <v>14.4</v>
      </c>
      <c r="J3109" s="6">
        <v>19587.599999999999</v>
      </c>
      <c r="K3109" s="1">
        <f t="shared" si="210"/>
        <v>19587600000</v>
      </c>
      <c r="L3109" s="4">
        <v>-2.7</v>
      </c>
      <c r="M3109" s="4">
        <v>12.9</v>
      </c>
      <c r="N3109" t="str">
        <f t="shared" si="207"/>
        <v>Low Score</v>
      </c>
      <c r="O3109" s="4">
        <v>13.4</v>
      </c>
      <c r="P3109" s="4">
        <v>15.8</v>
      </c>
      <c r="Q3109" s="4">
        <v>9.4</v>
      </c>
      <c r="R3109" s="5">
        <v>1332769.6000000001</v>
      </c>
      <c r="S3109" s="5">
        <v>1665962</v>
      </c>
      <c r="T3109" s="5">
        <v>6663848.0999999996</v>
      </c>
    </row>
    <row r="3110" spans="1:20" x14ac:dyDescent="0.25">
      <c r="A3110">
        <v>311</v>
      </c>
      <c r="B3110" t="str">
        <f t="shared" si="208"/>
        <v>311, 2024</v>
      </c>
      <c r="C3110" t="s">
        <v>334</v>
      </c>
      <c r="D3110" t="s">
        <v>34</v>
      </c>
      <c r="E3110" t="s">
        <v>20</v>
      </c>
      <c r="F3110">
        <v>2024</v>
      </c>
      <c r="G3110" s="6">
        <v>6765.1</v>
      </c>
      <c r="H3110" s="1">
        <f t="shared" si="209"/>
        <v>6765100000</v>
      </c>
      <c r="I3110" s="4">
        <v>13.4</v>
      </c>
      <c r="J3110" s="6">
        <v>15997</v>
      </c>
      <c r="K3110" s="1">
        <f t="shared" si="210"/>
        <v>15997000000</v>
      </c>
      <c r="L3110" s="4">
        <v>12.3</v>
      </c>
      <c r="M3110" s="4">
        <v>12.7</v>
      </c>
      <c r="N3110" t="str">
        <f t="shared" si="207"/>
        <v>Low Score</v>
      </c>
      <c r="O3110" s="4">
        <v>12</v>
      </c>
      <c r="P3110" s="4">
        <v>13.9</v>
      </c>
      <c r="Q3110" s="4">
        <v>12.1</v>
      </c>
      <c r="R3110" s="5">
        <v>1510068.4</v>
      </c>
      <c r="S3110" s="5">
        <v>1887585.5</v>
      </c>
      <c r="T3110" s="5">
        <v>7550342.0999999996</v>
      </c>
    </row>
    <row r="3111" spans="1:20" x14ac:dyDescent="0.25">
      <c r="A3111">
        <v>311</v>
      </c>
      <c r="B3111" t="str">
        <f t="shared" si="208"/>
        <v>311, 2025</v>
      </c>
      <c r="C3111" t="s">
        <v>334</v>
      </c>
      <c r="D3111" t="s">
        <v>34</v>
      </c>
      <c r="E3111" t="s">
        <v>20</v>
      </c>
      <c r="F3111">
        <v>2025</v>
      </c>
      <c r="G3111" s="6">
        <v>6459</v>
      </c>
      <c r="H3111" s="1">
        <f t="shared" si="209"/>
        <v>6459000000</v>
      </c>
      <c r="I3111" s="4">
        <v>11.4</v>
      </c>
      <c r="J3111" s="6">
        <v>12785.6</v>
      </c>
      <c r="K3111" s="1">
        <f t="shared" si="210"/>
        <v>12785600000</v>
      </c>
      <c r="L3111" s="4">
        <v>-4.5</v>
      </c>
      <c r="M3111" s="4">
        <v>14.3</v>
      </c>
      <c r="N3111" t="str">
        <f t="shared" si="207"/>
        <v>Low Score</v>
      </c>
      <c r="O3111" s="4">
        <v>15.3</v>
      </c>
      <c r="P3111" s="4">
        <v>15.5</v>
      </c>
      <c r="Q3111" s="4">
        <v>11.9</v>
      </c>
      <c r="R3111" s="5">
        <v>1411633.8</v>
      </c>
      <c r="S3111" s="5">
        <v>1764542.3</v>
      </c>
      <c r="T3111" s="5">
        <v>7058169.2000000002</v>
      </c>
    </row>
    <row r="3112" spans="1:20" x14ac:dyDescent="0.25">
      <c r="A3112">
        <v>312</v>
      </c>
      <c r="B3112" t="str">
        <f t="shared" si="208"/>
        <v>312, 2016</v>
      </c>
      <c r="C3112" t="s">
        <v>335</v>
      </c>
      <c r="D3112" t="s">
        <v>34</v>
      </c>
      <c r="E3112" t="s">
        <v>26</v>
      </c>
      <c r="F3112">
        <v>2016</v>
      </c>
      <c r="G3112" s="6">
        <v>462.7</v>
      </c>
      <c r="H3112" s="1">
        <f t="shared" si="209"/>
        <v>462700000</v>
      </c>
      <c r="I3112" s="4">
        <v>8.3000000000000007</v>
      </c>
      <c r="J3112" s="6">
        <v>782.6</v>
      </c>
      <c r="K3112" s="1">
        <f t="shared" si="210"/>
        <v>782600000</v>
      </c>
      <c r="L3112" s="4">
        <v>-10.8</v>
      </c>
      <c r="M3112" s="4">
        <v>52.9</v>
      </c>
      <c r="N3112" t="str">
        <f t="shared" si="207"/>
        <v>Medium Score</v>
      </c>
      <c r="O3112" s="4">
        <v>6.4</v>
      </c>
      <c r="P3112" s="4">
        <v>59.6</v>
      </c>
      <c r="Q3112" s="4">
        <v>92.8</v>
      </c>
      <c r="R3112" s="5">
        <v>106896.8</v>
      </c>
      <c r="S3112" s="5">
        <v>133620.9</v>
      </c>
      <c r="T3112" s="5">
        <v>534483.80000000005</v>
      </c>
    </row>
    <row r="3113" spans="1:20" x14ac:dyDescent="0.25">
      <c r="A3113">
        <v>312</v>
      </c>
      <c r="B3113" t="str">
        <f t="shared" si="208"/>
        <v>312, 2017</v>
      </c>
      <c r="C3113" t="s">
        <v>335</v>
      </c>
      <c r="D3113" t="s">
        <v>34</v>
      </c>
      <c r="E3113" t="s">
        <v>26</v>
      </c>
      <c r="F3113">
        <v>2017</v>
      </c>
      <c r="G3113" s="6">
        <v>457.4</v>
      </c>
      <c r="H3113" s="1">
        <f t="shared" si="209"/>
        <v>457400000</v>
      </c>
      <c r="I3113" s="4">
        <v>6.7</v>
      </c>
      <c r="J3113" s="6">
        <v>481.9</v>
      </c>
      <c r="K3113" s="1">
        <f t="shared" si="210"/>
        <v>481900000</v>
      </c>
      <c r="L3113" s="4">
        <v>-1.1000000000000001</v>
      </c>
      <c r="M3113" s="4">
        <v>51.7</v>
      </c>
      <c r="N3113" t="str">
        <f t="shared" si="207"/>
        <v>Medium Score</v>
      </c>
      <c r="O3113" s="4">
        <v>4.3</v>
      </c>
      <c r="P3113" s="4">
        <v>57.5</v>
      </c>
      <c r="Q3113" s="4">
        <v>93.2</v>
      </c>
      <c r="R3113" s="5">
        <v>106984.4</v>
      </c>
      <c r="S3113" s="5">
        <v>133730.5</v>
      </c>
      <c r="T3113" s="5">
        <v>534922.19999999995</v>
      </c>
    </row>
    <row r="3114" spans="1:20" x14ac:dyDescent="0.25">
      <c r="A3114">
        <v>312</v>
      </c>
      <c r="B3114" t="str">
        <f t="shared" si="208"/>
        <v>312, 2018</v>
      </c>
      <c r="C3114" t="s">
        <v>335</v>
      </c>
      <c r="D3114" t="s">
        <v>34</v>
      </c>
      <c r="E3114" t="s">
        <v>26</v>
      </c>
      <c r="F3114">
        <v>2018</v>
      </c>
      <c r="G3114" s="6">
        <v>444.3</v>
      </c>
      <c r="H3114" s="1">
        <f t="shared" si="209"/>
        <v>444300000</v>
      </c>
      <c r="I3114" s="4">
        <v>5.9</v>
      </c>
      <c r="J3114" s="6">
        <v>322</v>
      </c>
      <c r="K3114" s="1">
        <f t="shared" si="210"/>
        <v>322000000</v>
      </c>
      <c r="L3114" s="4">
        <v>-2.9</v>
      </c>
      <c r="M3114" s="4">
        <v>50.8</v>
      </c>
      <c r="N3114" t="str">
        <f t="shared" si="207"/>
        <v>Medium Score</v>
      </c>
      <c r="O3114" s="4">
        <v>6.1</v>
      </c>
      <c r="P3114" s="4">
        <v>53.5</v>
      </c>
      <c r="Q3114" s="4">
        <v>92.7</v>
      </c>
      <c r="R3114" s="5">
        <v>102809.3</v>
      </c>
      <c r="S3114" s="5">
        <v>128511.6</v>
      </c>
      <c r="T3114" s="5">
        <v>514046.4</v>
      </c>
    </row>
    <row r="3115" spans="1:20" x14ac:dyDescent="0.25">
      <c r="A3115">
        <v>312</v>
      </c>
      <c r="B3115" t="str">
        <f t="shared" si="208"/>
        <v>312, 2019</v>
      </c>
      <c r="C3115" t="s">
        <v>335</v>
      </c>
      <c r="D3115" t="s">
        <v>34</v>
      </c>
      <c r="E3115" t="s">
        <v>26</v>
      </c>
      <c r="F3115">
        <v>2019</v>
      </c>
      <c r="G3115" s="6">
        <v>472.7</v>
      </c>
      <c r="H3115" s="1">
        <f t="shared" si="209"/>
        <v>472700000</v>
      </c>
      <c r="I3115" s="4">
        <v>6.1</v>
      </c>
      <c r="J3115" s="6">
        <v>619.70000000000005</v>
      </c>
      <c r="K3115" s="1">
        <f t="shared" si="210"/>
        <v>619700000</v>
      </c>
      <c r="L3115" s="4">
        <v>6.4</v>
      </c>
      <c r="M3115" s="4">
        <v>52.3</v>
      </c>
      <c r="N3115" t="str">
        <f t="shared" si="207"/>
        <v>Medium Score</v>
      </c>
      <c r="O3115" s="4">
        <v>5.6</v>
      </c>
      <c r="P3115" s="4">
        <v>57.5</v>
      </c>
      <c r="Q3115" s="4">
        <v>93.9</v>
      </c>
      <c r="R3115" s="5">
        <v>109750.1</v>
      </c>
      <c r="S3115" s="5">
        <v>137187.6</v>
      </c>
      <c r="T3115" s="5">
        <v>548750.30000000005</v>
      </c>
    </row>
    <row r="3116" spans="1:20" x14ac:dyDescent="0.25">
      <c r="A3116">
        <v>312</v>
      </c>
      <c r="B3116" t="str">
        <f t="shared" si="208"/>
        <v>312, 2020</v>
      </c>
      <c r="C3116" t="s">
        <v>335</v>
      </c>
      <c r="D3116" t="s">
        <v>34</v>
      </c>
      <c r="E3116" t="s">
        <v>26</v>
      </c>
      <c r="F3116">
        <v>2020</v>
      </c>
      <c r="G3116" s="6">
        <v>418.6</v>
      </c>
      <c r="H3116" s="1">
        <f t="shared" si="209"/>
        <v>418600000</v>
      </c>
      <c r="I3116" s="4">
        <v>3</v>
      </c>
      <c r="J3116" s="6">
        <v>165.6</v>
      </c>
      <c r="K3116" s="1">
        <f t="shared" si="210"/>
        <v>165600000</v>
      </c>
      <c r="L3116" s="4">
        <v>-11.4</v>
      </c>
      <c r="M3116" s="4">
        <v>51.3</v>
      </c>
      <c r="N3116" t="str">
        <f t="shared" si="207"/>
        <v>Medium Score</v>
      </c>
      <c r="O3116" s="4">
        <v>5.9</v>
      </c>
      <c r="P3116" s="4">
        <v>56.4</v>
      </c>
      <c r="Q3116" s="4">
        <v>91.7</v>
      </c>
      <c r="R3116" s="5">
        <v>97013</v>
      </c>
      <c r="S3116" s="5">
        <v>121266.3</v>
      </c>
      <c r="T3116" s="5">
        <v>485065.2</v>
      </c>
    </row>
    <row r="3117" spans="1:20" x14ac:dyDescent="0.25">
      <c r="A3117">
        <v>312</v>
      </c>
      <c r="B3117" t="str">
        <f t="shared" si="208"/>
        <v>312, 2021</v>
      </c>
      <c r="C3117" t="s">
        <v>335</v>
      </c>
      <c r="D3117" t="s">
        <v>34</v>
      </c>
      <c r="E3117" t="s">
        <v>26</v>
      </c>
      <c r="F3117">
        <v>2021</v>
      </c>
      <c r="G3117" s="6">
        <v>419.2</v>
      </c>
      <c r="H3117" s="1">
        <f t="shared" si="209"/>
        <v>419200000</v>
      </c>
      <c r="I3117" s="4">
        <v>3.3</v>
      </c>
      <c r="J3117" s="6">
        <v>235.2</v>
      </c>
      <c r="K3117" s="1">
        <f t="shared" si="210"/>
        <v>235200000</v>
      </c>
      <c r="L3117" s="4">
        <v>0.1</v>
      </c>
      <c r="M3117" s="4">
        <v>51.2</v>
      </c>
      <c r="N3117" t="str">
        <f t="shared" si="207"/>
        <v>Medium Score</v>
      </c>
      <c r="O3117" s="4">
        <v>6.6</v>
      </c>
      <c r="P3117" s="4">
        <v>54.8</v>
      </c>
      <c r="Q3117" s="4">
        <v>92.3</v>
      </c>
      <c r="R3117" s="5">
        <v>96729.7</v>
      </c>
      <c r="S3117" s="5">
        <v>120912.1</v>
      </c>
      <c r="T3117" s="5">
        <v>483648.3</v>
      </c>
    </row>
    <row r="3118" spans="1:20" x14ac:dyDescent="0.25">
      <c r="A3118">
        <v>312</v>
      </c>
      <c r="B3118" t="str">
        <f t="shared" si="208"/>
        <v>312, 2022</v>
      </c>
      <c r="C3118" t="s">
        <v>335</v>
      </c>
      <c r="D3118" t="s">
        <v>34</v>
      </c>
      <c r="E3118" t="s">
        <v>26</v>
      </c>
      <c r="F3118">
        <v>2022</v>
      </c>
      <c r="G3118" s="6">
        <v>407.2</v>
      </c>
      <c r="H3118" s="1">
        <f t="shared" si="209"/>
        <v>407200000</v>
      </c>
      <c r="I3118" s="4">
        <v>4.5999999999999996</v>
      </c>
      <c r="J3118" s="6">
        <v>328.1</v>
      </c>
      <c r="K3118" s="1">
        <f t="shared" si="210"/>
        <v>328100000</v>
      </c>
      <c r="L3118" s="4">
        <v>-2.8</v>
      </c>
      <c r="M3118" s="4">
        <v>52.7</v>
      </c>
      <c r="N3118" t="str">
        <f t="shared" si="207"/>
        <v>Medium Score</v>
      </c>
      <c r="O3118" s="4">
        <v>9.6999999999999993</v>
      </c>
      <c r="P3118" s="4">
        <v>54.3</v>
      </c>
      <c r="Q3118" s="4">
        <v>94</v>
      </c>
      <c r="R3118" s="5">
        <v>92210.5</v>
      </c>
      <c r="S3118" s="5">
        <v>115263.2</v>
      </c>
      <c r="T3118" s="5">
        <v>461052.7</v>
      </c>
    </row>
    <row r="3119" spans="1:20" x14ac:dyDescent="0.25">
      <c r="A3119">
        <v>312</v>
      </c>
      <c r="B3119" t="str">
        <f t="shared" si="208"/>
        <v>312, 2023</v>
      </c>
      <c r="C3119" t="s">
        <v>335</v>
      </c>
      <c r="D3119" t="s">
        <v>34</v>
      </c>
      <c r="E3119" t="s">
        <v>26</v>
      </c>
      <c r="F3119">
        <v>2023</v>
      </c>
      <c r="G3119" s="6">
        <v>398.5</v>
      </c>
      <c r="H3119" s="1">
        <f t="shared" si="209"/>
        <v>398500000</v>
      </c>
      <c r="I3119" s="4">
        <v>6.1</v>
      </c>
      <c r="J3119" s="6">
        <v>377.7</v>
      </c>
      <c r="K3119" s="1">
        <f t="shared" si="210"/>
        <v>377700000</v>
      </c>
      <c r="L3119" s="4">
        <v>-2.1</v>
      </c>
      <c r="M3119" s="4">
        <v>52.8</v>
      </c>
      <c r="N3119" t="str">
        <f t="shared" si="207"/>
        <v>Medium Score</v>
      </c>
      <c r="O3119" s="4">
        <v>11.4</v>
      </c>
      <c r="P3119" s="4">
        <v>50.7</v>
      </c>
      <c r="Q3119" s="4">
        <v>96.2</v>
      </c>
      <c r="R3119" s="5">
        <v>89272.7</v>
      </c>
      <c r="S3119" s="5">
        <v>111590.8</v>
      </c>
      <c r="T3119" s="5">
        <v>446363.3</v>
      </c>
    </row>
    <row r="3120" spans="1:20" x14ac:dyDescent="0.25">
      <c r="A3120">
        <v>312</v>
      </c>
      <c r="B3120" t="str">
        <f t="shared" si="208"/>
        <v>312, 2024</v>
      </c>
      <c r="C3120" t="s">
        <v>335</v>
      </c>
      <c r="D3120" t="s">
        <v>34</v>
      </c>
      <c r="E3120" t="s">
        <v>26</v>
      </c>
      <c r="F3120">
        <v>2024</v>
      </c>
      <c r="G3120" s="6">
        <v>395</v>
      </c>
      <c r="H3120" s="1">
        <f t="shared" si="209"/>
        <v>395000000</v>
      </c>
      <c r="I3120" s="4">
        <v>5.6</v>
      </c>
      <c r="J3120" s="6">
        <v>249.7</v>
      </c>
      <c r="K3120" s="1">
        <f t="shared" si="210"/>
        <v>249700000</v>
      </c>
      <c r="L3120" s="4">
        <v>-0.9</v>
      </c>
      <c r="M3120" s="4">
        <v>52.8</v>
      </c>
      <c r="N3120" t="str">
        <f t="shared" si="207"/>
        <v>Medium Score</v>
      </c>
      <c r="O3120" s="4">
        <v>13.8</v>
      </c>
      <c r="P3120" s="4">
        <v>51</v>
      </c>
      <c r="Q3120" s="4">
        <v>93.8</v>
      </c>
      <c r="R3120" s="5">
        <v>87185.7</v>
      </c>
      <c r="S3120" s="5">
        <v>108982.1</v>
      </c>
      <c r="T3120" s="5">
        <v>435928.5</v>
      </c>
    </row>
    <row r="3121" spans="1:20" x14ac:dyDescent="0.25">
      <c r="A3121">
        <v>312</v>
      </c>
      <c r="B3121" t="str">
        <f t="shared" si="208"/>
        <v>312, 2025</v>
      </c>
      <c r="C3121" t="s">
        <v>335</v>
      </c>
      <c r="D3121" t="s">
        <v>34</v>
      </c>
      <c r="E3121" t="s">
        <v>26</v>
      </c>
      <c r="F3121">
        <v>2025</v>
      </c>
      <c r="G3121" s="6">
        <v>390.5</v>
      </c>
      <c r="H3121" s="1">
        <f t="shared" si="209"/>
        <v>390500000</v>
      </c>
      <c r="I3121" s="4">
        <v>2</v>
      </c>
      <c r="J3121" s="6">
        <v>165.4</v>
      </c>
      <c r="K3121" s="1">
        <f t="shared" si="210"/>
        <v>165400000</v>
      </c>
      <c r="L3121" s="4">
        <v>-1.1000000000000001</v>
      </c>
      <c r="M3121" s="4">
        <v>53.3</v>
      </c>
      <c r="N3121" t="str">
        <f t="shared" si="207"/>
        <v>Medium Score</v>
      </c>
      <c r="O3121" s="4">
        <v>12.1</v>
      </c>
      <c r="P3121" s="4">
        <v>50.8</v>
      </c>
      <c r="Q3121" s="4">
        <v>96.9</v>
      </c>
      <c r="R3121" s="5">
        <v>87096.9</v>
      </c>
      <c r="S3121" s="5">
        <v>108871.1</v>
      </c>
      <c r="T3121" s="5">
        <v>435484.3</v>
      </c>
    </row>
    <row r="3122" spans="1:20" x14ac:dyDescent="0.25">
      <c r="A3122">
        <v>313</v>
      </c>
      <c r="B3122" t="str">
        <f t="shared" si="208"/>
        <v>313, 2016</v>
      </c>
      <c r="C3122" t="s">
        <v>336</v>
      </c>
      <c r="D3122" t="s">
        <v>39</v>
      </c>
      <c r="E3122" t="s">
        <v>26</v>
      </c>
      <c r="F3122">
        <v>2016</v>
      </c>
      <c r="G3122" s="6">
        <v>550.70000000000005</v>
      </c>
      <c r="H3122" s="1">
        <f t="shared" si="209"/>
        <v>550700000</v>
      </c>
      <c r="I3122" s="4">
        <v>6.8</v>
      </c>
      <c r="J3122" s="6">
        <v>350.8</v>
      </c>
      <c r="K3122" s="1">
        <f t="shared" si="210"/>
        <v>350800000</v>
      </c>
      <c r="L3122" s="4">
        <v>-5.9</v>
      </c>
      <c r="M3122" s="4">
        <v>67.599999999999994</v>
      </c>
      <c r="N3122" t="str">
        <f t="shared" si="207"/>
        <v>Medium Score</v>
      </c>
      <c r="O3122" s="4">
        <v>66.900000000000006</v>
      </c>
      <c r="P3122" s="4">
        <v>59.7</v>
      </c>
      <c r="Q3122" s="4">
        <v>76.2</v>
      </c>
      <c r="R3122" s="5">
        <v>322262.2</v>
      </c>
      <c r="S3122" s="5">
        <v>201413.9</v>
      </c>
      <c r="T3122" s="5">
        <v>3222622.4</v>
      </c>
    </row>
    <row r="3123" spans="1:20" x14ac:dyDescent="0.25">
      <c r="A3123">
        <v>313</v>
      </c>
      <c r="B3123" t="str">
        <f t="shared" si="208"/>
        <v>313, 2017</v>
      </c>
      <c r="C3123" t="s">
        <v>336</v>
      </c>
      <c r="D3123" t="s">
        <v>39</v>
      </c>
      <c r="E3123" t="s">
        <v>26</v>
      </c>
      <c r="F3123">
        <v>2017</v>
      </c>
      <c r="G3123" s="6">
        <v>583.20000000000005</v>
      </c>
      <c r="H3123" s="1">
        <f t="shared" si="209"/>
        <v>583200000</v>
      </c>
      <c r="I3123" s="4">
        <v>9</v>
      </c>
      <c r="J3123" s="6">
        <v>451.1</v>
      </c>
      <c r="K3123" s="1">
        <f t="shared" si="210"/>
        <v>451100000</v>
      </c>
      <c r="L3123" s="4">
        <v>5.9</v>
      </c>
      <c r="M3123" s="4">
        <v>68.8</v>
      </c>
      <c r="N3123" t="str">
        <f t="shared" si="207"/>
        <v>Medium Score</v>
      </c>
      <c r="O3123" s="4">
        <v>68.400000000000006</v>
      </c>
      <c r="P3123" s="4">
        <v>61.9</v>
      </c>
      <c r="Q3123" s="4">
        <v>76.099999999999994</v>
      </c>
      <c r="R3123" s="5">
        <v>336324.7</v>
      </c>
      <c r="S3123" s="5">
        <v>210202.9</v>
      </c>
      <c r="T3123" s="5">
        <v>3363247</v>
      </c>
    </row>
    <row r="3124" spans="1:20" x14ac:dyDescent="0.25">
      <c r="A3124">
        <v>313</v>
      </c>
      <c r="B3124" t="str">
        <f t="shared" si="208"/>
        <v>313, 2018</v>
      </c>
      <c r="C3124" t="s">
        <v>336</v>
      </c>
      <c r="D3124" t="s">
        <v>39</v>
      </c>
      <c r="E3124" t="s">
        <v>26</v>
      </c>
      <c r="F3124">
        <v>2018</v>
      </c>
      <c r="G3124" s="6">
        <v>591.5</v>
      </c>
      <c r="H3124" s="1">
        <f t="shared" si="209"/>
        <v>591500000</v>
      </c>
      <c r="I3124" s="4">
        <v>7</v>
      </c>
      <c r="J3124" s="6">
        <v>591.6</v>
      </c>
      <c r="K3124" s="1">
        <f t="shared" si="210"/>
        <v>591600000</v>
      </c>
      <c r="L3124" s="4">
        <v>1.4</v>
      </c>
      <c r="M3124" s="4">
        <v>70.3</v>
      </c>
      <c r="N3124" t="str">
        <f t="shared" si="207"/>
        <v>High Score</v>
      </c>
      <c r="O3124" s="4">
        <v>72.3</v>
      </c>
      <c r="P3124" s="4">
        <v>63.9</v>
      </c>
      <c r="Q3124" s="4">
        <v>74.599999999999994</v>
      </c>
      <c r="R3124" s="5">
        <v>328244.40000000002</v>
      </c>
      <c r="S3124" s="5">
        <v>205152.8</v>
      </c>
      <c r="T3124" s="5">
        <v>3282444.4</v>
      </c>
    </row>
    <row r="3125" spans="1:20" x14ac:dyDescent="0.25">
      <c r="A3125">
        <v>313</v>
      </c>
      <c r="B3125" t="str">
        <f t="shared" si="208"/>
        <v>313, 2019</v>
      </c>
      <c r="C3125" t="s">
        <v>336</v>
      </c>
      <c r="D3125" t="s">
        <v>39</v>
      </c>
      <c r="E3125" t="s">
        <v>26</v>
      </c>
      <c r="F3125">
        <v>2019</v>
      </c>
      <c r="G3125" s="6">
        <v>579.70000000000005</v>
      </c>
      <c r="H3125" s="1">
        <f t="shared" si="209"/>
        <v>579700000</v>
      </c>
      <c r="I3125" s="4">
        <v>8.4</v>
      </c>
      <c r="J3125" s="6">
        <v>556.5</v>
      </c>
      <c r="K3125" s="1">
        <f t="shared" si="210"/>
        <v>556500000</v>
      </c>
      <c r="L3125" s="4">
        <v>-2</v>
      </c>
      <c r="M3125" s="4">
        <v>71.8</v>
      </c>
      <c r="N3125" t="str">
        <f t="shared" si="207"/>
        <v>High Score</v>
      </c>
      <c r="O3125" s="4">
        <v>73.3</v>
      </c>
      <c r="P3125" s="4">
        <v>67.3</v>
      </c>
      <c r="Q3125" s="4">
        <v>74.7</v>
      </c>
      <c r="R3125" s="5">
        <v>318574.59999999998</v>
      </c>
      <c r="S3125" s="5">
        <v>199109.2</v>
      </c>
      <c r="T3125" s="5">
        <v>3185746.4</v>
      </c>
    </row>
    <row r="3126" spans="1:20" x14ac:dyDescent="0.25">
      <c r="A3126">
        <v>313</v>
      </c>
      <c r="B3126" t="str">
        <f t="shared" si="208"/>
        <v>313, 2020</v>
      </c>
      <c r="C3126" t="s">
        <v>336</v>
      </c>
      <c r="D3126" t="s">
        <v>39</v>
      </c>
      <c r="E3126" t="s">
        <v>26</v>
      </c>
      <c r="F3126">
        <v>2020</v>
      </c>
      <c r="G3126" s="6">
        <v>590.70000000000005</v>
      </c>
      <c r="H3126" s="1">
        <f t="shared" si="209"/>
        <v>590700000</v>
      </c>
      <c r="I3126" s="4">
        <v>6.8</v>
      </c>
      <c r="J3126" s="6">
        <v>540.1</v>
      </c>
      <c r="K3126" s="1">
        <f t="shared" si="210"/>
        <v>540100000</v>
      </c>
      <c r="L3126" s="4">
        <v>1.9</v>
      </c>
      <c r="M3126" s="4">
        <v>72.3</v>
      </c>
      <c r="N3126" t="str">
        <f t="shared" si="207"/>
        <v>High Score</v>
      </c>
      <c r="O3126" s="4">
        <v>74.7</v>
      </c>
      <c r="P3126" s="4">
        <v>69.5</v>
      </c>
      <c r="Q3126" s="4">
        <v>72.900000000000006</v>
      </c>
      <c r="R3126" s="5">
        <v>320131.59999999998</v>
      </c>
      <c r="S3126" s="5">
        <v>200082.2</v>
      </c>
      <c r="T3126" s="5">
        <v>3201316</v>
      </c>
    </row>
    <row r="3127" spans="1:20" x14ac:dyDescent="0.25">
      <c r="A3127">
        <v>313</v>
      </c>
      <c r="B3127" t="str">
        <f t="shared" si="208"/>
        <v>313, 2021</v>
      </c>
      <c r="C3127" t="s">
        <v>336</v>
      </c>
      <c r="D3127" t="s">
        <v>39</v>
      </c>
      <c r="E3127" t="s">
        <v>26</v>
      </c>
      <c r="F3127">
        <v>2021</v>
      </c>
      <c r="G3127" s="6">
        <v>651</v>
      </c>
      <c r="H3127" s="1">
        <f t="shared" si="209"/>
        <v>651000000</v>
      </c>
      <c r="I3127" s="4">
        <v>9.1999999999999993</v>
      </c>
      <c r="J3127" s="6">
        <v>589.29999999999995</v>
      </c>
      <c r="K3127" s="1">
        <f t="shared" si="210"/>
        <v>589300000</v>
      </c>
      <c r="L3127" s="4">
        <v>10.199999999999999</v>
      </c>
      <c r="M3127" s="4">
        <v>74</v>
      </c>
      <c r="N3127" t="str">
        <f t="shared" si="207"/>
        <v>High Score</v>
      </c>
      <c r="O3127" s="4">
        <v>77</v>
      </c>
      <c r="P3127" s="4">
        <v>69.2</v>
      </c>
      <c r="Q3127" s="4">
        <v>75.7</v>
      </c>
      <c r="R3127" s="5">
        <v>344443.6</v>
      </c>
      <c r="S3127" s="5">
        <v>215277.2</v>
      </c>
      <c r="T3127" s="5">
        <v>3444436</v>
      </c>
    </row>
    <row r="3128" spans="1:20" x14ac:dyDescent="0.25">
      <c r="A3128">
        <v>313</v>
      </c>
      <c r="B3128" t="str">
        <f t="shared" si="208"/>
        <v>313, 2022</v>
      </c>
      <c r="C3128" t="s">
        <v>336</v>
      </c>
      <c r="D3128" t="s">
        <v>39</v>
      </c>
      <c r="E3128" t="s">
        <v>26</v>
      </c>
      <c r="F3128">
        <v>2022</v>
      </c>
      <c r="G3128" s="6">
        <v>682.5</v>
      </c>
      <c r="H3128" s="1">
        <f t="shared" si="209"/>
        <v>682500000</v>
      </c>
      <c r="I3128" s="4">
        <v>11.2</v>
      </c>
      <c r="J3128" s="6">
        <v>912.2</v>
      </c>
      <c r="K3128" s="1">
        <f t="shared" si="210"/>
        <v>912200000</v>
      </c>
      <c r="L3128" s="4">
        <v>4.8</v>
      </c>
      <c r="M3128" s="4">
        <v>73.5</v>
      </c>
      <c r="N3128" t="str">
        <f t="shared" si="207"/>
        <v>High Score</v>
      </c>
      <c r="O3128" s="4">
        <v>75.400000000000006</v>
      </c>
      <c r="P3128" s="4">
        <v>70</v>
      </c>
      <c r="Q3128" s="4">
        <v>75</v>
      </c>
      <c r="R3128" s="5">
        <v>366962.6</v>
      </c>
      <c r="S3128" s="5">
        <v>229351.6</v>
      </c>
      <c r="T3128" s="5">
        <v>3669626.1</v>
      </c>
    </row>
    <row r="3129" spans="1:20" x14ac:dyDescent="0.25">
      <c r="A3129">
        <v>313</v>
      </c>
      <c r="B3129" t="str">
        <f t="shared" si="208"/>
        <v>313, 2023</v>
      </c>
      <c r="C3129" t="s">
        <v>336</v>
      </c>
      <c r="D3129" t="s">
        <v>39</v>
      </c>
      <c r="E3129" t="s">
        <v>26</v>
      </c>
      <c r="F3129">
        <v>2023</v>
      </c>
      <c r="G3129" s="6">
        <v>699.3</v>
      </c>
      <c r="H3129" s="1">
        <f t="shared" si="209"/>
        <v>699300000</v>
      </c>
      <c r="I3129" s="4">
        <v>11</v>
      </c>
      <c r="J3129" s="6">
        <v>839.1</v>
      </c>
      <c r="K3129" s="1">
        <f t="shared" si="210"/>
        <v>839100000</v>
      </c>
      <c r="L3129" s="4">
        <v>2.5</v>
      </c>
      <c r="M3129" s="4">
        <v>72.8</v>
      </c>
      <c r="N3129" t="str">
        <f t="shared" si="207"/>
        <v>High Score</v>
      </c>
      <c r="O3129" s="4">
        <v>75.8</v>
      </c>
      <c r="P3129" s="4">
        <v>68.7</v>
      </c>
      <c r="Q3129" s="4">
        <v>74</v>
      </c>
      <c r="R3129" s="5">
        <v>374387.3</v>
      </c>
      <c r="S3129" s="5">
        <v>233992.1</v>
      </c>
      <c r="T3129" s="5">
        <v>3743873.4</v>
      </c>
    </row>
    <row r="3130" spans="1:20" x14ac:dyDescent="0.25">
      <c r="A3130">
        <v>313</v>
      </c>
      <c r="B3130" t="str">
        <f t="shared" si="208"/>
        <v>313, 2024</v>
      </c>
      <c r="C3130" t="s">
        <v>336</v>
      </c>
      <c r="D3130" t="s">
        <v>39</v>
      </c>
      <c r="E3130" t="s">
        <v>26</v>
      </c>
      <c r="F3130">
        <v>2024</v>
      </c>
      <c r="G3130" s="6">
        <v>653.29999999999995</v>
      </c>
      <c r="H3130" s="1">
        <f t="shared" si="209"/>
        <v>653300000</v>
      </c>
      <c r="I3130" s="4">
        <v>7.6</v>
      </c>
      <c r="J3130" s="6">
        <v>592</v>
      </c>
      <c r="K3130" s="1">
        <f t="shared" si="210"/>
        <v>592000000</v>
      </c>
      <c r="L3130" s="4">
        <v>-6.6</v>
      </c>
      <c r="M3130" s="4">
        <v>73</v>
      </c>
      <c r="N3130" t="str">
        <f t="shared" si="207"/>
        <v>High Score</v>
      </c>
      <c r="O3130" s="4">
        <v>76.599999999999994</v>
      </c>
      <c r="P3130" s="4">
        <v>70.5</v>
      </c>
      <c r="Q3130" s="4">
        <v>71.900000000000006</v>
      </c>
      <c r="R3130" s="5">
        <v>346959.6</v>
      </c>
      <c r="S3130" s="5">
        <v>216849.7</v>
      </c>
      <c r="T3130" s="5">
        <v>3469595.6</v>
      </c>
    </row>
    <row r="3131" spans="1:20" x14ac:dyDescent="0.25">
      <c r="A3131">
        <v>313</v>
      </c>
      <c r="B3131" t="str">
        <f t="shared" si="208"/>
        <v>313, 2025</v>
      </c>
      <c r="C3131" t="s">
        <v>336</v>
      </c>
      <c r="D3131" t="s">
        <v>39</v>
      </c>
      <c r="E3131" t="s">
        <v>26</v>
      </c>
      <c r="F3131">
        <v>2025</v>
      </c>
      <c r="G3131" s="6">
        <v>649.9</v>
      </c>
      <c r="H3131" s="1">
        <f t="shared" si="209"/>
        <v>649900000</v>
      </c>
      <c r="I3131" s="4">
        <v>8.4</v>
      </c>
      <c r="J3131" s="6">
        <v>631.9</v>
      </c>
      <c r="K3131" s="1">
        <f t="shared" si="210"/>
        <v>631900000</v>
      </c>
      <c r="L3131" s="4">
        <v>-0.5</v>
      </c>
      <c r="M3131" s="4">
        <v>76.5</v>
      </c>
      <c r="N3131" t="str">
        <f t="shared" si="207"/>
        <v>High Score</v>
      </c>
      <c r="O3131" s="4">
        <v>79.3</v>
      </c>
      <c r="P3131" s="4">
        <v>74.900000000000006</v>
      </c>
      <c r="Q3131" s="4">
        <v>75.2</v>
      </c>
      <c r="R3131" s="5">
        <v>335362</v>
      </c>
      <c r="S3131" s="5">
        <v>209601.2</v>
      </c>
      <c r="T3131" s="5">
        <v>3353619.5</v>
      </c>
    </row>
    <row r="3132" spans="1:20" x14ac:dyDescent="0.25">
      <c r="A3132">
        <v>314</v>
      </c>
      <c r="B3132" t="str">
        <f t="shared" si="208"/>
        <v>314, 2016</v>
      </c>
      <c r="C3132" t="s">
        <v>337</v>
      </c>
      <c r="D3132" t="s">
        <v>34</v>
      </c>
      <c r="E3132" t="s">
        <v>10</v>
      </c>
      <c r="F3132">
        <v>2016</v>
      </c>
      <c r="G3132" s="6">
        <v>471.9</v>
      </c>
      <c r="H3132" s="1">
        <f t="shared" si="209"/>
        <v>471900000</v>
      </c>
      <c r="I3132" s="4">
        <v>9.1</v>
      </c>
      <c r="J3132" s="6">
        <v>611.1</v>
      </c>
      <c r="K3132" s="1">
        <f t="shared" si="210"/>
        <v>611100000</v>
      </c>
      <c r="L3132" s="4">
        <v>-0.2</v>
      </c>
      <c r="M3132" s="4">
        <v>50.7</v>
      </c>
      <c r="N3132" t="str">
        <f t="shared" si="207"/>
        <v>Medium Score</v>
      </c>
      <c r="O3132" s="4">
        <v>4.7</v>
      </c>
      <c r="P3132" s="4">
        <v>89.5</v>
      </c>
      <c r="Q3132" s="4">
        <v>58</v>
      </c>
      <c r="R3132" s="5">
        <v>110174.6</v>
      </c>
      <c r="S3132" s="5">
        <v>137718.29999999999</v>
      </c>
      <c r="T3132" s="5">
        <v>550873</v>
      </c>
    </row>
    <row r="3133" spans="1:20" x14ac:dyDescent="0.25">
      <c r="A3133">
        <v>314</v>
      </c>
      <c r="B3133" t="str">
        <f t="shared" si="208"/>
        <v>314, 2017</v>
      </c>
      <c r="C3133" t="s">
        <v>337</v>
      </c>
      <c r="D3133" t="s">
        <v>34</v>
      </c>
      <c r="E3133" t="s">
        <v>10</v>
      </c>
      <c r="F3133">
        <v>2017</v>
      </c>
      <c r="G3133" s="6">
        <v>473.9</v>
      </c>
      <c r="H3133" s="1">
        <f t="shared" si="209"/>
        <v>473900000</v>
      </c>
      <c r="I3133" s="4">
        <v>10</v>
      </c>
      <c r="J3133" s="6">
        <v>708.3</v>
      </c>
      <c r="K3133" s="1">
        <f t="shared" si="210"/>
        <v>708300000</v>
      </c>
      <c r="L3133" s="4">
        <v>0.4</v>
      </c>
      <c r="M3133" s="4">
        <v>53.6</v>
      </c>
      <c r="N3133" t="str">
        <f t="shared" si="207"/>
        <v>Medium Score</v>
      </c>
      <c r="O3133" s="4">
        <v>7</v>
      </c>
      <c r="P3133" s="4">
        <v>92.1</v>
      </c>
      <c r="Q3133" s="4">
        <v>61.8</v>
      </c>
      <c r="R3133" s="5">
        <v>109100.4</v>
      </c>
      <c r="S3133" s="5">
        <v>136375.5</v>
      </c>
      <c r="T3133" s="5">
        <v>545501.9</v>
      </c>
    </row>
    <row r="3134" spans="1:20" x14ac:dyDescent="0.25">
      <c r="A3134">
        <v>314</v>
      </c>
      <c r="B3134" t="str">
        <f t="shared" si="208"/>
        <v>314, 2018</v>
      </c>
      <c r="C3134" t="s">
        <v>337</v>
      </c>
      <c r="D3134" t="s">
        <v>34</v>
      </c>
      <c r="E3134" t="s">
        <v>10</v>
      </c>
      <c r="F3134">
        <v>2018</v>
      </c>
      <c r="G3134" s="6">
        <v>565.20000000000005</v>
      </c>
      <c r="H3134" s="1">
        <f t="shared" si="209"/>
        <v>565200000</v>
      </c>
      <c r="I3134" s="4">
        <v>12.1</v>
      </c>
      <c r="J3134" s="6">
        <v>1456.6</v>
      </c>
      <c r="K3134" s="1">
        <f t="shared" si="210"/>
        <v>1456600000</v>
      </c>
      <c r="L3134" s="4">
        <v>19.3</v>
      </c>
      <c r="M3134" s="4">
        <v>54.2</v>
      </c>
      <c r="N3134" t="str">
        <f t="shared" si="207"/>
        <v>Medium Score</v>
      </c>
      <c r="O3134" s="4">
        <v>9</v>
      </c>
      <c r="P3134" s="4">
        <v>90.1</v>
      </c>
      <c r="Q3134" s="4">
        <v>63.6</v>
      </c>
      <c r="R3134" s="5">
        <v>128508.3</v>
      </c>
      <c r="S3134" s="5">
        <v>160635.4</v>
      </c>
      <c r="T3134" s="5">
        <v>642541.69999999995</v>
      </c>
    </row>
    <row r="3135" spans="1:20" x14ac:dyDescent="0.25">
      <c r="A3135">
        <v>314</v>
      </c>
      <c r="B3135" t="str">
        <f t="shared" si="208"/>
        <v>314, 2019</v>
      </c>
      <c r="C3135" t="s">
        <v>337</v>
      </c>
      <c r="D3135" t="s">
        <v>34</v>
      </c>
      <c r="E3135" t="s">
        <v>10</v>
      </c>
      <c r="F3135">
        <v>2019</v>
      </c>
      <c r="G3135" s="6">
        <v>621.70000000000005</v>
      </c>
      <c r="H3135" s="1">
        <f t="shared" si="209"/>
        <v>621700000</v>
      </c>
      <c r="I3135" s="4">
        <v>14.6</v>
      </c>
      <c r="J3135" s="6">
        <v>1292.9000000000001</v>
      </c>
      <c r="K3135" s="1">
        <f t="shared" si="210"/>
        <v>1292900000</v>
      </c>
      <c r="L3135" s="4">
        <v>10</v>
      </c>
      <c r="M3135" s="4">
        <v>55.1</v>
      </c>
      <c r="N3135" t="str">
        <f t="shared" si="207"/>
        <v>Medium Score</v>
      </c>
      <c r="O3135" s="4">
        <v>11.6</v>
      </c>
      <c r="P3135" s="4">
        <v>89.3</v>
      </c>
      <c r="Q3135" s="4">
        <v>64.3</v>
      </c>
      <c r="R3135" s="5">
        <v>139078</v>
      </c>
      <c r="S3135" s="5">
        <v>173847.4</v>
      </c>
      <c r="T3135" s="5">
        <v>695389.8</v>
      </c>
    </row>
    <row r="3136" spans="1:20" x14ac:dyDescent="0.25">
      <c r="A3136">
        <v>314</v>
      </c>
      <c r="B3136" t="str">
        <f t="shared" si="208"/>
        <v>314, 2020</v>
      </c>
      <c r="C3136" t="s">
        <v>337</v>
      </c>
      <c r="D3136" t="s">
        <v>34</v>
      </c>
      <c r="E3136" t="s">
        <v>10</v>
      </c>
      <c r="F3136">
        <v>2020</v>
      </c>
      <c r="G3136" s="6">
        <v>637.5</v>
      </c>
      <c r="H3136" s="1">
        <f t="shared" si="209"/>
        <v>637500000</v>
      </c>
      <c r="I3136" s="4">
        <v>14.3</v>
      </c>
      <c r="J3136" s="6">
        <v>1926.9</v>
      </c>
      <c r="K3136" s="1">
        <f t="shared" si="210"/>
        <v>1926900000</v>
      </c>
      <c r="L3136" s="4">
        <v>2.5</v>
      </c>
      <c r="M3136" s="4">
        <v>55.6</v>
      </c>
      <c r="N3136" t="str">
        <f t="shared" si="207"/>
        <v>Medium Score</v>
      </c>
      <c r="O3136" s="4">
        <v>12.1</v>
      </c>
      <c r="P3136" s="4">
        <v>90.7</v>
      </c>
      <c r="Q3136" s="4">
        <v>64</v>
      </c>
      <c r="R3136" s="5">
        <v>142212.4</v>
      </c>
      <c r="S3136" s="5">
        <v>177765.5</v>
      </c>
      <c r="T3136" s="5">
        <v>711061.9</v>
      </c>
    </row>
    <row r="3137" spans="1:20" x14ac:dyDescent="0.25">
      <c r="A3137">
        <v>314</v>
      </c>
      <c r="B3137" t="str">
        <f t="shared" si="208"/>
        <v>314, 2021</v>
      </c>
      <c r="C3137" t="s">
        <v>337</v>
      </c>
      <c r="D3137" t="s">
        <v>34</v>
      </c>
      <c r="E3137" t="s">
        <v>10</v>
      </c>
      <c r="F3137">
        <v>2021</v>
      </c>
      <c r="G3137" s="6">
        <v>701.5</v>
      </c>
      <c r="H3137" s="1">
        <f t="shared" si="209"/>
        <v>701500000</v>
      </c>
      <c r="I3137" s="4">
        <v>11.2</v>
      </c>
      <c r="J3137" s="6">
        <v>1058.9000000000001</v>
      </c>
      <c r="K3137" s="1">
        <f t="shared" si="210"/>
        <v>1058900000.0000001</v>
      </c>
      <c r="L3137" s="4">
        <v>10.1</v>
      </c>
      <c r="M3137" s="4">
        <v>55.3</v>
      </c>
      <c r="N3137" t="str">
        <f t="shared" si="207"/>
        <v>Medium Score</v>
      </c>
      <c r="O3137" s="4">
        <v>11.4</v>
      </c>
      <c r="P3137" s="4">
        <v>89.4</v>
      </c>
      <c r="Q3137" s="4">
        <v>65.2</v>
      </c>
      <c r="R3137" s="5">
        <v>157158.6</v>
      </c>
      <c r="S3137" s="5">
        <v>196448.3</v>
      </c>
      <c r="T3137" s="5">
        <v>785793.2</v>
      </c>
    </row>
    <row r="3138" spans="1:20" x14ac:dyDescent="0.25">
      <c r="A3138">
        <v>314</v>
      </c>
      <c r="B3138" t="str">
        <f t="shared" si="208"/>
        <v>314, 2022</v>
      </c>
      <c r="C3138" t="s">
        <v>337</v>
      </c>
      <c r="D3138" t="s">
        <v>34</v>
      </c>
      <c r="E3138" t="s">
        <v>10</v>
      </c>
      <c r="F3138">
        <v>2022</v>
      </c>
      <c r="G3138" s="6">
        <v>786.7</v>
      </c>
      <c r="H3138" s="1">
        <f t="shared" si="209"/>
        <v>786700000</v>
      </c>
      <c r="I3138" s="4">
        <v>13</v>
      </c>
      <c r="J3138" s="6">
        <v>2111.5</v>
      </c>
      <c r="K3138" s="1">
        <f t="shared" si="210"/>
        <v>2111500000</v>
      </c>
      <c r="L3138" s="4">
        <v>12.1</v>
      </c>
      <c r="M3138" s="4">
        <v>58.6</v>
      </c>
      <c r="N3138" t="str">
        <f t="shared" ref="N3138:N3201" si="211">IF(M3138&gt;=70, "High Score",  IF(M3138&gt;=40, "Medium Score","Low Score"))</f>
        <v>Medium Score</v>
      </c>
      <c r="O3138" s="4">
        <v>11.9</v>
      </c>
      <c r="P3138" s="4">
        <v>95.9</v>
      </c>
      <c r="Q3138" s="4">
        <v>68.099999999999994</v>
      </c>
      <c r="R3138" s="5">
        <v>175724.9</v>
      </c>
      <c r="S3138" s="5">
        <v>219656.1</v>
      </c>
      <c r="T3138" s="5">
        <v>878624.5</v>
      </c>
    </row>
    <row r="3139" spans="1:20" x14ac:dyDescent="0.25">
      <c r="A3139">
        <v>314</v>
      </c>
      <c r="B3139" t="str">
        <f t="shared" si="208"/>
        <v>314, 2023</v>
      </c>
      <c r="C3139" t="s">
        <v>337</v>
      </c>
      <c r="D3139" t="s">
        <v>34</v>
      </c>
      <c r="E3139" t="s">
        <v>10</v>
      </c>
      <c r="F3139">
        <v>2023</v>
      </c>
      <c r="G3139" s="6">
        <v>802.6</v>
      </c>
      <c r="H3139" s="1">
        <f t="shared" si="209"/>
        <v>802600000</v>
      </c>
      <c r="I3139" s="4">
        <v>14.5</v>
      </c>
      <c r="J3139" s="6">
        <v>1578.5</v>
      </c>
      <c r="K3139" s="1">
        <f t="shared" si="210"/>
        <v>1578500000</v>
      </c>
      <c r="L3139" s="4">
        <v>2</v>
      </c>
      <c r="M3139" s="4">
        <v>57.8</v>
      </c>
      <c r="N3139" t="str">
        <f t="shared" si="211"/>
        <v>Medium Score</v>
      </c>
      <c r="O3139" s="4">
        <v>13</v>
      </c>
      <c r="P3139" s="4">
        <v>94.2</v>
      </c>
      <c r="Q3139" s="4">
        <v>66.3</v>
      </c>
      <c r="R3139" s="5">
        <v>178009.8</v>
      </c>
      <c r="S3139" s="5">
        <v>222512.3</v>
      </c>
      <c r="T3139" s="5">
        <v>890049.2</v>
      </c>
    </row>
    <row r="3140" spans="1:20" x14ac:dyDescent="0.25">
      <c r="A3140">
        <v>314</v>
      </c>
      <c r="B3140" t="str">
        <f t="shared" si="208"/>
        <v>314, 2024</v>
      </c>
      <c r="C3140" t="s">
        <v>337</v>
      </c>
      <c r="D3140" t="s">
        <v>34</v>
      </c>
      <c r="E3140" t="s">
        <v>10</v>
      </c>
      <c r="F3140">
        <v>2024</v>
      </c>
      <c r="G3140" s="6">
        <v>739.4</v>
      </c>
      <c r="H3140" s="1">
        <f t="shared" si="209"/>
        <v>739400000</v>
      </c>
      <c r="I3140" s="4">
        <v>11.7</v>
      </c>
      <c r="J3140" s="6">
        <v>960.1</v>
      </c>
      <c r="K3140" s="1">
        <f t="shared" si="210"/>
        <v>960100000</v>
      </c>
      <c r="L3140" s="4">
        <v>-7.9</v>
      </c>
      <c r="M3140" s="4">
        <v>57.1</v>
      </c>
      <c r="N3140" t="str">
        <f t="shared" si="211"/>
        <v>Medium Score</v>
      </c>
      <c r="O3140" s="4">
        <v>14.8</v>
      </c>
      <c r="P3140" s="4">
        <v>89.5</v>
      </c>
      <c r="Q3140" s="4">
        <v>66.900000000000006</v>
      </c>
      <c r="R3140" s="5">
        <v>162139.1</v>
      </c>
      <c r="S3140" s="5">
        <v>202673.9</v>
      </c>
      <c r="T3140" s="5">
        <v>810695.4</v>
      </c>
    </row>
    <row r="3141" spans="1:20" x14ac:dyDescent="0.25">
      <c r="A3141">
        <v>314</v>
      </c>
      <c r="B3141" t="str">
        <f t="shared" si="208"/>
        <v>314, 2025</v>
      </c>
      <c r="C3141" t="s">
        <v>337</v>
      </c>
      <c r="D3141" t="s">
        <v>34</v>
      </c>
      <c r="E3141" t="s">
        <v>10</v>
      </c>
      <c r="F3141">
        <v>2025</v>
      </c>
      <c r="G3141" s="6">
        <v>765.6</v>
      </c>
      <c r="H3141" s="1">
        <f t="shared" si="209"/>
        <v>765600000</v>
      </c>
      <c r="I3141" s="4">
        <v>14.5</v>
      </c>
      <c r="J3141" s="6">
        <v>1586.2</v>
      </c>
      <c r="K3141" s="1">
        <f t="shared" si="210"/>
        <v>1586200000</v>
      </c>
      <c r="L3141" s="4">
        <v>3.5</v>
      </c>
      <c r="M3141" s="4">
        <v>59.6</v>
      </c>
      <c r="N3141" t="str">
        <f t="shared" si="211"/>
        <v>Medium Score</v>
      </c>
      <c r="O3141" s="4">
        <v>21.7</v>
      </c>
      <c r="P3141" s="4">
        <v>89.8</v>
      </c>
      <c r="Q3141" s="4">
        <v>67.400000000000006</v>
      </c>
      <c r="R3141" s="5">
        <v>160509.79999999999</v>
      </c>
      <c r="S3141" s="5">
        <v>200637.3</v>
      </c>
      <c r="T3141" s="5">
        <v>802549.1</v>
      </c>
    </row>
    <row r="3142" spans="1:20" x14ac:dyDescent="0.25">
      <c r="A3142">
        <v>315</v>
      </c>
      <c r="B3142" t="str">
        <f t="shared" si="208"/>
        <v>315, 2016</v>
      </c>
      <c r="C3142" t="s">
        <v>338</v>
      </c>
      <c r="D3142" t="s">
        <v>39</v>
      </c>
      <c r="E3142" t="s">
        <v>12</v>
      </c>
      <c r="F3142">
        <v>2016</v>
      </c>
      <c r="G3142" s="6">
        <v>1326</v>
      </c>
      <c r="H3142" s="1">
        <f t="shared" si="209"/>
        <v>1326000000</v>
      </c>
      <c r="I3142" s="4">
        <v>14</v>
      </c>
      <c r="J3142" s="6">
        <v>1702.8</v>
      </c>
      <c r="K3142" s="1">
        <f t="shared" si="210"/>
        <v>1702800000</v>
      </c>
      <c r="L3142" s="4">
        <v>-7.5</v>
      </c>
      <c r="M3142" s="4">
        <v>58.8</v>
      </c>
      <c r="N3142" t="str">
        <f t="shared" si="211"/>
        <v>Medium Score</v>
      </c>
      <c r="O3142" s="4">
        <v>64.8</v>
      </c>
      <c r="P3142" s="4">
        <v>79.099999999999994</v>
      </c>
      <c r="Q3142" s="4">
        <v>32.5</v>
      </c>
      <c r="R3142" s="5">
        <v>791656.1</v>
      </c>
      <c r="S3142" s="5">
        <v>494785</v>
      </c>
      <c r="T3142" s="5">
        <v>7916560.7000000002</v>
      </c>
    </row>
    <row r="3143" spans="1:20" x14ac:dyDescent="0.25">
      <c r="A3143">
        <v>315</v>
      </c>
      <c r="B3143" t="str">
        <f t="shared" si="208"/>
        <v>315, 2017</v>
      </c>
      <c r="C3143" t="s">
        <v>338</v>
      </c>
      <c r="D3143" t="s">
        <v>39</v>
      </c>
      <c r="E3143" t="s">
        <v>12</v>
      </c>
      <c r="F3143">
        <v>2017</v>
      </c>
      <c r="G3143" s="6">
        <v>1180.5999999999999</v>
      </c>
      <c r="H3143" s="1">
        <f t="shared" si="209"/>
        <v>1180600000</v>
      </c>
      <c r="I3143" s="4">
        <v>14.9</v>
      </c>
      <c r="J3143" s="6">
        <v>1423.9</v>
      </c>
      <c r="K3143" s="1">
        <f t="shared" si="210"/>
        <v>1423900000</v>
      </c>
      <c r="L3143" s="4">
        <v>-11</v>
      </c>
      <c r="M3143" s="4">
        <v>57.8</v>
      </c>
      <c r="N3143" t="str">
        <f t="shared" si="211"/>
        <v>Medium Score</v>
      </c>
      <c r="O3143" s="4">
        <v>64.3</v>
      </c>
      <c r="P3143" s="4">
        <v>79.400000000000006</v>
      </c>
      <c r="Q3143" s="4">
        <v>29.7</v>
      </c>
      <c r="R3143" s="5">
        <v>708356.4</v>
      </c>
      <c r="S3143" s="5">
        <v>442722.8</v>
      </c>
      <c r="T3143" s="5">
        <v>7083564.0999999996</v>
      </c>
    </row>
    <row r="3144" spans="1:20" x14ac:dyDescent="0.25">
      <c r="A3144">
        <v>315</v>
      </c>
      <c r="B3144" t="str">
        <f t="shared" ref="B3144:B3201" si="212">CONCATENATE(A3144&amp;", "&amp;F3144)</f>
        <v>315, 2018</v>
      </c>
      <c r="C3144" t="s">
        <v>338</v>
      </c>
      <c r="D3144" t="s">
        <v>39</v>
      </c>
      <c r="E3144" t="s">
        <v>12</v>
      </c>
      <c r="F3144">
        <v>2018</v>
      </c>
      <c r="G3144" s="6">
        <v>1002.8</v>
      </c>
      <c r="H3144" s="1">
        <f t="shared" ref="H3144:H3201" si="213">G3144*1000000</f>
        <v>1002800000</v>
      </c>
      <c r="I3144" s="4">
        <v>17.100000000000001</v>
      </c>
      <c r="J3144" s="6">
        <v>1943.2</v>
      </c>
      <c r="K3144" s="1">
        <f t="shared" ref="K3144:K3201" si="214">J3144*1000000</f>
        <v>1943200000</v>
      </c>
      <c r="L3144" s="4">
        <v>-15.1</v>
      </c>
      <c r="M3144" s="4">
        <v>58.3</v>
      </c>
      <c r="N3144" t="str">
        <f t="shared" si="211"/>
        <v>Medium Score</v>
      </c>
      <c r="O3144" s="4">
        <v>65.8</v>
      </c>
      <c r="P3144" s="4">
        <v>80.400000000000006</v>
      </c>
      <c r="Q3144" s="4">
        <v>28.8</v>
      </c>
      <c r="R3144" s="5">
        <v>592987.5</v>
      </c>
      <c r="S3144" s="5">
        <v>370617.2</v>
      </c>
      <c r="T3144" s="5">
        <v>5929874.9000000004</v>
      </c>
    </row>
    <row r="3145" spans="1:20" x14ac:dyDescent="0.25">
      <c r="A3145">
        <v>315</v>
      </c>
      <c r="B3145" t="str">
        <f t="shared" si="212"/>
        <v>315, 2019</v>
      </c>
      <c r="C3145" t="s">
        <v>338</v>
      </c>
      <c r="D3145" t="s">
        <v>39</v>
      </c>
      <c r="E3145" t="s">
        <v>12</v>
      </c>
      <c r="F3145">
        <v>2019</v>
      </c>
      <c r="G3145" s="6">
        <v>944.6</v>
      </c>
      <c r="H3145" s="1">
        <f t="shared" si="213"/>
        <v>944600000</v>
      </c>
      <c r="I3145" s="4">
        <v>18.5</v>
      </c>
      <c r="J3145" s="6">
        <v>1943.1</v>
      </c>
      <c r="K3145" s="1">
        <f t="shared" si="214"/>
        <v>1943100000</v>
      </c>
      <c r="L3145" s="4">
        <v>-5.8</v>
      </c>
      <c r="M3145" s="4">
        <v>59.9</v>
      </c>
      <c r="N3145" t="str">
        <f t="shared" si="211"/>
        <v>Medium Score</v>
      </c>
      <c r="O3145" s="4">
        <v>64.8</v>
      </c>
      <c r="P3145" s="4">
        <v>82.4</v>
      </c>
      <c r="Q3145" s="4">
        <v>32.5</v>
      </c>
      <c r="R3145" s="5">
        <v>563876.19999999995</v>
      </c>
      <c r="S3145" s="5">
        <v>352422.6</v>
      </c>
      <c r="T3145" s="5">
        <v>5638762</v>
      </c>
    </row>
    <row r="3146" spans="1:20" x14ac:dyDescent="0.25">
      <c r="A3146">
        <v>315</v>
      </c>
      <c r="B3146" t="str">
        <f t="shared" si="212"/>
        <v>315, 2020</v>
      </c>
      <c r="C3146" t="s">
        <v>338</v>
      </c>
      <c r="D3146" t="s">
        <v>39</v>
      </c>
      <c r="E3146" t="s">
        <v>12</v>
      </c>
      <c r="F3146">
        <v>2020</v>
      </c>
      <c r="G3146" s="6">
        <v>872.7</v>
      </c>
      <c r="H3146" s="1">
        <f t="shared" si="213"/>
        <v>872700000</v>
      </c>
      <c r="I3146" s="4">
        <v>16.899999999999999</v>
      </c>
      <c r="J3146" s="6">
        <v>1716.9</v>
      </c>
      <c r="K3146" s="1">
        <f t="shared" si="214"/>
        <v>1716900000</v>
      </c>
      <c r="L3146" s="4">
        <v>-7.6</v>
      </c>
      <c r="M3146" s="4">
        <v>60.4</v>
      </c>
      <c r="N3146" t="str">
        <f t="shared" si="211"/>
        <v>Medium Score</v>
      </c>
      <c r="O3146" s="4">
        <v>65</v>
      </c>
      <c r="P3146" s="4">
        <v>81</v>
      </c>
      <c r="Q3146" s="4">
        <v>35.299999999999997</v>
      </c>
      <c r="R3146" s="5">
        <v>520313.5</v>
      </c>
      <c r="S3146" s="5">
        <v>325195.90000000002</v>
      </c>
      <c r="T3146" s="5">
        <v>5203134.5999999996</v>
      </c>
    </row>
    <row r="3147" spans="1:20" x14ac:dyDescent="0.25">
      <c r="A3147">
        <v>315</v>
      </c>
      <c r="B3147" t="str">
        <f t="shared" si="212"/>
        <v>315, 2021</v>
      </c>
      <c r="C3147" t="s">
        <v>338</v>
      </c>
      <c r="D3147" t="s">
        <v>39</v>
      </c>
      <c r="E3147" t="s">
        <v>12</v>
      </c>
      <c r="F3147">
        <v>2021</v>
      </c>
      <c r="G3147" s="6">
        <v>867.5</v>
      </c>
      <c r="H3147" s="1">
        <f t="shared" si="213"/>
        <v>867500000</v>
      </c>
      <c r="I3147" s="4">
        <v>14.4</v>
      </c>
      <c r="J3147" s="6">
        <v>1604.3</v>
      </c>
      <c r="K3147" s="1">
        <f t="shared" si="214"/>
        <v>1604300000</v>
      </c>
      <c r="L3147" s="4">
        <v>-0.6</v>
      </c>
      <c r="M3147" s="4">
        <v>62.5</v>
      </c>
      <c r="N3147" t="str">
        <f t="shared" si="211"/>
        <v>Medium Score</v>
      </c>
      <c r="O3147" s="4">
        <v>68.099999999999994</v>
      </c>
      <c r="P3147" s="4">
        <v>78.8</v>
      </c>
      <c r="Q3147" s="4">
        <v>40.5</v>
      </c>
      <c r="R3147" s="5">
        <v>501706.4</v>
      </c>
      <c r="S3147" s="5">
        <v>313566.5</v>
      </c>
      <c r="T3147" s="5">
        <v>5017063.5999999996</v>
      </c>
    </row>
    <row r="3148" spans="1:20" x14ac:dyDescent="0.25">
      <c r="A3148">
        <v>315</v>
      </c>
      <c r="B3148" t="str">
        <f t="shared" si="212"/>
        <v>315, 2022</v>
      </c>
      <c r="C3148" t="s">
        <v>338</v>
      </c>
      <c r="D3148" t="s">
        <v>39</v>
      </c>
      <c r="E3148" t="s">
        <v>12</v>
      </c>
      <c r="F3148">
        <v>2022</v>
      </c>
      <c r="G3148" s="6">
        <v>772.4</v>
      </c>
      <c r="H3148" s="1">
        <f t="shared" si="213"/>
        <v>772400000</v>
      </c>
      <c r="I3148" s="4">
        <v>16.2</v>
      </c>
      <c r="J3148" s="6">
        <v>1578.1</v>
      </c>
      <c r="K3148" s="1">
        <f t="shared" si="214"/>
        <v>1578100000</v>
      </c>
      <c r="L3148" s="4">
        <v>-11</v>
      </c>
      <c r="M3148" s="4">
        <v>63.3</v>
      </c>
      <c r="N3148" t="str">
        <f t="shared" si="211"/>
        <v>Medium Score</v>
      </c>
      <c r="O3148" s="4">
        <v>69.8</v>
      </c>
      <c r="P3148" s="4">
        <v>79.2</v>
      </c>
      <c r="Q3148" s="4">
        <v>40.9</v>
      </c>
      <c r="R3148" s="5">
        <v>439474</v>
      </c>
      <c r="S3148" s="5">
        <v>274671.3</v>
      </c>
      <c r="T3148" s="5">
        <v>4394740.0999999996</v>
      </c>
    </row>
    <row r="3149" spans="1:20" x14ac:dyDescent="0.25">
      <c r="A3149">
        <v>315</v>
      </c>
      <c r="B3149" t="str">
        <f t="shared" si="212"/>
        <v>315, 2023</v>
      </c>
      <c r="C3149" t="s">
        <v>338</v>
      </c>
      <c r="D3149" t="s">
        <v>39</v>
      </c>
      <c r="E3149" t="s">
        <v>12</v>
      </c>
      <c r="F3149">
        <v>2023</v>
      </c>
      <c r="G3149" s="6">
        <v>695.6</v>
      </c>
      <c r="H3149" s="1">
        <f t="shared" si="213"/>
        <v>695600000</v>
      </c>
      <c r="I3149" s="4">
        <v>16.2</v>
      </c>
      <c r="J3149" s="6">
        <v>1645.3</v>
      </c>
      <c r="K3149" s="1">
        <f t="shared" si="214"/>
        <v>1645300000</v>
      </c>
      <c r="L3149" s="4">
        <v>-9.9</v>
      </c>
      <c r="M3149" s="4">
        <v>62.6</v>
      </c>
      <c r="N3149" t="str">
        <f t="shared" si="211"/>
        <v>Medium Score</v>
      </c>
      <c r="O3149" s="4">
        <v>70.8</v>
      </c>
      <c r="P3149" s="4">
        <v>76.400000000000006</v>
      </c>
      <c r="Q3149" s="4">
        <v>40.5</v>
      </c>
      <c r="R3149" s="5">
        <v>391774.2</v>
      </c>
      <c r="S3149" s="5">
        <v>244858.9</v>
      </c>
      <c r="T3149" s="5">
        <v>3917742.1</v>
      </c>
    </row>
    <row r="3150" spans="1:20" x14ac:dyDescent="0.25">
      <c r="A3150">
        <v>315</v>
      </c>
      <c r="B3150" t="str">
        <f t="shared" si="212"/>
        <v>315, 2024</v>
      </c>
      <c r="C3150" t="s">
        <v>338</v>
      </c>
      <c r="D3150" t="s">
        <v>39</v>
      </c>
      <c r="E3150" t="s">
        <v>12</v>
      </c>
      <c r="F3150">
        <v>2024</v>
      </c>
      <c r="G3150" s="6">
        <v>638.29999999999995</v>
      </c>
      <c r="H3150" s="1">
        <f t="shared" si="213"/>
        <v>638300000</v>
      </c>
      <c r="I3150" s="4">
        <v>15.9</v>
      </c>
      <c r="J3150" s="6">
        <v>1108.8</v>
      </c>
      <c r="K3150" s="1">
        <f t="shared" si="214"/>
        <v>1108800000</v>
      </c>
      <c r="L3150" s="4">
        <v>-8.1999999999999993</v>
      </c>
      <c r="M3150" s="4">
        <v>61.4</v>
      </c>
      <c r="N3150" t="str">
        <f t="shared" si="211"/>
        <v>Medium Score</v>
      </c>
      <c r="O3150" s="4">
        <v>68.400000000000006</v>
      </c>
      <c r="P3150" s="4">
        <v>75.5</v>
      </c>
      <c r="Q3150" s="4">
        <v>40.299999999999997</v>
      </c>
      <c r="R3150" s="5">
        <v>368303.6</v>
      </c>
      <c r="S3150" s="5">
        <v>230189.7</v>
      </c>
      <c r="T3150" s="5">
        <v>3683035.9</v>
      </c>
    </row>
    <row r="3151" spans="1:20" x14ac:dyDescent="0.25">
      <c r="A3151">
        <v>315</v>
      </c>
      <c r="B3151" t="str">
        <f t="shared" si="212"/>
        <v>315, 2025</v>
      </c>
      <c r="C3151" t="s">
        <v>338</v>
      </c>
      <c r="D3151" t="s">
        <v>39</v>
      </c>
      <c r="E3151" t="s">
        <v>12</v>
      </c>
      <c r="F3151">
        <v>2025</v>
      </c>
      <c r="G3151" s="6">
        <v>685.6</v>
      </c>
      <c r="H3151" s="1">
        <f t="shared" si="213"/>
        <v>685600000</v>
      </c>
      <c r="I3151" s="4">
        <v>15.8</v>
      </c>
      <c r="J3151" s="6">
        <v>1420.6</v>
      </c>
      <c r="K3151" s="1">
        <f t="shared" si="214"/>
        <v>1420600000</v>
      </c>
      <c r="L3151" s="4">
        <v>7.4</v>
      </c>
      <c r="M3151" s="4">
        <v>62.2</v>
      </c>
      <c r="N3151" t="str">
        <f t="shared" si="211"/>
        <v>Medium Score</v>
      </c>
      <c r="O3151" s="4">
        <v>67.7</v>
      </c>
      <c r="P3151" s="4">
        <v>78.8</v>
      </c>
      <c r="Q3151" s="4">
        <v>40.200000000000003</v>
      </c>
      <c r="R3151" s="5">
        <v>398267.2</v>
      </c>
      <c r="S3151" s="5">
        <v>248917</v>
      </c>
      <c r="T3151" s="5">
        <v>3982672.5</v>
      </c>
    </row>
    <row r="3152" spans="1:20" x14ac:dyDescent="0.25">
      <c r="A3152">
        <v>316</v>
      </c>
      <c r="B3152" t="str">
        <f t="shared" si="212"/>
        <v>316, 2016</v>
      </c>
      <c r="C3152" t="s">
        <v>339</v>
      </c>
      <c r="D3152" t="s">
        <v>24</v>
      </c>
      <c r="E3152" t="s">
        <v>17</v>
      </c>
      <c r="F3152">
        <v>2016</v>
      </c>
      <c r="G3152" s="6">
        <v>9836.1</v>
      </c>
      <c r="H3152" s="1">
        <f t="shared" si="213"/>
        <v>9836100000</v>
      </c>
      <c r="I3152" s="4">
        <v>10.9</v>
      </c>
      <c r="J3152" s="6">
        <v>18171.5</v>
      </c>
      <c r="K3152" s="1">
        <f t="shared" si="214"/>
        <v>18171500000</v>
      </c>
      <c r="L3152" s="4">
        <v>13.6</v>
      </c>
      <c r="M3152" s="4">
        <v>50.6</v>
      </c>
      <c r="N3152" t="str">
        <f t="shared" si="211"/>
        <v>Medium Score</v>
      </c>
      <c r="O3152" s="4">
        <v>70.099999999999994</v>
      </c>
      <c r="P3152" s="4">
        <v>33.200000000000003</v>
      </c>
      <c r="Q3152" s="4">
        <v>48.6</v>
      </c>
      <c r="R3152" s="5">
        <v>697751.6</v>
      </c>
      <c r="S3152" s="5">
        <v>697751.6</v>
      </c>
      <c r="T3152" s="5">
        <v>1395503.3</v>
      </c>
    </row>
    <row r="3153" spans="1:20" x14ac:dyDescent="0.25">
      <c r="A3153">
        <v>316</v>
      </c>
      <c r="B3153" t="str">
        <f t="shared" si="212"/>
        <v>316, 2017</v>
      </c>
      <c r="C3153" t="s">
        <v>339</v>
      </c>
      <c r="D3153" t="s">
        <v>24</v>
      </c>
      <c r="E3153" t="s">
        <v>17</v>
      </c>
      <c r="F3153">
        <v>2017</v>
      </c>
      <c r="G3153" s="6">
        <v>9981.5</v>
      </c>
      <c r="H3153" s="1">
        <f t="shared" si="213"/>
        <v>9981500000</v>
      </c>
      <c r="I3153" s="4">
        <v>14.2</v>
      </c>
      <c r="J3153" s="6">
        <v>20617.900000000001</v>
      </c>
      <c r="K3153" s="1">
        <f t="shared" si="214"/>
        <v>20617900000</v>
      </c>
      <c r="L3153" s="4">
        <v>1.5</v>
      </c>
      <c r="M3153" s="4">
        <v>52.4</v>
      </c>
      <c r="N3153" t="str">
        <f t="shared" si="211"/>
        <v>Medium Score</v>
      </c>
      <c r="O3153" s="4">
        <v>69.3</v>
      </c>
      <c r="P3153" s="4">
        <v>37.5</v>
      </c>
      <c r="Q3153" s="4">
        <v>50.4</v>
      </c>
      <c r="R3153" s="5">
        <v>713825.7</v>
      </c>
      <c r="S3153" s="5">
        <v>713825.7</v>
      </c>
      <c r="T3153" s="5">
        <v>1427651.4</v>
      </c>
    </row>
    <row r="3154" spans="1:20" x14ac:dyDescent="0.25">
      <c r="A3154">
        <v>316</v>
      </c>
      <c r="B3154" t="str">
        <f t="shared" si="212"/>
        <v>316, 2018</v>
      </c>
      <c r="C3154" t="s">
        <v>339</v>
      </c>
      <c r="D3154" t="s">
        <v>24</v>
      </c>
      <c r="E3154" t="s">
        <v>17</v>
      </c>
      <c r="F3154">
        <v>2018</v>
      </c>
      <c r="G3154" s="6">
        <v>11581.4</v>
      </c>
      <c r="H3154" s="1">
        <f t="shared" si="213"/>
        <v>11581400000</v>
      </c>
      <c r="I3154" s="4">
        <v>17</v>
      </c>
      <c r="J3154" s="6">
        <v>34305.699999999997</v>
      </c>
      <c r="K3154" s="1">
        <f t="shared" si="214"/>
        <v>34305699999.999996</v>
      </c>
      <c r="L3154" s="4">
        <v>16</v>
      </c>
      <c r="M3154" s="4">
        <v>50.6</v>
      </c>
      <c r="N3154" t="str">
        <f t="shared" si="211"/>
        <v>Medium Score</v>
      </c>
      <c r="O3154" s="4">
        <v>68.2</v>
      </c>
      <c r="P3154" s="4">
        <v>36.299999999999997</v>
      </c>
      <c r="Q3154" s="4">
        <v>47.4</v>
      </c>
      <c r="R3154" s="5">
        <v>837111.1</v>
      </c>
      <c r="S3154" s="5">
        <v>837111.1</v>
      </c>
      <c r="T3154" s="5">
        <v>1674222.1</v>
      </c>
    </row>
    <row r="3155" spans="1:20" x14ac:dyDescent="0.25">
      <c r="A3155">
        <v>316</v>
      </c>
      <c r="B3155" t="str">
        <f t="shared" si="212"/>
        <v>316, 2019</v>
      </c>
      <c r="C3155" t="s">
        <v>339</v>
      </c>
      <c r="D3155" t="s">
        <v>24</v>
      </c>
      <c r="E3155" t="s">
        <v>17</v>
      </c>
      <c r="F3155">
        <v>2019</v>
      </c>
      <c r="G3155" s="6">
        <v>12558.7</v>
      </c>
      <c r="H3155" s="1">
        <f t="shared" si="213"/>
        <v>12558700000</v>
      </c>
      <c r="I3155" s="4">
        <v>19</v>
      </c>
      <c r="J3155" s="6">
        <v>34110.300000000003</v>
      </c>
      <c r="K3155" s="1">
        <f t="shared" si="214"/>
        <v>34110300000.000004</v>
      </c>
      <c r="L3155" s="4">
        <v>8.4</v>
      </c>
      <c r="M3155" s="4">
        <v>49.3</v>
      </c>
      <c r="N3155" t="str">
        <f t="shared" si="211"/>
        <v>Medium Score</v>
      </c>
      <c r="O3155" s="4">
        <v>66.8</v>
      </c>
      <c r="P3155" s="4">
        <v>35.6</v>
      </c>
      <c r="Q3155" s="4">
        <v>45.6</v>
      </c>
      <c r="R3155" s="5">
        <v>919687.2</v>
      </c>
      <c r="S3155" s="5">
        <v>919687.2</v>
      </c>
      <c r="T3155" s="5">
        <v>1839374.5</v>
      </c>
    </row>
    <row r="3156" spans="1:20" x14ac:dyDescent="0.25">
      <c r="A3156">
        <v>316</v>
      </c>
      <c r="B3156" t="str">
        <f t="shared" si="212"/>
        <v>316, 2020</v>
      </c>
      <c r="C3156" t="s">
        <v>339</v>
      </c>
      <c r="D3156" t="s">
        <v>24</v>
      </c>
      <c r="E3156" t="s">
        <v>17</v>
      </c>
      <c r="F3156">
        <v>2020</v>
      </c>
      <c r="G3156" s="6">
        <v>14022.8</v>
      </c>
      <c r="H3156" s="1">
        <f t="shared" si="213"/>
        <v>14022800000</v>
      </c>
      <c r="I3156" s="4">
        <v>17.600000000000001</v>
      </c>
      <c r="J3156" s="6">
        <v>46846.8</v>
      </c>
      <c r="K3156" s="1">
        <f t="shared" si="214"/>
        <v>46846800000</v>
      </c>
      <c r="L3156" s="4">
        <v>11.7</v>
      </c>
      <c r="M3156" s="4">
        <v>51.2</v>
      </c>
      <c r="N3156" t="str">
        <f t="shared" si="211"/>
        <v>Medium Score</v>
      </c>
      <c r="O3156" s="4">
        <v>69.099999999999994</v>
      </c>
      <c r="P3156" s="4">
        <v>38.700000000000003</v>
      </c>
      <c r="Q3156" s="4">
        <v>45.7</v>
      </c>
      <c r="R3156" s="5">
        <v>1004655.7</v>
      </c>
      <c r="S3156" s="5">
        <v>1004655.7</v>
      </c>
      <c r="T3156" s="5">
        <v>2009311.5</v>
      </c>
    </row>
    <row r="3157" spans="1:20" x14ac:dyDescent="0.25">
      <c r="A3157">
        <v>316</v>
      </c>
      <c r="B3157" t="str">
        <f t="shared" si="212"/>
        <v>316, 2021</v>
      </c>
      <c r="C3157" t="s">
        <v>339</v>
      </c>
      <c r="D3157" t="s">
        <v>24</v>
      </c>
      <c r="E3157" t="s">
        <v>17</v>
      </c>
      <c r="F3157">
        <v>2021</v>
      </c>
      <c r="G3157" s="6">
        <v>16309.6</v>
      </c>
      <c r="H3157" s="1">
        <f t="shared" si="213"/>
        <v>16309600000</v>
      </c>
      <c r="I3157" s="4">
        <v>20</v>
      </c>
      <c r="J3157" s="6">
        <v>73136.399999999994</v>
      </c>
      <c r="K3157" s="1">
        <f t="shared" si="214"/>
        <v>73136400000</v>
      </c>
      <c r="L3157" s="4">
        <v>16.3</v>
      </c>
      <c r="M3157" s="4">
        <v>52.2</v>
      </c>
      <c r="N3157" t="str">
        <f t="shared" si="211"/>
        <v>Medium Score</v>
      </c>
      <c r="O3157" s="4">
        <v>70.7</v>
      </c>
      <c r="P3157" s="4">
        <v>37.9</v>
      </c>
      <c r="Q3157" s="4">
        <v>47.9</v>
      </c>
      <c r="R3157" s="5">
        <v>1150272.8999999999</v>
      </c>
      <c r="S3157" s="5">
        <v>1150272.8999999999</v>
      </c>
      <c r="T3157" s="5">
        <v>2300545.7000000002</v>
      </c>
    </row>
    <row r="3158" spans="1:20" x14ac:dyDescent="0.25">
      <c r="A3158">
        <v>316</v>
      </c>
      <c r="B3158" t="str">
        <f t="shared" si="212"/>
        <v>316, 2022</v>
      </c>
      <c r="C3158" t="s">
        <v>339</v>
      </c>
      <c r="D3158" t="s">
        <v>24</v>
      </c>
      <c r="E3158" t="s">
        <v>17</v>
      </c>
      <c r="F3158">
        <v>2022</v>
      </c>
      <c r="G3158" s="6">
        <v>17173.7</v>
      </c>
      <c r="H3158" s="1">
        <f t="shared" si="213"/>
        <v>17173700000</v>
      </c>
      <c r="I3158" s="4">
        <v>19.3</v>
      </c>
      <c r="J3158" s="6">
        <v>51205.2</v>
      </c>
      <c r="K3158" s="1">
        <f t="shared" si="214"/>
        <v>51205200000</v>
      </c>
      <c r="L3158" s="4">
        <v>5.3</v>
      </c>
      <c r="M3158" s="4">
        <v>54.3</v>
      </c>
      <c r="N3158" t="str">
        <f t="shared" si="211"/>
        <v>Medium Score</v>
      </c>
      <c r="O3158" s="4">
        <v>70</v>
      </c>
      <c r="P3158" s="4">
        <v>42.3</v>
      </c>
      <c r="Q3158" s="4">
        <v>50.7</v>
      </c>
      <c r="R3158" s="5">
        <v>1219914.2</v>
      </c>
      <c r="S3158" s="5">
        <v>1219914.2</v>
      </c>
      <c r="T3158" s="5">
        <v>2439828.5</v>
      </c>
    </row>
    <row r="3159" spans="1:20" x14ac:dyDescent="0.25">
      <c r="A3159">
        <v>316</v>
      </c>
      <c r="B3159" t="str">
        <f t="shared" si="212"/>
        <v>316, 2023</v>
      </c>
      <c r="C3159" t="s">
        <v>339</v>
      </c>
      <c r="D3159" t="s">
        <v>24</v>
      </c>
      <c r="E3159" t="s">
        <v>17</v>
      </c>
      <c r="F3159">
        <v>2023</v>
      </c>
      <c r="G3159" s="6">
        <v>21670.5</v>
      </c>
      <c r="H3159" s="1">
        <f t="shared" si="213"/>
        <v>21670500000</v>
      </c>
      <c r="I3159" s="4">
        <v>18.399999999999999</v>
      </c>
      <c r="J3159" s="6">
        <v>96851.3</v>
      </c>
      <c r="K3159" s="1">
        <f t="shared" si="214"/>
        <v>96851300000</v>
      </c>
      <c r="L3159" s="4">
        <v>26.2</v>
      </c>
      <c r="M3159" s="4">
        <v>54.8</v>
      </c>
      <c r="N3159" t="str">
        <f t="shared" si="211"/>
        <v>Medium Score</v>
      </c>
      <c r="O3159" s="4">
        <v>69.599999999999994</v>
      </c>
      <c r="P3159" s="4">
        <v>43.1</v>
      </c>
      <c r="Q3159" s="4">
        <v>51.7</v>
      </c>
      <c r="R3159" s="5">
        <v>1544675</v>
      </c>
      <c r="S3159" s="5">
        <v>1544675</v>
      </c>
      <c r="T3159" s="5">
        <v>3089349.9</v>
      </c>
    </row>
    <row r="3160" spans="1:20" x14ac:dyDescent="0.25">
      <c r="A3160">
        <v>316</v>
      </c>
      <c r="B3160" t="str">
        <f t="shared" si="212"/>
        <v>316, 2024</v>
      </c>
      <c r="C3160" t="s">
        <v>339</v>
      </c>
      <c r="D3160" t="s">
        <v>24</v>
      </c>
      <c r="E3160" t="s">
        <v>17</v>
      </c>
      <c r="F3160">
        <v>2024</v>
      </c>
      <c r="G3160" s="6">
        <v>23951.4</v>
      </c>
      <c r="H3160" s="1">
        <f t="shared" si="213"/>
        <v>23951400000</v>
      </c>
      <c r="I3160" s="4">
        <v>21.9</v>
      </c>
      <c r="J3160" s="6">
        <v>60846.6</v>
      </c>
      <c r="K3160" s="1">
        <f t="shared" si="214"/>
        <v>60846600000</v>
      </c>
      <c r="L3160" s="4">
        <v>10.5</v>
      </c>
      <c r="M3160" s="4">
        <v>52.9</v>
      </c>
      <c r="N3160" t="str">
        <f t="shared" si="211"/>
        <v>Medium Score</v>
      </c>
      <c r="O3160" s="4">
        <v>67.2</v>
      </c>
      <c r="P3160" s="4">
        <v>41.4</v>
      </c>
      <c r="Q3160" s="4">
        <v>50</v>
      </c>
      <c r="R3160" s="5">
        <v>1747549.5</v>
      </c>
      <c r="S3160" s="5">
        <v>1747549.5</v>
      </c>
      <c r="T3160" s="5">
        <v>3495098.9</v>
      </c>
    </row>
    <row r="3161" spans="1:20" x14ac:dyDescent="0.25">
      <c r="A3161">
        <v>316</v>
      </c>
      <c r="B3161" t="str">
        <f t="shared" si="212"/>
        <v>316, 2025</v>
      </c>
      <c r="C3161" t="s">
        <v>339</v>
      </c>
      <c r="D3161" t="s">
        <v>24</v>
      </c>
      <c r="E3161" t="s">
        <v>17</v>
      </c>
      <c r="F3161">
        <v>2025</v>
      </c>
      <c r="G3161" s="6">
        <v>27189.4</v>
      </c>
      <c r="H3161" s="1">
        <f t="shared" si="213"/>
        <v>27189400000</v>
      </c>
      <c r="I3161" s="4">
        <v>21.7</v>
      </c>
      <c r="J3161" s="6">
        <v>66356.5</v>
      </c>
      <c r="K3161" s="1">
        <f t="shared" si="214"/>
        <v>66356500000</v>
      </c>
      <c r="L3161" s="4">
        <v>13.5</v>
      </c>
      <c r="M3161" s="4">
        <v>53.3</v>
      </c>
      <c r="N3161" t="str">
        <f t="shared" si="211"/>
        <v>Medium Score</v>
      </c>
      <c r="O3161" s="4">
        <v>67.2</v>
      </c>
      <c r="P3161" s="4">
        <v>44</v>
      </c>
      <c r="Q3161" s="4">
        <v>48.7</v>
      </c>
      <c r="R3161" s="5">
        <v>1984515.1</v>
      </c>
      <c r="S3161" s="5">
        <v>1984515.1</v>
      </c>
      <c r="T3161" s="5">
        <v>3969030.3</v>
      </c>
    </row>
    <row r="3162" spans="1:20" x14ac:dyDescent="0.25">
      <c r="A3162">
        <v>317</v>
      </c>
      <c r="B3162" t="str">
        <f t="shared" si="212"/>
        <v>317, 2016</v>
      </c>
      <c r="C3162" t="s">
        <v>340</v>
      </c>
      <c r="D3162" t="s">
        <v>16</v>
      </c>
      <c r="E3162" t="s">
        <v>20</v>
      </c>
      <c r="F3162">
        <v>2016</v>
      </c>
      <c r="G3162" s="6">
        <v>3343.1</v>
      </c>
      <c r="H3162" s="1">
        <f t="shared" si="213"/>
        <v>3343100000</v>
      </c>
      <c r="I3162" s="4">
        <v>18</v>
      </c>
      <c r="J3162" s="6">
        <v>13356.6</v>
      </c>
      <c r="K3162" s="1">
        <f t="shared" si="214"/>
        <v>13356600000</v>
      </c>
      <c r="L3162" s="4">
        <v>-4.5</v>
      </c>
      <c r="M3162" s="4">
        <v>64.7</v>
      </c>
      <c r="N3162" t="str">
        <f t="shared" si="211"/>
        <v>Medium Score</v>
      </c>
      <c r="O3162" s="4">
        <v>88.8</v>
      </c>
      <c r="P3162" s="4">
        <v>79.8</v>
      </c>
      <c r="Q3162" s="4">
        <v>25.6</v>
      </c>
      <c r="R3162" s="5">
        <v>96711.9</v>
      </c>
      <c r="S3162" s="5">
        <v>58027.1</v>
      </c>
      <c r="T3162" s="5">
        <v>193423.8</v>
      </c>
    </row>
    <row r="3163" spans="1:20" x14ac:dyDescent="0.25">
      <c r="A3163">
        <v>317</v>
      </c>
      <c r="B3163" t="str">
        <f t="shared" si="212"/>
        <v>317, 2017</v>
      </c>
      <c r="C3163" t="s">
        <v>340</v>
      </c>
      <c r="D3163" t="s">
        <v>16</v>
      </c>
      <c r="E3163" t="s">
        <v>20</v>
      </c>
      <c r="F3163">
        <v>2017</v>
      </c>
      <c r="G3163" s="6">
        <v>3863.1</v>
      </c>
      <c r="H3163" s="1">
        <f t="shared" si="213"/>
        <v>3863100000</v>
      </c>
      <c r="I3163" s="4">
        <v>22.3</v>
      </c>
      <c r="J3163" s="6">
        <v>19545.400000000001</v>
      </c>
      <c r="K3163" s="1">
        <f t="shared" si="214"/>
        <v>19545400000</v>
      </c>
      <c r="L3163" s="4">
        <v>15.6</v>
      </c>
      <c r="M3163" s="4">
        <v>66.5</v>
      </c>
      <c r="N3163" t="str">
        <f t="shared" si="211"/>
        <v>Medium Score</v>
      </c>
      <c r="O3163" s="4">
        <v>92.4</v>
      </c>
      <c r="P3163" s="4">
        <v>79.599999999999994</v>
      </c>
      <c r="Q3163" s="4">
        <v>27.4</v>
      </c>
      <c r="R3163" s="5">
        <v>106791.7</v>
      </c>
      <c r="S3163" s="5">
        <v>64075</v>
      </c>
      <c r="T3163" s="5">
        <v>213583.4</v>
      </c>
    </row>
    <row r="3164" spans="1:20" x14ac:dyDescent="0.25">
      <c r="A3164">
        <v>317</v>
      </c>
      <c r="B3164" t="str">
        <f t="shared" si="212"/>
        <v>317, 2018</v>
      </c>
      <c r="C3164" t="s">
        <v>340</v>
      </c>
      <c r="D3164" t="s">
        <v>16</v>
      </c>
      <c r="E3164" t="s">
        <v>20</v>
      </c>
      <c r="F3164">
        <v>2018</v>
      </c>
      <c r="G3164" s="6">
        <v>3894.8</v>
      </c>
      <c r="H3164" s="1">
        <f t="shared" si="213"/>
        <v>3894800000</v>
      </c>
      <c r="I3164" s="4">
        <v>23</v>
      </c>
      <c r="J3164" s="6">
        <v>27325</v>
      </c>
      <c r="K3164" s="1">
        <f t="shared" si="214"/>
        <v>27325000000</v>
      </c>
      <c r="L3164" s="4">
        <v>0.8</v>
      </c>
      <c r="M3164" s="4">
        <v>69.599999999999994</v>
      </c>
      <c r="N3164" t="str">
        <f t="shared" si="211"/>
        <v>Medium Score</v>
      </c>
      <c r="O3164" s="4">
        <v>95</v>
      </c>
      <c r="P3164" s="4">
        <v>81.099999999999994</v>
      </c>
      <c r="Q3164" s="4">
        <v>32.6</v>
      </c>
      <c r="R3164" s="5">
        <v>104234.2</v>
      </c>
      <c r="S3164" s="5">
        <v>62540.5</v>
      </c>
      <c r="T3164" s="5">
        <v>208468.4</v>
      </c>
    </row>
    <row r="3165" spans="1:20" x14ac:dyDescent="0.25">
      <c r="A3165">
        <v>317</v>
      </c>
      <c r="B3165" t="str">
        <f t="shared" si="212"/>
        <v>317, 2019</v>
      </c>
      <c r="C3165" t="s">
        <v>340</v>
      </c>
      <c r="D3165" t="s">
        <v>16</v>
      </c>
      <c r="E3165" t="s">
        <v>20</v>
      </c>
      <c r="F3165">
        <v>2019</v>
      </c>
      <c r="G3165" s="6">
        <v>3904</v>
      </c>
      <c r="H3165" s="1">
        <f t="shared" si="213"/>
        <v>3904000000</v>
      </c>
      <c r="I3165" s="4">
        <v>21.1</v>
      </c>
      <c r="J3165" s="6">
        <v>22471.200000000001</v>
      </c>
      <c r="K3165" s="1">
        <f t="shared" si="214"/>
        <v>22471200000</v>
      </c>
      <c r="L3165" s="4">
        <v>0.2</v>
      </c>
      <c r="M3165" s="4">
        <v>70.2</v>
      </c>
      <c r="N3165" t="str">
        <f t="shared" si="211"/>
        <v>High Score</v>
      </c>
      <c r="O3165" s="4">
        <v>98.2</v>
      </c>
      <c r="P3165" s="4">
        <v>81.099999999999994</v>
      </c>
      <c r="Q3165" s="4">
        <v>31.5</v>
      </c>
      <c r="R3165" s="5">
        <v>100091.9</v>
      </c>
      <c r="S3165" s="5">
        <v>60055.199999999997</v>
      </c>
      <c r="T3165" s="5">
        <v>200183.9</v>
      </c>
    </row>
    <row r="3166" spans="1:20" x14ac:dyDescent="0.25">
      <c r="A3166">
        <v>317</v>
      </c>
      <c r="B3166" t="str">
        <f t="shared" si="212"/>
        <v>317, 2020</v>
      </c>
      <c r="C3166" t="s">
        <v>340</v>
      </c>
      <c r="D3166" t="s">
        <v>16</v>
      </c>
      <c r="E3166" t="s">
        <v>20</v>
      </c>
      <c r="F3166">
        <v>2020</v>
      </c>
      <c r="G3166" s="6">
        <v>3750.9</v>
      </c>
      <c r="H3166" s="1">
        <f t="shared" si="213"/>
        <v>3750900000</v>
      </c>
      <c r="I3166" s="4">
        <v>22.8</v>
      </c>
      <c r="J3166" s="6">
        <v>19459.400000000001</v>
      </c>
      <c r="K3166" s="1">
        <f t="shared" si="214"/>
        <v>19459400000</v>
      </c>
      <c r="L3166" s="4">
        <v>-3.9</v>
      </c>
      <c r="M3166" s="4">
        <v>71.5</v>
      </c>
      <c r="N3166" t="str">
        <f t="shared" si="211"/>
        <v>High Score</v>
      </c>
      <c r="O3166" s="4">
        <v>99.1</v>
      </c>
      <c r="P3166" s="4">
        <v>79.599999999999994</v>
      </c>
      <c r="Q3166" s="4">
        <v>35.799999999999997</v>
      </c>
      <c r="R3166" s="5">
        <v>94893.3</v>
      </c>
      <c r="S3166" s="5">
        <v>56936</v>
      </c>
      <c r="T3166" s="5">
        <v>189786.6</v>
      </c>
    </row>
    <row r="3167" spans="1:20" x14ac:dyDescent="0.25">
      <c r="A3167">
        <v>317</v>
      </c>
      <c r="B3167" t="str">
        <f t="shared" si="212"/>
        <v>317, 2021</v>
      </c>
      <c r="C3167" t="s">
        <v>340</v>
      </c>
      <c r="D3167" t="s">
        <v>16</v>
      </c>
      <c r="E3167" t="s">
        <v>20</v>
      </c>
      <c r="F3167">
        <v>2021</v>
      </c>
      <c r="G3167" s="6">
        <v>3881.1</v>
      </c>
      <c r="H3167" s="1">
        <f t="shared" si="213"/>
        <v>3881100000</v>
      </c>
      <c r="I3167" s="4">
        <v>21.2</v>
      </c>
      <c r="J3167" s="6">
        <v>13432.1</v>
      </c>
      <c r="K3167" s="1">
        <f t="shared" si="214"/>
        <v>13432100000</v>
      </c>
      <c r="L3167" s="4">
        <v>3.5</v>
      </c>
      <c r="M3167" s="4">
        <v>73.5</v>
      </c>
      <c r="N3167" t="str">
        <f t="shared" si="211"/>
        <v>High Score</v>
      </c>
      <c r="O3167" s="4">
        <v>100</v>
      </c>
      <c r="P3167" s="4">
        <v>81</v>
      </c>
      <c r="Q3167" s="4">
        <v>39.299999999999997</v>
      </c>
      <c r="R3167" s="5">
        <v>97027.4</v>
      </c>
      <c r="S3167" s="5">
        <v>58216.4</v>
      </c>
      <c r="T3167" s="5">
        <v>194054.8</v>
      </c>
    </row>
    <row r="3168" spans="1:20" x14ac:dyDescent="0.25">
      <c r="A3168">
        <v>317</v>
      </c>
      <c r="B3168" t="str">
        <f t="shared" si="212"/>
        <v>317, 2022</v>
      </c>
      <c r="C3168" t="s">
        <v>340</v>
      </c>
      <c r="D3168" t="s">
        <v>16</v>
      </c>
      <c r="E3168" t="s">
        <v>20</v>
      </c>
      <c r="F3168">
        <v>2022</v>
      </c>
      <c r="G3168" s="6">
        <v>3675.7</v>
      </c>
      <c r="H3168" s="1">
        <f t="shared" si="213"/>
        <v>3675700000</v>
      </c>
      <c r="I3168" s="4">
        <v>22.1</v>
      </c>
      <c r="J3168" s="6">
        <v>25497.599999999999</v>
      </c>
      <c r="K3168" s="1">
        <f t="shared" si="214"/>
        <v>25497600000</v>
      </c>
      <c r="L3168" s="4">
        <v>-5.3</v>
      </c>
      <c r="M3168" s="4">
        <v>73.900000000000006</v>
      </c>
      <c r="N3168" t="str">
        <f t="shared" si="211"/>
        <v>High Score</v>
      </c>
      <c r="O3168" s="4">
        <v>99.7</v>
      </c>
      <c r="P3168" s="4">
        <v>80.400000000000006</v>
      </c>
      <c r="Q3168" s="4">
        <v>41.5</v>
      </c>
      <c r="R3168" s="5">
        <v>92270.9</v>
      </c>
      <c r="S3168" s="5">
        <v>55362.6</v>
      </c>
      <c r="T3168" s="5">
        <v>184541.9</v>
      </c>
    </row>
    <row r="3169" spans="1:20" x14ac:dyDescent="0.25">
      <c r="A3169">
        <v>317</v>
      </c>
      <c r="B3169" t="str">
        <f t="shared" si="212"/>
        <v>317, 2023</v>
      </c>
      <c r="C3169" t="s">
        <v>340</v>
      </c>
      <c r="D3169" t="s">
        <v>16</v>
      </c>
      <c r="E3169" t="s">
        <v>20</v>
      </c>
      <c r="F3169">
        <v>2023</v>
      </c>
      <c r="G3169" s="6">
        <v>3840.4</v>
      </c>
      <c r="H3169" s="1">
        <f t="shared" si="213"/>
        <v>3840400000</v>
      </c>
      <c r="I3169" s="4">
        <v>17.8</v>
      </c>
      <c r="J3169" s="6">
        <v>23423.7</v>
      </c>
      <c r="K3169" s="1">
        <f t="shared" si="214"/>
        <v>23423700000</v>
      </c>
      <c r="L3169" s="4">
        <v>4.5</v>
      </c>
      <c r="M3169" s="4">
        <v>75.2</v>
      </c>
      <c r="N3169" t="str">
        <f t="shared" si="211"/>
        <v>High Score</v>
      </c>
      <c r="O3169" s="4">
        <v>100</v>
      </c>
      <c r="P3169" s="4">
        <v>82.2</v>
      </c>
      <c r="Q3169" s="4">
        <v>43.5</v>
      </c>
      <c r="R3169" s="5">
        <v>96010.4</v>
      </c>
      <c r="S3169" s="5">
        <v>57606.2</v>
      </c>
      <c r="T3169" s="5">
        <v>192020.7</v>
      </c>
    </row>
    <row r="3170" spans="1:20" x14ac:dyDescent="0.25">
      <c r="A3170">
        <v>317</v>
      </c>
      <c r="B3170" t="str">
        <f t="shared" si="212"/>
        <v>317, 2024</v>
      </c>
      <c r="C3170" t="s">
        <v>340</v>
      </c>
      <c r="D3170" t="s">
        <v>16</v>
      </c>
      <c r="E3170" t="s">
        <v>20</v>
      </c>
      <c r="F3170">
        <v>2024</v>
      </c>
      <c r="G3170" s="6">
        <v>3836.2</v>
      </c>
      <c r="H3170" s="1">
        <f t="shared" si="213"/>
        <v>3836200000</v>
      </c>
      <c r="I3170" s="4">
        <v>15.6</v>
      </c>
      <c r="J3170" s="6">
        <v>11373.3</v>
      </c>
      <c r="K3170" s="1">
        <f t="shared" si="214"/>
        <v>11373300000</v>
      </c>
      <c r="L3170" s="4">
        <v>-0.1</v>
      </c>
      <c r="M3170" s="4">
        <v>75.900000000000006</v>
      </c>
      <c r="N3170" t="str">
        <f t="shared" si="211"/>
        <v>High Score</v>
      </c>
      <c r="O3170" s="4">
        <v>98.5</v>
      </c>
      <c r="P3170" s="4">
        <v>85.2</v>
      </c>
      <c r="Q3170" s="4">
        <v>44</v>
      </c>
      <c r="R3170" s="5">
        <v>97951.3</v>
      </c>
      <c r="S3170" s="5">
        <v>58770.8</v>
      </c>
      <c r="T3170" s="5">
        <v>195902.7</v>
      </c>
    </row>
    <row r="3171" spans="1:20" x14ac:dyDescent="0.25">
      <c r="A3171">
        <v>317</v>
      </c>
      <c r="B3171" t="str">
        <f t="shared" si="212"/>
        <v>317, 2025</v>
      </c>
      <c r="C3171" t="s">
        <v>340</v>
      </c>
      <c r="D3171" t="s">
        <v>16</v>
      </c>
      <c r="E3171" t="s">
        <v>20</v>
      </c>
      <c r="F3171">
        <v>2025</v>
      </c>
      <c r="G3171" s="6">
        <v>3696.6</v>
      </c>
      <c r="H3171" s="1">
        <f t="shared" si="213"/>
        <v>3696600000</v>
      </c>
      <c r="I3171" s="4">
        <v>15.8</v>
      </c>
      <c r="J3171" s="6">
        <v>11716.8</v>
      </c>
      <c r="K3171" s="1">
        <f t="shared" si="214"/>
        <v>11716800000</v>
      </c>
      <c r="L3171" s="4">
        <v>-3.6</v>
      </c>
      <c r="M3171" s="4">
        <v>77.2</v>
      </c>
      <c r="N3171" t="str">
        <f t="shared" si="211"/>
        <v>High Score</v>
      </c>
      <c r="O3171" s="4">
        <v>100</v>
      </c>
      <c r="P3171" s="4">
        <v>88.7</v>
      </c>
      <c r="Q3171" s="4">
        <v>43</v>
      </c>
      <c r="R3171" s="5">
        <v>92414.399999999994</v>
      </c>
      <c r="S3171" s="5">
        <v>55448.6</v>
      </c>
      <c r="T3171" s="5">
        <v>184828.79999999999</v>
      </c>
    </row>
    <row r="3172" spans="1:20" x14ac:dyDescent="0.25">
      <c r="A3172">
        <v>318</v>
      </c>
      <c r="B3172" t="str">
        <f t="shared" si="212"/>
        <v>318, 2016</v>
      </c>
      <c r="C3172" t="s">
        <v>341</v>
      </c>
      <c r="D3172" t="s">
        <v>14</v>
      </c>
      <c r="E3172" t="s">
        <v>26</v>
      </c>
      <c r="F3172">
        <v>2016</v>
      </c>
      <c r="G3172" s="6">
        <v>841.4</v>
      </c>
      <c r="H3172" s="1">
        <f t="shared" si="213"/>
        <v>841400000</v>
      </c>
      <c r="I3172" s="4">
        <v>11</v>
      </c>
      <c r="J3172" s="6">
        <v>1100.3</v>
      </c>
      <c r="K3172" s="1">
        <f t="shared" si="214"/>
        <v>1100300000</v>
      </c>
      <c r="L3172" s="4">
        <v>-4.5999999999999996</v>
      </c>
      <c r="M3172" s="4">
        <v>68.599999999999994</v>
      </c>
      <c r="N3172" t="str">
        <f t="shared" si="211"/>
        <v>Medium Score</v>
      </c>
      <c r="O3172" s="4">
        <v>62.1</v>
      </c>
      <c r="P3172" s="4">
        <v>71</v>
      </c>
      <c r="Q3172" s="4">
        <v>72.900000000000006</v>
      </c>
      <c r="R3172" s="5">
        <v>386491.2</v>
      </c>
      <c r="S3172" s="5">
        <v>64415.199999999997</v>
      </c>
      <c r="T3172" s="5">
        <v>1288304.1000000001</v>
      </c>
    </row>
    <row r="3173" spans="1:20" x14ac:dyDescent="0.25">
      <c r="A3173">
        <v>318</v>
      </c>
      <c r="B3173" t="str">
        <f t="shared" si="212"/>
        <v>318, 2017</v>
      </c>
      <c r="C3173" t="s">
        <v>341</v>
      </c>
      <c r="D3173" t="s">
        <v>14</v>
      </c>
      <c r="E3173" t="s">
        <v>26</v>
      </c>
      <c r="F3173">
        <v>2017</v>
      </c>
      <c r="G3173" s="6">
        <v>702.3</v>
      </c>
      <c r="H3173" s="1">
        <f t="shared" si="213"/>
        <v>702300000</v>
      </c>
      <c r="I3173" s="4">
        <v>11.6</v>
      </c>
      <c r="J3173" s="6">
        <v>1312.8</v>
      </c>
      <c r="K3173" s="1">
        <f t="shared" si="214"/>
        <v>1312800000</v>
      </c>
      <c r="L3173" s="4">
        <v>-16.5</v>
      </c>
      <c r="M3173" s="4">
        <v>71.099999999999994</v>
      </c>
      <c r="N3173" t="str">
        <f t="shared" si="211"/>
        <v>High Score</v>
      </c>
      <c r="O3173" s="4">
        <v>64.099999999999994</v>
      </c>
      <c r="P3173" s="4">
        <v>73.3</v>
      </c>
      <c r="Q3173" s="4">
        <v>75.900000000000006</v>
      </c>
      <c r="R3173" s="5">
        <v>316729</v>
      </c>
      <c r="S3173" s="5">
        <v>52788.2</v>
      </c>
      <c r="T3173" s="5">
        <v>1055763.5</v>
      </c>
    </row>
    <row r="3174" spans="1:20" x14ac:dyDescent="0.25">
      <c r="A3174">
        <v>318</v>
      </c>
      <c r="B3174" t="str">
        <f t="shared" si="212"/>
        <v>318, 2018</v>
      </c>
      <c r="C3174" t="s">
        <v>341</v>
      </c>
      <c r="D3174" t="s">
        <v>14</v>
      </c>
      <c r="E3174" t="s">
        <v>26</v>
      </c>
      <c r="F3174">
        <v>2018</v>
      </c>
      <c r="G3174" s="6">
        <v>635.9</v>
      </c>
      <c r="H3174" s="1">
        <f t="shared" si="213"/>
        <v>635900000</v>
      </c>
      <c r="I3174" s="4">
        <v>13.1</v>
      </c>
      <c r="J3174" s="6">
        <v>843.1</v>
      </c>
      <c r="K3174" s="1">
        <f t="shared" si="214"/>
        <v>843100000</v>
      </c>
      <c r="L3174" s="4">
        <v>-9.5</v>
      </c>
      <c r="M3174" s="4">
        <v>72.5</v>
      </c>
      <c r="N3174" t="str">
        <f t="shared" si="211"/>
        <v>High Score</v>
      </c>
      <c r="O3174" s="4">
        <v>67</v>
      </c>
      <c r="P3174" s="4">
        <v>73</v>
      </c>
      <c r="Q3174" s="4">
        <v>77.5</v>
      </c>
      <c r="R3174" s="5">
        <v>278793.09999999998</v>
      </c>
      <c r="S3174" s="5">
        <v>46465.5</v>
      </c>
      <c r="T3174" s="5">
        <v>929310.3</v>
      </c>
    </row>
    <row r="3175" spans="1:20" x14ac:dyDescent="0.25">
      <c r="A3175">
        <v>318</v>
      </c>
      <c r="B3175" t="str">
        <f t="shared" si="212"/>
        <v>318, 2019</v>
      </c>
      <c r="C3175" t="s">
        <v>341</v>
      </c>
      <c r="D3175" t="s">
        <v>14</v>
      </c>
      <c r="E3175" t="s">
        <v>26</v>
      </c>
      <c r="F3175">
        <v>2019</v>
      </c>
      <c r="G3175" s="6">
        <v>677.4</v>
      </c>
      <c r="H3175" s="1">
        <f t="shared" si="213"/>
        <v>677400000</v>
      </c>
      <c r="I3175" s="4">
        <v>11.5</v>
      </c>
      <c r="J3175" s="6">
        <v>1311.4</v>
      </c>
      <c r="K3175" s="1">
        <f t="shared" si="214"/>
        <v>1311400000</v>
      </c>
      <c r="L3175" s="4">
        <v>6.5</v>
      </c>
      <c r="M3175" s="4">
        <v>73.099999999999994</v>
      </c>
      <c r="N3175" t="str">
        <f t="shared" si="211"/>
        <v>High Score</v>
      </c>
      <c r="O3175" s="4">
        <v>69.5</v>
      </c>
      <c r="P3175" s="4">
        <v>74.3</v>
      </c>
      <c r="Q3175" s="4">
        <v>75.5</v>
      </c>
      <c r="R3175" s="5">
        <v>290035.7</v>
      </c>
      <c r="S3175" s="5">
        <v>48339.3</v>
      </c>
      <c r="T3175" s="5">
        <v>966785.6</v>
      </c>
    </row>
    <row r="3176" spans="1:20" x14ac:dyDescent="0.25">
      <c r="A3176">
        <v>318</v>
      </c>
      <c r="B3176" t="str">
        <f t="shared" si="212"/>
        <v>318, 2020</v>
      </c>
      <c r="C3176" t="s">
        <v>341</v>
      </c>
      <c r="D3176" t="s">
        <v>14</v>
      </c>
      <c r="E3176" t="s">
        <v>26</v>
      </c>
      <c r="F3176">
        <v>2020</v>
      </c>
      <c r="G3176" s="6">
        <v>705.5</v>
      </c>
      <c r="H3176" s="1">
        <f t="shared" si="213"/>
        <v>705500000</v>
      </c>
      <c r="I3176" s="4">
        <v>13.3</v>
      </c>
      <c r="J3176" s="6">
        <v>1240.4000000000001</v>
      </c>
      <c r="K3176" s="1">
        <f t="shared" si="214"/>
        <v>1240400000</v>
      </c>
      <c r="L3176" s="4">
        <v>4.0999999999999996</v>
      </c>
      <c r="M3176" s="4">
        <v>75.2</v>
      </c>
      <c r="N3176" t="str">
        <f t="shared" si="211"/>
        <v>High Score</v>
      </c>
      <c r="O3176" s="4">
        <v>70</v>
      </c>
      <c r="P3176" s="4">
        <v>79.400000000000006</v>
      </c>
      <c r="Q3176" s="4">
        <v>76.099999999999994</v>
      </c>
      <c r="R3176" s="5">
        <v>300405</v>
      </c>
      <c r="S3176" s="5">
        <v>50067.5</v>
      </c>
      <c r="T3176" s="5">
        <v>1001350</v>
      </c>
    </row>
    <row r="3177" spans="1:20" x14ac:dyDescent="0.25">
      <c r="A3177">
        <v>318</v>
      </c>
      <c r="B3177" t="str">
        <f t="shared" si="212"/>
        <v>318, 2021</v>
      </c>
      <c r="C3177" t="s">
        <v>341</v>
      </c>
      <c r="D3177" t="s">
        <v>14</v>
      </c>
      <c r="E3177" t="s">
        <v>26</v>
      </c>
      <c r="F3177">
        <v>2021</v>
      </c>
      <c r="G3177" s="6">
        <v>702.8</v>
      </c>
      <c r="H3177" s="1">
        <f t="shared" si="213"/>
        <v>702800000</v>
      </c>
      <c r="I3177" s="4">
        <v>14.8</v>
      </c>
      <c r="J3177" s="6">
        <v>1520.9</v>
      </c>
      <c r="K3177" s="1">
        <f t="shared" si="214"/>
        <v>1520900000</v>
      </c>
      <c r="L3177" s="4">
        <v>-0.4</v>
      </c>
      <c r="M3177" s="4">
        <v>75.099999999999994</v>
      </c>
      <c r="N3177" t="str">
        <f t="shared" si="211"/>
        <v>High Score</v>
      </c>
      <c r="O3177" s="4">
        <v>68.900000000000006</v>
      </c>
      <c r="P3177" s="4">
        <v>78.900000000000006</v>
      </c>
      <c r="Q3177" s="4">
        <v>77.599999999999994</v>
      </c>
      <c r="R3177" s="5">
        <v>302773.8</v>
      </c>
      <c r="S3177" s="5">
        <v>50462.3</v>
      </c>
      <c r="T3177" s="5">
        <v>1009245.9</v>
      </c>
    </row>
    <row r="3178" spans="1:20" x14ac:dyDescent="0.25">
      <c r="A3178">
        <v>318</v>
      </c>
      <c r="B3178" t="str">
        <f t="shared" si="212"/>
        <v>318, 2022</v>
      </c>
      <c r="C3178" t="s">
        <v>341</v>
      </c>
      <c r="D3178" t="s">
        <v>14</v>
      </c>
      <c r="E3178" t="s">
        <v>26</v>
      </c>
      <c r="F3178">
        <v>2022</v>
      </c>
      <c r="G3178" s="6">
        <v>683.6</v>
      </c>
      <c r="H3178" s="1">
        <f t="shared" si="213"/>
        <v>683600000</v>
      </c>
      <c r="I3178" s="4">
        <v>14.4</v>
      </c>
      <c r="J3178" s="6">
        <v>1886.9</v>
      </c>
      <c r="K3178" s="1">
        <f t="shared" si="214"/>
        <v>1886900000</v>
      </c>
      <c r="L3178" s="4">
        <v>-2.7</v>
      </c>
      <c r="M3178" s="4">
        <v>74.599999999999994</v>
      </c>
      <c r="N3178" t="str">
        <f t="shared" si="211"/>
        <v>High Score</v>
      </c>
      <c r="O3178" s="4">
        <v>68.599999999999994</v>
      </c>
      <c r="P3178" s="4">
        <v>79.2</v>
      </c>
      <c r="Q3178" s="4">
        <v>75.900000000000006</v>
      </c>
      <c r="R3178" s="5">
        <v>295091.7</v>
      </c>
      <c r="S3178" s="5">
        <v>49181.9</v>
      </c>
      <c r="T3178" s="5">
        <v>983639</v>
      </c>
    </row>
    <row r="3179" spans="1:20" x14ac:dyDescent="0.25">
      <c r="A3179">
        <v>318</v>
      </c>
      <c r="B3179" t="str">
        <f t="shared" si="212"/>
        <v>318, 2023</v>
      </c>
      <c r="C3179" t="s">
        <v>341</v>
      </c>
      <c r="D3179" t="s">
        <v>14</v>
      </c>
      <c r="E3179" t="s">
        <v>26</v>
      </c>
      <c r="F3179">
        <v>2023</v>
      </c>
      <c r="G3179" s="6">
        <v>614.20000000000005</v>
      </c>
      <c r="H3179" s="1">
        <f t="shared" si="213"/>
        <v>614200000</v>
      </c>
      <c r="I3179" s="4">
        <v>10.1</v>
      </c>
      <c r="J3179" s="6">
        <v>1111.8</v>
      </c>
      <c r="K3179" s="1">
        <f t="shared" si="214"/>
        <v>1111800000</v>
      </c>
      <c r="L3179" s="4">
        <v>-10.199999999999999</v>
      </c>
      <c r="M3179" s="4">
        <v>76.400000000000006</v>
      </c>
      <c r="N3179" t="str">
        <f t="shared" si="211"/>
        <v>High Score</v>
      </c>
      <c r="O3179" s="4">
        <v>68</v>
      </c>
      <c r="P3179" s="4">
        <v>82.2</v>
      </c>
      <c r="Q3179" s="4">
        <v>78.900000000000006</v>
      </c>
      <c r="R3179" s="5">
        <v>266713.40000000002</v>
      </c>
      <c r="S3179" s="5">
        <v>44452.2</v>
      </c>
      <c r="T3179" s="5">
        <v>889044.5</v>
      </c>
    </row>
    <row r="3180" spans="1:20" x14ac:dyDescent="0.25">
      <c r="A3180">
        <v>318</v>
      </c>
      <c r="B3180" t="str">
        <f t="shared" si="212"/>
        <v>318, 2024</v>
      </c>
      <c r="C3180" t="s">
        <v>341</v>
      </c>
      <c r="D3180" t="s">
        <v>14</v>
      </c>
      <c r="E3180" t="s">
        <v>26</v>
      </c>
      <c r="F3180">
        <v>2024</v>
      </c>
      <c r="G3180" s="6">
        <v>682.3</v>
      </c>
      <c r="H3180" s="1">
        <f t="shared" si="213"/>
        <v>682300000</v>
      </c>
      <c r="I3180" s="4">
        <v>11.2</v>
      </c>
      <c r="J3180" s="6">
        <v>1354.2</v>
      </c>
      <c r="K3180" s="1">
        <f t="shared" si="214"/>
        <v>1354200000</v>
      </c>
      <c r="L3180" s="4">
        <v>11.1</v>
      </c>
      <c r="M3180" s="4">
        <v>76.599999999999994</v>
      </c>
      <c r="N3180" t="str">
        <f t="shared" si="211"/>
        <v>High Score</v>
      </c>
      <c r="O3180" s="4">
        <v>70.099999999999994</v>
      </c>
      <c r="P3180" s="4">
        <v>82.9</v>
      </c>
      <c r="Q3180" s="4">
        <v>76.900000000000006</v>
      </c>
      <c r="R3180" s="5">
        <v>290321.09999999998</v>
      </c>
      <c r="S3180" s="5">
        <v>48386.8</v>
      </c>
      <c r="T3180" s="5">
        <v>967736.9</v>
      </c>
    </row>
    <row r="3181" spans="1:20" x14ac:dyDescent="0.25">
      <c r="A3181">
        <v>318</v>
      </c>
      <c r="B3181" t="str">
        <f t="shared" si="212"/>
        <v>318, 2025</v>
      </c>
      <c r="C3181" t="s">
        <v>341</v>
      </c>
      <c r="D3181" t="s">
        <v>14</v>
      </c>
      <c r="E3181" t="s">
        <v>26</v>
      </c>
      <c r="F3181">
        <v>2025</v>
      </c>
      <c r="G3181" s="6">
        <v>637.79999999999995</v>
      </c>
      <c r="H3181" s="1">
        <f t="shared" si="213"/>
        <v>637800000</v>
      </c>
      <c r="I3181" s="4">
        <v>4.7</v>
      </c>
      <c r="J3181" s="6">
        <v>426.8</v>
      </c>
      <c r="K3181" s="1">
        <f t="shared" si="214"/>
        <v>426800000</v>
      </c>
      <c r="L3181" s="4">
        <v>-6.5</v>
      </c>
      <c r="M3181" s="4">
        <v>77.7</v>
      </c>
      <c r="N3181" t="str">
        <f t="shared" si="211"/>
        <v>High Score</v>
      </c>
      <c r="O3181" s="4">
        <v>68.900000000000006</v>
      </c>
      <c r="P3181" s="4">
        <v>84.5</v>
      </c>
      <c r="Q3181" s="4">
        <v>79.599999999999994</v>
      </c>
      <c r="R3181" s="5">
        <v>274569.7</v>
      </c>
      <c r="S3181" s="5">
        <v>45761.599999999999</v>
      </c>
      <c r="T3181" s="5">
        <v>915232.2</v>
      </c>
    </row>
    <row r="3182" spans="1:20" x14ac:dyDescent="0.25">
      <c r="A3182">
        <v>319</v>
      </c>
      <c r="B3182" t="str">
        <f t="shared" si="212"/>
        <v>319, 2016</v>
      </c>
      <c r="C3182" t="s">
        <v>342</v>
      </c>
      <c r="D3182" t="s">
        <v>19</v>
      </c>
      <c r="E3182" t="s">
        <v>17</v>
      </c>
      <c r="F3182">
        <v>2016</v>
      </c>
      <c r="G3182" s="6">
        <v>12806.8</v>
      </c>
      <c r="H3182" s="1">
        <f t="shared" si="213"/>
        <v>12806800000</v>
      </c>
      <c r="I3182" s="4">
        <v>25.7</v>
      </c>
      <c r="J3182" s="6">
        <v>37013.4</v>
      </c>
      <c r="K3182" s="1">
        <f t="shared" si="214"/>
        <v>37013400000</v>
      </c>
      <c r="L3182" s="4">
        <v>6.1</v>
      </c>
      <c r="M3182" s="4">
        <v>61.2</v>
      </c>
      <c r="N3182" t="str">
        <f t="shared" si="211"/>
        <v>Medium Score</v>
      </c>
      <c r="O3182" s="4">
        <v>74.5</v>
      </c>
      <c r="P3182" s="4">
        <v>79.099999999999994</v>
      </c>
      <c r="Q3182" s="4">
        <v>30.1</v>
      </c>
      <c r="R3182" s="5">
        <v>173722.2</v>
      </c>
      <c r="S3182" s="5">
        <v>86861.1</v>
      </c>
      <c r="T3182" s="5">
        <v>434305.4</v>
      </c>
    </row>
    <row r="3183" spans="1:20" x14ac:dyDescent="0.25">
      <c r="A3183">
        <v>319</v>
      </c>
      <c r="B3183" t="str">
        <f t="shared" si="212"/>
        <v>319, 2017</v>
      </c>
      <c r="C3183" t="s">
        <v>342</v>
      </c>
      <c r="D3183" t="s">
        <v>19</v>
      </c>
      <c r="E3183" t="s">
        <v>17</v>
      </c>
      <c r="F3183">
        <v>2017</v>
      </c>
      <c r="G3183" s="6">
        <v>13274.9</v>
      </c>
      <c r="H3183" s="1">
        <f t="shared" si="213"/>
        <v>13274900000</v>
      </c>
      <c r="I3183" s="4">
        <v>26.8</v>
      </c>
      <c r="J3183" s="6">
        <v>64603.3</v>
      </c>
      <c r="K3183" s="1">
        <f t="shared" si="214"/>
        <v>64603300000</v>
      </c>
      <c r="L3183" s="4">
        <v>3.7</v>
      </c>
      <c r="M3183" s="4">
        <v>62.2</v>
      </c>
      <c r="N3183" t="str">
        <f t="shared" si="211"/>
        <v>Medium Score</v>
      </c>
      <c r="O3183" s="4">
        <v>75.599999999999994</v>
      </c>
      <c r="P3183" s="4">
        <v>79.2</v>
      </c>
      <c r="Q3183" s="4">
        <v>32</v>
      </c>
      <c r="R3183" s="5">
        <v>178149.7</v>
      </c>
      <c r="S3183" s="5">
        <v>89074.9</v>
      </c>
      <c r="T3183" s="5">
        <v>445374.3</v>
      </c>
    </row>
    <row r="3184" spans="1:20" x14ac:dyDescent="0.25">
      <c r="A3184">
        <v>319</v>
      </c>
      <c r="B3184" t="str">
        <f t="shared" si="212"/>
        <v>319, 2018</v>
      </c>
      <c r="C3184" t="s">
        <v>342</v>
      </c>
      <c r="D3184" t="s">
        <v>19</v>
      </c>
      <c r="E3184" t="s">
        <v>17</v>
      </c>
      <c r="F3184">
        <v>2018</v>
      </c>
      <c r="G3184" s="6">
        <v>14656.4</v>
      </c>
      <c r="H3184" s="1">
        <f t="shared" si="213"/>
        <v>14656400000</v>
      </c>
      <c r="I3184" s="4">
        <v>27.2</v>
      </c>
      <c r="J3184" s="6">
        <v>75095.3</v>
      </c>
      <c r="K3184" s="1">
        <f t="shared" si="214"/>
        <v>75095300000</v>
      </c>
      <c r="L3184" s="4">
        <v>10.4</v>
      </c>
      <c r="M3184" s="4">
        <v>61.8</v>
      </c>
      <c r="N3184" t="str">
        <f t="shared" si="211"/>
        <v>Medium Score</v>
      </c>
      <c r="O3184" s="4">
        <v>75</v>
      </c>
      <c r="P3184" s="4">
        <v>78.900000000000006</v>
      </c>
      <c r="Q3184" s="4">
        <v>31.5</v>
      </c>
      <c r="R3184" s="5">
        <v>197815.7</v>
      </c>
      <c r="S3184" s="5">
        <v>98907.8</v>
      </c>
      <c r="T3184" s="5">
        <v>494539.2</v>
      </c>
    </row>
    <row r="3185" spans="1:20" x14ac:dyDescent="0.25">
      <c r="A3185">
        <v>319</v>
      </c>
      <c r="B3185" t="str">
        <f t="shared" si="212"/>
        <v>319, 2019</v>
      </c>
      <c r="C3185" t="s">
        <v>342</v>
      </c>
      <c r="D3185" t="s">
        <v>19</v>
      </c>
      <c r="E3185" t="s">
        <v>17</v>
      </c>
      <c r="F3185">
        <v>2019</v>
      </c>
      <c r="G3185" s="6">
        <v>14119.4</v>
      </c>
      <c r="H3185" s="1">
        <f t="shared" si="213"/>
        <v>14119400000</v>
      </c>
      <c r="I3185" s="4">
        <v>27</v>
      </c>
      <c r="J3185" s="6">
        <v>74357</v>
      </c>
      <c r="K3185" s="1">
        <f t="shared" si="214"/>
        <v>74357000000</v>
      </c>
      <c r="L3185" s="4">
        <v>-3.7</v>
      </c>
      <c r="M3185" s="4">
        <v>61.5</v>
      </c>
      <c r="N3185" t="str">
        <f t="shared" si="211"/>
        <v>Medium Score</v>
      </c>
      <c r="O3185" s="4">
        <v>75.8</v>
      </c>
      <c r="P3185" s="4">
        <v>77.7</v>
      </c>
      <c r="Q3185" s="4">
        <v>31</v>
      </c>
      <c r="R3185" s="5">
        <v>189128.3</v>
      </c>
      <c r="S3185" s="5">
        <v>94564.2</v>
      </c>
      <c r="T3185" s="5">
        <v>472820.8</v>
      </c>
    </row>
    <row r="3186" spans="1:20" x14ac:dyDescent="0.25">
      <c r="A3186">
        <v>319</v>
      </c>
      <c r="B3186" t="str">
        <f t="shared" si="212"/>
        <v>319, 2020</v>
      </c>
      <c r="C3186" t="s">
        <v>342</v>
      </c>
      <c r="D3186" t="s">
        <v>19</v>
      </c>
      <c r="E3186" t="s">
        <v>17</v>
      </c>
      <c r="F3186">
        <v>2020</v>
      </c>
      <c r="G3186" s="6">
        <v>15190.8</v>
      </c>
      <c r="H3186" s="1">
        <f t="shared" si="213"/>
        <v>15190800000</v>
      </c>
      <c r="I3186" s="4">
        <v>28.1</v>
      </c>
      <c r="J3186" s="6">
        <v>50248.1</v>
      </c>
      <c r="K3186" s="1">
        <f t="shared" si="214"/>
        <v>50248100000</v>
      </c>
      <c r="L3186" s="4">
        <v>7.6</v>
      </c>
      <c r="M3186" s="4">
        <v>60.5</v>
      </c>
      <c r="N3186" t="str">
        <f t="shared" si="211"/>
        <v>Medium Score</v>
      </c>
      <c r="O3186" s="4">
        <v>74.900000000000006</v>
      </c>
      <c r="P3186" s="4">
        <v>76.599999999999994</v>
      </c>
      <c r="Q3186" s="4">
        <v>30</v>
      </c>
      <c r="R3186" s="5">
        <v>205359.1</v>
      </c>
      <c r="S3186" s="5">
        <v>102679.5</v>
      </c>
      <c r="T3186" s="5">
        <v>513397.7</v>
      </c>
    </row>
    <row r="3187" spans="1:20" x14ac:dyDescent="0.25">
      <c r="A3187">
        <v>319</v>
      </c>
      <c r="B3187" t="str">
        <f t="shared" si="212"/>
        <v>319, 2021</v>
      </c>
      <c r="C3187" t="s">
        <v>342</v>
      </c>
      <c r="D3187" t="s">
        <v>19</v>
      </c>
      <c r="E3187" t="s">
        <v>17</v>
      </c>
      <c r="F3187">
        <v>2021</v>
      </c>
      <c r="G3187" s="6">
        <v>15265.3</v>
      </c>
      <c r="H3187" s="1">
        <f t="shared" si="213"/>
        <v>15265300000</v>
      </c>
      <c r="I3187" s="4">
        <v>30.1</v>
      </c>
      <c r="J3187" s="6">
        <v>73361.8</v>
      </c>
      <c r="K3187" s="1">
        <f t="shared" si="214"/>
        <v>73361800000</v>
      </c>
      <c r="L3187" s="4">
        <v>0.5</v>
      </c>
      <c r="M3187" s="4">
        <v>60</v>
      </c>
      <c r="N3187" t="str">
        <f t="shared" si="211"/>
        <v>Medium Score</v>
      </c>
      <c r="O3187" s="4">
        <v>76.900000000000006</v>
      </c>
      <c r="P3187" s="4">
        <v>73.7</v>
      </c>
      <c r="Q3187" s="4">
        <v>29.2</v>
      </c>
      <c r="R3187" s="5">
        <v>201989.4</v>
      </c>
      <c r="S3187" s="5">
        <v>100994.7</v>
      </c>
      <c r="T3187" s="5">
        <v>504973.4</v>
      </c>
    </row>
    <row r="3188" spans="1:20" x14ac:dyDescent="0.25">
      <c r="A3188">
        <v>319</v>
      </c>
      <c r="B3188" t="str">
        <f t="shared" si="212"/>
        <v>319, 2022</v>
      </c>
      <c r="C3188" t="s">
        <v>342</v>
      </c>
      <c r="D3188" t="s">
        <v>19</v>
      </c>
      <c r="E3188" t="s">
        <v>17</v>
      </c>
      <c r="F3188">
        <v>2022</v>
      </c>
      <c r="G3188" s="6">
        <v>13898.2</v>
      </c>
      <c r="H3188" s="1">
        <f t="shared" si="213"/>
        <v>13898200000</v>
      </c>
      <c r="I3188" s="4">
        <v>26.4</v>
      </c>
      <c r="J3188" s="6">
        <v>58741.4</v>
      </c>
      <c r="K3188" s="1">
        <f t="shared" si="214"/>
        <v>58741400000</v>
      </c>
      <c r="L3188" s="4">
        <v>-9</v>
      </c>
      <c r="M3188" s="4">
        <v>60.8</v>
      </c>
      <c r="N3188" t="str">
        <f t="shared" si="211"/>
        <v>Medium Score</v>
      </c>
      <c r="O3188" s="4">
        <v>77.7</v>
      </c>
      <c r="P3188" s="4">
        <v>73.900000000000006</v>
      </c>
      <c r="Q3188" s="4">
        <v>30.9</v>
      </c>
      <c r="R3188" s="5">
        <v>182386.6</v>
      </c>
      <c r="S3188" s="5">
        <v>91193.3</v>
      </c>
      <c r="T3188" s="5">
        <v>455966.5</v>
      </c>
    </row>
    <row r="3189" spans="1:20" x14ac:dyDescent="0.25">
      <c r="A3189">
        <v>319</v>
      </c>
      <c r="B3189" t="str">
        <f t="shared" si="212"/>
        <v>319, 2023</v>
      </c>
      <c r="C3189" t="s">
        <v>342</v>
      </c>
      <c r="D3189" t="s">
        <v>19</v>
      </c>
      <c r="E3189" t="s">
        <v>17</v>
      </c>
      <c r="F3189">
        <v>2023</v>
      </c>
      <c r="G3189" s="6">
        <v>12369.2</v>
      </c>
      <c r="H3189" s="1">
        <f t="shared" si="213"/>
        <v>12369200000</v>
      </c>
      <c r="I3189" s="4">
        <v>25.8</v>
      </c>
      <c r="J3189" s="6">
        <v>60161.599999999999</v>
      </c>
      <c r="K3189" s="1">
        <f t="shared" si="214"/>
        <v>60161600000</v>
      </c>
      <c r="L3189" s="4">
        <v>-11</v>
      </c>
      <c r="M3189" s="4">
        <v>60.5</v>
      </c>
      <c r="N3189" t="str">
        <f t="shared" si="211"/>
        <v>Medium Score</v>
      </c>
      <c r="O3189" s="4">
        <v>78</v>
      </c>
      <c r="P3189" s="4">
        <v>74</v>
      </c>
      <c r="Q3189" s="4">
        <v>29.6</v>
      </c>
      <c r="R3189" s="5">
        <v>161859.70000000001</v>
      </c>
      <c r="S3189" s="5">
        <v>80929.8</v>
      </c>
      <c r="T3189" s="5">
        <v>404649.2</v>
      </c>
    </row>
    <row r="3190" spans="1:20" x14ac:dyDescent="0.25">
      <c r="A3190">
        <v>319</v>
      </c>
      <c r="B3190" t="str">
        <f t="shared" si="212"/>
        <v>319, 2024</v>
      </c>
      <c r="C3190" t="s">
        <v>342</v>
      </c>
      <c r="D3190" t="s">
        <v>19</v>
      </c>
      <c r="E3190" t="s">
        <v>17</v>
      </c>
      <c r="F3190">
        <v>2024</v>
      </c>
      <c r="G3190" s="6">
        <v>12965.9</v>
      </c>
      <c r="H3190" s="1">
        <f t="shared" si="213"/>
        <v>12965900000</v>
      </c>
      <c r="I3190" s="4">
        <v>26.4</v>
      </c>
      <c r="J3190" s="6">
        <v>41175.4</v>
      </c>
      <c r="K3190" s="1">
        <f t="shared" si="214"/>
        <v>41175400000</v>
      </c>
      <c r="L3190" s="4">
        <v>4.8</v>
      </c>
      <c r="M3190" s="4">
        <v>61.3</v>
      </c>
      <c r="N3190" t="str">
        <f t="shared" si="211"/>
        <v>Medium Score</v>
      </c>
      <c r="O3190" s="4">
        <v>80</v>
      </c>
      <c r="P3190" s="4">
        <v>73</v>
      </c>
      <c r="Q3190" s="4">
        <v>31</v>
      </c>
      <c r="R3190" s="5">
        <v>165996</v>
      </c>
      <c r="S3190" s="5">
        <v>82998</v>
      </c>
      <c r="T3190" s="5">
        <v>414990.1</v>
      </c>
    </row>
    <row r="3191" spans="1:20" x14ac:dyDescent="0.25">
      <c r="A3191">
        <v>319</v>
      </c>
      <c r="B3191" t="str">
        <f t="shared" si="212"/>
        <v>319, 2025</v>
      </c>
      <c r="C3191" t="s">
        <v>342</v>
      </c>
      <c r="D3191" t="s">
        <v>19</v>
      </c>
      <c r="E3191" t="s">
        <v>17</v>
      </c>
      <c r="F3191">
        <v>2025</v>
      </c>
      <c r="G3191" s="6">
        <v>12540.3</v>
      </c>
      <c r="H3191" s="1">
        <f t="shared" si="213"/>
        <v>12540300000</v>
      </c>
      <c r="I3191" s="4">
        <v>28</v>
      </c>
      <c r="J3191" s="6">
        <v>45272.4</v>
      </c>
      <c r="K3191" s="1">
        <f t="shared" si="214"/>
        <v>45272400000</v>
      </c>
      <c r="L3191" s="4">
        <v>-3.3</v>
      </c>
      <c r="M3191" s="4">
        <v>61.1</v>
      </c>
      <c r="N3191" t="str">
        <f t="shared" si="211"/>
        <v>Medium Score</v>
      </c>
      <c r="O3191" s="4">
        <v>80.7</v>
      </c>
      <c r="P3191" s="4">
        <v>71.400000000000006</v>
      </c>
      <c r="Q3191" s="4">
        <v>31.2</v>
      </c>
      <c r="R3191" s="5">
        <v>159353.60000000001</v>
      </c>
      <c r="S3191" s="5">
        <v>79676.800000000003</v>
      </c>
      <c r="T3191" s="5">
        <v>398384.1</v>
      </c>
    </row>
    <row r="3192" spans="1:20" x14ac:dyDescent="0.25">
      <c r="A3192">
        <v>320</v>
      </c>
      <c r="B3192" t="str">
        <f t="shared" si="212"/>
        <v>320, 2016</v>
      </c>
      <c r="C3192" t="s">
        <v>343</v>
      </c>
      <c r="D3192" t="s">
        <v>16</v>
      </c>
      <c r="E3192" t="s">
        <v>20</v>
      </c>
      <c r="F3192">
        <v>2016</v>
      </c>
      <c r="G3192" s="6">
        <v>2851.5</v>
      </c>
      <c r="H3192" s="1">
        <f t="shared" si="213"/>
        <v>2851500000</v>
      </c>
      <c r="I3192" s="4">
        <v>16.2</v>
      </c>
      <c r="J3192" s="6">
        <v>8237.1</v>
      </c>
      <c r="K3192" s="1">
        <f t="shared" si="214"/>
        <v>8237100000</v>
      </c>
      <c r="L3192" s="4">
        <v>17.600000000000001</v>
      </c>
      <c r="M3192" s="4">
        <v>55.8</v>
      </c>
      <c r="N3192" t="str">
        <f t="shared" si="211"/>
        <v>Medium Score</v>
      </c>
      <c r="O3192" s="4">
        <v>55.5</v>
      </c>
      <c r="P3192" s="4">
        <v>37.9</v>
      </c>
      <c r="Q3192" s="4">
        <v>73.8</v>
      </c>
      <c r="R3192" s="5">
        <v>115682.7</v>
      </c>
      <c r="S3192" s="5">
        <v>69409.600000000006</v>
      </c>
      <c r="T3192" s="5">
        <v>231365.4</v>
      </c>
    </row>
    <row r="3193" spans="1:20" x14ac:dyDescent="0.25">
      <c r="A3193">
        <v>320</v>
      </c>
      <c r="B3193" t="str">
        <f t="shared" si="212"/>
        <v>320, 2017</v>
      </c>
      <c r="C3193" t="s">
        <v>343</v>
      </c>
      <c r="D3193" t="s">
        <v>16</v>
      </c>
      <c r="E3193" t="s">
        <v>20</v>
      </c>
      <c r="F3193">
        <v>2017</v>
      </c>
      <c r="G3193" s="6">
        <v>3286.4</v>
      </c>
      <c r="H3193" s="1">
        <f t="shared" si="213"/>
        <v>3286400000</v>
      </c>
      <c r="I3193" s="4">
        <v>17.899999999999999</v>
      </c>
      <c r="J3193" s="6">
        <v>15246.7</v>
      </c>
      <c r="K3193" s="1">
        <f t="shared" si="214"/>
        <v>15246700000</v>
      </c>
      <c r="L3193" s="4">
        <v>15.3</v>
      </c>
      <c r="M3193" s="4">
        <v>57.1</v>
      </c>
      <c r="N3193" t="str">
        <f t="shared" si="211"/>
        <v>Medium Score</v>
      </c>
      <c r="O3193" s="4">
        <v>56</v>
      </c>
      <c r="P3193" s="4">
        <v>41.4</v>
      </c>
      <c r="Q3193" s="4">
        <v>74</v>
      </c>
      <c r="R3193" s="5">
        <v>132795.29999999999</v>
      </c>
      <c r="S3193" s="5">
        <v>79677.2</v>
      </c>
      <c r="T3193" s="5">
        <v>265590.7</v>
      </c>
    </row>
    <row r="3194" spans="1:20" x14ac:dyDescent="0.25">
      <c r="A3194">
        <v>320</v>
      </c>
      <c r="B3194" t="str">
        <f t="shared" si="212"/>
        <v>320, 2018</v>
      </c>
      <c r="C3194" t="s">
        <v>343</v>
      </c>
      <c r="D3194" t="s">
        <v>16</v>
      </c>
      <c r="E3194" t="s">
        <v>20</v>
      </c>
      <c r="F3194">
        <v>2018</v>
      </c>
      <c r="G3194" s="6">
        <v>3865.5</v>
      </c>
      <c r="H3194" s="1">
        <f t="shared" si="213"/>
        <v>3865500000</v>
      </c>
      <c r="I3194" s="4">
        <v>17.2</v>
      </c>
      <c r="J3194" s="6">
        <v>13173.2</v>
      </c>
      <c r="K3194" s="1">
        <f t="shared" si="214"/>
        <v>13173200000</v>
      </c>
      <c r="L3194" s="4">
        <v>17.600000000000001</v>
      </c>
      <c r="M3194" s="4">
        <v>57.3</v>
      </c>
      <c r="N3194" t="str">
        <f t="shared" si="211"/>
        <v>Medium Score</v>
      </c>
      <c r="O3194" s="4">
        <v>58.4</v>
      </c>
      <c r="P3194" s="4">
        <v>38.799999999999997</v>
      </c>
      <c r="Q3194" s="4">
        <v>74.8</v>
      </c>
      <c r="R3194" s="5">
        <v>152931.9</v>
      </c>
      <c r="S3194" s="5">
        <v>91759.1</v>
      </c>
      <c r="T3194" s="5">
        <v>305863.7</v>
      </c>
    </row>
    <row r="3195" spans="1:20" x14ac:dyDescent="0.25">
      <c r="A3195">
        <v>320</v>
      </c>
      <c r="B3195" t="str">
        <f t="shared" si="212"/>
        <v>320, 2019</v>
      </c>
      <c r="C3195" t="s">
        <v>343</v>
      </c>
      <c r="D3195" t="s">
        <v>16</v>
      </c>
      <c r="E3195" t="s">
        <v>20</v>
      </c>
      <c r="F3195">
        <v>2019</v>
      </c>
      <c r="G3195" s="6">
        <v>4734.3</v>
      </c>
      <c r="H3195" s="1">
        <f t="shared" si="213"/>
        <v>4734300000</v>
      </c>
      <c r="I3195" s="4">
        <v>20.2</v>
      </c>
      <c r="J3195" s="6">
        <v>19268.099999999999</v>
      </c>
      <c r="K3195" s="1">
        <f t="shared" si="214"/>
        <v>19268100000</v>
      </c>
      <c r="L3195" s="4">
        <v>22.5</v>
      </c>
      <c r="M3195" s="4">
        <v>59</v>
      </c>
      <c r="N3195" t="str">
        <f t="shared" si="211"/>
        <v>Medium Score</v>
      </c>
      <c r="O3195" s="4">
        <v>60.7</v>
      </c>
      <c r="P3195" s="4">
        <v>38.6</v>
      </c>
      <c r="Q3195" s="4">
        <v>77.7</v>
      </c>
      <c r="R3195" s="5">
        <v>183505.4</v>
      </c>
      <c r="S3195" s="5">
        <v>110103.3</v>
      </c>
      <c r="T3195" s="5">
        <v>367010.9</v>
      </c>
    </row>
    <row r="3196" spans="1:20" x14ac:dyDescent="0.25">
      <c r="A3196">
        <v>320</v>
      </c>
      <c r="B3196" t="str">
        <f t="shared" si="212"/>
        <v>320, 2020</v>
      </c>
      <c r="C3196" t="s">
        <v>343</v>
      </c>
      <c r="D3196" t="s">
        <v>16</v>
      </c>
      <c r="E3196" t="s">
        <v>20</v>
      </c>
      <c r="F3196">
        <v>2020</v>
      </c>
      <c r="G3196" s="6">
        <v>5330.6</v>
      </c>
      <c r="H3196" s="1">
        <f t="shared" si="213"/>
        <v>5330600000</v>
      </c>
      <c r="I3196" s="4">
        <v>17.5</v>
      </c>
      <c r="J3196" s="6">
        <v>18617.2</v>
      </c>
      <c r="K3196" s="1">
        <f t="shared" si="214"/>
        <v>18617200000</v>
      </c>
      <c r="L3196" s="4">
        <v>12.6</v>
      </c>
      <c r="M3196" s="4">
        <v>58.9</v>
      </c>
      <c r="N3196" t="str">
        <f t="shared" si="211"/>
        <v>Medium Score</v>
      </c>
      <c r="O3196" s="4">
        <v>60.2</v>
      </c>
      <c r="P3196" s="4">
        <v>37.299999999999997</v>
      </c>
      <c r="Q3196" s="4">
        <v>79.3</v>
      </c>
      <c r="R3196" s="5">
        <v>207566.1</v>
      </c>
      <c r="S3196" s="5">
        <v>124539.6</v>
      </c>
      <c r="T3196" s="5">
        <v>415132.1</v>
      </c>
    </row>
    <row r="3197" spans="1:20" x14ac:dyDescent="0.25">
      <c r="A3197">
        <v>320</v>
      </c>
      <c r="B3197" t="str">
        <f t="shared" si="212"/>
        <v>320, 2021</v>
      </c>
      <c r="C3197" t="s">
        <v>343</v>
      </c>
      <c r="D3197" t="s">
        <v>16</v>
      </c>
      <c r="E3197" t="s">
        <v>20</v>
      </c>
      <c r="F3197">
        <v>2021</v>
      </c>
      <c r="G3197" s="6">
        <v>5798.6</v>
      </c>
      <c r="H3197" s="1">
        <f t="shared" si="213"/>
        <v>5798600000</v>
      </c>
      <c r="I3197" s="4">
        <v>22.1</v>
      </c>
      <c r="J3197" s="6">
        <v>28056.799999999999</v>
      </c>
      <c r="K3197" s="1">
        <f t="shared" si="214"/>
        <v>28056800000</v>
      </c>
      <c r="L3197" s="4">
        <v>8.8000000000000007</v>
      </c>
      <c r="M3197" s="4">
        <v>60.2</v>
      </c>
      <c r="N3197" t="str">
        <f t="shared" si="211"/>
        <v>Medium Score</v>
      </c>
      <c r="O3197" s="4">
        <v>63.2</v>
      </c>
      <c r="P3197" s="4">
        <v>36.799999999999997</v>
      </c>
      <c r="Q3197" s="4">
        <v>80.5</v>
      </c>
      <c r="R3197" s="5">
        <v>219746.8</v>
      </c>
      <c r="S3197" s="5">
        <v>131848.1</v>
      </c>
      <c r="T3197" s="5">
        <v>439493.6</v>
      </c>
    </row>
    <row r="3198" spans="1:20" x14ac:dyDescent="0.25">
      <c r="A3198">
        <v>320</v>
      </c>
      <c r="B3198" t="str">
        <f t="shared" si="212"/>
        <v>320, 2022</v>
      </c>
      <c r="C3198" t="s">
        <v>343</v>
      </c>
      <c r="D3198" t="s">
        <v>16</v>
      </c>
      <c r="E3198" t="s">
        <v>20</v>
      </c>
      <c r="F3198">
        <v>2022</v>
      </c>
      <c r="G3198" s="6">
        <v>6038.3</v>
      </c>
      <c r="H3198" s="1">
        <f t="shared" si="213"/>
        <v>6038300000</v>
      </c>
      <c r="I3198" s="4">
        <v>23.4</v>
      </c>
      <c r="J3198" s="6">
        <v>36149.5</v>
      </c>
      <c r="K3198" s="1">
        <f t="shared" si="214"/>
        <v>36149500000</v>
      </c>
      <c r="L3198" s="4">
        <v>4.0999999999999996</v>
      </c>
      <c r="M3198" s="4">
        <v>61.3</v>
      </c>
      <c r="N3198" t="str">
        <f t="shared" si="211"/>
        <v>Medium Score</v>
      </c>
      <c r="O3198" s="4">
        <v>66.3</v>
      </c>
      <c r="P3198" s="4">
        <v>36</v>
      </c>
      <c r="Q3198" s="4">
        <v>81.599999999999994</v>
      </c>
      <c r="R3198" s="5">
        <v>222223.6</v>
      </c>
      <c r="S3198" s="5">
        <v>133334.20000000001</v>
      </c>
      <c r="T3198" s="5">
        <v>444447.2</v>
      </c>
    </row>
    <row r="3199" spans="1:20" x14ac:dyDescent="0.25">
      <c r="A3199">
        <v>320</v>
      </c>
      <c r="B3199" t="str">
        <f t="shared" si="212"/>
        <v>320, 2023</v>
      </c>
      <c r="C3199" t="s">
        <v>343</v>
      </c>
      <c r="D3199" t="s">
        <v>16</v>
      </c>
      <c r="E3199" t="s">
        <v>20</v>
      </c>
      <c r="F3199">
        <v>2023</v>
      </c>
      <c r="G3199" s="6">
        <v>7225.4</v>
      </c>
      <c r="H3199" s="1">
        <f t="shared" si="213"/>
        <v>7225400000</v>
      </c>
      <c r="I3199" s="4">
        <v>22</v>
      </c>
      <c r="J3199" s="6">
        <v>53178.9</v>
      </c>
      <c r="K3199" s="1">
        <f t="shared" si="214"/>
        <v>53178900000</v>
      </c>
      <c r="L3199" s="4">
        <v>19.7</v>
      </c>
      <c r="M3199" s="4">
        <v>61.8</v>
      </c>
      <c r="N3199" t="str">
        <f t="shared" si="211"/>
        <v>Medium Score</v>
      </c>
      <c r="O3199" s="4">
        <v>65.7</v>
      </c>
      <c r="P3199" s="4">
        <v>37.9</v>
      </c>
      <c r="Q3199" s="4">
        <v>81.900000000000006</v>
      </c>
      <c r="R3199" s="5">
        <v>267420.40000000002</v>
      </c>
      <c r="S3199" s="5">
        <v>160452.29999999999</v>
      </c>
      <c r="T3199" s="5">
        <v>534840.9</v>
      </c>
    </row>
    <row r="3200" spans="1:20" x14ac:dyDescent="0.25">
      <c r="A3200">
        <v>320</v>
      </c>
      <c r="B3200" t="str">
        <f t="shared" si="212"/>
        <v>320, 2024</v>
      </c>
      <c r="C3200" t="s">
        <v>343</v>
      </c>
      <c r="D3200" t="s">
        <v>16</v>
      </c>
      <c r="E3200" t="s">
        <v>20</v>
      </c>
      <c r="F3200">
        <v>2024</v>
      </c>
      <c r="G3200" s="6">
        <v>8666.9</v>
      </c>
      <c r="H3200" s="1">
        <f t="shared" si="213"/>
        <v>8666900000</v>
      </c>
      <c r="I3200" s="4">
        <v>21.7</v>
      </c>
      <c r="J3200" s="6">
        <v>63118.8</v>
      </c>
      <c r="K3200" s="1">
        <f t="shared" si="214"/>
        <v>63118800000</v>
      </c>
      <c r="L3200" s="4">
        <v>20</v>
      </c>
      <c r="M3200" s="4">
        <v>62.8</v>
      </c>
      <c r="N3200" t="str">
        <f t="shared" si="211"/>
        <v>Medium Score</v>
      </c>
      <c r="O3200" s="4">
        <v>68.3</v>
      </c>
      <c r="P3200" s="4">
        <v>38</v>
      </c>
      <c r="Q3200" s="4">
        <v>82.2</v>
      </c>
      <c r="R3200" s="5">
        <v>312924.2</v>
      </c>
      <c r="S3200" s="5">
        <v>187754.5</v>
      </c>
      <c r="T3200" s="5">
        <v>625848.5</v>
      </c>
    </row>
    <row r="3201" spans="1:20" x14ac:dyDescent="0.25">
      <c r="A3201">
        <v>320</v>
      </c>
      <c r="B3201" t="str">
        <f t="shared" si="212"/>
        <v>320, 2025</v>
      </c>
      <c r="C3201" t="s">
        <v>343</v>
      </c>
      <c r="D3201" t="s">
        <v>16</v>
      </c>
      <c r="E3201" t="s">
        <v>20</v>
      </c>
      <c r="F3201">
        <v>2025</v>
      </c>
      <c r="G3201" s="6">
        <v>10151.200000000001</v>
      </c>
      <c r="H3201" s="1">
        <f t="shared" si="213"/>
        <v>10151200000</v>
      </c>
      <c r="I3201" s="4">
        <v>24.6</v>
      </c>
      <c r="J3201" s="6">
        <v>66281.3</v>
      </c>
      <c r="K3201" s="1">
        <f t="shared" si="214"/>
        <v>66281300000</v>
      </c>
      <c r="L3201" s="4">
        <v>17.100000000000001</v>
      </c>
      <c r="M3201" s="4">
        <v>63.7</v>
      </c>
      <c r="N3201" t="str">
        <f t="shared" si="211"/>
        <v>Medium Score</v>
      </c>
      <c r="O3201" s="4">
        <v>68.599999999999994</v>
      </c>
      <c r="P3201" s="4">
        <v>39.1</v>
      </c>
      <c r="Q3201" s="4">
        <v>83.3</v>
      </c>
      <c r="R3201" s="5">
        <v>365400.8</v>
      </c>
      <c r="S3201" s="5">
        <v>219240.5</v>
      </c>
      <c r="T3201" s="5">
        <v>730801.5</v>
      </c>
    </row>
    <row r="3202" spans="1:20" x14ac:dyDescent="0.25">
      <c r="A3202">
        <v>321</v>
      </c>
      <c r="B3202" t="str">
        <f t="shared" ref="B3202:B3260" si="215">CONCATENATE(A3202&amp;", "&amp;F3202)</f>
        <v>321, 2016</v>
      </c>
      <c r="C3202" t="s">
        <v>344</v>
      </c>
      <c r="D3202" t="s">
        <v>31</v>
      </c>
      <c r="E3202" t="s">
        <v>17</v>
      </c>
      <c r="F3202">
        <v>2016</v>
      </c>
      <c r="G3202" s="6">
        <v>2054.4</v>
      </c>
      <c r="H3202" s="1">
        <f t="shared" ref="H3202:H3260" si="216">G3202*1000000</f>
        <v>2054400000</v>
      </c>
      <c r="I3202" s="4">
        <v>8.6999999999999993</v>
      </c>
      <c r="J3202" s="6">
        <v>2346.4</v>
      </c>
      <c r="K3202" s="1">
        <f t="shared" ref="K3202:K3260" si="217">J3202*1000000</f>
        <v>2346400000</v>
      </c>
      <c r="L3202" s="4">
        <v>7.3</v>
      </c>
      <c r="M3202" s="4">
        <v>52</v>
      </c>
      <c r="N3202" t="str">
        <f t="shared" ref="N3202:N3265" si="218">IF(M3202&gt;=70, "High Score",  IF(M3202&gt;=40, "Medium Score","Low Score"))</f>
        <v>Medium Score</v>
      </c>
      <c r="O3202" s="4">
        <v>55.4</v>
      </c>
      <c r="P3202" s="4">
        <v>69</v>
      </c>
      <c r="Q3202" s="4">
        <v>31.6</v>
      </c>
      <c r="R3202" s="5">
        <v>1668590.3</v>
      </c>
      <c r="S3202" s="5">
        <v>500577.1</v>
      </c>
      <c r="T3202" s="5">
        <v>16685903.199999999</v>
      </c>
    </row>
    <row r="3203" spans="1:20" x14ac:dyDescent="0.25">
      <c r="A3203">
        <v>321</v>
      </c>
      <c r="B3203" t="str">
        <f t="shared" si="215"/>
        <v>321, 2017</v>
      </c>
      <c r="C3203" t="s">
        <v>344</v>
      </c>
      <c r="D3203" t="s">
        <v>31</v>
      </c>
      <c r="E3203" t="s">
        <v>17</v>
      </c>
      <c r="F3203">
        <v>2017</v>
      </c>
      <c r="G3203" s="6">
        <v>2131.8000000000002</v>
      </c>
      <c r="H3203" s="1">
        <f t="shared" si="216"/>
        <v>2131800000.0000002</v>
      </c>
      <c r="I3203" s="4">
        <v>7.3</v>
      </c>
      <c r="J3203" s="6">
        <v>2523.1</v>
      </c>
      <c r="K3203" s="1">
        <f t="shared" si="217"/>
        <v>2523100000</v>
      </c>
      <c r="L3203" s="4">
        <v>3.8</v>
      </c>
      <c r="M3203" s="4">
        <v>51.9</v>
      </c>
      <c r="N3203" t="str">
        <f t="shared" si="218"/>
        <v>Medium Score</v>
      </c>
      <c r="O3203" s="4">
        <v>57.7</v>
      </c>
      <c r="P3203" s="4">
        <v>66.900000000000006</v>
      </c>
      <c r="Q3203" s="4">
        <v>31.1</v>
      </c>
      <c r="R3203" s="5">
        <v>1696554.5</v>
      </c>
      <c r="S3203" s="5">
        <v>508966.40000000002</v>
      </c>
      <c r="T3203" s="5">
        <v>16965545.300000001</v>
      </c>
    </row>
    <row r="3204" spans="1:20" x14ac:dyDescent="0.25">
      <c r="A3204">
        <v>321</v>
      </c>
      <c r="B3204" t="str">
        <f t="shared" si="215"/>
        <v>321, 2018</v>
      </c>
      <c r="C3204" t="s">
        <v>344</v>
      </c>
      <c r="D3204" t="s">
        <v>31</v>
      </c>
      <c r="E3204" t="s">
        <v>17</v>
      </c>
      <c r="F3204">
        <v>2018</v>
      </c>
      <c r="G3204" s="6">
        <v>2149</v>
      </c>
      <c r="H3204" s="1">
        <f t="shared" si="216"/>
        <v>2149000000</v>
      </c>
      <c r="I3204" s="4">
        <v>9.5</v>
      </c>
      <c r="J3204" s="6">
        <v>2011.1</v>
      </c>
      <c r="K3204" s="1">
        <f t="shared" si="217"/>
        <v>2011100000</v>
      </c>
      <c r="L3204" s="4">
        <v>0.8</v>
      </c>
      <c r="M3204" s="4">
        <v>54.9</v>
      </c>
      <c r="N3204" t="str">
        <f t="shared" si="218"/>
        <v>Medium Score</v>
      </c>
      <c r="O3204" s="4">
        <v>60</v>
      </c>
      <c r="P3204" s="4">
        <v>70.599999999999994</v>
      </c>
      <c r="Q3204" s="4">
        <v>34.200000000000003</v>
      </c>
      <c r="R3204" s="5">
        <v>1675644.5</v>
      </c>
      <c r="S3204" s="5">
        <v>502693.4</v>
      </c>
      <c r="T3204" s="5">
        <v>16756445</v>
      </c>
    </row>
    <row r="3205" spans="1:20" x14ac:dyDescent="0.25">
      <c r="A3205">
        <v>321</v>
      </c>
      <c r="B3205" t="str">
        <f t="shared" si="215"/>
        <v>321, 2019</v>
      </c>
      <c r="C3205" t="s">
        <v>344</v>
      </c>
      <c r="D3205" t="s">
        <v>31</v>
      </c>
      <c r="E3205" t="s">
        <v>17</v>
      </c>
      <c r="F3205">
        <v>2019</v>
      </c>
      <c r="G3205" s="6">
        <v>2367</v>
      </c>
      <c r="H3205" s="1">
        <f t="shared" si="216"/>
        <v>2367000000</v>
      </c>
      <c r="I3205" s="4">
        <v>5.0999999999999996</v>
      </c>
      <c r="J3205" s="6">
        <v>1338</v>
      </c>
      <c r="K3205" s="1">
        <f t="shared" si="217"/>
        <v>1338000000</v>
      </c>
      <c r="L3205" s="4">
        <v>10.1</v>
      </c>
      <c r="M3205" s="4">
        <v>55.5</v>
      </c>
      <c r="N3205" t="str">
        <f t="shared" si="218"/>
        <v>Medium Score</v>
      </c>
      <c r="O3205" s="4">
        <v>64.099999999999994</v>
      </c>
      <c r="P3205" s="4">
        <v>70.7</v>
      </c>
      <c r="Q3205" s="4">
        <v>31.8</v>
      </c>
      <c r="R3205" s="5">
        <v>1778786.3</v>
      </c>
      <c r="S3205" s="5">
        <v>533635.9</v>
      </c>
      <c r="T3205" s="5">
        <v>17787862.899999999</v>
      </c>
    </row>
    <row r="3206" spans="1:20" x14ac:dyDescent="0.25">
      <c r="A3206">
        <v>321</v>
      </c>
      <c r="B3206" t="str">
        <f t="shared" si="215"/>
        <v>321, 2020</v>
      </c>
      <c r="C3206" t="s">
        <v>344</v>
      </c>
      <c r="D3206" t="s">
        <v>31</v>
      </c>
      <c r="E3206" t="s">
        <v>17</v>
      </c>
      <c r="F3206">
        <v>2020</v>
      </c>
      <c r="G3206" s="6">
        <v>2513.1999999999998</v>
      </c>
      <c r="H3206" s="1">
        <f t="shared" si="216"/>
        <v>2513200000</v>
      </c>
      <c r="I3206" s="4">
        <v>1.9</v>
      </c>
      <c r="J3206" s="6">
        <v>947.7</v>
      </c>
      <c r="K3206" s="1">
        <f t="shared" si="217"/>
        <v>947700000</v>
      </c>
      <c r="L3206" s="4">
        <v>6.2</v>
      </c>
      <c r="M3206" s="4">
        <v>57</v>
      </c>
      <c r="N3206" t="str">
        <f t="shared" si="218"/>
        <v>Medium Score</v>
      </c>
      <c r="O3206" s="4">
        <v>69.400000000000006</v>
      </c>
      <c r="P3206" s="4">
        <v>72.099999999999994</v>
      </c>
      <c r="Q3206" s="4">
        <v>29.5</v>
      </c>
      <c r="R3206" s="5">
        <v>1795789.8</v>
      </c>
      <c r="S3206" s="5">
        <v>538736.9</v>
      </c>
      <c r="T3206" s="5">
        <v>17957897.899999999</v>
      </c>
    </row>
    <row r="3207" spans="1:20" x14ac:dyDescent="0.25">
      <c r="A3207">
        <v>321</v>
      </c>
      <c r="B3207" t="str">
        <f t="shared" si="215"/>
        <v>321, 2021</v>
      </c>
      <c r="C3207" t="s">
        <v>344</v>
      </c>
      <c r="D3207" t="s">
        <v>31</v>
      </c>
      <c r="E3207" t="s">
        <v>17</v>
      </c>
      <c r="F3207">
        <v>2021</v>
      </c>
      <c r="G3207" s="6">
        <v>2946.8</v>
      </c>
      <c r="H3207" s="1">
        <f t="shared" si="216"/>
        <v>2946800000</v>
      </c>
      <c r="I3207" s="4">
        <v>4.5999999999999996</v>
      </c>
      <c r="J3207" s="6">
        <v>1762.3</v>
      </c>
      <c r="K3207" s="1">
        <f t="shared" si="217"/>
        <v>1762300000</v>
      </c>
      <c r="L3207" s="4">
        <v>17.3</v>
      </c>
      <c r="M3207" s="4">
        <v>58.2</v>
      </c>
      <c r="N3207" t="str">
        <f t="shared" si="218"/>
        <v>Medium Score</v>
      </c>
      <c r="O3207" s="4">
        <v>68.099999999999994</v>
      </c>
      <c r="P3207" s="4">
        <v>74.7</v>
      </c>
      <c r="Q3207" s="4">
        <v>31.8</v>
      </c>
      <c r="R3207" s="5">
        <v>2131766.6</v>
      </c>
      <c r="S3207" s="5">
        <v>639530</v>
      </c>
      <c r="T3207" s="5">
        <v>21317665.5</v>
      </c>
    </row>
    <row r="3208" spans="1:20" x14ac:dyDescent="0.25">
      <c r="A3208">
        <v>321</v>
      </c>
      <c r="B3208" t="str">
        <f t="shared" si="215"/>
        <v>321, 2022</v>
      </c>
      <c r="C3208" t="s">
        <v>344</v>
      </c>
      <c r="D3208" t="s">
        <v>31</v>
      </c>
      <c r="E3208" t="s">
        <v>17</v>
      </c>
      <c r="F3208">
        <v>2022</v>
      </c>
      <c r="G3208" s="6">
        <v>3228.8</v>
      </c>
      <c r="H3208" s="1">
        <f t="shared" si="216"/>
        <v>3228800000</v>
      </c>
      <c r="I3208" s="4">
        <v>10.3</v>
      </c>
      <c r="J3208" s="6">
        <v>2773.8</v>
      </c>
      <c r="K3208" s="1">
        <f t="shared" si="217"/>
        <v>2773800000</v>
      </c>
      <c r="L3208" s="4">
        <v>9.6</v>
      </c>
      <c r="M3208" s="4">
        <v>58.3</v>
      </c>
      <c r="N3208" t="str">
        <f t="shared" si="218"/>
        <v>Medium Score</v>
      </c>
      <c r="O3208" s="4">
        <v>68.2</v>
      </c>
      <c r="P3208" s="4">
        <v>75.8</v>
      </c>
      <c r="Q3208" s="4">
        <v>30.9</v>
      </c>
      <c r="R3208" s="5">
        <v>2333336.2000000002</v>
      </c>
      <c r="S3208" s="5">
        <v>700000.8</v>
      </c>
      <c r="T3208" s="5">
        <v>23333361.600000001</v>
      </c>
    </row>
    <row r="3209" spans="1:20" x14ac:dyDescent="0.25">
      <c r="A3209">
        <v>321</v>
      </c>
      <c r="B3209" t="str">
        <f t="shared" si="215"/>
        <v>321, 2023</v>
      </c>
      <c r="C3209" t="s">
        <v>344</v>
      </c>
      <c r="D3209" t="s">
        <v>31</v>
      </c>
      <c r="E3209" t="s">
        <v>17</v>
      </c>
      <c r="F3209">
        <v>2023</v>
      </c>
      <c r="G3209" s="6">
        <v>3605.9</v>
      </c>
      <c r="H3209" s="1">
        <f t="shared" si="216"/>
        <v>3605900000</v>
      </c>
      <c r="I3209" s="4">
        <v>10</v>
      </c>
      <c r="J3209" s="6">
        <v>4785.8999999999996</v>
      </c>
      <c r="K3209" s="1">
        <f t="shared" si="217"/>
        <v>4785900000</v>
      </c>
      <c r="L3209" s="4">
        <v>11.7</v>
      </c>
      <c r="M3209" s="4">
        <v>59.6</v>
      </c>
      <c r="N3209" t="str">
        <f t="shared" si="218"/>
        <v>Medium Score</v>
      </c>
      <c r="O3209" s="4">
        <v>72.8</v>
      </c>
      <c r="P3209" s="4">
        <v>74.900000000000006</v>
      </c>
      <c r="Q3209" s="4">
        <v>31.1</v>
      </c>
      <c r="R3209" s="5">
        <v>2488729.7000000002</v>
      </c>
      <c r="S3209" s="5">
        <v>746618.9</v>
      </c>
      <c r="T3209" s="5">
        <v>24887296.600000001</v>
      </c>
    </row>
    <row r="3210" spans="1:20" x14ac:dyDescent="0.25">
      <c r="A3210">
        <v>321</v>
      </c>
      <c r="B3210" t="str">
        <f t="shared" si="215"/>
        <v>321, 2024</v>
      </c>
      <c r="C3210" t="s">
        <v>344</v>
      </c>
      <c r="D3210" t="s">
        <v>31</v>
      </c>
      <c r="E3210" t="s">
        <v>17</v>
      </c>
      <c r="F3210">
        <v>2024</v>
      </c>
      <c r="G3210" s="6">
        <v>4412</v>
      </c>
      <c r="H3210" s="1">
        <f t="shared" si="216"/>
        <v>4412000000</v>
      </c>
      <c r="I3210" s="4">
        <v>13.4</v>
      </c>
      <c r="J3210" s="6">
        <v>6988.6</v>
      </c>
      <c r="K3210" s="1">
        <f t="shared" si="217"/>
        <v>6988600000</v>
      </c>
      <c r="L3210" s="4">
        <v>22.4</v>
      </c>
      <c r="M3210" s="4">
        <v>59.4</v>
      </c>
      <c r="N3210" t="str">
        <f t="shared" si="218"/>
        <v>Medium Score</v>
      </c>
      <c r="O3210" s="4">
        <v>72.400000000000006</v>
      </c>
      <c r="P3210" s="4">
        <v>76.3</v>
      </c>
      <c r="Q3210" s="4">
        <v>29.4</v>
      </c>
      <c r="R3210" s="5">
        <v>3057445.5</v>
      </c>
      <c r="S3210" s="5">
        <v>917233.7</v>
      </c>
      <c r="T3210" s="5">
        <v>30574455.199999999</v>
      </c>
    </row>
    <row r="3211" spans="1:20" x14ac:dyDescent="0.25">
      <c r="A3211">
        <v>321</v>
      </c>
      <c r="B3211" t="str">
        <f t="shared" si="215"/>
        <v>321, 2025</v>
      </c>
      <c r="C3211" t="s">
        <v>344</v>
      </c>
      <c r="D3211" t="s">
        <v>31</v>
      </c>
      <c r="E3211" t="s">
        <v>17</v>
      </c>
      <c r="F3211">
        <v>2025</v>
      </c>
      <c r="G3211" s="6">
        <v>4923.2</v>
      </c>
      <c r="H3211" s="1">
        <f t="shared" si="216"/>
        <v>4923200000</v>
      </c>
      <c r="I3211" s="4">
        <v>13.2</v>
      </c>
      <c r="J3211" s="6">
        <v>6318.7</v>
      </c>
      <c r="K3211" s="1">
        <f t="shared" si="217"/>
        <v>6318700000</v>
      </c>
      <c r="L3211" s="4">
        <v>11.6</v>
      </c>
      <c r="M3211" s="4">
        <v>58</v>
      </c>
      <c r="N3211" t="str">
        <f t="shared" si="218"/>
        <v>Medium Score</v>
      </c>
      <c r="O3211" s="4">
        <v>71.8</v>
      </c>
      <c r="P3211" s="4">
        <v>76.599999999999994</v>
      </c>
      <c r="Q3211" s="4">
        <v>25.8</v>
      </c>
      <c r="R3211" s="5">
        <v>3435158</v>
      </c>
      <c r="S3211" s="5">
        <v>1030547.4</v>
      </c>
      <c r="T3211" s="5">
        <v>34351580.399999999</v>
      </c>
    </row>
    <row r="3212" spans="1:20" x14ac:dyDescent="0.25">
      <c r="A3212">
        <v>322</v>
      </c>
      <c r="B3212" t="str">
        <f t="shared" si="215"/>
        <v>322, 2016</v>
      </c>
      <c r="C3212" t="s">
        <v>345</v>
      </c>
      <c r="D3212" t="s">
        <v>34</v>
      </c>
      <c r="E3212" t="s">
        <v>20</v>
      </c>
      <c r="F3212">
        <v>2016</v>
      </c>
      <c r="G3212" s="6">
        <v>1429.1</v>
      </c>
      <c r="H3212" s="1">
        <f t="shared" si="216"/>
        <v>1429100000</v>
      </c>
      <c r="I3212" s="4">
        <v>6.1</v>
      </c>
      <c r="J3212" s="6">
        <v>1949.7</v>
      </c>
      <c r="K3212" s="1">
        <f t="shared" si="217"/>
        <v>1949700000</v>
      </c>
      <c r="L3212" s="4">
        <v>7.6</v>
      </c>
      <c r="M3212" s="4">
        <v>44.8</v>
      </c>
      <c r="N3212" t="str">
        <f t="shared" si="218"/>
        <v>Medium Score</v>
      </c>
      <c r="O3212" s="4">
        <v>63.3</v>
      </c>
      <c r="P3212" s="4">
        <v>37.200000000000003</v>
      </c>
      <c r="Q3212" s="4">
        <v>34</v>
      </c>
      <c r="R3212" s="5">
        <v>216311.6</v>
      </c>
      <c r="S3212" s="5">
        <v>270389.5</v>
      </c>
      <c r="T3212" s="5">
        <v>1081558.1000000001</v>
      </c>
    </row>
    <row r="3213" spans="1:20" x14ac:dyDescent="0.25">
      <c r="A3213">
        <v>322</v>
      </c>
      <c r="B3213" t="str">
        <f t="shared" si="215"/>
        <v>322, 2017</v>
      </c>
      <c r="C3213" t="s">
        <v>345</v>
      </c>
      <c r="D3213" t="s">
        <v>34</v>
      </c>
      <c r="E3213" t="s">
        <v>20</v>
      </c>
      <c r="F3213">
        <v>2017</v>
      </c>
      <c r="G3213" s="6">
        <v>1469.7</v>
      </c>
      <c r="H3213" s="1">
        <f t="shared" si="216"/>
        <v>1469700000</v>
      </c>
      <c r="I3213" s="4">
        <v>5.9</v>
      </c>
      <c r="J3213" s="6">
        <v>1282.3</v>
      </c>
      <c r="K3213" s="1">
        <f t="shared" si="217"/>
        <v>1282300000</v>
      </c>
      <c r="L3213" s="4">
        <v>2.8</v>
      </c>
      <c r="M3213" s="4">
        <v>45.5</v>
      </c>
      <c r="N3213" t="str">
        <f t="shared" si="218"/>
        <v>Medium Score</v>
      </c>
      <c r="O3213" s="4">
        <v>66.8</v>
      </c>
      <c r="P3213" s="4">
        <v>34.4</v>
      </c>
      <c r="Q3213" s="4">
        <v>35.299999999999997</v>
      </c>
      <c r="R3213" s="5">
        <v>215278.5</v>
      </c>
      <c r="S3213" s="5">
        <v>269098.2</v>
      </c>
      <c r="T3213" s="5">
        <v>1076392.7</v>
      </c>
    </row>
    <row r="3214" spans="1:20" x14ac:dyDescent="0.25">
      <c r="A3214">
        <v>322</v>
      </c>
      <c r="B3214" t="str">
        <f t="shared" si="215"/>
        <v>322, 2018</v>
      </c>
      <c r="C3214" t="s">
        <v>345</v>
      </c>
      <c r="D3214" t="s">
        <v>34</v>
      </c>
      <c r="E3214" t="s">
        <v>20</v>
      </c>
      <c r="F3214">
        <v>2018</v>
      </c>
      <c r="G3214" s="6">
        <v>1432.5</v>
      </c>
      <c r="H3214" s="1">
        <f t="shared" si="216"/>
        <v>1432500000</v>
      </c>
      <c r="I3214" s="4">
        <v>3.9</v>
      </c>
      <c r="J3214" s="6">
        <v>1235.3</v>
      </c>
      <c r="K3214" s="1">
        <f t="shared" si="217"/>
        <v>1235300000</v>
      </c>
      <c r="L3214" s="4">
        <v>-2.5</v>
      </c>
      <c r="M3214" s="4">
        <v>46.5</v>
      </c>
      <c r="N3214" t="str">
        <f t="shared" si="218"/>
        <v>Medium Score</v>
      </c>
      <c r="O3214" s="4">
        <v>68</v>
      </c>
      <c r="P3214" s="4">
        <v>35.200000000000003</v>
      </c>
      <c r="Q3214" s="4">
        <v>36.200000000000003</v>
      </c>
      <c r="R3214" s="5">
        <v>207512.2</v>
      </c>
      <c r="S3214" s="5">
        <v>259390.3</v>
      </c>
      <c r="T3214" s="5">
        <v>1037561.2</v>
      </c>
    </row>
    <row r="3215" spans="1:20" x14ac:dyDescent="0.25">
      <c r="A3215">
        <v>322</v>
      </c>
      <c r="B3215" t="str">
        <f t="shared" si="215"/>
        <v>322, 2019</v>
      </c>
      <c r="C3215" t="s">
        <v>345</v>
      </c>
      <c r="D3215" t="s">
        <v>34</v>
      </c>
      <c r="E3215" t="s">
        <v>20</v>
      </c>
      <c r="F3215">
        <v>2019</v>
      </c>
      <c r="G3215" s="6">
        <v>1260.7</v>
      </c>
      <c r="H3215" s="1">
        <f t="shared" si="216"/>
        <v>1260700000</v>
      </c>
      <c r="I3215" s="4">
        <v>4.5999999999999996</v>
      </c>
      <c r="J3215" s="6">
        <v>1106.0999999999999</v>
      </c>
      <c r="K3215" s="1">
        <f t="shared" si="217"/>
        <v>1106100000</v>
      </c>
      <c r="L3215" s="4">
        <v>-12</v>
      </c>
      <c r="M3215" s="4">
        <v>48</v>
      </c>
      <c r="N3215" t="str">
        <f t="shared" si="218"/>
        <v>Medium Score</v>
      </c>
      <c r="O3215" s="4">
        <v>67.900000000000006</v>
      </c>
      <c r="P3215" s="4">
        <v>37.200000000000003</v>
      </c>
      <c r="Q3215" s="4">
        <v>38.9</v>
      </c>
      <c r="R3215" s="5">
        <v>182793.2</v>
      </c>
      <c r="S3215" s="5">
        <v>228491.5</v>
      </c>
      <c r="T3215" s="5">
        <v>913965.9</v>
      </c>
    </row>
    <row r="3216" spans="1:20" x14ac:dyDescent="0.25">
      <c r="A3216">
        <v>322</v>
      </c>
      <c r="B3216" t="str">
        <f t="shared" si="215"/>
        <v>322, 2020</v>
      </c>
      <c r="C3216" t="s">
        <v>345</v>
      </c>
      <c r="D3216" t="s">
        <v>34</v>
      </c>
      <c r="E3216" t="s">
        <v>20</v>
      </c>
      <c r="F3216">
        <v>2020</v>
      </c>
      <c r="G3216" s="6">
        <v>1477.1</v>
      </c>
      <c r="H3216" s="1">
        <f t="shared" si="216"/>
        <v>1477100000</v>
      </c>
      <c r="I3216" s="4">
        <v>2.2000000000000002</v>
      </c>
      <c r="J3216" s="6">
        <v>780</v>
      </c>
      <c r="K3216" s="1">
        <f t="shared" si="217"/>
        <v>780000000</v>
      </c>
      <c r="L3216" s="4">
        <v>17.2</v>
      </c>
      <c r="M3216" s="4">
        <v>48.2</v>
      </c>
      <c r="N3216" t="str">
        <f t="shared" si="218"/>
        <v>Medium Score</v>
      </c>
      <c r="O3216" s="4">
        <v>69.3</v>
      </c>
      <c r="P3216" s="4">
        <v>38.6</v>
      </c>
      <c r="Q3216" s="4">
        <v>36.799999999999997</v>
      </c>
      <c r="R3216" s="5">
        <v>211189.5</v>
      </c>
      <c r="S3216" s="5">
        <v>263986.90000000002</v>
      </c>
      <c r="T3216" s="5">
        <v>1055947.5</v>
      </c>
    </row>
    <row r="3217" spans="1:20" x14ac:dyDescent="0.25">
      <c r="A3217">
        <v>322</v>
      </c>
      <c r="B3217" t="str">
        <f t="shared" si="215"/>
        <v>322, 2021</v>
      </c>
      <c r="C3217" t="s">
        <v>345</v>
      </c>
      <c r="D3217" t="s">
        <v>34</v>
      </c>
      <c r="E3217" t="s">
        <v>20</v>
      </c>
      <c r="F3217">
        <v>2021</v>
      </c>
      <c r="G3217" s="6">
        <v>1754.8</v>
      </c>
      <c r="H3217" s="1">
        <f t="shared" si="216"/>
        <v>1754800000</v>
      </c>
      <c r="I3217" s="4">
        <v>1.9</v>
      </c>
      <c r="J3217" s="6">
        <v>359.4</v>
      </c>
      <c r="K3217" s="1">
        <f t="shared" si="217"/>
        <v>359400000</v>
      </c>
      <c r="L3217" s="4">
        <v>18.8</v>
      </c>
      <c r="M3217" s="4">
        <v>48.8</v>
      </c>
      <c r="N3217" t="str">
        <f t="shared" si="218"/>
        <v>Medium Score</v>
      </c>
      <c r="O3217" s="4">
        <v>70</v>
      </c>
      <c r="P3217" s="4">
        <v>37.5</v>
      </c>
      <c r="Q3217" s="4">
        <v>38.9</v>
      </c>
      <c r="R3217" s="5">
        <v>249064</v>
      </c>
      <c r="S3217" s="5">
        <v>311330</v>
      </c>
      <c r="T3217" s="5">
        <v>1245320.2</v>
      </c>
    </row>
    <row r="3218" spans="1:20" x14ac:dyDescent="0.25">
      <c r="A3218">
        <v>322</v>
      </c>
      <c r="B3218" t="str">
        <f t="shared" si="215"/>
        <v>322, 2022</v>
      </c>
      <c r="C3218" t="s">
        <v>345</v>
      </c>
      <c r="D3218" t="s">
        <v>34</v>
      </c>
      <c r="E3218" t="s">
        <v>20</v>
      </c>
      <c r="F3218">
        <v>2022</v>
      </c>
      <c r="G3218" s="6">
        <v>1928.9</v>
      </c>
      <c r="H3218" s="1">
        <f t="shared" si="216"/>
        <v>1928900000</v>
      </c>
      <c r="I3218" s="4">
        <v>1.3</v>
      </c>
      <c r="J3218" s="6">
        <v>419.9</v>
      </c>
      <c r="K3218" s="1">
        <f t="shared" si="217"/>
        <v>419900000</v>
      </c>
      <c r="L3218" s="4">
        <v>9.9</v>
      </c>
      <c r="M3218" s="4">
        <v>49.3</v>
      </c>
      <c r="N3218" t="str">
        <f t="shared" si="218"/>
        <v>Medium Score</v>
      </c>
      <c r="O3218" s="4">
        <v>72.2</v>
      </c>
      <c r="P3218" s="4">
        <v>36</v>
      </c>
      <c r="Q3218" s="4">
        <v>39.6</v>
      </c>
      <c r="R3218" s="5">
        <v>267962.90000000002</v>
      </c>
      <c r="S3218" s="5">
        <v>334953.59999999998</v>
      </c>
      <c r="T3218" s="5">
        <v>1339814.6000000001</v>
      </c>
    </row>
    <row r="3219" spans="1:20" x14ac:dyDescent="0.25">
      <c r="A3219">
        <v>322</v>
      </c>
      <c r="B3219" t="str">
        <f t="shared" si="215"/>
        <v>322, 2023</v>
      </c>
      <c r="C3219" t="s">
        <v>345</v>
      </c>
      <c r="D3219" t="s">
        <v>34</v>
      </c>
      <c r="E3219" t="s">
        <v>20</v>
      </c>
      <c r="F3219">
        <v>2023</v>
      </c>
      <c r="G3219" s="6">
        <v>2007.8</v>
      </c>
      <c r="H3219" s="1">
        <f t="shared" si="216"/>
        <v>2007800000</v>
      </c>
      <c r="I3219" s="4">
        <v>0.6</v>
      </c>
      <c r="J3219" s="6">
        <v>183.8</v>
      </c>
      <c r="K3219" s="1">
        <f t="shared" si="217"/>
        <v>183800000</v>
      </c>
      <c r="L3219" s="4">
        <v>4.0999999999999996</v>
      </c>
      <c r="M3219" s="4">
        <v>48</v>
      </c>
      <c r="N3219" t="str">
        <f t="shared" si="218"/>
        <v>Medium Score</v>
      </c>
      <c r="O3219" s="4">
        <v>72.400000000000006</v>
      </c>
      <c r="P3219" s="4">
        <v>33.799999999999997</v>
      </c>
      <c r="Q3219" s="4">
        <v>37.700000000000003</v>
      </c>
      <c r="R3219" s="5">
        <v>278358.90000000002</v>
      </c>
      <c r="S3219" s="5">
        <v>347948.6</v>
      </c>
      <c r="T3219" s="5">
        <v>1391794.4</v>
      </c>
    </row>
    <row r="3220" spans="1:20" x14ac:dyDescent="0.25">
      <c r="A3220">
        <v>322</v>
      </c>
      <c r="B3220" t="str">
        <f t="shared" si="215"/>
        <v>322, 2024</v>
      </c>
      <c r="C3220" t="s">
        <v>345</v>
      </c>
      <c r="D3220" t="s">
        <v>34</v>
      </c>
      <c r="E3220" t="s">
        <v>20</v>
      </c>
      <c r="F3220">
        <v>2024</v>
      </c>
      <c r="G3220" s="6">
        <v>2185.6</v>
      </c>
      <c r="H3220" s="1">
        <f t="shared" si="216"/>
        <v>2185600000</v>
      </c>
      <c r="I3220" s="4">
        <v>0.8</v>
      </c>
      <c r="J3220" s="6">
        <v>409.4</v>
      </c>
      <c r="K3220" s="1">
        <f t="shared" si="217"/>
        <v>409400000</v>
      </c>
      <c r="L3220" s="4">
        <v>8.9</v>
      </c>
      <c r="M3220" s="4">
        <v>50.1</v>
      </c>
      <c r="N3220" t="str">
        <f t="shared" si="218"/>
        <v>Medium Score</v>
      </c>
      <c r="O3220" s="4">
        <v>74.5</v>
      </c>
      <c r="P3220" s="4">
        <v>35.6</v>
      </c>
      <c r="Q3220" s="4">
        <v>40.1</v>
      </c>
      <c r="R3220" s="5">
        <v>296508.7</v>
      </c>
      <c r="S3220" s="5">
        <v>370635.9</v>
      </c>
      <c r="T3220" s="5">
        <v>1482543.7</v>
      </c>
    </row>
    <row r="3221" spans="1:20" x14ac:dyDescent="0.25">
      <c r="A3221">
        <v>322</v>
      </c>
      <c r="B3221" t="str">
        <f t="shared" si="215"/>
        <v>322, 2025</v>
      </c>
      <c r="C3221" t="s">
        <v>345</v>
      </c>
      <c r="D3221" t="s">
        <v>34</v>
      </c>
      <c r="E3221" t="s">
        <v>20</v>
      </c>
      <c r="F3221">
        <v>2025</v>
      </c>
      <c r="G3221" s="6">
        <v>2321.6</v>
      </c>
      <c r="H3221" s="1">
        <f t="shared" si="216"/>
        <v>2321600000</v>
      </c>
      <c r="I3221" s="4">
        <v>0.4</v>
      </c>
      <c r="J3221" s="6">
        <v>104.2</v>
      </c>
      <c r="K3221" s="1">
        <f t="shared" si="217"/>
        <v>104200000</v>
      </c>
      <c r="L3221" s="4">
        <v>6.2</v>
      </c>
      <c r="M3221" s="4">
        <v>50.8</v>
      </c>
      <c r="N3221" t="str">
        <f t="shared" si="218"/>
        <v>Medium Score</v>
      </c>
      <c r="O3221" s="4">
        <v>75.2</v>
      </c>
      <c r="P3221" s="4">
        <v>35.799999999999997</v>
      </c>
      <c r="Q3221" s="4">
        <v>41.3</v>
      </c>
      <c r="R3221" s="5">
        <v>312802.7</v>
      </c>
      <c r="S3221" s="5">
        <v>391003.4</v>
      </c>
      <c r="T3221" s="5">
        <v>1564013.5</v>
      </c>
    </row>
    <row r="3222" spans="1:20" x14ac:dyDescent="0.25">
      <c r="A3222">
        <v>323</v>
      </c>
      <c r="B3222" t="str">
        <f t="shared" si="215"/>
        <v>323, 2016</v>
      </c>
      <c r="C3222" t="s">
        <v>346</v>
      </c>
      <c r="D3222" t="s">
        <v>24</v>
      </c>
      <c r="E3222" t="s">
        <v>26</v>
      </c>
      <c r="F3222">
        <v>2016</v>
      </c>
      <c r="G3222" s="6">
        <v>2095</v>
      </c>
      <c r="H3222" s="1">
        <f t="shared" si="216"/>
        <v>2095000000</v>
      </c>
      <c r="I3222" s="4">
        <v>19.100000000000001</v>
      </c>
      <c r="J3222" s="6">
        <v>5392.5</v>
      </c>
      <c r="K3222" s="1">
        <f t="shared" si="217"/>
        <v>5392500000</v>
      </c>
      <c r="L3222" s="4">
        <v>5.4</v>
      </c>
      <c r="M3222" s="4">
        <v>76</v>
      </c>
      <c r="N3222" t="str">
        <f t="shared" si="218"/>
        <v>High Score</v>
      </c>
      <c r="O3222" s="4">
        <v>57.3</v>
      </c>
      <c r="P3222" s="4">
        <v>91.8</v>
      </c>
      <c r="Q3222" s="4">
        <v>79</v>
      </c>
      <c r="R3222" s="5">
        <v>167361.29999999999</v>
      </c>
      <c r="S3222" s="5">
        <v>167361.29999999999</v>
      </c>
      <c r="T3222" s="5">
        <v>334722.59999999998</v>
      </c>
    </row>
    <row r="3223" spans="1:20" x14ac:dyDescent="0.25">
      <c r="A3223">
        <v>323</v>
      </c>
      <c r="B3223" t="str">
        <f t="shared" si="215"/>
        <v>323, 2017</v>
      </c>
      <c r="C3223" t="s">
        <v>346</v>
      </c>
      <c r="D3223" t="s">
        <v>24</v>
      </c>
      <c r="E3223" t="s">
        <v>26</v>
      </c>
      <c r="F3223">
        <v>2017</v>
      </c>
      <c r="G3223" s="6">
        <v>2278.4</v>
      </c>
      <c r="H3223" s="1">
        <f t="shared" si="216"/>
        <v>2278400000</v>
      </c>
      <c r="I3223" s="4">
        <v>18.399999999999999</v>
      </c>
      <c r="J3223" s="6">
        <v>10199.799999999999</v>
      </c>
      <c r="K3223" s="1">
        <f t="shared" si="217"/>
        <v>10199800000</v>
      </c>
      <c r="L3223" s="4">
        <v>8.8000000000000007</v>
      </c>
      <c r="M3223" s="4">
        <v>76.3</v>
      </c>
      <c r="N3223" t="str">
        <f t="shared" si="218"/>
        <v>High Score</v>
      </c>
      <c r="O3223" s="4">
        <v>58.8</v>
      </c>
      <c r="P3223" s="4">
        <v>90</v>
      </c>
      <c r="Q3223" s="4">
        <v>80.099999999999994</v>
      </c>
      <c r="R3223" s="5">
        <v>179629.3</v>
      </c>
      <c r="S3223" s="5">
        <v>179629.3</v>
      </c>
      <c r="T3223" s="5">
        <v>359258.5</v>
      </c>
    </row>
    <row r="3224" spans="1:20" x14ac:dyDescent="0.25">
      <c r="A3224">
        <v>323</v>
      </c>
      <c r="B3224" t="str">
        <f t="shared" si="215"/>
        <v>323, 2018</v>
      </c>
      <c r="C3224" t="s">
        <v>346</v>
      </c>
      <c r="D3224" t="s">
        <v>24</v>
      </c>
      <c r="E3224" t="s">
        <v>26</v>
      </c>
      <c r="F3224">
        <v>2018</v>
      </c>
      <c r="G3224" s="6">
        <v>2522</v>
      </c>
      <c r="H3224" s="1">
        <f t="shared" si="216"/>
        <v>2522000000</v>
      </c>
      <c r="I3224" s="4">
        <v>20.100000000000001</v>
      </c>
      <c r="J3224" s="6">
        <v>12232.1</v>
      </c>
      <c r="K3224" s="1">
        <f t="shared" si="217"/>
        <v>12232100000</v>
      </c>
      <c r="L3224" s="4">
        <v>10.7</v>
      </c>
      <c r="M3224" s="4">
        <v>75.2</v>
      </c>
      <c r="N3224" t="str">
        <f t="shared" si="218"/>
        <v>High Score</v>
      </c>
      <c r="O3224" s="4">
        <v>59.1</v>
      </c>
      <c r="P3224" s="4">
        <v>86.1</v>
      </c>
      <c r="Q3224" s="4">
        <v>80.5</v>
      </c>
      <c r="R3224" s="5">
        <v>198232.3</v>
      </c>
      <c r="S3224" s="5">
        <v>198232.3</v>
      </c>
      <c r="T3224" s="5">
        <v>396464.6</v>
      </c>
    </row>
    <row r="3225" spans="1:20" x14ac:dyDescent="0.25">
      <c r="A3225">
        <v>323</v>
      </c>
      <c r="B3225" t="str">
        <f t="shared" si="215"/>
        <v>323, 2019</v>
      </c>
      <c r="C3225" t="s">
        <v>346</v>
      </c>
      <c r="D3225" t="s">
        <v>24</v>
      </c>
      <c r="E3225" t="s">
        <v>26</v>
      </c>
      <c r="F3225">
        <v>2019</v>
      </c>
      <c r="G3225" s="6">
        <v>2463.5</v>
      </c>
      <c r="H3225" s="1">
        <f t="shared" si="216"/>
        <v>2463500000</v>
      </c>
      <c r="I3225" s="4">
        <v>17.8</v>
      </c>
      <c r="J3225" s="6">
        <v>5791.2</v>
      </c>
      <c r="K3225" s="1">
        <f t="shared" si="217"/>
        <v>5791200000</v>
      </c>
      <c r="L3225" s="4">
        <v>-2.2999999999999998</v>
      </c>
      <c r="M3225" s="4">
        <v>77.400000000000006</v>
      </c>
      <c r="N3225" t="str">
        <f t="shared" si="218"/>
        <v>High Score</v>
      </c>
      <c r="O3225" s="4">
        <v>62.3</v>
      </c>
      <c r="P3225" s="4">
        <v>90.6</v>
      </c>
      <c r="Q3225" s="4">
        <v>79.2</v>
      </c>
      <c r="R3225" s="5">
        <v>188210.1</v>
      </c>
      <c r="S3225" s="5">
        <v>188210.1</v>
      </c>
      <c r="T3225" s="5">
        <v>376420.3</v>
      </c>
    </row>
    <row r="3226" spans="1:20" x14ac:dyDescent="0.25">
      <c r="A3226">
        <v>323</v>
      </c>
      <c r="B3226" t="str">
        <f t="shared" si="215"/>
        <v>323, 2020</v>
      </c>
      <c r="C3226" t="s">
        <v>346</v>
      </c>
      <c r="D3226" t="s">
        <v>24</v>
      </c>
      <c r="E3226" t="s">
        <v>26</v>
      </c>
      <c r="F3226">
        <v>2020</v>
      </c>
      <c r="G3226" s="6">
        <v>2663.7</v>
      </c>
      <c r="H3226" s="1">
        <f t="shared" si="216"/>
        <v>2663700000</v>
      </c>
      <c r="I3226" s="4">
        <v>16.5</v>
      </c>
      <c r="J3226" s="6">
        <v>5153.7</v>
      </c>
      <c r="K3226" s="1">
        <f t="shared" si="217"/>
        <v>5153700000</v>
      </c>
      <c r="L3226" s="4">
        <v>8.1</v>
      </c>
      <c r="M3226" s="4">
        <v>78.5</v>
      </c>
      <c r="N3226" t="str">
        <f t="shared" si="218"/>
        <v>High Score</v>
      </c>
      <c r="O3226" s="4">
        <v>64.2</v>
      </c>
      <c r="P3226" s="4">
        <v>88.4</v>
      </c>
      <c r="Q3226" s="4">
        <v>83</v>
      </c>
      <c r="R3226" s="5">
        <v>199847.3</v>
      </c>
      <c r="S3226" s="5">
        <v>199847.3</v>
      </c>
      <c r="T3226" s="5">
        <v>399694.5</v>
      </c>
    </row>
    <row r="3227" spans="1:20" x14ac:dyDescent="0.25">
      <c r="A3227">
        <v>323</v>
      </c>
      <c r="B3227" t="str">
        <f t="shared" si="215"/>
        <v>323, 2021</v>
      </c>
      <c r="C3227" t="s">
        <v>346</v>
      </c>
      <c r="D3227" t="s">
        <v>24</v>
      </c>
      <c r="E3227" t="s">
        <v>26</v>
      </c>
      <c r="F3227">
        <v>2021</v>
      </c>
      <c r="G3227" s="6">
        <v>2865.6</v>
      </c>
      <c r="H3227" s="1">
        <f t="shared" si="216"/>
        <v>2865600000</v>
      </c>
      <c r="I3227" s="4">
        <v>15.2</v>
      </c>
      <c r="J3227" s="6">
        <v>9397.2999999999993</v>
      </c>
      <c r="K3227" s="1">
        <f t="shared" si="217"/>
        <v>9397300000</v>
      </c>
      <c r="L3227" s="4">
        <v>7.6</v>
      </c>
      <c r="M3227" s="4">
        <v>79.400000000000006</v>
      </c>
      <c r="N3227" t="str">
        <f t="shared" si="218"/>
        <v>High Score</v>
      </c>
      <c r="O3227" s="4">
        <v>62.1</v>
      </c>
      <c r="P3227" s="4">
        <v>91.5</v>
      </c>
      <c r="Q3227" s="4">
        <v>84.5</v>
      </c>
      <c r="R3227" s="5">
        <v>219212.7</v>
      </c>
      <c r="S3227" s="5">
        <v>219212.7</v>
      </c>
      <c r="T3227" s="5">
        <v>438425.5</v>
      </c>
    </row>
    <row r="3228" spans="1:20" x14ac:dyDescent="0.25">
      <c r="A3228">
        <v>323</v>
      </c>
      <c r="B3228" t="str">
        <f t="shared" si="215"/>
        <v>323, 2022</v>
      </c>
      <c r="C3228" t="s">
        <v>346</v>
      </c>
      <c r="D3228" t="s">
        <v>24</v>
      </c>
      <c r="E3228" t="s">
        <v>26</v>
      </c>
      <c r="F3228">
        <v>2022</v>
      </c>
      <c r="G3228" s="6">
        <v>2906.2</v>
      </c>
      <c r="H3228" s="1">
        <f t="shared" si="216"/>
        <v>2906200000</v>
      </c>
      <c r="I3228" s="4">
        <v>16</v>
      </c>
      <c r="J3228" s="6">
        <v>10296.799999999999</v>
      </c>
      <c r="K3228" s="1">
        <f t="shared" si="217"/>
        <v>10296800000</v>
      </c>
      <c r="L3228" s="4">
        <v>1.4</v>
      </c>
      <c r="M3228" s="4">
        <v>81.900000000000006</v>
      </c>
      <c r="N3228" t="str">
        <f t="shared" si="218"/>
        <v>High Score</v>
      </c>
      <c r="O3228" s="4">
        <v>64.8</v>
      </c>
      <c r="P3228" s="4">
        <v>95.6</v>
      </c>
      <c r="Q3228" s="4">
        <v>85.3</v>
      </c>
      <c r="R3228" s="5">
        <v>216978.9</v>
      </c>
      <c r="S3228" s="5">
        <v>216978.9</v>
      </c>
      <c r="T3228" s="5">
        <v>433957.8</v>
      </c>
    </row>
    <row r="3229" spans="1:20" x14ac:dyDescent="0.25">
      <c r="A3229">
        <v>323</v>
      </c>
      <c r="B3229" t="str">
        <f t="shared" si="215"/>
        <v>323, 2023</v>
      </c>
      <c r="C3229" t="s">
        <v>346</v>
      </c>
      <c r="D3229" t="s">
        <v>24</v>
      </c>
      <c r="E3229" t="s">
        <v>26</v>
      </c>
      <c r="F3229">
        <v>2023</v>
      </c>
      <c r="G3229" s="6">
        <v>3197.7</v>
      </c>
      <c r="H3229" s="1">
        <f t="shared" si="216"/>
        <v>3197700000</v>
      </c>
      <c r="I3229" s="4">
        <v>16.8</v>
      </c>
      <c r="J3229" s="6">
        <v>12680.3</v>
      </c>
      <c r="K3229" s="1">
        <f t="shared" si="217"/>
        <v>12680300000</v>
      </c>
      <c r="L3229" s="4">
        <v>10</v>
      </c>
      <c r="M3229" s="4">
        <v>83.7</v>
      </c>
      <c r="N3229" t="str">
        <f t="shared" si="218"/>
        <v>High Score</v>
      </c>
      <c r="O3229" s="4">
        <v>67.5</v>
      </c>
      <c r="P3229" s="4">
        <v>95.8</v>
      </c>
      <c r="Q3229" s="4">
        <v>87.7</v>
      </c>
      <c r="R3229" s="5">
        <v>232575.1</v>
      </c>
      <c r="S3229" s="5">
        <v>232575.1</v>
      </c>
      <c r="T3229" s="5">
        <v>465150.2</v>
      </c>
    </row>
    <row r="3230" spans="1:20" x14ac:dyDescent="0.25">
      <c r="A3230">
        <v>323</v>
      </c>
      <c r="B3230" t="str">
        <f t="shared" si="215"/>
        <v>323, 2024</v>
      </c>
      <c r="C3230" t="s">
        <v>346</v>
      </c>
      <c r="D3230" t="s">
        <v>24</v>
      </c>
      <c r="E3230" t="s">
        <v>26</v>
      </c>
      <c r="F3230">
        <v>2024</v>
      </c>
      <c r="G3230" s="6">
        <v>3536.4</v>
      </c>
      <c r="H3230" s="1">
        <f t="shared" si="216"/>
        <v>3536400000</v>
      </c>
      <c r="I3230" s="4">
        <v>17</v>
      </c>
      <c r="J3230" s="6">
        <v>13685</v>
      </c>
      <c r="K3230" s="1">
        <f t="shared" si="217"/>
        <v>13685000000</v>
      </c>
      <c r="L3230" s="4">
        <v>10.6</v>
      </c>
      <c r="M3230" s="4">
        <v>83.8</v>
      </c>
      <c r="N3230" t="str">
        <f t="shared" si="218"/>
        <v>High Score</v>
      </c>
      <c r="O3230" s="4">
        <v>67.900000000000006</v>
      </c>
      <c r="P3230" s="4">
        <v>97.3</v>
      </c>
      <c r="Q3230" s="4">
        <v>86.2</v>
      </c>
      <c r="R3230" s="5">
        <v>256258.9</v>
      </c>
      <c r="S3230" s="5">
        <v>256258.9</v>
      </c>
      <c r="T3230" s="5">
        <v>512517.8</v>
      </c>
    </row>
    <row r="3231" spans="1:20" x14ac:dyDescent="0.25">
      <c r="A3231">
        <v>323</v>
      </c>
      <c r="B3231" t="str">
        <f t="shared" si="215"/>
        <v>323, 2025</v>
      </c>
      <c r="C3231" t="s">
        <v>346</v>
      </c>
      <c r="D3231" t="s">
        <v>24</v>
      </c>
      <c r="E3231" t="s">
        <v>26</v>
      </c>
      <c r="F3231">
        <v>2025</v>
      </c>
      <c r="G3231" s="6">
        <v>3721.2</v>
      </c>
      <c r="H3231" s="1">
        <f t="shared" si="216"/>
        <v>3721200000</v>
      </c>
      <c r="I3231" s="4">
        <v>19.100000000000001</v>
      </c>
      <c r="J3231" s="6">
        <v>11452.6</v>
      </c>
      <c r="K3231" s="1">
        <f t="shared" si="217"/>
        <v>11452600000</v>
      </c>
      <c r="L3231" s="4">
        <v>5.2</v>
      </c>
      <c r="M3231" s="4">
        <v>85.5</v>
      </c>
      <c r="N3231" t="str">
        <f t="shared" si="218"/>
        <v>High Score</v>
      </c>
      <c r="O3231" s="4">
        <v>70.400000000000006</v>
      </c>
      <c r="P3231" s="4">
        <v>100</v>
      </c>
      <c r="Q3231" s="4">
        <v>86.1</v>
      </c>
      <c r="R3231" s="5">
        <v>263194</v>
      </c>
      <c r="S3231" s="5">
        <v>263194</v>
      </c>
      <c r="T3231" s="5">
        <v>526388</v>
      </c>
    </row>
    <row r="3232" spans="1:20" x14ac:dyDescent="0.25">
      <c r="A3232">
        <v>324</v>
      </c>
      <c r="B3232" t="str">
        <f t="shared" si="215"/>
        <v>324, 2016</v>
      </c>
      <c r="C3232" t="s">
        <v>347</v>
      </c>
      <c r="D3232" t="s">
        <v>31</v>
      </c>
      <c r="E3232" t="s">
        <v>20</v>
      </c>
      <c r="F3232">
        <v>2016</v>
      </c>
      <c r="G3232" s="6">
        <v>2760</v>
      </c>
      <c r="H3232" s="1">
        <f t="shared" si="216"/>
        <v>2760000000</v>
      </c>
      <c r="I3232" s="4">
        <v>12.9</v>
      </c>
      <c r="J3232" s="6">
        <v>6957.2</v>
      </c>
      <c r="K3232" s="1">
        <f t="shared" si="217"/>
        <v>6957200000</v>
      </c>
      <c r="L3232" s="4">
        <v>9.6999999999999993</v>
      </c>
      <c r="M3232" s="4">
        <v>61.6</v>
      </c>
      <c r="N3232" t="str">
        <f t="shared" si="218"/>
        <v>Medium Score</v>
      </c>
      <c r="O3232" s="4">
        <v>84</v>
      </c>
      <c r="P3232" s="4">
        <v>32.799999999999997</v>
      </c>
      <c r="Q3232" s="4">
        <v>67.900000000000006</v>
      </c>
      <c r="R3232" s="5">
        <v>1689091.7</v>
      </c>
      <c r="S3232" s="5">
        <v>506727.5</v>
      </c>
      <c r="T3232" s="5">
        <v>16890916.699999999</v>
      </c>
    </row>
    <row r="3233" spans="1:20" x14ac:dyDescent="0.25">
      <c r="A3233">
        <v>324</v>
      </c>
      <c r="B3233" t="str">
        <f t="shared" si="215"/>
        <v>324, 2017</v>
      </c>
      <c r="C3233" t="s">
        <v>347</v>
      </c>
      <c r="D3233" t="s">
        <v>31</v>
      </c>
      <c r="E3233" t="s">
        <v>20</v>
      </c>
      <c r="F3233">
        <v>2017</v>
      </c>
      <c r="G3233" s="6">
        <v>2667.3</v>
      </c>
      <c r="H3233" s="1">
        <f t="shared" si="216"/>
        <v>2667300000</v>
      </c>
      <c r="I3233" s="4">
        <v>8.1999999999999993</v>
      </c>
      <c r="J3233" s="6">
        <v>3541.9</v>
      </c>
      <c r="K3233" s="1">
        <f t="shared" si="217"/>
        <v>3541900000</v>
      </c>
      <c r="L3233" s="4">
        <v>-3.4</v>
      </c>
      <c r="M3233" s="4">
        <v>63.1</v>
      </c>
      <c r="N3233" t="str">
        <f t="shared" si="218"/>
        <v>Medium Score</v>
      </c>
      <c r="O3233" s="4">
        <v>84.9</v>
      </c>
      <c r="P3233" s="4">
        <v>35.5</v>
      </c>
      <c r="Q3233" s="4">
        <v>68.8</v>
      </c>
      <c r="R3233" s="5">
        <v>1614703.7</v>
      </c>
      <c r="S3233" s="5">
        <v>484411.1</v>
      </c>
      <c r="T3233" s="5">
        <v>16147037.199999999</v>
      </c>
    </row>
    <row r="3234" spans="1:20" x14ac:dyDescent="0.25">
      <c r="A3234">
        <v>324</v>
      </c>
      <c r="B3234" t="str">
        <f t="shared" si="215"/>
        <v>324, 2018</v>
      </c>
      <c r="C3234" t="s">
        <v>347</v>
      </c>
      <c r="D3234" t="s">
        <v>31</v>
      </c>
      <c r="E3234" t="s">
        <v>20</v>
      </c>
      <c r="F3234">
        <v>2018</v>
      </c>
      <c r="G3234" s="6">
        <v>3003.7</v>
      </c>
      <c r="H3234" s="1">
        <f t="shared" si="216"/>
        <v>3003700000</v>
      </c>
      <c r="I3234" s="4">
        <v>17.8</v>
      </c>
      <c r="J3234" s="6">
        <v>7101.5</v>
      </c>
      <c r="K3234" s="1">
        <f t="shared" si="217"/>
        <v>7101500000</v>
      </c>
      <c r="L3234" s="4">
        <v>12.6</v>
      </c>
      <c r="M3234" s="4">
        <v>64</v>
      </c>
      <c r="N3234" t="str">
        <f t="shared" si="218"/>
        <v>Medium Score</v>
      </c>
      <c r="O3234" s="4">
        <v>87.2</v>
      </c>
      <c r="P3234" s="4">
        <v>35.9</v>
      </c>
      <c r="Q3234" s="4">
        <v>69</v>
      </c>
      <c r="R3234" s="5">
        <v>1771880.5</v>
      </c>
      <c r="S3234" s="5">
        <v>531564.1</v>
      </c>
      <c r="T3234" s="5">
        <v>17718804.699999999</v>
      </c>
    </row>
    <row r="3235" spans="1:20" x14ac:dyDescent="0.25">
      <c r="A3235">
        <v>324</v>
      </c>
      <c r="B3235" t="str">
        <f t="shared" si="215"/>
        <v>324, 2019</v>
      </c>
      <c r="C3235" t="s">
        <v>347</v>
      </c>
      <c r="D3235" t="s">
        <v>31</v>
      </c>
      <c r="E3235" t="s">
        <v>20</v>
      </c>
      <c r="F3235">
        <v>2019</v>
      </c>
      <c r="G3235" s="6">
        <v>2879.2</v>
      </c>
      <c r="H3235" s="1">
        <f t="shared" si="216"/>
        <v>2879200000</v>
      </c>
      <c r="I3235" s="4">
        <v>13.7</v>
      </c>
      <c r="J3235" s="6">
        <v>4491.1000000000004</v>
      </c>
      <c r="K3235" s="1">
        <f t="shared" si="217"/>
        <v>4491100000</v>
      </c>
      <c r="L3235" s="4">
        <v>-4.0999999999999996</v>
      </c>
      <c r="M3235" s="4">
        <v>64.8</v>
      </c>
      <c r="N3235" t="str">
        <f t="shared" si="218"/>
        <v>Medium Score</v>
      </c>
      <c r="O3235" s="4">
        <v>92</v>
      </c>
      <c r="P3235" s="4">
        <v>34.4</v>
      </c>
      <c r="Q3235" s="4">
        <v>67.900000000000006</v>
      </c>
      <c r="R3235" s="5">
        <v>1601269.4</v>
      </c>
      <c r="S3235" s="5">
        <v>480380.8</v>
      </c>
      <c r="T3235" s="5">
        <v>16012694.1</v>
      </c>
    </row>
    <row r="3236" spans="1:20" x14ac:dyDescent="0.25">
      <c r="A3236">
        <v>324</v>
      </c>
      <c r="B3236" t="str">
        <f t="shared" si="215"/>
        <v>324, 2020</v>
      </c>
      <c r="C3236" t="s">
        <v>347</v>
      </c>
      <c r="D3236" t="s">
        <v>31</v>
      </c>
      <c r="E3236" t="s">
        <v>20</v>
      </c>
      <c r="F3236">
        <v>2020</v>
      </c>
      <c r="G3236" s="6">
        <v>3154.2</v>
      </c>
      <c r="H3236" s="1">
        <f t="shared" si="216"/>
        <v>3154200000</v>
      </c>
      <c r="I3236" s="4">
        <v>11.9</v>
      </c>
      <c r="J3236" s="6">
        <v>5272.9</v>
      </c>
      <c r="K3236" s="1">
        <f t="shared" si="217"/>
        <v>5272900000</v>
      </c>
      <c r="L3236" s="4">
        <v>9.6</v>
      </c>
      <c r="M3236" s="4">
        <v>64.3</v>
      </c>
      <c r="N3236" t="str">
        <f t="shared" si="218"/>
        <v>Medium Score</v>
      </c>
      <c r="O3236" s="4">
        <v>91.8</v>
      </c>
      <c r="P3236" s="4">
        <v>32.200000000000003</v>
      </c>
      <c r="Q3236" s="4">
        <v>69</v>
      </c>
      <c r="R3236" s="5">
        <v>1759077.9</v>
      </c>
      <c r="S3236" s="5">
        <v>527723.4</v>
      </c>
      <c r="T3236" s="5">
        <v>17590779.199999999</v>
      </c>
    </row>
    <row r="3237" spans="1:20" x14ac:dyDescent="0.25">
      <c r="A3237">
        <v>324</v>
      </c>
      <c r="B3237" t="str">
        <f t="shared" si="215"/>
        <v>324, 2021</v>
      </c>
      <c r="C3237" t="s">
        <v>347</v>
      </c>
      <c r="D3237" t="s">
        <v>31</v>
      </c>
      <c r="E3237" t="s">
        <v>20</v>
      </c>
      <c r="F3237">
        <v>2021</v>
      </c>
      <c r="G3237" s="6">
        <v>3254.8</v>
      </c>
      <c r="H3237" s="1">
        <f t="shared" si="216"/>
        <v>3254800000</v>
      </c>
      <c r="I3237" s="4">
        <v>16.899999999999999</v>
      </c>
      <c r="J3237" s="6">
        <v>6093.3</v>
      </c>
      <c r="K3237" s="1">
        <f t="shared" si="217"/>
        <v>6093300000</v>
      </c>
      <c r="L3237" s="4">
        <v>3.2</v>
      </c>
      <c r="M3237" s="4">
        <v>64.2</v>
      </c>
      <c r="N3237" t="str">
        <f t="shared" si="218"/>
        <v>Medium Score</v>
      </c>
      <c r="O3237" s="4">
        <v>91.8</v>
      </c>
      <c r="P3237" s="4">
        <v>29.5</v>
      </c>
      <c r="Q3237" s="4">
        <v>71.3</v>
      </c>
      <c r="R3237" s="5">
        <v>1813131.6</v>
      </c>
      <c r="S3237" s="5">
        <v>543939.5</v>
      </c>
      <c r="T3237" s="5">
        <v>18131315.699999999</v>
      </c>
    </row>
    <row r="3238" spans="1:20" x14ac:dyDescent="0.25">
      <c r="A3238">
        <v>324</v>
      </c>
      <c r="B3238" t="str">
        <f t="shared" si="215"/>
        <v>324, 2022</v>
      </c>
      <c r="C3238" t="s">
        <v>347</v>
      </c>
      <c r="D3238" t="s">
        <v>31</v>
      </c>
      <c r="E3238" t="s">
        <v>20</v>
      </c>
      <c r="F3238">
        <v>2022</v>
      </c>
      <c r="G3238" s="6">
        <v>3666.3</v>
      </c>
      <c r="H3238" s="1">
        <f t="shared" si="216"/>
        <v>3666300000</v>
      </c>
      <c r="I3238" s="4">
        <v>15.8</v>
      </c>
      <c r="J3238" s="6">
        <v>6338.8</v>
      </c>
      <c r="K3238" s="1">
        <f t="shared" si="217"/>
        <v>6338800000</v>
      </c>
      <c r="L3238" s="4">
        <v>12.6</v>
      </c>
      <c r="M3238" s="4">
        <v>66</v>
      </c>
      <c r="N3238" t="str">
        <f t="shared" si="218"/>
        <v>Medium Score</v>
      </c>
      <c r="O3238" s="4">
        <v>94.5</v>
      </c>
      <c r="P3238" s="4">
        <v>29.1</v>
      </c>
      <c r="Q3238" s="4">
        <v>74.400000000000006</v>
      </c>
      <c r="R3238" s="5">
        <v>1973054.9</v>
      </c>
      <c r="S3238" s="5">
        <v>591916.5</v>
      </c>
      <c r="T3238" s="5">
        <v>19730548.899999999</v>
      </c>
    </row>
    <row r="3239" spans="1:20" x14ac:dyDescent="0.25">
      <c r="A3239">
        <v>324</v>
      </c>
      <c r="B3239" t="str">
        <f t="shared" si="215"/>
        <v>324, 2023</v>
      </c>
      <c r="C3239" t="s">
        <v>347</v>
      </c>
      <c r="D3239" t="s">
        <v>31</v>
      </c>
      <c r="E3239" t="s">
        <v>20</v>
      </c>
      <c r="F3239">
        <v>2023</v>
      </c>
      <c r="G3239" s="6">
        <v>3790.2</v>
      </c>
      <c r="H3239" s="1">
        <f t="shared" si="216"/>
        <v>3790200000</v>
      </c>
      <c r="I3239" s="4">
        <v>9.1</v>
      </c>
      <c r="J3239" s="6">
        <v>3436.2</v>
      </c>
      <c r="K3239" s="1">
        <f t="shared" si="217"/>
        <v>3436200000</v>
      </c>
      <c r="L3239" s="4">
        <v>3.4</v>
      </c>
      <c r="M3239" s="4">
        <v>65.7</v>
      </c>
      <c r="N3239" t="str">
        <f t="shared" si="218"/>
        <v>Medium Score</v>
      </c>
      <c r="O3239" s="4">
        <v>92.2</v>
      </c>
      <c r="P3239" s="4">
        <v>29.5</v>
      </c>
      <c r="Q3239" s="4">
        <v>75.3</v>
      </c>
      <c r="R3239" s="5">
        <v>2100884.1</v>
      </c>
      <c r="S3239" s="5">
        <v>630265.19999999995</v>
      </c>
      <c r="T3239" s="5">
        <v>21008840.600000001</v>
      </c>
    </row>
    <row r="3240" spans="1:20" x14ac:dyDescent="0.25">
      <c r="A3240">
        <v>324</v>
      </c>
      <c r="B3240" t="str">
        <f t="shared" si="215"/>
        <v>324, 2024</v>
      </c>
      <c r="C3240" t="s">
        <v>347</v>
      </c>
      <c r="D3240" t="s">
        <v>31</v>
      </c>
      <c r="E3240" t="s">
        <v>20</v>
      </c>
      <c r="F3240">
        <v>2024</v>
      </c>
      <c r="G3240" s="6">
        <v>3837.9</v>
      </c>
      <c r="H3240" s="1">
        <f t="shared" si="216"/>
        <v>3837900000</v>
      </c>
      <c r="I3240" s="4">
        <v>15.3</v>
      </c>
      <c r="J3240" s="6">
        <v>7895.7</v>
      </c>
      <c r="K3240" s="1">
        <f t="shared" si="217"/>
        <v>7895700000</v>
      </c>
      <c r="L3240" s="4">
        <v>1.3</v>
      </c>
      <c r="M3240" s="4">
        <v>65.900000000000006</v>
      </c>
      <c r="N3240" t="str">
        <f t="shared" si="218"/>
        <v>Medium Score</v>
      </c>
      <c r="O3240" s="4">
        <v>92.5</v>
      </c>
      <c r="P3240" s="4">
        <v>30.8</v>
      </c>
      <c r="Q3240" s="4">
        <v>74.400000000000006</v>
      </c>
      <c r="R3240" s="5">
        <v>2121712.1</v>
      </c>
      <c r="S3240" s="5">
        <v>636513.6</v>
      </c>
      <c r="T3240" s="5">
        <v>21217121</v>
      </c>
    </row>
    <row r="3241" spans="1:20" x14ac:dyDescent="0.25">
      <c r="A3241">
        <v>324</v>
      </c>
      <c r="B3241" t="str">
        <f t="shared" si="215"/>
        <v>324, 2025</v>
      </c>
      <c r="C3241" t="s">
        <v>347</v>
      </c>
      <c r="D3241" t="s">
        <v>31</v>
      </c>
      <c r="E3241" t="s">
        <v>20</v>
      </c>
      <c r="F3241">
        <v>2025</v>
      </c>
      <c r="G3241" s="6">
        <v>3693.2</v>
      </c>
      <c r="H3241" s="1">
        <f t="shared" si="216"/>
        <v>3693200000</v>
      </c>
      <c r="I3241" s="4">
        <v>12.5</v>
      </c>
      <c r="J3241" s="6">
        <v>5698.9</v>
      </c>
      <c r="K3241" s="1">
        <f t="shared" si="217"/>
        <v>5698900000</v>
      </c>
      <c r="L3241" s="4">
        <v>-3.8</v>
      </c>
      <c r="M3241" s="4">
        <v>66.900000000000006</v>
      </c>
      <c r="N3241" t="str">
        <f t="shared" si="218"/>
        <v>Medium Score</v>
      </c>
      <c r="O3241" s="4">
        <v>95.9</v>
      </c>
      <c r="P3241" s="4">
        <v>32.6</v>
      </c>
      <c r="Q3241" s="4">
        <v>72.2</v>
      </c>
      <c r="R3241" s="5">
        <v>1951615.5</v>
      </c>
      <c r="S3241" s="5">
        <v>585484.69999999995</v>
      </c>
      <c r="T3241" s="5">
        <v>19516155.300000001</v>
      </c>
    </row>
    <row r="3242" spans="1:20" x14ac:dyDescent="0.25">
      <c r="A3242">
        <v>325</v>
      </c>
      <c r="B3242" t="str">
        <f t="shared" si="215"/>
        <v>325, 2016</v>
      </c>
      <c r="C3242" t="s">
        <v>348</v>
      </c>
      <c r="D3242" t="s">
        <v>19</v>
      </c>
      <c r="E3242" t="s">
        <v>26</v>
      </c>
      <c r="F3242">
        <v>2016</v>
      </c>
      <c r="G3242" s="6">
        <v>1631.6</v>
      </c>
      <c r="H3242" s="1">
        <f t="shared" si="216"/>
        <v>1631600000</v>
      </c>
      <c r="I3242" s="4">
        <v>13</v>
      </c>
      <c r="J3242" s="6">
        <v>4152</v>
      </c>
      <c r="K3242" s="1">
        <f t="shared" si="217"/>
        <v>4152000000</v>
      </c>
      <c r="L3242" s="4">
        <v>6.7</v>
      </c>
      <c r="M3242" s="4">
        <v>63.5</v>
      </c>
      <c r="N3242" t="str">
        <f t="shared" si="218"/>
        <v>Medium Score</v>
      </c>
      <c r="O3242" s="4">
        <v>100</v>
      </c>
      <c r="P3242" s="4">
        <v>37.299999999999997</v>
      </c>
      <c r="Q3242" s="4">
        <v>53</v>
      </c>
      <c r="R3242" s="5">
        <v>16316.3</v>
      </c>
      <c r="S3242" s="5">
        <v>8158.2</v>
      </c>
      <c r="T3242" s="5">
        <v>40790.800000000003</v>
      </c>
    </row>
    <row r="3243" spans="1:20" x14ac:dyDescent="0.25">
      <c r="A3243">
        <v>325</v>
      </c>
      <c r="B3243" t="str">
        <f t="shared" si="215"/>
        <v>325, 2017</v>
      </c>
      <c r="C3243" t="s">
        <v>348</v>
      </c>
      <c r="D3243" t="s">
        <v>19</v>
      </c>
      <c r="E3243" t="s">
        <v>26</v>
      </c>
      <c r="F3243">
        <v>2017</v>
      </c>
      <c r="G3243" s="6">
        <v>1761.3</v>
      </c>
      <c r="H3243" s="1">
        <f t="shared" si="216"/>
        <v>1761300000</v>
      </c>
      <c r="I3243" s="4">
        <v>13.4</v>
      </c>
      <c r="J3243" s="6">
        <v>2507.8000000000002</v>
      </c>
      <c r="K3243" s="1">
        <f t="shared" si="217"/>
        <v>2507800000</v>
      </c>
      <c r="L3243" s="4">
        <v>7.9</v>
      </c>
      <c r="M3243" s="4">
        <v>62.1</v>
      </c>
      <c r="N3243" t="str">
        <f t="shared" si="218"/>
        <v>Medium Score</v>
      </c>
      <c r="O3243" s="4">
        <v>100</v>
      </c>
      <c r="P3243" s="4">
        <v>35.799999999999997</v>
      </c>
      <c r="Q3243" s="4">
        <v>50.5</v>
      </c>
      <c r="R3243" s="5">
        <v>17612.900000000001</v>
      </c>
      <c r="S3243" s="5">
        <v>8806.4</v>
      </c>
      <c r="T3243" s="5">
        <v>44032.2</v>
      </c>
    </row>
    <row r="3244" spans="1:20" x14ac:dyDescent="0.25">
      <c r="A3244">
        <v>325</v>
      </c>
      <c r="B3244" t="str">
        <f t="shared" si="215"/>
        <v>325, 2018</v>
      </c>
      <c r="C3244" t="s">
        <v>348</v>
      </c>
      <c r="D3244" t="s">
        <v>19</v>
      </c>
      <c r="E3244" t="s">
        <v>26</v>
      </c>
      <c r="F3244">
        <v>2018</v>
      </c>
      <c r="G3244" s="6">
        <v>2039.2</v>
      </c>
      <c r="H3244" s="1">
        <f t="shared" si="216"/>
        <v>2039200000</v>
      </c>
      <c r="I3244" s="4">
        <v>6.7</v>
      </c>
      <c r="J3244" s="6">
        <v>1434</v>
      </c>
      <c r="K3244" s="1">
        <f t="shared" si="217"/>
        <v>1434000000</v>
      </c>
      <c r="L3244" s="4">
        <v>15.8</v>
      </c>
      <c r="M3244" s="4">
        <v>63.2</v>
      </c>
      <c r="N3244" t="str">
        <f t="shared" si="218"/>
        <v>Medium Score</v>
      </c>
      <c r="O3244" s="4">
        <v>100</v>
      </c>
      <c r="P3244" s="4">
        <v>38.5</v>
      </c>
      <c r="Q3244" s="4">
        <v>51.2</v>
      </c>
      <c r="R3244" s="5">
        <v>20391.7</v>
      </c>
      <c r="S3244" s="5">
        <v>10195.9</v>
      </c>
      <c r="T3244" s="5">
        <v>50979.3</v>
      </c>
    </row>
    <row r="3245" spans="1:20" x14ac:dyDescent="0.25">
      <c r="A3245">
        <v>325</v>
      </c>
      <c r="B3245" t="str">
        <f t="shared" si="215"/>
        <v>325, 2019</v>
      </c>
      <c r="C3245" t="s">
        <v>348</v>
      </c>
      <c r="D3245" t="s">
        <v>19</v>
      </c>
      <c r="E3245" t="s">
        <v>26</v>
      </c>
      <c r="F3245">
        <v>2019</v>
      </c>
      <c r="G3245" s="6">
        <v>1976.1</v>
      </c>
      <c r="H3245" s="1">
        <f t="shared" si="216"/>
        <v>1976100000</v>
      </c>
      <c r="I3245" s="4">
        <v>4.3</v>
      </c>
      <c r="J3245" s="6">
        <v>1591.3</v>
      </c>
      <c r="K3245" s="1">
        <f t="shared" si="217"/>
        <v>1591300000</v>
      </c>
      <c r="L3245" s="4">
        <v>-3.1</v>
      </c>
      <c r="M3245" s="4">
        <v>62.9</v>
      </c>
      <c r="N3245" t="str">
        <f t="shared" si="218"/>
        <v>Medium Score</v>
      </c>
      <c r="O3245" s="4">
        <v>100</v>
      </c>
      <c r="P3245" s="4">
        <v>36.9</v>
      </c>
      <c r="Q3245" s="4">
        <v>51.7</v>
      </c>
      <c r="R3245" s="5">
        <v>19761</v>
      </c>
      <c r="S3245" s="5">
        <v>9880.5</v>
      </c>
      <c r="T3245" s="5">
        <v>49402.6</v>
      </c>
    </row>
    <row r="3246" spans="1:20" x14ac:dyDescent="0.25">
      <c r="A3246">
        <v>325</v>
      </c>
      <c r="B3246" t="str">
        <f t="shared" si="215"/>
        <v>325, 2020</v>
      </c>
      <c r="C3246" t="s">
        <v>348</v>
      </c>
      <c r="D3246" t="s">
        <v>19</v>
      </c>
      <c r="E3246" t="s">
        <v>26</v>
      </c>
      <c r="F3246">
        <v>2020</v>
      </c>
      <c r="G3246" s="6">
        <v>2030.6</v>
      </c>
      <c r="H3246" s="1">
        <f t="shared" si="216"/>
        <v>2030600000</v>
      </c>
      <c r="I3246" s="4">
        <v>0.2</v>
      </c>
      <c r="J3246" s="6">
        <v>25.1</v>
      </c>
      <c r="K3246" s="1">
        <f t="shared" si="217"/>
        <v>25100000</v>
      </c>
      <c r="L3246" s="4">
        <v>2.8</v>
      </c>
      <c r="M3246" s="4">
        <v>62.6</v>
      </c>
      <c r="N3246" t="str">
        <f t="shared" si="218"/>
        <v>Medium Score</v>
      </c>
      <c r="O3246" s="4">
        <v>96.9</v>
      </c>
      <c r="P3246" s="4">
        <v>38.4</v>
      </c>
      <c r="Q3246" s="4">
        <v>52.4</v>
      </c>
      <c r="R3246" s="5">
        <v>21177.200000000001</v>
      </c>
      <c r="S3246" s="5">
        <v>10588.6</v>
      </c>
      <c r="T3246" s="5">
        <v>52943.1</v>
      </c>
    </row>
    <row r="3247" spans="1:20" x14ac:dyDescent="0.25">
      <c r="A3247">
        <v>325</v>
      </c>
      <c r="B3247" t="str">
        <f t="shared" si="215"/>
        <v>325, 2021</v>
      </c>
      <c r="C3247" t="s">
        <v>348</v>
      </c>
      <c r="D3247" t="s">
        <v>19</v>
      </c>
      <c r="E3247" t="s">
        <v>26</v>
      </c>
      <c r="F3247">
        <v>2021</v>
      </c>
      <c r="G3247" s="6">
        <v>2257.8000000000002</v>
      </c>
      <c r="H3247" s="1">
        <f t="shared" si="216"/>
        <v>2257800000</v>
      </c>
      <c r="I3247" s="4">
        <v>1.7</v>
      </c>
      <c r="J3247" s="6">
        <v>550.6</v>
      </c>
      <c r="K3247" s="1">
        <f t="shared" si="217"/>
        <v>550600000</v>
      </c>
      <c r="L3247" s="4">
        <v>11.2</v>
      </c>
      <c r="M3247" s="4">
        <v>65.2</v>
      </c>
      <c r="N3247" t="str">
        <f t="shared" si="218"/>
        <v>Medium Score</v>
      </c>
      <c r="O3247" s="4">
        <v>100</v>
      </c>
      <c r="P3247" s="4">
        <v>39.5</v>
      </c>
      <c r="Q3247" s="4">
        <v>56.2</v>
      </c>
      <c r="R3247" s="5">
        <v>22578.2</v>
      </c>
      <c r="S3247" s="5">
        <v>11289.1</v>
      </c>
      <c r="T3247" s="5">
        <v>56445.5</v>
      </c>
    </row>
    <row r="3248" spans="1:20" x14ac:dyDescent="0.25">
      <c r="A3248">
        <v>325</v>
      </c>
      <c r="B3248" t="str">
        <f t="shared" si="215"/>
        <v>325, 2022</v>
      </c>
      <c r="C3248" t="s">
        <v>348</v>
      </c>
      <c r="D3248" t="s">
        <v>19</v>
      </c>
      <c r="E3248" t="s">
        <v>26</v>
      </c>
      <c r="F3248">
        <v>2022</v>
      </c>
      <c r="G3248" s="6">
        <v>2190.1999999999998</v>
      </c>
      <c r="H3248" s="1">
        <f t="shared" si="216"/>
        <v>2190200000</v>
      </c>
      <c r="I3248" s="4">
        <v>-2.2999999999999998</v>
      </c>
      <c r="J3248" s="6">
        <v>9359.5</v>
      </c>
      <c r="K3248" s="1">
        <f t="shared" si="217"/>
        <v>9359500000</v>
      </c>
      <c r="L3248" s="4">
        <v>-3</v>
      </c>
      <c r="M3248" s="4">
        <v>65.2</v>
      </c>
      <c r="N3248" t="str">
        <f t="shared" si="218"/>
        <v>Medium Score</v>
      </c>
      <c r="O3248" s="4">
        <v>97</v>
      </c>
      <c r="P3248" s="4">
        <v>42.1</v>
      </c>
      <c r="Q3248" s="4">
        <v>56.7</v>
      </c>
      <c r="R3248" s="5">
        <v>22832.5</v>
      </c>
      <c r="S3248" s="5">
        <v>11416.3</v>
      </c>
      <c r="T3248" s="5">
        <v>57081.3</v>
      </c>
    </row>
    <row r="3249" spans="1:20" x14ac:dyDescent="0.25">
      <c r="A3249">
        <v>325</v>
      </c>
      <c r="B3249" t="str">
        <f t="shared" si="215"/>
        <v>325, 2023</v>
      </c>
      <c r="C3249" t="s">
        <v>348</v>
      </c>
      <c r="D3249" t="s">
        <v>19</v>
      </c>
      <c r="E3249" t="s">
        <v>26</v>
      </c>
      <c r="F3249">
        <v>2023</v>
      </c>
      <c r="G3249" s="6">
        <v>2094.1999999999998</v>
      </c>
      <c r="H3249" s="1">
        <f t="shared" si="216"/>
        <v>2094199999.9999998</v>
      </c>
      <c r="I3249" s="4">
        <v>-2.9</v>
      </c>
      <c r="J3249" s="6">
        <v>1922.4</v>
      </c>
      <c r="K3249" s="1">
        <f t="shared" si="217"/>
        <v>1922400000</v>
      </c>
      <c r="L3249" s="4">
        <v>-4.4000000000000004</v>
      </c>
      <c r="M3249" s="4">
        <v>65.400000000000006</v>
      </c>
      <c r="N3249" t="str">
        <f t="shared" si="218"/>
        <v>Medium Score</v>
      </c>
      <c r="O3249" s="4">
        <v>98</v>
      </c>
      <c r="P3249" s="4">
        <v>41.6</v>
      </c>
      <c r="Q3249" s="4">
        <v>56.7</v>
      </c>
      <c r="R3249" s="5">
        <v>21541</v>
      </c>
      <c r="S3249" s="5">
        <v>10770.5</v>
      </c>
      <c r="T3249" s="5">
        <v>53852.5</v>
      </c>
    </row>
    <row r="3250" spans="1:20" x14ac:dyDescent="0.25">
      <c r="A3250">
        <v>325</v>
      </c>
      <c r="B3250" t="str">
        <f t="shared" si="215"/>
        <v>325, 2024</v>
      </c>
      <c r="C3250" t="s">
        <v>348</v>
      </c>
      <c r="D3250" t="s">
        <v>19</v>
      </c>
      <c r="E3250" t="s">
        <v>26</v>
      </c>
      <c r="F3250">
        <v>2024</v>
      </c>
      <c r="G3250" s="6">
        <v>2283</v>
      </c>
      <c r="H3250" s="1">
        <f t="shared" si="216"/>
        <v>2283000000</v>
      </c>
      <c r="I3250" s="4">
        <v>-2.4</v>
      </c>
      <c r="J3250" s="6">
        <v>10864.2</v>
      </c>
      <c r="K3250" s="1">
        <f t="shared" si="217"/>
        <v>10864200000</v>
      </c>
      <c r="L3250" s="4">
        <v>9</v>
      </c>
      <c r="M3250" s="4">
        <v>66.599999999999994</v>
      </c>
      <c r="N3250" t="str">
        <f t="shared" si="218"/>
        <v>Medium Score</v>
      </c>
      <c r="O3250" s="4">
        <v>100</v>
      </c>
      <c r="P3250" s="4">
        <v>40.1</v>
      </c>
      <c r="Q3250" s="4">
        <v>59.8</v>
      </c>
      <c r="R3250" s="5">
        <v>22829.8</v>
      </c>
      <c r="S3250" s="5">
        <v>11414.9</v>
      </c>
      <c r="T3250" s="5">
        <v>57074.6</v>
      </c>
    </row>
    <row r="3251" spans="1:20" x14ac:dyDescent="0.25">
      <c r="A3251">
        <v>325</v>
      </c>
      <c r="B3251" t="str">
        <f t="shared" si="215"/>
        <v>325, 2025</v>
      </c>
      <c r="C3251" t="s">
        <v>348</v>
      </c>
      <c r="D3251" t="s">
        <v>19</v>
      </c>
      <c r="E3251" t="s">
        <v>26</v>
      </c>
      <c r="F3251">
        <v>2025</v>
      </c>
      <c r="G3251" s="6">
        <v>2420.6</v>
      </c>
      <c r="H3251" s="1">
        <f t="shared" si="216"/>
        <v>2420600000</v>
      </c>
      <c r="I3251" s="4">
        <v>-1.7</v>
      </c>
      <c r="J3251" s="6">
        <v>1449.9</v>
      </c>
      <c r="K3251" s="1">
        <f t="shared" si="217"/>
        <v>1449900000</v>
      </c>
      <c r="L3251" s="4">
        <v>6</v>
      </c>
      <c r="M3251" s="4">
        <v>65.7</v>
      </c>
      <c r="N3251" t="str">
        <f t="shared" si="218"/>
        <v>Medium Score</v>
      </c>
      <c r="O3251" s="4">
        <v>100</v>
      </c>
      <c r="P3251" s="4">
        <v>38</v>
      </c>
      <c r="Q3251" s="4">
        <v>59</v>
      </c>
      <c r="R3251" s="5">
        <v>24206.3</v>
      </c>
      <c r="S3251" s="5">
        <v>12103.1</v>
      </c>
      <c r="T3251" s="5">
        <v>60515.7</v>
      </c>
    </row>
    <row r="3252" spans="1:20" x14ac:dyDescent="0.25">
      <c r="A3252">
        <v>326</v>
      </c>
      <c r="B3252" t="str">
        <f t="shared" si="215"/>
        <v>326, 2016</v>
      </c>
      <c r="C3252" t="s">
        <v>349</v>
      </c>
      <c r="D3252" t="s">
        <v>19</v>
      </c>
      <c r="E3252" t="s">
        <v>12</v>
      </c>
      <c r="F3252">
        <v>2016</v>
      </c>
      <c r="G3252" s="6">
        <v>1923.9</v>
      </c>
      <c r="H3252" s="1">
        <f t="shared" si="216"/>
        <v>1923900000</v>
      </c>
      <c r="I3252" s="4">
        <v>16.7</v>
      </c>
      <c r="J3252" s="6">
        <v>4441.3</v>
      </c>
      <c r="K3252" s="1">
        <f t="shared" si="217"/>
        <v>4441300000</v>
      </c>
      <c r="L3252" s="4">
        <v>13.3</v>
      </c>
      <c r="M3252" s="4">
        <v>56.5</v>
      </c>
      <c r="N3252" t="str">
        <f t="shared" si="218"/>
        <v>Medium Score</v>
      </c>
      <c r="O3252" s="4">
        <v>89.8</v>
      </c>
      <c r="P3252" s="4">
        <v>33.799999999999997</v>
      </c>
      <c r="Q3252" s="4">
        <v>45.8</v>
      </c>
      <c r="R3252" s="5">
        <v>21992.5</v>
      </c>
      <c r="S3252" s="5">
        <v>10996.2</v>
      </c>
      <c r="T3252" s="5">
        <v>54981.1</v>
      </c>
    </row>
    <row r="3253" spans="1:20" x14ac:dyDescent="0.25">
      <c r="A3253">
        <v>326</v>
      </c>
      <c r="B3253" t="str">
        <f t="shared" si="215"/>
        <v>326, 2017</v>
      </c>
      <c r="C3253" t="s">
        <v>349</v>
      </c>
      <c r="D3253" t="s">
        <v>19</v>
      </c>
      <c r="E3253" t="s">
        <v>12</v>
      </c>
      <c r="F3253">
        <v>2017</v>
      </c>
      <c r="G3253" s="6">
        <v>2058.9</v>
      </c>
      <c r="H3253" s="1">
        <f t="shared" si="216"/>
        <v>2058900000</v>
      </c>
      <c r="I3253" s="4">
        <v>16.100000000000001</v>
      </c>
      <c r="J3253" s="6">
        <v>3118.8</v>
      </c>
      <c r="K3253" s="1">
        <f t="shared" si="217"/>
        <v>3118800000</v>
      </c>
      <c r="L3253" s="4">
        <v>7</v>
      </c>
      <c r="M3253" s="4">
        <v>58.5</v>
      </c>
      <c r="N3253" t="str">
        <f t="shared" si="218"/>
        <v>Medium Score</v>
      </c>
      <c r="O3253" s="4">
        <v>92.2</v>
      </c>
      <c r="P3253" s="4">
        <v>32.700000000000003</v>
      </c>
      <c r="Q3253" s="4">
        <v>50.6</v>
      </c>
      <c r="R3253" s="5">
        <v>22839.1</v>
      </c>
      <c r="S3253" s="5">
        <v>11419.5</v>
      </c>
      <c r="T3253" s="5">
        <v>57097.599999999999</v>
      </c>
    </row>
    <row r="3254" spans="1:20" x14ac:dyDescent="0.25">
      <c r="A3254">
        <v>326</v>
      </c>
      <c r="B3254" t="str">
        <f t="shared" si="215"/>
        <v>326, 2018</v>
      </c>
      <c r="C3254" t="s">
        <v>349</v>
      </c>
      <c r="D3254" t="s">
        <v>19</v>
      </c>
      <c r="E3254" t="s">
        <v>12</v>
      </c>
      <c r="F3254">
        <v>2018</v>
      </c>
      <c r="G3254" s="6">
        <v>2204</v>
      </c>
      <c r="H3254" s="1">
        <f t="shared" si="216"/>
        <v>2204000000</v>
      </c>
      <c r="I3254" s="4">
        <v>17.7</v>
      </c>
      <c r="J3254" s="6">
        <v>7478.8</v>
      </c>
      <c r="K3254" s="1">
        <f t="shared" si="217"/>
        <v>7478800000</v>
      </c>
      <c r="L3254" s="4">
        <v>7</v>
      </c>
      <c r="M3254" s="4">
        <v>61.1</v>
      </c>
      <c r="N3254" t="str">
        <f t="shared" si="218"/>
        <v>Medium Score</v>
      </c>
      <c r="O3254" s="4">
        <v>94.8</v>
      </c>
      <c r="P3254" s="4">
        <v>35.1</v>
      </c>
      <c r="Q3254" s="4">
        <v>53.5</v>
      </c>
      <c r="R3254" s="5">
        <v>23643.9</v>
      </c>
      <c r="S3254" s="5">
        <v>11821.9</v>
      </c>
      <c r="T3254" s="5">
        <v>59109.7</v>
      </c>
    </row>
    <row r="3255" spans="1:20" x14ac:dyDescent="0.25">
      <c r="A3255">
        <v>326</v>
      </c>
      <c r="B3255" t="str">
        <f t="shared" si="215"/>
        <v>326, 2019</v>
      </c>
      <c r="C3255" t="s">
        <v>349</v>
      </c>
      <c r="D3255" t="s">
        <v>19</v>
      </c>
      <c r="E3255" t="s">
        <v>12</v>
      </c>
      <c r="F3255">
        <v>2019</v>
      </c>
      <c r="G3255" s="6">
        <v>2264.3000000000002</v>
      </c>
      <c r="H3255" s="1">
        <f t="shared" si="216"/>
        <v>2264300000</v>
      </c>
      <c r="I3255" s="4">
        <v>21.4</v>
      </c>
      <c r="J3255" s="6">
        <v>7084.9</v>
      </c>
      <c r="K3255" s="1">
        <f t="shared" si="217"/>
        <v>7084900000</v>
      </c>
      <c r="L3255" s="4">
        <v>2.7</v>
      </c>
      <c r="M3255" s="4">
        <v>62</v>
      </c>
      <c r="N3255" t="str">
        <f t="shared" si="218"/>
        <v>Medium Score</v>
      </c>
      <c r="O3255" s="4">
        <v>95.5</v>
      </c>
      <c r="P3255" s="4">
        <v>36.799999999999997</v>
      </c>
      <c r="Q3255" s="4">
        <v>53.6</v>
      </c>
      <c r="R3255" s="5">
        <v>24064.1</v>
      </c>
      <c r="S3255" s="5">
        <v>12032</v>
      </c>
      <c r="T3255" s="5">
        <v>60160.1</v>
      </c>
    </row>
    <row r="3256" spans="1:20" x14ac:dyDescent="0.25">
      <c r="A3256">
        <v>326</v>
      </c>
      <c r="B3256" t="str">
        <f t="shared" si="215"/>
        <v>326, 2020</v>
      </c>
      <c r="C3256" t="s">
        <v>349</v>
      </c>
      <c r="D3256" t="s">
        <v>19</v>
      </c>
      <c r="E3256" t="s">
        <v>12</v>
      </c>
      <c r="F3256">
        <v>2020</v>
      </c>
      <c r="G3256" s="6">
        <v>2656.9</v>
      </c>
      <c r="H3256" s="1">
        <f t="shared" si="216"/>
        <v>2656900000</v>
      </c>
      <c r="I3256" s="4">
        <v>21.7</v>
      </c>
      <c r="J3256" s="6">
        <v>8584.6</v>
      </c>
      <c r="K3256" s="1">
        <f t="shared" si="217"/>
        <v>8584600000</v>
      </c>
      <c r="L3256" s="4">
        <v>17.3</v>
      </c>
      <c r="M3256" s="4">
        <v>63</v>
      </c>
      <c r="N3256" t="str">
        <f t="shared" si="218"/>
        <v>Medium Score</v>
      </c>
      <c r="O3256" s="4">
        <v>96.3</v>
      </c>
      <c r="P3256" s="4">
        <v>38.200000000000003</v>
      </c>
      <c r="Q3256" s="4">
        <v>54.6</v>
      </c>
      <c r="R3256" s="5">
        <v>27954.400000000001</v>
      </c>
      <c r="S3256" s="5">
        <v>13977.2</v>
      </c>
      <c r="T3256" s="5">
        <v>69885.899999999994</v>
      </c>
    </row>
    <row r="3257" spans="1:20" x14ac:dyDescent="0.25">
      <c r="A3257">
        <v>326</v>
      </c>
      <c r="B3257" t="str">
        <f t="shared" si="215"/>
        <v>326, 2021</v>
      </c>
      <c r="C3257" t="s">
        <v>349</v>
      </c>
      <c r="D3257" t="s">
        <v>19</v>
      </c>
      <c r="E3257" t="s">
        <v>12</v>
      </c>
      <c r="F3257">
        <v>2021</v>
      </c>
      <c r="G3257" s="6">
        <v>3205</v>
      </c>
      <c r="H3257" s="1">
        <f t="shared" si="216"/>
        <v>3205000000</v>
      </c>
      <c r="I3257" s="4">
        <v>19.600000000000001</v>
      </c>
      <c r="J3257" s="6">
        <v>8677.9</v>
      </c>
      <c r="K3257" s="1">
        <f t="shared" si="217"/>
        <v>8677900000</v>
      </c>
      <c r="L3257" s="4">
        <v>20.6</v>
      </c>
      <c r="M3257" s="4">
        <v>65.099999999999994</v>
      </c>
      <c r="N3257" t="str">
        <f t="shared" si="218"/>
        <v>Medium Score</v>
      </c>
      <c r="O3257" s="4">
        <v>96.1</v>
      </c>
      <c r="P3257" s="4">
        <v>40.4</v>
      </c>
      <c r="Q3257" s="4">
        <v>58.7</v>
      </c>
      <c r="R3257" s="5">
        <v>33779.4</v>
      </c>
      <c r="S3257" s="5">
        <v>16889.7</v>
      </c>
      <c r="T3257" s="5">
        <v>84448.4</v>
      </c>
    </row>
    <row r="3258" spans="1:20" x14ac:dyDescent="0.25">
      <c r="A3258">
        <v>326</v>
      </c>
      <c r="B3258" t="str">
        <f t="shared" si="215"/>
        <v>326, 2022</v>
      </c>
      <c r="C3258" t="s">
        <v>349</v>
      </c>
      <c r="D3258" t="s">
        <v>19</v>
      </c>
      <c r="E3258" t="s">
        <v>12</v>
      </c>
      <c r="F3258">
        <v>2022</v>
      </c>
      <c r="G3258" s="6">
        <v>3778.3</v>
      </c>
      <c r="H3258" s="1">
        <f t="shared" si="216"/>
        <v>3778300000</v>
      </c>
      <c r="I3258" s="4">
        <v>15</v>
      </c>
      <c r="J3258" s="6">
        <v>5258.3</v>
      </c>
      <c r="K3258" s="1">
        <f t="shared" si="217"/>
        <v>5258300000</v>
      </c>
      <c r="L3258" s="4">
        <v>17.899999999999999</v>
      </c>
      <c r="M3258" s="4">
        <v>66.5</v>
      </c>
      <c r="N3258" t="str">
        <f t="shared" si="218"/>
        <v>Medium Score</v>
      </c>
      <c r="O3258" s="4">
        <v>99.3</v>
      </c>
      <c r="P3258" s="4">
        <v>42.7</v>
      </c>
      <c r="Q3258" s="4">
        <v>57.5</v>
      </c>
      <c r="R3258" s="5">
        <v>38152.9</v>
      </c>
      <c r="S3258" s="5">
        <v>19076.400000000001</v>
      </c>
      <c r="T3258" s="5">
        <v>95382.2</v>
      </c>
    </row>
    <row r="3259" spans="1:20" x14ac:dyDescent="0.25">
      <c r="A3259">
        <v>326</v>
      </c>
      <c r="B3259" t="str">
        <f t="shared" si="215"/>
        <v>326, 2023</v>
      </c>
      <c r="C3259" t="s">
        <v>349</v>
      </c>
      <c r="D3259" t="s">
        <v>19</v>
      </c>
      <c r="E3259" t="s">
        <v>12</v>
      </c>
      <c r="F3259">
        <v>2023</v>
      </c>
      <c r="G3259" s="6">
        <v>4701.7</v>
      </c>
      <c r="H3259" s="1">
        <f t="shared" si="216"/>
        <v>4701700000</v>
      </c>
      <c r="I3259" s="4">
        <v>16</v>
      </c>
      <c r="J3259" s="6">
        <v>11994.2</v>
      </c>
      <c r="K3259" s="1">
        <f t="shared" si="217"/>
        <v>11994200000</v>
      </c>
      <c r="L3259" s="4">
        <v>24.4</v>
      </c>
      <c r="M3259" s="4">
        <v>66.099999999999994</v>
      </c>
      <c r="N3259" t="str">
        <f t="shared" si="218"/>
        <v>Medium Score</v>
      </c>
      <c r="O3259" s="4">
        <v>100</v>
      </c>
      <c r="P3259" s="4">
        <v>42.8</v>
      </c>
      <c r="Q3259" s="4">
        <v>55.5</v>
      </c>
      <c r="R3259" s="5">
        <v>47016.5</v>
      </c>
      <c r="S3259" s="5">
        <v>23508.3</v>
      </c>
      <c r="T3259" s="5">
        <v>117541.4</v>
      </c>
    </row>
    <row r="3260" spans="1:20" x14ac:dyDescent="0.25">
      <c r="A3260">
        <v>326</v>
      </c>
      <c r="B3260" t="str">
        <f t="shared" si="215"/>
        <v>326, 2024</v>
      </c>
      <c r="C3260" t="s">
        <v>349</v>
      </c>
      <c r="D3260" t="s">
        <v>19</v>
      </c>
      <c r="E3260" t="s">
        <v>12</v>
      </c>
      <c r="F3260">
        <v>2024</v>
      </c>
      <c r="G3260" s="6">
        <v>4900.6000000000004</v>
      </c>
      <c r="H3260" s="1">
        <f t="shared" si="216"/>
        <v>4900600000</v>
      </c>
      <c r="I3260" s="4">
        <v>18.899999999999999</v>
      </c>
      <c r="J3260" s="6">
        <v>10859.8</v>
      </c>
      <c r="K3260" s="1">
        <f t="shared" si="217"/>
        <v>10859800000</v>
      </c>
      <c r="L3260" s="4">
        <v>4.2</v>
      </c>
      <c r="M3260" s="4">
        <v>65.8</v>
      </c>
      <c r="N3260" t="str">
        <f t="shared" si="218"/>
        <v>Medium Score</v>
      </c>
      <c r="O3260" s="4">
        <v>100</v>
      </c>
      <c r="P3260" s="4">
        <v>40.299999999999997</v>
      </c>
      <c r="Q3260" s="4">
        <v>57</v>
      </c>
      <c r="R3260" s="5">
        <v>49006.400000000001</v>
      </c>
      <c r="S3260" s="5">
        <v>24503.200000000001</v>
      </c>
      <c r="T3260" s="5">
        <v>122516.1</v>
      </c>
    </row>
    <row r="3261" spans="1:20" x14ac:dyDescent="0.25">
      <c r="A3261">
        <v>326</v>
      </c>
      <c r="B3261" t="str">
        <f t="shared" ref="B3261:B3318" si="219">CONCATENATE(A3261&amp;", "&amp;F3261)</f>
        <v>326, 2025</v>
      </c>
      <c r="C3261" t="s">
        <v>349</v>
      </c>
      <c r="D3261" t="s">
        <v>19</v>
      </c>
      <c r="E3261" t="s">
        <v>12</v>
      </c>
      <c r="F3261">
        <v>2025</v>
      </c>
      <c r="G3261" s="6">
        <v>5512.2</v>
      </c>
      <c r="H3261" s="1">
        <f t="shared" ref="H3261:H3318" si="220">G3261*1000000</f>
        <v>5512200000</v>
      </c>
      <c r="I3261" s="4">
        <v>17.5</v>
      </c>
      <c r="J3261" s="6">
        <v>11012</v>
      </c>
      <c r="K3261" s="1">
        <f t="shared" ref="K3261:K3318" si="221">J3261*1000000</f>
        <v>11012000000</v>
      </c>
      <c r="L3261" s="4">
        <v>12.5</v>
      </c>
      <c r="M3261" s="4">
        <v>64.5</v>
      </c>
      <c r="N3261" t="str">
        <f t="shared" si="218"/>
        <v>Medium Score</v>
      </c>
      <c r="O3261" s="4">
        <v>100</v>
      </c>
      <c r="P3261" s="4">
        <v>38.1</v>
      </c>
      <c r="Q3261" s="4">
        <v>55.5</v>
      </c>
      <c r="R3261" s="5">
        <v>55121.8</v>
      </c>
      <c r="S3261" s="5">
        <v>27560.9</v>
      </c>
      <c r="T3261" s="5">
        <v>137804.4</v>
      </c>
    </row>
    <row r="3262" spans="1:20" x14ac:dyDescent="0.25">
      <c r="A3262">
        <v>327</v>
      </c>
      <c r="B3262" t="str">
        <f t="shared" si="219"/>
        <v>327, 2016</v>
      </c>
      <c r="C3262" t="s">
        <v>350</v>
      </c>
      <c r="D3262" t="s">
        <v>9</v>
      </c>
      <c r="E3262" t="s">
        <v>10</v>
      </c>
      <c r="F3262">
        <v>2016</v>
      </c>
      <c r="G3262" s="6">
        <v>1849.3</v>
      </c>
      <c r="H3262" s="1">
        <f t="shared" si="220"/>
        <v>1849300000</v>
      </c>
      <c r="I3262" s="4">
        <v>-0.9</v>
      </c>
      <c r="J3262" s="6">
        <v>6014.5</v>
      </c>
      <c r="K3262" s="1">
        <f t="shared" si="221"/>
        <v>6014500000</v>
      </c>
      <c r="L3262" s="4">
        <v>-5.7</v>
      </c>
      <c r="M3262" s="4">
        <v>45.2</v>
      </c>
      <c r="N3262" t="str">
        <f t="shared" si="218"/>
        <v>Medium Score</v>
      </c>
      <c r="O3262" s="4">
        <v>74.400000000000006</v>
      </c>
      <c r="P3262" s="4">
        <v>11.7</v>
      </c>
      <c r="Q3262" s="4">
        <v>49.6</v>
      </c>
      <c r="R3262" s="5">
        <v>125608.5</v>
      </c>
      <c r="S3262" s="5">
        <v>62804.3</v>
      </c>
      <c r="T3262" s="5">
        <v>251217</v>
      </c>
    </row>
    <row r="3263" spans="1:20" x14ac:dyDescent="0.25">
      <c r="A3263">
        <v>327</v>
      </c>
      <c r="B3263" t="str">
        <f t="shared" si="219"/>
        <v>327, 2017</v>
      </c>
      <c r="C3263" t="s">
        <v>350</v>
      </c>
      <c r="D3263" t="s">
        <v>9</v>
      </c>
      <c r="E3263" t="s">
        <v>10</v>
      </c>
      <c r="F3263">
        <v>2017</v>
      </c>
      <c r="G3263" s="6">
        <v>1524.6</v>
      </c>
      <c r="H3263" s="1">
        <f t="shared" si="220"/>
        <v>1524600000</v>
      </c>
      <c r="I3263" s="4">
        <v>-0.1</v>
      </c>
      <c r="J3263" s="6">
        <v>4200.6000000000004</v>
      </c>
      <c r="K3263" s="1">
        <f t="shared" si="221"/>
        <v>4200600000.0000005</v>
      </c>
      <c r="L3263" s="4">
        <v>-17.600000000000001</v>
      </c>
      <c r="M3263" s="4">
        <v>44</v>
      </c>
      <c r="N3263" t="str">
        <f t="shared" si="218"/>
        <v>Medium Score</v>
      </c>
      <c r="O3263" s="4">
        <v>74.900000000000006</v>
      </c>
      <c r="P3263" s="4">
        <v>9.5</v>
      </c>
      <c r="Q3263" s="4">
        <v>47.7</v>
      </c>
      <c r="R3263" s="5">
        <v>102996.4</v>
      </c>
      <c r="S3263" s="5">
        <v>51498.2</v>
      </c>
      <c r="T3263" s="5">
        <v>205992.8</v>
      </c>
    </row>
    <row r="3264" spans="1:20" x14ac:dyDescent="0.25">
      <c r="A3264">
        <v>327</v>
      </c>
      <c r="B3264" t="str">
        <f t="shared" si="219"/>
        <v>327, 2018</v>
      </c>
      <c r="C3264" t="s">
        <v>350</v>
      </c>
      <c r="D3264" t="s">
        <v>9</v>
      </c>
      <c r="E3264" t="s">
        <v>10</v>
      </c>
      <c r="F3264">
        <v>2018</v>
      </c>
      <c r="G3264" s="6">
        <v>1515.4</v>
      </c>
      <c r="H3264" s="1">
        <f t="shared" si="220"/>
        <v>1515400000</v>
      </c>
      <c r="I3264" s="4">
        <v>0.2</v>
      </c>
      <c r="J3264" s="6">
        <v>59.3</v>
      </c>
      <c r="K3264" s="1">
        <f t="shared" si="221"/>
        <v>59300000</v>
      </c>
      <c r="L3264" s="4">
        <v>-0.6</v>
      </c>
      <c r="M3264" s="4">
        <v>45.4</v>
      </c>
      <c r="N3264" t="str">
        <f t="shared" si="218"/>
        <v>Medium Score</v>
      </c>
      <c r="O3264" s="4">
        <v>77.099999999999994</v>
      </c>
      <c r="P3264" s="4">
        <v>11.9</v>
      </c>
      <c r="Q3264" s="4">
        <v>47.2</v>
      </c>
      <c r="R3264" s="5">
        <v>100067.1</v>
      </c>
      <c r="S3264" s="5">
        <v>50033.599999999999</v>
      </c>
      <c r="T3264" s="5">
        <v>200134.2</v>
      </c>
    </row>
    <row r="3265" spans="1:20" x14ac:dyDescent="0.25">
      <c r="A3265">
        <v>327</v>
      </c>
      <c r="B3265" t="str">
        <f t="shared" si="219"/>
        <v>327, 2019</v>
      </c>
      <c r="C3265" t="s">
        <v>350</v>
      </c>
      <c r="D3265" t="s">
        <v>9</v>
      </c>
      <c r="E3265" t="s">
        <v>10</v>
      </c>
      <c r="F3265">
        <v>2019</v>
      </c>
      <c r="G3265" s="6">
        <v>1276.4000000000001</v>
      </c>
      <c r="H3265" s="1">
        <f t="shared" si="220"/>
        <v>1276400000</v>
      </c>
      <c r="I3265" s="4">
        <v>-0.9</v>
      </c>
      <c r="J3265" s="6">
        <v>5874.6</v>
      </c>
      <c r="K3265" s="1">
        <f t="shared" si="221"/>
        <v>5874600000</v>
      </c>
      <c r="L3265" s="4">
        <v>-15.8</v>
      </c>
      <c r="M3265" s="4">
        <v>47.3</v>
      </c>
      <c r="N3265" t="str">
        <f t="shared" si="218"/>
        <v>Medium Score</v>
      </c>
      <c r="O3265" s="4">
        <v>78.5</v>
      </c>
      <c r="P3265" s="4">
        <v>12.4</v>
      </c>
      <c r="Q3265" s="4">
        <v>50.9</v>
      </c>
      <c r="R3265" s="5">
        <v>83013.3</v>
      </c>
      <c r="S3265" s="5">
        <v>41506.699999999997</v>
      </c>
      <c r="T3265" s="5">
        <v>166026.70000000001</v>
      </c>
    </row>
    <row r="3266" spans="1:20" x14ac:dyDescent="0.25">
      <c r="A3266">
        <v>327</v>
      </c>
      <c r="B3266" t="str">
        <f t="shared" si="219"/>
        <v>327, 2020</v>
      </c>
      <c r="C3266" t="s">
        <v>350</v>
      </c>
      <c r="D3266" t="s">
        <v>9</v>
      </c>
      <c r="E3266" t="s">
        <v>10</v>
      </c>
      <c r="F3266">
        <v>2020</v>
      </c>
      <c r="G3266" s="6">
        <v>1235.7</v>
      </c>
      <c r="H3266" s="1">
        <f t="shared" si="220"/>
        <v>1235700000</v>
      </c>
      <c r="I3266" s="4">
        <v>-0.9</v>
      </c>
      <c r="J3266" s="6">
        <v>4718.5</v>
      </c>
      <c r="K3266" s="1">
        <f t="shared" si="221"/>
        <v>4718500000</v>
      </c>
      <c r="L3266" s="4">
        <v>-3.2</v>
      </c>
      <c r="M3266" s="4">
        <v>47.7</v>
      </c>
      <c r="N3266" t="str">
        <f t="shared" ref="N3266:N3329" si="222">IF(M3266&gt;=70, "High Score",  IF(M3266&gt;=40, "Medium Score","Low Score"))</f>
        <v>Medium Score</v>
      </c>
      <c r="O3266" s="4">
        <v>79</v>
      </c>
      <c r="P3266" s="4">
        <v>11.8</v>
      </c>
      <c r="Q3266" s="4">
        <v>52.3</v>
      </c>
      <c r="R3266" s="5">
        <v>79912.600000000006</v>
      </c>
      <c r="S3266" s="5">
        <v>39956.300000000003</v>
      </c>
      <c r="T3266" s="5">
        <v>159825.29999999999</v>
      </c>
    </row>
    <row r="3267" spans="1:20" x14ac:dyDescent="0.25">
      <c r="A3267">
        <v>327</v>
      </c>
      <c r="B3267" t="str">
        <f t="shared" si="219"/>
        <v>327, 2021</v>
      </c>
      <c r="C3267" t="s">
        <v>350</v>
      </c>
      <c r="D3267" t="s">
        <v>9</v>
      </c>
      <c r="E3267" t="s">
        <v>10</v>
      </c>
      <c r="F3267">
        <v>2021</v>
      </c>
      <c r="G3267" s="6">
        <v>1009.2</v>
      </c>
      <c r="H3267" s="1">
        <f t="shared" si="220"/>
        <v>1009200000</v>
      </c>
      <c r="I3267" s="4">
        <v>-3.4</v>
      </c>
      <c r="J3267" s="6">
        <v>975.3</v>
      </c>
      <c r="K3267" s="1">
        <f t="shared" si="221"/>
        <v>975300000</v>
      </c>
      <c r="L3267" s="4">
        <v>-18.3</v>
      </c>
      <c r="M3267" s="4">
        <v>48.7</v>
      </c>
      <c r="N3267" t="str">
        <f t="shared" si="222"/>
        <v>Medium Score</v>
      </c>
      <c r="O3267" s="4">
        <v>82.7</v>
      </c>
      <c r="P3267" s="4">
        <v>11.8</v>
      </c>
      <c r="Q3267" s="4">
        <v>51.6</v>
      </c>
      <c r="R3267" s="5">
        <v>62655.199999999997</v>
      </c>
      <c r="S3267" s="5">
        <v>31327.599999999999</v>
      </c>
      <c r="T3267" s="5">
        <v>125310.3</v>
      </c>
    </row>
    <row r="3268" spans="1:20" x14ac:dyDescent="0.25">
      <c r="A3268">
        <v>327</v>
      </c>
      <c r="B3268" t="str">
        <f t="shared" si="219"/>
        <v>327, 2022</v>
      </c>
      <c r="C3268" t="s">
        <v>350</v>
      </c>
      <c r="D3268" t="s">
        <v>9</v>
      </c>
      <c r="E3268" t="s">
        <v>10</v>
      </c>
      <c r="F3268">
        <v>2022</v>
      </c>
      <c r="G3268" s="6">
        <v>820.8</v>
      </c>
      <c r="H3268" s="1">
        <f t="shared" si="220"/>
        <v>820800000</v>
      </c>
      <c r="I3268" s="4">
        <v>-1.2</v>
      </c>
      <c r="J3268" s="6">
        <v>3220.7</v>
      </c>
      <c r="K3268" s="1">
        <f t="shared" si="221"/>
        <v>3220700000</v>
      </c>
      <c r="L3268" s="4">
        <v>-18.7</v>
      </c>
      <c r="M3268" s="4">
        <v>51</v>
      </c>
      <c r="N3268" t="str">
        <f t="shared" si="222"/>
        <v>Medium Score</v>
      </c>
      <c r="O3268" s="4">
        <v>84.9</v>
      </c>
      <c r="P3268" s="4">
        <v>14.3</v>
      </c>
      <c r="Q3268" s="4">
        <v>54</v>
      </c>
      <c r="R3268" s="5">
        <v>49727.199999999997</v>
      </c>
      <c r="S3268" s="5">
        <v>24863.599999999999</v>
      </c>
      <c r="T3268" s="5">
        <v>99454.399999999994</v>
      </c>
    </row>
    <row r="3269" spans="1:20" x14ac:dyDescent="0.25">
      <c r="A3269">
        <v>327</v>
      </c>
      <c r="B3269" t="str">
        <f t="shared" si="219"/>
        <v>327, 2023</v>
      </c>
      <c r="C3269" t="s">
        <v>350</v>
      </c>
      <c r="D3269" t="s">
        <v>9</v>
      </c>
      <c r="E3269" t="s">
        <v>10</v>
      </c>
      <c r="F3269">
        <v>2023</v>
      </c>
      <c r="G3269" s="6">
        <v>782.5</v>
      </c>
      <c r="H3269" s="1">
        <f t="shared" si="220"/>
        <v>782500000</v>
      </c>
      <c r="I3269" s="4">
        <v>-2.2000000000000002</v>
      </c>
      <c r="J3269" s="6">
        <v>3148.2</v>
      </c>
      <c r="K3269" s="1">
        <f t="shared" si="221"/>
        <v>3148200000</v>
      </c>
      <c r="L3269" s="4">
        <v>-4.7</v>
      </c>
      <c r="M3269" s="4">
        <v>53.1</v>
      </c>
      <c r="N3269" t="str">
        <f t="shared" si="222"/>
        <v>Medium Score</v>
      </c>
      <c r="O3269" s="4">
        <v>87.1</v>
      </c>
      <c r="P3269" s="4">
        <v>16.5</v>
      </c>
      <c r="Q3269" s="4">
        <v>55.7</v>
      </c>
      <c r="R3269" s="5">
        <v>46215</v>
      </c>
      <c r="S3269" s="5">
        <v>23107.5</v>
      </c>
      <c r="T3269" s="5">
        <v>92429.9</v>
      </c>
    </row>
    <row r="3270" spans="1:20" x14ac:dyDescent="0.25">
      <c r="A3270">
        <v>327</v>
      </c>
      <c r="B3270" t="str">
        <f t="shared" si="219"/>
        <v>327, 2024</v>
      </c>
      <c r="C3270" t="s">
        <v>350</v>
      </c>
      <c r="D3270" t="s">
        <v>9</v>
      </c>
      <c r="E3270" t="s">
        <v>10</v>
      </c>
      <c r="F3270">
        <v>2024</v>
      </c>
      <c r="G3270" s="6">
        <v>734.9</v>
      </c>
      <c r="H3270" s="1">
        <f t="shared" si="220"/>
        <v>734900000</v>
      </c>
      <c r="I3270" s="4">
        <v>-2.2999999999999998</v>
      </c>
      <c r="J3270" s="6">
        <v>2863.5</v>
      </c>
      <c r="K3270" s="1">
        <f t="shared" si="221"/>
        <v>2863500000</v>
      </c>
      <c r="L3270" s="4">
        <v>-6.1</v>
      </c>
      <c r="M3270" s="4">
        <v>55.4</v>
      </c>
      <c r="N3270" t="str">
        <f t="shared" si="222"/>
        <v>Medium Score</v>
      </c>
      <c r="O3270" s="4">
        <v>89.6</v>
      </c>
      <c r="P3270" s="4">
        <v>19.100000000000001</v>
      </c>
      <c r="Q3270" s="4">
        <v>57.4</v>
      </c>
      <c r="R3270" s="5">
        <v>42093.5</v>
      </c>
      <c r="S3270" s="5">
        <v>21046.7</v>
      </c>
      <c r="T3270" s="5">
        <v>84186.9</v>
      </c>
    </row>
    <row r="3271" spans="1:20" x14ac:dyDescent="0.25">
      <c r="A3271">
        <v>327</v>
      </c>
      <c r="B3271" t="str">
        <f t="shared" si="219"/>
        <v>327, 2025</v>
      </c>
      <c r="C3271" t="s">
        <v>350</v>
      </c>
      <c r="D3271" t="s">
        <v>9</v>
      </c>
      <c r="E3271" t="s">
        <v>10</v>
      </c>
      <c r="F3271">
        <v>2025</v>
      </c>
      <c r="G3271" s="6">
        <v>669.4</v>
      </c>
      <c r="H3271" s="1">
        <f t="shared" si="220"/>
        <v>669400000</v>
      </c>
      <c r="I3271" s="4">
        <v>-1.6</v>
      </c>
      <c r="J3271" s="6">
        <v>1038.8</v>
      </c>
      <c r="K3271" s="1">
        <f t="shared" si="221"/>
        <v>1038800000</v>
      </c>
      <c r="L3271" s="4">
        <v>-8.9</v>
      </c>
      <c r="M3271" s="4">
        <v>56.1</v>
      </c>
      <c r="N3271" t="str">
        <f t="shared" si="222"/>
        <v>Medium Score</v>
      </c>
      <c r="O3271" s="4">
        <v>92.2</v>
      </c>
      <c r="P3271" s="4">
        <v>18.399999999999999</v>
      </c>
      <c r="Q3271" s="4">
        <v>57.8</v>
      </c>
      <c r="R3271" s="5">
        <v>37139.800000000003</v>
      </c>
      <c r="S3271" s="5">
        <v>18569.900000000001</v>
      </c>
      <c r="T3271" s="5">
        <v>74279.5</v>
      </c>
    </row>
    <row r="3272" spans="1:20" x14ac:dyDescent="0.25">
      <c r="A3272">
        <v>328</v>
      </c>
      <c r="B3272" t="str">
        <f t="shared" si="219"/>
        <v>328, 2016</v>
      </c>
      <c r="C3272" t="s">
        <v>351</v>
      </c>
      <c r="D3272" t="s">
        <v>9</v>
      </c>
      <c r="E3272" t="s">
        <v>12</v>
      </c>
      <c r="F3272">
        <v>2016</v>
      </c>
      <c r="G3272" s="6">
        <v>2438.3000000000002</v>
      </c>
      <c r="H3272" s="1">
        <f t="shared" si="220"/>
        <v>2438300000</v>
      </c>
      <c r="I3272" s="4">
        <v>5</v>
      </c>
      <c r="J3272" s="6">
        <v>1246.7</v>
      </c>
      <c r="K3272" s="1">
        <f t="shared" si="221"/>
        <v>1246700000</v>
      </c>
      <c r="L3272" s="4">
        <v>-7.1</v>
      </c>
      <c r="M3272" s="4">
        <v>73.5</v>
      </c>
      <c r="N3272" t="str">
        <f t="shared" si="222"/>
        <v>High Score</v>
      </c>
      <c r="O3272" s="4">
        <v>74.7</v>
      </c>
      <c r="P3272" s="4">
        <v>60.2</v>
      </c>
      <c r="Q3272" s="4">
        <v>85.7</v>
      </c>
      <c r="R3272" s="5">
        <v>165032.6</v>
      </c>
      <c r="S3272" s="5">
        <v>82516.3</v>
      </c>
      <c r="T3272" s="5">
        <v>330065.2</v>
      </c>
    </row>
    <row r="3273" spans="1:20" x14ac:dyDescent="0.25">
      <c r="A3273">
        <v>328</v>
      </c>
      <c r="B3273" t="str">
        <f t="shared" si="219"/>
        <v>328, 2017</v>
      </c>
      <c r="C3273" t="s">
        <v>351</v>
      </c>
      <c r="D3273" t="s">
        <v>9</v>
      </c>
      <c r="E3273" t="s">
        <v>12</v>
      </c>
      <c r="F3273">
        <v>2017</v>
      </c>
      <c r="G3273" s="6">
        <v>2283.8000000000002</v>
      </c>
      <c r="H3273" s="1">
        <f t="shared" si="220"/>
        <v>2283800000</v>
      </c>
      <c r="I3273" s="4">
        <v>8.6999999999999993</v>
      </c>
      <c r="J3273" s="6">
        <v>2958.7</v>
      </c>
      <c r="K3273" s="1">
        <f t="shared" si="221"/>
        <v>2958700000</v>
      </c>
      <c r="L3273" s="4">
        <v>-6.3</v>
      </c>
      <c r="M3273" s="4">
        <v>75</v>
      </c>
      <c r="N3273" t="str">
        <f t="shared" si="222"/>
        <v>High Score</v>
      </c>
      <c r="O3273" s="4">
        <v>76.3</v>
      </c>
      <c r="P3273" s="4">
        <v>60.4</v>
      </c>
      <c r="Q3273" s="4">
        <v>88.3</v>
      </c>
      <c r="R3273" s="5">
        <v>152057</v>
      </c>
      <c r="S3273" s="5">
        <v>76028.5</v>
      </c>
      <c r="T3273" s="5">
        <v>304113.90000000002</v>
      </c>
    </row>
    <row r="3274" spans="1:20" x14ac:dyDescent="0.25">
      <c r="A3274">
        <v>328</v>
      </c>
      <c r="B3274" t="str">
        <f t="shared" si="219"/>
        <v>328, 2018</v>
      </c>
      <c r="C3274" t="s">
        <v>351</v>
      </c>
      <c r="D3274" t="s">
        <v>9</v>
      </c>
      <c r="E3274" t="s">
        <v>12</v>
      </c>
      <c r="F3274">
        <v>2018</v>
      </c>
      <c r="G3274" s="6">
        <v>2475</v>
      </c>
      <c r="H3274" s="1">
        <f t="shared" si="220"/>
        <v>2475000000</v>
      </c>
      <c r="I3274" s="4">
        <v>10.8</v>
      </c>
      <c r="J3274" s="6">
        <v>3143.5</v>
      </c>
      <c r="K3274" s="1">
        <f t="shared" si="221"/>
        <v>3143500000</v>
      </c>
      <c r="L3274" s="4">
        <v>8.4</v>
      </c>
      <c r="M3274" s="4">
        <v>78.7</v>
      </c>
      <c r="N3274" t="str">
        <f t="shared" si="222"/>
        <v>High Score</v>
      </c>
      <c r="O3274" s="4">
        <v>79.099999999999994</v>
      </c>
      <c r="P3274" s="4">
        <v>65.2</v>
      </c>
      <c r="Q3274" s="4">
        <v>92</v>
      </c>
      <c r="R3274" s="5">
        <v>160003.6</v>
      </c>
      <c r="S3274" s="5">
        <v>80001.8</v>
      </c>
      <c r="T3274" s="5">
        <v>320007.2</v>
      </c>
    </row>
    <row r="3275" spans="1:20" x14ac:dyDescent="0.25">
      <c r="A3275">
        <v>328</v>
      </c>
      <c r="B3275" t="str">
        <f t="shared" si="219"/>
        <v>328, 2019</v>
      </c>
      <c r="C3275" t="s">
        <v>351</v>
      </c>
      <c r="D3275" t="s">
        <v>9</v>
      </c>
      <c r="E3275" t="s">
        <v>12</v>
      </c>
      <c r="F3275">
        <v>2019</v>
      </c>
      <c r="G3275" s="6">
        <v>2719.4</v>
      </c>
      <c r="H3275" s="1">
        <f t="shared" si="220"/>
        <v>2719400000</v>
      </c>
      <c r="I3275" s="4">
        <v>9.8000000000000007</v>
      </c>
      <c r="J3275" s="6">
        <v>4375.2</v>
      </c>
      <c r="K3275" s="1">
        <f t="shared" si="221"/>
        <v>4375200000</v>
      </c>
      <c r="L3275" s="4">
        <v>9.9</v>
      </c>
      <c r="M3275" s="4">
        <v>78.5</v>
      </c>
      <c r="N3275" t="str">
        <f t="shared" si="222"/>
        <v>High Score</v>
      </c>
      <c r="O3275" s="4">
        <v>78.7</v>
      </c>
      <c r="P3275" s="4">
        <v>66</v>
      </c>
      <c r="Q3275" s="4">
        <v>90.8</v>
      </c>
      <c r="R3275" s="5">
        <v>176590.9</v>
      </c>
      <c r="S3275" s="5">
        <v>88295.5</v>
      </c>
      <c r="T3275" s="5">
        <v>353181.9</v>
      </c>
    </row>
    <row r="3276" spans="1:20" x14ac:dyDescent="0.25">
      <c r="A3276">
        <v>328</v>
      </c>
      <c r="B3276" t="str">
        <f t="shared" si="219"/>
        <v>328, 2020</v>
      </c>
      <c r="C3276" t="s">
        <v>351</v>
      </c>
      <c r="D3276" t="s">
        <v>9</v>
      </c>
      <c r="E3276" t="s">
        <v>12</v>
      </c>
      <c r="F3276">
        <v>2020</v>
      </c>
      <c r="G3276" s="6">
        <v>2510.8000000000002</v>
      </c>
      <c r="H3276" s="1">
        <f t="shared" si="220"/>
        <v>2510800000</v>
      </c>
      <c r="I3276" s="4">
        <v>8.6</v>
      </c>
      <c r="J3276" s="6">
        <v>3183</v>
      </c>
      <c r="K3276" s="1">
        <f t="shared" si="221"/>
        <v>3183000000</v>
      </c>
      <c r="L3276" s="4">
        <v>-7.7</v>
      </c>
      <c r="M3276" s="4">
        <v>78.400000000000006</v>
      </c>
      <c r="N3276" t="str">
        <f t="shared" si="222"/>
        <v>High Score</v>
      </c>
      <c r="O3276" s="4">
        <v>78.8</v>
      </c>
      <c r="P3276" s="4">
        <v>63.8</v>
      </c>
      <c r="Q3276" s="4">
        <v>92.6</v>
      </c>
      <c r="R3276" s="5">
        <v>162714.20000000001</v>
      </c>
      <c r="S3276" s="5">
        <v>81357.100000000006</v>
      </c>
      <c r="T3276" s="5">
        <v>325428.40000000002</v>
      </c>
    </row>
    <row r="3277" spans="1:20" x14ac:dyDescent="0.25">
      <c r="A3277">
        <v>328</v>
      </c>
      <c r="B3277" t="str">
        <f t="shared" si="219"/>
        <v>328, 2021</v>
      </c>
      <c r="C3277" t="s">
        <v>351</v>
      </c>
      <c r="D3277" t="s">
        <v>9</v>
      </c>
      <c r="E3277" t="s">
        <v>12</v>
      </c>
      <c r="F3277">
        <v>2021</v>
      </c>
      <c r="G3277" s="6">
        <v>2415.4</v>
      </c>
      <c r="H3277" s="1">
        <f t="shared" si="220"/>
        <v>2415400000</v>
      </c>
      <c r="I3277" s="4">
        <v>9.4</v>
      </c>
      <c r="J3277" s="6">
        <v>5351.4</v>
      </c>
      <c r="K3277" s="1">
        <f t="shared" si="221"/>
        <v>5351400000</v>
      </c>
      <c r="L3277" s="4">
        <v>-3.8</v>
      </c>
      <c r="M3277" s="4">
        <v>79.400000000000006</v>
      </c>
      <c r="N3277" t="str">
        <f t="shared" si="222"/>
        <v>High Score</v>
      </c>
      <c r="O3277" s="4">
        <v>81.7</v>
      </c>
      <c r="P3277" s="4">
        <v>63.8</v>
      </c>
      <c r="Q3277" s="4">
        <v>92.6</v>
      </c>
      <c r="R3277" s="5">
        <v>151713.29999999999</v>
      </c>
      <c r="S3277" s="5">
        <v>75856.7</v>
      </c>
      <c r="T3277" s="5">
        <v>303426.7</v>
      </c>
    </row>
    <row r="3278" spans="1:20" x14ac:dyDescent="0.25">
      <c r="A3278">
        <v>328</v>
      </c>
      <c r="B3278" t="str">
        <f t="shared" si="219"/>
        <v>328, 2022</v>
      </c>
      <c r="C3278" t="s">
        <v>351</v>
      </c>
      <c r="D3278" t="s">
        <v>9</v>
      </c>
      <c r="E3278" t="s">
        <v>12</v>
      </c>
      <c r="F3278">
        <v>2022</v>
      </c>
      <c r="G3278" s="6">
        <v>2343.3000000000002</v>
      </c>
      <c r="H3278" s="1">
        <f t="shared" si="220"/>
        <v>2343300000</v>
      </c>
      <c r="I3278" s="4">
        <v>8.1</v>
      </c>
      <c r="J3278" s="6">
        <v>2795.1</v>
      </c>
      <c r="K3278" s="1">
        <f t="shared" si="221"/>
        <v>2795100000</v>
      </c>
      <c r="L3278" s="4">
        <v>-3</v>
      </c>
      <c r="M3278" s="4">
        <v>78.900000000000006</v>
      </c>
      <c r="N3278" t="str">
        <f t="shared" si="222"/>
        <v>High Score</v>
      </c>
      <c r="O3278" s="4">
        <v>81.900000000000006</v>
      </c>
      <c r="P3278" s="4">
        <v>64.5</v>
      </c>
      <c r="Q3278" s="4">
        <v>90.3</v>
      </c>
      <c r="R3278" s="5">
        <v>146925.4</v>
      </c>
      <c r="S3278" s="5">
        <v>73462.7</v>
      </c>
      <c r="T3278" s="5">
        <v>293850.90000000002</v>
      </c>
    </row>
    <row r="3279" spans="1:20" x14ac:dyDescent="0.25">
      <c r="A3279">
        <v>328</v>
      </c>
      <c r="B3279" t="str">
        <f t="shared" si="219"/>
        <v>328, 2023</v>
      </c>
      <c r="C3279" t="s">
        <v>351</v>
      </c>
      <c r="D3279" t="s">
        <v>9</v>
      </c>
      <c r="E3279" t="s">
        <v>12</v>
      </c>
      <c r="F3279">
        <v>2023</v>
      </c>
      <c r="G3279" s="6">
        <v>2302.4</v>
      </c>
      <c r="H3279" s="1">
        <f t="shared" si="220"/>
        <v>2302400000</v>
      </c>
      <c r="I3279" s="4">
        <v>8.4</v>
      </c>
      <c r="J3279" s="6">
        <v>3424</v>
      </c>
      <c r="K3279" s="1">
        <f t="shared" si="221"/>
        <v>3424000000</v>
      </c>
      <c r="L3279" s="4">
        <v>-1.7</v>
      </c>
      <c r="M3279" s="4">
        <v>77.599999999999994</v>
      </c>
      <c r="N3279" t="str">
        <f t="shared" si="222"/>
        <v>High Score</v>
      </c>
      <c r="O3279" s="4">
        <v>82.9</v>
      </c>
      <c r="P3279" s="4">
        <v>61.1</v>
      </c>
      <c r="Q3279" s="4">
        <v>88.7</v>
      </c>
      <c r="R3279" s="5">
        <v>142632</v>
      </c>
      <c r="S3279" s="5">
        <v>71316</v>
      </c>
      <c r="T3279" s="5">
        <v>285264.09999999998</v>
      </c>
    </row>
    <row r="3280" spans="1:20" x14ac:dyDescent="0.25">
      <c r="A3280">
        <v>328</v>
      </c>
      <c r="B3280" t="str">
        <f t="shared" si="219"/>
        <v>328, 2024</v>
      </c>
      <c r="C3280" t="s">
        <v>351</v>
      </c>
      <c r="D3280" t="s">
        <v>9</v>
      </c>
      <c r="E3280" t="s">
        <v>12</v>
      </c>
      <c r="F3280">
        <v>2024</v>
      </c>
      <c r="G3280" s="6">
        <v>2342.1999999999998</v>
      </c>
      <c r="H3280" s="1">
        <f t="shared" si="220"/>
        <v>2342200000</v>
      </c>
      <c r="I3280" s="4">
        <v>9.1</v>
      </c>
      <c r="J3280" s="6">
        <v>3149.1</v>
      </c>
      <c r="K3280" s="1">
        <f t="shared" si="221"/>
        <v>3149100000</v>
      </c>
      <c r="L3280" s="4">
        <v>1.7</v>
      </c>
      <c r="M3280" s="4">
        <v>77.8</v>
      </c>
      <c r="N3280" t="str">
        <f t="shared" si="222"/>
        <v>High Score</v>
      </c>
      <c r="O3280" s="4">
        <v>82.3</v>
      </c>
      <c r="P3280" s="4">
        <v>64</v>
      </c>
      <c r="Q3280" s="4">
        <v>87</v>
      </c>
      <c r="R3280" s="5">
        <v>146066.79999999999</v>
      </c>
      <c r="S3280" s="5">
        <v>73033.399999999994</v>
      </c>
      <c r="T3280" s="5">
        <v>292133.7</v>
      </c>
    </row>
    <row r="3281" spans="1:20" x14ac:dyDescent="0.25">
      <c r="A3281">
        <v>328</v>
      </c>
      <c r="B3281" t="str">
        <f t="shared" si="219"/>
        <v>328, 2025</v>
      </c>
      <c r="C3281" t="s">
        <v>351</v>
      </c>
      <c r="D3281" t="s">
        <v>9</v>
      </c>
      <c r="E3281" t="s">
        <v>12</v>
      </c>
      <c r="F3281">
        <v>2025</v>
      </c>
      <c r="G3281" s="6">
        <v>2343.4</v>
      </c>
      <c r="H3281" s="1">
        <f t="shared" si="220"/>
        <v>2343400000</v>
      </c>
      <c r="I3281" s="4">
        <v>11.7</v>
      </c>
      <c r="J3281" s="6">
        <v>3851.3</v>
      </c>
      <c r="K3281" s="1">
        <f t="shared" si="221"/>
        <v>3851300000</v>
      </c>
      <c r="L3281" s="4">
        <v>0</v>
      </c>
      <c r="M3281" s="4">
        <v>78.3</v>
      </c>
      <c r="N3281" t="str">
        <f t="shared" si="222"/>
        <v>High Score</v>
      </c>
      <c r="O3281" s="4">
        <v>83.7</v>
      </c>
      <c r="P3281" s="4">
        <v>64.900000000000006</v>
      </c>
      <c r="Q3281" s="4">
        <v>86.4</v>
      </c>
      <c r="R3281" s="5">
        <v>143968.1</v>
      </c>
      <c r="S3281" s="5">
        <v>71984</v>
      </c>
      <c r="T3281" s="5">
        <v>287936.09999999998</v>
      </c>
    </row>
    <row r="3282" spans="1:20" x14ac:dyDescent="0.25">
      <c r="A3282">
        <v>329</v>
      </c>
      <c r="B3282" t="str">
        <f t="shared" si="219"/>
        <v>329, 2016</v>
      </c>
      <c r="C3282" t="s">
        <v>352</v>
      </c>
      <c r="D3282" t="s">
        <v>19</v>
      </c>
      <c r="E3282" t="s">
        <v>22</v>
      </c>
      <c r="F3282">
        <v>2016</v>
      </c>
      <c r="G3282" s="6">
        <v>15718.9</v>
      </c>
      <c r="H3282" s="1">
        <f t="shared" si="220"/>
        <v>15718900000</v>
      </c>
      <c r="I3282" s="4">
        <v>23.4</v>
      </c>
      <c r="J3282" s="6">
        <v>32881.599999999999</v>
      </c>
      <c r="K3282" s="1">
        <f t="shared" si="221"/>
        <v>32881600000</v>
      </c>
      <c r="L3282" s="4">
        <v>-1.2</v>
      </c>
      <c r="M3282" s="4">
        <v>82.6</v>
      </c>
      <c r="N3282" t="str">
        <f t="shared" si="222"/>
        <v>High Score</v>
      </c>
      <c r="O3282" s="4">
        <v>73</v>
      </c>
      <c r="P3282" s="4">
        <v>96.9</v>
      </c>
      <c r="Q3282" s="4">
        <v>77.8</v>
      </c>
      <c r="R3282" s="5">
        <v>216522.4</v>
      </c>
      <c r="S3282" s="5">
        <v>108261.2</v>
      </c>
      <c r="T3282" s="5">
        <v>541306</v>
      </c>
    </row>
    <row r="3283" spans="1:20" x14ac:dyDescent="0.25">
      <c r="A3283">
        <v>329</v>
      </c>
      <c r="B3283" t="str">
        <f t="shared" si="219"/>
        <v>329, 2017</v>
      </c>
      <c r="C3283" t="s">
        <v>352</v>
      </c>
      <c r="D3283" t="s">
        <v>19</v>
      </c>
      <c r="E3283" t="s">
        <v>22</v>
      </c>
      <c r="F3283">
        <v>2017</v>
      </c>
      <c r="G3283" s="6">
        <v>17970.900000000001</v>
      </c>
      <c r="H3283" s="1">
        <f t="shared" si="220"/>
        <v>17970900000</v>
      </c>
      <c r="I3283" s="4">
        <v>21.5</v>
      </c>
      <c r="J3283" s="6">
        <v>43203.3</v>
      </c>
      <c r="K3283" s="1">
        <f t="shared" si="221"/>
        <v>43203300000</v>
      </c>
      <c r="L3283" s="4">
        <v>14.3</v>
      </c>
      <c r="M3283" s="4">
        <v>83.4</v>
      </c>
      <c r="N3283" t="str">
        <f t="shared" si="222"/>
        <v>High Score</v>
      </c>
      <c r="O3283" s="4">
        <v>76.2</v>
      </c>
      <c r="P3283" s="4">
        <v>94.8</v>
      </c>
      <c r="Q3283" s="4">
        <v>79.099999999999994</v>
      </c>
      <c r="R3283" s="5">
        <v>239512.3</v>
      </c>
      <c r="S3283" s="5">
        <v>119756.1</v>
      </c>
      <c r="T3283" s="5">
        <v>598780.69999999995</v>
      </c>
    </row>
    <row r="3284" spans="1:20" x14ac:dyDescent="0.25">
      <c r="A3284">
        <v>329</v>
      </c>
      <c r="B3284" t="str">
        <f t="shared" si="219"/>
        <v>329, 2018</v>
      </c>
      <c r="C3284" t="s">
        <v>352</v>
      </c>
      <c r="D3284" t="s">
        <v>19</v>
      </c>
      <c r="E3284" t="s">
        <v>22</v>
      </c>
      <c r="F3284">
        <v>2018</v>
      </c>
      <c r="G3284" s="6">
        <v>19476.3</v>
      </c>
      <c r="H3284" s="1">
        <f t="shared" si="220"/>
        <v>19476300000</v>
      </c>
      <c r="I3284" s="4">
        <v>24.2</v>
      </c>
      <c r="J3284" s="6">
        <v>50635.1</v>
      </c>
      <c r="K3284" s="1">
        <f t="shared" si="221"/>
        <v>50635100000</v>
      </c>
      <c r="L3284" s="4">
        <v>8.4</v>
      </c>
      <c r="M3284" s="4">
        <v>84.5</v>
      </c>
      <c r="N3284" t="str">
        <f t="shared" si="222"/>
        <v>High Score</v>
      </c>
      <c r="O3284" s="4">
        <v>78.3</v>
      </c>
      <c r="P3284" s="4">
        <v>95.6</v>
      </c>
      <c r="Q3284" s="4">
        <v>79.400000000000006</v>
      </c>
      <c r="R3284" s="5">
        <v>253909.7</v>
      </c>
      <c r="S3284" s="5">
        <v>126954.9</v>
      </c>
      <c r="T3284" s="5">
        <v>634774.4</v>
      </c>
    </row>
    <row r="3285" spans="1:20" x14ac:dyDescent="0.25">
      <c r="A3285">
        <v>329</v>
      </c>
      <c r="B3285" t="str">
        <f t="shared" si="219"/>
        <v>329, 2019</v>
      </c>
      <c r="C3285" t="s">
        <v>352</v>
      </c>
      <c r="D3285" t="s">
        <v>19</v>
      </c>
      <c r="E3285" t="s">
        <v>22</v>
      </c>
      <c r="F3285">
        <v>2019</v>
      </c>
      <c r="G3285" s="6">
        <v>20608.3</v>
      </c>
      <c r="H3285" s="1">
        <f t="shared" si="220"/>
        <v>20608300000</v>
      </c>
      <c r="I3285" s="4">
        <v>29.2</v>
      </c>
      <c r="J3285" s="6">
        <v>84705.7</v>
      </c>
      <c r="K3285" s="1">
        <f t="shared" si="221"/>
        <v>84705700000</v>
      </c>
      <c r="L3285" s="4">
        <v>5.8</v>
      </c>
      <c r="M3285" s="4">
        <v>84.6</v>
      </c>
      <c r="N3285" t="str">
        <f t="shared" si="222"/>
        <v>High Score</v>
      </c>
      <c r="O3285" s="4">
        <v>76.900000000000006</v>
      </c>
      <c r="P3285" s="4">
        <v>96.4</v>
      </c>
      <c r="Q3285" s="4">
        <v>80.3</v>
      </c>
      <c r="R3285" s="5">
        <v>272605.5</v>
      </c>
      <c r="S3285" s="5">
        <v>136302.70000000001</v>
      </c>
      <c r="T3285" s="5">
        <v>681513.7</v>
      </c>
    </row>
    <row r="3286" spans="1:20" x14ac:dyDescent="0.25">
      <c r="A3286">
        <v>329</v>
      </c>
      <c r="B3286" t="str">
        <f t="shared" si="219"/>
        <v>329, 2020</v>
      </c>
      <c r="C3286" t="s">
        <v>352</v>
      </c>
      <c r="D3286" t="s">
        <v>19</v>
      </c>
      <c r="E3286" t="s">
        <v>22</v>
      </c>
      <c r="F3286">
        <v>2020</v>
      </c>
      <c r="G3286" s="6">
        <v>22192.3</v>
      </c>
      <c r="H3286" s="1">
        <f t="shared" si="220"/>
        <v>22192300000</v>
      </c>
      <c r="I3286" s="4">
        <v>29.9</v>
      </c>
      <c r="J3286" s="6">
        <v>59775.3</v>
      </c>
      <c r="K3286" s="1">
        <f t="shared" si="221"/>
        <v>59775300000</v>
      </c>
      <c r="L3286" s="4">
        <v>7.7</v>
      </c>
      <c r="M3286" s="4">
        <v>83.9</v>
      </c>
      <c r="N3286" t="str">
        <f t="shared" si="222"/>
        <v>High Score</v>
      </c>
      <c r="O3286" s="4">
        <v>75.2</v>
      </c>
      <c r="P3286" s="4">
        <v>95.7</v>
      </c>
      <c r="Q3286" s="4">
        <v>80.7</v>
      </c>
      <c r="R3286" s="5">
        <v>299107.3</v>
      </c>
      <c r="S3286" s="5">
        <v>149553.70000000001</v>
      </c>
      <c r="T3286" s="5">
        <v>747768.4</v>
      </c>
    </row>
    <row r="3287" spans="1:20" x14ac:dyDescent="0.25">
      <c r="A3287">
        <v>329</v>
      </c>
      <c r="B3287" t="str">
        <f t="shared" si="219"/>
        <v>329, 2021</v>
      </c>
      <c r="C3287" t="s">
        <v>352</v>
      </c>
      <c r="D3287" t="s">
        <v>19</v>
      </c>
      <c r="E3287" t="s">
        <v>22</v>
      </c>
      <c r="F3287">
        <v>2021</v>
      </c>
      <c r="G3287" s="6">
        <v>21861.5</v>
      </c>
      <c r="H3287" s="1">
        <f t="shared" si="220"/>
        <v>21861500000</v>
      </c>
      <c r="I3287" s="4">
        <v>30.9</v>
      </c>
      <c r="J3287" s="6">
        <v>83903.7</v>
      </c>
      <c r="K3287" s="1">
        <f t="shared" si="221"/>
        <v>83903700000</v>
      </c>
      <c r="L3287" s="4">
        <v>-1.5</v>
      </c>
      <c r="M3287" s="4">
        <v>82.3</v>
      </c>
      <c r="N3287" t="str">
        <f t="shared" si="222"/>
        <v>High Score</v>
      </c>
      <c r="O3287" s="4">
        <v>74.2</v>
      </c>
      <c r="P3287" s="4">
        <v>95.3</v>
      </c>
      <c r="Q3287" s="4">
        <v>77.3</v>
      </c>
      <c r="R3287" s="5">
        <v>297487</v>
      </c>
      <c r="S3287" s="5">
        <v>148743.5</v>
      </c>
      <c r="T3287" s="5">
        <v>743717.6</v>
      </c>
    </row>
    <row r="3288" spans="1:20" x14ac:dyDescent="0.25">
      <c r="A3288">
        <v>329</v>
      </c>
      <c r="B3288" t="str">
        <f t="shared" si="219"/>
        <v>329, 2022</v>
      </c>
      <c r="C3288" t="s">
        <v>352</v>
      </c>
      <c r="D3288" t="s">
        <v>19</v>
      </c>
      <c r="E3288" t="s">
        <v>22</v>
      </c>
      <c r="F3288">
        <v>2022</v>
      </c>
      <c r="G3288" s="6">
        <v>22079.3</v>
      </c>
      <c r="H3288" s="1">
        <f t="shared" si="220"/>
        <v>22079300000</v>
      </c>
      <c r="I3288" s="4">
        <v>31.2</v>
      </c>
      <c r="J3288" s="6">
        <v>113511.7</v>
      </c>
      <c r="K3288" s="1">
        <f t="shared" si="221"/>
        <v>113511700000</v>
      </c>
      <c r="L3288" s="4">
        <v>1</v>
      </c>
      <c r="M3288" s="4">
        <v>83.5</v>
      </c>
      <c r="N3288" t="str">
        <f t="shared" si="222"/>
        <v>High Score</v>
      </c>
      <c r="O3288" s="4">
        <v>74.5</v>
      </c>
      <c r="P3288" s="4">
        <v>97</v>
      </c>
      <c r="Q3288" s="4">
        <v>78.900000000000006</v>
      </c>
      <c r="R3288" s="5">
        <v>299524.59999999998</v>
      </c>
      <c r="S3288" s="5">
        <v>149762.29999999999</v>
      </c>
      <c r="T3288" s="5">
        <v>748811.5</v>
      </c>
    </row>
    <row r="3289" spans="1:20" x14ac:dyDescent="0.25">
      <c r="A3289">
        <v>329</v>
      </c>
      <c r="B3289" t="str">
        <f t="shared" si="219"/>
        <v>329, 2023</v>
      </c>
      <c r="C3289" t="s">
        <v>352</v>
      </c>
      <c r="D3289" t="s">
        <v>19</v>
      </c>
      <c r="E3289" t="s">
        <v>22</v>
      </c>
      <c r="F3289">
        <v>2023</v>
      </c>
      <c r="G3289" s="6">
        <v>22900</v>
      </c>
      <c r="H3289" s="1">
        <f t="shared" si="220"/>
        <v>22900000000</v>
      </c>
      <c r="I3289" s="4">
        <v>28.5</v>
      </c>
      <c r="J3289" s="6">
        <v>65565.2</v>
      </c>
      <c r="K3289" s="1">
        <f t="shared" si="221"/>
        <v>65565200000</v>
      </c>
      <c r="L3289" s="4">
        <v>3.7</v>
      </c>
      <c r="M3289" s="4">
        <v>85.5</v>
      </c>
      <c r="N3289" t="str">
        <f t="shared" si="222"/>
        <v>High Score</v>
      </c>
      <c r="O3289" s="4">
        <v>76.8</v>
      </c>
      <c r="P3289" s="4">
        <v>97.6</v>
      </c>
      <c r="Q3289" s="4">
        <v>82.1</v>
      </c>
      <c r="R3289" s="5">
        <v>303463.2</v>
      </c>
      <c r="S3289" s="5">
        <v>151731.6</v>
      </c>
      <c r="T3289" s="5">
        <v>758658</v>
      </c>
    </row>
    <row r="3290" spans="1:20" x14ac:dyDescent="0.25">
      <c r="A3290">
        <v>329</v>
      </c>
      <c r="B3290" t="str">
        <f t="shared" si="219"/>
        <v>329, 2024</v>
      </c>
      <c r="C3290" t="s">
        <v>352</v>
      </c>
      <c r="D3290" t="s">
        <v>19</v>
      </c>
      <c r="E3290" t="s">
        <v>22</v>
      </c>
      <c r="F3290">
        <v>2024</v>
      </c>
      <c r="G3290" s="6">
        <v>24939.599999999999</v>
      </c>
      <c r="H3290" s="1">
        <f t="shared" si="220"/>
        <v>24939600000</v>
      </c>
      <c r="I3290" s="4">
        <v>27.8</v>
      </c>
      <c r="J3290" s="6">
        <v>129601.7</v>
      </c>
      <c r="K3290" s="1">
        <f t="shared" si="221"/>
        <v>129601700000</v>
      </c>
      <c r="L3290" s="4">
        <v>8.9</v>
      </c>
      <c r="M3290" s="4">
        <v>87</v>
      </c>
      <c r="N3290" t="str">
        <f t="shared" si="222"/>
        <v>High Score</v>
      </c>
      <c r="O3290" s="4">
        <v>78.8</v>
      </c>
      <c r="P3290" s="4">
        <v>96.5</v>
      </c>
      <c r="Q3290" s="4">
        <v>85.8</v>
      </c>
      <c r="R3290" s="5">
        <v>323443.7</v>
      </c>
      <c r="S3290" s="5">
        <v>161721.9</v>
      </c>
      <c r="T3290" s="5">
        <v>808609.3</v>
      </c>
    </row>
    <row r="3291" spans="1:20" x14ac:dyDescent="0.25">
      <c r="A3291">
        <v>329</v>
      </c>
      <c r="B3291" t="str">
        <f t="shared" si="219"/>
        <v>329, 2025</v>
      </c>
      <c r="C3291" t="s">
        <v>352</v>
      </c>
      <c r="D3291" t="s">
        <v>19</v>
      </c>
      <c r="E3291" t="s">
        <v>22</v>
      </c>
      <c r="F3291">
        <v>2025</v>
      </c>
      <c r="G3291" s="6">
        <v>26371.5</v>
      </c>
      <c r="H3291" s="1">
        <f t="shared" si="220"/>
        <v>26371500000</v>
      </c>
      <c r="I3291" s="4">
        <v>27.5</v>
      </c>
      <c r="J3291" s="6">
        <v>139488.70000000001</v>
      </c>
      <c r="K3291" s="1">
        <f t="shared" si="221"/>
        <v>139488700000</v>
      </c>
      <c r="L3291" s="4">
        <v>5.7</v>
      </c>
      <c r="M3291" s="4">
        <v>86.6</v>
      </c>
      <c r="N3291" t="str">
        <f t="shared" si="222"/>
        <v>High Score</v>
      </c>
      <c r="O3291" s="4">
        <v>77.2</v>
      </c>
      <c r="P3291" s="4">
        <v>99.4</v>
      </c>
      <c r="Q3291" s="4">
        <v>83.3</v>
      </c>
      <c r="R3291" s="5">
        <v>348058.8</v>
      </c>
      <c r="S3291" s="5">
        <v>174029.4</v>
      </c>
      <c r="T3291" s="5">
        <v>870147</v>
      </c>
    </row>
    <row r="3292" spans="1:20" x14ac:dyDescent="0.25">
      <c r="A3292">
        <v>330</v>
      </c>
      <c r="B3292" t="str">
        <f t="shared" si="219"/>
        <v>330, 2016</v>
      </c>
      <c r="C3292" t="s">
        <v>353</v>
      </c>
      <c r="D3292" t="s">
        <v>14</v>
      </c>
      <c r="E3292" t="s">
        <v>12</v>
      </c>
      <c r="F3292">
        <v>2016</v>
      </c>
      <c r="G3292" s="6">
        <v>1492.6</v>
      </c>
      <c r="H3292" s="1">
        <f t="shared" si="220"/>
        <v>1492600000</v>
      </c>
      <c r="I3292" s="4">
        <v>14.4</v>
      </c>
      <c r="J3292" s="6">
        <v>3396.3</v>
      </c>
      <c r="K3292" s="1">
        <f t="shared" si="221"/>
        <v>3396300000</v>
      </c>
      <c r="L3292" s="4">
        <v>9.4</v>
      </c>
      <c r="M3292" s="4">
        <v>40.6</v>
      </c>
      <c r="N3292" t="str">
        <f t="shared" si="222"/>
        <v>Medium Score</v>
      </c>
      <c r="O3292" s="4">
        <v>48.2</v>
      </c>
      <c r="P3292" s="4">
        <v>49</v>
      </c>
      <c r="Q3292" s="4">
        <v>24.7</v>
      </c>
      <c r="R3292" s="5">
        <v>772773.7</v>
      </c>
      <c r="S3292" s="5">
        <v>128795.6</v>
      </c>
      <c r="T3292" s="5">
        <v>2575912.5</v>
      </c>
    </row>
    <row r="3293" spans="1:20" x14ac:dyDescent="0.25">
      <c r="A3293">
        <v>330</v>
      </c>
      <c r="B3293" t="str">
        <f t="shared" si="219"/>
        <v>330, 2017</v>
      </c>
      <c r="C3293" t="s">
        <v>353</v>
      </c>
      <c r="D3293" t="s">
        <v>14</v>
      </c>
      <c r="E3293" t="s">
        <v>12</v>
      </c>
      <c r="F3293">
        <v>2017</v>
      </c>
      <c r="G3293" s="6">
        <v>1596.6</v>
      </c>
      <c r="H3293" s="1">
        <f t="shared" si="220"/>
        <v>1596600000</v>
      </c>
      <c r="I3293" s="4">
        <v>15.1</v>
      </c>
      <c r="J3293" s="6">
        <v>2722.5</v>
      </c>
      <c r="K3293" s="1">
        <f t="shared" si="221"/>
        <v>2722500000</v>
      </c>
      <c r="L3293" s="4">
        <v>7</v>
      </c>
      <c r="M3293" s="4">
        <v>42.1</v>
      </c>
      <c r="N3293" t="str">
        <f t="shared" si="222"/>
        <v>Medium Score</v>
      </c>
      <c r="O3293" s="4">
        <v>52.3</v>
      </c>
      <c r="P3293" s="4">
        <v>48.2</v>
      </c>
      <c r="Q3293" s="4">
        <v>25.7</v>
      </c>
      <c r="R3293" s="5">
        <v>798826.1</v>
      </c>
      <c r="S3293" s="5">
        <v>133137.70000000001</v>
      </c>
      <c r="T3293" s="5">
        <v>2662753.6</v>
      </c>
    </row>
    <row r="3294" spans="1:20" x14ac:dyDescent="0.25">
      <c r="A3294">
        <v>330</v>
      </c>
      <c r="B3294" t="str">
        <f t="shared" si="219"/>
        <v>330, 2018</v>
      </c>
      <c r="C3294" t="s">
        <v>353</v>
      </c>
      <c r="D3294" t="s">
        <v>14</v>
      </c>
      <c r="E3294" t="s">
        <v>12</v>
      </c>
      <c r="F3294">
        <v>2018</v>
      </c>
      <c r="G3294" s="6">
        <v>1613.1</v>
      </c>
      <c r="H3294" s="1">
        <f t="shared" si="220"/>
        <v>1613100000</v>
      </c>
      <c r="I3294" s="4">
        <v>16.5</v>
      </c>
      <c r="J3294" s="6">
        <v>2508.6999999999998</v>
      </c>
      <c r="K3294" s="1">
        <f t="shared" si="221"/>
        <v>2508700000</v>
      </c>
      <c r="L3294" s="4">
        <v>1</v>
      </c>
      <c r="M3294" s="4">
        <v>40.200000000000003</v>
      </c>
      <c r="N3294" t="str">
        <f t="shared" si="222"/>
        <v>Medium Score</v>
      </c>
      <c r="O3294" s="4">
        <v>50</v>
      </c>
      <c r="P3294" s="4">
        <v>47.5</v>
      </c>
      <c r="Q3294" s="4">
        <v>23.1</v>
      </c>
      <c r="R3294" s="5">
        <v>822572.7</v>
      </c>
      <c r="S3294" s="5">
        <v>137095.4</v>
      </c>
      <c r="T3294" s="5">
        <v>2741908.9</v>
      </c>
    </row>
    <row r="3295" spans="1:20" x14ac:dyDescent="0.25">
      <c r="A3295">
        <v>330</v>
      </c>
      <c r="B3295" t="str">
        <f t="shared" si="219"/>
        <v>330, 2019</v>
      </c>
      <c r="C3295" t="s">
        <v>353</v>
      </c>
      <c r="D3295" t="s">
        <v>14</v>
      </c>
      <c r="E3295" t="s">
        <v>12</v>
      </c>
      <c r="F3295">
        <v>2019</v>
      </c>
      <c r="G3295" s="6">
        <v>1657.5</v>
      </c>
      <c r="H3295" s="1">
        <f t="shared" si="220"/>
        <v>1657500000</v>
      </c>
      <c r="I3295" s="4">
        <v>20.399999999999999</v>
      </c>
      <c r="J3295" s="6">
        <v>4824.6000000000004</v>
      </c>
      <c r="K3295" s="1">
        <f t="shared" si="221"/>
        <v>4824600000</v>
      </c>
      <c r="L3295" s="4">
        <v>2.7</v>
      </c>
      <c r="M3295" s="4">
        <v>39.5</v>
      </c>
      <c r="N3295" t="str">
        <f t="shared" si="222"/>
        <v>Low Score</v>
      </c>
      <c r="O3295" s="4">
        <v>52</v>
      </c>
      <c r="P3295" s="4">
        <v>45.4</v>
      </c>
      <c r="Q3295" s="4">
        <v>21.1</v>
      </c>
      <c r="R3295" s="5">
        <v>831580.9</v>
      </c>
      <c r="S3295" s="5">
        <v>138596.79999999999</v>
      </c>
      <c r="T3295" s="5">
        <v>2771936.4</v>
      </c>
    </row>
    <row r="3296" spans="1:20" x14ac:dyDescent="0.25">
      <c r="A3296">
        <v>330</v>
      </c>
      <c r="B3296" t="str">
        <f t="shared" si="219"/>
        <v>330, 2020</v>
      </c>
      <c r="C3296" t="s">
        <v>353</v>
      </c>
      <c r="D3296" t="s">
        <v>14</v>
      </c>
      <c r="E3296" t="s">
        <v>12</v>
      </c>
      <c r="F3296">
        <v>2020</v>
      </c>
      <c r="G3296" s="6">
        <v>1743.3</v>
      </c>
      <c r="H3296" s="1">
        <f t="shared" si="220"/>
        <v>1743300000</v>
      </c>
      <c r="I3296" s="4">
        <v>22.1</v>
      </c>
      <c r="J3296" s="6">
        <v>4544.7</v>
      </c>
      <c r="K3296" s="1">
        <f t="shared" si="221"/>
        <v>4544700000</v>
      </c>
      <c r="L3296" s="4">
        <v>5.2</v>
      </c>
      <c r="M3296" s="4">
        <v>38.6</v>
      </c>
      <c r="N3296" t="str">
        <f t="shared" si="222"/>
        <v>Low Score</v>
      </c>
      <c r="O3296" s="4">
        <v>50.8</v>
      </c>
      <c r="P3296" s="4">
        <v>44.1</v>
      </c>
      <c r="Q3296" s="4">
        <v>20.9</v>
      </c>
      <c r="R3296" s="5">
        <v>883077.7</v>
      </c>
      <c r="S3296" s="5">
        <v>147179.6</v>
      </c>
      <c r="T3296" s="5">
        <v>2943592.3</v>
      </c>
    </row>
    <row r="3297" spans="1:20" x14ac:dyDescent="0.25">
      <c r="A3297">
        <v>330</v>
      </c>
      <c r="B3297" t="str">
        <f t="shared" si="219"/>
        <v>330, 2021</v>
      </c>
      <c r="C3297" t="s">
        <v>353</v>
      </c>
      <c r="D3297" t="s">
        <v>14</v>
      </c>
      <c r="E3297" t="s">
        <v>12</v>
      </c>
      <c r="F3297">
        <v>2021</v>
      </c>
      <c r="G3297" s="6">
        <v>1555.8</v>
      </c>
      <c r="H3297" s="1">
        <f t="shared" si="220"/>
        <v>1555800000</v>
      </c>
      <c r="I3297" s="4">
        <v>24.3</v>
      </c>
      <c r="J3297" s="6">
        <v>6095.8</v>
      </c>
      <c r="K3297" s="1">
        <f t="shared" si="221"/>
        <v>6095800000</v>
      </c>
      <c r="L3297" s="4">
        <v>-10.8</v>
      </c>
      <c r="M3297" s="4">
        <v>40.700000000000003</v>
      </c>
      <c r="N3297" t="str">
        <f t="shared" si="222"/>
        <v>Medium Score</v>
      </c>
      <c r="O3297" s="4">
        <v>52.9</v>
      </c>
      <c r="P3297" s="4">
        <v>47.7</v>
      </c>
      <c r="Q3297" s="4">
        <v>21.5</v>
      </c>
      <c r="R3297" s="5">
        <v>774458.5</v>
      </c>
      <c r="S3297" s="5">
        <v>129076.4</v>
      </c>
      <c r="T3297" s="5">
        <v>2581528.2999999998</v>
      </c>
    </row>
    <row r="3298" spans="1:20" x14ac:dyDescent="0.25">
      <c r="A3298">
        <v>330</v>
      </c>
      <c r="B3298" t="str">
        <f t="shared" si="219"/>
        <v>330, 2022</v>
      </c>
      <c r="C3298" t="s">
        <v>353</v>
      </c>
      <c r="D3298" t="s">
        <v>14</v>
      </c>
      <c r="E3298" t="s">
        <v>12</v>
      </c>
      <c r="F3298">
        <v>2022</v>
      </c>
      <c r="G3298" s="6">
        <v>1395.7</v>
      </c>
      <c r="H3298" s="1">
        <f t="shared" si="220"/>
        <v>1395700000</v>
      </c>
      <c r="I3298" s="4">
        <v>25.3</v>
      </c>
      <c r="J3298" s="6">
        <v>6075.4</v>
      </c>
      <c r="K3298" s="1">
        <f t="shared" si="221"/>
        <v>6075400000</v>
      </c>
      <c r="L3298" s="4">
        <v>-10.3</v>
      </c>
      <c r="M3298" s="4">
        <v>41.6</v>
      </c>
      <c r="N3298" t="str">
        <f t="shared" si="222"/>
        <v>Medium Score</v>
      </c>
      <c r="O3298" s="4">
        <v>53.4</v>
      </c>
      <c r="P3298" s="4">
        <v>49.3</v>
      </c>
      <c r="Q3298" s="4">
        <v>22</v>
      </c>
      <c r="R3298" s="5">
        <v>691804.1</v>
      </c>
      <c r="S3298" s="5">
        <v>115300.7</v>
      </c>
      <c r="T3298" s="5">
        <v>2306013.6</v>
      </c>
    </row>
    <row r="3299" spans="1:20" x14ac:dyDescent="0.25">
      <c r="A3299">
        <v>330</v>
      </c>
      <c r="B3299" t="str">
        <f t="shared" si="219"/>
        <v>330, 2023</v>
      </c>
      <c r="C3299" t="s">
        <v>353</v>
      </c>
      <c r="D3299" t="s">
        <v>14</v>
      </c>
      <c r="E3299" t="s">
        <v>12</v>
      </c>
      <c r="F3299">
        <v>2023</v>
      </c>
      <c r="G3299" s="6">
        <v>1232.8</v>
      </c>
      <c r="H3299" s="1">
        <f t="shared" si="220"/>
        <v>1232800000</v>
      </c>
      <c r="I3299" s="4">
        <v>26.7</v>
      </c>
      <c r="J3299" s="6">
        <v>3004.9</v>
      </c>
      <c r="K3299" s="1">
        <f t="shared" si="221"/>
        <v>3004900000</v>
      </c>
      <c r="L3299" s="4">
        <v>-11.7</v>
      </c>
      <c r="M3299" s="4">
        <v>43.3</v>
      </c>
      <c r="N3299" t="str">
        <f t="shared" si="222"/>
        <v>Medium Score</v>
      </c>
      <c r="O3299" s="4">
        <v>56.7</v>
      </c>
      <c r="P3299" s="4">
        <v>50.1</v>
      </c>
      <c r="Q3299" s="4">
        <v>23.1</v>
      </c>
      <c r="R3299" s="5">
        <v>594270.30000000005</v>
      </c>
      <c r="S3299" s="5">
        <v>99045.1</v>
      </c>
      <c r="T3299" s="5">
        <v>1980901</v>
      </c>
    </row>
    <row r="3300" spans="1:20" x14ac:dyDescent="0.25">
      <c r="A3300">
        <v>330</v>
      </c>
      <c r="B3300" t="str">
        <f t="shared" si="219"/>
        <v>330, 2024</v>
      </c>
      <c r="C3300" t="s">
        <v>353</v>
      </c>
      <c r="D3300" t="s">
        <v>14</v>
      </c>
      <c r="E3300" t="s">
        <v>12</v>
      </c>
      <c r="F3300">
        <v>2024</v>
      </c>
      <c r="G3300" s="6">
        <v>1382</v>
      </c>
      <c r="H3300" s="1">
        <f t="shared" si="220"/>
        <v>1382000000</v>
      </c>
      <c r="I3300" s="4">
        <v>30.7</v>
      </c>
      <c r="J3300" s="6">
        <v>7280.8</v>
      </c>
      <c r="K3300" s="1">
        <f t="shared" si="221"/>
        <v>7280800000</v>
      </c>
      <c r="L3300" s="4">
        <v>12.1</v>
      </c>
      <c r="M3300" s="4">
        <v>41</v>
      </c>
      <c r="N3300" t="str">
        <f t="shared" si="222"/>
        <v>Medium Score</v>
      </c>
      <c r="O3300" s="4">
        <v>55.3</v>
      </c>
      <c r="P3300" s="4">
        <v>49.2</v>
      </c>
      <c r="Q3300" s="4">
        <v>18.600000000000001</v>
      </c>
      <c r="R3300" s="5">
        <v>673803.4</v>
      </c>
      <c r="S3300" s="5">
        <v>112300.6</v>
      </c>
      <c r="T3300" s="5">
        <v>2246011.4</v>
      </c>
    </row>
    <row r="3301" spans="1:20" x14ac:dyDescent="0.25">
      <c r="A3301">
        <v>330</v>
      </c>
      <c r="B3301" t="str">
        <f t="shared" si="219"/>
        <v>330, 2025</v>
      </c>
      <c r="C3301" t="s">
        <v>353</v>
      </c>
      <c r="D3301" t="s">
        <v>14</v>
      </c>
      <c r="E3301" t="s">
        <v>12</v>
      </c>
      <c r="F3301">
        <v>2025</v>
      </c>
      <c r="G3301" s="6">
        <v>1523.1</v>
      </c>
      <c r="H3301" s="1">
        <f t="shared" si="220"/>
        <v>1523100000</v>
      </c>
      <c r="I3301" s="4">
        <v>31.6</v>
      </c>
      <c r="J3301" s="6">
        <v>8430.2999999999993</v>
      </c>
      <c r="K3301" s="1">
        <f t="shared" si="221"/>
        <v>8430299999.999999</v>
      </c>
      <c r="L3301" s="4">
        <v>10.199999999999999</v>
      </c>
      <c r="M3301" s="4">
        <v>42.9</v>
      </c>
      <c r="N3301" t="str">
        <f t="shared" si="222"/>
        <v>Medium Score</v>
      </c>
      <c r="O3301" s="4">
        <v>56.8</v>
      </c>
      <c r="P3301" s="4">
        <v>50.2</v>
      </c>
      <c r="Q3301" s="4">
        <v>21.8</v>
      </c>
      <c r="R3301" s="5">
        <v>733175.5</v>
      </c>
      <c r="S3301" s="5">
        <v>122195.9</v>
      </c>
      <c r="T3301" s="5">
        <v>2443918.5</v>
      </c>
    </row>
    <row r="3302" spans="1:20" x14ac:dyDescent="0.25">
      <c r="A3302">
        <v>331</v>
      </c>
      <c r="B3302" t="str">
        <f t="shared" si="219"/>
        <v>331, 2016</v>
      </c>
      <c r="C3302" t="s">
        <v>354</v>
      </c>
      <c r="D3302" t="s">
        <v>34</v>
      </c>
      <c r="E3302" t="s">
        <v>17</v>
      </c>
      <c r="F3302">
        <v>2016</v>
      </c>
      <c r="G3302" s="6">
        <v>320.7</v>
      </c>
      <c r="H3302" s="1">
        <f t="shared" si="220"/>
        <v>320700000</v>
      </c>
      <c r="I3302" s="4">
        <v>8.6999999999999993</v>
      </c>
      <c r="J3302" s="6">
        <v>345.4</v>
      </c>
      <c r="K3302" s="1">
        <f t="shared" si="221"/>
        <v>345400000</v>
      </c>
      <c r="L3302" s="4">
        <v>-5.7</v>
      </c>
      <c r="M3302" s="4">
        <v>27.8</v>
      </c>
      <c r="N3302" t="str">
        <f t="shared" si="222"/>
        <v>Low Score</v>
      </c>
      <c r="O3302" s="4">
        <v>14.9</v>
      </c>
      <c r="P3302" s="4">
        <v>61.9</v>
      </c>
      <c r="Q3302" s="4">
        <v>6.5</v>
      </c>
      <c r="R3302" s="5">
        <v>70280.100000000006</v>
      </c>
      <c r="S3302" s="5">
        <v>87850.1</v>
      </c>
      <c r="T3302" s="5">
        <v>351400.6</v>
      </c>
    </row>
    <row r="3303" spans="1:20" x14ac:dyDescent="0.25">
      <c r="A3303">
        <v>331</v>
      </c>
      <c r="B3303" t="str">
        <f t="shared" si="219"/>
        <v>331, 2017</v>
      </c>
      <c r="C3303" t="s">
        <v>354</v>
      </c>
      <c r="D3303" t="s">
        <v>34</v>
      </c>
      <c r="E3303" t="s">
        <v>17</v>
      </c>
      <c r="F3303">
        <v>2017</v>
      </c>
      <c r="G3303" s="6">
        <v>362.2</v>
      </c>
      <c r="H3303" s="1">
        <f t="shared" si="220"/>
        <v>362200000</v>
      </c>
      <c r="I3303" s="4">
        <v>13.4</v>
      </c>
      <c r="J3303" s="6">
        <v>756</v>
      </c>
      <c r="K3303" s="1">
        <f t="shared" si="221"/>
        <v>756000000</v>
      </c>
      <c r="L3303" s="4">
        <v>13</v>
      </c>
      <c r="M3303" s="4">
        <v>30.6</v>
      </c>
      <c r="N3303" t="str">
        <f t="shared" si="222"/>
        <v>Low Score</v>
      </c>
      <c r="O3303" s="4">
        <v>16.7</v>
      </c>
      <c r="P3303" s="4">
        <v>68.599999999999994</v>
      </c>
      <c r="Q3303" s="4">
        <v>6.5</v>
      </c>
      <c r="R3303" s="5">
        <v>78480.7</v>
      </c>
      <c r="S3303" s="5">
        <v>98100.800000000003</v>
      </c>
      <c r="T3303" s="5">
        <v>392403.3</v>
      </c>
    </row>
    <row r="3304" spans="1:20" x14ac:dyDescent="0.25">
      <c r="A3304">
        <v>331</v>
      </c>
      <c r="B3304" t="str">
        <f t="shared" si="219"/>
        <v>331, 2018</v>
      </c>
      <c r="C3304" t="s">
        <v>354</v>
      </c>
      <c r="D3304" t="s">
        <v>34</v>
      </c>
      <c r="E3304" t="s">
        <v>17</v>
      </c>
      <c r="F3304">
        <v>2018</v>
      </c>
      <c r="G3304" s="6">
        <v>359.3</v>
      </c>
      <c r="H3304" s="1">
        <f t="shared" si="220"/>
        <v>359300000</v>
      </c>
      <c r="I3304" s="4">
        <v>13.7</v>
      </c>
      <c r="J3304" s="6">
        <v>535.5</v>
      </c>
      <c r="K3304" s="1">
        <f t="shared" si="221"/>
        <v>535500000</v>
      </c>
      <c r="L3304" s="4">
        <v>-0.8</v>
      </c>
      <c r="M3304" s="4">
        <v>30.8</v>
      </c>
      <c r="N3304" t="str">
        <f t="shared" si="222"/>
        <v>Low Score</v>
      </c>
      <c r="O3304" s="4">
        <v>16.8</v>
      </c>
      <c r="P3304" s="4">
        <v>67.099999999999994</v>
      </c>
      <c r="Q3304" s="4">
        <v>8.6</v>
      </c>
      <c r="R3304" s="5">
        <v>77783.199999999997</v>
      </c>
      <c r="S3304" s="5">
        <v>97229</v>
      </c>
      <c r="T3304" s="5">
        <v>388915.8</v>
      </c>
    </row>
    <row r="3305" spans="1:20" x14ac:dyDescent="0.25">
      <c r="A3305">
        <v>331</v>
      </c>
      <c r="B3305" t="str">
        <f t="shared" si="219"/>
        <v>331, 2019</v>
      </c>
      <c r="C3305" t="s">
        <v>354</v>
      </c>
      <c r="D3305" t="s">
        <v>34</v>
      </c>
      <c r="E3305" t="s">
        <v>17</v>
      </c>
      <c r="F3305">
        <v>2019</v>
      </c>
      <c r="G3305" s="6">
        <v>281.8</v>
      </c>
      <c r="H3305" s="1">
        <f t="shared" si="220"/>
        <v>281800000</v>
      </c>
      <c r="I3305" s="4">
        <v>14.6</v>
      </c>
      <c r="J3305" s="6">
        <v>542.29999999999995</v>
      </c>
      <c r="K3305" s="1">
        <f t="shared" si="221"/>
        <v>542300000</v>
      </c>
      <c r="L3305" s="4">
        <v>-21.6</v>
      </c>
      <c r="M3305" s="4">
        <v>30.6</v>
      </c>
      <c r="N3305" t="str">
        <f t="shared" si="222"/>
        <v>Low Score</v>
      </c>
      <c r="O3305" s="4">
        <v>14.8</v>
      </c>
      <c r="P3305" s="4">
        <v>67.5</v>
      </c>
      <c r="Q3305" s="4">
        <v>9.5</v>
      </c>
      <c r="R3305" s="5">
        <v>61796.2</v>
      </c>
      <c r="S3305" s="5">
        <v>77245.3</v>
      </c>
      <c r="T3305" s="5">
        <v>308981</v>
      </c>
    </row>
    <row r="3306" spans="1:20" x14ac:dyDescent="0.25">
      <c r="A3306">
        <v>331</v>
      </c>
      <c r="B3306" t="str">
        <f t="shared" si="219"/>
        <v>331, 2020</v>
      </c>
      <c r="C3306" t="s">
        <v>354</v>
      </c>
      <c r="D3306" t="s">
        <v>34</v>
      </c>
      <c r="E3306" t="s">
        <v>17</v>
      </c>
      <c r="F3306">
        <v>2020</v>
      </c>
      <c r="G3306" s="6">
        <v>300</v>
      </c>
      <c r="H3306" s="1">
        <f t="shared" si="220"/>
        <v>300000000</v>
      </c>
      <c r="I3306" s="4">
        <v>16.7</v>
      </c>
      <c r="J3306" s="6">
        <v>1205.8</v>
      </c>
      <c r="K3306" s="1">
        <f t="shared" si="221"/>
        <v>1205800000</v>
      </c>
      <c r="L3306" s="4">
        <v>6.5</v>
      </c>
      <c r="M3306" s="4">
        <v>34</v>
      </c>
      <c r="N3306" t="str">
        <f t="shared" si="222"/>
        <v>Low Score</v>
      </c>
      <c r="O3306" s="4">
        <v>18.2</v>
      </c>
      <c r="P3306" s="4">
        <v>71.7</v>
      </c>
      <c r="Q3306" s="4">
        <v>12.3</v>
      </c>
      <c r="R3306" s="5">
        <v>64375.9</v>
      </c>
      <c r="S3306" s="5">
        <v>80469.899999999994</v>
      </c>
      <c r="T3306" s="5">
        <v>321879.59999999998</v>
      </c>
    </row>
    <row r="3307" spans="1:20" x14ac:dyDescent="0.25">
      <c r="A3307">
        <v>331</v>
      </c>
      <c r="B3307" t="str">
        <f t="shared" si="219"/>
        <v>331, 2021</v>
      </c>
      <c r="C3307" t="s">
        <v>354</v>
      </c>
      <c r="D3307" t="s">
        <v>34</v>
      </c>
      <c r="E3307" t="s">
        <v>17</v>
      </c>
      <c r="F3307">
        <v>2021</v>
      </c>
      <c r="G3307" s="6">
        <v>322</v>
      </c>
      <c r="H3307" s="1">
        <f t="shared" si="220"/>
        <v>322000000</v>
      </c>
      <c r="I3307" s="4">
        <v>16.2</v>
      </c>
      <c r="J3307" s="6">
        <v>677.9</v>
      </c>
      <c r="K3307" s="1">
        <f t="shared" si="221"/>
        <v>677900000</v>
      </c>
      <c r="L3307" s="4">
        <v>7.3</v>
      </c>
      <c r="M3307" s="4">
        <v>34.700000000000003</v>
      </c>
      <c r="N3307" t="str">
        <f t="shared" si="222"/>
        <v>Low Score</v>
      </c>
      <c r="O3307" s="4">
        <v>20.100000000000001</v>
      </c>
      <c r="P3307" s="4">
        <v>72</v>
      </c>
      <c r="Q3307" s="4">
        <v>12.1</v>
      </c>
      <c r="R3307" s="5">
        <v>68210.600000000006</v>
      </c>
      <c r="S3307" s="5">
        <v>85263.3</v>
      </c>
      <c r="T3307" s="5">
        <v>341053.1</v>
      </c>
    </row>
    <row r="3308" spans="1:20" x14ac:dyDescent="0.25">
      <c r="A3308">
        <v>331</v>
      </c>
      <c r="B3308" t="str">
        <f t="shared" si="219"/>
        <v>331, 2022</v>
      </c>
      <c r="C3308" t="s">
        <v>354</v>
      </c>
      <c r="D3308" t="s">
        <v>34</v>
      </c>
      <c r="E3308" t="s">
        <v>17</v>
      </c>
      <c r="F3308">
        <v>2022</v>
      </c>
      <c r="G3308" s="6">
        <v>381.1</v>
      </c>
      <c r="H3308" s="1">
        <f t="shared" si="220"/>
        <v>381100000</v>
      </c>
      <c r="I3308" s="4">
        <v>16.899999999999999</v>
      </c>
      <c r="J3308" s="6">
        <v>1454.5</v>
      </c>
      <c r="K3308" s="1">
        <f t="shared" si="221"/>
        <v>1454500000</v>
      </c>
      <c r="L3308" s="4">
        <v>18.3</v>
      </c>
      <c r="M3308" s="4">
        <v>34.700000000000003</v>
      </c>
      <c r="N3308" t="str">
        <f t="shared" si="222"/>
        <v>Low Score</v>
      </c>
      <c r="O3308" s="4">
        <v>18.600000000000001</v>
      </c>
      <c r="P3308" s="4">
        <v>73.2</v>
      </c>
      <c r="Q3308" s="4">
        <v>12.2</v>
      </c>
      <c r="R3308" s="5">
        <v>81547.7</v>
      </c>
      <c r="S3308" s="5">
        <v>101934.6</v>
      </c>
      <c r="T3308" s="5">
        <v>407738.4</v>
      </c>
    </row>
    <row r="3309" spans="1:20" x14ac:dyDescent="0.25">
      <c r="A3309">
        <v>331</v>
      </c>
      <c r="B3309" t="str">
        <f t="shared" si="219"/>
        <v>331, 2023</v>
      </c>
      <c r="C3309" t="s">
        <v>354</v>
      </c>
      <c r="D3309" t="s">
        <v>34</v>
      </c>
      <c r="E3309" t="s">
        <v>17</v>
      </c>
      <c r="F3309">
        <v>2023</v>
      </c>
      <c r="G3309" s="6">
        <v>392.8</v>
      </c>
      <c r="H3309" s="1">
        <f t="shared" si="220"/>
        <v>392800000</v>
      </c>
      <c r="I3309" s="4">
        <v>15.5</v>
      </c>
      <c r="J3309" s="6">
        <v>1193.9000000000001</v>
      </c>
      <c r="K3309" s="1">
        <f t="shared" si="221"/>
        <v>1193900000</v>
      </c>
      <c r="L3309" s="4">
        <v>3.1</v>
      </c>
      <c r="M3309" s="4">
        <v>35.700000000000003</v>
      </c>
      <c r="N3309" t="str">
        <f t="shared" si="222"/>
        <v>Low Score</v>
      </c>
      <c r="O3309" s="4">
        <v>22.2</v>
      </c>
      <c r="P3309" s="4">
        <v>72.2</v>
      </c>
      <c r="Q3309" s="4">
        <v>12.5</v>
      </c>
      <c r="R3309" s="5">
        <v>82048.5</v>
      </c>
      <c r="S3309" s="5">
        <v>102560.6</v>
      </c>
      <c r="T3309" s="5">
        <v>410242.6</v>
      </c>
    </row>
    <row r="3310" spans="1:20" x14ac:dyDescent="0.25">
      <c r="A3310">
        <v>331</v>
      </c>
      <c r="B3310" t="str">
        <f t="shared" si="219"/>
        <v>331, 2024</v>
      </c>
      <c r="C3310" t="s">
        <v>354</v>
      </c>
      <c r="D3310" t="s">
        <v>34</v>
      </c>
      <c r="E3310" t="s">
        <v>17</v>
      </c>
      <c r="F3310">
        <v>2024</v>
      </c>
      <c r="G3310" s="6">
        <v>432.5</v>
      </c>
      <c r="H3310" s="1">
        <f t="shared" si="220"/>
        <v>432500000</v>
      </c>
      <c r="I3310" s="4">
        <v>17.100000000000001</v>
      </c>
      <c r="J3310" s="6">
        <v>1718</v>
      </c>
      <c r="K3310" s="1">
        <f t="shared" si="221"/>
        <v>1718000000</v>
      </c>
      <c r="L3310" s="4">
        <v>10.1</v>
      </c>
      <c r="M3310" s="4">
        <v>36.700000000000003</v>
      </c>
      <c r="N3310" t="str">
        <f t="shared" si="222"/>
        <v>Low Score</v>
      </c>
      <c r="O3310" s="4">
        <v>27.2</v>
      </c>
      <c r="P3310" s="4">
        <v>73.599999999999994</v>
      </c>
      <c r="Q3310" s="4">
        <v>9.3000000000000007</v>
      </c>
      <c r="R3310" s="5">
        <v>87337.4</v>
      </c>
      <c r="S3310" s="5">
        <v>109171.7</v>
      </c>
      <c r="T3310" s="5">
        <v>436686.9</v>
      </c>
    </row>
    <row r="3311" spans="1:20" x14ac:dyDescent="0.25">
      <c r="A3311">
        <v>331</v>
      </c>
      <c r="B3311" t="str">
        <f t="shared" si="219"/>
        <v>331, 2025</v>
      </c>
      <c r="C3311" t="s">
        <v>354</v>
      </c>
      <c r="D3311" t="s">
        <v>34</v>
      </c>
      <c r="E3311" t="s">
        <v>17</v>
      </c>
      <c r="F3311">
        <v>2025</v>
      </c>
      <c r="G3311" s="6">
        <v>417.1</v>
      </c>
      <c r="H3311" s="1">
        <f t="shared" si="220"/>
        <v>417100000</v>
      </c>
      <c r="I3311" s="4">
        <v>18.7</v>
      </c>
      <c r="J3311" s="6">
        <v>973</v>
      </c>
      <c r="K3311" s="1">
        <f t="shared" si="221"/>
        <v>973000000</v>
      </c>
      <c r="L3311" s="4">
        <v>-3.6</v>
      </c>
      <c r="M3311" s="4">
        <v>36.700000000000003</v>
      </c>
      <c r="N3311" t="str">
        <f t="shared" si="222"/>
        <v>Low Score</v>
      </c>
      <c r="O3311" s="4">
        <v>27.8</v>
      </c>
      <c r="P3311" s="4">
        <v>75.3</v>
      </c>
      <c r="Q3311" s="4">
        <v>7</v>
      </c>
      <c r="R3311" s="5">
        <v>83853.2</v>
      </c>
      <c r="S3311" s="5">
        <v>104816.4</v>
      </c>
      <c r="T3311" s="5">
        <v>419265.8</v>
      </c>
    </row>
    <row r="3312" spans="1:20" x14ac:dyDescent="0.25">
      <c r="A3312">
        <v>332</v>
      </c>
      <c r="B3312" t="str">
        <f t="shared" si="219"/>
        <v>332, 2016</v>
      </c>
      <c r="C3312" t="s">
        <v>355</v>
      </c>
      <c r="D3312" t="s">
        <v>39</v>
      </c>
      <c r="E3312" t="s">
        <v>17</v>
      </c>
      <c r="F3312">
        <v>2016</v>
      </c>
      <c r="G3312" s="6">
        <v>746.3</v>
      </c>
      <c r="H3312" s="1">
        <f t="shared" si="220"/>
        <v>746300000</v>
      </c>
      <c r="I3312" s="4">
        <v>12.8</v>
      </c>
      <c r="J3312" s="6">
        <v>812.9</v>
      </c>
      <c r="K3312" s="1">
        <f t="shared" si="221"/>
        <v>812900000</v>
      </c>
      <c r="L3312" s="4">
        <v>18.899999999999999</v>
      </c>
      <c r="M3312" s="4">
        <v>25.1</v>
      </c>
      <c r="N3312" t="str">
        <f t="shared" si="222"/>
        <v>Low Score</v>
      </c>
      <c r="O3312" s="4">
        <v>32.4</v>
      </c>
      <c r="P3312" s="4">
        <v>31</v>
      </c>
      <c r="Q3312" s="4">
        <v>12</v>
      </c>
      <c r="R3312" s="5">
        <v>580983.69999999995</v>
      </c>
      <c r="S3312" s="5">
        <v>363114.8</v>
      </c>
      <c r="T3312" s="5">
        <v>5809837.4000000004</v>
      </c>
    </row>
    <row r="3313" spans="1:20" x14ac:dyDescent="0.25">
      <c r="A3313">
        <v>332</v>
      </c>
      <c r="B3313" t="str">
        <f t="shared" si="219"/>
        <v>332, 2017</v>
      </c>
      <c r="C3313" t="s">
        <v>355</v>
      </c>
      <c r="D3313" t="s">
        <v>39</v>
      </c>
      <c r="E3313" t="s">
        <v>17</v>
      </c>
      <c r="F3313">
        <v>2017</v>
      </c>
      <c r="G3313" s="6">
        <v>800.7</v>
      </c>
      <c r="H3313" s="1">
        <f t="shared" si="220"/>
        <v>800700000</v>
      </c>
      <c r="I3313" s="4">
        <v>12.8</v>
      </c>
      <c r="J3313" s="6">
        <v>1204.2</v>
      </c>
      <c r="K3313" s="1">
        <f t="shared" si="221"/>
        <v>1204200000</v>
      </c>
      <c r="L3313" s="4">
        <v>7.3</v>
      </c>
      <c r="M3313" s="4">
        <v>24.9</v>
      </c>
      <c r="N3313" t="str">
        <f t="shared" si="222"/>
        <v>Low Score</v>
      </c>
      <c r="O3313" s="4">
        <v>32.200000000000003</v>
      </c>
      <c r="P3313" s="4">
        <v>32.200000000000003</v>
      </c>
      <c r="Q3313" s="4">
        <v>10.4</v>
      </c>
      <c r="R3313" s="5">
        <v>624081.80000000005</v>
      </c>
      <c r="S3313" s="5">
        <v>390051.1</v>
      </c>
      <c r="T3313" s="5">
        <v>6240817.7999999998</v>
      </c>
    </row>
    <row r="3314" spans="1:20" x14ac:dyDescent="0.25">
      <c r="A3314">
        <v>332</v>
      </c>
      <c r="B3314" t="str">
        <f t="shared" si="219"/>
        <v>332, 2018</v>
      </c>
      <c r="C3314" t="s">
        <v>355</v>
      </c>
      <c r="D3314" t="s">
        <v>39</v>
      </c>
      <c r="E3314" t="s">
        <v>17</v>
      </c>
      <c r="F3314">
        <v>2018</v>
      </c>
      <c r="G3314" s="6">
        <v>768.4</v>
      </c>
      <c r="H3314" s="1">
        <f t="shared" si="220"/>
        <v>768400000</v>
      </c>
      <c r="I3314" s="4">
        <v>10.1</v>
      </c>
      <c r="J3314" s="6">
        <v>969.7</v>
      </c>
      <c r="K3314" s="1">
        <f t="shared" si="221"/>
        <v>969700000</v>
      </c>
      <c r="L3314" s="4">
        <v>-4</v>
      </c>
      <c r="M3314" s="4">
        <v>25.8</v>
      </c>
      <c r="N3314" t="str">
        <f t="shared" si="222"/>
        <v>Low Score</v>
      </c>
      <c r="O3314" s="4">
        <v>34.9</v>
      </c>
      <c r="P3314" s="4">
        <v>31</v>
      </c>
      <c r="Q3314" s="4">
        <v>11.5</v>
      </c>
      <c r="R3314" s="5">
        <v>587568.19999999995</v>
      </c>
      <c r="S3314" s="5">
        <v>367230.1</v>
      </c>
      <c r="T3314" s="5">
        <v>5875682</v>
      </c>
    </row>
    <row r="3315" spans="1:20" x14ac:dyDescent="0.25">
      <c r="A3315">
        <v>332</v>
      </c>
      <c r="B3315" t="str">
        <f t="shared" si="219"/>
        <v>332, 2019</v>
      </c>
      <c r="C3315" t="s">
        <v>355</v>
      </c>
      <c r="D3315" t="s">
        <v>39</v>
      </c>
      <c r="E3315" t="s">
        <v>17</v>
      </c>
      <c r="F3315">
        <v>2019</v>
      </c>
      <c r="G3315" s="6">
        <v>921.1</v>
      </c>
      <c r="H3315" s="1">
        <f t="shared" si="220"/>
        <v>921100000</v>
      </c>
      <c r="I3315" s="4">
        <v>9.6999999999999993</v>
      </c>
      <c r="J3315" s="6">
        <v>1155</v>
      </c>
      <c r="K3315" s="1">
        <f t="shared" si="221"/>
        <v>1155000000</v>
      </c>
      <c r="L3315" s="4">
        <v>19.899999999999999</v>
      </c>
      <c r="M3315" s="4">
        <v>24.2</v>
      </c>
      <c r="N3315" t="str">
        <f t="shared" si="222"/>
        <v>Low Score</v>
      </c>
      <c r="O3315" s="4">
        <v>33.799999999999997</v>
      </c>
      <c r="P3315" s="4">
        <v>29.6</v>
      </c>
      <c r="Q3315" s="4">
        <v>9.3000000000000007</v>
      </c>
      <c r="R3315" s="5">
        <v>710141.8</v>
      </c>
      <c r="S3315" s="5">
        <v>443838.6</v>
      </c>
      <c r="T3315" s="5">
        <v>7101418.2999999998</v>
      </c>
    </row>
    <row r="3316" spans="1:20" x14ac:dyDescent="0.25">
      <c r="A3316">
        <v>332</v>
      </c>
      <c r="B3316" t="str">
        <f t="shared" si="219"/>
        <v>332, 2020</v>
      </c>
      <c r="C3316" t="s">
        <v>355</v>
      </c>
      <c r="D3316" t="s">
        <v>39</v>
      </c>
      <c r="E3316" t="s">
        <v>17</v>
      </c>
      <c r="F3316">
        <v>2020</v>
      </c>
      <c r="G3316" s="6">
        <v>940.7</v>
      </c>
      <c r="H3316" s="1">
        <f t="shared" si="220"/>
        <v>940700000</v>
      </c>
      <c r="I3316" s="4">
        <v>9.6999999999999993</v>
      </c>
      <c r="J3316" s="6">
        <v>1315.4</v>
      </c>
      <c r="K3316" s="1">
        <f t="shared" si="221"/>
        <v>1315400000</v>
      </c>
      <c r="L3316" s="4">
        <v>2.1</v>
      </c>
      <c r="M3316" s="4">
        <v>25.3</v>
      </c>
      <c r="N3316" t="str">
        <f t="shared" si="222"/>
        <v>Low Score</v>
      </c>
      <c r="O3316" s="4">
        <v>34.9</v>
      </c>
      <c r="P3316" s="4">
        <v>29.6</v>
      </c>
      <c r="Q3316" s="4">
        <v>11.3</v>
      </c>
      <c r="R3316" s="5">
        <v>719275.9</v>
      </c>
      <c r="S3316" s="5">
        <v>449547.4</v>
      </c>
      <c r="T3316" s="5">
        <v>7192758.5999999996</v>
      </c>
    </row>
    <row r="3317" spans="1:20" x14ac:dyDescent="0.25">
      <c r="A3317">
        <v>332</v>
      </c>
      <c r="B3317" t="str">
        <f t="shared" si="219"/>
        <v>332, 2021</v>
      </c>
      <c r="C3317" t="s">
        <v>355</v>
      </c>
      <c r="D3317" t="s">
        <v>39</v>
      </c>
      <c r="E3317" t="s">
        <v>17</v>
      </c>
      <c r="F3317">
        <v>2021</v>
      </c>
      <c r="G3317" s="6">
        <v>1051</v>
      </c>
      <c r="H3317" s="1">
        <f t="shared" si="220"/>
        <v>1051000000</v>
      </c>
      <c r="I3317" s="4">
        <v>8.5</v>
      </c>
      <c r="J3317" s="6">
        <v>862.5</v>
      </c>
      <c r="K3317" s="1">
        <f t="shared" si="221"/>
        <v>862500000</v>
      </c>
      <c r="L3317" s="4">
        <v>11.7</v>
      </c>
      <c r="M3317" s="4">
        <v>24.8</v>
      </c>
      <c r="N3317" t="str">
        <f t="shared" si="222"/>
        <v>Low Score</v>
      </c>
      <c r="O3317" s="4">
        <v>33.9</v>
      </c>
      <c r="P3317" s="4">
        <v>30.2</v>
      </c>
      <c r="Q3317" s="4">
        <v>10.4</v>
      </c>
      <c r="R3317" s="5">
        <v>809478.2</v>
      </c>
      <c r="S3317" s="5">
        <v>505923.9</v>
      </c>
      <c r="T3317" s="5">
        <v>8094782.0999999996</v>
      </c>
    </row>
    <row r="3318" spans="1:20" x14ac:dyDescent="0.25">
      <c r="A3318">
        <v>332</v>
      </c>
      <c r="B3318" t="str">
        <f t="shared" si="219"/>
        <v>332, 2022</v>
      </c>
      <c r="C3318" t="s">
        <v>355</v>
      </c>
      <c r="D3318" t="s">
        <v>39</v>
      </c>
      <c r="E3318" t="s">
        <v>17</v>
      </c>
      <c r="F3318">
        <v>2022</v>
      </c>
      <c r="G3318" s="6">
        <v>1079.2</v>
      </c>
      <c r="H3318" s="1">
        <f t="shared" si="220"/>
        <v>1079200000</v>
      </c>
      <c r="I3318" s="4">
        <v>10</v>
      </c>
      <c r="J3318" s="6">
        <v>1606</v>
      </c>
      <c r="K3318" s="1">
        <f t="shared" si="221"/>
        <v>1606000000</v>
      </c>
      <c r="L3318" s="4">
        <v>2.7</v>
      </c>
      <c r="M3318" s="4">
        <v>23.4</v>
      </c>
      <c r="N3318" t="str">
        <f t="shared" si="222"/>
        <v>Low Score</v>
      </c>
      <c r="O3318" s="4">
        <v>32.4</v>
      </c>
      <c r="P3318" s="4">
        <v>30.3</v>
      </c>
      <c r="Q3318" s="4">
        <v>7.5</v>
      </c>
      <c r="R3318" s="5">
        <v>840144.6</v>
      </c>
      <c r="S3318" s="5">
        <v>525090.4</v>
      </c>
      <c r="T3318" s="5">
        <v>8401446.1999999993</v>
      </c>
    </row>
    <row r="3319" spans="1:20" x14ac:dyDescent="0.25">
      <c r="A3319">
        <v>332</v>
      </c>
      <c r="B3319" t="str">
        <f t="shared" ref="B3319:B3376" si="223">CONCATENATE(A3319&amp;", "&amp;F3319)</f>
        <v>332, 2023</v>
      </c>
      <c r="C3319" t="s">
        <v>355</v>
      </c>
      <c r="D3319" t="s">
        <v>39</v>
      </c>
      <c r="E3319" t="s">
        <v>17</v>
      </c>
      <c r="F3319">
        <v>2023</v>
      </c>
      <c r="G3319" s="6">
        <v>1000.3</v>
      </c>
      <c r="H3319" s="1">
        <f t="shared" ref="H3319:H3376" si="224">G3319*1000000</f>
        <v>1000300000</v>
      </c>
      <c r="I3319" s="4">
        <v>9.6</v>
      </c>
      <c r="J3319" s="6">
        <v>1182.8</v>
      </c>
      <c r="K3319" s="1">
        <f t="shared" ref="K3319:K3376" si="225">J3319*1000000</f>
        <v>1182800000</v>
      </c>
      <c r="L3319" s="4">
        <v>-7.3</v>
      </c>
      <c r="M3319" s="4">
        <v>24.5</v>
      </c>
      <c r="N3319" t="str">
        <f t="shared" si="222"/>
        <v>Low Score</v>
      </c>
      <c r="O3319" s="4">
        <v>32</v>
      </c>
      <c r="P3319" s="4">
        <v>31.8</v>
      </c>
      <c r="Q3319" s="4">
        <v>9.6999999999999993</v>
      </c>
      <c r="R3319" s="5">
        <v>781122</v>
      </c>
      <c r="S3319" s="5">
        <v>488201.2</v>
      </c>
      <c r="T3319" s="5">
        <v>7811220</v>
      </c>
    </row>
    <row r="3320" spans="1:20" x14ac:dyDescent="0.25">
      <c r="A3320">
        <v>332</v>
      </c>
      <c r="B3320" t="str">
        <f t="shared" si="223"/>
        <v>332, 2024</v>
      </c>
      <c r="C3320" t="s">
        <v>355</v>
      </c>
      <c r="D3320" t="s">
        <v>39</v>
      </c>
      <c r="E3320" t="s">
        <v>17</v>
      </c>
      <c r="F3320">
        <v>2024</v>
      </c>
      <c r="G3320" s="6">
        <v>1135.9000000000001</v>
      </c>
      <c r="H3320" s="1">
        <f t="shared" si="224"/>
        <v>1135900000</v>
      </c>
      <c r="I3320" s="4">
        <v>10.5</v>
      </c>
      <c r="J3320" s="6">
        <v>1278.8</v>
      </c>
      <c r="K3320" s="1">
        <f t="shared" si="225"/>
        <v>1278800000</v>
      </c>
      <c r="L3320" s="4">
        <v>13.5</v>
      </c>
      <c r="M3320" s="4">
        <v>25.7</v>
      </c>
      <c r="N3320" t="str">
        <f t="shared" si="222"/>
        <v>Low Score</v>
      </c>
      <c r="O3320" s="4">
        <v>30.7</v>
      </c>
      <c r="P3320" s="4">
        <v>32.200000000000003</v>
      </c>
      <c r="Q3320" s="4">
        <v>14.2</v>
      </c>
      <c r="R3320" s="5">
        <v>894908.8</v>
      </c>
      <c r="S3320" s="5">
        <v>559318</v>
      </c>
      <c r="T3320" s="5">
        <v>8949087.8000000007</v>
      </c>
    </row>
    <row r="3321" spans="1:20" x14ac:dyDescent="0.25">
      <c r="A3321">
        <v>332</v>
      </c>
      <c r="B3321" t="str">
        <f t="shared" si="223"/>
        <v>332, 2025</v>
      </c>
      <c r="C3321" t="s">
        <v>355</v>
      </c>
      <c r="D3321" t="s">
        <v>39</v>
      </c>
      <c r="E3321" t="s">
        <v>17</v>
      </c>
      <c r="F3321">
        <v>2025</v>
      </c>
      <c r="G3321" s="6">
        <v>1357.3</v>
      </c>
      <c r="H3321" s="1">
        <f t="shared" si="224"/>
        <v>1357300000</v>
      </c>
      <c r="I3321" s="4">
        <v>11.1</v>
      </c>
      <c r="J3321" s="6">
        <v>1338.2</v>
      </c>
      <c r="K3321" s="1">
        <f t="shared" si="225"/>
        <v>1338200000</v>
      </c>
      <c r="L3321" s="4">
        <v>19.5</v>
      </c>
      <c r="M3321" s="4">
        <v>27.3</v>
      </c>
      <c r="N3321" t="str">
        <f t="shared" si="222"/>
        <v>Low Score</v>
      </c>
      <c r="O3321" s="4">
        <v>30.5</v>
      </c>
      <c r="P3321" s="4">
        <v>35.9</v>
      </c>
      <c r="Q3321" s="4">
        <v>15.5</v>
      </c>
      <c r="R3321" s="5">
        <v>1071338.8</v>
      </c>
      <c r="S3321" s="5">
        <v>669586.80000000005</v>
      </c>
      <c r="T3321" s="5">
        <v>10713388.199999999</v>
      </c>
    </row>
    <row r="3322" spans="1:20" x14ac:dyDescent="0.25">
      <c r="A3322">
        <v>333</v>
      </c>
      <c r="B3322" t="str">
        <f t="shared" si="223"/>
        <v>333, 2016</v>
      </c>
      <c r="C3322" t="s">
        <v>356</v>
      </c>
      <c r="D3322" t="s">
        <v>16</v>
      </c>
      <c r="E3322" t="s">
        <v>17</v>
      </c>
      <c r="F3322">
        <v>2016</v>
      </c>
      <c r="G3322" s="6">
        <v>18433</v>
      </c>
      <c r="H3322" s="1">
        <f t="shared" si="224"/>
        <v>18433000000</v>
      </c>
      <c r="I3322" s="4">
        <v>25.3</v>
      </c>
      <c r="J3322" s="6">
        <v>76166.5</v>
      </c>
      <c r="K3322" s="1">
        <f t="shared" si="225"/>
        <v>76166500000</v>
      </c>
      <c r="L3322" s="4">
        <v>1.6</v>
      </c>
      <c r="M3322" s="4">
        <v>47.8</v>
      </c>
      <c r="N3322" t="str">
        <f t="shared" si="222"/>
        <v>Medium Score</v>
      </c>
      <c r="O3322" s="4">
        <v>84.8</v>
      </c>
      <c r="P3322" s="4">
        <v>47.3</v>
      </c>
      <c r="Q3322" s="4">
        <v>11.3</v>
      </c>
      <c r="R3322" s="5">
        <v>559130.9</v>
      </c>
      <c r="S3322" s="5">
        <v>335478.5</v>
      </c>
      <c r="T3322" s="5">
        <v>1118261.8</v>
      </c>
    </row>
    <row r="3323" spans="1:20" x14ac:dyDescent="0.25">
      <c r="A3323">
        <v>333</v>
      </c>
      <c r="B3323" t="str">
        <f t="shared" si="223"/>
        <v>333, 2017</v>
      </c>
      <c r="C3323" t="s">
        <v>356</v>
      </c>
      <c r="D3323" t="s">
        <v>16</v>
      </c>
      <c r="E3323" t="s">
        <v>17</v>
      </c>
      <c r="F3323">
        <v>2017</v>
      </c>
      <c r="G3323" s="6">
        <v>18906.2</v>
      </c>
      <c r="H3323" s="1">
        <f t="shared" si="224"/>
        <v>18906200000</v>
      </c>
      <c r="I3323" s="4">
        <v>21.8</v>
      </c>
      <c r="J3323" s="6">
        <v>86822.3</v>
      </c>
      <c r="K3323" s="1">
        <f t="shared" si="225"/>
        <v>86822300000</v>
      </c>
      <c r="L3323" s="4">
        <v>2.6</v>
      </c>
      <c r="M3323" s="4">
        <v>49</v>
      </c>
      <c r="N3323" t="str">
        <f t="shared" si="222"/>
        <v>Medium Score</v>
      </c>
      <c r="O3323" s="4">
        <v>84.9</v>
      </c>
      <c r="P3323" s="4">
        <v>49.8</v>
      </c>
      <c r="Q3323" s="4">
        <v>12.2</v>
      </c>
      <c r="R3323" s="5">
        <v>572562.30000000005</v>
      </c>
      <c r="S3323" s="5">
        <v>343537.4</v>
      </c>
      <c r="T3323" s="5">
        <v>1145124.7</v>
      </c>
    </row>
    <row r="3324" spans="1:20" x14ac:dyDescent="0.25">
      <c r="A3324">
        <v>333</v>
      </c>
      <c r="B3324" t="str">
        <f t="shared" si="223"/>
        <v>333, 2018</v>
      </c>
      <c r="C3324" t="s">
        <v>356</v>
      </c>
      <c r="D3324" t="s">
        <v>16</v>
      </c>
      <c r="E3324" t="s">
        <v>17</v>
      </c>
      <c r="F3324">
        <v>2018</v>
      </c>
      <c r="G3324" s="6">
        <v>16667.599999999999</v>
      </c>
      <c r="H3324" s="1">
        <f t="shared" si="224"/>
        <v>16667599999.999998</v>
      </c>
      <c r="I3324" s="4">
        <v>22.6</v>
      </c>
      <c r="J3324" s="6">
        <v>107756.9</v>
      </c>
      <c r="K3324" s="1">
        <f t="shared" si="225"/>
        <v>107756900000</v>
      </c>
      <c r="L3324" s="4">
        <v>-11.8</v>
      </c>
      <c r="M3324" s="4">
        <v>50</v>
      </c>
      <c r="N3324" t="str">
        <f t="shared" si="222"/>
        <v>Medium Score</v>
      </c>
      <c r="O3324" s="4">
        <v>85.1</v>
      </c>
      <c r="P3324" s="4">
        <v>49.3</v>
      </c>
      <c r="Q3324" s="4">
        <v>15.5</v>
      </c>
      <c r="R3324" s="5">
        <v>503401.4</v>
      </c>
      <c r="S3324" s="5">
        <v>302040.90000000002</v>
      </c>
      <c r="T3324" s="5">
        <v>1006802.9</v>
      </c>
    </row>
    <row r="3325" spans="1:20" x14ac:dyDescent="0.25">
      <c r="A3325">
        <v>333</v>
      </c>
      <c r="B3325" t="str">
        <f t="shared" si="223"/>
        <v>333, 2019</v>
      </c>
      <c r="C3325" t="s">
        <v>356</v>
      </c>
      <c r="D3325" t="s">
        <v>16</v>
      </c>
      <c r="E3325" t="s">
        <v>17</v>
      </c>
      <c r="F3325">
        <v>2019</v>
      </c>
      <c r="G3325" s="6">
        <v>16628.2</v>
      </c>
      <c r="H3325" s="1">
        <f t="shared" si="224"/>
        <v>16628200000</v>
      </c>
      <c r="I3325" s="4">
        <v>25.8</v>
      </c>
      <c r="J3325" s="6">
        <v>72385.3</v>
      </c>
      <c r="K3325" s="1">
        <f t="shared" si="225"/>
        <v>72385300000</v>
      </c>
      <c r="L3325" s="4">
        <v>-0.2</v>
      </c>
      <c r="M3325" s="4">
        <v>50.7</v>
      </c>
      <c r="N3325" t="str">
        <f t="shared" si="222"/>
        <v>Medium Score</v>
      </c>
      <c r="O3325" s="4">
        <v>87.6</v>
      </c>
      <c r="P3325" s="4">
        <v>47.8</v>
      </c>
      <c r="Q3325" s="4">
        <v>16.600000000000001</v>
      </c>
      <c r="R3325" s="5">
        <v>487861</v>
      </c>
      <c r="S3325" s="5">
        <v>292716.59999999998</v>
      </c>
      <c r="T3325" s="5">
        <v>975721.9</v>
      </c>
    </row>
    <row r="3326" spans="1:20" x14ac:dyDescent="0.25">
      <c r="A3326">
        <v>333</v>
      </c>
      <c r="B3326" t="str">
        <f t="shared" si="223"/>
        <v>333, 2020</v>
      </c>
      <c r="C3326" t="s">
        <v>356</v>
      </c>
      <c r="D3326" t="s">
        <v>16</v>
      </c>
      <c r="E3326" t="s">
        <v>17</v>
      </c>
      <c r="F3326">
        <v>2020</v>
      </c>
      <c r="G3326" s="6">
        <v>17095.3</v>
      </c>
      <c r="H3326" s="1">
        <f t="shared" si="224"/>
        <v>17095300000</v>
      </c>
      <c r="I3326" s="4">
        <v>29.2</v>
      </c>
      <c r="J3326" s="6">
        <v>93561</v>
      </c>
      <c r="K3326" s="1">
        <f t="shared" si="225"/>
        <v>93561000000</v>
      </c>
      <c r="L3326" s="4">
        <v>2.8</v>
      </c>
      <c r="M3326" s="4">
        <v>51.7</v>
      </c>
      <c r="N3326" t="str">
        <f t="shared" si="222"/>
        <v>Medium Score</v>
      </c>
      <c r="O3326" s="4">
        <v>86.5</v>
      </c>
      <c r="P3326" s="4">
        <v>49.4</v>
      </c>
      <c r="Q3326" s="4">
        <v>19.2</v>
      </c>
      <c r="R3326" s="5">
        <v>508054.5</v>
      </c>
      <c r="S3326" s="5">
        <v>304832.7</v>
      </c>
      <c r="T3326" s="5">
        <v>1016109</v>
      </c>
    </row>
    <row r="3327" spans="1:20" x14ac:dyDescent="0.25">
      <c r="A3327">
        <v>333</v>
      </c>
      <c r="B3327" t="str">
        <f t="shared" si="223"/>
        <v>333, 2021</v>
      </c>
      <c r="C3327" t="s">
        <v>356</v>
      </c>
      <c r="D3327" t="s">
        <v>16</v>
      </c>
      <c r="E3327" t="s">
        <v>17</v>
      </c>
      <c r="F3327">
        <v>2021</v>
      </c>
      <c r="G3327" s="6">
        <v>18496.3</v>
      </c>
      <c r="H3327" s="1">
        <f t="shared" si="224"/>
        <v>18496300000</v>
      </c>
      <c r="I3327" s="4">
        <v>28.8</v>
      </c>
      <c r="J3327" s="6">
        <v>94576.8</v>
      </c>
      <c r="K3327" s="1">
        <f t="shared" si="225"/>
        <v>94576800000</v>
      </c>
      <c r="L3327" s="4">
        <v>8.1999999999999993</v>
      </c>
      <c r="M3327" s="4">
        <v>53.2</v>
      </c>
      <c r="N3327" t="str">
        <f t="shared" si="222"/>
        <v>Medium Score</v>
      </c>
      <c r="O3327" s="4">
        <v>88.4</v>
      </c>
      <c r="P3327" s="4">
        <v>53</v>
      </c>
      <c r="Q3327" s="4">
        <v>18.2</v>
      </c>
      <c r="R3327" s="5">
        <v>537450.6</v>
      </c>
      <c r="S3327" s="5">
        <v>322470.40000000002</v>
      </c>
      <c r="T3327" s="5">
        <v>1074901.3</v>
      </c>
    </row>
    <row r="3328" spans="1:20" x14ac:dyDescent="0.25">
      <c r="A3328">
        <v>333</v>
      </c>
      <c r="B3328" t="str">
        <f t="shared" si="223"/>
        <v>333, 2022</v>
      </c>
      <c r="C3328" t="s">
        <v>356</v>
      </c>
      <c r="D3328" t="s">
        <v>16</v>
      </c>
      <c r="E3328" t="s">
        <v>17</v>
      </c>
      <c r="F3328">
        <v>2022</v>
      </c>
      <c r="G3328" s="6">
        <v>20845.400000000001</v>
      </c>
      <c r="H3328" s="1">
        <f t="shared" si="224"/>
        <v>20845400000</v>
      </c>
      <c r="I3328" s="4">
        <v>27.7</v>
      </c>
      <c r="J3328" s="6">
        <v>118502.3</v>
      </c>
      <c r="K3328" s="1">
        <f t="shared" si="225"/>
        <v>118502300000</v>
      </c>
      <c r="L3328" s="4">
        <v>12.7</v>
      </c>
      <c r="M3328" s="4">
        <v>54.6</v>
      </c>
      <c r="N3328" t="str">
        <f t="shared" si="222"/>
        <v>Medium Score</v>
      </c>
      <c r="O3328" s="4">
        <v>91</v>
      </c>
      <c r="P3328" s="4">
        <v>55.5</v>
      </c>
      <c r="Q3328" s="4">
        <v>17.2</v>
      </c>
      <c r="R3328" s="5">
        <v>586812.6</v>
      </c>
      <c r="S3328" s="5">
        <v>352087.5</v>
      </c>
      <c r="T3328" s="5">
        <v>1173625.1000000001</v>
      </c>
    </row>
    <row r="3329" spans="1:20" x14ac:dyDescent="0.25">
      <c r="A3329">
        <v>333</v>
      </c>
      <c r="B3329" t="str">
        <f t="shared" si="223"/>
        <v>333, 2023</v>
      </c>
      <c r="C3329" t="s">
        <v>356</v>
      </c>
      <c r="D3329" t="s">
        <v>16</v>
      </c>
      <c r="E3329" t="s">
        <v>17</v>
      </c>
      <c r="F3329">
        <v>2023</v>
      </c>
      <c r="G3329" s="6">
        <v>25900.400000000001</v>
      </c>
      <c r="H3329" s="1">
        <f t="shared" si="224"/>
        <v>25900400000</v>
      </c>
      <c r="I3329" s="4">
        <v>26.7</v>
      </c>
      <c r="J3329" s="6">
        <v>218902.1</v>
      </c>
      <c r="K3329" s="1">
        <f t="shared" si="225"/>
        <v>218902100000</v>
      </c>
      <c r="L3329" s="4">
        <v>24.2</v>
      </c>
      <c r="M3329" s="4">
        <v>54.5</v>
      </c>
      <c r="N3329" t="str">
        <f t="shared" si="222"/>
        <v>Medium Score</v>
      </c>
      <c r="O3329" s="4">
        <v>91.4</v>
      </c>
      <c r="P3329" s="4">
        <v>56.6</v>
      </c>
      <c r="Q3329" s="4">
        <v>15.6</v>
      </c>
      <c r="R3329" s="5">
        <v>725905.9</v>
      </c>
      <c r="S3329" s="5">
        <v>435543.5</v>
      </c>
      <c r="T3329" s="5">
        <v>1451811.8</v>
      </c>
    </row>
    <row r="3330" spans="1:20" x14ac:dyDescent="0.25">
      <c r="A3330">
        <v>333</v>
      </c>
      <c r="B3330" t="str">
        <f t="shared" si="223"/>
        <v>333, 2024</v>
      </c>
      <c r="C3330" t="s">
        <v>356</v>
      </c>
      <c r="D3330" t="s">
        <v>16</v>
      </c>
      <c r="E3330" t="s">
        <v>17</v>
      </c>
      <c r="F3330">
        <v>2024</v>
      </c>
      <c r="G3330" s="6">
        <v>26163.1</v>
      </c>
      <c r="H3330" s="1">
        <f t="shared" si="224"/>
        <v>26163100000</v>
      </c>
      <c r="I3330" s="4">
        <v>26.8</v>
      </c>
      <c r="J3330" s="6">
        <v>224585.8</v>
      </c>
      <c r="K3330" s="1">
        <f t="shared" si="225"/>
        <v>224585800000</v>
      </c>
      <c r="L3330" s="4">
        <v>1</v>
      </c>
      <c r="M3330" s="4">
        <v>56.3</v>
      </c>
      <c r="N3330" t="str">
        <f t="shared" ref="N3330:N3393" si="226">IF(M3330&gt;=70, "High Score",  IF(M3330&gt;=40, "Medium Score","Low Score"))</f>
        <v>Medium Score</v>
      </c>
      <c r="O3330" s="4">
        <v>92.5</v>
      </c>
      <c r="P3330" s="4">
        <v>56.6</v>
      </c>
      <c r="Q3330" s="4">
        <v>19.8</v>
      </c>
      <c r="R3330" s="5">
        <v>723163</v>
      </c>
      <c r="S3330" s="5">
        <v>433897.8</v>
      </c>
      <c r="T3330" s="5">
        <v>1446326</v>
      </c>
    </row>
    <row r="3331" spans="1:20" x14ac:dyDescent="0.25">
      <c r="A3331">
        <v>333</v>
      </c>
      <c r="B3331" t="str">
        <f t="shared" si="223"/>
        <v>333, 2025</v>
      </c>
      <c r="C3331" t="s">
        <v>356</v>
      </c>
      <c r="D3331" t="s">
        <v>16</v>
      </c>
      <c r="E3331" t="s">
        <v>17</v>
      </c>
      <c r="F3331">
        <v>2025</v>
      </c>
      <c r="G3331" s="6">
        <v>22843</v>
      </c>
      <c r="H3331" s="1">
        <f t="shared" si="224"/>
        <v>22843000000</v>
      </c>
      <c r="I3331" s="4">
        <v>23.1</v>
      </c>
      <c r="J3331" s="6">
        <v>85981.9</v>
      </c>
      <c r="K3331" s="1">
        <f t="shared" si="225"/>
        <v>85981900000</v>
      </c>
      <c r="L3331" s="4">
        <v>-12.7</v>
      </c>
      <c r="M3331" s="4">
        <v>57.5</v>
      </c>
      <c r="N3331" t="str">
        <f t="shared" si="226"/>
        <v>Medium Score</v>
      </c>
      <c r="O3331" s="4">
        <v>93.3</v>
      </c>
      <c r="P3331" s="4">
        <v>58.3</v>
      </c>
      <c r="Q3331" s="4">
        <v>21</v>
      </c>
      <c r="R3331" s="5">
        <v>624521.6</v>
      </c>
      <c r="S3331" s="5">
        <v>374713</v>
      </c>
      <c r="T3331" s="5">
        <v>1249043.2</v>
      </c>
    </row>
    <row r="3332" spans="1:20" x14ac:dyDescent="0.25">
      <c r="A3332">
        <v>334</v>
      </c>
      <c r="B3332" t="str">
        <f t="shared" si="223"/>
        <v>334, 2016</v>
      </c>
      <c r="C3332" t="s">
        <v>357</v>
      </c>
      <c r="D3332" t="s">
        <v>16</v>
      </c>
      <c r="E3332" t="s">
        <v>17</v>
      </c>
      <c r="F3332">
        <v>2016</v>
      </c>
      <c r="G3332" s="6">
        <v>18404.900000000001</v>
      </c>
      <c r="H3332" s="1">
        <f t="shared" si="224"/>
        <v>18404900000</v>
      </c>
      <c r="I3332" s="4">
        <v>23.9</v>
      </c>
      <c r="J3332" s="6">
        <v>105079.3</v>
      </c>
      <c r="K3332" s="1">
        <f t="shared" si="225"/>
        <v>105079300000</v>
      </c>
      <c r="L3332" s="4">
        <v>11.1</v>
      </c>
      <c r="M3332" s="4">
        <v>31.9</v>
      </c>
      <c r="N3332" t="str">
        <f t="shared" si="226"/>
        <v>Low Score</v>
      </c>
      <c r="O3332" s="4">
        <v>56.4</v>
      </c>
      <c r="P3332" s="4">
        <v>34.1</v>
      </c>
      <c r="Q3332" s="4">
        <v>5.2</v>
      </c>
      <c r="R3332" s="5">
        <v>741079.1</v>
      </c>
      <c r="S3332" s="5">
        <v>444647.5</v>
      </c>
      <c r="T3332" s="5">
        <v>1482158.2</v>
      </c>
    </row>
    <row r="3333" spans="1:20" x14ac:dyDescent="0.25">
      <c r="A3333">
        <v>334</v>
      </c>
      <c r="B3333" t="str">
        <f t="shared" si="223"/>
        <v>334, 2017</v>
      </c>
      <c r="C3333" t="s">
        <v>357</v>
      </c>
      <c r="D3333" t="s">
        <v>16</v>
      </c>
      <c r="E3333" t="s">
        <v>17</v>
      </c>
      <c r="F3333">
        <v>2017</v>
      </c>
      <c r="G3333" s="6">
        <v>17911.099999999999</v>
      </c>
      <c r="H3333" s="1">
        <f t="shared" si="224"/>
        <v>17911100000</v>
      </c>
      <c r="I3333" s="4">
        <v>25.3</v>
      </c>
      <c r="J3333" s="6">
        <v>153654.5</v>
      </c>
      <c r="K3333" s="1">
        <f t="shared" si="225"/>
        <v>153654500000</v>
      </c>
      <c r="L3333" s="4">
        <v>-2.7</v>
      </c>
      <c r="M3333" s="4">
        <v>31.7</v>
      </c>
      <c r="N3333" t="str">
        <f t="shared" si="226"/>
        <v>Low Score</v>
      </c>
      <c r="O3333" s="4">
        <v>55.2</v>
      </c>
      <c r="P3333" s="4">
        <v>35.9</v>
      </c>
      <c r="Q3333" s="4">
        <v>4.0999999999999996</v>
      </c>
      <c r="R3333" s="5">
        <v>728467</v>
      </c>
      <c r="S3333" s="5">
        <v>437080.2</v>
      </c>
      <c r="T3333" s="5">
        <v>1456933.9</v>
      </c>
    </row>
    <row r="3334" spans="1:20" x14ac:dyDescent="0.25">
      <c r="A3334">
        <v>334</v>
      </c>
      <c r="B3334" t="str">
        <f t="shared" si="223"/>
        <v>334, 2018</v>
      </c>
      <c r="C3334" t="s">
        <v>357</v>
      </c>
      <c r="D3334" t="s">
        <v>16</v>
      </c>
      <c r="E3334" t="s">
        <v>17</v>
      </c>
      <c r="F3334">
        <v>2018</v>
      </c>
      <c r="G3334" s="6">
        <v>17753.7</v>
      </c>
      <c r="H3334" s="1">
        <f t="shared" si="224"/>
        <v>17753700000</v>
      </c>
      <c r="I3334" s="4">
        <v>22.3</v>
      </c>
      <c r="J3334" s="6">
        <v>114505.60000000001</v>
      </c>
      <c r="K3334" s="1">
        <f t="shared" si="225"/>
        <v>114505600000</v>
      </c>
      <c r="L3334" s="4">
        <v>-0.9</v>
      </c>
      <c r="M3334" s="4">
        <v>33.700000000000003</v>
      </c>
      <c r="N3334" t="str">
        <f t="shared" si="226"/>
        <v>Low Score</v>
      </c>
      <c r="O3334" s="4">
        <v>56.9</v>
      </c>
      <c r="P3334" s="4">
        <v>36.1</v>
      </c>
      <c r="Q3334" s="4">
        <v>8</v>
      </c>
      <c r="R3334" s="5">
        <v>711584.4</v>
      </c>
      <c r="S3334" s="5">
        <v>426950.6</v>
      </c>
      <c r="T3334" s="5">
        <v>1423168.8</v>
      </c>
    </row>
    <row r="3335" spans="1:20" x14ac:dyDescent="0.25">
      <c r="A3335">
        <v>334</v>
      </c>
      <c r="B3335" t="str">
        <f t="shared" si="223"/>
        <v>334, 2019</v>
      </c>
      <c r="C3335" t="s">
        <v>357</v>
      </c>
      <c r="D3335" t="s">
        <v>16</v>
      </c>
      <c r="E3335" t="s">
        <v>17</v>
      </c>
      <c r="F3335">
        <v>2019</v>
      </c>
      <c r="G3335" s="6">
        <v>18325.8</v>
      </c>
      <c r="H3335" s="1">
        <f t="shared" si="224"/>
        <v>18325800000</v>
      </c>
      <c r="I3335" s="4">
        <v>20.3</v>
      </c>
      <c r="J3335" s="6">
        <v>83689</v>
      </c>
      <c r="K3335" s="1">
        <f t="shared" si="225"/>
        <v>83689000000</v>
      </c>
      <c r="L3335" s="4">
        <v>3.2</v>
      </c>
      <c r="M3335" s="4">
        <v>34.9</v>
      </c>
      <c r="N3335" t="str">
        <f t="shared" si="226"/>
        <v>Low Score</v>
      </c>
      <c r="O3335" s="4">
        <v>57.9</v>
      </c>
      <c r="P3335" s="4">
        <v>37.9</v>
      </c>
      <c r="Q3335" s="4">
        <v>8.9</v>
      </c>
      <c r="R3335" s="5">
        <v>727858.4</v>
      </c>
      <c r="S3335" s="5">
        <v>436715.1</v>
      </c>
      <c r="T3335" s="5">
        <v>1455716.9</v>
      </c>
    </row>
    <row r="3336" spans="1:20" x14ac:dyDescent="0.25">
      <c r="A3336">
        <v>334</v>
      </c>
      <c r="B3336" t="str">
        <f t="shared" si="223"/>
        <v>334, 2020</v>
      </c>
      <c r="C3336" t="s">
        <v>357</v>
      </c>
      <c r="D3336" t="s">
        <v>16</v>
      </c>
      <c r="E3336" t="s">
        <v>17</v>
      </c>
      <c r="F3336">
        <v>2020</v>
      </c>
      <c r="G3336" s="6">
        <v>17606.099999999999</v>
      </c>
      <c r="H3336" s="1">
        <f t="shared" si="224"/>
        <v>17606100000</v>
      </c>
      <c r="I3336" s="4">
        <v>19</v>
      </c>
      <c r="J3336" s="6">
        <v>80062.2</v>
      </c>
      <c r="K3336" s="1">
        <f t="shared" si="225"/>
        <v>80062200000</v>
      </c>
      <c r="L3336" s="4">
        <v>-3.9</v>
      </c>
      <c r="M3336" s="4">
        <v>36.700000000000003</v>
      </c>
      <c r="N3336" t="str">
        <f t="shared" si="226"/>
        <v>Low Score</v>
      </c>
      <c r="O3336" s="4">
        <v>59.9</v>
      </c>
      <c r="P3336" s="4">
        <v>39.9</v>
      </c>
      <c r="Q3336" s="4">
        <v>10.3</v>
      </c>
      <c r="R3336" s="5">
        <v>687494.4</v>
      </c>
      <c r="S3336" s="5">
        <v>412496.7</v>
      </c>
      <c r="T3336" s="5">
        <v>1374988.9</v>
      </c>
    </row>
    <row r="3337" spans="1:20" x14ac:dyDescent="0.25">
      <c r="A3337">
        <v>334</v>
      </c>
      <c r="B3337" t="str">
        <f t="shared" si="223"/>
        <v>334, 2021</v>
      </c>
      <c r="C3337" t="s">
        <v>357</v>
      </c>
      <c r="D3337" t="s">
        <v>16</v>
      </c>
      <c r="E3337" t="s">
        <v>17</v>
      </c>
      <c r="F3337">
        <v>2021</v>
      </c>
      <c r="G3337" s="6">
        <v>15423.5</v>
      </c>
      <c r="H3337" s="1">
        <f t="shared" si="224"/>
        <v>15423500000</v>
      </c>
      <c r="I3337" s="4">
        <v>15.3</v>
      </c>
      <c r="J3337" s="6">
        <v>61300.5</v>
      </c>
      <c r="K3337" s="1">
        <f t="shared" si="225"/>
        <v>61300500000</v>
      </c>
      <c r="L3337" s="4">
        <v>-12.4</v>
      </c>
      <c r="M3337" s="4">
        <v>37.9</v>
      </c>
      <c r="N3337" t="str">
        <f t="shared" si="226"/>
        <v>Low Score</v>
      </c>
      <c r="O3337" s="4">
        <v>62.3</v>
      </c>
      <c r="P3337" s="4">
        <v>43</v>
      </c>
      <c r="Q3337" s="4">
        <v>8.5</v>
      </c>
      <c r="R3337" s="5">
        <v>589292.1</v>
      </c>
      <c r="S3337" s="5">
        <v>353575.3</v>
      </c>
      <c r="T3337" s="5">
        <v>1178584.3</v>
      </c>
    </row>
    <row r="3338" spans="1:20" x14ac:dyDescent="0.25">
      <c r="A3338">
        <v>334</v>
      </c>
      <c r="B3338" t="str">
        <f t="shared" si="223"/>
        <v>334, 2022</v>
      </c>
      <c r="C3338" t="s">
        <v>357</v>
      </c>
      <c r="D3338" t="s">
        <v>16</v>
      </c>
      <c r="E3338" t="s">
        <v>17</v>
      </c>
      <c r="F3338">
        <v>2022</v>
      </c>
      <c r="G3338" s="6">
        <v>13919.9</v>
      </c>
      <c r="H3338" s="1">
        <f t="shared" si="224"/>
        <v>13919900000</v>
      </c>
      <c r="I3338" s="4">
        <v>15.8</v>
      </c>
      <c r="J3338" s="6">
        <v>37249.199999999997</v>
      </c>
      <c r="K3338" s="1">
        <f t="shared" si="225"/>
        <v>37249200000</v>
      </c>
      <c r="L3338" s="4">
        <v>-9.6999999999999993</v>
      </c>
      <c r="M3338" s="4">
        <v>39.6</v>
      </c>
      <c r="N3338" t="str">
        <f t="shared" si="226"/>
        <v>Low Score</v>
      </c>
      <c r="O3338" s="4">
        <v>66.400000000000006</v>
      </c>
      <c r="P3338" s="4">
        <v>43.8</v>
      </c>
      <c r="Q3338" s="4">
        <v>8.6999999999999993</v>
      </c>
      <c r="R3338" s="5">
        <v>511588.7</v>
      </c>
      <c r="S3338" s="5">
        <v>306953.2</v>
      </c>
      <c r="T3338" s="5">
        <v>1023177.4</v>
      </c>
    </row>
    <row r="3339" spans="1:20" x14ac:dyDescent="0.25">
      <c r="A3339">
        <v>334</v>
      </c>
      <c r="B3339" t="str">
        <f t="shared" si="223"/>
        <v>334, 2023</v>
      </c>
      <c r="C3339" t="s">
        <v>357</v>
      </c>
      <c r="D3339" t="s">
        <v>16</v>
      </c>
      <c r="E3339" t="s">
        <v>17</v>
      </c>
      <c r="F3339">
        <v>2023</v>
      </c>
      <c r="G3339" s="6">
        <v>12847</v>
      </c>
      <c r="H3339" s="1">
        <f t="shared" si="224"/>
        <v>12847000000</v>
      </c>
      <c r="I3339" s="4">
        <v>14.9</v>
      </c>
      <c r="J3339" s="6">
        <v>37735.5</v>
      </c>
      <c r="K3339" s="1">
        <f t="shared" si="225"/>
        <v>37735500000</v>
      </c>
      <c r="L3339" s="4">
        <v>-7.7</v>
      </c>
      <c r="M3339" s="4">
        <v>39</v>
      </c>
      <c r="N3339" t="str">
        <f t="shared" si="226"/>
        <v>Low Score</v>
      </c>
      <c r="O3339" s="4">
        <v>64.099999999999994</v>
      </c>
      <c r="P3339" s="4">
        <v>43.1</v>
      </c>
      <c r="Q3339" s="4">
        <v>9.9</v>
      </c>
      <c r="R3339" s="5">
        <v>482691.1</v>
      </c>
      <c r="S3339" s="5">
        <v>289614.59999999998</v>
      </c>
      <c r="T3339" s="5">
        <v>965382.1</v>
      </c>
    </row>
    <row r="3340" spans="1:20" x14ac:dyDescent="0.25">
      <c r="A3340">
        <v>334</v>
      </c>
      <c r="B3340" t="str">
        <f t="shared" si="223"/>
        <v>334, 2024</v>
      </c>
      <c r="C3340" t="s">
        <v>357</v>
      </c>
      <c r="D3340" t="s">
        <v>16</v>
      </c>
      <c r="E3340" t="s">
        <v>17</v>
      </c>
      <c r="F3340">
        <v>2024</v>
      </c>
      <c r="G3340" s="6">
        <v>15042.7</v>
      </c>
      <c r="H3340" s="1">
        <f t="shared" si="224"/>
        <v>15042700000</v>
      </c>
      <c r="I3340" s="4">
        <v>16.3</v>
      </c>
      <c r="J3340" s="6">
        <v>43070.3</v>
      </c>
      <c r="K3340" s="1">
        <f t="shared" si="225"/>
        <v>43070300000</v>
      </c>
      <c r="L3340" s="4">
        <v>17.100000000000001</v>
      </c>
      <c r="M3340" s="4">
        <v>41</v>
      </c>
      <c r="N3340" t="str">
        <f t="shared" si="226"/>
        <v>Medium Score</v>
      </c>
      <c r="O3340" s="4">
        <v>66.7</v>
      </c>
      <c r="P3340" s="4">
        <v>43.4</v>
      </c>
      <c r="Q3340" s="4">
        <v>13</v>
      </c>
      <c r="R3340" s="5">
        <v>551435.1</v>
      </c>
      <c r="S3340" s="5">
        <v>330861.09999999998</v>
      </c>
      <c r="T3340" s="5">
        <v>1102870.3</v>
      </c>
    </row>
    <row r="3341" spans="1:20" x14ac:dyDescent="0.25">
      <c r="A3341">
        <v>334</v>
      </c>
      <c r="B3341" t="str">
        <f t="shared" si="223"/>
        <v>334, 2025</v>
      </c>
      <c r="C3341" t="s">
        <v>357</v>
      </c>
      <c r="D3341" t="s">
        <v>16</v>
      </c>
      <c r="E3341" t="s">
        <v>17</v>
      </c>
      <c r="F3341">
        <v>2025</v>
      </c>
      <c r="G3341" s="6">
        <v>17950.900000000001</v>
      </c>
      <c r="H3341" s="1">
        <f t="shared" si="224"/>
        <v>17950900000</v>
      </c>
      <c r="I3341" s="4">
        <v>17.3</v>
      </c>
      <c r="J3341" s="6">
        <v>93662.5</v>
      </c>
      <c r="K3341" s="1">
        <f t="shared" si="225"/>
        <v>93662500000</v>
      </c>
      <c r="L3341" s="4">
        <v>19.3</v>
      </c>
      <c r="M3341" s="4">
        <v>42.9</v>
      </c>
      <c r="N3341" t="str">
        <f t="shared" si="226"/>
        <v>Medium Score</v>
      </c>
      <c r="O3341" s="4">
        <v>68.900000000000006</v>
      </c>
      <c r="P3341" s="4">
        <v>43.8</v>
      </c>
      <c r="Q3341" s="4">
        <v>16</v>
      </c>
      <c r="R3341" s="5">
        <v>643993.30000000005</v>
      </c>
      <c r="S3341" s="5">
        <v>386396</v>
      </c>
      <c r="T3341" s="5">
        <v>1287986.7</v>
      </c>
    </row>
    <row r="3342" spans="1:20" x14ac:dyDescent="0.25">
      <c r="A3342">
        <v>335</v>
      </c>
      <c r="B3342" t="str">
        <f t="shared" si="223"/>
        <v>335, 2016</v>
      </c>
      <c r="C3342" t="s">
        <v>358</v>
      </c>
      <c r="D3342" t="s">
        <v>39</v>
      </c>
      <c r="E3342" t="s">
        <v>10</v>
      </c>
      <c r="F3342">
        <v>2016</v>
      </c>
      <c r="G3342" s="6">
        <v>398.4</v>
      </c>
      <c r="H3342" s="1">
        <f t="shared" si="224"/>
        <v>398400000</v>
      </c>
      <c r="I3342" s="4">
        <v>14.4</v>
      </c>
      <c r="J3342" s="6">
        <v>709.1</v>
      </c>
      <c r="K3342" s="1">
        <f t="shared" si="225"/>
        <v>709100000</v>
      </c>
      <c r="L3342" s="4">
        <v>-3.9</v>
      </c>
      <c r="M3342" s="4">
        <v>75.099999999999994</v>
      </c>
      <c r="N3342" t="str">
        <f t="shared" si="226"/>
        <v>High Score</v>
      </c>
      <c r="O3342" s="4">
        <v>99</v>
      </c>
      <c r="P3342" s="4">
        <v>89.9</v>
      </c>
      <c r="Q3342" s="4">
        <v>36.4</v>
      </c>
      <c r="R3342" s="5">
        <v>161632.4</v>
      </c>
      <c r="S3342" s="5">
        <v>101020.2</v>
      </c>
      <c r="T3342" s="5">
        <v>1616323.7</v>
      </c>
    </row>
    <row r="3343" spans="1:20" x14ac:dyDescent="0.25">
      <c r="A3343">
        <v>335</v>
      </c>
      <c r="B3343" t="str">
        <f t="shared" si="223"/>
        <v>335, 2017</v>
      </c>
      <c r="C3343" t="s">
        <v>358</v>
      </c>
      <c r="D3343" t="s">
        <v>39</v>
      </c>
      <c r="E3343" t="s">
        <v>10</v>
      </c>
      <c r="F3343">
        <v>2017</v>
      </c>
      <c r="G3343" s="6">
        <v>392.7</v>
      </c>
      <c r="H3343" s="1">
        <f t="shared" si="224"/>
        <v>392700000</v>
      </c>
      <c r="I3343" s="4">
        <v>12.3</v>
      </c>
      <c r="J3343" s="6">
        <v>569</v>
      </c>
      <c r="K3343" s="1">
        <f t="shared" si="225"/>
        <v>569000000</v>
      </c>
      <c r="L3343" s="4">
        <v>-1.4</v>
      </c>
      <c r="M3343" s="4">
        <v>74.8</v>
      </c>
      <c r="N3343" t="str">
        <f t="shared" si="226"/>
        <v>High Score</v>
      </c>
      <c r="O3343" s="4">
        <v>99.2</v>
      </c>
      <c r="P3343" s="4">
        <v>89.9</v>
      </c>
      <c r="Q3343" s="4">
        <v>35.299999999999997</v>
      </c>
      <c r="R3343" s="5">
        <v>158826</v>
      </c>
      <c r="S3343" s="5">
        <v>99266.2</v>
      </c>
      <c r="T3343" s="5">
        <v>1588259.7</v>
      </c>
    </row>
    <row r="3344" spans="1:20" x14ac:dyDescent="0.25">
      <c r="A3344">
        <v>335</v>
      </c>
      <c r="B3344" t="str">
        <f t="shared" si="223"/>
        <v>335, 2018</v>
      </c>
      <c r="C3344" t="s">
        <v>358</v>
      </c>
      <c r="D3344" t="s">
        <v>39</v>
      </c>
      <c r="E3344" t="s">
        <v>10</v>
      </c>
      <c r="F3344">
        <v>2018</v>
      </c>
      <c r="G3344" s="6">
        <v>377.5</v>
      </c>
      <c r="H3344" s="1">
        <f t="shared" si="224"/>
        <v>377500000</v>
      </c>
      <c r="I3344" s="4">
        <v>11.8</v>
      </c>
      <c r="J3344" s="6">
        <v>631</v>
      </c>
      <c r="K3344" s="1">
        <f t="shared" si="225"/>
        <v>631000000</v>
      </c>
      <c r="L3344" s="4">
        <v>-3.9</v>
      </c>
      <c r="M3344" s="4">
        <v>74.900000000000006</v>
      </c>
      <c r="N3344" t="str">
        <f t="shared" si="226"/>
        <v>High Score</v>
      </c>
      <c r="O3344" s="4">
        <v>100</v>
      </c>
      <c r="P3344" s="4">
        <v>91.4</v>
      </c>
      <c r="Q3344" s="4">
        <v>33.299999999999997</v>
      </c>
      <c r="R3344" s="5">
        <v>150992.20000000001</v>
      </c>
      <c r="S3344" s="5">
        <v>94370.1</v>
      </c>
      <c r="T3344" s="5">
        <v>1509922.2</v>
      </c>
    </row>
    <row r="3345" spans="1:20" x14ac:dyDescent="0.25">
      <c r="A3345">
        <v>335</v>
      </c>
      <c r="B3345" t="str">
        <f t="shared" si="223"/>
        <v>335, 2019</v>
      </c>
      <c r="C3345" t="s">
        <v>358</v>
      </c>
      <c r="D3345" t="s">
        <v>39</v>
      </c>
      <c r="E3345" t="s">
        <v>10</v>
      </c>
      <c r="F3345">
        <v>2019</v>
      </c>
      <c r="G3345" s="6">
        <v>339.1</v>
      </c>
      <c r="H3345" s="1">
        <f t="shared" si="224"/>
        <v>339100000</v>
      </c>
      <c r="I3345" s="4">
        <v>10.9</v>
      </c>
      <c r="J3345" s="6">
        <v>451.8</v>
      </c>
      <c r="K3345" s="1">
        <f t="shared" si="225"/>
        <v>451800000</v>
      </c>
      <c r="L3345" s="4">
        <v>-10.199999999999999</v>
      </c>
      <c r="M3345" s="4">
        <v>75.2</v>
      </c>
      <c r="N3345" t="str">
        <f t="shared" si="226"/>
        <v>High Score</v>
      </c>
      <c r="O3345" s="4">
        <v>97.3</v>
      </c>
      <c r="P3345" s="4">
        <v>94.4</v>
      </c>
      <c r="Q3345" s="4">
        <v>33.799999999999997</v>
      </c>
      <c r="R3345" s="5">
        <v>140778.4</v>
      </c>
      <c r="S3345" s="5">
        <v>87986.5</v>
      </c>
      <c r="T3345" s="5">
        <v>1407783.8</v>
      </c>
    </row>
    <row r="3346" spans="1:20" x14ac:dyDescent="0.25">
      <c r="A3346">
        <v>335</v>
      </c>
      <c r="B3346" t="str">
        <f t="shared" si="223"/>
        <v>335, 2020</v>
      </c>
      <c r="C3346" t="s">
        <v>358</v>
      </c>
      <c r="D3346" t="s">
        <v>39</v>
      </c>
      <c r="E3346" t="s">
        <v>10</v>
      </c>
      <c r="F3346">
        <v>2020</v>
      </c>
      <c r="G3346" s="6">
        <v>341.2</v>
      </c>
      <c r="H3346" s="1">
        <f t="shared" si="224"/>
        <v>341200000</v>
      </c>
      <c r="I3346" s="4">
        <v>12.3</v>
      </c>
      <c r="J3346" s="6">
        <v>404.8</v>
      </c>
      <c r="K3346" s="1">
        <f t="shared" si="225"/>
        <v>404800000</v>
      </c>
      <c r="L3346" s="4">
        <v>0.6</v>
      </c>
      <c r="M3346" s="4">
        <v>76.8</v>
      </c>
      <c r="N3346" t="str">
        <f t="shared" si="226"/>
        <v>High Score</v>
      </c>
      <c r="O3346" s="4">
        <v>100</v>
      </c>
      <c r="P3346" s="4">
        <v>96.4</v>
      </c>
      <c r="Q3346" s="4">
        <v>34</v>
      </c>
      <c r="R3346" s="5">
        <v>136474.5</v>
      </c>
      <c r="S3346" s="5">
        <v>85296.5</v>
      </c>
      <c r="T3346" s="5">
        <v>1364744.8</v>
      </c>
    </row>
    <row r="3347" spans="1:20" x14ac:dyDescent="0.25">
      <c r="A3347">
        <v>335</v>
      </c>
      <c r="B3347" t="str">
        <f t="shared" si="223"/>
        <v>335, 2021</v>
      </c>
      <c r="C3347" t="s">
        <v>358</v>
      </c>
      <c r="D3347" t="s">
        <v>39</v>
      </c>
      <c r="E3347" t="s">
        <v>10</v>
      </c>
      <c r="F3347">
        <v>2021</v>
      </c>
      <c r="G3347" s="6">
        <v>341.6</v>
      </c>
      <c r="H3347" s="1">
        <f t="shared" si="224"/>
        <v>341600000</v>
      </c>
      <c r="I3347" s="4">
        <v>10.5</v>
      </c>
      <c r="J3347" s="6">
        <v>502.7</v>
      </c>
      <c r="K3347" s="1">
        <f t="shared" si="225"/>
        <v>502700000</v>
      </c>
      <c r="L3347" s="4">
        <v>0.1</v>
      </c>
      <c r="M3347" s="4">
        <v>76.599999999999994</v>
      </c>
      <c r="N3347" t="str">
        <f t="shared" si="226"/>
        <v>High Score</v>
      </c>
      <c r="O3347" s="4">
        <v>100</v>
      </c>
      <c r="P3347" s="4">
        <v>93.2</v>
      </c>
      <c r="Q3347" s="4">
        <v>36.700000000000003</v>
      </c>
      <c r="R3347" s="5">
        <v>136653.29999999999</v>
      </c>
      <c r="S3347" s="5">
        <v>85408.3</v>
      </c>
      <c r="T3347" s="5">
        <v>1366533.1</v>
      </c>
    </row>
    <row r="3348" spans="1:20" x14ac:dyDescent="0.25">
      <c r="A3348">
        <v>335</v>
      </c>
      <c r="B3348" t="str">
        <f t="shared" si="223"/>
        <v>335, 2022</v>
      </c>
      <c r="C3348" t="s">
        <v>358</v>
      </c>
      <c r="D3348" t="s">
        <v>39</v>
      </c>
      <c r="E3348" t="s">
        <v>10</v>
      </c>
      <c r="F3348">
        <v>2022</v>
      </c>
      <c r="G3348" s="6">
        <v>348.5</v>
      </c>
      <c r="H3348" s="1">
        <f t="shared" si="224"/>
        <v>348500000</v>
      </c>
      <c r="I3348" s="4">
        <v>9.5</v>
      </c>
      <c r="J3348" s="6">
        <v>291</v>
      </c>
      <c r="K3348" s="1">
        <f t="shared" si="225"/>
        <v>291000000</v>
      </c>
      <c r="L3348" s="4">
        <v>2</v>
      </c>
      <c r="M3348" s="4">
        <v>76.599999999999994</v>
      </c>
      <c r="N3348" t="str">
        <f t="shared" si="226"/>
        <v>High Score</v>
      </c>
      <c r="O3348" s="4">
        <v>100</v>
      </c>
      <c r="P3348" s="4">
        <v>94.9</v>
      </c>
      <c r="Q3348" s="4">
        <v>34.9</v>
      </c>
      <c r="R3348" s="5">
        <v>139390.20000000001</v>
      </c>
      <c r="S3348" s="5">
        <v>87118.9</v>
      </c>
      <c r="T3348" s="5">
        <v>1393902.1</v>
      </c>
    </row>
    <row r="3349" spans="1:20" x14ac:dyDescent="0.25">
      <c r="A3349">
        <v>335</v>
      </c>
      <c r="B3349" t="str">
        <f t="shared" si="223"/>
        <v>335, 2023</v>
      </c>
      <c r="C3349" t="s">
        <v>358</v>
      </c>
      <c r="D3349" t="s">
        <v>39</v>
      </c>
      <c r="E3349" t="s">
        <v>10</v>
      </c>
      <c r="F3349">
        <v>2023</v>
      </c>
      <c r="G3349" s="6">
        <v>355.4</v>
      </c>
      <c r="H3349" s="1">
        <f t="shared" si="224"/>
        <v>355400000</v>
      </c>
      <c r="I3349" s="4">
        <v>8.5</v>
      </c>
      <c r="J3349" s="6">
        <v>287.3</v>
      </c>
      <c r="K3349" s="1">
        <f t="shared" si="225"/>
        <v>287300000</v>
      </c>
      <c r="L3349" s="4">
        <v>2</v>
      </c>
      <c r="M3349" s="4">
        <v>77.400000000000006</v>
      </c>
      <c r="N3349" t="str">
        <f t="shared" si="226"/>
        <v>High Score</v>
      </c>
      <c r="O3349" s="4">
        <v>100</v>
      </c>
      <c r="P3349" s="4">
        <v>97</v>
      </c>
      <c r="Q3349" s="4">
        <v>35.200000000000003</v>
      </c>
      <c r="R3349" s="5">
        <v>142170.9</v>
      </c>
      <c r="S3349" s="5">
        <v>88856.8</v>
      </c>
      <c r="T3349" s="5">
        <v>1421709.4</v>
      </c>
    </row>
    <row r="3350" spans="1:20" x14ac:dyDescent="0.25">
      <c r="A3350">
        <v>335</v>
      </c>
      <c r="B3350" t="str">
        <f t="shared" si="223"/>
        <v>335, 2024</v>
      </c>
      <c r="C3350" t="s">
        <v>358</v>
      </c>
      <c r="D3350" t="s">
        <v>39</v>
      </c>
      <c r="E3350" t="s">
        <v>10</v>
      </c>
      <c r="F3350">
        <v>2024</v>
      </c>
      <c r="G3350" s="6">
        <v>371.8</v>
      </c>
      <c r="H3350" s="1">
        <f t="shared" si="224"/>
        <v>371800000</v>
      </c>
      <c r="I3350" s="4">
        <v>8</v>
      </c>
      <c r="J3350" s="6">
        <v>250.3</v>
      </c>
      <c r="K3350" s="1">
        <f t="shared" si="225"/>
        <v>250300000</v>
      </c>
      <c r="L3350" s="4">
        <v>4.5999999999999996</v>
      </c>
      <c r="M3350" s="4">
        <v>77</v>
      </c>
      <c r="N3350" t="str">
        <f t="shared" si="226"/>
        <v>High Score</v>
      </c>
      <c r="O3350" s="4">
        <v>100</v>
      </c>
      <c r="P3350" s="4">
        <v>96.5</v>
      </c>
      <c r="Q3350" s="4">
        <v>34.6</v>
      </c>
      <c r="R3350" s="5">
        <v>148738.6</v>
      </c>
      <c r="S3350" s="5">
        <v>92961.7</v>
      </c>
      <c r="T3350" s="5">
        <v>1487386.5</v>
      </c>
    </row>
    <row r="3351" spans="1:20" x14ac:dyDescent="0.25">
      <c r="A3351">
        <v>335</v>
      </c>
      <c r="B3351" t="str">
        <f t="shared" si="223"/>
        <v>335, 2025</v>
      </c>
      <c r="C3351" t="s">
        <v>358</v>
      </c>
      <c r="D3351" t="s">
        <v>39</v>
      </c>
      <c r="E3351" t="s">
        <v>10</v>
      </c>
      <c r="F3351">
        <v>2025</v>
      </c>
      <c r="G3351" s="6">
        <v>352.5</v>
      </c>
      <c r="H3351" s="1">
        <f t="shared" si="224"/>
        <v>352500000</v>
      </c>
      <c r="I3351" s="4">
        <v>7.4</v>
      </c>
      <c r="J3351" s="6">
        <v>261.5</v>
      </c>
      <c r="K3351" s="1">
        <f t="shared" si="225"/>
        <v>261500000</v>
      </c>
      <c r="L3351" s="4">
        <v>-5.2</v>
      </c>
      <c r="M3351" s="4">
        <v>78.400000000000006</v>
      </c>
      <c r="N3351" t="str">
        <f t="shared" si="226"/>
        <v>High Score</v>
      </c>
      <c r="O3351" s="4">
        <v>99.3</v>
      </c>
      <c r="P3351" s="4">
        <v>98.8</v>
      </c>
      <c r="Q3351" s="4">
        <v>37.200000000000003</v>
      </c>
      <c r="R3351" s="5">
        <v>142384.4</v>
      </c>
      <c r="S3351" s="5">
        <v>88990.3</v>
      </c>
      <c r="T3351" s="5">
        <v>1423844.1</v>
      </c>
    </row>
    <row r="3352" spans="1:20" x14ac:dyDescent="0.25">
      <c r="A3352">
        <v>336</v>
      </c>
      <c r="B3352" t="str">
        <f t="shared" si="223"/>
        <v>336, 2016</v>
      </c>
      <c r="C3352" t="s">
        <v>359</v>
      </c>
      <c r="D3352" t="s">
        <v>9</v>
      </c>
      <c r="E3352" t="s">
        <v>28</v>
      </c>
      <c r="F3352">
        <v>2016</v>
      </c>
      <c r="G3352" s="6">
        <v>2157.5</v>
      </c>
      <c r="H3352" s="1">
        <f t="shared" si="224"/>
        <v>2157500000</v>
      </c>
      <c r="I3352" s="4">
        <v>10.1</v>
      </c>
      <c r="J3352" s="6">
        <v>2772.9</v>
      </c>
      <c r="K3352" s="1">
        <f t="shared" si="225"/>
        <v>2772900000</v>
      </c>
      <c r="L3352" s="4">
        <v>0.5</v>
      </c>
      <c r="M3352" s="4">
        <v>56.8</v>
      </c>
      <c r="N3352" t="str">
        <f t="shared" si="226"/>
        <v>Medium Score</v>
      </c>
      <c r="O3352" s="4">
        <v>51.6</v>
      </c>
      <c r="P3352" s="4">
        <v>50.2</v>
      </c>
      <c r="Q3352" s="4">
        <v>68.5</v>
      </c>
      <c r="R3352" s="5">
        <v>181038.5</v>
      </c>
      <c r="S3352" s="5">
        <v>90519.3</v>
      </c>
      <c r="T3352" s="5">
        <v>362077</v>
      </c>
    </row>
    <row r="3353" spans="1:20" x14ac:dyDescent="0.25">
      <c r="A3353">
        <v>336</v>
      </c>
      <c r="B3353" t="str">
        <f t="shared" si="223"/>
        <v>336, 2017</v>
      </c>
      <c r="C3353" t="s">
        <v>359</v>
      </c>
      <c r="D3353" t="s">
        <v>9</v>
      </c>
      <c r="E3353" t="s">
        <v>28</v>
      </c>
      <c r="F3353">
        <v>2017</v>
      </c>
      <c r="G3353" s="6">
        <v>2393</v>
      </c>
      <c r="H3353" s="1">
        <f t="shared" si="224"/>
        <v>2393000000</v>
      </c>
      <c r="I3353" s="4">
        <v>10.9</v>
      </c>
      <c r="J3353" s="6">
        <v>5750.3</v>
      </c>
      <c r="K3353" s="1">
        <f t="shared" si="225"/>
        <v>5750300000</v>
      </c>
      <c r="L3353" s="4">
        <v>10.9</v>
      </c>
      <c r="M3353" s="4">
        <v>57.5</v>
      </c>
      <c r="N3353" t="str">
        <f t="shared" si="226"/>
        <v>Medium Score</v>
      </c>
      <c r="O3353" s="4">
        <v>51.7</v>
      </c>
      <c r="P3353" s="4">
        <v>51.4</v>
      </c>
      <c r="Q3353" s="4">
        <v>69.400000000000006</v>
      </c>
      <c r="R3353" s="5">
        <v>200503.3</v>
      </c>
      <c r="S3353" s="5">
        <v>100251.6</v>
      </c>
      <c r="T3353" s="5">
        <v>401006.6</v>
      </c>
    </row>
    <row r="3354" spans="1:20" x14ac:dyDescent="0.25">
      <c r="A3354">
        <v>336</v>
      </c>
      <c r="B3354" t="str">
        <f t="shared" si="223"/>
        <v>336, 2018</v>
      </c>
      <c r="C3354" t="s">
        <v>359</v>
      </c>
      <c r="D3354" t="s">
        <v>9</v>
      </c>
      <c r="E3354" t="s">
        <v>28</v>
      </c>
      <c r="F3354">
        <v>2018</v>
      </c>
      <c r="G3354" s="6">
        <v>2490.5</v>
      </c>
      <c r="H3354" s="1">
        <f t="shared" si="224"/>
        <v>2490500000</v>
      </c>
      <c r="I3354" s="4">
        <v>10.9</v>
      </c>
      <c r="J3354" s="6">
        <v>5596.3</v>
      </c>
      <c r="K3354" s="1">
        <f t="shared" si="225"/>
        <v>5596300000</v>
      </c>
      <c r="L3354" s="4">
        <v>4.0999999999999996</v>
      </c>
      <c r="M3354" s="4">
        <v>58.6</v>
      </c>
      <c r="N3354" t="str">
        <f t="shared" si="226"/>
        <v>Medium Score</v>
      </c>
      <c r="O3354" s="4">
        <v>52.9</v>
      </c>
      <c r="P3354" s="4">
        <v>51.7</v>
      </c>
      <c r="Q3354" s="4">
        <v>71.099999999999994</v>
      </c>
      <c r="R3354" s="5">
        <v>206717.9</v>
      </c>
      <c r="S3354" s="5">
        <v>103358.9</v>
      </c>
      <c r="T3354" s="5">
        <v>413435.7</v>
      </c>
    </row>
    <row r="3355" spans="1:20" x14ac:dyDescent="0.25">
      <c r="A3355">
        <v>336</v>
      </c>
      <c r="B3355" t="str">
        <f t="shared" si="223"/>
        <v>336, 2019</v>
      </c>
      <c r="C3355" t="s">
        <v>359</v>
      </c>
      <c r="D3355" t="s">
        <v>9</v>
      </c>
      <c r="E3355" t="s">
        <v>28</v>
      </c>
      <c r="F3355">
        <v>2019</v>
      </c>
      <c r="G3355" s="6">
        <v>2670.7</v>
      </c>
      <c r="H3355" s="1">
        <f t="shared" si="224"/>
        <v>2670700000</v>
      </c>
      <c r="I3355" s="4">
        <v>9.6</v>
      </c>
      <c r="J3355" s="6">
        <v>6260.3</v>
      </c>
      <c r="K3355" s="1">
        <f t="shared" si="225"/>
        <v>6260300000</v>
      </c>
      <c r="L3355" s="4">
        <v>7.2</v>
      </c>
      <c r="M3355" s="4">
        <v>59.7</v>
      </c>
      <c r="N3355" t="str">
        <f t="shared" si="226"/>
        <v>Medium Score</v>
      </c>
      <c r="O3355" s="4">
        <v>55.8</v>
      </c>
      <c r="P3355" s="4">
        <v>53.5</v>
      </c>
      <c r="Q3355" s="4">
        <v>69.900000000000006</v>
      </c>
      <c r="R3355" s="5">
        <v>216238.1</v>
      </c>
      <c r="S3355" s="5">
        <v>108119</v>
      </c>
      <c r="T3355" s="5">
        <v>432476.1</v>
      </c>
    </row>
    <row r="3356" spans="1:20" x14ac:dyDescent="0.25">
      <c r="A3356">
        <v>336</v>
      </c>
      <c r="B3356" t="str">
        <f t="shared" si="223"/>
        <v>336, 2020</v>
      </c>
      <c r="C3356" t="s">
        <v>359</v>
      </c>
      <c r="D3356" t="s">
        <v>9</v>
      </c>
      <c r="E3356" t="s">
        <v>28</v>
      </c>
      <c r="F3356">
        <v>2020</v>
      </c>
      <c r="G3356" s="6">
        <v>2755</v>
      </c>
      <c r="H3356" s="1">
        <f t="shared" si="224"/>
        <v>2755000000</v>
      </c>
      <c r="I3356" s="4">
        <v>9.1</v>
      </c>
      <c r="J3356" s="6">
        <v>6126</v>
      </c>
      <c r="K3356" s="1">
        <f t="shared" si="225"/>
        <v>6126000000</v>
      </c>
      <c r="L3356" s="4">
        <v>3.2</v>
      </c>
      <c r="M3356" s="4">
        <v>61.2</v>
      </c>
      <c r="N3356" t="str">
        <f t="shared" si="226"/>
        <v>Medium Score</v>
      </c>
      <c r="O3356" s="4">
        <v>56.8</v>
      </c>
      <c r="P3356" s="4">
        <v>56.5</v>
      </c>
      <c r="Q3356" s="4">
        <v>70.3</v>
      </c>
      <c r="R3356" s="5">
        <v>221150.9</v>
      </c>
      <c r="S3356" s="5">
        <v>110575.5</v>
      </c>
      <c r="T3356" s="5">
        <v>442301.9</v>
      </c>
    </row>
    <row r="3357" spans="1:20" x14ac:dyDescent="0.25">
      <c r="A3357">
        <v>336</v>
      </c>
      <c r="B3357" t="str">
        <f t="shared" si="223"/>
        <v>336, 2021</v>
      </c>
      <c r="C3357" t="s">
        <v>359</v>
      </c>
      <c r="D3357" t="s">
        <v>9</v>
      </c>
      <c r="E3357" t="s">
        <v>28</v>
      </c>
      <c r="F3357">
        <v>2021</v>
      </c>
      <c r="G3357" s="6">
        <v>2689.6</v>
      </c>
      <c r="H3357" s="1">
        <f t="shared" si="224"/>
        <v>2689600000</v>
      </c>
      <c r="I3357" s="4">
        <v>9.3000000000000007</v>
      </c>
      <c r="J3357" s="6">
        <v>4815.6000000000004</v>
      </c>
      <c r="K3357" s="1">
        <f t="shared" si="225"/>
        <v>4815600000</v>
      </c>
      <c r="L3357" s="4">
        <v>-2.4</v>
      </c>
      <c r="M3357" s="4">
        <v>60.9</v>
      </c>
      <c r="N3357" t="str">
        <f t="shared" si="226"/>
        <v>Medium Score</v>
      </c>
      <c r="O3357" s="4">
        <v>56.8</v>
      </c>
      <c r="P3357" s="4">
        <v>58.2</v>
      </c>
      <c r="Q3357" s="4">
        <v>67.599999999999994</v>
      </c>
      <c r="R3357" s="5">
        <v>215777.3</v>
      </c>
      <c r="S3357" s="5">
        <v>107888.6</v>
      </c>
      <c r="T3357" s="5">
        <v>431554.5</v>
      </c>
    </row>
    <row r="3358" spans="1:20" x14ac:dyDescent="0.25">
      <c r="A3358">
        <v>336</v>
      </c>
      <c r="B3358" t="str">
        <f t="shared" si="223"/>
        <v>336, 2022</v>
      </c>
      <c r="C3358" t="s">
        <v>359</v>
      </c>
      <c r="D3358" t="s">
        <v>9</v>
      </c>
      <c r="E3358" t="s">
        <v>28</v>
      </c>
      <c r="F3358">
        <v>2022</v>
      </c>
      <c r="G3358" s="6">
        <v>2545.1</v>
      </c>
      <c r="H3358" s="1">
        <f t="shared" si="224"/>
        <v>2545100000</v>
      </c>
      <c r="I3358" s="4">
        <v>9.3000000000000007</v>
      </c>
      <c r="J3358" s="6">
        <v>3965.3</v>
      </c>
      <c r="K3358" s="1">
        <f t="shared" si="225"/>
        <v>3965300000</v>
      </c>
      <c r="L3358" s="4">
        <v>-5.4</v>
      </c>
      <c r="M3358" s="4">
        <v>63.7</v>
      </c>
      <c r="N3358" t="str">
        <f t="shared" si="226"/>
        <v>Medium Score</v>
      </c>
      <c r="O3358" s="4">
        <v>59.7</v>
      </c>
      <c r="P3358" s="4">
        <v>59.2</v>
      </c>
      <c r="Q3358" s="4">
        <v>72</v>
      </c>
      <c r="R3358" s="5">
        <v>199016</v>
      </c>
      <c r="S3358" s="5">
        <v>99508</v>
      </c>
      <c r="T3358" s="5">
        <v>398032</v>
      </c>
    </row>
    <row r="3359" spans="1:20" x14ac:dyDescent="0.25">
      <c r="A3359">
        <v>336</v>
      </c>
      <c r="B3359" t="str">
        <f t="shared" si="223"/>
        <v>336, 2023</v>
      </c>
      <c r="C3359" t="s">
        <v>359</v>
      </c>
      <c r="D3359" t="s">
        <v>9</v>
      </c>
      <c r="E3359" t="s">
        <v>28</v>
      </c>
      <c r="F3359">
        <v>2023</v>
      </c>
      <c r="G3359" s="6">
        <v>2655.3</v>
      </c>
      <c r="H3359" s="1">
        <f t="shared" si="224"/>
        <v>2655300000</v>
      </c>
      <c r="I3359" s="4">
        <v>10.9</v>
      </c>
      <c r="J3359" s="6">
        <v>3866.7</v>
      </c>
      <c r="K3359" s="1">
        <f t="shared" si="225"/>
        <v>3866700000</v>
      </c>
      <c r="L3359" s="4">
        <v>4.3</v>
      </c>
      <c r="M3359" s="4">
        <v>64.5</v>
      </c>
      <c r="N3359" t="str">
        <f t="shared" si="226"/>
        <v>Medium Score</v>
      </c>
      <c r="O3359" s="4">
        <v>59.5</v>
      </c>
      <c r="P3359" s="4">
        <v>61.6</v>
      </c>
      <c r="Q3359" s="4">
        <v>72.5</v>
      </c>
      <c r="R3359" s="5">
        <v>208077.3</v>
      </c>
      <c r="S3359" s="5">
        <v>104038.6</v>
      </c>
      <c r="T3359" s="5">
        <v>416154.6</v>
      </c>
    </row>
    <row r="3360" spans="1:20" x14ac:dyDescent="0.25">
      <c r="A3360">
        <v>336</v>
      </c>
      <c r="B3360" t="str">
        <f t="shared" si="223"/>
        <v>336, 2024</v>
      </c>
      <c r="C3360" t="s">
        <v>359</v>
      </c>
      <c r="D3360" t="s">
        <v>9</v>
      </c>
      <c r="E3360" t="s">
        <v>28</v>
      </c>
      <c r="F3360">
        <v>2024</v>
      </c>
      <c r="G3360" s="6">
        <v>2525.6999999999998</v>
      </c>
      <c r="H3360" s="1">
        <f t="shared" si="224"/>
        <v>2525700000</v>
      </c>
      <c r="I3360" s="4">
        <v>8.6999999999999993</v>
      </c>
      <c r="J3360" s="6">
        <v>2222.3000000000002</v>
      </c>
      <c r="K3360" s="1">
        <f t="shared" si="225"/>
        <v>2222300000</v>
      </c>
      <c r="L3360" s="4">
        <v>-4.9000000000000004</v>
      </c>
      <c r="M3360" s="4">
        <v>63.8</v>
      </c>
      <c r="N3360" t="str">
        <f t="shared" si="226"/>
        <v>Medium Score</v>
      </c>
      <c r="O3360" s="4">
        <v>60.4</v>
      </c>
      <c r="P3360" s="4">
        <v>61.7</v>
      </c>
      <c r="Q3360" s="4">
        <v>69.2</v>
      </c>
      <c r="R3360" s="5">
        <v>196228.4</v>
      </c>
      <c r="S3360" s="5">
        <v>98114.2</v>
      </c>
      <c r="T3360" s="5">
        <v>392456.8</v>
      </c>
    </row>
    <row r="3361" spans="1:20" x14ac:dyDescent="0.25">
      <c r="A3361">
        <v>336</v>
      </c>
      <c r="B3361" t="str">
        <f t="shared" si="223"/>
        <v>336, 2025</v>
      </c>
      <c r="C3361" t="s">
        <v>359</v>
      </c>
      <c r="D3361" t="s">
        <v>9</v>
      </c>
      <c r="E3361" t="s">
        <v>28</v>
      </c>
      <c r="F3361">
        <v>2025</v>
      </c>
      <c r="G3361" s="6">
        <v>2451.6999999999998</v>
      </c>
      <c r="H3361" s="1">
        <f t="shared" si="224"/>
        <v>2451700000</v>
      </c>
      <c r="I3361" s="4">
        <v>8.1999999999999993</v>
      </c>
      <c r="J3361" s="6">
        <v>3776</v>
      </c>
      <c r="K3361" s="1">
        <f t="shared" si="225"/>
        <v>3776000000</v>
      </c>
      <c r="L3361" s="4">
        <v>-2.9</v>
      </c>
      <c r="M3361" s="4">
        <v>65.2</v>
      </c>
      <c r="N3361" t="str">
        <f t="shared" si="226"/>
        <v>Medium Score</v>
      </c>
      <c r="O3361" s="4">
        <v>63.4</v>
      </c>
      <c r="P3361" s="4">
        <v>64.5</v>
      </c>
      <c r="Q3361" s="4">
        <v>67.7</v>
      </c>
      <c r="R3361" s="5">
        <v>185347.6</v>
      </c>
      <c r="S3361" s="5">
        <v>92673.8</v>
      </c>
      <c r="T3361" s="5">
        <v>370695.1</v>
      </c>
    </row>
    <row r="3362" spans="1:20" x14ac:dyDescent="0.25">
      <c r="A3362">
        <v>337</v>
      </c>
      <c r="B3362" t="str">
        <f t="shared" si="223"/>
        <v>337, 2016</v>
      </c>
      <c r="C3362" t="s">
        <v>360</v>
      </c>
      <c r="D3362" t="s">
        <v>19</v>
      </c>
      <c r="E3362" t="s">
        <v>17</v>
      </c>
      <c r="F3362">
        <v>2016</v>
      </c>
      <c r="G3362" s="6">
        <v>2727.5</v>
      </c>
      <c r="H3362" s="1">
        <f t="shared" si="224"/>
        <v>2727500000</v>
      </c>
      <c r="I3362" s="4">
        <v>16.2</v>
      </c>
      <c r="J3362" s="6">
        <v>7286.2</v>
      </c>
      <c r="K3362" s="1">
        <f t="shared" si="225"/>
        <v>7286200000</v>
      </c>
      <c r="L3362" s="4">
        <v>18.899999999999999</v>
      </c>
      <c r="M3362" s="4">
        <v>67.8</v>
      </c>
      <c r="N3362" t="str">
        <f t="shared" si="226"/>
        <v>Medium Score</v>
      </c>
      <c r="O3362" s="4">
        <v>96.8</v>
      </c>
      <c r="P3362" s="4">
        <v>67.2</v>
      </c>
      <c r="Q3362" s="4">
        <v>39.5</v>
      </c>
      <c r="R3362" s="5">
        <v>28488.1</v>
      </c>
      <c r="S3362" s="5">
        <v>14244.1</v>
      </c>
      <c r="T3362" s="5">
        <v>71220.3</v>
      </c>
    </row>
    <row r="3363" spans="1:20" x14ac:dyDescent="0.25">
      <c r="A3363">
        <v>337</v>
      </c>
      <c r="B3363" t="str">
        <f t="shared" si="223"/>
        <v>337, 2017</v>
      </c>
      <c r="C3363" t="s">
        <v>360</v>
      </c>
      <c r="D3363" t="s">
        <v>19</v>
      </c>
      <c r="E3363" t="s">
        <v>17</v>
      </c>
      <c r="F3363">
        <v>2017</v>
      </c>
      <c r="G3363" s="6">
        <v>2954.9</v>
      </c>
      <c r="H3363" s="1">
        <f t="shared" si="224"/>
        <v>2954900000</v>
      </c>
      <c r="I3363" s="4">
        <v>18.899999999999999</v>
      </c>
      <c r="J3363" s="6">
        <v>5505.3</v>
      </c>
      <c r="K3363" s="1">
        <f t="shared" si="225"/>
        <v>5505300000</v>
      </c>
      <c r="L3363" s="4">
        <v>8.3000000000000007</v>
      </c>
      <c r="M3363" s="4">
        <v>66.2</v>
      </c>
      <c r="N3363" t="str">
        <f t="shared" si="226"/>
        <v>Medium Score</v>
      </c>
      <c r="O3363" s="4">
        <v>93.6</v>
      </c>
      <c r="P3363" s="4">
        <v>67.7</v>
      </c>
      <c r="Q3363" s="4">
        <v>37.200000000000003</v>
      </c>
      <c r="R3363" s="5">
        <v>32176.7</v>
      </c>
      <c r="S3363" s="5">
        <v>16088.3</v>
      </c>
      <c r="T3363" s="5">
        <v>80441.7</v>
      </c>
    </row>
    <row r="3364" spans="1:20" x14ac:dyDescent="0.25">
      <c r="A3364">
        <v>337</v>
      </c>
      <c r="B3364" t="str">
        <f t="shared" si="223"/>
        <v>337, 2018</v>
      </c>
      <c r="C3364" t="s">
        <v>360</v>
      </c>
      <c r="D3364" t="s">
        <v>19</v>
      </c>
      <c r="E3364" t="s">
        <v>17</v>
      </c>
      <c r="F3364">
        <v>2018</v>
      </c>
      <c r="G3364" s="6">
        <v>3181.4</v>
      </c>
      <c r="H3364" s="1">
        <f t="shared" si="224"/>
        <v>3181400000</v>
      </c>
      <c r="I3364" s="4">
        <v>21.1</v>
      </c>
      <c r="J3364" s="6">
        <v>9443.7000000000007</v>
      </c>
      <c r="K3364" s="1">
        <f t="shared" si="225"/>
        <v>9443700000</v>
      </c>
      <c r="L3364" s="4">
        <v>7.7</v>
      </c>
      <c r="M3364" s="4">
        <v>65.599999999999994</v>
      </c>
      <c r="N3364" t="str">
        <f t="shared" si="226"/>
        <v>Medium Score</v>
      </c>
      <c r="O3364" s="4">
        <v>95.4</v>
      </c>
      <c r="P3364" s="4">
        <v>66.7</v>
      </c>
      <c r="Q3364" s="4">
        <v>34.799999999999997</v>
      </c>
      <c r="R3364" s="5">
        <v>33849.9</v>
      </c>
      <c r="S3364" s="5">
        <v>16924.900000000001</v>
      </c>
      <c r="T3364" s="5">
        <v>84624.7</v>
      </c>
    </row>
    <row r="3365" spans="1:20" x14ac:dyDescent="0.25">
      <c r="A3365">
        <v>337</v>
      </c>
      <c r="B3365" t="str">
        <f t="shared" si="223"/>
        <v>337, 2019</v>
      </c>
      <c r="C3365" t="s">
        <v>360</v>
      </c>
      <c r="D3365" t="s">
        <v>19</v>
      </c>
      <c r="E3365" t="s">
        <v>17</v>
      </c>
      <c r="F3365">
        <v>2019</v>
      </c>
      <c r="G3365" s="6">
        <v>3745.5</v>
      </c>
      <c r="H3365" s="1">
        <f t="shared" si="224"/>
        <v>3745500000</v>
      </c>
      <c r="I3365" s="4">
        <v>22.6</v>
      </c>
      <c r="J3365" s="6">
        <v>16018.6</v>
      </c>
      <c r="K3365" s="1">
        <f t="shared" si="225"/>
        <v>16018600000</v>
      </c>
      <c r="L3365" s="4">
        <v>17.7</v>
      </c>
      <c r="M3365" s="4">
        <v>66.7</v>
      </c>
      <c r="N3365" t="str">
        <f t="shared" si="226"/>
        <v>Medium Score</v>
      </c>
      <c r="O3365" s="4">
        <v>95.7</v>
      </c>
      <c r="P3365" s="4">
        <v>71.5</v>
      </c>
      <c r="Q3365" s="4">
        <v>32.9</v>
      </c>
      <c r="R3365" s="5">
        <v>39693.300000000003</v>
      </c>
      <c r="S3365" s="5">
        <v>19846.7</v>
      </c>
      <c r="T3365" s="5">
        <v>99233.3</v>
      </c>
    </row>
    <row r="3366" spans="1:20" x14ac:dyDescent="0.25">
      <c r="A3366">
        <v>337</v>
      </c>
      <c r="B3366" t="str">
        <f t="shared" si="223"/>
        <v>337, 2020</v>
      </c>
      <c r="C3366" t="s">
        <v>360</v>
      </c>
      <c r="D3366" t="s">
        <v>19</v>
      </c>
      <c r="E3366" t="s">
        <v>17</v>
      </c>
      <c r="F3366">
        <v>2020</v>
      </c>
      <c r="G3366" s="6">
        <v>3756.5</v>
      </c>
      <c r="H3366" s="1">
        <f t="shared" si="224"/>
        <v>3756500000</v>
      </c>
      <c r="I3366" s="4">
        <v>22.8</v>
      </c>
      <c r="J3366" s="6">
        <v>12202.4</v>
      </c>
      <c r="K3366" s="1">
        <f t="shared" si="225"/>
        <v>12202400000</v>
      </c>
      <c r="L3366" s="4">
        <v>0.3</v>
      </c>
      <c r="M3366" s="4">
        <v>67.400000000000006</v>
      </c>
      <c r="N3366" t="str">
        <f t="shared" si="226"/>
        <v>Medium Score</v>
      </c>
      <c r="O3366" s="4">
        <v>95.5</v>
      </c>
      <c r="P3366" s="4">
        <v>74</v>
      </c>
      <c r="Q3366" s="4">
        <v>32.6</v>
      </c>
      <c r="R3366" s="5">
        <v>39918.199999999997</v>
      </c>
      <c r="S3366" s="5">
        <v>19959.099999999999</v>
      </c>
      <c r="T3366" s="5">
        <v>99795.5</v>
      </c>
    </row>
    <row r="3367" spans="1:20" x14ac:dyDescent="0.25">
      <c r="A3367">
        <v>337</v>
      </c>
      <c r="B3367" t="str">
        <f t="shared" si="223"/>
        <v>337, 2021</v>
      </c>
      <c r="C3367" t="s">
        <v>360</v>
      </c>
      <c r="D3367" t="s">
        <v>19</v>
      </c>
      <c r="E3367" t="s">
        <v>17</v>
      </c>
      <c r="F3367">
        <v>2021</v>
      </c>
      <c r="G3367" s="6">
        <v>3787.8</v>
      </c>
      <c r="H3367" s="1">
        <f t="shared" si="224"/>
        <v>3787800000</v>
      </c>
      <c r="I3367" s="4">
        <v>24.2</v>
      </c>
      <c r="J3367" s="6">
        <v>12239.6</v>
      </c>
      <c r="K3367" s="1">
        <f t="shared" si="225"/>
        <v>12239600000</v>
      </c>
      <c r="L3367" s="4">
        <v>0.8</v>
      </c>
      <c r="M3367" s="4">
        <v>67.2</v>
      </c>
      <c r="N3367" t="str">
        <f t="shared" si="226"/>
        <v>Medium Score</v>
      </c>
      <c r="O3367" s="4">
        <v>94.6</v>
      </c>
      <c r="P3367" s="4">
        <v>70.7</v>
      </c>
      <c r="Q3367" s="4">
        <v>36.1</v>
      </c>
      <c r="R3367" s="5">
        <v>40716.199999999997</v>
      </c>
      <c r="S3367" s="5">
        <v>20358.099999999999</v>
      </c>
      <c r="T3367" s="5">
        <v>101790.5</v>
      </c>
    </row>
    <row r="3368" spans="1:20" x14ac:dyDescent="0.25">
      <c r="A3368">
        <v>337</v>
      </c>
      <c r="B3368" t="str">
        <f t="shared" si="223"/>
        <v>337, 2022</v>
      </c>
      <c r="C3368" t="s">
        <v>360</v>
      </c>
      <c r="D3368" t="s">
        <v>19</v>
      </c>
      <c r="E3368" t="s">
        <v>17</v>
      </c>
      <c r="F3368">
        <v>2022</v>
      </c>
      <c r="G3368" s="6">
        <v>4512.7</v>
      </c>
      <c r="H3368" s="1">
        <f t="shared" si="224"/>
        <v>4512700000</v>
      </c>
      <c r="I3368" s="4">
        <v>26.8</v>
      </c>
      <c r="J3368" s="6">
        <v>23376.1</v>
      </c>
      <c r="K3368" s="1">
        <f t="shared" si="225"/>
        <v>23376100000</v>
      </c>
      <c r="L3368" s="4">
        <v>19.100000000000001</v>
      </c>
      <c r="M3368" s="4">
        <v>68.8</v>
      </c>
      <c r="N3368" t="str">
        <f t="shared" si="226"/>
        <v>Medium Score</v>
      </c>
      <c r="O3368" s="4">
        <v>97</v>
      </c>
      <c r="P3368" s="4">
        <v>70.7</v>
      </c>
      <c r="Q3368" s="4">
        <v>38.799999999999997</v>
      </c>
      <c r="R3368" s="5">
        <v>47033.599999999999</v>
      </c>
      <c r="S3368" s="5">
        <v>23516.799999999999</v>
      </c>
      <c r="T3368" s="5">
        <v>117584.1</v>
      </c>
    </row>
    <row r="3369" spans="1:20" x14ac:dyDescent="0.25">
      <c r="A3369">
        <v>337</v>
      </c>
      <c r="B3369" t="str">
        <f t="shared" si="223"/>
        <v>337, 2023</v>
      </c>
      <c r="C3369" t="s">
        <v>360</v>
      </c>
      <c r="D3369" t="s">
        <v>19</v>
      </c>
      <c r="E3369" t="s">
        <v>17</v>
      </c>
      <c r="F3369">
        <v>2023</v>
      </c>
      <c r="G3369" s="6">
        <v>4870.8999999999996</v>
      </c>
      <c r="H3369" s="1">
        <f t="shared" si="224"/>
        <v>4870900000</v>
      </c>
      <c r="I3369" s="4">
        <v>24.7</v>
      </c>
      <c r="J3369" s="6">
        <v>18137.2</v>
      </c>
      <c r="K3369" s="1">
        <f t="shared" si="225"/>
        <v>18137200000</v>
      </c>
      <c r="L3369" s="4">
        <v>7.9</v>
      </c>
      <c r="M3369" s="4">
        <v>71.8</v>
      </c>
      <c r="N3369" t="str">
        <f t="shared" si="226"/>
        <v>High Score</v>
      </c>
      <c r="O3369" s="4">
        <v>98.9</v>
      </c>
      <c r="P3369" s="4">
        <v>72.7</v>
      </c>
      <c r="Q3369" s="4">
        <v>43.8</v>
      </c>
      <c r="R3369" s="5">
        <v>49484.6</v>
      </c>
      <c r="S3369" s="5">
        <v>24742.3</v>
      </c>
      <c r="T3369" s="5">
        <v>123711.4</v>
      </c>
    </row>
    <row r="3370" spans="1:20" x14ac:dyDescent="0.25">
      <c r="A3370">
        <v>337</v>
      </c>
      <c r="B3370" t="str">
        <f t="shared" si="223"/>
        <v>337, 2024</v>
      </c>
      <c r="C3370" t="s">
        <v>360</v>
      </c>
      <c r="D3370" t="s">
        <v>19</v>
      </c>
      <c r="E3370" t="s">
        <v>17</v>
      </c>
      <c r="F3370">
        <v>2024</v>
      </c>
      <c r="G3370" s="6">
        <v>5786.8</v>
      </c>
      <c r="H3370" s="1">
        <f t="shared" si="224"/>
        <v>5786800000</v>
      </c>
      <c r="I3370" s="4">
        <v>25.7</v>
      </c>
      <c r="J3370" s="6">
        <v>26448.5</v>
      </c>
      <c r="K3370" s="1">
        <f t="shared" si="225"/>
        <v>26448500000</v>
      </c>
      <c r="L3370" s="4">
        <v>18.8</v>
      </c>
      <c r="M3370" s="4">
        <v>73.599999999999994</v>
      </c>
      <c r="N3370" t="str">
        <f t="shared" si="226"/>
        <v>High Score</v>
      </c>
      <c r="O3370" s="4">
        <v>99.9</v>
      </c>
      <c r="P3370" s="4">
        <v>73.400000000000006</v>
      </c>
      <c r="Q3370" s="4">
        <v>47.3</v>
      </c>
      <c r="R3370" s="5">
        <v>57933.3</v>
      </c>
      <c r="S3370" s="5">
        <v>28966.6</v>
      </c>
      <c r="T3370" s="5">
        <v>144833.1</v>
      </c>
    </row>
    <row r="3371" spans="1:20" x14ac:dyDescent="0.25">
      <c r="A3371">
        <v>337</v>
      </c>
      <c r="B3371" t="str">
        <f t="shared" si="223"/>
        <v>337, 2025</v>
      </c>
      <c r="C3371" t="s">
        <v>360</v>
      </c>
      <c r="D3371" t="s">
        <v>19</v>
      </c>
      <c r="E3371" t="s">
        <v>17</v>
      </c>
      <c r="F3371">
        <v>2025</v>
      </c>
      <c r="G3371" s="6">
        <v>6490.4</v>
      </c>
      <c r="H3371" s="1">
        <f t="shared" si="224"/>
        <v>6490400000</v>
      </c>
      <c r="I3371" s="4">
        <v>23.4</v>
      </c>
      <c r="J3371" s="6">
        <v>20905.099999999999</v>
      </c>
      <c r="K3371" s="1">
        <f t="shared" si="225"/>
        <v>20905100000</v>
      </c>
      <c r="L3371" s="4">
        <v>12.2</v>
      </c>
      <c r="M3371" s="4">
        <v>73.400000000000006</v>
      </c>
      <c r="N3371" t="str">
        <f t="shared" si="226"/>
        <v>High Score</v>
      </c>
      <c r="O3371" s="4">
        <v>100</v>
      </c>
      <c r="P3371" s="4">
        <v>74.900000000000006</v>
      </c>
      <c r="Q3371" s="4">
        <v>45.2</v>
      </c>
      <c r="R3371" s="5">
        <v>64903.9</v>
      </c>
      <c r="S3371" s="5">
        <v>32452</v>
      </c>
      <c r="T3371" s="5">
        <v>162259.79999999999</v>
      </c>
    </row>
    <row r="3372" spans="1:20" x14ac:dyDescent="0.25">
      <c r="A3372">
        <v>338</v>
      </c>
      <c r="B3372" t="str">
        <f t="shared" si="223"/>
        <v>338, 2016</v>
      </c>
      <c r="C3372" t="s">
        <v>361</v>
      </c>
      <c r="D3372" t="s">
        <v>31</v>
      </c>
      <c r="E3372" t="s">
        <v>17</v>
      </c>
      <c r="F3372">
        <v>2016</v>
      </c>
      <c r="G3372" s="6">
        <v>12039.6</v>
      </c>
      <c r="H3372" s="1">
        <f t="shared" si="224"/>
        <v>12039600000</v>
      </c>
      <c r="I3372" s="4">
        <v>4.9000000000000004</v>
      </c>
      <c r="J3372" s="6">
        <v>9654.9</v>
      </c>
      <c r="K3372" s="1">
        <f t="shared" si="225"/>
        <v>9654900000</v>
      </c>
      <c r="L3372" s="4">
        <v>0.8</v>
      </c>
      <c r="M3372" s="4">
        <v>30.5</v>
      </c>
      <c r="N3372" t="str">
        <f t="shared" si="226"/>
        <v>Low Score</v>
      </c>
      <c r="O3372" s="4">
        <v>50.1</v>
      </c>
      <c r="P3372" s="4">
        <v>27.2</v>
      </c>
      <c r="Q3372" s="4">
        <v>14.1</v>
      </c>
      <c r="R3372" s="5">
        <v>10222409.800000001</v>
      </c>
      <c r="S3372" s="5">
        <v>3066722.9</v>
      </c>
      <c r="T3372" s="5">
        <v>102224097.59999999</v>
      </c>
    </row>
    <row r="3373" spans="1:20" x14ac:dyDescent="0.25">
      <c r="A3373">
        <v>338</v>
      </c>
      <c r="B3373" t="str">
        <f t="shared" si="223"/>
        <v>338, 2017</v>
      </c>
      <c r="C3373" t="s">
        <v>361</v>
      </c>
      <c r="D3373" t="s">
        <v>31</v>
      </c>
      <c r="E3373" t="s">
        <v>17</v>
      </c>
      <c r="F3373">
        <v>2017</v>
      </c>
      <c r="G3373" s="6">
        <v>9972.5</v>
      </c>
      <c r="H3373" s="1">
        <f t="shared" si="224"/>
        <v>9972500000</v>
      </c>
      <c r="I3373" s="4">
        <v>4</v>
      </c>
      <c r="J3373" s="6">
        <v>4449.6000000000004</v>
      </c>
      <c r="K3373" s="1">
        <f t="shared" si="225"/>
        <v>4449600000</v>
      </c>
      <c r="L3373" s="4">
        <v>-17.2</v>
      </c>
      <c r="M3373" s="4">
        <v>30.5</v>
      </c>
      <c r="N3373" t="str">
        <f t="shared" si="226"/>
        <v>Low Score</v>
      </c>
      <c r="O3373" s="4">
        <v>52.5</v>
      </c>
      <c r="P3373" s="4">
        <v>23.9</v>
      </c>
      <c r="Q3373" s="4">
        <v>14.9</v>
      </c>
      <c r="R3373" s="5">
        <v>8302837.2999999998</v>
      </c>
      <c r="S3373" s="5">
        <v>2490851.2000000002</v>
      </c>
      <c r="T3373" s="5">
        <v>83028372.700000003</v>
      </c>
    </row>
    <row r="3374" spans="1:20" x14ac:dyDescent="0.25">
      <c r="A3374">
        <v>338</v>
      </c>
      <c r="B3374" t="str">
        <f t="shared" si="223"/>
        <v>338, 2018</v>
      </c>
      <c r="C3374" t="s">
        <v>361</v>
      </c>
      <c r="D3374" t="s">
        <v>31</v>
      </c>
      <c r="E3374" t="s">
        <v>17</v>
      </c>
      <c r="F3374">
        <v>2018</v>
      </c>
      <c r="G3374" s="6">
        <v>10729.7</v>
      </c>
      <c r="H3374" s="1">
        <f t="shared" si="224"/>
        <v>10729700000</v>
      </c>
      <c r="I3374" s="4">
        <v>0.4</v>
      </c>
      <c r="J3374" s="6">
        <v>859.5</v>
      </c>
      <c r="K3374" s="1">
        <f t="shared" si="225"/>
        <v>859500000</v>
      </c>
      <c r="L3374" s="4">
        <v>7.6</v>
      </c>
      <c r="M3374" s="4">
        <v>32.299999999999997</v>
      </c>
      <c r="N3374" t="str">
        <f t="shared" si="226"/>
        <v>Low Score</v>
      </c>
      <c r="O3374" s="4">
        <v>56.5</v>
      </c>
      <c r="P3374" s="4">
        <v>24.4</v>
      </c>
      <c r="Q3374" s="4">
        <v>15.8</v>
      </c>
      <c r="R3374" s="5">
        <v>8629250.1999999993</v>
      </c>
      <c r="S3374" s="5">
        <v>2588775.1</v>
      </c>
      <c r="T3374" s="5">
        <v>86292502.299999997</v>
      </c>
    </row>
    <row r="3375" spans="1:20" x14ac:dyDescent="0.25">
      <c r="A3375">
        <v>338</v>
      </c>
      <c r="B3375" t="str">
        <f t="shared" si="223"/>
        <v>338, 2019</v>
      </c>
      <c r="C3375" t="s">
        <v>361</v>
      </c>
      <c r="D3375" t="s">
        <v>31</v>
      </c>
      <c r="E3375" t="s">
        <v>17</v>
      </c>
      <c r="F3375">
        <v>2019</v>
      </c>
      <c r="G3375" s="6">
        <v>9530.7999999999993</v>
      </c>
      <c r="H3375" s="1">
        <f t="shared" si="224"/>
        <v>9530800000</v>
      </c>
      <c r="I3375" s="4">
        <v>-0.4</v>
      </c>
      <c r="J3375" s="6">
        <v>9778.2000000000007</v>
      </c>
      <c r="K3375" s="1">
        <f t="shared" si="225"/>
        <v>9778200000</v>
      </c>
      <c r="L3375" s="4">
        <v>-11.2</v>
      </c>
      <c r="M3375" s="4">
        <v>35.299999999999997</v>
      </c>
      <c r="N3375" t="str">
        <f t="shared" si="226"/>
        <v>Low Score</v>
      </c>
      <c r="O3375" s="4">
        <v>62.1</v>
      </c>
      <c r="P3375" s="4">
        <v>26.4</v>
      </c>
      <c r="Q3375" s="4">
        <v>17.3</v>
      </c>
      <c r="R3375" s="5">
        <v>7294945.4000000004</v>
      </c>
      <c r="S3375" s="5">
        <v>2188483.6</v>
      </c>
      <c r="T3375" s="5">
        <v>72949454.099999994</v>
      </c>
    </row>
    <row r="3376" spans="1:20" x14ac:dyDescent="0.25">
      <c r="A3376">
        <v>338</v>
      </c>
      <c r="B3376" t="str">
        <f t="shared" si="223"/>
        <v>338, 2020</v>
      </c>
      <c r="C3376" t="s">
        <v>361</v>
      </c>
      <c r="D3376" t="s">
        <v>31</v>
      </c>
      <c r="E3376" t="s">
        <v>17</v>
      </c>
      <c r="F3376">
        <v>2020</v>
      </c>
      <c r="G3376" s="6">
        <v>8682.2000000000007</v>
      </c>
      <c r="H3376" s="1">
        <f t="shared" si="224"/>
        <v>8682200000</v>
      </c>
      <c r="I3376" s="4">
        <v>1.8</v>
      </c>
      <c r="J3376" s="6">
        <v>1422.3</v>
      </c>
      <c r="K3376" s="1">
        <f t="shared" si="225"/>
        <v>1422300000</v>
      </c>
      <c r="L3376" s="4">
        <v>-8.9</v>
      </c>
      <c r="M3376" s="4">
        <v>37.5</v>
      </c>
      <c r="N3376" t="str">
        <f t="shared" si="226"/>
        <v>Low Score</v>
      </c>
      <c r="O3376" s="4">
        <v>64.099999999999994</v>
      </c>
      <c r="P3376" s="4">
        <v>28.6</v>
      </c>
      <c r="Q3376" s="4">
        <v>19.8</v>
      </c>
      <c r="R3376" s="5">
        <v>6524189.4000000004</v>
      </c>
      <c r="S3376" s="5">
        <v>1957256.8</v>
      </c>
      <c r="T3376" s="5">
        <v>65241894</v>
      </c>
    </row>
    <row r="3377" spans="1:20" x14ac:dyDescent="0.25">
      <c r="A3377">
        <v>338</v>
      </c>
      <c r="B3377" t="str">
        <f t="shared" ref="B3377:B3434" si="227">CONCATENATE(A3377&amp;", "&amp;F3377)</f>
        <v>338, 2021</v>
      </c>
      <c r="C3377" t="s">
        <v>361</v>
      </c>
      <c r="D3377" t="s">
        <v>31</v>
      </c>
      <c r="E3377" t="s">
        <v>17</v>
      </c>
      <c r="F3377">
        <v>2021</v>
      </c>
      <c r="G3377" s="6">
        <v>8826.6</v>
      </c>
      <c r="H3377" s="1">
        <f t="shared" ref="H3377:H3434" si="228">G3377*1000000</f>
        <v>8826600000</v>
      </c>
      <c r="I3377" s="4">
        <v>3.5</v>
      </c>
      <c r="J3377" s="6">
        <v>3003.8</v>
      </c>
      <c r="K3377" s="1">
        <f t="shared" ref="K3377:K3434" si="229">J3377*1000000</f>
        <v>3003800000</v>
      </c>
      <c r="L3377" s="4">
        <v>1.7</v>
      </c>
      <c r="M3377" s="4">
        <v>38.1</v>
      </c>
      <c r="N3377" t="str">
        <f t="shared" si="226"/>
        <v>Low Score</v>
      </c>
      <c r="O3377" s="4">
        <v>63.9</v>
      </c>
      <c r="P3377" s="4">
        <v>28.9</v>
      </c>
      <c r="Q3377" s="4">
        <v>21.5</v>
      </c>
      <c r="R3377" s="5">
        <v>6644847.5999999996</v>
      </c>
      <c r="S3377" s="5">
        <v>1993454.3</v>
      </c>
      <c r="T3377" s="5">
        <v>66448475.700000003</v>
      </c>
    </row>
    <row r="3378" spans="1:20" x14ac:dyDescent="0.25">
      <c r="A3378">
        <v>338</v>
      </c>
      <c r="B3378" t="str">
        <f t="shared" si="227"/>
        <v>338, 2022</v>
      </c>
      <c r="C3378" t="s">
        <v>361</v>
      </c>
      <c r="D3378" t="s">
        <v>31</v>
      </c>
      <c r="E3378" t="s">
        <v>17</v>
      </c>
      <c r="F3378">
        <v>2022</v>
      </c>
      <c r="G3378" s="6">
        <v>8935.7000000000007</v>
      </c>
      <c r="H3378" s="1">
        <f t="shared" si="228"/>
        <v>8935700000</v>
      </c>
      <c r="I3378" s="4">
        <v>0.6</v>
      </c>
      <c r="J3378" s="6">
        <v>557.20000000000005</v>
      </c>
      <c r="K3378" s="1">
        <f t="shared" si="229"/>
        <v>557200000</v>
      </c>
      <c r="L3378" s="4">
        <v>1.2</v>
      </c>
      <c r="M3378" s="4">
        <v>38.700000000000003</v>
      </c>
      <c r="N3378" t="str">
        <f t="shared" si="226"/>
        <v>Low Score</v>
      </c>
      <c r="O3378" s="4">
        <v>63.3</v>
      </c>
      <c r="P3378" s="4">
        <v>29.8</v>
      </c>
      <c r="Q3378" s="4">
        <v>23</v>
      </c>
      <c r="R3378" s="5">
        <v>6764040.0999999996</v>
      </c>
      <c r="S3378" s="5">
        <v>2029212</v>
      </c>
      <c r="T3378" s="5">
        <v>67640400.799999997</v>
      </c>
    </row>
    <row r="3379" spans="1:20" x14ac:dyDescent="0.25">
      <c r="A3379">
        <v>338</v>
      </c>
      <c r="B3379" t="str">
        <f t="shared" si="227"/>
        <v>338, 2023</v>
      </c>
      <c r="C3379" t="s">
        <v>361</v>
      </c>
      <c r="D3379" t="s">
        <v>31</v>
      </c>
      <c r="E3379" t="s">
        <v>17</v>
      </c>
      <c r="F3379">
        <v>2023</v>
      </c>
      <c r="G3379" s="6">
        <v>7952.8</v>
      </c>
      <c r="H3379" s="1">
        <f t="shared" si="228"/>
        <v>7952800000</v>
      </c>
      <c r="I3379" s="4">
        <v>2.7</v>
      </c>
      <c r="J3379" s="6">
        <v>3708.1</v>
      </c>
      <c r="K3379" s="1">
        <f t="shared" si="229"/>
        <v>3708100000</v>
      </c>
      <c r="L3379" s="4">
        <v>-11</v>
      </c>
      <c r="M3379" s="4">
        <v>39.1</v>
      </c>
      <c r="N3379" t="str">
        <f t="shared" si="226"/>
        <v>Low Score</v>
      </c>
      <c r="O3379" s="4">
        <v>60.2</v>
      </c>
      <c r="P3379" s="4">
        <v>31.6</v>
      </c>
      <c r="Q3379" s="4">
        <v>25.5</v>
      </c>
      <c r="R3379" s="5">
        <v>6194253.7000000002</v>
      </c>
      <c r="S3379" s="5">
        <v>1858276.1</v>
      </c>
      <c r="T3379" s="5">
        <v>61942537.100000001</v>
      </c>
    </row>
    <row r="3380" spans="1:20" x14ac:dyDescent="0.25">
      <c r="A3380">
        <v>338</v>
      </c>
      <c r="B3380" t="str">
        <f t="shared" si="227"/>
        <v>338, 2024</v>
      </c>
      <c r="C3380" t="s">
        <v>361</v>
      </c>
      <c r="D3380" t="s">
        <v>31</v>
      </c>
      <c r="E3380" t="s">
        <v>17</v>
      </c>
      <c r="F3380">
        <v>2024</v>
      </c>
      <c r="G3380" s="6">
        <v>7854.4</v>
      </c>
      <c r="H3380" s="1">
        <f t="shared" si="228"/>
        <v>7854400000</v>
      </c>
      <c r="I3380" s="4">
        <v>3.8</v>
      </c>
      <c r="J3380" s="6">
        <v>3030.6</v>
      </c>
      <c r="K3380" s="1">
        <f t="shared" si="229"/>
        <v>3030600000</v>
      </c>
      <c r="L3380" s="4">
        <v>-1.2</v>
      </c>
      <c r="M3380" s="4">
        <v>41.1</v>
      </c>
      <c r="N3380" t="str">
        <f t="shared" si="226"/>
        <v>Medium Score</v>
      </c>
      <c r="O3380" s="4">
        <v>59.9</v>
      </c>
      <c r="P3380" s="4">
        <v>34.1</v>
      </c>
      <c r="Q3380" s="4">
        <v>29.4</v>
      </c>
      <c r="R3380" s="5">
        <v>6130399.9000000004</v>
      </c>
      <c r="S3380" s="5">
        <v>1839120</v>
      </c>
      <c r="T3380" s="5">
        <v>61303999.100000001</v>
      </c>
    </row>
    <row r="3381" spans="1:20" x14ac:dyDescent="0.25">
      <c r="A3381">
        <v>338</v>
      </c>
      <c r="B3381" t="str">
        <f t="shared" si="227"/>
        <v>338, 2025</v>
      </c>
      <c r="C3381" t="s">
        <v>361</v>
      </c>
      <c r="D3381" t="s">
        <v>31</v>
      </c>
      <c r="E3381" t="s">
        <v>17</v>
      </c>
      <c r="F3381">
        <v>2025</v>
      </c>
      <c r="G3381" s="6">
        <v>7936.2</v>
      </c>
      <c r="H3381" s="1">
        <f t="shared" si="228"/>
        <v>7936200000</v>
      </c>
      <c r="I3381" s="4">
        <v>-1.1000000000000001</v>
      </c>
      <c r="J3381" s="6">
        <v>28233.4</v>
      </c>
      <c r="K3381" s="1">
        <f t="shared" si="229"/>
        <v>28233400000</v>
      </c>
      <c r="L3381" s="4">
        <v>1</v>
      </c>
      <c r="M3381" s="4">
        <v>42.5</v>
      </c>
      <c r="N3381" t="str">
        <f t="shared" si="226"/>
        <v>Medium Score</v>
      </c>
      <c r="O3381" s="4">
        <v>60.4</v>
      </c>
      <c r="P3381" s="4">
        <v>32.200000000000003</v>
      </c>
      <c r="Q3381" s="4">
        <v>34.9</v>
      </c>
      <c r="R3381" s="5">
        <v>6169574.5</v>
      </c>
      <c r="S3381" s="5">
        <v>1850872.4</v>
      </c>
      <c r="T3381" s="5">
        <v>61695745.5</v>
      </c>
    </row>
    <row r="3382" spans="1:20" x14ac:dyDescent="0.25">
      <c r="A3382">
        <v>339</v>
      </c>
      <c r="B3382" t="str">
        <f t="shared" si="227"/>
        <v>339, 2016</v>
      </c>
      <c r="C3382" t="s">
        <v>362</v>
      </c>
      <c r="D3382" t="s">
        <v>19</v>
      </c>
      <c r="E3382" t="s">
        <v>26</v>
      </c>
      <c r="F3382">
        <v>2016</v>
      </c>
      <c r="G3382" s="6">
        <v>2313.1</v>
      </c>
      <c r="H3382" s="1">
        <f t="shared" si="228"/>
        <v>2313100000</v>
      </c>
      <c r="I3382" s="4">
        <v>13.8</v>
      </c>
      <c r="J3382" s="6">
        <v>3475.5</v>
      </c>
      <c r="K3382" s="1">
        <f t="shared" si="229"/>
        <v>3475500000</v>
      </c>
      <c r="L3382" s="4">
        <v>9.3000000000000007</v>
      </c>
      <c r="M3382" s="4">
        <v>70.599999999999994</v>
      </c>
      <c r="N3382" t="str">
        <f t="shared" si="226"/>
        <v>High Score</v>
      </c>
      <c r="O3382" s="4">
        <v>62.4</v>
      </c>
      <c r="P3382" s="4">
        <v>69.099999999999994</v>
      </c>
      <c r="Q3382" s="4">
        <v>80.3</v>
      </c>
      <c r="R3382" s="5">
        <v>35303.1</v>
      </c>
      <c r="S3382" s="5">
        <v>17651.599999999999</v>
      </c>
      <c r="T3382" s="5">
        <v>88257.9</v>
      </c>
    </row>
    <row r="3383" spans="1:20" x14ac:dyDescent="0.25">
      <c r="A3383">
        <v>339</v>
      </c>
      <c r="B3383" t="str">
        <f t="shared" si="227"/>
        <v>339, 2017</v>
      </c>
      <c r="C3383" t="s">
        <v>362</v>
      </c>
      <c r="D3383" t="s">
        <v>19</v>
      </c>
      <c r="E3383" t="s">
        <v>26</v>
      </c>
      <c r="F3383">
        <v>2017</v>
      </c>
      <c r="G3383" s="6">
        <v>2364.5</v>
      </c>
      <c r="H3383" s="1">
        <f t="shared" si="228"/>
        <v>2364500000</v>
      </c>
      <c r="I3383" s="4">
        <v>11.2</v>
      </c>
      <c r="J3383" s="6">
        <v>3111.2</v>
      </c>
      <c r="K3383" s="1">
        <f t="shared" si="229"/>
        <v>3111200000</v>
      </c>
      <c r="L3383" s="4">
        <v>2.2000000000000002</v>
      </c>
      <c r="M3383" s="4">
        <v>68.7</v>
      </c>
      <c r="N3383" t="str">
        <f t="shared" si="226"/>
        <v>Medium Score</v>
      </c>
      <c r="O3383" s="4">
        <v>60</v>
      </c>
      <c r="P3383" s="4">
        <v>64.900000000000006</v>
      </c>
      <c r="Q3383" s="4">
        <v>81.3</v>
      </c>
      <c r="R3383" s="5">
        <v>36894.400000000001</v>
      </c>
      <c r="S3383" s="5">
        <v>18447.2</v>
      </c>
      <c r="T3383" s="5">
        <v>92236</v>
      </c>
    </row>
    <row r="3384" spans="1:20" x14ac:dyDescent="0.25">
      <c r="A3384">
        <v>339</v>
      </c>
      <c r="B3384" t="str">
        <f t="shared" si="227"/>
        <v>339, 2018</v>
      </c>
      <c r="C3384" t="s">
        <v>362</v>
      </c>
      <c r="D3384" t="s">
        <v>19</v>
      </c>
      <c r="E3384" t="s">
        <v>26</v>
      </c>
      <c r="F3384">
        <v>2018</v>
      </c>
      <c r="G3384" s="6">
        <v>2543.6999999999998</v>
      </c>
      <c r="H3384" s="1">
        <f t="shared" si="228"/>
        <v>2543700000</v>
      </c>
      <c r="I3384" s="4">
        <v>12.7</v>
      </c>
      <c r="J3384" s="6">
        <v>5220.3999999999996</v>
      </c>
      <c r="K3384" s="1">
        <f t="shared" si="229"/>
        <v>5220400000</v>
      </c>
      <c r="L3384" s="4">
        <v>7.6</v>
      </c>
      <c r="M3384" s="4">
        <v>68.900000000000006</v>
      </c>
      <c r="N3384" t="str">
        <f t="shared" si="226"/>
        <v>Medium Score</v>
      </c>
      <c r="O3384" s="4">
        <v>62</v>
      </c>
      <c r="P3384" s="4">
        <v>64</v>
      </c>
      <c r="Q3384" s="4">
        <v>80.7</v>
      </c>
      <c r="R3384" s="5">
        <v>38971.800000000003</v>
      </c>
      <c r="S3384" s="5">
        <v>19485.900000000001</v>
      </c>
      <c r="T3384" s="5">
        <v>97429.5</v>
      </c>
    </row>
    <row r="3385" spans="1:20" x14ac:dyDescent="0.25">
      <c r="A3385">
        <v>339</v>
      </c>
      <c r="B3385" t="str">
        <f t="shared" si="227"/>
        <v>339, 2019</v>
      </c>
      <c r="C3385" t="s">
        <v>362</v>
      </c>
      <c r="D3385" t="s">
        <v>19</v>
      </c>
      <c r="E3385" t="s">
        <v>26</v>
      </c>
      <c r="F3385">
        <v>2019</v>
      </c>
      <c r="G3385" s="6">
        <v>2651</v>
      </c>
      <c r="H3385" s="1">
        <f t="shared" si="228"/>
        <v>2651000000</v>
      </c>
      <c r="I3385" s="4">
        <v>12.6</v>
      </c>
      <c r="J3385" s="6">
        <v>3835.2</v>
      </c>
      <c r="K3385" s="1">
        <f t="shared" si="229"/>
        <v>3835200000</v>
      </c>
      <c r="L3385" s="4">
        <v>4.2</v>
      </c>
      <c r="M3385" s="4">
        <v>69.400000000000006</v>
      </c>
      <c r="N3385" t="str">
        <f t="shared" si="226"/>
        <v>Medium Score</v>
      </c>
      <c r="O3385" s="4">
        <v>61.8</v>
      </c>
      <c r="P3385" s="4">
        <v>63.7</v>
      </c>
      <c r="Q3385" s="4">
        <v>82.8</v>
      </c>
      <c r="R3385" s="5">
        <v>40677.5</v>
      </c>
      <c r="S3385" s="5">
        <v>20338.7</v>
      </c>
      <c r="T3385" s="5">
        <v>101693.7</v>
      </c>
    </row>
    <row r="3386" spans="1:20" x14ac:dyDescent="0.25">
      <c r="A3386">
        <v>339</v>
      </c>
      <c r="B3386" t="str">
        <f t="shared" si="227"/>
        <v>339, 2020</v>
      </c>
      <c r="C3386" t="s">
        <v>362</v>
      </c>
      <c r="D3386" t="s">
        <v>19</v>
      </c>
      <c r="E3386" t="s">
        <v>26</v>
      </c>
      <c r="F3386">
        <v>2020</v>
      </c>
      <c r="G3386" s="6">
        <v>2969.3</v>
      </c>
      <c r="H3386" s="1">
        <f t="shared" si="228"/>
        <v>2969300000</v>
      </c>
      <c r="I3386" s="4">
        <v>15.1</v>
      </c>
      <c r="J3386" s="6">
        <v>6601.6</v>
      </c>
      <c r="K3386" s="1">
        <f t="shared" si="229"/>
        <v>6601600000</v>
      </c>
      <c r="L3386" s="4">
        <v>12</v>
      </c>
      <c r="M3386" s="4">
        <v>71.5</v>
      </c>
      <c r="N3386" t="str">
        <f t="shared" si="226"/>
        <v>High Score</v>
      </c>
      <c r="O3386" s="4">
        <v>66.400000000000006</v>
      </c>
      <c r="P3386" s="4">
        <v>62.5</v>
      </c>
      <c r="Q3386" s="4">
        <v>85.6</v>
      </c>
      <c r="R3386" s="5">
        <v>43675.8</v>
      </c>
      <c r="S3386" s="5">
        <v>21837.9</v>
      </c>
      <c r="T3386" s="5">
        <v>109189.4</v>
      </c>
    </row>
    <row r="3387" spans="1:20" x14ac:dyDescent="0.25">
      <c r="A3387">
        <v>339</v>
      </c>
      <c r="B3387" t="str">
        <f t="shared" si="227"/>
        <v>339, 2021</v>
      </c>
      <c r="C3387" t="s">
        <v>362</v>
      </c>
      <c r="D3387" t="s">
        <v>19</v>
      </c>
      <c r="E3387" t="s">
        <v>26</v>
      </c>
      <c r="F3387">
        <v>2021</v>
      </c>
      <c r="G3387" s="6">
        <v>2748.1</v>
      </c>
      <c r="H3387" s="1">
        <f t="shared" si="228"/>
        <v>2748100000</v>
      </c>
      <c r="I3387" s="4">
        <v>12</v>
      </c>
      <c r="J3387" s="6">
        <v>3972.6</v>
      </c>
      <c r="K3387" s="1">
        <f t="shared" si="229"/>
        <v>3972600000</v>
      </c>
      <c r="L3387" s="4">
        <v>-7.4</v>
      </c>
      <c r="M3387" s="4">
        <v>72.5</v>
      </c>
      <c r="N3387" t="str">
        <f t="shared" si="226"/>
        <v>High Score</v>
      </c>
      <c r="O3387" s="4">
        <v>68.599999999999994</v>
      </c>
      <c r="P3387" s="4">
        <v>61.6</v>
      </c>
      <c r="Q3387" s="4">
        <v>87.2</v>
      </c>
      <c r="R3387" s="5">
        <v>39575.9</v>
      </c>
      <c r="S3387" s="5">
        <v>19788</v>
      </c>
      <c r="T3387" s="5">
        <v>98939.8</v>
      </c>
    </row>
    <row r="3388" spans="1:20" x14ac:dyDescent="0.25">
      <c r="A3388">
        <v>339</v>
      </c>
      <c r="B3388" t="str">
        <f t="shared" si="227"/>
        <v>339, 2022</v>
      </c>
      <c r="C3388" t="s">
        <v>362</v>
      </c>
      <c r="D3388" t="s">
        <v>19</v>
      </c>
      <c r="E3388" t="s">
        <v>26</v>
      </c>
      <c r="F3388">
        <v>2022</v>
      </c>
      <c r="G3388" s="6">
        <v>2749.6</v>
      </c>
      <c r="H3388" s="1">
        <f t="shared" si="228"/>
        <v>2749600000</v>
      </c>
      <c r="I3388" s="4">
        <v>8.3000000000000007</v>
      </c>
      <c r="J3388" s="6">
        <v>2725.9</v>
      </c>
      <c r="K3388" s="1">
        <f t="shared" si="229"/>
        <v>2725900000</v>
      </c>
      <c r="L3388" s="4">
        <v>0.1</v>
      </c>
      <c r="M3388" s="4">
        <v>74.3</v>
      </c>
      <c r="N3388" t="str">
        <f t="shared" si="226"/>
        <v>High Score</v>
      </c>
      <c r="O3388" s="4">
        <v>70.900000000000006</v>
      </c>
      <c r="P3388" s="4">
        <v>63.8</v>
      </c>
      <c r="Q3388" s="4">
        <v>88.3</v>
      </c>
      <c r="R3388" s="5">
        <v>38711.800000000003</v>
      </c>
      <c r="S3388" s="5">
        <v>19355.900000000001</v>
      </c>
      <c r="T3388" s="5">
        <v>96779.4</v>
      </c>
    </row>
    <row r="3389" spans="1:20" x14ac:dyDescent="0.25">
      <c r="A3389">
        <v>339</v>
      </c>
      <c r="B3389" t="str">
        <f t="shared" si="227"/>
        <v>339, 2023</v>
      </c>
      <c r="C3389" t="s">
        <v>362</v>
      </c>
      <c r="D3389" t="s">
        <v>19</v>
      </c>
      <c r="E3389" t="s">
        <v>26</v>
      </c>
      <c r="F3389">
        <v>2023</v>
      </c>
      <c r="G3389" s="6">
        <v>2975.4</v>
      </c>
      <c r="H3389" s="1">
        <f t="shared" si="228"/>
        <v>2975400000</v>
      </c>
      <c r="I3389" s="4">
        <v>11.6</v>
      </c>
      <c r="J3389" s="6">
        <v>5770.6</v>
      </c>
      <c r="K3389" s="1">
        <f t="shared" si="229"/>
        <v>5770600000</v>
      </c>
      <c r="L3389" s="4">
        <v>8.1999999999999993</v>
      </c>
      <c r="M3389" s="4">
        <v>76.7</v>
      </c>
      <c r="N3389" t="str">
        <f t="shared" si="226"/>
        <v>High Score</v>
      </c>
      <c r="O3389" s="4">
        <v>74.7</v>
      </c>
      <c r="P3389" s="4">
        <v>65.900000000000006</v>
      </c>
      <c r="Q3389" s="4">
        <v>89.6</v>
      </c>
      <c r="R3389" s="5">
        <v>40302</v>
      </c>
      <c r="S3389" s="5">
        <v>20151</v>
      </c>
      <c r="T3389" s="5">
        <v>100755.1</v>
      </c>
    </row>
    <row r="3390" spans="1:20" x14ac:dyDescent="0.25">
      <c r="A3390">
        <v>339</v>
      </c>
      <c r="B3390" t="str">
        <f t="shared" si="227"/>
        <v>339, 2024</v>
      </c>
      <c r="C3390" t="s">
        <v>362</v>
      </c>
      <c r="D3390" t="s">
        <v>19</v>
      </c>
      <c r="E3390" t="s">
        <v>26</v>
      </c>
      <c r="F3390">
        <v>2024</v>
      </c>
      <c r="G3390" s="6">
        <v>3098.5</v>
      </c>
      <c r="H3390" s="1">
        <f t="shared" si="228"/>
        <v>3098500000</v>
      </c>
      <c r="I3390" s="4">
        <v>12.3</v>
      </c>
      <c r="J3390" s="6">
        <v>7268.3</v>
      </c>
      <c r="K3390" s="1">
        <f t="shared" si="229"/>
        <v>7268300000</v>
      </c>
      <c r="L3390" s="4">
        <v>4.0999999999999996</v>
      </c>
      <c r="M3390" s="4">
        <v>76.7</v>
      </c>
      <c r="N3390" t="str">
        <f t="shared" si="226"/>
        <v>High Score</v>
      </c>
      <c r="O3390" s="4">
        <v>74.099999999999994</v>
      </c>
      <c r="P3390" s="4">
        <v>67.099999999999994</v>
      </c>
      <c r="Q3390" s="4">
        <v>88.8</v>
      </c>
      <c r="R3390" s="5">
        <v>42206</v>
      </c>
      <c r="S3390" s="5">
        <v>21103</v>
      </c>
      <c r="T3390" s="5">
        <v>105514.9</v>
      </c>
    </row>
    <row r="3391" spans="1:20" x14ac:dyDescent="0.25">
      <c r="A3391">
        <v>339</v>
      </c>
      <c r="B3391" t="str">
        <f t="shared" si="227"/>
        <v>339, 2025</v>
      </c>
      <c r="C3391" t="s">
        <v>362</v>
      </c>
      <c r="D3391" t="s">
        <v>19</v>
      </c>
      <c r="E3391" t="s">
        <v>26</v>
      </c>
      <c r="F3391">
        <v>2025</v>
      </c>
      <c r="G3391" s="6">
        <v>3562.5</v>
      </c>
      <c r="H3391" s="1">
        <f t="shared" si="228"/>
        <v>3562500000</v>
      </c>
      <c r="I3391" s="4">
        <v>13.5</v>
      </c>
      <c r="J3391" s="6">
        <v>8315.5</v>
      </c>
      <c r="K3391" s="1">
        <f t="shared" si="229"/>
        <v>8315500000</v>
      </c>
      <c r="L3391" s="4">
        <v>15</v>
      </c>
      <c r="M3391" s="4">
        <v>77.400000000000006</v>
      </c>
      <c r="N3391" t="str">
        <f t="shared" si="226"/>
        <v>High Score</v>
      </c>
      <c r="O3391" s="4">
        <v>74.3</v>
      </c>
      <c r="P3391" s="4">
        <v>65.5</v>
      </c>
      <c r="Q3391" s="4">
        <v>92.4</v>
      </c>
      <c r="R3391" s="5">
        <v>48455.1</v>
      </c>
      <c r="S3391" s="5">
        <v>24227.599999999999</v>
      </c>
      <c r="T3391" s="5">
        <v>121137.9</v>
      </c>
    </row>
    <row r="3392" spans="1:20" x14ac:dyDescent="0.25">
      <c r="A3392">
        <v>340</v>
      </c>
      <c r="B3392" t="str">
        <f t="shared" si="227"/>
        <v>340, 2016</v>
      </c>
      <c r="C3392" t="s">
        <v>363</v>
      </c>
      <c r="D3392" t="s">
        <v>34</v>
      </c>
      <c r="E3392" t="s">
        <v>22</v>
      </c>
      <c r="F3392">
        <v>2016</v>
      </c>
      <c r="G3392" s="6">
        <v>718.4</v>
      </c>
      <c r="H3392" s="1">
        <f t="shared" si="228"/>
        <v>718400000</v>
      </c>
      <c r="I3392" s="4">
        <v>11.2</v>
      </c>
      <c r="J3392" s="6">
        <v>1918.8</v>
      </c>
      <c r="K3392" s="1">
        <f t="shared" si="229"/>
        <v>1918800000</v>
      </c>
      <c r="L3392" s="4">
        <v>13.4</v>
      </c>
      <c r="M3392" s="4">
        <v>60.4</v>
      </c>
      <c r="N3392" t="str">
        <f t="shared" si="226"/>
        <v>Medium Score</v>
      </c>
      <c r="O3392" s="4">
        <v>35.299999999999997</v>
      </c>
      <c r="P3392" s="4">
        <v>76.7</v>
      </c>
      <c r="Q3392" s="4">
        <v>69.3</v>
      </c>
      <c r="R3392" s="5">
        <v>136907</v>
      </c>
      <c r="S3392" s="5">
        <v>171133.7</v>
      </c>
      <c r="T3392" s="5">
        <v>684534.8</v>
      </c>
    </row>
    <row r="3393" spans="1:20" x14ac:dyDescent="0.25">
      <c r="A3393">
        <v>340</v>
      </c>
      <c r="B3393" t="str">
        <f t="shared" si="227"/>
        <v>340, 2017</v>
      </c>
      <c r="C3393" t="s">
        <v>363</v>
      </c>
      <c r="D3393" t="s">
        <v>34</v>
      </c>
      <c r="E3393" t="s">
        <v>22</v>
      </c>
      <c r="F3393">
        <v>2017</v>
      </c>
      <c r="G3393" s="6">
        <v>750.4</v>
      </c>
      <c r="H3393" s="1">
        <f t="shared" si="228"/>
        <v>750400000</v>
      </c>
      <c r="I3393" s="4">
        <v>9.1</v>
      </c>
      <c r="J3393" s="6">
        <v>708.6</v>
      </c>
      <c r="K3393" s="1">
        <f t="shared" si="229"/>
        <v>708600000</v>
      </c>
      <c r="L3393" s="4">
        <v>4.4000000000000004</v>
      </c>
      <c r="M3393" s="4">
        <v>62</v>
      </c>
      <c r="N3393" t="str">
        <f t="shared" si="226"/>
        <v>Medium Score</v>
      </c>
      <c r="O3393" s="4">
        <v>38.299999999999997</v>
      </c>
      <c r="P3393" s="4">
        <v>79</v>
      </c>
      <c r="Q3393" s="4">
        <v>68.7</v>
      </c>
      <c r="R3393" s="5">
        <v>139800.29999999999</v>
      </c>
      <c r="S3393" s="5">
        <v>174750.4</v>
      </c>
      <c r="T3393" s="5">
        <v>699001.6</v>
      </c>
    </row>
    <row r="3394" spans="1:20" x14ac:dyDescent="0.25">
      <c r="A3394">
        <v>340</v>
      </c>
      <c r="B3394" t="str">
        <f t="shared" si="227"/>
        <v>340, 2018</v>
      </c>
      <c r="C3394" t="s">
        <v>363</v>
      </c>
      <c r="D3394" t="s">
        <v>34</v>
      </c>
      <c r="E3394" t="s">
        <v>22</v>
      </c>
      <c r="F3394">
        <v>2018</v>
      </c>
      <c r="G3394" s="6">
        <v>791.2</v>
      </c>
      <c r="H3394" s="1">
        <f t="shared" si="228"/>
        <v>791200000</v>
      </c>
      <c r="I3394" s="4">
        <v>6.8</v>
      </c>
      <c r="J3394" s="6">
        <v>1307.5</v>
      </c>
      <c r="K3394" s="1">
        <f t="shared" si="229"/>
        <v>1307500000</v>
      </c>
      <c r="L3394" s="4">
        <v>5.4</v>
      </c>
      <c r="M3394" s="4">
        <v>62.8</v>
      </c>
      <c r="N3394" t="str">
        <f t="shared" ref="N3394:N3457" si="230">IF(M3394&gt;=70, "High Score",  IF(M3394&gt;=40, "Medium Score","Low Score"))</f>
        <v>Medium Score</v>
      </c>
      <c r="O3394" s="4">
        <v>40.299999999999997</v>
      </c>
      <c r="P3394" s="4">
        <v>78.2</v>
      </c>
      <c r="Q3394" s="4">
        <v>69.8</v>
      </c>
      <c r="R3394" s="5">
        <v>145307.6</v>
      </c>
      <c r="S3394" s="5">
        <v>181634.4</v>
      </c>
      <c r="T3394" s="5">
        <v>726537.8</v>
      </c>
    </row>
    <row r="3395" spans="1:20" x14ac:dyDescent="0.25">
      <c r="A3395">
        <v>340</v>
      </c>
      <c r="B3395" t="str">
        <f t="shared" si="227"/>
        <v>340, 2019</v>
      </c>
      <c r="C3395" t="s">
        <v>363</v>
      </c>
      <c r="D3395" t="s">
        <v>34</v>
      </c>
      <c r="E3395" t="s">
        <v>22</v>
      </c>
      <c r="F3395">
        <v>2019</v>
      </c>
      <c r="G3395" s="6">
        <v>837.6</v>
      </c>
      <c r="H3395" s="1">
        <f t="shared" si="228"/>
        <v>837600000</v>
      </c>
      <c r="I3395" s="4">
        <v>4.7</v>
      </c>
      <c r="J3395" s="6">
        <v>680.6</v>
      </c>
      <c r="K3395" s="1">
        <f t="shared" si="229"/>
        <v>680600000</v>
      </c>
      <c r="L3395" s="4">
        <v>5.9</v>
      </c>
      <c r="M3395" s="4">
        <v>62.8</v>
      </c>
      <c r="N3395" t="str">
        <f t="shared" si="230"/>
        <v>Medium Score</v>
      </c>
      <c r="O3395" s="4">
        <v>39.4</v>
      </c>
      <c r="P3395" s="4">
        <v>80.7</v>
      </c>
      <c r="Q3395" s="4">
        <v>68.2</v>
      </c>
      <c r="R3395" s="5">
        <v>154774.39999999999</v>
      </c>
      <c r="S3395" s="5">
        <v>193468</v>
      </c>
      <c r="T3395" s="5">
        <v>773871.9</v>
      </c>
    </row>
    <row r="3396" spans="1:20" x14ac:dyDescent="0.25">
      <c r="A3396">
        <v>340</v>
      </c>
      <c r="B3396" t="str">
        <f t="shared" si="227"/>
        <v>340, 2020</v>
      </c>
      <c r="C3396" t="s">
        <v>363</v>
      </c>
      <c r="D3396" t="s">
        <v>34</v>
      </c>
      <c r="E3396" t="s">
        <v>22</v>
      </c>
      <c r="F3396">
        <v>2020</v>
      </c>
      <c r="G3396" s="6">
        <v>884.3</v>
      </c>
      <c r="H3396" s="1">
        <f t="shared" si="228"/>
        <v>884300000</v>
      </c>
      <c r="I3396" s="4">
        <v>5.9</v>
      </c>
      <c r="J3396" s="6">
        <v>1011.5</v>
      </c>
      <c r="K3396" s="1">
        <f t="shared" si="229"/>
        <v>1011500000</v>
      </c>
      <c r="L3396" s="4">
        <v>5.6</v>
      </c>
      <c r="M3396" s="4">
        <v>63.3</v>
      </c>
      <c r="N3396" t="str">
        <f t="shared" si="230"/>
        <v>Medium Score</v>
      </c>
      <c r="O3396" s="4">
        <v>40.6</v>
      </c>
      <c r="P3396" s="4">
        <v>82.2</v>
      </c>
      <c r="Q3396" s="4">
        <v>67.2</v>
      </c>
      <c r="R3396" s="5">
        <v>162027.29999999999</v>
      </c>
      <c r="S3396" s="5">
        <v>202534.2</v>
      </c>
      <c r="T3396" s="5">
        <v>810136.7</v>
      </c>
    </row>
    <row r="3397" spans="1:20" x14ac:dyDescent="0.25">
      <c r="A3397">
        <v>340</v>
      </c>
      <c r="B3397" t="str">
        <f t="shared" si="227"/>
        <v>340, 2021</v>
      </c>
      <c r="C3397" t="s">
        <v>363</v>
      </c>
      <c r="D3397" t="s">
        <v>34</v>
      </c>
      <c r="E3397" t="s">
        <v>22</v>
      </c>
      <c r="F3397">
        <v>2021</v>
      </c>
      <c r="G3397" s="6">
        <v>787.6</v>
      </c>
      <c r="H3397" s="1">
        <f t="shared" si="228"/>
        <v>787600000</v>
      </c>
      <c r="I3397" s="4">
        <v>6.5</v>
      </c>
      <c r="J3397" s="6">
        <v>645.5</v>
      </c>
      <c r="K3397" s="1">
        <f t="shared" si="229"/>
        <v>645500000</v>
      </c>
      <c r="L3397" s="4">
        <v>-10.9</v>
      </c>
      <c r="M3397" s="4">
        <v>63.9</v>
      </c>
      <c r="N3397" t="str">
        <f t="shared" si="230"/>
        <v>Medium Score</v>
      </c>
      <c r="O3397" s="4">
        <v>42.1</v>
      </c>
      <c r="P3397" s="4">
        <v>82.2</v>
      </c>
      <c r="Q3397" s="4">
        <v>67.5</v>
      </c>
      <c r="R3397" s="5">
        <v>142564.20000000001</v>
      </c>
      <c r="S3397" s="5">
        <v>178205.3</v>
      </c>
      <c r="T3397" s="5">
        <v>712821.1</v>
      </c>
    </row>
    <row r="3398" spans="1:20" x14ac:dyDescent="0.25">
      <c r="A3398">
        <v>340</v>
      </c>
      <c r="B3398" t="str">
        <f t="shared" si="227"/>
        <v>340, 2022</v>
      </c>
      <c r="C3398" t="s">
        <v>363</v>
      </c>
      <c r="D3398" t="s">
        <v>34</v>
      </c>
      <c r="E3398" t="s">
        <v>22</v>
      </c>
      <c r="F3398">
        <v>2022</v>
      </c>
      <c r="G3398" s="6">
        <v>862.7</v>
      </c>
      <c r="H3398" s="1">
        <f t="shared" si="228"/>
        <v>862700000</v>
      </c>
      <c r="I3398" s="4">
        <v>0.8</v>
      </c>
      <c r="J3398" s="6">
        <v>115.8</v>
      </c>
      <c r="K3398" s="1">
        <f t="shared" si="229"/>
        <v>115800000</v>
      </c>
      <c r="L3398" s="4">
        <v>9.5</v>
      </c>
      <c r="M3398" s="4">
        <v>63</v>
      </c>
      <c r="N3398" t="str">
        <f t="shared" si="230"/>
        <v>Medium Score</v>
      </c>
      <c r="O3398" s="4">
        <v>41.9</v>
      </c>
      <c r="P3398" s="4">
        <v>83.5</v>
      </c>
      <c r="Q3398" s="4">
        <v>63.5</v>
      </c>
      <c r="R3398" s="5">
        <v>156411.1</v>
      </c>
      <c r="S3398" s="5">
        <v>195513.9</v>
      </c>
      <c r="T3398" s="5">
        <v>782055.7</v>
      </c>
    </row>
    <row r="3399" spans="1:20" x14ac:dyDescent="0.25">
      <c r="A3399">
        <v>340</v>
      </c>
      <c r="B3399" t="str">
        <f t="shared" si="227"/>
        <v>340, 2023</v>
      </c>
      <c r="C3399" t="s">
        <v>363</v>
      </c>
      <c r="D3399" t="s">
        <v>34</v>
      </c>
      <c r="E3399" t="s">
        <v>22</v>
      </c>
      <c r="F3399">
        <v>2023</v>
      </c>
      <c r="G3399" s="6">
        <v>834.7</v>
      </c>
      <c r="H3399" s="1">
        <f t="shared" si="228"/>
        <v>834700000</v>
      </c>
      <c r="I3399" s="4">
        <v>5.5</v>
      </c>
      <c r="J3399" s="6">
        <v>1081</v>
      </c>
      <c r="K3399" s="1">
        <f t="shared" si="229"/>
        <v>1081000000</v>
      </c>
      <c r="L3399" s="4">
        <v>-3.3</v>
      </c>
      <c r="M3399" s="4">
        <v>63.7</v>
      </c>
      <c r="N3399" t="str">
        <f t="shared" si="230"/>
        <v>Medium Score</v>
      </c>
      <c r="O3399" s="4">
        <v>44.4</v>
      </c>
      <c r="P3399" s="4">
        <v>80.5</v>
      </c>
      <c r="Q3399" s="4">
        <v>66.099999999999994</v>
      </c>
      <c r="R3399" s="5">
        <v>148385.9</v>
      </c>
      <c r="S3399" s="5">
        <v>185482.3</v>
      </c>
      <c r="T3399" s="5">
        <v>741929.4</v>
      </c>
    </row>
    <row r="3400" spans="1:20" x14ac:dyDescent="0.25">
      <c r="A3400">
        <v>340</v>
      </c>
      <c r="B3400" t="str">
        <f t="shared" si="227"/>
        <v>340, 2024</v>
      </c>
      <c r="C3400" t="s">
        <v>363</v>
      </c>
      <c r="D3400" t="s">
        <v>34</v>
      </c>
      <c r="E3400" t="s">
        <v>22</v>
      </c>
      <c r="F3400">
        <v>2024</v>
      </c>
      <c r="G3400" s="6">
        <v>803.6</v>
      </c>
      <c r="H3400" s="1">
        <f t="shared" si="228"/>
        <v>803600000</v>
      </c>
      <c r="I3400" s="4">
        <v>4.5</v>
      </c>
      <c r="J3400" s="6">
        <v>694.8</v>
      </c>
      <c r="K3400" s="1">
        <f t="shared" si="229"/>
        <v>694800000</v>
      </c>
      <c r="L3400" s="4">
        <v>-3.7</v>
      </c>
      <c r="M3400" s="4">
        <v>65</v>
      </c>
      <c r="N3400" t="str">
        <f t="shared" si="230"/>
        <v>Medium Score</v>
      </c>
      <c r="O3400" s="4">
        <v>46.5</v>
      </c>
      <c r="P3400" s="4">
        <v>81</v>
      </c>
      <c r="Q3400" s="4">
        <v>67.599999999999994</v>
      </c>
      <c r="R3400" s="5">
        <v>140603.6</v>
      </c>
      <c r="S3400" s="5">
        <v>175754.5</v>
      </c>
      <c r="T3400" s="5">
        <v>703017.8</v>
      </c>
    </row>
    <row r="3401" spans="1:20" x14ac:dyDescent="0.25">
      <c r="A3401">
        <v>340</v>
      </c>
      <c r="B3401" t="str">
        <f t="shared" si="227"/>
        <v>340, 2025</v>
      </c>
      <c r="C3401" t="s">
        <v>363</v>
      </c>
      <c r="D3401" t="s">
        <v>34</v>
      </c>
      <c r="E3401" t="s">
        <v>22</v>
      </c>
      <c r="F3401">
        <v>2025</v>
      </c>
      <c r="G3401" s="6">
        <v>787.9</v>
      </c>
      <c r="H3401" s="1">
        <f t="shared" si="228"/>
        <v>787900000</v>
      </c>
      <c r="I3401" s="4">
        <v>2.5</v>
      </c>
      <c r="J3401" s="6">
        <v>435.8</v>
      </c>
      <c r="K3401" s="1">
        <f t="shared" si="229"/>
        <v>435800000</v>
      </c>
      <c r="L3401" s="4">
        <v>-2</v>
      </c>
      <c r="M3401" s="4">
        <v>66</v>
      </c>
      <c r="N3401" t="str">
        <f t="shared" si="230"/>
        <v>Medium Score</v>
      </c>
      <c r="O3401" s="4">
        <v>50.1</v>
      </c>
      <c r="P3401" s="4">
        <v>79.8</v>
      </c>
      <c r="Q3401" s="4">
        <v>68.099999999999994</v>
      </c>
      <c r="R3401" s="5">
        <v>133840</v>
      </c>
      <c r="S3401" s="5">
        <v>167300</v>
      </c>
      <c r="T3401" s="5">
        <v>669199.80000000005</v>
      </c>
    </row>
    <row r="3402" spans="1:20" x14ac:dyDescent="0.25">
      <c r="A3402">
        <v>341</v>
      </c>
      <c r="B3402" t="str">
        <f t="shared" si="227"/>
        <v>341, 2016</v>
      </c>
      <c r="C3402" t="s">
        <v>364</v>
      </c>
      <c r="D3402" t="s">
        <v>19</v>
      </c>
      <c r="E3402" t="s">
        <v>20</v>
      </c>
      <c r="F3402">
        <v>2016</v>
      </c>
      <c r="G3402" s="6">
        <v>13171.3</v>
      </c>
      <c r="H3402" s="1">
        <f t="shared" si="228"/>
        <v>13171300000</v>
      </c>
      <c r="I3402" s="4">
        <v>15.8</v>
      </c>
      <c r="J3402" s="6">
        <v>19645.5</v>
      </c>
      <c r="K3402" s="1">
        <f t="shared" si="229"/>
        <v>19645500000</v>
      </c>
      <c r="L3402" s="4">
        <v>10.3</v>
      </c>
      <c r="M3402" s="4">
        <v>45.6</v>
      </c>
      <c r="N3402" t="str">
        <f t="shared" si="230"/>
        <v>Medium Score</v>
      </c>
      <c r="O3402" s="4">
        <v>92.8</v>
      </c>
      <c r="P3402" s="4">
        <v>18.7</v>
      </c>
      <c r="Q3402" s="4">
        <v>25.3</v>
      </c>
      <c r="R3402" s="5">
        <v>144961.1</v>
      </c>
      <c r="S3402" s="5">
        <v>72480.5</v>
      </c>
      <c r="T3402" s="5">
        <v>362402.7</v>
      </c>
    </row>
    <row r="3403" spans="1:20" x14ac:dyDescent="0.25">
      <c r="A3403">
        <v>341</v>
      </c>
      <c r="B3403" t="str">
        <f t="shared" si="227"/>
        <v>341, 2017</v>
      </c>
      <c r="C3403" t="s">
        <v>364</v>
      </c>
      <c r="D3403" t="s">
        <v>19</v>
      </c>
      <c r="E3403" t="s">
        <v>20</v>
      </c>
      <c r="F3403">
        <v>2017</v>
      </c>
      <c r="G3403" s="6">
        <v>14440.8</v>
      </c>
      <c r="H3403" s="1">
        <f t="shared" si="228"/>
        <v>14440800000</v>
      </c>
      <c r="I3403" s="4">
        <v>14.6</v>
      </c>
      <c r="J3403" s="6">
        <v>39776.699999999997</v>
      </c>
      <c r="K3403" s="1">
        <f t="shared" si="229"/>
        <v>39776700000</v>
      </c>
      <c r="L3403" s="4">
        <v>9.6</v>
      </c>
      <c r="M3403" s="4">
        <v>46.3</v>
      </c>
      <c r="N3403" t="str">
        <f t="shared" si="230"/>
        <v>Medium Score</v>
      </c>
      <c r="O3403" s="4">
        <v>94.2</v>
      </c>
      <c r="P3403" s="4">
        <v>19.399999999999999</v>
      </c>
      <c r="Q3403" s="4">
        <v>25.4</v>
      </c>
      <c r="R3403" s="5">
        <v>156125.20000000001</v>
      </c>
      <c r="S3403" s="5">
        <v>78062.600000000006</v>
      </c>
      <c r="T3403" s="5">
        <v>390313</v>
      </c>
    </row>
    <row r="3404" spans="1:20" x14ac:dyDescent="0.25">
      <c r="A3404">
        <v>341</v>
      </c>
      <c r="B3404" t="str">
        <f t="shared" si="227"/>
        <v>341, 2018</v>
      </c>
      <c r="C3404" t="s">
        <v>364</v>
      </c>
      <c r="D3404" t="s">
        <v>19</v>
      </c>
      <c r="E3404" t="s">
        <v>20</v>
      </c>
      <c r="F3404">
        <v>2018</v>
      </c>
      <c r="G3404" s="6">
        <v>14656</v>
      </c>
      <c r="H3404" s="1">
        <f t="shared" si="228"/>
        <v>14656000000</v>
      </c>
      <c r="I3404" s="4">
        <v>14.7</v>
      </c>
      <c r="J3404" s="6">
        <v>19868.599999999999</v>
      </c>
      <c r="K3404" s="1">
        <f t="shared" si="229"/>
        <v>19868600000</v>
      </c>
      <c r="L3404" s="4">
        <v>1.5</v>
      </c>
      <c r="M3404" s="4">
        <v>45.8</v>
      </c>
      <c r="N3404" t="str">
        <f t="shared" si="230"/>
        <v>Medium Score</v>
      </c>
      <c r="O3404" s="4">
        <v>96.7</v>
      </c>
      <c r="P3404" s="4">
        <v>16</v>
      </c>
      <c r="Q3404" s="4">
        <v>24.8</v>
      </c>
      <c r="R3404" s="5">
        <v>153333.5</v>
      </c>
      <c r="S3404" s="5">
        <v>76666.7</v>
      </c>
      <c r="T3404" s="5">
        <v>383333.7</v>
      </c>
    </row>
    <row r="3405" spans="1:20" x14ac:dyDescent="0.25">
      <c r="A3405">
        <v>341</v>
      </c>
      <c r="B3405" t="str">
        <f t="shared" si="227"/>
        <v>341, 2019</v>
      </c>
      <c r="C3405" t="s">
        <v>364</v>
      </c>
      <c r="D3405" t="s">
        <v>19</v>
      </c>
      <c r="E3405" t="s">
        <v>20</v>
      </c>
      <c r="F3405">
        <v>2019</v>
      </c>
      <c r="G3405" s="6">
        <v>16193.2</v>
      </c>
      <c r="H3405" s="1">
        <f t="shared" si="228"/>
        <v>16193200000</v>
      </c>
      <c r="I3405" s="4">
        <v>11.2</v>
      </c>
      <c r="J3405" s="6">
        <v>25020.6</v>
      </c>
      <c r="K3405" s="1">
        <f t="shared" si="229"/>
        <v>25020600000</v>
      </c>
      <c r="L3405" s="4">
        <v>10.5</v>
      </c>
      <c r="M3405" s="4">
        <v>45.8</v>
      </c>
      <c r="N3405" t="str">
        <f t="shared" si="230"/>
        <v>Medium Score</v>
      </c>
      <c r="O3405" s="4">
        <v>95.9</v>
      </c>
      <c r="P3405" s="4">
        <v>16.5</v>
      </c>
      <c r="Q3405" s="4">
        <v>25.1</v>
      </c>
      <c r="R3405" s="5">
        <v>171129.2</v>
      </c>
      <c r="S3405" s="5">
        <v>85564.6</v>
      </c>
      <c r="T3405" s="5">
        <v>427822.9</v>
      </c>
    </row>
    <row r="3406" spans="1:20" x14ac:dyDescent="0.25">
      <c r="A3406">
        <v>341</v>
      </c>
      <c r="B3406" t="str">
        <f t="shared" si="227"/>
        <v>341, 2020</v>
      </c>
      <c r="C3406" t="s">
        <v>364</v>
      </c>
      <c r="D3406" t="s">
        <v>19</v>
      </c>
      <c r="E3406" t="s">
        <v>20</v>
      </c>
      <c r="F3406">
        <v>2020</v>
      </c>
      <c r="G3406" s="6">
        <v>19234</v>
      </c>
      <c r="H3406" s="1">
        <f t="shared" si="228"/>
        <v>19234000000</v>
      </c>
      <c r="I3406" s="4">
        <v>12.1</v>
      </c>
      <c r="J3406" s="6">
        <v>27368.1</v>
      </c>
      <c r="K3406" s="1">
        <f t="shared" si="229"/>
        <v>27368100000</v>
      </c>
      <c r="L3406" s="4">
        <v>18.8</v>
      </c>
      <c r="M3406" s="4">
        <v>46.7</v>
      </c>
      <c r="N3406" t="str">
        <f t="shared" si="230"/>
        <v>Medium Score</v>
      </c>
      <c r="O3406" s="4">
        <v>97.8</v>
      </c>
      <c r="P3406" s="4">
        <v>16.100000000000001</v>
      </c>
      <c r="Q3406" s="4">
        <v>26.2</v>
      </c>
      <c r="R3406" s="5">
        <v>198284.3</v>
      </c>
      <c r="S3406" s="5">
        <v>99142.2</v>
      </c>
      <c r="T3406" s="5">
        <v>495710.9</v>
      </c>
    </row>
    <row r="3407" spans="1:20" x14ac:dyDescent="0.25">
      <c r="A3407">
        <v>341</v>
      </c>
      <c r="B3407" t="str">
        <f t="shared" si="227"/>
        <v>341, 2021</v>
      </c>
      <c r="C3407" t="s">
        <v>364</v>
      </c>
      <c r="D3407" t="s">
        <v>19</v>
      </c>
      <c r="E3407" t="s">
        <v>20</v>
      </c>
      <c r="F3407">
        <v>2021</v>
      </c>
      <c r="G3407" s="6">
        <v>20789.599999999999</v>
      </c>
      <c r="H3407" s="1">
        <f t="shared" si="228"/>
        <v>20789600000</v>
      </c>
      <c r="I3407" s="4">
        <v>11.1</v>
      </c>
      <c r="J3407" s="6">
        <v>21141.200000000001</v>
      </c>
      <c r="K3407" s="1">
        <f t="shared" si="229"/>
        <v>21141200000</v>
      </c>
      <c r="L3407" s="4">
        <v>8.1</v>
      </c>
      <c r="M3407" s="4">
        <v>46.4</v>
      </c>
      <c r="N3407" t="str">
        <f t="shared" si="230"/>
        <v>Medium Score</v>
      </c>
      <c r="O3407" s="4">
        <v>97.7</v>
      </c>
      <c r="P3407" s="4">
        <v>17</v>
      </c>
      <c r="Q3407" s="4">
        <v>24.5</v>
      </c>
      <c r="R3407" s="5">
        <v>214536.6</v>
      </c>
      <c r="S3407" s="5">
        <v>107268.3</v>
      </c>
      <c r="T3407" s="5">
        <v>536341.5</v>
      </c>
    </row>
    <row r="3408" spans="1:20" x14ac:dyDescent="0.25">
      <c r="A3408">
        <v>341</v>
      </c>
      <c r="B3408" t="str">
        <f t="shared" si="227"/>
        <v>341, 2022</v>
      </c>
      <c r="C3408" t="s">
        <v>364</v>
      </c>
      <c r="D3408" t="s">
        <v>19</v>
      </c>
      <c r="E3408" t="s">
        <v>20</v>
      </c>
      <c r="F3408">
        <v>2022</v>
      </c>
      <c r="G3408" s="6">
        <v>20069.5</v>
      </c>
      <c r="H3408" s="1">
        <f t="shared" si="228"/>
        <v>20069500000</v>
      </c>
      <c r="I3408" s="4">
        <v>8.6</v>
      </c>
      <c r="J3408" s="6">
        <v>25625.599999999999</v>
      </c>
      <c r="K3408" s="1">
        <f t="shared" si="229"/>
        <v>25625600000</v>
      </c>
      <c r="L3408" s="4">
        <v>-3.5</v>
      </c>
      <c r="M3408" s="4">
        <v>47.4</v>
      </c>
      <c r="N3408" t="str">
        <f t="shared" si="230"/>
        <v>Medium Score</v>
      </c>
      <c r="O3408" s="4">
        <v>98.6</v>
      </c>
      <c r="P3408" s="4">
        <v>18.8</v>
      </c>
      <c r="Q3408" s="4">
        <v>24.8</v>
      </c>
      <c r="R3408" s="5">
        <v>204710.39999999999</v>
      </c>
      <c r="S3408" s="5">
        <v>102355.2</v>
      </c>
      <c r="T3408" s="5">
        <v>511776.1</v>
      </c>
    </row>
    <row r="3409" spans="1:20" x14ac:dyDescent="0.25">
      <c r="A3409">
        <v>341</v>
      </c>
      <c r="B3409" t="str">
        <f t="shared" si="227"/>
        <v>341, 2023</v>
      </c>
      <c r="C3409" t="s">
        <v>364</v>
      </c>
      <c r="D3409" t="s">
        <v>19</v>
      </c>
      <c r="E3409" t="s">
        <v>20</v>
      </c>
      <c r="F3409">
        <v>2023</v>
      </c>
      <c r="G3409" s="6">
        <v>21815.4</v>
      </c>
      <c r="H3409" s="1">
        <f t="shared" si="228"/>
        <v>21815400000</v>
      </c>
      <c r="I3409" s="4">
        <v>10</v>
      </c>
      <c r="J3409" s="6">
        <v>34158.400000000001</v>
      </c>
      <c r="K3409" s="1">
        <f t="shared" si="229"/>
        <v>34158400000</v>
      </c>
      <c r="L3409" s="4">
        <v>8.6999999999999993</v>
      </c>
      <c r="M3409" s="4">
        <v>47.7</v>
      </c>
      <c r="N3409" t="str">
        <f t="shared" si="230"/>
        <v>Medium Score</v>
      </c>
      <c r="O3409" s="4">
        <v>98.8</v>
      </c>
      <c r="P3409" s="4">
        <v>18.3</v>
      </c>
      <c r="Q3409" s="4">
        <v>25.9</v>
      </c>
      <c r="R3409" s="5">
        <v>221721.5</v>
      </c>
      <c r="S3409" s="5">
        <v>110860.7</v>
      </c>
      <c r="T3409" s="5">
        <v>554303.6</v>
      </c>
    </row>
    <row r="3410" spans="1:20" x14ac:dyDescent="0.25">
      <c r="A3410">
        <v>341</v>
      </c>
      <c r="B3410" t="str">
        <f t="shared" si="227"/>
        <v>341, 2024</v>
      </c>
      <c r="C3410" t="s">
        <v>364</v>
      </c>
      <c r="D3410" t="s">
        <v>19</v>
      </c>
      <c r="E3410" t="s">
        <v>20</v>
      </c>
      <c r="F3410">
        <v>2024</v>
      </c>
      <c r="G3410" s="6">
        <v>24539.200000000001</v>
      </c>
      <c r="H3410" s="1">
        <f t="shared" si="228"/>
        <v>24539200000</v>
      </c>
      <c r="I3410" s="4">
        <v>10.5</v>
      </c>
      <c r="J3410" s="6">
        <v>49729</v>
      </c>
      <c r="K3410" s="1">
        <f t="shared" si="229"/>
        <v>49729000000</v>
      </c>
      <c r="L3410" s="4">
        <v>12.5</v>
      </c>
      <c r="M3410" s="4">
        <v>46.4</v>
      </c>
      <c r="N3410" t="str">
        <f t="shared" si="230"/>
        <v>Medium Score</v>
      </c>
      <c r="O3410" s="4">
        <v>97.2</v>
      </c>
      <c r="P3410" s="4">
        <v>16.7</v>
      </c>
      <c r="Q3410" s="4">
        <v>25.4</v>
      </c>
      <c r="R3410" s="5">
        <v>254974.2</v>
      </c>
      <c r="S3410" s="5">
        <v>127487.1</v>
      </c>
      <c r="T3410" s="5">
        <v>637435.5</v>
      </c>
    </row>
    <row r="3411" spans="1:20" x14ac:dyDescent="0.25">
      <c r="A3411">
        <v>341</v>
      </c>
      <c r="B3411" t="str">
        <f t="shared" si="227"/>
        <v>341, 2025</v>
      </c>
      <c r="C3411" t="s">
        <v>364</v>
      </c>
      <c r="D3411" t="s">
        <v>19</v>
      </c>
      <c r="E3411" t="s">
        <v>20</v>
      </c>
      <c r="F3411">
        <v>2025</v>
      </c>
      <c r="G3411" s="6">
        <v>26361.200000000001</v>
      </c>
      <c r="H3411" s="1">
        <f t="shared" si="228"/>
        <v>26361200000</v>
      </c>
      <c r="I3411" s="4">
        <v>11.9</v>
      </c>
      <c r="J3411" s="6">
        <v>40879</v>
      </c>
      <c r="K3411" s="1">
        <f t="shared" si="229"/>
        <v>40879000000</v>
      </c>
      <c r="L3411" s="4">
        <v>7.4</v>
      </c>
      <c r="M3411" s="4">
        <v>47</v>
      </c>
      <c r="N3411" t="str">
        <f t="shared" si="230"/>
        <v>Medium Score</v>
      </c>
      <c r="O3411" s="4">
        <v>99.3</v>
      </c>
      <c r="P3411" s="4">
        <v>16.5</v>
      </c>
      <c r="Q3411" s="4">
        <v>25.2</v>
      </c>
      <c r="R3411" s="5">
        <v>266333.5</v>
      </c>
      <c r="S3411" s="5">
        <v>133166.79999999999</v>
      </c>
      <c r="T3411" s="5">
        <v>665833.80000000005</v>
      </c>
    </row>
    <row r="3412" spans="1:20" x14ac:dyDescent="0.25">
      <c r="A3412">
        <v>342</v>
      </c>
      <c r="B3412" t="str">
        <f t="shared" si="227"/>
        <v>342, 2016</v>
      </c>
      <c r="C3412" t="s">
        <v>365</v>
      </c>
      <c r="D3412" t="s">
        <v>31</v>
      </c>
      <c r="E3412" t="s">
        <v>17</v>
      </c>
      <c r="F3412">
        <v>2016</v>
      </c>
      <c r="G3412" s="6">
        <v>11746.3</v>
      </c>
      <c r="H3412" s="1">
        <f t="shared" si="228"/>
        <v>11746300000</v>
      </c>
      <c r="I3412" s="4">
        <v>10.4</v>
      </c>
      <c r="J3412" s="6">
        <v>22592</v>
      </c>
      <c r="K3412" s="1">
        <f t="shared" si="229"/>
        <v>22592000000</v>
      </c>
      <c r="L3412" s="4">
        <v>-3.1</v>
      </c>
      <c r="M3412" s="4">
        <v>39.700000000000003</v>
      </c>
      <c r="N3412" t="str">
        <f t="shared" si="230"/>
        <v>Low Score</v>
      </c>
      <c r="O3412" s="4">
        <v>70.400000000000006</v>
      </c>
      <c r="P3412" s="4">
        <v>31.5</v>
      </c>
      <c r="Q3412" s="4">
        <v>17.2</v>
      </c>
      <c r="R3412" s="5">
        <v>8307232.5</v>
      </c>
      <c r="S3412" s="5">
        <v>2492169.7000000002</v>
      </c>
      <c r="T3412" s="5">
        <v>83072324.5</v>
      </c>
    </row>
    <row r="3413" spans="1:20" x14ac:dyDescent="0.25">
      <c r="A3413">
        <v>342</v>
      </c>
      <c r="B3413" t="str">
        <f t="shared" si="227"/>
        <v>342, 2017</v>
      </c>
      <c r="C3413" t="s">
        <v>365</v>
      </c>
      <c r="D3413" t="s">
        <v>31</v>
      </c>
      <c r="E3413" t="s">
        <v>17</v>
      </c>
      <c r="F3413">
        <v>2017</v>
      </c>
      <c r="G3413" s="6">
        <v>11225.1</v>
      </c>
      <c r="H3413" s="1">
        <f t="shared" si="228"/>
        <v>11225100000</v>
      </c>
      <c r="I3413" s="4">
        <v>5.8</v>
      </c>
      <c r="J3413" s="6">
        <v>10051.5</v>
      </c>
      <c r="K3413" s="1">
        <f t="shared" si="229"/>
        <v>10051500000</v>
      </c>
      <c r="L3413" s="4">
        <v>-4.4000000000000004</v>
      </c>
      <c r="M3413" s="4">
        <v>41.1</v>
      </c>
      <c r="N3413" t="str">
        <f t="shared" si="230"/>
        <v>Medium Score</v>
      </c>
      <c r="O3413" s="4">
        <v>70.3</v>
      </c>
      <c r="P3413" s="4">
        <v>32.200000000000003</v>
      </c>
      <c r="Q3413" s="4">
        <v>20.7</v>
      </c>
      <c r="R3413" s="5">
        <v>7944423.5999999996</v>
      </c>
      <c r="S3413" s="5">
        <v>2383327.1</v>
      </c>
      <c r="T3413" s="5">
        <v>79444236.299999997</v>
      </c>
    </row>
    <row r="3414" spans="1:20" x14ac:dyDescent="0.25">
      <c r="A3414">
        <v>342</v>
      </c>
      <c r="B3414" t="str">
        <f t="shared" si="227"/>
        <v>342, 2018</v>
      </c>
      <c r="C3414" t="s">
        <v>365</v>
      </c>
      <c r="D3414" t="s">
        <v>31</v>
      </c>
      <c r="E3414" t="s">
        <v>17</v>
      </c>
      <c r="F3414">
        <v>2018</v>
      </c>
      <c r="G3414" s="6">
        <v>10457.1</v>
      </c>
      <c r="H3414" s="1">
        <f t="shared" si="228"/>
        <v>10457100000</v>
      </c>
      <c r="I3414" s="4">
        <v>8</v>
      </c>
      <c r="J3414" s="6">
        <v>11306.4</v>
      </c>
      <c r="K3414" s="1">
        <f t="shared" si="229"/>
        <v>11306400000</v>
      </c>
      <c r="L3414" s="4">
        <v>-6.8</v>
      </c>
      <c r="M3414" s="4">
        <v>42.4</v>
      </c>
      <c r="N3414" t="str">
        <f t="shared" si="230"/>
        <v>Medium Score</v>
      </c>
      <c r="O3414" s="4">
        <v>73.400000000000006</v>
      </c>
      <c r="P3414" s="4">
        <v>32.299999999999997</v>
      </c>
      <c r="Q3414" s="4">
        <v>21.6</v>
      </c>
      <c r="R3414" s="5">
        <v>7174304.7000000002</v>
      </c>
      <c r="S3414" s="5">
        <v>2152291.4</v>
      </c>
      <c r="T3414" s="5">
        <v>71743047</v>
      </c>
    </row>
    <row r="3415" spans="1:20" x14ac:dyDescent="0.25">
      <c r="A3415">
        <v>342</v>
      </c>
      <c r="B3415" t="str">
        <f t="shared" si="227"/>
        <v>342, 2019</v>
      </c>
      <c r="C3415" t="s">
        <v>365</v>
      </c>
      <c r="D3415" t="s">
        <v>31</v>
      </c>
      <c r="E3415" t="s">
        <v>17</v>
      </c>
      <c r="F3415">
        <v>2019</v>
      </c>
      <c r="G3415" s="6">
        <v>9641.5</v>
      </c>
      <c r="H3415" s="1">
        <f t="shared" si="228"/>
        <v>9641500000</v>
      </c>
      <c r="I3415" s="4">
        <v>22.2</v>
      </c>
      <c r="J3415" s="6">
        <v>18328</v>
      </c>
      <c r="K3415" s="1">
        <f t="shared" si="229"/>
        <v>18328000000</v>
      </c>
      <c r="L3415" s="4">
        <v>-7.8</v>
      </c>
      <c r="M3415" s="4">
        <v>43.2</v>
      </c>
      <c r="N3415" t="str">
        <f t="shared" si="230"/>
        <v>Medium Score</v>
      </c>
      <c r="O3415" s="4">
        <v>74.7</v>
      </c>
      <c r="P3415" s="4">
        <v>31.4</v>
      </c>
      <c r="Q3415" s="4">
        <v>23.5</v>
      </c>
      <c r="R3415" s="5">
        <v>6530598.7999999998</v>
      </c>
      <c r="S3415" s="5">
        <v>1959179.6</v>
      </c>
      <c r="T3415" s="5">
        <v>65305987.700000003</v>
      </c>
    </row>
    <row r="3416" spans="1:20" x14ac:dyDescent="0.25">
      <c r="A3416">
        <v>342</v>
      </c>
      <c r="B3416" t="str">
        <f t="shared" si="227"/>
        <v>342, 2020</v>
      </c>
      <c r="C3416" t="s">
        <v>365</v>
      </c>
      <c r="D3416" t="s">
        <v>31</v>
      </c>
      <c r="E3416" t="s">
        <v>17</v>
      </c>
      <c r="F3416">
        <v>2020</v>
      </c>
      <c r="G3416" s="6">
        <v>8432</v>
      </c>
      <c r="H3416" s="1">
        <f t="shared" si="228"/>
        <v>8432000000</v>
      </c>
      <c r="I3416" s="4">
        <v>18.7</v>
      </c>
      <c r="J3416" s="6">
        <v>30553.4</v>
      </c>
      <c r="K3416" s="1">
        <f t="shared" si="229"/>
        <v>30553400000</v>
      </c>
      <c r="L3416" s="4">
        <v>-12.5</v>
      </c>
      <c r="M3416" s="4">
        <v>43.4</v>
      </c>
      <c r="N3416" t="str">
        <f t="shared" si="230"/>
        <v>Medium Score</v>
      </c>
      <c r="O3416" s="4">
        <v>76.7</v>
      </c>
      <c r="P3416" s="4">
        <v>30.4</v>
      </c>
      <c r="Q3416" s="4">
        <v>23.1</v>
      </c>
      <c r="R3416" s="5">
        <v>5590023.2999999998</v>
      </c>
      <c r="S3416" s="5">
        <v>1677007</v>
      </c>
      <c r="T3416" s="5">
        <v>55900233.200000003</v>
      </c>
    </row>
    <row r="3417" spans="1:20" x14ac:dyDescent="0.25">
      <c r="A3417">
        <v>342</v>
      </c>
      <c r="B3417" t="str">
        <f t="shared" si="227"/>
        <v>342, 2021</v>
      </c>
      <c r="C3417" t="s">
        <v>365</v>
      </c>
      <c r="D3417" t="s">
        <v>31</v>
      </c>
      <c r="E3417" t="s">
        <v>17</v>
      </c>
      <c r="F3417">
        <v>2021</v>
      </c>
      <c r="G3417" s="6">
        <v>7118.9</v>
      </c>
      <c r="H3417" s="1">
        <f t="shared" si="228"/>
        <v>7118900000</v>
      </c>
      <c r="I3417" s="4">
        <v>19.100000000000001</v>
      </c>
      <c r="J3417" s="6">
        <v>26826.799999999999</v>
      </c>
      <c r="K3417" s="1">
        <f t="shared" si="229"/>
        <v>26826800000</v>
      </c>
      <c r="L3417" s="4">
        <v>-15.6</v>
      </c>
      <c r="M3417" s="4">
        <v>44.8</v>
      </c>
      <c r="N3417" t="str">
        <f t="shared" si="230"/>
        <v>Medium Score</v>
      </c>
      <c r="O3417" s="4">
        <v>77.8</v>
      </c>
      <c r="P3417" s="4">
        <v>30.5</v>
      </c>
      <c r="Q3417" s="4">
        <v>26.1</v>
      </c>
      <c r="R3417" s="5">
        <v>4664014.9000000004</v>
      </c>
      <c r="S3417" s="5">
        <v>1399204.5</v>
      </c>
      <c r="T3417" s="5">
        <v>46640148.700000003</v>
      </c>
    </row>
    <row r="3418" spans="1:20" x14ac:dyDescent="0.25">
      <c r="A3418">
        <v>342</v>
      </c>
      <c r="B3418" t="str">
        <f t="shared" si="227"/>
        <v>342, 2022</v>
      </c>
      <c r="C3418" t="s">
        <v>365</v>
      </c>
      <c r="D3418" t="s">
        <v>31</v>
      </c>
      <c r="E3418" t="s">
        <v>17</v>
      </c>
      <c r="F3418">
        <v>2022</v>
      </c>
      <c r="G3418" s="6">
        <v>6794.6</v>
      </c>
      <c r="H3418" s="1">
        <f t="shared" si="228"/>
        <v>6794600000</v>
      </c>
      <c r="I3418" s="4">
        <v>28.9</v>
      </c>
      <c r="J3418" s="6">
        <v>24016.6</v>
      </c>
      <c r="K3418" s="1">
        <f t="shared" si="229"/>
        <v>24016600000</v>
      </c>
      <c r="L3418" s="4">
        <v>-4.5999999999999996</v>
      </c>
      <c r="M3418" s="4">
        <v>47.5</v>
      </c>
      <c r="N3418" t="str">
        <f t="shared" si="230"/>
        <v>Medium Score</v>
      </c>
      <c r="O3418" s="4">
        <v>81.400000000000006</v>
      </c>
      <c r="P3418" s="4">
        <v>32.200000000000003</v>
      </c>
      <c r="Q3418" s="4">
        <v>28.7</v>
      </c>
      <c r="R3418" s="5">
        <v>4280089.4000000004</v>
      </c>
      <c r="S3418" s="5">
        <v>1284026.8</v>
      </c>
      <c r="T3418" s="5">
        <v>42800893.700000003</v>
      </c>
    </row>
    <row r="3419" spans="1:20" x14ac:dyDescent="0.25">
      <c r="A3419">
        <v>342</v>
      </c>
      <c r="B3419" t="str">
        <f t="shared" si="227"/>
        <v>342, 2023</v>
      </c>
      <c r="C3419" t="s">
        <v>365</v>
      </c>
      <c r="D3419" t="s">
        <v>31</v>
      </c>
      <c r="E3419" t="s">
        <v>17</v>
      </c>
      <c r="F3419">
        <v>2023</v>
      </c>
      <c r="G3419" s="6">
        <v>6816.2</v>
      </c>
      <c r="H3419" s="1">
        <f t="shared" si="228"/>
        <v>6816200000</v>
      </c>
      <c r="I3419" s="4">
        <v>26.7</v>
      </c>
      <c r="J3419" s="6">
        <v>21380.1</v>
      </c>
      <c r="K3419" s="1">
        <f t="shared" si="229"/>
        <v>21380100000</v>
      </c>
      <c r="L3419" s="4">
        <v>0.3</v>
      </c>
      <c r="M3419" s="4">
        <v>46.3</v>
      </c>
      <c r="N3419" t="str">
        <f t="shared" si="230"/>
        <v>Medium Score</v>
      </c>
      <c r="O3419" s="4">
        <v>80.2</v>
      </c>
      <c r="P3419" s="4">
        <v>32.200000000000003</v>
      </c>
      <c r="Q3419" s="4">
        <v>26.5</v>
      </c>
      <c r="R3419" s="5">
        <v>4353231</v>
      </c>
      <c r="S3419" s="5">
        <v>1305969.3</v>
      </c>
      <c r="T3419" s="5">
        <v>43532309.899999999</v>
      </c>
    </row>
    <row r="3420" spans="1:20" x14ac:dyDescent="0.25">
      <c r="A3420">
        <v>342</v>
      </c>
      <c r="B3420" t="str">
        <f t="shared" si="227"/>
        <v>342, 2024</v>
      </c>
      <c r="C3420" t="s">
        <v>365</v>
      </c>
      <c r="D3420" t="s">
        <v>31</v>
      </c>
      <c r="E3420" t="s">
        <v>17</v>
      </c>
      <c r="F3420">
        <v>2024</v>
      </c>
      <c r="G3420" s="6">
        <v>6620.7</v>
      </c>
      <c r="H3420" s="1">
        <f t="shared" si="228"/>
        <v>6620700000</v>
      </c>
      <c r="I3420" s="4">
        <v>29.9</v>
      </c>
      <c r="J3420" s="6">
        <v>22674.1</v>
      </c>
      <c r="K3420" s="1">
        <f t="shared" si="229"/>
        <v>22674100000</v>
      </c>
      <c r="L3420" s="4">
        <v>-2.9</v>
      </c>
      <c r="M3420" s="4">
        <v>47.1</v>
      </c>
      <c r="N3420" t="str">
        <f t="shared" si="230"/>
        <v>Medium Score</v>
      </c>
      <c r="O3420" s="4">
        <v>83.6</v>
      </c>
      <c r="P3420" s="4">
        <v>29.6</v>
      </c>
      <c r="Q3420" s="4">
        <v>28.1</v>
      </c>
      <c r="R3420" s="5">
        <v>4068702.2</v>
      </c>
      <c r="S3420" s="5">
        <v>1220610.7</v>
      </c>
      <c r="T3420" s="5">
        <v>40687021.700000003</v>
      </c>
    </row>
    <row r="3421" spans="1:20" x14ac:dyDescent="0.25">
      <c r="A3421">
        <v>342</v>
      </c>
      <c r="B3421" t="str">
        <f t="shared" si="227"/>
        <v>342, 2025</v>
      </c>
      <c r="C3421" t="s">
        <v>365</v>
      </c>
      <c r="D3421" t="s">
        <v>31</v>
      </c>
      <c r="E3421" t="s">
        <v>17</v>
      </c>
      <c r="F3421">
        <v>2025</v>
      </c>
      <c r="G3421" s="6">
        <v>5279.7</v>
      </c>
      <c r="H3421" s="1">
        <f t="shared" si="228"/>
        <v>5279700000</v>
      </c>
      <c r="I3421" s="4">
        <v>25.6</v>
      </c>
      <c r="J3421" s="6">
        <v>22229.7</v>
      </c>
      <c r="K3421" s="1">
        <f t="shared" si="229"/>
        <v>22229700000</v>
      </c>
      <c r="L3421" s="4">
        <v>-20.3</v>
      </c>
      <c r="M3421" s="4">
        <v>46.5</v>
      </c>
      <c r="N3421" t="str">
        <f t="shared" si="230"/>
        <v>Medium Score</v>
      </c>
      <c r="O3421" s="4">
        <v>82.1</v>
      </c>
      <c r="P3421" s="4">
        <v>28.4</v>
      </c>
      <c r="Q3421" s="4">
        <v>29</v>
      </c>
      <c r="R3421" s="5">
        <v>3302557.2</v>
      </c>
      <c r="S3421" s="5">
        <v>990767.2</v>
      </c>
      <c r="T3421" s="5">
        <v>33025572.399999999</v>
      </c>
    </row>
    <row r="3422" spans="1:20" x14ac:dyDescent="0.25">
      <c r="A3422">
        <v>343</v>
      </c>
      <c r="B3422" t="str">
        <f t="shared" si="227"/>
        <v>343, 2016</v>
      </c>
      <c r="C3422" t="s">
        <v>366</v>
      </c>
      <c r="D3422" t="s">
        <v>19</v>
      </c>
      <c r="E3422" t="s">
        <v>12</v>
      </c>
      <c r="F3422">
        <v>2016</v>
      </c>
      <c r="G3422" s="6">
        <v>9163</v>
      </c>
      <c r="H3422" s="1">
        <f t="shared" si="228"/>
        <v>9163000000</v>
      </c>
      <c r="I3422" s="4">
        <v>18.600000000000001</v>
      </c>
      <c r="J3422" s="6">
        <v>15706.8</v>
      </c>
      <c r="K3422" s="1">
        <f t="shared" si="229"/>
        <v>15706800000</v>
      </c>
      <c r="L3422" s="4">
        <v>17.399999999999999</v>
      </c>
      <c r="M3422" s="4">
        <v>55.3</v>
      </c>
      <c r="N3422" t="str">
        <f t="shared" si="230"/>
        <v>Medium Score</v>
      </c>
      <c r="O3422" s="4">
        <v>89</v>
      </c>
      <c r="P3422" s="4">
        <v>25.6</v>
      </c>
      <c r="Q3422" s="4">
        <v>51.2</v>
      </c>
      <c r="R3422" s="5">
        <v>105678.2</v>
      </c>
      <c r="S3422" s="5">
        <v>52839.1</v>
      </c>
      <c r="T3422" s="5">
        <v>264195.5</v>
      </c>
    </row>
    <row r="3423" spans="1:20" x14ac:dyDescent="0.25">
      <c r="A3423">
        <v>343</v>
      </c>
      <c r="B3423" t="str">
        <f t="shared" si="227"/>
        <v>343, 2017</v>
      </c>
      <c r="C3423" t="s">
        <v>366</v>
      </c>
      <c r="D3423" t="s">
        <v>19</v>
      </c>
      <c r="E3423" t="s">
        <v>12</v>
      </c>
      <c r="F3423">
        <v>2017</v>
      </c>
      <c r="G3423" s="6">
        <v>9502.2000000000007</v>
      </c>
      <c r="H3423" s="1">
        <f t="shared" si="228"/>
        <v>9502200000</v>
      </c>
      <c r="I3423" s="4">
        <v>18</v>
      </c>
      <c r="J3423" s="6">
        <v>21013.1</v>
      </c>
      <c r="K3423" s="1">
        <f t="shared" si="229"/>
        <v>21013100000</v>
      </c>
      <c r="L3423" s="4">
        <v>3.7</v>
      </c>
      <c r="M3423" s="4">
        <v>55.7</v>
      </c>
      <c r="N3423" t="str">
        <f t="shared" si="230"/>
        <v>Medium Score</v>
      </c>
      <c r="O3423" s="4">
        <v>88.9</v>
      </c>
      <c r="P3423" s="4">
        <v>26.6</v>
      </c>
      <c r="Q3423" s="4">
        <v>51.7</v>
      </c>
      <c r="R3423" s="5">
        <v>109805.2</v>
      </c>
      <c r="S3423" s="5">
        <v>54902.6</v>
      </c>
      <c r="T3423" s="5">
        <v>274513.09999999998</v>
      </c>
    </row>
    <row r="3424" spans="1:20" x14ac:dyDescent="0.25">
      <c r="A3424">
        <v>343</v>
      </c>
      <c r="B3424" t="str">
        <f t="shared" si="227"/>
        <v>343, 2018</v>
      </c>
      <c r="C3424" t="s">
        <v>366</v>
      </c>
      <c r="D3424" t="s">
        <v>19</v>
      </c>
      <c r="E3424" t="s">
        <v>12</v>
      </c>
      <c r="F3424">
        <v>2018</v>
      </c>
      <c r="G3424" s="6">
        <v>9981.7000000000007</v>
      </c>
      <c r="H3424" s="1">
        <f t="shared" si="228"/>
        <v>9981700000</v>
      </c>
      <c r="I3424" s="4">
        <v>14.1</v>
      </c>
      <c r="J3424" s="6">
        <v>20334.400000000001</v>
      </c>
      <c r="K3424" s="1">
        <f t="shared" si="229"/>
        <v>20334400000</v>
      </c>
      <c r="L3424" s="4">
        <v>5</v>
      </c>
      <c r="M3424" s="4">
        <v>58.4</v>
      </c>
      <c r="N3424" t="str">
        <f t="shared" si="230"/>
        <v>Medium Score</v>
      </c>
      <c r="O3424" s="4">
        <v>90.1</v>
      </c>
      <c r="P3424" s="4">
        <v>30.2</v>
      </c>
      <c r="Q3424" s="4">
        <v>55</v>
      </c>
      <c r="R3424" s="5">
        <v>113661</v>
      </c>
      <c r="S3424" s="5">
        <v>56830.5</v>
      </c>
      <c r="T3424" s="5">
        <v>284152.5</v>
      </c>
    </row>
    <row r="3425" spans="1:20" x14ac:dyDescent="0.25">
      <c r="A3425">
        <v>343</v>
      </c>
      <c r="B3425" t="str">
        <f t="shared" si="227"/>
        <v>343, 2019</v>
      </c>
      <c r="C3425" t="s">
        <v>366</v>
      </c>
      <c r="D3425" t="s">
        <v>19</v>
      </c>
      <c r="E3425" t="s">
        <v>12</v>
      </c>
      <c r="F3425">
        <v>2019</v>
      </c>
      <c r="G3425" s="6">
        <v>10779.7</v>
      </c>
      <c r="H3425" s="1">
        <f t="shared" si="228"/>
        <v>10779700000</v>
      </c>
      <c r="I3425" s="4">
        <v>13.4</v>
      </c>
      <c r="J3425" s="6">
        <v>24226.7</v>
      </c>
      <c r="K3425" s="1">
        <f t="shared" si="229"/>
        <v>24226700000</v>
      </c>
      <c r="L3425" s="4">
        <v>8</v>
      </c>
      <c r="M3425" s="4">
        <v>60.5</v>
      </c>
      <c r="N3425" t="str">
        <f t="shared" si="230"/>
        <v>Medium Score</v>
      </c>
      <c r="O3425" s="4">
        <v>93.2</v>
      </c>
      <c r="P3425" s="4">
        <v>31.9</v>
      </c>
      <c r="Q3425" s="4">
        <v>56.4</v>
      </c>
      <c r="R3425" s="5">
        <v>117995.7</v>
      </c>
      <c r="S3425" s="5">
        <v>58997.8</v>
      </c>
      <c r="T3425" s="5">
        <v>294989.2</v>
      </c>
    </row>
    <row r="3426" spans="1:20" x14ac:dyDescent="0.25">
      <c r="A3426">
        <v>343</v>
      </c>
      <c r="B3426" t="str">
        <f t="shared" si="227"/>
        <v>343, 2020</v>
      </c>
      <c r="C3426" t="s">
        <v>366</v>
      </c>
      <c r="D3426" t="s">
        <v>19</v>
      </c>
      <c r="E3426" t="s">
        <v>12</v>
      </c>
      <c r="F3426">
        <v>2020</v>
      </c>
      <c r="G3426" s="6">
        <v>11639.4</v>
      </c>
      <c r="H3426" s="1">
        <f t="shared" si="228"/>
        <v>11639400000</v>
      </c>
      <c r="I3426" s="4">
        <v>11.6</v>
      </c>
      <c r="J3426" s="6">
        <v>11348.3</v>
      </c>
      <c r="K3426" s="1">
        <f t="shared" si="229"/>
        <v>11348300000</v>
      </c>
      <c r="L3426" s="4">
        <v>8</v>
      </c>
      <c r="M3426" s="4">
        <v>61.3</v>
      </c>
      <c r="N3426" t="str">
        <f t="shared" si="230"/>
        <v>Medium Score</v>
      </c>
      <c r="O3426" s="4">
        <v>94.8</v>
      </c>
      <c r="P3426" s="4">
        <v>31.6</v>
      </c>
      <c r="Q3426" s="4">
        <v>57.6</v>
      </c>
      <c r="R3426" s="5">
        <v>124886.2</v>
      </c>
      <c r="S3426" s="5">
        <v>62443.1</v>
      </c>
      <c r="T3426" s="5">
        <v>312215.59999999998</v>
      </c>
    </row>
    <row r="3427" spans="1:20" x14ac:dyDescent="0.25">
      <c r="A3427">
        <v>343</v>
      </c>
      <c r="B3427" t="str">
        <f t="shared" si="227"/>
        <v>343, 2021</v>
      </c>
      <c r="C3427" t="s">
        <v>366</v>
      </c>
      <c r="D3427" t="s">
        <v>19</v>
      </c>
      <c r="E3427" t="s">
        <v>12</v>
      </c>
      <c r="F3427">
        <v>2021</v>
      </c>
      <c r="G3427" s="6">
        <v>13127.9</v>
      </c>
      <c r="H3427" s="1">
        <f t="shared" si="228"/>
        <v>13127900000</v>
      </c>
      <c r="I3427" s="4">
        <v>14.7</v>
      </c>
      <c r="J3427" s="6">
        <v>36317</v>
      </c>
      <c r="K3427" s="1">
        <f t="shared" si="229"/>
        <v>36317000000</v>
      </c>
      <c r="L3427" s="4">
        <v>12.8</v>
      </c>
      <c r="M3427" s="4">
        <v>61.6</v>
      </c>
      <c r="N3427" t="str">
        <f t="shared" si="230"/>
        <v>Medium Score</v>
      </c>
      <c r="O3427" s="4">
        <v>96.8</v>
      </c>
      <c r="P3427" s="4">
        <v>30.2</v>
      </c>
      <c r="Q3427" s="4">
        <v>57.7</v>
      </c>
      <c r="R3427" s="5">
        <v>137183.1</v>
      </c>
      <c r="S3427" s="5">
        <v>68591.5</v>
      </c>
      <c r="T3427" s="5">
        <v>342957.7</v>
      </c>
    </row>
    <row r="3428" spans="1:20" x14ac:dyDescent="0.25">
      <c r="A3428">
        <v>343</v>
      </c>
      <c r="B3428" t="str">
        <f t="shared" si="227"/>
        <v>343, 2022</v>
      </c>
      <c r="C3428" t="s">
        <v>366</v>
      </c>
      <c r="D3428" t="s">
        <v>19</v>
      </c>
      <c r="E3428" t="s">
        <v>12</v>
      </c>
      <c r="F3428">
        <v>2022</v>
      </c>
      <c r="G3428" s="6">
        <v>13168.1</v>
      </c>
      <c r="H3428" s="1">
        <f t="shared" si="228"/>
        <v>13168100000</v>
      </c>
      <c r="I3428" s="4">
        <v>16.600000000000001</v>
      </c>
      <c r="J3428" s="6">
        <v>21008.3</v>
      </c>
      <c r="K3428" s="1">
        <f t="shared" si="229"/>
        <v>21008300000</v>
      </c>
      <c r="L3428" s="4">
        <v>0.3</v>
      </c>
      <c r="M3428" s="4">
        <v>65</v>
      </c>
      <c r="N3428" t="str">
        <f t="shared" si="230"/>
        <v>Medium Score</v>
      </c>
      <c r="O3428" s="4">
        <v>100</v>
      </c>
      <c r="P3428" s="4">
        <v>34.4</v>
      </c>
      <c r="Q3428" s="4">
        <v>60.5</v>
      </c>
      <c r="R3428" s="5">
        <v>131680.70000000001</v>
      </c>
      <c r="S3428" s="5">
        <v>65840.3</v>
      </c>
      <c r="T3428" s="5">
        <v>329201.7</v>
      </c>
    </row>
    <row r="3429" spans="1:20" x14ac:dyDescent="0.25">
      <c r="A3429">
        <v>343</v>
      </c>
      <c r="B3429" t="str">
        <f t="shared" si="227"/>
        <v>343, 2023</v>
      </c>
      <c r="C3429" t="s">
        <v>366</v>
      </c>
      <c r="D3429" t="s">
        <v>19</v>
      </c>
      <c r="E3429" t="s">
        <v>12</v>
      </c>
      <c r="F3429">
        <v>2023</v>
      </c>
      <c r="G3429" s="6">
        <v>13568.3</v>
      </c>
      <c r="H3429" s="1">
        <f t="shared" si="228"/>
        <v>13568300000</v>
      </c>
      <c r="I3429" s="4">
        <v>12.2</v>
      </c>
      <c r="J3429" s="6">
        <v>29483.200000000001</v>
      </c>
      <c r="K3429" s="1">
        <f t="shared" si="229"/>
        <v>29483200000</v>
      </c>
      <c r="L3429" s="4">
        <v>3</v>
      </c>
      <c r="M3429" s="4">
        <v>66</v>
      </c>
      <c r="N3429" t="str">
        <f t="shared" si="230"/>
        <v>Medium Score</v>
      </c>
      <c r="O3429" s="4">
        <v>100</v>
      </c>
      <c r="P3429" s="4">
        <v>34.299999999999997</v>
      </c>
      <c r="Q3429" s="4">
        <v>63.8</v>
      </c>
      <c r="R3429" s="5">
        <v>135683.4</v>
      </c>
      <c r="S3429" s="5">
        <v>67841.7</v>
      </c>
      <c r="T3429" s="5">
        <v>339208.4</v>
      </c>
    </row>
    <row r="3430" spans="1:20" x14ac:dyDescent="0.25">
      <c r="A3430">
        <v>343</v>
      </c>
      <c r="B3430" t="str">
        <f t="shared" si="227"/>
        <v>343, 2024</v>
      </c>
      <c r="C3430" t="s">
        <v>366</v>
      </c>
      <c r="D3430" t="s">
        <v>19</v>
      </c>
      <c r="E3430" t="s">
        <v>12</v>
      </c>
      <c r="F3430">
        <v>2024</v>
      </c>
      <c r="G3430" s="6">
        <v>13680.3</v>
      </c>
      <c r="H3430" s="1">
        <f t="shared" si="228"/>
        <v>13680300000</v>
      </c>
      <c r="I3430" s="4">
        <v>9.4</v>
      </c>
      <c r="J3430" s="6">
        <v>20222.400000000001</v>
      </c>
      <c r="K3430" s="1">
        <f t="shared" si="229"/>
        <v>20222400000</v>
      </c>
      <c r="L3430" s="4">
        <v>0.8</v>
      </c>
      <c r="M3430" s="4">
        <v>66.3</v>
      </c>
      <c r="N3430" t="str">
        <f t="shared" si="230"/>
        <v>Medium Score</v>
      </c>
      <c r="O3430" s="4">
        <v>100</v>
      </c>
      <c r="P3430" s="4">
        <v>33.5</v>
      </c>
      <c r="Q3430" s="4">
        <v>65.3</v>
      </c>
      <c r="R3430" s="5">
        <v>136803.20000000001</v>
      </c>
      <c r="S3430" s="5">
        <v>68401.600000000006</v>
      </c>
      <c r="T3430" s="5">
        <v>342008</v>
      </c>
    </row>
    <row r="3431" spans="1:20" x14ac:dyDescent="0.25">
      <c r="A3431">
        <v>343</v>
      </c>
      <c r="B3431" t="str">
        <f t="shared" si="227"/>
        <v>343, 2025</v>
      </c>
      <c r="C3431" t="s">
        <v>366</v>
      </c>
      <c r="D3431" t="s">
        <v>19</v>
      </c>
      <c r="E3431" t="s">
        <v>12</v>
      </c>
      <c r="F3431">
        <v>2025</v>
      </c>
      <c r="G3431" s="6">
        <v>13978.9</v>
      </c>
      <c r="H3431" s="1">
        <f t="shared" si="228"/>
        <v>13978900000</v>
      </c>
      <c r="I3431" s="4">
        <v>11.8</v>
      </c>
      <c r="J3431" s="6">
        <v>25453.5</v>
      </c>
      <c r="K3431" s="1">
        <f t="shared" si="229"/>
        <v>25453500000</v>
      </c>
      <c r="L3431" s="4">
        <v>2.2000000000000002</v>
      </c>
      <c r="M3431" s="4">
        <v>68.2</v>
      </c>
      <c r="N3431" t="str">
        <f t="shared" si="230"/>
        <v>Medium Score</v>
      </c>
      <c r="O3431" s="4">
        <v>100</v>
      </c>
      <c r="P3431" s="4">
        <v>37.799999999999997</v>
      </c>
      <c r="Q3431" s="4">
        <v>66.900000000000006</v>
      </c>
      <c r="R3431" s="5">
        <v>139788.6</v>
      </c>
      <c r="S3431" s="5">
        <v>69894.3</v>
      </c>
      <c r="T3431" s="5">
        <v>349471.4</v>
      </c>
    </row>
    <row r="3432" spans="1:20" x14ac:dyDescent="0.25">
      <c r="A3432">
        <v>344</v>
      </c>
      <c r="B3432" t="str">
        <f t="shared" si="227"/>
        <v>344, 2016</v>
      </c>
      <c r="C3432" t="s">
        <v>367</v>
      </c>
      <c r="D3432" t="s">
        <v>16</v>
      </c>
      <c r="E3432" t="s">
        <v>17</v>
      </c>
      <c r="F3432">
        <v>2016</v>
      </c>
      <c r="G3432" s="6">
        <v>3328.2</v>
      </c>
      <c r="H3432" s="1">
        <f t="shared" si="228"/>
        <v>3328200000</v>
      </c>
      <c r="I3432" s="4">
        <v>22.5</v>
      </c>
      <c r="J3432" s="6">
        <v>12540.9</v>
      </c>
      <c r="K3432" s="1">
        <f t="shared" si="229"/>
        <v>12540900000</v>
      </c>
      <c r="L3432" s="4">
        <v>17</v>
      </c>
      <c r="M3432" s="4">
        <v>46.3</v>
      </c>
      <c r="N3432" t="str">
        <f t="shared" si="230"/>
        <v>Medium Score</v>
      </c>
      <c r="O3432" s="4">
        <v>74.5</v>
      </c>
      <c r="P3432" s="4">
        <v>54.7</v>
      </c>
      <c r="Q3432" s="4">
        <v>9.8000000000000007</v>
      </c>
      <c r="R3432" s="5">
        <v>112906.4</v>
      </c>
      <c r="S3432" s="5">
        <v>67743.899999999994</v>
      </c>
      <c r="T3432" s="5">
        <v>225812.9</v>
      </c>
    </row>
    <row r="3433" spans="1:20" x14ac:dyDescent="0.25">
      <c r="A3433">
        <v>344</v>
      </c>
      <c r="B3433" t="str">
        <f t="shared" si="227"/>
        <v>344, 2017</v>
      </c>
      <c r="C3433" t="s">
        <v>367</v>
      </c>
      <c r="D3433" t="s">
        <v>16</v>
      </c>
      <c r="E3433" t="s">
        <v>17</v>
      </c>
      <c r="F3433">
        <v>2017</v>
      </c>
      <c r="G3433" s="6">
        <v>3588.3</v>
      </c>
      <c r="H3433" s="1">
        <f t="shared" si="228"/>
        <v>3588300000</v>
      </c>
      <c r="I3433" s="4">
        <v>22</v>
      </c>
      <c r="J3433" s="6">
        <v>12354.2</v>
      </c>
      <c r="K3433" s="1">
        <f t="shared" si="229"/>
        <v>12354200000</v>
      </c>
      <c r="L3433" s="4">
        <v>7.8</v>
      </c>
      <c r="M3433" s="4">
        <v>45.5</v>
      </c>
      <c r="N3433" t="str">
        <f t="shared" si="230"/>
        <v>Medium Score</v>
      </c>
      <c r="O3433" s="4">
        <v>73.7</v>
      </c>
      <c r="P3433" s="4">
        <v>53.7</v>
      </c>
      <c r="Q3433" s="4">
        <v>9</v>
      </c>
      <c r="R3433" s="5">
        <v>122716.9</v>
      </c>
      <c r="S3433" s="5">
        <v>73630.100000000006</v>
      </c>
      <c r="T3433" s="5">
        <v>245433.7</v>
      </c>
    </row>
    <row r="3434" spans="1:20" x14ac:dyDescent="0.25">
      <c r="A3434">
        <v>344</v>
      </c>
      <c r="B3434" t="str">
        <f t="shared" si="227"/>
        <v>344, 2018</v>
      </c>
      <c r="C3434" t="s">
        <v>367</v>
      </c>
      <c r="D3434" t="s">
        <v>16</v>
      </c>
      <c r="E3434" t="s">
        <v>17</v>
      </c>
      <c r="F3434">
        <v>2018</v>
      </c>
      <c r="G3434" s="6">
        <v>3790.3</v>
      </c>
      <c r="H3434" s="1">
        <f t="shared" si="228"/>
        <v>3790300000</v>
      </c>
      <c r="I3434" s="4">
        <v>22</v>
      </c>
      <c r="J3434" s="6">
        <v>23742.799999999999</v>
      </c>
      <c r="K3434" s="1">
        <f t="shared" si="229"/>
        <v>23742800000</v>
      </c>
      <c r="L3434" s="4">
        <v>5.6</v>
      </c>
      <c r="M3434" s="4">
        <v>47.3</v>
      </c>
      <c r="N3434" t="str">
        <f t="shared" si="230"/>
        <v>Medium Score</v>
      </c>
      <c r="O3434" s="4">
        <v>75.599999999999994</v>
      </c>
      <c r="P3434" s="4">
        <v>55.7</v>
      </c>
      <c r="Q3434" s="4">
        <v>10.5</v>
      </c>
      <c r="R3434" s="5">
        <v>127118.39999999999</v>
      </c>
      <c r="S3434" s="5">
        <v>76271</v>
      </c>
      <c r="T3434" s="5">
        <v>254236.7</v>
      </c>
    </row>
    <row r="3435" spans="1:20" x14ac:dyDescent="0.25">
      <c r="A3435">
        <v>344</v>
      </c>
      <c r="B3435" t="str">
        <f t="shared" ref="B3435:B3492" si="231">CONCATENATE(A3435&amp;", "&amp;F3435)</f>
        <v>344, 2019</v>
      </c>
      <c r="C3435" t="s">
        <v>367</v>
      </c>
      <c r="D3435" t="s">
        <v>16</v>
      </c>
      <c r="E3435" t="s">
        <v>17</v>
      </c>
      <c r="F3435">
        <v>2019</v>
      </c>
      <c r="G3435" s="6">
        <v>4403.7</v>
      </c>
      <c r="H3435" s="1">
        <f t="shared" ref="H3435:H3492" si="232">G3435*1000000</f>
        <v>4403700000</v>
      </c>
      <c r="I3435" s="4">
        <v>18.2</v>
      </c>
      <c r="J3435" s="6">
        <v>16481.599999999999</v>
      </c>
      <c r="K3435" s="1">
        <f t="shared" ref="K3435:K3492" si="233">J3435*1000000</f>
        <v>16481599999.999998</v>
      </c>
      <c r="L3435" s="4">
        <v>16.2</v>
      </c>
      <c r="M3435" s="4">
        <v>47.8</v>
      </c>
      <c r="N3435" t="str">
        <f t="shared" si="230"/>
        <v>Medium Score</v>
      </c>
      <c r="O3435" s="4">
        <v>76.7</v>
      </c>
      <c r="P3435" s="4">
        <v>55.9</v>
      </c>
      <c r="Q3435" s="4">
        <v>10.8</v>
      </c>
      <c r="R3435" s="5">
        <v>146028.5</v>
      </c>
      <c r="S3435" s="5">
        <v>87617.1</v>
      </c>
      <c r="T3435" s="5">
        <v>292057</v>
      </c>
    </row>
    <row r="3436" spans="1:20" x14ac:dyDescent="0.25">
      <c r="A3436">
        <v>344</v>
      </c>
      <c r="B3436" t="str">
        <f t="shared" si="231"/>
        <v>344, 2020</v>
      </c>
      <c r="C3436" t="s">
        <v>367</v>
      </c>
      <c r="D3436" t="s">
        <v>16</v>
      </c>
      <c r="E3436" t="s">
        <v>17</v>
      </c>
      <c r="F3436">
        <v>2020</v>
      </c>
      <c r="G3436" s="6">
        <v>4797.3999999999996</v>
      </c>
      <c r="H3436" s="1">
        <f t="shared" si="232"/>
        <v>4797400000</v>
      </c>
      <c r="I3436" s="4">
        <v>15.8</v>
      </c>
      <c r="J3436" s="6">
        <v>18446.099999999999</v>
      </c>
      <c r="K3436" s="1">
        <f t="shared" si="233"/>
        <v>18446100000</v>
      </c>
      <c r="L3436" s="4">
        <v>8.9</v>
      </c>
      <c r="M3436" s="4">
        <v>50.4</v>
      </c>
      <c r="N3436" t="str">
        <f t="shared" si="230"/>
        <v>Medium Score</v>
      </c>
      <c r="O3436" s="4">
        <v>79.5</v>
      </c>
      <c r="P3436" s="4">
        <v>59.6</v>
      </c>
      <c r="Q3436" s="4">
        <v>12</v>
      </c>
      <c r="R3436" s="5">
        <v>154342.29999999999</v>
      </c>
      <c r="S3436" s="5">
        <v>92605.4</v>
      </c>
      <c r="T3436" s="5">
        <v>308684.59999999998</v>
      </c>
    </row>
    <row r="3437" spans="1:20" x14ac:dyDescent="0.25">
      <c r="A3437">
        <v>344</v>
      </c>
      <c r="B3437" t="str">
        <f t="shared" si="231"/>
        <v>344, 2021</v>
      </c>
      <c r="C3437" t="s">
        <v>367</v>
      </c>
      <c r="D3437" t="s">
        <v>16</v>
      </c>
      <c r="E3437" t="s">
        <v>17</v>
      </c>
      <c r="F3437">
        <v>2021</v>
      </c>
      <c r="G3437" s="6">
        <v>4875</v>
      </c>
      <c r="H3437" s="1">
        <f t="shared" si="232"/>
        <v>4875000000</v>
      </c>
      <c r="I3437" s="4">
        <v>17.5</v>
      </c>
      <c r="J3437" s="6">
        <v>19627.599999999999</v>
      </c>
      <c r="K3437" s="1">
        <f t="shared" si="233"/>
        <v>19627600000</v>
      </c>
      <c r="L3437" s="4">
        <v>1.6</v>
      </c>
      <c r="M3437" s="4">
        <v>53.4</v>
      </c>
      <c r="N3437" t="str">
        <f t="shared" si="230"/>
        <v>Medium Score</v>
      </c>
      <c r="O3437" s="4">
        <v>85.2</v>
      </c>
      <c r="P3437" s="4">
        <v>63.7</v>
      </c>
      <c r="Q3437" s="4">
        <v>11.3</v>
      </c>
      <c r="R3437" s="5">
        <v>147138.79999999999</v>
      </c>
      <c r="S3437" s="5">
        <v>88283.3</v>
      </c>
      <c r="T3437" s="5">
        <v>294277.59999999998</v>
      </c>
    </row>
    <row r="3438" spans="1:20" x14ac:dyDescent="0.25">
      <c r="A3438">
        <v>344</v>
      </c>
      <c r="B3438" t="str">
        <f t="shared" si="231"/>
        <v>344, 2022</v>
      </c>
      <c r="C3438" t="s">
        <v>367</v>
      </c>
      <c r="D3438" t="s">
        <v>16</v>
      </c>
      <c r="E3438" t="s">
        <v>17</v>
      </c>
      <c r="F3438">
        <v>2022</v>
      </c>
      <c r="G3438" s="6">
        <v>5174.2</v>
      </c>
      <c r="H3438" s="1">
        <f t="shared" si="232"/>
        <v>5174200000</v>
      </c>
      <c r="I3438" s="4">
        <v>15.1</v>
      </c>
      <c r="J3438" s="6">
        <v>14712.6</v>
      </c>
      <c r="K3438" s="1">
        <f t="shared" si="233"/>
        <v>14712600000</v>
      </c>
      <c r="L3438" s="4">
        <v>6.1</v>
      </c>
      <c r="M3438" s="4">
        <v>53.3</v>
      </c>
      <c r="N3438" t="str">
        <f t="shared" si="230"/>
        <v>Medium Score</v>
      </c>
      <c r="O3438" s="4">
        <v>85.9</v>
      </c>
      <c r="P3438" s="4">
        <v>62</v>
      </c>
      <c r="Q3438" s="4">
        <v>11.8</v>
      </c>
      <c r="R3438" s="5">
        <v>154823.70000000001</v>
      </c>
      <c r="S3438" s="5">
        <v>92894.2</v>
      </c>
      <c r="T3438" s="5">
        <v>309647.40000000002</v>
      </c>
    </row>
    <row r="3439" spans="1:20" x14ac:dyDescent="0.25">
      <c r="A3439">
        <v>344</v>
      </c>
      <c r="B3439" t="str">
        <f t="shared" si="231"/>
        <v>344, 2023</v>
      </c>
      <c r="C3439" t="s">
        <v>367</v>
      </c>
      <c r="D3439" t="s">
        <v>16</v>
      </c>
      <c r="E3439" t="s">
        <v>17</v>
      </c>
      <c r="F3439">
        <v>2023</v>
      </c>
      <c r="G3439" s="6">
        <v>5956.6</v>
      </c>
      <c r="H3439" s="1">
        <f t="shared" si="232"/>
        <v>5956600000</v>
      </c>
      <c r="I3439" s="4">
        <v>18.7</v>
      </c>
      <c r="J3439" s="6">
        <v>22703</v>
      </c>
      <c r="K3439" s="1">
        <f t="shared" si="233"/>
        <v>22703000000</v>
      </c>
      <c r="L3439" s="4">
        <v>15.1</v>
      </c>
      <c r="M3439" s="4">
        <v>53.7</v>
      </c>
      <c r="N3439" t="str">
        <f t="shared" si="230"/>
        <v>Medium Score</v>
      </c>
      <c r="O3439" s="4">
        <v>86.5</v>
      </c>
      <c r="P3439" s="4">
        <v>62.4</v>
      </c>
      <c r="Q3439" s="4">
        <v>12.1</v>
      </c>
      <c r="R3439" s="5">
        <v>177135.7</v>
      </c>
      <c r="S3439" s="5">
        <v>106281.4</v>
      </c>
      <c r="T3439" s="5">
        <v>354271.3</v>
      </c>
    </row>
    <row r="3440" spans="1:20" x14ac:dyDescent="0.25">
      <c r="A3440">
        <v>344</v>
      </c>
      <c r="B3440" t="str">
        <f t="shared" si="231"/>
        <v>344, 2024</v>
      </c>
      <c r="C3440" t="s">
        <v>367</v>
      </c>
      <c r="D3440" t="s">
        <v>16</v>
      </c>
      <c r="E3440" t="s">
        <v>17</v>
      </c>
      <c r="F3440">
        <v>2024</v>
      </c>
      <c r="G3440" s="6">
        <v>6717</v>
      </c>
      <c r="H3440" s="1">
        <f t="shared" si="232"/>
        <v>6717000000</v>
      </c>
      <c r="I3440" s="4">
        <v>21.4</v>
      </c>
      <c r="J3440" s="6">
        <v>24156.6</v>
      </c>
      <c r="K3440" s="1">
        <f t="shared" si="233"/>
        <v>24156600000</v>
      </c>
      <c r="L3440" s="4">
        <v>12.8</v>
      </c>
      <c r="M3440" s="4">
        <v>54.9</v>
      </c>
      <c r="N3440" t="str">
        <f t="shared" si="230"/>
        <v>Medium Score</v>
      </c>
      <c r="O3440" s="4">
        <v>88.5</v>
      </c>
      <c r="P3440" s="4">
        <v>63.3</v>
      </c>
      <c r="Q3440" s="4">
        <v>12.9</v>
      </c>
      <c r="R3440" s="5">
        <v>194959.2</v>
      </c>
      <c r="S3440" s="5">
        <v>116975.5</v>
      </c>
      <c r="T3440" s="5">
        <v>389918.5</v>
      </c>
    </row>
    <row r="3441" spans="1:20" x14ac:dyDescent="0.25">
      <c r="A3441">
        <v>344</v>
      </c>
      <c r="B3441" t="str">
        <f t="shared" si="231"/>
        <v>344, 2025</v>
      </c>
      <c r="C3441" t="s">
        <v>367</v>
      </c>
      <c r="D3441" t="s">
        <v>16</v>
      </c>
      <c r="E3441" t="s">
        <v>17</v>
      </c>
      <c r="F3441">
        <v>2025</v>
      </c>
      <c r="G3441" s="6">
        <v>7000.5</v>
      </c>
      <c r="H3441" s="1">
        <f t="shared" si="232"/>
        <v>7000500000</v>
      </c>
      <c r="I3441" s="4">
        <v>21.4</v>
      </c>
      <c r="J3441" s="6">
        <v>38330.6</v>
      </c>
      <c r="K3441" s="1">
        <f t="shared" si="233"/>
        <v>38330600000</v>
      </c>
      <c r="L3441" s="4">
        <v>4.2</v>
      </c>
      <c r="M3441" s="4">
        <v>55.2</v>
      </c>
      <c r="N3441" t="str">
        <f t="shared" si="230"/>
        <v>Medium Score</v>
      </c>
      <c r="O3441" s="4">
        <v>84.7</v>
      </c>
      <c r="P3441" s="4">
        <v>64.400000000000006</v>
      </c>
      <c r="Q3441" s="4">
        <v>16.399999999999999</v>
      </c>
      <c r="R3441" s="5">
        <v>212417.8</v>
      </c>
      <c r="S3441" s="5">
        <v>127450.7</v>
      </c>
      <c r="T3441" s="5">
        <v>424835.5</v>
      </c>
    </row>
    <row r="3442" spans="1:20" x14ac:dyDescent="0.25">
      <c r="A3442">
        <v>345</v>
      </c>
      <c r="B3442" t="str">
        <f t="shared" si="231"/>
        <v>345, 2016</v>
      </c>
      <c r="C3442" t="s">
        <v>368</v>
      </c>
      <c r="D3442" t="s">
        <v>34</v>
      </c>
      <c r="E3442" t="s">
        <v>22</v>
      </c>
      <c r="F3442">
        <v>2016</v>
      </c>
      <c r="G3442" s="6">
        <v>640.79999999999995</v>
      </c>
      <c r="H3442" s="1">
        <f t="shared" si="232"/>
        <v>640800000</v>
      </c>
      <c r="I3442" s="4">
        <v>10.7</v>
      </c>
      <c r="J3442" s="6">
        <v>787.1</v>
      </c>
      <c r="K3442" s="1">
        <f t="shared" si="233"/>
        <v>787100000</v>
      </c>
      <c r="L3442" s="4">
        <v>-5.5</v>
      </c>
      <c r="M3442" s="4">
        <v>80.400000000000006</v>
      </c>
      <c r="N3442" t="str">
        <f t="shared" si="230"/>
        <v>High Score</v>
      </c>
      <c r="O3442" s="4">
        <v>66.8</v>
      </c>
      <c r="P3442" s="4">
        <v>96.8</v>
      </c>
      <c r="Q3442" s="4">
        <v>77.7</v>
      </c>
      <c r="R3442" s="5">
        <v>93905.9</v>
      </c>
      <c r="S3442" s="5">
        <v>117382.3</v>
      </c>
      <c r="T3442" s="5">
        <v>469529.3</v>
      </c>
    </row>
    <row r="3443" spans="1:20" x14ac:dyDescent="0.25">
      <c r="A3443">
        <v>345</v>
      </c>
      <c r="B3443" t="str">
        <f t="shared" si="231"/>
        <v>345, 2017</v>
      </c>
      <c r="C3443" t="s">
        <v>368</v>
      </c>
      <c r="D3443" t="s">
        <v>34</v>
      </c>
      <c r="E3443" t="s">
        <v>22</v>
      </c>
      <c r="F3443">
        <v>2017</v>
      </c>
      <c r="G3443" s="6">
        <v>649.70000000000005</v>
      </c>
      <c r="H3443" s="1">
        <f t="shared" si="232"/>
        <v>649700000</v>
      </c>
      <c r="I3443" s="4">
        <v>8.6</v>
      </c>
      <c r="J3443" s="6">
        <v>821.1</v>
      </c>
      <c r="K3443" s="1">
        <f t="shared" si="233"/>
        <v>821100000</v>
      </c>
      <c r="L3443" s="4">
        <v>1.4</v>
      </c>
      <c r="M3443" s="4">
        <v>82.2</v>
      </c>
      <c r="N3443" t="str">
        <f t="shared" si="230"/>
        <v>High Score</v>
      </c>
      <c r="O3443" s="4">
        <v>70.900000000000006</v>
      </c>
      <c r="P3443" s="4">
        <v>95.7</v>
      </c>
      <c r="Q3443" s="4">
        <v>80</v>
      </c>
      <c r="R3443" s="5">
        <v>91423.9</v>
      </c>
      <c r="S3443" s="5">
        <v>114279.9</v>
      </c>
      <c r="T3443" s="5">
        <v>457119.4</v>
      </c>
    </row>
    <row r="3444" spans="1:20" x14ac:dyDescent="0.25">
      <c r="A3444">
        <v>345</v>
      </c>
      <c r="B3444" t="str">
        <f t="shared" si="231"/>
        <v>345, 2018</v>
      </c>
      <c r="C3444" t="s">
        <v>368</v>
      </c>
      <c r="D3444" t="s">
        <v>34</v>
      </c>
      <c r="E3444" t="s">
        <v>22</v>
      </c>
      <c r="F3444">
        <v>2018</v>
      </c>
      <c r="G3444" s="6">
        <v>679.2</v>
      </c>
      <c r="H3444" s="1">
        <f t="shared" si="232"/>
        <v>679200000</v>
      </c>
      <c r="I3444" s="4">
        <v>9.6999999999999993</v>
      </c>
      <c r="J3444" s="6">
        <v>695.2</v>
      </c>
      <c r="K3444" s="1">
        <f t="shared" si="233"/>
        <v>695200000</v>
      </c>
      <c r="L3444" s="4">
        <v>4.5</v>
      </c>
      <c r="M3444" s="4">
        <v>82.1</v>
      </c>
      <c r="N3444" t="str">
        <f t="shared" si="230"/>
        <v>High Score</v>
      </c>
      <c r="O3444" s="4">
        <v>73.2</v>
      </c>
      <c r="P3444" s="4">
        <v>92.1</v>
      </c>
      <c r="Q3444" s="4">
        <v>80.900000000000006</v>
      </c>
      <c r="R3444" s="5">
        <v>93419.1</v>
      </c>
      <c r="S3444" s="5">
        <v>116773.9</v>
      </c>
      <c r="T3444" s="5">
        <v>467095.5</v>
      </c>
    </row>
    <row r="3445" spans="1:20" x14ac:dyDescent="0.25">
      <c r="A3445">
        <v>345</v>
      </c>
      <c r="B3445" t="str">
        <f t="shared" si="231"/>
        <v>345, 2019</v>
      </c>
      <c r="C3445" t="s">
        <v>368</v>
      </c>
      <c r="D3445" t="s">
        <v>34</v>
      </c>
      <c r="E3445" t="s">
        <v>22</v>
      </c>
      <c r="F3445">
        <v>2019</v>
      </c>
      <c r="G3445" s="6">
        <v>683.6</v>
      </c>
      <c r="H3445" s="1">
        <f t="shared" si="232"/>
        <v>683600000</v>
      </c>
      <c r="I3445" s="4">
        <v>8.1</v>
      </c>
      <c r="J3445" s="6">
        <v>1088.5999999999999</v>
      </c>
      <c r="K3445" s="1">
        <f t="shared" si="233"/>
        <v>1088600000</v>
      </c>
      <c r="L3445" s="4">
        <v>0.6</v>
      </c>
      <c r="M3445" s="4">
        <v>81.099999999999994</v>
      </c>
      <c r="N3445" t="str">
        <f t="shared" si="230"/>
        <v>High Score</v>
      </c>
      <c r="O3445" s="4">
        <v>73.599999999999994</v>
      </c>
      <c r="P3445" s="4">
        <v>89.6</v>
      </c>
      <c r="Q3445" s="4">
        <v>80.2</v>
      </c>
      <c r="R3445" s="5">
        <v>93664.6</v>
      </c>
      <c r="S3445" s="5">
        <v>117080.7</v>
      </c>
      <c r="T3445" s="5">
        <v>468322.8</v>
      </c>
    </row>
    <row r="3446" spans="1:20" x14ac:dyDescent="0.25">
      <c r="A3446">
        <v>345</v>
      </c>
      <c r="B3446" t="str">
        <f t="shared" si="231"/>
        <v>345, 2020</v>
      </c>
      <c r="C3446" t="s">
        <v>368</v>
      </c>
      <c r="D3446" t="s">
        <v>34</v>
      </c>
      <c r="E3446" t="s">
        <v>22</v>
      </c>
      <c r="F3446">
        <v>2020</v>
      </c>
      <c r="G3446" s="6">
        <v>696</v>
      </c>
      <c r="H3446" s="1">
        <f t="shared" si="232"/>
        <v>696000000</v>
      </c>
      <c r="I3446" s="4">
        <v>10.9</v>
      </c>
      <c r="J3446" s="6">
        <v>1855.9</v>
      </c>
      <c r="K3446" s="1">
        <f t="shared" si="233"/>
        <v>1855900000</v>
      </c>
      <c r="L3446" s="4">
        <v>1.8</v>
      </c>
      <c r="M3446" s="4">
        <v>81.2</v>
      </c>
      <c r="N3446" t="str">
        <f t="shared" si="230"/>
        <v>High Score</v>
      </c>
      <c r="O3446" s="4">
        <v>77.599999999999994</v>
      </c>
      <c r="P3446" s="4">
        <v>88.7</v>
      </c>
      <c r="Q3446" s="4">
        <v>77.3</v>
      </c>
      <c r="R3446" s="5">
        <v>91467.7</v>
      </c>
      <c r="S3446" s="5">
        <v>114334.7</v>
      </c>
      <c r="T3446" s="5">
        <v>457338.7</v>
      </c>
    </row>
    <row r="3447" spans="1:20" x14ac:dyDescent="0.25">
      <c r="A3447">
        <v>345</v>
      </c>
      <c r="B3447" t="str">
        <f t="shared" si="231"/>
        <v>345, 2021</v>
      </c>
      <c r="C3447" t="s">
        <v>368</v>
      </c>
      <c r="D3447" t="s">
        <v>34</v>
      </c>
      <c r="E3447" t="s">
        <v>22</v>
      </c>
      <c r="F3447">
        <v>2021</v>
      </c>
      <c r="G3447" s="6">
        <v>745.6</v>
      </c>
      <c r="H3447" s="1">
        <f t="shared" si="232"/>
        <v>745600000</v>
      </c>
      <c r="I3447" s="4">
        <v>10.5</v>
      </c>
      <c r="J3447" s="6">
        <v>1267.4000000000001</v>
      </c>
      <c r="K3447" s="1">
        <f t="shared" si="233"/>
        <v>1267400000</v>
      </c>
      <c r="L3447" s="4">
        <v>7.1</v>
      </c>
      <c r="M3447" s="4">
        <v>81.2</v>
      </c>
      <c r="N3447" t="str">
        <f t="shared" si="230"/>
        <v>High Score</v>
      </c>
      <c r="O3447" s="4">
        <v>75.400000000000006</v>
      </c>
      <c r="P3447" s="4">
        <v>88.5</v>
      </c>
      <c r="Q3447" s="4">
        <v>79.900000000000006</v>
      </c>
      <c r="R3447" s="5">
        <v>100278.3</v>
      </c>
      <c r="S3447" s="5">
        <v>125347.8</v>
      </c>
      <c r="T3447" s="5">
        <v>501391.3</v>
      </c>
    </row>
    <row r="3448" spans="1:20" x14ac:dyDescent="0.25">
      <c r="A3448">
        <v>345</v>
      </c>
      <c r="B3448" t="str">
        <f t="shared" si="231"/>
        <v>345, 2022</v>
      </c>
      <c r="C3448" t="s">
        <v>368</v>
      </c>
      <c r="D3448" t="s">
        <v>34</v>
      </c>
      <c r="E3448" t="s">
        <v>22</v>
      </c>
      <c r="F3448">
        <v>2022</v>
      </c>
      <c r="G3448" s="6">
        <v>816.8</v>
      </c>
      <c r="H3448" s="1">
        <f t="shared" si="232"/>
        <v>816800000</v>
      </c>
      <c r="I3448" s="4">
        <v>9.9</v>
      </c>
      <c r="J3448" s="6">
        <v>1172.9000000000001</v>
      </c>
      <c r="K3448" s="1">
        <f t="shared" si="233"/>
        <v>1172900000</v>
      </c>
      <c r="L3448" s="4">
        <v>9.6</v>
      </c>
      <c r="M3448" s="4">
        <v>81.400000000000006</v>
      </c>
      <c r="N3448" t="str">
        <f t="shared" si="230"/>
        <v>High Score</v>
      </c>
      <c r="O3448" s="4">
        <v>72.400000000000006</v>
      </c>
      <c r="P3448" s="4">
        <v>90.4</v>
      </c>
      <c r="Q3448" s="4">
        <v>81.400000000000006</v>
      </c>
      <c r="R3448" s="5">
        <v>113289.9</v>
      </c>
      <c r="S3448" s="5">
        <v>141612.29999999999</v>
      </c>
      <c r="T3448" s="5">
        <v>566449.4</v>
      </c>
    </row>
    <row r="3449" spans="1:20" x14ac:dyDescent="0.25">
      <c r="A3449">
        <v>345</v>
      </c>
      <c r="B3449" t="str">
        <f t="shared" si="231"/>
        <v>345, 2023</v>
      </c>
      <c r="C3449" t="s">
        <v>368</v>
      </c>
      <c r="D3449" t="s">
        <v>34</v>
      </c>
      <c r="E3449" t="s">
        <v>22</v>
      </c>
      <c r="F3449">
        <v>2023</v>
      </c>
      <c r="G3449" s="6">
        <v>773.6</v>
      </c>
      <c r="H3449" s="1">
        <f t="shared" si="232"/>
        <v>773600000</v>
      </c>
      <c r="I3449" s="4">
        <v>12.6</v>
      </c>
      <c r="J3449" s="6">
        <v>1899.2</v>
      </c>
      <c r="K3449" s="1">
        <f t="shared" si="233"/>
        <v>1899200000</v>
      </c>
      <c r="L3449" s="4">
        <v>-5.3</v>
      </c>
      <c r="M3449" s="4">
        <v>82.7</v>
      </c>
      <c r="N3449" t="str">
        <f t="shared" si="230"/>
        <v>High Score</v>
      </c>
      <c r="O3449" s="4">
        <v>71.599999999999994</v>
      </c>
      <c r="P3449" s="4">
        <v>94.1</v>
      </c>
      <c r="Q3449" s="4">
        <v>82.3</v>
      </c>
      <c r="R3449" s="5">
        <v>108122.7</v>
      </c>
      <c r="S3449" s="5">
        <v>135153.4</v>
      </c>
      <c r="T3449" s="5">
        <v>540613.69999999995</v>
      </c>
    </row>
    <row r="3450" spans="1:20" x14ac:dyDescent="0.25">
      <c r="A3450">
        <v>345</v>
      </c>
      <c r="B3450" t="str">
        <f t="shared" si="231"/>
        <v>345, 2024</v>
      </c>
      <c r="C3450" t="s">
        <v>368</v>
      </c>
      <c r="D3450" t="s">
        <v>34</v>
      </c>
      <c r="E3450" t="s">
        <v>22</v>
      </c>
      <c r="F3450">
        <v>2024</v>
      </c>
      <c r="G3450" s="6">
        <v>753.3</v>
      </c>
      <c r="H3450" s="1">
        <f t="shared" si="232"/>
        <v>753300000</v>
      </c>
      <c r="I3450" s="4">
        <v>14</v>
      </c>
      <c r="J3450" s="6">
        <v>1099.9000000000001</v>
      </c>
      <c r="K3450" s="1">
        <f t="shared" si="233"/>
        <v>1099900000</v>
      </c>
      <c r="L3450" s="4">
        <v>-2.6</v>
      </c>
      <c r="M3450" s="4">
        <v>82.1</v>
      </c>
      <c r="N3450" t="str">
        <f t="shared" si="230"/>
        <v>High Score</v>
      </c>
      <c r="O3450" s="4">
        <v>70.599999999999994</v>
      </c>
      <c r="P3450" s="4">
        <v>93.4</v>
      </c>
      <c r="Q3450" s="4">
        <v>82.4</v>
      </c>
      <c r="R3450" s="5">
        <v>106349.9</v>
      </c>
      <c r="S3450" s="5">
        <v>132937.4</v>
      </c>
      <c r="T3450" s="5">
        <v>531749.5</v>
      </c>
    </row>
    <row r="3451" spans="1:20" x14ac:dyDescent="0.25">
      <c r="A3451">
        <v>345</v>
      </c>
      <c r="B3451" t="str">
        <f t="shared" si="231"/>
        <v>345, 2025</v>
      </c>
      <c r="C3451" t="s">
        <v>368</v>
      </c>
      <c r="D3451" t="s">
        <v>34</v>
      </c>
      <c r="E3451" t="s">
        <v>22</v>
      </c>
      <c r="F3451">
        <v>2025</v>
      </c>
      <c r="G3451" s="6">
        <v>703.4</v>
      </c>
      <c r="H3451" s="1">
        <f t="shared" si="232"/>
        <v>703400000</v>
      </c>
      <c r="I3451" s="4">
        <v>16.3</v>
      </c>
      <c r="J3451" s="6">
        <v>2408.6</v>
      </c>
      <c r="K3451" s="1">
        <f t="shared" si="233"/>
        <v>2408600000</v>
      </c>
      <c r="L3451" s="4">
        <v>-6.6</v>
      </c>
      <c r="M3451" s="4">
        <v>80.3</v>
      </c>
      <c r="N3451" t="str">
        <f t="shared" si="230"/>
        <v>High Score</v>
      </c>
      <c r="O3451" s="4">
        <v>66.3</v>
      </c>
      <c r="P3451" s="4">
        <v>93</v>
      </c>
      <c r="Q3451" s="4">
        <v>81.599999999999994</v>
      </c>
      <c r="R3451" s="5">
        <v>103545.8</v>
      </c>
      <c r="S3451" s="5">
        <v>129432.3</v>
      </c>
      <c r="T3451" s="5">
        <v>517729.1</v>
      </c>
    </row>
    <row r="3452" spans="1:20" x14ac:dyDescent="0.25">
      <c r="A3452">
        <v>346</v>
      </c>
      <c r="B3452" t="str">
        <f t="shared" si="231"/>
        <v>346, 2016</v>
      </c>
      <c r="C3452" t="s">
        <v>369</v>
      </c>
      <c r="D3452" t="s">
        <v>14</v>
      </c>
      <c r="E3452" t="s">
        <v>12</v>
      </c>
      <c r="F3452">
        <v>2016</v>
      </c>
      <c r="G3452" s="6">
        <v>719.6</v>
      </c>
      <c r="H3452" s="1">
        <f t="shared" si="232"/>
        <v>719600000</v>
      </c>
      <c r="I3452" s="4">
        <v>5.5</v>
      </c>
      <c r="J3452" s="6">
        <v>607.6</v>
      </c>
      <c r="K3452" s="1">
        <f t="shared" si="233"/>
        <v>607600000</v>
      </c>
      <c r="L3452" s="4">
        <v>6.7</v>
      </c>
      <c r="M3452" s="4">
        <v>61.7</v>
      </c>
      <c r="N3452" t="str">
        <f t="shared" si="230"/>
        <v>Medium Score</v>
      </c>
      <c r="O3452" s="4">
        <v>68.099999999999994</v>
      </c>
      <c r="P3452" s="4">
        <v>24.3</v>
      </c>
      <c r="Q3452" s="4">
        <v>92.6</v>
      </c>
      <c r="R3452" s="5">
        <v>312193.40000000002</v>
      </c>
      <c r="S3452" s="5">
        <v>52032.2</v>
      </c>
      <c r="T3452" s="5">
        <v>1040644.5</v>
      </c>
    </row>
    <row r="3453" spans="1:20" x14ac:dyDescent="0.25">
      <c r="A3453">
        <v>346</v>
      </c>
      <c r="B3453" t="str">
        <f t="shared" si="231"/>
        <v>346, 2017</v>
      </c>
      <c r="C3453" t="s">
        <v>369</v>
      </c>
      <c r="D3453" t="s">
        <v>14</v>
      </c>
      <c r="E3453" t="s">
        <v>12</v>
      </c>
      <c r="F3453">
        <v>2017</v>
      </c>
      <c r="G3453" s="6">
        <v>814</v>
      </c>
      <c r="H3453" s="1">
        <f t="shared" si="232"/>
        <v>814000000</v>
      </c>
      <c r="I3453" s="4">
        <v>4.0999999999999996</v>
      </c>
      <c r="J3453" s="6">
        <v>527</v>
      </c>
      <c r="K3453" s="1">
        <f t="shared" si="233"/>
        <v>527000000</v>
      </c>
      <c r="L3453" s="4">
        <v>13.1</v>
      </c>
      <c r="M3453" s="4">
        <v>63.5</v>
      </c>
      <c r="N3453" t="str">
        <f t="shared" si="230"/>
        <v>Medium Score</v>
      </c>
      <c r="O3453" s="4">
        <v>67.2</v>
      </c>
      <c r="P3453" s="4">
        <v>28.7</v>
      </c>
      <c r="Q3453" s="4">
        <v>94.6</v>
      </c>
      <c r="R3453" s="5">
        <v>356223.1</v>
      </c>
      <c r="S3453" s="5">
        <v>59370.5</v>
      </c>
      <c r="T3453" s="5">
        <v>1187410.2</v>
      </c>
    </row>
    <row r="3454" spans="1:20" x14ac:dyDescent="0.25">
      <c r="A3454">
        <v>346</v>
      </c>
      <c r="B3454" t="str">
        <f t="shared" si="231"/>
        <v>346, 2018</v>
      </c>
      <c r="C3454" t="s">
        <v>369</v>
      </c>
      <c r="D3454" t="s">
        <v>14</v>
      </c>
      <c r="E3454" t="s">
        <v>12</v>
      </c>
      <c r="F3454">
        <v>2018</v>
      </c>
      <c r="G3454" s="6">
        <v>723.5</v>
      </c>
      <c r="H3454" s="1">
        <f t="shared" si="232"/>
        <v>723500000</v>
      </c>
      <c r="I3454" s="4">
        <v>0.4</v>
      </c>
      <c r="J3454" s="6">
        <v>24.6</v>
      </c>
      <c r="K3454" s="1">
        <f t="shared" si="233"/>
        <v>24600000</v>
      </c>
      <c r="L3454" s="4">
        <v>-11.1</v>
      </c>
      <c r="M3454" s="4">
        <v>63.8</v>
      </c>
      <c r="N3454" t="str">
        <f t="shared" si="230"/>
        <v>Medium Score</v>
      </c>
      <c r="O3454" s="4">
        <v>66</v>
      </c>
      <c r="P3454" s="4">
        <v>30.1</v>
      </c>
      <c r="Q3454" s="4">
        <v>95.4</v>
      </c>
      <c r="R3454" s="5">
        <v>320456.7</v>
      </c>
      <c r="S3454" s="5">
        <v>53409.5</v>
      </c>
      <c r="T3454" s="5">
        <v>1068189</v>
      </c>
    </row>
    <row r="3455" spans="1:20" x14ac:dyDescent="0.25">
      <c r="A3455">
        <v>346</v>
      </c>
      <c r="B3455" t="str">
        <f t="shared" si="231"/>
        <v>346, 2019</v>
      </c>
      <c r="C3455" t="s">
        <v>369</v>
      </c>
      <c r="D3455" t="s">
        <v>14</v>
      </c>
      <c r="E3455" t="s">
        <v>12</v>
      </c>
      <c r="F3455">
        <v>2019</v>
      </c>
      <c r="G3455" s="6">
        <v>744.9</v>
      </c>
      <c r="H3455" s="1">
        <f t="shared" si="232"/>
        <v>744900000</v>
      </c>
      <c r="I3455" s="4">
        <v>-1.2</v>
      </c>
      <c r="J3455" s="6">
        <v>453.5</v>
      </c>
      <c r="K3455" s="1">
        <f t="shared" si="233"/>
        <v>453500000</v>
      </c>
      <c r="L3455" s="4">
        <v>3</v>
      </c>
      <c r="M3455" s="4">
        <v>63</v>
      </c>
      <c r="N3455" t="str">
        <f t="shared" si="230"/>
        <v>Medium Score</v>
      </c>
      <c r="O3455" s="4">
        <v>66.099999999999994</v>
      </c>
      <c r="P3455" s="4">
        <v>28</v>
      </c>
      <c r="Q3455" s="4">
        <v>94.8</v>
      </c>
      <c r="R3455" s="5">
        <v>329459.3</v>
      </c>
      <c r="S3455" s="5">
        <v>54909.9</v>
      </c>
      <c r="T3455" s="5">
        <v>1098197.8</v>
      </c>
    </row>
    <row r="3456" spans="1:20" x14ac:dyDescent="0.25">
      <c r="A3456">
        <v>346</v>
      </c>
      <c r="B3456" t="str">
        <f t="shared" si="231"/>
        <v>346, 2020</v>
      </c>
      <c r="C3456" t="s">
        <v>369</v>
      </c>
      <c r="D3456" t="s">
        <v>14</v>
      </c>
      <c r="E3456" t="s">
        <v>12</v>
      </c>
      <c r="F3456">
        <v>2020</v>
      </c>
      <c r="G3456" s="6">
        <v>935.2</v>
      </c>
      <c r="H3456" s="1">
        <f t="shared" si="232"/>
        <v>935200000</v>
      </c>
      <c r="I3456" s="4">
        <v>-3.9</v>
      </c>
      <c r="J3456" s="6">
        <v>1937.8</v>
      </c>
      <c r="K3456" s="1">
        <f t="shared" si="233"/>
        <v>1937800000</v>
      </c>
      <c r="L3456" s="4">
        <v>25.6</v>
      </c>
      <c r="M3456" s="4">
        <v>64.400000000000006</v>
      </c>
      <c r="N3456" t="str">
        <f t="shared" si="230"/>
        <v>Medium Score</v>
      </c>
      <c r="O3456" s="4">
        <v>67.900000000000006</v>
      </c>
      <c r="P3456" s="4">
        <v>29</v>
      </c>
      <c r="Q3456" s="4">
        <v>96.4</v>
      </c>
      <c r="R3456" s="5">
        <v>406752.3</v>
      </c>
      <c r="S3456" s="5">
        <v>67792.100000000006</v>
      </c>
      <c r="T3456" s="5">
        <v>1355841.1</v>
      </c>
    </row>
    <row r="3457" spans="1:20" x14ac:dyDescent="0.25">
      <c r="A3457">
        <v>346</v>
      </c>
      <c r="B3457" t="str">
        <f t="shared" si="231"/>
        <v>346, 2021</v>
      </c>
      <c r="C3457" t="s">
        <v>369</v>
      </c>
      <c r="D3457" t="s">
        <v>14</v>
      </c>
      <c r="E3457" t="s">
        <v>12</v>
      </c>
      <c r="F3457">
        <v>2021</v>
      </c>
      <c r="G3457" s="6">
        <v>929.8</v>
      </c>
      <c r="H3457" s="1">
        <f t="shared" si="232"/>
        <v>929800000</v>
      </c>
      <c r="I3457" s="4">
        <v>-4.8</v>
      </c>
      <c r="J3457" s="6">
        <v>2814</v>
      </c>
      <c r="K3457" s="1">
        <f t="shared" si="233"/>
        <v>2814000000</v>
      </c>
      <c r="L3457" s="4">
        <v>-0.6</v>
      </c>
      <c r="M3457" s="4">
        <v>64.599999999999994</v>
      </c>
      <c r="N3457" t="str">
        <f t="shared" si="230"/>
        <v>Medium Score</v>
      </c>
      <c r="O3457" s="4">
        <v>67.900000000000006</v>
      </c>
      <c r="P3457" s="4">
        <v>29.2</v>
      </c>
      <c r="Q3457" s="4">
        <v>96.8</v>
      </c>
      <c r="R3457" s="5">
        <v>404235.1</v>
      </c>
      <c r="S3457" s="5">
        <v>67372.5</v>
      </c>
      <c r="T3457" s="5">
        <v>1347450.4</v>
      </c>
    </row>
    <row r="3458" spans="1:20" x14ac:dyDescent="0.25">
      <c r="A3458">
        <v>346</v>
      </c>
      <c r="B3458" t="str">
        <f t="shared" si="231"/>
        <v>346, 2022</v>
      </c>
      <c r="C3458" t="s">
        <v>369</v>
      </c>
      <c r="D3458" t="s">
        <v>14</v>
      </c>
      <c r="E3458" t="s">
        <v>12</v>
      </c>
      <c r="F3458">
        <v>2022</v>
      </c>
      <c r="G3458" s="6">
        <v>990.3</v>
      </c>
      <c r="H3458" s="1">
        <f t="shared" si="232"/>
        <v>990300000</v>
      </c>
      <c r="I3458" s="4">
        <v>-5.5</v>
      </c>
      <c r="J3458" s="6">
        <v>1271.5</v>
      </c>
      <c r="K3458" s="1">
        <f t="shared" si="233"/>
        <v>1271500000</v>
      </c>
      <c r="L3458" s="4">
        <v>6.5</v>
      </c>
      <c r="M3458" s="4">
        <v>66.2</v>
      </c>
      <c r="N3458" t="str">
        <f t="shared" ref="N3458:N3521" si="234">IF(M3458&gt;=70, "High Score",  IF(M3458&gt;=40, "Medium Score","Low Score"))</f>
        <v>Medium Score</v>
      </c>
      <c r="O3458" s="4">
        <v>70.5</v>
      </c>
      <c r="P3458" s="4">
        <v>31.6</v>
      </c>
      <c r="Q3458" s="4">
        <v>96.6</v>
      </c>
      <c r="R3458" s="5">
        <v>419821.2</v>
      </c>
      <c r="S3458" s="5">
        <v>69970.2</v>
      </c>
      <c r="T3458" s="5">
        <v>1399403.9</v>
      </c>
    </row>
    <row r="3459" spans="1:20" x14ac:dyDescent="0.25">
      <c r="A3459">
        <v>346</v>
      </c>
      <c r="B3459" t="str">
        <f t="shared" si="231"/>
        <v>346, 2023</v>
      </c>
      <c r="C3459" t="s">
        <v>369</v>
      </c>
      <c r="D3459" t="s">
        <v>14</v>
      </c>
      <c r="E3459" t="s">
        <v>12</v>
      </c>
      <c r="F3459">
        <v>2023</v>
      </c>
      <c r="G3459" s="6">
        <v>966.1</v>
      </c>
      <c r="H3459" s="1">
        <f t="shared" si="232"/>
        <v>966100000</v>
      </c>
      <c r="I3459" s="4">
        <v>-6.7</v>
      </c>
      <c r="J3459" s="6">
        <v>1204.7</v>
      </c>
      <c r="K3459" s="1">
        <f t="shared" si="233"/>
        <v>1204700000</v>
      </c>
      <c r="L3459" s="4">
        <v>-2.4</v>
      </c>
      <c r="M3459" s="4">
        <v>66</v>
      </c>
      <c r="N3459" t="str">
        <f t="shared" si="234"/>
        <v>Medium Score</v>
      </c>
      <c r="O3459" s="4">
        <v>70.5</v>
      </c>
      <c r="P3459" s="4">
        <v>32.200000000000003</v>
      </c>
      <c r="Q3459" s="4">
        <v>95.4</v>
      </c>
      <c r="R3459" s="5">
        <v>409717.7</v>
      </c>
      <c r="S3459" s="5">
        <v>68286.3</v>
      </c>
      <c r="T3459" s="5">
        <v>1365725.8</v>
      </c>
    </row>
    <row r="3460" spans="1:20" x14ac:dyDescent="0.25">
      <c r="A3460">
        <v>346</v>
      </c>
      <c r="B3460" t="str">
        <f t="shared" si="231"/>
        <v>346, 2024</v>
      </c>
      <c r="C3460" t="s">
        <v>369</v>
      </c>
      <c r="D3460" t="s">
        <v>14</v>
      </c>
      <c r="E3460" t="s">
        <v>12</v>
      </c>
      <c r="F3460">
        <v>2024</v>
      </c>
      <c r="G3460" s="6">
        <v>1033.7</v>
      </c>
      <c r="H3460" s="1">
        <f t="shared" si="232"/>
        <v>1033700000</v>
      </c>
      <c r="I3460" s="4">
        <v>-7.4</v>
      </c>
      <c r="J3460" s="6">
        <v>1387.7</v>
      </c>
      <c r="K3460" s="1">
        <f t="shared" si="233"/>
        <v>1387700000</v>
      </c>
      <c r="L3460" s="4">
        <v>7</v>
      </c>
      <c r="M3460" s="4">
        <v>67.400000000000006</v>
      </c>
      <c r="N3460" t="str">
        <f t="shared" si="234"/>
        <v>Medium Score</v>
      </c>
      <c r="O3460" s="4">
        <v>73.099999999999994</v>
      </c>
      <c r="P3460" s="4">
        <v>33.200000000000003</v>
      </c>
      <c r="Q3460" s="4">
        <v>95.9</v>
      </c>
      <c r="R3460" s="5">
        <v>426711.7</v>
      </c>
      <c r="S3460" s="5">
        <v>71118.600000000006</v>
      </c>
      <c r="T3460" s="5">
        <v>1422372.3</v>
      </c>
    </row>
    <row r="3461" spans="1:20" x14ac:dyDescent="0.25">
      <c r="A3461">
        <v>346</v>
      </c>
      <c r="B3461" t="str">
        <f t="shared" si="231"/>
        <v>346, 2025</v>
      </c>
      <c r="C3461" t="s">
        <v>369</v>
      </c>
      <c r="D3461" t="s">
        <v>14</v>
      </c>
      <c r="E3461" t="s">
        <v>12</v>
      </c>
      <c r="F3461">
        <v>2025</v>
      </c>
      <c r="G3461" s="6">
        <v>1015.1</v>
      </c>
      <c r="H3461" s="1">
        <f t="shared" si="232"/>
        <v>1015100000</v>
      </c>
      <c r="I3461" s="4">
        <v>-5.5</v>
      </c>
      <c r="J3461" s="6">
        <v>3539.6</v>
      </c>
      <c r="K3461" s="1">
        <f t="shared" si="233"/>
        <v>3539600000</v>
      </c>
      <c r="L3461" s="4">
        <v>-1.8</v>
      </c>
      <c r="M3461" s="4">
        <v>68.3</v>
      </c>
      <c r="N3461" t="str">
        <f t="shared" si="234"/>
        <v>Medium Score</v>
      </c>
      <c r="O3461" s="4">
        <v>74</v>
      </c>
      <c r="P3461" s="4">
        <v>36.299999999999997</v>
      </c>
      <c r="Q3461" s="4">
        <v>94.5</v>
      </c>
      <c r="R3461" s="5">
        <v>415504</v>
      </c>
      <c r="S3461" s="5">
        <v>69250.7</v>
      </c>
      <c r="T3461" s="5">
        <v>1385013.3</v>
      </c>
    </row>
    <row r="3462" spans="1:20" x14ac:dyDescent="0.25">
      <c r="A3462">
        <v>347</v>
      </c>
      <c r="B3462" t="str">
        <f t="shared" si="231"/>
        <v>347, 2016</v>
      </c>
      <c r="C3462" t="s">
        <v>370</v>
      </c>
      <c r="D3462" t="s">
        <v>16</v>
      </c>
      <c r="E3462" t="s">
        <v>12</v>
      </c>
      <c r="F3462">
        <v>2016</v>
      </c>
      <c r="G3462" s="6">
        <v>19282.099999999999</v>
      </c>
      <c r="H3462" s="1">
        <f t="shared" si="232"/>
        <v>19282100000</v>
      </c>
      <c r="I3462" s="4">
        <v>19.100000000000001</v>
      </c>
      <c r="J3462" s="6">
        <v>121086.8</v>
      </c>
      <c r="K3462" s="1">
        <f t="shared" si="233"/>
        <v>121086800000</v>
      </c>
      <c r="L3462" s="4">
        <v>20.6</v>
      </c>
      <c r="M3462" s="4">
        <v>43.1</v>
      </c>
      <c r="N3462" t="str">
        <f t="shared" si="234"/>
        <v>Medium Score</v>
      </c>
      <c r="O3462" s="4">
        <v>77.3</v>
      </c>
      <c r="P3462" s="4">
        <v>30.8</v>
      </c>
      <c r="Q3462" s="4">
        <v>21.2</v>
      </c>
      <c r="R3462" s="5">
        <v>635133.19999999995</v>
      </c>
      <c r="S3462" s="5">
        <v>381079.9</v>
      </c>
      <c r="T3462" s="5">
        <v>1270266.3999999999</v>
      </c>
    </row>
    <row r="3463" spans="1:20" x14ac:dyDescent="0.25">
      <c r="A3463">
        <v>347</v>
      </c>
      <c r="B3463" t="str">
        <f t="shared" si="231"/>
        <v>347, 2017</v>
      </c>
      <c r="C3463" t="s">
        <v>370</v>
      </c>
      <c r="D3463" t="s">
        <v>16</v>
      </c>
      <c r="E3463" t="s">
        <v>12</v>
      </c>
      <c r="F3463">
        <v>2017</v>
      </c>
      <c r="G3463" s="6">
        <v>23791.7</v>
      </c>
      <c r="H3463" s="1">
        <f t="shared" si="232"/>
        <v>23791700000</v>
      </c>
      <c r="I3463" s="4">
        <v>20</v>
      </c>
      <c r="J3463" s="6">
        <v>90419.9</v>
      </c>
      <c r="K3463" s="1">
        <f t="shared" si="233"/>
        <v>90419900000</v>
      </c>
      <c r="L3463" s="4">
        <v>23.4</v>
      </c>
      <c r="M3463" s="4">
        <v>44.7</v>
      </c>
      <c r="N3463" t="str">
        <f t="shared" si="234"/>
        <v>Medium Score</v>
      </c>
      <c r="O3463" s="4">
        <v>78.599999999999994</v>
      </c>
      <c r="P3463" s="4">
        <v>32</v>
      </c>
      <c r="Q3463" s="4">
        <v>23.3</v>
      </c>
      <c r="R3463" s="5">
        <v>773123.5</v>
      </c>
      <c r="S3463" s="5">
        <v>463874.1</v>
      </c>
      <c r="T3463" s="5">
        <v>1546246.9</v>
      </c>
    </row>
    <row r="3464" spans="1:20" x14ac:dyDescent="0.25">
      <c r="A3464">
        <v>347</v>
      </c>
      <c r="B3464" t="str">
        <f t="shared" si="231"/>
        <v>347, 2018</v>
      </c>
      <c r="C3464" t="s">
        <v>370</v>
      </c>
      <c r="D3464" t="s">
        <v>16</v>
      </c>
      <c r="E3464" t="s">
        <v>12</v>
      </c>
      <c r="F3464">
        <v>2018</v>
      </c>
      <c r="G3464" s="6">
        <v>30408.3</v>
      </c>
      <c r="H3464" s="1">
        <f t="shared" si="232"/>
        <v>30408300000</v>
      </c>
      <c r="I3464" s="4">
        <v>20.5</v>
      </c>
      <c r="J3464" s="6">
        <v>172333.7</v>
      </c>
      <c r="K3464" s="1">
        <f t="shared" si="233"/>
        <v>172333700000</v>
      </c>
      <c r="L3464" s="4">
        <v>27.8</v>
      </c>
      <c r="M3464" s="4">
        <v>45.4</v>
      </c>
      <c r="N3464" t="str">
        <f t="shared" si="234"/>
        <v>Medium Score</v>
      </c>
      <c r="O3464" s="4">
        <v>77.2</v>
      </c>
      <c r="P3464" s="4">
        <v>34.200000000000003</v>
      </c>
      <c r="Q3464" s="4">
        <v>24.9</v>
      </c>
      <c r="R3464" s="5">
        <v>1002630.2</v>
      </c>
      <c r="S3464" s="5">
        <v>601578.1</v>
      </c>
      <c r="T3464" s="5">
        <v>2005260.5</v>
      </c>
    </row>
    <row r="3465" spans="1:20" x14ac:dyDescent="0.25">
      <c r="A3465">
        <v>347</v>
      </c>
      <c r="B3465" t="str">
        <f t="shared" si="231"/>
        <v>347, 2019</v>
      </c>
      <c r="C3465" t="s">
        <v>370</v>
      </c>
      <c r="D3465" t="s">
        <v>16</v>
      </c>
      <c r="E3465" t="s">
        <v>12</v>
      </c>
      <c r="F3465">
        <v>2019</v>
      </c>
      <c r="G3465" s="6">
        <v>38334.1</v>
      </c>
      <c r="H3465" s="1">
        <f t="shared" si="232"/>
        <v>38334100000</v>
      </c>
      <c r="I3465" s="4">
        <v>19.399999999999999</v>
      </c>
      <c r="J3465" s="6">
        <v>161135.79999999999</v>
      </c>
      <c r="K3465" s="1">
        <f t="shared" si="233"/>
        <v>161135800000</v>
      </c>
      <c r="L3465" s="4">
        <v>26.1</v>
      </c>
      <c r="M3465" s="4">
        <v>45.1</v>
      </c>
      <c r="N3465" t="str">
        <f t="shared" si="234"/>
        <v>Medium Score</v>
      </c>
      <c r="O3465" s="4">
        <v>80.2</v>
      </c>
      <c r="P3465" s="4">
        <v>32.200000000000003</v>
      </c>
      <c r="Q3465" s="4">
        <v>23</v>
      </c>
      <c r="R3465" s="5">
        <v>1224114.3</v>
      </c>
      <c r="S3465" s="5">
        <v>734468.6</v>
      </c>
      <c r="T3465" s="5">
        <v>2448228.7000000002</v>
      </c>
    </row>
    <row r="3466" spans="1:20" x14ac:dyDescent="0.25">
      <c r="A3466">
        <v>347</v>
      </c>
      <c r="B3466" t="str">
        <f t="shared" si="231"/>
        <v>347, 2020</v>
      </c>
      <c r="C3466" t="s">
        <v>370</v>
      </c>
      <c r="D3466" t="s">
        <v>16</v>
      </c>
      <c r="E3466" t="s">
        <v>12</v>
      </c>
      <c r="F3466">
        <v>2020</v>
      </c>
      <c r="G3466" s="6">
        <v>41754.5</v>
      </c>
      <c r="H3466" s="1">
        <f t="shared" si="232"/>
        <v>41754500000</v>
      </c>
      <c r="I3466" s="4">
        <v>21.5</v>
      </c>
      <c r="J3466" s="6">
        <v>298158.8</v>
      </c>
      <c r="K3466" s="1">
        <f t="shared" si="233"/>
        <v>298158800000</v>
      </c>
      <c r="L3466" s="4">
        <v>8.9</v>
      </c>
      <c r="M3466" s="4">
        <v>46</v>
      </c>
      <c r="N3466" t="str">
        <f t="shared" si="234"/>
        <v>Medium Score</v>
      </c>
      <c r="O3466" s="4">
        <v>82.2</v>
      </c>
      <c r="P3466" s="4">
        <v>32.799999999999997</v>
      </c>
      <c r="Q3466" s="4">
        <v>23</v>
      </c>
      <c r="R3466" s="5">
        <v>1304486.1000000001</v>
      </c>
      <c r="S3466" s="5">
        <v>782691.7</v>
      </c>
      <c r="T3466" s="5">
        <v>2608972.2999999998</v>
      </c>
    </row>
    <row r="3467" spans="1:20" x14ac:dyDescent="0.25">
      <c r="A3467">
        <v>347</v>
      </c>
      <c r="B3467" t="str">
        <f t="shared" si="231"/>
        <v>347, 2021</v>
      </c>
      <c r="C3467" t="s">
        <v>370</v>
      </c>
      <c r="D3467" t="s">
        <v>16</v>
      </c>
      <c r="E3467" t="s">
        <v>12</v>
      </c>
      <c r="F3467">
        <v>2021</v>
      </c>
      <c r="G3467" s="6">
        <v>47174.1</v>
      </c>
      <c r="H3467" s="1">
        <f t="shared" si="232"/>
        <v>47174100000</v>
      </c>
      <c r="I3467" s="4">
        <v>25.1</v>
      </c>
      <c r="J3467" s="6">
        <v>228277.1</v>
      </c>
      <c r="K3467" s="1">
        <f t="shared" si="233"/>
        <v>228277100000</v>
      </c>
      <c r="L3467" s="4">
        <v>13</v>
      </c>
      <c r="M3467" s="4">
        <v>46.5</v>
      </c>
      <c r="N3467" t="str">
        <f t="shared" si="234"/>
        <v>Medium Score</v>
      </c>
      <c r="O3467" s="4">
        <v>81.7</v>
      </c>
      <c r="P3467" s="4">
        <v>34.799999999999997</v>
      </c>
      <c r="Q3467" s="4">
        <v>23.1</v>
      </c>
      <c r="R3467" s="5">
        <v>1481786</v>
      </c>
      <c r="S3467" s="5">
        <v>889071.6</v>
      </c>
      <c r="T3467" s="5">
        <v>2963572</v>
      </c>
    </row>
    <row r="3468" spans="1:20" x14ac:dyDescent="0.25">
      <c r="A3468">
        <v>347</v>
      </c>
      <c r="B3468" t="str">
        <f t="shared" si="231"/>
        <v>347, 2022</v>
      </c>
      <c r="C3468" t="s">
        <v>370</v>
      </c>
      <c r="D3468" t="s">
        <v>16</v>
      </c>
      <c r="E3468" t="s">
        <v>12</v>
      </c>
      <c r="F3468">
        <v>2022</v>
      </c>
      <c r="G3468" s="6">
        <v>56664.9</v>
      </c>
      <c r="H3468" s="1">
        <f t="shared" si="232"/>
        <v>56664900000</v>
      </c>
      <c r="I3468" s="4">
        <v>23.9</v>
      </c>
      <c r="J3468" s="6">
        <v>392747.4</v>
      </c>
      <c r="K3468" s="1">
        <f t="shared" si="233"/>
        <v>392747400000</v>
      </c>
      <c r="L3468" s="4">
        <v>20.100000000000001</v>
      </c>
      <c r="M3468" s="4">
        <v>45.8</v>
      </c>
      <c r="N3468" t="str">
        <f t="shared" si="234"/>
        <v>Medium Score</v>
      </c>
      <c r="O3468" s="4">
        <v>83.5</v>
      </c>
      <c r="P3468" s="4">
        <v>33.799999999999997</v>
      </c>
      <c r="Q3468" s="4">
        <v>20.2</v>
      </c>
      <c r="R3468" s="5">
        <v>1744487.4</v>
      </c>
      <c r="S3468" s="5">
        <v>1046692.4</v>
      </c>
      <c r="T3468" s="5">
        <v>3488974.8</v>
      </c>
    </row>
    <row r="3469" spans="1:20" x14ac:dyDescent="0.25">
      <c r="A3469">
        <v>347</v>
      </c>
      <c r="B3469" t="str">
        <f t="shared" si="231"/>
        <v>347, 2023</v>
      </c>
      <c r="C3469" t="s">
        <v>370</v>
      </c>
      <c r="D3469" t="s">
        <v>16</v>
      </c>
      <c r="E3469" t="s">
        <v>12</v>
      </c>
      <c r="F3469">
        <v>2023</v>
      </c>
      <c r="G3469" s="6">
        <v>69126.899999999994</v>
      </c>
      <c r="H3469" s="1">
        <f t="shared" si="232"/>
        <v>69126900000</v>
      </c>
      <c r="I3469" s="4">
        <v>26.1</v>
      </c>
      <c r="J3469" s="6">
        <v>354084</v>
      </c>
      <c r="K3469" s="1">
        <f t="shared" si="233"/>
        <v>354084000000</v>
      </c>
      <c r="L3469" s="4">
        <v>22</v>
      </c>
      <c r="M3469" s="4">
        <v>47.6</v>
      </c>
      <c r="N3469" t="str">
        <f t="shared" si="234"/>
        <v>Medium Score</v>
      </c>
      <c r="O3469" s="4">
        <v>83.4</v>
      </c>
      <c r="P3469" s="4">
        <v>38.299999999999997</v>
      </c>
      <c r="Q3469" s="4">
        <v>20.9</v>
      </c>
      <c r="R3469" s="5">
        <v>2128621.4</v>
      </c>
      <c r="S3469" s="5">
        <v>1277172.8</v>
      </c>
      <c r="T3469" s="5">
        <v>4257242.7</v>
      </c>
    </row>
    <row r="3470" spans="1:20" x14ac:dyDescent="0.25">
      <c r="A3470">
        <v>347</v>
      </c>
      <c r="B3470" t="str">
        <f t="shared" si="231"/>
        <v>347, 2024</v>
      </c>
      <c r="C3470" t="s">
        <v>370</v>
      </c>
      <c r="D3470" t="s">
        <v>16</v>
      </c>
      <c r="E3470" t="s">
        <v>12</v>
      </c>
      <c r="F3470">
        <v>2024</v>
      </c>
      <c r="G3470" s="6">
        <v>76569.399999999994</v>
      </c>
      <c r="H3470" s="1">
        <f t="shared" si="232"/>
        <v>76569400000</v>
      </c>
      <c r="I3470" s="4">
        <v>23.3</v>
      </c>
      <c r="J3470" s="6">
        <v>504402.7</v>
      </c>
      <c r="K3470" s="1">
        <f t="shared" si="233"/>
        <v>504402700000</v>
      </c>
      <c r="L3470" s="4">
        <v>10.8</v>
      </c>
      <c r="M3470" s="4">
        <v>47.8</v>
      </c>
      <c r="N3470" t="str">
        <f t="shared" si="234"/>
        <v>Medium Score</v>
      </c>
      <c r="O3470" s="4">
        <v>84.9</v>
      </c>
      <c r="P3470" s="4">
        <v>37.4</v>
      </c>
      <c r="Q3470" s="4">
        <v>21.1</v>
      </c>
      <c r="R3470" s="5">
        <v>2319968.6</v>
      </c>
      <c r="S3470" s="5">
        <v>1391981.2</v>
      </c>
      <c r="T3470" s="5">
        <v>4639937.3</v>
      </c>
    </row>
    <row r="3471" spans="1:20" x14ac:dyDescent="0.25">
      <c r="A3471">
        <v>347</v>
      </c>
      <c r="B3471" t="str">
        <f t="shared" si="231"/>
        <v>347, 2025</v>
      </c>
      <c r="C3471" t="s">
        <v>370</v>
      </c>
      <c r="D3471" t="s">
        <v>16</v>
      </c>
      <c r="E3471" t="s">
        <v>12</v>
      </c>
      <c r="F3471">
        <v>2025</v>
      </c>
      <c r="G3471" s="6">
        <v>91780.1</v>
      </c>
      <c r="H3471" s="1">
        <f t="shared" si="232"/>
        <v>91780100000</v>
      </c>
      <c r="I3471" s="4">
        <v>20.100000000000001</v>
      </c>
      <c r="J3471" s="6">
        <v>578679.30000000005</v>
      </c>
      <c r="K3471" s="1">
        <f t="shared" si="233"/>
        <v>578679300000</v>
      </c>
      <c r="L3471" s="4">
        <v>19.899999999999999</v>
      </c>
      <c r="M3471" s="4">
        <v>47</v>
      </c>
      <c r="N3471" t="str">
        <f t="shared" si="234"/>
        <v>Medium Score</v>
      </c>
      <c r="O3471" s="4">
        <v>84.6</v>
      </c>
      <c r="P3471" s="4">
        <v>37</v>
      </c>
      <c r="Q3471" s="4">
        <v>19.600000000000001</v>
      </c>
      <c r="R3471" s="5">
        <v>2790655.2</v>
      </c>
      <c r="S3471" s="5">
        <v>1674393.1</v>
      </c>
      <c r="T3471" s="5">
        <v>5581310.4000000004</v>
      </c>
    </row>
    <row r="3472" spans="1:20" x14ac:dyDescent="0.25">
      <c r="A3472">
        <v>348</v>
      </c>
      <c r="B3472" t="str">
        <f t="shared" si="231"/>
        <v>348, 2016</v>
      </c>
      <c r="C3472" t="s">
        <v>371</v>
      </c>
      <c r="D3472" t="s">
        <v>24</v>
      </c>
      <c r="E3472" t="s">
        <v>10</v>
      </c>
      <c r="F3472">
        <v>2016</v>
      </c>
      <c r="G3472" s="6">
        <v>2732</v>
      </c>
      <c r="H3472" s="1">
        <f t="shared" si="232"/>
        <v>2732000000</v>
      </c>
      <c r="I3472" s="4">
        <v>19.600000000000001</v>
      </c>
      <c r="J3472" s="6">
        <v>12085</v>
      </c>
      <c r="K3472" s="1">
        <f t="shared" si="233"/>
        <v>12085000000</v>
      </c>
      <c r="L3472" s="4">
        <v>-0.9</v>
      </c>
      <c r="M3472" s="4">
        <v>47.8</v>
      </c>
      <c r="N3472" t="str">
        <f t="shared" si="234"/>
        <v>Medium Score</v>
      </c>
      <c r="O3472" s="4">
        <v>64</v>
      </c>
      <c r="P3472" s="4">
        <v>61.5</v>
      </c>
      <c r="Q3472" s="4">
        <v>17.8</v>
      </c>
      <c r="R3472" s="5">
        <v>205470.4</v>
      </c>
      <c r="S3472" s="5">
        <v>205470.4</v>
      </c>
      <c r="T3472" s="5">
        <v>410940.8</v>
      </c>
    </row>
    <row r="3473" spans="1:20" x14ac:dyDescent="0.25">
      <c r="A3473">
        <v>348</v>
      </c>
      <c r="B3473" t="str">
        <f t="shared" si="231"/>
        <v>348, 2017</v>
      </c>
      <c r="C3473" t="s">
        <v>371</v>
      </c>
      <c r="D3473" t="s">
        <v>24</v>
      </c>
      <c r="E3473" t="s">
        <v>10</v>
      </c>
      <c r="F3473">
        <v>2017</v>
      </c>
      <c r="G3473" s="6">
        <v>3184.7</v>
      </c>
      <c r="H3473" s="1">
        <f t="shared" si="232"/>
        <v>3184700000</v>
      </c>
      <c r="I3473" s="4">
        <v>17.899999999999999</v>
      </c>
      <c r="J3473" s="6">
        <v>10131</v>
      </c>
      <c r="K3473" s="1">
        <f t="shared" si="233"/>
        <v>10131000000</v>
      </c>
      <c r="L3473" s="4">
        <v>16.600000000000001</v>
      </c>
      <c r="M3473" s="4">
        <v>51.2</v>
      </c>
      <c r="N3473" t="str">
        <f t="shared" si="234"/>
        <v>Medium Score</v>
      </c>
      <c r="O3473" s="4">
        <v>66</v>
      </c>
      <c r="P3473" s="4">
        <v>68.5</v>
      </c>
      <c r="Q3473" s="4">
        <v>19</v>
      </c>
      <c r="R3473" s="5">
        <v>234921.2</v>
      </c>
      <c r="S3473" s="5">
        <v>234921.2</v>
      </c>
      <c r="T3473" s="5">
        <v>469842.5</v>
      </c>
    </row>
    <row r="3474" spans="1:20" x14ac:dyDescent="0.25">
      <c r="A3474">
        <v>348</v>
      </c>
      <c r="B3474" t="str">
        <f t="shared" si="231"/>
        <v>348, 2018</v>
      </c>
      <c r="C3474" t="s">
        <v>371</v>
      </c>
      <c r="D3474" t="s">
        <v>24</v>
      </c>
      <c r="E3474" t="s">
        <v>10</v>
      </c>
      <c r="F3474">
        <v>2018</v>
      </c>
      <c r="G3474" s="6">
        <v>3373</v>
      </c>
      <c r="H3474" s="1">
        <f t="shared" si="232"/>
        <v>3373000000</v>
      </c>
      <c r="I3474" s="4">
        <v>12.5</v>
      </c>
      <c r="J3474" s="6">
        <v>4606.8999999999996</v>
      </c>
      <c r="K3474" s="1">
        <f t="shared" si="233"/>
        <v>4606900000</v>
      </c>
      <c r="L3474" s="4">
        <v>5.9</v>
      </c>
      <c r="M3474" s="4">
        <v>52</v>
      </c>
      <c r="N3474" t="str">
        <f t="shared" si="234"/>
        <v>Medium Score</v>
      </c>
      <c r="O3474" s="4">
        <v>67.900000000000006</v>
      </c>
      <c r="P3474" s="4">
        <v>66.7</v>
      </c>
      <c r="Q3474" s="4">
        <v>21.4</v>
      </c>
      <c r="R3474" s="5">
        <v>244425.9</v>
      </c>
      <c r="S3474" s="5">
        <v>244425.9</v>
      </c>
      <c r="T3474" s="5">
        <v>488851.8</v>
      </c>
    </row>
    <row r="3475" spans="1:20" x14ac:dyDescent="0.25">
      <c r="A3475">
        <v>348</v>
      </c>
      <c r="B3475" t="str">
        <f t="shared" si="231"/>
        <v>348, 2019</v>
      </c>
      <c r="C3475" t="s">
        <v>371</v>
      </c>
      <c r="D3475" t="s">
        <v>24</v>
      </c>
      <c r="E3475" t="s">
        <v>10</v>
      </c>
      <c r="F3475">
        <v>2019</v>
      </c>
      <c r="G3475" s="6">
        <v>3552.6</v>
      </c>
      <c r="H3475" s="1">
        <f t="shared" si="232"/>
        <v>3552600000</v>
      </c>
      <c r="I3475" s="4">
        <v>11.5</v>
      </c>
      <c r="J3475" s="6">
        <v>7042.6</v>
      </c>
      <c r="K3475" s="1">
        <f t="shared" si="233"/>
        <v>7042600000</v>
      </c>
      <c r="L3475" s="4">
        <v>5.3</v>
      </c>
      <c r="M3475" s="4">
        <v>52.3</v>
      </c>
      <c r="N3475" t="str">
        <f t="shared" si="234"/>
        <v>Medium Score</v>
      </c>
      <c r="O3475" s="4">
        <v>68.2</v>
      </c>
      <c r="P3475" s="4">
        <v>67.5</v>
      </c>
      <c r="Q3475" s="4">
        <v>21.1</v>
      </c>
      <c r="R3475" s="5">
        <v>256803</v>
      </c>
      <c r="S3475" s="5">
        <v>256803</v>
      </c>
      <c r="T3475" s="5">
        <v>513605.9</v>
      </c>
    </row>
    <row r="3476" spans="1:20" x14ac:dyDescent="0.25">
      <c r="A3476">
        <v>348</v>
      </c>
      <c r="B3476" t="str">
        <f t="shared" si="231"/>
        <v>348, 2020</v>
      </c>
      <c r="C3476" t="s">
        <v>371</v>
      </c>
      <c r="D3476" t="s">
        <v>24</v>
      </c>
      <c r="E3476" t="s">
        <v>10</v>
      </c>
      <c r="F3476">
        <v>2020</v>
      </c>
      <c r="G3476" s="6">
        <v>3910.4</v>
      </c>
      <c r="H3476" s="1">
        <f t="shared" si="232"/>
        <v>3910400000</v>
      </c>
      <c r="I3476" s="4">
        <v>11.9</v>
      </c>
      <c r="J3476" s="6">
        <v>8320.9</v>
      </c>
      <c r="K3476" s="1">
        <f t="shared" si="233"/>
        <v>8320900000</v>
      </c>
      <c r="L3476" s="4">
        <v>10.1</v>
      </c>
      <c r="M3476" s="4">
        <v>51.1</v>
      </c>
      <c r="N3476" t="str">
        <f t="shared" si="234"/>
        <v>Medium Score</v>
      </c>
      <c r="O3476" s="4">
        <v>68.599999999999994</v>
      </c>
      <c r="P3476" s="4">
        <v>66.400000000000006</v>
      </c>
      <c r="Q3476" s="4">
        <v>18.3</v>
      </c>
      <c r="R3476" s="5">
        <v>281461</v>
      </c>
      <c r="S3476" s="5">
        <v>281461</v>
      </c>
      <c r="T3476" s="5">
        <v>562922</v>
      </c>
    </row>
    <row r="3477" spans="1:20" x14ac:dyDescent="0.25">
      <c r="A3477">
        <v>348</v>
      </c>
      <c r="B3477" t="str">
        <f t="shared" si="231"/>
        <v>348, 2021</v>
      </c>
      <c r="C3477" t="s">
        <v>371</v>
      </c>
      <c r="D3477" t="s">
        <v>24</v>
      </c>
      <c r="E3477" t="s">
        <v>10</v>
      </c>
      <c r="F3477">
        <v>2021</v>
      </c>
      <c r="G3477" s="6">
        <v>4487.3</v>
      </c>
      <c r="H3477" s="1">
        <f t="shared" si="232"/>
        <v>4487300000</v>
      </c>
      <c r="I3477" s="4">
        <v>9.6999999999999993</v>
      </c>
      <c r="J3477" s="6">
        <v>8467.2999999999993</v>
      </c>
      <c r="K3477" s="1">
        <f t="shared" si="233"/>
        <v>8467299999.999999</v>
      </c>
      <c r="L3477" s="4">
        <v>14.8</v>
      </c>
      <c r="M3477" s="4">
        <v>52.2</v>
      </c>
      <c r="N3477" t="str">
        <f t="shared" si="234"/>
        <v>Medium Score</v>
      </c>
      <c r="O3477" s="4">
        <v>71.900000000000006</v>
      </c>
      <c r="P3477" s="4">
        <v>68.099999999999994</v>
      </c>
      <c r="Q3477" s="4">
        <v>16.5</v>
      </c>
      <c r="R3477" s="5">
        <v>312635.7</v>
      </c>
      <c r="S3477" s="5">
        <v>312635.7</v>
      </c>
      <c r="T3477" s="5">
        <v>625271.30000000005</v>
      </c>
    </row>
    <row r="3478" spans="1:20" x14ac:dyDescent="0.25">
      <c r="A3478">
        <v>348</v>
      </c>
      <c r="B3478" t="str">
        <f t="shared" si="231"/>
        <v>348, 2022</v>
      </c>
      <c r="C3478" t="s">
        <v>371</v>
      </c>
      <c r="D3478" t="s">
        <v>24</v>
      </c>
      <c r="E3478" t="s">
        <v>10</v>
      </c>
      <c r="F3478">
        <v>2022</v>
      </c>
      <c r="G3478" s="6">
        <v>5300.4</v>
      </c>
      <c r="H3478" s="1">
        <f t="shared" si="232"/>
        <v>5300400000</v>
      </c>
      <c r="I3478" s="4">
        <v>7.4</v>
      </c>
      <c r="J3478" s="6">
        <v>8503.6</v>
      </c>
      <c r="K3478" s="1">
        <f t="shared" si="233"/>
        <v>8503600000</v>
      </c>
      <c r="L3478" s="4">
        <v>18.100000000000001</v>
      </c>
      <c r="M3478" s="4">
        <v>52.7</v>
      </c>
      <c r="N3478" t="str">
        <f t="shared" si="234"/>
        <v>Medium Score</v>
      </c>
      <c r="O3478" s="4">
        <v>72.400000000000006</v>
      </c>
      <c r="P3478" s="4">
        <v>67</v>
      </c>
      <c r="Q3478" s="4">
        <v>18.600000000000001</v>
      </c>
      <c r="R3478" s="5">
        <v>367564.3</v>
      </c>
      <c r="S3478" s="5">
        <v>367564.3</v>
      </c>
      <c r="T3478" s="5">
        <v>735128.6</v>
      </c>
    </row>
    <row r="3479" spans="1:20" x14ac:dyDescent="0.25">
      <c r="A3479">
        <v>348</v>
      </c>
      <c r="B3479" t="str">
        <f t="shared" si="231"/>
        <v>348, 2023</v>
      </c>
      <c r="C3479" t="s">
        <v>371</v>
      </c>
      <c r="D3479" t="s">
        <v>24</v>
      </c>
      <c r="E3479" t="s">
        <v>10</v>
      </c>
      <c r="F3479">
        <v>2023</v>
      </c>
      <c r="G3479" s="6">
        <v>5622.5</v>
      </c>
      <c r="H3479" s="1">
        <f t="shared" si="232"/>
        <v>5622500000</v>
      </c>
      <c r="I3479" s="4">
        <v>10</v>
      </c>
      <c r="J3479" s="6">
        <v>9678.4</v>
      </c>
      <c r="K3479" s="1">
        <f t="shared" si="233"/>
        <v>9678400000</v>
      </c>
      <c r="L3479" s="4">
        <v>6.1</v>
      </c>
      <c r="M3479" s="4">
        <v>52.7</v>
      </c>
      <c r="N3479" t="str">
        <f t="shared" si="234"/>
        <v>Medium Score</v>
      </c>
      <c r="O3479" s="4">
        <v>73.3</v>
      </c>
      <c r="P3479" s="4">
        <v>67.2</v>
      </c>
      <c r="Q3479" s="4">
        <v>17.7</v>
      </c>
      <c r="R3479" s="5">
        <v>386278</v>
      </c>
      <c r="S3479" s="5">
        <v>386278</v>
      </c>
      <c r="T3479" s="5">
        <v>772556</v>
      </c>
    </row>
    <row r="3480" spans="1:20" x14ac:dyDescent="0.25">
      <c r="A3480">
        <v>348</v>
      </c>
      <c r="B3480" t="str">
        <f t="shared" si="231"/>
        <v>348, 2024</v>
      </c>
      <c r="C3480" t="s">
        <v>371</v>
      </c>
      <c r="D3480" t="s">
        <v>24</v>
      </c>
      <c r="E3480" t="s">
        <v>10</v>
      </c>
      <c r="F3480">
        <v>2024</v>
      </c>
      <c r="G3480" s="6">
        <v>5958.7</v>
      </c>
      <c r="H3480" s="1">
        <f t="shared" si="232"/>
        <v>5958700000</v>
      </c>
      <c r="I3480" s="4">
        <v>10.5</v>
      </c>
      <c r="J3480" s="6">
        <v>12999.3</v>
      </c>
      <c r="K3480" s="1">
        <f t="shared" si="233"/>
        <v>12999300000</v>
      </c>
      <c r="L3480" s="4">
        <v>6</v>
      </c>
      <c r="M3480" s="4">
        <v>56.1</v>
      </c>
      <c r="N3480" t="str">
        <f t="shared" si="234"/>
        <v>Medium Score</v>
      </c>
      <c r="O3480" s="4">
        <v>74.3</v>
      </c>
      <c r="P3480" s="4">
        <v>71.099999999999994</v>
      </c>
      <c r="Q3480" s="4">
        <v>23</v>
      </c>
      <c r="R3480" s="5">
        <v>405343.2</v>
      </c>
      <c r="S3480" s="5">
        <v>405343.2</v>
      </c>
      <c r="T3480" s="5">
        <v>810686.3</v>
      </c>
    </row>
    <row r="3481" spans="1:20" x14ac:dyDescent="0.25">
      <c r="A3481">
        <v>348</v>
      </c>
      <c r="B3481" t="str">
        <f t="shared" si="231"/>
        <v>348, 2025</v>
      </c>
      <c r="C3481" t="s">
        <v>371</v>
      </c>
      <c r="D3481" t="s">
        <v>24</v>
      </c>
      <c r="E3481" t="s">
        <v>10</v>
      </c>
      <c r="F3481">
        <v>2025</v>
      </c>
      <c r="G3481" s="6">
        <v>6299.4</v>
      </c>
      <c r="H3481" s="1">
        <f t="shared" si="232"/>
        <v>6299400000</v>
      </c>
      <c r="I3481" s="4">
        <v>11.7</v>
      </c>
      <c r="J3481" s="6">
        <v>8498.2000000000007</v>
      </c>
      <c r="K3481" s="1">
        <f t="shared" si="233"/>
        <v>8498200000.000001</v>
      </c>
      <c r="L3481" s="4">
        <v>5.7</v>
      </c>
      <c r="M3481" s="4">
        <v>55.1</v>
      </c>
      <c r="N3481" t="str">
        <f t="shared" si="234"/>
        <v>Medium Score</v>
      </c>
      <c r="O3481" s="4">
        <v>74.099999999999994</v>
      </c>
      <c r="P3481" s="4">
        <v>70.5</v>
      </c>
      <c r="Q3481" s="4">
        <v>20.6</v>
      </c>
      <c r="R3481" s="5">
        <v>429117</v>
      </c>
      <c r="S3481" s="5">
        <v>429117</v>
      </c>
      <c r="T3481" s="5">
        <v>858234</v>
      </c>
    </row>
    <row r="3482" spans="1:20" x14ac:dyDescent="0.25">
      <c r="A3482">
        <v>349</v>
      </c>
      <c r="B3482" t="str">
        <f t="shared" si="231"/>
        <v>349, 2016</v>
      </c>
      <c r="C3482" t="s">
        <v>372</v>
      </c>
      <c r="D3482" t="s">
        <v>39</v>
      </c>
      <c r="E3482" t="s">
        <v>26</v>
      </c>
      <c r="F3482">
        <v>2016</v>
      </c>
      <c r="G3482" s="6">
        <v>1168.7</v>
      </c>
      <c r="H3482" s="1">
        <f t="shared" si="232"/>
        <v>1168700000</v>
      </c>
      <c r="I3482" s="4">
        <v>3.2</v>
      </c>
      <c r="J3482" s="6">
        <v>373.8</v>
      </c>
      <c r="K3482" s="1">
        <f t="shared" si="233"/>
        <v>373800000</v>
      </c>
      <c r="L3482" s="4">
        <v>9.1</v>
      </c>
      <c r="M3482" s="4">
        <v>56.9</v>
      </c>
      <c r="N3482" t="str">
        <f t="shared" si="234"/>
        <v>Medium Score</v>
      </c>
      <c r="O3482" s="4">
        <v>41.3</v>
      </c>
      <c r="P3482" s="4">
        <v>87.4</v>
      </c>
      <c r="Q3482" s="4">
        <v>42.2</v>
      </c>
      <c r="R3482" s="5">
        <v>851730</v>
      </c>
      <c r="S3482" s="5">
        <v>532331.19999999995</v>
      </c>
      <c r="T3482" s="5">
        <v>8517299.8000000007</v>
      </c>
    </row>
    <row r="3483" spans="1:20" x14ac:dyDescent="0.25">
      <c r="A3483">
        <v>349</v>
      </c>
      <c r="B3483" t="str">
        <f t="shared" si="231"/>
        <v>349, 2017</v>
      </c>
      <c r="C3483" t="s">
        <v>372</v>
      </c>
      <c r="D3483" t="s">
        <v>39</v>
      </c>
      <c r="E3483" t="s">
        <v>26</v>
      </c>
      <c r="F3483">
        <v>2017</v>
      </c>
      <c r="G3483" s="6">
        <v>1381.3</v>
      </c>
      <c r="H3483" s="1">
        <f t="shared" si="232"/>
        <v>1381300000</v>
      </c>
      <c r="I3483" s="4">
        <v>-0.6</v>
      </c>
      <c r="J3483" s="6">
        <v>5812.2</v>
      </c>
      <c r="K3483" s="1">
        <f t="shared" si="233"/>
        <v>5812200000</v>
      </c>
      <c r="L3483" s="4">
        <v>18.2</v>
      </c>
      <c r="M3483" s="4">
        <v>58.5</v>
      </c>
      <c r="N3483" t="str">
        <f t="shared" si="234"/>
        <v>Medium Score</v>
      </c>
      <c r="O3483" s="4">
        <v>44.2</v>
      </c>
      <c r="P3483" s="4">
        <v>87.8</v>
      </c>
      <c r="Q3483" s="4">
        <v>43.5</v>
      </c>
      <c r="R3483" s="5">
        <v>984407.2</v>
      </c>
      <c r="S3483" s="5">
        <v>615254.5</v>
      </c>
      <c r="T3483" s="5">
        <v>9844072.3000000007</v>
      </c>
    </row>
    <row r="3484" spans="1:20" x14ac:dyDescent="0.25">
      <c r="A3484">
        <v>349</v>
      </c>
      <c r="B3484" t="str">
        <f t="shared" si="231"/>
        <v>349, 2018</v>
      </c>
      <c r="C3484" t="s">
        <v>372</v>
      </c>
      <c r="D3484" t="s">
        <v>39</v>
      </c>
      <c r="E3484" t="s">
        <v>26</v>
      </c>
      <c r="F3484">
        <v>2018</v>
      </c>
      <c r="G3484" s="6">
        <v>1498.1</v>
      </c>
      <c r="H3484" s="1">
        <f t="shared" si="232"/>
        <v>1498100000</v>
      </c>
      <c r="I3484" s="4">
        <v>-1</v>
      </c>
      <c r="J3484" s="6">
        <v>4296.1000000000004</v>
      </c>
      <c r="K3484" s="1">
        <f t="shared" si="233"/>
        <v>4296100000</v>
      </c>
      <c r="L3484" s="4">
        <v>8.5</v>
      </c>
      <c r="M3484" s="4">
        <v>58.9</v>
      </c>
      <c r="N3484" t="str">
        <f t="shared" si="234"/>
        <v>Medium Score</v>
      </c>
      <c r="O3484" s="4">
        <v>46.7</v>
      </c>
      <c r="P3484" s="4">
        <v>86.1</v>
      </c>
      <c r="Q3484" s="4">
        <v>43.9</v>
      </c>
      <c r="R3484" s="5">
        <v>1046257.4</v>
      </c>
      <c r="S3484" s="5">
        <v>653910.9</v>
      </c>
      <c r="T3484" s="5">
        <v>10462574.300000001</v>
      </c>
    </row>
    <row r="3485" spans="1:20" x14ac:dyDescent="0.25">
      <c r="A3485">
        <v>349</v>
      </c>
      <c r="B3485" t="str">
        <f t="shared" si="231"/>
        <v>349, 2019</v>
      </c>
      <c r="C3485" t="s">
        <v>372</v>
      </c>
      <c r="D3485" t="s">
        <v>39</v>
      </c>
      <c r="E3485" t="s">
        <v>26</v>
      </c>
      <c r="F3485">
        <v>2019</v>
      </c>
      <c r="G3485" s="6">
        <v>1510.6</v>
      </c>
      <c r="H3485" s="1">
        <f t="shared" si="232"/>
        <v>1510600000</v>
      </c>
      <c r="I3485" s="4">
        <v>-3</v>
      </c>
      <c r="J3485" s="6">
        <v>6649.4</v>
      </c>
      <c r="K3485" s="1">
        <f t="shared" si="233"/>
        <v>6649400000</v>
      </c>
      <c r="L3485" s="4">
        <v>0.8</v>
      </c>
      <c r="M3485" s="4">
        <v>61.2</v>
      </c>
      <c r="N3485" t="str">
        <f t="shared" si="234"/>
        <v>Medium Score</v>
      </c>
      <c r="O3485" s="4">
        <v>53.4</v>
      </c>
      <c r="P3485" s="4">
        <v>84.7</v>
      </c>
      <c r="Q3485" s="4">
        <v>45.5</v>
      </c>
      <c r="R3485" s="5">
        <v>998812.9</v>
      </c>
      <c r="S3485" s="5">
        <v>624258</v>
      </c>
      <c r="T3485" s="5">
        <v>9988128.5999999996</v>
      </c>
    </row>
    <row r="3486" spans="1:20" x14ac:dyDescent="0.25">
      <c r="A3486">
        <v>349</v>
      </c>
      <c r="B3486" t="str">
        <f t="shared" si="231"/>
        <v>349, 2020</v>
      </c>
      <c r="C3486" t="s">
        <v>372</v>
      </c>
      <c r="D3486" t="s">
        <v>39</v>
      </c>
      <c r="E3486" t="s">
        <v>26</v>
      </c>
      <c r="F3486">
        <v>2020</v>
      </c>
      <c r="G3486" s="6">
        <v>1628.5</v>
      </c>
      <c r="H3486" s="1">
        <f t="shared" si="232"/>
        <v>1628500000</v>
      </c>
      <c r="I3486" s="4">
        <v>-3.6</v>
      </c>
      <c r="J3486" s="6">
        <v>7623.1</v>
      </c>
      <c r="K3486" s="1">
        <f t="shared" si="233"/>
        <v>7623100000</v>
      </c>
      <c r="L3486" s="4">
        <v>7.8</v>
      </c>
      <c r="M3486" s="4">
        <v>60.5</v>
      </c>
      <c r="N3486" t="str">
        <f t="shared" si="234"/>
        <v>Medium Score</v>
      </c>
      <c r="O3486" s="4">
        <v>51.9</v>
      </c>
      <c r="P3486" s="4">
        <v>84.5</v>
      </c>
      <c r="Q3486" s="4">
        <v>45.1</v>
      </c>
      <c r="R3486" s="5">
        <v>1089717.8999999999</v>
      </c>
      <c r="S3486" s="5">
        <v>681073.7</v>
      </c>
      <c r="T3486" s="5">
        <v>10897179</v>
      </c>
    </row>
    <row r="3487" spans="1:20" x14ac:dyDescent="0.25">
      <c r="A3487">
        <v>349</v>
      </c>
      <c r="B3487" t="str">
        <f t="shared" si="231"/>
        <v>349, 2021</v>
      </c>
      <c r="C3487" t="s">
        <v>372</v>
      </c>
      <c r="D3487" t="s">
        <v>39</v>
      </c>
      <c r="E3487" t="s">
        <v>26</v>
      </c>
      <c r="F3487">
        <v>2021</v>
      </c>
      <c r="G3487" s="6">
        <v>1724.3</v>
      </c>
      <c r="H3487" s="1">
        <f t="shared" si="232"/>
        <v>1724300000</v>
      </c>
      <c r="I3487" s="4">
        <v>-3.8</v>
      </c>
      <c r="J3487" s="6">
        <v>1745.3</v>
      </c>
      <c r="K3487" s="1">
        <f t="shared" si="233"/>
        <v>1745300000</v>
      </c>
      <c r="L3487" s="4">
        <v>5.9</v>
      </c>
      <c r="M3487" s="4">
        <v>62.6</v>
      </c>
      <c r="N3487" t="str">
        <f t="shared" si="234"/>
        <v>Medium Score</v>
      </c>
      <c r="O3487" s="4">
        <v>51.3</v>
      </c>
      <c r="P3487" s="4">
        <v>85.8</v>
      </c>
      <c r="Q3487" s="4">
        <v>50.8</v>
      </c>
      <c r="R3487" s="5">
        <v>1160132.6000000001</v>
      </c>
      <c r="S3487" s="5">
        <v>725082.9</v>
      </c>
      <c r="T3487" s="5">
        <v>11601326.199999999</v>
      </c>
    </row>
    <row r="3488" spans="1:20" x14ac:dyDescent="0.25">
      <c r="A3488">
        <v>349</v>
      </c>
      <c r="B3488" t="str">
        <f t="shared" si="231"/>
        <v>349, 2022</v>
      </c>
      <c r="C3488" t="s">
        <v>372</v>
      </c>
      <c r="D3488" t="s">
        <v>39</v>
      </c>
      <c r="E3488" t="s">
        <v>26</v>
      </c>
      <c r="F3488">
        <v>2022</v>
      </c>
      <c r="G3488" s="6">
        <v>1962.1</v>
      </c>
      <c r="H3488" s="1">
        <f t="shared" si="232"/>
        <v>1962100000</v>
      </c>
      <c r="I3488" s="4">
        <v>-4.7</v>
      </c>
      <c r="J3488" s="6">
        <v>2134.4</v>
      </c>
      <c r="K3488" s="1">
        <f t="shared" si="233"/>
        <v>2134400000</v>
      </c>
      <c r="L3488" s="4">
        <v>13.8</v>
      </c>
      <c r="M3488" s="4">
        <v>64.2</v>
      </c>
      <c r="N3488" t="str">
        <f t="shared" si="234"/>
        <v>Medium Score</v>
      </c>
      <c r="O3488" s="4">
        <v>54.2</v>
      </c>
      <c r="P3488" s="4">
        <v>87.8</v>
      </c>
      <c r="Q3488" s="4">
        <v>50.7</v>
      </c>
      <c r="R3488" s="5">
        <v>1288346.8</v>
      </c>
      <c r="S3488" s="5">
        <v>805216.8</v>
      </c>
      <c r="T3488" s="5">
        <v>12883468.5</v>
      </c>
    </row>
    <row r="3489" spans="1:20" x14ac:dyDescent="0.25">
      <c r="A3489">
        <v>349</v>
      </c>
      <c r="B3489" t="str">
        <f t="shared" si="231"/>
        <v>349, 2023</v>
      </c>
      <c r="C3489" t="s">
        <v>372</v>
      </c>
      <c r="D3489" t="s">
        <v>39</v>
      </c>
      <c r="E3489" t="s">
        <v>26</v>
      </c>
      <c r="F3489">
        <v>2023</v>
      </c>
      <c r="G3489" s="6">
        <v>1939</v>
      </c>
      <c r="H3489" s="1">
        <f t="shared" si="232"/>
        <v>1939000000</v>
      </c>
      <c r="I3489" s="4">
        <v>-6.1</v>
      </c>
      <c r="J3489" s="6">
        <v>5282.6</v>
      </c>
      <c r="K3489" s="1">
        <f t="shared" si="233"/>
        <v>5282600000</v>
      </c>
      <c r="L3489" s="4">
        <v>-1.2</v>
      </c>
      <c r="M3489" s="4">
        <v>65.3</v>
      </c>
      <c r="N3489" t="str">
        <f t="shared" si="234"/>
        <v>Medium Score</v>
      </c>
      <c r="O3489" s="4">
        <v>51.8</v>
      </c>
      <c r="P3489" s="4">
        <v>90.1</v>
      </c>
      <c r="Q3489" s="4">
        <v>53.9</v>
      </c>
      <c r="R3489" s="5">
        <v>1298822.1000000001</v>
      </c>
      <c r="S3489" s="5">
        <v>811763.8</v>
      </c>
      <c r="T3489" s="5">
        <v>12988220.6</v>
      </c>
    </row>
    <row r="3490" spans="1:20" x14ac:dyDescent="0.25">
      <c r="A3490">
        <v>349</v>
      </c>
      <c r="B3490" t="str">
        <f t="shared" si="231"/>
        <v>349, 2024</v>
      </c>
      <c r="C3490" t="s">
        <v>372</v>
      </c>
      <c r="D3490" t="s">
        <v>39</v>
      </c>
      <c r="E3490" t="s">
        <v>26</v>
      </c>
      <c r="F3490">
        <v>2024</v>
      </c>
      <c r="G3490" s="6">
        <v>1622.5</v>
      </c>
      <c r="H3490" s="1">
        <f t="shared" si="232"/>
        <v>1622500000</v>
      </c>
      <c r="I3490" s="4">
        <v>-3.9</v>
      </c>
      <c r="J3490" s="6">
        <v>1273.0999999999999</v>
      </c>
      <c r="K3490" s="1">
        <f t="shared" si="233"/>
        <v>1273100000</v>
      </c>
      <c r="L3490" s="4">
        <v>-16.3</v>
      </c>
      <c r="M3490" s="4">
        <v>66.099999999999994</v>
      </c>
      <c r="N3490" t="str">
        <f t="shared" si="234"/>
        <v>Medium Score</v>
      </c>
      <c r="O3490" s="4">
        <v>55.1</v>
      </c>
      <c r="P3490" s="4">
        <v>91.4</v>
      </c>
      <c r="Q3490" s="4">
        <v>51.6</v>
      </c>
      <c r="R3490" s="5">
        <v>1056641.8</v>
      </c>
      <c r="S3490" s="5">
        <v>660401.19999999995</v>
      </c>
      <c r="T3490" s="5">
        <v>10566418.5</v>
      </c>
    </row>
    <row r="3491" spans="1:20" x14ac:dyDescent="0.25">
      <c r="A3491">
        <v>349</v>
      </c>
      <c r="B3491" t="str">
        <f t="shared" si="231"/>
        <v>349, 2025</v>
      </c>
      <c r="C3491" t="s">
        <v>372</v>
      </c>
      <c r="D3491" t="s">
        <v>39</v>
      </c>
      <c r="E3491" t="s">
        <v>26</v>
      </c>
      <c r="F3491">
        <v>2025</v>
      </c>
      <c r="G3491" s="6">
        <v>1520.2</v>
      </c>
      <c r="H3491" s="1">
        <f t="shared" si="232"/>
        <v>1520200000</v>
      </c>
      <c r="I3491" s="4">
        <v>-3.3</v>
      </c>
      <c r="J3491" s="6">
        <v>5970.1</v>
      </c>
      <c r="K3491" s="1">
        <f t="shared" si="233"/>
        <v>5970100000</v>
      </c>
      <c r="L3491" s="4">
        <v>-6.3</v>
      </c>
      <c r="M3491" s="4">
        <v>67.3</v>
      </c>
      <c r="N3491" t="str">
        <f t="shared" si="234"/>
        <v>Medium Score</v>
      </c>
      <c r="O3491" s="4">
        <v>55.3</v>
      </c>
      <c r="P3491" s="4">
        <v>93.3</v>
      </c>
      <c r="Q3491" s="4">
        <v>53.2</v>
      </c>
      <c r="R3491" s="5">
        <v>988503.8</v>
      </c>
      <c r="S3491" s="5">
        <v>617814.9</v>
      </c>
      <c r="T3491" s="5">
        <v>9885037.9000000004</v>
      </c>
    </row>
    <row r="3492" spans="1:20" x14ac:dyDescent="0.25">
      <c r="A3492">
        <v>350</v>
      </c>
      <c r="B3492" t="str">
        <f t="shared" si="231"/>
        <v>350, 2016</v>
      </c>
      <c r="C3492" t="s">
        <v>373</v>
      </c>
      <c r="D3492" t="s">
        <v>39</v>
      </c>
      <c r="E3492" t="s">
        <v>10</v>
      </c>
      <c r="F3492">
        <v>2016</v>
      </c>
      <c r="G3492" s="6">
        <v>2610.6999999999998</v>
      </c>
      <c r="H3492" s="1">
        <f t="shared" si="232"/>
        <v>2610700000</v>
      </c>
      <c r="I3492" s="4">
        <v>10.7</v>
      </c>
      <c r="J3492" s="6">
        <v>3495.7</v>
      </c>
      <c r="K3492" s="1">
        <f t="shared" si="233"/>
        <v>3495700000</v>
      </c>
      <c r="L3492" s="4">
        <v>15.8</v>
      </c>
      <c r="M3492" s="4">
        <v>32.799999999999997</v>
      </c>
      <c r="N3492" t="str">
        <f t="shared" si="234"/>
        <v>Low Score</v>
      </c>
      <c r="O3492" s="4">
        <v>41.2</v>
      </c>
      <c r="P3492" s="4">
        <v>31</v>
      </c>
      <c r="Q3492" s="4">
        <v>26.2</v>
      </c>
      <c r="R3492" s="5">
        <v>1903282.3</v>
      </c>
      <c r="S3492" s="5">
        <v>1189551.3999999999</v>
      </c>
      <c r="T3492" s="5">
        <v>19032823.100000001</v>
      </c>
    </row>
    <row r="3493" spans="1:20" x14ac:dyDescent="0.25">
      <c r="A3493">
        <v>350</v>
      </c>
      <c r="B3493" t="str">
        <f t="shared" ref="B3493:B3551" si="235">CONCATENATE(A3493&amp;", "&amp;F3493)</f>
        <v>350, 2017</v>
      </c>
      <c r="C3493" t="s">
        <v>373</v>
      </c>
      <c r="D3493" t="s">
        <v>39</v>
      </c>
      <c r="E3493" t="s">
        <v>10</v>
      </c>
      <c r="F3493">
        <v>2017</v>
      </c>
      <c r="G3493" s="6">
        <v>2419.3000000000002</v>
      </c>
      <c r="H3493" s="1">
        <f t="shared" ref="H3493:H3551" si="236">G3493*1000000</f>
        <v>2419300000</v>
      </c>
      <c r="I3493" s="4">
        <v>11.4</v>
      </c>
      <c r="J3493" s="6">
        <v>2953.5</v>
      </c>
      <c r="K3493" s="1">
        <f t="shared" ref="K3493:K3551" si="237">J3493*1000000</f>
        <v>2953500000</v>
      </c>
      <c r="L3493" s="4">
        <v>-7.3</v>
      </c>
      <c r="M3493" s="4">
        <v>34</v>
      </c>
      <c r="N3493" t="str">
        <f t="shared" si="234"/>
        <v>Low Score</v>
      </c>
      <c r="O3493" s="4">
        <v>41.7</v>
      </c>
      <c r="P3493" s="4">
        <v>32.1</v>
      </c>
      <c r="Q3493" s="4">
        <v>28.1</v>
      </c>
      <c r="R3493" s="5">
        <v>1758166.2</v>
      </c>
      <c r="S3493" s="5">
        <v>1098853.8999999999</v>
      </c>
      <c r="T3493" s="5">
        <v>17581661.699999999</v>
      </c>
    </row>
    <row r="3494" spans="1:20" x14ac:dyDescent="0.25">
      <c r="A3494">
        <v>350</v>
      </c>
      <c r="B3494" t="str">
        <f t="shared" si="235"/>
        <v>350, 2018</v>
      </c>
      <c r="C3494" t="s">
        <v>373</v>
      </c>
      <c r="D3494" t="s">
        <v>39</v>
      </c>
      <c r="E3494" t="s">
        <v>10</v>
      </c>
      <c r="F3494">
        <v>2018</v>
      </c>
      <c r="G3494" s="6">
        <v>2501.4</v>
      </c>
      <c r="H3494" s="1">
        <f t="shared" si="236"/>
        <v>2501400000</v>
      </c>
      <c r="I3494" s="4">
        <v>14</v>
      </c>
      <c r="J3494" s="6">
        <v>4843.7</v>
      </c>
      <c r="K3494" s="1">
        <f t="shared" si="237"/>
        <v>4843700000</v>
      </c>
      <c r="L3494" s="4">
        <v>3.4</v>
      </c>
      <c r="M3494" s="4">
        <v>33.799999999999997</v>
      </c>
      <c r="N3494" t="str">
        <f t="shared" si="234"/>
        <v>Low Score</v>
      </c>
      <c r="O3494" s="4">
        <v>42.7</v>
      </c>
      <c r="P3494" s="4">
        <v>31.3</v>
      </c>
      <c r="Q3494" s="4">
        <v>27.3</v>
      </c>
      <c r="R3494" s="5">
        <v>1802908</v>
      </c>
      <c r="S3494" s="5">
        <v>1126817.5</v>
      </c>
      <c r="T3494" s="5">
        <v>18029080.100000001</v>
      </c>
    </row>
    <row r="3495" spans="1:20" x14ac:dyDescent="0.25">
      <c r="A3495">
        <v>350</v>
      </c>
      <c r="B3495" t="str">
        <f t="shared" si="235"/>
        <v>350, 2019</v>
      </c>
      <c r="C3495" t="s">
        <v>373</v>
      </c>
      <c r="D3495" t="s">
        <v>39</v>
      </c>
      <c r="E3495" t="s">
        <v>10</v>
      </c>
      <c r="F3495">
        <v>2019</v>
      </c>
      <c r="G3495" s="6">
        <v>2775.9</v>
      </c>
      <c r="H3495" s="1">
        <f t="shared" si="236"/>
        <v>2775900000</v>
      </c>
      <c r="I3495" s="4">
        <v>15.3</v>
      </c>
      <c r="J3495" s="6">
        <v>3567.8</v>
      </c>
      <c r="K3495" s="1">
        <f t="shared" si="237"/>
        <v>3567800000</v>
      </c>
      <c r="L3495" s="4">
        <v>11</v>
      </c>
      <c r="M3495" s="4">
        <v>32.6</v>
      </c>
      <c r="N3495" t="str">
        <f t="shared" si="234"/>
        <v>Low Score</v>
      </c>
      <c r="O3495" s="4">
        <v>41.8</v>
      </c>
      <c r="P3495" s="4">
        <v>28.6</v>
      </c>
      <c r="Q3495" s="4">
        <v>27.3</v>
      </c>
      <c r="R3495" s="5">
        <v>2014400.8</v>
      </c>
      <c r="S3495" s="5">
        <v>1259000.5</v>
      </c>
      <c r="T3495" s="5">
        <v>20144007.699999999</v>
      </c>
    </row>
    <row r="3496" spans="1:20" x14ac:dyDescent="0.25">
      <c r="A3496">
        <v>350</v>
      </c>
      <c r="B3496" t="str">
        <f t="shared" si="235"/>
        <v>350, 2020</v>
      </c>
      <c r="C3496" t="s">
        <v>373</v>
      </c>
      <c r="D3496" t="s">
        <v>39</v>
      </c>
      <c r="E3496" t="s">
        <v>10</v>
      </c>
      <c r="F3496">
        <v>2020</v>
      </c>
      <c r="G3496" s="6">
        <v>3178.5</v>
      </c>
      <c r="H3496" s="1">
        <f t="shared" si="236"/>
        <v>3178500000</v>
      </c>
      <c r="I3496" s="4">
        <v>16.3</v>
      </c>
      <c r="J3496" s="6">
        <v>5552.9</v>
      </c>
      <c r="K3496" s="1">
        <f t="shared" si="237"/>
        <v>5552900000</v>
      </c>
      <c r="L3496" s="4">
        <v>14.5</v>
      </c>
      <c r="M3496" s="4">
        <v>33.6</v>
      </c>
      <c r="N3496" t="str">
        <f t="shared" si="234"/>
        <v>Low Score</v>
      </c>
      <c r="O3496" s="4">
        <v>45.1</v>
      </c>
      <c r="P3496" s="4">
        <v>29.3</v>
      </c>
      <c r="Q3496" s="4">
        <v>26.3</v>
      </c>
      <c r="R3496" s="5">
        <v>2248786.2999999998</v>
      </c>
      <c r="S3496" s="5">
        <v>1405491.4</v>
      </c>
      <c r="T3496" s="5">
        <v>22487863</v>
      </c>
    </row>
    <row r="3497" spans="1:20" x14ac:dyDescent="0.25">
      <c r="A3497">
        <v>350</v>
      </c>
      <c r="B3497" t="str">
        <f t="shared" si="235"/>
        <v>350, 2021</v>
      </c>
      <c r="C3497" t="s">
        <v>373</v>
      </c>
      <c r="D3497" t="s">
        <v>39</v>
      </c>
      <c r="E3497" t="s">
        <v>10</v>
      </c>
      <c r="F3497">
        <v>2021</v>
      </c>
      <c r="G3497" s="6">
        <v>2945</v>
      </c>
      <c r="H3497" s="1">
        <f t="shared" si="236"/>
        <v>2945000000</v>
      </c>
      <c r="I3497" s="4">
        <v>14.3</v>
      </c>
      <c r="J3497" s="6">
        <v>5406.4</v>
      </c>
      <c r="K3497" s="1">
        <f t="shared" si="237"/>
        <v>5406400000</v>
      </c>
      <c r="L3497" s="4">
        <v>-7.3</v>
      </c>
      <c r="M3497" s="4">
        <v>34.5</v>
      </c>
      <c r="N3497" t="str">
        <f t="shared" si="234"/>
        <v>Low Score</v>
      </c>
      <c r="O3497" s="4">
        <v>49.3</v>
      </c>
      <c r="P3497" s="4">
        <v>29.3</v>
      </c>
      <c r="Q3497" s="4">
        <v>24.7</v>
      </c>
      <c r="R3497" s="5">
        <v>2013464.7</v>
      </c>
      <c r="S3497" s="5">
        <v>1258415.3999999999</v>
      </c>
      <c r="T3497" s="5">
        <v>20134647.100000001</v>
      </c>
    </row>
    <row r="3498" spans="1:20" x14ac:dyDescent="0.25">
      <c r="A3498">
        <v>350</v>
      </c>
      <c r="B3498" t="str">
        <f t="shared" si="235"/>
        <v>350, 2022</v>
      </c>
      <c r="C3498" t="s">
        <v>373</v>
      </c>
      <c r="D3498" t="s">
        <v>39</v>
      </c>
      <c r="E3498" t="s">
        <v>10</v>
      </c>
      <c r="F3498">
        <v>2022</v>
      </c>
      <c r="G3498" s="6">
        <v>2993.9</v>
      </c>
      <c r="H3498" s="1">
        <f t="shared" si="236"/>
        <v>2993900000</v>
      </c>
      <c r="I3498" s="4">
        <v>15.3</v>
      </c>
      <c r="J3498" s="6">
        <v>6222.1</v>
      </c>
      <c r="K3498" s="1">
        <f t="shared" si="237"/>
        <v>6222100000</v>
      </c>
      <c r="L3498" s="4">
        <v>1.7</v>
      </c>
      <c r="M3498" s="4">
        <v>33.9</v>
      </c>
      <c r="N3498" t="str">
        <f t="shared" si="234"/>
        <v>Low Score</v>
      </c>
      <c r="O3498" s="4">
        <v>50.2</v>
      </c>
      <c r="P3498" s="4">
        <v>28.9</v>
      </c>
      <c r="Q3498" s="4">
        <v>22.6</v>
      </c>
      <c r="R3498" s="5">
        <v>2031949.8</v>
      </c>
      <c r="S3498" s="5">
        <v>1269968.7</v>
      </c>
      <c r="T3498" s="5">
        <v>20319498.399999999</v>
      </c>
    </row>
    <row r="3499" spans="1:20" x14ac:dyDescent="0.25">
      <c r="A3499">
        <v>350</v>
      </c>
      <c r="B3499" t="str">
        <f t="shared" si="235"/>
        <v>350, 2023</v>
      </c>
      <c r="C3499" t="s">
        <v>373</v>
      </c>
      <c r="D3499" t="s">
        <v>39</v>
      </c>
      <c r="E3499" t="s">
        <v>10</v>
      </c>
      <c r="F3499">
        <v>2023</v>
      </c>
      <c r="G3499" s="6">
        <v>2908.2</v>
      </c>
      <c r="H3499" s="1">
        <f t="shared" si="236"/>
        <v>2908200000</v>
      </c>
      <c r="I3499" s="4">
        <v>13.9</v>
      </c>
      <c r="J3499" s="6">
        <v>4863.6000000000004</v>
      </c>
      <c r="K3499" s="1">
        <f t="shared" si="237"/>
        <v>4863600000</v>
      </c>
      <c r="L3499" s="4">
        <v>-2.9</v>
      </c>
      <c r="M3499" s="4">
        <v>33.4</v>
      </c>
      <c r="N3499" t="str">
        <f t="shared" si="234"/>
        <v>Low Score</v>
      </c>
      <c r="O3499" s="4">
        <v>49.7</v>
      </c>
      <c r="P3499" s="4">
        <v>29.1</v>
      </c>
      <c r="Q3499" s="4">
        <v>21.5</v>
      </c>
      <c r="R3499" s="5">
        <v>1982300.9</v>
      </c>
      <c r="S3499" s="5">
        <v>1238938.1000000001</v>
      </c>
      <c r="T3499" s="5">
        <v>19823008.899999999</v>
      </c>
    </row>
    <row r="3500" spans="1:20" x14ac:dyDescent="0.25">
      <c r="A3500">
        <v>350</v>
      </c>
      <c r="B3500" t="str">
        <f t="shared" si="235"/>
        <v>350, 2024</v>
      </c>
      <c r="C3500" t="s">
        <v>373</v>
      </c>
      <c r="D3500" t="s">
        <v>39</v>
      </c>
      <c r="E3500" t="s">
        <v>10</v>
      </c>
      <c r="F3500">
        <v>2024</v>
      </c>
      <c r="G3500" s="6">
        <v>3095.4</v>
      </c>
      <c r="H3500" s="1">
        <f t="shared" si="236"/>
        <v>3095400000</v>
      </c>
      <c r="I3500" s="4">
        <v>14.2</v>
      </c>
      <c r="J3500" s="6">
        <v>5030.1000000000004</v>
      </c>
      <c r="K3500" s="1">
        <f t="shared" si="237"/>
        <v>5030100000</v>
      </c>
      <c r="L3500" s="4">
        <v>6.4</v>
      </c>
      <c r="M3500" s="4">
        <v>35.5</v>
      </c>
      <c r="N3500" t="str">
        <f t="shared" si="234"/>
        <v>Low Score</v>
      </c>
      <c r="O3500" s="4">
        <v>55.7</v>
      </c>
      <c r="P3500" s="4">
        <v>29.9</v>
      </c>
      <c r="Q3500" s="4">
        <v>20.9</v>
      </c>
      <c r="R3500" s="5">
        <v>2006567.8</v>
      </c>
      <c r="S3500" s="5">
        <v>1254104.8999999999</v>
      </c>
      <c r="T3500" s="5">
        <v>20065678.199999999</v>
      </c>
    </row>
    <row r="3501" spans="1:20" x14ac:dyDescent="0.25">
      <c r="A3501">
        <v>350</v>
      </c>
      <c r="B3501" t="str">
        <f t="shared" si="235"/>
        <v>350, 2025</v>
      </c>
      <c r="C3501" t="s">
        <v>373</v>
      </c>
      <c r="D3501" t="s">
        <v>39</v>
      </c>
      <c r="E3501" t="s">
        <v>10</v>
      </c>
      <c r="F3501">
        <v>2025</v>
      </c>
      <c r="G3501" s="6">
        <v>2727.1</v>
      </c>
      <c r="H3501" s="1">
        <f t="shared" si="236"/>
        <v>2727100000</v>
      </c>
      <c r="I3501" s="4">
        <v>11.9</v>
      </c>
      <c r="J3501" s="6">
        <v>3965.8</v>
      </c>
      <c r="K3501" s="1">
        <f t="shared" si="237"/>
        <v>3965800000</v>
      </c>
      <c r="L3501" s="4">
        <v>-11.9</v>
      </c>
      <c r="M3501" s="4">
        <v>35.799999999999997</v>
      </c>
      <c r="N3501" t="str">
        <f t="shared" si="234"/>
        <v>Low Score</v>
      </c>
      <c r="O3501" s="4">
        <v>56.3</v>
      </c>
      <c r="P3501" s="4">
        <v>30.5</v>
      </c>
      <c r="Q3501" s="4">
        <v>20.7</v>
      </c>
      <c r="R3501" s="5">
        <v>1757583.4</v>
      </c>
      <c r="S3501" s="5">
        <v>1098489.6000000001</v>
      </c>
      <c r="T3501" s="5">
        <v>17575834.399999999</v>
      </c>
    </row>
    <row r="3502" spans="1:20" x14ac:dyDescent="0.25">
      <c r="A3502">
        <v>351</v>
      </c>
      <c r="B3502" t="str">
        <f t="shared" si="235"/>
        <v>351, 2016</v>
      </c>
      <c r="C3502" t="s">
        <v>374</v>
      </c>
      <c r="D3502" t="s">
        <v>39</v>
      </c>
      <c r="E3502" t="s">
        <v>26</v>
      </c>
      <c r="F3502">
        <v>2016</v>
      </c>
      <c r="G3502" s="6">
        <v>629.29999999999995</v>
      </c>
      <c r="H3502" s="1">
        <f t="shared" si="236"/>
        <v>629300000</v>
      </c>
      <c r="I3502" s="4">
        <v>11.3</v>
      </c>
      <c r="J3502" s="6">
        <v>806.6</v>
      </c>
      <c r="K3502" s="1">
        <f t="shared" si="237"/>
        <v>806600000</v>
      </c>
      <c r="L3502" s="4">
        <v>-11.7</v>
      </c>
      <c r="M3502" s="4">
        <v>55.6</v>
      </c>
      <c r="N3502" t="str">
        <f t="shared" si="234"/>
        <v>Medium Score</v>
      </c>
      <c r="O3502" s="4">
        <v>19</v>
      </c>
      <c r="P3502" s="4">
        <v>72.400000000000006</v>
      </c>
      <c r="Q3502" s="4">
        <v>75.5</v>
      </c>
      <c r="R3502" s="5">
        <v>537312.69999999995</v>
      </c>
      <c r="S3502" s="5">
        <v>335820.5</v>
      </c>
      <c r="T3502" s="5">
        <v>5373127.4000000004</v>
      </c>
    </row>
    <row r="3503" spans="1:20" x14ac:dyDescent="0.25">
      <c r="A3503">
        <v>351</v>
      </c>
      <c r="B3503" t="str">
        <f t="shared" si="235"/>
        <v>351, 2017</v>
      </c>
      <c r="C3503" t="s">
        <v>374</v>
      </c>
      <c r="D3503" t="s">
        <v>39</v>
      </c>
      <c r="E3503" t="s">
        <v>26</v>
      </c>
      <c r="F3503">
        <v>2017</v>
      </c>
      <c r="G3503" s="6">
        <v>513.1</v>
      </c>
      <c r="H3503" s="1">
        <f t="shared" si="236"/>
        <v>513100000</v>
      </c>
      <c r="I3503" s="4">
        <v>12</v>
      </c>
      <c r="J3503" s="6">
        <v>681.1</v>
      </c>
      <c r="K3503" s="1">
        <f t="shared" si="237"/>
        <v>681100000</v>
      </c>
      <c r="L3503" s="4">
        <v>-18.5</v>
      </c>
      <c r="M3503" s="4">
        <v>57.3</v>
      </c>
      <c r="N3503" t="str">
        <f t="shared" si="234"/>
        <v>Medium Score</v>
      </c>
      <c r="O3503" s="4">
        <v>21.9</v>
      </c>
      <c r="P3503" s="4">
        <v>73.3</v>
      </c>
      <c r="Q3503" s="4">
        <v>76.7</v>
      </c>
      <c r="R3503" s="5">
        <v>429691.3</v>
      </c>
      <c r="S3503" s="5">
        <v>268557</v>
      </c>
      <c r="T3503" s="5">
        <v>4296912.5</v>
      </c>
    </row>
    <row r="3504" spans="1:20" x14ac:dyDescent="0.25">
      <c r="A3504">
        <v>351</v>
      </c>
      <c r="B3504" t="str">
        <f t="shared" si="235"/>
        <v>351, 2018</v>
      </c>
      <c r="C3504" t="s">
        <v>374</v>
      </c>
      <c r="D3504" t="s">
        <v>39</v>
      </c>
      <c r="E3504" t="s">
        <v>26</v>
      </c>
      <c r="F3504">
        <v>2018</v>
      </c>
      <c r="G3504" s="6">
        <v>505.6</v>
      </c>
      <c r="H3504" s="1">
        <f t="shared" si="236"/>
        <v>505600000</v>
      </c>
      <c r="I3504" s="4">
        <v>11.2</v>
      </c>
      <c r="J3504" s="6">
        <v>625.4</v>
      </c>
      <c r="K3504" s="1">
        <f t="shared" si="237"/>
        <v>625400000</v>
      </c>
      <c r="L3504" s="4">
        <v>-1.5</v>
      </c>
      <c r="M3504" s="4">
        <v>58.8</v>
      </c>
      <c r="N3504" t="str">
        <f t="shared" si="234"/>
        <v>Medium Score</v>
      </c>
      <c r="O3504" s="4">
        <v>25.3</v>
      </c>
      <c r="P3504" s="4">
        <v>73.900000000000006</v>
      </c>
      <c r="Q3504" s="4">
        <v>77.099999999999994</v>
      </c>
      <c r="R3504" s="5">
        <v>413802.7</v>
      </c>
      <c r="S3504" s="5">
        <v>258626.7</v>
      </c>
      <c r="T3504" s="5">
        <v>4138026.8</v>
      </c>
    </row>
    <row r="3505" spans="1:20" x14ac:dyDescent="0.25">
      <c r="A3505">
        <v>351</v>
      </c>
      <c r="B3505" t="str">
        <f t="shared" si="235"/>
        <v>351, 2019</v>
      </c>
      <c r="C3505" t="s">
        <v>374</v>
      </c>
      <c r="D3505" t="s">
        <v>39</v>
      </c>
      <c r="E3505" t="s">
        <v>26</v>
      </c>
      <c r="F3505">
        <v>2019</v>
      </c>
      <c r="G3505" s="6">
        <v>495.4</v>
      </c>
      <c r="H3505" s="1">
        <f t="shared" si="236"/>
        <v>495400000</v>
      </c>
      <c r="I3505" s="4">
        <v>12.1</v>
      </c>
      <c r="J3505" s="6">
        <v>580</v>
      </c>
      <c r="K3505" s="1">
        <f t="shared" si="237"/>
        <v>580000000</v>
      </c>
      <c r="L3505" s="4">
        <v>-2</v>
      </c>
      <c r="M3505" s="4">
        <v>58</v>
      </c>
      <c r="N3505" t="str">
        <f t="shared" si="234"/>
        <v>Medium Score</v>
      </c>
      <c r="O3505" s="4">
        <v>26</v>
      </c>
      <c r="P3505" s="4">
        <v>69.5</v>
      </c>
      <c r="Q3505" s="4">
        <v>78.5</v>
      </c>
      <c r="R3505" s="5">
        <v>403369.2</v>
      </c>
      <c r="S3505" s="5">
        <v>252105.8</v>
      </c>
      <c r="T3505" s="5">
        <v>4033692.2</v>
      </c>
    </row>
    <row r="3506" spans="1:20" x14ac:dyDescent="0.25">
      <c r="A3506">
        <v>351</v>
      </c>
      <c r="B3506" t="str">
        <f t="shared" si="235"/>
        <v>351, 2020</v>
      </c>
      <c r="C3506" t="s">
        <v>374</v>
      </c>
      <c r="D3506" t="s">
        <v>39</v>
      </c>
      <c r="E3506" t="s">
        <v>26</v>
      </c>
      <c r="F3506">
        <v>2020</v>
      </c>
      <c r="G3506" s="6">
        <v>468.7</v>
      </c>
      <c r="H3506" s="1">
        <f t="shared" si="236"/>
        <v>468700000</v>
      </c>
      <c r="I3506" s="4">
        <v>13.8</v>
      </c>
      <c r="J3506" s="6">
        <v>575</v>
      </c>
      <c r="K3506" s="1">
        <f t="shared" si="237"/>
        <v>575000000</v>
      </c>
      <c r="L3506" s="4">
        <v>-5.4</v>
      </c>
      <c r="M3506" s="4">
        <v>59.9</v>
      </c>
      <c r="N3506" t="str">
        <f t="shared" si="234"/>
        <v>Medium Score</v>
      </c>
      <c r="O3506" s="4">
        <v>28.9</v>
      </c>
      <c r="P3506" s="4">
        <v>69.5</v>
      </c>
      <c r="Q3506" s="4">
        <v>81.400000000000006</v>
      </c>
      <c r="R3506" s="5">
        <v>374237.4</v>
      </c>
      <c r="S3506" s="5">
        <v>233898.4</v>
      </c>
      <c r="T3506" s="5">
        <v>3742373.9</v>
      </c>
    </row>
    <row r="3507" spans="1:20" x14ac:dyDescent="0.25">
      <c r="A3507">
        <v>351</v>
      </c>
      <c r="B3507" t="str">
        <f t="shared" si="235"/>
        <v>351, 2021</v>
      </c>
      <c r="C3507" t="s">
        <v>374</v>
      </c>
      <c r="D3507" t="s">
        <v>39</v>
      </c>
      <c r="E3507" t="s">
        <v>26</v>
      </c>
      <c r="F3507">
        <v>2021</v>
      </c>
      <c r="G3507" s="6">
        <v>458.9</v>
      </c>
      <c r="H3507" s="1">
        <f t="shared" si="236"/>
        <v>458900000</v>
      </c>
      <c r="I3507" s="4">
        <v>11.7</v>
      </c>
      <c r="J3507" s="6">
        <v>718.2</v>
      </c>
      <c r="K3507" s="1">
        <f t="shared" si="237"/>
        <v>718200000</v>
      </c>
      <c r="L3507" s="4">
        <v>-2.1</v>
      </c>
      <c r="M3507" s="4">
        <v>59.1</v>
      </c>
      <c r="N3507" t="str">
        <f t="shared" si="234"/>
        <v>Medium Score</v>
      </c>
      <c r="O3507" s="4">
        <v>28.2</v>
      </c>
      <c r="P3507" s="4">
        <v>68.7</v>
      </c>
      <c r="Q3507" s="4">
        <v>80.400000000000006</v>
      </c>
      <c r="R3507" s="5">
        <v>368093.4</v>
      </c>
      <c r="S3507" s="5">
        <v>230058.4</v>
      </c>
      <c r="T3507" s="5">
        <v>3680933.9</v>
      </c>
    </row>
    <row r="3508" spans="1:20" x14ac:dyDescent="0.25">
      <c r="A3508">
        <v>351</v>
      </c>
      <c r="B3508" t="str">
        <f t="shared" si="235"/>
        <v>351, 2022</v>
      </c>
      <c r="C3508" t="s">
        <v>374</v>
      </c>
      <c r="D3508" t="s">
        <v>39</v>
      </c>
      <c r="E3508" t="s">
        <v>26</v>
      </c>
      <c r="F3508">
        <v>2022</v>
      </c>
      <c r="G3508" s="6">
        <v>415.1</v>
      </c>
      <c r="H3508" s="1">
        <f t="shared" si="236"/>
        <v>415100000</v>
      </c>
      <c r="I3508" s="4">
        <v>9.1999999999999993</v>
      </c>
      <c r="J3508" s="6">
        <v>416.9</v>
      </c>
      <c r="K3508" s="1">
        <f t="shared" si="237"/>
        <v>416900000</v>
      </c>
      <c r="L3508" s="4">
        <v>-9.5</v>
      </c>
      <c r="M3508" s="4">
        <v>61.3</v>
      </c>
      <c r="N3508" t="str">
        <f t="shared" si="234"/>
        <v>Medium Score</v>
      </c>
      <c r="O3508" s="4">
        <v>34.5</v>
      </c>
      <c r="P3508" s="4">
        <v>67.7</v>
      </c>
      <c r="Q3508" s="4">
        <v>81.8</v>
      </c>
      <c r="R3508" s="5">
        <v>318349.3</v>
      </c>
      <c r="S3508" s="5">
        <v>198968.3</v>
      </c>
      <c r="T3508" s="5">
        <v>3183493</v>
      </c>
    </row>
    <row r="3509" spans="1:20" x14ac:dyDescent="0.25">
      <c r="A3509">
        <v>351</v>
      </c>
      <c r="B3509" t="str">
        <f t="shared" si="235"/>
        <v>351, 2023</v>
      </c>
      <c r="C3509" t="s">
        <v>374</v>
      </c>
      <c r="D3509" t="s">
        <v>39</v>
      </c>
      <c r="E3509" t="s">
        <v>26</v>
      </c>
      <c r="F3509">
        <v>2023</v>
      </c>
      <c r="G3509" s="6">
        <v>380.5</v>
      </c>
      <c r="H3509" s="1">
        <f t="shared" si="236"/>
        <v>380500000</v>
      </c>
      <c r="I3509" s="4">
        <v>11</v>
      </c>
      <c r="J3509" s="6">
        <v>498.8</v>
      </c>
      <c r="K3509" s="1">
        <f t="shared" si="237"/>
        <v>498800000</v>
      </c>
      <c r="L3509" s="4">
        <v>-8.4</v>
      </c>
      <c r="M3509" s="4">
        <v>63</v>
      </c>
      <c r="N3509" t="str">
        <f t="shared" si="234"/>
        <v>Medium Score</v>
      </c>
      <c r="O3509" s="4">
        <v>33.799999999999997</v>
      </c>
      <c r="P3509" s="4">
        <v>71.900000000000006</v>
      </c>
      <c r="Q3509" s="4">
        <v>83.4</v>
      </c>
      <c r="R3509" s="5">
        <v>293282.5</v>
      </c>
      <c r="S3509" s="5">
        <v>183301.6</v>
      </c>
      <c r="T3509" s="5">
        <v>2932824.9</v>
      </c>
    </row>
    <row r="3510" spans="1:20" x14ac:dyDescent="0.25">
      <c r="A3510">
        <v>351</v>
      </c>
      <c r="B3510" t="str">
        <f t="shared" si="235"/>
        <v>351, 2024</v>
      </c>
      <c r="C3510" t="s">
        <v>374</v>
      </c>
      <c r="D3510" t="s">
        <v>39</v>
      </c>
      <c r="E3510" t="s">
        <v>26</v>
      </c>
      <c r="F3510">
        <v>2024</v>
      </c>
      <c r="G3510" s="6">
        <v>360.1</v>
      </c>
      <c r="H3510" s="1">
        <f t="shared" si="236"/>
        <v>360100000</v>
      </c>
      <c r="I3510" s="4">
        <v>8.1999999999999993</v>
      </c>
      <c r="J3510" s="6">
        <v>358.2</v>
      </c>
      <c r="K3510" s="1">
        <f t="shared" si="237"/>
        <v>358200000</v>
      </c>
      <c r="L3510" s="4">
        <v>-5.4</v>
      </c>
      <c r="M3510" s="4">
        <v>60.7</v>
      </c>
      <c r="N3510" t="str">
        <f t="shared" si="234"/>
        <v>Medium Score</v>
      </c>
      <c r="O3510" s="4">
        <v>31.8</v>
      </c>
      <c r="P3510" s="4">
        <v>68.2</v>
      </c>
      <c r="Q3510" s="4">
        <v>82</v>
      </c>
      <c r="R3510" s="5">
        <v>281563.3</v>
      </c>
      <c r="S3510" s="5">
        <v>175977.1</v>
      </c>
      <c r="T3510" s="5">
        <v>2815633.5</v>
      </c>
    </row>
    <row r="3511" spans="1:20" x14ac:dyDescent="0.25">
      <c r="A3511">
        <v>351</v>
      </c>
      <c r="B3511" t="str">
        <f t="shared" si="235"/>
        <v>351, 2025</v>
      </c>
      <c r="C3511" t="s">
        <v>374</v>
      </c>
      <c r="D3511" t="s">
        <v>39</v>
      </c>
      <c r="E3511" t="s">
        <v>26</v>
      </c>
      <c r="F3511">
        <v>2025</v>
      </c>
      <c r="G3511" s="6">
        <v>335.2</v>
      </c>
      <c r="H3511" s="1">
        <f t="shared" si="236"/>
        <v>335200000</v>
      </c>
      <c r="I3511" s="4">
        <v>7.7</v>
      </c>
      <c r="J3511" s="6">
        <v>361.6</v>
      </c>
      <c r="K3511" s="1">
        <f t="shared" si="237"/>
        <v>361600000</v>
      </c>
      <c r="L3511" s="4">
        <v>-6.9</v>
      </c>
      <c r="M3511" s="4">
        <v>60.2</v>
      </c>
      <c r="N3511" t="str">
        <f t="shared" si="234"/>
        <v>Medium Score</v>
      </c>
      <c r="O3511" s="4">
        <v>30.2</v>
      </c>
      <c r="P3511" s="4">
        <v>68.8</v>
      </c>
      <c r="Q3511" s="4">
        <v>81.599999999999994</v>
      </c>
      <c r="R3511" s="5">
        <v>264998.59999999998</v>
      </c>
      <c r="S3511" s="5">
        <v>165624.1</v>
      </c>
      <c r="T3511" s="5">
        <v>2649986.2000000002</v>
      </c>
    </row>
    <row r="3512" spans="1:20" x14ac:dyDescent="0.25">
      <c r="A3512">
        <v>352</v>
      </c>
      <c r="B3512" t="str">
        <f t="shared" si="235"/>
        <v>352, 2016</v>
      </c>
      <c r="C3512" t="s">
        <v>375</v>
      </c>
      <c r="D3512" t="s">
        <v>19</v>
      </c>
      <c r="E3512" t="s">
        <v>12</v>
      </c>
      <c r="F3512">
        <v>2016</v>
      </c>
      <c r="G3512" s="6">
        <v>4449.5</v>
      </c>
      <c r="H3512" s="1">
        <f t="shared" si="236"/>
        <v>4449500000</v>
      </c>
      <c r="I3512" s="4">
        <v>19.3</v>
      </c>
      <c r="J3512" s="6">
        <v>16134</v>
      </c>
      <c r="K3512" s="1">
        <f t="shared" si="237"/>
        <v>16134000000</v>
      </c>
      <c r="L3512" s="4">
        <v>1.2</v>
      </c>
      <c r="M3512" s="4">
        <v>58.6</v>
      </c>
      <c r="N3512" t="str">
        <f t="shared" si="234"/>
        <v>Medium Score</v>
      </c>
      <c r="O3512" s="4">
        <v>84.7</v>
      </c>
      <c r="P3512" s="4">
        <v>54.3</v>
      </c>
      <c r="Q3512" s="4">
        <v>36.799999999999997</v>
      </c>
      <c r="R3512" s="5">
        <v>54008.4</v>
      </c>
      <c r="S3512" s="5">
        <v>27004.2</v>
      </c>
      <c r="T3512" s="5">
        <v>135021.1</v>
      </c>
    </row>
    <row r="3513" spans="1:20" x14ac:dyDescent="0.25">
      <c r="A3513">
        <v>352</v>
      </c>
      <c r="B3513" t="str">
        <f t="shared" si="235"/>
        <v>352, 2017</v>
      </c>
      <c r="C3513" t="s">
        <v>375</v>
      </c>
      <c r="D3513" t="s">
        <v>19</v>
      </c>
      <c r="E3513" t="s">
        <v>12</v>
      </c>
      <c r="F3513">
        <v>2017</v>
      </c>
      <c r="G3513" s="6">
        <v>3735.3</v>
      </c>
      <c r="H3513" s="1">
        <f t="shared" si="236"/>
        <v>3735300000</v>
      </c>
      <c r="I3513" s="4">
        <v>20.3</v>
      </c>
      <c r="J3513" s="6">
        <v>9196.9</v>
      </c>
      <c r="K3513" s="1">
        <f t="shared" si="237"/>
        <v>9196900000</v>
      </c>
      <c r="L3513" s="4">
        <v>-16.100000000000001</v>
      </c>
      <c r="M3513" s="4">
        <v>60</v>
      </c>
      <c r="N3513" t="str">
        <f t="shared" si="234"/>
        <v>Medium Score</v>
      </c>
      <c r="O3513" s="4">
        <v>87.2</v>
      </c>
      <c r="P3513" s="4">
        <v>57.9</v>
      </c>
      <c r="Q3513" s="4">
        <v>34.9</v>
      </c>
      <c r="R3513" s="5">
        <v>44060.4</v>
      </c>
      <c r="S3513" s="5">
        <v>22030.2</v>
      </c>
      <c r="T3513" s="5">
        <v>110151.1</v>
      </c>
    </row>
    <row r="3514" spans="1:20" x14ac:dyDescent="0.25">
      <c r="A3514">
        <v>352</v>
      </c>
      <c r="B3514" t="str">
        <f t="shared" si="235"/>
        <v>352, 2018</v>
      </c>
      <c r="C3514" t="s">
        <v>375</v>
      </c>
      <c r="D3514" t="s">
        <v>19</v>
      </c>
      <c r="E3514" t="s">
        <v>12</v>
      </c>
      <c r="F3514">
        <v>2018</v>
      </c>
      <c r="G3514" s="6">
        <v>3462.6</v>
      </c>
      <c r="H3514" s="1">
        <f t="shared" si="236"/>
        <v>3462600000</v>
      </c>
      <c r="I3514" s="4">
        <v>19.600000000000001</v>
      </c>
      <c r="J3514" s="6">
        <v>8301.7000000000007</v>
      </c>
      <c r="K3514" s="1">
        <f t="shared" si="237"/>
        <v>8301700000.000001</v>
      </c>
      <c r="L3514" s="4">
        <v>-7.3</v>
      </c>
      <c r="M3514" s="4">
        <v>60.9</v>
      </c>
      <c r="N3514" t="str">
        <f t="shared" si="234"/>
        <v>Medium Score</v>
      </c>
      <c r="O3514" s="4">
        <v>88.5</v>
      </c>
      <c r="P3514" s="4">
        <v>61.1</v>
      </c>
      <c r="Q3514" s="4">
        <v>33.299999999999997</v>
      </c>
      <c r="R3514" s="5">
        <v>40219.800000000003</v>
      </c>
      <c r="S3514" s="5">
        <v>20109.900000000001</v>
      </c>
      <c r="T3514" s="5">
        <v>100549.5</v>
      </c>
    </row>
    <row r="3515" spans="1:20" x14ac:dyDescent="0.25">
      <c r="A3515">
        <v>352</v>
      </c>
      <c r="B3515" t="str">
        <f t="shared" si="235"/>
        <v>352, 2019</v>
      </c>
      <c r="C3515" t="s">
        <v>375</v>
      </c>
      <c r="D3515" t="s">
        <v>19</v>
      </c>
      <c r="E3515" t="s">
        <v>12</v>
      </c>
      <c r="F3515">
        <v>2019</v>
      </c>
      <c r="G3515" s="6">
        <v>3439.9</v>
      </c>
      <c r="H3515" s="1">
        <f t="shared" si="236"/>
        <v>3439900000</v>
      </c>
      <c r="I3515" s="4">
        <v>19.100000000000001</v>
      </c>
      <c r="J3515" s="6">
        <v>10531.4</v>
      </c>
      <c r="K3515" s="1">
        <f t="shared" si="237"/>
        <v>10531400000</v>
      </c>
      <c r="L3515" s="4">
        <v>-0.7</v>
      </c>
      <c r="M3515" s="4">
        <v>61.7</v>
      </c>
      <c r="N3515" t="str">
        <f t="shared" si="234"/>
        <v>Medium Score</v>
      </c>
      <c r="O3515" s="4">
        <v>89</v>
      </c>
      <c r="P3515" s="4">
        <v>62.1</v>
      </c>
      <c r="Q3515" s="4">
        <v>34.1</v>
      </c>
      <c r="R3515" s="5">
        <v>39715.300000000003</v>
      </c>
      <c r="S3515" s="5">
        <v>19857.599999999999</v>
      </c>
      <c r="T3515" s="5">
        <v>99288.2</v>
      </c>
    </row>
    <row r="3516" spans="1:20" x14ac:dyDescent="0.25">
      <c r="A3516">
        <v>352</v>
      </c>
      <c r="B3516" t="str">
        <f t="shared" si="235"/>
        <v>352, 2020</v>
      </c>
      <c r="C3516" t="s">
        <v>375</v>
      </c>
      <c r="D3516" t="s">
        <v>19</v>
      </c>
      <c r="E3516" t="s">
        <v>12</v>
      </c>
      <c r="F3516">
        <v>2020</v>
      </c>
      <c r="G3516" s="6">
        <v>3100.9</v>
      </c>
      <c r="H3516" s="1">
        <f t="shared" si="236"/>
        <v>3100900000</v>
      </c>
      <c r="I3516" s="4">
        <v>14.5</v>
      </c>
      <c r="J3516" s="6">
        <v>6130.6</v>
      </c>
      <c r="K3516" s="1">
        <f t="shared" si="237"/>
        <v>6130600000</v>
      </c>
      <c r="L3516" s="4">
        <v>-9.9</v>
      </c>
      <c r="M3516" s="4">
        <v>60.7</v>
      </c>
      <c r="N3516" t="str">
        <f t="shared" si="234"/>
        <v>Medium Score</v>
      </c>
      <c r="O3516" s="4">
        <v>88.2</v>
      </c>
      <c r="P3516" s="4">
        <v>60.2</v>
      </c>
      <c r="Q3516" s="4">
        <v>33.700000000000003</v>
      </c>
      <c r="R3516" s="5">
        <v>36140.300000000003</v>
      </c>
      <c r="S3516" s="5">
        <v>18070.099999999999</v>
      </c>
      <c r="T3516" s="5">
        <v>90350.7</v>
      </c>
    </row>
    <row r="3517" spans="1:20" x14ac:dyDescent="0.25">
      <c r="A3517">
        <v>352</v>
      </c>
      <c r="B3517" t="str">
        <f t="shared" si="235"/>
        <v>352, 2021</v>
      </c>
      <c r="C3517" t="s">
        <v>375</v>
      </c>
      <c r="D3517" t="s">
        <v>19</v>
      </c>
      <c r="E3517" t="s">
        <v>12</v>
      </c>
      <c r="F3517">
        <v>2021</v>
      </c>
      <c r="G3517" s="6">
        <v>3193.9</v>
      </c>
      <c r="H3517" s="1">
        <f t="shared" si="236"/>
        <v>3193900000</v>
      </c>
      <c r="I3517" s="4">
        <v>13.7</v>
      </c>
      <c r="J3517" s="6">
        <v>5287.6</v>
      </c>
      <c r="K3517" s="1">
        <f t="shared" si="237"/>
        <v>5287600000</v>
      </c>
      <c r="L3517" s="4">
        <v>3</v>
      </c>
      <c r="M3517" s="4">
        <v>61.3</v>
      </c>
      <c r="N3517" t="str">
        <f t="shared" si="234"/>
        <v>Medium Score</v>
      </c>
      <c r="O3517" s="4">
        <v>90.7</v>
      </c>
      <c r="P3517" s="4">
        <v>58.9</v>
      </c>
      <c r="Q3517" s="4">
        <v>34.5</v>
      </c>
      <c r="R3517" s="5">
        <v>36105.4</v>
      </c>
      <c r="S3517" s="5">
        <v>18052.7</v>
      </c>
      <c r="T3517" s="5">
        <v>90263.6</v>
      </c>
    </row>
    <row r="3518" spans="1:20" x14ac:dyDescent="0.25">
      <c r="A3518">
        <v>352</v>
      </c>
      <c r="B3518" t="str">
        <f t="shared" si="235"/>
        <v>352, 2022</v>
      </c>
      <c r="C3518" t="s">
        <v>375</v>
      </c>
      <c r="D3518" t="s">
        <v>19</v>
      </c>
      <c r="E3518" t="s">
        <v>12</v>
      </c>
      <c r="F3518">
        <v>2022</v>
      </c>
      <c r="G3518" s="6">
        <v>3064.1</v>
      </c>
      <c r="H3518" s="1">
        <f t="shared" si="236"/>
        <v>3064100000</v>
      </c>
      <c r="I3518" s="4">
        <v>13.2</v>
      </c>
      <c r="J3518" s="6">
        <v>7407.3</v>
      </c>
      <c r="K3518" s="1">
        <f t="shared" si="237"/>
        <v>7407300000</v>
      </c>
      <c r="L3518" s="4">
        <v>-4.0999999999999996</v>
      </c>
      <c r="M3518" s="4">
        <v>61.8</v>
      </c>
      <c r="N3518" t="str">
        <f t="shared" si="234"/>
        <v>Medium Score</v>
      </c>
      <c r="O3518" s="4">
        <v>91.5</v>
      </c>
      <c r="P3518" s="4">
        <v>59.3</v>
      </c>
      <c r="Q3518" s="4">
        <v>34.5</v>
      </c>
      <c r="R3518" s="5">
        <v>34274.1</v>
      </c>
      <c r="S3518" s="5">
        <v>17137.099999999999</v>
      </c>
      <c r="T3518" s="5">
        <v>85685.3</v>
      </c>
    </row>
    <row r="3519" spans="1:20" x14ac:dyDescent="0.25">
      <c r="A3519">
        <v>352</v>
      </c>
      <c r="B3519" t="str">
        <f t="shared" si="235"/>
        <v>352, 2023</v>
      </c>
      <c r="C3519" t="s">
        <v>375</v>
      </c>
      <c r="D3519" t="s">
        <v>19</v>
      </c>
      <c r="E3519" t="s">
        <v>12</v>
      </c>
      <c r="F3519">
        <v>2023</v>
      </c>
      <c r="G3519" s="6">
        <v>2693.8</v>
      </c>
      <c r="H3519" s="1">
        <f t="shared" si="236"/>
        <v>2693800000</v>
      </c>
      <c r="I3519" s="4">
        <v>11.3</v>
      </c>
      <c r="J3519" s="6">
        <v>4073.9</v>
      </c>
      <c r="K3519" s="1">
        <f t="shared" si="237"/>
        <v>4073900000</v>
      </c>
      <c r="L3519" s="4">
        <v>-12.1</v>
      </c>
      <c r="M3519" s="4">
        <v>62.6</v>
      </c>
      <c r="N3519" t="str">
        <f t="shared" si="234"/>
        <v>Medium Score</v>
      </c>
      <c r="O3519" s="4">
        <v>93.5</v>
      </c>
      <c r="P3519" s="4">
        <v>59.8</v>
      </c>
      <c r="Q3519" s="4">
        <v>34.4</v>
      </c>
      <c r="R3519" s="5">
        <v>29397.4</v>
      </c>
      <c r="S3519" s="5">
        <v>14698.7</v>
      </c>
      <c r="T3519" s="5">
        <v>73493.399999999994</v>
      </c>
    </row>
    <row r="3520" spans="1:20" x14ac:dyDescent="0.25">
      <c r="A3520">
        <v>352</v>
      </c>
      <c r="B3520" t="str">
        <f t="shared" si="235"/>
        <v>352, 2024</v>
      </c>
      <c r="C3520" t="s">
        <v>375</v>
      </c>
      <c r="D3520" t="s">
        <v>19</v>
      </c>
      <c r="E3520" t="s">
        <v>12</v>
      </c>
      <c r="F3520">
        <v>2024</v>
      </c>
      <c r="G3520" s="6">
        <v>2634</v>
      </c>
      <c r="H3520" s="1">
        <f t="shared" si="236"/>
        <v>2634000000</v>
      </c>
      <c r="I3520" s="4">
        <v>13.1</v>
      </c>
      <c r="J3520" s="6">
        <v>4571.7</v>
      </c>
      <c r="K3520" s="1">
        <f t="shared" si="237"/>
        <v>4571700000</v>
      </c>
      <c r="L3520" s="4">
        <v>-2.2000000000000002</v>
      </c>
      <c r="M3520" s="4">
        <v>62.7</v>
      </c>
      <c r="N3520" t="str">
        <f t="shared" si="234"/>
        <v>Medium Score</v>
      </c>
      <c r="O3520" s="4">
        <v>93.6</v>
      </c>
      <c r="P3520" s="4">
        <v>59.3</v>
      </c>
      <c r="Q3520" s="4">
        <v>35.200000000000003</v>
      </c>
      <c r="R3520" s="5">
        <v>28691.200000000001</v>
      </c>
      <c r="S3520" s="5">
        <v>14345.6</v>
      </c>
      <c r="T3520" s="5">
        <v>71728</v>
      </c>
    </row>
    <row r="3521" spans="1:20" x14ac:dyDescent="0.25">
      <c r="A3521">
        <v>352</v>
      </c>
      <c r="B3521" t="str">
        <f t="shared" si="235"/>
        <v>352, 2025</v>
      </c>
      <c r="C3521" t="s">
        <v>375</v>
      </c>
      <c r="D3521" t="s">
        <v>19</v>
      </c>
      <c r="E3521" t="s">
        <v>12</v>
      </c>
      <c r="F3521">
        <v>2025</v>
      </c>
      <c r="G3521" s="6">
        <v>2484.9</v>
      </c>
      <c r="H3521" s="1">
        <f t="shared" si="236"/>
        <v>2484900000</v>
      </c>
      <c r="I3521" s="4">
        <v>12.7</v>
      </c>
      <c r="J3521" s="6">
        <v>5355.4</v>
      </c>
      <c r="K3521" s="1">
        <f t="shared" si="237"/>
        <v>5355400000</v>
      </c>
      <c r="L3521" s="4">
        <v>-5.7</v>
      </c>
      <c r="M3521" s="4">
        <v>64.400000000000006</v>
      </c>
      <c r="N3521" t="str">
        <f t="shared" si="234"/>
        <v>Medium Score</v>
      </c>
      <c r="O3521" s="4">
        <v>93.2</v>
      </c>
      <c r="P3521" s="4">
        <v>61</v>
      </c>
      <c r="Q3521" s="4">
        <v>39.1</v>
      </c>
      <c r="R3521" s="5">
        <v>27206.2</v>
      </c>
      <c r="S3521" s="5">
        <v>13603.1</v>
      </c>
      <c r="T3521" s="5">
        <v>68015.600000000006</v>
      </c>
    </row>
    <row r="3522" spans="1:20" x14ac:dyDescent="0.25">
      <c r="A3522">
        <v>353</v>
      </c>
      <c r="B3522" t="str">
        <f t="shared" si="235"/>
        <v>353, 2016</v>
      </c>
      <c r="C3522" t="s">
        <v>376</v>
      </c>
      <c r="D3522" t="s">
        <v>19</v>
      </c>
      <c r="E3522" t="s">
        <v>26</v>
      </c>
      <c r="F3522">
        <v>2016</v>
      </c>
      <c r="G3522" s="6">
        <v>1552.8</v>
      </c>
      <c r="H3522" s="1">
        <f t="shared" si="236"/>
        <v>1552800000</v>
      </c>
      <c r="I3522" s="4">
        <v>23.1</v>
      </c>
      <c r="J3522" s="6">
        <v>6613.6</v>
      </c>
      <c r="K3522" s="1">
        <f t="shared" si="237"/>
        <v>6613600000</v>
      </c>
      <c r="L3522" s="4">
        <v>14.9</v>
      </c>
      <c r="M3522" s="4">
        <v>90.9</v>
      </c>
      <c r="N3522" t="str">
        <f t="shared" ref="N3522:N3585" si="238">IF(M3522&gt;=70, "High Score",  IF(M3522&gt;=40, "Medium Score","Low Score"))</f>
        <v>High Score</v>
      </c>
      <c r="O3522" s="4">
        <v>100</v>
      </c>
      <c r="P3522" s="4">
        <v>83.9</v>
      </c>
      <c r="Q3522" s="4">
        <v>88.9</v>
      </c>
      <c r="R3522" s="5">
        <v>15527.8</v>
      </c>
      <c r="S3522" s="5">
        <v>7763.9</v>
      </c>
      <c r="T3522" s="5">
        <v>38819.4</v>
      </c>
    </row>
    <row r="3523" spans="1:20" x14ac:dyDescent="0.25">
      <c r="A3523">
        <v>353</v>
      </c>
      <c r="B3523" t="str">
        <f t="shared" si="235"/>
        <v>353, 2017</v>
      </c>
      <c r="C3523" t="s">
        <v>376</v>
      </c>
      <c r="D3523" t="s">
        <v>19</v>
      </c>
      <c r="E3523" t="s">
        <v>26</v>
      </c>
      <c r="F3523">
        <v>2017</v>
      </c>
      <c r="G3523" s="6">
        <v>1809.5</v>
      </c>
      <c r="H3523" s="1">
        <f t="shared" si="236"/>
        <v>1809500000</v>
      </c>
      <c r="I3523" s="4">
        <v>26.2</v>
      </c>
      <c r="J3523" s="6">
        <v>8245.7000000000007</v>
      </c>
      <c r="K3523" s="1">
        <f t="shared" si="237"/>
        <v>8245700000.000001</v>
      </c>
      <c r="L3523" s="4">
        <v>16.5</v>
      </c>
      <c r="M3523" s="4">
        <v>92.3</v>
      </c>
      <c r="N3523" t="str">
        <f t="shared" si="238"/>
        <v>High Score</v>
      </c>
      <c r="O3523" s="4">
        <v>100</v>
      </c>
      <c r="P3523" s="4">
        <v>86.1</v>
      </c>
      <c r="Q3523" s="4">
        <v>90.8</v>
      </c>
      <c r="R3523" s="5">
        <v>18095.400000000001</v>
      </c>
      <c r="S3523" s="5">
        <v>9047.7000000000007</v>
      </c>
      <c r="T3523" s="5">
        <v>45238.5</v>
      </c>
    </row>
    <row r="3524" spans="1:20" x14ac:dyDescent="0.25">
      <c r="A3524">
        <v>353</v>
      </c>
      <c r="B3524" t="str">
        <f t="shared" si="235"/>
        <v>353, 2018</v>
      </c>
      <c r="C3524" t="s">
        <v>376</v>
      </c>
      <c r="D3524" t="s">
        <v>19</v>
      </c>
      <c r="E3524" t="s">
        <v>26</v>
      </c>
      <c r="F3524">
        <v>2018</v>
      </c>
      <c r="G3524" s="6">
        <v>2151.6</v>
      </c>
      <c r="H3524" s="1">
        <f t="shared" si="236"/>
        <v>2151600000</v>
      </c>
      <c r="I3524" s="4">
        <v>28.2</v>
      </c>
      <c r="J3524" s="6">
        <v>5159.8</v>
      </c>
      <c r="K3524" s="1">
        <f t="shared" si="237"/>
        <v>5159800000</v>
      </c>
      <c r="L3524" s="4">
        <v>18.899999999999999</v>
      </c>
      <c r="M3524" s="4">
        <v>93.4</v>
      </c>
      <c r="N3524" t="str">
        <f t="shared" si="238"/>
        <v>High Score</v>
      </c>
      <c r="O3524" s="4">
        <v>100</v>
      </c>
      <c r="P3524" s="4">
        <v>86.1</v>
      </c>
      <c r="Q3524" s="4">
        <v>94</v>
      </c>
      <c r="R3524" s="5">
        <v>21516.1</v>
      </c>
      <c r="S3524" s="5">
        <v>10758</v>
      </c>
      <c r="T3524" s="5">
        <v>53790.2</v>
      </c>
    </row>
    <row r="3525" spans="1:20" x14ac:dyDescent="0.25">
      <c r="A3525">
        <v>353</v>
      </c>
      <c r="B3525" t="str">
        <f t="shared" si="235"/>
        <v>353, 2019</v>
      </c>
      <c r="C3525" t="s">
        <v>376</v>
      </c>
      <c r="D3525" t="s">
        <v>19</v>
      </c>
      <c r="E3525" t="s">
        <v>26</v>
      </c>
      <c r="F3525">
        <v>2019</v>
      </c>
      <c r="G3525" s="6">
        <v>2472.9</v>
      </c>
      <c r="H3525" s="1">
        <f t="shared" si="236"/>
        <v>2472900000</v>
      </c>
      <c r="I3525" s="4">
        <v>29.5</v>
      </c>
      <c r="J3525" s="6">
        <v>6004.7</v>
      </c>
      <c r="K3525" s="1">
        <f t="shared" si="237"/>
        <v>6004700000</v>
      </c>
      <c r="L3525" s="4">
        <v>14.9</v>
      </c>
      <c r="M3525" s="4">
        <v>94.8</v>
      </c>
      <c r="N3525" t="str">
        <f t="shared" si="238"/>
        <v>High Score</v>
      </c>
      <c r="O3525" s="4">
        <v>100</v>
      </c>
      <c r="P3525" s="4">
        <v>88.5</v>
      </c>
      <c r="Q3525" s="4">
        <v>96</v>
      </c>
      <c r="R3525" s="5">
        <v>24728.7</v>
      </c>
      <c r="S3525" s="5">
        <v>12364.4</v>
      </c>
      <c r="T3525" s="5">
        <v>61821.8</v>
      </c>
    </row>
    <row r="3526" spans="1:20" x14ac:dyDescent="0.25">
      <c r="A3526">
        <v>353</v>
      </c>
      <c r="B3526" t="str">
        <f t="shared" si="235"/>
        <v>353, 2020</v>
      </c>
      <c r="C3526" t="s">
        <v>376</v>
      </c>
      <c r="D3526" t="s">
        <v>19</v>
      </c>
      <c r="E3526" t="s">
        <v>26</v>
      </c>
      <c r="F3526">
        <v>2020</v>
      </c>
      <c r="G3526" s="6">
        <v>2921.4</v>
      </c>
      <c r="H3526" s="1">
        <f t="shared" si="236"/>
        <v>2921400000</v>
      </c>
      <c r="I3526" s="4">
        <v>31.1</v>
      </c>
      <c r="J3526" s="6">
        <v>11958.5</v>
      </c>
      <c r="K3526" s="1">
        <f t="shared" si="237"/>
        <v>11958500000</v>
      </c>
      <c r="L3526" s="4">
        <v>18.100000000000001</v>
      </c>
      <c r="M3526" s="4">
        <v>96</v>
      </c>
      <c r="N3526" t="str">
        <f t="shared" si="238"/>
        <v>High Score</v>
      </c>
      <c r="O3526" s="4">
        <v>100</v>
      </c>
      <c r="P3526" s="4">
        <v>89.2</v>
      </c>
      <c r="Q3526" s="4">
        <v>98.7</v>
      </c>
      <c r="R3526" s="5">
        <v>29213.7</v>
      </c>
      <c r="S3526" s="5">
        <v>14606.8</v>
      </c>
      <c r="T3526" s="5">
        <v>73034.2</v>
      </c>
    </row>
    <row r="3527" spans="1:20" x14ac:dyDescent="0.25">
      <c r="A3527">
        <v>353</v>
      </c>
      <c r="B3527" t="str">
        <f t="shared" si="235"/>
        <v>353, 2021</v>
      </c>
      <c r="C3527" t="s">
        <v>376</v>
      </c>
      <c r="D3527" t="s">
        <v>19</v>
      </c>
      <c r="E3527" t="s">
        <v>26</v>
      </c>
      <c r="F3527">
        <v>2021</v>
      </c>
      <c r="G3527" s="6">
        <v>3717.6</v>
      </c>
      <c r="H3527" s="1">
        <f t="shared" si="236"/>
        <v>3717600000</v>
      </c>
      <c r="I3527" s="4">
        <v>28.7</v>
      </c>
      <c r="J3527" s="6">
        <v>15117.4</v>
      </c>
      <c r="K3527" s="1">
        <f t="shared" si="237"/>
        <v>15117400000</v>
      </c>
      <c r="L3527" s="4">
        <v>27.3</v>
      </c>
      <c r="M3527" s="4">
        <v>95.4</v>
      </c>
      <c r="N3527" t="str">
        <f t="shared" si="238"/>
        <v>High Score</v>
      </c>
      <c r="O3527" s="4">
        <v>99.4</v>
      </c>
      <c r="P3527" s="4">
        <v>86.7</v>
      </c>
      <c r="Q3527" s="4">
        <v>100</v>
      </c>
      <c r="R3527" s="5">
        <v>37492.400000000001</v>
      </c>
      <c r="S3527" s="5">
        <v>18746.2</v>
      </c>
      <c r="T3527" s="5">
        <v>93731.1</v>
      </c>
    </row>
    <row r="3528" spans="1:20" x14ac:dyDescent="0.25">
      <c r="A3528">
        <v>353</v>
      </c>
      <c r="B3528" t="str">
        <f t="shared" si="235"/>
        <v>353, 2022</v>
      </c>
      <c r="C3528" t="s">
        <v>376</v>
      </c>
      <c r="D3528" t="s">
        <v>19</v>
      </c>
      <c r="E3528" t="s">
        <v>26</v>
      </c>
      <c r="F3528">
        <v>2022</v>
      </c>
      <c r="G3528" s="6">
        <v>4224.6000000000004</v>
      </c>
      <c r="H3528" s="1">
        <f t="shared" si="236"/>
        <v>4224600000.0000005</v>
      </c>
      <c r="I3528" s="4">
        <v>30.3</v>
      </c>
      <c r="J3528" s="6">
        <v>18341.3</v>
      </c>
      <c r="K3528" s="1">
        <f t="shared" si="237"/>
        <v>18341300000</v>
      </c>
      <c r="L3528" s="4">
        <v>13.6</v>
      </c>
      <c r="M3528" s="4">
        <v>95.3</v>
      </c>
      <c r="N3528" t="str">
        <f t="shared" si="238"/>
        <v>High Score</v>
      </c>
      <c r="O3528" s="4">
        <v>99.1</v>
      </c>
      <c r="P3528" s="4">
        <v>87</v>
      </c>
      <c r="Q3528" s="4">
        <v>99.8</v>
      </c>
      <c r="R3528" s="5">
        <v>42800.4</v>
      </c>
      <c r="S3528" s="5">
        <v>21400.2</v>
      </c>
      <c r="T3528" s="5">
        <v>107001</v>
      </c>
    </row>
    <row r="3529" spans="1:20" x14ac:dyDescent="0.25">
      <c r="A3529">
        <v>353</v>
      </c>
      <c r="B3529" t="str">
        <f t="shared" si="235"/>
        <v>353, 2023</v>
      </c>
      <c r="C3529" t="s">
        <v>376</v>
      </c>
      <c r="D3529" t="s">
        <v>19</v>
      </c>
      <c r="E3529" t="s">
        <v>26</v>
      </c>
      <c r="F3529">
        <v>2023</v>
      </c>
      <c r="G3529" s="6">
        <v>4945.8</v>
      </c>
      <c r="H3529" s="1">
        <f t="shared" si="236"/>
        <v>4945800000</v>
      </c>
      <c r="I3529" s="4">
        <v>32.799999999999997</v>
      </c>
      <c r="J3529" s="6">
        <v>24331.3</v>
      </c>
      <c r="K3529" s="1">
        <f t="shared" si="237"/>
        <v>24331300000</v>
      </c>
      <c r="L3529" s="4">
        <v>17.100000000000001</v>
      </c>
      <c r="M3529" s="4">
        <v>94.9</v>
      </c>
      <c r="N3529" t="str">
        <f t="shared" si="238"/>
        <v>High Score</v>
      </c>
      <c r="O3529" s="4">
        <v>100</v>
      </c>
      <c r="P3529" s="4">
        <v>84.8</v>
      </c>
      <c r="Q3529" s="4">
        <v>100</v>
      </c>
      <c r="R3529" s="5">
        <v>49457.8</v>
      </c>
      <c r="S3529" s="5">
        <v>24728.9</v>
      </c>
      <c r="T3529" s="5">
        <v>123644.6</v>
      </c>
    </row>
    <row r="3530" spans="1:20" x14ac:dyDescent="0.25">
      <c r="A3530">
        <v>353</v>
      </c>
      <c r="B3530" t="str">
        <f t="shared" si="235"/>
        <v>353, 2024</v>
      </c>
      <c r="C3530" t="s">
        <v>376</v>
      </c>
      <c r="D3530" t="s">
        <v>19</v>
      </c>
      <c r="E3530" t="s">
        <v>26</v>
      </c>
      <c r="F3530">
        <v>2024</v>
      </c>
      <c r="G3530" s="6">
        <v>5644.9</v>
      </c>
      <c r="H3530" s="1">
        <f t="shared" si="236"/>
        <v>5644900000</v>
      </c>
      <c r="I3530" s="4">
        <v>29.2</v>
      </c>
      <c r="J3530" s="6">
        <v>28771.9</v>
      </c>
      <c r="K3530" s="1">
        <f t="shared" si="237"/>
        <v>28771900000</v>
      </c>
      <c r="L3530" s="4">
        <v>14.1</v>
      </c>
      <c r="M3530" s="4">
        <v>94.3</v>
      </c>
      <c r="N3530" t="str">
        <f t="shared" si="238"/>
        <v>High Score</v>
      </c>
      <c r="O3530" s="4">
        <v>98.2</v>
      </c>
      <c r="P3530" s="4">
        <v>84.7</v>
      </c>
      <c r="Q3530" s="4">
        <v>100</v>
      </c>
      <c r="R3530" s="5">
        <v>57833.8</v>
      </c>
      <c r="S3530" s="5">
        <v>28916.9</v>
      </c>
      <c r="T3530" s="5">
        <v>144584.6</v>
      </c>
    </row>
    <row r="3531" spans="1:20" x14ac:dyDescent="0.25">
      <c r="A3531">
        <v>353</v>
      </c>
      <c r="B3531" t="str">
        <f t="shared" si="235"/>
        <v>353, 2025</v>
      </c>
      <c r="C3531" t="s">
        <v>376</v>
      </c>
      <c r="D3531" t="s">
        <v>19</v>
      </c>
      <c r="E3531" t="s">
        <v>26</v>
      </c>
      <c r="F3531">
        <v>2025</v>
      </c>
      <c r="G3531" s="6">
        <v>6181.2</v>
      </c>
      <c r="H3531" s="1">
        <f t="shared" si="236"/>
        <v>6181200000</v>
      </c>
      <c r="I3531" s="4">
        <v>27.1</v>
      </c>
      <c r="J3531" s="6">
        <v>27000.799999999999</v>
      </c>
      <c r="K3531" s="1">
        <f t="shared" si="237"/>
        <v>27000800000</v>
      </c>
      <c r="L3531" s="4">
        <v>9.5</v>
      </c>
      <c r="M3531" s="4">
        <v>93.9</v>
      </c>
      <c r="N3531" t="str">
        <f t="shared" si="238"/>
        <v>High Score</v>
      </c>
      <c r="O3531" s="4">
        <v>98.8</v>
      </c>
      <c r="P3531" s="4">
        <v>85.3</v>
      </c>
      <c r="Q3531" s="4">
        <v>97.6</v>
      </c>
      <c r="R3531" s="5">
        <v>62822</v>
      </c>
      <c r="S3531" s="5">
        <v>31411</v>
      </c>
      <c r="T3531" s="5">
        <v>157055</v>
      </c>
    </row>
    <row r="3532" spans="1:20" x14ac:dyDescent="0.25">
      <c r="A3532">
        <v>354</v>
      </c>
      <c r="B3532" t="str">
        <f t="shared" si="235"/>
        <v>354, 2016</v>
      </c>
      <c r="C3532" t="s">
        <v>377</v>
      </c>
      <c r="D3532" t="s">
        <v>45</v>
      </c>
      <c r="E3532" t="s">
        <v>22</v>
      </c>
      <c r="F3532">
        <v>2016</v>
      </c>
      <c r="G3532" s="6">
        <v>1536.3</v>
      </c>
      <c r="H3532" s="1">
        <f t="shared" si="236"/>
        <v>1536300000</v>
      </c>
      <c r="I3532" s="4">
        <v>6</v>
      </c>
      <c r="J3532" s="6">
        <v>1058.3</v>
      </c>
      <c r="K3532" s="1">
        <f t="shared" si="237"/>
        <v>1058300000</v>
      </c>
      <c r="L3532" s="4">
        <v>9.3000000000000007</v>
      </c>
      <c r="M3532" s="4">
        <v>51.8</v>
      </c>
      <c r="N3532" t="str">
        <f t="shared" si="238"/>
        <v>Medium Score</v>
      </c>
      <c r="O3532" s="4">
        <v>31.9</v>
      </c>
      <c r="P3532" s="4">
        <v>95.7</v>
      </c>
      <c r="Q3532" s="4">
        <v>27.8</v>
      </c>
      <c r="R3532" s="5">
        <v>450199</v>
      </c>
      <c r="S3532" s="5">
        <v>600265.30000000005</v>
      </c>
      <c r="T3532" s="5">
        <v>7503316.5</v>
      </c>
    </row>
    <row r="3533" spans="1:20" x14ac:dyDescent="0.25">
      <c r="A3533">
        <v>354</v>
      </c>
      <c r="B3533" t="str">
        <f t="shared" si="235"/>
        <v>354, 2017</v>
      </c>
      <c r="C3533" t="s">
        <v>377</v>
      </c>
      <c r="D3533" t="s">
        <v>45</v>
      </c>
      <c r="E3533" t="s">
        <v>22</v>
      </c>
      <c r="F3533">
        <v>2017</v>
      </c>
      <c r="G3533" s="6">
        <v>1340.1</v>
      </c>
      <c r="H3533" s="1">
        <f t="shared" si="236"/>
        <v>1340100000</v>
      </c>
      <c r="I3533" s="4">
        <v>4.8</v>
      </c>
      <c r="J3533" s="6">
        <v>1335.9</v>
      </c>
      <c r="K3533" s="1">
        <f t="shared" si="237"/>
        <v>1335900000</v>
      </c>
      <c r="L3533" s="4">
        <v>-12.8</v>
      </c>
      <c r="M3533" s="4">
        <v>53</v>
      </c>
      <c r="N3533" t="str">
        <f t="shared" si="238"/>
        <v>Medium Score</v>
      </c>
      <c r="O3533" s="4">
        <v>33.700000000000003</v>
      </c>
      <c r="P3533" s="4">
        <v>94.8</v>
      </c>
      <c r="Q3533" s="4">
        <v>30.5</v>
      </c>
      <c r="R3533" s="5">
        <v>387532.7</v>
      </c>
      <c r="S3533" s="5">
        <v>516710.3</v>
      </c>
      <c r="T3533" s="5">
        <v>6458878.5999999996</v>
      </c>
    </row>
    <row r="3534" spans="1:20" x14ac:dyDescent="0.25">
      <c r="A3534">
        <v>354</v>
      </c>
      <c r="B3534" t="str">
        <f t="shared" si="235"/>
        <v>354, 2018</v>
      </c>
      <c r="C3534" t="s">
        <v>377</v>
      </c>
      <c r="D3534" t="s">
        <v>45</v>
      </c>
      <c r="E3534" t="s">
        <v>22</v>
      </c>
      <c r="F3534">
        <v>2018</v>
      </c>
      <c r="G3534" s="6">
        <v>1485.9</v>
      </c>
      <c r="H3534" s="1">
        <f t="shared" si="236"/>
        <v>1485900000</v>
      </c>
      <c r="I3534" s="4">
        <v>5.0999999999999996</v>
      </c>
      <c r="J3534" s="6">
        <v>927.7</v>
      </c>
      <c r="K3534" s="1">
        <f t="shared" si="237"/>
        <v>927700000</v>
      </c>
      <c r="L3534" s="4">
        <v>10.9</v>
      </c>
      <c r="M3534" s="4">
        <v>51.9</v>
      </c>
      <c r="N3534" t="str">
        <f t="shared" si="238"/>
        <v>Medium Score</v>
      </c>
      <c r="O3534" s="4">
        <v>35.200000000000003</v>
      </c>
      <c r="P3534" s="4">
        <v>92.9</v>
      </c>
      <c r="Q3534" s="4">
        <v>27.8</v>
      </c>
      <c r="R3534" s="5">
        <v>425145.7</v>
      </c>
      <c r="S3534" s="5">
        <v>566860.9</v>
      </c>
      <c r="T3534" s="5">
        <v>7085761.0999999996</v>
      </c>
    </row>
    <row r="3535" spans="1:20" x14ac:dyDescent="0.25">
      <c r="A3535">
        <v>354</v>
      </c>
      <c r="B3535" t="str">
        <f t="shared" si="235"/>
        <v>354, 2019</v>
      </c>
      <c r="C3535" t="s">
        <v>377</v>
      </c>
      <c r="D3535" t="s">
        <v>45</v>
      </c>
      <c r="E3535" t="s">
        <v>22</v>
      </c>
      <c r="F3535">
        <v>2019</v>
      </c>
      <c r="G3535" s="6">
        <v>1546.3</v>
      </c>
      <c r="H3535" s="1">
        <f t="shared" si="236"/>
        <v>1546300000</v>
      </c>
      <c r="I3535" s="4">
        <v>4</v>
      </c>
      <c r="J3535" s="6">
        <v>1127.0999999999999</v>
      </c>
      <c r="K3535" s="1">
        <f t="shared" si="237"/>
        <v>1127100000</v>
      </c>
      <c r="L3535" s="4">
        <v>4.0999999999999996</v>
      </c>
      <c r="M3535" s="4">
        <v>52.9</v>
      </c>
      <c r="N3535" t="str">
        <f t="shared" si="238"/>
        <v>Medium Score</v>
      </c>
      <c r="O3535" s="4">
        <v>36.6</v>
      </c>
      <c r="P3535" s="4">
        <v>95.8</v>
      </c>
      <c r="Q3535" s="4">
        <v>26.4</v>
      </c>
      <c r="R3535" s="5">
        <v>437977.5</v>
      </c>
      <c r="S3535" s="5">
        <v>583970</v>
      </c>
      <c r="T3535" s="5">
        <v>7299624.9000000004</v>
      </c>
    </row>
    <row r="3536" spans="1:20" x14ac:dyDescent="0.25">
      <c r="A3536">
        <v>354</v>
      </c>
      <c r="B3536" t="str">
        <f t="shared" si="235"/>
        <v>354, 2020</v>
      </c>
      <c r="C3536" t="s">
        <v>377</v>
      </c>
      <c r="D3536" t="s">
        <v>45</v>
      </c>
      <c r="E3536" t="s">
        <v>22</v>
      </c>
      <c r="F3536">
        <v>2020</v>
      </c>
      <c r="G3536" s="6">
        <v>1710.4</v>
      </c>
      <c r="H3536" s="1">
        <f t="shared" si="236"/>
        <v>1710400000</v>
      </c>
      <c r="I3536" s="4">
        <v>2</v>
      </c>
      <c r="J3536" s="6">
        <v>714.5</v>
      </c>
      <c r="K3536" s="1">
        <f t="shared" si="237"/>
        <v>714500000</v>
      </c>
      <c r="L3536" s="4">
        <v>10.6</v>
      </c>
      <c r="M3536" s="4">
        <v>53.5</v>
      </c>
      <c r="N3536" t="str">
        <f t="shared" si="238"/>
        <v>Medium Score</v>
      </c>
      <c r="O3536" s="4">
        <v>40</v>
      </c>
      <c r="P3536" s="4">
        <v>95.3</v>
      </c>
      <c r="Q3536" s="4">
        <v>25.1</v>
      </c>
      <c r="R3536" s="5">
        <v>471958.4</v>
      </c>
      <c r="S3536" s="5">
        <v>629277.9</v>
      </c>
      <c r="T3536" s="5">
        <v>7865973.2000000002</v>
      </c>
    </row>
    <row r="3537" spans="1:20" x14ac:dyDescent="0.25">
      <c r="A3537">
        <v>354</v>
      </c>
      <c r="B3537" t="str">
        <f t="shared" si="235"/>
        <v>354, 2021</v>
      </c>
      <c r="C3537" t="s">
        <v>377</v>
      </c>
      <c r="D3537" t="s">
        <v>45</v>
      </c>
      <c r="E3537" t="s">
        <v>22</v>
      </c>
      <c r="F3537">
        <v>2021</v>
      </c>
      <c r="G3537" s="6">
        <v>1951.8</v>
      </c>
      <c r="H3537" s="1">
        <f t="shared" si="236"/>
        <v>1951800000</v>
      </c>
      <c r="I3537" s="4">
        <v>2</v>
      </c>
      <c r="J3537" s="6">
        <v>723.9</v>
      </c>
      <c r="K3537" s="1">
        <f t="shared" si="237"/>
        <v>723900000</v>
      </c>
      <c r="L3537" s="4">
        <v>14.1</v>
      </c>
      <c r="M3537" s="4">
        <v>53.5</v>
      </c>
      <c r="N3537" t="str">
        <f t="shared" si="238"/>
        <v>Medium Score</v>
      </c>
      <c r="O3537" s="4">
        <v>40.1</v>
      </c>
      <c r="P3537" s="4">
        <v>95</v>
      </c>
      <c r="Q3537" s="4">
        <v>25.2</v>
      </c>
      <c r="R3537" s="5">
        <v>538210.9</v>
      </c>
      <c r="S3537" s="5">
        <v>717614.5</v>
      </c>
      <c r="T3537" s="5">
        <v>8970181.0999999996</v>
      </c>
    </row>
    <row r="3538" spans="1:20" x14ac:dyDescent="0.25">
      <c r="A3538">
        <v>354</v>
      </c>
      <c r="B3538" t="str">
        <f t="shared" si="235"/>
        <v>354, 2022</v>
      </c>
      <c r="C3538" t="s">
        <v>377</v>
      </c>
      <c r="D3538" t="s">
        <v>45</v>
      </c>
      <c r="E3538" t="s">
        <v>22</v>
      </c>
      <c r="F3538">
        <v>2022</v>
      </c>
      <c r="G3538" s="6">
        <v>1717.7</v>
      </c>
      <c r="H3538" s="1">
        <f t="shared" si="236"/>
        <v>1717700000</v>
      </c>
      <c r="I3538" s="4">
        <v>-3.9</v>
      </c>
      <c r="J3538" s="6">
        <v>5984.3</v>
      </c>
      <c r="K3538" s="1">
        <f t="shared" si="237"/>
        <v>5984300000</v>
      </c>
      <c r="L3538" s="4">
        <v>-12</v>
      </c>
      <c r="M3538" s="4">
        <v>55.4</v>
      </c>
      <c r="N3538" t="str">
        <f t="shared" si="238"/>
        <v>Medium Score</v>
      </c>
      <c r="O3538" s="4">
        <v>43.7</v>
      </c>
      <c r="P3538" s="4">
        <v>96.8</v>
      </c>
      <c r="Q3538" s="4">
        <v>25.5</v>
      </c>
      <c r="R3538" s="5">
        <v>460663.7</v>
      </c>
      <c r="S3538" s="5">
        <v>614218.30000000005</v>
      </c>
      <c r="T3538" s="5">
        <v>7677728.7000000002</v>
      </c>
    </row>
    <row r="3539" spans="1:20" x14ac:dyDescent="0.25">
      <c r="A3539">
        <v>354</v>
      </c>
      <c r="B3539" t="str">
        <f t="shared" si="235"/>
        <v>354, 2023</v>
      </c>
      <c r="C3539" t="s">
        <v>377</v>
      </c>
      <c r="D3539" t="s">
        <v>45</v>
      </c>
      <c r="E3539" t="s">
        <v>22</v>
      </c>
      <c r="F3539">
        <v>2023</v>
      </c>
      <c r="G3539" s="6">
        <v>1855.9</v>
      </c>
      <c r="H3539" s="1">
        <f t="shared" si="236"/>
        <v>1855900000</v>
      </c>
      <c r="I3539" s="4">
        <v>-7.4</v>
      </c>
      <c r="J3539" s="6">
        <v>6033.9</v>
      </c>
      <c r="K3539" s="1">
        <f t="shared" si="237"/>
        <v>6033900000</v>
      </c>
      <c r="L3539" s="4">
        <v>8</v>
      </c>
      <c r="M3539" s="4">
        <v>53.8</v>
      </c>
      <c r="N3539" t="str">
        <f t="shared" si="238"/>
        <v>Medium Score</v>
      </c>
      <c r="O3539" s="4">
        <v>43.4</v>
      </c>
      <c r="P3539" s="4">
        <v>94.1</v>
      </c>
      <c r="Q3539" s="4">
        <v>23.9</v>
      </c>
      <c r="R3539" s="5">
        <v>498896.8</v>
      </c>
      <c r="S3539" s="5">
        <v>665195.69999999995</v>
      </c>
      <c r="T3539" s="5">
        <v>8314945.7999999998</v>
      </c>
    </row>
    <row r="3540" spans="1:20" x14ac:dyDescent="0.25">
      <c r="A3540">
        <v>354</v>
      </c>
      <c r="B3540" t="str">
        <f t="shared" si="235"/>
        <v>354, 2024</v>
      </c>
      <c r="C3540" t="s">
        <v>377</v>
      </c>
      <c r="D3540" t="s">
        <v>45</v>
      </c>
      <c r="E3540" t="s">
        <v>22</v>
      </c>
      <c r="F3540">
        <v>2024</v>
      </c>
      <c r="G3540" s="6">
        <v>1839.9</v>
      </c>
      <c r="H3540" s="1">
        <f t="shared" si="236"/>
        <v>1839900000</v>
      </c>
      <c r="I3540" s="4">
        <v>-13.3</v>
      </c>
      <c r="J3540" s="6">
        <v>2396.4</v>
      </c>
      <c r="K3540" s="1">
        <f t="shared" si="237"/>
        <v>2396400000</v>
      </c>
      <c r="L3540" s="4">
        <v>-0.9</v>
      </c>
      <c r="M3540" s="4">
        <v>51.7</v>
      </c>
      <c r="N3540" t="str">
        <f t="shared" si="238"/>
        <v>Medium Score</v>
      </c>
      <c r="O3540" s="4">
        <v>43.5</v>
      </c>
      <c r="P3540" s="4">
        <v>90.2</v>
      </c>
      <c r="Q3540" s="4">
        <v>21.6</v>
      </c>
      <c r="R3540" s="5">
        <v>494414.1</v>
      </c>
      <c r="S3540" s="5">
        <v>659218.9</v>
      </c>
      <c r="T3540" s="5">
        <v>8240235.7000000002</v>
      </c>
    </row>
    <row r="3541" spans="1:20" x14ac:dyDescent="0.25">
      <c r="A3541">
        <v>354</v>
      </c>
      <c r="B3541" t="str">
        <f t="shared" si="235"/>
        <v>354, 2025</v>
      </c>
      <c r="C3541" t="s">
        <v>377</v>
      </c>
      <c r="D3541" t="s">
        <v>45</v>
      </c>
      <c r="E3541" t="s">
        <v>22</v>
      </c>
      <c r="F3541">
        <v>2025</v>
      </c>
      <c r="G3541" s="6">
        <v>2071.6</v>
      </c>
      <c r="H3541" s="1">
        <f t="shared" si="236"/>
        <v>2071600000</v>
      </c>
      <c r="I3541" s="4">
        <v>-10.9</v>
      </c>
      <c r="J3541" s="6">
        <v>9809.5</v>
      </c>
      <c r="K3541" s="1">
        <f t="shared" si="237"/>
        <v>9809500000</v>
      </c>
      <c r="L3541" s="4">
        <v>12.6</v>
      </c>
      <c r="M3541" s="4">
        <v>51.1</v>
      </c>
      <c r="N3541" t="str">
        <f t="shared" si="238"/>
        <v>Medium Score</v>
      </c>
      <c r="O3541" s="4">
        <v>44.6</v>
      </c>
      <c r="P3541" s="4">
        <v>89.4</v>
      </c>
      <c r="Q3541" s="4">
        <v>19.399999999999999</v>
      </c>
      <c r="R3541" s="5">
        <v>551905.5</v>
      </c>
      <c r="S3541" s="5">
        <v>735874</v>
      </c>
      <c r="T3541" s="5">
        <v>9198424.5</v>
      </c>
    </row>
    <row r="3542" spans="1:20" x14ac:dyDescent="0.25">
      <c r="A3542">
        <v>355</v>
      </c>
      <c r="B3542" t="str">
        <f t="shared" si="235"/>
        <v>355, 2016</v>
      </c>
      <c r="C3542" t="s">
        <v>378</v>
      </c>
      <c r="D3542" t="s">
        <v>16</v>
      </c>
      <c r="E3542" t="s">
        <v>28</v>
      </c>
      <c r="F3542">
        <v>2016</v>
      </c>
      <c r="G3542" s="6">
        <v>31560.9</v>
      </c>
      <c r="H3542" s="1">
        <f t="shared" si="236"/>
        <v>31560900000</v>
      </c>
      <c r="I3542" s="4">
        <v>18.600000000000001</v>
      </c>
      <c r="J3542" s="6">
        <v>204964.8</v>
      </c>
      <c r="K3542" s="1">
        <f t="shared" si="237"/>
        <v>204964800000</v>
      </c>
      <c r="L3542" s="4">
        <v>15.7</v>
      </c>
      <c r="M3542" s="4">
        <v>80.5</v>
      </c>
      <c r="N3542" t="str">
        <f t="shared" si="238"/>
        <v>High Score</v>
      </c>
      <c r="O3542" s="4">
        <v>92.6</v>
      </c>
      <c r="P3542" s="4">
        <v>91.2</v>
      </c>
      <c r="Q3542" s="4">
        <v>57.6</v>
      </c>
      <c r="R3542" s="5">
        <v>870596.9</v>
      </c>
      <c r="S3542" s="5">
        <v>522358.2</v>
      </c>
      <c r="T3542" s="5">
        <v>1741193.9</v>
      </c>
    </row>
    <row r="3543" spans="1:20" x14ac:dyDescent="0.25">
      <c r="A3543">
        <v>355</v>
      </c>
      <c r="B3543" t="str">
        <f t="shared" si="235"/>
        <v>355, 2017</v>
      </c>
      <c r="C3543" t="s">
        <v>378</v>
      </c>
      <c r="D3543" t="s">
        <v>16</v>
      </c>
      <c r="E3543" t="s">
        <v>28</v>
      </c>
      <c r="F3543">
        <v>2017</v>
      </c>
      <c r="G3543" s="6">
        <v>35299.5</v>
      </c>
      <c r="H3543" s="1">
        <f t="shared" si="236"/>
        <v>35299500000</v>
      </c>
      <c r="I3543" s="4">
        <v>16.2</v>
      </c>
      <c r="J3543" s="6">
        <v>96249.4</v>
      </c>
      <c r="K3543" s="1">
        <f t="shared" si="237"/>
        <v>96249400000</v>
      </c>
      <c r="L3543" s="4">
        <v>11.8</v>
      </c>
      <c r="M3543" s="4">
        <v>80.7</v>
      </c>
      <c r="N3543" t="str">
        <f t="shared" si="238"/>
        <v>High Score</v>
      </c>
      <c r="O3543" s="4">
        <v>93.9</v>
      </c>
      <c r="P3543" s="4">
        <v>91.8</v>
      </c>
      <c r="Q3543" s="4">
        <v>56.4</v>
      </c>
      <c r="R3543" s="5">
        <v>957872.2</v>
      </c>
      <c r="S3543" s="5">
        <v>574723.30000000005</v>
      </c>
      <c r="T3543" s="5">
        <v>1915744.3</v>
      </c>
    </row>
    <row r="3544" spans="1:20" x14ac:dyDescent="0.25">
      <c r="A3544">
        <v>355</v>
      </c>
      <c r="B3544" t="str">
        <f t="shared" si="235"/>
        <v>355, 2018</v>
      </c>
      <c r="C3544" t="s">
        <v>378</v>
      </c>
      <c r="D3544" t="s">
        <v>16</v>
      </c>
      <c r="E3544" t="s">
        <v>28</v>
      </c>
      <c r="F3544">
        <v>2018</v>
      </c>
      <c r="G3544" s="6">
        <v>39250.6</v>
      </c>
      <c r="H3544" s="1">
        <f t="shared" si="236"/>
        <v>39250600000</v>
      </c>
      <c r="I3544" s="4">
        <v>19.5</v>
      </c>
      <c r="J3544" s="6">
        <v>196785.4</v>
      </c>
      <c r="K3544" s="1">
        <f t="shared" si="237"/>
        <v>196785400000</v>
      </c>
      <c r="L3544" s="4">
        <v>11.2</v>
      </c>
      <c r="M3544" s="4">
        <v>82</v>
      </c>
      <c r="N3544" t="str">
        <f t="shared" si="238"/>
        <v>High Score</v>
      </c>
      <c r="O3544" s="4">
        <v>95.5</v>
      </c>
      <c r="P3544" s="4">
        <v>92.9</v>
      </c>
      <c r="Q3544" s="4">
        <v>57.5</v>
      </c>
      <c r="R3544" s="5">
        <v>1043256.7</v>
      </c>
      <c r="S3544" s="5">
        <v>625954</v>
      </c>
      <c r="T3544" s="5">
        <v>2086513.5</v>
      </c>
    </row>
    <row r="3545" spans="1:20" x14ac:dyDescent="0.25">
      <c r="A3545">
        <v>355</v>
      </c>
      <c r="B3545" t="str">
        <f t="shared" si="235"/>
        <v>355, 2019</v>
      </c>
      <c r="C3545" t="s">
        <v>378</v>
      </c>
      <c r="D3545" t="s">
        <v>16</v>
      </c>
      <c r="E3545" t="s">
        <v>28</v>
      </c>
      <c r="F3545">
        <v>2019</v>
      </c>
      <c r="G3545" s="6">
        <v>45236.2</v>
      </c>
      <c r="H3545" s="1">
        <f t="shared" si="236"/>
        <v>45236200000</v>
      </c>
      <c r="I3545" s="4">
        <v>16</v>
      </c>
      <c r="J3545" s="6">
        <v>109344.1</v>
      </c>
      <c r="K3545" s="1">
        <f t="shared" si="237"/>
        <v>109344100000</v>
      </c>
      <c r="L3545" s="4">
        <v>15.2</v>
      </c>
      <c r="M3545" s="4">
        <v>81.2</v>
      </c>
      <c r="N3545" t="str">
        <f t="shared" si="238"/>
        <v>High Score</v>
      </c>
      <c r="O3545" s="4">
        <v>93.7</v>
      </c>
      <c r="P3545" s="4">
        <v>92.3</v>
      </c>
      <c r="Q3545" s="4">
        <v>57.7</v>
      </c>
      <c r="R3545" s="5">
        <v>1231077.5</v>
      </c>
      <c r="S3545" s="5">
        <v>738646.5</v>
      </c>
      <c r="T3545" s="5">
        <v>2462154.9</v>
      </c>
    </row>
    <row r="3546" spans="1:20" x14ac:dyDescent="0.25">
      <c r="A3546">
        <v>355</v>
      </c>
      <c r="B3546" t="str">
        <f t="shared" si="235"/>
        <v>355, 2020</v>
      </c>
      <c r="C3546" t="s">
        <v>378</v>
      </c>
      <c r="D3546" t="s">
        <v>16</v>
      </c>
      <c r="E3546" t="s">
        <v>28</v>
      </c>
      <c r="F3546">
        <v>2020</v>
      </c>
      <c r="G3546" s="6">
        <v>51695.5</v>
      </c>
      <c r="H3546" s="1">
        <f t="shared" si="236"/>
        <v>51695500000</v>
      </c>
      <c r="I3546" s="4">
        <v>19.100000000000001</v>
      </c>
      <c r="J3546" s="6">
        <v>301480.8</v>
      </c>
      <c r="K3546" s="1">
        <f t="shared" si="237"/>
        <v>301480800000</v>
      </c>
      <c r="L3546" s="4">
        <v>14.3</v>
      </c>
      <c r="M3546" s="4">
        <v>82.5</v>
      </c>
      <c r="N3546" t="str">
        <f t="shared" si="238"/>
        <v>High Score</v>
      </c>
      <c r="O3546" s="4">
        <v>96.4</v>
      </c>
      <c r="P3546" s="4">
        <v>90.9</v>
      </c>
      <c r="Q3546" s="4">
        <v>60.2</v>
      </c>
      <c r="R3546" s="5">
        <v>1358140.5</v>
      </c>
      <c r="S3546" s="5">
        <v>814884.3</v>
      </c>
      <c r="T3546" s="5">
        <v>2716281</v>
      </c>
    </row>
    <row r="3547" spans="1:20" x14ac:dyDescent="0.25">
      <c r="A3547">
        <v>355</v>
      </c>
      <c r="B3547" t="str">
        <f t="shared" si="235"/>
        <v>355, 2021</v>
      </c>
      <c r="C3547" t="s">
        <v>378</v>
      </c>
      <c r="D3547" t="s">
        <v>16</v>
      </c>
      <c r="E3547" t="s">
        <v>28</v>
      </c>
      <c r="F3547">
        <v>2021</v>
      </c>
      <c r="G3547" s="6">
        <v>58604.5</v>
      </c>
      <c r="H3547" s="1">
        <f t="shared" si="236"/>
        <v>58604500000</v>
      </c>
      <c r="I3547" s="4">
        <v>23.9</v>
      </c>
      <c r="J3547" s="6">
        <v>376937.1</v>
      </c>
      <c r="K3547" s="1">
        <f t="shared" si="237"/>
        <v>376937100000</v>
      </c>
      <c r="L3547" s="4">
        <v>13.4</v>
      </c>
      <c r="M3547" s="4">
        <v>82.4</v>
      </c>
      <c r="N3547" t="str">
        <f t="shared" si="238"/>
        <v>High Score</v>
      </c>
      <c r="O3547" s="4">
        <v>97</v>
      </c>
      <c r="P3547" s="4">
        <v>92.2</v>
      </c>
      <c r="Q3547" s="4">
        <v>58.1</v>
      </c>
      <c r="R3547" s="5">
        <v>1526565.8</v>
      </c>
      <c r="S3547" s="5">
        <v>915939.5</v>
      </c>
      <c r="T3547" s="5">
        <v>3053131.7</v>
      </c>
    </row>
    <row r="3548" spans="1:20" x14ac:dyDescent="0.25">
      <c r="A3548">
        <v>355</v>
      </c>
      <c r="B3548" t="str">
        <f t="shared" si="235"/>
        <v>355, 2022</v>
      </c>
      <c r="C3548" t="s">
        <v>378</v>
      </c>
      <c r="D3548" t="s">
        <v>16</v>
      </c>
      <c r="E3548" t="s">
        <v>28</v>
      </c>
      <c r="F3548">
        <v>2022</v>
      </c>
      <c r="G3548" s="6">
        <v>63816.7</v>
      </c>
      <c r="H3548" s="1">
        <f t="shared" si="236"/>
        <v>63816700000</v>
      </c>
      <c r="I3548" s="4">
        <v>23</v>
      </c>
      <c r="J3548" s="6">
        <v>382909.5</v>
      </c>
      <c r="K3548" s="1">
        <f t="shared" si="237"/>
        <v>382909500000</v>
      </c>
      <c r="L3548" s="4">
        <v>8.9</v>
      </c>
      <c r="M3548" s="4">
        <v>83</v>
      </c>
      <c r="N3548" t="str">
        <f t="shared" si="238"/>
        <v>High Score</v>
      </c>
      <c r="O3548" s="4">
        <v>97.2</v>
      </c>
      <c r="P3548" s="4">
        <v>92.2</v>
      </c>
      <c r="Q3548" s="4">
        <v>59.8</v>
      </c>
      <c r="R3548" s="5">
        <v>1658959.4</v>
      </c>
      <c r="S3548" s="5">
        <v>995375.6</v>
      </c>
      <c r="T3548" s="5">
        <v>3317918.8</v>
      </c>
    </row>
    <row r="3549" spans="1:20" x14ac:dyDescent="0.25">
      <c r="A3549">
        <v>355</v>
      </c>
      <c r="B3549" t="str">
        <f t="shared" si="235"/>
        <v>355, 2023</v>
      </c>
      <c r="C3549" t="s">
        <v>378</v>
      </c>
      <c r="D3549" t="s">
        <v>16</v>
      </c>
      <c r="E3549" t="s">
        <v>28</v>
      </c>
      <c r="F3549">
        <v>2023</v>
      </c>
      <c r="G3549" s="6">
        <v>73014.899999999994</v>
      </c>
      <c r="H3549" s="1">
        <f t="shared" si="236"/>
        <v>73014900000</v>
      </c>
      <c r="I3549" s="4">
        <v>18.399999999999999</v>
      </c>
      <c r="J3549" s="6">
        <v>296783.90000000002</v>
      </c>
      <c r="K3549" s="1">
        <f t="shared" si="237"/>
        <v>296783900000</v>
      </c>
      <c r="L3549" s="4">
        <v>14.4</v>
      </c>
      <c r="M3549" s="4">
        <v>86.2</v>
      </c>
      <c r="N3549" t="str">
        <f t="shared" si="238"/>
        <v>High Score</v>
      </c>
      <c r="O3549" s="4">
        <v>97.7</v>
      </c>
      <c r="P3549" s="4">
        <v>94.2</v>
      </c>
      <c r="Q3549" s="4">
        <v>66.5</v>
      </c>
      <c r="R3549" s="5">
        <v>1883996.3</v>
      </c>
      <c r="S3549" s="5">
        <v>1130397.8</v>
      </c>
      <c r="T3549" s="5">
        <v>3767992.7</v>
      </c>
    </row>
    <row r="3550" spans="1:20" x14ac:dyDescent="0.25">
      <c r="A3550">
        <v>355</v>
      </c>
      <c r="B3550" t="str">
        <f t="shared" si="235"/>
        <v>355, 2024</v>
      </c>
      <c r="C3550" t="s">
        <v>378</v>
      </c>
      <c r="D3550" t="s">
        <v>16</v>
      </c>
      <c r="E3550" t="s">
        <v>28</v>
      </c>
      <c r="F3550">
        <v>2024</v>
      </c>
      <c r="G3550" s="6">
        <v>76755.399999999994</v>
      </c>
      <c r="H3550" s="1">
        <f t="shared" si="236"/>
        <v>76755400000</v>
      </c>
      <c r="I3550" s="4">
        <v>19.2</v>
      </c>
      <c r="J3550" s="6">
        <v>291252.90000000002</v>
      </c>
      <c r="K3550" s="1">
        <f t="shared" si="237"/>
        <v>291252900000</v>
      </c>
      <c r="L3550" s="4">
        <v>5.0999999999999996</v>
      </c>
      <c r="M3550" s="4">
        <v>88.3</v>
      </c>
      <c r="N3550" t="str">
        <f t="shared" si="238"/>
        <v>High Score</v>
      </c>
      <c r="O3550" s="4">
        <v>100</v>
      </c>
      <c r="P3550" s="4">
        <v>95.4</v>
      </c>
      <c r="Q3550" s="4">
        <v>69.5</v>
      </c>
      <c r="R3550" s="5">
        <v>1918885.1</v>
      </c>
      <c r="S3550" s="5">
        <v>1151331.1000000001</v>
      </c>
      <c r="T3550" s="5">
        <v>3837770.2</v>
      </c>
    </row>
    <row r="3551" spans="1:20" x14ac:dyDescent="0.25">
      <c r="A3551">
        <v>355</v>
      </c>
      <c r="B3551" t="str">
        <f t="shared" si="235"/>
        <v>355, 2025</v>
      </c>
      <c r="C3551" t="s">
        <v>378</v>
      </c>
      <c r="D3551" t="s">
        <v>16</v>
      </c>
      <c r="E3551" t="s">
        <v>28</v>
      </c>
      <c r="F3551">
        <v>2025</v>
      </c>
      <c r="G3551" s="6">
        <v>83356.100000000006</v>
      </c>
      <c r="H3551" s="1">
        <f t="shared" si="236"/>
        <v>83356100000</v>
      </c>
      <c r="I3551" s="4">
        <v>19.2</v>
      </c>
      <c r="J3551" s="6">
        <v>490286.1</v>
      </c>
      <c r="K3551" s="1">
        <f t="shared" si="237"/>
        <v>490286100000</v>
      </c>
      <c r="L3551" s="4">
        <v>8.6</v>
      </c>
      <c r="M3551" s="4">
        <v>87.6</v>
      </c>
      <c r="N3551" t="str">
        <f t="shared" si="238"/>
        <v>High Score</v>
      </c>
      <c r="O3551" s="4">
        <v>100</v>
      </c>
      <c r="P3551" s="4">
        <v>94.2</v>
      </c>
      <c r="Q3551" s="4">
        <v>68.5</v>
      </c>
      <c r="R3551" s="5">
        <v>2083903</v>
      </c>
      <c r="S3551" s="5">
        <v>1250341.8</v>
      </c>
      <c r="T3551" s="5">
        <v>4167806</v>
      </c>
    </row>
    <row r="3552" spans="1:20" x14ac:dyDescent="0.25">
      <c r="A3552">
        <v>356</v>
      </c>
      <c r="B3552" t="str">
        <f t="shared" ref="B3552:B3609" si="239">CONCATENATE(A3552&amp;", "&amp;F3552)</f>
        <v>356, 2016</v>
      </c>
      <c r="C3552" t="s">
        <v>379</v>
      </c>
      <c r="D3552" t="s">
        <v>34</v>
      </c>
      <c r="E3552" t="s">
        <v>26</v>
      </c>
      <c r="F3552">
        <v>2016</v>
      </c>
      <c r="G3552" s="6">
        <v>922</v>
      </c>
      <c r="H3552" s="1">
        <f t="shared" ref="H3552:H3609" si="240">G3552*1000000</f>
        <v>922000000</v>
      </c>
      <c r="I3552" s="4">
        <v>15.5</v>
      </c>
      <c r="J3552" s="6">
        <v>3356</v>
      </c>
      <c r="K3552" s="1">
        <f t="shared" ref="K3552:K3609" si="241">J3552*1000000</f>
        <v>3356000000</v>
      </c>
      <c r="L3552" s="4">
        <v>8.1999999999999993</v>
      </c>
      <c r="M3552" s="4">
        <v>62.6</v>
      </c>
      <c r="N3552" t="str">
        <f t="shared" si="238"/>
        <v>Medium Score</v>
      </c>
      <c r="O3552" s="4">
        <v>71.599999999999994</v>
      </c>
      <c r="P3552" s="4">
        <v>54.9</v>
      </c>
      <c r="Q3552" s="4">
        <v>61.3</v>
      </c>
      <c r="R3552" s="5">
        <v>128879.4</v>
      </c>
      <c r="S3552" s="5">
        <v>161099.20000000001</v>
      </c>
      <c r="T3552" s="5">
        <v>644396.9</v>
      </c>
    </row>
    <row r="3553" spans="1:20" x14ac:dyDescent="0.25">
      <c r="A3553">
        <v>356</v>
      </c>
      <c r="B3553" t="str">
        <f t="shared" si="239"/>
        <v>356, 2017</v>
      </c>
      <c r="C3553" t="s">
        <v>379</v>
      </c>
      <c r="D3553" t="s">
        <v>34</v>
      </c>
      <c r="E3553" t="s">
        <v>26</v>
      </c>
      <c r="F3553">
        <v>2017</v>
      </c>
      <c r="G3553" s="6">
        <v>1038</v>
      </c>
      <c r="H3553" s="1">
        <f t="shared" si="240"/>
        <v>1038000000</v>
      </c>
      <c r="I3553" s="4">
        <v>14.7</v>
      </c>
      <c r="J3553" s="6">
        <v>2359.6999999999998</v>
      </c>
      <c r="K3553" s="1">
        <f t="shared" si="241"/>
        <v>2359700000</v>
      </c>
      <c r="L3553" s="4">
        <v>12.6</v>
      </c>
      <c r="M3553" s="4">
        <v>62.9</v>
      </c>
      <c r="N3553" t="str">
        <f t="shared" si="238"/>
        <v>Medium Score</v>
      </c>
      <c r="O3553" s="4">
        <v>72.3</v>
      </c>
      <c r="P3553" s="4">
        <v>53.3</v>
      </c>
      <c r="Q3553" s="4">
        <v>63.1</v>
      </c>
      <c r="R3553" s="5">
        <v>143989.29999999999</v>
      </c>
      <c r="S3553" s="5">
        <v>179986.6</v>
      </c>
      <c r="T3553" s="5">
        <v>719946.3</v>
      </c>
    </row>
    <row r="3554" spans="1:20" x14ac:dyDescent="0.25">
      <c r="A3554">
        <v>356</v>
      </c>
      <c r="B3554" t="str">
        <f t="shared" si="239"/>
        <v>356, 2018</v>
      </c>
      <c r="C3554" t="s">
        <v>379</v>
      </c>
      <c r="D3554" t="s">
        <v>34</v>
      </c>
      <c r="E3554" t="s">
        <v>26</v>
      </c>
      <c r="F3554">
        <v>2018</v>
      </c>
      <c r="G3554" s="6">
        <v>1052.7</v>
      </c>
      <c r="H3554" s="1">
        <f t="shared" si="240"/>
        <v>1052700000</v>
      </c>
      <c r="I3554" s="4">
        <v>16</v>
      </c>
      <c r="J3554" s="6">
        <v>1708</v>
      </c>
      <c r="K3554" s="1">
        <f t="shared" si="241"/>
        <v>1708000000</v>
      </c>
      <c r="L3554" s="4">
        <v>1.4</v>
      </c>
      <c r="M3554" s="4">
        <v>65.599999999999994</v>
      </c>
      <c r="N3554" t="str">
        <f t="shared" si="238"/>
        <v>Medium Score</v>
      </c>
      <c r="O3554" s="4">
        <v>76.900000000000006</v>
      </c>
      <c r="P3554" s="4">
        <v>53.9</v>
      </c>
      <c r="Q3554" s="4">
        <v>66.099999999999994</v>
      </c>
      <c r="R3554" s="5">
        <v>139316.6</v>
      </c>
      <c r="S3554" s="5">
        <v>174145.7</v>
      </c>
      <c r="T3554" s="5">
        <v>696582.9</v>
      </c>
    </row>
    <row r="3555" spans="1:20" x14ac:dyDescent="0.25">
      <c r="A3555">
        <v>356</v>
      </c>
      <c r="B3555" t="str">
        <f t="shared" si="239"/>
        <v>356, 2019</v>
      </c>
      <c r="C3555" t="s">
        <v>379</v>
      </c>
      <c r="D3555" t="s">
        <v>34</v>
      </c>
      <c r="E3555" t="s">
        <v>26</v>
      </c>
      <c r="F3555">
        <v>2019</v>
      </c>
      <c r="G3555" s="6">
        <v>1053.5</v>
      </c>
      <c r="H3555" s="1">
        <f t="shared" si="240"/>
        <v>1053500000</v>
      </c>
      <c r="I3555" s="4">
        <v>13.5</v>
      </c>
      <c r="J3555" s="6">
        <v>1614</v>
      </c>
      <c r="K3555" s="1">
        <f t="shared" si="241"/>
        <v>1614000000</v>
      </c>
      <c r="L3555" s="4">
        <v>0.1</v>
      </c>
      <c r="M3555" s="4">
        <v>66.599999999999994</v>
      </c>
      <c r="N3555" t="str">
        <f t="shared" si="238"/>
        <v>Medium Score</v>
      </c>
      <c r="O3555" s="4">
        <v>77.400000000000006</v>
      </c>
      <c r="P3555" s="4">
        <v>52.7</v>
      </c>
      <c r="Q3555" s="4">
        <v>69.599999999999994</v>
      </c>
      <c r="R3555" s="5">
        <v>138647.20000000001</v>
      </c>
      <c r="S3555" s="5">
        <v>173309</v>
      </c>
      <c r="T3555" s="5">
        <v>693235.8</v>
      </c>
    </row>
    <row r="3556" spans="1:20" x14ac:dyDescent="0.25">
      <c r="A3556">
        <v>356</v>
      </c>
      <c r="B3556" t="str">
        <f t="shared" si="239"/>
        <v>356, 2020</v>
      </c>
      <c r="C3556" t="s">
        <v>379</v>
      </c>
      <c r="D3556" t="s">
        <v>34</v>
      </c>
      <c r="E3556" t="s">
        <v>26</v>
      </c>
      <c r="F3556">
        <v>2020</v>
      </c>
      <c r="G3556" s="6">
        <v>1116</v>
      </c>
      <c r="H3556" s="1">
        <f t="shared" si="240"/>
        <v>1116000000</v>
      </c>
      <c r="I3556" s="4">
        <v>15.2</v>
      </c>
      <c r="J3556" s="6">
        <v>2584.4</v>
      </c>
      <c r="K3556" s="1">
        <f t="shared" si="241"/>
        <v>2584400000</v>
      </c>
      <c r="L3556" s="4">
        <v>5.9</v>
      </c>
      <c r="M3556" s="4">
        <v>67.5</v>
      </c>
      <c r="N3556" t="str">
        <f t="shared" si="238"/>
        <v>Medium Score</v>
      </c>
      <c r="O3556" s="4">
        <v>76.7</v>
      </c>
      <c r="P3556" s="4">
        <v>52.5</v>
      </c>
      <c r="Q3556" s="4">
        <v>73.2</v>
      </c>
      <c r="R3556" s="5">
        <v>148061.4</v>
      </c>
      <c r="S3556" s="5">
        <v>185076.7</v>
      </c>
      <c r="T3556" s="5">
        <v>740307</v>
      </c>
    </row>
    <row r="3557" spans="1:20" x14ac:dyDescent="0.25">
      <c r="A3557">
        <v>356</v>
      </c>
      <c r="B3557" t="str">
        <f t="shared" si="239"/>
        <v>356, 2021</v>
      </c>
      <c r="C3557" t="s">
        <v>379</v>
      </c>
      <c r="D3557" t="s">
        <v>34</v>
      </c>
      <c r="E3557" t="s">
        <v>26</v>
      </c>
      <c r="F3557">
        <v>2021</v>
      </c>
      <c r="G3557" s="6">
        <v>1312.5</v>
      </c>
      <c r="H3557" s="1">
        <f t="shared" si="240"/>
        <v>1312500000</v>
      </c>
      <c r="I3557" s="4">
        <v>14.1</v>
      </c>
      <c r="J3557" s="6">
        <v>2649.9</v>
      </c>
      <c r="K3557" s="1">
        <f t="shared" si="241"/>
        <v>2649900000</v>
      </c>
      <c r="L3557" s="4">
        <v>17.600000000000001</v>
      </c>
      <c r="M3557" s="4">
        <v>67.900000000000006</v>
      </c>
      <c r="N3557" t="str">
        <f t="shared" si="238"/>
        <v>Medium Score</v>
      </c>
      <c r="O3557" s="4">
        <v>78.8</v>
      </c>
      <c r="P3557" s="4">
        <v>52.4</v>
      </c>
      <c r="Q3557" s="4">
        <v>72.599999999999994</v>
      </c>
      <c r="R3557" s="5">
        <v>170171</v>
      </c>
      <c r="S3557" s="5">
        <v>212713.7</v>
      </c>
      <c r="T3557" s="5">
        <v>850855</v>
      </c>
    </row>
    <row r="3558" spans="1:20" x14ac:dyDescent="0.25">
      <c r="A3558">
        <v>356</v>
      </c>
      <c r="B3558" t="str">
        <f t="shared" si="239"/>
        <v>356, 2022</v>
      </c>
      <c r="C3558" t="s">
        <v>379</v>
      </c>
      <c r="D3558" t="s">
        <v>34</v>
      </c>
      <c r="E3558" t="s">
        <v>26</v>
      </c>
      <c r="F3558">
        <v>2022</v>
      </c>
      <c r="G3558" s="6">
        <v>1427.6</v>
      </c>
      <c r="H3558" s="1">
        <f t="shared" si="240"/>
        <v>1427600000</v>
      </c>
      <c r="I3558" s="4">
        <v>13.9</v>
      </c>
      <c r="J3558" s="6">
        <v>3929.6</v>
      </c>
      <c r="K3558" s="1">
        <f t="shared" si="241"/>
        <v>3929600000</v>
      </c>
      <c r="L3558" s="4">
        <v>8.8000000000000007</v>
      </c>
      <c r="M3558" s="4">
        <v>68.599999999999994</v>
      </c>
      <c r="N3558" t="str">
        <f t="shared" si="238"/>
        <v>Medium Score</v>
      </c>
      <c r="O3558" s="4">
        <v>78.5</v>
      </c>
      <c r="P3558" s="4">
        <v>55.1</v>
      </c>
      <c r="Q3558" s="4">
        <v>72.2</v>
      </c>
      <c r="R3558" s="5">
        <v>185783.2</v>
      </c>
      <c r="S3558" s="5">
        <v>232229</v>
      </c>
      <c r="T3558" s="5">
        <v>928916.1</v>
      </c>
    </row>
    <row r="3559" spans="1:20" x14ac:dyDescent="0.25">
      <c r="A3559">
        <v>356</v>
      </c>
      <c r="B3559" t="str">
        <f t="shared" si="239"/>
        <v>356, 2023</v>
      </c>
      <c r="C3559" t="s">
        <v>379</v>
      </c>
      <c r="D3559" t="s">
        <v>34</v>
      </c>
      <c r="E3559" t="s">
        <v>26</v>
      </c>
      <c r="F3559">
        <v>2023</v>
      </c>
      <c r="G3559" s="6">
        <v>1441.1</v>
      </c>
      <c r="H3559" s="1">
        <f t="shared" si="240"/>
        <v>1441100000</v>
      </c>
      <c r="I3559" s="4">
        <v>15</v>
      </c>
      <c r="J3559" s="6">
        <v>3259.5</v>
      </c>
      <c r="K3559" s="1">
        <f t="shared" si="241"/>
        <v>3259500000</v>
      </c>
      <c r="L3559" s="4">
        <v>0.9</v>
      </c>
      <c r="M3559" s="4">
        <v>68.400000000000006</v>
      </c>
      <c r="N3559" t="str">
        <f t="shared" si="238"/>
        <v>Medium Score</v>
      </c>
      <c r="O3559" s="4">
        <v>76.400000000000006</v>
      </c>
      <c r="P3559" s="4">
        <v>58.2</v>
      </c>
      <c r="Q3559" s="4">
        <v>70.7</v>
      </c>
      <c r="R3559" s="5">
        <v>191737.8</v>
      </c>
      <c r="S3559" s="5">
        <v>239672.2</v>
      </c>
      <c r="T3559" s="5">
        <v>958688.9</v>
      </c>
    </row>
    <row r="3560" spans="1:20" x14ac:dyDescent="0.25">
      <c r="A3560">
        <v>356</v>
      </c>
      <c r="B3560" t="str">
        <f t="shared" si="239"/>
        <v>356, 2024</v>
      </c>
      <c r="C3560" t="s">
        <v>379</v>
      </c>
      <c r="D3560" t="s">
        <v>34</v>
      </c>
      <c r="E3560" t="s">
        <v>26</v>
      </c>
      <c r="F3560">
        <v>2024</v>
      </c>
      <c r="G3560" s="6">
        <v>1409.7</v>
      </c>
      <c r="H3560" s="1">
        <f t="shared" si="240"/>
        <v>1409700000</v>
      </c>
      <c r="I3560" s="4">
        <v>16.100000000000001</v>
      </c>
      <c r="J3560" s="6">
        <v>5387.8</v>
      </c>
      <c r="K3560" s="1">
        <f t="shared" si="241"/>
        <v>5387800000</v>
      </c>
      <c r="L3560" s="4">
        <v>-2.2000000000000002</v>
      </c>
      <c r="M3560" s="4">
        <v>68.2</v>
      </c>
      <c r="N3560" t="str">
        <f t="shared" si="238"/>
        <v>Medium Score</v>
      </c>
      <c r="O3560" s="4">
        <v>78.7</v>
      </c>
      <c r="P3560" s="4">
        <v>57.1</v>
      </c>
      <c r="Q3560" s="4">
        <v>68.7</v>
      </c>
      <c r="R3560" s="5">
        <v>183060</v>
      </c>
      <c r="S3560" s="5">
        <v>228825.1</v>
      </c>
      <c r="T3560" s="5">
        <v>915300.2</v>
      </c>
    </row>
    <row r="3561" spans="1:20" x14ac:dyDescent="0.25">
      <c r="A3561">
        <v>356</v>
      </c>
      <c r="B3561" t="str">
        <f t="shared" si="239"/>
        <v>356, 2025</v>
      </c>
      <c r="C3561" t="s">
        <v>379</v>
      </c>
      <c r="D3561" t="s">
        <v>34</v>
      </c>
      <c r="E3561" t="s">
        <v>26</v>
      </c>
      <c r="F3561">
        <v>2025</v>
      </c>
      <c r="G3561" s="6">
        <v>1345.2</v>
      </c>
      <c r="H3561" s="1">
        <f t="shared" si="240"/>
        <v>1345200000</v>
      </c>
      <c r="I3561" s="4">
        <v>18.3</v>
      </c>
      <c r="J3561" s="6">
        <v>2977.3</v>
      </c>
      <c r="K3561" s="1">
        <f t="shared" si="241"/>
        <v>2977300000</v>
      </c>
      <c r="L3561" s="4">
        <v>-4.5999999999999996</v>
      </c>
      <c r="M3561" s="4">
        <v>68.3</v>
      </c>
      <c r="N3561" t="str">
        <f t="shared" si="238"/>
        <v>Medium Score</v>
      </c>
      <c r="O3561" s="4">
        <v>79.400000000000006</v>
      </c>
      <c r="P3561" s="4">
        <v>57.3</v>
      </c>
      <c r="Q3561" s="4">
        <v>68</v>
      </c>
      <c r="R3561" s="5">
        <v>173317.9</v>
      </c>
      <c r="S3561" s="5">
        <v>216647.3</v>
      </c>
      <c r="T3561" s="5">
        <v>866589.3</v>
      </c>
    </row>
    <row r="3562" spans="1:20" x14ac:dyDescent="0.25">
      <c r="A3562">
        <v>357</v>
      </c>
      <c r="B3562" t="str">
        <f t="shared" si="239"/>
        <v>357, 2016</v>
      </c>
      <c r="C3562" t="s">
        <v>380</v>
      </c>
      <c r="D3562" t="s">
        <v>14</v>
      </c>
      <c r="E3562" t="s">
        <v>28</v>
      </c>
      <c r="F3562">
        <v>2016</v>
      </c>
      <c r="G3562" s="6">
        <v>1784.1</v>
      </c>
      <c r="H3562" s="1">
        <f t="shared" si="240"/>
        <v>1784100000</v>
      </c>
      <c r="I3562" s="4">
        <v>10.4</v>
      </c>
      <c r="J3562" s="6">
        <v>2470.5</v>
      </c>
      <c r="K3562" s="1">
        <f t="shared" si="241"/>
        <v>2470500000</v>
      </c>
      <c r="L3562" s="4">
        <v>4.7</v>
      </c>
      <c r="M3562" s="4">
        <v>60</v>
      </c>
      <c r="N3562" t="str">
        <f t="shared" si="238"/>
        <v>Medium Score</v>
      </c>
      <c r="O3562" s="4">
        <v>32.1</v>
      </c>
      <c r="P3562" s="4">
        <v>86.3</v>
      </c>
      <c r="Q3562" s="4">
        <v>61.4</v>
      </c>
      <c r="R3562" s="5">
        <v>1043862</v>
      </c>
      <c r="S3562" s="5">
        <v>173977</v>
      </c>
      <c r="T3562" s="5">
        <v>3479540.1</v>
      </c>
    </row>
    <row r="3563" spans="1:20" x14ac:dyDescent="0.25">
      <c r="A3563">
        <v>357</v>
      </c>
      <c r="B3563" t="str">
        <f t="shared" si="239"/>
        <v>357, 2017</v>
      </c>
      <c r="C3563" t="s">
        <v>380</v>
      </c>
      <c r="D3563" t="s">
        <v>14</v>
      </c>
      <c r="E3563" t="s">
        <v>28</v>
      </c>
      <c r="F3563">
        <v>2017</v>
      </c>
      <c r="G3563" s="6">
        <v>1835.3</v>
      </c>
      <c r="H3563" s="1">
        <f t="shared" si="240"/>
        <v>1835300000</v>
      </c>
      <c r="I3563" s="4">
        <v>9.4</v>
      </c>
      <c r="J3563" s="6">
        <v>3438.1</v>
      </c>
      <c r="K3563" s="1">
        <f t="shared" si="241"/>
        <v>3438100000</v>
      </c>
      <c r="L3563" s="4">
        <v>2.9</v>
      </c>
      <c r="M3563" s="4">
        <v>59.7</v>
      </c>
      <c r="N3563" t="str">
        <f t="shared" si="238"/>
        <v>Medium Score</v>
      </c>
      <c r="O3563" s="4">
        <v>31.2</v>
      </c>
      <c r="P3563" s="4">
        <v>85.9</v>
      </c>
      <c r="Q3563" s="4">
        <v>62.1</v>
      </c>
      <c r="R3563" s="5">
        <v>1080723.3999999999</v>
      </c>
      <c r="S3563" s="5">
        <v>180120.6</v>
      </c>
      <c r="T3563" s="5">
        <v>3602411.4</v>
      </c>
    </row>
    <row r="3564" spans="1:20" x14ac:dyDescent="0.25">
      <c r="A3564">
        <v>357</v>
      </c>
      <c r="B3564" t="str">
        <f t="shared" si="239"/>
        <v>357, 2018</v>
      </c>
      <c r="C3564" t="s">
        <v>380</v>
      </c>
      <c r="D3564" t="s">
        <v>14</v>
      </c>
      <c r="E3564" t="s">
        <v>28</v>
      </c>
      <c r="F3564">
        <v>2018</v>
      </c>
      <c r="G3564" s="6">
        <v>2075.5</v>
      </c>
      <c r="H3564" s="1">
        <f t="shared" si="240"/>
        <v>2075500000</v>
      </c>
      <c r="I3564" s="4">
        <v>11.1</v>
      </c>
      <c r="J3564" s="6">
        <v>3251</v>
      </c>
      <c r="K3564" s="1">
        <f t="shared" si="241"/>
        <v>3251000000</v>
      </c>
      <c r="L3564" s="4">
        <v>13.1</v>
      </c>
      <c r="M3564" s="4">
        <v>60.8</v>
      </c>
      <c r="N3564" t="str">
        <f t="shared" si="238"/>
        <v>Medium Score</v>
      </c>
      <c r="O3564" s="4">
        <v>32.6</v>
      </c>
      <c r="P3564" s="4">
        <v>85.5</v>
      </c>
      <c r="Q3564" s="4">
        <v>64.400000000000006</v>
      </c>
      <c r="R3564" s="5">
        <v>1209825.1000000001</v>
      </c>
      <c r="S3564" s="5">
        <v>201637.5</v>
      </c>
      <c r="T3564" s="5">
        <v>4032750.4</v>
      </c>
    </row>
    <row r="3565" spans="1:20" x14ac:dyDescent="0.25">
      <c r="A3565">
        <v>357</v>
      </c>
      <c r="B3565" t="str">
        <f t="shared" si="239"/>
        <v>357, 2019</v>
      </c>
      <c r="C3565" t="s">
        <v>380</v>
      </c>
      <c r="D3565" t="s">
        <v>14</v>
      </c>
      <c r="E3565" t="s">
        <v>28</v>
      </c>
      <c r="F3565">
        <v>2019</v>
      </c>
      <c r="G3565" s="6">
        <v>2333.3000000000002</v>
      </c>
      <c r="H3565" s="1">
        <f t="shared" si="240"/>
        <v>2333300000</v>
      </c>
      <c r="I3565" s="4">
        <v>14.2</v>
      </c>
      <c r="J3565" s="6">
        <v>3412.8</v>
      </c>
      <c r="K3565" s="1">
        <f t="shared" si="241"/>
        <v>3412800000</v>
      </c>
      <c r="L3565" s="4">
        <v>12.4</v>
      </c>
      <c r="M3565" s="4">
        <v>60</v>
      </c>
      <c r="N3565" t="str">
        <f t="shared" si="238"/>
        <v>Medium Score</v>
      </c>
      <c r="O3565" s="4">
        <v>30.5</v>
      </c>
      <c r="P3565" s="4">
        <v>84.1</v>
      </c>
      <c r="Q3565" s="4">
        <v>65.3</v>
      </c>
      <c r="R3565" s="5">
        <v>1381012.3</v>
      </c>
      <c r="S3565" s="5">
        <v>230168.7</v>
      </c>
      <c r="T3565" s="5">
        <v>4603374.2</v>
      </c>
    </row>
    <row r="3566" spans="1:20" x14ac:dyDescent="0.25">
      <c r="A3566">
        <v>357</v>
      </c>
      <c r="B3566" t="str">
        <f t="shared" si="239"/>
        <v>357, 2020</v>
      </c>
      <c r="C3566" t="s">
        <v>380</v>
      </c>
      <c r="D3566" t="s">
        <v>14</v>
      </c>
      <c r="E3566" t="s">
        <v>28</v>
      </c>
      <c r="F3566">
        <v>2020</v>
      </c>
      <c r="G3566" s="6">
        <v>2335.5</v>
      </c>
      <c r="H3566" s="1">
        <f t="shared" si="240"/>
        <v>2335500000</v>
      </c>
      <c r="I3566" s="4">
        <v>14.2</v>
      </c>
      <c r="J3566" s="6">
        <v>4838.3999999999996</v>
      </c>
      <c r="K3566" s="1">
        <f t="shared" si="241"/>
        <v>4838400000</v>
      </c>
      <c r="L3566" s="4">
        <v>0.1</v>
      </c>
      <c r="M3566" s="4">
        <v>61</v>
      </c>
      <c r="N3566" t="str">
        <f t="shared" si="238"/>
        <v>Medium Score</v>
      </c>
      <c r="O3566" s="4">
        <v>31.8</v>
      </c>
      <c r="P3566" s="4">
        <v>85.3</v>
      </c>
      <c r="Q3566" s="4">
        <v>65.8</v>
      </c>
      <c r="R3566" s="5">
        <v>1369626.5</v>
      </c>
      <c r="S3566" s="5">
        <v>228271.1</v>
      </c>
      <c r="T3566" s="5">
        <v>4565421.7</v>
      </c>
    </row>
    <row r="3567" spans="1:20" x14ac:dyDescent="0.25">
      <c r="A3567">
        <v>357</v>
      </c>
      <c r="B3567" t="str">
        <f t="shared" si="239"/>
        <v>357, 2021</v>
      </c>
      <c r="C3567" t="s">
        <v>380</v>
      </c>
      <c r="D3567" t="s">
        <v>14</v>
      </c>
      <c r="E3567" t="s">
        <v>28</v>
      </c>
      <c r="F3567">
        <v>2021</v>
      </c>
      <c r="G3567" s="6">
        <v>2420.1</v>
      </c>
      <c r="H3567" s="1">
        <f t="shared" si="240"/>
        <v>2420100000</v>
      </c>
      <c r="I3567" s="4">
        <v>16.3</v>
      </c>
      <c r="J3567" s="6">
        <v>5728.6</v>
      </c>
      <c r="K3567" s="1">
        <f t="shared" si="241"/>
        <v>5728600000</v>
      </c>
      <c r="L3567" s="4">
        <v>3.6</v>
      </c>
      <c r="M3567" s="4">
        <v>63.9</v>
      </c>
      <c r="N3567" t="str">
        <f t="shared" si="238"/>
        <v>Medium Score</v>
      </c>
      <c r="O3567" s="4">
        <v>36.6</v>
      </c>
      <c r="P3567" s="4">
        <v>86.8</v>
      </c>
      <c r="Q3567" s="4">
        <v>68.3</v>
      </c>
      <c r="R3567" s="5">
        <v>1370877.3</v>
      </c>
      <c r="S3567" s="5">
        <v>228479.6</v>
      </c>
      <c r="T3567" s="5">
        <v>4569591</v>
      </c>
    </row>
    <row r="3568" spans="1:20" x14ac:dyDescent="0.25">
      <c r="A3568">
        <v>357</v>
      </c>
      <c r="B3568" t="str">
        <f t="shared" si="239"/>
        <v>357, 2022</v>
      </c>
      <c r="C3568" t="s">
        <v>380</v>
      </c>
      <c r="D3568" t="s">
        <v>14</v>
      </c>
      <c r="E3568" t="s">
        <v>28</v>
      </c>
      <c r="F3568">
        <v>2022</v>
      </c>
      <c r="G3568" s="6">
        <v>2680.8</v>
      </c>
      <c r="H3568" s="1">
        <f t="shared" si="240"/>
        <v>2680800000</v>
      </c>
      <c r="I3568" s="4">
        <v>16.2</v>
      </c>
      <c r="J3568" s="6">
        <v>8266.2999999999993</v>
      </c>
      <c r="K3568" s="1">
        <f t="shared" si="241"/>
        <v>8266299999.999999</v>
      </c>
      <c r="L3568" s="4">
        <v>10.8</v>
      </c>
      <c r="M3568" s="4">
        <v>63.6</v>
      </c>
      <c r="N3568" t="str">
        <f t="shared" si="238"/>
        <v>Medium Score</v>
      </c>
      <c r="O3568" s="4">
        <v>36</v>
      </c>
      <c r="P3568" s="4">
        <v>85.9</v>
      </c>
      <c r="Q3568" s="4">
        <v>68.8</v>
      </c>
      <c r="R3568" s="5">
        <v>1524634.6</v>
      </c>
      <c r="S3568" s="5">
        <v>254105.8</v>
      </c>
      <c r="T3568" s="5">
        <v>5082115.2</v>
      </c>
    </row>
    <row r="3569" spans="1:20" x14ac:dyDescent="0.25">
      <c r="A3569">
        <v>357</v>
      </c>
      <c r="B3569" t="str">
        <f t="shared" si="239"/>
        <v>357, 2023</v>
      </c>
      <c r="C3569" t="s">
        <v>380</v>
      </c>
      <c r="D3569" t="s">
        <v>14</v>
      </c>
      <c r="E3569" t="s">
        <v>28</v>
      </c>
      <c r="F3569">
        <v>2023</v>
      </c>
      <c r="G3569" s="6">
        <v>2924.1</v>
      </c>
      <c r="H3569" s="1">
        <f t="shared" si="240"/>
        <v>2924100000</v>
      </c>
      <c r="I3569" s="4">
        <v>12.6</v>
      </c>
      <c r="J3569" s="6">
        <v>3326.8</v>
      </c>
      <c r="K3569" s="1">
        <f t="shared" si="241"/>
        <v>3326800000</v>
      </c>
      <c r="L3569" s="4">
        <v>9.1</v>
      </c>
      <c r="M3569" s="4">
        <v>61.9</v>
      </c>
      <c r="N3569" t="str">
        <f t="shared" si="238"/>
        <v>Medium Score</v>
      </c>
      <c r="O3569" s="4">
        <v>33.4</v>
      </c>
      <c r="P3569" s="4">
        <v>84.8</v>
      </c>
      <c r="Q3569" s="4">
        <v>67.599999999999994</v>
      </c>
      <c r="R3569" s="5">
        <v>1695223</v>
      </c>
      <c r="S3569" s="5">
        <v>282537.2</v>
      </c>
      <c r="T3569" s="5">
        <v>5650743.4000000004</v>
      </c>
    </row>
    <row r="3570" spans="1:20" x14ac:dyDescent="0.25">
      <c r="A3570">
        <v>357</v>
      </c>
      <c r="B3570" t="str">
        <f t="shared" si="239"/>
        <v>357, 2024</v>
      </c>
      <c r="C3570" t="s">
        <v>380</v>
      </c>
      <c r="D3570" t="s">
        <v>14</v>
      </c>
      <c r="E3570" t="s">
        <v>28</v>
      </c>
      <c r="F3570">
        <v>2024</v>
      </c>
      <c r="G3570" s="6">
        <v>3449.5</v>
      </c>
      <c r="H3570" s="1">
        <f t="shared" si="240"/>
        <v>3449500000</v>
      </c>
      <c r="I3570" s="4">
        <v>9.1999999999999993</v>
      </c>
      <c r="J3570" s="6">
        <v>4872.2</v>
      </c>
      <c r="K3570" s="1">
        <f t="shared" si="241"/>
        <v>4872200000</v>
      </c>
      <c r="L3570" s="4">
        <v>18</v>
      </c>
      <c r="M3570" s="4">
        <v>62.6</v>
      </c>
      <c r="N3570" t="str">
        <f t="shared" si="238"/>
        <v>Medium Score</v>
      </c>
      <c r="O3570" s="4">
        <v>35.200000000000003</v>
      </c>
      <c r="P3570" s="4">
        <v>84.2</v>
      </c>
      <c r="Q3570" s="4">
        <v>68.5</v>
      </c>
      <c r="R3570" s="5">
        <v>1973763.2</v>
      </c>
      <c r="S3570" s="5">
        <v>328960.5</v>
      </c>
      <c r="T3570" s="5">
        <v>6579210.7000000002</v>
      </c>
    </row>
    <row r="3571" spans="1:20" x14ac:dyDescent="0.25">
      <c r="A3571">
        <v>357</v>
      </c>
      <c r="B3571" t="str">
        <f t="shared" si="239"/>
        <v>357, 2025</v>
      </c>
      <c r="C3571" t="s">
        <v>380</v>
      </c>
      <c r="D3571" t="s">
        <v>14</v>
      </c>
      <c r="E3571" t="s">
        <v>28</v>
      </c>
      <c r="F3571">
        <v>2025</v>
      </c>
      <c r="G3571" s="6">
        <v>3721.9</v>
      </c>
      <c r="H3571" s="1">
        <f t="shared" si="240"/>
        <v>3721900000</v>
      </c>
      <c r="I3571" s="4">
        <v>9.8000000000000007</v>
      </c>
      <c r="J3571" s="6">
        <v>3194.5</v>
      </c>
      <c r="K3571" s="1">
        <f t="shared" si="241"/>
        <v>3194500000</v>
      </c>
      <c r="L3571" s="4">
        <v>7.9</v>
      </c>
      <c r="M3571" s="4">
        <v>65.5</v>
      </c>
      <c r="N3571" t="str">
        <f t="shared" si="238"/>
        <v>Medium Score</v>
      </c>
      <c r="O3571" s="4">
        <v>39.200000000000003</v>
      </c>
      <c r="P3571" s="4">
        <v>88.1</v>
      </c>
      <c r="Q3571" s="4">
        <v>69.099999999999994</v>
      </c>
      <c r="R3571" s="5">
        <v>2066455.7</v>
      </c>
      <c r="S3571" s="5">
        <v>344409.3</v>
      </c>
      <c r="T3571" s="5">
        <v>6888185.5999999996</v>
      </c>
    </row>
    <row r="3572" spans="1:20" x14ac:dyDescent="0.25">
      <c r="A3572">
        <v>358</v>
      </c>
      <c r="B3572" t="str">
        <f t="shared" si="239"/>
        <v>358, 2016</v>
      </c>
      <c r="C3572" t="s">
        <v>381</v>
      </c>
      <c r="D3572" t="s">
        <v>39</v>
      </c>
      <c r="E3572" t="s">
        <v>20</v>
      </c>
      <c r="F3572">
        <v>2016</v>
      </c>
      <c r="G3572" s="6">
        <v>1537.6</v>
      </c>
      <c r="H3572" s="1">
        <f t="shared" si="240"/>
        <v>1537600000</v>
      </c>
      <c r="I3572" s="4">
        <v>9.5</v>
      </c>
      <c r="J3572" s="6">
        <v>1573.9</v>
      </c>
      <c r="K3572" s="1">
        <f t="shared" si="241"/>
        <v>1573900000</v>
      </c>
      <c r="L3572" s="4">
        <v>10.3</v>
      </c>
      <c r="M3572" s="4">
        <v>41.1</v>
      </c>
      <c r="N3572" t="str">
        <f t="shared" si="238"/>
        <v>Medium Score</v>
      </c>
      <c r="O3572" s="4">
        <v>33.1</v>
      </c>
      <c r="P3572" s="4">
        <v>18</v>
      </c>
      <c r="Q3572" s="4">
        <v>72.2</v>
      </c>
      <c r="R3572" s="5">
        <v>1191278.3999999999</v>
      </c>
      <c r="S3572" s="5">
        <v>744549</v>
      </c>
      <c r="T3572" s="5">
        <v>11912783.699999999</v>
      </c>
    </row>
    <row r="3573" spans="1:20" x14ac:dyDescent="0.25">
      <c r="A3573">
        <v>358</v>
      </c>
      <c r="B3573" t="str">
        <f t="shared" si="239"/>
        <v>358, 2017</v>
      </c>
      <c r="C3573" t="s">
        <v>381</v>
      </c>
      <c r="D3573" t="s">
        <v>39</v>
      </c>
      <c r="E3573" t="s">
        <v>20</v>
      </c>
      <c r="F3573">
        <v>2017</v>
      </c>
      <c r="G3573" s="6">
        <v>1791.6</v>
      </c>
      <c r="H3573" s="1">
        <f t="shared" si="240"/>
        <v>1791600000</v>
      </c>
      <c r="I3573" s="4">
        <v>6.9</v>
      </c>
      <c r="J3573" s="6">
        <v>1018.4</v>
      </c>
      <c r="K3573" s="1">
        <f t="shared" si="241"/>
        <v>1018400000</v>
      </c>
      <c r="L3573" s="4">
        <v>16.5</v>
      </c>
      <c r="M3573" s="4">
        <v>41.1</v>
      </c>
      <c r="N3573" t="str">
        <f t="shared" si="238"/>
        <v>Medium Score</v>
      </c>
      <c r="O3573" s="4">
        <v>33.1</v>
      </c>
      <c r="P3573" s="4">
        <v>17.100000000000001</v>
      </c>
      <c r="Q3573" s="4">
        <v>73.2</v>
      </c>
      <c r="R3573" s="5">
        <v>1387990.1</v>
      </c>
      <c r="S3573" s="5">
        <v>867493.8</v>
      </c>
      <c r="T3573" s="5">
        <v>13879901.199999999</v>
      </c>
    </row>
    <row r="3574" spans="1:20" x14ac:dyDescent="0.25">
      <c r="A3574">
        <v>358</v>
      </c>
      <c r="B3574" t="str">
        <f t="shared" si="239"/>
        <v>358, 2018</v>
      </c>
      <c r="C3574" t="s">
        <v>381</v>
      </c>
      <c r="D3574" t="s">
        <v>39</v>
      </c>
      <c r="E3574" t="s">
        <v>20</v>
      </c>
      <c r="F3574">
        <v>2018</v>
      </c>
      <c r="G3574" s="6">
        <v>1829.5</v>
      </c>
      <c r="H3574" s="1">
        <f t="shared" si="240"/>
        <v>1829500000</v>
      </c>
      <c r="I3574" s="4">
        <v>8.4</v>
      </c>
      <c r="J3574" s="6">
        <v>1807.5</v>
      </c>
      <c r="K3574" s="1">
        <f t="shared" si="241"/>
        <v>1807500000</v>
      </c>
      <c r="L3574" s="4">
        <v>2.1</v>
      </c>
      <c r="M3574" s="4">
        <v>43.5</v>
      </c>
      <c r="N3574" t="str">
        <f t="shared" si="238"/>
        <v>Medium Score</v>
      </c>
      <c r="O3574" s="4">
        <v>38.1</v>
      </c>
      <c r="P3574" s="4">
        <v>19.7</v>
      </c>
      <c r="Q3574" s="4">
        <v>72.7</v>
      </c>
      <c r="R3574" s="5">
        <v>1365786.7</v>
      </c>
      <c r="S3574" s="5">
        <v>853616.7</v>
      </c>
      <c r="T3574" s="5">
        <v>13657866.6</v>
      </c>
    </row>
    <row r="3575" spans="1:20" x14ac:dyDescent="0.25">
      <c r="A3575">
        <v>358</v>
      </c>
      <c r="B3575" t="str">
        <f t="shared" si="239"/>
        <v>358, 2019</v>
      </c>
      <c r="C3575" t="s">
        <v>381</v>
      </c>
      <c r="D3575" t="s">
        <v>39</v>
      </c>
      <c r="E3575" t="s">
        <v>20</v>
      </c>
      <c r="F3575">
        <v>2019</v>
      </c>
      <c r="G3575" s="6">
        <v>1628.6</v>
      </c>
      <c r="H3575" s="1">
        <f t="shared" si="240"/>
        <v>1628600000</v>
      </c>
      <c r="I3575" s="4">
        <v>8.8000000000000007</v>
      </c>
      <c r="J3575" s="6">
        <v>1276.8</v>
      </c>
      <c r="K3575" s="1">
        <f t="shared" si="241"/>
        <v>1276800000</v>
      </c>
      <c r="L3575" s="4">
        <v>-11</v>
      </c>
      <c r="M3575" s="4">
        <v>44.1</v>
      </c>
      <c r="N3575" t="str">
        <f t="shared" si="238"/>
        <v>Medium Score</v>
      </c>
      <c r="O3575" s="4">
        <v>36.5</v>
      </c>
      <c r="P3575" s="4">
        <v>22.2</v>
      </c>
      <c r="Q3575" s="4">
        <v>73.5</v>
      </c>
      <c r="R3575" s="5">
        <v>1230254.8</v>
      </c>
      <c r="S3575" s="5">
        <v>768909.3</v>
      </c>
      <c r="T3575" s="5">
        <v>12302548.300000001</v>
      </c>
    </row>
    <row r="3576" spans="1:20" x14ac:dyDescent="0.25">
      <c r="A3576">
        <v>358</v>
      </c>
      <c r="B3576" t="str">
        <f t="shared" si="239"/>
        <v>358, 2020</v>
      </c>
      <c r="C3576" t="s">
        <v>381</v>
      </c>
      <c r="D3576" t="s">
        <v>39</v>
      </c>
      <c r="E3576" t="s">
        <v>20</v>
      </c>
      <c r="F3576">
        <v>2020</v>
      </c>
      <c r="G3576" s="6">
        <v>1793.6</v>
      </c>
      <c r="H3576" s="1">
        <f t="shared" si="240"/>
        <v>1793600000</v>
      </c>
      <c r="I3576" s="4">
        <v>8.1</v>
      </c>
      <c r="J3576" s="6">
        <v>1489</v>
      </c>
      <c r="K3576" s="1">
        <f t="shared" si="241"/>
        <v>1489000000</v>
      </c>
      <c r="L3576" s="4">
        <v>10.1</v>
      </c>
      <c r="M3576" s="4">
        <v>44.8</v>
      </c>
      <c r="N3576" t="str">
        <f t="shared" si="238"/>
        <v>Medium Score</v>
      </c>
      <c r="O3576" s="4">
        <v>36.200000000000003</v>
      </c>
      <c r="P3576" s="4">
        <v>23.3</v>
      </c>
      <c r="Q3576" s="4">
        <v>74.8</v>
      </c>
      <c r="R3576" s="5">
        <v>1358328</v>
      </c>
      <c r="S3576" s="5">
        <v>848955</v>
      </c>
      <c r="T3576" s="5">
        <v>13583279.800000001</v>
      </c>
    </row>
    <row r="3577" spans="1:20" x14ac:dyDescent="0.25">
      <c r="A3577">
        <v>358</v>
      </c>
      <c r="B3577" t="str">
        <f t="shared" si="239"/>
        <v>358, 2021</v>
      </c>
      <c r="C3577" t="s">
        <v>381</v>
      </c>
      <c r="D3577" t="s">
        <v>39</v>
      </c>
      <c r="E3577" t="s">
        <v>20</v>
      </c>
      <c r="F3577">
        <v>2021</v>
      </c>
      <c r="G3577" s="6">
        <v>1763.4</v>
      </c>
      <c r="H3577" s="1">
        <f t="shared" si="240"/>
        <v>1763400000</v>
      </c>
      <c r="I3577" s="4">
        <v>8.5</v>
      </c>
      <c r="J3577" s="6">
        <v>1915.2</v>
      </c>
      <c r="K3577" s="1">
        <f t="shared" si="241"/>
        <v>1915200000</v>
      </c>
      <c r="L3577" s="4">
        <v>-1.7</v>
      </c>
      <c r="M3577" s="4">
        <v>47.5</v>
      </c>
      <c r="N3577" t="str">
        <f t="shared" si="238"/>
        <v>Medium Score</v>
      </c>
      <c r="O3577" s="4">
        <v>37.4</v>
      </c>
      <c r="P3577" s="4">
        <v>27.2</v>
      </c>
      <c r="Q3577" s="4">
        <v>77.8</v>
      </c>
      <c r="R3577" s="5">
        <v>1323612.5</v>
      </c>
      <c r="S3577" s="5">
        <v>827257.8</v>
      </c>
      <c r="T3577" s="5">
        <v>13236124.800000001</v>
      </c>
    </row>
    <row r="3578" spans="1:20" x14ac:dyDescent="0.25">
      <c r="A3578">
        <v>358</v>
      </c>
      <c r="B3578" t="str">
        <f t="shared" si="239"/>
        <v>358, 2022</v>
      </c>
      <c r="C3578" t="s">
        <v>381</v>
      </c>
      <c r="D3578" t="s">
        <v>39</v>
      </c>
      <c r="E3578" t="s">
        <v>20</v>
      </c>
      <c r="F3578">
        <v>2022</v>
      </c>
      <c r="G3578" s="6">
        <v>1713.7</v>
      </c>
      <c r="H3578" s="1">
        <f t="shared" si="240"/>
        <v>1713700000</v>
      </c>
      <c r="I3578" s="4">
        <v>8.9</v>
      </c>
      <c r="J3578" s="6">
        <v>1311.8</v>
      </c>
      <c r="K3578" s="1">
        <f t="shared" si="241"/>
        <v>1311800000</v>
      </c>
      <c r="L3578" s="4">
        <v>-2.8</v>
      </c>
      <c r="M3578" s="4">
        <v>49.5</v>
      </c>
      <c r="N3578" t="str">
        <f t="shared" si="238"/>
        <v>Medium Score</v>
      </c>
      <c r="O3578" s="4">
        <v>37.299999999999997</v>
      </c>
      <c r="P3578" s="4">
        <v>30.8</v>
      </c>
      <c r="Q3578" s="4">
        <v>80.400000000000006</v>
      </c>
      <c r="R3578" s="5">
        <v>1286997.8</v>
      </c>
      <c r="S3578" s="5">
        <v>804373.6</v>
      </c>
      <c r="T3578" s="5">
        <v>12869977.9</v>
      </c>
    </row>
    <row r="3579" spans="1:20" x14ac:dyDescent="0.25">
      <c r="A3579">
        <v>358</v>
      </c>
      <c r="B3579" t="str">
        <f t="shared" si="239"/>
        <v>358, 2023</v>
      </c>
      <c r="C3579" t="s">
        <v>381</v>
      </c>
      <c r="D3579" t="s">
        <v>39</v>
      </c>
      <c r="E3579" t="s">
        <v>20</v>
      </c>
      <c r="F3579">
        <v>2023</v>
      </c>
      <c r="G3579" s="6">
        <v>1654.8</v>
      </c>
      <c r="H3579" s="1">
        <f t="shared" si="240"/>
        <v>1654800000</v>
      </c>
      <c r="I3579" s="4">
        <v>8.8000000000000007</v>
      </c>
      <c r="J3579" s="6">
        <v>1812.7</v>
      </c>
      <c r="K3579" s="1">
        <f t="shared" si="241"/>
        <v>1812700000</v>
      </c>
      <c r="L3579" s="4">
        <v>-3.4</v>
      </c>
      <c r="M3579" s="4">
        <v>50.3</v>
      </c>
      <c r="N3579" t="str">
        <f t="shared" si="238"/>
        <v>Medium Score</v>
      </c>
      <c r="O3579" s="4">
        <v>34.1</v>
      </c>
      <c r="P3579" s="4">
        <v>31.6</v>
      </c>
      <c r="Q3579" s="4">
        <v>85.2</v>
      </c>
      <c r="R3579" s="5">
        <v>1272926.8999999999</v>
      </c>
      <c r="S3579" s="5">
        <v>795579.3</v>
      </c>
      <c r="T3579" s="5">
        <v>12729269</v>
      </c>
    </row>
    <row r="3580" spans="1:20" x14ac:dyDescent="0.25">
      <c r="A3580">
        <v>358</v>
      </c>
      <c r="B3580" t="str">
        <f t="shared" si="239"/>
        <v>358, 2024</v>
      </c>
      <c r="C3580" t="s">
        <v>381</v>
      </c>
      <c r="D3580" t="s">
        <v>39</v>
      </c>
      <c r="E3580" t="s">
        <v>20</v>
      </c>
      <c r="F3580">
        <v>2024</v>
      </c>
      <c r="G3580" s="6">
        <v>1600</v>
      </c>
      <c r="H3580" s="1">
        <f t="shared" si="240"/>
        <v>1600000000</v>
      </c>
      <c r="I3580" s="4">
        <v>8.1999999999999993</v>
      </c>
      <c r="J3580" s="6">
        <v>1632.7</v>
      </c>
      <c r="K3580" s="1">
        <f t="shared" si="241"/>
        <v>1632700000</v>
      </c>
      <c r="L3580" s="4">
        <v>-3.3</v>
      </c>
      <c r="M3580" s="4">
        <v>52</v>
      </c>
      <c r="N3580" t="str">
        <f t="shared" si="238"/>
        <v>Medium Score</v>
      </c>
      <c r="O3580" s="4">
        <v>35.200000000000003</v>
      </c>
      <c r="P3580" s="4">
        <v>35.799999999999997</v>
      </c>
      <c r="Q3580" s="4">
        <v>85.1</v>
      </c>
      <c r="R3580" s="5">
        <v>1220965.6000000001</v>
      </c>
      <c r="S3580" s="5">
        <v>763103.5</v>
      </c>
      <c r="T3580" s="5">
        <v>12209656.5</v>
      </c>
    </row>
    <row r="3581" spans="1:20" x14ac:dyDescent="0.25">
      <c r="A3581">
        <v>358</v>
      </c>
      <c r="B3581" t="str">
        <f t="shared" si="239"/>
        <v>358, 2025</v>
      </c>
      <c r="C3581" t="s">
        <v>381</v>
      </c>
      <c r="D3581" t="s">
        <v>39</v>
      </c>
      <c r="E3581" t="s">
        <v>20</v>
      </c>
      <c r="F3581">
        <v>2025</v>
      </c>
      <c r="G3581" s="6">
        <v>1570.5</v>
      </c>
      <c r="H3581" s="1">
        <f t="shared" si="240"/>
        <v>1570500000</v>
      </c>
      <c r="I3581" s="4">
        <v>8.3000000000000007</v>
      </c>
      <c r="J3581" s="6">
        <v>1833.2</v>
      </c>
      <c r="K3581" s="1">
        <f t="shared" si="241"/>
        <v>1833200000</v>
      </c>
      <c r="L3581" s="4">
        <v>-1.8</v>
      </c>
      <c r="M3581" s="4">
        <v>52.4</v>
      </c>
      <c r="N3581" t="str">
        <f t="shared" si="238"/>
        <v>Medium Score</v>
      </c>
      <c r="O3581" s="4">
        <v>36.299999999999997</v>
      </c>
      <c r="P3581" s="4">
        <v>35.799999999999997</v>
      </c>
      <c r="Q3581" s="4">
        <v>85</v>
      </c>
      <c r="R3581" s="5">
        <v>1188277.6000000001</v>
      </c>
      <c r="S3581" s="5">
        <v>742673.5</v>
      </c>
      <c r="T3581" s="5">
        <v>11882775.6</v>
      </c>
    </row>
    <row r="3582" spans="1:20" x14ac:dyDescent="0.25">
      <c r="A3582">
        <v>359</v>
      </c>
      <c r="B3582" t="str">
        <f t="shared" si="239"/>
        <v>359, 2016</v>
      </c>
      <c r="C3582" t="s">
        <v>382</v>
      </c>
      <c r="D3582" t="s">
        <v>34</v>
      </c>
      <c r="E3582" t="s">
        <v>10</v>
      </c>
      <c r="F3582">
        <v>2016</v>
      </c>
      <c r="G3582" s="6">
        <v>903</v>
      </c>
      <c r="H3582" s="1">
        <f t="shared" si="240"/>
        <v>903000000</v>
      </c>
      <c r="I3582" s="4">
        <v>6.7</v>
      </c>
      <c r="J3582" s="6">
        <v>667</v>
      </c>
      <c r="K3582" s="1">
        <f t="shared" si="241"/>
        <v>667000000</v>
      </c>
      <c r="L3582" s="4">
        <v>10</v>
      </c>
      <c r="M3582" s="4">
        <v>27.4</v>
      </c>
      <c r="N3582" t="str">
        <f t="shared" si="238"/>
        <v>Low Score</v>
      </c>
      <c r="O3582" s="4">
        <v>6.2</v>
      </c>
      <c r="P3582" s="4">
        <v>61.2</v>
      </c>
      <c r="Q3582" s="4">
        <v>14.8</v>
      </c>
      <c r="R3582" s="5">
        <v>208886.8</v>
      </c>
      <c r="S3582" s="5">
        <v>261108.5</v>
      </c>
      <c r="T3582" s="5">
        <v>1044433.8</v>
      </c>
    </row>
    <row r="3583" spans="1:20" x14ac:dyDescent="0.25">
      <c r="A3583">
        <v>359</v>
      </c>
      <c r="B3583" t="str">
        <f t="shared" si="239"/>
        <v>359, 2017</v>
      </c>
      <c r="C3583" t="s">
        <v>382</v>
      </c>
      <c r="D3583" t="s">
        <v>34</v>
      </c>
      <c r="E3583" t="s">
        <v>10</v>
      </c>
      <c r="F3583">
        <v>2017</v>
      </c>
      <c r="G3583" s="6">
        <v>948.2</v>
      </c>
      <c r="H3583" s="1">
        <f t="shared" si="240"/>
        <v>948200000</v>
      </c>
      <c r="I3583" s="4">
        <v>7.3</v>
      </c>
      <c r="J3583" s="6">
        <v>1201.4000000000001</v>
      </c>
      <c r="K3583" s="1">
        <f t="shared" si="241"/>
        <v>1201400000</v>
      </c>
      <c r="L3583" s="4">
        <v>5</v>
      </c>
      <c r="M3583" s="4">
        <v>29.1</v>
      </c>
      <c r="N3583" t="str">
        <f t="shared" si="238"/>
        <v>Low Score</v>
      </c>
      <c r="O3583" s="4">
        <v>10.8</v>
      </c>
      <c r="P3583" s="4">
        <v>59.8</v>
      </c>
      <c r="Q3583" s="4">
        <v>16.600000000000001</v>
      </c>
      <c r="R3583" s="5">
        <v>213234.7</v>
      </c>
      <c r="S3583" s="5">
        <v>266543.40000000002</v>
      </c>
      <c r="T3583" s="5">
        <v>1066173.5</v>
      </c>
    </row>
    <row r="3584" spans="1:20" x14ac:dyDescent="0.25">
      <c r="A3584">
        <v>359</v>
      </c>
      <c r="B3584" t="str">
        <f t="shared" si="239"/>
        <v>359, 2018</v>
      </c>
      <c r="C3584" t="s">
        <v>382</v>
      </c>
      <c r="D3584" t="s">
        <v>34</v>
      </c>
      <c r="E3584" t="s">
        <v>10</v>
      </c>
      <c r="F3584">
        <v>2018</v>
      </c>
      <c r="G3584" s="6">
        <v>1017.5</v>
      </c>
      <c r="H3584" s="1">
        <f t="shared" si="240"/>
        <v>1017500000</v>
      </c>
      <c r="I3584" s="4">
        <v>8.6999999999999993</v>
      </c>
      <c r="J3584" s="6">
        <v>2209</v>
      </c>
      <c r="K3584" s="1">
        <f t="shared" si="241"/>
        <v>2209000000</v>
      </c>
      <c r="L3584" s="4">
        <v>7.3</v>
      </c>
      <c r="M3584" s="4">
        <v>29.5</v>
      </c>
      <c r="N3584" t="str">
        <f t="shared" si="238"/>
        <v>Low Score</v>
      </c>
      <c r="O3584" s="4">
        <v>12.6</v>
      </c>
      <c r="P3584" s="4">
        <v>58.9</v>
      </c>
      <c r="Q3584" s="4">
        <v>17</v>
      </c>
      <c r="R3584" s="5">
        <v>226230.39999999999</v>
      </c>
      <c r="S3584" s="5">
        <v>282788</v>
      </c>
      <c r="T3584" s="5">
        <v>1131151.8999999999</v>
      </c>
    </row>
    <row r="3585" spans="1:20" x14ac:dyDescent="0.25">
      <c r="A3585">
        <v>359</v>
      </c>
      <c r="B3585" t="str">
        <f t="shared" si="239"/>
        <v>359, 2019</v>
      </c>
      <c r="C3585" t="s">
        <v>382</v>
      </c>
      <c r="D3585" t="s">
        <v>34</v>
      </c>
      <c r="E3585" t="s">
        <v>10</v>
      </c>
      <c r="F3585">
        <v>2019</v>
      </c>
      <c r="G3585" s="6">
        <v>1077.2</v>
      </c>
      <c r="H3585" s="1">
        <f t="shared" si="240"/>
        <v>1077200000</v>
      </c>
      <c r="I3585" s="4">
        <v>12.4</v>
      </c>
      <c r="J3585" s="6">
        <v>1376.4</v>
      </c>
      <c r="K3585" s="1">
        <f t="shared" si="241"/>
        <v>1376400000</v>
      </c>
      <c r="L3585" s="4">
        <v>5.9</v>
      </c>
      <c r="M3585" s="4">
        <v>29.4</v>
      </c>
      <c r="N3585" t="str">
        <f t="shared" si="238"/>
        <v>Low Score</v>
      </c>
      <c r="O3585" s="4">
        <v>14.5</v>
      </c>
      <c r="P3585" s="4">
        <v>56.1</v>
      </c>
      <c r="Q3585" s="4">
        <v>17.8</v>
      </c>
      <c r="R3585" s="5">
        <v>236686.9</v>
      </c>
      <c r="S3585" s="5">
        <v>295858.7</v>
      </c>
      <c r="T3585" s="5">
        <v>1183434.7</v>
      </c>
    </row>
    <row r="3586" spans="1:20" x14ac:dyDescent="0.25">
      <c r="A3586">
        <v>359</v>
      </c>
      <c r="B3586" t="str">
        <f t="shared" si="239"/>
        <v>359, 2020</v>
      </c>
      <c r="C3586" t="s">
        <v>382</v>
      </c>
      <c r="D3586" t="s">
        <v>34</v>
      </c>
      <c r="E3586" t="s">
        <v>10</v>
      </c>
      <c r="F3586">
        <v>2020</v>
      </c>
      <c r="G3586" s="6">
        <v>1140.8</v>
      </c>
      <c r="H3586" s="1">
        <f t="shared" si="240"/>
        <v>1140800000</v>
      </c>
      <c r="I3586" s="4">
        <v>11</v>
      </c>
      <c r="J3586" s="6">
        <v>1326.9</v>
      </c>
      <c r="K3586" s="1">
        <f t="shared" si="241"/>
        <v>1326900000</v>
      </c>
      <c r="L3586" s="4">
        <v>5.9</v>
      </c>
      <c r="M3586" s="4">
        <v>29.9</v>
      </c>
      <c r="N3586" t="str">
        <f t="shared" ref="N3586:N3649" si="242">IF(M3586&gt;=70, "High Score",  IF(M3586&gt;=40, "Medium Score","Low Score"))</f>
        <v>Low Score</v>
      </c>
      <c r="O3586" s="4">
        <v>15.6</v>
      </c>
      <c r="P3586" s="4">
        <v>58.4</v>
      </c>
      <c r="Q3586" s="4">
        <v>15.7</v>
      </c>
      <c r="R3586" s="5">
        <v>248935.8</v>
      </c>
      <c r="S3586" s="5">
        <v>311169.8</v>
      </c>
      <c r="T3586" s="5">
        <v>1244679.2</v>
      </c>
    </row>
    <row r="3587" spans="1:20" x14ac:dyDescent="0.25">
      <c r="A3587">
        <v>359</v>
      </c>
      <c r="B3587" t="str">
        <f t="shared" si="239"/>
        <v>359, 2021</v>
      </c>
      <c r="C3587" t="s">
        <v>382</v>
      </c>
      <c r="D3587" t="s">
        <v>34</v>
      </c>
      <c r="E3587" t="s">
        <v>10</v>
      </c>
      <c r="F3587">
        <v>2021</v>
      </c>
      <c r="G3587" s="6">
        <v>1244.3</v>
      </c>
      <c r="H3587" s="1">
        <f t="shared" si="240"/>
        <v>1244300000</v>
      </c>
      <c r="I3587" s="4">
        <v>9.9</v>
      </c>
      <c r="J3587" s="6">
        <v>1653.7</v>
      </c>
      <c r="K3587" s="1">
        <f t="shared" si="241"/>
        <v>1653700000</v>
      </c>
      <c r="L3587" s="4">
        <v>9.1</v>
      </c>
      <c r="M3587" s="4">
        <v>30.6</v>
      </c>
      <c r="N3587" t="str">
        <f t="shared" si="242"/>
        <v>Low Score</v>
      </c>
      <c r="O3587" s="4">
        <v>15.2</v>
      </c>
      <c r="P3587" s="4">
        <v>59.6</v>
      </c>
      <c r="Q3587" s="4">
        <v>17.100000000000001</v>
      </c>
      <c r="R3587" s="5">
        <v>272209.3</v>
      </c>
      <c r="S3587" s="5">
        <v>340261.7</v>
      </c>
      <c r="T3587" s="5">
        <v>1361046.7</v>
      </c>
    </row>
    <row r="3588" spans="1:20" x14ac:dyDescent="0.25">
      <c r="A3588">
        <v>359</v>
      </c>
      <c r="B3588" t="str">
        <f t="shared" si="239"/>
        <v>359, 2022</v>
      </c>
      <c r="C3588" t="s">
        <v>382</v>
      </c>
      <c r="D3588" t="s">
        <v>34</v>
      </c>
      <c r="E3588" t="s">
        <v>10</v>
      </c>
      <c r="F3588">
        <v>2022</v>
      </c>
      <c r="G3588" s="6">
        <v>1323.1</v>
      </c>
      <c r="H3588" s="1">
        <f t="shared" si="240"/>
        <v>1323100000</v>
      </c>
      <c r="I3588" s="4">
        <v>11.2</v>
      </c>
      <c r="J3588" s="6">
        <v>2915.1</v>
      </c>
      <c r="K3588" s="1">
        <f t="shared" si="241"/>
        <v>2915100000</v>
      </c>
      <c r="L3588" s="4">
        <v>6.3</v>
      </c>
      <c r="M3588" s="4">
        <v>29.8</v>
      </c>
      <c r="N3588" t="str">
        <f t="shared" si="242"/>
        <v>Low Score</v>
      </c>
      <c r="O3588" s="4">
        <v>12.7</v>
      </c>
      <c r="P3588" s="4">
        <v>60.5</v>
      </c>
      <c r="Q3588" s="4">
        <v>16.100000000000001</v>
      </c>
      <c r="R3588" s="5">
        <v>293979.8</v>
      </c>
      <c r="S3588" s="5">
        <v>367474.8</v>
      </c>
      <c r="T3588" s="5">
        <v>1469899.2</v>
      </c>
    </row>
    <row r="3589" spans="1:20" x14ac:dyDescent="0.25">
      <c r="A3589">
        <v>359</v>
      </c>
      <c r="B3589" t="str">
        <f t="shared" si="239"/>
        <v>359, 2023</v>
      </c>
      <c r="C3589" t="s">
        <v>382</v>
      </c>
      <c r="D3589" t="s">
        <v>34</v>
      </c>
      <c r="E3589" t="s">
        <v>10</v>
      </c>
      <c r="F3589">
        <v>2023</v>
      </c>
      <c r="G3589" s="6">
        <v>1403.2</v>
      </c>
      <c r="H3589" s="1">
        <f t="shared" si="240"/>
        <v>1403200000</v>
      </c>
      <c r="I3589" s="4">
        <v>8.4</v>
      </c>
      <c r="J3589" s="6">
        <v>2070.9</v>
      </c>
      <c r="K3589" s="1">
        <f t="shared" si="241"/>
        <v>2070900000</v>
      </c>
      <c r="L3589" s="4">
        <v>6.1</v>
      </c>
      <c r="M3589" s="4">
        <v>30.2</v>
      </c>
      <c r="N3589" t="str">
        <f t="shared" si="242"/>
        <v>Low Score</v>
      </c>
      <c r="O3589" s="4">
        <v>13.8</v>
      </c>
      <c r="P3589" s="4">
        <v>60.5</v>
      </c>
      <c r="Q3589" s="4">
        <v>16.399999999999999</v>
      </c>
      <c r="R3589" s="5">
        <v>309610.8</v>
      </c>
      <c r="S3589" s="5">
        <v>387013.5</v>
      </c>
      <c r="T3589" s="5">
        <v>1548054.1</v>
      </c>
    </row>
    <row r="3590" spans="1:20" x14ac:dyDescent="0.25">
      <c r="A3590">
        <v>359</v>
      </c>
      <c r="B3590" t="str">
        <f t="shared" si="239"/>
        <v>359, 2024</v>
      </c>
      <c r="C3590" t="s">
        <v>382</v>
      </c>
      <c r="D3590" t="s">
        <v>34</v>
      </c>
      <c r="E3590" t="s">
        <v>10</v>
      </c>
      <c r="F3590">
        <v>2024</v>
      </c>
      <c r="G3590" s="6">
        <v>1274</v>
      </c>
      <c r="H3590" s="1">
        <f t="shared" si="240"/>
        <v>1274000000</v>
      </c>
      <c r="I3590" s="4">
        <v>8.4</v>
      </c>
      <c r="J3590" s="6">
        <v>1333.6</v>
      </c>
      <c r="K3590" s="1">
        <f t="shared" si="241"/>
        <v>1333600000</v>
      </c>
      <c r="L3590" s="4">
        <v>-9.1999999999999993</v>
      </c>
      <c r="M3590" s="4">
        <v>29.1</v>
      </c>
      <c r="N3590" t="str">
        <f t="shared" si="242"/>
        <v>Low Score</v>
      </c>
      <c r="O3590" s="4">
        <v>11.7</v>
      </c>
      <c r="P3590" s="4">
        <v>58.4</v>
      </c>
      <c r="Q3590" s="4">
        <v>17.3</v>
      </c>
      <c r="R3590" s="5">
        <v>284840.3</v>
      </c>
      <c r="S3590" s="5">
        <v>356050.4</v>
      </c>
      <c r="T3590" s="5">
        <v>1424201.4</v>
      </c>
    </row>
    <row r="3591" spans="1:20" x14ac:dyDescent="0.25">
      <c r="A3591">
        <v>359</v>
      </c>
      <c r="B3591" t="str">
        <f t="shared" si="239"/>
        <v>359, 2025</v>
      </c>
      <c r="C3591" t="s">
        <v>382</v>
      </c>
      <c r="D3591" t="s">
        <v>34</v>
      </c>
      <c r="E3591" t="s">
        <v>10</v>
      </c>
      <c r="F3591">
        <v>2025</v>
      </c>
      <c r="G3591" s="6">
        <v>1422.8</v>
      </c>
      <c r="H3591" s="1">
        <f t="shared" si="240"/>
        <v>1422800000</v>
      </c>
      <c r="I3591" s="4">
        <v>10</v>
      </c>
      <c r="J3591" s="6">
        <v>1750.3</v>
      </c>
      <c r="K3591" s="1">
        <f t="shared" si="241"/>
        <v>1750300000</v>
      </c>
      <c r="L3591" s="4">
        <v>11.7</v>
      </c>
      <c r="M3591" s="4">
        <v>28.1</v>
      </c>
      <c r="N3591" t="str">
        <f t="shared" si="242"/>
        <v>Low Score</v>
      </c>
      <c r="O3591" s="4">
        <v>8.6999999999999993</v>
      </c>
      <c r="P3591" s="4">
        <v>59.6</v>
      </c>
      <c r="Q3591" s="4">
        <v>16.100000000000001</v>
      </c>
      <c r="R3591" s="5">
        <v>324210.8</v>
      </c>
      <c r="S3591" s="5">
        <v>405263.5</v>
      </c>
      <c r="T3591" s="5">
        <v>1621053.9</v>
      </c>
    </row>
    <row r="3592" spans="1:20" x14ac:dyDescent="0.25">
      <c r="A3592">
        <v>360</v>
      </c>
      <c r="B3592" t="str">
        <f t="shared" si="239"/>
        <v>360, 2016</v>
      </c>
      <c r="C3592" t="s">
        <v>383</v>
      </c>
      <c r="D3592" t="s">
        <v>9</v>
      </c>
      <c r="E3592" t="s">
        <v>28</v>
      </c>
      <c r="F3592">
        <v>2016</v>
      </c>
      <c r="G3592" s="6">
        <v>619.29999999999995</v>
      </c>
      <c r="H3592" s="1">
        <f t="shared" si="240"/>
        <v>619300000</v>
      </c>
      <c r="I3592" s="4">
        <v>2.5</v>
      </c>
      <c r="J3592" s="6">
        <v>328.5</v>
      </c>
      <c r="K3592" s="1">
        <f t="shared" si="241"/>
        <v>328500000</v>
      </c>
      <c r="L3592" s="4">
        <v>4.5</v>
      </c>
      <c r="M3592" s="4">
        <v>51</v>
      </c>
      <c r="N3592" t="str">
        <f t="shared" si="242"/>
        <v>Medium Score</v>
      </c>
      <c r="O3592" s="4">
        <v>37.4</v>
      </c>
      <c r="P3592" s="4">
        <v>84.6</v>
      </c>
      <c r="Q3592" s="4">
        <v>31</v>
      </c>
      <c r="R3592" s="5">
        <v>58089.599999999999</v>
      </c>
      <c r="S3592" s="5">
        <v>29044.799999999999</v>
      </c>
      <c r="T3592" s="5">
        <v>116179.1</v>
      </c>
    </row>
    <row r="3593" spans="1:20" x14ac:dyDescent="0.25">
      <c r="A3593">
        <v>360</v>
      </c>
      <c r="B3593" t="str">
        <f t="shared" si="239"/>
        <v>360, 2017</v>
      </c>
      <c r="C3593" t="s">
        <v>383</v>
      </c>
      <c r="D3593" t="s">
        <v>9</v>
      </c>
      <c r="E3593" t="s">
        <v>28</v>
      </c>
      <c r="F3593">
        <v>2017</v>
      </c>
      <c r="G3593" s="6">
        <v>618.5</v>
      </c>
      <c r="H3593" s="1">
        <f t="shared" si="240"/>
        <v>618500000</v>
      </c>
      <c r="I3593" s="4">
        <v>-0.1</v>
      </c>
      <c r="J3593" s="6">
        <v>1311.1</v>
      </c>
      <c r="K3593" s="1">
        <f t="shared" si="241"/>
        <v>1311100000</v>
      </c>
      <c r="L3593" s="4">
        <v>-0.1</v>
      </c>
      <c r="M3593" s="4">
        <v>51.5</v>
      </c>
      <c r="N3593" t="str">
        <f t="shared" si="242"/>
        <v>Medium Score</v>
      </c>
      <c r="O3593" s="4">
        <v>36.9</v>
      </c>
      <c r="P3593" s="4">
        <v>86.8</v>
      </c>
      <c r="Q3593" s="4">
        <v>30.7</v>
      </c>
      <c r="R3593" s="5">
        <v>58225.599999999999</v>
      </c>
      <c r="S3593" s="5">
        <v>29112.799999999999</v>
      </c>
      <c r="T3593" s="5">
        <v>116451.2</v>
      </c>
    </row>
    <row r="3594" spans="1:20" x14ac:dyDescent="0.25">
      <c r="A3594">
        <v>360</v>
      </c>
      <c r="B3594" t="str">
        <f t="shared" si="239"/>
        <v>360, 2018</v>
      </c>
      <c r="C3594" t="s">
        <v>383</v>
      </c>
      <c r="D3594" t="s">
        <v>9</v>
      </c>
      <c r="E3594" t="s">
        <v>28</v>
      </c>
      <c r="F3594">
        <v>2018</v>
      </c>
      <c r="G3594" s="6">
        <v>664.7</v>
      </c>
      <c r="H3594" s="1">
        <f t="shared" si="240"/>
        <v>664700000</v>
      </c>
      <c r="I3594" s="4">
        <v>-1.3</v>
      </c>
      <c r="J3594" s="6">
        <v>1203.5</v>
      </c>
      <c r="K3594" s="1">
        <f t="shared" si="241"/>
        <v>1203500000</v>
      </c>
      <c r="L3594" s="4">
        <v>7.5</v>
      </c>
      <c r="M3594" s="4">
        <v>51.4</v>
      </c>
      <c r="N3594" t="str">
        <f t="shared" si="242"/>
        <v>Medium Score</v>
      </c>
      <c r="O3594" s="4">
        <v>33.799999999999997</v>
      </c>
      <c r="P3594" s="4">
        <v>86.3</v>
      </c>
      <c r="Q3594" s="4">
        <v>34.1</v>
      </c>
      <c r="R3594" s="5">
        <v>64030.7</v>
      </c>
      <c r="S3594" s="5">
        <v>32015.4</v>
      </c>
      <c r="T3594" s="5">
        <v>128061.5</v>
      </c>
    </row>
    <row r="3595" spans="1:20" x14ac:dyDescent="0.25">
      <c r="A3595">
        <v>360</v>
      </c>
      <c r="B3595" t="str">
        <f t="shared" si="239"/>
        <v>360, 2019</v>
      </c>
      <c r="C3595" t="s">
        <v>383</v>
      </c>
      <c r="D3595" t="s">
        <v>9</v>
      </c>
      <c r="E3595" t="s">
        <v>28</v>
      </c>
      <c r="F3595">
        <v>2019</v>
      </c>
      <c r="G3595" s="6">
        <v>692.9</v>
      </c>
      <c r="H3595" s="1">
        <f t="shared" si="240"/>
        <v>692900000</v>
      </c>
      <c r="I3595" s="4">
        <v>0.4</v>
      </c>
      <c r="J3595" s="6">
        <v>50</v>
      </c>
      <c r="K3595" s="1">
        <f t="shared" si="241"/>
        <v>50000000</v>
      </c>
      <c r="L3595" s="4">
        <v>4.2</v>
      </c>
      <c r="M3595" s="4">
        <v>51.8</v>
      </c>
      <c r="N3595" t="str">
        <f t="shared" si="242"/>
        <v>Medium Score</v>
      </c>
      <c r="O3595" s="4">
        <v>35.700000000000003</v>
      </c>
      <c r="P3595" s="4">
        <v>84.1</v>
      </c>
      <c r="Q3595" s="4">
        <v>35.700000000000003</v>
      </c>
      <c r="R3595" s="5">
        <v>65828.2</v>
      </c>
      <c r="S3595" s="5">
        <v>32914.1</v>
      </c>
      <c r="T3595" s="5">
        <v>131656.29999999999</v>
      </c>
    </row>
    <row r="3596" spans="1:20" x14ac:dyDescent="0.25">
      <c r="A3596">
        <v>360</v>
      </c>
      <c r="B3596" t="str">
        <f t="shared" si="239"/>
        <v>360, 2020</v>
      </c>
      <c r="C3596" t="s">
        <v>383</v>
      </c>
      <c r="D3596" t="s">
        <v>9</v>
      </c>
      <c r="E3596" t="s">
        <v>28</v>
      </c>
      <c r="F3596">
        <v>2020</v>
      </c>
      <c r="G3596" s="6">
        <v>737.9</v>
      </c>
      <c r="H3596" s="1">
        <f t="shared" si="240"/>
        <v>737900000</v>
      </c>
      <c r="I3596" s="4">
        <v>-1.4</v>
      </c>
      <c r="J3596" s="6">
        <v>2989</v>
      </c>
      <c r="K3596" s="1">
        <f t="shared" si="241"/>
        <v>2989000000</v>
      </c>
      <c r="L3596" s="4">
        <v>6.5</v>
      </c>
      <c r="M3596" s="4">
        <v>51.3</v>
      </c>
      <c r="N3596" t="str">
        <f t="shared" si="242"/>
        <v>Medium Score</v>
      </c>
      <c r="O3596" s="4">
        <v>35.4</v>
      </c>
      <c r="P3596" s="4">
        <v>83.7</v>
      </c>
      <c r="Q3596" s="4">
        <v>34.9</v>
      </c>
      <c r="R3596" s="5">
        <v>70267.3</v>
      </c>
      <c r="S3596" s="5">
        <v>35133.599999999999</v>
      </c>
      <c r="T3596" s="5">
        <v>140534.5</v>
      </c>
    </row>
    <row r="3597" spans="1:20" x14ac:dyDescent="0.25">
      <c r="A3597">
        <v>360</v>
      </c>
      <c r="B3597" t="str">
        <f t="shared" si="239"/>
        <v>360, 2021</v>
      </c>
      <c r="C3597" t="s">
        <v>383</v>
      </c>
      <c r="D3597" t="s">
        <v>9</v>
      </c>
      <c r="E3597" t="s">
        <v>28</v>
      </c>
      <c r="F3597">
        <v>2021</v>
      </c>
      <c r="G3597" s="6">
        <v>716.2</v>
      </c>
      <c r="H3597" s="1">
        <f t="shared" si="240"/>
        <v>716200000</v>
      </c>
      <c r="I3597" s="4">
        <v>-3.6</v>
      </c>
      <c r="J3597" s="6">
        <v>1717.2</v>
      </c>
      <c r="K3597" s="1">
        <f t="shared" si="241"/>
        <v>1717200000</v>
      </c>
      <c r="L3597" s="4">
        <v>-2.9</v>
      </c>
      <c r="M3597" s="4">
        <v>53</v>
      </c>
      <c r="N3597" t="str">
        <f t="shared" si="242"/>
        <v>Medium Score</v>
      </c>
      <c r="O3597" s="4">
        <v>37.6</v>
      </c>
      <c r="P3597" s="4">
        <v>84.4</v>
      </c>
      <c r="Q3597" s="4">
        <v>36.9</v>
      </c>
      <c r="R3597" s="5">
        <v>67075.199999999997</v>
      </c>
      <c r="S3597" s="5">
        <v>33537.599999999999</v>
      </c>
      <c r="T3597" s="5">
        <v>134150.39999999999</v>
      </c>
    </row>
    <row r="3598" spans="1:20" x14ac:dyDescent="0.25">
      <c r="A3598">
        <v>360</v>
      </c>
      <c r="B3598" t="str">
        <f t="shared" si="239"/>
        <v>360, 2022</v>
      </c>
      <c r="C3598" t="s">
        <v>383</v>
      </c>
      <c r="D3598" t="s">
        <v>9</v>
      </c>
      <c r="E3598" t="s">
        <v>28</v>
      </c>
      <c r="F3598">
        <v>2022</v>
      </c>
      <c r="G3598" s="6">
        <v>704.7</v>
      </c>
      <c r="H3598" s="1">
        <f t="shared" si="240"/>
        <v>704700000</v>
      </c>
      <c r="I3598" s="4">
        <v>-4.8</v>
      </c>
      <c r="J3598" s="6">
        <v>2922.4</v>
      </c>
      <c r="K3598" s="1">
        <f t="shared" si="241"/>
        <v>2922400000</v>
      </c>
      <c r="L3598" s="4">
        <v>-1.6</v>
      </c>
      <c r="M3598" s="4">
        <v>53.8</v>
      </c>
      <c r="N3598" t="str">
        <f t="shared" si="242"/>
        <v>Medium Score</v>
      </c>
      <c r="O3598" s="4">
        <v>39.299999999999997</v>
      </c>
      <c r="P3598" s="4">
        <v>85.4</v>
      </c>
      <c r="Q3598" s="4">
        <v>36.700000000000003</v>
      </c>
      <c r="R3598" s="5">
        <v>65168.3</v>
      </c>
      <c r="S3598" s="5">
        <v>32584.2</v>
      </c>
      <c r="T3598" s="5">
        <v>130336.7</v>
      </c>
    </row>
    <row r="3599" spans="1:20" x14ac:dyDescent="0.25">
      <c r="A3599">
        <v>360</v>
      </c>
      <c r="B3599" t="str">
        <f t="shared" si="239"/>
        <v>360, 2023</v>
      </c>
      <c r="C3599" t="s">
        <v>383</v>
      </c>
      <c r="D3599" t="s">
        <v>9</v>
      </c>
      <c r="E3599" t="s">
        <v>28</v>
      </c>
      <c r="F3599">
        <v>2023</v>
      </c>
      <c r="G3599" s="6">
        <v>782.3</v>
      </c>
      <c r="H3599" s="1">
        <f t="shared" si="240"/>
        <v>782300000</v>
      </c>
      <c r="I3599" s="4">
        <v>-3.1</v>
      </c>
      <c r="J3599" s="6">
        <v>1365.2</v>
      </c>
      <c r="K3599" s="1">
        <f t="shared" si="241"/>
        <v>1365200000</v>
      </c>
      <c r="L3599" s="4">
        <v>11</v>
      </c>
      <c r="M3599" s="4">
        <v>56.5</v>
      </c>
      <c r="N3599" t="str">
        <f t="shared" si="242"/>
        <v>Medium Score</v>
      </c>
      <c r="O3599" s="4">
        <v>43.3</v>
      </c>
      <c r="P3599" s="4">
        <v>86.7</v>
      </c>
      <c r="Q3599" s="4">
        <v>39.5</v>
      </c>
      <c r="R3599" s="5">
        <v>70142.899999999994</v>
      </c>
      <c r="S3599" s="5">
        <v>35071.5</v>
      </c>
      <c r="T3599" s="5">
        <v>140285.9</v>
      </c>
    </row>
    <row r="3600" spans="1:20" x14ac:dyDescent="0.25">
      <c r="A3600">
        <v>360</v>
      </c>
      <c r="B3600" t="str">
        <f t="shared" si="239"/>
        <v>360, 2024</v>
      </c>
      <c r="C3600" t="s">
        <v>383</v>
      </c>
      <c r="D3600" t="s">
        <v>9</v>
      </c>
      <c r="E3600" t="s">
        <v>28</v>
      </c>
      <c r="F3600">
        <v>2024</v>
      </c>
      <c r="G3600" s="6">
        <v>841.7</v>
      </c>
      <c r="H3600" s="1">
        <f t="shared" si="240"/>
        <v>841700000</v>
      </c>
      <c r="I3600" s="4">
        <v>-4.8</v>
      </c>
      <c r="J3600" s="6">
        <v>1000.5</v>
      </c>
      <c r="K3600" s="1">
        <f t="shared" si="241"/>
        <v>1000500000</v>
      </c>
      <c r="L3600" s="4">
        <v>7.6</v>
      </c>
      <c r="M3600" s="4">
        <v>59.1</v>
      </c>
      <c r="N3600" t="str">
        <f t="shared" si="242"/>
        <v>Medium Score</v>
      </c>
      <c r="O3600" s="4">
        <v>46.2</v>
      </c>
      <c r="P3600" s="4">
        <v>89.8</v>
      </c>
      <c r="Q3600" s="4">
        <v>41.3</v>
      </c>
      <c r="R3600" s="5">
        <v>73777.600000000006</v>
      </c>
      <c r="S3600" s="5">
        <v>36888.800000000003</v>
      </c>
      <c r="T3600" s="5">
        <v>147555.20000000001</v>
      </c>
    </row>
    <row r="3601" spans="1:20" x14ac:dyDescent="0.25">
      <c r="A3601">
        <v>360</v>
      </c>
      <c r="B3601" t="str">
        <f t="shared" si="239"/>
        <v>360, 2025</v>
      </c>
      <c r="C3601" t="s">
        <v>383</v>
      </c>
      <c r="D3601" t="s">
        <v>9</v>
      </c>
      <c r="E3601" t="s">
        <v>28</v>
      </c>
      <c r="F3601">
        <v>2025</v>
      </c>
      <c r="G3601" s="6">
        <v>857.4</v>
      </c>
      <c r="H3601" s="1">
        <f t="shared" si="240"/>
        <v>857400000</v>
      </c>
      <c r="I3601" s="4">
        <v>-5.2</v>
      </c>
      <c r="J3601" s="6">
        <v>475.3</v>
      </c>
      <c r="K3601" s="1">
        <f t="shared" si="241"/>
        <v>475300000</v>
      </c>
      <c r="L3601" s="4">
        <v>1.9</v>
      </c>
      <c r="M3601" s="4">
        <v>61.2</v>
      </c>
      <c r="N3601" t="str">
        <f t="shared" si="242"/>
        <v>Medium Score</v>
      </c>
      <c r="O3601" s="4">
        <v>52</v>
      </c>
      <c r="P3601" s="4">
        <v>93.9</v>
      </c>
      <c r="Q3601" s="4">
        <v>37.799999999999997</v>
      </c>
      <c r="R3601" s="5">
        <v>71677.3</v>
      </c>
      <c r="S3601" s="5">
        <v>35838.6</v>
      </c>
      <c r="T3601" s="5">
        <v>143354.5</v>
      </c>
    </row>
    <row r="3602" spans="1:20" x14ac:dyDescent="0.25">
      <c r="A3602">
        <v>361</v>
      </c>
      <c r="B3602" t="str">
        <f t="shared" si="239"/>
        <v>361, 2016</v>
      </c>
      <c r="C3602" t="s">
        <v>384</v>
      </c>
      <c r="D3602" t="s">
        <v>31</v>
      </c>
      <c r="E3602" t="s">
        <v>26</v>
      </c>
      <c r="F3602">
        <v>2016</v>
      </c>
      <c r="G3602" s="6">
        <v>4436.3</v>
      </c>
      <c r="H3602" s="1">
        <f t="shared" si="240"/>
        <v>4436300000</v>
      </c>
      <c r="I3602" s="4">
        <v>-5.9</v>
      </c>
      <c r="J3602" s="6">
        <v>19042.5</v>
      </c>
      <c r="K3602" s="1">
        <f t="shared" si="241"/>
        <v>19042500000</v>
      </c>
      <c r="L3602" s="4">
        <v>10.8</v>
      </c>
      <c r="M3602" s="4">
        <v>52.1</v>
      </c>
      <c r="N3602" t="str">
        <f t="shared" si="242"/>
        <v>Medium Score</v>
      </c>
      <c r="O3602" s="4">
        <v>10.3</v>
      </c>
      <c r="P3602" s="4">
        <v>55.6</v>
      </c>
      <c r="Q3602" s="4">
        <v>90.5</v>
      </c>
      <c r="R3602" s="5">
        <v>5002591.9000000004</v>
      </c>
      <c r="S3602" s="5">
        <v>1500777.6</v>
      </c>
      <c r="T3602" s="5">
        <v>50025919.399999999</v>
      </c>
    </row>
    <row r="3603" spans="1:20" x14ac:dyDescent="0.25">
      <c r="A3603">
        <v>361</v>
      </c>
      <c r="B3603" t="str">
        <f t="shared" si="239"/>
        <v>361, 2017</v>
      </c>
      <c r="C3603" t="s">
        <v>384</v>
      </c>
      <c r="D3603" t="s">
        <v>31</v>
      </c>
      <c r="E3603" t="s">
        <v>26</v>
      </c>
      <c r="F3603">
        <v>2017</v>
      </c>
      <c r="G3603" s="6">
        <v>4930.8</v>
      </c>
      <c r="H3603" s="1">
        <f t="shared" si="240"/>
        <v>4930800000</v>
      </c>
      <c r="I3603" s="4">
        <v>-5.6</v>
      </c>
      <c r="J3603" s="6">
        <v>9361</v>
      </c>
      <c r="K3603" s="1">
        <f t="shared" si="241"/>
        <v>9361000000</v>
      </c>
      <c r="L3603" s="4">
        <v>11.1</v>
      </c>
      <c r="M3603" s="4">
        <v>55.5</v>
      </c>
      <c r="N3603" t="str">
        <f t="shared" si="242"/>
        <v>Medium Score</v>
      </c>
      <c r="O3603" s="4">
        <v>13.6</v>
      </c>
      <c r="P3603" s="4">
        <v>60</v>
      </c>
      <c r="Q3603" s="4">
        <v>92.9</v>
      </c>
      <c r="R3603" s="5">
        <v>5448469.7999999998</v>
      </c>
      <c r="S3603" s="5">
        <v>1634540.9</v>
      </c>
      <c r="T3603" s="5">
        <v>54484697.600000001</v>
      </c>
    </row>
    <row r="3604" spans="1:20" x14ac:dyDescent="0.25">
      <c r="A3604">
        <v>361</v>
      </c>
      <c r="B3604" t="str">
        <f t="shared" si="239"/>
        <v>361, 2018</v>
      </c>
      <c r="C3604" t="s">
        <v>384</v>
      </c>
      <c r="D3604" t="s">
        <v>31</v>
      </c>
      <c r="E3604" t="s">
        <v>26</v>
      </c>
      <c r="F3604">
        <v>2018</v>
      </c>
      <c r="G3604" s="6">
        <v>5614.4</v>
      </c>
      <c r="H3604" s="1">
        <f t="shared" si="240"/>
        <v>5614400000</v>
      </c>
      <c r="I3604" s="4">
        <v>-9.1</v>
      </c>
      <c r="J3604" s="6">
        <v>5150.6000000000004</v>
      </c>
      <c r="K3604" s="1">
        <f t="shared" si="241"/>
        <v>5150600000</v>
      </c>
      <c r="L3604" s="4">
        <v>13.9</v>
      </c>
      <c r="M3604" s="4">
        <v>56.9</v>
      </c>
      <c r="N3604" t="str">
        <f t="shared" si="242"/>
        <v>Medium Score</v>
      </c>
      <c r="O3604" s="4">
        <v>16.899999999999999</v>
      </c>
      <c r="P3604" s="4">
        <v>60.5</v>
      </c>
      <c r="Q3604" s="4">
        <v>93.5</v>
      </c>
      <c r="R3604" s="5">
        <v>6074926.4000000004</v>
      </c>
      <c r="S3604" s="5">
        <v>1822477.9</v>
      </c>
      <c r="T3604" s="5">
        <v>60749264.299999997</v>
      </c>
    </row>
    <row r="3605" spans="1:20" x14ac:dyDescent="0.25">
      <c r="A3605">
        <v>361</v>
      </c>
      <c r="B3605" t="str">
        <f t="shared" si="239"/>
        <v>361, 2019</v>
      </c>
      <c r="C3605" t="s">
        <v>384</v>
      </c>
      <c r="D3605" t="s">
        <v>31</v>
      </c>
      <c r="E3605" t="s">
        <v>26</v>
      </c>
      <c r="F3605">
        <v>2019</v>
      </c>
      <c r="G3605" s="6">
        <v>5548.5</v>
      </c>
      <c r="H3605" s="1">
        <f t="shared" si="240"/>
        <v>5548500000</v>
      </c>
      <c r="I3605" s="4">
        <v>-7.2</v>
      </c>
      <c r="J3605" s="6">
        <v>7390.5</v>
      </c>
      <c r="K3605" s="1">
        <f t="shared" si="241"/>
        <v>7390500000</v>
      </c>
      <c r="L3605" s="4">
        <v>-1.2</v>
      </c>
      <c r="M3605" s="4">
        <v>56.7</v>
      </c>
      <c r="N3605" t="str">
        <f t="shared" si="242"/>
        <v>Medium Score</v>
      </c>
      <c r="O3605" s="4">
        <v>19</v>
      </c>
      <c r="P3605" s="4">
        <v>60.9</v>
      </c>
      <c r="Q3605" s="4">
        <v>90.1</v>
      </c>
      <c r="R3605" s="5">
        <v>5919176.4000000004</v>
      </c>
      <c r="S3605" s="5">
        <v>1775752.9</v>
      </c>
      <c r="T3605" s="5">
        <v>59191763.899999999</v>
      </c>
    </row>
    <row r="3606" spans="1:20" x14ac:dyDescent="0.25">
      <c r="A3606">
        <v>361</v>
      </c>
      <c r="B3606" t="str">
        <f t="shared" si="239"/>
        <v>361, 2020</v>
      </c>
      <c r="C3606" t="s">
        <v>384</v>
      </c>
      <c r="D3606" t="s">
        <v>31</v>
      </c>
      <c r="E3606" t="s">
        <v>26</v>
      </c>
      <c r="F3606">
        <v>2020</v>
      </c>
      <c r="G3606" s="6">
        <v>6411.8</v>
      </c>
      <c r="H3606" s="1">
        <f t="shared" si="240"/>
        <v>6411800000</v>
      </c>
      <c r="I3606" s="4">
        <v>-5</v>
      </c>
      <c r="J3606" s="6">
        <v>9754.5</v>
      </c>
      <c r="K3606" s="1">
        <f t="shared" si="241"/>
        <v>9754500000</v>
      </c>
      <c r="L3606" s="4">
        <v>15.6</v>
      </c>
      <c r="M3606" s="4">
        <v>56.9</v>
      </c>
      <c r="N3606" t="str">
        <f t="shared" si="242"/>
        <v>Medium Score</v>
      </c>
      <c r="O3606" s="4">
        <v>19.899999999999999</v>
      </c>
      <c r="P3606" s="4">
        <v>59.2</v>
      </c>
      <c r="Q3606" s="4">
        <v>91.6</v>
      </c>
      <c r="R3606" s="5">
        <v>6799934.5</v>
      </c>
      <c r="S3606" s="5">
        <v>2039980.3</v>
      </c>
      <c r="T3606" s="5">
        <v>67999344.900000006</v>
      </c>
    </row>
    <row r="3607" spans="1:20" x14ac:dyDescent="0.25">
      <c r="A3607">
        <v>361</v>
      </c>
      <c r="B3607" t="str">
        <f t="shared" si="239"/>
        <v>361, 2021</v>
      </c>
      <c r="C3607" t="s">
        <v>384</v>
      </c>
      <c r="D3607" t="s">
        <v>31</v>
      </c>
      <c r="E3607" t="s">
        <v>26</v>
      </c>
      <c r="F3607">
        <v>2021</v>
      </c>
      <c r="G3607" s="6">
        <v>6344</v>
      </c>
      <c r="H3607" s="1">
        <f t="shared" si="240"/>
        <v>6344000000</v>
      </c>
      <c r="I3607" s="4">
        <v>2.9</v>
      </c>
      <c r="J3607" s="6">
        <v>1585.4</v>
      </c>
      <c r="K3607" s="1">
        <f t="shared" si="241"/>
        <v>1585400000</v>
      </c>
      <c r="L3607" s="4">
        <v>-1.1000000000000001</v>
      </c>
      <c r="M3607" s="4">
        <v>57.9</v>
      </c>
      <c r="N3607" t="str">
        <f t="shared" si="242"/>
        <v>Medium Score</v>
      </c>
      <c r="O3607" s="4">
        <v>21.9</v>
      </c>
      <c r="P3607" s="4">
        <v>62.1</v>
      </c>
      <c r="Q3607" s="4">
        <v>89.8</v>
      </c>
      <c r="R3607" s="5">
        <v>6639632.2000000002</v>
      </c>
      <c r="S3607" s="5">
        <v>1991889.7</v>
      </c>
      <c r="T3607" s="5">
        <v>66396322.5</v>
      </c>
    </row>
    <row r="3608" spans="1:20" x14ac:dyDescent="0.25">
      <c r="A3608">
        <v>361</v>
      </c>
      <c r="B3608" t="str">
        <f t="shared" si="239"/>
        <v>361, 2022</v>
      </c>
      <c r="C3608" t="s">
        <v>384</v>
      </c>
      <c r="D3608" t="s">
        <v>31</v>
      </c>
      <c r="E3608" t="s">
        <v>26</v>
      </c>
      <c r="F3608">
        <v>2022</v>
      </c>
      <c r="G3608" s="6">
        <v>6748</v>
      </c>
      <c r="H3608" s="1">
        <f t="shared" si="240"/>
        <v>6748000000</v>
      </c>
      <c r="I3608" s="4">
        <v>-0.9</v>
      </c>
      <c r="J3608" s="6">
        <v>30579.599999999999</v>
      </c>
      <c r="K3608" s="1">
        <f t="shared" si="241"/>
        <v>30579600000</v>
      </c>
      <c r="L3608" s="4">
        <v>6.4</v>
      </c>
      <c r="M3608" s="4">
        <v>61.1</v>
      </c>
      <c r="N3608" t="str">
        <f t="shared" si="242"/>
        <v>Medium Score</v>
      </c>
      <c r="O3608" s="4">
        <v>27.2</v>
      </c>
      <c r="P3608" s="4">
        <v>64.900000000000006</v>
      </c>
      <c r="Q3608" s="4">
        <v>91.3</v>
      </c>
      <c r="R3608" s="5">
        <v>6814748.7999999998</v>
      </c>
      <c r="S3608" s="5">
        <v>2044424.7</v>
      </c>
      <c r="T3608" s="5">
        <v>68147488.400000006</v>
      </c>
    </row>
    <row r="3609" spans="1:20" x14ac:dyDescent="0.25">
      <c r="A3609">
        <v>361</v>
      </c>
      <c r="B3609" t="str">
        <f t="shared" si="239"/>
        <v>361, 2023</v>
      </c>
      <c r="C3609" t="s">
        <v>384</v>
      </c>
      <c r="D3609" t="s">
        <v>31</v>
      </c>
      <c r="E3609" t="s">
        <v>26</v>
      </c>
      <c r="F3609">
        <v>2023</v>
      </c>
      <c r="G3609" s="6">
        <v>6634.5</v>
      </c>
      <c r="H3609" s="1">
        <f t="shared" si="240"/>
        <v>6634500000</v>
      </c>
      <c r="I3609" s="4">
        <v>-1.7</v>
      </c>
      <c r="J3609" s="6">
        <v>25243.8</v>
      </c>
      <c r="K3609" s="1">
        <f t="shared" si="241"/>
        <v>25243800000</v>
      </c>
      <c r="L3609" s="4">
        <v>-1.7</v>
      </c>
      <c r="M3609" s="4">
        <v>60.5</v>
      </c>
      <c r="N3609" t="str">
        <f t="shared" si="242"/>
        <v>Medium Score</v>
      </c>
      <c r="O3609" s="4">
        <v>29.1</v>
      </c>
      <c r="P3609" s="4">
        <v>62.7</v>
      </c>
      <c r="Q3609" s="4">
        <v>89.7</v>
      </c>
      <c r="R3609" s="5">
        <v>6609197.9000000004</v>
      </c>
      <c r="S3609" s="5">
        <v>1982759.4</v>
      </c>
      <c r="T3609" s="5">
        <v>66091979.399999999</v>
      </c>
    </row>
    <row r="3610" spans="1:20" x14ac:dyDescent="0.25">
      <c r="A3610">
        <v>361</v>
      </c>
      <c r="B3610" t="str">
        <f t="shared" ref="B3610:B3667" si="243">CONCATENATE(A3610&amp;", "&amp;F3610)</f>
        <v>361, 2024</v>
      </c>
      <c r="C3610" t="s">
        <v>384</v>
      </c>
      <c r="D3610" t="s">
        <v>31</v>
      </c>
      <c r="E3610" t="s">
        <v>26</v>
      </c>
      <c r="F3610">
        <v>2024</v>
      </c>
      <c r="G3610" s="6">
        <v>7247.9</v>
      </c>
      <c r="H3610" s="1">
        <f t="shared" ref="H3610:H3667" si="244">G3610*1000000</f>
        <v>7247900000</v>
      </c>
      <c r="I3610" s="4">
        <v>-4.0999999999999996</v>
      </c>
      <c r="J3610" s="6">
        <v>12018.8</v>
      </c>
      <c r="K3610" s="1">
        <f t="shared" ref="K3610:K3667" si="245">J3610*1000000</f>
        <v>12018800000</v>
      </c>
      <c r="L3610" s="4">
        <v>9.1999999999999993</v>
      </c>
      <c r="M3610" s="4">
        <v>60.2</v>
      </c>
      <c r="N3610" t="str">
        <f t="shared" si="242"/>
        <v>Medium Score</v>
      </c>
      <c r="O3610" s="4">
        <v>28.5</v>
      </c>
      <c r="P3610" s="4">
        <v>59.6</v>
      </c>
      <c r="Q3610" s="4">
        <v>92.4</v>
      </c>
      <c r="R3610" s="5">
        <v>7251277.2000000002</v>
      </c>
      <c r="S3610" s="5">
        <v>2175383.2000000002</v>
      </c>
      <c r="T3610" s="5">
        <v>72512771.700000003</v>
      </c>
    </row>
    <row r="3611" spans="1:20" x14ac:dyDescent="0.25">
      <c r="A3611">
        <v>361</v>
      </c>
      <c r="B3611" t="str">
        <f t="shared" si="243"/>
        <v>361, 2025</v>
      </c>
      <c r="C3611" t="s">
        <v>384</v>
      </c>
      <c r="D3611" t="s">
        <v>31</v>
      </c>
      <c r="E3611" t="s">
        <v>26</v>
      </c>
      <c r="F3611">
        <v>2025</v>
      </c>
      <c r="G3611" s="6">
        <v>7391.5</v>
      </c>
      <c r="H3611" s="1">
        <f t="shared" si="244"/>
        <v>7391500000</v>
      </c>
      <c r="I3611" s="4">
        <v>-9.5</v>
      </c>
      <c r="J3611" s="6">
        <v>17772.5</v>
      </c>
      <c r="K3611" s="1">
        <f t="shared" si="245"/>
        <v>17772500000</v>
      </c>
      <c r="L3611" s="4">
        <v>2</v>
      </c>
      <c r="M3611" s="4">
        <v>60.3</v>
      </c>
      <c r="N3611" t="str">
        <f t="shared" si="242"/>
        <v>Medium Score</v>
      </c>
      <c r="O3611" s="4">
        <v>28</v>
      </c>
      <c r="P3611" s="4">
        <v>59.9</v>
      </c>
      <c r="Q3611" s="4">
        <v>93</v>
      </c>
      <c r="R3611" s="5">
        <v>7421294.7000000002</v>
      </c>
      <c r="S3611" s="5">
        <v>2226388.4</v>
      </c>
      <c r="T3611" s="5">
        <v>74212946.799999997</v>
      </c>
    </row>
    <row r="3612" spans="1:20" x14ac:dyDescent="0.25">
      <c r="A3612">
        <v>362</v>
      </c>
      <c r="B3612" t="str">
        <f t="shared" si="243"/>
        <v>362, 2016</v>
      </c>
      <c r="C3612" t="s">
        <v>385</v>
      </c>
      <c r="D3612" t="s">
        <v>16</v>
      </c>
      <c r="E3612" t="s">
        <v>17</v>
      </c>
      <c r="F3612">
        <v>2016</v>
      </c>
      <c r="G3612" s="6">
        <v>1808.9</v>
      </c>
      <c r="H3612" s="1">
        <f t="shared" si="244"/>
        <v>1808900000</v>
      </c>
      <c r="I3612" s="4">
        <v>16.100000000000001</v>
      </c>
      <c r="J3612" s="6">
        <v>4638.3</v>
      </c>
      <c r="K3612" s="1">
        <f t="shared" si="245"/>
        <v>4638300000</v>
      </c>
      <c r="L3612" s="4">
        <v>24.1</v>
      </c>
      <c r="M3612" s="4">
        <v>40.1</v>
      </c>
      <c r="N3612" t="str">
        <f t="shared" si="242"/>
        <v>Medium Score</v>
      </c>
      <c r="O3612" s="4">
        <v>94.6</v>
      </c>
      <c r="P3612" s="4">
        <v>10.8</v>
      </c>
      <c r="Q3612" s="4">
        <v>14.7</v>
      </c>
      <c r="R3612" s="5">
        <v>48621.9</v>
      </c>
      <c r="S3612" s="5">
        <v>29173.1</v>
      </c>
      <c r="T3612" s="5">
        <v>97243.8</v>
      </c>
    </row>
    <row r="3613" spans="1:20" x14ac:dyDescent="0.25">
      <c r="A3613">
        <v>362</v>
      </c>
      <c r="B3613" t="str">
        <f t="shared" si="243"/>
        <v>362, 2017</v>
      </c>
      <c r="C3613" t="s">
        <v>385</v>
      </c>
      <c r="D3613" t="s">
        <v>16</v>
      </c>
      <c r="E3613" t="s">
        <v>17</v>
      </c>
      <c r="F3613">
        <v>2017</v>
      </c>
      <c r="G3613" s="6">
        <v>1991.9</v>
      </c>
      <c r="H3613" s="1">
        <f t="shared" si="244"/>
        <v>1991900000</v>
      </c>
      <c r="I3613" s="4">
        <v>15.1</v>
      </c>
      <c r="J3613" s="6">
        <v>8910.7000000000007</v>
      </c>
      <c r="K3613" s="1">
        <f t="shared" si="245"/>
        <v>8910700000</v>
      </c>
      <c r="L3613" s="4">
        <v>10.1</v>
      </c>
      <c r="M3613" s="4">
        <v>38.1</v>
      </c>
      <c r="N3613" t="str">
        <f t="shared" si="242"/>
        <v>Low Score</v>
      </c>
      <c r="O3613" s="4">
        <v>95.7</v>
      </c>
      <c r="P3613" s="4">
        <v>5.3</v>
      </c>
      <c r="Q3613" s="4">
        <v>13.5</v>
      </c>
      <c r="R3613" s="5">
        <v>52818.7</v>
      </c>
      <c r="S3613" s="5">
        <v>31691.200000000001</v>
      </c>
      <c r="T3613" s="5">
        <v>105637.4</v>
      </c>
    </row>
    <row r="3614" spans="1:20" x14ac:dyDescent="0.25">
      <c r="A3614">
        <v>362</v>
      </c>
      <c r="B3614" t="str">
        <f t="shared" si="243"/>
        <v>362, 2018</v>
      </c>
      <c r="C3614" t="s">
        <v>385</v>
      </c>
      <c r="D3614" t="s">
        <v>16</v>
      </c>
      <c r="E3614" t="s">
        <v>17</v>
      </c>
      <c r="F3614">
        <v>2018</v>
      </c>
      <c r="G3614" s="6">
        <v>2111.8000000000002</v>
      </c>
      <c r="H3614" s="1">
        <f t="shared" si="244"/>
        <v>2111800000.0000002</v>
      </c>
      <c r="I3614" s="4">
        <v>12.2</v>
      </c>
      <c r="J3614" s="6">
        <v>4816.6000000000004</v>
      </c>
      <c r="K3614" s="1">
        <f t="shared" si="245"/>
        <v>4816600000</v>
      </c>
      <c r="L3614" s="4">
        <v>6</v>
      </c>
      <c r="M3614" s="4">
        <v>37.700000000000003</v>
      </c>
      <c r="N3614" t="str">
        <f t="shared" si="242"/>
        <v>Low Score</v>
      </c>
      <c r="O3614" s="4">
        <v>95</v>
      </c>
      <c r="P3614" s="4">
        <v>7.1</v>
      </c>
      <c r="Q3614" s="4">
        <v>11</v>
      </c>
      <c r="R3614" s="5">
        <v>56464.9</v>
      </c>
      <c r="S3614" s="5">
        <v>33878.9</v>
      </c>
      <c r="T3614" s="5">
        <v>112929.8</v>
      </c>
    </row>
    <row r="3615" spans="1:20" x14ac:dyDescent="0.25">
      <c r="A3615">
        <v>362</v>
      </c>
      <c r="B3615" t="str">
        <f t="shared" si="243"/>
        <v>362, 2019</v>
      </c>
      <c r="C3615" t="s">
        <v>385</v>
      </c>
      <c r="D3615" t="s">
        <v>16</v>
      </c>
      <c r="E3615" t="s">
        <v>17</v>
      </c>
      <c r="F3615">
        <v>2019</v>
      </c>
      <c r="G3615" s="6">
        <v>2458.6999999999998</v>
      </c>
      <c r="H3615" s="1">
        <f t="shared" si="244"/>
        <v>2458700000</v>
      </c>
      <c r="I3615" s="4">
        <v>13.6</v>
      </c>
      <c r="J3615" s="6">
        <v>7825.9</v>
      </c>
      <c r="K3615" s="1">
        <f t="shared" si="245"/>
        <v>7825900000</v>
      </c>
      <c r="L3615" s="4">
        <v>16.399999999999999</v>
      </c>
      <c r="M3615" s="4">
        <v>40.299999999999997</v>
      </c>
      <c r="N3615" t="str">
        <f t="shared" si="242"/>
        <v>Medium Score</v>
      </c>
      <c r="O3615" s="4">
        <v>100</v>
      </c>
      <c r="P3615" s="4">
        <v>5.9</v>
      </c>
      <c r="Q3615" s="4">
        <v>15</v>
      </c>
      <c r="R3615" s="5">
        <v>61468.5</v>
      </c>
      <c r="S3615" s="5">
        <v>36881.1</v>
      </c>
      <c r="T3615" s="5">
        <v>122937</v>
      </c>
    </row>
    <row r="3616" spans="1:20" x14ac:dyDescent="0.25">
      <c r="A3616">
        <v>362</v>
      </c>
      <c r="B3616" t="str">
        <f t="shared" si="243"/>
        <v>362, 2020</v>
      </c>
      <c r="C3616" t="s">
        <v>385</v>
      </c>
      <c r="D3616" t="s">
        <v>16</v>
      </c>
      <c r="E3616" t="s">
        <v>17</v>
      </c>
      <c r="F3616">
        <v>2020</v>
      </c>
      <c r="G3616" s="6">
        <v>2820.4</v>
      </c>
      <c r="H3616" s="1">
        <f t="shared" si="244"/>
        <v>2820400000</v>
      </c>
      <c r="I3616" s="4">
        <v>15.5</v>
      </c>
      <c r="J3616" s="6">
        <v>11312</v>
      </c>
      <c r="K3616" s="1">
        <f t="shared" si="245"/>
        <v>11312000000</v>
      </c>
      <c r="L3616" s="4">
        <v>14.7</v>
      </c>
      <c r="M3616" s="4">
        <v>39.200000000000003</v>
      </c>
      <c r="N3616" t="str">
        <f t="shared" si="242"/>
        <v>Low Score</v>
      </c>
      <c r="O3616" s="4">
        <v>99.5</v>
      </c>
      <c r="P3616" s="4">
        <v>6.5</v>
      </c>
      <c r="Q3616" s="4">
        <v>11.6</v>
      </c>
      <c r="R3616" s="5">
        <v>71020.2</v>
      </c>
      <c r="S3616" s="5">
        <v>42612.1</v>
      </c>
      <c r="T3616" s="5">
        <v>142040.4</v>
      </c>
    </row>
    <row r="3617" spans="1:20" x14ac:dyDescent="0.25">
      <c r="A3617">
        <v>362</v>
      </c>
      <c r="B3617" t="str">
        <f t="shared" si="243"/>
        <v>362, 2021</v>
      </c>
      <c r="C3617" t="s">
        <v>385</v>
      </c>
      <c r="D3617" t="s">
        <v>16</v>
      </c>
      <c r="E3617" t="s">
        <v>17</v>
      </c>
      <c r="F3617">
        <v>2021</v>
      </c>
      <c r="G3617" s="6">
        <v>3307.9</v>
      </c>
      <c r="H3617" s="1">
        <f t="shared" si="244"/>
        <v>3307900000</v>
      </c>
      <c r="I3617" s="4">
        <v>20.8</v>
      </c>
      <c r="J3617" s="6">
        <v>19188.900000000001</v>
      </c>
      <c r="K3617" s="1">
        <f t="shared" si="245"/>
        <v>19188900000</v>
      </c>
      <c r="L3617" s="4">
        <v>17.3</v>
      </c>
      <c r="M3617" s="4">
        <v>41.3</v>
      </c>
      <c r="N3617" t="str">
        <f t="shared" si="242"/>
        <v>Medium Score</v>
      </c>
      <c r="O3617" s="4">
        <v>100</v>
      </c>
      <c r="P3617" s="4">
        <v>9.4</v>
      </c>
      <c r="Q3617" s="4">
        <v>14.5</v>
      </c>
      <c r="R3617" s="5">
        <v>82696.899999999994</v>
      </c>
      <c r="S3617" s="5">
        <v>49618.1</v>
      </c>
      <c r="T3617" s="5">
        <v>165393.79999999999</v>
      </c>
    </row>
    <row r="3618" spans="1:20" x14ac:dyDescent="0.25">
      <c r="A3618">
        <v>362</v>
      </c>
      <c r="B3618" t="str">
        <f t="shared" si="243"/>
        <v>362, 2022</v>
      </c>
      <c r="C3618" t="s">
        <v>385</v>
      </c>
      <c r="D3618" t="s">
        <v>16</v>
      </c>
      <c r="E3618" t="s">
        <v>17</v>
      </c>
      <c r="F3618">
        <v>2022</v>
      </c>
      <c r="G3618" s="6">
        <v>3623.7</v>
      </c>
      <c r="H3618" s="1">
        <f t="shared" si="244"/>
        <v>3623700000</v>
      </c>
      <c r="I3618" s="4">
        <v>20.5</v>
      </c>
      <c r="J3618" s="6">
        <v>20538.400000000001</v>
      </c>
      <c r="K3618" s="1">
        <f t="shared" si="245"/>
        <v>20538400000</v>
      </c>
      <c r="L3618" s="4">
        <v>9.5</v>
      </c>
      <c r="M3618" s="4">
        <v>41.1</v>
      </c>
      <c r="N3618" t="str">
        <f t="shared" si="242"/>
        <v>Medium Score</v>
      </c>
      <c r="O3618" s="4">
        <v>100</v>
      </c>
      <c r="P3618" s="4">
        <v>8.9</v>
      </c>
      <c r="Q3618" s="4">
        <v>14.5</v>
      </c>
      <c r="R3618" s="5">
        <v>90591.4</v>
      </c>
      <c r="S3618" s="5">
        <v>54354.9</v>
      </c>
      <c r="T3618" s="5">
        <v>181182.8</v>
      </c>
    </row>
    <row r="3619" spans="1:20" x14ac:dyDescent="0.25">
      <c r="A3619">
        <v>362</v>
      </c>
      <c r="B3619" t="str">
        <f t="shared" si="243"/>
        <v>362, 2023</v>
      </c>
      <c r="C3619" t="s">
        <v>385</v>
      </c>
      <c r="D3619" t="s">
        <v>16</v>
      </c>
      <c r="E3619" t="s">
        <v>17</v>
      </c>
      <c r="F3619">
        <v>2023</v>
      </c>
      <c r="G3619" s="6">
        <v>3917.8</v>
      </c>
      <c r="H3619" s="1">
        <f t="shared" si="244"/>
        <v>3917800000</v>
      </c>
      <c r="I3619" s="4">
        <v>20.6</v>
      </c>
      <c r="J3619" s="6">
        <v>16423.2</v>
      </c>
      <c r="K3619" s="1">
        <f t="shared" si="245"/>
        <v>16423200000</v>
      </c>
      <c r="L3619" s="4">
        <v>8.1</v>
      </c>
      <c r="M3619" s="4">
        <v>41.1</v>
      </c>
      <c r="N3619" t="str">
        <f t="shared" si="242"/>
        <v>Medium Score</v>
      </c>
      <c r="O3619" s="4">
        <v>100</v>
      </c>
      <c r="P3619" s="4">
        <v>8.4</v>
      </c>
      <c r="Q3619" s="4">
        <v>14.9</v>
      </c>
      <c r="R3619" s="5">
        <v>97945.600000000006</v>
      </c>
      <c r="S3619" s="5">
        <v>58767.4</v>
      </c>
      <c r="T3619" s="5">
        <v>195891.20000000001</v>
      </c>
    </row>
    <row r="3620" spans="1:20" x14ac:dyDescent="0.25">
      <c r="A3620">
        <v>362</v>
      </c>
      <c r="B3620" t="str">
        <f t="shared" si="243"/>
        <v>362, 2024</v>
      </c>
      <c r="C3620" t="s">
        <v>385</v>
      </c>
      <c r="D3620" t="s">
        <v>16</v>
      </c>
      <c r="E3620" t="s">
        <v>17</v>
      </c>
      <c r="F3620">
        <v>2024</v>
      </c>
      <c r="G3620" s="6">
        <v>4650.3</v>
      </c>
      <c r="H3620" s="1">
        <f t="shared" si="244"/>
        <v>4650300000</v>
      </c>
      <c r="I3620" s="4">
        <v>21.2</v>
      </c>
      <c r="J3620" s="6">
        <v>19903.599999999999</v>
      </c>
      <c r="K3620" s="1">
        <f t="shared" si="245"/>
        <v>19903600000</v>
      </c>
      <c r="L3620" s="4">
        <v>18.7</v>
      </c>
      <c r="M3620" s="4">
        <v>41</v>
      </c>
      <c r="N3620" t="str">
        <f t="shared" si="242"/>
        <v>Medium Score</v>
      </c>
      <c r="O3620" s="4">
        <v>98.8</v>
      </c>
      <c r="P3620" s="4">
        <v>8.1999999999999993</v>
      </c>
      <c r="Q3620" s="4">
        <v>15.9</v>
      </c>
      <c r="R3620" s="5">
        <v>118169.9</v>
      </c>
      <c r="S3620" s="5">
        <v>70902</v>
      </c>
      <c r="T3620" s="5">
        <v>236339.9</v>
      </c>
    </row>
    <row r="3621" spans="1:20" x14ac:dyDescent="0.25">
      <c r="A3621">
        <v>362</v>
      </c>
      <c r="B3621" t="str">
        <f t="shared" si="243"/>
        <v>362, 2025</v>
      </c>
      <c r="C3621" t="s">
        <v>385</v>
      </c>
      <c r="D3621" t="s">
        <v>16</v>
      </c>
      <c r="E3621" t="s">
        <v>17</v>
      </c>
      <c r="F3621">
        <v>2025</v>
      </c>
      <c r="G3621" s="6">
        <v>4837.3</v>
      </c>
      <c r="H3621" s="1">
        <f t="shared" si="244"/>
        <v>4837300000</v>
      </c>
      <c r="I3621" s="4">
        <v>21.1</v>
      </c>
      <c r="J3621" s="6">
        <v>33614.6</v>
      </c>
      <c r="K3621" s="1">
        <f t="shared" si="245"/>
        <v>33614600000</v>
      </c>
      <c r="L3621" s="4">
        <v>4</v>
      </c>
      <c r="M3621" s="4">
        <v>41.4</v>
      </c>
      <c r="N3621" t="str">
        <f t="shared" si="242"/>
        <v>Medium Score</v>
      </c>
      <c r="O3621" s="4">
        <v>100</v>
      </c>
      <c r="P3621" s="4">
        <v>8.1</v>
      </c>
      <c r="Q3621" s="4">
        <v>16</v>
      </c>
      <c r="R3621" s="5">
        <v>120932.6</v>
      </c>
      <c r="S3621" s="5">
        <v>72559.600000000006</v>
      </c>
      <c r="T3621" s="5">
        <v>241865.2</v>
      </c>
    </row>
    <row r="3622" spans="1:20" x14ac:dyDescent="0.25">
      <c r="A3622">
        <v>363</v>
      </c>
      <c r="B3622" t="str">
        <f t="shared" si="243"/>
        <v>363, 2016</v>
      </c>
      <c r="C3622" t="s">
        <v>386</v>
      </c>
      <c r="D3622" t="s">
        <v>45</v>
      </c>
      <c r="E3622" t="s">
        <v>12</v>
      </c>
      <c r="F3622">
        <v>2016</v>
      </c>
      <c r="G3622" s="6">
        <v>1202.8</v>
      </c>
      <c r="H3622" s="1">
        <f t="shared" si="244"/>
        <v>1202800000</v>
      </c>
      <c r="I3622" s="4">
        <v>10.5</v>
      </c>
      <c r="J3622" s="6">
        <v>2478.5</v>
      </c>
      <c r="K3622" s="1">
        <f t="shared" si="245"/>
        <v>2478500000</v>
      </c>
      <c r="L3622" s="4">
        <v>8.9</v>
      </c>
      <c r="M3622" s="4">
        <v>45</v>
      </c>
      <c r="N3622" t="str">
        <f t="shared" si="242"/>
        <v>Medium Score</v>
      </c>
      <c r="O3622" s="4">
        <v>18.2</v>
      </c>
      <c r="P3622" s="4">
        <v>50</v>
      </c>
      <c r="Q3622" s="4">
        <v>66.7</v>
      </c>
      <c r="R3622" s="5">
        <v>386988</v>
      </c>
      <c r="S3622" s="5">
        <v>515984</v>
      </c>
      <c r="T3622" s="5">
        <v>6449799.9000000004</v>
      </c>
    </row>
    <row r="3623" spans="1:20" x14ac:dyDescent="0.25">
      <c r="A3623">
        <v>363</v>
      </c>
      <c r="B3623" t="str">
        <f t="shared" si="243"/>
        <v>363, 2017</v>
      </c>
      <c r="C3623" t="s">
        <v>386</v>
      </c>
      <c r="D3623" t="s">
        <v>45</v>
      </c>
      <c r="E3623" t="s">
        <v>12</v>
      </c>
      <c r="F3623">
        <v>2017</v>
      </c>
      <c r="G3623" s="6">
        <v>1135.4000000000001</v>
      </c>
      <c r="H3623" s="1">
        <f t="shared" si="244"/>
        <v>1135400000</v>
      </c>
      <c r="I3623" s="4">
        <v>6.3</v>
      </c>
      <c r="J3623" s="6">
        <v>817</v>
      </c>
      <c r="K3623" s="1">
        <f t="shared" si="245"/>
        <v>817000000</v>
      </c>
      <c r="L3623" s="4">
        <v>-5.6</v>
      </c>
      <c r="M3623" s="4">
        <v>48</v>
      </c>
      <c r="N3623" t="str">
        <f t="shared" si="242"/>
        <v>Medium Score</v>
      </c>
      <c r="O3623" s="4">
        <v>22.6</v>
      </c>
      <c r="P3623" s="4">
        <v>52.6</v>
      </c>
      <c r="Q3623" s="4">
        <v>68.900000000000006</v>
      </c>
      <c r="R3623" s="5">
        <v>354740.3</v>
      </c>
      <c r="S3623" s="5">
        <v>472987</v>
      </c>
      <c r="T3623" s="5">
        <v>5912337.9000000004</v>
      </c>
    </row>
    <row r="3624" spans="1:20" x14ac:dyDescent="0.25">
      <c r="A3624">
        <v>363</v>
      </c>
      <c r="B3624" t="str">
        <f t="shared" si="243"/>
        <v>363, 2018</v>
      </c>
      <c r="C3624" t="s">
        <v>386</v>
      </c>
      <c r="D3624" t="s">
        <v>45</v>
      </c>
      <c r="E3624" t="s">
        <v>12</v>
      </c>
      <c r="F3624">
        <v>2018</v>
      </c>
      <c r="G3624" s="6">
        <v>1093.4000000000001</v>
      </c>
      <c r="H3624" s="1">
        <f t="shared" si="244"/>
        <v>1093400000</v>
      </c>
      <c r="I3624" s="4">
        <v>2.5</v>
      </c>
      <c r="J3624" s="6">
        <v>589.70000000000005</v>
      </c>
      <c r="K3624" s="1">
        <f t="shared" si="245"/>
        <v>589700000</v>
      </c>
      <c r="L3624" s="4">
        <v>-3.7</v>
      </c>
      <c r="M3624" s="4">
        <v>47.4</v>
      </c>
      <c r="N3624" t="str">
        <f t="shared" si="242"/>
        <v>Medium Score</v>
      </c>
      <c r="O3624" s="4">
        <v>21.7</v>
      </c>
      <c r="P3624" s="4">
        <v>50</v>
      </c>
      <c r="Q3624" s="4">
        <v>70.5</v>
      </c>
      <c r="R3624" s="5">
        <v>343722</v>
      </c>
      <c r="S3624" s="5">
        <v>458296</v>
      </c>
      <c r="T3624" s="5">
        <v>5728700.2999999998</v>
      </c>
    </row>
    <row r="3625" spans="1:20" x14ac:dyDescent="0.25">
      <c r="A3625">
        <v>363</v>
      </c>
      <c r="B3625" t="str">
        <f t="shared" si="243"/>
        <v>363, 2019</v>
      </c>
      <c r="C3625" t="s">
        <v>386</v>
      </c>
      <c r="D3625" t="s">
        <v>45</v>
      </c>
      <c r="E3625" t="s">
        <v>12</v>
      </c>
      <c r="F3625">
        <v>2019</v>
      </c>
      <c r="G3625" s="6">
        <v>1125.3</v>
      </c>
      <c r="H3625" s="1">
        <f t="shared" si="244"/>
        <v>1125300000</v>
      </c>
      <c r="I3625" s="4">
        <v>2.9</v>
      </c>
      <c r="J3625" s="6">
        <v>566.70000000000005</v>
      </c>
      <c r="K3625" s="1">
        <f t="shared" si="245"/>
        <v>566700000</v>
      </c>
      <c r="L3625" s="4">
        <v>2.9</v>
      </c>
      <c r="M3625" s="4">
        <v>47.7</v>
      </c>
      <c r="N3625" t="str">
        <f t="shared" si="242"/>
        <v>Medium Score</v>
      </c>
      <c r="O3625" s="4">
        <v>21.6</v>
      </c>
      <c r="P3625" s="4">
        <v>53.8</v>
      </c>
      <c r="Q3625" s="4">
        <v>67.8</v>
      </c>
      <c r="R3625" s="5">
        <v>354088.8</v>
      </c>
      <c r="S3625" s="5">
        <v>472118.4</v>
      </c>
      <c r="T3625" s="5">
        <v>5901479.5</v>
      </c>
    </row>
    <row r="3626" spans="1:20" x14ac:dyDescent="0.25">
      <c r="A3626">
        <v>363</v>
      </c>
      <c r="B3626" t="str">
        <f t="shared" si="243"/>
        <v>363, 2020</v>
      </c>
      <c r="C3626" t="s">
        <v>386</v>
      </c>
      <c r="D3626" t="s">
        <v>45</v>
      </c>
      <c r="E3626" t="s">
        <v>12</v>
      </c>
      <c r="F3626">
        <v>2020</v>
      </c>
      <c r="G3626" s="6">
        <v>1181.0999999999999</v>
      </c>
      <c r="H3626" s="1">
        <f t="shared" si="244"/>
        <v>1181100000</v>
      </c>
      <c r="I3626" s="4">
        <v>-1.9</v>
      </c>
      <c r="J3626" s="6">
        <v>3500.2</v>
      </c>
      <c r="K3626" s="1">
        <f t="shared" si="245"/>
        <v>3500200000</v>
      </c>
      <c r="L3626" s="4">
        <v>5</v>
      </c>
      <c r="M3626" s="4">
        <v>49.9</v>
      </c>
      <c r="N3626" t="str">
        <f t="shared" si="242"/>
        <v>Medium Score</v>
      </c>
      <c r="O3626" s="4">
        <v>21.9</v>
      </c>
      <c r="P3626" s="4">
        <v>56.4</v>
      </c>
      <c r="Q3626" s="4">
        <v>71.400000000000006</v>
      </c>
      <c r="R3626" s="5">
        <v>370870.7</v>
      </c>
      <c r="S3626" s="5">
        <v>494494.3</v>
      </c>
      <c r="T3626" s="5">
        <v>6181178.7999999998</v>
      </c>
    </row>
    <row r="3627" spans="1:20" x14ac:dyDescent="0.25">
      <c r="A3627">
        <v>363</v>
      </c>
      <c r="B3627" t="str">
        <f t="shared" si="243"/>
        <v>363, 2021</v>
      </c>
      <c r="C3627" t="s">
        <v>386</v>
      </c>
      <c r="D3627" t="s">
        <v>45</v>
      </c>
      <c r="E3627" t="s">
        <v>12</v>
      </c>
      <c r="F3627">
        <v>2021</v>
      </c>
      <c r="G3627" s="6">
        <v>1202.3</v>
      </c>
      <c r="H3627" s="1">
        <f t="shared" si="244"/>
        <v>1202300000</v>
      </c>
      <c r="I3627" s="4">
        <v>-1</v>
      </c>
      <c r="J3627" s="6">
        <v>3705.9</v>
      </c>
      <c r="K3627" s="1">
        <f t="shared" si="245"/>
        <v>3705900000</v>
      </c>
      <c r="L3627" s="4">
        <v>1.8</v>
      </c>
      <c r="M3627" s="4">
        <v>52.5</v>
      </c>
      <c r="N3627" t="str">
        <f t="shared" si="242"/>
        <v>Medium Score</v>
      </c>
      <c r="O3627" s="4">
        <v>27</v>
      </c>
      <c r="P3627" s="4">
        <v>60.2</v>
      </c>
      <c r="Q3627" s="4">
        <v>70.400000000000006</v>
      </c>
      <c r="R3627" s="5">
        <v>364580.5</v>
      </c>
      <c r="S3627" s="5">
        <v>486107.4</v>
      </c>
      <c r="T3627" s="5">
        <v>6076342</v>
      </c>
    </row>
    <row r="3628" spans="1:20" x14ac:dyDescent="0.25">
      <c r="A3628">
        <v>363</v>
      </c>
      <c r="B3628" t="str">
        <f t="shared" si="243"/>
        <v>363, 2022</v>
      </c>
      <c r="C3628" t="s">
        <v>386</v>
      </c>
      <c r="D3628" t="s">
        <v>45</v>
      </c>
      <c r="E3628" t="s">
        <v>12</v>
      </c>
      <c r="F3628">
        <v>2022</v>
      </c>
      <c r="G3628" s="6">
        <v>1385.3</v>
      </c>
      <c r="H3628" s="1">
        <f t="shared" si="244"/>
        <v>1385300000</v>
      </c>
      <c r="I3628" s="4">
        <v>1.7</v>
      </c>
      <c r="J3628" s="6">
        <v>276.3</v>
      </c>
      <c r="K3628" s="1">
        <f t="shared" si="245"/>
        <v>276300000</v>
      </c>
      <c r="L3628" s="4">
        <v>15.2</v>
      </c>
      <c r="M3628" s="4">
        <v>54.1</v>
      </c>
      <c r="N3628" t="str">
        <f t="shared" si="242"/>
        <v>Medium Score</v>
      </c>
      <c r="O3628" s="4">
        <v>29.3</v>
      </c>
      <c r="P3628" s="4">
        <v>60.7</v>
      </c>
      <c r="Q3628" s="4">
        <v>72.3</v>
      </c>
      <c r="R3628" s="5">
        <v>413361.8</v>
      </c>
      <c r="S3628" s="5">
        <v>551149</v>
      </c>
      <c r="T3628" s="5">
        <v>6889362.9000000004</v>
      </c>
    </row>
    <row r="3629" spans="1:20" x14ac:dyDescent="0.25">
      <c r="A3629">
        <v>363</v>
      </c>
      <c r="B3629" t="str">
        <f t="shared" si="243"/>
        <v>363, 2023</v>
      </c>
      <c r="C3629" t="s">
        <v>386</v>
      </c>
      <c r="D3629" t="s">
        <v>45</v>
      </c>
      <c r="E3629" t="s">
        <v>12</v>
      </c>
      <c r="F3629">
        <v>2023</v>
      </c>
      <c r="G3629" s="6">
        <v>1529.4</v>
      </c>
      <c r="H3629" s="1">
        <f t="shared" si="244"/>
        <v>1529400000</v>
      </c>
      <c r="I3629" s="4">
        <v>4</v>
      </c>
      <c r="J3629" s="6">
        <v>969.4</v>
      </c>
      <c r="K3629" s="1">
        <f t="shared" si="245"/>
        <v>969400000</v>
      </c>
      <c r="L3629" s="4">
        <v>10.4</v>
      </c>
      <c r="M3629" s="4">
        <v>54.3</v>
      </c>
      <c r="N3629" t="str">
        <f t="shared" si="242"/>
        <v>Medium Score</v>
      </c>
      <c r="O3629" s="4">
        <v>32.700000000000003</v>
      </c>
      <c r="P3629" s="4">
        <v>58.8</v>
      </c>
      <c r="Q3629" s="4">
        <v>71.599999999999994</v>
      </c>
      <c r="R3629" s="5">
        <v>445678</v>
      </c>
      <c r="S3629" s="5">
        <v>594237.30000000005</v>
      </c>
      <c r="T3629" s="5">
        <v>7427966.0999999996</v>
      </c>
    </row>
    <row r="3630" spans="1:20" x14ac:dyDescent="0.25">
      <c r="A3630">
        <v>363</v>
      </c>
      <c r="B3630" t="str">
        <f t="shared" si="243"/>
        <v>363, 2024</v>
      </c>
      <c r="C3630" t="s">
        <v>386</v>
      </c>
      <c r="D3630" t="s">
        <v>45</v>
      </c>
      <c r="E3630" t="s">
        <v>12</v>
      </c>
      <c r="F3630">
        <v>2024</v>
      </c>
      <c r="G3630" s="6">
        <v>1480.5</v>
      </c>
      <c r="H3630" s="1">
        <f t="shared" si="244"/>
        <v>1480500000</v>
      </c>
      <c r="I3630" s="4">
        <v>5.0999999999999996</v>
      </c>
      <c r="J3630" s="6">
        <v>869</v>
      </c>
      <c r="K3630" s="1">
        <f t="shared" si="245"/>
        <v>869000000</v>
      </c>
      <c r="L3630" s="4">
        <v>-3.2</v>
      </c>
      <c r="M3630" s="4">
        <v>54.4</v>
      </c>
      <c r="N3630" t="str">
        <f t="shared" si="242"/>
        <v>Medium Score</v>
      </c>
      <c r="O3630" s="4">
        <v>32.700000000000003</v>
      </c>
      <c r="P3630" s="4">
        <v>58.9</v>
      </c>
      <c r="Q3630" s="4">
        <v>71.599999999999994</v>
      </c>
      <c r="R3630" s="5">
        <v>431306.4</v>
      </c>
      <c r="S3630" s="5">
        <v>575075.1</v>
      </c>
      <c r="T3630" s="5">
        <v>7188439.2000000002</v>
      </c>
    </row>
    <row r="3631" spans="1:20" x14ac:dyDescent="0.25">
      <c r="A3631">
        <v>363</v>
      </c>
      <c r="B3631" t="str">
        <f t="shared" si="243"/>
        <v>363, 2025</v>
      </c>
      <c r="C3631" t="s">
        <v>386</v>
      </c>
      <c r="D3631" t="s">
        <v>45</v>
      </c>
      <c r="E3631" t="s">
        <v>12</v>
      </c>
      <c r="F3631">
        <v>2025</v>
      </c>
      <c r="G3631" s="6">
        <v>1489.9</v>
      </c>
      <c r="H3631" s="1">
        <f t="shared" si="244"/>
        <v>1489900000</v>
      </c>
      <c r="I3631" s="4">
        <v>6.6</v>
      </c>
      <c r="J3631" s="6">
        <v>1734.1</v>
      </c>
      <c r="K3631" s="1">
        <f t="shared" si="245"/>
        <v>1734100000</v>
      </c>
      <c r="L3631" s="4">
        <v>0.6</v>
      </c>
      <c r="M3631" s="4">
        <v>53</v>
      </c>
      <c r="N3631" t="str">
        <f t="shared" si="242"/>
        <v>Medium Score</v>
      </c>
      <c r="O3631" s="4">
        <v>30.7</v>
      </c>
      <c r="P3631" s="4">
        <v>58.1</v>
      </c>
      <c r="Q3631" s="4">
        <v>70.099999999999994</v>
      </c>
      <c r="R3631" s="5">
        <v>440181.5</v>
      </c>
      <c r="S3631" s="5">
        <v>586908.69999999995</v>
      </c>
      <c r="T3631" s="5">
        <v>7336359.0999999996</v>
      </c>
    </row>
    <row r="3632" spans="1:20" x14ac:dyDescent="0.25">
      <c r="A3632">
        <v>364</v>
      </c>
      <c r="B3632" t="str">
        <f t="shared" si="243"/>
        <v>364, 2016</v>
      </c>
      <c r="C3632" t="s">
        <v>387</v>
      </c>
      <c r="D3632" t="s">
        <v>39</v>
      </c>
      <c r="E3632" t="s">
        <v>28</v>
      </c>
      <c r="F3632">
        <v>2016</v>
      </c>
      <c r="G3632" s="6">
        <v>970.9</v>
      </c>
      <c r="H3632" s="1">
        <f t="shared" si="244"/>
        <v>970900000</v>
      </c>
      <c r="I3632" s="4">
        <v>13.9</v>
      </c>
      <c r="J3632" s="6">
        <v>1242.7</v>
      </c>
      <c r="K3632" s="1">
        <f t="shared" si="245"/>
        <v>1242700000</v>
      </c>
      <c r="L3632" s="4">
        <v>-6.6</v>
      </c>
      <c r="M3632" s="4">
        <v>63.7</v>
      </c>
      <c r="N3632" t="str">
        <f t="shared" si="242"/>
        <v>Medium Score</v>
      </c>
      <c r="O3632" s="4">
        <v>4.7</v>
      </c>
      <c r="P3632" s="4">
        <v>86.7</v>
      </c>
      <c r="Q3632" s="4">
        <v>99.6</v>
      </c>
      <c r="R3632" s="5">
        <v>906477.6</v>
      </c>
      <c r="S3632" s="5">
        <v>566548.5</v>
      </c>
      <c r="T3632" s="5">
        <v>9064775.6999999993</v>
      </c>
    </row>
    <row r="3633" spans="1:20" x14ac:dyDescent="0.25">
      <c r="A3633">
        <v>364</v>
      </c>
      <c r="B3633" t="str">
        <f t="shared" si="243"/>
        <v>364, 2017</v>
      </c>
      <c r="C3633" t="s">
        <v>387</v>
      </c>
      <c r="D3633" t="s">
        <v>39</v>
      </c>
      <c r="E3633" t="s">
        <v>28</v>
      </c>
      <c r="F3633">
        <v>2017</v>
      </c>
      <c r="G3633" s="6">
        <v>881.1</v>
      </c>
      <c r="H3633" s="1">
        <f t="shared" si="244"/>
        <v>881100000</v>
      </c>
      <c r="I3633" s="4">
        <v>14.3</v>
      </c>
      <c r="J3633" s="6">
        <v>1046.3</v>
      </c>
      <c r="K3633" s="1">
        <f t="shared" si="245"/>
        <v>1046300000</v>
      </c>
      <c r="L3633" s="4">
        <v>-9.3000000000000007</v>
      </c>
      <c r="M3633" s="4">
        <v>62</v>
      </c>
      <c r="N3633" t="str">
        <f t="shared" si="242"/>
        <v>Medium Score</v>
      </c>
      <c r="O3633" s="4">
        <v>4</v>
      </c>
      <c r="P3633" s="4">
        <v>87.4</v>
      </c>
      <c r="Q3633" s="4">
        <v>94.6</v>
      </c>
      <c r="R3633" s="5">
        <v>826205.9</v>
      </c>
      <c r="S3633" s="5">
        <v>516378.7</v>
      </c>
      <c r="T3633" s="5">
        <v>8262058.9000000004</v>
      </c>
    </row>
    <row r="3634" spans="1:20" x14ac:dyDescent="0.25">
      <c r="A3634">
        <v>364</v>
      </c>
      <c r="B3634" t="str">
        <f t="shared" si="243"/>
        <v>364, 2018</v>
      </c>
      <c r="C3634" t="s">
        <v>387</v>
      </c>
      <c r="D3634" t="s">
        <v>39</v>
      </c>
      <c r="E3634" t="s">
        <v>28</v>
      </c>
      <c r="F3634">
        <v>2018</v>
      </c>
      <c r="G3634" s="6">
        <v>850.2</v>
      </c>
      <c r="H3634" s="1">
        <f t="shared" si="244"/>
        <v>850200000</v>
      </c>
      <c r="I3634" s="4">
        <v>15.6</v>
      </c>
      <c r="J3634" s="6">
        <v>1196.3</v>
      </c>
      <c r="K3634" s="1">
        <f t="shared" si="245"/>
        <v>1196300000</v>
      </c>
      <c r="L3634" s="4">
        <v>-3.5</v>
      </c>
      <c r="M3634" s="4">
        <v>62.3</v>
      </c>
      <c r="N3634" t="str">
        <f t="shared" si="242"/>
        <v>Medium Score</v>
      </c>
      <c r="O3634" s="4">
        <v>7</v>
      </c>
      <c r="P3634" s="4">
        <v>85.5</v>
      </c>
      <c r="Q3634" s="4">
        <v>94.5</v>
      </c>
      <c r="R3634" s="5">
        <v>783060.3</v>
      </c>
      <c r="S3634" s="5">
        <v>489412.7</v>
      </c>
      <c r="T3634" s="5">
        <v>7830603.2000000002</v>
      </c>
    </row>
    <row r="3635" spans="1:20" x14ac:dyDescent="0.25">
      <c r="A3635">
        <v>364</v>
      </c>
      <c r="B3635" t="str">
        <f t="shared" si="243"/>
        <v>364, 2019</v>
      </c>
      <c r="C3635" t="s">
        <v>387</v>
      </c>
      <c r="D3635" t="s">
        <v>39</v>
      </c>
      <c r="E3635" t="s">
        <v>28</v>
      </c>
      <c r="F3635">
        <v>2019</v>
      </c>
      <c r="G3635" s="6">
        <v>800.5</v>
      </c>
      <c r="H3635" s="1">
        <f t="shared" si="244"/>
        <v>800500000</v>
      </c>
      <c r="I3635" s="4">
        <v>16</v>
      </c>
      <c r="J3635" s="6">
        <v>1112.3</v>
      </c>
      <c r="K3635" s="1">
        <f t="shared" si="245"/>
        <v>1112300000</v>
      </c>
      <c r="L3635" s="4">
        <v>-5.8</v>
      </c>
      <c r="M3635" s="4">
        <v>62.4</v>
      </c>
      <c r="N3635" t="str">
        <f t="shared" si="242"/>
        <v>Medium Score</v>
      </c>
      <c r="O3635" s="4">
        <v>7.5</v>
      </c>
      <c r="P3635" s="4">
        <v>84</v>
      </c>
      <c r="Q3635" s="4">
        <v>95.5</v>
      </c>
      <c r="R3635" s="5">
        <v>734737.8</v>
      </c>
      <c r="S3635" s="5">
        <v>459211.1</v>
      </c>
      <c r="T3635" s="5">
        <v>7347378.2999999998</v>
      </c>
    </row>
    <row r="3636" spans="1:20" x14ac:dyDescent="0.25">
      <c r="A3636">
        <v>364</v>
      </c>
      <c r="B3636" t="str">
        <f t="shared" si="243"/>
        <v>364, 2020</v>
      </c>
      <c r="C3636" t="s">
        <v>387</v>
      </c>
      <c r="D3636" t="s">
        <v>39</v>
      </c>
      <c r="E3636" t="s">
        <v>28</v>
      </c>
      <c r="F3636">
        <v>2020</v>
      </c>
      <c r="G3636" s="6">
        <v>784.3</v>
      </c>
      <c r="H3636" s="1">
        <f t="shared" si="244"/>
        <v>784300000</v>
      </c>
      <c r="I3636" s="4">
        <v>14</v>
      </c>
      <c r="J3636" s="6">
        <v>1423.6</v>
      </c>
      <c r="K3636" s="1">
        <f t="shared" si="245"/>
        <v>1423600000</v>
      </c>
      <c r="L3636" s="4">
        <v>-2</v>
      </c>
      <c r="M3636" s="4">
        <v>65</v>
      </c>
      <c r="N3636" t="str">
        <f t="shared" si="242"/>
        <v>Medium Score</v>
      </c>
      <c r="O3636" s="4">
        <v>10.199999999999999</v>
      </c>
      <c r="P3636" s="4">
        <v>88.2</v>
      </c>
      <c r="Q3636" s="4">
        <v>96.5</v>
      </c>
      <c r="R3636" s="5">
        <v>708026.4</v>
      </c>
      <c r="S3636" s="5">
        <v>442516.5</v>
      </c>
      <c r="T3636" s="5">
        <v>7080263.7000000002</v>
      </c>
    </row>
    <row r="3637" spans="1:20" x14ac:dyDescent="0.25">
      <c r="A3637">
        <v>364</v>
      </c>
      <c r="B3637" t="str">
        <f t="shared" si="243"/>
        <v>364, 2021</v>
      </c>
      <c r="C3637" t="s">
        <v>387</v>
      </c>
      <c r="D3637" t="s">
        <v>39</v>
      </c>
      <c r="E3637" t="s">
        <v>28</v>
      </c>
      <c r="F3637">
        <v>2021</v>
      </c>
      <c r="G3637" s="6">
        <v>747.5</v>
      </c>
      <c r="H3637" s="1">
        <f t="shared" si="244"/>
        <v>747500000</v>
      </c>
      <c r="I3637" s="4">
        <v>12.5</v>
      </c>
      <c r="J3637" s="6">
        <v>1103.8</v>
      </c>
      <c r="K3637" s="1">
        <f t="shared" si="245"/>
        <v>1103800000</v>
      </c>
      <c r="L3637" s="4">
        <v>-4.7</v>
      </c>
      <c r="M3637" s="4">
        <v>63.3</v>
      </c>
      <c r="N3637" t="str">
        <f t="shared" si="242"/>
        <v>Medium Score</v>
      </c>
      <c r="O3637" s="4">
        <v>8.8000000000000007</v>
      </c>
      <c r="P3637" s="4">
        <v>85.7</v>
      </c>
      <c r="Q3637" s="4">
        <v>95.4</v>
      </c>
      <c r="R3637" s="5">
        <v>680970.8</v>
      </c>
      <c r="S3637" s="5">
        <v>425606.7</v>
      </c>
      <c r="T3637" s="5">
        <v>6809707.7000000002</v>
      </c>
    </row>
    <row r="3638" spans="1:20" x14ac:dyDescent="0.25">
      <c r="A3638">
        <v>364</v>
      </c>
      <c r="B3638" t="str">
        <f t="shared" si="243"/>
        <v>364, 2022</v>
      </c>
      <c r="C3638" t="s">
        <v>387</v>
      </c>
      <c r="D3638" t="s">
        <v>39</v>
      </c>
      <c r="E3638" t="s">
        <v>28</v>
      </c>
      <c r="F3638">
        <v>2022</v>
      </c>
      <c r="G3638" s="6">
        <v>700.4</v>
      </c>
      <c r="H3638" s="1">
        <f t="shared" si="244"/>
        <v>700400000</v>
      </c>
      <c r="I3638" s="4">
        <v>13.1</v>
      </c>
      <c r="J3638" s="6">
        <v>1232.2</v>
      </c>
      <c r="K3638" s="1">
        <f t="shared" si="245"/>
        <v>1232200000</v>
      </c>
      <c r="L3638" s="4">
        <v>-6.3</v>
      </c>
      <c r="M3638" s="4">
        <v>62.4</v>
      </c>
      <c r="N3638" t="str">
        <f t="shared" si="242"/>
        <v>Medium Score</v>
      </c>
      <c r="O3638" s="4">
        <v>9.1999999999999993</v>
      </c>
      <c r="P3638" s="4">
        <v>84</v>
      </c>
      <c r="Q3638" s="4">
        <v>94</v>
      </c>
      <c r="R3638" s="5">
        <v>636194.19999999995</v>
      </c>
      <c r="S3638" s="5">
        <v>397621.4</v>
      </c>
      <c r="T3638" s="5">
        <v>6361941.9000000004</v>
      </c>
    </row>
    <row r="3639" spans="1:20" x14ac:dyDescent="0.25">
      <c r="A3639">
        <v>364</v>
      </c>
      <c r="B3639" t="str">
        <f t="shared" si="243"/>
        <v>364, 2023</v>
      </c>
      <c r="C3639" t="s">
        <v>387</v>
      </c>
      <c r="D3639" t="s">
        <v>39</v>
      </c>
      <c r="E3639" t="s">
        <v>28</v>
      </c>
      <c r="F3639">
        <v>2023</v>
      </c>
      <c r="G3639" s="6">
        <v>723.3</v>
      </c>
      <c r="H3639" s="1">
        <f t="shared" si="244"/>
        <v>723300000</v>
      </c>
      <c r="I3639" s="4">
        <v>14.8</v>
      </c>
      <c r="J3639" s="6">
        <v>996.1</v>
      </c>
      <c r="K3639" s="1">
        <f t="shared" si="245"/>
        <v>996100000</v>
      </c>
      <c r="L3639" s="4">
        <v>3.3</v>
      </c>
      <c r="M3639" s="4">
        <v>63.2</v>
      </c>
      <c r="N3639" t="str">
        <f t="shared" si="242"/>
        <v>Medium Score</v>
      </c>
      <c r="O3639" s="4">
        <v>7.8</v>
      </c>
      <c r="P3639" s="4">
        <v>86</v>
      </c>
      <c r="Q3639" s="4">
        <v>95.8</v>
      </c>
      <c r="R3639" s="5">
        <v>662933.9</v>
      </c>
      <c r="S3639" s="5">
        <v>414333.7</v>
      </c>
      <c r="T3639" s="5">
        <v>6629339.2000000002</v>
      </c>
    </row>
    <row r="3640" spans="1:20" x14ac:dyDescent="0.25">
      <c r="A3640">
        <v>364</v>
      </c>
      <c r="B3640" t="str">
        <f t="shared" si="243"/>
        <v>364, 2024</v>
      </c>
      <c r="C3640" t="s">
        <v>387</v>
      </c>
      <c r="D3640" t="s">
        <v>39</v>
      </c>
      <c r="E3640" t="s">
        <v>28</v>
      </c>
      <c r="F3640">
        <v>2024</v>
      </c>
      <c r="G3640" s="6">
        <v>648.79999999999995</v>
      </c>
      <c r="H3640" s="1">
        <f t="shared" si="244"/>
        <v>648800000</v>
      </c>
      <c r="I3640" s="4">
        <v>14.2</v>
      </c>
      <c r="J3640" s="6">
        <v>844.6</v>
      </c>
      <c r="K3640" s="1">
        <f t="shared" si="245"/>
        <v>844600000</v>
      </c>
      <c r="L3640" s="4">
        <v>-10.3</v>
      </c>
      <c r="M3640" s="4">
        <v>62.1</v>
      </c>
      <c r="N3640" t="str">
        <f t="shared" si="242"/>
        <v>Medium Score</v>
      </c>
      <c r="O3640" s="4">
        <v>5.5</v>
      </c>
      <c r="P3640" s="4">
        <v>85.9</v>
      </c>
      <c r="Q3640" s="4">
        <v>95</v>
      </c>
      <c r="R3640" s="5">
        <v>602910.19999999995</v>
      </c>
      <c r="S3640" s="5">
        <v>376818.9</v>
      </c>
      <c r="T3640" s="5">
        <v>6029102</v>
      </c>
    </row>
    <row r="3641" spans="1:20" x14ac:dyDescent="0.25">
      <c r="A3641">
        <v>364</v>
      </c>
      <c r="B3641" t="str">
        <f t="shared" si="243"/>
        <v>364, 2025</v>
      </c>
      <c r="C3641" t="s">
        <v>387</v>
      </c>
      <c r="D3641" t="s">
        <v>39</v>
      </c>
      <c r="E3641" t="s">
        <v>28</v>
      </c>
      <c r="F3641">
        <v>2025</v>
      </c>
      <c r="G3641" s="6">
        <v>648.9</v>
      </c>
      <c r="H3641" s="1">
        <f t="shared" si="244"/>
        <v>648900000</v>
      </c>
      <c r="I3641" s="4">
        <v>13.4</v>
      </c>
      <c r="J3641" s="6">
        <v>1128.9000000000001</v>
      </c>
      <c r="K3641" s="1">
        <f t="shared" si="245"/>
        <v>1128900000</v>
      </c>
      <c r="L3641" s="4">
        <v>0</v>
      </c>
      <c r="M3641" s="4">
        <v>64.2</v>
      </c>
      <c r="N3641" t="str">
        <f t="shared" si="242"/>
        <v>Medium Score</v>
      </c>
      <c r="O3641" s="4">
        <v>8.9</v>
      </c>
      <c r="P3641" s="4">
        <v>86.7</v>
      </c>
      <c r="Q3641" s="4">
        <v>96.8</v>
      </c>
      <c r="R3641" s="5">
        <v>590553.5</v>
      </c>
      <c r="S3641" s="5">
        <v>369095.9</v>
      </c>
      <c r="T3641" s="5">
        <v>5905535.0999999996</v>
      </c>
    </row>
    <row r="3642" spans="1:20" x14ac:dyDescent="0.25">
      <c r="A3642">
        <v>365</v>
      </c>
      <c r="B3642" t="str">
        <f t="shared" si="243"/>
        <v>365, 2016</v>
      </c>
      <c r="C3642" t="s">
        <v>388</v>
      </c>
      <c r="D3642" t="s">
        <v>9</v>
      </c>
      <c r="E3642" t="s">
        <v>28</v>
      </c>
      <c r="F3642">
        <v>2016</v>
      </c>
      <c r="G3642" s="6">
        <v>2004</v>
      </c>
      <c r="H3642" s="1">
        <f t="shared" si="244"/>
        <v>2004000000</v>
      </c>
      <c r="I3642" s="4">
        <v>5.8</v>
      </c>
      <c r="J3642" s="6">
        <v>2551.6</v>
      </c>
      <c r="K3642" s="1">
        <f t="shared" si="245"/>
        <v>2551600000</v>
      </c>
      <c r="L3642" s="4">
        <v>20.399999999999999</v>
      </c>
      <c r="M3642" s="4">
        <v>63.6</v>
      </c>
      <c r="N3642" t="str">
        <f t="shared" si="242"/>
        <v>Medium Score</v>
      </c>
      <c r="O3642" s="4">
        <v>78.099999999999994</v>
      </c>
      <c r="P3642" s="4">
        <v>54.9</v>
      </c>
      <c r="Q3642" s="4">
        <v>57.8</v>
      </c>
      <c r="R3642" s="5">
        <v>130857</v>
      </c>
      <c r="S3642" s="5">
        <v>65428.5</v>
      </c>
      <c r="T3642" s="5">
        <v>261713.9</v>
      </c>
    </row>
    <row r="3643" spans="1:20" x14ac:dyDescent="0.25">
      <c r="A3643">
        <v>365</v>
      </c>
      <c r="B3643" t="str">
        <f t="shared" si="243"/>
        <v>365, 2017</v>
      </c>
      <c r="C3643" t="s">
        <v>388</v>
      </c>
      <c r="D3643" t="s">
        <v>9</v>
      </c>
      <c r="E3643" t="s">
        <v>28</v>
      </c>
      <c r="F3643">
        <v>2017</v>
      </c>
      <c r="G3643" s="6">
        <v>2033.5</v>
      </c>
      <c r="H3643" s="1">
        <f t="shared" si="244"/>
        <v>2033500000</v>
      </c>
      <c r="I3643" s="4">
        <v>6</v>
      </c>
      <c r="J3643" s="6">
        <v>2237.6999999999998</v>
      </c>
      <c r="K3643" s="1">
        <f t="shared" si="245"/>
        <v>2237700000</v>
      </c>
      <c r="L3643" s="4">
        <v>1.5</v>
      </c>
      <c r="M3643" s="4">
        <v>63.6</v>
      </c>
      <c r="N3643" t="str">
        <f t="shared" si="242"/>
        <v>Medium Score</v>
      </c>
      <c r="O3643" s="4">
        <v>80.400000000000006</v>
      </c>
      <c r="P3643" s="4">
        <v>53.6</v>
      </c>
      <c r="Q3643" s="4">
        <v>56.8</v>
      </c>
      <c r="R3643" s="5">
        <v>129619.2</v>
      </c>
      <c r="S3643" s="5">
        <v>64809.599999999999</v>
      </c>
      <c r="T3643" s="5">
        <v>259238.39999999999</v>
      </c>
    </row>
    <row r="3644" spans="1:20" x14ac:dyDescent="0.25">
      <c r="A3644">
        <v>365</v>
      </c>
      <c r="B3644" t="str">
        <f t="shared" si="243"/>
        <v>365, 2018</v>
      </c>
      <c r="C3644" t="s">
        <v>388</v>
      </c>
      <c r="D3644" t="s">
        <v>9</v>
      </c>
      <c r="E3644" t="s">
        <v>28</v>
      </c>
      <c r="F3644">
        <v>2018</v>
      </c>
      <c r="G3644" s="6">
        <v>2130.8000000000002</v>
      </c>
      <c r="H3644" s="1">
        <f t="shared" si="244"/>
        <v>2130800000.0000002</v>
      </c>
      <c r="I3644" s="4">
        <v>5.9</v>
      </c>
      <c r="J3644" s="6">
        <v>1641.5</v>
      </c>
      <c r="K3644" s="1">
        <f t="shared" si="245"/>
        <v>1641500000</v>
      </c>
      <c r="L3644" s="4">
        <v>4.8</v>
      </c>
      <c r="M3644" s="4">
        <v>64.599999999999994</v>
      </c>
      <c r="N3644" t="str">
        <f t="shared" si="242"/>
        <v>Medium Score</v>
      </c>
      <c r="O3644" s="4">
        <v>79.7</v>
      </c>
      <c r="P3644" s="4">
        <v>54.3</v>
      </c>
      <c r="Q3644" s="4">
        <v>59.8</v>
      </c>
      <c r="R3644" s="5">
        <v>136848.29999999999</v>
      </c>
      <c r="S3644" s="5">
        <v>68424.2</v>
      </c>
      <c r="T3644" s="5">
        <v>273696.7</v>
      </c>
    </row>
    <row r="3645" spans="1:20" x14ac:dyDescent="0.25">
      <c r="A3645">
        <v>365</v>
      </c>
      <c r="B3645" t="str">
        <f t="shared" si="243"/>
        <v>365, 2019</v>
      </c>
      <c r="C3645" t="s">
        <v>388</v>
      </c>
      <c r="D3645" t="s">
        <v>9</v>
      </c>
      <c r="E3645" t="s">
        <v>28</v>
      </c>
      <c r="F3645">
        <v>2019</v>
      </c>
      <c r="G3645" s="6">
        <v>2337.6</v>
      </c>
      <c r="H3645" s="1">
        <f t="shared" si="244"/>
        <v>2337600000</v>
      </c>
      <c r="I3645" s="4">
        <v>4.7</v>
      </c>
      <c r="J3645" s="6">
        <v>2267.3000000000002</v>
      </c>
      <c r="K3645" s="1">
        <f t="shared" si="245"/>
        <v>2267300000</v>
      </c>
      <c r="L3645" s="4">
        <v>9.6999999999999993</v>
      </c>
      <c r="M3645" s="4">
        <v>64</v>
      </c>
      <c r="N3645" t="str">
        <f t="shared" si="242"/>
        <v>Medium Score</v>
      </c>
      <c r="O3645" s="4">
        <v>77.8</v>
      </c>
      <c r="P3645" s="4">
        <v>53.8</v>
      </c>
      <c r="Q3645" s="4">
        <v>60.5</v>
      </c>
      <c r="R3645" s="5">
        <v>153173.9</v>
      </c>
      <c r="S3645" s="5">
        <v>76586.899999999994</v>
      </c>
      <c r="T3645" s="5">
        <v>306347.7</v>
      </c>
    </row>
    <row r="3646" spans="1:20" x14ac:dyDescent="0.25">
      <c r="A3646">
        <v>365</v>
      </c>
      <c r="B3646" t="str">
        <f t="shared" si="243"/>
        <v>365, 2020</v>
      </c>
      <c r="C3646" t="s">
        <v>388</v>
      </c>
      <c r="D3646" t="s">
        <v>9</v>
      </c>
      <c r="E3646" t="s">
        <v>28</v>
      </c>
      <c r="F3646">
        <v>2020</v>
      </c>
      <c r="G3646" s="6">
        <v>2176.1</v>
      </c>
      <c r="H3646" s="1">
        <f t="shared" si="244"/>
        <v>2176100000</v>
      </c>
      <c r="I3646" s="4">
        <v>5.4</v>
      </c>
      <c r="J3646" s="6">
        <v>1571.8</v>
      </c>
      <c r="K3646" s="1">
        <f t="shared" si="245"/>
        <v>1571800000</v>
      </c>
      <c r="L3646" s="4">
        <v>-6.9</v>
      </c>
      <c r="M3646" s="4">
        <v>63.7</v>
      </c>
      <c r="N3646" t="str">
        <f t="shared" si="242"/>
        <v>Medium Score</v>
      </c>
      <c r="O3646" s="4">
        <v>77.099999999999994</v>
      </c>
      <c r="P3646" s="4">
        <v>55.5</v>
      </c>
      <c r="Q3646" s="4">
        <v>58.5</v>
      </c>
      <c r="R3646" s="5">
        <v>143649.1</v>
      </c>
      <c r="S3646" s="5">
        <v>71824.600000000006</v>
      </c>
      <c r="T3646" s="5">
        <v>287298.3</v>
      </c>
    </row>
    <row r="3647" spans="1:20" x14ac:dyDescent="0.25">
      <c r="A3647">
        <v>365</v>
      </c>
      <c r="B3647" t="str">
        <f t="shared" si="243"/>
        <v>365, 2021</v>
      </c>
      <c r="C3647" t="s">
        <v>388</v>
      </c>
      <c r="D3647" t="s">
        <v>9</v>
      </c>
      <c r="E3647" t="s">
        <v>28</v>
      </c>
      <c r="F3647">
        <v>2021</v>
      </c>
      <c r="G3647" s="6">
        <v>2262.4</v>
      </c>
      <c r="H3647" s="1">
        <f t="shared" si="244"/>
        <v>2262400000</v>
      </c>
      <c r="I3647" s="4">
        <v>6</v>
      </c>
      <c r="J3647" s="6">
        <v>1828.2</v>
      </c>
      <c r="K3647" s="1">
        <f t="shared" si="245"/>
        <v>1828200000</v>
      </c>
      <c r="L3647" s="4">
        <v>4</v>
      </c>
      <c r="M3647" s="4">
        <v>65.400000000000006</v>
      </c>
      <c r="N3647" t="str">
        <f t="shared" si="242"/>
        <v>Medium Score</v>
      </c>
      <c r="O3647" s="4">
        <v>78.5</v>
      </c>
      <c r="P3647" s="4">
        <v>59.2</v>
      </c>
      <c r="Q3647" s="4">
        <v>58.5</v>
      </c>
      <c r="R3647" s="5">
        <v>147241.60000000001</v>
      </c>
      <c r="S3647" s="5">
        <v>73620.800000000003</v>
      </c>
      <c r="T3647" s="5">
        <v>294483.09999999998</v>
      </c>
    </row>
    <row r="3648" spans="1:20" x14ac:dyDescent="0.25">
      <c r="A3648">
        <v>365</v>
      </c>
      <c r="B3648" t="str">
        <f t="shared" si="243"/>
        <v>365, 2022</v>
      </c>
      <c r="C3648" t="s">
        <v>388</v>
      </c>
      <c r="D3648" t="s">
        <v>9</v>
      </c>
      <c r="E3648" t="s">
        <v>28</v>
      </c>
      <c r="F3648">
        <v>2022</v>
      </c>
      <c r="G3648" s="6">
        <v>2154.4</v>
      </c>
      <c r="H3648" s="1">
        <f t="shared" si="244"/>
        <v>2154400000</v>
      </c>
      <c r="I3648" s="4">
        <v>6.3</v>
      </c>
      <c r="J3648" s="6">
        <v>2271.9</v>
      </c>
      <c r="K3648" s="1">
        <f t="shared" si="245"/>
        <v>2271900000</v>
      </c>
      <c r="L3648" s="4">
        <v>-4.8</v>
      </c>
      <c r="M3648" s="4">
        <v>65.3</v>
      </c>
      <c r="N3648" t="str">
        <f t="shared" si="242"/>
        <v>Medium Score</v>
      </c>
      <c r="O3648" s="4">
        <v>80</v>
      </c>
      <c r="P3648" s="4">
        <v>55.6</v>
      </c>
      <c r="Q3648" s="4">
        <v>60.4</v>
      </c>
      <c r="R3648" s="5">
        <v>137885.1</v>
      </c>
      <c r="S3648" s="5">
        <v>68942.600000000006</v>
      </c>
      <c r="T3648" s="5">
        <v>275770.2</v>
      </c>
    </row>
    <row r="3649" spans="1:20" x14ac:dyDescent="0.25">
      <c r="A3649">
        <v>365</v>
      </c>
      <c r="B3649" t="str">
        <f t="shared" si="243"/>
        <v>365, 2023</v>
      </c>
      <c r="C3649" t="s">
        <v>388</v>
      </c>
      <c r="D3649" t="s">
        <v>9</v>
      </c>
      <c r="E3649" t="s">
        <v>28</v>
      </c>
      <c r="F3649">
        <v>2023</v>
      </c>
      <c r="G3649" s="6">
        <v>2441.3000000000002</v>
      </c>
      <c r="H3649" s="1">
        <f t="shared" si="244"/>
        <v>2441300000</v>
      </c>
      <c r="I3649" s="4">
        <v>5.0999999999999996</v>
      </c>
      <c r="J3649" s="6">
        <v>2260</v>
      </c>
      <c r="K3649" s="1">
        <f t="shared" si="245"/>
        <v>2260000000</v>
      </c>
      <c r="L3649" s="4">
        <v>13.3</v>
      </c>
      <c r="M3649" s="4">
        <v>67.900000000000006</v>
      </c>
      <c r="N3649" t="str">
        <f t="shared" si="242"/>
        <v>Medium Score</v>
      </c>
      <c r="O3649" s="4">
        <v>83.6</v>
      </c>
      <c r="P3649" s="4">
        <v>55.2</v>
      </c>
      <c r="Q3649" s="4">
        <v>64.900000000000006</v>
      </c>
      <c r="R3649" s="5">
        <v>150060.70000000001</v>
      </c>
      <c r="S3649" s="5">
        <v>75030.3</v>
      </c>
      <c r="T3649" s="5">
        <v>300121.3</v>
      </c>
    </row>
    <row r="3650" spans="1:20" x14ac:dyDescent="0.25">
      <c r="A3650">
        <v>365</v>
      </c>
      <c r="B3650" t="str">
        <f t="shared" si="243"/>
        <v>365, 2024</v>
      </c>
      <c r="C3650" t="s">
        <v>388</v>
      </c>
      <c r="D3650" t="s">
        <v>9</v>
      </c>
      <c r="E3650" t="s">
        <v>28</v>
      </c>
      <c r="F3650">
        <v>2024</v>
      </c>
      <c r="G3650" s="6">
        <v>2794.1</v>
      </c>
      <c r="H3650" s="1">
        <f t="shared" si="244"/>
        <v>2794100000</v>
      </c>
      <c r="I3650" s="4">
        <v>5.3</v>
      </c>
      <c r="J3650" s="6">
        <v>2160.6999999999998</v>
      </c>
      <c r="K3650" s="1">
        <f t="shared" si="245"/>
        <v>2160700000</v>
      </c>
      <c r="L3650" s="4">
        <v>14.4</v>
      </c>
      <c r="M3650" s="4">
        <v>67.099999999999994</v>
      </c>
      <c r="N3650" t="str">
        <f t="shared" ref="N3650:N3713" si="246">IF(M3650&gt;=70, "High Score",  IF(M3650&gt;=40, "Medium Score","Low Score"))</f>
        <v>Medium Score</v>
      </c>
      <c r="O3650" s="4">
        <v>83.3</v>
      </c>
      <c r="P3650" s="4">
        <v>52.6</v>
      </c>
      <c r="Q3650" s="4">
        <v>65.3</v>
      </c>
      <c r="R3650" s="5">
        <v>172381.5</v>
      </c>
      <c r="S3650" s="5">
        <v>86190.8</v>
      </c>
      <c r="T3650" s="5">
        <v>344763.1</v>
      </c>
    </row>
    <row r="3651" spans="1:20" x14ac:dyDescent="0.25">
      <c r="A3651">
        <v>365</v>
      </c>
      <c r="B3651" t="str">
        <f t="shared" si="243"/>
        <v>365, 2025</v>
      </c>
      <c r="C3651" t="s">
        <v>388</v>
      </c>
      <c r="D3651" t="s">
        <v>9</v>
      </c>
      <c r="E3651" t="s">
        <v>28</v>
      </c>
      <c r="F3651">
        <v>2025</v>
      </c>
      <c r="G3651" s="6">
        <v>2817.8</v>
      </c>
      <c r="H3651" s="1">
        <f t="shared" si="244"/>
        <v>2817800000</v>
      </c>
      <c r="I3651" s="4">
        <v>5.8</v>
      </c>
      <c r="J3651" s="6">
        <v>1947.7</v>
      </c>
      <c r="K3651" s="1">
        <f t="shared" si="245"/>
        <v>1947700000</v>
      </c>
      <c r="L3651" s="4">
        <v>0.8</v>
      </c>
      <c r="M3651" s="4">
        <v>67.8</v>
      </c>
      <c r="N3651" t="str">
        <f t="shared" si="246"/>
        <v>Medium Score</v>
      </c>
      <c r="O3651" s="4">
        <v>85.3</v>
      </c>
      <c r="P3651" s="4">
        <v>52.1</v>
      </c>
      <c r="Q3651" s="4">
        <v>66</v>
      </c>
      <c r="R3651" s="5">
        <v>169946.7</v>
      </c>
      <c r="S3651" s="5">
        <v>84973.3</v>
      </c>
      <c r="T3651" s="5">
        <v>339893.3</v>
      </c>
    </row>
    <row r="3652" spans="1:20" x14ac:dyDescent="0.25">
      <c r="A3652">
        <v>366</v>
      </c>
      <c r="B3652" t="str">
        <f t="shared" si="243"/>
        <v>366, 2016</v>
      </c>
      <c r="C3652" t="s">
        <v>389</v>
      </c>
      <c r="D3652" t="s">
        <v>45</v>
      </c>
      <c r="E3652" t="s">
        <v>17</v>
      </c>
      <c r="F3652">
        <v>2016</v>
      </c>
      <c r="G3652" s="6">
        <v>830</v>
      </c>
      <c r="H3652" s="1">
        <f t="shared" si="244"/>
        <v>830000000</v>
      </c>
      <c r="I3652" s="4">
        <v>7.3</v>
      </c>
      <c r="J3652" s="6">
        <v>1215</v>
      </c>
      <c r="K3652" s="1">
        <f t="shared" si="245"/>
        <v>1215000000</v>
      </c>
      <c r="L3652" s="4">
        <v>-9.4</v>
      </c>
      <c r="M3652" s="4">
        <v>22.5</v>
      </c>
      <c r="N3652" t="str">
        <f t="shared" si="246"/>
        <v>Low Score</v>
      </c>
      <c r="O3652" s="4">
        <v>30.1</v>
      </c>
      <c r="P3652" s="4">
        <v>14.3</v>
      </c>
      <c r="Q3652" s="4">
        <v>23.1</v>
      </c>
      <c r="R3652" s="5">
        <v>246404</v>
      </c>
      <c r="S3652" s="5">
        <v>328538.7</v>
      </c>
      <c r="T3652" s="5">
        <v>4106733.8</v>
      </c>
    </row>
    <row r="3653" spans="1:20" x14ac:dyDescent="0.25">
      <c r="A3653">
        <v>366</v>
      </c>
      <c r="B3653" t="str">
        <f t="shared" si="243"/>
        <v>366, 2017</v>
      </c>
      <c r="C3653" t="s">
        <v>389</v>
      </c>
      <c r="D3653" t="s">
        <v>45</v>
      </c>
      <c r="E3653" t="s">
        <v>17</v>
      </c>
      <c r="F3653">
        <v>2017</v>
      </c>
      <c r="G3653" s="6">
        <v>884.5</v>
      </c>
      <c r="H3653" s="1">
        <f t="shared" si="244"/>
        <v>884500000</v>
      </c>
      <c r="I3653" s="4">
        <v>8.4</v>
      </c>
      <c r="J3653" s="6">
        <v>999.9</v>
      </c>
      <c r="K3653" s="1">
        <f t="shared" si="245"/>
        <v>999900000</v>
      </c>
      <c r="L3653" s="4">
        <v>6.6</v>
      </c>
      <c r="M3653" s="4">
        <v>24.1</v>
      </c>
      <c r="N3653" t="str">
        <f t="shared" si="246"/>
        <v>Low Score</v>
      </c>
      <c r="O3653" s="4">
        <v>30</v>
      </c>
      <c r="P3653" s="4">
        <v>14.8</v>
      </c>
      <c r="Q3653" s="4">
        <v>27.5</v>
      </c>
      <c r="R3653" s="5">
        <v>262734.59999999998</v>
      </c>
      <c r="S3653" s="5">
        <v>350312.9</v>
      </c>
      <c r="T3653" s="5">
        <v>4378910.7</v>
      </c>
    </row>
    <row r="3654" spans="1:20" x14ac:dyDescent="0.25">
      <c r="A3654">
        <v>366</v>
      </c>
      <c r="B3654" t="str">
        <f t="shared" si="243"/>
        <v>366, 2018</v>
      </c>
      <c r="C3654" t="s">
        <v>389</v>
      </c>
      <c r="D3654" t="s">
        <v>45</v>
      </c>
      <c r="E3654" t="s">
        <v>17</v>
      </c>
      <c r="F3654">
        <v>2018</v>
      </c>
      <c r="G3654" s="6">
        <v>912.8</v>
      </c>
      <c r="H3654" s="1">
        <f t="shared" si="244"/>
        <v>912800000</v>
      </c>
      <c r="I3654" s="4">
        <v>7.9</v>
      </c>
      <c r="J3654" s="6">
        <v>662.5</v>
      </c>
      <c r="K3654" s="1">
        <f t="shared" si="245"/>
        <v>662500000</v>
      </c>
      <c r="L3654" s="4">
        <v>3.2</v>
      </c>
      <c r="M3654" s="4">
        <v>23</v>
      </c>
      <c r="N3654" t="str">
        <f t="shared" si="246"/>
        <v>Low Score</v>
      </c>
      <c r="O3654" s="4">
        <v>28.1</v>
      </c>
      <c r="P3654" s="4">
        <v>13.2</v>
      </c>
      <c r="Q3654" s="4">
        <v>27.8</v>
      </c>
      <c r="R3654" s="5">
        <v>274837.40000000002</v>
      </c>
      <c r="S3654" s="5">
        <v>366449.8</v>
      </c>
      <c r="T3654" s="5">
        <v>4580622.5999999996</v>
      </c>
    </row>
    <row r="3655" spans="1:20" x14ac:dyDescent="0.25">
      <c r="A3655">
        <v>366</v>
      </c>
      <c r="B3655" t="str">
        <f t="shared" si="243"/>
        <v>366, 2019</v>
      </c>
      <c r="C3655" t="s">
        <v>389</v>
      </c>
      <c r="D3655" t="s">
        <v>45</v>
      </c>
      <c r="E3655" t="s">
        <v>17</v>
      </c>
      <c r="F3655">
        <v>2019</v>
      </c>
      <c r="G3655" s="6">
        <v>1002.7</v>
      </c>
      <c r="H3655" s="1">
        <f t="shared" si="244"/>
        <v>1002700000</v>
      </c>
      <c r="I3655" s="4">
        <v>7.4</v>
      </c>
      <c r="J3655" s="6">
        <v>1414.7</v>
      </c>
      <c r="K3655" s="1">
        <f t="shared" si="245"/>
        <v>1414700000</v>
      </c>
      <c r="L3655" s="4">
        <v>9.8000000000000007</v>
      </c>
      <c r="M3655" s="4">
        <v>22.6</v>
      </c>
      <c r="N3655" t="str">
        <f t="shared" si="246"/>
        <v>Low Score</v>
      </c>
      <c r="O3655" s="4">
        <v>28.3</v>
      </c>
      <c r="P3655" s="4">
        <v>12.8</v>
      </c>
      <c r="Q3655" s="4">
        <v>26.5</v>
      </c>
      <c r="R3655" s="5">
        <v>301276.3</v>
      </c>
      <c r="S3655" s="5">
        <v>401701.7</v>
      </c>
      <c r="T3655" s="5">
        <v>5021271.7</v>
      </c>
    </row>
    <row r="3656" spans="1:20" x14ac:dyDescent="0.25">
      <c r="A3656">
        <v>366</v>
      </c>
      <c r="B3656" t="str">
        <f t="shared" si="243"/>
        <v>366, 2020</v>
      </c>
      <c r="C3656" t="s">
        <v>389</v>
      </c>
      <c r="D3656" t="s">
        <v>45</v>
      </c>
      <c r="E3656" t="s">
        <v>17</v>
      </c>
      <c r="F3656">
        <v>2020</v>
      </c>
      <c r="G3656" s="6">
        <v>1115.3</v>
      </c>
      <c r="H3656" s="1">
        <f t="shared" si="244"/>
        <v>1115300000</v>
      </c>
      <c r="I3656" s="4">
        <v>2.9</v>
      </c>
      <c r="J3656" s="6">
        <v>619.20000000000005</v>
      </c>
      <c r="K3656" s="1">
        <f t="shared" si="245"/>
        <v>619200000</v>
      </c>
      <c r="L3656" s="4">
        <v>11.2</v>
      </c>
      <c r="M3656" s="4">
        <v>22</v>
      </c>
      <c r="N3656" t="str">
        <f t="shared" si="246"/>
        <v>Low Score</v>
      </c>
      <c r="O3656" s="4">
        <v>27.9</v>
      </c>
      <c r="P3656" s="4">
        <v>12</v>
      </c>
      <c r="Q3656" s="4">
        <v>25.9</v>
      </c>
      <c r="R3656" s="5">
        <v>336069.3</v>
      </c>
      <c r="S3656" s="5">
        <v>448092.4</v>
      </c>
      <c r="T3656" s="5">
        <v>5601154.9000000004</v>
      </c>
    </row>
    <row r="3657" spans="1:20" x14ac:dyDescent="0.25">
      <c r="A3657">
        <v>366</v>
      </c>
      <c r="B3657" t="str">
        <f t="shared" si="243"/>
        <v>366, 2021</v>
      </c>
      <c r="C3657" t="s">
        <v>389</v>
      </c>
      <c r="D3657" t="s">
        <v>45</v>
      </c>
      <c r="E3657" t="s">
        <v>17</v>
      </c>
      <c r="F3657">
        <v>2021</v>
      </c>
      <c r="G3657" s="6">
        <v>998.4</v>
      </c>
      <c r="H3657" s="1">
        <f t="shared" si="244"/>
        <v>998400000</v>
      </c>
      <c r="I3657" s="4">
        <v>2.1</v>
      </c>
      <c r="J3657" s="6">
        <v>402.4</v>
      </c>
      <c r="K3657" s="1">
        <f t="shared" si="245"/>
        <v>402400000</v>
      </c>
      <c r="L3657" s="4">
        <v>-10.5</v>
      </c>
      <c r="M3657" s="4">
        <v>22.3</v>
      </c>
      <c r="N3657" t="str">
        <f t="shared" si="246"/>
        <v>Low Score</v>
      </c>
      <c r="O3657" s="4">
        <v>29</v>
      </c>
      <c r="P3657" s="4">
        <v>12.6</v>
      </c>
      <c r="Q3657" s="4">
        <v>25.3</v>
      </c>
      <c r="R3657" s="5">
        <v>298649.59999999998</v>
      </c>
      <c r="S3657" s="5">
        <v>398199.5</v>
      </c>
      <c r="T3657" s="5">
        <v>4977493.2</v>
      </c>
    </row>
    <row r="3658" spans="1:20" x14ac:dyDescent="0.25">
      <c r="A3658">
        <v>366</v>
      </c>
      <c r="B3658" t="str">
        <f t="shared" si="243"/>
        <v>366, 2022</v>
      </c>
      <c r="C3658" t="s">
        <v>389</v>
      </c>
      <c r="D3658" t="s">
        <v>45</v>
      </c>
      <c r="E3658" t="s">
        <v>17</v>
      </c>
      <c r="F3658">
        <v>2022</v>
      </c>
      <c r="G3658" s="6">
        <v>962.7</v>
      </c>
      <c r="H3658" s="1">
        <f t="shared" si="244"/>
        <v>962700000</v>
      </c>
      <c r="I3658" s="4">
        <v>4.8</v>
      </c>
      <c r="J3658" s="6">
        <v>949.7</v>
      </c>
      <c r="K3658" s="1">
        <f t="shared" si="245"/>
        <v>949700000</v>
      </c>
      <c r="L3658" s="4">
        <v>-3.6</v>
      </c>
      <c r="M3658" s="4">
        <v>23.2</v>
      </c>
      <c r="N3658" t="str">
        <f t="shared" si="246"/>
        <v>Low Score</v>
      </c>
      <c r="O3658" s="4">
        <v>29.1</v>
      </c>
      <c r="P3658" s="4">
        <v>13.1</v>
      </c>
      <c r="Q3658" s="4">
        <v>27.5</v>
      </c>
      <c r="R3658" s="5">
        <v>287801.3</v>
      </c>
      <c r="S3658" s="5">
        <v>383735.1</v>
      </c>
      <c r="T3658" s="5">
        <v>4796688.7</v>
      </c>
    </row>
    <row r="3659" spans="1:20" x14ac:dyDescent="0.25">
      <c r="A3659">
        <v>366</v>
      </c>
      <c r="B3659" t="str">
        <f t="shared" si="243"/>
        <v>366, 2023</v>
      </c>
      <c r="C3659" t="s">
        <v>389</v>
      </c>
      <c r="D3659" t="s">
        <v>45</v>
      </c>
      <c r="E3659" t="s">
        <v>17</v>
      </c>
      <c r="F3659">
        <v>2023</v>
      </c>
      <c r="G3659" s="6">
        <v>922.4</v>
      </c>
      <c r="H3659" s="1">
        <f t="shared" si="244"/>
        <v>922400000</v>
      </c>
      <c r="I3659" s="4">
        <v>5.4</v>
      </c>
      <c r="J3659" s="6">
        <v>1027.5</v>
      </c>
      <c r="K3659" s="1">
        <f t="shared" si="245"/>
        <v>1027500000</v>
      </c>
      <c r="L3659" s="4">
        <v>-4.2</v>
      </c>
      <c r="M3659" s="4">
        <v>23</v>
      </c>
      <c r="N3659" t="str">
        <f t="shared" si="246"/>
        <v>Low Score</v>
      </c>
      <c r="O3659" s="4">
        <v>30.5</v>
      </c>
      <c r="P3659" s="4">
        <v>10.6</v>
      </c>
      <c r="Q3659" s="4">
        <v>27.9</v>
      </c>
      <c r="R3659" s="5">
        <v>273048.40000000002</v>
      </c>
      <c r="S3659" s="5">
        <v>364064.5</v>
      </c>
      <c r="T3659" s="5">
        <v>4550806.2</v>
      </c>
    </row>
    <row r="3660" spans="1:20" x14ac:dyDescent="0.25">
      <c r="A3660">
        <v>366</v>
      </c>
      <c r="B3660" t="str">
        <f t="shared" si="243"/>
        <v>366, 2024</v>
      </c>
      <c r="C3660" t="s">
        <v>389</v>
      </c>
      <c r="D3660" t="s">
        <v>45</v>
      </c>
      <c r="E3660" t="s">
        <v>17</v>
      </c>
      <c r="F3660">
        <v>2024</v>
      </c>
      <c r="G3660" s="6">
        <v>819.8</v>
      </c>
      <c r="H3660" s="1">
        <f t="shared" si="244"/>
        <v>819800000</v>
      </c>
      <c r="I3660" s="4">
        <v>8.4</v>
      </c>
      <c r="J3660" s="6">
        <v>1025.2</v>
      </c>
      <c r="K3660" s="1">
        <f t="shared" si="245"/>
        <v>1025200000</v>
      </c>
      <c r="L3660" s="4">
        <v>-11.1</v>
      </c>
      <c r="M3660" s="4">
        <v>22.7</v>
      </c>
      <c r="N3660" t="str">
        <f t="shared" si="246"/>
        <v>Low Score</v>
      </c>
      <c r="O3660" s="4">
        <v>31.1</v>
      </c>
      <c r="P3660" s="4">
        <v>9</v>
      </c>
      <c r="Q3660" s="4">
        <v>28</v>
      </c>
      <c r="R3660" s="5">
        <v>241509.7</v>
      </c>
      <c r="S3660" s="5">
        <v>322013</v>
      </c>
      <c r="T3660" s="5">
        <v>4025162.2</v>
      </c>
    </row>
    <row r="3661" spans="1:20" x14ac:dyDescent="0.25">
      <c r="A3661">
        <v>366</v>
      </c>
      <c r="B3661" t="str">
        <f t="shared" si="243"/>
        <v>366, 2025</v>
      </c>
      <c r="C3661" t="s">
        <v>389</v>
      </c>
      <c r="D3661" t="s">
        <v>45</v>
      </c>
      <c r="E3661" t="s">
        <v>17</v>
      </c>
      <c r="F3661">
        <v>2025</v>
      </c>
      <c r="G3661" s="6">
        <v>827.4</v>
      </c>
      <c r="H3661" s="1">
        <f t="shared" si="244"/>
        <v>827400000</v>
      </c>
      <c r="I3661" s="4">
        <v>9.5</v>
      </c>
      <c r="J3661" s="6">
        <v>1178.3</v>
      </c>
      <c r="K3661" s="1">
        <f t="shared" si="245"/>
        <v>1178300000</v>
      </c>
      <c r="L3661" s="4">
        <v>0.9</v>
      </c>
      <c r="M3661" s="4">
        <v>24.8</v>
      </c>
      <c r="N3661" t="str">
        <f t="shared" si="246"/>
        <v>Low Score</v>
      </c>
      <c r="O3661" s="4">
        <v>36.200000000000003</v>
      </c>
      <c r="P3661" s="4">
        <v>8.4</v>
      </c>
      <c r="Q3661" s="4">
        <v>29.9</v>
      </c>
      <c r="R3661" s="5">
        <v>235015.3</v>
      </c>
      <c r="S3661" s="5">
        <v>313353.7</v>
      </c>
      <c r="T3661" s="5">
        <v>3916921.3</v>
      </c>
    </row>
    <row r="3662" spans="1:20" x14ac:dyDescent="0.25">
      <c r="A3662">
        <v>367</v>
      </c>
      <c r="B3662" t="str">
        <f t="shared" si="243"/>
        <v>367, 2016</v>
      </c>
      <c r="C3662" t="s">
        <v>390</v>
      </c>
      <c r="D3662" t="s">
        <v>39</v>
      </c>
      <c r="E3662" t="s">
        <v>10</v>
      </c>
      <c r="F3662">
        <v>2016</v>
      </c>
      <c r="G3662" s="6">
        <v>1125.9000000000001</v>
      </c>
      <c r="H3662" s="1">
        <f t="shared" si="244"/>
        <v>1125900000</v>
      </c>
      <c r="I3662" s="4">
        <v>11.2</v>
      </c>
      <c r="J3662" s="6">
        <v>1700.1</v>
      </c>
      <c r="K3662" s="1">
        <f t="shared" si="245"/>
        <v>1700100000</v>
      </c>
      <c r="L3662" s="4">
        <v>-1.5</v>
      </c>
      <c r="M3662" s="4">
        <v>59.7</v>
      </c>
      <c r="N3662" t="str">
        <f t="shared" si="246"/>
        <v>Medium Score</v>
      </c>
      <c r="O3662" s="4">
        <v>61.2</v>
      </c>
      <c r="P3662" s="4">
        <v>65.400000000000006</v>
      </c>
      <c r="Q3662" s="4">
        <v>52.6</v>
      </c>
      <c r="R3662" s="5">
        <v>694854.9</v>
      </c>
      <c r="S3662" s="5">
        <v>434284.3</v>
      </c>
      <c r="T3662" s="5">
        <v>6948549.5</v>
      </c>
    </row>
    <row r="3663" spans="1:20" x14ac:dyDescent="0.25">
      <c r="A3663">
        <v>367</v>
      </c>
      <c r="B3663" t="str">
        <f t="shared" si="243"/>
        <v>367, 2017</v>
      </c>
      <c r="C3663" t="s">
        <v>390</v>
      </c>
      <c r="D3663" t="s">
        <v>39</v>
      </c>
      <c r="E3663" t="s">
        <v>10</v>
      </c>
      <c r="F3663">
        <v>2017</v>
      </c>
      <c r="G3663" s="6">
        <v>1060.4000000000001</v>
      </c>
      <c r="H3663" s="1">
        <f t="shared" si="244"/>
        <v>1060400000.0000001</v>
      </c>
      <c r="I3663" s="4">
        <v>10.9</v>
      </c>
      <c r="J3663" s="6">
        <v>1407.6</v>
      </c>
      <c r="K3663" s="1">
        <f t="shared" si="245"/>
        <v>1407600000</v>
      </c>
      <c r="L3663" s="4">
        <v>-5.8</v>
      </c>
      <c r="M3663" s="4">
        <v>59.8</v>
      </c>
      <c r="N3663" t="str">
        <f t="shared" si="246"/>
        <v>Medium Score</v>
      </c>
      <c r="O3663" s="4">
        <v>60.9</v>
      </c>
      <c r="P3663" s="4">
        <v>66.099999999999994</v>
      </c>
      <c r="Q3663" s="4">
        <v>52.5</v>
      </c>
      <c r="R3663" s="5">
        <v>656605.30000000005</v>
      </c>
      <c r="S3663" s="5">
        <v>410378.3</v>
      </c>
      <c r="T3663" s="5">
        <v>6566052.7999999998</v>
      </c>
    </row>
    <row r="3664" spans="1:20" x14ac:dyDescent="0.25">
      <c r="A3664">
        <v>367</v>
      </c>
      <c r="B3664" t="str">
        <f t="shared" si="243"/>
        <v>367, 2018</v>
      </c>
      <c r="C3664" t="s">
        <v>390</v>
      </c>
      <c r="D3664" t="s">
        <v>39</v>
      </c>
      <c r="E3664" t="s">
        <v>10</v>
      </c>
      <c r="F3664">
        <v>2018</v>
      </c>
      <c r="G3664" s="6">
        <v>968</v>
      </c>
      <c r="H3664" s="1">
        <f t="shared" si="244"/>
        <v>968000000</v>
      </c>
      <c r="I3664" s="4">
        <v>8.8000000000000007</v>
      </c>
      <c r="J3664" s="6">
        <v>1064.5</v>
      </c>
      <c r="K3664" s="1">
        <f t="shared" si="245"/>
        <v>1064500000</v>
      </c>
      <c r="L3664" s="4">
        <v>-8.6999999999999993</v>
      </c>
      <c r="M3664" s="4">
        <v>61.3</v>
      </c>
      <c r="N3664" t="str">
        <f t="shared" si="246"/>
        <v>Medium Score</v>
      </c>
      <c r="O3664" s="4">
        <v>60.6</v>
      </c>
      <c r="P3664" s="4">
        <v>68.3</v>
      </c>
      <c r="Q3664" s="4">
        <v>54.9</v>
      </c>
      <c r="R3664" s="5">
        <v>600534.6</v>
      </c>
      <c r="S3664" s="5">
        <v>375334.1</v>
      </c>
      <c r="T3664" s="5">
        <v>6005346.2000000002</v>
      </c>
    </row>
    <row r="3665" spans="1:20" x14ac:dyDescent="0.25">
      <c r="A3665">
        <v>367</v>
      </c>
      <c r="B3665" t="str">
        <f t="shared" si="243"/>
        <v>367, 2019</v>
      </c>
      <c r="C3665" t="s">
        <v>390</v>
      </c>
      <c r="D3665" t="s">
        <v>39</v>
      </c>
      <c r="E3665" t="s">
        <v>10</v>
      </c>
      <c r="F3665">
        <v>2019</v>
      </c>
      <c r="G3665" s="6">
        <v>1074.8</v>
      </c>
      <c r="H3665" s="1">
        <f t="shared" si="244"/>
        <v>1074800000</v>
      </c>
      <c r="I3665" s="4">
        <v>12.5</v>
      </c>
      <c r="J3665" s="6">
        <v>1092.3</v>
      </c>
      <c r="K3665" s="1">
        <f t="shared" si="245"/>
        <v>1092300000</v>
      </c>
      <c r="L3665" s="4">
        <v>11</v>
      </c>
      <c r="M3665" s="4">
        <v>62.1</v>
      </c>
      <c r="N3665" t="str">
        <f t="shared" si="246"/>
        <v>Medium Score</v>
      </c>
      <c r="O3665" s="4">
        <v>62.5</v>
      </c>
      <c r="P3665" s="4">
        <v>68.8</v>
      </c>
      <c r="Q3665" s="4">
        <v>55.2</v>
      </c>
      <c r="R3665" s="5">
        <v>655745.9</v>
      </c>
      <c r="S3665" s="5">
        <v>409841.2</v>
      </c>
      <c r="T3665" s="5">
        <v>6557458.7999999998</v>
      </c>
    </row>
    <row r="3666" spans="1:20" x14ac:dyDescent="0.25">
      <c r="A3666">
        <v>367</v>
      </c>
      <c r="B3666" t="str">
        <f t="shared" si="243"/>
        <v>367, 2020</v>
      </c>
      <c r="C3666" t="s">
        <v>390</v>
      </c>
      <c r="D3666" t="s">
        <v>39</v>
      </c>
      <c r="E3666" t="s">
        <v>10</v>
      </c>
      <c r="F3666">
        <v>2020</v>
      </c>
      <c r="G3666" s="6">
        <v>1027.8</v>
      </c>
      <c r="H3666" s="1">
        <f t="shared" si="244"/>
        <v>1027800000</v>
      </c>
      <c r="I3666" s="4">
        <v>12.6</v>
      </c>
      <c r="J3666" s="6">
        <v>1478.8</v>
      </c>
      <c r="K3666" s="1">
        <f t="shared" si="245"/>
        <v>1478800000</v>
      </c>
      <c r="L3666" s="4">
        <v>-4.4000000000000004</v>
      </c>
      <c r="M3666" s="4">
        <v>65.3</v>
      </c>
      <c r="N3666" t="str">
        <f t="shared" si="246"/>
        <v>Medium Score</v>
      </c>
      <c r="O3666" s="4">
        <v>64</v>
      </c>
      <c r="P3666" s="4">
        <v>72.5</v>
      </c>
      <c r="Q3666" s="4">
        <v>59.3</v>
      </c>
      <c r="R3666" s="5">
        <v>618399.69999999995</v>
      </c>
      <c r="S3666" s="5">
        <v>386499.8</v>
      </c>
      <c r="T3666" s="5">
        <v>6183997.2000000002</v>
      </c>
    </row>
    <row r="3667" spans="1:20" x14ac:dyDescent="0.25">
      <c r="A3667">
        <v>367</v>
      </c>
      <c r="B3667" t="str">
        <f t="shared" si="243"/>
        <v>367, 2021</v>
      </c>
      <c r="C3667" t="s">
        <v>390</v>
      </c>
      <c r="D3667" t="s">
        <v>39</v>
      </c>
      <c r="E3667" t="s">
        <v>10</v>
      </c>
      <c r="F3667">
        <v>2021</v>
      </c>
      <c r="G3667" s="6">
        <v>1050.0999999999999</v>
      </c>
      <c r="H3667" s="1">
        <f t="shared" si="244"/>
        <v>1050099999.9999999</v>
      </c>
      <c r="I3667" s="4">
        <v>12.3</v>
      </c>
      <c r="J3667" s="6">
        <v>1169.4000000000001</v>
      </c>
      <c r="K3667" s="1">
        <f t="shared" si="245"/>
        <v>1169400000</v>
      </c>
      <c r="L3667" s="4">
        <v>2.2000000000000002</v>
      </c>
      <c r="M3667" s="4">
        <v>67.2</v>
      </c>
      <c r="N3667" t="str">
        <f t="shared" si="246"/>
        <v>Medium Score</v>
      </c>
      <c r="O3667" s="4">
        <v>62.4</v>
      </c>
      <c r="P3667" s="4">
        <v>78</v>
      </c>
      <c r="Q3667" s="4">
        <v>61.1</v>
      </c>
      <c r="R3667" s="5">
        <v>640885.69999999995</v>
      </c>
      <c r="S3667" s="5">
        <v>400553.6</v>
      </c>
      <c r="T3667" s="5">
        <v>6408857.5</v>
      </c>
    </row>
    <row r="3668" spans="1:20" x14ac:dyDescent="0.25">
      <c r="A3668">
        <v>367</v>
      </c>
      <c r="B3668" t="str">
        <f t="shared" ref="B3668:B3725" si="247">CONCATENATE(A3668&amp;", "&amp;F3668)</f>
        <v>367, 2022</v>
      </c>
      <c r="C3668" t="s">
        <v>390</v>
      </c>
      <c r="D3668" t="s">
        <v>39</v>
      </c>
      <c r="E3668" t="s">
        <v>10</v>
      </c>
      <c r="F3668">
        <v>2022</v>
      </c>
      <c r="G3668" s="6">
        <v>1084.5999999999999</v>
      </c>
      <c r="H3668" s="1">
        <f t="shared" ref="H3668:H3725" si="248">G3668*1000000</f>
        <v>1084600000</v>
      </c>
      <c r="I3668" s="4">
        <v>10.6</v>
      </c>
      <c r="J3668" s="6">
        <v>1067.4000000000001</v>
      </c>
      <c r="K3668" s="1">
        <f t="shared" ref="K3668:K3725" si="249">J3668*1000000</f>
        <v>1067400000.0000001</v>
      </c>
      <c r="L3668" s="4">
        <v>3.3</v>
      </c>
      <c r="M3668" s="4">
        <v>67.400000000000006</v>
      </c>
      <c r="N3668" t="str">
        <f t="shared" si="246"/>
        <v>Medium Score</v>
      </c>
      <c r="O3668" s="4">
        <v>65.3</v>
      </c>
      <c r="P3668" s="4">
        <v>76.400000000000006</v>
      </c>
      <c r="Q3668" s="4">
        <v>60.4</v>
      </c>
      <c r="R3668" s="5">
        <v>644377.19999999995</v>
      </c>
      <c r="S3668" s="5">
        <v>402735.8</v>
      </c>
      <c r="T3668" s="5">
        <v>6443772.2000000002</v>
      </c>
    </row>
    <row r="3669" spans="1:20" x14ac:dyDescent="0.25">
      <c r="A3669">
        <v>367</v>
      </c>
      <c r="B3669" t="str">
        <f t="shared" si="247"/>
        <v>367, 2023</v>
      </c>
      <c r="C3669" t="s">
        <v>390</v>
      </c>
      <c r="D3669" t="s">
        <v>39</v>
      </c>
      <c r="E3669" t="s">
        <v>10</v>
      </c>
      <c r="F3669">
        <v>2023</v>
      </c>
      <c r="G3669" s="6">
        <v>986.2</v>
      </c>
      <c r="H3669" s="1">
        <f t="shared" si="248"/>
        <v>986200000</v>
      </c>
      <c r="I3669" s="4">
        <v>11.4</v>
      </c>
      <c r="J3669" s="6">
        <v>1428.5</v>
      </c>
      <c r="K3669" s="1">
        <f t="shared" si="249"/>
        <v>1428500000</v>
      </c>
      <c r="L3669" s="4">
        <v>-9.1</v>
      </c>
      <c r="M3669" s="4">
        <v>67.7</v>
      </c>
      <c r="N3669" t="str">
        <f t="shared" si="246"/>
        <v>Medium Score</v>
      </c>
      <c r="O3669" s="4">
        <v>63.4</v>
      </c>
      <c r="P3669" s="4">
        <v>77.099999999999994</v>
      </c>
      <c r="Q3669" s="4">
        <v>62.7</v>
      </c>
      <c r="R3669" s="5">
        <v>596797.5</v>
      </c>
      <c r="S3669" s="5">
        <v>372998.5</v>
      </c>
      <c r="T3669" s="5">
        <v>5967975.2999999998</v>
      </c>
    </row>
    <row r="3670" spans="1:20" x14ac:dyDescent="0.25">
      <c r="A3670">
        <v>367</v>
      </c>
      <c r="B3670" t="str">
        <f t="shared" si="247"/>
        <v>367, 2024</v>
      </c>
      <c r="C3670" t="s">
        <v>390</v>
      </c>
      <c r="D3670" t="s">
        <v>39</v>
      </c>
      <c r="E3670" t="s">
        <v>10</v>
      </c>
      <c r="F3670">
        <v>2024</v>
      </c>
      <c r="G3670" s="6">
        <v>1064.7</v>
      </c>
      <c r="H3670" s="1">
        <f t="shared" si="248"/>
        <v>1064700000</v>
      </c>
      <c r="I3670" s="4">
        <v>11.7</v>
      </c>
      <c r="J3670" s="6">
        <v>1041.3</v>
      </c>
      <c r="K3670" s="1">
        <f t="shared" si="249"/>
        <v>1041300000</v>
      </c>
      <c r="L3670" s="4">
        <v>8</v>
      </c>
      <c r="M3670" s="4">
        <v>68.5</v>
      </c>
      <c r="N3670" t="str">
        <f t="shared" si="246"/>
        <v>Medium Score</v>
      </c>
      <c r="O3670" s="4">
        <v>62</v>
      </c>
      <c r="P3670" s="4">
        <v>81.3</v>
      </c>
      <c r="Q3670" s="4">
        <v>62.2</v>
      </c>
      <c r="R3670" s="5">
        <v>652498.30000000005</v>
      </c>
      <c r="S3670" s="5">
        <v>407811.5</v>
      </c>
      <c r="T3670" s="5">
        <v>6524983.2999999998</v>
      </c>
    </row>
    <row r="3671" spans="1:20" x14ac:dyDescent="0.25">
      <c r="A3671">
        <v>367</v>
      </c>
      <c r="B3671" t="str">
        <f t="shared" si="247"/>
        <v>367, 2025</v>
      </c>
      <c r="C3671" t="s">
        <v>390</v>
      </c>
      <c r="D3671" t="s">
        <v>39</v>
      </c>
      <c r="E3671" t="s">
        <v>10</v>
      </c>
      <c r="F3671">
        <v>2025</v>
      </c>
      <c r="G3671" s="6">
        <v>1016.1</v>
      </c>
      <c r="H3671" s="1">
        <f t="shared" si="248"/>
        <v>1016100000</v>
      </c>
      <c r="I3671" s="4">
        <v>10.9</v>
      </c>
      <c r="J3671" s="6">
        <v>1261.4000000000001</v>
      </c>
      <c r="K3671" s="1">
        <f t="shared" si="249"/>
        <v>1261400000</v>
      </c>
      <c r="L3671" s="4">
        <v>-4.5999999999999996</v>
      </c>
      <c r="M3671" s="4">
        <v>71.099999999999994</v>
      </c>
      <c r="N3671" t="str">
        <f t="shared" si="246"/>
        <v>High Score</v>
      </c>
      <c r="O3671" s="4">
        <v>62.4</v>
      </c>
      <c r="P3671" s="4">
        <v>87.2</v>
      </c>
      <c r="Q3671" s="4">
        <v>63.6</v>
      </c>
      <c r="R3671" s="5">
        <v>620310.30000000005</v>
      </c>
      <c r="S3671" s="5">
        <v>387693.9</v>
      </c>
      <c r="T3671" s="5">
        <v>6203102.7000000002</v>
      </c>
    </row>
    <row r="3672" spans="1:20" x14ac:dyDescent="0.25">
      <c r="A3672">
        <v>368</v>
      </c>
      <c r="B3672" t="str">
        <f t="shared" si="247"/>
        <v>368, 2016</v>
      </c>
      <c r="C3672" t="s">
        <v>391</v>
      </c>
      <c r="D3672" t="s">
        <v>19</v>
      </c>
      <c r="E3672" t="s">
        <v>26</v>
      </c>
      <c r="F3672">
        <v>2016</v>
      </c>
      <c r="G3672" s="6">
        <v>3748.5</v>
      </c>
      <c r="H3672" s="1">
        <f t="shared" si="248"/>
        <v>3748500000</v>
      </c>
      <c r="I3672" s="4">
        <v>13.4</v>
      </c>
      <c r="J3672" s="6">
        <v>6439.1</v>
      </c>
      <c r="K3672" s="1">
        <f t="shared" si="249"/>
        <v>6439100000</v>
      </c>
      <c r="L3672" s="4">
        <v>7.4</v>
      </c>
      <c r="M3672" s="4">
        <v>72.5</v>
      </c>
      <c r="N3672" t="str">
        <f t="shared" si="246"/>
        <v>High Score</v>
      </c>
      <c r="O3672" s="4">
        <v>93.1</v>
      </c>
      <c r="P3672" s="4">
        <v>63.7</v>
      </c>
      <c r="Q3672" s="4">
        <v>60.6</v>
      </c>
      <c r="R3672" s="5">
        <v>41121.199999999997</v>
      </c>
      <c r="S3672" s="5">
        <v>20560.599999999999</v>
      </c>
      <c r="T3672" s="5">
        <v>102803</v>
      </c>
    </row>
    <row r="3673" spans="1:20" x14ac:dyDescent="0.25">
      <c r="A3673">
        <v>368</v>
      </c>
      <c r="B3673" t="str">
        <f t="shared" si="247"/>
        <v>368, 2017</v>
      </c>
      <c r="C3673" t="s">
        <v>391</v>
      </c>
      <c r="D3673" t="s">
        <v>19</v>
      </c>
      <c r="E3673" t="s">
        <v>26</v>
      </c>
      <c r="F3673">
        <v>2017</v>
      </c>
      <c r="G3673" s="6">
        <v>3619.2</v>
      </c>
      <c r="H3673" s="1">
        <f t="shared" si="248"/>
        <v>3619200000</v>
      </c>
      <c r="I3673" s="4">
        <v>12.5</v>
      </c>
      <c r="J3673" s="6">
        <v>5629.4</v>
      </c>
      <c r="K3673" s="1">
        <f t="shared" si="249"/>
        <v>5629400000</v>
      </c>
      <c r="L3673" s="4">
        <v>-3.4</v>
      </c>
      <c r="M3673" s="4">
        <v>72.099999999999994</v>
      </c>
      <c r="N3673" t="str">
        <f t="shared" si="246"/>
        <v>High Score</v>
      </c>
      <c r="O3673" s="4">
        <v>91.3</v>
      </c>
      <c r="P3673" s="4">
        <v>62.3</v>
      </c>
      <c r="Q3673" s="4">
        <v>62.9</v>
      </c>
      <c r="R3673" s="5">
        <v>40620.9</v>
      </c>
      <c r="S3673" s="5">
        <v>20310.5</v>
      </c>
      <c r="T3673" s="5">
        <v>101552.3</v>
      </c>
    </row>
    <row r="3674" spans="1:20" x14ac:dyDescent="0.25">
      <c r="A3674">
        <v>368</v>
      </c>
      <c r="B3674" t="str">
        <f t="shared" si="247"/>
        <v>368, 2018</v>
      </c>
      <c r="C3674" t="s">
        <v>391</v>
      </c>
      <c r="D3674" t="s">
        <v>19</v>
      </c>
      <c r="E3674" t="s">
        <v>26</v>
      </c>
      <c r="F3674">
        <v>2018</v>
      </c>
      <c r="G3674" s="6">
        <v>3956.8</v>
      </c>
      <c r="H3674" s="1">
        <f t="shared" si="248"/>
        <v>3956800000</v>
      </c>
      <c r="I3674" s="4">
        <v>14.1</v>
      </c>
      <c r="J3674" s="6">
        <v>11098.2</v>
      </c>
      <c r="K3674" s="1">
        <f t="shared" si="249"/>
        <v>11098200000</v>
      </c>
      <c r="L3674" s="4">
        <v>9.3000000000000007</v>
      </c>
      <c r="M3674" s="4">
        <v>73.5</v>
      </c>
      <c r="N3674" t="str">
        <f t="shared" si="246"/>
        <v>High Score</v>
      </c>
      <c r="O3674" s="4">
        <v>94.2</v>
      </c>
      <c r="P3674" s="4">
        <v>65.5</v>
      </c>
      <c r="Q3674" s="4">
        <v>60.8</v>
      </c>
      <c r="R3674" s="5">
        <v>42754.5</v>
      </c>
      <c r="S3674" s="5">
        <v>21377.3</v>
      </c>
      <c r="T3674" s="5">
        <v>106886.3</v>
      </c>
    </row>
    <row r="3675" spans="1:20" x14ac:dyDescent="0.25">
      <c r="A3675">
        <v>368</v>
      </c>
      <c r="B3675" t="str">
        <f t="shared" si="247"/>
        <v>368, 2019</v>
      </c>
      <c r="C3675" t="s">
        <v>391</v>
      </c>
      <c r="D3675" t="s">
        <v>19</v>
      </c>
      <c r="E3675" t="s">
        <v>26</v>
      </c>
      <c r="F3675">
        <v>2019</v>
      </c>
      <c r="G3675" s="6">
        <v>3838.6</v>
      </c>
      <c r="H3675" s="1">
        <f t="shared" si="248"/>
        <v>3838600000</v>
      </c>
      <c r="I3675" s="4">
        <v>15</v>
      </c>
      <c r="J3675" s="6">
        <v>9248.4</v>
      </c>
      <c r="K3675" s="1">
        <f t="shared" si="249"/>
        <v>9248400000</v>
      </c>
      <c r="L3675" s="4">
        <v>-3</v>
      </c>
      <c r="M3675" s="4">
        <v>75</v>
      </c>
      <c r="N3675" t="str">
        <f t="shared" si="246"/>
        <v>High Score</v>
      </c>
      <c r="O3675" s="4">
        <v>96.8</v>
      </c>
      <c r="P3675" s="4">
        <v>65.900000000000006</v>
      </c>
      <c r="Q3675" s="4">
        <v>62.4</v>
      </c>
      <c r="R3675" s="5">
        <v>40106.9</v>
      </c>
      <c r="S3675" s="5">
        <v>20053.400000000001</v>
      </c>
      <c r="T3675" s="5">
        <v>100267.1</v>
      </c>
    </row>
    <row r="3676" spans="1:20" x14ac:dyDescent="0.25">
      <c r="A3676">
        <v>368</v>
      </c>
      <c r="B3676" t="str">
        <f t="shared" si="247"/>
        <v>368, 2020</v>
      </c>
      <c r="C3676" t="s">
        <v>391</v>
      </c>
      <c r="D3676" t="s">
        <v>19</v>
      </c>
      <c r="E3676" t="s">
        <v>26</v>
      </c>
      <c r="F3676">
        <v>2020</v>
      </c>
      <c r="G3676" s="6">
        <v>3963.6</v>
      </c>
      <c r="H3676" s="1">
        <f t="shared" si="248"/>
        <v>3963600000</v>
      </c>
      <c r="I3676" s="4">
        <v>17.7</v>
      </c>
      <c r="J3676" s="6">
        <v>12017.5</v>
      </c>
      <c r="K3676" s="1">
        <f t="shared" si="249"/>
        <v>12017500000</v>
      </c>
      <c r="L3676" s="4">
        <v>3.3</v>
      </c>
      <c r="M3676" s="4">
        <v>76.599999999999994</v>
      </c>
      <c r="N3676" t="str">
        <f t="shared" si="246"/>
        <v>High Score</v>
      </c>
      <c r="O3676" s="4">
        <v>100</v>
      </c>
      <c r="P3676" s="4">
        <v>64.7</v>
      </c>
      <c r="Q3676" s="4">
        <v>65.3</v>
      </c>
      <c r="R3676" s="5">
        <v>39635.699999999997</v>
      </c>
      <c r="S3676" s="5">
        <v>19817.8</v>
      </c>
      <c r="T3676" s="5">
        <v>99089.2</v>
      </c>
    </row>
    <row r="3677" spans="1:20" x14ac:dyDescent="0.25">
      <c r="A3677">
        <v>368</v>
      </c>
      <c r="B3677" t="str">
        <f t="shared" si="247"/>
        <v>368, 2021</v>
      </c>
      <c r="C3677" t="s">
        <v>391</v>
      </c>
      <c r="D3677" t="s">
        <v>19</v>
      </c>
      <c r="E3677" t="s">
        <v>26</v>
      </c>
      <c r="F3677">
        <v>2021</v>
      </c>
      <c r="G3677" s="6">
        <v>3979.3</v>
      </c>
      <c r="H3677" s="1">
        <f t="shared" si="248"/>
        <v>3979300000</v>
      </c>
      <c r="I3677" s="4">
        <v>19.2</v>
      </c>
      <c r="J3677" s="6">
        <v>6902.1</v>
      </c>
      <c r="K3677" s="1">
        <f t="shared" si="249"/>
        <v>6902100000</v>
      </c>
      <c r="L3677" s="4">
        <v>0.4</v>
      </c>
      <c r="M3677" s="4">
        <v>78.599999999999994</v>
      </c>
      <c r="N3677" t="str">
        <f t="shared" si="246"/>
        <v>High Score</v>
      </c>
      <c r="O3677" s="4">
        <v>100</v>
      </c>
      <c r="P3677" s="4">
        <v>67.599999999999994</v>
      </c>
      <c r="Q3677" s="4">
        <v>68.2</v>
      </c>
      <c r="R3677" s="5">
        <v>39792.6</v>
      </c>
      <c r="S3677" s="5">
        <v>19896.3</v>
      </c>
      <c r="T3677" s="5">
        <v>99481.4</v>
      </c>
    </row>
    <row r="3678" spans="1:20" x14ac:dyDescent="0.25">
      <c r="A3678">
        <v>368</v>
      </c>
      <c r="B3678" t="str">
        <f t="shared" si="247"/>
        <v>368, 2022</v>
      </c>
      <c r="C3678" t="s">
        <v>391</v>
      </c>
      <c r="D3678" t="s">
        <v>19</v>
      </c>
      <c r="E3678" t="s">
        <v>26</v>
      </c>
      <c r="F3678">
        <v>2022</v>
      </c>
      <c r="G3678" s="6">
        <v>4427.3</v>
      </c>
      <c r="H3678" s="1">
        <f t="shared" si="248"/>
        <v>4427300000</v>
      </c>
      <c r="I3678" s="4">
        <v>20.7</v>
      </c>
      <c r="J3678" s="6">
        <v>17392.7</v>
      </c>
      <c r="K3678" s="1">
        <f t="shared" si="249"/>
        <v>17392700000</v>
      </c>
      <c r="L3678" s="4">
        <v>11.3</v>
      </c>
      <c r="M3678" s="4">
        <v>80</v>
      </c>
      <c r="N3678" t="str">
        <f t="shared" si="246"/>
        <v>High Score</v>
      </c>
      <c r="O3678" s="4">
        <v>97.3</v>
      </c>
      <c r="P3678" s="4">
        <v>70.900000000000006</v>
      </c>
      <c r="Q3678" s="4">
        <v>71.7</v>
      </c>
      <c r="R3678" s="5">
        <v>45956.5</v>
      </c>
      <c r="S3678" s="5">
        <v>22978.2</v>
      </c>
      <c r="T3678" s="5">
        <v>114891.2</v>
      </c>
    </row>
    <row r="3679" spans="1:20" x14ac:dyDescent="0.25">
      <c r="A3679">
        <v>368</v>
      </c>
      <c r="B3679" t="str">
        <f t="shared" si="247"/>
        <v>368, 2023</v>
      </c>
      <c r="C3679" t="s">
        <v>391</v>
      </c>
      <c r="D3679" t="s">
        <v>19</v>
      </c>
      <c r="E3679" t="s">
        <v>26</v>
      </c>
      <c r="F3679">
        <v>2023</v>
      </c>
      <c r="G3679" s="6">
        <v>4688.1000000000004</v>
      </c>
      <c r="H3679" s="1">
        <f t="shared" si="248"/>
        <v>4688100000</v>
      </c>
      <c r="I3679" s="4">
        <v>21.9</v>
      </c>
      <c r="J3679" s="6">
        <v>10876.8</v>
      </c>
      <c r="K3679" s="1">
        <f t="shared" si="249"/>
        <v>10876800000</v>
      </c>
      <c r="L3679" s="4">
        <v>5.9</v>
      </c>
      <c r="M3679" s="4">
        <v>82.2</v>
      </c>
      <c r="N3679" t="str">
        <f t="shared" si="246"/>
        <v>High Score</v>
      </c>
      <c r="O3679" s="4">
        <v>100</v>
      </c>
      <c r="P3679" s="4">
        <v>72.400000000000006</v>
      </c>
      <c r="Q3679" s="4">
        <v>74.400000000000006</v>
      </c>
      <c r="R3679" s="5">
        <v>46881.3</v>
      </c>
      <c r="S3679" s="5">
        <v>23440.7</v>
      </c>
      <c r="T3679" s="5">
        <v>117203.3</v>
      </c>
    </row>
    <row r="3680" spans="1:20" x14ac:dyDescent="0.25">
      <c r="A3680">
        <v>368</v>
      </c>
      <c r="B3680" t="str">
        <f t="shared" si="247"/>
        <v>368, 2024</v>
      </c>
      <c r="C3680" t="s">
        <v>391</v>
      </c>
      <c r="D3680" t="s">
        <v>19</v>
      </c>
      <c r="E3680" t="s">
        <v>26</v>
      </c>
      <c r="F3680">
        <v>2024</v>
      </c>
      <c r="G3680" s="6">
        <v>4964.6000000000004</v>
      </c>
      <c r="H3680" s="1">
        <f t="shared" si="248"/>
        <v>4964600000</v>
      </c>
      <c r="I3680" s="4">
        <v>18.8</v>
      </c>
      <c r="J3680" s="6">
        <v>18643.900000000001</v>
      </c>
      <c r="K3680" s="1">
        <f t="shared" si="249"/>
        <v>18643900000</v>
      </c>
      <c r="L3680" s="4">
        <v>5.9</v>
      </c>
      <c r="M3680" s="4">
        <v>82.4</v>
      </c>
      <c r="N3680" t="str">
        <f t="shared" si="246"/>
        <v>High Score</v>
      </c>
      <c r="O3680" s="4">
        <v>99.5</v>
      </c>
      <c r="P3680" s="4">
        <v>72.2</v>
      </c>
      <c r="Q3680" s="4">
        <v>75.599999999999994</v>
      </c>
      <c r="R3680" s="5">
        <v>50009.8</v>
      </c>
      <c r="S3680" s="5">
        <v>25004.9</v>
      </c>
      <c r="T3680" s="5">
        <v>125024.4</v>
      </c>
    </row>
    <row r="3681" spans="1:20" x14ac:dyDescent="0.25">
      <c r="A3681">
        <v>368</v>
      </c>
      <c r="B3681" t="str">
        <f t="shared" si="247"/>
        <v>368, 2025</v>
      </c>
      <c r="C3681" t="s">
        <v>391</v>
      </c>
      <c r="D3681" t="s">
        <v>19</v>
      </c>
      <c r="E3681" t="s">
        <v>26</v>
      </c>
      <c r="F3681">
        <v>2025</v>
      </c>
      <c r="G3681" s="6">
        <v>5197.5</v>
      </c>
      <c r="H3681" s="1">
        <f t="shared" si="248"/>
        <v>5197500000</v>
      </c>
      <c r="I3681" s="4">
        <v>18.899999999999999</v>
      </c>
      <c r="J3681" s="6">
        <v>8868.6</v>
      </c>
      <c r="K3681" s="1">
        <f t="shared" si="249"/>
        <v>8868600000</v>
      </c>
      <c r="L3681" s="4">
        <v>4.7</v>
      </c>
      <c r="M3681" s="4">
        <v>83</v>
      </c>
      <c r="N3681" t="str">
        <f t="shared" si="246"/>
        <v>High Score</v>
      </c>
      <c r="O3681" s="4">
        <v>100</v>
      </c>
      <c r="P3681" s="4">
        <v>72.2</v>
      </c>
      <c r="Q3681" s="4">
        <v>76.900000000000006</v>
      </c>
      <c r="R3681" s="5">
        <v>51974.8</v>
      </c>
      <c r="S3681" s="5">
        <v>25987.4</v>
      </c>
      <c r="T3681" s="5">
        <v>129936.9</v>
      </c>
    </row>
    <row r="3682" spans="1:20" x14ac:dyDescent="0.25">
      <c r="A3682">
        <v>369</v>
      </c>
      <c r="B3682" t="str">
        <f t="shared" si="247"/>
        <v>369, 2016</v>
      </c>
      <c r="C3682" t="s">
        <v>392</v>
      </c>
      <c r="D3682" t="s">
        <v>39</v>
      </c>
      <c r="E3682" t="s">
        <v>26</v>
      </c>
      <c r="F3682">
        <v>2016</v>
      </c>
      <c r="G3682" s="6">
        <v>748</v>
      </c>
      <c r="H3682" s="1">
        <f t="shared" si="248"/>
        <v>748000000</v>
      </c>
      <c r="I3682" s="4">
        <v>7.4</v>
      </c>
      <c r="J3682" s="6">
        <v>684.7</v>
      </c>
      <c r="K3682" s="1">
        <f t="shared" si="249"/>
        <v>684700000</v>
      </c>
      <c r="L3682" s="4">
        <v>-4</v>
      </c>
      <c r="M3682" s="4">
        <v>59.3</v>
      </c>
      <c r="N3682" t="str">
        <f t="shared" si="246"/>
        <v>Medium Score</v>
      </c>
      <c r="O3682" s="4">
        <v>5.6</v>
      </c>
      <c r="P3682" s="4">
        <v>80.599999999999994</v>
      </c>
      <c r="Q3682" s="4">
        <v>91.6</v>
      </c>
      <c r="R3682" s="5">
        <v>694700.7</v>
      </c>
      <c r="S3682" s="5">
        <v>434187.9</v>
      </c>
      <c r="T3682" s="5">
        <v>6947006.5</v>
      </c>
    </row>
    <row r="3683" spans="1:20" x14ac:dyDescent="0.25">
      <c r="A3683">
        <v>369</v>
      </c>
      <c r="B3683" t="str">
        <f t="shared" si="247"/>
        <v>369, 2017</v>
      </c>
      <c r="C3683" t="s">
        <v>392</v>
      </c>
      <c r="D3683" t="s">
        <v>39</v>
      </c>
      <c r="E3683" t="s">
        <v>26</v>
      </c>
      <c r="F3683">
        <v>2017</v>
      </c>
      <c r="G3683" s="6">
        <v>807.1</v>
      </c>
      <c r="H3683" s="1">
        <f t="shared" si="248"/>
        <v>807100000</v>
      </c>
      <c r="I3683" s="4">
        <v>6.7</v>
      </c>
      <c r="J3683" s="6">
        <v>717.4</v>
      </c>
      <c r="K3683" s="1">
        <f t="shared" si="249"/>
        <v>717400000</v>
      </c>
      <c r="L3683" s="4">
        <v>7.9</v>
      </c>
      <c r="M3683" s="4">
        <v>60.7</v>
      </c>
      <c r="N3683" t="str">
        <f t="shared" si="246"/>
        <v>Medium Score</v>
      </c>
      <c r="O3683" s="4">
        <v>7.8</v>
      </c>
      <c r="P3683" s="4">
        <v>81.5</v>
      </c>
      <c r="Q3683" s="4">
        <v>92.9</v>
      </c>
      <c r="R3683" s="5">
        <v>739811.1</v>
      </c>
      <c r="S3683" s="5">
        <v>462381.9</v>
      </c>
      <c r="T3683" s="5">
        <v>7398110.9000000004</v>
      </c>
    </row>
    <row r="3684" spans="1:20" x14ac:dyDescent="0.25">
      <c r="A3684">
        <v>369</v>
      </c>
      <c r="B3684" t="str">
        <f t="shared" si="247"/>
        <v>369, 2018</v>
      </c>
      <c r="C3684" t="s">
        <v>392</v>
      </c>
      <c r="D3684" t="s">
        <v>39</v>
      </c>
      <c r="E3684" t="s">
        <v>26</v>
      </c>
      <c r="F3684">
        <v>2018</v>
      </c>
      <c r="G3684" s="6">
        <v>981.3</v>
      </c>
      <c r="H3684" s="1">
        <f t="shared" si="248"/>
        <v>981300000</v>
      </c>
      <c r="I3684" s="4">
        <v>6.5</v>
      </c>
      <c r="J3684" s="6">
        <v>947.2</v>
      </c>
      <c r="K3684" s="1">
        <f t="shared" si="249"/>
        <v>947200000</v>
      </c>
      <c r="L3684" s="4">
        <v>21.6</v>
      </c>
      <c r="M3684" s="4">
        <v>61.1</v>
      </c>
      <c r="N3684" t="str">
        <f t="shared" si="246"/>
        <v>Medium Score</v>
      </c>
      <c r="O3684" s="4">
        <v>8.4</v>
      </c>
      <c r="P3684" s="4">
        <v>79.3</v>
      </c>
      <c r="Q3684" s="4">
        <v>95.5</v>
      </c>
      <c r="R3684" s="5">
        <v>895954.3</v>
      </c>
      <c r="S3684" s="5">
        <v>559971.4</v>
      </c>
      <c r="T3684" s="5">
        <v>8959543.1999999993</v>
      </c>
    </row>
    <row r="3685" spans="1:20" x14ac:dyDescent="0.25">
      <c r="A3685">
        <v>369</v>
      </c>
      <c r="B3685" t="str">
        <f t="shared" si="247"/>
        <v>369, 2019</v>
      </c>
      <c r="C3685" t="s">
        <v>392</v>
      </c>
      <c r="D3685" t="s">
        <v>39</v>
      </c>
      <c r="E3685" t="s">
        <v>26</v>
      </c>
      <c r="F3685">
        <v>2019</v>
      </c>
      <c r="G3685" s="6">
        <v>1135.9000000000001</v>
      </c>
      <c r="H3685" s="1">
        <f t="shared" si="248"/>
        <v>1135900000</v>
      </c>
      <c r="I3685" s="4">
        <v>4.4000000000000004</v>
      </c>
      <c r="J3685" s="6">
        <v>562.9</v>
      </c>
      <c r="K3685" s="1">
        <f t="shared" si="249"/>
        <v>562900000</v>
      </c>
      <c r="L3685" s="4">
        <v>15.8</v>
      </c>
      <c r="M3685" s="4">
        <v>62.4</v>
      </c>
      <c r="N3685" t="str">
        <f t="shared" si="246"/>
        <v>Medium Score</v>
      </c>
      <c r="O3685" s="4">
        <v>9.6999999999999993</v>
      </c>
      <c r="P3685" s="4">
        <v>81.2</v>
      </c>
      <c r="Q3685" s="4">
        <v>96.3</v>
      </c>
      <c r="R3685" s="5">
        <v>1028838.3</v>
      </c>
      <c r="S3685" s="5">
        <v>643024</v>
      </c>
      <c r="T3685" s="5">
        <v>10288383.4</v>
      </c>
    </row>
    <row r="3686" spans="1:20" x14ac:dyDescent="0.25">
      <c r="A3686">
        <v>369</v>
      </c>
      <c r="B3686" t="str">
        <f t="shared" si="247"/>
        <v>369, 2020</v>
      </c>
      <c r="C3686" t="s">
        <v>392</v>
      </c>
      <c r="D3686" t="s">
        <v>39</v>
      </c>
      <c r="E3686" t="s">
        <v>26</v>
      </c>
      <c r="F3686">
        <v>2020</v>
      </c>
      <c r="G3686" s="6">
        <v>1114.2</v>
      </c>
      <c r="H3686" s="1">
        <f t="shared" si="248"/>
        <v>1114200000</v>
      </c>
      <c r="I3686" s="4">
        <v>3.6</v>
      </c>
      <c r="J3686" s="6">
        <v>485.9</v>
      </c>
      <c r="K3686" s="1">
        <f t="shared" si="249"/>
        <v>485900000</v>
      </c>
      <c r="L3686" s="4">
        <v>-1.9</v>
      </c>
      <c r="M3686" s="4">
        <v>60.6</v>
      </c>
      <c r="N3686" t="str">
        <f t="shared" si="246"/>
        <v>Medium Score</v>
      </c>
      <c r="O3686" s="4">
        <v>8.4</v>
      </c>
      <c r="P3686" s="4">
        <v>80.599999999999994</v>
      </c>
      <c r="Q3686" s="4">
        <v>92.9</v>
      </c>
      <c r="R3686" s="5">
        <v>1017209.2</v>
      </c>
      <c r="S3686" s="5">
        <v>635755.69999999995</v>
      </c>
      <c r="T3686" s="5">
        <v>10172091.6</v>
      </c>
    </row>
    <row r="3687" spans="1:20" x14ac:dyDescent="0.25">
      <c r="A3687">
        <v>369</v>
      </c>
      <c r="B3687" t="str">
        <f t="shared" si="247"/>
        <v>369, 2021</v>
      </c>
      <c r="C3687" t="s">
        <v>392</v>
      </c>
      <c r="D3687" t="s">
        <v>39</v>
      </c>
      <c r="E3687" t="s">
        <v>26</v>
      </c>
      <c r="F3687">
        <v>2021</v>
      </c>
      <c r="G3687" s="6">
        <v>1151.2</v>
      </c>
      <c r="H3687" s="1">
        <f t="shared" si="248"/>
        <v>1151200000</v>
      </c>
      <c r="I3687" s="4">
        <v>2.8</v>
      </c>
      <c r="J3687" s="6">
        <v>413.2</v>
      </c>
      <c r="K3687" s="1">
        <f t="shared" si="249"/>
        <v>413200000</v>
      </c>
      <c r="L3687" s="4">
        <v>3.3</v>
      </c>
      <c r="M3687" s="4">
        <v>61.1</v>
      </c>
      <c r="N3687" t="str">
        <f t="shared" si="246"/>
        <v>Medium Score</v>
      </c>
      <c r="O3687" s="4">
        <v>9.6999999999999993</v>
      </c>
      <c r="P3687" s="4">
        <v>80.599999999999994</v>
      </c>
      <c r="Q3687" s="4">
        <v>93.1</v>
      </c>
      <c r="R3687" s="5">
        <v>1042638.5</v>
      </c>
      <c r="S3687" s="5">
        <v>651649.1</v>
      </c>
      <c r="T3687" s="5">
        <v>10426385.199999999</v>
      </c>
    </row>
    <row r="3688" spans="1:20" x14ac:dyDescent="0.25">
      <c r="A3688">
        <v>369</v>
      </c>
      <c r="B3688" t="str">
        <f t="shared" si="247"/>
        <v>369, 2022</v>
      </c>
      <c r="C3688" t="s">
        <v>392</v>
      </c>
      <c r="D3688" t="s">
        <v>39</v>
      </c>
      <c r="E3688" t="s">
        <v>26</v>
      </c>
      <c r="F3688">
        <v>2022</v>
      </c>
      <c r="G3688" s="6">
        <v>1359.9</v>
      </c>
      <c r="H3688" s="1">
        <f t="shared" si="248"/>
        <v>1359900000</v>
      </c>
      <c r="I3688" s="4">
        <v>3.1</v>
      </c>
      <c r="J3688" s="6">
        <v>354</v>
      </c>
      <c r="K3688" s="1">
        <f t="shared" si="249"/>
        <v>354000000</v>
      </c>
      <c r="L3688" s="4">
        <v>18.100000000000001</v>
      </c>
      <c r="M3688" s="4">
        <v>65</v>
      </c>
      <c r="N3688" t="str">
        <f t="shared" si="246"/>
        <v>Medium Score</v>
      </c>
      <c r="O3688" s="4">
        <v>16.7</v>
      </c>
      <c r="P3688" s="4">
        <v>81.3</v>
      </c>
      <c r="Q3688" s="4">
        <v>97</v>
      </c>
      <c r="R3688" s="5">
        <v>1178426.6000000001</v>
      </c>
      <c r="S3688" s="5">
        <v>736516.6</v>
      </c>
      <c r="T3688" s="5">
        <v>11784265.800000001</v>
      </c>
    </row>
    <row r="3689" spans="1:20" x14ac:dyDescent="0.25">
      <c r="A3689">
        <v>369</v>
      </c>
      <c r="B3689" t="str">
        <f t="shared" si="247"/>
        <v>369, 2023</v>
      </c>
      <c r="C3689" t="s">
        <v>392</v>
      </c>
      <c r="D3689" t="s">
        <v>39</v>
      </c>
      <c r="E3689" t="s">
        <v>26</v>
      </c>
      <c r="F3689">
        <v>2023</v>
      </c>
      <c r="G3689" s="6">
        <v>1443</v>
      </c>
      <c r="H3689" s="1">
        <f t="shared" si="248"/>
        <v>1443000000</v>
      </c>
      <c r="I3689" s="4">
        <v>1.7</v>
      </c>
      <c r="J3689" s="6">
        <v>313.89999999999998</v>
      </c>
      <c r="K3689" s="1">
        <f t="shared" si="249"/>
        <v>313900000</v>
      </c>
      <c r="L3689" s="4">
        <v>6.1</v>
      </c>
      <c r="M3689" s="4">
        <v>64.8</v>
      </c>
      <c r="N3689" t="str">
        <f t="shared" si="246"/>
        <v>Medium Score</v>
      </c>
      <c r="O3689" s="4">
        <v>18.899999999999999</v>
      </c>
      <c r="P3689" s="4">
        <v>80.599999999999994</v>
      </c>
      <c r="Q3689" s="4">
        <v>94.9</v>
      </c>
      <c r="R3689" s="5">
        <v>1232200.2</v>
      </c>
      <c r="S3689" s="5">
        <v>770125.1</v>
      </c>
      <c r="T3689" s="5">
        <v>12322001.6</v>
      </c>
    </row>
    <row r="3690" spans="1:20" x14ac:dyDescent="0.25">
      <c r="A3690">
        <v>369</v>
      </c>
      <c r="B3690" t="str">
        <f t="shared" si="247"/>
        <v>369, 2024</v>
      </c>
      <c r="C3690" t="s">
        <v>392</v>
      </c>
      <c r="D3690" t="s">
        <v>39</v>
      </c>
      <c r="E3690" t="s">
        <v>26</v>
      </c>
      <c r="F3690">
        <v>2024</v>
      </c>
      <c r="G3690" s="6">
        <v>1459</v>
      </c>
      <c r="H3690" s="1">
        <f t="shared" si="248"/>
        <v>1459000000</v>
      </c>
      <c r="I3690" s="4">
        <v>3.3</v>
      </c>
      <c r="J3690" s="6">
        <v>436.7</v>
      </c>
      <c r="K3690" s="1">
        <f t="shared" si="249"/>
        <v>436700000</v>
      </c>
      <c r="L3690" s="4">
        <v>1.1000000000000001</v>
      </c>
      <c r="M3690" s="4">
        <v>67.099999999999994</v>
      </c>
      <c r="N3690" t="str">
        <f t="shared" si="246"/>
        <v>Medium Score</v>
      </c>
      <c r="O3690" s="4">
        <v>23.3</v>
      </c>
      <c r="P3690" s="4">
        <v>80.400000000000006</v>
      </c>
      <c r="Q3690" s="4">
        <v>97.7</v>
      </c>
      <c r="R3690" s="5">
        <v>1209934.8999999999</v>
      </c>
      <c r="S3690" s="5">
        <v>756209.3</v>
      </c>
      <c r="T3690" s="5">
        <v>12099349</v>
      </c>
    </row>
    <row r="3691" spans="1:20" x14ac:dyDescent="0.25">
      <c r="A3691">
        <v>369</v>
      </c>
      <c r="B3691" t="str">
        <f t="shared" si="247"/>
        <v>369, 2025</v>
      </c>
      <c r="C3691" t="s">
        <v>392</v>
      </c>
      <c r="D3691" t="s">
        <v>39</v>
      </c>
      <c r="E3691" t="s">
        <v>26</v>
      </c>
      <c r="F3691">
        <v>2025</v>
      </c>
      <c r="G3691" s="6">
        <v>1529.3</v>
      </c>
      <c r="H3691" s="1">
        <f t="shared" si="248"/>
        <v>1529300000</v>
      </c>
      <c r="I3691" s="4">
        <v>3.7</v>
      </c>
      <c r="J3691" s="6">
        <v>855.4</v>
      </c>
      <c r="K3691" s="1">
        <f t="shared" si="249"/>
        <v>855400000</v>
      </c>
      <c r="L3691" s="4">
        <v>4.8</v>
      </c>
      <c r="M3691" s="4">
        <v>67.599999999999994</v>
      </c>
      <c r="N3691" t="str">
        <f t="shared" si="246"/>
        <v>Medium Score</v>
      </c>
      <c r="O3691" s="4">
        <v>24.1</v>
      </c>
      <c r="P3691" s="4">
        <v>81.8</v>
      </c>
      <c r="Q3691" s="4">
        <v>96.9</v>
      </c>
      <c r="R3691" s="5">
        <v>1261631.1000000001</v>
      </c>
      <c r="S3691" s="5">
        <v>788519.4</v>
      </c>
      <c r="T3691" s="5">
        <v>12616310.9</v>
      </c>
    </row>
    <row r="3692" spans="1:20" x14ac:dyDescent="0.25">
      <c r="A3692">
        <v>370</v>
      </c>
      <c r="B3692" t="str">
        <f t="shared" si="247"/>
        <v>370, 2016</v>
      </c>
      <c r="C3692" t="s">
        <v>393</v>
      </c>
      <c r="D3692" t="s">
        <v>16</v>
      </c>
      <c r="E3692" t="s">
        <v>20</v>
      </c>
      <c r="F3692">
        <v>2016</v>
      </c>
      <c r="G3692" s="6">
        <v>2224.1999999999998</v>
      </c>
      <c r="H3692" s="1">
        <f t="shared" si="248"/>
        <v>2224200000</v>
      </c>
      <c r="I3692" s="4">
        <v>13.2</v>
      </c>
      <c r="J3692" s="6">
        <v>8202.4</v>
      </c>
      <c r="K3692" s="1">
        <f t="shared" si="249"/>
        <v>8202400000</v>
      </c>
      <c r="L3692" s="4">
        <v>11.6</v>
      </c>
      <c r="M3692" s="4">
        <v>55</v>
      </c>
      <c r="N3692" t="str">
        <f t="shared" si="246"/>
        <v>Medium Score</v>
      </c>
      <c r="O3692" s="4">
        <v>94.9</v>
      </c>
      <c r="P3692" s="4">
        <v>54.2</v>
      </c>
      <c r="Q3692" s="4">
        <v>15.9</v>
      </c>
      <c r="R3692" s="5">
        <v>59560.3</v>
      </c>
      <c r="S3692" s="5">
        <v>35736.199999999997</v>
      </c>
      <c r="T3692" s="5">
        <v>119120.6</v>
      </c>
    </row>
    <row r="3693" spans="1:20" x14ac:dyDescent="0.25">
      <c r="A3693">
        <v>370</v>
      </c>
      <c r="B3693" t="str">
        <f t="shared" si="247"/>
        <v>370, 2017</v>
      </c>
      <c r="C3693" t="s">
        <v>393</v>
      </c>
      <c r="D3693" t="s">
        <v>16</v>
      </c>
      <c r="E3693" t="s">
        <v>20</v>
      </c>
      <c r="F3693">
        <v>2017</v>
      </c>
      <c r="G3693" s="6">
        <v>2256.6999999999998</v>
      </c>
      <c r="H3693" s="1">
        <f t="shared" si="248"/>
        <v>2256700000</v>
      </c>
      <c r="I3693" s="4">
        <v>12.4</v>
      </c>
      <c r="J3693" s="6">
        <v>5797</v>
      </c>
      <c r="K3693" s="1">
        <f t="shared" si="249"/>
        <v>5797000000</v>
      </c>
      <c r="L3693" s="4">
        <v>1.5</v>
      </c>
      <c r="M3693" s="4">
        <v>56.5</v>
      </c>
      <c r="N3693" t="str">
        <f t="shared" si="246"/>
        <v>Medium Score</v>
      </c>
      <c r="O3693" s="4">
        <v>96.4</v>
      </c>
      <c r="P3693" s="4">
        <v>54.9</v>
      </c>
      <c r="Q3693" s="4">
        <v>18.100000000000001</v>
      </c>
      <c r="R3693" s="5">
        <v>59292</v>
      </c>
      <c r="S3693" s="5">
        <v>35575.199999999997</v>
      </c>
      <c r="T3693" s="5">
        <v>118583.9</v>
      </c>
    </row>
    <row r="3694" spans="1:20" x14ac:dyDescent="0.25">
      <c r="A3694">
        <v>370</v>
      </c>
      <c r="B3694" t="str">
        <f t="shared" si="247"/>
        <v>370, 2018</v>
      </c>
      <c r="C3694" t="s">
        <v>393</v>
      </c>
      <c r="D3694" t="s">
        <v>16</v>
      </c>
      <c r="E3694" t="s">
        <v>20</v>
      </c>
      <c r="F3694">
        <v>2018</v>
      </c>
      <c r="G3694" s="6">
        <v>2661.2</v>
      </c>
      <c r="H3694" s="1">
        <f t="shared" si="248"/>
        <v>2661200000</v>
      </c>
      <c r="I3694" s="4">
        <v>13.4</v>
      </c>
      <c r="J3694" s="6">
        <v>11973.9</v>
      </c>
      <c r="K3694" s="1">
        <f t="shared" si="249"/>
        <v>11973900000</v>
      </c>
      <c r="L3694" s="4">
        <v>17.899999999999999</v>
      </c>
      <c r="M3694" s="4">
        <v>57.1</v>
      </c>
      <c r="N3694" t="str">
        <f t="shared" si="246"/>
        <v>Medium Score</v>
      </c>
      <c r="O3694" s="4">
        <v>99.4</v>
      </c>
      <c r="P3694" s="4">
        <v>52.5</v>
      </c>
      <c r="Q3694" s="4">
        <v>19.600000000000001</v>
      </c>
      <c r="R3694" s="5">
        <v>67132.7</v>
      </c>
      <c r="S3694" s="5">
        <v>40279.599999999999</v>
      </c>
      <c r="T3694" s="5">
        <v>134265.4</v>
      </c>
    </row>
    <row r="3695" spans="1:20" x14ac:dyDescent="0.25">
      <c r="A3695">
        <v>370</v>
      </c>
      <c r="B3695" t="str">
        <f t="shared" si="247"/>
        <v>370, 2019</v>
      </c>
      <c r="C3695" t="s">
        <v>393</v>
      </c>
      <c r="D3695" t="s">
        <v>16</v>
      </c>
      <c r="E3695" t="s">
        <v>20</v>
      </c>
      <c r="F3695">
        <v>2019</v>
      </c>
      <c r="G3695" s="6">
        <v>3162.5</v>
      </c>
      <c r="H3695" s="1">
        <f t="shared" si="248"/>
        <v>3162500000</v>
      </c>
      <c r="I3695" s="4">
        <v>9.6999999999999993</v>
      </c>
      <c r="J3695" s="6">
        <v>10199.200000000001</v>
      </c>
      <c r="K3695" s="1">
        <f t="shared" si="249"/>
        <v>10199200000</v>
      </c>
      <c r="L3695" s="4">
        <v>18.8</v>
      </c>
      <c r="M3695" s="4">
        <v>57</v>
      </c>
      <c r="N3695" t="str">
        <f t="shared" si="246"/>
        <v>Medium Score</v>
      </c>
      <c r="O3695" s="4">
        <v>100</v>
      </c>
      <c r="P3695" s="4">
        <v>51.6</v>
      </c>
      <c r="Q3695" s="4">
        <v>19.3</v>
      </c>
      <c r="R3695" s="5">
        <v>79062.399999999994</v>
      </c>
      <c r="S3695" s="5">
        <v>47437.4</v>
      </c>
      <c r="T3695" s="5">
        <v>158124.79999999999</v>
      </c>
    </row>
    <row r="3696" spans="1:20" x14ac:dyDescent="0.25">
      <c r="A3696">
        <v>370</v>
      </c>
      <c r="B3696" t="str">
        <f t="shared" si="247"/>
        <v>370, 2020</v>
      </c>
      <c r="C3696" t="s">
        <v>393</v>
      </c>
      <c r="D3696" t="s">
        <v>16</v>
      </c>
      <c r="E3696" t="s">
        <v>20</v>
      </c>
      <c r="F3696">
        <v>2020</v>
      </c>
      <c r="G3696" s="6">
        <v>3758.7</v>
      </c>
      <c r="H3696" s="1">
        <f t="shared" si="248"/>
        <v>3758700000</v>
      </c>
      <c r="I3696" s="4">
        <v>9</v>
      </c>
      <c r="J3696" s="6">
        <v>6913.3</v>
      </c>
      <c r="K3696" s="1">
        <f t="shared" si="249"/>
        <v>6913300000</v>
      </c>
      <c r="L3696" s="4">
        <v>18.899999999999999</v>
      </c>
      <c r="M3696" s="4">
        <v>56.3</v>
      </c>
      <c r="N3696" t="str">
        <f t="shared" si="246"/>
        <v>Medium Score</v>
      </c>
      <c r="O3696" s="4">
        <v>99.3</v>
      </c>
      <c r="P3696" s="4">
        <v>51</v>
      </c>
      <c r="Q3696" s="4">
        <v>18.600000000000001</v>
      </c>
      <c r="R3696" s="5">
        <v>94919.9</v>
      </c>
      <c r="S3696" s="5">
        <v>56952</v>
      </c>
      <c r="T3696" s="5">
        <v>189839.9</v>
      </c>
    </row>
    <row r="3697" spans="1:20" x14ac:dyDescent="0.25">
      <c r="A3697">
        <v>370</v>
      </c>
      <c r="B3697" t="str">
        <f t="shared" si="247"/>
        <v>370, 2021</v>
      </c>
      <c r="C3697" t="s">
        <v>393</v>
      </c>
      <c r="D3697" t="s">
        <v>16</v>
      </c>
      <c r="E3697" t="s">
        <v>20</v>
      </c>
      <c r="F3697">
        <v>2021</v>
      </c>
      <c r="G3697" s="6">
        <v>4469.1000000000004</v>
      </c>
      <c r="H3697" s="1">
        <f t="shared" si="248"/>
        <v>4469100000</v>
      </c>
      <c r="I3697" s="4">
        <v>6.5</v>
      </c>
      <c r="J3697" s="6">
        <v>8407.7999999999993</v>
      </c>
      <c r="K3697" s="1">
        <f t="shared" si="249"/>
        <v>8407799999.999999</v>
      </c>
      <c r="L3697" s="4">
        <v>18.899999999999999</v>
      </c>
      <c r="M3697" s="4">
        <v>58</v>
      </c>
      <c r="N3697" t="str">
        <f t="shared" si="246"/>
        <v>Medium Score</v>
      </c>
      <c r="O3697" s="4">
        <v>100</v>
      </c>
      <c r="P3697" s="4">
        <v>55.2</v>
      </c>
      <c r="Q3697" s="4">
        <v>18.899999999999999</v>
      </c>
      <c r="R3697" s="5">
        <v>111726.7</v>
      </c>
      <c r="S3697" s="5">
        <v>67036</v>
      </c>
      <c r="T3697" s="5">
        <v>223453.4</v>
      </c>
    </row>
    <row r="3698" spans="1:20" x14ac:dyDescent="0.25">
      <c r="A3698">
        <v>370</v>
      </c>
      <c r="B3698" t="str">
        <f t="shared" si="247"/>
        <v>370, 2022</v>
      </c>
      <c r="C3698" t="s">
        <v>393</v>
      </c>
      <c r="D3698" t="s">
        <v>16</v>
      </c>
      <c r="E3698" t="s">
        <v>20</v>
      </c>
      <c r="F3698">
        <v>2022</v>
      </c>
      <c r="G3698" s="6">
        <v>5373.7</v>
      </c>
      <c r="H3698" s="1">
        <f t="shared" si="248"/>
        <v>5373700000</v>
      </c>
      <c r="I3698" s="4">
        <v>7.4</v>
      </c>
      <c r="J3698" s="6">
        <v>8625.2000000000007</v>
      </c>
      <c r="K3698" s="1">
        <f t="shared" si="249"/>
        <v>8625200000</v>
      </c>
      <c r="L3698" s="4">
        <v>20.2</v>
      </c>
      <c r="M3698" s="4">
        <v>58.1</v>
      </c>
      <c r="N3698" t="str">
        <f t="shared" si="246"/>
        <v>Medium Score</v>
      </c>
      <c r="O3698" s="4">
        <v>100</v>
      </c>
      <c r="P3698" s="4">
        <v>56.3</v>
      </c>
      <c r="Q3698" s="4">
        <v>18</v>
      </c>
      <c r="R3698" s="5">
        <v>134341.4</v>
      </c>
      <c r="S3698" s="5">
        <v>80604.800000000003</v>
      </c>
      <c r="T3698" s="5">
        <v>268682.8</v>
      </c>
    </row>
    <row r="3699" spans="1:20" x14ac:dyDescent="0.25">
      <c r="A3699">
        <v>370</v>
      </c>
      <c r="B3699" t="str">
        <f t="shared" si="247"/>
        <v>370, 2023</v>
      </c>
      <c r="C3699" t="s">
        <v>393</v>
      </c>
      <c r="D3699" t="s">
        <v>16</v>
      </c>
      <c r="E3699" t="s">
        <v>20</v>
      </c>
      <c r="F3699">
        <v>2023</v>
      </c>
      <c r="G3699" s="6">
        <v>6108.3</v>
      </c>
      <c r="H3699" s="1">
        <f t="shared" si="248"/>
        <v>6108300000</v>
      </c>
      <c r="I3699" s="4">
        <v>5.5</v>
      </c>
      <c r="J3699" s="6">
        <v>8434.7999999999993</v>
      </c>
      <c r="K3699" s="1">
        <f t="shared" si="249"/>
        <v>8434799999.999999</v>
      </c>
      <c r="L3699" s="4">
        <v>13.7</v>
      </c>
      <c r="M3699" s="4">
        <v>59.7</v>
      </c>
      <c r="N3699" t="str">
        <f t="shared" si="246"/>
        <v>Medium Score</v>
      </c>
      <c r="O3699" s="4">
        <v>100</v>
      </c>
      <c r="P3699" s="4">
        <v>57.3</v>
      </c>
      <c r="Q3699" s="4">
        <v>22</v>
      </c>
      <c r="R3699" s="5">
        <v>152707</v>
      </c>
      <c r="S3699" s="5">
        <v>91624.2</v>
      </c>
      <c r="T3699" s="5">
        <v>305414</v>
      </c>
    </row>
    <row r="3700" spans="1:20" x14ac:dyDescent="0.25">
      <c r="A3700">
        <v>370</v>
      </c>
      <c r="B3700" t="str">
        <f t="shared" si="247"/>
        <v>370, 2024</v>
      </c>
      <c r="C3700" t="s">
        <v>393</v>
      </c>
      <c r="D3700" t="s">
        <v>16</v>
      </c>
      <c r="E3700" t="s">
        <v>20</v>
      </c>
      <c r="F3700">
        <v>2024</v>
      </c>
      <c r="G3700" s="6">
        <v>7547.5</v>
      </c>
      <c r="H3700" s="1">
        <f t="shared" si="248"/>
        <v>7547500000</v>
      </c>
      <c r="I3700" s="4">
        <v>8.3000000000000007</v>
      </c>
      <c r="J3700" s="6">
        <v>14888.9</v>
      </c>
      <c r="K3700" s="1">
        <f t="shared" si="249"/>
        <v>14888900000</v>
      </c>
      <c r="L3700" s="4">
        <v>23.6</v>
      </c>
      <c r="M3700" s="4">
        <v>60.1</v>
      </c>
      <c r="N3700" t="str">
        <f t="shared" si="246"/>
        <v>Medium Score</v>
      </c>
      <c r="O3700" s="4">
        <v>98.7</v>
      </c>
      <c r="P3700" s="4">
        <v>57.1</v>
      </c>
      <c r="Q3700" s="4">
        <v>24.5</v>
      </c>
      <c r="R3700" s="5">
        <v>192010.7</v>
      </c>
      <c r="S3700" s="5">
        <v>115206.39999999999</v>
      </c>
      <c r="T3700" s="5">
        <v>384021.5</v>
      </c>
    </row>
    <row r="3701" spans="1:20" x14ac:dyDescent="0.25">
      <c r="A3701">
        <v>370</v>
      </c>
      <c r="B3701" t="str">
        <f t="shared" si="247"/>
        <v>370, 2025</v>
      </c>
      <c r="C3701" t="s">
        <v>393</v>
      </c>
      <c r="D3701" t="s">
        <v>16</v>
      </c>
      <c r="E3701" t="s">
        <v>20</v>
      </c>
      <c r="F3701">
        <v>2025</v>
      </c>
      <c r="G3701" s="6">
        <v>7425.1</v>
      </c>
      <c r="H3701" s="1">
        <f t="shared" si="248"/>
        <v>7425100000</v>
      </c>
      <c r="I3701" s="4">
        <v>5.4</v>
      </c>
      <c r="J3701" s="6">
        <v>12440.4</v>
      </c>
      <c r="K3701" s="1">
        <f t="shared" si="249"/>
        <v>12440400000</v>
      </c>
      <c r="L3701" s="4">
        <v>-1.6</v>
      </c>
      <c r="M3701" s="4">
        <v>62.2</v>
      </c>
      <c r="N3701" t="str">
        <f t="shared" si="246"/>
        <v>Medium Score</v>
      </c>
      <c r="O3701" s="4">
        <v>99.5</v>
      </c>
      <c r="P3701" s="4">
        <v>58.3</v>
      </c>
      <c r="Q3701" s="4">
        <v>28.8</v>
      </c>
      <c r="R3701" s="5">
        <v>186932.8</v>
      </c>
      <c r="S3701" s="5">
        <v>112159.7</v>
      </c>
      <c r="T3701" s="5">
        <v>373865.5</v>
      </c>
    </row>
    <row r="3702" spans="1:20" x14ac:dyDescent="0.25">
      <c r="A3702">
        <v>371</v>
      </c>
      <c r="B3702" t="str">
        <f t="shared" si="247"/>
        <v>371, 2016</v>
      </c>
      <c r="C3702" t="s">
        <v>394</v>
      </c>
      <c r="D3702" t="s">
        <v>9</v>
      </c>
      <c r="E3702" t="s">
        <v>20</v>
      </c>
      <c r="F3702">
        <v>2016</v>
      </c>
      <c r="G3702" s="6">
        <v>899.1</v>
      </c>
      <c r="H3702" s="1">
        <f t="shared" si="248"/>
        <v>899100000</v>
      </c>
      <c r="I3702" s="4">
        <v>3.7</v>
      </c>
      <c r="J3702" s="6">
        <v>730.5</v>
      </c>
      <c r="K3702" s="1">
        <f t="shared" si="249"/>
        <v>730500000</v>
      </c>
      <c r="L3702" s="4">
        <v>5.3</v>
      </c>
      <c r="M3702" s="4">
        <v>44.4</v>
      </c>
      <c r="N3702" t="str">
        <f t="shared" si="246"/>
        <v>Medium Score</v>
      </c>
      <c r="O3702" s="4">
        <v>73</v>
      </c>
      <c r="P3702" s="4">
        <v>24.6</v>
      </c>
      <c r="Q3702" s="4">
        <v>35.6</v>
      </c>
      <c r="R3702" s="5">
        <v>61973.599999999999</v>
      </c>
      <c r="S3702" s="5">
        <v>30986.799999999999</v>
      </c>
      <c r="T3702" s="5">
        <v>123947.2</v>
      </c>
    </row>
    <row r="3703" spans="1:20" x14ac:dyDescent="0.25">
      <c r="A3703">
        <v>371</v>
      </c>
      <c r="B3703" t="str">
        <f t="shared" si="247"/>
        <v>371, 2017</v>
      </c>
      <c r="C3703" t="s">
        <v>394</v>
      </c>
      <c r="D3703" t="s">
        <v>9</v>
      </c>
      <c r="E3703" t="s">
        <v>20</v>
      </c>
      <c r="F3703">
        <v>2017</v>
      </c>
      <c r="G3703" s="6">
        <v>881.3</v>
      </c>
      <c r="H3703" s="1">
        <f t="shared" si="248"/>
        <v>881300000</v>
      </c>
      <c r="I3703" s="4">
        <v>3.2</v>
      </c>
      <c r="J3703" s="6">
        <v>516.79999999999995</v>
      </c>
      <c r="K3703" s="1">
        <f t="shared" si="249"/>
        <v>516799999.99999994</v>
      </c>
      <c r="L3703" s="4">
        <v>-2</v>
      </c>
      <c r="M3703" s="4">
        <v>45</v>
      </c>
      <c r="N3703" t="str">
        <f t="shared" si="246"/>
        <v>Medium Score</v>
      </c>
      <c r="O3703" s="4">
        <v>73.3</v>
      </c>
      <c r="P3703" s="4">
        <v>24.1</v>
      </c>
      <c r="Q3703" s="4">
        <v>37.5</v>
      </c>
      <c r="R3703" s="5">
        <v>60540.6</v>
      </c>
      <c r="S3703" s="5">
        <v>30270.3</v>
      </c>
      <c r="T3703" s="5">
        <v>121081.3</v>
      </c>
    </row>
    <row r="3704" spans="1:20" x14ac:dyDescent="0.25">
      <c r="A3704">
        <v>371</v>
      </c>
      <c r="B3704" t="str">
        <f t="shared" si="247"/>
        <v>371, 2018</v>
      </c>
      <c r="C3704" t="s">
        <v>394</v>
      </c>
      <c r="D3704" t="s">
        <v>9</v>
      </c>
      <c r="E3704" t="s">
        <v>20</v>
      </c>
      <c r="F3704">
        <v>2018</v>
      </c>
      <c r="G3704" s="6">
        <v>947.6</v>
      </c>
      <c r="H3704" s="1">
        <f t="shared" si="248"/>
        <v>947600000</v>
      </c>
      <c r="I3704" s="4">
        <v>3.8</v>
      </c>
      <c r="J3704" s="6">
        <v>680.9</v>
      </c>
      <c r="K3704" s="1">
        <f t="shared" si="249"/>
        <v>680900000</v>
      </c>
      <c r="L3704" s="4">
        <v>7.5</v>
      </c>
      <c r="M3704" s="4">
        <v>44.6</v>
      </c>
      <c r="N3704" t="str">
        <f t="shared" si="246"/>
        <v>Medium Score</v>
      </c>
      <c r="O3704" s="4">
        <v>73.599999999999994</v>
      </c>
      <c r="P3704" s="4">
        <v>24.8</v>
      </c>
      <c r="Q3704" s="4">
        <v>35.299999999999997</v>
      </c>
      <c r="R3704" s="5">
        <v>64905.8</v>
      </c>
      <c r="S3704" s="5">
        <v>32452.9</v>
      </c>
      <c r="T3704" s="5">
        <v>129811.6</v>
      </c>
    </row>
    <row r="3705" spans="1:20" x14ac:dyDescent="0.25">
      <c r="A3705">
        <v>371</v>
      </c>
      <c r="B3705" t="str">
        <f t="shared" si="247"/>
        <v>371, 2019</v>
      </c>
      <c r="C3705" t="s">
        <v>394</v>
      </c>
      <c r="D3705" t="s">
        <v>9</v>
      </c>
      <c r="E3705" t="s">
        <v>20</v>
      </c>
      <c r="F3705">
        <v>2019</v>
      </c>
      <c r="G3705" s="6">
        <v>933</v>
      </c>
      <c r="H3705" s="1">
        <f t="shared" si="248"/>
        <v>933000000</v>
      </c>
      <c r="I3705" s="4">
        <v>3.3</v>
      </c>
      <c r="J3705" s="6">
        <v>478</v>
      </c>
      <c r="K3705" s="1">
        <f t="shared" si="249"/>
        <v>478000000</v>
      </c>
      <c r="L3705" s="4">
        <v>-1.5</v>
      </c>
      <c r="M3705" s="4">
        <v>46</v>
      </c>
      <c r="N3705" t="str">
        <f t="shared" si="246"/>
        <v>Medium Score</v>
      </c>
      <c r="O3705" s="4">
        <v>72.5</v>
      </c>
      <c r="P3705" s="4">
        <v>26.6</v>
      </c>
      <c r="Q3705" s="4">
        <v>38.9</v>
      </c>
      <c r="R3705" s="5">
        <v>64640.6</v>
      </c>
      <c r="S3705" s="5">
        <v>32320.3</v>
      </c>
      <c r="T3705" s="5">
        <v>129281.2</v>
      </c>
    </row>
    <row r="3706" spans="1:20" x14ac:dyDescent="0.25">
      <c r="A3706">
        <v>371</v>
      </c>
      <c r="B3706" t="str">
        <f t="shared" si="247"/>
        <v>371, 2020</v>
      </c>
      <c r="C3706" t="s">
        <v>394</v>
      </c>
      <c r="D3706" t="s">
        <v>9</v>
      </c>
      <c r="E3706" t="s">
        <v>20</v>
      </c>
      <c r="F3706">
        <v>2020</v>
      </c>
      <c r="G3706" s="6">
        <v>978.7</v>
      </c>
      <c r="H3706" s="1">
        <f t="shared" si="248"/>
        <v>978700000</v>
      </c>
      <c r="I3706" s="4">
        <v>2.2999999999999998</v>
      </c>
      <c r="J3706" s="6">
        <v>224.4</v>
      </c>
      <c r="K3706" s="1">
        <f t="shared" si="249"/>
        <v>224400000</v>
      </c>
      <c r="L3706" s="4">
        <v>4.9000000000000004</v>
      </c>
      <c r="M3706" s="4">
        <v>46.2</v>
      </c>
      <c r="N3706" t="str">
        <f t="shared" si="246"/>
        <v>Medium Score</v>
      </c>
      <c r="O3706" s="4">
        <v>73.5</v>
      </c>
      <c r="P3706" s="4">
        <v>30.1</v>
      </c>
      <c r="Q3706" s="4">
        <v>34.9</v>
      </c>
      <c r="R3706" s="5">
        <v>67078.899999999994</v>
      </c>
      <c r="S3706" s="5">
        <v>33539.4</v>
      </c>
      <c r="T3706" s="5">
        <v>134157.79999999999</v>
      </c>
    </row>
    <row r="3707" spans="1:20" x14ac:dyDescent="0.25">
      <c r="A3707">
        <v>371</v>
      </c>
      <c r="B3707" t="str">
        <f t="shared" si="247"/>
        <v>371, 2021</v>
      </c>
      <c r="C3707" t="s">
        <v>394</v>
      </c>
      <c r="D3707" t="s">
        <v>9</v>
      </c>
      <c r="E3707" t="s">
        <v>20</v>
      </c>
      <c r="F3707">
        <v>2021</v>
      </c>
      <c r="G3707" s="6">
        <v>1007.3</v>
      </c>
      <c r="H3707" s="1">
        <f t="shared" si="248"/>
        <v>1007300000</v>
      </c>
      <c r="I3707" s="4">
        <v>0.7</v>
      </c>
      <c r="J3707" s="6">
        <v>69</v>
      </c>
      <c r="K3707" s="1">
        <f t="shared" si="249"/>
        <v>69000000</v>
      </c>
      <c r="L3707" s="4">
        <v>2.9</v>
      </c>
      <c r="M3707" s="4">
        <v>45</v>
      </c>
      <c r="N3707" t="str">
        <f t="shared" si="246"/>
        <v>Medium Score</v>
      </c>
      <c r="O3707" s="4">
        <v>70.599999999999994</v>
      </c>
      <c r="P3707" s="4">
        <v>30.6</v>
      </c>
      <c r="Q3707" s="4">
        <v>33.700000000000003</v>
      </c>
      <c r="R3707" s="5">
        <v>71102.7</v>
      </c>
      <c r="S3707" s="5">
        <v>35551.300000000003</v>
      </c>
      <c r="T3707" s="5">
        <v>142205.4</v>
      </c>
    </row>
    <row r="3708" spans="1:20" x14ac:dyDescent="0.25">
      <c r="A3708">
        <v>371</v>
      </c>
      <c r="B3708" t="str">
        <f t="shared" si="247"/>
        <v>371, 2022</v>
      </c>
      <c r="C3708" t="s">
        <v>394</v>
      </c>
      <c r="D3708" t="s">
        <v>9</v>
      </c>
      <c r="E3708" t="s">
        <v>20</v>
      </c>
      <c r="F3708">
        <v>2022</v>
      </c>
      <c r="G3708" s="6">
        <v>1085.0999999999999</v>
      </c>
      <c r="H3708" s="1">
        <f t="shared" si="248"/>
        <v>1085100000</v>
      </c>
      <c r="I3708" s="4">
        <v>-0.1</v>
      </c>
      <c r="J3708" s="6">
        <v>1882.9</v>
      </c>
      <c r="K3708" s="1">
        <f t="shared" si="249"/>
        <v>1882900000</v>
      </c>
      <c r="L3708" s="4">
        <v>7.7</v>
      </c>
      <c r="M3708" s="4">
        <v>45.1</v>
      </c>
      <c r="N3708" t="str">
        <f t="shared" si="246"/>
        <v>Medium Score</v>
      </c>
      <c r="O3708" s="4">
        <v>71.2</v>
      </c>
      <c r="P3708" s="4">
        <v>30.5</v>
      </c>
      <c r="Q3708" s="4">
        <v>33.5</v>
      </c>
      <c r="R3708" s="5">
        <v>76159.399999999994</v>
      </c>
      <c r="S3708" s="5">
        <v>38079.699999999997</v>
      </c>
      <c r="T3708" s="5">
        <v>152318.79999999999</v>
      </c>
    </row>
    <row r="3709" spans="1:20" x14ac:dyDescent="0.25">
      <c r="A3709">
        <v>371</v>
      </c>
      <c r="B3709" t="str">
        <f t="shared" si="247"/>
        <v>371, 2023</v>
      </c>
      <c r="C3709" t="s">
        <v>394</v>
      </c>
      <c r="D3709" t="s">
        <v>9</v>
      </c>
      <c r="E3709" t="s">
        <v>20</v>
      </c>
      <c r="F3709">
        <v>2023</v>
      </c>
      <c r="G3709" s="6">
        <v>1125.2</v>
      </c>
      <c r="H3709" s="1">
        <f t="shared" si="248"/>
        <v>1125200000</v>
      </c>
      <c r="I3709" s="4">
        <v>-0.7</v>
      </c>
      <c r="J3709" s="6">
        <v>2134.6999999999998</v>
      </c>
      <c r="K3709" s="1">
        <f t="shared" si="249"/>
        <v>2134699999.9999998</v>
      </c>
      <c r="L3709" s="4">
        <v>3.7</v>
      </c>
      <c r="M3709" s="4">
        <v>45.7</v>
      </c>
      <c r="N3709" t="str">
        <f t="shared" si="246"/>
        <v>Medium Score</v>
      </c>
      <c r="O3709" s="4">
        <v>70.5</v>
      </c>
      <c r="P3709" s="4">
        <v>31.9</v>
      </c>
      <c r="Q3709" s="4">
        <v>34.799999999999997</v>
      </c>
      <c r="R3709" s="5">
        <v>79524.7</v>
      </c>
      <c r="S3709" s="5">
        <v>39762.300000000003</v>
      </c>
      <c r="T3709" s="5">
        <v>159049.29999999999</v>
      </c>
    </row>
    <row r="3710" spans="1:20" x14ac:dyDescent="0.25">
      <c r="A3710">
        <v>371</v>
      </c>
      <c r="B3710" t="str">
        <f t="shared" si="247"/>
        <v>371, 2024</v>
      </c>
      <c r="C3710" t="s">
        <v>394</v>
      </c>
      <c r="D3710" t="s">
        <v>9</v>
      </c>
      <c r="E3710" t="s">
        <v>20</v>
      </c>
      <c r="F3710">
        <v>2024</v>
      </c>
      <c r="G3710" s="6">
        <v>1151.7</v>
      </c>
      <c r="H3710" s="1">
        <f t="shared" si="248"/>
        <v>1151700000</v>
      </c>
      <c r="I3710" s="4">
        <v>-1.1000000000000001</v>
      </c>
      <c r="J3710" s="6">
        <v>3862.5</v>
      </c>
      <c r="K3710" s="1">
        <f t="shared" si="249"/>
        <v>3862500000</v>
      </c>
      <c r="L3710" s="4">
        <v>2.4</v>
      </c>
      <c r="M3710" s="4">
        <v>47.4</v>
      </c>
      <c r="N3710" t="str">
        <f t="shared" si="246"/>
        <v>Medium Score</v>
      </c>
      <c r="O3710" s="4">
        <v>73</v>
      </c>
      <c r="P3710" s="4">
        <v>33.5</v>
      </c>
      <c r="Q3710" s="4">
        <v>35.700000000000003</v>
      </c>
      <c r="R3710" s="5">
        <v>79375.8</v>
      </c>
      <c r="S3710" s="5">
        <v>39687.9</v>
      </c>
      <c r="T3710" s="5">
        <v>158751.6</v>
      </c>
    </row>
    <row r="3711" spans="1:20" x14ac:dyDescent="0.25">
      <c r="A3711">
        <v>371</v>
      </c>
      <c r="B3711" t="str">
        <f t="shared" si="247"/>
        <v>371, 2025</v>
      </c>
      <c r="C3711" t="s">
        <v>394</v>
      </c>
      <c r="D3711" t="s">
        <v>9</v>
      </c>
      <c r="E3711" t="s">
        <v>20</v>
      </c>
      <c r="F3711">
        <v>2025</v>
      </c>
      <c r="G3711" s="6">
        <v>1164.2</v>
      </c>
      <c r="H3711" s="1">
        <f t="shared" si="248"/>
        <v>1164200000</v>
      </c>
      <c r="I3711" s="4">
        <v>-1.7</v>
      </c>
      <c r="J3711" s="6">
        <v>3144.4</v>
      </c>
      <c r="K3711" s="1">
        <f t="shared" si="249"/>
        <v>3144400000</v>
      </c>
      <c r="L3711" s="4">
        <v>1.1000000000000001</v>
      </c>
      <c r="M3711" s="4">
        <v>47.8</v>
      </c>
      <c r="N3711" t="str">
        <f t="shared" si="246"/>
        <v>Medium Score</v>
      </c>
      <c r="O3711" s="4">
        <v>73.599999999999994</v>
      </c>
      <c r="P3711" s="4">
        <v>34.9</v>
      </c>
      <c r="Q3711" s="4">
        <v>34.799999999999997</v>
      </c>
      <c r="R3711" s="5">
        <v>79749.399999999994</v>
      </c>
      <c r="S3711" s="5">
        <v>39874.699999999997</v>
      </c>
      <c r="T3711" s="5">
        <v>159498.9</v>
      </c>
    </row>
    <row r="3712" spans="1:20" x14ac:dyDescent="0.25">
      <c r="A3712">
        <v>372</v>
      </c>
      <c r="B3712" t="str">
        <f t="shared" si="247"/>
        <v>372, 2016</v>
      </c>
      <c r="C3712" t="s">
        <v>395</v>
      </c>
      <c r="D3712" t="s">
        <v>31</v>
      </c>
      <c r="E3712" t="s">
        <v>10</v>
      </c>
      <c r="F3712">
        <v>2016</v>
      </c>
      <c r="G3712" s="6">
        <v>3312.1</v>
      </c>
      <c r="H3712" s="1">
        <f t="shared" si="248"/>
        <v>3312100000</v>
      </c>
      <c r="I3712" s="4">
        <v>20.7</v>
      </c>
      <c r="J3712" s="6">
        <v>13239.6</v>
      </c>
      <c r="K3712" s="1">
        <f t="shared" si="249"/>
        <v>13239600000</v>
      </c>
      <c r="L3712" s="4">
        <v>21.2</v>
      </c>
      <c r="M3712" s="4">
        <v>50.5</v>
      </c>
      <c r="N3712" t="str">
        <f t="shared" si="246"/>
        <v>Medium Score</v>
      </c>
      <c r="O3712" s="4">
        <v>46</v>
      </c>
      <c r="P3712" s="4">
        <v>37.299999999999997</v>
      </c>
      <c r="Q3712" s="4">
        <v>68.2</v>
      </c>
      <c r="R3712" s="5">
        <v>2907327.9</v>
      </c>
      <c r="S3712" s="5">
        <v>872198.4</v>
      </c>
      <c r="T3712" s="5">
        <v>29073279.399999999</v>
      </c>
    </row>
    <row r="3713" spans="1:20" x14ac:dyDescent="0.25">
      <c r="A3713">
        <v>372</v>
      </c>
      <c r="B3713" t="str">
        <f t="shared" si="247"/>
        <v>372, 2017</v>
      </c>
      <c r="C3713" t="s">
        <v>395</v>
      </c>
      <c r="D3713" t="s">
        <v>31</v>
      </c>
      <c r="E3713" t="s">
        <v>10</v>
      </c>
      <c r="F3713">
        <v>2017</v>
      </c>
      <c r="G3713" s="6">
        <v>3987.3</v>
      </c>
      <c r="H3713" s="1">
        <f t="shared" si="248"/>
        <v>3987300000</v>
      </c>
      <c r="I3713" s="4">
        <v>34.299999999999997</v>
      </c>
      <c r="J3713" s="6">
        <v>16898.3</v>
      </c>
      <c r="K3713" s="1">
        <f t="shared" si="249"/>
        <v>16898300000</v>
      </c>
      <c r="L3713" s="4">
        <v>20.399999999999999</v>
      </c>
      <c r="M3713" s="4">
        <v>53</v>
      </c>
      <c r="N3713" t="str">
        <f t="shared" si="246"/>
        <v>Medium Score</v>
      </c>
      <c r="O3713" s="4">
        <v>46.6</v>
      </c>
      <c r="P3713" s="4">
        <v>38.9</v>
      </c>
      <c r="Q3713" s="4">
        <v>73.5</v>
      </c>
      <c r="R3713" s="5">
        <v>3484647.7</v>
      </c>
      <c r="S3713" s="5">
        <v>1045394.3</v>
      </c>
      <c r="T3713" s="5">
        <v>34846476.5</v>
      </c>
    </row>
    <row r="3714" spans="1:20" x14ac:dyDescent="0.25">
      <c r="A3714">
        <v>372</v>
      </c>
      <c r="B3714" t="str">
        <f t="shared" si="247"/>
        <v>372, 2018</v>
      </c>
      <c r="C3714" t="s">
        <v>395</v>
      </c>
      <c r="D3714" t="s">
        <v>31</v>
      </c>
      <c r="E3714" t="s">
        <v>10</v>
      </c>
      <c r="F3714">
        <v>2018</v>
      </c>
      <c r="G3714" s="6">
        <v>5248.4</v>
      </c>
      <c r="H3714" s="1">
        <f t="shared" si="248"/>
        <v>5248400000</v>
      </c>
      <c r="I3714" s="4">
        <v>24</v>
      </c>
      <c r="J3714" s="6">
        <v>15163.6</v>
      </c>
      <c r="K3714" s="1">
        <f t="shared" si="249"/>
        <v>15163600000</v>
      </c>
      <c r="L3714" s="4">
        <v>31.6</v>
      </c>
      <c r="M3714" s="4">
        <v>55.9</v>
      </c>
      <c r="N3714" t="str">
        <f t="shared" ref="N3714:N3777" si="250">IF(M3714&gt;=70, "High Score",  IF(M3714&gt;=40, "Medium Score","Low Score"))</f>
        <v>Medium Score</v>
      </c>
      <c r="O3714" s="4">
        <v>52.6</v>
      </c>
      <c r="P3714" s="4">
        <v>39.200000000000003</v>
      </c>
      <c r="Q3714" s="4">
        <v>75.7</v>
      </c>
      <c r="R3714" s="5">
        <v>4364836.5</v>
      </c>
      <c r="S3714" s="5">
        <v>1309450.8999999999</v>
      </c>
      <c r="T3714" s="5">
        <v>43648364.799999997</v>
      </c>
    </row>
    <row r="3715" spans="1:20" x14ac:dyDescent="0.25">
      <c r="A3715">
        <v>372</v>
      </c>
      <c r="B3715" t="str">
        <f t="shared" si="247"/>
        <v>372, 2019</v>
      </c>
      <c r="C3715" t="s">
        <v>395</v>
      </c>
      <c r="D3715" t="s">
        <v>31</v>
      </c>
      <c r="E3715" t="s">
        <v>10</v>
      </c>
      <c r="F3715">
        <v>2019</v>
      </c>
      <c r="G3715" s="6">
        <v>7225.2</v>
      </c>
      <c r="H3715" s="1">
        <f t="shared" si="248"/>
        <v>7225200000</v>
      </c>
      <c r="I3715" s="4">
        <v>25.9</v>
      </c>
      <c r="J3715" s="6">
        <v>16490.900000000001</v>
      </c>
      <c r="K3715" s="1">
        <f t="shared" si="249"/>
        <v>16490900000.000002</v>
      </c>
      <c r="L3715" s="4">
        <v>37.700000000000003</v>
      </c>
      <c r="M3715" s="4">
        <v>58.4</v>
      </c>
      <c r="N3715" t="str">
        <f t="shared" si="250"/>
        <v>Medium Score</v>
      </c>
      <c r="O3715" s="4">
        <v>53.8</v>
      </c>
      <c r="P3715" s="4">
        <v>42.8</v>
      </c>
      <c r="Q3715" s="4">
        <v>78.599999999999994</v>
      </c>
      <c r="R3715" s="5">
        <v>5951479.7000000002</v>
      </c>
      <c r="S3715" s="5">
        <v>1785443.9</v>
      </c>
      <c r="T3715" s="5">
        <v>59514796.700000003</v>
      </c>
    </row>
    <row r="3716" spans="1:20" x14ac:dyDescent="0.25">
      <c r="A3716">
        <v>372</v>
      </c>
      <c r="B3716" t="str">
        <f t="shared" si="247"/>
        <v>372, 2020</v>
      </c>
      <c r="C3716" t="s">
        <v>395</v>
      </c>
      <c r="D3716" t="s">
        <v>31</v>
      </c>
      <c r="E3716" t="s">
        <v>10</v>
      </c>
      <c r="F3716">
        <v>2020</v>
      </c>
      <c r="G3716" s="6">
        <v>9179.7999999999993</v>
      </c>
      <c r="H3716" s="1">
        <f t="shared" si="248"/>
        <v>9179800000</v>
      </c>
      <c r="I3716" s="4">
        <v>24.5</v>
      </c>
      <c r="J3716" s="6">
        <v>39919.4</v>
      </c>
      <c r="K3716" s="1">
        <f t="shared" si="249"/>
        <v>39919400000</v>
      </c>
      <c r="L3716" s="4">
        <v>27.1</v>
      </c>
      <c r="M3716" s="4">
        <v>59.4</v>
      </c>
      <c r="N3716" t="str">
        <f t="shared" si="250"/>
        <v>Medium Score</v>
      </c>
      <c r="O3716" s="4">
        <v>56.7</v>
      </c>
      <c r="P3716" s="4">
        <v>44.9</v>
      </c>
      <c r="Q3716" s="4">
        <v>76.599999999999994</v>
      </c>
      <c r="R3716" s="5">
        <v>7373739.2999999998</v>
      </c>
      <c r="S3716" s="5">
        <v>2212121.7999999998</v>
      </c>
      <c r="T3716" s="5">
        <v>73737392.700000003</v>
      </c>
    </row>
    <row r="3717" spans="1:20" x14ac:dyDescent="0.25">
      <c r="A3717">
        <v>372</v>
      </c>
      <c r="B3717" t="str">
        <f t="shared" si="247"/>
        <v>372, 2021</v>
      </c>
      <c r="C3717" t="s">
        <v>395</v>
      </c>
      <c r="D3717" t="s">
        <v>31</v>
      </c>
      <c r="E3717" t="s">
        <v>10</v>
      </c>
      <c r="F3717">
        <v>2021</v>
      </c>
      <c r="G3717" s="6">
        <v>11001.9</v>
      </c>
      <c r="H3717" s="1">
        <f t="shared" si="248"/>
        <v>11001900000</v>
      </c>
      <c r="I3717" s="4">
        <v>21.3</v>
      </c>
      <c r="J3717" s="6">
        <v>19652.2</v>
      </c>
      <c r="K3717" s="1">
        <f t="shared" si="249"/>
        <v>19652200000</v>
      </c>
      <c r="L3717" s="4">
        <v>19.8</v>
      </c>
      <c r="M3717" s="4">
        <v>59.5</v>
      </c>
      <c r="N3717" t="str">
        <f t="shared" si="250"/>
        <v>Medium Score</v>
      </c>
      <c r="O3717" s="4">
        <v>54.8</v>
      </c>
      <c r="P3717" s="4">
        <v>47.5</v>
      </c>
      <c r="Q3717" s="4">
        <v>76.3</v>
      </c>
      <c r="R3717" s="5">
        <v>8984564.0999999996</v>
      </c>
      <c r="S3717" s="5">
        <v>2695369.2</v>
      </c>
      <c r="T3717" s="5">
        <v>89845640.799999997</v>
      </c>
    </row>
    <row r="3718" spans="1:20" x14ac:dyDescent="0.25">
      <c r="A3718">
        <v>372</v>
      </c>
      <c r="B3718" t="str">
        <f t="shared" si="247"/>
        <v>372, 2022</v>
      </c>
      <c r="C3718" t="s">
        <v>395</v>
      </c>
      <c r="D3718" t="s">
        <v>31</v>
      </c>
      <c r="E3718" t="s">
        <v>10</v>
      </c>
      <c r="F3718">
        <v>2022</v>
      </c>
      <c r="G3718" s="6">
        <v>12296.4</v>
      </c>
      <c r="H3718" s="1">
        <f t="shared" si="248"/>
        <v>12296400000</v>
      </c>
      <c r="I3718" s="4">
        <v>16.5</v>
      </c>
      <c r="J3718" s="6">
        <v>40471.699999999997</v>
      </c>
      <c r="K3718" s="1">
        <f t="shared" si="249"/>
        <v>40471700000</v>
      </c>
      <c r="L3718" s="4">
        <v>11.8</v>
      </c>
      <c r="M3718" s="4">
        <v>60</v>
      </c>
      <c r="N3718" t="str">
        <f t="shared" si="250"/>
        <v>Medium Score</v>
      </c>
      <c r="O3718" s="4">
        <v>55.2</v>
      </c>
      <c r="P3718" s="4">
        <v>50</v>
      </c>
      <c r="Q3718" s="4">
        <v>74.8</v>
      </c>
      <c r="R3718" s="5">
        <v>10008343.1</v>
      </c>
      <c r="S3718" s="5">
        <v>3002502.9</v>
      </c>
      <c r="T3718" s="5">
        <v>100083431.3</v>
      </c>
    </row>
    <row r="3719" spans="1:20" x14ac:dyDescent="0.25">
      <c r="A3719">
        <v>372</v>
      </c>
      <c r="B3719" t="str">
        <f t="shared" si="247"/>
        <v>372, 2023</v>
      </c>
      <c r="C3719" t="s">
        <v>395</v>
      </c>
      <c r="D3719" t="s">
        <v>31</v>
      </c>
      <c r="E3719" t="s">
        <v>10</v>
      </c>
      <c r="F3719">
        <v>2023</v>
      </c>
      <c r="G3719" s="6">
        <v>15362.4</v>
      </c>
      <c r="H3719" s="1">
        <f t="shared" si="248"/>
        <v>15362400000</v>
      </c>
      <c r="I3719" s="4">
        <v>15</v>
      </c>
      <c r="J3719" s="6">
        <v>29236.9</v>
      </c>
      <c r="K3719" s="1">
        <f t="shared" si="249"/>
        <v>29236900000</v>
      </c>
      <c r="L3719" s="4">
        <v>24.9</v>
      </c>
      <c r="M3719" s="4">
        <v>60.9</v>
      </c>
      <c r="N3719" t="str">
        <f t="shared" si="250"/>
        <v>Medium Score</v>
      </c>
      <c r="O3719" s="4">
        <v>55.6</v>
      </c>
      <c r="P3719" s="4">
        <v>51.9</v>
      </c>
      <c r="Q3719" s="4">
        <v>75.3</v>
      </c>
      <c r="R3719" s="5">
        <v>12457177.699999999</v>
      </c>
      <c r="S3719" s="5">
        <v>3737153.3</v>
      </c>
      <c r="T3719" s="5">
        <v>124571777.40000001</v>
      </c>
    </row>
    <row r="3720" spans="1:20" x14ac:dyDescent="0.25">
      <c r="A3720">
        <v>372</v>
      </c>
      <c r="B3720" t="str">
        <f t="shared" si="247"/>
        <v>372, 2024</v>
      </c>
      <c r="C3720" t="s">
        <v>395</v>
      </c>
      <c r="D3720" t="s">
        <v>31</v>
      </c>
      <c r="E3720" t="s">
        <v>10</v>
      </c>
      <c r="F3720">
        <v>2024</v>
      </c>
      <c r="G3720" s="6">
        <v>18440.5</v>
      </c>
      <c r="H3720" s="1">
        <f t="shared" si="248"/>
        <v>18440500000</v>
      </c>
      <c r="I3720" s="4">
        <v>9.8000000000000007</v>
      </c>
      <c r="J3720" s="6">
        <v>19628</v>
      </c>
      <c r="K3720" s="1">
        <f t="shared" si="249"/>
        <v>19628000000</v>
      </c>
      <c r="L3720" s="4">
        <v>20</v>
      </c>
      <c r="M3720" s="4">
        <v>63</v>
      </c>
      <c r="N3720" t="str">
        <f t="shared" si="250"/>
        <v>Medium Score</v>
      </c>
      <c r="O3720" s="4">
        <v>56.7</v>
      </c>
      <c r="P3720" s="4">
        <v>58.7</v>
      </c>
      <c r="Q3720" s="4">
        <v>73.7</v>
      </c>
      <c r="R3720" s="5">
        <v>14806514.199999999</v>
      </c>
      <c r="S3720" s="5">
        <v>4441954.2</v>
      </c>
      <c r="T3720" s="5">
        <v>148065141.5</v>
      </c>
    </row>
    <row r="3721" spans="1:20" x14ac:dyDescent="0.25">
      <c r="A3721">
        <v>372</v>
      </c>
      <c r="B3721" t="str">
        <f t="shared" si="247"/>
        <v>372, 2025</v>
      </c>
      <c r="C3721" t="s">
        <v>395</v>
      </c>
      <c r="D3721" t="s">
        <v>31</v>
      </c>
      <c r="E3721" t="s">
        <v>10</v>
      </c>
      <c r="F3721">
        <v>2025</v>
      </c>
      <c r="G3721" s="6">
        <v>22416.1</v>
      </c>
      <c r="H3721" s="1">
        <f t="shared" si="248"/>
        <v>22416100000</v>
      </c>
      <c r="I3721" s="4">
        <v>9.9</v>
      </c>
      <c r="J3721" s="6">
        <v>33517.9</v>
      </c>
      <c r="K3721" s="1">
        <f t="shared" si="249"/>
        <v>33517900000</v>
      </c>
      <c r="L3721" s="4">
        <v>21.6</v>
      </c>
      <c r="M3721" s="4">
        <v>64.2</v>
      </c>
      <c r="N3721" t="str">
        <f t="shared" si="250"/>
        <v>Medium Score</v>
      </c>
      <c r="O3721" s="4">
        <v>59.5</v>
      </c>
      <c r="P3721" s="4">
        <v>59.1</v>
      </c>
      <c r="Q3721" s="4">
        <v>74</v>
      </c>
      <c r="R3721" s="5">
        <v>17564369.399999999</v>
      </c>
      <c r="S3721" s="5">
        <v>5269310.8</v>
      </c>
      <c r="T3721" s="5">
        <v>175643694.19999999</v>
      </c>
    </row>
    <row r="3722" spans="1:20" x14ac:dyDescent="0.25">
      <c r="A3722">
        <v>373</v>
      </c>
      <c r="B3722" t="str">
        <f t="shared" si="247"/>
        <v>373, 2016</v>
      </c>
      <c r="C3722" t="s">
        <v>396</v>
      </c>
      <c r="D3722" t="s">
        <v>31</v>
      </c>
      <c r="E3722" t="s">
        <v>17</v>
      </c>
      <c r="F3722">
        <v>2016</v>
      </c>
      <c r="G3722" s="6">
        <v>4425.8</v>
      </c>
      <c r="H3722" s="1">
        <f t="shared" si="248"/>
        <v>4425800000</v>
      </c>
      <c r="I3722" s="4">
        <v>20.100000000000001</v>
      </c>
      <c r="J3722" s="6">
        <v>12692</v>
      </c>
      <c r="K3722" s="1">
        <f t="shared" si="249"/>
        <v>12692000000</v>
      </c>
      <c r="L3722" s="4">
        <v>19.100000000000001</v>
      </c>
      <c r="M3722" s="4">
        <v>47.5</v>
      </c>
      <c r="N3722" t="str">
        <f t="shared" si="250"/>
        <v>Medium Score</v>
      </c>
      <c r="O3722" s="4">
        <v>39.1</v>
      </c>
      <c r="P3722" s="4">
        <v>50.7</v>
      </c>
      <c r="Q3722" s="4">
        <v>52.6</v>
      </c>
      <c r="R3722" s="5">
        <v>4099173.2</v>
      </c>
      <c r="S3722" s="5">
        <v>1229752</v>
      </c>
      <c r="T3722" s="5">
        <v>40991731.899999999</v>
      </c>
    </row>
    <row r="3723" spans="1:20" x14ac:dyDescent="0.25">
      <c r="A3723">
        <v>373</v>
      </c>
      <c r="B3723" t="str">
        <f t="shared" si="247"/>
        <v>373, 2017</v>
      </c>
      <c r="C3723" t="s">
        <v>396</v>
      </c>
      <c r="D3723" t="s">
        <v>31</v>
      </c>
      <c r="E3723" t="s">
        <v>17</v>
      </c>
      <c r="F3723">
        <v>2017</v>
      </c>
      <c r="G3723" s="6">
        <v>5781.8</v>
      </c>
      <c r="H3723" s="1">
        <f t="shared" si="248"/>
        <v>5781800000</v>
      </c>
      <c r="I3723" s="4">
        <v>19.2</v>
      </c>
      <c r="J3723" s="6">
        <v>17424.5</v>
      </c>
      <c r="K3723" s="1">
        <f t="shared" si="249"/>
        <v>17424500000</v>
      </c>
      <c r="L3723" s="4">
        <v>30.6</v>
      </c>
      <c r="M3723" s="4">
        <v>49.4</v>
      </c>
      <c r="N3723" t="str">
        <f t="shared" si="250"/>
        <v>Medium Score</v>
      </c>
      <c r="O3723" s="4">
        <v>42.8</v>
      </c>
      <c r="P3723" s="4">
        <v>51.7</v>
      </c>
      <c r="Q3723" s="4">
        <v>53.9</v>
      </c>
      <c r="R3723" s="5">
        <v>5207191.0999999996</v>
      </c>
      <c r="S3723" s="5">
        <v>1562157.3</v>
      </c>
      <c r="T3723" s="5">
        <v>52071910.899999999</v>
      </c>
    </row>
    <row r="3724" spans="1:20" x14ac:dyDescent="0.25">
      <c r="A3724">
        <v>373</v>
      </c>
      <c r="B3724" t="str">
        <f t="shared" si="247"/>
        <v>373, 2018</v>
      </c>
      <c r="C3724" t="s">
        <v>396</v>
      </c>
      <c r="D3724" t="s">
        <v>31</v>
      </c>
      <c r="E3724" t="s">
        <v>17</v>
      </c>
      <c r="F3724">
        <v>2018</v>
      </c>
      <c r="G3724" s="6">
        <v>6746.4</v>
      </c>
      <c r="H3724" s="1">
        <f t="shared" si="248"/>
        <v>6746400000</v>
      </c>
      <c r="I3724" s="4">
        <v>12.7</v>
      </c>
      <c r="J3724" s="6">
        <v>15608.9</v>
      </c>
      <c r="K3724" s="1">
        <f t="shared" si="249"/>
        <v>15608900000</v>
      </c>
      <c r="L3724" s="4">
        <v>16.7</v>
      </c>
      <c r="M3724" s="4">
        <v>50.3</v>
      </c>
      <c r="N3724" t="str">
        <f t="shared" si="250"/>
        <v>Medium Score</v>
      </c>
      <c r="O3724" s="4">
        <v>43</v>
      </c>
      <c r="P3724" s="4">
        <v>53</v>
      </c>
      <c r="Q3724" s="4">
        <v>54.8</v>
      </c>
      <c r="R3724" s="5">
        <v>6064806.7999999998</v>
      </c>
      <c r="S3724" s="5">
        <v>1819442</v>
      </c>
      <c r="T3724" s="5">
        <v>60648067.799999997</v>
      </c>
    </row>
    <row r="3725" spans="1:20" x14ac:dyDescent="0.25">
      <c r="A3725">
        <v>373</v>
      </c>
      <c r="B3725" t="str">
        <f t="shared" si="247"/>
        <v>373, 2019</v>
      </c>
      <c r="C3725" t="s">
        <v>396</v>
      </c>
      <c r="D3725" t="s">
        <v>31</v>
      </c>
      <c r="E3725" t="s">
        <v>17</v>
      </c>
      <c r="F3725">
        <v>2019</v>
      </c>
      <c r="G3725" s="6">
        <v>7925.9</v>
      </c>
      <c r="H3725" s="1">
        <f t="shared" si="248"/>
        <v>7925900000</v>
      </c>
      <c r="I3725" s="4">
        <v>23.7</v>
      </c>
      <c r="J3725" s="6">
        <v>33208.1</v>
      </c>
      <c r="K3725" s="1">
        <f t="shared" si="249"/>
        <v>33208100000</v>
      </c>
      <c r="L3725" s="4">
        <v>17.5</v>
      </c>
      <c r="M3725" s="4">
        <v>50.9</v>
      </c>
      <c r="N3725" t="str">
        <f t="shared" si="250"/>
        <v>Medium Score</v>
      </c>
      <c r="O3725" s="4">
        <v>45.4</v>
      </c>
      <c r="P3725" s="4">
        <v>52.7</v>
      </c>
      <c r="Q3725" s="4">
        <v>54.6</v>
      </c>
      <c r="R3725" s="5">
        <v>6990424</v>
      </c>
      <c r="S3725" s="5">
        <v>2097127.2</v>
      </c>
      <c r="T3725" s="5">
        <v>69904240.299999997</v>
      </c>
    </row>
    <row r="3726" spans="1:20" x14ac:dyDescent="0.25">
      <c r="A3726">
        <v>373</v>
      </c>
      <c r="B3726" t="str">
        <f t="shared" ref="B3726:B3783" si="251">CONCATENATE(A3726&amp;", "&amp;F3726)</f>
        <v>373, 2020</v>
      </c>
      <c r="C3726" t="s">
        <v>396</v>
      </c>
      <c r="D3726" t="s">
        <v>31</v>
      </c>
      <c r="E3726" t="s">
        <v>17</v>
      </c>
      <c r="F3726">
        <v>2020</v>
      </c>
      <c r="G3726" s="6">
        <v>9290.7999999999993</v>
      </c>
      <c r="H3726" s="1">
        <f t="shared" ref="H3726:H3783" si="252">G3726*1000000</f>
        <v>9290800000</v>
      </c>
      <c r="I3726" s="4">
        <v>21.4</v>
      </c>
      <c r="J3726" s="6">
        <v>23472</v>
      </c>
      <c r="K3726" s="1">
        <f t="shared" ref="K3726:K3783" si="253">J3726*1000000</f>
        <v>23472000000</v>
      </c>
      <c r="L3726" s="4">
        <v>17.2</v>
      </c>
      <c r="M3726" s="4">
        <v>51.5</v>
      </c>
      <c r="N3726" t="str">
        <f t="shared" si="250"/>
        <v>Medium Score</v>
      </c>
      <c r="O3726" s="4">
        <v>48</v>
      </c>
      <c r="P3726" s="4">
        <v>51.4</v>
      </c>
      <c r="Q3726" s="4">
        <v>55.2</v>
      </c>
      <c r="R3726" s="5">
        <v>8024891.5999999996</v>
      </c>
      <c r="S3726" s="5">
        <v>2407467.5</v>
      </c>
      <c r="T3726" s="5">
        <v>80248915.799999997</v>
      </c>
    </row>
    <row r="3727" spans="1:20" x14ac:dyDescent="0.25">
      <c r="A3727">
        <v>373</v>
      </c>
      <c r="B3727" t="str">
        <f t="shared" si="251"/>
        <v>373, 2021</v>
      </c>
      <c r="C3727" t="s">
        <v>396</v>
      </c>
      <c r="D3727" t="s">
        <v>31</v>
      </c>
      <c r="E3727" t="s">
        <v>17</v>
      </c>
      <c r="F3727">
        <v>2021</v>
      </c>
      <c r="G3727" s="6">
        <v>10337.5</v>
      </c>
      <c r="H3727" s="1">
        <f t="shared" si="252"/>
        <v>10337500000</v>
      </c>
      <c r="I3727" s="4">
        <v>20</v>
      </c>
      <c r="J3727" s="6">
        <v>39918.699999999997</v>
      </c>
      <c r="K3727" s="1">
        <f t="shared" si="253"/>
        <v>39918700000</v>
      </c>
      <c r="L3727" s="4">
        <v>11.3</v>
      </c>
      <c r="M3727" s="4">
        <v>51.8</v>
      </c>
      <c r="N3727" t="str">
        <f t="shared" si="250"/>
        <v>Medium Score</v>
      </c>
      <c r="O3727" s="4">
        <v>48.2</v>
      </c>
      <c r="P3727" s="4">
        <v>52.9</v>
      </c>
      <c r="Q3727" s="4">
        <v>54.4</v>
      </c>
      <c r="R3727" s="5">
        <v>8919165.5</v>
      </c>
      <c r="S3727" s="5">
        <v>2675749.6</v>
      </c>
      <c r="T3727" s="5">
        <v>89191654.900000006</v>
      </c>
    </row>
    <row r="3728" spans="1:20" x14ac:dyDescent="0.25">
      <c r="A3728">
        <v>373</v>
      </c>
      <c r="B3728" t="str">
        <f t="shared" si="251"/>
        <v>373, 2022</v>
      </c>
      <c r="C3728" t="s">
        <v>396</v>
      </c>
      <c r="D3728" t="s">
        <v>31</v>
      </c>
      <c r="E3728" t="s">
        <v>17</v>
      </c>
      <c r="F3728">
        <v>2022</v>
      </c>
      <c r="G3728" s="6">
        <v>9748.5</v>
      </c>
      <c r="H3728" s="1">
        <f t="shared" si="252"/>
        <v>9748500000</v>
      </c>
      <c r="I3728" s="4">
        <v>16.899999999999999</v>
      </c>
      <c r="J3728" s="6">
        <v>29528.2</v>
      </c>
      <c r="K3728" s="1">
        <f t="shared" si="253"/>
        <v>29528200000</v>
      </c>
      <c r="L3728" s="4">
        <v>-5.7</v>
      </c>
      <c r="M3728" s="4">
        <v>51.2</v>
      </c>
      <c r="N3728" t="str">
        <f t="shared" si="250"/>
        <v>Medium Score</v>
      </c>
      <c r="O3728" s="4">
        <v>48.8</v>
      </c>
      <c r="P3728" s="4">
        <v>51.9</v>
      </c>
      <c r="Q3728" s="4">
        <v>52.8</v>
      </c>
      <c r="R3728" s="5">
        <v>8370945.9000000004</v>
      </c>
      <c r="S3728" s="5">
        <v>2511283.7999999998</v>
      </c>
      <c r="T3728" s="5">
        <v>83709459</v>
      </c>
    </row>
    <row r="3729" spans="1:20" x14ac:dyDescent="0.25">
      <c r="A3729">
        <v>373</v>
      </c>
      <c r="B3729" t="str">
        <f t="shared" si="251"/>
        <v>373, 2023</v>
      </c>
      <c r="C3729" t="s">
        <v>396</v>
      </c>
      <c r="D3729" t="s">
        <v>31</v>
      </c>
      <c r="E3729" t="s">
        <v>17</v>
      </c>
      <c r="F3729">
        <v>2023</v>
      </c>
      <c r="G3729" s="6">
        <v>11496.4</v>
      </c>
      <c r="H3729" s="1">
        <f t="shared" si="252"/>
        <v>11496400000</v>
      </c>
      <c r="I3729" s="4">
        <v>23.5</v>
      </c>
      <c r="J3729" s="6">
        <v>44606.400000000001</v>
      </c>
      <c r="K3729" s="1">
        <f t="shared" si="253"/>
        <v>44606400000</v>
      </c>
      <c r="L3729" s="4">
        <v>17.899999999999999</v>
      </c>
      <c r="M3729" s="4">
        <v>51.1</v>
      </c>
      <c r="N3729" t="str">
        <f t="shared" si="250"/>
        <v>Medium Score</v>
      </c>
      <c r="O3729" s="4">
        <v>43.4</v>
      </c>
      <c r="P3729" s="4">
        <v>52.5</v>
      </c>
      <c r="Q3729" s="4">
        <v>57.3</v>
      </c>
      <c r="R3729" s="5">
        <v>10299766.800000001</v>
      </c>
      <c r="S3729" s="5">
        <v>3089930</v>
      </c>
      <c r="T3729" s="5">
        <v>102997667.59999999</v>
      </c>
    </row>
    <row r="3730" spans="1:20" x14ac:dyDescent="0.25">
      <c r="A3730">
        <v>373</v>
      </c>
      <c r="B3730" t="str">
        <f t="shared" si="251"/>
        <v>373, 2024</v>
      </c>
      <c r="C3730" t="s">
        <v>396</v>
      </c>
      <c r="D3730" t="s">
        <v>31</v>
      </c>
      <c r="E3730" t="s">
        <v>17</v>
      </c>
      <c r="F3730">
        <v>2024</v>
      </c>
      <c r="G3730" s="6">
        <v>12594.6</v>
      </c>
      <c r="H3730" s="1">
        <f t="shared" si="252"/>
        <v>12594600000</v>
      </c>
      <c r="I3730" s="4">
        <v>17.5</v>
      </c>
      <c r="J3730" s="6">
        <v>19184.099999999999</v>
      </c>
      <c r="K3730" s="1">
        <f t="shared" si="253"/>
        <v>19184100000</v>
      </c>
      <c r="L3730" s="4">
        <v>9.6</v>
      </c>
      <c r="M3730" s="4">
        <v>51.2</v>
      </c>
      <c r="N3730" t="str">
        <f t="shared" si="250"/>
        <v>Medium Score</v>
      </c>
      <c r="O3730" s="4">
        <v>44.9</v>
      </c>
      <c r="P3730" s="4">
        <v>53.6</v>
      </c>
      <c r="Q3730" s="4">
        <v>55</v>
      </c>
      <c r="R3730" s="5">
        <v>11157704.199999999</v>
      </c>
      <c r="S3730" s="5">
        <v>3347311.2</v>
      </c>
      <c r="T3730" s="5">
        <v>111577041.59999999</v>
      </c>
    </row>
    <row r="3731" spans="1:20" x14ac:dyDescent="0.25">
      <c r="A3731">
        <v>373</v>
      </c>
      <c r="B3731" t="str">
        <f t="shared" si="251"/>
        <v>373, 2025</v>
      </c>
      <c r="C3731" t="s">
        <v>396</v>
      </c>
      <c r="D3731" t="s">
        <v>31</v>
      </c>
      <c r="E3731" t="s">
        <v>17</v>
      </c>
      <c r="F3731">
        <v>2025</v>
      </c>
      <c r="G3731" s="6">
        <v>16525.400000000001</v>
      </c>
      <c r="H3731" s="1">
        <f t="shared" si="252"/>
        <v>16525400000.000002</v>
      </c>
      <c r="I3731" s="4">
        <v>15.1</v>
      </c>
      <c r="J3731" s="6">
        <v>28249.599999999999</v>
      </c>
      <c r="K3731" s="1">
        <f t="shared" si="253"/>
        <v>28249600000</v>
      </c>
      <c r="L3731" s="4">
        <v>31.2</v>
      </c>
      <c r="M3731" s="4">
        <v>53.8</v>
      </c>
      <c r="N3731" t="str">
        <f t="shared" si="250"/>
        <v>Medium Score</v>
      </c>
      <c r="O3731" s="4">
        <v>51.1</v>
      </c>
      <c r="P3731" s="4">
        <v>55.6</v>
      </c>
      <c r="Q3731" s="4">
        <v>54.8</v>
      </c>
      <c r="R3731" s="5">
        <v>13915778.5</v>
      </c>
      <c r="S3731" s="5">
        <v>4174733.6</v>
      </c>
      <c r="T3731" s="5">
        <v>139157785.40000001</v>
      </c>
    </row>
    <row r="3732" spans="1:20" x14ac:dyDescent="0.25">
      <c r="A3732">
        <v>374</v>
      </c>
      <c r="B3732" t="str">
        <f t="shared" si="251"/>
        <v>374, 2016</v>
      </c>
      <c r="C3732" t="s">
        <v>397</v>
      </c>
      <c r="D3732" t="s">
        <v>24</v>
      </c>
      <c r="E3732" t="s">
        <v>17</v>
      </c>
      <c r="F3732">
        <v>2016</v>
      </c>
      <c r="G3732" s="6">
        <v>5594.8</v>
      </c>
      <c r="H3732" s="1">
        <f t="shared" si="252"/>
        <v>5594800000</v>
      </c>
      <c r="I3732" s="4">
        <v>21.9</v>
      </c>
      <c r="J3732" s="6">
        <v>24841.7</v>
      </c>
      <c r="K3732" s="1">
        <f t="shared" si="253"/>
        <v>24841700000</v>
      </c>
      <c r="L3732" s="4">
        <v>7.6</v>
      </c>
      <c r="M3732" s="4">
        <v>19.3</v>
      </c>
      <c r="N3732" t="str">
        <f t="shared" si="250"/>
        <v>Low Score</v>
      </c>
      <c r="O3732" s="4">
        <v>44.9</v>
      </c>
      <c r="P3732" s="4">
        <v>10.8</v>
      </c>
      <c r="Q3732" s="4">
        <v>2.2999999999999998</v>
      </c>
      <c r="R3732" s="5">
        <v>495548.6</v>
      </c>
      <c r="S3732" s="5">
        <v>495548.6</v>
      </c>
      <c r="T3732" s="5">
        <v>991097.3</v>
      </c>
    </row>
    <row r="3733" spans="1:20" x14ac:dyDescent="0.25">
      <c r="A3733">
        <v>374</v>
      </c>
      <c r="B3733" t="str">
        <f t="shared" si="251"/>
        <v>374, 2017</v>
      </c>
      <c r="C3733" t="s">
        <v>397</v>
      </c>
      <c r="D3733" t="s">
        <v>24</v>
      </c>
      <c r="E3733" t="s">
        <v>17</v>
      </c>
      <c r="F3733">
        <v>2017</v>
      </c>
      <c r="G3733" s="6">
        <v>5709.8</v>
      </c>
      <c r="H3733" s="1">
        <f t="shared" si="252"/>
        <v>5709800000</v>
      </c>
      <c r="I3733" s="4">
        <v>23.7</v>
      </c>
      <c r="J3733" s="6">
        <v>23563.8</v>
      </c>
      <c r="K3733" s="1">
        <f t="shared" si="253"/>
        <v>23563800000</v>
      </c>
      <c r="L3733" s="4">
        <v>2.1</v>
      </c>
      <c r="M3733" s="4">
        <v>22.1</v>
      </c>
      <c r="N3733" t="str">
        <f t="shared" si="250"/>
        <v>Low Score</v>
      </c>
      <c r="O3733" s="4">
        <v>48.8</v>
      </c>
      <c r="P3733" s="4">
        <v>13.5</v>
      </c>
      <c r="Q3733" s="4">
        <v>4.0999999999999996</v>
      </c>
      <c r="R3733" s="5">
        <v>490069.1</v>
      </c>
      <c r="S3733" s="5">
        <v>490069.1</v>
      </c>
      <c r="T3733" s="5">
        <v>980138.1</v>
      </c>
    </row>
    <row r="3734" spans="1:20" x14ac:dyDescent="0.25">
      <c r="A3734">
        <v>374</v>
      </c>
      <c r="B3734" t="str">
        <f t="shared" si="251"/>
        <v>374, 2018</v>
      </c>
      <c r="C3734" t="s">
        <v>397</v>
      </c>
      <c r="D3734" t="s">
        <v>24</v>
      </c>
      <c r="E3734" t="s">
        <v>17</v>
      </c>
      <c r="F3734">
        <v>2018</v>
      </c>
      <c r="G3734" s="6">
        <v>6352.7</v>
      </c>
      <c r="H3734" s="1">
        <f t="shared" si="252"/>
        <v>6352700000</v>
      </c>
      <c r="I3734" s="4">
        <v>27.6</v>
      </c>
      <c r="J3734" s="6">
        <v>36789.800000000003</v>
      </c>
      <c r="K3734" s="1">
        <f t="shared" si="253"/>
        <v>36789800000</v>
      </c>
      <c r="L3734" s="4">
        <v>11.3</v>
      </c>
      <c r="M3734" s="4">
        <v>22.5</v>
      </c>
      <c r="N3734" t="str">
        <f t="shared" si="250"/>
        <v>Low Score</v>
      </c>
      <c r="O3734" s="4">
        <v>48.2</v>
      </c>
      <c r="P3734" s="4">
        <v>13.2</v>
      </c>
      <c r="Q3734" s="4">
        <v>6.1</v>
      </c>
      <c r="R3734" s="5">
        <v>547961.1</v>
      </c>
      <c r="S3734" s="5">
        <v>547961.1</v>
      </c>
      <c r="T3734" s="5">
        <v>1095922.2</v>
      </c>
    </row>
    <row r="3735" spans="1:20" x14ac:dyDescent="0.25">
      <c r="A3735">
        <v>374</v>
      </c>
      <c r="B3735" t="str">
        <f t="shared" si="251"/>
        <v>374, 2019</v>
      </c>
      <c r="C3735" t="s">
        <v>397</v>
      </c>
      <c r="D3735" t="s">
        <v>24</v>
      </c>
      <c r="E3735" t="s">
        <v>17</v>
      </c>
      <c r="F3735">
        <v>2019</v>
      </c>
      <c r="G3735" s="6">
        <v>7513.5</v>
      </c>
      <c r="H3735" s="1">
        <f t="shared" si="252"/>
        <v>7513500000</v>
      </c>
      <c r="I3735" s="4">
        <v>30</v>
      </c>
      <c r="J3735" s="6">
        <v>37116.400000000001</v>
      </c>
      <c r="K3735" s="1">
        <f t="shared" si="253"/>
        <v>37116400000</v>
      </c>
      <c r="L3735" s="4">
        <v>18.3</v>
      </c>
      <c r="M3735" s="4">
        <v>23.2</v>
      </c>
      <c r="N3735" t="str">
        <f t="shared" si="250"/>
        <v>Low Score</v>
      </c>
      <c r="O3735" s="4">
        <v>50</v>
      </c>
      <c r="P3735" s="4">
        <v>15.2</v>
      </c>
      <c r="Q3735" s="4">
        <v>4.2</v>
      </c>
      <c r="R3735" s="5">
        <v>638501.69999999995</v>
      </c>
      <c r="S3735" s="5">
        <v>638501.69999999995</v>
      </c>
      <c r="T3735" s="5">
        <v>1277003.3</v>
      </c>
    </row>
    <row r="3736" spans="1:20" x14ac:dyDescent="0.25">
      <c r="A3736">
        <v>374</v>
      </c>
      <c r="B3736" t="str">
        <f t="shared" si="251"/>
        <v>374, 2020</v>
      </c>
      <c r="C3736" t="s">
        <v>397</v>
      </c>
      <c r="D3736" t="s">
        <v>24</v>
      </c>
      <c r="E3736" t="s">
        <v>17</v>
      </c>
      <c r="F3736">
        <v>2020</v>
      </c>
      <c r="G3736" s="6">
        <v>8527.7999999999993</v>
      </c>
      <c r="H3736" s="1">
        <f t="shared" si="252"/>
        <v>8527799999.999999</v>
      </c>
      <c r="I3736" s="4">
        <v>26.4</v>
      </c>
      <c r="J3736" s="6">
        <v>47362.1</v>
      </c>
      <c r="K3736" s="1">
        <f t="shared" si="253"/>
        <v>47362100000</v>
      </c>
      <c r="L3736" s="4">
        <v>13.5</v>
      </c>
      <c r="M3736" s="4">
        <v>22.2</v>
      </c>
      <c r="N3736" t="str">
        <f t="shared" si="250"/>
        <v>Low Score</v>
      </c>
      <c r="O3736" s="4">
        <v>47.1</v>
      </c>
      <c r="P3736" s="4">
        <v>14.3</v>
      </c>
      <c r="Q3736" s="4">
        <v>5.2</v>
      </c>
      <c r="R3736" s="5">
        <v>742364.4</v>
      </c>
      <c r="S3736" s="5">
        <v>742364.4</v>
      </c>
      <c r="T3736" s="5">
        <v>1484728.8</v>
      </c>
    </row>
    <row r="3737" spans="1:20" x14ac:dyDescent="0.25">
      <c r="A3737">
        <v>374</v>
      </c>
      <c r="B3737" t="str">
        <f t="shared" si="251"/>
        <v>374, 2021</v>
      </c>
      <c r="C3737" t="s">
        <v>397</v>
      </c>
      <c r="D3737" t="s">
        <v>24</v>
      </c>
      <c r="E3737" t="s">
        <v>17</v>
      </c>
      <c r="F3737">
        <v>2021</v>
      </c>
      <c r="G3737" s="6">
        <v>8970.5</v>
      </c>
      <c r="H3737" s="1">
        <f t="shared" si="252"/>
        <v>8970500000</v>
      </c>
      <c r="I3737" s="4">
        <v>21.6</v>
      </c>
      <c r="J3737" s="6">
        <v>40836.400000000001</v>
      </c>
      <c r="K3737" s="1">
        <f t="shared" si="253"/>
        <v>40836400000</v>
      </c>
      <c r="L3737" s="4">
        <v>5.2</v>
      </c>
      <c r="M3737" s="4">
        <v>23.7</v>
      </c>
      <c r="N3737" t="str">
        <f t="shared" si="250"/>
        <v>Low Score</v>
      </c>
      <c r="O3737" s="4">
        <v>47.9</v>
      </c>
      <c r="P3737" s="4">
        <v>18.2</v>
      </c>
      <c r="Q3737" s="4">
        <v>5</v>
      </c>
      <c r="R3737" s="5">
        <v>775449.5</v>
      </c>
      <c r="S3737" s="5">
        <v>775449.5</v>
      </c>
      <c r="T3737" s="5">
        <v>1550898.9</v>
      </c>
    </row>
    <row r="3738" spans="1:20" x14ac:dyDescent="0.25">
      <c r="A3738">
        <v>374</v>
      </c>
      <c r="B3738" t="str">
        <f t="shared" si="251"/>
        <v>374, 2022</v>
      </c>
      <c r="C3738" t="s">
        <v>397</v>
      </c>
      <c r="D3738" t="s">
        <v>24</v>
      </c>
      <c r="E3738" t="s">
        <v>17</v>
      </c>
      <c r="F3738">
        <v>2022</v>
      </c>
      <c r="G3738" s="6">
        <v>9127.2999999999993</v>
      </c>
      <c r="H3738" s="1">
        <f t="shared" si="252"/>
        <v>9127300000</v>
      </c>
      <c r="I3738" s="4">
        <v>23.7</v>
      </c>
      <c r="J3738" s="6">
        <v>27429.9</v>
      </c>
      <c r="K3738" s="1">
        <f t="shared" si="253"/>
        <v>27429900000</v>
      </c>
      <c r="L3738" s="4">
        <v>1.7</v>
      </c>
      <c r="M3738" s="4">
        <v>24.9</v>
      </c>
      <c r="N3738" t="str">
        <f t="shared" si="250"/>
        <v>Low Score</v>
      </c>
      <c r="O3738" s="4">
        <v>47.5</v>
      </c>
      <c r="P3738" s="4">
        <v>22.7</v>
      </c>
      <c r="Q3738" s="4">
        <v>4.5999999999999996</v>
      </c>
      <c r="R3738" s="5">
        <v>791709.9</v>
      </c>
      <c r="S3738" s="5">
        <v>791709.9</v>
      </c>
      <c r="T3738" s="5">
        <v>1583419.8</v>
      </c>
    </row>
    <row r="3739" spans="1:20" x14ac:dyDescent="0.25">
      <c r="A3739">
        <v>374</v>
      </c>
      <c r="B3739" t="str">
        <f t="shared" si="251"/>
        <v>374, 2023</v>
      </c>
      <c r="C3739" t="s">
        <v>397</v>
      </c>
      <c r="D3739" t="s">
        <v>24</v>
      </c>
      <c r="E3739" t="s">
        <v>17</v>
      </c>
      <c r="F3739">
        <v>2023</v>
      </c>
      <c r="G3739" s="6">
        <v>10508.6</v>
      </c>
      <c r="H3739" s="1">
        <f t="shared" si="252"/>
        <v>10508600000</v>
      </c>
      <c r="I3739" s="4">
        <v>25.7</v>
      </c>
      <c r="J3739" s="6">
        <v>61850.7</v>
      </c>
      <c r="K3739" s="1">
        <f t="shared" si="253"/>
        <v>61850700000</v>
      </c>
      <c r="L3739" s="4">
        <v>15.1</v>
      </c>
      <c r="M3739" s="4">
        <v>25.2</v>
      </c>
      <c r="N3739" t="str">
        <f t="shared" si="250"/>
        <v>Low Score</v>
      </c>
      <c r="O3739" s="4">
        <v>48.4</v>
      </c>
      <c r="P3739" s="4">
        <v>24.4</v>
      </c>
      <c r="Q3739" s="4">
        <v>2.9</v>
      </c>
      <c r="R3739" s="5">
        <v>905251.3</v>
      </c>
      <c r="S3739" s="5">
        <v>905251.3</v>
      </c>
      <c r="T3739" s="5">
        <v>1810502.5</v>
      </c>
    </row>
    <row r="3740" spans="1:20" x14ac:dyDescent="0.25">
      <c r="A3740">
        <v>374</v>
      </c>
      <c r="B3740" t="str">
        <f t="shared" si="251"/>
        <v>374, 2024</v>
      </c>
      <c r="C3740" t="s">
        <v>397</v>
      </c>
      <c r="D3740" t="s">
        <v>24</v>
      </c>
      <c r="E3740" t="s">
        <v>17</v>
      </c>
      <c r="F3740">
        <v>2024</v>
      </c>
      <c r="G3740" s="6">
        <v>9095.2999999999993</v>
      </c>
      <c r="H3740" s="1">
        <f t="shared" si="252"/>
        <v>9095300000</v>
      </c>
      <c r="I3740" s="4">
        <v>28.6</v>
      </c>
      <c r="J3740" s="6">
        <v>59902</v>
      </c>
      <c r="K3740" s="1">
        <f t="shared" si="253"/>
        <v>59902000000</v>
      </c>
      <c r="L3740" s="4">
        <v>-13.4</v>
      </c>
      <c r="M3740" s="4">
        <v>24.5</v>
      </c>
      <c r="N3740" t="str">
        <f t="shared" si="250"/>
        <v>Low Score</v>
      </c>
      <c r="O3740" s="4">
        <v>50.7</v>
      </c>
      <c r="P3740" s="4">
        <v>20.6</v>
      </c>
      <c r="Q3740" s="4">
        <v>2.1</v>
      </c>
      <c r="R3740" s="5">
        <v>768548.8</v>
      </c>
      <c r="S3740" s="5">
        <v>768548.8</v>
      </c>
      <c r="T3740" s="5">
        <v>1537097.7</v>
      </c>
    </row>
    <row r="3741" spans="1:20" x14ac:dyDescent="0.25">
      <c r="A3741">
        <v>374</v>
      </c>
      <c r="B3741" t="str">
        <f t="shared" si="251"/>
        <v>374, 2025</v>
      </c>
      <c r="C3741" t="s">
        <v>397</v>
      </c>
      <c r="D3741" t="s">
        <v>24</v>
      </c>
      <c r="E3741" t="s">
        <v>17</v>
      </c>
      <c r="F3741">
        <v>2025</v>
      </c>
      <c r="G3741" s="6">
        <v>10380.200000000001</v>
      </c>
      <c r="H3741" s="1">
        <f t="shared" si="252"/>
        <v>10380200000</v>
      </c>
      <c r="I3741" s="4">
        <v>26.2</v>
      </c>
      <c r="J3741" s="6">
        <v>34549.199999999997</v>
      </c>
      <c r="K3741" s="1">
        <f t="shared" si="253"/>
        <v>34549200000</v>
      </c>
      <c r="L3741" s="4">
        <v>14.1</v>
      </c>
      <c r="M3741" s="4">
        <v>23.8</v>
      </c>
      <c r="N3741" t="str">
        <f t="shared" si="250"/>
        <v>Low Score</v>
      </c>
      <c r="O3741" s="4">
        <v>48.5</v>
      </c>
      <c r="P3741" s="4">
        <v>19.600000000000001</v>
      </c>
      <c r="Q3741" s="4">
        <v>3.1</v>
      </c>
      <c r="R3741" s="5">
        <v>892862.8</v>
      </c>
      <c r="S3741" s="5">
        <v>892862.8</v>
      </c>
      <c r="T3741" s="5">
        <v>1785725.5</v>
      </c>
    </row>
    <row r="3742" spans="1:20" x14ac:dyDescent="0.25">
      <c r="A3742">
        <v>375</v>
      </c>
      <c r="B3742" t="str">
        <f t="shared" si="251"/>
        <v>375, 2016</v>
      </c>
      <c r="C3742" t="s">
        <v>398</v>
      </c>
      <c r="D3742" t="s">
        <v>14</v>
      </c>
      <c r="E3742" t="s">
        <v>20</v>
      </c>
      <c r="F3742">
        <v>2016</v>
      </c>
      <c r="G3742" s="6">
        <v>400.5</v>
      </c>
      <c r="H3742" s="1">
        <f t="shared" si="252"/>
        <v>400500000</v>
      </c>
      <c r="I3742" s="4">
        <v>8.9</v>
      </c>
      <c r="J3742" s="6">
        <v>504.1</v>
      </c>
      <c r="K3742" s="1">
        <f t="shared" si="253"/>
        <v>504100000</v>
      </c>
      <c r="L3742" s="4">
        <v>16.3</v>
      </c>
      <c r="M3742" s="4">
        <v>14.9</v>
      </c>
      <c r="N3742" t="str">
        <f t="shared" si="250"/>
        <v>Low Score</v>
      </c>
      <c r="O3742" s="4">
        <v>9.1</v>
      </c>
      <c r="P3742" s="4">
        <v>21.2</v>
      </c>
      <c r="Q3742" s="4">
        <v>14.4</v>
      </c>
      <c r="R3742" s="5">
        <v>273035.40000000002</v>
      </c>
      <c r="S3742" s="5">
        <v>45505.9</v>
      </c>
      <c r="T3742" s="5">
        <v>910117.8</v>
      </c>
    </row>
    <row r="3743" spans="1:20" x14ac:dyDescent="0.25">
      <c r="A3743">
        <v>375</v>
      </c>
      <c r="B3743" t="str">
        <f t="shared" si="251"/>
        <v>375, 2017</v>
      </c>
      <c r="C3743" t="s">
        <v>398</v>
      </c>
      <c r="D3743" t="s">
        <v>14</v>
      </c>
      <c r="E3743" t="s">
        <v>20</v>
      </c>
      <c r="F3743">
        <v>2017</v>
      </c>
      <c r="G3743" s="6">
        <v>382.8</v>
      </c>
      <c r="H3743" s="1">
        <f t="shared" si="252"/>
        <v>382800000</v>
      </c>
      <c r="I3743" s="4">
        <v>11.5</v>
      </c>
      <c r="J3743" s="6">
        <v>458.4</v>
      </c>
      <c r="K3743" s="1">
        <f t="shared" si="253"/>
        <v>458400000</v>
      </c>
      <c r="L3743" s="4">
        <v>-4.4000000000000004</v>
      </c>
      <c r="M3743" s="4">
        <v>16.2</v>
      </c>
      <c r="N3743" t="str">
        <f t="shared" si="250"/>
        <v>Low Score</v>
      </c>
      <c r="O3743" s="4">
        <v>10.3</v>
      </c>
      <c r="P3743" s="4">
        <v>19.5</v>
      </c>
      <c r="Q3743" s="4">
        <v>18.7</v>
      </c>
      <c r="R3743" s="5">
        <v>259081</v>
      </c>
      <c r="S3743" s="5">
        <v>43180.2</v>
      </c>
      <c r="T3743" s="5">
        <v>863603.19999999995</v>
      </c>
    </row>
    <row r="3744" spans="1:20" x14ac:dyDescent="0.25">
      <c r="A3744">
        <v>375</v>
      </c>
      <c r="B3744" t="str">
        <f t="shared" si="251"/>
        <v>375, 2018</v>
      </c>
      <c r="C3744" t="s">
        <v>398</v>
      </c>
      <c r="D3744" t="s">
        <v>14</v>
      </c>
      <c r="E3744" t="s">
        <v>20</v>
      </c>
      <c r="F3744">
        <v>2018</v>
      </c>
      <c r="G3744" s="6">
        <v>312.39999999999998</v>
      </c>
      <c r="H3744" s="1">
        <f t="shared" si="252"/>
        <v>312400000</v>
      </c>
      <c r="I3744" s="4">
        <v>9.6</v>
      </c>
      <c r="J3744" s="6">
        <v>491.1</v>
      </c>
      <c r="K3744" s="1">
        <f t="shared" si="253"/>
        <v>491100000</v>
      </c>
      <c r="L3744" s="4">
        <v>-18.399999999999999</v>
      </c>
      <c r="M3744" s="4">
        <v>16.5</v>
      </c>
      <c r="N3744" t="str">
        <f t="shared" si="250"/>
        <v>Low Score</v>
      </c>
      <c r="O3744" s="4">
        <v>10.199999999999999</v>
      </c>
      <c r="P3744" s="4">
        <v>21.3</v>
      </c>
      <c r="Q3744" s="4">
        <v>17.899999999999999</v>
      </c>
      <c r="R3744" s="5">
        <v>211593</v>
      </c>
      <c r="S3744" s="5">
        <v>35265.5</v>
      </c>
      <c r="T3744" s="5">
        <v>705309.9</v>
      </c>
    </row>
    <row r="3745" spans="1:20" x14ac:dyDescent="0.25">
      <c r="A3745">
        <v>375</v>
      </c>
      <c r="B3745" t="str">
        <f t="shared" si="251"/>
        <v>375, 2019</v>
      </c>
      <c r="C3745" t="s">
        <v>398</v>
      </c>
      <c r="D3745" t="s">
        <v>14</v>
      </c>
      <c r="E3745" t="s">
        <v>20</v>
      </c>
      <c r="F3745">
        <v>2019</v>
      </c>
      <c r="G3745" s="6">
        <v>335.6</v>
      </c>
      <c r="H3745" s="1">
        <f t="shared" si="252"/>
        <v>335600000</v>
      </c>
      <c r="I3745" s="4">
        <v>6.4</v>
      </c>
      <c r="J3745" s="6">
        <v>339.4</v>
      </c>
      <c r="K3745" s="1">
        <f t="shared" si="253"/>
        <v>339400000</v>
      </c>
      <c r="L3745" s="4">
        <v>7.4</v>
      </c>
      <c r="M3745" s="4">
        <v>17.8</v>
      </c>
      <c r="N3745" t="str">
        <f t="shared" si="250"/>
        <v>Low Score</v>
      </c>
      <c r="O3745" s="4">
        <v>11.5</v>
      </c>
      <c r="P3745" s="4">
        <v>21.8</v>
      </c>
      <c r="Q3745" s="4">
        <v>20.2</v>
      </c>
      <c r="R3745" s="5">
        <v>225449.60000000001</v>
      </c>
      <c r="S3745" s="5">
        <v>37574.9</v>
      </c>
      <c r="T3745" s="5">
        <v>751498.6</v>
      </c>
    </row>
    <row r="3746" spans="1:20" x14ac:dyDescent="0.25">
      <c r="A3746">
        <v>375</v>
      </c>
      <c r="B3746" t="str">
        <f t="shared" si="251"/>
        <v>375, 2020</v>
      </c>
      <c r="C3746" t="s">
        <v>398</v>
      </c>
      <c r="D3746" t="s">
        <v>14</v>
      </c>
      <c r="E3746" t="s">
        <v>20</v>
      </c>
      <c r="F3746">
        <v>2020</v>
      </c>
      <c r="G3746" s="6">
        <v>337</v>
      </c>
      <c r="H3746" s="1">
        <f t="shared" si="252"/>
        <v>337000000</v>
      </c>
      <c r="I3746" s="4">
        <v>5.2</v>
      </c>
      <c r="J3746" s="6">
        <v>171.1</v>
      </c>
      <c r="K3746" s="1">
        <f t="shared" si="253"/>
        <v>171100000</v>
      </c>
      <c r="L3746" s="4">
        <v>0.4</v>
      </c>
      <c r="M3746" s="4">
        <v>19.7</v>
      </c>
      <c r="N3746" t="str">
        <f t="shared" si="250"/>
        <v>Low Score</v>
      </c>
      <c r="O3746" s="4">
        <v>10.5</v>
      </c>
      <c r="P3746" s="4">
        <v>25.6</v>
      </c>
      <c r="Q3746" s="4">
        <v>23.1</v>
      </c>
      <c r="R3746" s="5">
        <v>227776.9</v>
      </c>
      <c r="S3746" s="5">
        <v>37962.800000000003</v>
      </c>
      <c r="T3746" s="5">
        <v>759256.3</v>
      </c>
    </row>
    <row r="3747" spans="1:20" x14ac:dyDescent="0.25">
      <c r="A3747">
        <v>375</v>
      </c>
      <c r="B3747" t="str">
        <f t="shared" si="251"/>
        <v>375, 2021</v>
      </c>
      <c r="C3747" t="s">
        <v>398</v>
      </c>
      <c r="D3747" t="s">
        <v>14</v>
      </c>
      <c r="E3747" t="s">
        <v>20</v>
      </c>
      <c r="F3747">
        <v>2021</v>
      </c>
      <c r="G3747" s="6">
        <v>401.1</v>
      </c>
      <c r="H3747" s="1">
        <f t="shared" si="252"/>
        <v>401100000</v>
      </c>
      <c r="I3747" s="4">
        <v>4.3</v>
      </c>
      <c r="J3747" s="6">
        <v>316.7</v>
      </c>
      <c r="K3747" s="1">
        <f t="shared" si="253"/>
        <v>316700000</v>
      </c>
      <c r="L3747" s="4">
        <v>19</v>
      </c>
      <c r="M3747" s="4">
        <v>19.8</v>
      </c>
      <c r="N3747" t="str">
        <f t="shared" si="250"/>
        <v>Low Score</v>
      </c>
      <c r="O3747" s="4">
        <v>10.1</v>
      </c>
      <c r="P3747" s="4">
        <v>27.7</v>
      </c>
      <c r="Q3747" s="4">
        <v>21.6</v>
      </c>
      <c r="R3747" s="5">
        <v>271883.59999999998</v>
      </c>
      <c r="S3747" s="5">
        <v>45313.9</v>
      </c>
      <c r="T3747" s="5">
        <v>906278.5</v>
      </c>
    </row>
    <row r="3748" spans="1:20" x14ac:dyDescent="0.25">
      <c r="A3748">
        <v>375</v>
      </c>
      <c r="B3748" t="str">
        <f t="shared" si="251"/>
        <v>375, 2022</v>
      </c>
      <c r="C3748" t="s">
        <v>398</v>
      </c>
      <c r="D3748" t="s">
        <v>14</v>
      </c>
      <c r="E3748" t="s">
        <v>20</v>
      </c>
      <c r="F3748">
        <v>2022</v>
      </c>
      <c r="G3748" s="6">
        <v>357.3</v>
      </c>
      <c r="H3748" s="1">
        <f t="shared" si="252"/>
        <v>357300000</v>
      </c>
      <c r="I3748" s="4">
        <v>2.9</v>
      </c>
      <c r="J3748" s="6">
        <v>112.8</v>
      </c>
      <c r="K3748" s="1">
        <f t="shared" si="253"/>
        <v>112800000</v>
      </c>
      <c r="L3748" s="4">
        <v>-10.9</v>
      </c>
      <c r="M3748" s="4">
        <v>19.3</v>
      </c>
      <c r="N3748" t="str">
        <f t="shared" si="250"/>
        <v>Low Score</v>
      </c>
      <c r="O3748" s="4">
        <v>8.6999999999999993</v>
      </c>
      <c r="P3748" s="4">
        <v>26.1</v>
      </c>
      <c r="Q3748" s="4">
        <v>23.1</v>
      </c>
      <c r="R3748" s="5">
        <v>244230.3</v>
      </c>
      <c r="S3748" s="5">
        <v>40705</v>
      </c>
      <c r="T3748" s="5">
        <v>814100.9</v>
      </c>
    </row>
    <row r="3749" spans="1:20" x14ac:dyDescent="0.25">
      <c r="A3749">
        <v>375</v>
      </c>
      <c r="B3749" t="str">
        <f t="shared" si="251"/>
        <v>375, 2023</v>
      </c>
      <c r="C3749" t="s">
        <v>398</v>
      </c>
      <c r="D3749" t="s">
        <v>14</v>
      </c>
      <c r="E3749" t="s">
        <v>20</v>
      </c>
      <c r="F3749">
        <v>2023</v>
      </c>
      <c r="G3749" s="6">
        <v>381.1</v>
      </c>
      <c r="H3749" s="1">
        <f t="shared" si="252"/>
        <v>381100000</v>
      </c>
      <c r="I3749" s="4">
        <v>1.5</v>
      </c>
      <c r="J3749" s="6">
        <v>104.9</v>
      </c>
      <c r="K3749" s="1">
        <f t="shared" si="253"/>
        <v>104900000</v>
      </c>
      <c r="L3749" s="4">
        <v>6.7</v>
      </c>
      <c r="M3749" s="4">
        <v>19.899999999999999</v>
      </c>
      <c r="N3749" t="str">
        <f t="shared" si="250"/>
        <v>Low Score</v>
      </c>
      <c r="O3749" s="4">
        <v>8.5</v>
      </c>
      <c r="P3749" s="4">
        <v>25.9</v>
      </c>
      <c r="Q3749" s="4">
        <v>25.3</v>
      </c>
      <c r="R3749" s="5">
        <v>260846.2</v>
      </c>
      <c r="S3749" s="5">
        <v>43474.400000000001</v>
      </c>
      <c r="T3749" s="5">
        <v>869487.4</v>
      </c>
    </row>
    <row r="3750" spans="1:20" x14ac:dyDescent="0.25">
      <c r="A3750">
        <v>375</v>
      </c>
      <c r="B3750" t="str">
        <f t="shared" si="251"/>
        <v>375, 2024</v>
      </c>
      <c r="C3750" t="s">
        <v>398</v>
      </c>
      <c r="D3750" t="s">
        <v>14</v>
      </c>
      <c r="E3750" t="s">
        <v>20</v>
      </c>
      <c r="F3750">
        <v>2024</v>
      </c>
      <c r="G3750" s="6">
        <v>346.8</v>
      </c>
      <c r="H3750" s="1">
        <f t="shared" si="252"/>
        <v>346800000</v>
      </c>
      <c r="I3750" s="4">
        <v>2.2999999999999998</v>
      </c>
      <c r="J3750" s="6">
        <v>76.8</v>
      </c>
      <c r="K3750" s="1">
        <f t="shared" si="253"/>
        <v>76800000</v>
      </c>
      <c r="L3750" s="4">
        <v>-9</v>
      </c>
      <c r="M3750" s="4">
        <v>19.2</v>
      </c>
      <c r="N3750" t="str">
        <f t="shared" si="250"/>
        <v>Low Score</v>
      </c>
      <c r="O3750" s="4">
        <v>9.1999999999999993</v>
      </c>
      <c r="P3750" s="4">
        <v>23.2</v>
      </c>
      <c r="Q3750" s="4">
        <v>25.2</v>
      </c>
      <c r="R3750" s="5">
        <v>236225.9</v>
      </c>
      <c r="S3750" s="5">
        <v>39371</v>
      </c>
      <c r="T3750" s="5">
        <v>787419.8</v>
      </c>
    </row>
    <row r="3751" spans="1:20" x14ac:dyDescent="0.25">
      <c r="A3751">
        <v>375</v>
      </c>
      <c r="B3751" t="str">
        <f t="shared" si="251"/>
        <v>375, 2025</v>
      </c>
      <c r="C3751" t="s">
        <v>398</v>
      </c>
      <c r="D3751" t="s">
        <v>14</v>
      </c>
      <c r="E3751" t="s">
        <v>20</v>
      </c>
      <c r="F3751">
        <v>2025</v>
      </c>
      <c r="G3751" s="6">
        <v>329.2</v>
      </c>
      <c r="H3751" s="1">
        <f t="shared" si="252"/>
        <v>329200000</v>
      </c>
      <c r="I3751" s="4">
        <v>2.7</v>
      </c>
      <c r="J3751" s="6">
        <v>163.1</v>
      </c>
      <c r="K3751" s="1">
        <f t="shared" si="253"/>
        <v>163100000</v>
      </c>
      <c r="L3751" s="4">
        <v>-5.0999999999999996</v>
      </c>
      <c r="M3751" s="4">
        <v>20</v>
      </c>
      <c r="N3751" t="str">
        <f t="shared" si="250"/>
        <v>Low Score</v>
      </c>
      <c r="O3751" s="4">
        <v>10.8</v>
      </c>
      <c r="P3751" s="4">
        <v>21.6</v>
      </c>
      <c r="Q3751" s="4">
        <v>27.8</v>
      </c>
      <c r="R3751" s="5">
        <v>222180.3</v>
      </c>
      <c r="S3751" s="5">
        <v>37030</v>
      </c>
      <c r="T3751" s="5">
        <v>740601</v>
      </c>
    </row>
    <row r="3752" spans="1:20" x14ac:dyDescent="0.25">
      <c r="A3752">
        <v>376</v>
      </c>
      <c r="B3752" t="str">
        <f t="shared" si="251"/>
        <v>376, 2016</v>
      </c>
      <c r="C3752" t="s">
        <v>399</v>
      </c>
      <c r="D3752" t="s">
        <v>16</v>
      </c>
      <c r="E3752" t="s">
        <v>22</v>
      </c>
      <c r="F3752">
        <v>2016</v>
      </c>
      <c r="G3752" s="6">
        <v>1425.1</v>
      </c>
      <c r="H3752" s="1">
        <f t="shared" si="252"/>
        <v>1425100000</v>
      </c>
      <c r="I3752" s="4">
        <v>16.399999999999999</v>
      </c>
      <c r="J3752" s="6">
        <v>5665.3</v>
      </c>
      <c r="K3752" s="1">
        <f t="shared" si="253"/>
        <v>5665300000</v>
      </c>
      <c r="L3752" s="4">
        <v>3.8</v>
      </c>
      <c r="M3752" s="4">
        <v>83.6</v>
      </c>
      <c r="N3752" t="str">
        <f t="shared" si="250"/>
        <v>High Score</v>
      </c>
      <c r="O3752" s="4">
        <v>90.9</v>
      </c>
      <c r="P3752" s="4">
        <v>71.3</v>
      </c>
      <c r="Q3752" s="4">
        <v>88.6</v>
      </c>
      <c r="R3752" s="5">
        <v>40147.800000000003</v>
      </c>
      <c r="S3752" s="5">
        <v>24088.7</v>
      </c>
      <c r="T3752" s="5">
        <v>80295.7</v>
      </c>
    </row>
    <row r="3753" spans="1:20" x14ac:dyDescent="0.25">
      <c r="A3753">
        <v>376</v>
      </c>
      <c r="B3753" t="str">
        <f t="shared" si="251"/>
        <v>376, 2017</v>
      </c>
      <c r="C3753" t="s">
        <v>399</v>
      </c>
      <c r="D3753" t="s">
        <v>16</v>
      </c>
      <c r="E3753" t="s">
        <v>22</v>
      </c>
      <c r="F3753">
        <v>2017</v>
      </c>
      <c r="G3753" s="6">
        <v>1504.3</v>
      </c>
      <c r="H3753" s="1">
        <f t="shared" si="252"/>
        <v>1504300000</v>
      </c>
      <c r="I3753" s="4">
        <v>18.8</v>
      </c>
      <c r="J3753" s="6">
        <v>4299.8999999999996</v>
      </c>
      <c r="K3753" s="1">
        <f t="shared" si="253"/>
        <v>4299900000</v>
      </c>
      <c r="L3753" s="4">
        <v>5.6</v>
      </c>
      <c r="M3753" s="4">
        <v>83.9</v>
      </c>
      <c r="N3753" t="str">
        <f t="shared" si="250"/>
        <v>High Score</v>
      </c>
      <c r="O3753" s="4">
        <v>93.5</v>
      </c>
      <c r="P3753" s="4">
        <v>71.099999999999994</v>
      </c>
      <c r="Q3753" s="4">
        <v>87.2</v>
      </c>
      <c r="R3753" s="5">
        <v>41053.199999999997</v>
      </c>
      <c r="S3753" s="5">
        <v>24631.9</v>
      </c>
      <c r="T3753" s="5">
        <v>82106.399999999994</v>
      </c>
    </row>
    <row r="3754" spans="1:20" x14ac:dyDescent="0.25">
      <c r="A3754">
        <v>376</v>
      </c>
      <c r="B3754" t="str">
        <f t="shared" si="251"/>
        <v>376, 2018</v>
      </c>
      <c r="C3754" t="s">
        <v>399</v>
      </c>
      <c r="D3754" t="s">
        <v>16</v>
      </c>
      <c r="E3754" t="s">
        <v>22</v>
      </c>
      <c r="F3754">
        <v>2018</v>
      </c>
      <c r="G3754" s="6">
        <v>1534.7</v>
      </c>
      <c r="H3754" s="1">
        <f t="shared" si="252"/>
        <v>1534700000</v>
      </c>
      <c r="I3754" s="4">
        <v>16.399999999999999</v>
      </c>
      <c r="J3754" s="6">
        <v>8155.9</v>
      </c>
      <c r="K3754" s="1">
        <f t="shared" si="253"/>
        <v>8155900000</v>
      </c>
      <c r="L3754" s="4">
        <v>2</v>
      </c>
      <c r="M3754" s="4">
        <v>86</v>
      </c>
      <c r="N3754" t="str">
        <f t="shared" si="250"/>
        <v>High Score</v>
      </c>
      <c r="O3754" s="4">
        <v>92.5</v>
      </c>
      <c r="P3754" s="4">
        <v>75.8</v>
      </c>
      <c r="Q3754" s="4">
        <v>89.8</v>
      </c>
      <c r="R3754" s="5">
        <v>42409.4</v>
      </c>
      <c r="S3754" s="5">
        <v>25445.599999999999</v>
      </c>
      <c r="T3754" s="5">
        <v>84818.8</v>
      </c>
    </row>
    <row r="3755" spans="1:20" x14ac:dyDescent="0.25">
      <c r="A3755">
        <v>376</v>
      </c>
      <c r="B3755" t="str">
        <f t="shared" si="251"/>
        <v>376, 2019</v>
      </c>
      <c r="C3755" t="s">
        <v>399</v>
      </c>
      <c r="D3755" t="s">
        <v>16</v>
      </c>
      <c r="E3755" t="s">
        <v>22</v>
      </c>
      <c r="F3755">
        <v>2019</v>
      </c>
      <c r="G3755" s="6">
        <v>1506.5</v>
      </c>
      <c r="H3755" s="1">
        <f t="shared" si="252"/>
        <v>1506500000</v>
      </c>
      <c r="I3755" s="4">
        <v>15.9</v>
      </c>
      <c r="J3755" s="6">
        <v>3965.6</v>
      </c>
      <c r="K3755" s="1">
        <f t="shared" si="253"/>
        <v>3965600000</v>
      </c>
      <c r="L3755" s="4">
        <v>-1.8</v>
      </c>
      <c r="M3755" s="4">
        <v>85.5</v>
      </c>
      <c r="N3755" t="str">
        <f t="shared" si="250"/>
        <v>High Score</v>
      </c>
      <c r="O3755" s="4">
        <v>91</v>
      </c>
      <c r="P3755" s="4">
        <v>75.7</v>
      </c>
      <c r="Q3755" s="4">
        <v>89.7</v>
      </c>
      <c r="R3755" s="5">
        <v>42411.5</v>
      </c>
      <c r="S3755" s="5">
        <v>25446.9</v>
      </c>
      <c r="T3755" s="5">
        <v>84823</v>
      </c>
    </row>
    <row r="3756" spans="1:20" x14ac:dyDescent="0.25">
      <c r="A3756">
        <v>376</v>
      </c>
      <c r="B3756" t="str">
        <f t="shared" si="251"/>
        <v>376, 2020</v>
      </c>
      <c r="C3756" t="s">
        <v>399</v>
      </c>
      <c r="D3756" t="s">
        <v>16</v>
      </c>
      <c r="E3756" t="s">
        <v>22</v>
      </c>
      <c r="F3756">
        <v>2020</v>
      </c>
      <c r="G3756" s="6">
        <v>1485.3</v>
      </c>
      <c r="H3756" s="1">
        <f t="shared" si="252"/>
        <v>1485300000</v>
      </c>
      <c r="I3756" s="4">
        <v>15.4</v>
      </c>
      <c r="J3756" s="6">
        <v>5466.1</v>
      </c>
      <c r="K3756" s="1">
        <f t="shared" si="253"/>
        <v>5466100000</v>
      </c>
      <c r="L3756" s="4">
        <v>-1.4</v>
      </c>
      <c r="M3756" s="4">
        <v>86.4</v>
      </c>
      <c r="N3756" t="str">
        <f t="shared" si="250"/>
        <v>High Score</v>
      </c>
      <c r="O3756" s="4">
        <v>92.3</v>
      </c>
      <c r="P3756" s="4">
        <v>75.099999999999994</v>
      </c>
      <c r="Q3756" s="4">
        <v>91.8</v>
      </c>
      <c r="R3756" s="5">
        <v>41156.1</v>
      </c>
      <c r="S3756" s="5">
        <v>24693.599999999999</v>
      </c>
      <c r="T3756" s="5">
        <v>82312.100000000006</v>
      </c>
    </row>
    <row r="3757" spans="1:20" x14ac:dyDescent="0.25">
      <c r="A3757">
        <v>376</v>
      </c>
      <c r="B3757" t="str">
        <f t="shared" si="251"/>
        <v>376, 2021</v>
      </c>
      <c r="C3757" t="s">
        <v>399</v>
      </c>
      <c r="D3757" t="s">
        <v>16</v>
      </c>
      <c r="E3757" t="s">
        <v>22</v>
      </c>
      <c r="F3757">
        <v>2021</v>
      </c>
      <c r="G3757" s="6">
        <v>1566.7</v>
      </c>
      <c r="H3757" s="1">
        <f t="shared" si="252"/>
        <v>1566700000</v>
      </c>
      <c r="I3757" s="4">
        <v>14.5</v>
      </c>
      <c r="J3757" s="6">
        <v>6352.8</v>
      </c>
      <c r="K3757" s="1">
        <f t="shared" si="253"/>
        <v>6352800000</v>
      </c>
      <c r="L3757" s="4">
        <v>5.5</v>
      </c>
      <c r="M3757" s="4">
        <v>88.7</v>
      </c>
      <c r="N3757" t="str">
        <f t="shared" si="250"/>
        <v>High Score</v>
      </c>
      <c r="O3757" s="4">
        <v>92</v>
      </c>
      <c r="P3757" s="4">
        <v>77.5</v>
      </c>
      <c r="Q3757" s="4">
        <v>96.6</v>
      </c>
      <c r="R3757" s="5">
        <v>43573.2</v>
      </c>
      <c r="S3757" s="5">
        <v>26143.9</v>
      </c>
      <c r="T3757" s="5">
        <v>87146.4</v>
      </c>
    </row>
    <row r="3758" spans="1:20" x14ac:dyDescent="0.25">
      <c r="A3758">
        <v>376</v>
      </c>
      <c r="B3758" t="str">
        <f t="shared" si="251"/>
        <v>376, 2022</v>
      </c>
      <c r="C3758" t="s">
        <v>399</v>
      </c>
      <c r="D3758" t="s">
        <v>16</v>
      </c>
      <c r="E3758" t="s">
        <v>22</v>
      </c>
      <c r="F3758">
        <v>2022</v>
      </c>
      <c r="G3758" s="6">
        <v>1712</v>
      </c>
      <c r="H3758" s="1">
        <f t="shared" si="252"/>
        <v>1712000000</v>
      </c>
      <c r="I3758" s="4">
        <v>12.7</v>
      </c>
      <c r="J3758" s="6">
        <v>5542.1</v>
      </c>
      <c r="K3758" s="1">
        <f t="shared" si="253"/>
        <v>5542100000</v>
      </c>
      <c r="L3758" s="4">
        <v>9.3000000000000007</v>
      </c>
      <c r="M3758" s="4">
        <v>90.5</v>
      </c>
      <c r="N3758" t="str">
        <f t="shared" si="250"/>
        <v>High Score</v>
      </c>
      <c r="O3758" s="4">
        <v>95</v>
      </c>
      <c r="P3758" s="4">
        <v>78.5</v>
      </c>
      <c r="Q3758" s="4">
        <v>98</v>
      </c>
      <c r="R3758" s="5">
        <v>45778.7</v>
      </c>
      <c r="S3758" s="5">
        <v>27467.200000000001</v>
      </c>
      <c r="T3758" s="5">
        <v>91557.5</v>
      </c>
    </row>
    <row r="3759" spans="1:20" x14ac:dyDescent="0.25">
      <c r="A3759">
        <v>376</v>
      </c>
      <c r="B3759" t="str">
        <f t="shared" si="251"/>
        <v>376, 2023</v>
      </c>
      <c r="C3759" t="s">
        <v>399</v>
      </c>
      <c r="D3759" t="s">
        <v>16</v>
      </c>
      <c r="E3759" t="s">
        <v>22</v>
      </c>
      <c r="F3759">
        <v>2023</v>
      </c>
      <c r="G3759" s="6">
        <v>1768.8</v>
      </c>
      <c r="H3759" s="1">
        <f t="shared" si="252"/>
        <v>1768800000</v>
      </c>
      <c r="I3759" s="4">
        <v>10.4</v>
      </c>
      <c r="J3759" s="6">
        <v>5648.9</v>
      </c>
      <c r="K3759" s="1">
        <f t="shared" si="253"/>
        <v>5648900000</v>
      </c>
      <c r="L3759" s="4">
        <v>3.3</v>
      </c>
      <c r="M3759" s="4">
        <v>91</v>
      </c>
      <c r="N3759" t="str">
        <f t="shared" si="250"/>
        <v>High Score</v>
      </c>
      <c r="O3759" s="4">
        <v>97.5</v>
      </c>
      <c r="P3759" s="4">
        <v>76.900000000000006</v>
      </c>
      <c r="Q3759" s="4">
        <v>98.5</v>
      </c>
      <c r="R3759" s="5">
        <v>45746.3</v>
      </c>
      <c r="S3759" s="5">
        <v>27447.8</v>
      </c>
      <c r="T3759" s="5">
        <v>91492.6</v>
      </c>
    </row>
    <row r="3760" spans="1:20" x14ac:dyDescent="0.25">
      <c r="A3760">
        <v>376</v>
      </c>
      <c r="B3760" t="str">
        <f t="shared" si="251"/>
        <v>376, 2024</v>
      </c>
      <c r="C3760" t="s">
        <v>399</v>
      </c>
      <c r="D3760" t="s">
        <v>16</v>
      </c>
      <c r="E3760" t="s">
        <v>22</v>
      </c>
      <c r="F3760">
        <v>2024</v>
      </c>
      <c r="G3760" s="6">
        <v>1716.2</v>
      </c>
      <c r="H3760" s="1">
        <f t="shared" si="252"/>
        <v>1716200000</v>
      </c>
      <c r="I3760" s="4">
        <v>13.4</v>
      </c>
      <c r="J3760" s="6">
        <v>7542.1</v>
      </c>
      <c r="K3760" s="1">
        <f t="shared" si="253"/>
        <v>7542100000</v>
      </c>
      <c r="L3760" s="4">
        <v>-3</v>
      </c>
      <c r="M3760" s="4">
        <v>90</v>
      </c>
      <c r="N3760" t="str">
        <f t="shared" si="250"/>
        <v>High Score</v>
      </c>
      <c r="O3760" s="4">
        <v>95.8</v>
      </c>
      <c r="P3760" s="4">
        <v>77.2</v>
      </c>
      <c r="Q3760" s="4">
        <v>96.9</v>
      </c>
      <c r="R3760" s="5">
        <v>45414.7</v>
      </c>
      <c r="S3760" s="5">
        <v>27248.799999999999</v>
      </c>
      <c r="T3760" s="5">
        <v>90829.3</v>
      </c>
    </row>
    <row r="3761" spans="1:20" x14ac:dyDescent="0.25">
      <c r="A3761">
        <v>376</v>
      </c>
      <c r="B3761" t="str">
        <f t="shared" si="251"/>
        <v>376, 2025</v>
      </c>
      <c r="C3761" t="s">
        <v>399</v>
      </c>
      <c r="D3761" t="s">
        <v>16</v>
      </c>
      <c r="E3761" t="s">
        <v>22</v>
      </c>
      <c r="F3761">
        <v>2025</v>
      </c>
      <c r="G3761" s="6">
        <v>1559.1</v>
      </c>
      <c r="H3761" s="1">
        <f t="shared" si="252"/>
        <v>1559100000</v>
      </c>
      <c r="I3761" s="4">
        <v>11.5</v>
      </c>
      <c r="J3761" s="6">
        <v>4393.3999999999996</v>
      </c>
      <c r="K3761" s="1">
        <f t="shared" si="253"/>
        <v>4393400000</v>
      </c>
      <c r="L3761" s="4">
        <v>-9.1999999999999993</v>
      </c>
      <c r="M3761" s="4">
        <v>88.9</v>
      </c>
      <c r="N3761" t="str">
        <f t="shared" si="250"/>
        <v>High Score</v>
      </c>
      <c r="O3761" s="4">
        <v>93</v>
      </c>
      <c r="P3761" s="4">
        <v>79</v>
      </c>
      <c r="Q3761" s="4">
        <v>94.6</v>
      </c>
      <c r="R3761" s="5">
        <v>42778.8</v>
      </c>
      <c r="S3761" s="5">
        <v>25667.3</v>
      </c>
      <c r="T3761" s="5">
        <v>85557.5</v>
      </c>
    </row>
    <row r="3762" spans="1:20" x14ac:dyDescent="0.25">
      <c r="A3762">
        <v>377</v>
      </c>
      <c r="B3762" t="str">
        <f t="shared" si="251"/>
        <v>377, 2016</v>
      </c>
      <c r="C3762" t="s">
        <v>400</v>
      </c>
      <c r="D3762" t="s">
        <v>34</v>
      </c>
      <c r="E3762" t="s">
        <v>26</v>
      </c>
      <c r="F3762">
        <v>2016</v>
      </c>
      <c r="G3762" s="6">
        <v>2822.5</v>
      </c>
      <c r="H3762" s="1">
        <f t="shared" si="252"/>
        <v>2822500000</v>
      </c>
      <c r="I3762" s="4">
        <v>5.5</v>
      </c>
      <c r="J3762" s="6">
        <v>1824.5</v>
      </c>
      <c r="K3762" s="1">
        <f t="shared" si="253"/>
        <v>1824500000</v>
      </c>
      <c r="L3762" s="4">
        <v>16.399999999999999</v>
      </c>
      <c r="M3762" s="4">
        <v>48.2</v>
      </c>
      <c r="N3762" t="str">
        <f t="shared" si="250"/>
        <v>Medium Score</v>
      </c>
      <c r="O3762" s="4">
        <v>46.4</v>
      </c>
      <c r="P3762" s="4">
        <v>21.9</v>
      </c>
      <c r="Q3762" s="4">
        <v>76.2</v>
      </c>
      <c r="R3762" s="5">
        <v>493985.4</v>
      </c>
      <c r="S3762" s="5">
        <v>617481.80000000005</v>
      </c>
      <c r="T3762" s="5">
        <v>2469927.2000000002</v>
      </c>
    </row>
    <row r="3763" spans="1:20" x14ac:dyDescent="0.25">
      <c r="A3763">
        <v>377</v>
      </c>
      <c r="B3763" t="str">
        <f t="shared" si="251"/>
        <v>377, 2017</v>
      </c>
      <c r="C3763" t="s">
        <v>400</v>
      </c>
      <c r="D3763" t="s">
        <v>34</v>
      </c>
      <c r="E3763" t="s">
        <v>26</v>
      </c>
      <c r="F3763">
        <v>2017</v>
      </c>
      <c r="G3763" s="6">
        <v>3277.6</v>
      </c>
      <c r="H3763" s="1">
        <f t="shared" si="252"/>
        <v>3277600000</v>
      </c>
      <c r="I3763" s="4">
        <v>4.5</v>
      </c>
      <c r="J3763" s="6">
        <v>2080.6999999999998</v>
      </c>
      <c r="K3763" s="1">
        <f t="shared" si="253"/>
        <v>2080699999.9999998</v>
      </c>
      <c r="L3763" s="4">
        <v>16.100000000000001</v>
      </c>
      <c r="M3763" s="4">
        <v>49.2</v>
      </c>
      <c r="N3763" t="str">
        <f t="shared" si="250"/>
        <v>Medium Score</v>
      </c>
      <c r="O3763" s="4">
        <v>46.8</v>
      </c>
      <c r="P3763" s="4">
        <v>22.6</v>
      </c>
      <c r="Q3763" s="4">
        <v>78.2</v>
      </c>
      <c r="R3763" s="5">
        <v>571944.5</v>
      </c>
      <c r="S3763" s="5">
        <v>714930.6</v>
      </c>
      <c r="T3763" s="5">
        <v>2859722.6</v>
      </c>
    </row>
    <row r="3764" spans="1:20" x14ac:dyDescent="0.25">
      <c r="A3764">
        <v>377</v>
      </c>
      <c r="B3764" t="str">
        <f t="shared" si="251"/>
        <v>377, 2018</v>
      </c>
      <c r="C3764" t="s">
        <v>400</v>
      </c>
      <c r="D3764" t="s">
        <v>34</v>
      </c>
      <c r="E3764" t="s">
        <v>26</v>
      </c>
      <c r="F3764">
        <v>2018</v>
      </c>
      <c r="G3764" s="6">
        <v>3232.8</v>
      </c>
      <c r="H3764" s="1">
        <f t="shared" si="252"/>
        <v>3232800000</v>
      </c>
      <c r="I3764" s="4">
        <v>8.3000000000000007</v>
      </c>
      <c r="J3764" s="6">
        <v>5983.9</v>
      </c>
      <c r="K3764" s="1">
        <f t="shared" si="253"/>
        <v>5983900000</v>
      </c>
      <c r="L3764" s="4">
        <v>-1.4</v>
      </c>
      <c r="M3764" s="4">
        <v>49.3</v>
      </c>
      <c r="N3764" t="str">
        <f t="shared" si="250"/>
        <v>Medium Score</v>
      </c>
      <c r="O3764" s="4">
        <v>50.4</v>
      </c>
      <c r="P3764" s="4">
        <v>23.3</v>
      </c>
      <c r="Q3764" s="4">
        <v>74.3</v>
      </c>
      <c r="R3764" s="5">
        <v>547805.19999999995</v>
      </c>
      <c r="S3764" s="5">
        <v>684756.5</v>
      </c>
      <c r="T3764" s="5">
        <v>2739025.9</v>
      </c>
    </row>
    <row r="3765" spans="1:20" x14ac:dyDescent="0.25">
      <c r="A3765">
        <v>377</v>
      </c>
      <c r="B3765" t="str">
        <f t="shared" si="251"/>
        <v>377, 2019</v>
      </c>
      <c r="C3765" t="s">
        <v>400</v>
      </c>
      <c r="D3765" t="s">
        <v>34</v>
      </c>
      <c r="E3765" t="s">
        <v>26</v>
      </c>
      <c r="F3765">
        <v>2019</v>
      </c>
      <c r="G3765" s="6">
        <v>3559.3</v>
      </c>
      <c r="H3765" s="1">
        <f t="shared" si="252"/>
        <v>3559300000</v>
      </c>
      <c r="I3765" s="4">
        <v>9.5</v>
      </c>
      <c r="J3765" s="6">
        <v>3680.3</v>
      </c>
      <c r="K3765" s="1">
        <f t="shared" si="253"/>
        <v>3680300000</v>
      </c>
      <c r="L3765" s="4">
        <v>10.1</v>
      </c>
      <c r="M3765" s="4">
        <v>49.6</v>
      </c>
      <c r="N3765" t="str">
        <f t="shared" si="250"/>
        <v>Medium Score</v>
      </c>
      <c r="O3765" s="4">
        <v>49.2</v>
      </c>
      <c r="P3765" s="4">
        <v>24</v>
      </c>
      <c r="Q3765" s="4">
        <v>75.599999999999994</v>
      </c>
      <c r="R3765" s="5">
        <v>609026.1</v>
      </c>
      <c r="S3765" s="5">
        <v>761282.6</v>
      </c>
      <c r="T3765" s="5">
        <v>3045130.4</v>
      </c>
    </row>
    <row r="3766" spans="1:20" x14ac:dyDescent="0.25">
      <c r="A3766">
        <v>377</v>
      </c>
      <c r="B3766" t="str">
        <f t="shared" si="251"/>
        <v>377, 2020</v>
      </c>
      <c r="C3766" t="s">
        <v>400</v>
      </c>
      <c r="D3766" t="s">
        <v>34</v>
      </c>
      <c r="E3766" t="s">
        <v>26</v>
      </c>
      <c r="F3766">
        <v>2020</v>
      </c>
      <c r="G3766" s="6">
        <v>3827.9</v>
      </c>
      <c r="H3766" s="1">
        <f t="shared" si="252"/>
        <v>3827900000</v>
      </c>
      <c r="I3766" s="4">
        <v>10.6</v>
      </c>
      <c r="J3766" s="6">
        <v>8961.1</v>
      </c>
      <c r="K3766" s="1">
        <f t="shared" si="253"/>
        <v>8961100000</v>
      </c>
      <c r="L3766" s="4">
        <v>7.5</v>
      </c>
      <c r="M3766" s="4">
        <v>48.1</v>
      </c>
      <c r="N3766" t="str">
        <f t="shared" si="250"/>
        <v>Medium Score</v>
      </c>
      <c r="O3766" s="4">
        <v>50.2</v>
      </c>
      <c r="P3766" s="4">
        <v>21.9</v>
      </c>
      <c r="Q3766" s="4">
        <v>72.099999999999994</v>
      </c>
      <c r="R3766" s="5">
        <v>649636.69999999995</v>
      </c>
      <c r="S3766" s="5">
        <v>812045.8</v>
      </c>
      <c r="T3766" s="5">
        <v>3248183.4</v>
      </c>
    </row>
    <row r="3767" spans="1:20" x14ac:dyDescent="0.25">
      <c r="A3767">
        <v>377</v>
      </c>
      <c r="B3767" t="str">
        <f t="shared" si="251"/>
        <v>377, 2021</v>
      </c>
      <c r="C3767" t="s">
        <v>400</v>
      </c>
      <c r="D3767" t="s">
        <v>34</v>
      </c>
      <c r="E3767" t="s">
        <v>26</v>
      </c>
      <c r="F3767">
        <v>2021</v>
      </c>
      <c r="G3767" s="6">
        <v>4445.5</v>
      </c>
      <c r="H3767" s="1">
        <f t="shared" si="252"/>
        <v>4445500000</v>
      </c>
      <c r="I3767" s="4">
        <v>11.4</v>
      </c>
      <c r="J3767" s="6">
        <v>5692</v>
      </c>
      <c r="K3767" s="1">
        <f t="shared" si="253"/>
        <v>5692000000</v>
      </c>
      <c r="L3767" s="4">
        <v>16.100000000000001</v>
      </c>
      <c r="M3767" s="4">
        <v>47.7</v>
      </c>
      <c r="N3767" t="str">
        <f t="shared" si="250"/>
        <v>Medium Score</v>
      </c>
      <c r="O3767" s="4">
        <v>50.7</v>
      </c>
      <c r="P3767" s="4">
        <v>21.4</v>
      </c>
      <c r="Q3767" s="4">
        <v>70.900000000000006</v>
      </c>
      <c r="R3767" s="5">
        <v>751214.6</v>
      </c>
      <c r="S3767" s="5">
        <v>939018.2</v>
      </c>
      <c r="T3767" s="5">
        <v>3756072.9</v>
      </c>
    </row>
    <row r="3768" spans="1:20" x14ac:dyDescent="0.25">
      <c r="A3768">
        <v>377</v>
      </c>
      <c r="B3768" t="str">
        <f t="shared" si="251"/>
        <v>377, 2022</v>
      </c>
      <c r="C3768" t="s">
        <v>400</v>
      </c>
      <c r="D3768" t="s">
        <v>34</v>
      </c>
      <c r="E3768" t="s">
        <v>26</v>
      </c>
      <c r="F3768">
        <v>2022</v>
      </c>
      <c r="G3768" s="6">
        <v>4775.1000000000004</v>
      </c>
      <c r="H3768" s="1">
        <f t="shared" si="252"/>
        <v>4775100000</v>
      </c>
      <c r="I3768" s="4">
        <v>13</v>
      </c>
      <c r="J3768" s="6">
        <v>9647.4</v>
      </c>
      <c r="K3768" s="1">
        <f t="shared" si="253"/>
        <v>9647400000</v>
      </c>
      <c r="L3768" s="4">
        <v>7.4</v>
      </c>
      <c r="M3768" s="4">
        <v>48.9</v>
      </c>
      <c r="N3768" t="str">
        <f t="shared" si="250"/>
        <v>Medium Score</v>
      </c>
      <c r="O3768" s="4">
        <v>54</v>
      </c>
      <c r="P3768" s="4">
        <v>21.3</v>
      </c>
      <c r="Q3768" s="4">
        <v>71.3</v>
      </c>
      <c r="R3768" s="5">
        <v>784969</v>
      </c>
      <c r="S3768" s="5">
        <v>981211.2</v>
      </c>
      <c r="T3768" s="5">
        <v>3924844.9</v>
      </c>
    </row>
    <row r="3769" spans="1:20" x14ac:dyDescent="0.25">
      <c r="A3769">
        <v>377</v>
      </c>
      <c r="B3769" t="str">
        <f t="shared" si="251"/>
        <v>377, 2023</v>
      </c>
      <c r="C3769" t="s">
        <v>400</v>
      </c>
      <c r="D3769" t="s">
        <v>34</v>
      </c>
      <c r="E3769" t="s">
        <v>26</v>
      </c>
      <c r="F3769">
        <v>2023</v>
      </c>
      <c r="G3769" s="6">
        <v>4861.3</v>
      </c>
      <c r="H3769" s="1">
        <f t="shared" si="252"/>
        <v>4861300000</v>
      </c>
      <c r="I3769" s="4">
        <v>16.600000000000001</v>
      </c>
      <c r="J3769" s="6">
        <v>16963</v>
      </c>
      <c r="K3769" s="1">
        <f t="shared" si="253"/>
        <v>16963000000</v>
      </c>
      <c r="L3769" s="4">
        <v>1.8</v>
      </c>
      <c r="M3769" s="4">
        <v>49.4</v>
      </c>
      <c r="N3769" t="str">
        <f t="shared" si="250"/>
        <v>Medium Score</v>
      </c>
      <c r="O3769" s="4">
        <v>57.4</v>
      </c>
      <c r="P3769" s="4">
        <v>20.6</v>
      </c>
      <c r="Q3769" s="4">
        <v>70.2</v>
      </c>
      <c r="R3769" s="5">
        <v>775947.4</v>
      </c>
      <c r="S3769" s="5">
        <v>969934.2</v>
      </c>
      <c r="T3769" s="5">
        <v>3879736.8</v>
      </c>
    </row>
    <row r="3770" spans="1:20" x14ac:dyDescent="0.25">
      <c r="A3770">
        <v>377</v>
      </c>
      <c r="B3770" t="str">
        <f t="shared" si="251"/>
        <v>377, 2024</v>
      </c>
      <c r="C3770" t="s">
        <v>400</v>
      </c>
      <c r="D3770" t="s">
        <v>34</v>
      </c>
      <c r="E3770" t="s">
        <v>26</v>
      </c>
      <c r="F3770">
        <v>2024</v>
      </c>
      <c r="G3770" s="6">
        <v>4952.3</v>
      </c>
      <c r="H3770" s="1">
        <f t="shared" si="252"/>
        <v>4952300000</v>
      </c>
      <c r="I3770" s="4">
        <v>15.8</v>
      </c>
      <c r="J3770" s="6">
        <v>10664.8</v>
      </c>
      <c r="K3770" s="1">
        <f t="shared" si="253"/>
        <v>10664800000</v>
      </c>
      <c r="L3770" s="4">
        <v>1.9</v>
      </c>
      <c r="M3770" s="4">
        <v>50.1</v>
      </c>
      <c r="N3770" t="str">
        <f t="shared" si="250"/>
        <v>Medium Score</v>
      </c>
      <c r="O3770" s="4">
        <v>55.3</v>
      </c>
      <c r="P3770" s="4">
        <v>23.7</v>
      </c>
      <c r="Q3770" s="4">
        <v>71.099999999999994</v>
      </c>
      <c r="R3770" s="5">
        <v>805150.4</v>
      </c>
      <c r="S3770" s="5">
        <v>1006438</v>
      </c>
      <c r="T3770" s="5">
        <v>4025752</v>
      </c>
    </row>
    <row r="3771" spans="1:20" x14ac:dyDescent="0.25">
      <c r="A3771">
        <v>377</v>
      </c>
      <c r="B3771" t="str">
        <f t="shared" si="251"/>
        <v>377, 2025</v>
      </c>
      <c r="C3771" t="s">
        <v>400</v>
      </c>
      <c r="D3771" t="s">
        <v>34</v>
      </c>
      <c r="E3771" t="s">
        <v>26</v>
      </c>
      <c r="F3771">
        <v>2025</v>
      </c>
      <c r="G3771" s="6">
        <v>5860.2</v>
      </c>
      <c r="H3771" s="1">
        <f t="shared" si="252"/>
        <v>5860200000</v>
      </c>
      <c r="I3771" s="4">
        <v>15.4</v>
      </c>
      <c r="J3771" s="6">
        <v>17085.5</v>
      </c>
      <c r="K3771" s="1">
        <f t="shared" si="253"/>
        <v>17085500000</v>
      </c>
      <c r="L3771" s="4">
        <v>18.3</v>
      </c>
      <c r="M3771" s="4">
        <v>49.9</v>
      </c>
      <c r="N3771" t="str">
        <f t="shared" si="250"/>
        <v>Medium Score</v>
      </c>
      <c r="O3771" s="4">
        <v>53.4</v>
      </c>
      <c r="P3771" s="4">
        <v>24.5</v>
      </c>
      <c r="Q3771" s="4">
        <v>71.900000000000006</v>
      </c>
      <c r="R3771" s="5">
        <v>968631.2</v>
      </c>
      <c r="S3771" s="5">
        <v>1210789</v>
      </c>
      <c r="T3771" s="5">
        <v>4843155.9000000004</v>
      </c>
    </row>
    <row r="3772" spans="1:20" x14ac:dyDescent="0.25">
      <c r="A3772">
        <v>378</v>
      </c>
      <c r="B3772" t="str">
        <f t="shared" si="251"/>
        <v>378, 2016</v>
      </c>
      <c r="C3772" t="s">
        <v>401</v>
      </c>
      <c r="D3772" t="s">
        <v>16</v>
      </c>
      <c r="E3772" t="s">
        <v>22</v>
      </c>
      <c r="F3772">
        <v>2016</v>
      </c>
      <c r="G3772" s="6">
        <v>1387.2</v>
      </c>
      <c r="H3772" s="1">
        <f t="shared" si="252"/>
        <v>1387200000</v>
      </c>
      <c r="I3772" s="4">
        <v>25.1</v>
      </c>
      <c r="J3772" s="6">
        <v>12096.6</v>
      </c>
      <c r="K3772" s="1">
        <f t="shared" si="253"/>
        <v>12096600000</v>
      </c>
      <c r="L3772" s="4">
        <v>6.3</v>
      </c>
      <c r="M3772" s="4">
        <v>86.5</v>
      </c>
      <c r="N3772" t="str">
        <f t="shared" si="250"/>
        <v>High Score</v>
      </c>
      <c r="O3772" s="4">
        <v>82.7</v>
      </c>
      <c r="P3772" s="4">
        <v>94.9</v>
      </c>
      <c r="Q3772" s="4">
        <v>81.900000000000006</v>
      </c>
      <c r="R3772" s="5">
        <v>43081.2</v>
      </c>
      <c r="S3772" s="5">
        <v>25848.7</v>
      </c>
      <c r="T3772" s="5">
        <v>86162.3</v>
      </c>
    </row>
    <row r="3773" spans="1:20" x14ac:dyDescent="0.25">
      <c r="A3773">
        <v>378</v>
      </c>
      <c r="B3773" t="str">
        <f t="shared" si="251"/>
        <v>378, 2017</v>
      </c>
      <c r="C3773" t="s">
        <v>401</v>
      </c>
      <c r="D3773" t="s">
        <v>16</v>
      </c>
      <c r="E3773" t="s">
        <v>22</v>
      </c>
      <c r="F3773">
        <v>2017</v>
      </c>
      <c r="G3773" s="6">
        <v>1372.4</v>
      </c>
      <c r="H3773" s="1">
        <f t="shared" si="252"/>
        <v>1372400000</v>
      </c>
      <c r="I3773" s="4">
        <v>30.5</v>
      </c>
      <c r="J3773" s="6">
        <v>12729</v>
      </c>
      <c r="K3773" s="1">
        <f t="shared" si="253"/>
        <v>12729000000</v>
      </c>
      <c r="L3773" s="4">
        <v>-1.1000000000000001</v>
      </c>
      <c r="M3773" s="4">
        <v>88.9</v>
      </c>
      <c r="N3773" t="str">
        <f t="shared" si="250"/>
        <v>High Score</v>
      </c>
      <c r="O3773" s="4">
        <v>85.6</v>
      </c>
      <c r="P3773" s="4">
        <v>95.6</v>
      </c>
      <c r="Q3773" s="4">
        <v>85.3</v>
      </c>
      <c r="R3773" s="5">
        <v>41222.1</v>
      </c>
      <c r="S3773" s="5">
        <v>24733.200000000001</v>
      </c>
      <c r="T3773" s="5">
        <v>82444.100000000006</v>
      </c>
    </row>
    <row r="3774" spans="1:20" x14ac:dyDescent="0.25">
      <c r="A3774">
        <v>378</v>
      </c>
      <c r="B3774" t="str">
        <f t="shared" si="251"/>
        <v>378, 2018</v>
      </c>
      <c r="C3774" t="s">
        <v>401</v>
      </c>
      <c r="D3774" t="s">
        <v>16</v>
      </c>
      <c r="E3774" t="s">
        <v>22</v>
      </c>
      <c r="F3774">
        <v>2018</v>
      </c>
      <c r="G3774" s="6">
        <v>1485.1</v>
      </c>
      <c r="H3774" s="1">
        <f t="shared" si="252"/>
        <v>1485100000</v>
      </c>
      <c r="I3774" s="4">
        <v>28.5</v>
      </c>
      <c r="J3774" s="6">
        <v>10409.700000000001</v>
      </c>
      <c r="K3774" s="1">
        <f t="shared" si="253"/>
        <v>10409700000</v>
      </c>
      <c r="L3774" s="4">
        <v>8.1999999999999993</v>
      </c>
      <c r="M3774" s="4">
        <v>89.3</v>
      </c>
      <c r="N3774" t="str">
        <f t="shared" si="250"/>
        <v>High Score</v>
      </c>
      <c r="O3774" s="4">
        <v>84.4</v>
      </c>
      <c r="P3774" s="4">
        <v>94.4</v>
      </c>
      <c r="Q3774" s="4">
        <v>89</v>
      </c>
      <c r="R3774" s="5">
        <v>45256.4</v>
      </c>
      <c r="S3774" s="5">
        <v>27153.8</v>
      </c>
      <c r="T3774" s="5">
        <v>90512.8</v>
      </c>
    </row>
    <row r="3775" spans="1:20" x14ac:dyDescent="0.25">
      <c r="A3775">
        <v>378</v>
      </c>
      <c r="B3775" t="str">
        <f t="shared" si="251"/>
        <v>378, 2019</v>
      </c>
      <c r="C3775" t="s">
        <v>401</v>
      </c>
      <c r="D3775" t="s">
        <v>16</v>
      </c>
      <c r="E3775" t="s">
        <v>22</v>
      </c>
      <c r="F3775">
        <v>2019</v>
      </c>
      <c r="G3775" s="6">
        <v>1589.3</v>
      </c>
      <c r="H3775" s="1">
        <f t="shared" si="252"/>
        <v>1589300000</v>
      </c>
      <c r="I3775" s="4">
        <v>30.1</v>
      </c>
      <c r="J3775" s="6">
        <v>9280.7000000000007</v>
      </c>
      <c r="K3775" s="1">
        <f t="shared" si="253"/>
        <v>9280700000</v>
      </c>
      <c r="L3775" s="4">
        <v>7</v>
      </c>
      <c r="M3775" s="4">
        <v>89.3</v>
      </c>
      <c r="N3775" t="str">
        <f t="shared" si="250"/>
        <v>High Score</v>
      </c>
      <c r="O3775" s="4">
        <v>85.2</v>
      </c>
      <c r="P3775" s="4">
        <v>95.9</v>
      </c>
      <c r="Q3775" s="4">
        <v>86.9</v>
      </c>
      <c r="R3775" s="5">
        <v>47966.2</v>
      </c>
      <c r="S3775" s="5">
        <v>28779.7</v>
      </c>
      <c r="T3775" s="5">
        <v>95932.3</v>
      </c>
    </row>
    <row r="3776" spans="1:20" x14ac:dyDescent="0.25">
      <c r="A3776">
        <v>378</v>
      </c>
      <c r="B3776" t="str">
        <f t="shared" si="251"/>
        <v>378, 2020</v>
      </c>
      <c r="C3776" t="s">
        <v>401</v>
      </c>
      <c r="D3776" t="s">
        <v>16</v>
      </c>
      <c r="E3776" t="s">
        <v>22</v>
      </c>
      <c r="F3776">
        <v>2020</v>
      </c>
      <c r="G3776" s="6">
        <v>1737.6</v>
      </c>
      <c r="H3776" s="1">
        <f t="shared" si="252"/>
        <v>1737600000</v>
      </c>
      <c r="I3776" s="4">
        <v>31.8</v>
      </c>
      <c r="J3776" s="6">
        <v>15740.8</v>
      </c>
      <c r="K3776" s="1">
        <f t="shared" si="253"/>
        <v>15740800000</v>
      </c>
      <c r="L3776" s="4">
        <v>9.3000000000000007</v>
      </c>
      <c r="M3776" s="4">
        <v>91.4</v>
      </c>
      <c r="N3776" t="str">
        <f t="shared" si="250"/>
        <v>High Score</v>
      </c>
      <c r="O3776" s="4">
        <v>87.4</v>
      </c>
      <c r="P3776" s="4">
        <v>98.5</v>
      </c>
      <c r="Q3776" s="4">
        <v>88.4</v>
      </c>
      <c r="R3776" s="5">
        <v>51133.2</v>
      </c>
      <c r="S3776" s="5">
        <v>30679.9</v>
      </c>
      <c r="T3776" s="5">
        <v>102266.3</v>
      </c>
    </row>
    <row r="3777" spans="1:20" x14ac:dyDescent="0.25">
      <c r="A3777">
        <v>378</v>
      </c>
      <c r="B3777" t="str">
        <f t="shared" si="251"/>
        <v>378, 2021</v>
      </c>
      <c r="C3777" t="s">
        <v>401</v>
      </c>
      <c r="D3777" t="s">
        <v>16</v>
      </c>
      <c r="E3777" t="s">
        <v>22</v>
      </c>
      <c r="F3777">
        <v>2021</v>
      </c>
      <c r="G3777" s="6">
        <v>1907.3</v>
      </c>
      <c r="H3777" s="1">
        <f t="shared" si="252"/>
        <v>1907300000</v>
      </c>
      <c r="I3777" s="4">
        <v>31</v>
      </c>
      <c r="J3777" s="6">
        <v>19915.400000000001</v>
      </c>
      <c r="K3777" s="1">
        <f t="shared" si="253"/>
        <v>19915400000</v>
      </c>
      <c r="L3777" s="4">
        <v>9.8000000000000007</v>
      </c>
      <c r="M3777" s="4">
        <v>90.8</v>
      </c>
      <c r="N3777" t="str">
        <f t="shared" si="250"/>
        <v>High Score</v>
      </c>
      <c r="O3777" s="4">
        <v>85</v>
      </c>
      <c r="P3777" s="4">
        <v>99.6</v>
      </c>
      <c r="Q3777" s="4">
        <v>88</v>
      </c>
      <c r="R3777" s="5">
        <v>57717.5</v>
      </c>
      <c r="S3777" s="5">
        <v>34630.5</v>
      </c>
      <c r="T3777" s="5">
        <v>115435</v>
      </c>
    </row>
    <row r="3778" spans="1:20" x14ac:dyDescent="0.25">
      <c r="A3778">
        <v>378</v>
      </c>
      <c r="B3778" t="str">
        <f t="shared" si="251"/>
        <v>378, 2022</v>
      </c>
      <c r="C3778" t="s">
        <v>401</v>
      </c>
      <c r="D3778" t="s">
        <v>16</v>
      </c>
      <c r="E3778" t="s">
        <v>22</v>
      </c>
      <c r="F3778">
        <v>2022</v>
      </c>
      <c r="G3778" s="6">
        <v>2019.5</v>
      </c>
      <c r="H3778" s="1">
        <f t="shared" si="252"/>
        <v>2019500000</v>
      </c>
      <c r="I3778" s="4">
        <v>30.8</v>
      </c>
      <c r="J3778" s="6">
        <v>21034.6</v>
      </c>
      <c r="K3778" s="1">
        <f t="shared" si="253"/>
        <v>21034600000</v>
      </c>
      <c r="L3778" s="4">
        <v>5.9</v>
      </c>
      <c r="M3778" s="4">
        <v>92.2</v>
      </c>
      <c r="N3778" t="str">
        <f t="shared" ref="N3778:N3841" si="254">IF(M3778&gt;=70, "High Score",  IF(M3778&gt;=40, "Medium Score","Low Score"))</f>
        <v>High Score</v>
      </c>
      <c r="O3778" s="4">
        <v>86.5</v>
      </c>
      <c r="P3778" s="4">
        <v>99.3</v>
      </c>
      <c r="Q3778" s="4">
        <v>90.9</v>
      </c>
      <c r="R3778" s="5">
        <v>59997.2</v>
      </c>
      <c r="S3778" s="5">
        <v>35998.300000000003</v>
      </c>
      <c r="T3778" s="5">
        <v>119994.4</v>
      </c>
    </row>
    <row r="3779" spans="1:20" x14ac:dyDescent="0.25">
      <c r="A3779">
        <v>378</v>
      </c>
      <c r="B3779" t="str">
        <f t="shared" si="251"/>
        <v>378, 2023</v>
      </c>
      <c r="C3779" t="s">
        <v>401</v>
      </c>
      <c r="D3779" t="s">
        <v>16</v>
      </c>
      <c r="E3779" t="s">
        <v>22</v>
      </c>
      <c r="F3779">
        <v>2023</v>
      </c>
      <c r="G3779" s="6">
        <v>2121.9</v>
      </c>
      <c r="H3779" s="1">
        <f t="shared" si="252"/>
        <v>2121900000</v>
      </c>
      <c r="I3779" s="4">
        <v>32.6</v>
      </c>
      <c r="J3779" s="6">
        <v>23371.5</v>
      </c>
      <c r="K3779" s="1">
        <f t="shared" si="253"/>
        <v>23371500000</v>
      </c>
      <c r="L3779" s="4">
        <v>5.0999999999999996</v>
      </c>
      <c r="M3779" s="4">
        <v>93.7</v>
      </c>
      <c r="N3779" t="str">
        <f t="shared" si="254"/>
        <v>High Score</v>
      </c>
      <c r="O3779" s="4">
        <v>90.2</v>
      </c>
      <c r="P3779" s="4">
        <v>97.4</v>
      </c>
      <c r="Q3779" s="4">
        <v>93.6</v>
      </c>
      <c r="R3779" s="5">
        <v>60323.5</v>
      </c>
      <c r="S3779" s="5">
        <v>36194.1</v>
      </c>
      <c r="T3779" s="5">
        <v>120647</v>
      </c>
    </row>
    <row r="3780" spans="1:20" x14ac:dyDescent="0.25">
      <c r="A3780">
        <v>378</v>
      </c>
      <c r="B3780" t="str">
        <f t="shared" si="251"/>
        <v>378, 2024</v>
      </c>
      <c r="C3780" t="s">
        <v>401</v>
      </c>
      <c r="D3780" t="s">
        <v>16</v>
      </c>
      <c r="E3780" t="s">
        <v>22</v>
      </c>
      <c r="F3780">
        <v>2024</v>
      </c>
      <c r="G3780" s="6">
        <v>2533.5</v>
      </c>
      <c r="H3780" s="1">
        <f t="shared" si="252"/>
        <v>2533500000</v>
      </c>
      <c r="I3780" s="4">
        <v>34.299999999999997</v>
      </c>
      <c r="J3780" s="6">
        <v>25797.599999999999</v>
      </c>
      <c r="K3780" s="1">
        <f t="shared" si="253"/>
        <v>25797600000</v>
      </c>
      <c r="L3780" s="4">
        <v>19.399999999999999</v>
      </c>
      <c r="M3780" s="4">
        <v>93.9</v>
      </c>
      <c r="N3780" t="str">
        <f t="shared" si="254"/>
        <v>High Score</v>
      </c>
      <c r="O3780" s="4">
        <v>90.6</v>
      </c>
      <c r="P3780" s="4">
        <v>96.7</v>
      </c>
      <c r="Q3780" s="4">
        <v>94.4</v>
      </c>
      <c r="R3780" s="5">
        <v>71676.800000000003</v>
      </c>
      <c r="S3780" s="5">
        <v>43006.1</v>
      </c>
      <c r="T3780" s="5">
        <v>143353.70000000001</v>
      </c>
    </row>
    <row r="3781" spans="1:20" x14ac:dyDescent="0.25">
      <c r="A3781">
        <v>378</v>
      </c>
      <c r="B3781" t="str">
        <f t="shared" si="251"/>
        <v>378, 2025</v>
      </c>
      <c r="C3781" t="s">
        <v>401</v>
      </c>
      <c r="D3781" t="s">
        <v>16</v>
      </c>
      <c r="E3781" t="s">
        <v>22</v>
      </c>
      <c r="F3781">
        <v>2025</v>
      </c>
      <c r="G3781" s="6">
        <v>2554.1999999999998</v>
      </c>
      <c r="H3781" s="1">
        <f t="shared" si="252"/>
        <v>2554200000</v>
      </c>
      <c r="I3781" s="4">
        <v>36.6</v>
      </c>
      <c r="J3781" s="6">
        <v>27445.4</v>
      </c>
      <c r="K3781" s="1">
        <f t="shared" si="253"/>
        <v>27445400000</v>
      </c>
      <c r="L3781" s="4">
        <v>0.8</v>
      </c>
      <c r="M3781" s="4">
        <v>95.3</v>
      </c>
      <c r="N3781" t="str">
        <f t="shared" si="254"/>
        <v>High Score</v>
      </c>
      <c r="O3781" s="4">
        <v>91.3</v>
      </c>
      <c r="P3781" s="4">
        <v>98.8</v>
      </c>
      <c r="Q3781" s="4">
        <v>95.8</v>
      </c>
      <c r="R3781" s="5">
        <v>71639.100000000006</v>
      </c>
      <c r="S3781" s="5">
        <v>42983.5</v>
      </c>
      <c r="T3781" s="5">
        <v>143278.20000000001</v>
      </c>
    </row>
    <row r="3782" spans="1:20" x14ac:dyDescent="0.25">
      <c r="A3782">
        <v>379</v>
      </c>
      <c r="B3782" t="str">
        <f t="shared" si="251"/>
        <v>379, 2016</v>
      </c>
      <c r="C3782" t="s">
        <v>402</v>
      </c>
      <c r="D3782" t="s">
        <v>45</v>
      </c>
      <c r="E3782" t="s">
        <v>17</v>
      </c>
      <c r="F3782">
        <v>2016</v>
      </c>
      <c r="G3782" s="6">
        <v>1851.8</v>
      </c>
      <c r="H3782" s="1">
        <f t="shared" si="252"/>
        <v>1851800000</v>
      </c>
      <c r="I3782" s="4">
        <v>6</v>
      </c>
      <c r="J3782" s="6">
        <v>2124.6</v>
      </c>
      <c r="K3782" s="1">
        <f t="shared" si="253"/>
        <v>2124600000</v>
      </c>
      <c r="L3782" s="4">
        <v>13.4</v>
      </c>
      <c r="M3782" s="4">
        <v>38.1</v>
      </c>
      <c r="N3782" t="str">
        <f t="shared" si="254"/>
        <v>Low Score</v>
      </c>
      <c r="O3782" s="4">
        <v>32.6</v>
      </c>
      <c r="P3782" s="4">
        <v>30.9</v>
      </c>
      <c r="Q3782" s="4">
        <v>50.8</v>
      </c>
      <c r="R3782" s="5">
        <v>539677.4</v>
      </c>
      <c r="S3782" s="5">
        <v>719569.9</v>
      </c>
      <c r="T3782" s="5">
        <v>8994624.0999999996</v>
      </c>
    </row>
    <row r="3783" spans="1:20" x14ac:dyDescent="0.25">
      <c r="A3783">
        <v>379</v>
      </c>
      <c r="B3783" t="str">
        <f t="shared" si="251"/>
        <v>379, 2017</v>
      </c>
      <c r="C3783" t="s">
        <v>402</v>
      </c>
      <c r="D3783" t="s">
        <v>45</v>
      </c>
      <c r="E3783" t="s">
        <v>17</v>
      </c>
      <c r="F3783">
        <v>2017</v>
      </c>
      <c r="G3783" s="6">
        <v>2069.8000000000002</v>
      </c>
      <c r="H3783" s="1">
        <f t="shared" si="252"/>
        <v>2069800000.0000002</v>
      </c>
      <c r="I3783" s="4">
        <v>5.4</v>
      </c>
      <c r="J3783" s="6">
        <v>1626.6</v>
      </c>
      <c r="K3783" s="1">
        <f t="shared" si="253"/>
        <v>1626600000</v>
      </c>
      <c r="L3783" s="4">
        <v>11.8</v>
      </c>
      <c r="M3783" s="4">
        <v>37.1</v>
      </c>
      <c r="N3783" t="str">
        <f t="shared" si="254"/>
        <v>Low Score</v>
      </c>
      <c r="O3783" s="4">
        <v>33</v>
      </c>
      <c r="P3783" s="4">
        <v>26.5</v>
      </c>
      <c r="Q3783" s="4">
        <v>51.7</v>
      </c>
      <c r="R3783" s="5">
        <v>601722.19999999995</v>
      </c>
      <c r="S3783" s="5">
        <v>802296.3</v>
      </c>
      <c r="T3783" s="5">
        <v>10028703.4</v>
      </c>
    </row>
    <row r="3784" spans="1:20" x14ac:dyDescent="0.25">
      <c r="A3784">
        <v>379</v>
      </c>
      <c r="B3784" t="str">
        <f t="shared" ref="B3784:B3841" si="255">CONCATENATE(A3784&amp;", "&amp;F3784)</f>
        <v>379, 2018</v>
      </c>
      <c r="C3784" t="s">
        <v>402</v>
      </c>
      <c r="D3784" t="s">
        <v>45</v>
      </c>
      <c r="E3784" t="s">
        <v>17</v>
      </c>
      <c r="F3784">
        <v>2018</v>
      </c>
      <c r="G3784" s="6">
        <v>2433.1</v>
      </c>
      <c r="H3784" s="1">
        <f t="shared" ref="H3784:H3841" si="256">G3784*1000000</f>
        <v>2433100000</v>
      </c>
      <c r="I3784" s="4">
        <v>3.2</v>
      </c>
      <c r="J3784" s="6">
        <v>1093.7</v>
      </c>
      <c r="K3784" s="1">
        <f t="shared" ref="K3784:K3841" si="257">J3784*1000000</f>
        <v>1093700000</v>
      </c>
      <c r="L3784" s="4">
        <v>17.600000000000001</v>
      </c>
      <c r="M3784" s="4">
        <v>38.1</v>
      </c>
      <c r="N3784" t="str">
        <f t="shared" si="254"/>
        <v>Low Score</v>
      </c>
      <c r="O3784" s="4">
        <v>32.9</v>
      </c>
      <c r="P3784" s="4">
        <v>31.4</v>
      </c>
      <c r="Q3784" s="4">
        <v>50.1</v>
      </c>
      <c r="R3784" s="5">
        <v>707787.4</v>
      </c>
      <c r="S3784" s="5">
        <v>943716.5</v>
      </c>
      <c r="T3784" s="5">
        <v>11796456.300000001</v>
      </c>
    </row>
    <row r="3785" spans="1:20" x14ac:dyDescent="0.25">
      <c r="A3785">
        <v>379</v>
      </c>
      <c r="B3785" t="str">
        <f t="shared" si="255"/>
        <v>379, 2019</v>
      </c>
      <c r="C3785" t="s">
        <v>402</v>
      </c>
      <c r="D3785" t="s">
        <v>45</v>
      </c>
      <c r="E3785" t="s">
        <v>17</v>
      </c>
      <c r="F3785">
        <v>2019</v>
      </c>
      <c r="G3785" s="6">
        <v>2937.4</v>
      </c>
      <c r="H3785" s="1">
        <f t="shared" si="256"/>
        <v>2937400000</v>
      </c>
      <c r="I3785" s="4">
        <v>1.3</v>
      </c>
      <c r="J3785" s="6">
        <v>362.2</v>
      </c>
      <c r="K3785" s="1">
        <f t="shared" si="257"/>
        <v>362200000</v>
      </c>
      <c r="L3785" s="4">
        <v>20.7</v>
      </c>
      <c r="M3785" s="4">
        <v>41.2</v>
      </c>
      <c r="N3785" t="str">
        <f t="shared" si="254"/>
        <v>Medium Score</v>
      </c>
      <c r="O3785" s="4">
        <v>38</v>
      </c>
      <c r="P3785" s="4">
        <v>33.9</v>
      </c>
      <c r="Q3785" s="4">
        <v>51.7</v>
      </c>
      <c r="R3785" s="5">
        <v>823129.7</v>
      </c>
      <c r="S3785" s="5">
        <v>1097506.2</v>
      </c>
      <c r="T3785" s="5">
        <v>13718827.699999999</v>
      </c>
    </row>
    <row r="3786" spans="1:20" x14ac:dyDescent="0.25">
      <c r="A3786">
        <v>379</v>
      </c>
      <c r="B3786" t="str">
        <f t="shared" si="255"/>
        <v>379, 2020</v>
      </c>
      <c r="C3786" t="s">
        <v>402</v>
      </c>
      <c r="D3786" t="s">
        <v>45</v>
      </c>
      <c r="E3786" t="s">
        <v>17</v>
      </c>
      <c r="F3786">
        <v>2020</v>
      </c>
      <c r="G3786" s="6">
        <v>3220.5</v>
      </c>
      <c r="H3786" s="1">
        <f t="shared" si="256"/>
        <v>3220500000</v>
      </c>
      <c r="I3786" s="4">
        <v>5.2</v>
      </c>
      <c r="J3786" s="6">
        <v>2513.1</v>
      </c>
      <c r="K3786" s="1">
        <f t="shared" si="257"/>
        <v>2513100000</v>
      </c>
      <c r="L3786" s="4">
        <v>9.6</v>
      </c>
      <c r="M3786" s="4">
        <v>43.2</v>
      </c>
      <c r="N3786" t="str">
        <f t="shared" si="254"/>
        <v>Medium Score</v>
      </c>
      <c r="O3786" s="4">
        <v>41.5</v>
      </c>
      <c r="P3786" s="4">
        <v>34.9</v>
      </c>
      <c r="Q3786" s="4">
        <v>53.3</v>
      </c>
      <c r="R3786" s="5">
        <v>878974.1</v>
      </c>
      <c r="S3786" s="5">
        <v>1171965.5</v>
      </c>
      <c r="T3786" s="5">
        <v>14649569.199999999</v>
      </c>
    </row>
    <row r="3787" spans="1:20" x14ac:dyDescent="0.25">
      <c r="A3787">
        <v>379</v>
      </c>
      <c r="B3787" t="str">
        <f t="shared" si="255"/>
        <v>379, 2021</v>
      </c>
      <c r="C3787" t="s">
        <v>402</v>
      </c>
      <c r="D3787" t="s">
        <v>45</v>
      </c>
      <c r="E3787" t="s">
        <v>17</v>
      </c>
      <c r="F3787">
        <v>2021</v>
      </c>
      <c r="G3787" s="6">
        <v>3302.1</v>
      </c>
      <c r="H3787" s="1">
        <f t="shared" si="256"/>
        <v>3302100000</v>
      </c>
      <c r="I3787" s="4">
        <v>3.7</v>
      </c>
      <c r="J3787" s="6">
        <v>1092.5</v>
      </c>
      <c r="K3787" s="1">
        <f t="shared" si="257"/>
        <v>1092500000</v>
      </c>
      <c r="L3787" s="4">
        <v>2.5</v>
      </c>
      <c r="M3787" s="4">
        <v>44.2</v>
      </c>
      <c r="N3787" t="str">
        <f t="shared" si="254"/>
        <v>Medium Score</v>
      </c>
      <c r="O3787" s="4">
        <v>44.2</v>
      </c>
      <c r="P3787" s="4">
        <v>35</v>
      </c>
      <c r="Q3787" s="4">
        <v>53.2</v>
      </c>
      <c r="R3787" s="5">
        <v>882238.6</v>
      </c>
      <c r="S3787" s="5">
        <v>1176318.1000000001</v>
      </c>
      <c r="T3787" s="5">
        <v>14703975.9</v>
      </c>
    </row>
    <row r="3788" spans="1:20" x14ac:dyDescent="0.25">
      <c r="A3788">
        <v>379</v>
      </c>
      <c r="B3788" t="str">
        <f t="shared" si="255"/>
        <v>379, 2022</v>
      </c>
      <c r="C3788" t="s">
        <v>402</v>
      </c>
      <c r="D3788" t="s">
        <v>45</v>
      </c>
      <c r="E3788" t="s">
        <v>17</v>
      </c>
      <c r="F3788">
        <v>2022</v>
      </c>
      <c r="G3788" s="6">
        <v>3422.5</v>
      </c>
      <c r="H3788" s="1">
        <f t="shared" si="256"/>
        <v>3422500000</v>
      </c>
      <c r="I3788" s="4">
        <v>5.6</v>
      </c>
      <c r="J3788" s="6">
        <v>4066.2</v>
      </c>
      <c r="K3788" s="1">
        <f t="shared" si="257"/>
        <v>4066200000</v>
      </c>
      <c r="L3788" s="4">
        <v>3.6</v>
      </c>
      <c r="M3788" s="4">
        <v>45.1</v>
      </c>
      <c r="N3788" t="str">
        <f t="shared" si="254"/>
        <v>Medium Score</v>
      </c>
      <c r="O3788" s="4">
        <v>45.5</v>
      </c>
      <c r="P3788" s="4">
        <v>35.799999999999997</v>
      </c>
      <c r="Q3788" s="4">
        <v>54</v>
      </c>
      <c r="R3788" s="5">
        <v>904769.5</v>
      </c>
      <c r="S3788" s="5">
        <v>1206359.3999999999</v>
      </c>
      <c r="T3788" s="5">
        <v>15079492.199999999</v>
      </c>
    </row>
    <row r="3789" spans="1:20" x14ac:dyDescent="0.25">
      <c r="A3789">
        <v>379</v>
      </c>
      <c r="B3789" t="str">
        <f t="shared" si="255"/>
        <v>379, 2023</v>
      </c>
      <c r="C3789" t="s">
        <v>402</v>
      </c>
      <c r="D3789" t="s">
        <v>45</v>
      </c>
      <c r="E3789" t="s">
        <v>17</v>
      </c>
      <c r="F3789">
        <v>2023</v>
      </c>
      <c r="G3789" s="6">
        <v>3558.7</v>
      </c>
      <c r="H3789" s="1">
        <f t="shared" si="256"/>
        <v>3558700000</v>
      </c>
      <c r="I3789" s="4">
        <v>7.2</v>
      </c>
      <c r="J3789" s="6">
        <v>4661.3999999999996</v>
      </c>
      <c r="K3789" s="1">
        <f t="shared" si="257"/>
        <v>4661400000</v>
      </c>
      <c r="L3789" s="4">
        <v>4</v>
      </c>
      <c r="M3789" s="4">
        <v>46.4</v>
      </c>
      <c r="N3789" t="str">
        <f t="shared" si="254"/>
        <v>Medium Score</v>
      </c>
      <c r="O3789" s="4">
        <v>46.6</v>
      </c>
      <c r="P3789" s="4">
        <v>37.1</v>
      </c>
      <c r="Q3789" s="4">
        <v>55.4</v>
      </c>
      <c r="R3789" s="5">
        <v>932977.8</v>
      </c>
      <c r="S3789" s="5">
        <v>1243970.3999999999</v>
      </c>
      <c r="T3789" s="5">
        <v>15549629.5</v>
      </c>
    </row>
    <row r="3790" spans="1:20" x14ac:dyDescent="0.25">
      <c r="A3790">
        <v>379</v>
      </c>
      <c r="B3790" t="str">
        <f t="shared" si="255"/>
        <v>379, 2024</v>
      </c>
      <c r="C3790" t="s">
        <v>402</v>
      </c>
      <c r="D3790" t="s">
        <v>45</v>
      </c>
      <c r="E3790" t="s">
        <v>17</v>
      </c>
      <c r="F3790">
        <v>2024</v>
      </c>
      <c r="G3790" s="6">
        <v>3581.8</v>
      </c>
      <c r="H3790" s="1">
        <f t="shared" si="256"/>
        <v>3581800000</v>
      </c>
      <c r="I3790" s="4">
        <v>4.7</v>
      </c>
      <c r="J3790" s="6">
        <v>3022.6</v>
      </c>
      <c r="K3790" s="1">
        <f t="shared" si="257"/>
        <v>3022600000</v>
      </c>
      <c r="L3790" s="4">
        <v>0.6</v>
      </c>
      <c r="M3790" s="4">
        <v>49.6</v>
      </c>
      <c r="N3790" t="str">
        <f t="shared" si="254"/>
        <v>Medium Score</v>
      </c>
      <c r="O3790" s="4">
        <v>48.9</v>
      </c>
      <c r="P3790" s="4">
        <v>41.1</v>
      </c>
      <c r="Q3790" s="4">
        <v>58.7</v>
      </c>
      <c r="R3790" s="5">
        <v>921624.3</v>
      </c>
      <c r="S3790" s="5">
        <v>1228832.3999999999</v>
      </c>
      <c r="T3790" s="5">
        <v>15360405.6</v>
      </c>
    </row>
    <row r="3791" spans="1:20" x14ac:dyDescent="0.25">
      <c r="A3791">
        <v>379</v>
      </c>
      <c r="B3791" t="str">
        <f t="shared" si="255"/>
        <v>379, 2025</v>
      </c>
      <c r="C3791" t="s">
        <v>402</v>
      </c>
      <c r="D3791" t="s">
        <v>45</v>
      </c>
      <c r="E3791" t="s">
        <v>17</v>
      </c>
      <c r="F3791">
        <v>2025</v>
      </c>
      <c r="G3791" s="6">
        <v>3822.5</v>
      </c>
      <c r="H3791" s="1">
        <f t="shared" si="256"/>
        <v>3822500000</v>
      </c>
      <c r="I3791" s="4">
        <v>3.5</v>
      </c>
      <c r="J3791" s="6">
        <v>2227.4</v>
      </c>
      <c r="K3791" s="1">
        <f t="shared" si="257"/>
        <v>2227400000</v>
      </c>
      <c r="L3791" s="4">
        <v>6.7</v>
      </c>
      <c r="M3791" s="4">
        <v>49</v>
      </c>
      <c r="N3791" t="str">
        <f t="shared" si="254"/>
        <v>Medium Score</v>
      </c>
      <c r="O3791" s="4">
        <v>46.4</v>
      </c>
      <c r="P3791" s="4">
        <v>43.5</v>
      </c>
      <c r="Q3791" s="4">
        <v>57.2</v>
      </c>
      <c r="R3791" s="5">
        <v>1003895.1</v>
      </c>
      <c r="S3791" s="5">
        <v>1338526.8</v>
      </c>
      <c r="T3791" s="5">
        <v>16731584.9</v>
      </c>
    </row>
    <row r="3792" spans="1:20" x14ac:dyDescent="0.25">
      <c r="A3792">
        <v>380</v>
      </c>
      <c r="B3792" t="str">
        <f t="shared" si="255"/>
        <v>380, 2016</v>
      </c>
      <c r="C3792" t="s">
        <v>403</v>
      </c>
      <c r="D3792" t="s">
        <v>9</v>
      </c>
      <c r="E3792" t="s">
        <v>26</v>
      </c>
      <c r="F3792">
        <v>2016</v>
      </c>
      <c r="G3792" s="6">
        <v>443.5</v>
      </c>
      <c r="H3792" s="1">
        <f t="shared" si="256"/>
        <v>443500000</v>
      </c>
      <c r="I3792" s="4">
        <v>2.7</v>
      </c>
      <c r="J3792" s="6">
        <v>257.2</v>
      </c>
      <c r="K3792" s="1">
        <f t="shared" si="257"/>
        <v>257200000</v>
      </c>
      <c r="L3792" s="4">
        <v>11.3</v>
      </c>
      <c r="M3792" s="4">
        <v>86.7</v>
      </c>
      <c r="N3792" t="str">
        <f t="shared" si="254"/>
        <v>High Score</v>
      </c>
      <c r="O3792" s="4">
        <v>78</v>
      </c>
      <c r="P3792" s="4">
        <v>91.5</v>
      </c>
      <c r="Q3792" s="4">
        <v>90.5</v>
      </c>
      <c r="R3792" s="5">
        <v>29003.1</v>
      </c>
      <c r="S3792" s="5">
        <v>14501.5</v>
      </c>
      <c r="T3792" s="5">
        <v>58006.1</v>
      </c>
    </row>
    <row r="3793" spans="1:20" x14ac:dyDescent="0.25">
      <c r="A3793">
        <v>380</v>
      </c>
      <c r="B3793" t="str">
        <f t="shared" si="255"/>
        <v>380, 2017</v>
      </c>
      <c r="C3793" t="s">
        <v>403</v>
      </c>
      <c r="D3793" t="s">
        <v>9</v>
      </c>
      <c r="E3793" t="s">
        <v>26</v>
      </c>
      <c r="F3793">
        <v>2017</v>
      </c>
      <c r="G3793" s="6">
        <v>471</v>
      </c>
      <c r="H3793" s="1">
        <f t="shared" si="256"/>
        <v>471000000</v>
      </c>
      <c r="I3793" s="4">
        <v>3.2</v>
      </c>
      <c r="J3793" s="6">
        <v>168.8</v>
      </c>
      <c r="K3793" s="1">
        <f t="shared" si="257"/>
        <v>168800000</v>
      </c>
      <c r="L3793" s="4">
        <v>6.2</v>
      </c>
      <c r="M3793" s="4">
        <v>88</v>
      </c>
      <c r="N3793" t="str">
        <f t="shared" si="254"/>
        <v>High Score</v>
      </c>
      <c r="O3793" s="4">
        <v>80.3</v>
      </c>
      <c r="P3793" s="4">
        <v>97.3</v>
      </c>
      <c r="Q3793" s="4">
        <v>86.5</v>
      </c>
      <c r="R3793" s="5">
        <v>30047.8</v>
      </c>
      <c r="S3793" s="5">
        <v>15023.9</v>
      </c>
      <c r="T3793" s="5">
        <v>60095.7</v>
      </c>
    </row>
    <row r="3794" spans="1:20" x14ac:dyDescent="0.25">
      <c r="A3794">
        <v>380</v>
      </c>
      <c r="B3794" t="str">
        <f t="shared" si="255"/>
        <v>380, 2018</v>
      </c>
      <c r="C3794" t="s">
        <v>403</v>
      </c>
      <c r="D3794" t="s">
        <v>9</v>
      </c>
      <c r="E3794" t="s">
        <v>26</v>
      </c>
      <c r="F3794">
        <v>2018</v>
      </c>
      <c r="G3794" s="6">
        <v>503.4</v>
      </c>
      <c r="H3794" s="1">
        <f t="shared" si="256"/>
        <v>503400000</v>
      </c>
      <c r="I3794" s="4">
        <v>4.3</v>
      </c>
      <c r="J3794" s="6">
        <v>360.8</v>
      </c>
      <c r="K3794" s="1">
        <f t="shared" si="257"/>
        <v>360800000</v>
      </c>
      <c r="L3794" s="4">
        <v>6.9</v>
      </c>
      <c r="M3794" s="4">
        <v>88.6</v>
      </c>
      <c r="N3794" t="str">
        <f t="shared" si="254"/>
        <v>High Score</v>
      </c>
      <c r="O3794" s="4">
        <v>81.900000000000006</v>
      </c>
      <c r="P3794" s="4">
        <v>96.1</v>
      </c>
      <c r="Q3794" s="4">
        <v>87.9</v>
      </c>
      <c r="R3794" s="5">
        <v>31552.400000000001</v>
      </c>
      <c r="S3794" s="5">
        <v>15776.2</v>
      </c>
      <c r="T3794" s="5">
        <v>63104.800000000003</v>
      </c>
    </row>
    <row r="3795" spans="1:20" x14ac:dyDescent="0.25">
      <c r="A3795">
        <v>380</v>
      </c>
      <c r="B3795" t="str">
        <f t="shared" si="255"/>
        <v>380, 2019</v>
      </c>
      <c r="C3795" t="s">
        <v>403</v>
      </c>
      <c r="D3795" t="s">
        <v>9</v>
      </c>
      <c r="E3795" t="s">
        <v>26</v>
      </c>
      <c r="F3795">
        <v>2019</v>
      </c>
      <c r="G3795" s="6">
        <v>519.5</v>
      </c>
      <c r="H3795" s="1">
        <f t="shared" si="256"/>
        <v>519500000</v>
      </c>
      <c r="I3795" s="4">
        <v>4.5</v>
      </c>
      <c r="J3795" s="6">
        <v>439.2</v>
      </c>
      <c r="K3795" s="1">
        <f t="shared" si="257"/>
        <v>439200000</v>
      </c>
      <c r="L3795" s="4">
        <v>3.2</v>
      </c>
      <c r="M3795" s="4">
        <v>90.5</v>
      </c>
      <c r="N3795" t="str">
        <f t="shared" si="254"/>
        <v>High Score</v>
      </c>
      <c r="O3795" s="4">
        <v>82.1</v>
      </c>
      <c r="P3795" s="4">
        <v>96.7</v>
      </c>
      <c r="Q3795" s="4">
        <v>92.6</v>
      </c>
      <c r="R3795" s="5">
        <v>32471.5</v>
      </c>
      <c r="S3795" s="5">
        <v>16235.7</v>
      </c>
      <c r="T3795" s="5">
        <v>64943</v>
      </c>
    </row>
    <row r="3796" spans="1:20" x14ac:dyDescent="0.25">
      <c r="A3796">
        <v>380</v>
      </c>
      <c r="B3796" t="str">
        <f t="shared" si="255"/>
        <v>380, 2020</v>
      </c>
      <c r="C3796" t="s">
        <v>403</v>
      </c>
      <c r="D3796" t="s">
        <v>9</v>
      </c>
      <c r="E3796" t="s">
        <v>26</v>
      </c>
      <c r="F3796">
        <v>2020</v>
      </c>
      <c r="G3796" s="6">
        <v>564.79999999999995</v>
      </c>
      <c r="H3796" s="1">
        <f t="shared" si="256"/>
        <v>564800000</v>
      </c>
      <c r="I3796" s="4">
        <v>6.5</v>
      </c>
      <c r="J3796" s="6">
        <v>868.7</v>
      </c>
      <c r="K3796" s="1">
        <f t="shared" si="257"/>
        <v>868700000</v>
      </c>
      <c r="L3796" s="4">
        <v>8.6999999999999993</v>
      </c>
      <c r="M3796" s="4">
        <v>91.2</v>
      </c>
      <c r="N3796" t="str">
        <f t="shared" si="254"/>
        <v>High Score</v>
      </c>
      <c r="O3796" s="4">
        <v>86.1</v>
      </c>
      <c r="P3796" s="4">
        <v>97.1</v>
      </c>
      <c r="Q3796" s="4">
        <v>90.3</v>
      </c>
      <c r="R3796" s="5">
        <v>33745.599999999999</v>
      </c>
      <c r="S3796" s="5">
        <v>16872.8</v>
      </c>
      <c r="T3796" s="5">
        <v>67491.199999999997</v>
      </c>
    </row>
    <row r="3797" spans="1:20" x14ac:dyDescent="0.25">
      <c r="A3797">
        <v>380</v>
      </c>
      <c r="B3797" t="str">
        <f t="shared" si="255"/>
        <v>380, 2021</v>
      </c>
      <c r="C3797" t="s">
        <v>403</v>
      </c>
      <c r="D3797" t="s">
        <v>9</v>
      </c>
      <c r="E3797" t="s">
        <v>26</v>
      </c>
      <c r="F3797">
        <v>2021</v>
      </c>
      <c r="G3797" s="6">
        <v>543.4</v>
      </c>
      <c r="H3797" s="1">
        <f t="shared" si="256"/>
        <v>543400000</v>
      </c>
      <c r="I3797" s="4">
        <v>9</v>
      </c>
      <c r="J3797" s="6">
        <v>1036.0999999999999</v>
      </c>
      <c r="K3797" s="1">
        <f t="shared" si="257"/>
        <v>1036099999.9999999</v>
      </c>
      <c r="L3797" s="4">
        <v>-3.8</v>
      </c>
      <c r="M3797" s="4">
        <v>92.8</v>
      </c>
      <c r="N3797" t="str">
        <f t="shared" si="254"/>
        <v>High Score</v>
      </c>
      <c r="O3797" s="4">
        <v>88</v>
      </c>
      <c r="P3797" s="4">
        <v>95.1</v>
      </c>
      <c r="Q3797" s="4">
        <v>95.2</v>
      </c>
      <c r="R3797" s="5">
        <v>31725.599999999999</v>
      </c>
      <c r="S3797" s="5">
        <v>15862.8</v>
      </c>
      <c r="T3797" s="5">
        <v>63451.3</v>
      </c>
    </row>
    <row r="3798" spans="1:20" x14ac:dyDescent="0.25">
      <c r="A3798">
        <v>380</v>
      </c>
      <c r="B3798" t="str">
        <f t="shared" si="255"/>
        <v>380, 2022</v>
      </c>
      <c r="C3798" t="s">
        <v>403</v>
      </c>
      <c r="D3798" t="s">
        <v>9</v>
      </c>
      <c r="E3798" t="s">
        <v>26</v>
      </c>
      <c r="F3798">
        <v>2022</v>
      </c>
      <c r="G3798" s="6">
        <v>597.1</v>
      </c>
      <c r="H3798" s="1">
        <f t="shared" si="256"/>
        <v>597100000</v>
      </c>
      <c r="I3798" s="4">
        <v>8.6</v>
      </c>
      <c r="J3798" s="6">
        <v>800.4</v>
      </c>
      <c r="K3798" s="1">
        <f t="shared" si="257"/>
        <v>800400000</v>
      </c>
      <c r="L3798" s="4">
        <v>9.9</v>
      </c>
      <c r="M3798" s="4">
        <v>91.4</v>
      </c>
      <c r="N3798" t="str">
        <f t="shared" si="254"/>
        <v>High Score</v>
      </c>
      <c r="O3798" s="4">
        <v>87.6</v>
      </c>
      <c r="P3798" s="4">
        <v>93.2</v>
      </c>
      <c r="Q3798" s="4">
        <v>93.2</v>
      </c>
      <c r="R3798" s="5">
        <v>35021.9</v>
      </c>
      <c r="S3798" s="5">
        <v>17510.900000000001</v>
      </c>
      <c r="T3798" s="5">
        <v>70043.8</v>
      </c>
    </row>
    <row r="3799" spans="1:20" x14ac:dyDescent="0.25">
      <c r="A3799">
        <v>380</v>
      </c>
      <c r="B3799" t="str">
        <f t="shared" si="255"/>
        <v>380, 2023</v>
      </c>
      <c r="C3799" t="s">
        <v>403</v>
      </c>
      <c r="D3799" t="s">
        <v>9</v>
      </c>
      <c r="E3799" t="s">
        <v>26</v>
      </c>
      <c r="F3799">
        <v>2023</v>
      </c>
      <c r="G3799" s="6">
        <v>681.7</v>
      </c>
      <c r="H3799" s="1">
        <f t="shared" si="256"/>
        <v>681700000</v>
      </c>
      <c r="I3799" s="4">
        <v>7.5</v>
      </c>
      <c r="J3799" s="6">
        <v>668.2</v>
      </c>
      <c r="K3799" s="1">
        <f t="shared" si="257"/>
        <v>668200000</v>
      </c>
      <c r="L3799" s="4">
        <v>14.2</v>
      </c>
      <c r="M3799" s="4">
        <v>92.3</v>
      </c>
      <c r="N3799" t="str">
        <f t="shared" si="254"/>
        <v>High Score</v>
      </c>
      <c r="O3799" s="4">
        <v>87.5</v>
      </c>
      <c r="P3799" s="4">
        <v>92.8</v>
      </c>
      <c r="Q3799" s="4">
        <v>96.6</v>
      </c>
      <c r="R3799" s="5">
        <v>40033.800000000003</v>
      </c>
      <c r="S3799" s="5">
        <v>20016.900000000001</v>
      </c>
      <c r="T3799" s="5">
        <v>80067.600000000006</v>
      </c>
    </row>
    <row r="3800" spans="1:20" x14ac:dyDescent="0.25">
      <c r="A3800">
        <v>380</v>
      </c>
      <c r="B3800" t="str">
        <f t="shared" si="255"/>
        <v>380, 2024</v>
      </c>
      <c r="C3800" t="s">
        <v>403</v>
      </c>
      <c r="D3800" t="s">
        <v>9</v>
      </c>
      <c r="E3800" t="s">
        <v>26</v>
      </c>
      <c r="F3800">
        <v>2024</v>
      </c>
      <c r="G3800" s="6">
        <v>750.5</v>
      </c>
      <c r="H3800" s="1">
        <f t="shared" si="256"/>
        <v>750500000</v>
      </c>
      <c r="I3800" s="4">
        <v>7.4</v>
      </c>
      <c r="J3800" s="6">
        <v>924.4</v>
      </c>
      <c r="K3800" s="1">
        <f t="shared" si="257"/>
        <v>924400000</v>
      </c>
      <c r="L3800" s="4">
        <v>10.1</v>
      </c>
      <c r="M3800" s="4">
        <v>92.1</v>
      </c>
      <c r="N3800" t="str">
        <f t="shared" si="254"/>
        <v>High Score</v>
      </c>
      <c r="O3800" s="4">
        <v>88.1</v>
      </c>
      <c r="P3800" s="4">
        <v>94.2</v>
      </c>
      <c r="Q3800" s="4">
        <v>93.9</v>
      </c>
      <c r="R3800" s="5">
        <v>43758.9</v>
      </c>
      <c r="S3800" s="5">
        <v>21879.4</v>
      </c>
      <c r="T3800" s="5">
        <v>87517.8</v>
      </c>
    </row>
    <row r="3801" spans="1:20" x14ac:dyDescent="0.25">
      <c r="A3801">
        <v>380</v>
      </c>
      <c r="B3801" t="str">
        <f t="shared" si="255"/>
        <v>380, 2025</v>
      </c>
      <c r="C3801" t="s">
        <v>403</v>
      </c>
      <c r="D3801" t="s">
        <v>9</v>
      </c>
      <c r="E3801" t="s">
        <v>26</v>
      </c>
      <c r="F3801">
        <v>2025</v>
      </c>
      <c r="G3801" s="6">
        <v>741.5</v>
      </c>
      <c r="H3801" s="1">
        <f t="shared" si="256"/>
        <v>741500000</v>
      </c>
      <c r="I3801" s="4">
        <v>10.8</v>
      </c>
      <c r="J3801" s="6">
        <v>1094.5</v>
      </c>
      <c r="K3801" s="1">
        <f t="shared" si="257"/>
        <v>1094500000</v>
      </c>
      <c r="L3801" s="4">
        <v>-1.2</v>
      </c>
      <c r="M3801" s="4">
        <v>94.5</v>
      </c>
      <c r="N3801" t="str">
        <f t="shared" si="254"/>
        <v>High Score</v>
      </c>
      <c r="O3801" s="4">
        <v>91.6</v>
      </c>
      <c r="P3801" s="4">
        <v>94.6</v>
      </c>
      <c r="Q3801" s="4">
        <v>97.3</v>
      </c>
      <c r="R3801" s="5">
        <v>41437</v>
      </c>
      <c r="S3801" s="5">
        <v>20718.5</v>
      </c>
      <c r="T3801" s="5">
        <v>82874.100000000006</v>
      </c>
    </row>
    <row r="3802" spans="1:20" x14ac:dyDescent="0.25">
      <c r="A3802">
        <v>381</v>
      </c>
      <c r="B3802" t="str">
        <f t="shared" si="255"/>
        <v>381, 2016</v>
      </c>
      <c r="C3802" t="s">
        <v>404</v>
      </c>
      <c r="D3802" t="s">
        <v>39</v>
      </c>
      <c r="E3802" t="s">
        <v>22</v>
      </c>
      <c r="F3802">
        <v>2016</v>
      </c>
      <c r="G3802" s="6">
        <v>2416.1999999999998</v>
      </c>
      <c r="H3802" s="1">
        <f t="shared" si="256"/>
        <v>2416200000</v>
      </c>
      <c r="I3802" s="4">
        <v>13</v>
      </c>
      <c r="J3802" s="6">
        <v>3623.8</v>
      </c>
      <c r="K3802" s="1">
        <f t="shared" si="257"/>
        <v>3623800000</v>
      </c>
      <c r="L3802" s="4">
        <v>-0.7</v>
      </c>
      <c r="M3802" s="4">
        <v>52.8</v>
      </c>
      <c r="N3802" t="str">
        <f t="shared" si="254"/>
        <v>Medium Score</v>
      </c>
      <c r="O3802" s="4">
        <v>12.5</v>
      </c>
      <c r="P3802" s="4">
        <v>78.5</v>
      </c>
      <c r="Q3802" s="4">
        <v>67.3</v>
      </c>
      <c r="R3802" s="5">
        <v>2150209.9</v>
      </c>
      <c r="S3802" s="5">
        <v>1343881.2</v>
      </c>
      <c r="T3802" s="5">
        <v>21502098.899999999</v>
      </c>
    </row>
    <row r="3803" spans="1:20" x14ac:dyDescent="0.25">
      <c r="A3803">
        <v>381</v>
      </c>
      <c r="B3803" t="str">
        <f t="shared" si="255"/>
        <v>381, 2017</v>
      </c>
      <c r="C3803" t="s">
        <v>404</v>
      </c>
      <c r="D3803" t="s">
        <v>39</v>
      </c>
      <c r="E3803" t="s">
        <v>22</v>
      </c>
      <c r="F3803">
        <v>2017</v>
      </c>
      <c r="G3803" s="6">
        <v>2682.6</v>
      </c>
      <c r="H3803" s="1">
        <f t="shared" si="256"/>
        <v>2682600000</v>
      </c>
      <c r="I3803" s="4">
        <v>9.1999999999999993</v>
      </c>
      <c r="J3803" s="6">
        <v>2745.6</v>
      </c>
      <c r="K3803" s="1">
        <f t="shared" si="257"/>
        <v>2745600000</v>
      </c>
      <c r="L3803" s="4">
        <v>11</v>
      </c>
      <c r="M3803" s="4">
        <v>54.6</v>
      </c>
      <c r="N3803" t="str">
        <f t="shared" si="254"/>
        <v>Medium Score</v>
      </c>
      <c r="O3803" s="4">
        <v>10.9</v>
      </c>
      <c r="P3803" s="4">
        <v>81.099999999999994</v>
      </c>
      <c r="Q3803" s="4">
        <v>71.8</v>
      </c>
      <c r="R3803" s="5">
        <v>2411643.5</v>
      </c>
      <c r="S3803" s="5">
        <v>1507277.2</v>
      </c>
      <c r="T3803" s="5">
        <v>24116435.199999999</v>
      </c>
    </row>
    <row r="3804" spans="1:20" x14ac:dyDescent="0.25">
      <c r="A3804">
        <v>381</v>
      </c>
      <c r="B3804" t="str">
        <f t="shared" si="255"/>
        <v>381, 2018</v>
      </c>
      <c r="C3804" t="s">
        <v>404</v>
      </c>
      <c r="D3804" t="s">
        <v>39</v>
      </c>
      <c r="E3804" t="s">
        <v>22</v>
      </c>
      <c r="F3804">
        <v>2018</v>
      </c>
      <c r="G3804" s="6">
        <v>2899</v>
      </c>
      <c r="H3804" s="1">
        <f t="shared" si="256"/>
        <v>2899000000</v>
      </c>
      <c r="I3804" s="4">
        <v>7.5</v>
      </c>
      <c r="J3804" s="6">
        <v>2516.6999999999998</v>
      </c>
      <c r="K3804" s="1">
        <f t="shared" si="257"/>
        <v>2516700000</v>
      </c>
      <c r="L3804" s="4">
        <v>8.1</v>
      </c>
      <c r="M3804" s="4">
        <v>55.7</v>
      </c>
      <c r="N3804" t="str">
        <f t="shared" si="254"/>
        <v>Medium Score</v>
      </c>
      <c r="O3804" s="4">
        <v>11.5</v>
      </c>
      <c r="P3804" s="4">
        <v>81.8</v>
      </c>
      <c r="Q3804" s="4">
        <v>73.7</v>
      </c>
      <c r="R3804" s="5">
        <v>2596228.9</v>
      </c>
      <c r="S3804" s="5">
        <v>1622643.1</v>
      </c>
      <c r="T3804" s="5">
        <v>25962289.300000001</v>
      </c>
    </row>
    <row r="3805" spans="1:20" x14ac:dyDescent="0.25">
      <c r="A3805">
        <v>381</v>
      </c>
      <c r="B3805" t="str">
        <f t="shared" si="255"/>
        <v>381, 2019</v>
      </c>
      <c r="C3805" t="s">
        <v>404</v>
      </c>
      <c r="D3805" t="s">
        <v>39</v>
      </c>
      <c r="E3805" t="s">
        <v>22</v>
      </c>
      <c r="F3805">
        <v>2019</v>
      </c>
      <c r="G3805" s="6">
        <v>2994.6</v>
      </c>
      <c r="H3805" s="1">
        <f t="shared" si="256"/>
        <v>2994600000</v>
      </c>
      <c r="I3805" s="4">
        <v>7.3</v>
      </c>
      <c r="J3805" s="6">
        <v>2086.3000000000002</v>
      </c>
      <c r="K3805" s="1">
        <f t="shared" si="257"/>
        <v>2086300000.0000002</v>
      </c>
      <c r="L3805" s="4">
        <v>3.3</v>
      </c>
      <c r="M3805" s="4">
        <v>53.7</v>
      </c>
      <c r="N3805" t="str">
        <f t="shared" si="254"/>
        <v>Medium Score</v>
      </c>
      <c r="O3805" s="4">
        <v>10.4</v>
      </c>
      <c r="P3805" s="4">
        <v>78.400000000000006</v>
      </c>
      <c r="Q3805" s="4">
        <v>72.2</v>
      </c>
      <c r="R3805" s="5">
        <v>2700657.8</v>
      </c>
      <c r="S3805" s="5">
        <v>1687911.1</v>
      </c>
      <c r="T3805" s="5">
        <v>27006577.5</v>
      </c>
    </row>
    <row r="3806" spans="1:20" x14ac:dyDescent="0.25">
      <c r="A3806">
        <v>381</v>
      </c>
      <c r="B3806" t="str">
        <f t="shared" si="255"/>
        <v>381, 2020</v>
      </c>
      <c r="C3806" t="s">
        <v>404</v>
      </c>
      <c r="D3806" t="s">
        <v>39</v>
      </c>
      <c r="E3806" t="s">
        <v>22</v>
      </c>
      <c r="F3806">
        <v>2020</v>
      </c>
      <c r="G3806" s="6">
        <v>2697.1</v>
      </c>
      <c r="H3806" s="1">
        <f t="shared" si="256"/>
        <v>2697100000</v>
      </c>
      <c r="I3806" s="4">
        <v>6.4</v>
      </c>
      <c r="J3806" s="6">
        <v>1934.4</v>
      </c>
      <c r="K3806" s="1">
        <f t="shared" si="257"/>
        <v>1934400000</v>
      </c>
      <c r="L3806" s="4">
        <v>-9.9</v>
      </c>
      <c r="M3806" s="4">
        <v>54.5</v>
      </c>
      <c r="N3806" t="str">
        <f t="shared" si="254"/>
        <v>Medium Score</v>
      </c>
      <c r="O3806" s="4">
        <v>12.7</v>
      </c>
      <c r="P3806" s="4">
        <v>78.900000000000006</v>
      </c>
      <c r="Q3806" s="4">
        <v>71.900000000000006</v>
      </c>
      <c r="R3806" s="5">
        <v>2396989</v>
      </c>
      <c r="S3806" s="5">
        <v>1498118.2</v>
      </c>
      <c r="T3806" s="5">
        <v>23969890.399999999</v>
      </c>
    </row>
    <row r="3807" spans="1:20" x14ac:dyDescent="0.25">
      <c r="A3807">
        <v>381</v>
      </c>
      <c r="B3807" t="str">
        <f t="shared" si="255"/>
        <v>381, 2021</v>
      </c>
      <c r="C3807" t="s">
        <v>404</v>
      </c>
      <c r="D3807" t="s">
        <v>39</v>
      </c>
      <c r="E3807" t="s">
        <v>22</v>
      </c>
      <c r="F3807">
        <v>2021</v>
      </c>
      <c r="G3807" s="6">
        <v>2700.9</v>
      </c>
      <c r="H3807" s="1">
        <f t="shared" si="256"/>
        <v>2700900000</v>
      </c>
      <c r="I3807" s="4">
        <v>5.5</v>
      </c>
      <c r="J3807" s="6">
        <v>1514.9</v>
      </c>
      <c r="K3807" s="1">
        <f t="shared" si="257"/>
        <v>1514900000</v>
      </c>
      <c r="L3807" s="4">
        <v>0.1</v>
      </c>
      <c r="M3807" s="4">
        <v>52.7</v>
      </c>
      <c r="N3807" t="str">
        <f t="shared" si="254"/>
        <v>Medium Score</v>
      </c>
      <c r="O3807" s="4">
        <v>13.3</v>
      </c>
      <c r="P3807" s="4">
        <v>78.099999999999994</v>
      </c>
      <c r="Q3807" s="4">
        <v>66.8</v>
      </c>
      <c r="R3807" s="5">
        <v>2392026.7999999998</v>
      </c>
      <c r="S3807" s="5">
        <v>1495016.7</v>
      </c>
      <c r="T3807" s="5">
        <v>23920267.899999999</v>
      </c>
    </row>
    <row r="3808" spans="1:20" x14ac:dyDescent="0.25">
      <c r="A3808">
        <v>381</v>
      </c>
      <c r="B3808" t="str">
        <f t="shared" si="255"/>
        <v>381, 2022</v>
      </c>
      <c r="C3808" t="s">
        <v>404</v>
      </c>
      <c r="D3808" t="s">
        <v>39</v>
      </c>
      <c r="E3808" t="s">
        <v>22</v>
      </c>
      <c r="F3808">
        <v>2022</v>
      </c>
      <c r="G3808" s="6">
        <v>2755</v>
      </c>
      <c r="H3808" s="1">
        <f t="shared" si="256"/>
        <v>2755000000</v>
      </c>
      <c r="I3808" s="4">
        <v>4</v>
      </c>
      <c r="J3808" s="6">
        <v>1369.6</v>
      </c>
      <c r="K3808" s="1">
        <f t="shared" si="257"/>
        <v>1369600000</v>
      </c>
      <c r="L3808" s="4">
        <v>2</v>
      </c>
      <c r="M3808" s="4">
        <v>54.2</v>
      </c>
      <c r="N3808" t="str">
        <f t="shared" si="254"/>
        <v>Medium Score</v>
      </c>
      <c r="O3808" s="4">
        <v>12.2</v>
      </c>
      <c r="P3808" s="4">
        <v>79.7</v>
      </c>
      <c r="Q3808" s="4">
        <v>70.599999999999994</v>
      </c>
      <c r="R3808" s="5">
        <v>2456693.5</v>
      </c>
      <c r="S3808" s="5">
        <v>1535433.5</v>
      </c>
      <c r="T3808" s="5">
        <v>24566935.199999999</v>
      </c>
    </row>
    <row r="3809" spans="1:20" x14ac:dyDescent="0.25">
      <c r="A3809">
        <v>381</v>
      </c>
      <c r="B3809" t="str">
        <f t="shared" si="255"/>
        <v>381, 2023</v>
      </c>
      <c r="C3809" t="s">
        <v>404</v>
      </c>
      <c r="D3809" t="s">
        <v>39</v>
      </c>
      <c r="E3809" t="s">
        <v>22</v>
      </c>
      <c r="F3809">
        <v>2023</v>
      </c>
      <c r="G3809" s="6">
        <v>2772.3</v>
      </c>
      <c r="H3809" s="1">
        <f t="shared" si="256"/>
        <v>2772300000</v>
      </c>
      <c r="I3809" s="4">
        <v>3.3</v>
      </c>
      <c r="J3809" s="6">
        <v>1297.7</v>
      </c>
      <c r="K3809" s="1">
        <f t="shared" si="257"/>
        <v>1297700000</v>
      </c>
      <c r="L3809" s="4">
        <v>0.6</v>
      </c>
      <c r="M3809" s="4">
        <v>54.7</v>
      </c>
      <c r="N3809" t="str">
        <f t="shared" si="254"/>
        <v>Medium Score</v>
      </c>
      <c r="O3809" s="4">
        <v>13.3</v>
      </c>
      <c r="P3809" s="4">
        <v>79.400000000000006</v>
      </c>
      <c r="Q3809" s="4">
        <v>71.3</v>
      </c>
      <c r="R3809" s="5">
        <v>2454148.6</v>
      </c>
      <c r="S3809" s="5">
        <v>1533842.9</v>
      </c>
      <c r="T3809" s="5">
        <v>24541486.199999999</v>
      </c>
    </row>
    <row r="3810" spans="1:20" x14ac:dyDescent="0.25">
      <c r="A3810">
        <v>381</v>
      </c>
      <c r="B3810" t="str">
        <f t="shared" si="255"/>
        <v>381, 2024</v>
      </c>
      <c r="C3810" t="s">
        <v>404</v>
      </c>
      <c r="D3810" t="s">
        <v>39</v>
      </c>
      <c r="E3810" t="s">
        <v>22</v>
      </c>
      <c r="F3810">
        <v>2024</v>
      </c>
      <c r="G3810" s="6">
        <v>2902</v>
      </c>
      <c r="H3810" s="1">
        <f t="shared" si="256"/>
        <v>2902000000</v>
      </c>
      <c r="I3810" s="4">
        <v>3.7</v>
      </c>
      <c r="J3810" s="6">
        <v>1129.5999999999999</v>
      </c>
      <c r="K3810" s="1">
        <f t="shared" si="257"/>
        <v>1129600000</v>
      </c>
      <c r="L3810" s="4">
        <v>4.7</v>
      </c>
      <c r="M3810" s="4">
        <v>55.3</v>
      </c>
      <c r="N3810" t="str">
        <f t="shared" si="254"/>
        <v>Medium Score</v>
      </c>
      <c r="O3810" s="4">
        <v>13.6</v>
      </c>
      <c r="P3810" s="4">
        <v>79.5</v>
      </c>
      <c r="Q3810" s="4">
        <v>72.7</v>
      </c>
      <c r="R3810" s="5">
        <v>2564727.7000000002</v>
      </c>
      <c r="S3810" s="5">
        <v>1602954.8</v>
      </c>
      <c r="T3810" s="5">
        <v>25647277.199999999</v>
      </c>
    </row>
    <row r="3811" spans="1:20" x14ac:dyDescent="0.25">
      <c r="A3811">
        <v>381</v>
      </c>
      <c r="B3811" t="str">
        <f t="shared" si="255"/>
        <v>381, 2025</v>
      </c>
      <c r="C3811" t="s">
        <v>404</v>
      </c>
      <c r="D3811" t="s">
        <v>39</v>
      </c>
      <c r="E3811" t="s">
        <v>22</v>
      </c>
      <c r="F3811">
        <v>2025</v>
      </c>
      <c r="G3811" s="6">
        <v>3331.7</v>
      </c>
      <c r="H3811" s="1">
        <f t="shared" si="256"/>
        <v>3331700000</v>
      </c>
      <c r="I3811" s="4">
        <v>3.4</v>
      </c>
      <c r="J3811" s="6">
        <v>1106.8</v>
      </c>
      <c r="K3811" s="1">
        <f t="shared" si="257"/>
        <v>1106800000</v>
      </c>
      <c r="L3811" s="4">
        <v>14.8</v>
      </c>
      <c r="M3811" s="4">
        <v>56.1</v>
      </c>
      <c r="N3811" t="str">
        <f t="shared" si="254"/>
        <v>Medium Score</v>
      </c>
      <c r="O3811" s="4">
        <v>16.2</v>
      </c>
      <c r="P3811" s="4">
        <v>79.900000000000006</v>
      </c>
      <c r="Q3811" s="4">
        <v>72</v>
      </c>
      <c r="R3811" s="5">
        <v>2896559.6</v>
      </c>
      <c r="S3811" s="5">
        <v>1810349.8</v>
      </c>
      <c r="T3811" s="5">
        <v>28965596.199999999</v>
      </c>
    </row>
    <row r="3812" spans="1:20" x14ac:dyDescent="0.25">
      <c r="A3812">
        <v>382</v>
      </c>
      <c r="B3812" t="str">
        <f t="shared" si="255"/>
        <v>382, 2016</v>
      </c>
      <c r="C3812" t="s">
        <v>405</v>
      </c>
      <c r="D3812" t="s">
        <v>31</v>
      </c>
      <c r="E3812" t="s">
        <v>12</v>
      </c>
      <c r="F3812">
        <v>2016</v>
      </c>
      <c r="G3812" s="6">
        <v>4540.2</v>
      </c>
      <c r="H3812" s="1">
        <f t="shared" si="256"/>
        <v>4540200000</v>
      </c>
      <c r="I3812" s="4">
        <v>-9.8000000000000007</v>
      </c>
      <c r="J3812" s="6">
        <v>18438.2</v>
      </c>
      <c r="K3812" s="1">
        <f t="shared" si="257"/>
        <v>18438200000</v>
      </c>
      <c r="L3812" s="4">
        <v>-2.5</v>
      </c>
      <c r="M3812" s="4">
        <v>63.6</v>
      </c>
      <c r="N3812" t="str">
        <f t="shared" si="254"/>
        <v>Medium Score</v>
      </c>
      <c r="O3812" s="4">
        <v>74.8</v>
      </c>
      <c r="P3812" s="4">
        <v>54.6</v>
      </c>
      <c r="Q3812" s="4">
        <v>61.4</v>
      </c>
      <c r="R3812" s="5">
        <v>3070290.6</v>
      </c>
      <c r="S3812" s="5">
        <v>921087.2</v>
      </c>
      <c r="T3812" s="5">
        <v>30702906.300000001</v>
      </c>
    </row>
    <row r="3813" spans="1:20" x14ac:dyDescent="0.25">
      <c r="A3813">
        <v>382</v>
      </c>
      <c r="B3813" t="str">
        <f t="shared" si="255"/>
        <v>382, 2017</v>
      </c>
      <c r="C3813" t="s">
        <v>405</v>
      </c>
      <c r="D3813" t="s">
        <v>31</v>
      </c>
      <c r="E3813" t="s">
        <v>12</v>
      </c>
      <c r="F3813">
        <v>2017</v>
      </c>
      <c r="G3813" s="6">
        <v>4849.2</v>
      </c>
      <c r="H3813" s="1">
        <f t="shared" si="256"/>
        <v>4849200000</v>
      </c>
      <c r="I3813" s="4">
        <v>-13.5</v>
      </c>
      <c r="J3813" s="6">
        <v>8991.1</v>
      </c>
      <c r="K3813" s="1">
        <f t="shared" si="257"/>
        <v>8991100000</v>
      </c>
      <c r="L3813" s="4">
        <v>6.8</v>
      </c>
      <c r="M3813" s="4">
        <v>63.6</v>
      </c>
      <c r="N3813" t="str">
        <f t="shared" si="254"/>
        <v>Medium Score</v>
      </c>
      <c r="O3813" s="4">
        <v>77</v>
      </c>
      <c r="P3813" s="4">
        <v>53</v>
      </c>
      <c r="Q3813" s="4">
        <v>60.9</v>
      </c>
      <c r="R3813" s="5">
        <v>3205708.1</v>
      </c>
      <c r="S3813" s="5">
        <v>961712.4</v>
      </c>
      <c r="T3813" s="5">
        <v>32057080.899999999</v>
      </c>
    </row>
    <row r="3814" spans="1:20" x14ac:dyDescent="0.25">
      <c r="A3814">
        <v>382</v>
      </c>
      <c r="B3814" t="str">
        <f t="shared" si="255"/>
        <v>382, 2018</v>
      </c>
      <c r="C3814" t="s">
        <v>405</v>
      </c>
      <c r="D3814" t="s">
        <v>31</v>
      </c>
      <c r="E3814" t="s">
        <v>12</v>
      </c>
      <c r="F3814">
        <v>2018</v>
      </c>
      <c r="G3814" s="6">
        <v>5103.6000000000004</v>
      </c>
      <c r="H3814" s="1">
        <f t="shared" si="256"/>
        <v>5103600000</v>
      </c>
      <c r="I3814" s="4">
        <v>-6.7</v>
      </c>
      <c r="J3814" s="6">
        <v>10398.299999999999</v>
      </c>
      <c r="K3814" s="1">
        <f t="shared" si="257"/>
        <v>10398300000</v>
      </c>
      <c r="L3814" s="4">
        <v>5.2</v>
      </c>
      <c r="M3814" s="4">
        <v>65.400000000000006</v>
      </c>
      <c r="N3814" t="str">
        <f t="shared" si="254"/>
        <v>Medium Score</v>
      </c>
      <c r="O3814" s="4">
        <v>80.900000000000006</v>
      </c>
      <c r="P3814" s="4">
        <v>54.8</v>
      </c>
      <c r="Q3814" s="4">
        <v>60.4</v>
      </c>
      <c r="R3814" s="5">
        <v>3233790.4</v>
      </c>
      <c r="S3814" s="5">
        <v>970137.1</v>
      </c>
      <c r="T3814" s="5">
        <v>32337903.600000001</v>
      </c>
    </row>
    <row r="3815" spans="1:20" x14ac:dyDescent="0.25">
      <c r="A3815">
        <v>382</v>
      </c>
      <c r="B3815" t="str">
        <f t="shared" si="255"/>
        <v>382, 2019</v>
      </c>
      <c r="C3815" t="s">
        <v>405</v>
      </c>
      <c r="D3815" t="s">
        <v>31</v>
      </c>
      <c r="E3815" t="s">
        <v>12</v>
      </c>
      <c r="F3815">
        <v>2019</v>
      </c>
      <c r="G3815" s="6">
        <v>4540.8</v>
      </c>
      <c r="H3815" s="1">
        <f t="shared" si="256"/>
        <v>4540800000</v>
      </c>
      <c r="I3815" s="4">
        <v>-6</v>
      </c>
      <c r="J3815" s="6">
        <v>9553.1</v>
      </c>
      <c r="K3815" s="1">
        <f t="shared" si="257"/>
        <v>9553100000</v>
      </c>
      <c r="L3815" s="4">
        <v>-11</v>
      </c>
      <c r="M3815" s="4">
        <v>63.2</v>
      </c>
      <c r="N3815" t="str">
        <f t="shared" si="254"/>
        <v>Medium Score</v>
      </c>
      <c r="O3815" s="4">
        <v>80.599999999999994</v>
      </c>
      <c r="P3815" s="4">
        <v>51.5</v>
      </c>
      <c r="Q3815" s="4">
        <v>57.6</v>
      </c>
      <c r="R3815" s="5">
        <v>2887183.2</v>
      </c>
      <c r="S3815" s="5">
        <v>866155</v>
      </c>
      <c r="T3815" s="5">
        <v>28871832.100000001</v>
      </c>
    </row>
    <row r="3816" spans="1:20" x14ac:dyDescent="0.25">
      <c r="A3816">
        <v>382</v>
      </c>
      <c r="B3816" t="str">
        <f t="shared" si="255"/>
        <v>382, 2020</v>
      </c>
      <c r="C3816" t="s">
        <v>405</v>
      </c>
      <c r="D3816" t="s">
        <v>31</v>
      </c>
      <c r="E3816" t="s">
        <v>12</v>
      </c>
      <c r="F3816">
        <v>2020</v>
      </c>
      <c r="G3816" s="6">
        <v>5046.3999999999996</v>
      </c>
      <c r="H3816" s="1">
        <f t="shared" si="256"/>
        <v>5046400000</v>
      </c>
      <c r="I3816" s="4">
        <v>3.6</v>
      </c>
      <c r="J3816" s="6">
        <v>2398.6</v>
      </c>
      <c r="K3816" s="1">
        <f t="shared" si="257"/>
        <v>2398600000</v>
      </c>
      <c r="L3816" s="4">
        <v>11.1</v>
      </c>
      <c r="M3816" s="4">
        <v>64</v>
      </c>
      <c r="N3816" t="str">
        <f t="shared" si="254"/>
        <v>Medium Score</v>
      </c>
      <c r="O3816" s="4">
        <v>81.7</v>
      </c>
      <c r="P3816" s="4">
        <v>51.7</v>
      </c>
      <c r="Q3816" s="4">
        <v>58.7</v>
      </c>
      <c r="R3816" s="5">
        <v>3171165</v>
      </c>
      <c r="S3816" s="5">
        <v>951349.5</v>
      </c>
      <c r="T3816" s="5">
        <v>31711649.600000001</v>
      </c>
    </row>
    <row r="3817" spans="1:20" x14ac:dyDescent="0.25">
      <c r="A3817">
        <v>382</v>
      </c>
      <c r="B3817" t="str">
        <f t="shared" si="255"/>
        <v>382, 2021</v>
      </c>
      <c r="C3817" t="s">
        <v>405</v>
      </c>
      <c r="D3817" t="s">
        <v>31</v>
      </c>
      <c r="E3817" t="s">
        <v>12</v>
      </c>
      <c r="F3817">
        <v>2021</v>
      </c>
      <c r="G3817" s="6">
        <v>5392.8</v>
      </c>
      <c r="H3817" s="1">
        <f t="shared" si="256"/>
        <v>5392800000</v>
      </c>
      <c r="I3817" s="4">
        <v>4.7</v>
      </c>
      <c r="J3817" s="6">
        <v>2747.5</v>
      </c>
      <c r="K3817" s="1">
        <f t="shared" si="257"/>
        <v>2747500000</v>
      </c>
      <c r="L3817" s="4">
        <v>6.9</v>
      </c>
      <c r="M3817" s="4">
        <v>63.3</v>
      </c>
      <c r="N3817" t="str">
        <f t="shared" si="254"/>
        <v>Medium Score</v>
      </c>
      <c r="O3817" s="4">
        <v>79.599999999999994</v>
      </c>
      <c r="P3817" s="4">
        <v>52</v>
      </c>
      <c r="Q3817" s="4">
        <v>58.3</v>
      </c>
      <c r="R3817" s="5">
        <v>3464827.5</v>
      </c>
      <c r="S3817" s="5">
        <v>1039448.3</v>
      </c>
      <c r="T3817" s="5">
        <v>34648275.100000001</v>
      </c>
    </row>
    <row r="3818" spans="1:20" x14ac:dyDescent="0.25">
      <c r="A3818">
        <v>382</v>
      </c>
      <c r="B3818" t="str">
        <f t="shared" si="255"/>
        <v>382, 2022</v>
      </c>
      <c r="C3818" t="s">
        <v>405</v>
      </c>
      <c r="D3818" t="s">
        <v>31</v>
      </c>
      <c r="E3818" t="s">
        <v>12</v>
      </c>
      <c r="F3818">
        <v>2022</v>
      </c>
      <c r="G3818" s="6">
        <v>5224.6000000000004</v>
      </c>
      <c r="H3818" s="1">
        <f t="shared" si="256"/>
        <v>5224600000</v>
      </c>
      <c r="I3818" s="4">
        <v>0.2</v>
      </c>
      <c r="J3818" s="6">
        <v>204.5</v>
      </c>
      <c r="K3818" s="1">
        <f t="shared" si="257"/>
        <v>204500000</v>
      </c>
      <c r="L3818" s="4">
        <v>-3.1</v>
      </c>
      <c r="M3818" s="4">
        <v>63.6</v>
      </c>
      <c r="N3818" t="str">
        <f t="shared" si="254"/>
        <v>Medium Score</v>
      </c>
      <c r="O3818" s="4">
        <v>79.599999999999994</v>
      </c>
      <c r="P3818" s="4">
        <v>51.8</v>
      </c>
      <c r="Q3818" s="4">
        <v>59.3</v>
      </c>
      <c r="R3818" s="5">
        <v>3357474.4</v>
      </c>
      <c r="S3818" s="5">
        <v>1007242.3</v>
      </c>
      <c r="T3818" s="5">
        <v>33574743.700000003</v>
      </c>
    </row>
    <row r="3819" spans="1:20" x14ac:dyDescent="0.25">
      <c r="A3819">
        <v>382</v>
      </c>
      <c r="B3819" t="str">
        <f t="shared" si="255"/>
        <v>382, 2023</v>
      </c>
      <c r="C3819" t="s">
        <v>405</v>
      </c>
      <c r="D3819" t="s">
        <v>31</v>
      </c>
      <c r="E3819" t="s">
        <v>12</v>
      </c>
      <c r="F3819">
        <v>2023</v>
      </c>
      <c r="G3819" s="6">
        <v>5323.6</v>
      </c>
      <c r="H3819" s="1">
        <f t="shared" si="256"/>
        <v>5323600000</v>
      </c>
      <c r="I3819" s="4">
        <v>-3.2</v>
      </c>
      <c r="J3819" s="6">
        <v>7926.3</v>
      </c>
      <c r="K3819" s="1">
        <f t="shared" si="257"/>
        <v>7926300000</v>
      </c>
      <c r="L3819" s="4">
        <v>1.9</v>
      </c>
      <c r="M3819" s="4">
        <v>64.599999999999994</v>
      </c>
      <c r="N3819" t="str">
        <f t="shared" si="254"/>
        <v>Medium Score</v>
      </c>
      <c r="O3819" s="4">
        <v>81.400000000000006</v>
      </c>
      <c r="P3819" s="4">
        <v>50.6</v>
      </c>
      <c r="Q3819" s="4">
        <v>61.7</v>
      </c>
      <c r="R3819" s="5">
        <v>3354454.6</v>
      </c>
      <c r="S3819" s="5">
        <v>1006336.4</v>
      </c>
      <c r="T3819" s="5">
        <v>33544545.600000001</v>
      </c>
    </row>
    <row r="3820" spans="1:20" x14ac:dyDescent="0.25">
      <c r="A3820">
        <v>382</v>
      </c>
      <c r="B3820" t="str">
        <f t="shared" si="255"/>
        <v>382, 2024</v>
      </c>
      <c r="C3820" t="s">
        <v>405</v>
      </c>
      <c r="D3820" t="s">
        <v>31</v>
      </c>
      <c r="E3820" t="s">
        <v>12</v>
      </c>
      <c r="F3820">
        <v>2024</v>
      </c>
      <c r="G3820" s="6">
        <v>5539.4</v>
      </c>
      <c r="H3820" s="1">
        <f t="shared" si="256"/>
        <v>5539400000</v>
      </c>
      <c r="I3820" s="4">
        <v>-1.4</v>
      </c>
      <c r="J3820" s="6">
        <v>7555.9</v>
      </c>
      <c r="K3820" s="1">
        <f t="shared" si="257"/>
        <v>7555900000</v>
      </c>
      <c r="L3820" s="4">
        <v>4.0999999999999996</v>
      </c>
      <c r="M3820" s="4">
        <v>64.8</v>
      </c>
      <c r="N3820" t="str">
        <f t="shared" si="254"/>
        <v>Medium Score</v>
      </c>
      <c r="O3820" s="4">
        <v>81.599999999999994</v>
      </c>
      <c r="P3820" s="4">
        <v>52.8</v>
      </c>
      <c r="Q3820" s="4">
        <v>60.2</v>
      </c>
      <c r="R3820" s="5">
        <v>3484256.8</v>
      </c>
      <c r="S3820" s="5">
        <v>1045277</v>
      </c>
      <c r="T3820" s="5">
        <v>34842567.600000001</v>
      </c>
    </row>
    <row r="3821" spans="1:20" x14ac:dyDescent="0.25">
      <c r="A3821">
        <v>382</v>
      </c>
      <c r="B3821" t="str">
        <f t="shared" si="255"/>
        <v>382, 2025</v>
      </c>
      <c r="C3821" t="s">
        <v>405</v>
      </c>
      <c r="D3821" t="s">
        <v>31</v>
      </c>
      <c r="E3821" t="s">
        <v>12</v>
      </c>
      <c r="F3821">
        <v>2025</v>
      </c>
      <c r="G3821" s="6">
        <v>5288.1</v>
      </c>
      <c r="H3821" s="1">
        <f t="shared" si="256"/>
        <v>5288100000</v>
      </c>
      <c r="I3821" s="4">
        <v>-4.5</v>
      </c>
      <c r="J3821" s="6">
        <v>11729.2</v>
      </c>
      <c r="K3821" s="1">
        <f t="shared" si="257"/>
        <v>11729200000</v>
      </c>
      <c r="L3821" s="4">
        <v>-4.5</v>
      </c>
      <c r="M3821" s="4">
        <v>64.5</v>
      </c>
      <c r="N3821" t="str">
        <f t="shared" si="254"/>
        <v>Medium Score</v>
      </c>
      <c r="O3821" s="4">
        <v>83.6</v>
      </c>
      <c r="P3821" s="4">
        <v>50.8</v>
      </c>
      <c r="Q3821" s="4">
        <v>59.1</v>
      </c>
      <c r="R3821" s="5">
        <v>3250703</v>
      </c>
      <c r="S3821" s="5">
        <v>975210.9</v>
      </c>
      <c r="T3821" s="5">
        <v>32507029.699999999</v>
      </c>
    </row>
    <row r="3822" spans="1:20" x14ac:dyDescent="0.25">
      <c r="A3822">
        <v>383</v>
      </c>
      <c r="B3822" t="str">
        <f t="shared" si="255"/>
        <v>383, 2016</v>
      </c>
      <c r="C3822" t="s">
        <v>406</v>
      </c>
      <c r="D3822" t="s">
        <v>31</v>
      </c>
      <c r="E3822" t="s">
        <v>20</v>
      </c>
      <c r="F3822">
        <v>2016</v>
      </c>
      <c r="G3822" s="6">
        <v>2444.5</v>
      </c>
      <c r="H3822" s="1">
        <f t="shared" si="256"/>
        <v>2444500000</v>
      </c>
      <c r="I3822" s="4">
        <v>30.6</v>
      </c>
      <c r="J3822" s="6">
        <v>13355.7</v>
      </c>
      <c r="K3822" s="1">
        <f t="shared" si="257"/>
        <v>13355700000</v>
      </c>
      <c r="L3822" s="4">
        <v>3.5</v>
      </c>
      <c r="M3822" s="4">
        <v>24</v>
      </c>
      <c r="N3822" t="str">
        <f t="shared" si="254"/>
        <v>Low Score</v>
      </c>
      <c r="O3822" s="4">
        <v>11</v>
      </c>
      <c r="P3822" s="4">
        <v>49.5</v>
      </c>
      <c r="Q3822" s="4">
        <v>11.6</v>
      </c>
      <c r="R3822" s="5">
        <v>2745236.2</v>
      </c>
      <c r="S3822" s="5">
        <v>823570.9</v>
      </c>
      <c r="T3822" s="5">
        <v>27452361.800000001</v>
      </c>
    </row>
    <row r="3823" spans="1:20" x14ac:dyDescent="0.25">
      <c r="A3823">
        <v>383</v>
      </c>
      <c r="B3823" t="str">
        <f t="shared" si="255"/>
        <v>383, 2017</v>
      </c>
      <c r="C3823" t="s">
        <v>406</v>
      </c>
      <c r="D3823" t="s">
        <v>31</v>
      </c>
      <c r="E3823" t="s">
        <v>20</v>
      </c>
      <c r="F3823">
        <v>2017</v>
      </c>
      <c r="G3823" s="6">
        <v>2929</v>
      </c>
      <c r="H3823" s="1">
        <f t="shared" si="256"/>
        <v>2929000000</v>
      </c>
      <c r="I3823" s="4">
        <v>35.299999999999997</v>
      </c>
      <c r="J3823" s="6">
        <v>14948.3</v>
      </c>
      <c r="K3823" s="1">
        <f t="shared" si="257"/>
        <v>14948300000</v>
      </c>
      <c r="L3823" s="4">
        <v>19.8</v>
      </c>
      <c r="M3823" s="4">
        <v>21.4</v>
      </c>
      <c r="N3823" t="str">
        <f t="shared" si="254"/>
        <v>Low Score</v>
      </c>
      <c r="O3823" s="4">
        <v>9.3000000000000007</v>
      </c>
      <c r="P3823" s="4">
        <v>46.6</v>
      </c>
      <c r="Q3823" s="4">
        <v>8.1999999999999993</v>
      </c>
      <c r="R3823" s="5">
        <v>3324944.2</v>
      </c>
      <c r="S3823" s="5">
        <v>997483.3</v>
      </c>
      <c r="T3823" s="5">
        <v>33249441.800000001</v>
      </c>
    </row>
    <row r="3824" spans="1:20" x14ac:dyDescent="0.25">
      <c r="A3824">
        <v>383</v>
      </c>
      <c r="B3824" t="str">
        <f t="shared" si="255"/>
        <v>383, 2018</v>
      </c>
      <c r="C3824" t="s">
        <v>406</v>
      </c>
      <c r="D3824" t="s">
        <v>31</v>
      </c>
      <c r="E3824" t="s">
        <v>20</v>
      </c>
      <c r="F3824">
        <v>2018</v>
      </c>
      <c r="G3824" s="6">
        <v>3104.3</v>
      </c>
      <c r="H3824" s="1">
        <f t="shared" si="256"/>
        <v>3104300000</v>
      </c>
      <c r="I3824" s="4">
        <v>31.7</v>
      </c>
      <c r="J3824" s="6">
        <v>19278.400000000001</v>
      </c>
      <c r="K3824" s="1">
        <f t="shared" si="257"/>
        <v>19278400000</v>
      </c>
      <c r="L3824" s="4">
        <v>6</v>
      </c>
      <c r="M3824" s="4">
        <v>22.5</v>
      </c>
      <c r="N3824" t="str">
        <f t="shared" si="254"/>
        <v>Low Score</v>
      </c>
      <c r="O3824" s="4">
        <v>11</v>
      </c>
      <c r="P3824" s="4">
        <v>45.7</v>
      </c>
      <c r="Q3824" s="4">
        <v>10.7</v>
      </c>
      <c r="R3824" s="5">
        <v>3485656.1</v>
      </c>
      <c r="S3824" s="5">
        <v>1045696.8</v>
      </c>
      <c r="T3824" s="5">
        <v>34856561.5</v>
      </c>
    </row>
    <row r="3825" spans="1:20" x14ac:dyDescent="0.25">
      <c r="A3825">
        <v>383</v>
      </c>
      <c r="B3825" t="str">
        <f t="shared" si="255"/>
        <v>383, 2019</v>
      </c>
      <c r="C3825" t="s">
        <v>406</v>
      </c>
      <c r="D3825" t="s">
        <v>31</v>
      </c>
      <c r="E3825" t="s">
        <v>20</v>
      </c>
      <c r="F3825">
        <v>2019</v>
      </c>
      <c r="G3825" s="6">
        <v>3438.5</v>
      </c>
      <c r="H3825" s="1">
        <f t="shared" si="256"/>
        <v>3438500000</v>
      </c>
      <c r="I3825" s="4">
        <v>30.8</v>
      </c>
      <c r="J3825" s="6">
        <v>20082.599999999999</v>
      </c>
      <c r="K3825" s="1">
        <f t="shared" si="257"/>
        <v>20082600000</v>
      </c>
      <c r="L3825" s="4">
        <v>10.8</v>
      </c>
      <c r="M3825" s="4">
        <v>23.3</v>
      </c>
      <c r="N3825" t="str">
        <f t="shared" si="254"/>
        <v>Low Score</v>
      </c>
      <c r="O3825" s="4">
        <v>13.8</v>
      </c>
      <c r="P3825" s="4">
        <v>44.2</v>
      </c>
      <c r="Q3825" s="4">
        <v>12</v>
      </c>
      <c r="R3825" s="5">
        <v>3794573.8</v>
      </c>
      <c r="S3825" s="5">
        <v>1138372.1000000001</v>
      </c>
      <c r="T3825" s="5">
        <v>37945737.600000001</v>
      </c>
    </row>
    <row r="3826" spans="1:20" x14ac:dyDescent="0.25">
      <c r="A3826">
        <v>383</v>
      </c>
      <c r="B3826" t="str">
        <f t="shared" si="255"/>
        <v>383, 2020</v>
      </c>
      <c r="C3826" t="s">
        <v>406</v>
      </c>
      <c r="D3826" t="s">
        <v>31</v>
      </c>
      <c r="E3826" t="s">
        <v>20</v>
      </c>
      <c r="F3826">
        <v>2020</v>
      </c>
      <c r="G3826" s="6">
        <v>3679.7</v>
      </c>
      <c r="H3826" s="1">
        <f t="shared" si="256"/>
        <v>3679700000</v>
      </c>
      <c r="I3826" s="4">
        <v>33.799999999999997</v>
      </c>
      <c r="J3826" s="6">
        <v>10492.6</v>
      </c>
      <c r="K3826" s="1">
        <f t="shared" si="257"/>
        <v>10492600000</v>
      </c>
      <c r="L3826" s="4">
        <v>7</v>
      </c>
      <c r="M3826" s="4">
        <v>23.6</v>
      </c>
      <c r="N3826" t="str">
        <f t="shared" si="254"/>
        <v>Low Score</v>
      </c>
      <c r="O3826" s="4">
        <v>14.9</v>
      </c>
      <c r="P3826" s="4">
        <v>44</v>
      </c>
      <c r="Q3826" s="4">
        <v>12.1</v>
      </c>
      <c r="R3826" s="5">
        <v>4032750.9</v>
      </c>
      <c r="S3826" s="5">
        <v>1209825.3</v>
      </c>
      <c r="T3826" s="5">
        <v>40327508.899999999</v>
      </c>
    </row>
    <row r="3827" spans="1:20" x14ac:dyDescent="0.25">
      <c r="A3827">
        <v>383</v>
      </c>
      <c r="B3827" t="str">
        <f t="shared" si="255"/>
        <v>383, 2021</v>
      </c>
      <c r="C3827" t="s">
        <v>406</v>
      </c>
      <c r="D3827" t="s">
        <v>31</v>
      </c>
      <c r="E3827" t="s">
        <v>20</v>
      </c>
      <c r="F3827">
        <v>2021</v>
      </c>
      <c r="G3827" s="6">
        <v>4251.3</v>
      </c>
      <c r="H3827" s="1">
        <f t="shared" si="256"/>
        <v>4251300000</v>
      </c>
      <c r="I3827" s="4">
        <v>38.6</v>
      </c>
      <c r="J3827" s="6">
        <v>23659.9</v>
      </c>
      <c r="K3827" s="1">
        <f t="shared" si="257"/>
        <v>23659900000</v>
      </c>
      <c r="L3827" s="4">
        <v>15.5</v>
      </c>
      <c r="M3827" s="4">
        <v>22.5</v>
      </c>
      <c r="N3827" t="str">
        <f t="shared" si="254"/>
        <v>Low Score</v>
      </c>
      <c r="O3827" s="4">
        <v>15.8</v>
      </c>
      <c r="P3827" s="4">
        <v>42.3</v>
      </c>
      <c r="Q3827" s="4">
        <v>9.3000000000000007</v>
      </c>
      <c r="R3827" s="5">
        <v>4631372</v>
      </c>
      <c r="S3827" s="5">
        <v>1389411.6</v>
      </c>
      <c r="T3827" s="5">
        <v>46313720.200000003</v>
      </c>
    </row>
    <row r="3828" spans="1:20" x14ac:dyDescent="0.25">
      <c r="A3828">
        <v>383</v>
      </c>
      <c r="B3828" t="str">
        <f t="shared" si="255"/>
        <v>383, 2022</v>
      </c>
      <c r="C3828" t="s">
        <v>406</v>
      </c>
      <c r="D3828" t="s">
        <v>31</v>
      </c>
      <c r="E3828" t="s">
        <v>20</v>
      </c>
      <c r="F3828">
        <v>2022</v>
      </c>
      <c r="G3828" s="6">
        <v>4488.7</v>
      </c>
      <c r="H3828" s="1">
        <f t="shared" si="256"/>
        <v>4488700000</v>
      </c>
      <c r="I3828" s="4">
        <v>43.9</v>
      </c>
      <c r="J3828" s="6">
        <v>37244.5</v>
      </c>
      <c r="K3828" s="1">
        <f t="shared" si="257"/>
        <v>37244500000</v>
      </c>
      <c r="L3828" s="4">
        <v>5.6</v>
      </c>
      <c r="M3828" s="4">
        <v>23.5</v>
      </c>
      <c r="N3828" t="str">
        <f t="shared" si="254"/>
        <v>Low Score</v>
      </c>
      <c r="O3828" s="4">
        <v>17.8</v>
      </c>
      <c r="P3828" s="4">
        <v>41.1</v>
      </c>
      <c r="Q3828" s="4">
        <v>11.8</v>
      </c>
      <c r="R3828" s="5">
        <v>4828189.5999999996</v>
      </c>
      <c r="S3828" s="5">
        <v>1448456.9</v>
      </c>
      <c r="T3828" s="5">
        <v>48281895.799999997</v>
      </c>
    </row>
    <row r="3829" spans="1:20" x14ac:dyDescent="0.25">
      <c r="A3829">
        <v>383</v>
      </c>
      <c r="B3829" t="str">
        <f t="shared" si="255"/>
        <v>383, 2023</v>
      </c>
      <c r="C3829" t="s">
        <v>406</v>
      </c>
      <c r="D3829" t="s">
        <v>31</v>
      </c>
      <c r="E3829" t="s">
        <v>20</v>
      </c>
      <c r="F3829">
        <v>2023</v>
      </c>
      <c r="G3829" s="6">
        <v>4681.1000000000004</v>
      </c>
      <c r="H3829" s="1">
        <f t="shared" si="256"/>
        <v>4681100000</v>
      </c>
      <c r="I3829" s="4">
        <v>45.4</v>
      </c>
      <c r="J3829" s="6">
        <v>19984.7</v>
      </c>
      <c r="K3829" s="1">
        <f t="shared" si="257"/>
        <v>19984700000</v>
      </c>
      <c r="L3829" s="4">
        <v>4.3</v>
      </c>
      <c r="M3829" s="4">
        <v>24.2</v>
      </c>
      <c r="N3829" t="str">
        <f t="shared" si="254"/>
        <v>Low Score</v>
      </c>
      <c r="O3829" s="4">
        <v>20.7</v>
      </c>
      <c r="P3829" s="4">
        <v>42.3</v>
      </c>
      <c r="Q3829" s="4">
        <v>9.4</v>
      </c>
      <c r="R3829" s="5">
        <v>4937680.3</v>
      </c>
      <c r="S3829" s="5">
        <v>1481304.1</v>
      </c>
      <c r="T3829" s="5">
        <v>49376803.399999999</v>
      </c>
    </row>
    <row r="3830" spans="1:20" x14ac:dyDescent="0.25">
      <c r="A3830">
        <v>383</v>
      </c>
      <c r="B3830" t="str">
        <f t="shared" si="255"/>
        <v>383, 2024</v>
      </c>
      <c r="C3830" t="s">
        <v>406</v>
      </c>
      <c r="D3830" t="s">
        <v>31</v>
      </c>
      <c r="E3830" t="s">
        <v>20</v>
      </c>
      <c r="F3830">
        <v>2024</v>
      </c>
      <c r="G3830" s="6">
        <v>5447.8</v>
      </c>
      <c r="H3830" s="1">
        <f t="shared" si="256"/>
        <v>5447800000</v>
      </c>
      <c r="I3830" s="4">
        <v>38.9</v>
      </c>
      <c r="J3830" s="6">
        <v>19906.900000000001</v>
      </c>
      <c r="K3830" s="1">
        <f t="shared" si="257"/>
        <v>19906900000</v>
      </c>
      <c r="L3830" s="4">
        <v>16.399999999999999</v>
      </c>
      <c r="M3830" s="4">
        <v>26</v>
      </c>
      <c r="N3830" t="str">
        <f t="shared" si="254"/>
        <v>Low Score</v>
      </c>
      <c r="O3830" s="4">
        <v>22.8</v>
      </c>
      <c r="P3830" s="4">
        <v>45.1</v>
      </c>
      <c r="Q3830" s="4">
        <v>10.199999999999999</v>
      </c>
      <c r="R3830" s="5">
        <v>5669415.7000000002</v>
      </c>
      <c r="S3830" s="5">
        <v>1700824.7</v>
      </c>
      <c r="T3830" s="5">
        <v>56694157.5</v>
      </c>
    </row>
    <row r="3831" spans="1:20" x14ac:dyDescent="0.25">
      <c r="A3831">
        <v>383</v>
      </c>
      <c r="B3831" t="str">
        <f t="shared" si="255"/>
        <v>383, 2025</v>
      </c>
      <c r="C3831" t="s">
        <v>406</v>
      </c>
      <c r="D3831" t="s">
        <v>31</v>
      </c>
      <c r="E3831" t="s">
        <v>20</v>
      </c>
      <c r="F3831">
        <v>2025</v>
      </c>
      <c r="G3831" s="6">
        <v>6635.9</v>
      </c>
      <c r="H3831" s="1">
        <f t="shared" si="256"/>
        <v>6635900000</v>
      </c>
      <c r="I3831" s="4">
        <v>41.7</v>
      </c>
      <c r="J3831" s="6">
        <v>30948.400000000001</v>
      </c>
      <c r="K3831" s="1">
        <f t="shared" si="257"/>
        <v>30948400000</v>
      </c>
      <c r="L3831" s="4">
        <v>21.8</v>
      </c>
      <c r="M3831" s="4">
        <v>27</v>
      </c>
      <c r="N3831" t="str">
        <f t="shared" si="254"/>
        <v>Low Score</v>
      </c>
      <c r="O3831" s="4">
        <v>23.2</v>
      </c>
      <c r="P3831" s="4">
        <v>47.3</v>
      </c>
      <c r="Q3831" s="4">
        <v>10.5</v>
      </c>
      <c r="R3831" s="5">
        <v>6885179</v>
      </c>
      <c r="S3831" s="5">
        <v>2065553.7</v>
      </c>
      <c r="T3831" s="5">
        <v>68851790.200000003</v>
      </c>
    </row>
    <row r="3832" spans="1:20" x14ac:dyDescent="0.25">
      <c r="A3832">
        <v>384</v>
      </c>
      <c r="B3832" t="str">
        <f t="shared" si="255"/>
        <v>384, 2016</v>
      </c>
      <c r="C3832" t="s">
        <v>407</v>
      </c>
      <c r="D3832" t="s">
        <v>24</v>
      </c>
      <c r="E3832" t="s">
        <v>22</v>
      </c>
      <c r="F3832">
        <v>2016</v>
      </c>
      <c r="G3832" s="6">
        <v>5663.9</v>
      </c>
      <c r="H3832" s="1">
        <f t="shared" si="256"/>
        <v>5663900000</v>
      </c>
      <c r="I3832" s="4">
        <v>16.100000000000001</v>
      </c>
      <c r="J3832" s="6">
        <v>17022.5</v>
      </c>
      <c r="K3832" s="1">
        <f t="shared" si="257"/>
        <v>17022500000</v>
      </c>
      <c r="L3832" s="4">
        <v>10.8</v>
      </c>
      <c r="M3832" s="4">
        <v>55.4</v>
      </c>
      <c r="N3832" t="str">
        <f t="shared" si="254"/>
        <v>Medium Score</v>
      </c>
      <c r="O3832" s="4">
        <v>51.1</v>
      </c>
      <c r="P3832" s="4">
        <v>33.299999999999997</v>
      </c>
      <c r="Q3832" s="4">
        <v>81.8</v>
      </c>
      <c r="R3832" s="5">
        <v>477079.6</v>
      </c>
      <c r="S3832" s="5">
        <v>477079.6</v>
      </c>
      <c r="T3832" s="5">
        <v>954159.1</v>
      </c>
    </row>
    <row r="3833" spans="1:20" x14ac:dyDescent="0.25">
      <c r="A3833">
        <v>384</v>
      </c>
      <c r="B3833" t="str">
        <f t="shared" si="255"/>
        <v>384, 2017</v>
      </c>
      <c r="C3833" t="s">
        <v>407</v>
      </c>
      <c r="D3833" t="s">
        <v>24</v>
      </c>
      <c r="E3833" t="s">
        <v>22</v>
      </c>
      <c r="F3833">
        <v>2017</v>
      </c>
      <c r="G3833" s="6">
        <v>6185.1</v>
      </c>
      <c r="H3833" s="1">
        <f t="shared" si="256"/>
        <v>6185100000</v>
      </c>
      <c r="I3833" s="4">
        <v>22.3</v>
      </c>
      <c r="J3833" s="6">
        <v>29001.200000000001</v>
      </c>
      <c r="K3833" s="1">
        <f t="shared" si="257"/>
        <v>29001200000</v>
      </c>
      <c r="L3833" s="4">
        <v>9.1999999999999993</v>
      </c>
      <c r="M3833" s="4">
        <v>54.5</v>
      </c>
      <c r="N3833" t="str">
        <f t="shared" si="254"/>
        <v>Medium Score</v>
      </c>
      <c r="O3833" s="4">
        <v>52.2</v>
      </c>
      <c r="P3833" s="4">
        <v>31.5</v>
      </c>
      <c r="Q3833" s="4">
        <v>79.8</v>
      </c>
      <c r="R3833" s="5">
        <v>516384.2</v>
      </c>
      <c r="S3833" s="5">
        <v>516384.2</v>
      </c>
      <c r="T3833" s="5">
        <v>1032768.3</v>
      </c>
    </row>
    <row r="3834" spans="1:20" x14ac:dyDescent="0.25">
      <c r="A3834">
        <v>384</v>
      </c>
      <c r="B3834" t="str">
        <f t="shared" si="255"/>
        <v>384, 2018</v>
      </c>
      <c r="C3834" t="s">
        <v>407</v>
      </c>
      <c r="D3834" t="s">
        <v>24</v>
      </c>
      <c r="E3834" t="s">
        <v>22</v>
      </c>
      <c r="F3834">
        <v>2018</v>
      </c>
      <c r="G3834" s="6">
        <v>6832.5</v>
      </c>
      <c r="H3834" s="1">
        <f t="shared" si="256"/>
        <v>6832500000</v>
      </c>
      <c r="I3834" s="4">
        <v>22.7</v>
      </c>
      <c r="J3834" s="6">
        <v>38138.1</v>
      </c>
      <c r="K3834" s="1">
        <f t="shared" si="257"/>
        <v>38138100000</v>
      </c>
      <c r="L3834" s="4">
        <v>10.5</v>
      </c>
      <c r="M3834" s="4">
        <v>54.3</v>
      </c>
      <c r="N3834" t="str">
        <f t="shared" si="254"/>
        <v>Medium Score</v>
      </c>
      <c r="O3834" s="4">
        <v>54.5</v>
      </c>
      <c r="P3834" s="4">
        <v>30.6</v>
      </c>
      <c r="Q3834" s="4">
        <v>77.7</v>
      </c>
      <c r="R3834" s="5">
        <v>559305.19999999995</v>
      </c>
      <c r="S3834" s="5">
        <v>559305.19999999995</v>
      </c>
      <c r="T3834" s="5">
        <v>1118610.3999999999</v>
      </c>
    </row>
    <row r="3835" spans="1:20" x14ac:dyDescent="0.25">
      <c r="A3835">
        <v>384</v>
      </c>
      <c r="B3835" t="str">
        <f t="shared" si="255"/>
        <v>384, 2019</v>
      </c>
      <c r="C3835" t="s">
        <v>407</v>
      </c>
      <c r="D3835" t="s">
        <v>24</v>
      </c>
      <c r="E3835" t="s">
        <v>22</v>
      </c>
      <c r="F3835">
        <v>2019</v>
      </c>
      <c r="G3835" s="6">
        <v>7722.7</v>
      </c>
      <c r="H3835" s="1">
        <f t="shared" si="256"/>
        <v>7722700000</v>
      </c>
      <c r="I3835" s="4">
        <v>21.1</v>
      </c>
      <c r="J3835" s="6">
        <v>36382.6</v>
      </c>
      <c r="K3835" s="1">
        <f t="shared" si="257"/>
        <v>36382600000</v>
      </c>
      <c r="L3835" s="4">
        <v>13</v>
      </c>
      <c r="M3835" s="4">
        <v>53.4</v>
      </c>
      <c r="N3835" t="str">
        <f t="shared" si="254"/>
        <v>Medium Score</v>
      </c>
      <c r="O3835" s="4">
        <v>56.3</v>
      </c>
      <c r="P3835" s="4">
        <v>29.2</v>
      </c>
      <c r="Q3835" s="4">
        <v>74.7</v>
      </c>
      <c r="R3835" s="5">
        <v>622171.1</v>
      </c>
      <c r="S3835" s="5">
        <v>622171.1</v>
      </c>
      <c r="T3835" s="5">
        <v>1244342.3</v>
      </c>
    </row>
    <row r="3836" spans="1:20" x14ac:dyDescent="0.25">
      <c r="A3836">
        <v>384</v>
      </c>
      <c r="B3836" t="str">
        <f t="shared" si="255"/>
        <v>384, 2020</v>
      </c>
      <c r="C3836" t="s">
        <v>407</v>
      </c>
      <c r="D3836" t="s">
        <v>24</v>
      </c>
      <c r="E3836" t="s">
        <v>22</v>
      </c>
      <c r="F3836">
        <v>2020</v>
      </c>
      <c r="G3836" s="6">
        <v>9645.1</v>
      </c>
      <c r="H3836" s="1">
        <f t="shared" si="256"/>
        <v>9645100000</v>
      </c>
      <c r="I3836" s="4">
        <v>19.7</v>
      </c>
      <c r="J3836" s="6">
        <v>47359.4</v>
      </c>
      <c r="K3836" s="1">
        <f t="shared" si="257"/>
        <v>47359400000</v>
      </c>
      <c r="L3836" s="4">
        <v>24.9</v>
      </c>
      <c r="M3836" s="4">
        <v>54.2</v>
      </c>
      <c r="N3836" t="str">
        <f t="shared" si="254"/>
        <v>Medium Score</v>
      </c>
      <c r="O3836" s="4">
        <v>58.8</v>
      </c>
      <c r="P3836" s="4">
        <v>30</v>
      </c>
      <c r="Q3836" s="4">
        <v>73.900000000000006</v>
      </c>
      <c r="R3836" s="5">
        <v>760750</v>
      </c>
      <c r="S3836" s="5">
        <v>760750</v>
      </c>
      <c r="T3836" s="5">
        <v>1521499.9</v>
      </c>
    </row>
    <row r="3837" spans="1:20" x14ac:dyDescent="0.25">
      <c r="A3837">
        <v>384</v>
      </c>
      <c r="B3837" t="str">
        <f t="shared" si="255"/>
        <v>384, 2021</v>
      </c>
      <c r="C3837" t="s">
        <v>407</v>
      </c>
      <c r="D3837" t="s">
        <v>24</v>
      </c>
      <c r="E3837" t="s">
        <v>22</v>
      </c>
      <c r="F3837">
        <v>2021</v>
      </c>
      <c r="G3837" s="6">
        <v>9455.2000000000007</v>
      </c>
      <c r="H3837" s="1">
        <f t="shared" si="256"/>
        <v>9455200000</v>
      </c>
      <c r="I3837" s="4">
        <v>14.6</v>
      </c>
      <c r="J3837" s="6">
        <v>34059</v>
      </c>
      <c r="K3837" s="1">
        <f t="shared" si="257"/>
        <v>34059000000</v>
      </c>
      <c r="L3837" s="4">
        <v>-2</v>
      </c>
      <c r="M3837" s="4">
        <v>56</v>
      </c>
      <c r="N3837" t="str">
        <f t="shared" si="254"/>
        <v>Medium Score</v>
      </c>
      <c r="O3837" s="4">
        <v>59.9</v>
      </c>
      <c r="P3837" s="4">
        <v>30.2</v>
      </c>
      <c r="Q3837" s="4">
        <v>78</v>
      </c>
      <c r="R3837" s="5">
        <v>738472.8</v>
      </c>
      <c r="S3837" s="5">
        <v>738472.8</v>
      </c>
      <c r="T3837" s="5">
        <v>1476945.5</v>
      </c>
    </row>
    <row r="3838" spans="1:20" x14ac:dyDescent="0.25">
      <c r="A3838">
        <v>384</v>
      </c>
      <c r="B3838" t="str">
        <f t="shared" si="255"/>
        <v>384, 2022</v>
      </c>
      <c r="C3838" t="s">
        <v>407</v>
      </c>
      <c r="D3838" t="s">
        <v>24</v>
      </c>
      <c r="E3838" t="s">
        <v>22</v>
      </c>
      <c r="F3838">
        <v>2022</v>
      </c>
      <c r="G3838" s="6">
        <v>10129.200000000001</v>
      </c>
      <c r="H3838" s="1">
        <f t="shared" si="256"/>
        <v>10129200000</v>
      </c>
      <c r="I3838" s="4">
        <v>18.7</v>
      </c>
      <c r="J3838" s="6">
        <v>19430</v>
      </c>
      <c r="K3838" s="1">
        <f t="shared" si="257"/>
        <v>19430000000</v>
      </c>
      <c r="L3838" s="4">
        <v>7.1</v>
      </c>
      <c r="M3838" s="4">
        <v>58</v>
      </c>
      <c r="N3838" t="str">
        <f t="shared" si="254"/>
        <v>Medium Score</v>
      </c>
      <c r="O3838" s="4">
        <v>65.2</v>
      </c>
      <c r="P3838" s="4">
        <v>32.200000000000003</v>
      </c>
      <c r="Q3838" s="4">
        <v>76.599999999999994</v>
      </c>
      <c r="R3838" s="5">
        <v>753114.8</v>
      </c>
      <c r="S3838" s="5">
        <v>753114.8</v>
      </c>
      <c r="T3838" s="5">
        <v>1506229.5</v>
      </c>
    </row>
    <row r="3839" spans="1:20" x14ac:dyDescent="0.25">
      <c r="A3839">
        <v>384</v>
      </c>
      <c r="B3839" t="str">
        <f t="shared" si="255"/>
        <v>384, 2023</v>
      </c>
      <c r="C3839" t="s">
        <v>407</v>
      </c>
      <c r="D3839" t="s">
        <v>24</v>
      </c>
      <c r="E3839" t="s">
        <v>22</v>
      </c>
      <c r="F3839">
        <v>2023</v>
      </c>
      <c r="G3839" s="6">
        <v>11026.7</v>
      </c>
      <c r="H3839" s="1">
        <f t="shared" si="256"/>
        <v>11026700000</v>
      </c>
      <c r="I3839" s="4">
        <v>19.5</v>
      </c>
      <c r="J3839" s="6">
        <v>29015.599999999999</v>
      </c>
      <c r="K3839" s="1">
        <f t="shared" si="257"/>
        <v>29015600000</v>
      </c>
      <c r="L3839" s="4">
        <v>8.9</v>
      </c>
      <c r="M3839" s="4">
        <v>59.2</v>
      </c>
      <c r="N3839" t="str">
        <f t="shared" si="254"/>
        <v>Medium Score</v>
      </c>
      <c r="O3839" s="4">
        <v>64.099999999999994</v>
      </c>
      <c r="P3839" s="4">
        <v>32.9</v>
      </c>
      <c r="Q3839" s="4">
        <v>80.5</v>
      </c>
      <c r="R3839" s="5">
        <v>828433.9</v>
      </c>
      <c r="S3839" s="5">
        <v>828433.9</v>
      </c>
      <c r="T3839" s="5">
        <v>1656867.9</v>
      </c>
    </row>
    <row r="3840" spans="1:20" x14ac:dyDescent="0.25">
      <c r="A3840">
        <v>384</v>
      </c>
      <c r="B3840" t="str">
        <f t="shared" si="255"/>
        <v>384, 2024</v>
      </c>
      <c r="C3840" t="s">
        <v>407</v>
      </c>
      <c r="D3840" t="s">
        <v>24</v>
      </c>
      <c r="E3840" t="s">
        <v>22</v>
      </c>
      <c r="F3840">
        <v>2024</v>
      </c>
      <c r="G3840" s="6">
        <v>11954.8</v>
      </c>
      <c r="H3840" s="1">
        <f t="shared" si="256"/>
        <v>11954800000</v>
      </c>
      <c r="I3840" s="4">
        <v>15.7</v>
      </c>
      <c r="J3840" s="6">
        <v>18848.400000000001</v>
      </c>
      <c r="K3840" s="1">
        <f t="shared" si="257"/>
        <v>18848400000</v>
      </c>
      <c r="L3840" s="4">
        <v>8.4</v>
      </c>
      <c r="M3840" s="4">
        <v>59.6</v>
      </c>
      <c r="N3840" t="str">
        <f t="shared" si="254"/>
        <v>Medium Score</v>
      </c>
      <c r="O3840" s="4">
        <v>63.6</v>
      </c>
      <c r="P3840" s="4">
        <v>32.200000000000003</v>
      </c>
      <c r="Q3840" s="4">
        <v>83.2</v>
      </c>
      <c r="R3840" s="5">
        <v>902590.4</v>
      </c>
      <c r="S3840" s="5">
        <v>902590.4</v>
      </c>
      <c r="T3840" s="5">
        <v>1805180.8</v>
      </c>
    </row>
    <row r="3841" spans="1:20" x14ac:dyDescent="0.25">
      <c r="A3841">
        <v>384</v>
      </c>
      <c r="B3841" t="str">
        <f t="shared" si="255"/>
        <v>384, 2025</v>
      </c>
      <c r="C3841" t="s">
        <v>407</v>
      </c>
      <c r="D3841" t="s">
        <v>24</v>
      </c>
      <c r="E3841" t="s">
        <v>22</v>
      </c>
      <c r="F3841">
        <v>2025</v>
      </c>
      <c r="G3841" s="6">
        <v>13370.6</v>
      </c>
      <c r="H3841" s="1">
        <f t="shared" si="256"/>
        <v>13370600000</v>
      </c>
      <c r="I3841" s="4">
        <v>13.4</v>
      </c>
      <c r="J3841" s="6">
        <v>20947.8</v>
      </c>
      <c r="K3841" s="1">
        <f t="shared" si="257"/>
        <v>20947800000</v>
      </c>
      <c r="L3841" s="4">
        <v>11.8</v>
      </c>
      <c r="M3841" s="4">
        <v>58.4</v>
      </c>
      <c r="N3841" t="str">
        <f t="shared" si="254"/>
        <v>Medium Score</v>
      </c>
      <c r="O3841" s="4">
        <v>60.7</v>
      </c>
      <c r="P3841" s="4">
        <v>33.1</v>
      </c>
      <c r="Q3841" s="4">
        <v>81.400000000000006</v>
      </c>
      <c r="R3841" s="5">
        <v>1036644.6</v>
      </c>
      <c r="S3841" s="5">
        <v>1036644.6</v>
      </c>
      <c r="T3841" s="5">
        <v>2073289.1</v>
      </c>
    </row>
    <row r="3842" spans="1:20" x14ac:dyDescent="0.25">
      <c r="A3842">
        <v>385</v>
      </c>
      <c r="B3842" t="str">
        <f t="shared" ref="B3842:B3900" si="258">CONCATENATE(A3842&amp;", "&amp;F3842)</f>
        <v>385, 2016</v>
      </c>
      <c r="C3842" t="s">
        <v>408</v>
      </c>
      <c r="D3842" t="s">
        <v>14</v>
      </c>
      <c r="E3842" t="s">
        <v>22</v>
      </c>
      <c r="F3842">
        <v>2016</v>
      </c>
      <c r="G3842" s="6">
        <v>409.4</v>
      </c>
      <c r="H3842" s="1">
        <f t="shared" ref="H3842:H3900" si="259">G3842*1000000</f>
        <v>409400000</v>
      </c>
      <c r="I3842" s="4">
        <v>2.1</v>
      </c>
      <c r="J3842" s="6">
        <v>165.5</v>
      </c>
      <c r="K3842" s="1">
        <f t="shared" ref="K3842:K3900" si="260">J3842*1000000</f>
        <v>165500000</v>
      </c>
      <c r="L3842" s="4">
        <v>-13</v>
      </c>
      <c r="M3842" s="4">
        <v>27</v>
      </c>
      <c r="N3842" t="str">
        <f t="shared" ref="N3842:N3905" si="261">IF(M3842&gt;=70, "High Score",  IF(M3842&gt;=40, "Medium Score","Low Score"))</f>
        <v>Low Score</v>
      </c>
      <c r="O3842" s="4">
        <v>8.1</v>
      </c>
      <c r="P3842" s="4">
        <v>41.8</v>
      </c>
      <c r="Q3842" s="4">
        <v>31</v>
      </c>
      <c r="R3842" s="5">
        <v>280937.2</v>
      </c>
      <c r="S3842" s="5">
        <v>46822.9</v>
      </c>
      <c r="T3842" s="5">
        <v>936457.2</v>
      </c>
    </row>
    <row r="3843" spans="1:20" x14ac:dyDescent="0.25">
      <c r="A3843">
        <v>385</v>
      </c>
      <c r="B3843" t="str">
        <f t="shared" si="258"/>
        <v>385, 2017</v>
      </c>
      <c r="C3843" t="s">
        <v>408</v>
      </c>
      <c r="D3843" t="s">
        <v>14</v>
      </c>
      <c r="E3843" t="s">
        <v>22</v>
      </c>
      <c r="F3843">
        <v>2017</v>
      </c>
      <c r="G3843" s="6">
        <v>465.6</v>
      </c>
      <c r="H3843" s="1">
        <f t="shared" si="259"/>
        <v>465600000</v>
      </c>
      <c r="I3843" s="4">
        <v>0.6</v>
      </c>
      <c r="J3843" s="6">
        <v>43.6</v>
      </c>
      <c r="K3843" s="1">
        <f t="shared" si="260"/>
        <v>43600000</v>
      </c>
      <c r="L3843" s="4">
        <v>13.7</v>
      </c>
      <c r="M3843" s="4">
        <v>29</v>
      </c>
      <c r="N3843" t="str">
        <f t="shared" si="261"/>
        <v>Low Score</v>
      </c>
      <c r="O3843" s="4">
        <v>12.5</v>
      </c>
      <c r="P3843" s="4">
        <v>42.6</v>
      </c>
      <c r="Q3843" s="4">
        <v>31.9</v>
      </c>
      <c r="R3843" s="5">
        <v>310817.7</v>
      </c>
      <c r="S3843" s="5">
        <v>51802.9</v>
      </c>
      <c r="T3843" s="5">
        <v>1036058.9</v>
      </c>
    </row>
    <row r="3844" spans="1:20" x14ac:dyDescent="0.25">
      <c r="A3844">
        <v>385</v>
      </c>
      <c r="B3844" t="str">
        <f t="shared" si="258"/>
        <v>385, 2018</v>
      </c>
      <c r="C3844" t="s">
        <v>408</v>
      </c>
      <c r="D3844" t="s">
        <v>14</v>
      </c>
      <c r="E3844" t="s">
        <v>22</v>
      </c>
      <c r="F3844">
        <v>2018</v>
      </c>
      <c r="G3844" s="6">
        <v>443.1</v>
      </c>
      <c r="H3844" s="1">
        <f t="shared" si="259"/>
        <v>443100000</v>
      </c>
      <c r="I3844" s="4">
        <v>2.8</v>
      </c>
      <c r="J3844" s="6">
        <v>192.3</v>
      </c>
      <c r="K3844" s="1">
        <f t="shared" si="260"/>
        <v>192300000</v>
      </c>
      <c r="L3844" s="4">
        <v>-4.8</v>
      </c>
      <c r="M3844" s="4">
        <v>29.6</v>
      </c>
      <c r="N3844" t="str">
        <f t="shared" si="261"/>
        <v>Low Score</v>
      </c>
      <c r="O3844" s="4">
        <v>16</v>
      </c>
      <c r="P3844" s="4">
        <v>43.1</v>
      </c>
      <c r="Q3844" s="4">
        <v>29.7</v>
      </c>
      <c r="R3844" s="5">
        <v>289237.90000000002</v>
      </c>
      <c r="S3844" s="5">
        <v>48206.3</v>
      </c>
      <c r="T3844" s="5">
        <v>964126.4</v>
      </c>
    </row>
    <row r="3845" spans="1:20" x14ac:dyDescent="0.25">
      <c r="A3845">
        <v>385</v>
      </c>
      <c r="B3845" t="str">
        <f t="shared" si="258"/>
        <v>385, 2019</v>
      </c>
      <c r="C3845" t="s">
        <v>408</v>
      </c>
      <c r="D3845" t="s">
        <v>14</v>
      </c>
      <c r="E3845" t="s">
        <v>22</v>
      </c>
      <c r="F3845">
        <v>2019</v>
      </c>
      <c r="G3845" s="6">
        <v>416.2</v>
      </c>
      <c r="H3845" s="1">
        <f t="shared" si="259"/>
        <v>416200000</v>
      </c>
      <c r="I3845" s="4">
        <v>4.2</v>
      </c>
      <c r="J3845" s="6">
        <v>189.5</v>
      </c>
      <c r="K3845" s="1">
        <f t="shared" si="260"/>
        <v>189500000</v>
      </c>
      <c r="L3845" s="4">
        <v>-6.1</v>
      </c>
      <c r="M3845" s="4">
        <v>29.2</v>
      </c>
      <c r="N3845" t="str">
        <f t="shared" si="261"/>
        <v>Low Score</v>
      </c>
      <c r="O3845" s="4">
        <v>17.399999999999999</v>
      </c>
      <c r="P3845" s="4">
        <v>41.8</v>
      </c>
      <c r="Q3845" s="4">
        <v>28.3</v>
      </c>
      <c r="R3845" s="5">
        <v>269212.90000000002</v>
      </c>
      <c r="S3845" s="5">
        <v>44868.800000000003</v>
      </c>
      <c r="T3845" s="5">
        <v>897376.2</v>
      </c>
    </row>
    <row r="3846" spans="1:20" x14ac:dyDescent="0.25">
      <c r="A3846">
        <v>385</v>
      </c>
      <c r="B3846" t="str">
        <f t="shared" si="258"/>
        <v>385, 2020</v>
      </c>
      <c r="C3846" t="s">
        <v>408</v>
      </c>
      <c r="D3846" t="s">
        <v>14</v>
      </c>
      <c r="E3846" t="s">
        <v>22</v>
      </c>
      <c r="F3846">
        <v>2020</v>
      </c>
      <c r="G3846" s="6">
        <v>418.7</v>
      </c>
      <c r="H3846" s="1">
        <f t="shared" si="259"/>
        <v>418700000</v>
      </c>
      <c r="I3846" s="4">
        <v>5.9</v>
      </c>
      <c r="J3846" s="6">
        <v>270.8</v>
      </c>
      <c r="K3846" s="1">
        <f t="shared" si="260"/>
        <v>270800000</v>
      </c>
      <c r="L3846" s="4">
        <v>0.6</v>
      </c>
      <c r="M3846" s="4">
        <v>31.6</v>
      </c>
      <c r="N3846" t="str">
        <f t="shared" si="261"/>
        <v>Low Score</v>
      </c>
      <c r="O3846" s="4">
        <v>19</v>
      </c>
      <c r="P3846" s="4">
        <v>43.6</v>
      </c>
      <c r="Q3846" s="4">
        <v>32</v>
      </c>
      <c r="R3846" s="5">
        <v>268006.59999999998</v>
      </c>
      <c r="S3846" s="5">
        <v>44667.8</v>
      </c>
      <c r="T3846" s="5">
        <v>893355.3</v>
      </c>
    </row>
    <row r="3847" spans="1:20" x14ac:dyDescent="0.25">
      <c r="A3847">
        <v>385</v>
      </c>
      <c r="B3847" t="str">
        <f t="shared" si="258"/>
        <v>385, 2021</v>
      </c>
      <c r="C3847" t="s">
        <v>408</v>
      </c>
      <c r="D3847" t="s">
        <v>14</v>
      </c>
      <c r="E3847" t="s">
        <v>22</v>
      </c>
      <c r="F3847">
        <v>2021</v>
      </c>
      <c r="G3847" s="6">
        <v>423</v>
      </c>
      <c r="H3847" s="1">
        <f t="shared" si="259"/>
        <v>423000000</v>
      </c>
      <c r="I3847" s="4">
        <v>4.5999999999999996</v>
      </c>
      <c r="J3847" s="6">
        <v>263.89999999999998</v>
      </c>
      <c r="K3847" s="1">
        <f t="shared" si="260"/>
        <v>263899999.99999997</v>
      </c>
      <c r="L3847" s="4">
        <v>1</v>
      </c>
      <c r="M3847" s="4">
        <v>31.8</v>
      </c>
      <c r="N3847" t="str">
        <f t="shared" si="261"/>
        <v>Low Score</v>
      </c>
      <c r="O3847" s="4">
        <v>17.899999999999999</v>
      </c>
      <c r="P3847" s="4">
        <v>46.3</v>
      </c>
      <c r="Q3847" s="4">
        <v>31.3</v>
      </c>
      <c r="R3847" s="5">
        <v>272781.09999999998</v>
      </c>
      <c r="S3847" s="5">
        <v>45463.5</v>
      </c>
      <c r="T3847" s="5">
        <v>909270.2</v>
      </c>
    </row>
    <row r="3848" spans="1:20" x14ac:dyDescent="0.25">
      <c r="A3848">
        <v>385</v>
      </c>
      <c r="B3848" t="str">
        <f t="shared" si="258"/>
        <v>385, 2022</v>
      </c>
      <c r="C3848" t="s">
        <v>408</v>
      </c>
      <c r="D3848" t="s">
        <v>14</v>
      </c>
      <c r="E3848" t="s">
        <v>22</v>
      </c>
      <c r="F3848">
        <v>2022</v>
      </c>
      <c r="G3848" s="6">
        <v>431.5</v>
      </c>
      <c r="H3848" s="1">
        <f t="shared" si="259"/>
        <v>431500000</v>
      </c>
      <c r="I3848" s="4">
        <v>1.4</v>
      </c>
      <c r="J3848" s="6">
        <v>61.1</v>
      </c>
      <c r="K3848" s="1">
        <f t="shared" si="260"/>
        <v>61100000</v>
      </c>
      <c r="L3848" s="4">
        <v>2</v>
      </c>
      <c r="M3848" s="4">
        <v>32.5</v>
      </c>
      <c r="N3848" t="str">
        <f t="shared" si="261"/>
        <v>Low Score</v>
      </c>
      <c r="O3848" s="4">
        <v>15.7</v>
      </c>
      <c r="P3848" s="4">
        <v>49.4</v>
      </c>
      <c r="Q3848" s="4">
        <v>32.4</v>
      </c>
      <c r="R3848" s="5">
        <v>282248.2</v>
      </c>
      <c r="S3848" s="5">
        <v>47041.4</v>
      </c>
      <c r="T3848" s="5">
        <v>940827.4</v>
      </c>
    </row>
    <row r="3849" spans="1:20" x14ac:dyDescent="0.25">
      <c r="A3849">
        <v>385</v>
      </c>
      <c r="B3849" t="str">
        <f t="shared" si="258"/>
        <v>385, 2023</v>
      </c>
      <c r="C3849" t="s">
        <v>408</v>
      </c>
      <c r="D3849" t="s">
        <v>14</v>
      </c>
      <c r="E3849" t="s">
        <v>22</v>
      </c>
      <c r="F3849">
        <v>2023</v>
      </c>
      <c r="G3849" s="6">
        <v>345.1</v>
      </c>
      <c r="H3849" s="1">
        <f t="shared" si="259"/>
        <v>345100000</v>
      </c>
      <c r="I3849" s="4">
        <v>3.4</v>
      </c>
      <c r="J3849" s="6">
        <v>205.5</v>
      </c>
      <c r="K3849" s="1">
        <f t="shared" si="260"/>
        <v>205500000</v>
      </c>
      <c r="L3849" s="4">
        <v>-20</v>
      </c>
      <c r="M3849" s="4">
        <v>32.9</v>
      </c>
      <c r="N3849" t="str">
        <f t="shared" si="261"/>
        <v>Low Score</v>
      </c>
      <c r="O3849" s="4">
        <v>14.2</v>
      </c>
      <c r="P3849" s="4">
        <v>49.9</v>
      </c>
      <c r="Q3849" s="4">
        <v>34.5</v>
      </c>
      <c r="R3849" s="5">
        <v>227929.1</v>
      </c>
      <c r="S3849" s="5">
        <v>37988.199999999997</v>
      </c>
      <c r="T3849" s="5">
        <v>759763.8</v>
      </c>
    </row>
    <row r="3850" spans="1:20" x14ac:dyDescent="0.25">
      <c r="A3850">
        <v>385</v>
      </c>
      <c r="B3850" t="str">
        <f t="shared" si="258"/>
        <v>385, 2024</v>
      </c>
      <c r="C3850" t="s">
        <v>408</v>
      </c>
      <c r="D3850" t="s">
        <v>14</v>
      </c>
      <c r="E3850" t="s">
        <v>22</v>
      </c>
      <c r="F3850">
        <v>2024</v>
      </c>
      <c r="G3850" s="6">
        <v>278.60000000000002</v>
      </c>
      <c r="H3850" s="1">
        <f t="shared" si="259"/>
        <v>278600000</v>
      </c>
      <c r="I3850" s="4">
        <v>5</v>
      </c>
      <c r="J3850" s="6">
        <v>155.4</v>
      </c>
      <c r="K3850" s="1">
        <f t="shared" si="260"/>
        <v>155400000</v>
      </c>
      <c r="L3850" s="4">
        <v>-19.3</v>
      </c>
      <c r="M3850" s="4">
        <v>34.4</v>
      </c>
      <c r="N3850" t="str">
        <f t="shared" si="261"/>
        <v>Low Score</v>
      </c>
      <c r="O3850" s="4">
        <v>19.2</v>
      </c>
      <c r="P3850" s="4">
        <v>47</v>
      </c>
      <c r="Q3850" s="4">
        <v>37</v>
      </c>
      <c r="R3850" s="5">
        <v>178162.2</v>
      </c>
      <c r="S3850" s="5">
        <v>29693.7</v>
      </c>
      <c r="T3850" s="5">
        <v>593874</v>
      </c>
    </row>
    <row r="3851" spans="1:20" x14ac:dyDescent="0.25">
      <c r="A3851">
        <v>385</v>
      </c>
      <c r="B3851" t="str">
        <f t="shared" si="258"/>
        <v>385, 2025</v>
      </c>
      <c r="C3851" t="s">
        <v>408</v>
      </c>
      <c r="D3851" t="s">
        <v>14</v>
      </c>
      <c r="E3851" t="s">
        <v>22</v>
      </c>
      <c r="F3851">
        <v>2025</v>
      </c>
      <c r="G3851" s="6">
        <v>238.8</v>
      </c>
      <c r="H3851" s="1">
        <f t="shared" si="259"/>
        <v>238800000</v>
      </c>
      <c r="I3851" s="4">
        <v>1.8</v>
      </c>
      <c r="J3851" s="6">
        <v>81.400000000000006</v>
      </c>
      <c r="K3851" s="1">
        <f t="shared" si="260"/>
        <v>81400000</v>
      </c>
      <c r="L3851" s="4">
        <v>-14.3</v>
      </c>
      <c r="M3851" s="4">
        <v>34</v>
      </c>
      <c r="N3851" t="str">
        <f t="shared" si="261"/>
        <v>Low Score</v>
      </c>
      <c r="O3851" s="4">
        <v>20.7</v>
      </c>
      <c r="P3851" s="4">
        <v>45.3</v>
      </c>
      <c r="Q3851" s="4">
        <v>36</v>
      </c>
      <c r="R3851" s="5">
        <v>151151.1</v>
      </c>
      <c r="S3851" s="5">
        <v>25191.8</v>
      </c>
      <c r="T3851" s="5">
        <v>503837</v>
      </c>
    </row>
    <row r="3852" spans="1:20" x14ac:dyDescent="0.25">
      <c r="A3852">
        <v>386</v>
      </c>
      <c r="B3852" t="str">
        <f t="shared" si="258"/>
        <v>386, 2016</v>
      </c>
      <c r="C3852" t="s">
        <v>409</v>
      </c>
      <c r="D3852" t="s">
        <v>39</v>
      </c>
      <c r="E3852" t="s">
        <v>12</v>
      </c>
      <c r="F3852">
        <v>2016</v>
      </c>
      <c r="G3852" s="6">
        <v>1836.1</v>
      </c>
      <c r="H3852" s="1">
        <f t="shared" si="259"/>
        <v>1836100000</v>
      </c>
      <c r="I3852" s="4">
        <v>9.5</v>
      </c>
      <c r="J3852" s="6">
        <v>1964.2</v>
      </c>
      <c r="K3852" s="1">
        <f t="shared" si="260"/>
        <v>1964200000</v>
      </c>
      <c r="L3852" s="4">
        <v>-1.2</v>
      </c>
      <c r="M3852" s="4">
        <v>56.5</v>
      </c>
      <c r="N3852" t="str">
        <f t="shared" si="261"/>
        <v>Medium Score</v>
      </c>
      <c r="O3852" s="4">
        <v>61.4</v>
      </c>
      <c r="P3852" s="4">
        <v>68.2</v>
      </c>
      <c r="Q3852" s="4">
        <v>39.9</v>
      </c>
      <c r="R3852" s="5">
        <v>1131080.7</v>
      </c>
      <c r="S3852" s="5">
        <v>706925.5</v>
      </c>
      <c r="T3852" s="5">
        <v>11310807.4</v>
      </c>
    </row>
    <row r="3853" spans="1:20" x14ac:dyDescent="0.25">
      <c r="A3853">
        <v>386</v>
      </c>
      <c r="B3853" t="str">
        <f t="shared" si="258"/>
        <v>386, 2017</v>
      </c>
      <c r="C3853" t="s">
        <v>409</v>
      </c>
      <c r="D3853" t="s">
        <v>39</v>
      </c>
      <c r="E3853" t="s">
        <v>12</v>
      </c>
      <c r="F3853">
        <v>2017</v>
      </c>
      <c r="G3853" s="6">
        <v>1973.7</v>
      </c>
      <c r="H3853" s="1">
        <f t="shared" si="259"/>
        <v>1973700000</v>
      </c>
      <c r="I3853" s="4">
        <v>8.6</v>
      </c>
      <c r="J3853" s="6">
        <v>2449.1</v>
      </c>
      <c r="K3853" s="1">
        <f t="shared" si="260"/>
        <v>2449100000</v>
      </c>
      <c r="L3853" s="4">
        <v>7.5</v>
      </c>
      <c r="M3853" s="4">
        <v>55.5</v>
      </c>
      <c r="N3853" t="str">
        <f t="shared" si="261"/>
        <v>Medium Score</v>
      </c>
      <c r="O3853" s="4">
        <v>62</v>
      </c>
      <c r="P3853" s="4">
        <v>64.7</v>
      </c>
      <c r="Q3853" s="4">
        <v>39.9</v>
      </c>
      <c r="R3853" s="5">
        <v>1209209.1000000001</v>
      </c>
      <c r="S3853" s="5">
        <v>755755.7</v>
      </c>
      <c r="T3853" s="5">
        <v>12092090.5</v>
      </c>
    </row>
    <row r="3854" spans="1:20" x14ac:dyDescent="0.25">
      <c r="A3854">
        <v>386</v>
      </c>
      <c r="B3854" t="str">
        <f t="shared" si="258"/>
        <v>386, 2018</v>
      </c>
      <c r="C3854" t="s">
        <v>409</v>
      </c>
      <c r="D3854" t="s">
        <v>39</v>
      </c>
      <c r="E3854" t="s">
        <v>12</v>
      </c>
      <c r="F3854">
        <v>2018</v>
      </c>
      <c r="G3854" s="6">
        <v>2431.9</v>
      </c>
      <c r="H3854" s="1">
        <f t="shared" si="259"/>
        <v>2431900000</v>
      </c>
      <c r="I3854" s="4">
        <v>7.5</v>
      </c>
      <c r="J3854" s="6">
        <v>2538.9</v>
      </c>
      <c r="K3854" s="1">
        <f t="shared" si="260"/>
        <v>2538900000</v>
      </c>
      <c r="L3854" s="4">
        <v>23.2</v>
      </c>
      <c r="M3854" s="4">
        <v>56.6</v>
      </c>
      <c r="N3854" t="str">
        <f t="shared" si="261"/>
        <v>Medium Score</v>
      </c>
      <c r="O3854" s="4">
        <v>58.4</v>
      </c>
      <c r="P3854" s="4">
        <v>68.099999999999994</v>
      </c>
      <c r="Q3854" s="4">
        <v>43.3</v>
      </c>
      <c r="R3854" s="5">
        <v>1538923.4</v>
      </c>
      <c r="S3854" s="5">
        <v>961827.1</v>
      </c>
      <c r="T3854" s="5">
        <v>15389234</v>
      </c>
    </row>
    <row r="3855" spans="1:20" x14ac:dyDescent="0.25">
      <c r="A3855">
        <v>386</v>
      </c>
      <c r="B3855" t="str">
        <f t="shared" si="258"/>
        <v>386, 2019</v>
      </c>
      <c r="C3855" t="s">
        <v>409</v>
      </c>
      <c r="D3855" t="s">
        <v>39</v>
      </c>
      <c r="E3855" t="s">
        <v>12</v>
      </c>
      <c r="F3855">
        <v>2019</v>
      </c>
      <c r="G3855" s="6">
        <v>2239.1</v>
      </c>
      <c r="H3855" s="1">
        <f t="shared" si="259"/>
        <v>2239100000</v>
      </c>
      <c r="I3855" s="4">
        <v>5.4</v>
      </c>
      <c r="J3855" s="6">
        <v>1792.7</v>
      </c>
      <c r="K3855" s="1">
        <f t="shared" si="260"/>
        <v>1792700000</v>
      </c>
      <c r="L3855" s="4">
        <v>-7.9</v>
      </c>
      <c r="M3855" s="4">
        <v>57.9</v>
      </c>
      <c r="N3855" t="str">
        <f t="shared" si="261"/>
        <v>Medium Score</v>
      </c>
      <c r="O3855" s="4">
        <v>61.7</v>
      </c>
      <c r="P3855" s="4">
        <v>71.2</v>
      </c>
      <c r="Q3855" s="4">
        <v>40.9</v>
      </c>
      <c r="R3855" s="5">
        <v>1375711.1</v>
      </c>
      <c r="S3855" s="5">
        <v>859819.5</v>
      </c>
      <c r="T3855" s="5">
        <v>13757111.199999999</v>
      </c>
    </row>
    <row r="3856" spans="1:20" x14ac:dyDescent="0.25">
      <c r="A3856">
        <v>386</v>
      </c>
      <c r="B3856" t="str">
        <f t="shared" si="258"/>
        <v>386, 2020</v>
      </c>
      <c r="C3856" t="s">
        <v>409</v>
      </c>
      <c r="D3856" t="s">
        <v>39</v>
      </c>
      <c r="E3856" t="s">
        <v>12</v>
      </c>
      <c r="F3856">
        <v>2020</v>
      </c>
      <c r="G3856" s="6">
        <v>2180</v>
      </c>
      <c r="H3856" s="1">
        <f t="shared" si="259"/>
        <v>2180000000</v>
      </c>
      <c r="I3856" s="4">
        <v>5.8</v>
      </c>
      <c r="J3856" s="6">
        <v>1285.8</v>
      </c>
      <c r="K3856" s="1">
        <f t="shared" si="260"/>
        <v>1285800000</v>
      </c>
      <c r="L3856" s="4">
        <v>-2.6</v>
      </c>
      <c r="M3856" s="4">
        <v>58.2</v>
      </c>
      <c r="N3856" t="str">
        <f t="shared" si="261"/>
        <v>Medium Score</v>
      </c>
      <c r="O3856" s="4">
        <v>63.9</v>
      </c>
      <c r="P3856" s="4">
        <v>70.400000000000006</v>
      </c>
      <c r="Q3856" s="4">
        <v>40.200000000000003</v>
      </c>
      <c r="R3856" s="5">
        <v>1312556.5</v>
      </c>
      <c r="S3856" s="5">
        <v>820347.8</v>
      </c>
      <c r="T3856" s="5">
        <v>13125564.5</v>
      </c>
    </row>
    <row r="3857" spans="1:20" x14ac:dyDescent="0.25">
      <c r="A3857">
        <v>386</v>
      </c>
      <c r="B3857" t="str">
        <f t="shared" si="258"/>
        <v>386, 2021</v>
      </c>
      <c r="C3857" t="s">
        <v>409</v>
      </c>
      <c r="D3857" t="s">
        <v>39</v>
      </c>
      <c r="E3857" t="s">
        <v>12</v>
      </c>
      <c r="F3857">
        <v>2021</v>
      </c>
      <c r="G3857" s="6">
        <v>2302.6</v>
      </c>
      <c r="H3857" s="1">
        <f t="shared" si="259"/>
        <v>2302600000</v>
      </c>
      <c r="I3857" s="4">
        <v>7.3</v>
      </c>
      <c r="J3857" s="6">
        <v>1872</v>
      </c>
      <c r="K3857" s="1">
        <f t="shared" si="260"/>
        <v>1872000000</v>
      </c>
      <c r="L3857" s="4">
        <v>5.6</v>
      </c>
      <c r="M3857" s="4">
        <v>58.4</v>
      </c>
      <c r="N3857" t="str">
        <f t="shared" si="261"/>
        <v>Medium Score</v>
      </c>
      <c r="O3857" s="4">
        <v>67.900000000000006</v>
      </c>
      <c r="P3857" s="4">
        <v>70.400000000000006</v>
      </c>
      <c r="Q3857" s="4">
        <v>36.9</v>
      </c>
      <c r="R3857" s="5">
        <v>1334777.8999999999</v>
      </c>
      <c r="S3857" s="5">
        <v>834236.2</v>
      </c>
      <c r="T3857" s="5">
        <v>13347779.300000001</v>
      </c>
    </row>
    <row r="3858" spans="1:20" x14ac:dyDescent="0.25">
      <c r="A3858">
        <v>386</v>
      </c>
      <c r="B3858" t="str">
        <f t="shared" si="258"/>
        <v>386, 2022</v>
      </c>
      <c r="C3858" t="s">
        <v>409</v>
      </c>
      <c r="D3858" t="s">
        <v>39</v>
      </c>
      <c r="E3858" t="s">
        <v>12</v>
      </c>
      <c r="F3858">
        <v>2022</v>
      </c>
      <c r="G3858" s="6">
        <v>2367.8000000000002</v>
      </c>
      <c r="H3858" s="1">
        <f t="shared" si="259"/>
        <v>2367800000</v>
      </c>
      <c r="I3858" s="4">
        <v>5.7</v>
      </c>
      <c r="J3858" s="6">
        <v>1286.0999999999999</v>
      </c>
      <c r="K3858" s="1">
        <f t="shared" si="260"/>
        <v>1286100000</v>
      </c>
      <c r="L3858" s="4">
        <v>2.8</v>
      </c>
      <c r="M3858" s="4">
        <v>59.7</v>
      </c>
      <c r="N3858" t="str">
        <f t="shared" si="261"/>
        <v>Medium Score</v>
      </c>
      <c r="O3858" s="4">
        <v>72.7</v>
      </c>
      <c r="P3858" s="4">
        <v>68.5</v>
      </c>
      <c r="Q3858" s="4">
        <v>37.700000000000003</v>
      </c>
      <c r="R3858" s="5">
        <v>1309176.2</v>
      </c>
      <c r="S3858" s="5">
        <v>818235.1</v>
      </c>
      <c r="T3858" s="5">
        <v>13091762.4</v>
      </c>
    </row>
    <row r="3859" spans="1:20" x14ac:dyDescent="0.25">
      <c r="A3859">
        <v>386</v>
      </c>
      <c r="B3859" t="str">
        <f t="shared" si="258"/>
        <v>386, 2023</v>
      </c>
      <c r="C3859" t="s">
        <v>409</v>
      </c>
      <c r="D3859" t="s">
        <v>39</v>
      </c>
      <c r="E3859" t="s">
        <v>12</v>
      </c>
      <c r="F3859">
        <v>2023</v>
      </c>
      <c r="G3859" s="6">
        <v>2582.1</v>
      </c>
      <c r="H3859" s="1">
        <f t="shared" si="259"/>
        <v>2582100000</v>
      </c>
      <c r="I3859" s="4">
        <v>5.3</v>
      </c>
      <c r="J3859" s="6">
        <v>1993.1</v>
      </c>
      <c r="K3859" s="1">
        <f t="shared" si="260"/>
        <v>1993100000</v>
      </c>
      <c r="L3859" s="4">
        <v>9.1</v>
      </c>
      <c r="M3859" s="4">
        <v>61.6</v>
      </c>
      <c r="N3859" t="str">
        <f t="shared" si="261"/>
        <v>Medium Score</v>
      </c>
      <c r="O3859" s="4">
        <v>72.2</v>
      </c>
      <c r="P3859" s="4">
        <v>72.3</v>
      </c>
      <c r="Q3859" s="4">
        <v>40.299999999999997</v>
      </c>
      <c r="R3859" s="5">
        <v>1434428.3</v>
      </c>
      <c r="S3859" s="5">
        <v>896517.7</v>
      </c>
      <c r="T3859" s="5">
        <v>14344282.9</v>
      </c>
    </row>
    <row r="3860" spans="1:20" x14ac:dyDescent="0.25">
      <c r="A3860">
        <v>386</v>
      </c>
      <c r="B3860" t="str">
        <f t="shared" si="258"/>
        <v>386, 2024</v>
      </c>
      <c r="C3860" t="s">
        <v>409</v>
      </c>
      <c r="D3860" t="s">
        <v>39</v>
      </c>
      <c r="E3860" t="s">
        <v>12</v>
      </c>
      <c r="F3860">
        <v>2024</v>
      </c>
      <c r="G3860" s="6">
        <v>2489.5</v>
      </c>
      <c r="H3860" s="1">
        <f t="shared" si="259"/>
        <v>2489500000</v>
      </c>
      <c r="I3860" s="4">
        <v>5</v>
      </c>
      <c r="J3860" s="6">
        <v>1315.1</v>
      </c>
      <c r="K3860" s="1">
        <f t="shared" si="260"/>
        <v>1315100000</v>
      </c>
      <c r="L3860" s="4">
        <v>-3.6</v>
      </c>
      <c r="M3860" s="4">
        <v>60.4</v>
      </c>
      <c r="N3860" t="str">
        <f t="shared" si="261"/>
        <v>Medium Score</v>
      </c>
      <c r="O3860" s="4">
        <v>70.2</v>
      </c>
      <c r="P3860" s="4">
        <v>71.5</v>
      </c>
      <c r="Q3860" s="4">
        <v>39.6</v>
      </c>
      <c r="R3860" s="5">
        <v>1411826.1</v>
      </c>
      <c r="S3860" s="5">
        <v>882391.3</v>
      </c>
      <c r="T3860" s="5">
        <v>14118261.199999999</v>
      </c>
    </row>
    <row r="3861" spans="1:20" x14ac:dyDescent="0.25">
      <c r="A3861">
        <v>386</v>
      </c>
      <c r="B3861" t="str">
        <f t="shared" si="258"/>
        <v>386, 2025</v>
      </c>
      <c r="C3861" t="s">
        <v>409</v>
      </c>
      <c r="D3861" t="s">
        <v>39</v>
      </c>
      <c r="E3861" t="s">
        <v>12</v>
      </c>
      <c r="F3861">
        <v>2025</v>
      </c>
      <c r="G3861" s="6">
        <v>2271.1</v>
      </c>
      <c r="H3861" s="1">
        <f t="shared" si="259"/>
        <v>2271100000</v>
      </c>
      <c r="I3861" s="4">
        <v>5.7</v>
      </c>
      <c r="J3861" s="6">
        <v>1677.1</v>
      </c>
      <c r="K3861" s="1">
        <f t="shared" si="260"/>
        <v>1677100000</v>
      </c>
      <c r="L3861" s="4">
        <v>-8.8000000000000007</v>
      </c>
      <c r="M3861" s="4">
        <v>61.4</v>
      </c>
      <c r="N3861" t="str">
        <f t="shared" si="261"/>
        <v>Medium Score</v>
      </c>
      <c r="O3861" s="4">
        <v>71.5</v>
      </c>
      <c r="P3861" s="4">
        <v>70.599999999999994</v>
      </c>
      <c r="Q3861" s="4">
        <v>42.2</v>
      </c>
      <c r="R3861" s="5">
        <v>1271503.2</v>
      </c>
      <c r="S3861" s="5">
        <v>794689.5</v>
      </c>
      <c r="T3861" s="5">
        <v>12715031.699999999</v>
      </c>
    </row>
    <row r="3862" spans="1:20" x14ac:dyDescent="0.25">
      <c r="A3862">
        <v>387</v>
      </c>
      <c r="B3862" t="str">
        <f t="shared" si="258"/>
        <v>387, 2016</v>
      </c>
      <c r="C3862" t="s">
        <v>410</v>
      </c>
      <c r="D3862" t="s">
        <v>34</v>
      </c>
      <c r="E3862" t="s">
        <v>26</v>
      </c>
      <c r="F3862">
        <v>2016</v>
      </c>
      <c r="G3862" s="6">
        <v>903.9</v>
      </c>
      <c r="H3862" s="1">
        <f t="shared" si="259"/>
        <v>903900000</v>
      </c>
      <c r="I3862" s="4">
        <v>14.1</v>
      </c>
      <c r="J3862" s="6">
        <v>3026</v>
      </c>
      <c r="K3862" s="1">
        <f t="shared" si="260"/>
        <v>3026000000</v>
      </c>
      <c r="L3862" s="4">
        <v>6.8</v>
      </c>
      <c r="M3862" s="4">
        <v>57.6</v>
      </c>
      <c r="N3862" t="str">
        <f t="shared" si="261"/>
        <v>Medium Score</v>
      </c>
      <c r="O3862" s="4">
        <v>38.4</v>
      </c>
      <c r="P3862" s="4">
        <v>60.9</v>
      </c>
      <c r="Q3862" s="4">
        <v>73.5</v>
      </c>
      <c r="R3862" s="5">
        <v>168293.6</v>
      </c>
      <c r="S3862" s="5">
        <v>210367.1</v>
      </c>
      <c r="T3862" s="5">
        <v>841468.2</v>
      </c>
    </row>
    <row r="3863" spans="1:20" x14ac:dyDescent="0.25">
      <c r="A3863">
        <v>387</v>
      </c>
      <c r="B3863" t="str">
        <f t="shared" si="258"/>
        <v>387, 2017</v>
      </c>
      <c r="C3863" t="s">
        <v>410</v>
      </c>
      <c r="D3863" t="s">
        <v>34</v>
      </c>
      <c r="E3863" t="s">
        <v>26</v>
      </c>
      <c r="F3863">
        <v>2017</v>
      </c>
      <c r="G3863" s="6">
        <v>1020.4</v>
      </c>
      <c r="H3863" s="1">
        <f t="shared" si="259"/>
        <v>1020400000</v>
      </c>
      <c r="I3863" s="4">
        <v>14.3</v>
      </c>
      <c r="J3863" s="6">
        <v>3320.3</v>
      </c>
      <c r="K3863" s="1">
        <f t="shared" si="260"/>
        <v>3320300000</v>
      </c>
      <c r="L3863" s="4">
        <v>12.9</v>
      </c>
      <c r="M3863" s="4">
        <v>57.3</v>
      </c>
      <c r="N3863" t="str">
        <f t="shared" si="261"/>
        <v>Medium Score</v>
      </c>
      <c r="O3863" s="4">
        <v>37.200000000000003</v>
      </c>
      <c r="P3863" s="4">
        <v>60.4</v>
      </c>
      <c r="Q3863" s="4">
        <v>74.099999999999994</v>
      </c>
      <c r="R3863" s="5">
        <v>191678.8</v>
      </c>
      <c r="S3863" s="5">
        <v>239598.5</v>
      </c>
      <c r="T3863" s="5">
        <v>958394</v>
      </c>
    </row>
    <row r="3864" spans="1:20" x14ac:dyDescent="0.25">
      <c r="A3864">
        <v>387</v>
      </c>
      <c r="B3864" t="str">
        <f t="shared" si="258"/>
        <v>387, 2018</v>
      </c>
      <c r="C3864" t="s">
        <v>410</v>
      </c>
      <c r="D3864" t="s">
        <v>34</v>
      </c>
      <c r="E3864" t="s">
        <v>26</v>
      </c>
      <c r="F3864">
        <v>2018</v>
      </c>
      <c r="G3864" s="6">
        <v>990.8</v>
      </c>
      <c r="H3864" s="1">
        <f t="shared" si="259"/>
        <v>990800000</v>
      </c>
      <c r="I3864" s="4">
        <v>13.4</v>
      </c>
      <c r="J3864" s="6">
        <v>2152.1</v>
      </c>
      <c r="K3864" s="1">
        <f t="shared" si="260"/>
        <v>2152100000</v>
      </c>
      <c r="L3864" s="4">
        <v>-2.9</v>
      </c>
      <c r="M3864" s="4">
        <v>58.7</v>
      </c>
      <c r="N3864" t="str">
        <f t="shared" si="261"/>
        <v>Medium Score</v>
      </c>
      <c r="O3864" s="4">
        <v>38.4</v>
      </c>
      <c r="P3864" s="4">
        <v>60.5</v>
      </c>
      <c r="Q3864" s="4">
        <v>77.099999999999994</v>
      </c>
      <c r="R3864" s="5">
        <v>184499</v>
      </c>
      <c r="S3864" s="5">
        <v>230623.7</v>
      </c>
      <c r="T3864" s="5">
        <v>922494.8</v>
      </c>
    </row>
    <row r="3865" spans="1:20" x14ac:dyDescent="0.25">
      <c r="A3865">
        <v>387</v>
      </c>
      <c r="B3865" t="str">
        <f t="shared" si="258"/>
        <v>387, 2019</v>
      </c>
      <c r="C3865" t="s">
        <v>410</v>
      </c>
      <c r="D3865" t="s">
        <v>34</v>
      </c>
      <c r="E3865" t="s">
        <v>26</v>
      </c>
      <c r="F3865">
        <v>2019</v>
      </c>
      <c r="G3865" s="6">
        <v>1126.0999999999999</v>
      </c>
      <c r="H3865" s="1">
        <f t="shared" si="259"/>
        <v>1126100000</v>
      </c>
      <c r="I3865" s="4">
        <v>12.1</v>
      </c>
      <c r="J3865" s="6">
        <v>1759.7</v>
      </c>
      <c r="K3865" s="1">
        <f t="shared" si="260"/>
        <v>1759700000</v>
      </c>
      <c r="L3865" s="4">
        <v>13.7</v>
      </c>
      <c r="M3865" s="4">
        <v>59.8</v>
      </c>
      <c r="N3865" t="str">
        <f t="shared" si="261"/>
        <v>Medium Score</v>
      </c>
      <c r="O3865" s="4">
        <v>38.700000000000003</v>
      </c>
      <c r="P3865" s="4">
        <v>55.6</v>
      </c>
      <c r="Q3865" s="4">
        <v>85</v>
      </c>
      <c r="R3865" s="5">
        <v>209179.3</v>
      </c>
      <c r="S3865" s="5">
        <v>261474.1</v>
      </c>
      <c r="T3865" s="5">
        <v>1045896.6</v>
      </c>
    </row>
    <row r="3866" spans="1:20" x14ac:dyDescent="0.25">
      <c r="A3866">
        <v>387</v>
      </c>
      <c r="B3866" t="str">
        <f t="shared" si="258"/>
        <v>387, 2020</v>
      </c>
      <c r="C3866" t="s">
        <v>410</v>
      </c>
      <c r="D3866" t="s">
        <v>34</v>
      </c>
      <c r="E3866" t="s">
        <v>26</v>
      </c>
      <c r="F3866">
        <v>2020</v>
      </c>
      <c r="G3866" s="6">
        <v>1224.4000000000001</v>
      </c>
      <c r="H3866" s="1">
        <f t="shared" si="259"/>
        <v>1224400000</v>
      </c>
      <c r="I3866" s="4">
        <v>12.3</v>
      </c>
      <c r="J3866" s="6">
        <v>2591</v>
      </c>
      <c r="K3866" s="1">
        <f t="shared" si="260"/>
        <v>2591000000</v>
      </c>
      <c r="L3866" s="4">
        <v>8.6999999999999993</v>
      </c>
      <c r="M3866" s="4">
        <v>59.1</v>
      </c>
      <c r="N3866" t="str">
        <f t="shared" si="261"/>
        <v>Medium Score</v>
      </c>
      <c r="O3866" s="4">
        <v>36.700000000000003</v>
      </c>
      <c r="P3866" s="4">
        <v>54.3</v>
      </c>
      <c r="Q3866" s="4">
        <v>86.5</v>
      </c>
      <c r="R3866" s="5">
        <v>230999.1</v>
      </c>
      <c r="S3866" s="5">
        <v>288748.90000000002</v>
      </c>
      <c r="T3866" s="5">
        <v>1154995.5</v>
      </c>
    </row>
    <row r="3867" spans="1:20" x14ac:dyDescent="0.25">
      <c r="A3867">
        <v>387</v>
      </c>
      <c r="B3867" t="str">
        <f t="shared" si="258"/>
        <v>387, 2021</v>
      </c>
      <c r="C3867" t="s">
        <v>410</v>
      </c>
      <c r="D3867" t="s">
        <v>34</v>
      </c>
      <c r="E3867" t="s">
        <v>26</v>
      </c>
      <c r="F3867">
        <v>2021</v>
      </c>
      <c r="G3867" s="6">
        <v>1430.2</v>
      </c>
      <c r="H3867" s="1">
        <f t="shared" si="259"/>
        <v>1430200000</v>
      </c>
      <c r="I3867" s="4">
        <v>12.8</v>
      </c>
      <c r="J3867" s="6">
        <v>1940.4</v>
      </c>
      <c r="K3867" s="1">
        <f t="shared" si="260"/>
        <v>1940400000</v>
      </c>
      <c r="L3867" s="4">
        <v>16.8</v>
      </c>
      <c r="M3867" s="4">
        <v>57.7</v>
      </c>
      <c r="N3867" t="str">
        <f t="shared" si="261"/>
        <v>Medium Score</v>
      </c>
      <c r="O3867" s="4">
        <v>32.700000000000003</v>
      </c>
      <c r="P3867" s="4">
        <v>54.6</v>
      </c>
      <c r="Q3867" s="4">
        <v>85.9</v>
      </c>
      <c r="R3867" s="5">
        <v>277854.8</v>
      </c>
      <c r="S3867" s="5">
        <v>347318.5</v>
      </c>
      <c r="T3867" s="5">
        <v>1389274</v>
      </c>
    </row>
    <row r="3868" spans="1:20" x14ac:dyDescent="0.25">
      <c r="A3868">
        <v>387</v>
      </c>
      <c r="B3868" t="str">
        <f t="shared" si="258"/>
        <v>387, 2022</v>
      </c>
      <c r="C3868" t="s">
        <v>410</v>
      </c>
      <c r="D3868" t="s">
        <v>34</v>
      </c>
      <c r="E3868" t="s">
        <v>26</v>
      </c>
      <c r="F3868">
        <v>2022</v>
      </c>
      <c r="G3868" s="6">
        <v>1410.6</v>
      </c>
      <c r="H3868" s="1">
        <f t="shared" si="259"/>
        <v>1410600000</v>
      </c>
      <c r="I3868" s="4">
        <v>14.5</v>
      </c>
      <c r="J3868" s="6">
        <v>2798</v>
      </c>
      <c r="K3868" s="1">
        <f t="shared" si="260"/>
        <v>2798000000</v>
      </c>
      <c r="L3868" s="4">
        <v>-1.4</v>
      </c>
      <c r="M3868" s="4">
        <v>58.1</v>
      </c>
      <c r="N3868" t="str">
        <f t="shared" si="261"/>
        <v>Medium Score</v>
      </c>
      <c r="O3868" s="4">
        <v>30.5</v>
      </c>
      <c r="P3868" s="4">
        <v>56.8</v>
      </c>
      <c r="Q3868" s="4">
        <v>86.9</v>
      </c>
      <c r="R3868" s="5">
        <v>278301.09999999998</v>
      </c>
      <c r="S3868" s="5">
        <v>347876.4</v>
      </c>
      <c r="T3868" s="5">
        <v>1391505.4</v>
      </c>
    </row>
    <row r="3869" spans="1:20" x14ac:dyDescent="0.25">
      <c r="A3869">
        <v>387</v>
      </c>
      <c r="B3869" t="str">
        <f t="shared" si="258"/>
        <v>387, 2023</v>
      </c>
      <c r="C3869" t="s">
        <v>410</v>
      </c>
      <c r="D3869" t="s">
        <v>34</v>
      </c>
      <c r="E3869" t="s">
        <v>26</v>
      </c>
      <c r="F3869">
        <v>2023</v>
      </c>
      <c r="G3869" s="6">
        <v>1687.8</v>
      </c>
      <c r="H3869" s="1">
        <f t="shared" si="259"/>
        <v>1687800000</v>
      </c>
      <c r="I3869" s="4">
        <v>15.3</v>
      </c>
      <c r="J3869" s="6">
        <v>4335.5</v>
      </c>
      <c r="K3869" s="1">
        <f t="shared" si="260"/>
        <v>4335500000</v>
      </c>
      <c r="L3869" s="4">
        <v>19.7</v>
      </c>
      <c r="M3869" s="4">
        <v>60.5</v>
      </c>
      <c r="N3869" t="str">
        <f t="shared" si="261"/>
        <v>Medium Score</v>
      </c>
      <c r="O3869" s="4">
        <v>35.299999999999997</v>
      </c>
      <c r="P3869" s="4">
        <v>57.8</v>
      </c>
      <c r="Q3869" s="4">
        <v>88.5</v>
      </c>
      <c r="R3869" s="5">
        <v>321573.3</v>
      </c>
      <c r="S3869" s="5">
        <v>401966.7</v>
      </c>
      <c r="T3869" s="5">
        <v>1607866.7</v>
      </c>
    </row>
    <row r="3870" spans="1:20" x14ac:dyDescent="0.25">
      <c r="A3870">
        <v>387</v>
      </c>
      <c r="B3870" t="str">
        <f t="shared" si="258"/>
        <v>387, 2024</v>
      </c>
      <c r="C3870" t="s">
        <v>410</v>
      </c>
      <c r="D3870" t="s">
        <v>34</v>
      </c>
      <c r="E3870" t="s">
        <v>26</v>
      </c>
      <c r="F3870">
        <v>2024</v>
      </c>
      <c r="G3870" s="6">
        <v>1946.4</v>
      </c>
      <c r="H3870" s="1">
        <f t="shared" si="259"/>
        <v>1946400000</v>
      </c>
      <c r="I3870" s="4">
        <v>16.399999999999999</v>
      </c>
      <c r="J3870" s="6">
        <v>4532.7</v>
      </c>
      <c r="K3870" s="1">
        <f t="shared" si="260"/>
        <v>4532700000</v>
      </c>
      <c r="L3870" s="4">
        <v>15.3</v>
      </c>
      <c r="M3870" s="4">
        <v>61.4</v>
      </c>
      <c r="N3870" t="str">
        <f t="shared" si="261"/>
        <v>Medium Score</v>
      </c>
      <c r="O3870" s="4">
        <v>37.200000000000003</v>
      </c>
      <c r="P3870" s="4">
        <v>61.8</v>
      </c>
      <c r="Q3870" s="4">
        <v>85.2</v>
      </c>
      <c r="R3870" s="5">
        <v>365735.4</v>
      </c>
      <c r="S3870" s="5">
        <v>457169.2</v>
      </c>
      <c r="T3870" s="5">
        <v>1828676.8</v>
      </c>
    </row>
    <row r="3871" spans="1:20" x14ac:dyDescent="0.25">
      <c r="A3871">
        <v>387</v>
      </c>
      <c r="B3871" t="str">
        <f t="shared" si="258"/>
        <v>387, 2025</v>
      </c>
      <c r="C3871" t="s">
        <v>410</v>
      </c>
      <c r="D3871" t="s">
        <v>34</v>
      </c>
      <c r="E3871" t="s">
        <v>26</v>
      </c>
      <c r="F3871">
        <v>2025</v>
      </c>
      <c r="G3871" s="6">
        <v>2262.6999999999998</v>
      </c>
      <c r="H3871" s="1">
        <f t="shared" si="259"/>
        <v>2262700000</v>
      </c>
      <c r="I3871" s="4">
        <v>16.100000000000001</v>
      </c>
      <c r="J3871" s="6">
        <v>3795.8</v>
      </c>
      <c r="K3871" s="1">
        <f t="shared" si="260"/>
        <v>3795800000</v>
      </c>
      <c r="L3871" s="4">
        <v>16.2</v>
      </c>
      <c r="M3871" s="4">
        <v>63</v>
      </c>
      <c r="N3871" t="str">
        <f t="shared" si="261"/>
        <v>Medium Score</v>
      </c>
      <c r="O3871" s="4">
        <v>38.9</v>
      </c>
      <c r="P3871" s="4">
        <v>61.8</v>
      </c>
      <c r="Q3871" s="4">
        <v>88.2</v>
      </c>
      <c r="R3871" s="5">
        <v>419956.3</v>
      </c>
      <c r="S3871" s="5">
        <v>524945.4</v>
      </c>
      <c r="T3871" s="5">
        <v>2099781.5</v>
      </c>
    </row>
    <row r="3872" spans="1:20" x14ac:dyDescent="0.25">
      <c r="A3872">
        <v>388</v>
      </c>
      <c r="B3872" t="str">
        <f t="shared" si="258"/>
        <v>388, 2016</v>
      </c>
      <c r="C3872" t="s">
        <v>411</v>
      </c>
      <c r="D3872" t="s">
        <v>45</v>
      </c>
      <c r="E3872" t="s">
        <v>20</v>
      </c>
      <c r="F3872">
        <v>2016</v>
      </c>
      <c r="G3872" s="6">
        <v>785.7</v>
      </c>
      <c r="H3872" s="1">
        <f t="shared" si="259"/>
        <v>785700000</v>
      </c>
      <c r="I3872" s="4">
        <v>6.3</v>
      </c>
      <c r="J3872" s="6">
        <v>730.5</v>
      </c>
      <c r="K3872" s="1">
        <f t="shared" si="260"/>
        <v>730500000</v>
      </c>
      <c r="L3872" s="4">
        <v>-4.5999999999999996</v>
      </c>
      <c r="M3872" s="4">
        <v>44.3</v>
      </c>
      <c r="N3872" t="str">
        <f t="shared" si="261"/>
        <v>Medium Score</v>
      </c>
      <c r="O3872" s="4">
        <v>54.6</v>
      </c>
      <c r="P3872" s="4">
        <v>32</v>
      </c>
      <c r="Q3872" s="4">
        <v>46.3</v>
      </c>
      <c r="R3872" s="5">
        <v>192681</v>
      </c>
      <c r="S3872" s="5">
        <v>256908</v>
      </c>
      <c r="T3872" s="5">
        <v>3211350.4</v>
      </c>
    </row>
    <row r="3873" spans="1:20" x14ac:dyDescent="0.25">
      <c r="A3873">
        <v>388</v>
      </c>
      <c r="B3873" t="str">
        <f t="shared" si="258"/>
        <v>388, 2017</v>
      </c>
      <c r="C3873" t="s">
        <v>411</v>
      </c>
      <c r="D3873" t="s">
        <v>45</v>
      </c>
      <c r="E3873" t="s">
        <v>20</v>
      </c>
      <c r="F3873">
        <v>2017</v>
      </c>
      <c r="G3873" s="6">
        <v>823.1</v>
      </c>
      <c r="H3873" s="1">
        <f t="shared" si="259"/>
        <v>823100000</v>
      </c>
      <c r="I3873" s="4">
        <v>6.6</v>
      </c>
      <c r="J3873" s="6">
        <v>1004.1</v>
      </c>
      <c r="K3873" s="1">
        <f t="shared" si="260"/>
        <v>1004100000</v>
      </c>
      <c r="L3873" s="4">
        <v>4.8</v>
      </c>
      <c r="M3873" s="4">
        <v>43.5</v>
      </c>
      <c r="N3873" t="str">
        <f t="shared" si="261"/>
        <v>Medium Score</v>
      </c>
      <c r="O3873" s="4">
        <v>53.7</v>
      </c>
      <c r="P3873" s="4">
        <v>30.6</v>
      </c>
      <c r="Q3873" s="4">
        <v>46.1</v>
      </c>
      <c r="R3873" s="5">
        <v>203560.3</v>
      </c>
      <c r="S3873" s="5">
        <v>271413.7</v>
      </c>
      <c r="T3873" s="5">
        <v>3392670.9</v>
      </c>
    </row>
    <row r="3874" spans="1:20" x14ac:dyDescent="0.25">
      <c r="A3874">
        <v>388</v>
      </c>
      <c r="B3874" t="str">
        <f t="shared" si="258"/>
        <v>388, 2018</v>
      </c>
      <c r="C3874" t="s">
        <v>411</v>
      </c>
      <c r="D3874" t="s">
        <v>45</v>
      </c>
      <c r="E3874" t="s">
        <v>20</v>
      </c>
      <c r="F3874">
        <v>2018</v>
      </c>
      <c r="G3874" s="6">
        <v>672.9</v>
      </c>
      <c r="H3874" s="1">
        <f t="shared" si="259"/>
        <v>672900000</v>
      </c>
      <c r="I3874" s="4">
        <v>6.9</v>
      </c>
      <c r="J3874" s="6">
        <v>600.4</v>
      </c>
      <c r="K3874" s="1">
        <f t="shared" si="260"/>
        <v>600400000</v>
      </c>
      <c r="L3874" s="4">
        <v>-18.2</v>
      </c>
      <c r="M3874" s="4">
        <v>46.1</v>
      </c>
      <c r="N3874" t="str">
        <f t="shared" si="261"/>
        <v>Medium Score</v>
      </c>
      <c r="O3874" s="4">
        <v>56.3</v>
      </c>
      <c r="P3874" s="4">
        <v>31.7</v>
      </c>
      <c r="Q3874" s="4">
        <v>50.3</v>
      </c>
      <c r="R3874" s="5">
        <v>162684.79999999999</v>
      </c>
      <c r="S3874" s="5">
        <v>216913</v>
      </c>
      <c r="T3874" s="5">
        <v>2711412.8</v>
      </c>
    </row>
    <row r="3875" spans="1:20" x14ac:dyDescent="0.25">
      <c r="A3875">
        <v>388</v>
      </c>
      <c r="B3875" t="str">
        <f t="shared" si="258"/>
        <v>388, 2019</v>
      </c>
      <c r="C3875" t="s">
        <v>411</v>
      </c>
      <c r="D3875" t="s">
        <v>45</v>
      </c>
      <c r="E3875" t="s">
        <v>20</v>
      </c>
      <c r="F3875">
        <v>2019</v>
      </c>
      <c r="G3875" s="6">
        <v>692.5</v>
      </c>
      <c r="H3875" s="1">
        <f t="shared" si="259"/>
        <v>692500000</v>
      </c>
      <c r="I3875" s="4">
        <v>8.5</v>
      </c>
      <c r="J3875" s="6">
        <v>726.4</v>
      </c>
      <c r="K3875" s="1">
        <f t="shared" si="260"/>
        <v>726400000</v>
      </c>
      <c r="L3875" s="4">
        <v>2.9</v>
      </c>
      <c r="M3875" s="4">
        <v>46.4</v>
      </c>
      <c r="N3875" t="str">
        <f t="shared" si="261"/>
        <v>Medium Score</v>
      </c>
      <c r="O3875" s="4">
        <v>61.3</v>
      </c>
      <c r="P3875" s="4">
        <v>29.2</v>
      </c>
      <c r="Q3875" s="4">
        <v>48.8</v>
      </c>
      <c r="R3875" s="5">
        <v>160177.79999999999</v>
      </c>
      <c r="S3875" s="5">
        <v>213570.4</v>
      </c>
      <c r="T3875" s="5">
        <v>2669630.6</v>
      </c>
    </row>
    <row r="3876" spans="1:20" x14ac:dyDescent="0.25">
      <c r="A3876">
        <v>388</v>
      </c>
      <c r="B3876" t="str">
        <f t="shared" si="258"/>
        <v>388, 2020</v>
      </c>
      <c r="C3876" t="s">
        <v>411</v>
      </c>
      <c r="D3876" t="s">
        <v>45</v>
      </c>
      <c r="E3876" t="s">
        <v>20</v>
      </c>
      <c r="F3876">
        <v>2020</v>
      </c>
      <c r="G3876" s="6">
        <v>726</v>
      </c>
      <c r="H3876" s="1">
        <f t="shared" si="259"/>
        <v>726000000</v>
      </c>
      <c r="I3876" s="4">
        <v>8.9</v>
      </c>
      <c r="J3876" s="6">
        <v>1317.1</v>
      </c>
      <c r="K3876" s="1">
        <f t="shared" si="260"/>
        <v>1317100000</v>
      </c>
      <c r="L3876" s="4">
        <v>4.8</v>
      </c>
      <c r="M3876" s="4">
        <v>48</v>
      </c>
      <c r="N3876" t="str">
        <f t="shared" si="261"/>
        <v>Medium Score</v>
      </c>
      <c r="O3876" s="4">
        <v>63.8</v>
      </c>
      <c r="P3876" s="4">
        <v>32.700000000000003</v>
      </c>
      <c r="Q3876" s="4">
        <v>47.5</v>
      </c>
      <c r="R3876" s="5">
        <v>164078.20000000001</v>
      </c>
      <c r="S3876" s="5">
        <v>218770.9</v>
      </c>
      <c r="T3876" s="5">
        <v>2734635.9</v>
      </c>
    </row>
    <row r="3877" spans="1:20" x14ac:dyDescent="0.25">
      <c r="A3877">
        <v>388</v>
      </c>
      <c r="B3877" t="str">
        <f t="shared" si="258"/>
        <v>388, 2021</v>
      </c>
      <c r="C3877" t="s">
        <v>411</v>
      </c>
      <c r="D3877" t="s">
        <v>45</v>
      </c>
      <c r="E3877" t="s">
        <v>20</v>
      </c>
      <c r="F3877">
        <v>2021</v>
      </c>
      <c r="G3877" s="6">
        <v>765.5</v>
      </c>
      <c r="H3877" s="1">
        <f t="shared" si="259"/>
        <v>765500000</v>
      </c>
      <c r="I3877" s="4">
        <v>7</v>
      </c>
      <c r="J3877" s="6">
        <v>1047.9000000000001</v>
      </c>
      <c r="K3877" s="1">
        <f t="shared" si="260"/>
        <v>1047900000.0000001</v>
      </c>
      <c r="L3877" s="4">
        <v>5.4</v>
      </c>
      <c r="M3877" s="4">
        <v>49.8</v>
      </c>
      <c r="N3877" t="str">
        <f t="shared" si="261"/>
        <v>Medium Score</v>
      </c>
      <c r="O3877" s="4">
        <v>68.099999999999994</v>
      </c>
      <c r="P3877" s="4">
        <v>32</v>
      </c>
      <c r="Q3877" s="4">
        <v>49.3</v>
      </c>
      <c r="R3877" s="5">
        <v>166024.5</v>
      </c>
      <c r="S3877" s="5">
        <v>221366</v>
      </c>
      <c r="T3877" s="5">
        <v>2767074.7</v>
      </c>
    </row>
    <row r="3878" spans="1:20" x14ac:dyDescent="0.25">
      <c r="A3878">
        <v>388</v>
      </c>
      <c r="B3878" t="str">
        <f t="shared" si="258"/>
        <v>388, 2022</v>
      </c>
      <c r="C3878" t="s">
        <v>411</v>
      </c>
      <c r="D3878" t="s">
        <v>45</v>
      </c>
      <c r="E3878" t="s">
        <v>20</v>
      </c>
      <c r="F3878">
        <v>2022</v>
      </c>
      <c r="G3878" s="6">
        <v>788.2</v>
      </c>
      <c r="H3878" s="1">
        <f t="shared" si="259"/>
        <v>788200000</v>
      </c>
      <c r="I3878" s="4">
        <v>4.8</v>
      </c>
      <c r="J3878" s="6">
        <v>599.20000000000005</v>
      </c>
      <c r="K3878" s="1">
        <f t="shared" si="260"/>
        <v>599200000</v>
      </c>
      <c r="L3878" s="4">
        <v>3</v>
      </c>
      <c r="M3878" s="4">
        <v>51.5</v>
      </c>
      <c r="N3878" t="str">
        <f t="shared" si="261"/>
        <v>Medium Score</v>
      </c>
      <c r="O3878" s="4">
        <v>72.3</v>
      </c>
      <c r="P3878" s="4">
        <v>33.200000000000003</v>
      </c>
      <c r="Q3878" s="4">
        <v>48.9</v>
      </c>
      <c r="R3878" s="5">
        <v>164055.4</v>
      </c>
      <c r="S3878" s="5">
        <v>218740.6</v>
      </c>
      <c r="T3878" s="5">
        <v>2734257.4</v>
      </c>
    </row>
    <row r="3879" spans="1:20" x14ac:dyDescent="0.25">
      <c r="A3879">
        <v>388</v>
      </c>
      <c r="B3879" t="str">
        <f t="shared" si="258"/>
        <v>388, 2023</v>
      </c>
      <c r="C3879" t="s">
        <v>411</v>
      </c>
      <c r="D3879" t="s">
        <v>45</v>
      </c>
      <c r="E3879" t="s">
        <v>20</v>
      </c>
      <c r="F3879">
        <v>2023</v>
      </c>
      <c r="G3879" s="6">
        <v>810.9</v>
      </c>
      <c r="H3879" s="1">
        <f t="shared" si="259"/>
        <v>810900000</v>
      </c>
      <c r="I3879" s="4">
        <v>8</v>
      </c>
      <c r="J3879" s="6">
        <v>1307.8</v>
      </c>
      <c r="K3879" s="1">
        <f t="shared" si="260"/>
        <v>1307800000</v>
      </c>
      <c r="L3879" s="4">
        <v>2.9</v>
      </c>
      <c r="M3879" s="4">
        <v>51.7</v>
      </c>
      <c r="N3879" t="str">
        <f t="shared" si="261"/>
        <v>Medium Score</v>
      </c>
      <c r="O3879" s="4">
        <v>73.7</v>
      </c>
      <c r="P3879" s="4">
        <v>32.6</v>
      </c>
      <c r="Q3879" s="4">
        <v>48.8</v>
      </c>
      <c r="R3879" s="5">
        <v>166364.20000000001</v>
      </c>
      <c r="S3879" s="5">
        <v>221818.9</v>
      </c>
      <c r="T3879" s="5">
        <v>2772736.8</v>
      </c>
    </row>
    <row r="3880" spans="1:20" x14ac:dyDescent="0.25">
      <c r="A3880">
        <v>388</v>
      </c>
      <c r="B3880" t="str">
        <f t="shared" si="258"/>
        <v>388, 2024</v>
      </c>
      <c r="C3880" t="s">
        <v>411</v>
      </c>
      <c r="D3880" t="s">
        <v>45</v>
      </c>
      <c r="E3880" t="s">
        <v>20</v>
      </c>
      <c r="F3880">
        <v>2024</v>
      </c>
      <c r="G3880" s="6">
        <v>646</v>
      </c>
      <c r="H3880" s="1">
        <f t="shared" si="259"/>
        <v>646000000</v>
      </c>
      <c r="I3880" s="4">
        <v>5.2</v>
      </c>
      <c r="J3880" s="6">
        <v>276.60000000000002</v>
      </c>
      <c r="K3880" s="1">
        <f t="shared" si="260"/>
        <v>276600000</v>
      </c>
      <c r="L3880" s="4">
        <v>-20.3</v>
      </c>
      <c r="M3880" s="4">
        <v>53.2</v>
      </c>
      <c r="N3880" t="str">
        <f t="shared" si="261"/>
        <v>Medium Score</v>
      </c>
      <c r="O3880" s="4">
        <v>75</v>
      </c>
      <c r="P3880" s="4">
        <v>32.299999999999997</v>
      </c>
      <c r="Q3880" s="4">
        <v>52.4</v>
      </c>
      <c r="R3880" s="5">
        <v>130777</v>
      </c>
      <c r="S3880" s="5">
        <v>174369.3</v>
      </c>
      <c r="T3880" s="5">
        <v>2179616.7000000002</v>
      </c>
    </row>
    <row r="3881" spans="1:20" x14ac:dyDescent="0.25">
      <c r="A3881">
        <v>388</v>
      </c>
      <c r="B3881" t="str">
        <f t="shared" si="258"/>
        <v>388, 2025</v>
      </c>
      <c r="C3881" t="s">
        <v>411</v>
      </c>
      <c r="D3881" t="s">
        <v>45</v>
      </c>
      <c r="E3881" t="s">
        <v>20</v>
      </c>
      <c r="F3881">
        <v>2025</v>
      </c>
      <c r="G3881" s="6">
        <v>729.1</v>
      </c>
      <c r="H3881" s="1">
        <f t="shared" si="259"/>
        <v>729100000</v>
      </c>
      <c r="I3881" s="4">
        <v>4.5</v>
      </c>
      <c r="J3881" s="6">
        <v>632.29999999999995</v>
      </c>
      <c r="K3881" s="1">
        <f t="shared" si="260"/>
        <v>632300000</v>
      </c>
      <c r="L3881" s="4">
        <v>12.9</v>
      </c>
      <c r="M3881" s="4">
        <v>53.8</v>
      </c>
      <c r="N3881" t="str">
        <f t="shared" si="261"/>
        <v>Medium Score</v>
      </c>
      <c r="O3881" s="4">
        <v>74.400000000000006</v>
      </c>
      <c r="P3881" s="4">
        <v>34.1</v>
      </c>
      <c r="Q3881" s="4">
        <v>52.8</v>
      </c>
      <c r="R3881" s="5">
        <v>148519.5</v>
      </c>
      <c r="S3881" s="5">
        <v>198026</v>
      </c>
      <c r="T3881" s="5">
        <v>2475325.5</v>
      </c>
    </row>
    <row r="3882" spans="1:20" x14ac:dyDescent="0.25">
      <c r="A3882">
        <v>389</v>
      </c>
      <c r="B3882" t="str">
        <f t="shared" si="258"/>
        <v>389, 2016</v>
      </c>
      <c r="C3882" t="s">
        <v>412</v>
      </c>
      <c r="D3882" t="s">
        <v>31</v>
      </c>
      <c r="E3882" t="s">
        <v>20</v>
      </c>
      <c r="F3882">
        <v>2016</v>
      </c>
      <c r="G3882" s="6">
        <v>9783.6</v>
      </c>
      <c r="H3882" s="1">
        <f t="shared" si="259"/>
        <v>9783600000</v>
      </c>
      <c r="I3882" s="4">
        <v>21.6</v>
      </c>
      <c r="J3882" s="6">
        <v>20496.400000000001</v>
      </c>
      <c r="K3882" s="1">
        <f t="shared" si="260"/>
        <v>20496400000</v>
      </c>
      <c r="L3882" s="4">
        <v>-8.6</v>
      </c>
      <c r="M3882" s="4">
        <v>30.4</v>
      </c>
      <c r="N3882" t="str">
        <f t="shared" si="261"/>
        <v>Low Score</v>
      </c>
      <c r="O3882" s="4">
        <v>29</v>
      </c>
      <c r="P3882" s="4">
        <v>21.9</v>
      </c>
      <c r="Q3882" s="4">
        <v>40.299999999999997</v>
      </c>
      <c r="R3882" s="5">
        <v>9757624.4000000004</v>
      </c>
      <c r="S3882" s="5">
        <v>2927287.3</v>
      </c>
      <c r="T3882" s="5">
        <v>97576243.799999997</v>
      </c>
    </row>
    <row r="3883" spans="1:20" x14ac:dyDescent="0.25">
      <c r="A3883">
        <v>389</v>
      </c>
      <c r="B3883" t="str">
        <f t="shared" si="258"/>
        <v>389, 2017</v>
      </c>
      <c r="C3883" t="s">
        <v>412</v>
      </c>
      <c r="D3883" t="s">
        <v>31</v>
      </c>
      <c r="E3883" t="s">
        <v>20</v>
      </c>
      <c r="F3883">
        <v>2017</v>
      </c>
      <c r="G3883" s="6">
        <v>10002.700000000001</v>
      </c>
      <c r="H3883" s="1">
        <f t="shared" si="259"/>
        <v>10002700000</v>
      </c>
      <c r="I3883" s="4">
        <v>23.7</v>
      </c>
      <c r="J3883" s="6">
        <v>29995.9</v>
      </c>
      <c r="K3883" s="1">
        <f t="shared" si="260"/>
        <v>29995900000</v>
      </c>
      <c r="L3883" s="4">
        <v>2.2000000000000002</v>
      </c>
      <c r="M3883" s="4">
        <v>27.6</v>
      </c>
      <c r="N3883" t="str">
        <f t="shared" si="261"/>
        <v>Low Score</v>
      </c>
      <c r="O3883" s="4">
        <v>25</v>
      </c>
      <c r="P3883" s="4">
        <v>21.7</v>
      </c>
      <c r="Q3883" s="4">
        <v>36</v>
      </c>
      <c r="R3883" s="5">
        <v>10250647.800000001</v>
      </c>
      <c r="S3883" s="5">
        <v>3075194.3</v>
      </c>
      <c r="T3883" s="5">
        <v>102506477.7</v>
      </c>
    </row>
    <row r="3884" spans="1:20" x14ac:dyDescent="0.25">
      <c r="A3884">
        <v>389</v>
      </c>
      <c r="B3884" t="str">
        <f t="shared" si="258"/>
        <v>389, 2018</v>
      </c>
      <c r="C3884" t="s">
        <v>412</v>
      </c>
      <c r="D3884" t="s">
        <v>31</v>
      </c>
      <c r="E3884" t="s">
        <v>20</v>
      </c>
      <c r="F3884">
        <v>2018</v>
      </c>
      <c r="G3884" s="6">
        <v>10072</v>
      </c>
      <c r="H3884" s="1">
        <f t="shared" si="259"/>
        <v>10072000000</v>
      </c>
      <c r="I3884" s="4">
        <v>27.5</v>
      </c>
      <c r="J3884" s="6">
        <v>34245.4</v>
      </c>
      <c r="K3884" s="1">
        <f t="shared" si="260"/>
        <v>34245400000</v>
      </c>
      <c r="L3884" s="4">
        <v>0.7</v>
      </c>
      <c r="M3884" s="4">
        <v>27.1</v>
      </c>
      <c r="N3884" t="str">
        <f t="shared" si="261"/>
        <v>Low Score</v>
      </c>
      <c r="O3884" s="4">
        <v>23.3</v>
      </c>
      <c r="P3884" s="4">
        <v>21.5</v>
      </c>
      <c r="Q3884" s="4">
        <v>36.4</v>
      </c>
      <c r="R3884" s="5">
        <v>10441742.300000001</v>
      </c>
      <c r="S3884" s="5">
        <v>3132522.7</v>
      </c>
      <c r="T3884" s="5">
        <v>104417423.40000001</v>
      </c>
    </row>
    <row r="3885" spans="1:20" x14ac:dyDescent="0.25">
      <c r="A3885">
        <v>389</v>
      </c>
      <c r="B3885" t="str">
        <f t="shared" si="258"/>
        <v>389, 2019</v>
      </c>
      <c r="C3885" t="s">
        <v>412</v>
      </c>
      <c r="D3885" t="s">
        <v>31</v>
      </c>
      <c r="E3885" t="s">
        <v>20</v>
      </c>
      <c r="F3885">
        <v>2019</v>
      </c>
      <c r="G3885" s="6">
        <v>9095.7000000000007</v>
      </c>
      <c r="H3885" s="1">
        <f t="shared" si="259"/>
        <v>9095700000</v>
      </c>
      <c r="I3885" s="4">
        <v>28.6</v>
      </c>
      <c r="J3885" s="6">
        <v>27520.799999999999</v>
      </c>
      <c r="K3885" s="1">
        <f t="shared" si="260"/>
        <v>27520800000</v>
      </c>
      <c r="L3885" s="4">
        <v>-9.6999999999999993</v>
      </c>
      <c r="M3885" s="4">
        <v>28</v>
      </c>
      <c r="N3885" t="str">
        <f t="shared" si="261"/>
        <v>Low Score</v>
      </c>
      <c r="O3885" s="4">
        <v>22.4</v>
      </c>
      <c r="P3885" s="4">
        <v>24.3</v>
      </c>
      <c r="Q3885" s="4">
        <v>37.5</v>
      </c>
      <c r="R3885" s="5">
        <v>9489875.4000000004</v>
      </c>
      <c r="S3885" s="5">
        <v>2846962.6</v>
      </c>
      <c r="T3885" s="5">
        <v>94898754.5</v>
      </c>
    </row>
    <row r="3886" spans="1:20" x14ac:dyDescent="0.25">
      <c r="A3886">
        <v>389</v>
      </c>
      <c r="B3886" t="str">
        <f t="shared" si="258"/>
        <v>389, 2020</v>
      </c>
      <c r="C3886" t="s">
        <v>412</v>
      </c>
      <c r="D3886" t="s">
        <v>31</v>
      </c>
      <c r="E3886" t="s">
        <v>20</v>
      </c>
      <c r="F3886">
        <v>2020</v>
      </c>
      <c r="G3886" s="6">
        <v>8054.3</v>
      </c>
      <c r="H3886" s="1">
        <f t="shared" si="259"/>
        <v>8054300000</v>
      </c>
      <c r="I3886" s="4">
        <v>25.1</v>
      </c>
      <c r="J3886" s="6">
        <v>31289.3</v>
      </c>
      <c r="K3886" s="1">
        <f t="shared" si="260"/>
        <v>31289300000</v>
      </c>
      <c r="L3886" s="4">
        <v>-11.4</v>
      </c>
      <c r="M3886" s="4">
        <v>29.3</v>
      </c>
      <c r="N3886" t="str">
        <f t="shared" si="261"/>
        <v>Low Score</v>
      </c>
      <c r="O3886" s="4">
        <v>21.6</v>
      </c>
      <c r="P3886" s="4">
        <v>26.6</v>
      </c>
      <c r="Q3886" s="4">
        <v>39.700000000000003</v>
      </c>
      <c r="R3886" s="5">
        <v>8445338.6999999993</v>
      </c>
      <c r="S3886" s="5">
        <v>2533601.6</v>
      </c>
      <c r="T3886" s="5">
        <v>84453386.900000006</v>
      </c>
    </row>
    <row r="3887" spans="1:20" x14ac:dyDescent="0.25">
      <c r="A3887">
        <v>389</v>
      </c>
      <c r="B3887" t="str">
        <f t="shared" si="258"/>
        <v>389, 2021</v>
      </c>
      <c r="C3887" t="s">
        <v>412</v>
      </c>
      <c r="D3887" t="s">
        <v>31</v>
      </c>
      <c r="E3887" t="s">
        <v>20</v>
      </c>
      <c r="F3887">
        <v>2021</v>
      </c>
      <c r="G3887" s="6">
        <v>5994.1</v>
      </c>
      <c r="H3887" s="1">
        <f t="shared" si="259"/>
        <v>5994100000</v>
      </c>
      <c r="I3887" s="4">
        <v>19.600000000000001</v>
      </c>
      <c r="J3887" s="6">
        <v>20519.599999999999</v>
      </c>
      <c r="K3887" s="1">
        <f t="shared" si="260"/>
        <v>20519600000</v>
      </c>
      <c r="L3887" s="4">
        <v>-25.6</v>
      </c>
      <c r="M3887" s="4">
        <v>28.8</v>
      </c>
      <c r="N3887" t="str">
        <f t="shared" si="261"/>
        <v>Low Score</v>
      </c>
      <c r="O3887" s="4">
        <v>21.8</v>
      </c>
      <c r="P3887" s="4">
        <v>26.3</v>
      </c>
      <c r="Q3887" s="4">
        <v>38.299999999999997</v>
      </c>
      <c r="R3887" s="5">
        <v>6277617.2000000002</v>
      </c>
      <c r="S3887" s="5">
        <v>1883285.2</v>
      </c>
      <c r="T3887" s="5">
        <v>62776172</v>
      </c>
    </row>
    <row r="3888" spans="1:20" x14ac:dyDescent="0.25">
      <c r="A3888">
        <v>389</v>
      </c>
      <c r="B3888" t="str">
        <f t="shared" si="258"/>
        <v>389, 2022</v>
      </c>
      <c r="C3888" t="s">
        <v>412</v>
      </c>
      <c r="D3888" t="s">
        <v>31</v>
      </c>
      <c r="E3888" t="s">
        <v>20</v>
      </c>
      <c r="F3888">
        <v>2022</v>
      </c>
      <c r="G3888" s="6">
        <v>6800.4</v>
      </c>
      <c r="H3888" s="1">
        <f t="shared" si="259"/>
        <v>6800400000</v>
      </c>
      <c r="I3888" s="4">
        <v>14.6</v>
      </c>
      <c r="J3888" s="6">
        <v>11800.4</v>
      </c>
      <c r="K3888" s="1">
        <f t="shared" si="260"/>
        <v>11800400000</v>
      </c>
      <c r="L3888" s="4">
        <v>13.5</v>
      </c>
      <c r="M3888" s="4">
        <v>30.6</v>
      </c>
      <c r="N3888" t="str">
        <f t="shared" si="261"/>
        <v>Low Score</v>
      </c>
      <c r="O3888" s="4">
        <v>24.6</v>
      </c>
      <c r="P3888" s="4">
        <v>26.5</v>
      </c>
      <c r="Q3888" s="4">
        <v>40.6</v>
      </c>
      <c r="R3888" s="5">
        <v>6991791.5</v>
      </c>
      <c r="S3888" s="5">
        <v>2097537.4</v>
      </c>
      <c r="T3888" s="5">
        <v>69917914.799999997</v>
      </c>
    </row>
    <row r="3889" spans="1:20" x14ac:dyDescent="0.25">
      <c r="A3889">
        <v>389</v>
      </c>
      <c r="B3889" t="str">
        <f t="shared" si="258"/>
        <v>389, 2023</v>
      </c>
      <c r="C3889" t="s">
        <v>412</v>
      </c>
      <c r="D3889" t="s">
        <v>31</v>
      </c>
      <c r="E3889" t="s">
        <v>20</v>
      </c>
      <c r="F3889">
        <v>2023</v>
      </c>
      <c r="G3889" s="6">
        <v>6186.3</v>
      </c>
      <c r="H3889" s="1">
        <f t="shared" si="259"/>
        <v>6186300000</v>
      </c>
      <c r="I3889" s="4">
        <v>15.6</v>
      </c>
      <c r="J3889" s="6">
        <v>9807.6</v>
      </c>
      <c r="K3889" s="1">
        <f t="shared" si="260"/>
        <v>9807600000</v>
      </c>
      <c r="L3889" s="4">
        <v>-9</v>
      </c>
      <c r="M3889" s="4">
        <v>31.5</v>
      </c>
      <c r="N3889" t="str">
        <f t="shared" si="261"/>
        <v>Low Score</v>
      </c>
      <c r="O3889" s="4">
        <v>25.4</v>
      </c>
      <c r="P3889" s="4">
        <v>26</v>
      </c>
      <c r="Q3889" s="4">
        <v>43.1</v>
      </c>
      <c r="R3889" s="5">
        <v>6323935.2000000002</v>
      </c>
      <c r="S3889" s="5">
        <v>1897180.6</v>
      </c>
      <c r="T3889" s="5">
        <v>63239351.899999999</v>
      </c>
    </row>
    <row r="3890" spans="1:20" x14ac:dyDescent="0.25">
      <c r="A3890">
        <v>389</v>
      </c>
      <c r="B3890" t="str">
        <f t="shared" si="258"/>
        <v>389, 2024</v>
      </c>
      <c r="C3890" t="s">
        <v>412</v>
      </c>
      <c r="D3890" t="s">
        <v>31</v>
      </c>
      <c r="E3890" t="s">
        <v>20</v>
      </c>
      <c r="F3890">
        <v>2024</v>
      </c>
      <c r="G3890" s="6">
        <v>6289.9</v>
      </c>
      <c r="H3890" s="1">
        <f t="shared" si="259"/>
        <v>6289900000</v>
      </c>
      <c r="I3890" s="4">
        <v>7</v>
      </c>
      <c r="J3890" s="6">
        <v>4432.5</v>
      </c>
      <c r="K3890" s="1">
        <f t="shared" si="260"/>
        <v>4432500000</v>
      </c>
      <c r="L3890" s="4">
        <v>1.7</v>
      </c>
      <c r="M3890" s="4">
        <v>32.6</v>
      </c>
      <c r="N3890" t="str">
        <f t="shared" si="261"/>
        <v>Low Score</v>
      </c>
      <c r="O3890" s="4">
        <v>28.9</v>
      </c>
      <c r="P3890" s="4">
        <v>24.3</v>
      </c>
      <c r="Q3890" s="4">
        <v>44.6</v>
      </c>
      <c r="R3890" s="5">
        <v>6276660.5999999996</v>
      </c>
      <c r="S3890" s="5">
        <v>1882998.2</v>
      </c>
      <c r="T3890" s="5">
        <v>62766605.600000001</v>
      </c>
    </row>
    <row r="3891" spans="1:20" x14ac:dyDescent="0.25">
      <c r="A3891">
        <v>389</v>
      </c>
      <c r="B3891" t="str">
        <f t="shared" si="258"/>
        <v>389, 2025</v>
      </c>
      <c r="C3891" t="s">
        <v>412</v>
      </c>
      <c r="D3891" t="s">
        <v>31</v>
      </c>
      <c r="E3891" t="s">
        <v>20</v>
      </c>
      <c r="F3891">
        <v>2025</v>
      </c>
      <c r="G3891" s="6">
        <v>6861.1</v>
      </c>
      <c r="H3891" s="1">
        <f t="shared" si="259"/>
        <v>6861100000</v>
      </c>
      <c r="I3891" s="4">
        <v>5.4</v>
      </c>
      <c r="J3891" s="6">
        <v>3565.4</v>
      </c>
      <c r="K3891" s="1">
        <f t="shared" si="260"/>
        <v>3565400000</v>
      </c>
      <c r="L3891" s="4">
        <v>9.1</v>
      </c>
      <c r="M3891" s="4">
        <v>31.7</v>
      </c>
      <c r="N3891" t="str">
        <f t="shared" si="261"/>
        <v>Low Score</v>
      </c>
      <c r="O3891" s="4">
        <v>29.2</v>
      </c>
      <c r="P3891" s="4">
        <v>23.9</v>
      </c>
      <c r="Q3891" s="4">
        <v>41.9</v>
      </c>
      <c r="R3891" s="5">
        <v>6830842.7000000002</v>
      </c>
      <c r="S3891" s="5">
        <v>2049252.8</v>
      </c>
      <c r="T3891" s="5">
        <v>68308426.700000003</v>
      </c>
    </row>
    <row r="3892" spans="1:20" x14ac:dyDescent="0.25">
      <c r="A3892">
        <v>390</v>
      </c>
      <c r="B3892" t="str">
        <f t="shared" si="258"/>
        <v>390, 2016</v>
      </c>
      <c r="C3892" t="s">
        <v>413</v>
      </c>
      <c r="D3892" t="s">
        <v>31</v>
      </c>
      <c r="E3892" t="s">
        <v>12</v>
      </c>
      <c r="F3892">
        <v>2016</v>
      </c>
      <c r="G3892" s="6">
        <v>4694.3999999999996</v>
      </c>
      <c r="H3892" s="1">
        <f t="shared" si="259"/>
        <v>4694400000</v>
      </c>
      <c r="I3892" s="4">
        <v>26.5</v>
      </c>
      <c r="J3892" s="6">
        <v>13984.6</v>
      </c>
      <c r="K3892" s="1">
        <f t="shared" si="260"/>
        <v>13984600000</v>
      </c>
      <c r="L3892" s="4">
        <v>-16.2</v>
      </c>
      <c r="M3892" s="4">
        <v>25.4</v>
      </c>
      <c r="N3892" t="str">
        <f t="shared" si="261"/>
        <v>Low Score</v>
      </c>
      <c r="O3892" s="4">
        <v>22.6</v>
      </c>
      <c r="P3892" s="4">
        <v>31.9</v>
      </c>
      <c r="Q3892" s="4">
        <v>21.6</v>
      </c>
      <c r="R3892" s="5">
        <v>4890151.7</v>
      </c>
      <c r="S3892" s="5">
        <v>1467045.5</v>
      </c>
      <c r="T3892" s="5">
        <v>48901517</v>
      </c>
    </row>
    <row r="3893" spans="1:20" x14ac:dyDescent="0.25">
      <c r="A3893">
        <v>390</v>
      </c>
      <c r="B3893" t="str">
        <f t="shared" si="258"/>
        <v>390, 2017</v>
      </c>
      <c r="C3893" t="s">
        <v>413</v>
      </c>
      <c r="D3893" t="s">
        <v>31</v>
      </c>
      <c r="E3893" t="s">
        <v>12</v>
      </c>
      <c r="F3893">
        <v>2017</v>
      </c>
      <c r="G3893" s="6">
        <v>4326</v>
      </c>
      <c r="H3893" s="1">
        <f t="shared" si="259"/>
        <v>4326000000</v>
      </c>
      <c r="I3893" s="4">
        <v>28.3</v>
      </c>
      <c r="J3893" s="6">
        <v>19462.099999999999</v>
      </c>
      <c r="K3893" s="1">
        <f t="shared" si="260"/>
        <v>19462100000</v>
      </c>
      <c r="L3893" s="4">
        <v>-7.8</v>
      </c>
      <c r="M3893" s="4">
        <v>25.1</v>
      </c>
      <c r="N3893" t="str">
        <f t="shared" si="261"/>
        <v>Low Score</v>
      </c>
      <c r="O3893" s="4">
        <v>23.5</v>
      </c>
      <c r="P3893" s="4">
        <v>30.5</v>
      </c>
      <c r="Q3893" s="4">
        <v>21.3</v>
      </c>
      <c r="R3893" s="5">
        <v>4478870.5</v>
      </c>
      <c r="S3893" s="5">
        <v>1343661.1</v>
      </c>
      <c r="T3893" s="5">
        <v>44788704.899999999</v>
      </c>
    </row>
    <row r="3894" spans="1:20" x14ac:dyDescent="0.25">
      <c r="A3894">
        <v>390</v>
      </c>
      <c r="B3894" t="str">
        <f t="shared" si="258"/>
        <v>390, 2018</v>
      </c>
      <c r="C3894" t="s">
        <v>413</v>
      </c>
      <c r="D3894" t="s">
        <v>31</v>
      </c>
      <c r="E3894" t="s">
        <v>12</v>
      </c>
      <c r="F3894">
        <v>2018</v>
      </c>
      <c r="G3894" s="6">
        <v>4401.6000000000004</v>
      </c>
      <c r="H3894" s="1">
        <f t="shared" si="259"/>
        <v>4401600000</v>
      </c>
      <c r="I3894" s="4">
        <v>30</v>
      </c>
      <c r="J3894" s="6">
        <v>10980.2</v>
      </c>
      <c r="K3894" s="1">
        <f t="shared" si="260"/>
        <v>10980200000</v>
      </c>
      <c r="L3894" s="4">
        <v>1.7</v>
      </c>
      <c r="M3894" s="4">
        <v>26.3</v>
      </c>
      <c r="N3894" t="str">
        <f t="shared" si="261"/>
        <v>Low Score</v>
      </c>
      <c r="O3894" s="4">
        <v>22.3</v>
      </c>
      <c r="P3894" s="4">
        <v>34.6</v>
      </c>
      <c r="Q3894" s="4">
        <v>22.1</v>
      </c>
      <c r="R3894" s="5">
        <v>4594185.3</v>
      </c>
      <c r="S3894" s="5">
        <v>1378255.6</v>
      </c>
      <c r="T3894" s="5">
        <v>45941853.299999997</v>
      </c>
    </row>
    <row r="3895" spans="1:20" x14ac:dyDescent="0.25">
      <c r="A3895">
        <v>390</v>
      </c>
      <c r="B3895" t="str">
        <f t="shared" si="258"/>
        <v>390, 2019</v>
      </c>
      <c r="C3895" t="s">
        <v>413</v>
      </c>
      <c r="D3895" t="s">
        <v>31</v>
      </c>
      <c r="E3895" t="s">
        <v>12</v>
      </c>
      <c r="F3895">
        <v>2019</v>
      </c>
      <c r="G3895" s="6">
        <v>4591.7</v>
      </c>
      <c r="H3895" s="1">
        <f t="shared" si="259"/>
        <v>4591700000</v>
      </c>
      <c r="I3895" s="4">
        <v>32.700000000000003</v>
      </c>
      <c r="J3895" s="6">
        <v>12700.9</v>
      </c>
      <c r="K3895" s="1">
        <f t="shared" si="260"/>
        <v>12700900000</v>
      </c>
      <c r="L3895" s="4">
        <v>4.3</v>
      </c>
      <c r="M3895" s="4">
        <v>27</v>
      </c>
      <c r="N3895" t="str">
        <f t="shared" si="261"/>
        <v>Low Score</v>
      </c>
      <c r="O3895" s="4">
        <v>26.3</v>
      </c>
      <c r="P3895" s="4">
        <v>32.6</v>
      </c>
      <c r="Q3895" s="4">
        <v>22</v>
      </c>
      <c r="R3895" s="5">
        <v>4663658.5999999996</v>
      </c>
      <c r="S3895" s="5">
        <v>1399097.6</v>
      </c>
      <c r="T3895" s="5">
        <v>46636586</v>
      </c>
    </row>
    <row r="3896" spans="1:20" x14ac:dyDescent="0.25">
      <c r="A3896">
        <v>390</v>
      </c>
      <c r="B3896" t="str">
        <f t="shared" si="258"/>
        <v>390, 2020</v>
      </c>
      <c r="C3896" t="s">
        <v>413</v>
      </c>
      <c r="D3896" t="s">
        <v>31</v>
      </c>
      <c r="E3896" t="s">
        <v>12</v>
      </c>
      <c r="F3896">
        <v>2020</v>
      </c>
      <c r="G3896" s="6">
        <v>4545.8999999999996</v>
      </c>
      <c r="H3896" s="1">
        <f t="shared" si="259"/>
        <v>4545900000</v>
      </c>
      <c r="I3896" s="4">
        <v>35.799999999999997</v>
      </c>
      <c r="J3896" s="6">
        <v>24183.599999999999</v>
      </c>
      <c r="K3896" s="1">
        <f t="shared" si="260"/>
        <v>24183600000</v>
      </c>
      <c r="L3896" s="4">
        <v>-1</v>
      </c>
      <c r="M3896" s="4">
        <v>27.9</v>
      </c>
      <c r="N3896" t="str">
        <f t="shared" si="261"/>
        <v>Low Score</v>
      </c>
      <c r="O3896" s="4">
        <v>24</v>
      </c>
      <c r="P3896" s="4">
        <v>33</v>
      </c>
      <c r="Q3896" s="4">
        <v>26.9</v>
      </c>
      <c r="R3896" s="5">
        <v>4692956</v>
      </c>
      <c r="S3896" s="5">
        <v>1407886.8</v>
      </c>
      <c r="T3896" s="5">
        <v>46929560</v>
      </c>
    </row>
    <row r="3897" spans="1:20" x14ac:dyDescent="0.25">
      <c r="A3897">
        <v>390</v>
      </c>
      <c r="B3897" t="str">
        <f t="shared" si="258"/>
        <v>390, 2021</v>
      </c>
      <c r="C3897" t="s">
        <v>413</v>
      </c>
      <c r="D3897" t="s">
        <v>31</v>
      </c>
      <c r="E3897" t="s">
        <v>12</v>
      </c>
      <c r="F3897">
        <v>2021</v>
      </c>
      <c r="G3897" s="6">
        <v>4178.6000000000004</v>
      </c>
      <c r="H3897" s="1">
        <f t="shared" si="259"/>
        <v>4178600000.0000005</v>
      </c>
      <c r="I3897" s="4">
        <v>40.799999999999997</v>
      </c>
      <c r="J3897" s="6">
        <v>25089.599999999999</v>
      </c>
      <c r="K3897" s="1">
        <f t="shared" si="260"/>
        <v>25089600000</v>
      </c>
      <c r="L3897" s="4">
        <v>-8.1</v>
      </c>
      <c r="M3897" s="4">
        <v>28.3</v>
      </c>
      <c r="N3897" t="str">
        <f t="shared" si="261"/>
        <v>Low Score</v>
      </c>
      <c r="O3897" s="4">
        <v>26.7</v>
      </c>
      <c r="P3897" s="4">
        <v>33.9</v>
      </c>
      <c r="Q3897" s="4">
        <v>24.5</v>
      </c>
      <c r="R3897" s="5">
        <v>4233532.2</v>
      </c>
      <c r="S3897" s="5">
        <v>1270059.7</v>
      </c>
      <c r="T3897" s="5">
        <v>42335321.700000003</v>
      </c>
    </row>
    <row r="3898" spans="1:20" x14ac:dyDescent="0.25">
      <c r="A3898">
        <v>390</v>
      </c>
      <c r="B3898" t="str">
        <f t="shared" si="258"/>
        <v>390, 2022</v>
      </c>
      <c r="C3898" t="s">
        <v>413</v>
      </c>
      <c r="D3898" t="s">
        <v>31</v>
      </c>
      <c r="E3898" t="s">
        <v>12</v>
      </c>
      <c r="F3898">
        <v>2022</v>
      </c>
      <c r="G3898" s="6">
        <v>2735.4</v>
      </c>
      <c r="H3898" s="1">
        <f t="shared" si="259"/>
        <v>2735400000</v>
      </c>
      <c r="I3898" s="4">
        <v>42.7</v>
      </c>
      <c r="J3898" s="6">
        <v>15818.3</v>
      </c>
      <c r="K3898" s="1">
        <f t="shared" si="260"/>
        <v>15818300000</v>
      </c>
      <c r="L3898" s="4">
        <v>-34.5</v>
      </c>
      <c r="M3898" s="4">
        <v>28</v>
      </c>
      <c r="N3898" t="str">
        <f t="shared" si="261"/>
        <v>Low Score</v>
      </c>
      <c r="O3898" s="4">
        <v>27.2</v>
      </c>
      <c r="P3898" s="4">
        <v>33.6</v>
      </c>
      <c r="Q3898" s="4">
        <v>23.2</v>
      </c>
      <c r="R3898" s="5">
        <v>2761023.7</v>
      </c>
      <c r="S3898" s="5">
        <v>828307.1</v>
      </c>
      <c r="T3898" s="5">
        <v>27610237.399999999</v>
      </c>
    </row>
    <row r="3899" spans="1:20" x14ac:dyDescent="0.25">
      <c r="A3899">
        <v>390</v>
      </c>
      <c r="B3899" t="str">
        <f t="shared" si="258"/>
        <v>390, 2023</v>
      </c>
      <c r="C3899" t="s">
        <v>413</v>
      </c>
      <c r="D3899" t="s">
        <v>31</v>
      </c>
      <c r="E3899" t="s">
        <v>12</v>
      </c>
      <c r="F3899">
        <v>2023</v>
      </c>
      <c r="G3899" s="6">
        <v>2412.9</v>
      </c>
      <c r="H3899" s="1">
        <f t="shared" si="259"/>
        <v>2412900000</v>
      </c>
      <c r="I3899" s="4">
        <v>46.2</v>
      </c>
      <c r="J3899" s="6">
        <v>19854.900000000001</v>
      </c>
      <c r="K3899" s="1">
        <f t="shared" si="260"/>
        <v>19854900000</v>
      </c>
      <c r="L3899" s="4">
        <v>-11.8</v>
      </c>
      <c r="M3899" s="4">
        <v>26.6</v>
      </c>
      <c r="N3899" t="str">
        <f t="shared" si="261"/>
        <v>Low Score</v>
      </c>
      <c r="O3899" s="4">
        <v>26.6</v>
      </c>
      <c r="P3899" s="4">
        <v>31.7</v>
      </c>
      <c r="Q3899" s="4">
        <v>21.6</v>
      </c>
      <c r="R3899" s="5">
        <v>2446991.2999999998</v>
      </c>
      <c r="S3899" s="5">
        <v>734097.4</v>
      </c>
      <c r="T3899" s="5">
        <v>24469913</v>
      </c>
    </row>
    <row r="3900" spans="1:20" x14ac:dyDescent="0.25">
      <c r="A3900">
        <v>390</v>
      </c>
      <c r="B3900" t="str">
        <f t="shared" si="258"/>
        <v>390, 2024</v>
      </c>
      <c r="C3900" t="s">
        <v>413</v>
      </c>
      <c r="D3900" t="s">
        <v>31</v>
      </c>
      <c r="E3900" t="s">
        <v>12</v>
      </c>
      <c r="F3900">
        <v>2024</v>
      </c>
      <c r="G3900" s="6">
        <v>2378.3000000000002</v>
      </c>
      <c r="H3900" s="1">
        <f t="shared" si="259"/>
        <v>2378300000</v>
      </c>
      <c r="I3900" s="4">
        <v>50</v>
      </c>
      <c r="J3900" s="6">
        <v>13700.4</v>
      </c>
      <c r="K3900" s="1">
        <f t="shared" si="260"/>
        <v>13700400000</v>
      </c>
      <c r="L3900" s="4">
        <v>-1.4</v>
      </c>
      <c r="M3900" s="4">
        <v>27.8</v>
      </c>
      <c r="N3900" t="str">
        <f t="shared" si="261"/>
        <v>Low Score</v>
      </c>
      <c r="O3900" s="4">
        <v>25.7</v>
      </c>
      <c r="P3900" s="4">
        <v>34.799999999999997</v>
      </c>
      <c r="Q3900" s="4">
        <v>22.9</v>
      </c>
      <c r="R3900" s="5">
        <v>2426506.7000000002</v>
      </c>
      <c r="S3900" s="5">
        <v>727952</v>
      </c>
      <c r="T3900" s="5">
        <v>24265066.800000001</v>
      </c>
    </row>
    <row r="3901" spans="1:20" x14ac:dyDescent="0.25">
      <c r="A3901">
        <v>390</v>
      </c>
      <c r="B3901" t="str">
        <f t="shared" ref="B3901:B3958" si="262">CONCATENATE(A3901&amp;", "&amp;F3901)</f>
        <v>390, 2025</v>
      </c>
      <c r="C3901" t="s">
        <v>413</v>
      </c>
      <c r="D3901" t="s">
        <v>31</v>
      </c>
      <c r="E3901" t="s">
        <v>12</v>
      </c>
      <c r="F3901">
        <v>2025</v>
      </c>
      <c r="G3901" s="6">
        <v>2226.6</v>
      </c>
      <c r="H3901" s="1">
        <f t="shared" ref="H3901:H3958" si="263">G3901*1000000</f>
        <v>2226600000</v>
      </c>
      <c r="I3901" s="4">
        <v>50</v>
      </c>
      <c r="J3901" s="6">
        <v>15051.4</v>
      </c>
      <c r="K3901" s="1">
        <f t="shared" ref="K3901:K3958" si="264">J3901*1000000</f>
        <v>15051400000</v>
      </c>
      <c r="L3901" s="4">
        <v>-6.4</v>
      </c>
      <c r="M3901" s="4">
        <v>28.5</v>
      </c>
      <c r="N3901" t="str">
        <f t="shared" si="261"/>
        <v>Low Score</v>
      </c>
      <c r="O3901" s="4">
        <v>22.8</v>
      </c>
      <c r="P3901" s="4">
        <v>38</v>
      </c>
      <c r="Q3901" s="4">
        <v>24.7</v>
      </c>
      <c r="R3901" s="5">
        <v>2316973.5</v>
      </c>
      <c r="S3901" s="5">
        <v>695092</v>
      </c>
      <c r="T3901" s="5">
        <v>23169734.600000001</v>
      </c>
    </row>
    <row r="3902" spans="1:20" x14ac:dyDescent="0.25">
      <c r="A3902">
        <v>391</v>
      </c>
      <c r="B3902" t="str">
        <f t="shared" si="262"/>
        <v>391, 2016</v>
      </c>
      <c r="C3902" t="s">
        <v>414</v>
      </c>
      <c r="D3902" t="s">
        <v>9</v>
      </c>
      <c r="E3902" t="s">
        <v>22</v>
      </c>
      <c r="F3902">
        <v>2016</v>
      </c>
      <c r="G3902" s="6">
        <v>815.1</v>
      </c>
      <c r="H3902" s="1">
        <f t="shared" si="263"/>
        <v>815100000</v>
      </c>
      <c r="I3902" s="4">
        <v>5.6</v>
      </c>
      <c r="J3902" s="6">
        <v>801.7</v>
      </c>
      <c r="K3902" s="1">
        <f t="shared" si="264"/>
        <v>801700000</v>
      </c>
      <c r="L3902" s="4">
        <v>-1.5</v>
      </c>
      <c r="M3902" s="4">
        <v>43.9</v>
      </c>
      <c r="N3902" t="str">
        <f t="shared" si="261"/>
        <v>Medium Score</v>
      </c>
      <c r="O3902" s="4">
        <v>32.200000000000003</v>
      </c>
      <c r="P3902" s="4">
        <v>57.2</v>
      </c>
      <c r="Q3902" s="4">
        <v>42.5</v>
      </c>
      <c r="R3902" s="5">
        <v>79465.600000000006</v>
      </c>
      <c r="S3902" s="5">
        <v>39732.800000000003</v>
      </c>
      <c r="T3902" s="5">
        <v>158931.20000000001</v>
      </c>
    </row>
    <row r="3903" spans="1:20" x14ac:dyDescent="0.25">
      <c r="A3903">
        <v>391</v>
      </c>
      <c r="B3903" t="str">
        <f t="shared" si="262"/>
        <v>391, 2017</v>
      </c>
      <c r="C3903" t="s">
        <v>414</v>
      </c>
      <c r="D3903" t="s">
        <v>9</v>
      </c>
      <c r="E3903" t="s">
        <v>22</v>
      </c>
      <c r="F3903">
        <v>2017</v>
      </c>
      <c r="G3903" s="6">
        <v>873.5</v>
      </c>
      <c r="H3903" s="1">
        <f t="shared" si="263"/>
        <v>873500000</v>
      </c>
      <c r="I3903" s="4">
        <v>5.4</v>
      </c>
      <c r="J3903" s="6">
        <v>747.2</v>
      </c>
      <c r="K3903" s="1">
        <f t="shared" si="264"/>
        <v>747200000</v>
      </c>
      <c r="L3903" s="4">
        <v>7.2</v>
      </c>
      <c r="M3903" s="4">
        <v>44.2</v>
      </c>
      <c r="N3903" t="str">
        <f t="shared" si="261"/>
        <v>Medium Score</v>
      </c>
      <c r="O3903" s="4">
        <v>32.6</v>
      </c>
      <c r="P3903" s="4">
        <v>57.2</v>
      </c>
      <c r="Q3903" s="4">
        <v>42.8</v>
      </c>
      <c r="R3903" s="5">
        <v>84917.4</v>
      </c>
      <c r="S3903" s="5">
        <v>42458.7</v>
      </c>
      <c r="T3903" s="5">
        <v>169834.8</v>
      </c>
    </row>
    <row r="3904" spans="1:20" x14ac:dyDescent="0.25">
      <c r="A3904">
        <v>391</v>
      </c>
      <c r="B3904" t="str">
        <f t="shared" si="262"/>
        <v>391, 2018</v>
      </c>
      <c r="C3904" t="s">
        <v>414</v>
      </c>
      <c r="D3904" t="s">
        <v>9</v>
      </c>
      <c r="E3904" t="s">
        <v>22</v>
      </c>
      <c r="F3904">
        <v>2018</v>
      </c>
      <c r="G3904" s="6">
        <v>928.1</v>
      </c>
      <c r="H3904" s="1">
        <f t="shared" si="263"/>
        <v>928100000</v>
      </c>
      <c r="I3904" s="4">
        <v>6.4</v>
      </c>
      <c r="J3904" s="6">
        <v>708</v>
      </c>
      <c r="K3904" s="1">
        <f t="shared" si="264"/>
        <v>708000000</v>
      </c>
      <c r="L3904" s="4">
        <v>6.2</v>
      </c>
      <c r="M3904" s="4">
        <v>42.6</v>
      </c>
      <c r="N3904" t="str">
        <f t="shared" si="261"/>
        <v>Medium Score</v>
      </c>
      <c r="O3904" s="4">
        <v>30.8</v>
      </c>
      <c r="P3904" s="4">
        <v>59</v>
      </c>
      <c r="Q3904" s="4">
        <v>38</v>
      </c>
      <c r="R3904" s="5">
        <v>91369.5</v>
      </c>
      <c r="S3904" s="5">
        <v>45684.800000000003</v>
      </c>
      <c r="T3904" s="5">
        <v>182739</v>
      </c>
    </row>
    <row r="3905" spans="1:20" x14ac:dyDescent="0.25">
      <c r="A3905">
        <v>391</v>
      </c>
      <c r="B3905" t="str">
        <f t="shared" si="262"/>
        <v>391, 2019</v>
      </c>
      <c r="C3905" t="s">
        <v>414</v>
      </c>
      <c r="D3905" t="s">
        <v>9</v>
      </c>
      <c r="E3905" t="s">
        <v>22</v>
      </c>
      <c r="F3905">
        <v>2019</v>
      </c>
      <c r="G3905" s="6">
        <v>959.5</v>
      </c>
      <c r="H3905" s="1">
        <f t="shared" si="263"/>
        <v>959500000</v>
      </c>
      <c r="I3905" s="4">
        <v>2.9</v>
      </c>
      <c r="J3905" s="6">
        <v>599</v>
      </c>
      <c r="K3905" s="1">
        <f t="shared" si="264"/>
        <v>599000000</v>
      </c>
      <c r="L3905" s="4">
        <v>3.4</v>
      </c>
      <c r="M3905" s="4">
        <v>44.6</v>
      </c>
      <c r="N3905" t="str">
        <f t="shared" si="261"/>
        <v>Medium Score</v>
      </c>
      <c r="O3905" s="4">
        <v>34.799999999999997</v>
      </c>
      <c r="P3905" s="4">
        <v>59.5</v>
      </c>
      <c r="Q3905" s="4">
        <v>39.5</v>
      </c>
      <c r="R3905" s="5">
        <v>91764.9</v>
      </c>
      <c r="S3905" s="5">
        <v>45882.400000000001</v>
      </c>
      <c r="T3905" s="5">
        <v>183529.8</v>
      </c>
    </row>
    <row r="3906" spans="1:20" x14ac:dyDescent="0.25">
      <c r="A3906">
        <v>391</v>
      </c>
      <c r="B3906" t="str">
        <f t="shared" si="262"/>
        <v>391, 2020</v>
      </c>
      <c r="C3906" t="s">
        <v>414</v>
      </c>
      <c r="D3906" t="s">
        <v>9</v>
      </c>
      <c r="E3906" t="s">
        <v>22</v>
      </c>
      <c r="F3906">
        <v>2020</v>
      </c>
      <c r="G3906" s="6">
        <v>941.4</v>
      </c>
      <c r="H3906" s="1">
        <f t="shared" si="263"/>
        <v>941400000</v>
      </c>
      <c r="I3906" s="4">
        <v>2.1</v>
      </c>
      <c r="J3906" s="6">
        <v>202.7</v>
      </c>
      <c r="K3906" s="1">
        <f t="shared" si="264"/>
        <v>202700000</v>
      </c>
      <c r="L3906" s="4">
        <v>-1.9</v>
      </c>
      <c r="M3906" s="4">
        <v>46.4</v>
      </c>
      <c r="N3906" t="str">
        <f t="shared" ref="N3906:N3969" si="265">IF(M3906&gt;=70, "High Score",  IF(M3906&gt;=40, "Medium Score","Low Score"))</f>
        <v>Medium Score</v>
      </c>
      <c r="O3906" s="4">
        <v>36.6</v>
      </c>
      <c r="P3906" s="4">
        <v>61.7</v>
      </c>
      <c r="Q3906" s="4">
        <v>40.799999999999997</v>
      </c>
      <c r="R3906" s="5">
        <v>88833.9</v>
      </c>
      <c r="S3906" s="5">
        <v>44417</v>
      </c>
      <c r="T3906" s="5">
        <v>177667.9</v>
      </c>
    </row>
    <row r="3907" spans="1:20" x14ac:dyDescent="0.25">
      <c r="A3907">
        <v>391</v>
      </c>
      <c r="B3907" t="str">
        <f t="shared" si="262"/>
        <v>391, 2021</v>
      </c>
      <c r="C3907" t="s">
        <v>414</v>
      </c>
      <c r="D3907" t="s">
        <v>9</v>
      </c>
      <c r="E3907" t="s">
        <v>22</v>
      </c>
      <c r="F3907">
        <v>2021</v>
      </c>
      <c r="G3907" s="6">
        <v>910.8</v>
      </c>
      <c r="H3907" s="1">
        <f t="shared" si="263"/>
        <v>910800000</v>
      </c>
      <c r="I3907" s="4">
        <v>3</v>
      </c>
      <c r="J3907" s="6">
        <v>516.6</v>
      </c>
      <c r="K3907" s="1">
        <f t="shared" si="264"/>
        <v>516600000</v>
      </c>
      <c r="L3907" s="4">
        <v>-3.2</v>
      </c>
      <c r="M3907" s="4">
        <v>45.8</v>
      </c>
      <c r="N3907" t="str">
        <f t="shared" si="265"/>
        <v>Medium Score</v>
      </c>
      <c r="O3907" s="4">
        <v>36</v>
      </c>
      <c r="P3907" s="4">
        <v>63.9</v>
      </c>
      <c r="Q3907" s="4">
        <v>37.4</v>
      </c>
      <c r="R3907" s="5">
        <v>86338.3</v>
      </c>
      <c r="S3907" s="5">
        <v>43169.2</v>
      </c>
      <c r="T3907" s="5">
        <v>172676.6</v>
      </c>
    </row>
    <row r="3908" spans="1:20" x14ac:dyDescent="0.25">
      <c r="A3908">
        <v>391</v>
      </c>
      <c r="B3908" t="str">
        <f t="shared" si="262"/>
        <v>391, 2022</v>
      </c>
      <c r="C3908" t="s">
        <v>414</v>
      </c>
      <c r="D3908" t="s">
        <v>9</v>
      </c>
      <c r="E3908" t="s">
        <v>22</v>
      </c>
      <c r="F3908">
        <v>2022</v>
      </c>
      <c r="G3908" s="6">
        <v>954.7</v>
      </c>
      <c r="H3908" s="1">
        <f t="shared" si="263"/>
        <v>954700000</v>
      </c>
      <c r="I3908" s="4">
        <v>2.9</v>
      </c>
      <c r="J3908" s="6">
        <v>328.6</v>
      </c>
      <c r="K3908" s="1">
        <f t="shared" si="264"/>
        <v>328600000</v>
      </c>
      <c r="L3908" s="4">
        <v>4.8</v>
      </c>
      <c r="M3908" s="4">
        <v>47</v>
      </c>
      <c r="N3908" t="str">
        <f t="shared" si="265"/>
        <v>Medium Score</v>
      </c>
      <c r="O3908" s="4">
        <v>38.700000000000003</v>
      </c>
      <c r="P3908" s="4">
        <v>62.5</v>
      </c>
      <c r="Q3908" s="4">
        <v>39.6</v>
      </c>
      <c r="R3908" s="5">
        <v>88696.4</v>
      </c>
      <c r="S3908" s="5">
        <v>44348.2</v>
      </c>
      <c r="T3908" s="5">
        <v>177392.9</v>
      </c>
    </row>
    <row r="3909" spans="1:20" x14ac:dyDescent="0.25">
      <c r="A3909">
        <v>391</v>
      </c>
      <c r="B3909" t="str">
        <f t="shared" si="262"/>
        <v>391, 2023</v>
      </c>
      <c r="C3909" t="s">
        <v>414</v>
      </c>
      <c r="D3909" t="s">
        <v>9</v>
      </c>
      <c r="E3909" t="s">
        <v>22</v>
      </c>
      <c r="F3909">
        <v>2023</v>
      </c>
      <c r="G3909" s="6">
        <v>949.8</v>
      </c>
      <c r="H3909" s="1">
        <f t="shared" si="263"/>
        <v>949800000</v>
      </c>
      <c r="I3909" s="4">
        <v>1.2</v>
      </c>
      <c r="J3909" s="6">
        <v>201.6</v>
      </c>
      <c r="K3909" s="1">
        <f t="shared" si="264"/>
        <v>201600000</v>
      </c>
      <c r="L3909" s="4">
        <v>-0.5</v>
      </c>
      <c r="M3909" s="4">
        <v>47.3</v>
      </c>
      <c r="N3909" t="str">
        <f t="shared" si="265"/>
        <v>Medium Score</v>
      </c>
      <c r="O3909" s="4">
        <v>40</v>
      </c>
      <c r="P3909" s="4">
        <v>61.2</v>
      </c>
      <c r="Q3909" s="4">
        <v>40.5</v>
      </c>
      <c r="R3909" s="5">
        <v>87368.7</v>
      </c>
      <c r="S3909" s="5">
        <v>43684.3</v>
      </c>
      <c r="T3909" s="5">
        <v>174737.4</v>
      </c>
    </row>
    <row r="3910" spans="1:20" x14ac:dyDescent="0.25">
      <c r="A3910">
        <v>391</v>
      </c>
      <c r="B3910" t="str">
        <f t="shared" si="262"/>
        <v>391, 2024</v>
      </c>
      <c r="C3910" t="s">
        <v>414</v>
      </c>
      <c r="D3910" t="s">
        <v>9</v>
      </c>
      <c r="E3910" t="s">
        <v>22</v>
      </c>
      <c r="F3910">
        <v>2024</v>
      </c>
      <c r="G3910" s="6">
        <v>999.4</v>
      </c>
      <c r="H3910" s="1">
        <f t="shared" si="263"/>
        <v>999400000</v>
      </c>
      <c r="I3910" s="4">
        <v>-1.3</v>
      </c>
      <c r="J3910" s="6">
        <v>3846.3</v>
      </c>
      <c r="K3910" s="1">
        <f t="shared" si="264"/>
        <v>3846300000</v>
      </c>
      <c r="L3910" s="4">
        <v>5.2</v>
      </c>
      <c r="M3910" s="4">
        <v>46.2</v>
      </c>
      <c r="N3910" t="str">
        <f t="shared" si="265"/>
        <v>Medium Score</v>
      </c>
      <c r="O3910" s="4">
        <v>40.6</v>
      </c>
      <c r="P3910" s="4">
        <v>57.8</v>
      </c>
      <c r="Q3910" s="4">
        <v>40.299999999999997</v>
      </c>
      <c r="R3910" s="5">
        <v>91547.8</v>
      </c>
      <c r="S3910" s="5">
        <v>45773.9</v>
      </c>
      <c r="T3910" s="5">
        <v>183095.7</v>
      </c>
    </row>
    <row r="3911" spans="1:20" x14ac:dyDescent="0.25">
      <c r="A3911">
        <v>391</v>
      </c>
      <c r="B3911" t="str">
        <f t="shared" si="262"/>
        <v>391, 2025</v>
      </c>
      <c r="C3911" t="s">
        <v>414</v>
      </c>
      <c r="D3911" t="s">
        <v>9</v>
      </c>
      <c r="E3911" t="s">
        <v>22</v>
      </c>
      <c r="F3911">
        <v>2025</v>
      </c>
      <c r="G3911" s="6">
        <v>937.4</v>
      </c>
      <c r="H3911" s="1">
        <f t="shared" si="263"/>
        <v>937400000</v>
      </c>
      <c r="I3911" s="4">
        <v>-3.9</v>
      </c>
      <c r="J3911" s="6">
        <v>4483.7</v>
      </c>
      <c r="K3911" s="1">
        <f t="shared" si="264"/>
        <v>4483700000</v>
      </c>
      <c r="L3911" s="4">
        <v>-6.2</v>
      </c>
      <c r="M3911" s="4">
        <v>45.7</v>
      </c>
      <c r="N3911" t="str">
        <f t="shared" si="265"/>
        <v>Medium Score</v>
      </c>
      <c r="O3911" s="4">
        <v>41.5</v>
      </c>
      <c r="P3911" s="4">
        <v>54.9</v>
      </c>
      <c r="Q3911" s="4">
        <v>40.700000000000003</v>
      </c>
      <c r="R3911" s="5">
        <v>85278.3</v>
      </c>
      <c r="S3911" s="5">
        <v>42639.1</v>
      </c>
      <c r="T3911" s="5">
        <v>170556.5</v>
      </c>
    </row>
    <row r="3912" spans="1:20" x14ac:dyDescent="0.25">
      <c r="A3912">
        <v>392</v>
      </c>
      <c r="B3912" t="str">
        <f t="shared" si="262"/>
        <v>392, 2016</v>
      </c>
      <c r="C3912" t="s">
        <v>415</v>
      </c>
      <c r="D3912" t="s">
        <v>34</v>
      </c>
      <c r="E3912" t="s">
        <v>10</v>
      </c>
      <c r="F3912">
        <v>2016</v>
      </c>
      <c r="G3912" s="6">
        <v>2020.2</v>
      </c>
      <c r="H3912" s="1">
        <f t="shared" si="263"/>
        <v>2020200000</v>
      </c>
      <c r="I3912" s="4">
        <v>9.4</v>
      </c>
      <c r="J3912" s="6">
        <v>2203.6</v>
      </c>
      <c r="K3912" s="1">
        <f t="shared" si="264"/>
        <v>2203600000</v>
      </c>
      <c r="L3912" s="4">
        <v>8</v>
      </c>
      <c r="M3912" s="4">
        <v>21.8</v>
      </c>
      <c r="N3912" t="str">
        <f t="shared" si="265"/>
        <v>Low Score</v>
      </c>
      <c r="O3912" s="4">
        <v>17.600000000000001</v>
      </c>
      <c r="P3912" s="4">
        <v>20.6</v>
      </c>
      <c r="Q3912" s="4">
        <v>27.1</v>
      </c>
      <c r="R3912" s="5">
        <v>435125.9</v>
      </c>
      <c r="S3912" s="5">
        <v>543907.4</v>
      </c>
      <c r="T3912" s="5">
        <v>2175629.7000000002</v>
      </c>
    </row>
    <row r="3913" spans="1:20" x14ac:dyDescent="0.25">
      <c r="A3913">
        <v>392</v>
      </c>
      <c r="B3913" t="str">
        <f t="shared" si="262"/>
        <v>392, 2017</v>
      </c>
      <c r="C3913" t="s">
        <v>415</v>
      </c>
      <c r="D3913" t="s">
        <v>34</v>
      </c>
      <c r="E3913" t="s">
        <v>10</v>
      </c>
      <c r="F3913">
        <v>2017</v>
      </c>
      <c r="G3913" s="6">
        <v>1821.3</v>
      </c>
      <c r="H3913" s="1">
        <f t="shared" si="263"/>
        <v>1821300000</v>
      </c>
      <c r="I3913" s="4">
        <v>10</v>
      </c>
      <c r="J3913" s="6">
        <v>4251.8999999999996</v>
      </c>
      <c r="K3913" s="1">
        <f t="shared" si="264"/>
        <v>4251899999.9999995</v>
      </c>
      <c r="L3913" s="4">
        <v>-9.8000000000000007</v>
      </c>
      <c r="M3913" s="4">
        <v>22.3</v>
      </c>
      <c r="N3913" t="str">
        <f t="shared" si="265"/>
        <v>Low Score</v>
      </c>
      <c r="O3913" s="4">
        <v>18.600000000000001</v>
      </c>
      <c r="P3913" s="4">
        <v>18.8</v>
      </c>
      <c r="Q3913" s="4">
        <v>29.3</v>
      </c>
      <c r="R3913" s="5">
        <v>389587.5</v>
      </c>
      <c r="S3913" s="5">
        <v>486984.4</v>
      </c>
      <c r="T3913" s="5">
        <v>1947937.7</v>
      </c>
    </row>
    <row r="3914" spans="1:20" x14ac:dyDescent="0.25">
      <c r="A3914">
        <v>392</v>
      </c>
      <c r="B3914" t="str">
        <f t="shared" si="262"/>
        <v>392, 2018</v>
      </c>
      <c r="C3914" t="s">
        <v>415</v>
      </c>
      <c r="D3914" t="s">
        <v>34</v>
      </c>
      <c r="E3914" t="s">
        <v>10</v>
      </c>
      <c r="F3914">
        <v>2018</v>
      </c>
      <c r="G3914" s="6">
        <v>1942.1</v>
      </c>
      <c r="H3914" s="1">
        <f t="shared" si="263"/>
        <v>1942100000</v>
      </c>
      <c r="I3914" s="4">
        <v>9.3000000000000007</v>
      </c>
      <c r="J3914" s="6">
        <v>3399.4</v>
      </c>
      <c r="K3914" s="1">
        <f t="shared" si="264"/>
        <v>3399400000</v>
      </c>
      <c r="L3914" s="4">
        <v>6.6</v>
      </c>
      <c r="M3914" s="4">
        <v>23.5</v>
      </c>
      <c r="N3914" t="str">
        <f t="shared" si="265"/>
        <v>Low Score</v>
      </c>
      <c r="O3914" s="4">
        <v>19.100000000000001</v>
      </c>
      <c r="P3914" s="4">
        <v>22.2</v>
      </c>
      <c r="Q3914" s="4">
        <v>29.2</v>
      </c>
      <c r="R3914" s="5">
        <v>414073.5</v>
      </c>
      <c r="S3914" s="5">
        <v>517591.9</v>
      </c>
      <c r="T3914" s="5">
        <v>2070367.6</v>
      </c>
    </row>
    <row r="3915" spans="1:20" x14ac:dyDescent="0.25">
      <c r="A3915">
        <v>392</v>
      </c>
      <c r="B3915" t="str">
        <f t="shared" si="262"/>
        <v>392, 2019</v>
      </c>
      <c r="C3915" t="s">
        <v>415</v>
      </c>
      <c r="D3915" t="s">
        <v>34</v>
      </c>
      <c r="E3915" t="s">
        <v>10</v>
      </c>
      <c r="F3915">
        <v>2019</v>
      </c>
      <c r="G3915" s="6">
        <v>1851.3</v>
      </c>
      <c r="H3915" s="1">
        <f t="shared" si="263"/>
        <v>1851300000</v>
      </c>
      <c r="I3915" s="4">
        <v>10.199999999999999</v>
      </c>
      <c r="J3915" s="6">
        <v>3883.3</v>
      </c>
      <c r="K3915" s="1">
        <f t="shared" si="264"/>
        <v>3883300000</v>
      </c>
      <c r="L3915" s="4">
        <v>-4.7</v>
      </c>
      <c r="M3915" s="4">
        <v>23.5</v>
      </c>
      <c r="N3915" t="str">
        <f t="shared" si="265"/>
        <v>Low Score</v>
      </c>
      <c r="O3915" s="4">
        <v>19</v>
      </c>
      <c r="P3915" s="4">
        <v>23.1</v>
      </c>
      <c r="Q3915" s="4">
        <v>28.2</v>
      </c>
      <c r="R3915" s="5">
        <v>394940</v>
      </c>
      <c r="S3915" s="5">
        <v>493675</v>
      </c>
      <c r="T3915" s="5">
        <v>1974700</v>
      </c>
    </row>
    <row r="3916" spans="1:20" x14ac:dyDescent="0.25">
      <c r="A3916">
        <v>392</v>
      </c>
      <c r="B3916" t="str">
        <f t="shared" si="262"/>
        <v>392, 2020</v>
      </c>
      <c r="C3916" t="s">
        <v>415</v>
      </c>
      <c r="D3916" t="s">
        <v>34</v>
      </c>
      <c r="E3916" t="s">
        <v>10</v>
      </c>
      <c r="F3916">
        <v>2020</v>
      </c>
      <c r="G3916" s="6">
        <v>1946.3</v>
      </c>
      <c r="H3916" s="1">
        <f t="shared" si="263"/>
        <v>1946300000</v>
      </c>
      <c r="I3916" s="4">
        <v>11.7</v>
      </c>
      <c r="J3916" s="6">
        <v>4014.5</v>
      </c>
      <c r="K3916" s="1">
        <f t="shared" si="264"/>
        <v>4014500000</v>
      </c>
      <c r="L3916" s="4">
        <v>5.0999999999999996</v>
      </c>
      <c r="M3916" s="4">
        <v>25.1</v>
      </c>
      <c r="N3916" t="str">
        <f t="shared" si="265"/>
        <v>Low Score</v>
      </c>
      <c r="O3916" s="4">
        <v>21.4</v>
      </c>
      <c r="P3916" s="4">
        <v>23</v>
      </c>
      <c r="Q3916" s="4">
        <v>30.9</v>
      </c>
      <c r="R3916" s="5">
        <v>408688.2</v>
      </c>
      <c r="S3916" s="5">
        <v>510860.2</v>
      </c>
      <c r="T3916" s="5">
        <v>2043440.9</v>
      </c>
    </row>
    <row r="3917" spans="1:20" x14ac:dyDescent="0.25">
      <c r="A3917">
        <v>392</v>
      </c>
      <c r="B3917" t="str">
        <f t="shared" si="262"/>
        <v>392, 2021</v>
      </c>
      <c r="C3917" t="s">
        <v>415</v>
      </c>
      <c r="D3917" t="s">
        <v>34</v>
      </c>
      <c r="E3917" t="s">
        <v>10</v>
      </c>
      <c r="F3917">
        <v>2021</v>
      </c>
      <c r="G3917" s="6">
        <v>1937.7</v>
      </c>
      <c r="H3917" s="1">
        <f t="shared" si="263"/>
        <v>1937700000</v>
      </c>
      <c r="I3917" s="4">
        <v>12.9</v>
      </c>
      <c r="J3917" s="6">
        <v>6202.4</v>
      </c>
      <c r="K3917" s="1">
        <f t="shared" si="264"/>
        <v>6202400000</v>
      </c>
      <c r="L3917" s="4">
        <v>-0.4</v>
      </c>
      <c r="M3917" s="4">
        <v>25.8</v>
      </c>
      <c r="N3917" t="str">
        <f t="shared" si="265"/>
        <v>Low Score</v>
      </c>
      <c r="O3917" s="4">
        <v>23.5</v>
      </c>
      <c r="P3917" s="4">
        <v>22.5</v>
      </c>
      <c r="Q3917" s="4">
        <v>31.4</v>
      </c>
      <c r="R3917" s="5">
        <v>401238.1</v>
      </c>
      <c r="S3917" s="5">
        <v>501547.6</v>
      </c>
      <c r="T3917" s="5">
        <v>2006190.3</v>
      </c>
    </row>
    <row r="3918" spans="1:20" x14ac:dyDescent="0.25">
      <c r="A3918">
        <v>392</v>
      </c>
      <c r="B3918" t="str">
        <f t="shared" si="262"/>
        <v>392, 2022</v>
      </c>
      <c r="C3918" t="s">
        <v>415</v>
      </c>
      <c r="D3918" t="s">
        <v>34</v>
      </c>
      <c r="E3918" t="s">
        <v>10</v>
      </c>
      <c r="F3918">
        <v>2022</v>
      </c>
      <c r="G3918" s="6">
        <v>2134.9</v>
      </c>
      <c r="H3918" s="1">
        <f t="shared" si="263"/>
        <v>2134900000</v>
      </c>
      <c r="I3918" s="4">
        <v>12.8</v>
      </c>
      <c r="J3918" s="6">
        <v>5779.6</v>
      </c>
      <c r="K3918" s="1">
        <f t="shared" si="264"/>
        <v>5779600000</v>
      </c>
      <c r="L3918" s="4">
        <v>10.199999999999999</v>
      </c>
      <c r="M3918" s="4">
        <v>27.3</v>
      </c>
      <c r="N3918" t="str">
        <f t="shared" si="265"/>
        <v>Low Score</v>
      </c>
      <c r="O3918" s="4">
        <v>20.6</v>
      </c>
      <c r="P3918" s="4">
        <v>23.7</v>
      </c>
      <c r="Q3918" s="4">
        <v>37.700000000000003</v>
      </c>
      <c r="R3918" s="5">
        <v>450859.6</v>
      </c>
      <c r="S3918" s="5">
        <v>563574.5</v>
      </c>
      <c r="T3918" s="5">
        <v>2254297.9</v>
      </c>
    </row>
    <row r="3919" spans="1:20" x14ac:dyDescent="0.25">
      <c r="A3919">
        <v>392</v>
      </c>
      <c r="B3919" t="str">
        <f t="shared" si="262"/>
        <v>392, 2023</v>
      </c>
      <c r="C3919" t="s">
        <v>415</v>
      </c>
      <c r="D3919" t="s">
        <v>34</v>
      </c>
      <c r="E3919" t="s">
        <v>10</v>
      </c>
      <c r="F3919">
        <v>2023</v>
      </c>
      <c r="G3919" s="6">
        <v>2110.6</v>
      </c>
      <c r="H3919" s="1">
        <f t="shared" si="263"/>
        <v>2110600000</v>
      </c>
      <c r="I3919" s="4">
        <v>14.7</v>
      </c>
      <c r="J3919" s="6">
        <v>5764.8</v>
      </c>
      <c r="K3919" s="1">
        <f t="shared" si="264"/>
        <v>5764800000</v>
      </c>
      <c r="L3919" s="4">
        <v>-1.1000000000000001</v>
      </c>
      <c r="M3919" s="4">
        <v>27</v>
      </c>
      <c r="N3919" t="str">
        <f t="shared" si="265"/>
        <v>Low Score</v>
      </c>
      <c r="O3919" s="4">
        <v>23.1</v>
      </c>
      <c r="P3919" s="4">
        <v>22.9</v>
      </c>
      <c r="Q3919" s="4">
        <v>35.200000000000003</v>
      </c>
      <c r="R3919" s="5">
        <v>438401.6</v>
      </c>
      <c r="S3919" s="5">
        <v>548002.1</v>
      </c>
      <c r="T3919" s="5">
        <v>2192008.2000000002</v>
      </c>
    </row>
    <row r="3920" spans="1:20" x14ac:dyDescent="0.25">
      <c r="A3920">
        <v>392</v>
      </c>
      <c r="B3920" t="str">
        <f t="shared" si="262"/>
        <v>392, 2024</v>
      </c>
      <c r="C3920" t="s">
        <v>415</v>
      </c>
      <c r="D3920" t="s">
        <v>34</v>
      </c>
      <c r="E3920" t="s">
        <v>10</v>
      </c>
      <c r="F3920">
        <v>2024</v>
      </c>
      <c r="G3920" s="6">
        <v>2201.6</v>
      </c>
      <c r="H3920" s="1">
        <f t="shared" si="263"/>
        <v>2201600000</v>
      </c>
      <c r="I3920" s="4">
        <v>12.3</v>
      </c>
      <c r="J3920" s="6">
        <v>3665.9</v>
      </c>
      <c r="K3920" s="1">
        <f t="shared" si="264"/>
        <v>3665900000</v>
      </c>
      <c r="L3920" s="4">
        <v>4.3</v>
      </c>
      <c r="M3920" s="4">
        <v>27.5</v>
      </c>
      <c r="N3920" t="str">
        <f t="shared" si="265"/>
        <v>Low Score</v>
      </c>
      <c r="O3920" s="4">
        <v>23.4</v>
      </c>
      <c r="P3920" s="4">
        <v>26.1</v>
      </c>
      <c r="Q3920" s="4">
        <v>32.9</v>
      </c>
      <c r="R3920" s="5">
        <v>456310.1</v>
      </c>
      <c r="S3920" s="5">
        <v>570387.6</v>
      </c>
      <c r="T3920" s="5">
        <v>2281550.5</v>
      </c>
    </row>
    <row r="3921" spans="1:20" x14ac:dyDescent="0.25">
      <c r="A3921">
        <v>392</v>
      </c>
      <c r="B3921" t="str">
        <f t="shared" si="262"/>
        <v>392, 2025</v>
      </c>
      <c r="C3921" t="s">
        <v>415</v>
      </c>
      <c r="D3921" t="s">
        <v>34</v>
      </c>
      <c r="E3921" t="s">
        <v>10</v>
      </c>
      <c r="F3921">
        <v>2025</v>
      </c>
      <c r="G3921" s="6">
        <v>2418.6999999999998</v>
      </c>
      <c r="H3921" s="1">
        <f t="shared" si="263"/>
        <v>2418700000</v>
      </c>
      <c r="I3921" s="4">
        <v>13.2</v>
      </c>
      <c r="J3921" s="6">
        <v>5345</v>
      </c>
      <c r="K3921" s="1">
        <f t="shared" si="264"/>
        <v>5345000000</v>
      </c>
      <c r="L3921" s="4">
        <v>9.9</v>
      </c>
      <c r="M3921" s="4">
        <v>27</v>
      </c>
      <c r="N3921" t="str">
        <f t="shared" si="265"/>
        <v>Low Score</v>
      </c>
      <c r="O3921" s="4">
        <v>22.7</v>
      </c>
      <c r="P3921" s="4">
        <v>25.5</v>
      </c>
      <c r="Q3921" s="4">
        <v>32.700000000000003</v>
      </c>
      <c r="R3921" s="5">
        <v>503739.1</v>
      </c>
      <c r="S3921" s="5">
        <v>629673.9</v>
      </c>
      <c r="T3921" s="5">
        <v>2518695.4</v>
      </c>
    </row>
    <row r="3922" spans="1:20" x14ac:dyDescent="0.25">
      <c r="A3922">
        <v>393</v>
      </c>
      <c r="B3922" t="str">
        <f t="shared" si="262"/>
        <v>393, 2016</v>
      </c>
      <c r="C3922" t="s">
        <v>416</v>
      </c>
      <c r="D3922" t="s">
        <v>14</v>
      </c>
      <c r="E3922" t="s">
        <v>28</v>
      </c>
      <c r="F3922">
        <v>2016</v>
      </c>
      <c r="G3922" s="6">
        <v>374</v>
      </c>
      <c r="H3922" s="1">
        <f t="shared" si="263"/>
        <v>374000000</v>
      </c>
      <c r="I3922" s="4">
        <v>4.0999999999999996</v>
      </c>
      <c r="J3922" s="6">
        <v>305.8</v>
      </c>
      <c r="K3922" s="1">
        <f t="shared" si="264"/>
        <v>305800000</v>
      </c>
      <c r="L3922" s="4">
        <v>16.7</v>
      </c>
      <c r="M3922" s="4">
        <v>73.8</v>
      </c>
      <c r="N3922" t="str">
        <f t="shared" si="265"/>
        <v>High Score</v>
      </c>
      <c r="O3922" s="4">
        <v>76.5</v>
      </c>
      <c r="P3922" s="4">
        <v>59</v>
      </c>
      <c r="Q3922" s="4">
        <v>85.8</v>
      </c>
      <c r="R3922" s="5">
        <v>149018.29999999999</v>
      </c>
      <c r="S3922" s="5">
        <v>24836.400000000001</v>
      </c>
      <c r="T3922" s="5">
        <v>496727.7</v>
      </c>
    </row>
    <row r="3923" spans="1:20" x14ac:dyDescent="0.25">
      <c r="A3923">
        <v>393</v>
      </c>
      <c r="B3923" t="str">
        <f t="shared" si="262"/>
        <v>393, 2017</v>
      </c>
      <c r="C3923" t="s">
        <v>416</v>
      </c>
      <c r="D3923" t="s">
        <v>14</v>
      </c>
      <c r="E3923" t="s">
        <v>28</v>
      </c>
      <c r="F3923">
        <v>2017</v>
      </c>
      <c r="G3923" s="6">
        <v>429.7</v>
      </c>
      <c r="H3923" s="1">
        <f t="shared" si="263"/>
        <v>429700000</v>
      </c>
      <c r="I3923" s="4">
        <v>2.8</v>
      </c>
      <c r="J3923" s="6">
        <v>167.9</v>
      </c>
      <c r="K3923" s="1">
        <f t="shared" si="264"/>
        <v>167900000</v>
      </c>
      <c r="L3923" s="4">
        <v>14.9</v>
      </c>
      <c r="M3923" s="4">
        <v>75.7</v>
      </c>
      <c r="N3923" t="str">
        <f t="shared" si="265"/>
        <v>High Score</v>
      </c>
      <c r="O3923" s="4">
        <v>78.400000000000006</v>
      </c>
      <c r="P3923" s="4">
        <v>57.4</v>
      </c>
      <c r="Q3923" s="4">
        <v>91.5</v>
      </c>
      <c r="R3923" s="5">
        <v>167962.4</v>
      </c>
      <c r="S3923" s="5">
        <v>27993.7</v>
      </c>
      <c r="T3923" s="5">
        <v>559874.69999999995</v>
      </c>
    </row>
    <row r="3924" spans="1:20" x14ac:dyDescent="0.25">
      <c r="A3924">
        <v>393</v>
      </c>
      <c r="B3924" t="str">
        <f t="shared" si="262"/>
        <v>393, 2018</v>
      </c>
      <c r="C3924" t="s">
        <v>416</v>
      </c>
      <c r="D3924" t="s">
        <v>14</v>
      </c>
      <c r="E3924" t="s">
        <v>28</v>
      </c>
      <c r="F3924">
        <v>2018</v>
      </c>
      <c r="G3924" s="6">
        <v>514.79999999999995</v>
      </c>
      <c r="H3924" s="1">
        <f t="shared" si="263"/>
        <v>514799999.99999994</v>
      </c>
      <c r="I3924" s="4">
        <v>5.2</v>
      </c>
      <c r="J3924" s="6">
        <v>422.6</v>
      </c>
      <c r="K3924" s="1">
        <f t="shared" si="264"/>
        <v>422600000</v>
      </c>
      <c r="L3924" s="4">
        <v>19.8</v>
      </c>
      <c r="M3924" s="4">
        <v>77</v>
      </c>
      <c r="N3924" t="str">
        <f t="shared" si="265"/>
        <v>High Score</v>
      </c>
      <c r="O3924" s="4">
        <v>78.900000000000006</v>
      </c>
      <c r="P3924" s="4">
        <v>58.3</v>
      </c>
      <c r="Q3924" s="4">
        <v>93.8</v>
      </c>
      <c r="R3924" s="5">
        <v>200004.9</v>
      </c>
      <c r="S3924" s="5">
        <v>33334.199999999997</v>
      </c>
      <c r="T3924" s="5">
        <v>666683</v>
      </c>
    </row>
    <row r="3925" spans="1:20" x14ac:dyDescent="0.25">
      <c r="A3925">
        <v>393</v>
      </c>
      <c r="B3925" t="str">
        <f t="shared" si="262"/>
        <v>393, 2019</v>
      </c>
      <c r="C3925" t="s">
        <v>416</v>
      </c>
      <c r="D3925" t="s">
        <v>14</v>
      </c>
      <c r="E3925" t="s">
        <v>28</v>
      </c>
      <c r="F3925">
        <v>2019</v>
      </c>
      <c r="G3925" s="6">
        <v>595.5</v>
      </c>
      <c r="H3925" s="1">
        <f t="shared" si="263"/>
        <v>595500000</v>
      </c>
      <c r="I3925" s="4">
        <v>1.7</v>
      </c>
      <c r="J3925" s="6">
        <v>101.6</v>
      </c>
      <c r="K3925" s="1">
        <f t="shared" si="264"/>
        <v>101600000</v>
      </c>
      <c r="L3925" s="4">
        <v>15.7</v>
      </c>
      <c r="M3925" s="4">
        <v>77.400000000000006</v>
      </c>
      <c r="N3925" t="str">
        <f t="shared" si="265"/>
        <v>High Score</v>
      </c>
      <c r="O3925" s="4">
        <v>80.7</v>
      </c>
      <c r="P3925" s="4">
        <v>57</v>
      </c>
      <c r="Q3925" s="4">
        <v>94.6</v>
      </c>
      <c r="R3925" s="5">
        <v>226931.7</v>
      </c>
      <c r="S3925" s="5">
        <v>37821.9</v>
      </c>
      <c r="T3925" s="5">
        <v>756439</v>
      </c>
    </row>
    <row r="3926" spans="1:20" x14ac:dyDescent="0.25">
      <c r="A3926">
        <v>393</v>
      </c>
      <c r="B3926" t="str">
        <f t="shared" si="262"/>
        <v>393, 2020</v>
      </c>
      <c r="C3926" t="s">
        <v>416</v>
      </c>
      <c r="D3926" t="s">
        <v>14</v>
      </c>
      <c r="E3926" t="s">
        <v>28</v>
      </c>
      <c r="F3926">
        <v>2020</v>
      </c>
      <c r="G3926" s="6">
        <v>697.1</v>
      </c>
      <c r="H3926" s="1">
        <f t="shared" si="263"/>
        <v>697100000</v>
      </c>
      <c r="I3926" s="4">
        <v>0.4</v>
      </c>
      <c r="J3926" s="6">
        <v>44.2</v>
      </c>
      <c r="K3926" s="1">
        <f t="shared" si="264"/>
        <v>44200000</v>
      </c>
      <c r="L3926" s="4">
        <v>17</v>
      </c>
      <c r="M3926" s="4">
        <v>78.400000000000006</v>
      </c>
      <c r="N3926" t="str">
        <f t="shared" si="265"/>
        <v>High Score</v>
      </c>
      <c r="O3926" s="4">
        <v>82.6</v>
      </c>
      <c r="P3926" s="4">
        <v>57.8</v>
      </c>
      <c r="Q3926" s="4">
        <v>94.6</v>
      </c>
      <c r="R3926" s="5">
        <v>260017.2</v>
      </c>
      <c r="S3926" s="5">
        <v>43336.2</v>
      </c>
      <c r="T3926" s="5">
        <v>866723.9</v>
      </c>
    </row>
    <row r="3927" spans="1:20" x14ac:dyDescent="0.25">
      <c r="A3927">
        <v>393</v>
      </c>
      <c r="B3927" t="str">
        <f t="shared" si="262"/>
        <v>393, 2021</v>
      </c>
      <c r="C3927" t="s">
        <v>416</v>
      </c>
      <c r="D3927" t="s">
        <v>14</v>
      </c>
      <c r="E3927" t="s">
        <v>28</v>
      </c>
      <c r="F3927">
        <v>2021</v>
      </c>
      <c r="G3927" s="6">
        <v>699.7</v>
      </c>
      <c r="H3927" s="1">
        <f t="shared" si="263"/>
        <v>699700000</v>
      </c>
      <c r="I3927" s="4">
        <v>-2.9</v>
      </c>
      <c r="J3927" s="6">
        <v>3247.7</v>
      </c>
      <c r="K3927" s="1">
        <f t="shared" si="264"/>
        <v>3247700000</v>
      </c>
      <c r="L3927" s="4">
        <v>0.4</v>
      </c>
      <c r="M3927" s="4">
        <v>79.7</v>
      </c>
      <c r="N3927" t="str">
        <f t="shared" si="265"/>
        <v>High Score</v>
      </c>
      <c r="O3927" s="4">
        <v>82.4</v>
      </c>
      <c r="P3927" s="4">
        <v>59.6</v>
      </c>
      <c r="Q3927" s="4">
        <v>97.3</v>
      </c>
      <c r="R3927" s="5">
        <v>261676.9</v>
      </c>
      <c r="S3927" s="5">
        <v>43612.800000000003</v>
      </c>
      <c r="T3927" s="5">
        <v>872256.5</v>
      </c>
    </row>
    <row r="3928" spans="1:20" x14ac:dyDescent="0.25">
      <c r="A3928">
        <v>393</v>
      </c>
      <c r="B3928" t="str">
        <f t="shared" si="262"/>
        <v>393, 2022</v>
      </c>
      <c r="C3928" t="s">
        <v>416</v>
      </c>
      <c r="D3928" t="s">
        <v>14</v>
      </c>
      <c r="E3928" t="s">
        <v>28</v>
      </c>
      <c r="F3928">
        <v>2022</v>
      </c>
      <c r="G3928" s="6">
        <v>842.7</v>
      </c>
      <c r="H3928" s="1">
        <f t="shared" si="263"/>
        <v>842700000</v>
      </c>
      <c r="I3928" s="4">
        <v>-1.3</v>
      </c>
      <c r="J3928" s="6">
        <v>589.79999999999995</v>
      </c>
      <c r="K3928" s="1">
        <f t="shared" si="264"/>
        <v>589800000</v>
      </c>
      <c r="L3928" s="4">
        <v>20.399999999999999</v>
      </c>
      <c r="M3928" s="4">
        <v>79.3</v>
      </c>
      <c r="N3928" t="str">
        <f t="shared" si="265"/>
        <v>High Score</v>
      </c>
      <c r="O3928" s="4">
        <v>82.7</v>
      </c>
      <c r="P3928" s="4">
        <v>58.4</v>
      </c>
      <c r="Q3928" s="4">
        <v>96.7</v>
      </c>
      <c r="R3928" s="5">
        <v>314019.5</v>
      </c>
      <c r="S3928" s="5">
        <v>52336.6</v>
      </c>
      <c r="T3928" s="5">
        <v>1046731.5</v>
      </c>
    </row>
    <row r="3929" spans="1:20" x14ac:dyDescent="0.25">
      <c r="A3929">
        <v>393</v>
      </c>
      <c r="B3929" t="str">
        <f t="shared" si="262"/>
        <v>393, 2023</v>
      </c>
      <c r="C3929" t="s">
        <v>416</v>
      </c>
      <c r="D3929" t="s">
        <v>14</v>
      </c>
      <c r="E3929" t="s">
        <v>28</v>
      </c>
      <c r="F3929">
        <v>2023</v>
      </c>
      <c r="G3929" s="6">
        <v>1008.6</v>
      </c>
      <c r="H3929" s="1">
        <f t="shared" si="263"/>
        <v>1008600000</v>
      </c>
      <c r="I3929" s="4">
        <v>1.1000000000000001</v>
      </c>
      <c r="J3929" s="6">
        <v>166.7</v>
      </c>
      <c r="K3929" s="1">
        <f t="shared" si="264"/>
        <v>166700000</v>
      </c>
      <c r="L3929" s="4">
        <v>19.7</v>
      </c>
      <c r="M3929" s="4">
        <v>79.5</v>
      </c>
      <c r="N3929" t="str">
        <f t="shared" si="265"/>
        <v>High Score</v>
      </c>
      <c r="O3929" s="4">
        <v>81.7</v>
      </c>
      <c r="P3929" s="4">
        <v>57.8</v>
      </c>
      <c r="Q3929" s="4">
        <v>99</v>
      </c>
      <c r="R3929" s="5">
        <v>380149.3</v>
      </c>
      <c r="S3929" s="5">
        <v>63358.2</v>
      </c>
      <c r="T3929" s="5">
        <v>1267164.2</v>
      </c>
    </row>
    <row r="3930" spans="1:20" x14ac:dyDescent="0.25">
      <c r="A3930">
        <v>393</v>
      </c>
      <c r="B3930" t="str">
        <f t="shared" si="262"/>
        <v>393, 2024</v>
      </c>
      <c r="C3930" t="s">
        <v>416</v>
      </c>
      <c r="D3930" t="s">
        <v>14</v>
      </c>
      <c r="E3930" t="s">
        <v>28</v>
      </c>
      <c r="F3930">
        <v>2024</v>
      </c>
      <c r="G3930" s="6">
        <v>1087.5</v>
      </c>
      <c r="H3930" s="1">
        <f t="shared" si="263"/>
        <v>1087500000</v>
      </c>
      <c r="I3930" s="4">
        <v>5</v>
      </c>
      <c r="J3930" s="6">
        <v>894.1</v>
      </c>
      <c r="K3930" s="1">
        <f t="shared" si="264"/>
        <v>894100000</v>
      </c>
      <c r="L3930" s="4">
        <v>7.8</v>
      </c>
      <c r="M3930" s="4">
        <v>80.3</v>
      </c>
      <c r="N3930" t="str">
        <f t="shared" si="265"/>
        <v>High Score</v>
      </c>
      <c r="O3930" s="4">
        <v>84.6</v>
      </c>
      <c r="P3930" s="4">
        <v>56.1</v>
      </c>
      <c r="Q3930" s="4">
        <v>100</v>
      </c>
      <c r="R3930" s="5">
        <v>396416.7</v>
      </c>
      <c r="S3930" s="5">
        <v>66069.399999999994</v>
      </c>
      <c r="T3930" s="5">
        <v>1321389</v>
      </c>
    </row>
    <row r="3931" spans="1:20" x14ac:dyDescent="0.25">
      <c r="A3931">
        <v>393</v>
      </c>
      <c r="B3931" t="str">
        <f t="shared" si="262"/>
        <v>393, 2025</v>
      </c>
      <c r="C3931" t="s">
        <v>416</v>
      </c>
      <c r="D3931" t="s">
        <v>14</v>
      </c>
      <c r="E3931" t="s">
        <v>28</v>
      </c>
      <c r="F3931">
        <v>2025</v>
      </c>
      <c r="G3931" s="6">
        <v>1186.3</v>
      </c>
      <c r="H3931" s="1">
        <f t="shared" si="263"/>
        <v>1186300000</v>
      </c>
      <c r="I3931" s="4">
        <v>0.5</v>
      </c>
      <c r="J3931" s="6">
        <v>110.9</v>
      </c>
      <c r="K3931" s="1">
        <f t="shared" si="264"/>
        <v>110900000</v>
      </c>
      <c r="L3931" s="4">
        <v>9.1</v>
      </c>
      <c r="M3931" s="4">
        <v>81.2</v>
      </c>
      <c r="N3931" t="str">
        <f t="shared" si="265"/>
        <v>High Score</v>
      </c>
      <c r="O3931" s="4">
        <v>85.5</v>
      </c>
      <c r="P3931" s="4">
        <v>58.1</v>
      </c>
      <c r="Q3931" s="4">
        <v>100</v>
      </c>
      <c r="R3931" s="5">
        <v>428154.4</v>
      </c>
      <c r="S3931" s="5">
        <v>71359.100000000006</v>
      </c>
      <c r="T3931" s="5">
        <v>1427181.5</v>
      </c>
    </row>
    <row r="3932" spans="1:20" x14ac:dyDescent="0.25">
      <c r="A3932">
        <v>394</v>
      </c>
      <c r="B3932" t="str">
        <f t="shared" si="262"/>
        <v>394, 2016</v>
      </c>
      <c r="C3932" t="s">
        <v>417</v>
      </c>
      <c r="D3932" t="s">
        <v>14</v>
      </c>
      <c r="E3932" t="s">
        <v>22</v>
      </c>
      <c r="F3932">
        <v>2016</v>
      </c>
      <c r="G3932" s="6">
        <v>1717</v>
      </c>
      <c r="H3932" s="1">
        <f t="shared" si="263"/>
        <v>1717000000</v>
      </c>
      <c r="I3932" s="4">
        <v>9.4</v>
      </c>
      <c r="J3932" s="6">
        <v>2864.1</v>
      </c>
      <c r="K3932" s="1">
        <f t="shared" si="264"/>
        <v>2864100000</v>
      </c>
      <c r="L3932" s="4">
        <v>0.7</v>
      </c>
      <c r="M3932" s="4">
        <v>54.7</v>
      </c>
      <c r="N3932" t="str">
        <f t="shared" si="265"/>
        <v>Medium Score</v>
      </c>
      <c r="O3932" s="4">
        <v>31.6</v>
      </c>
      <c r="P3932" s="4">
        <v>32.700000000000003</v>
      </c>
      <c r="Q3932" s="4">
        <v>99.8</v>
      </c>
      <c r="R3932" s="5">
        <v>1008368.3</v>
      </c>
      <c r="S3932" s="5">
        <v>168061.4</v>
      </c>
      <c r="T3932" s="5">
        <v>3361227.8</v>
      </c>
    </row>
    <row r="3933" spans="1:20" x14ac:dyDescent="0.25">
      <c r="A3933">
        <v>394</v>
      </c>
      <c r="B3933" t="str">
        <f t="shared" si="262"/>
        <v>394, 2017</v>
      </c>
      <c r="C3933" t="s">
        <v>417</v>
      </c>
      <c r="D3933" t="s">
        <v>14</v>
      </c>
      <c r="E3933" t="s">
        <v>22</v>
      </c>
      <c r="F3933">
        <v>2017</v>
      </c>
      <c r="G3933" s="6">
        <v>1580.1</v>
      </c>
      <c r="H3933" s="1">
        <f t="shared" si="263"/>
        <v>1580100000</v>
      </c>
      <c r="I3933" s="4">
        <v>10.5</v>
      </c>
      <c r="J3933" s="6">
        <v>1847</v>
      </c>
      <c r="K3933" s="1">
        <f t="shared" si="264"/>
        <v>1847000000</v>
      </c>
      <c r="L3933" s="4">
        <v>-8</v>
      </c>
      <c r="M3933" s="4">
        <v>53.9</v>
      </c>
      <c r="N3933" t="str">
        <f t="shared" si="265"/>
        <v>Medium Score</v>
      </c>
      <c r="O3933" s="4">
        <v>30</v>
      </c>
      <c r="P3933" s="4">
        <v>31.7</v>
      </c>
      <c r="Q3933" s="4">
        <v>100</v>
      </c>
      <c r="R3933" s="5">
        <v>938408.2</v>
      </c>
      <c r="S3933" s="5">
        <v>156401.4</v>
      </c>
      <c r="T3933" s="5">
        <v>3128027.5</v>
      </c>
    </row>
    <row r="3934" spans="1:20" x14ac:dyDescent="0.25">
      <c r="A3934">
        <v>394</v>
      </c>
      <c r="B3934" t="str">
        <f t="shared" si="262"/>
        <v>394, 2018</v>
      </c>
      <c r="C3934" t="s">
        <v>417</v>
      </c>
      <c r="D3934" t="s">
        <v>14</v>
      </c>
      <c r="E3934" t="s">
        <v>22</v>
      </c>
      <c r="F3934">
        <v>2018</v>
      </c>
      <c r="G3934" s="6">
        <v>1678.9</v>
      </c>
      <c r="H3934" s="1">
        <f t="shared" si="263"/>
        <v>1678900000</v>
      </c>
      <c r="I3934" s="4">
        <v>7.8</v>
      </c>
      <c r="J3934" s="6">
        <v>1775.8</v>
      </c>
      <c r="K3934" s="1">
        <f t="shared" si="264"/>
        <v>1775800000</v>
      </c>
      <c r="L3934" s="4">
        <v>6.3</v>
      </c>
      <c r="M3934" s="4">
        <v>52</v>
      </c>
      <c r="N3934" t="str">
        <f t="shared" si="265"/>
        <v>Medium Score</v>
      </c>
      <c r="O3934" s="4">
        <v>27.3</v>
      </c>
      <c r="P3934" s="4">
        <v>29.8</v>
      </c>
      <c r="Q3934" s="4">
        <v>98.9</v>
      </c>
      <c r="R3934" s="5">
        <v>1016177.4</v>
      </c>
      <c r="S3934" s="5">
        <v>169362.9</v>
      </c>
      <c r="T3934" s="5">
        <v>3387257.9</v>
      </c>
    </row>
    <row r="3935" spans="1:20" x14ac:dyDescent="0.25">
      <c r="A3935">
        <v>394</v>
      </c>
      <c r="B3935" t="str">
        <f t="shared" si="262"/>
        <v>394, 2019</v>
      </c>
      <c r="C3935" t="s">
        <v>417</v>
      </c>
      <c r="D3935" t="s">
        <v>14</v>
      </c>
      <c r="E3935" t="s">
        <v>22</v>
      </c>
      <c r="F3935">
        <v>2019</v>
      </c>
      <c r="G3935" s="6">
        <v>1791.6</v>
      </c>
      <c r="H3935" s="1">
        <f t="shared" si="263"/>
        <v>1791600000</v>
      </c>
      <c r="I3935" s="4">
        <v>6.2</v>
      </c>
      <c r="J3935" s="6">
        <v>1120.5999999999999</v>
      </c>
      <c r="K3935" s="1">
        <f t="shared" si="264"/>
        <v>1120600000</v>
      </c>
      <c r="L3935" s="4">
        <v>6.7</v>
      </c>
      <c r="M3935" s="4">
        <v>51.2</v>
      </c>
      <c r="N3935" t="str">
        <f t="shared" si="265"/>
        <v>Medium Score</v>
      </c>
      <c r="O3935" s="4">
        <v>26.6</v>
      </c>
      <c r="P3935" s="4">
        <v>28.8</v>
      </c>
      <c r="Q3935" s="4">
        <v>98.2</v>
      </c>
      <c r="R3935" s="5">
        <v>1089967.2</v>
      </c>
      <c r="S3935" s="5">
        <v>181661.2</v>
      </c>
      <c r="T3935" s="5">
        <v>3633223.9</v>
      </c>
    </row>
    <row r="3936" spans="1:20" x14ac:dyDescent="0.25">
      <c r="A3936">
        <v>394</v>
      </c>
      <c r="B3936" t="str">
        <f t="shared" si="262"/>
        <v>394, 2020</v>
      </c>
      <c r="C3936" t="s">
        <v>417</v>
      </c>
      <c r="D3936" t="s">
        <v>14</v>
      </c>
      <c r="E3936" t="s">
        <v>22</v>
      </c>
      <c r="F3936">
        <v>2020</v>
      </c>
      <c r="G3936" s="6">
        <v>1851.6</v>
      </c>
      <c r="H3936" s="1">
        <f t="shared" si="263"/>
        <v>1851600000</v>
      </c>
      <c r="I3936" s="4">
        <v>4.3</v>
      </c>
      <c r="J3936" s="6">
        <v>1009.9</v>
      </c>
      <c r="K3936" s="1">
        <f t="shared" si="264"/>
        <v>1009900000</v>
      </c>
      <c r="L3936" s="4">
        <v>3.4</v>
      </c>
      <c r="M3936" s="4">
        <v>51.7</v>
      </c>
      <c r="N3936" t="str">
        <f t="shared" si="265"/>
        <v>Medium Score</v>
      </c>
      <c r="O3936" s="4">
        <v>27.5</v>
      </c>
      <c r="P3936" s="4">
        <v>31</v>
      </c>
      <c r="Q3936" s="4">
        <v>96.6</v>
      </c>
      <c r="R3936" s="5">
        <v>1119452.6000000001</v>
      </c>
      <c r="S3936" s="5">
        <v>186575.4</v>
      </c>
      <c r="T3936" s="5">
        <v>3731508.8</v>
      </c>
    </row>
    <row r="3937" spans="1:20" x14ac:dyDescent="0.25">
      <c r="A3937">
        <v>394</v>
      </c>
      <c r="B3937" t="str">
        <f t="shared" si="262"/>
        <v>394, 2021</v>
      </c>
      <c r="C3937" t="s">
        <v>417</v>
      </c>
      <c r="D3937" t="s">
        <v>14</v>
      </c>
      <c r="E3937" t="s">
        <v>22</v>
      </c>
      <c r="F3937">
        <v>2021</v>
      </c>
      <c r="G3937" s="6">
        <v>1961.9</v>
      </c>
      <c r="H3937" s="1">
        <f t="shared" si="263"/>
        <v>1961900000</v>
      </c>
      <c r="I3937" s="4">
        <v>3.2</v>
      </c>
      <c r="J3937" s="6">
        <v>794.8</v>
      </c>
      <c r="K3937" s="1">
        <f t="shared" si="264"/>
        <v>794800000</v>
      </c>
      <c r="L3937" s="4">
        <v>6</v>
      </c>
      <c r="M3937" s="4">
        <v>52.2</v>
      </c>
      <c r="N3937" t="str">
        <f t="shared" si="265"/>
        <v>Medium Score</v>
      </c>
      <c r="O3937" s="4">
        <v>29.6</v>
      </c>
      <c r="P3937" s="4">
        <v>32.9</v>
      </c>
      <c r="Q3937" s="4">
        <v>93.9</v>
      </c>
      <c r="R3937" s="5">
        <v>1168327.8</v>
      </c>
      <c r="S3937" s="5">
        <v>194721.3</v>
      </c>
      <c r="T3937" s="5">
        <v>3894426.2</v>
      </c>
    </row>
    <row r="3938" spans="1:20" x14ac:dyDescent="0.25">
      <c r="A3938">
        <v>394</v>
      </c>
      <c r="B3938" t="str">
        <f t="shared" si="262"/>
        <v>394, 2022</v>
      </c>
      <c r="C3938" t="s">
        <v>417</v>
      </c>
      <c r="D3938" t="s">
        <v>14</v>
      </c>
      <c r="E3938" t="s">
        <v>22</v>
      </c>
      <c r="F3938">
        <v>2022</v>
      </c>
      <c r="G3938" s="6">
        <v>2148.1999999999998</v>
      </c>
      <c r="H3938" s="1">
        <f t="shared" si="263"/>
        <v>2148200000</v>
      </c>
      <c r="I3938" s="4">
        <v>2.1</v>
      </c>
      <c r="J3938" s="6">
        <v>459.3</v>
      </c>
      <c r="K3938" s="1">
        <f t="shared" si="264"/>
        <v>459300000</v>
      </c>
      <c r="L3938" s="4">
        <v>9.5</v>
      </c>
      <c r="M3938" s="4">
        <v>52.3</v>
      </c>
      <c r="N3938" t="str">
        <f t="shared" si="265"/>
        <v>Medium Score</v>
      </c>
      <c r="O3938" s="4">
        <v>29.8</v>
      </c>
      <c r="P3938" s="4">
        <v>35.9</v>
      </c>
      <c r="Q3938" s="4">
        <v>91.2</v>
      </c>
      <c r="R3938" s="5">
        <v>1277410.6000000001</v>
      </c>
      <c r="S3938" s="5">
        <v>212901.8</v>
      </c>
      <c r="T3938" s="5">
        <v>4258035.4000000004</v>
      </c>
    </row>
    <row r="3939" spans="1:20" x14ac:dyDescent="0.25">
      <c r="A3939">
        <v>394</v>
      </c>
      <c r="B3939" t="str">
        <f t="shared" si="262"/>
        <v>394, 2023</v>
      </c>
      <c r="C3939" t="s">
        <v>417</v>
      </c>
      <c r="D3939" t="s">
        <v>14</v>
      </c>
      <c r="E3939" t="s">
        <v>22</v>
      </c>
      <c r="F3939">
        <v>2023</v>
      </c>
      <c r="G3939" s="6">
        <v>2378.9</v>
      </c>
      <c r="H3939" s="1">
        <f t="shared" si="263"/>
        <v>2378900000</v>
      </c>
      <c r="I3939" s="4">
        <v>2.9</v>
      </c>
      <c r="J3939" s="6">
        <v>836.8</v>
      </c>
      <c r="K3939" s="1">
        <f t="shared" si="264"/>
        <v>836800000</v>
      </c>
      <c r="L3939" s="4">
        <v>10.7</v>
      </c>
      <c r="M3939" s="4">
        <v>52.8</v>
      </c>
      <c r="N3939" t="str">
        <f t="shared" si="265"/>
        <v>Medium Score</v>
      </c>
      <c r="O3939" s="4">
        <v>31.8</v>
      </c>
      <c r="P3939" s="4">
        <v>34.4</v>
      </c>
      <c r="Q3939" s="4">
        <v>92.2</v>
      </c>
      <c r="R3939" s="5">
        <v>1395370.3</v>
      </c>
      <c r="S3939" s="5">
        <v>232561.7</v>
      </c>
      <c r="T3939" s="5">
        <v>4651234.3</v>
      </c>
    </row>
    <row r="3940" spans="1:20" x14ac:dyDescent="0.25">
      <c r="A3940">
        <v>394</v>
      </c>
      <c r="B3940" t="str">
        <f t="shared" si="262"/>
        <v>394, 2024</v>
      </c>
      <c r="C3940" t="s">
        <v>417</v>
      </c>
      <c r="D3940" t="s">
        <v>14</v>
      </c>
      <c r="E3940" t="s">
        <v>22</v>
      </c>
      <c r="F3940">
        <v>2024</v>
      </c>
      <c r="G3940" s="6">
        <v>2560.9</v>
      </c>
      <c r="H3940" s="1">
        <f t="shared" si="263"/>
        <v>2560900000</v>
      </c>
      <c r="I3940" s="4">
        <v>-0.2</v>
      </c>
      <c r="J3940" s="6">
        <v>8662.7000000000007</v>
      </c>
      <c r="K3940" s="1">
        <f t="shared" si="264"/>
        <v>8662700000</v>
      </c>
      <c r="L3940" s="4">
        <v>7.7</v>
      </c>
      <c r="M3940" s="4">
        <v>56.3</v>
      </c>
      <c r="N3940" t="str">
        <f t="shared" si="265"/>
        <v>Medium Score</v>
      </c>
      <c r="O3940" s="4">
        <v>36.6</v>
      </c>
      <c r="P3940" s="4">
        <v>38.6</v>
      </c>
      <c r="Q3940" s="4">
        <v>93.6</v>
      </c>
      <c r="R3940" s="5">
        <v>1449885.7</v>
      </c>
      <c r="S3940" s="5">
        <v>241647.6</v>
      </c>
      <c r="T3940" s="5">
        <v>4832952.5</v>
      </c>
    </row>
    <row r="3941" spans="1:20" x14ac:dyDescent="0.25">
      <c r="A3941">
        <v>394</v>
      </c>
      <c r="B3941" t="str">
        <f t="shared" si="262"/>
        <v>394, 2025</v>
      </c>
      <c r="C3941" t="s">
        <v>417</v>
      </c>
      <c r="D3941" t="s">
        <v>14</v>
      </c>
      <c r="E3941" t="s">
        <v>22</v>
      </c>
      <c r="F3941">
        <v>2025</v>
      </c>
      <c r="G3941" s="6">
        <v>2782.3</v>
      </c>
      <c r="H3941" s="1">
        <f t="shared" si="263"/>
        <v>2782300000</v>
      </c>
      <c r="I3941" s="4">
        <v>1.7</v>
      </c>
      <c r="J3941" s="6">
        <v>869.2</v>
      </c>
      <c r="K3941" s="1">
        <f t="shared" si="264"/>
        <v>869200000</v>
      </c>
      <c r="L3941" s="4">
        <v>8.6</v>
      </c>
      <c r="M3941" s="4">
        <v>52.8</v>
      </c>
      <c r="N3941" t="str">
        <f t="shared" si="265"/>
        <v>Medium Score</v>
      </c>
      <c r="O3941" s="4">
        <v>33.1</v>
      </c>
      <c r="P3941" s="4">
        <v>34.299999999999997</v>
      </c>
      <c r="Q3941" s="4">
        <v>90.9</v>
      </c>
      <c r="R3941" s="5">
        <v>1616878.3</v>
      </c>
      <c r="S3941" s="5">
        <v>269479.7</v>
      </c>
      <c r="T3941" s="5">
        <v>5389594.4000000004</v>
      </c>
    </row>
    <row r="3942" spans="1:20" x14ac:dyDescent="0.25">
      <c r="A3942">
        <v>395</v>
      </c>
      <c r="B3942" t="str">
        <f t="shared" si="262"/>
        <v>395, 2016</v>
      </c>
      <c r="C3942" t="s">
        <v>418</v>
      </c>
      <c r="D3942" t="s">
        <v>34</v>
      </c>
      <c r="E3942" t="s">
        <v>28</v>
      </c>
      <c r="F3942">
        <v>2016</v>
      </c>
      <c r="G3942" s="6">
        <v>1552.5</v>
      </c>
      <c r="H3942" s="1">
        <f t="shared" si="263"/>
        <v>1552500000</v>
      </c>
      <c r="I3942" s="4">
        <v>13.9</v>
      </c>
      <c r="J3942" s="6">
        <v>5317.1</v>
      </c>
      <c r="K3942" s="1">
        <f t="shared" si="264"/>
        <v>5317100000</v>
      </c>
      <c r="L3942" s="4">
        <v>6</v>
      </c>
      <c r="M3942" s="4">
        <v>47.6</v>
      </c>
      <c r="N3942" t="str">
        <f t="shared" si="265"/>
        <v>Medium Score</v>
      </c>
      <c r="O3942" s="4">
        <v>30</v>
      </c>
      <c r="P3942" s="4">
        <v>42.7</v>
      </c>
      <c r="Q3942" s="4">
        <v>70.099999999999994</v>
      </c>
      <c r="R3942" s="5">
        <v>307360.3</v>
      </c>
      <c r="S3942" s="5">
        <v>384200.4</v>
      </c>
      <c r="T3942" s="5">
        <v>1536801.7</v>
      </c>
    </row>
    <row r="3943" spans="1:20" x14ac:dyDescent="0.25">
      <c r="A3943">
        <v>395</v>
      </c>
      <c r="B3943" t="str">
        <f t="shared" si="262"/>
        <v>395, 2017</v>
      </c>
      <c r="C3943" t="s">
        <v>418</v>
      </c>
      <c r="D3943" t="s">
        <v>34</v>
      </c>
      <c r="E3943" t="s">
        <v>28</v>
      </c>
      <c r="F3943">
        <v>2017</v>
      </c>
      <c r="G3943" s="6">
        <v>1441.9</v>
      </c>
      <c r="H3943" s="1">
        <f t="shared" si="263"/>
        <v>1441900000</v>
      </c>
      <c r="I3943" s="4">
        <v>16.100000000000001</v>
      </c>
      <c r="J3943" s="6">
        <v>4684.7</v>
      </c>
      <c r="K3943" s="1">
        <f t="shared" si="264"/>
        <v>4684700000</v>
      </c>
      <c r="L3943" s="4">
        <v>-7.1</v>
      </c>
      <c r="M3943" s="4">
        <v>48</v>
      </c>
      <c r="N3943" t="str">
        <f t="shared" si="265"/>
        <v>Medium Score</v>
      </c>
      <c r="O3943" s="4">
        <v>32.5</v>
      </c>
      <c r="P3943" s="4">
        <v>43.4</v>
      </c>
      <c r="Q3943" s="4">
        <v>68</v>
      </c>
      <c r="R3943" s="5">
        <v>280368.8</v>
      </c>
      <c r="S3943" s="5">
        <v>350461</v>
      </c>
      <c r="T3943" s="5">
        <v>1401843.9</v>
      </c>
    </row>
    <row r="3944" spans="1:20" x14ac:dyDescent="0.25">
      <c r="A3944">
        <v>395</v>
      </c>
      <c r="B3944" t="str">
        <f t="shared" si="262"/>
        <v>395, 2018</v>
      </c>
      <c r="C3944" t="s">
        <v>418</v>
      </c>
      <c r="D3944" t="s">
        <v>34</v>
      </c>
      <c r="E3944" t="s">
        <v>28</v>
      </c>
      <c r="F3944">
        <v>2018</v>
      </c>
      <c r="G3944" s="6">
        <v>1576.2</v>
      </c>
      <c r="H3944" s="1">
        <f t="shared" si="263"/>
        <v>1576200000</v>
      </c>
      <c r="I3944" s="4">
        <v>14.2</v>
      </c>
      <c r="J3944" s="6">
        <v>3162.1</v>
      </c>
      <c r="K3944" s="1">
        <f t="shared" si="264"/>
        <v>3162100000</v>
      </c>
      <c r="L3944" s="4">
        <v>9.3000000000000007</v>
      </c>
      <c r="M3944" s="4">
        <v>49.3</v>
      </c>
      <c r="N3944" t="str">
        <f t="shared" si="265"/>
        <v>Medium Score</v>
      </c>
      <c r="O3944" s="4">
        <v>35.700000000000003</v>
      </c>
      <c r="P3944" s="4">
        <v>43.8</v>
      </c>
      <c r="Q3944" s="4">
        <v>68.5</v>
      </c>
      <c r="R3944" s="5">
        <v>299569.5</v>
      </c>
      <c r="S3944" s="5">
        <v>374461.9</v>
      </c>
      <c r="T3944" s="5">
        <v>1497847.5</v>
      </c>
    </row>
    <row r="3945" spans="1:20" x14ac:dyDescent="0.25">
      <c r="A3945">
        <v>395</v>
      </c>
      <c r="B3945" t="str">
        <f t="shared" si="262"/>
        <v>395, 2019</v>
      </c>
      <c r="C3945" t="s">
        <v>418</v>
      </c>
      <c r="D3945" t="s">
        <v>34</v>
      </c>
      <c r="E3945" t="s">
        <v>28</v>
      </c>
      <c r="F3945">
        <v>2019</v>
      </c>
      <c r="G3945" s="6">
        <v>1663.7</v>
      </c>
      <c r="H3945" s="1">
        <f t="shared" si="263"/>
        <v>1663700000</v>
      </c>
      <c r="I3945" s="4">
        <v>15.2</v>
      </c>
      <c r="J3945" s="6">
        <v>5473.9</v>
      </c>
      <c r="K3945" s="1">
        <f t="shared" si="264"/>
        <v>5473900000</v>
      </c>
      <c r="L3945" s="4">
        <v>5.6</v>
      </c>
      <c r="M3945" s="4">
        <v>48.8</v>
      </c>
      <c r="N3945" t="str">
        <f t="shared" si="265"/>
        <v>Medium Score</v>
      </c>
      <c r="O3945" s="4">
        <v>38.4</v>
      </c>
      <c r="P3945" s="4">
        <v>42.6</v>
      </c>
      <c r="Q3945" s="4">
        <v>65.2</v>
      </c>
      <c r="R3945" s="5">
        <v>309829.2</v>
      </c>
      <c r="S3945" s="5">
        <v>387286.6</v>
      </c>
      <c r="T3945" s="5">
        <v>1549146.2</v>
      </c>
    </row>
    <row r="3946" spans="1:20" x14ac:dyDescent="0.25">
      <c r="A3946">
        <v>395</v>
      </c>
      <c r="B3946" t="str">
        <f t="shared" si="262"/>
        <v>395, 2020</v>
      </c>
      <c r="C3946" t="s">
        <v>418</v>
      </c>
      <c r="D3946" t="s">
        <v>34</v>
      </c>
      <c r="E3946" t="s">
        <v>28</v>
      </c>
      <c r="F3946">
        <v>2020</v>
      </c>
      <c r="G3946" s="6">
        <v>1964.2</v>
      </c>
      <c r="H3946" s="1">
        <f t="shared" si="263"/>
        <v>1964200000</v>
      </c>
      <c r="I3946" s="4">
        <v>15.2</v>
      </c>
      <c r="J3946" s="6">
        <v>5936.9</v>
      </c>
      <c r="K3946" s="1">
        <f t="shared" si="264"/>
        <v>5936900000</v>
      </c>
      <c r="L3946" s="4">
        <v>18.100000000000001</v>
      </c>
      <c r="M3946" s="4">
        <v>50.2</v>
      </c>
      <c r="N3946" t="str">
        <f t="shared" si="265"/>
        <v>Medium Score</v>
      </c>
      <c r="O3946" s="4">
        <v>40.4</v>
      </c>
      <c r="P3946" s="4">
        <v>43.7</v>
      </c>
      <c r="Q3946" s="4">
        <v>66.599999999999994</v>
      </c>
      <c r="R3946" s="5">
        <v>360342.2</v>
      </c>
      <c r="S3946" s="5">
        <v>450427.8</v>
      </c>
      <c r="T3946" s="5">
        <v>1801711.1</v>
      </c>
    </row>
    <row r="3947" spans="1:20" x14ac:dyDescent="0.25">
      <c r="A3947">
        <v>395</v>
      </c>
      <c r="B3947" t="str">
        <f t="shared" si="262"/>
        <v>395, 2021</v>
      </c>
      <c r="C3947" t="s">
        <v>418</v>
      </c>
      <c r="D3947" t="s">
        <v>34</v>
      </c>
      <c r="E3947" t="s">
        <v>28</v>
      </c>
      <c r="F3947">
        <v>2021</v>
      </c>
      <c r="G3947" s="6">
        <v>2207.6</v>
      </c>
      <c r="H3947" s="1">
        <f t="shared" si="263"/>
        <v>2207600000</v>
      </c>
      <c r="I3947" s="4">
        <v>15.4</v>
      </c>
      <c r="J3947" s="6">
        <v>5874.9</v>
      </c>
      <c r="K3947" s="1">
        <f t="shared" si="264"/>
        <v>5874900000</v>
      </c>
      <c r="L3947" s="4">
        <v>12.4</v>
      </c>
      <c r="M3947" s="4">
        <v>49.3</v>
      </c>
      <c r="N3947" t="str">
        <f t="shared" si="265"/>
        <v>Medium Score</v>
      </c>
      <c r="O3947" s="4">
        <v>37.4</v>
      </c>
      <c r="P3947" s="4">
        <v>46.5</v>
      </c>
      <c r="Q3947" s="4">
        <v>64</v>
      </c>
      <c r="R3947" s="5">
        <v>414205.6</v>
      </c>
      <c r="S3947" s="5">
        <v>517757</v>
      </c>
      <c r="T3947" s="5">
        <v>2071027.9</v>
      </c>
    </row>
    <row r="3948" spans="1:20" x14ac:dyDescent="0.25">
      <c r="A3948">
        <v>395</v>
      </c>
      <c r="B3948" t="str">
        <f t="shared" si="262"/>
        <v>395, 2022</v>
      </c>
      <c r="C3948" t="s">
        <v>418</v>
      </c>
      <c r="D3948" t="s">
        <v>34</v>
      </c>
      <c r="E3948" t="s">
        <v>28</v>
      </c>
      <c r="F3948">
        <v>2022</v>
      </c>
      <c r="G3948" s="6">
        <v>2494.3000000000002</v>
      </c>
      <c r="H3948" s="1">
        <f t="shared" si="263"/>
        <v>2494300000</v>
      </c>
      <c r="I3948" s="4">
        <v>16.2</v>
      </c>
      <c r="J3948" s="6">
        <v>4706.7</v>
      </c>
      <c r="K3948" s="1">
        <f t="shared" si="264"/>
        <v>4706700000</v>
      </c>
      <c r="L3948" s="4">
        <v>13</v>
      </c>
      <c r="M3948" s="4">
        <v>48.2</v>
      </c>
      <c r="N3948" t="str">
        <f t="shared" si="265"/>
        <v>Medium Score</v>
      </c>
      <c r="O3948" s="4">
        <v>38.200000000000003</v>
      </c>
      <c r="P3948" s="4">
        <v>45.1</v>
      </c>
      <c r="Q3948" s="4">
        <v>61.3</v>
      </c>
      <c r="R3948" s="5">
        <v>465176.9</v>
      </c>
      <c r="S3948" s="5">
        <v>581471.1</v>
      </c>
      <c r="T3948" s="5">
        <v>2325884.5</v>
      </c>
    </row>
    <row r="3949" spans="1:20" x14ac:dyDescent="0.25">
      <c r="A3949">
        <v>395</v>
      </c>
      <c r="B3949" t="str">
        <f t="shared" si="262"/>
        <v>395, 2023</v>
      </c>
      <c r="C3949" t="s">
        <v>418</v>
      </c>
      <c r="D3949" t="s">
        <v>34</v>
      </c>
      <c r="E3949" t="s">
        <v>28</v>
      </c>
      <c r="F3949">
        <v>2023</v>
      </c>
      <c r="G3949" s="6">
        <v>2646.9</v>
      </c>
      <c r="H3949" s="1">
        <f t="shared" si="263"/>
        <v>2646900000</v>
      </c>
      <c r="I3949" s="4">
        <v>14.4</v>
      </c>
      <c r="J3949" s="6">
        <v>7138.5</v>
      </c>
      <c r="K3949" s="1">
        <f t="shared" si="264"/>
        <v>7138500000</v>
      </c>
      <c r="L3949" s="4">
        <v>6.1</v>
      </c>
      <c r="M3949" s="4">
        <v>48.5</v>
      </c>
      <c r="N3949" t="str">
        <f t="shared" si="265"/>
        <v>Medium Score</v>
      </c>
      <c r="O3949" s="4">
        <v>37.5</v>
      </c>
      <c r="P3949" s="4">
        <v>46.2</v>
      </c>
      <c r="Q3949" s="4">
        <v>61.9</v>
      </c>
      <c r="R3949" s="5">
        <v>496377</v>
      </c>
      <c r="S3949" s="5">
        <v>620471.30000000005</v>
      </c>
      <c r="T3949" s="5">
        <v>2481885.2000000002</v>
      </c>
    </row>
    <row r="3950" spans="1:20" x14ac:dyDescent="0.25">
      <c r="A3950">
        <v>395</v>
      </c>
      <c r="B3950" t="str">
        <f t="shared" si="262"/>
        <v>395, 2024</v>
      </c>
      <c r="C3950" t="s">
        <v>418</v>
      </c>
      <c r="D3950" t="s">
        <v>34</v>
      </c>
      <c r="E3950" t="s">
        <v>28</v>
      </c>
      <c r="F3950">
        <v>2024</v>
      </c>
      <c r="G3950" s="6">
        <v>2758.2</v>
      </c>
      <c r="H3950" s="1">
        <f t="shared" si="263"/>
        <v>2758200000</v>
      </c>
      <c r="I3950" s="4">
        <v>12.4</v>
      </c>
      <c r="J3950" s="6">
        <v>4711.8</v>
      </c>
      <c r="K3950" s="1">
        <f t="shared" si="264"/>
        <v>4711800000</v>
      </c>
      <c r="L3950" s="4">
        <v>4.2</v>
      </c>
      <c r="M3950" s="4">
        <v>50.8</v>
      </c>
      <c r="N3950" t="str">
        <f t="shared" si="265"/>
        <v>Medium Score</v>
      </c>
      <c r="O3950" s="4">
        <v>39.4</v>
      </c>
      <c r="P3950" s="4">
        <v>47.5</v>
      </c>
      <c r="Q3950" s="4">
        <v>65.599999999999994</v>
      </c>
      <c r="R3950" s="5">
        <v>509951.3</v>
      </c>
      <c r="S3950" s="5">
        <v>637439.1</v>
      </c>
      <c r="T3950" s="5">
        <v>2549756.2999999998</v>
      </c>
    </row>
    <row r="3951" spans="1:20" x14ac:dyDescent="0.25">
      <c r="A3951">
        <v>395</v>
      </c>
      <c r="B3951" t="str">
        <f t="shared" si="262"/>
        <v>395, 2025</v>
      </c>
      <c r="C3951" t="s">
        <v>418</v>
      </c>
      <c r="D3951" t="s">
        <v>34</v>
      </c>
      <c r="E3951" t="s">
        <v>28</v>
      </c>
      <c r="F3951">
        <v>2025</v>
      </c>
      <c r="G3951" s="6">
        <v>2617.6999999999998</v>
      </c>
      <c r="H3951" s="1">
        <f t="shared" si="263"/>
        <v>2617700000</v>
      </c>
      <c r="I3951" s="4">
        <v>13.2</v>
      </c>
      <c r="J3951" s="6">
        <v>6704.2</v>
      </c>
      <c r="K3951" s="1">
        <f t="shared" si="264"/>
        <v>6704200000</v>
      </c>
      <c r="L3951" s="4">
        <v>-5.0999999999999996</v>
      </c>
      <c r="M3951" s="4">
        <v>52.3</v>
      </c>
      <c r="N3951" t="str">
        <f t="shared" si="265"/>
        <v>Medium Score</v>
      </c>
      <c r="O3951" s="4">
        <v>41.2</v>
      </c>
      <c r="P3951" s="4">
        <v>48.5</v>
      </c>
      <c r="Q3951" s="4">
        <v>67.099999999999994</v>
      </c>
      <c r="R3951" s="5">
        <v>477376</v>
      </c>
      <c r="S3951" s="5">
        <v>596720</v>
      </c>
      <c r="T3951" s="5">
        <v>2386880</v>
      </c>
    </row>
    <row r="3952" spans="1:20" x14ac:dyDescent="0.25">
      <c r="A3952">
        <v>396</v>
      </c>
      <c r="B3952" t="str">
        <f t="shared" si="262"/>
        <v>396, 2016</v>
      </c>
      <c r="C3952" t="s">
        <v>419</v>
      </c>
      <c r="D3952" t="s">
        <v>19</v>
      </c>
      <c r="E3952" t="s">
        <v>28</v>
      </c>
      <c r="F3952">
        <v>2016</v>
      </c>
      <c r="G3952" s="6">
        <v>15731.7</v>
      </c>
      <c r="H3952" s="1">
        <f t="shared" si="263"/>
        <v>15731700000</v>
      </c>
      <c r="I3952" s="4">
        <v>6.1</v>
      </c>
      <c r="J3952" s="6">
        <v>12173.2</v>
      </c>
      <c r="K3952" s="1">
        <f t="shared" si="264"/>
        <v>12173200000</v>
      </c>
      <c r="L3952" s="4">
        <v>25.3</v>
      </c>
      <c r="M3952" s="4">
        <v>70.8</v>
      </c>
      <c r="N3952" t="str">
        <f t="shared" si="265"/>
        <v>High Score</v>
      </c>
      <c r="O3952" s="4">
        <v>93.8</v>
      </c>
      <c r="P3952" s="4">
        <v>56.4</v>
      </c>
      <c r="Q3952" s="4">
        <v>62.2</v>
      </c>
      <c r="R3952" s="5">
        <v>170980.4</v>
      </c>
      <c r="S3952" s="5">
        <v>85490.2</v>
      </c>
      <c r="T3952" s="5">
        <v>427450.9</v>
      </c>
    </row>
    <row r="3953" spans="1:20" x14ac:dyDescent="0.25">
      <c r="A3953">
        <v>396</v>
      </c>
      <c r="B3953" t="str">
        <f t="shared" si="262"/>
        <v>396, 2017</v>
      </c>
      <c r="C3953" t="s">
        <v>419</v>
      </c>
      <c r="D3953" t="s">
        <v>19</v>
      </c>
      <c r="E3953" t="s">
        <v>28</v>
      </c>
      <c r="F3953">
        <v>2017</v>
      </c>
      <c r="G3953" s="6">
        <v>16225.5</v>
      </c>
      <c r="H3953" s="1">
        <f t="shared" si="263"/>
        <v>16225500000</v>
      </c>
      <c r="I3953" s="4">
        <v>5.3</v>
      </c>
      <c r="J3953" s="6">
        <v>7884</v>
      </c>
      <c r="K3953" s="1">
        <f t="shared" si="264"/>
        <v>7884000000</v>
      </c>
      <c r="L3953" s="4">
        <v>3.1</v>
      </c>
      <c r="M3953" s="4">
        <v>71.8</v>
      </c>
      <c r="N3953" t="str">
        <f t="shared" si="265"/>
        <v>High Score</v>
      </c>
      <c r="O3953" s="4">
        <v>94.6</v>
      </c>
      <c r="P3953" s="4">
        <v>56.6</v>
      </c>
      <c r="Q3953" s="4">
        <v>64.2</v>
      </c>
      <c r="R3953" s="5">
        <v>174488</v>
      </c>
      <c r="S3953" s="5">
        <v>87244</v>
      </c>
      <c r="T3953" s="5">
        <v>436219.9</v>
      </c>
    </row>
    <row r="3954" spans="1:20" x14ac:dyDescent="0.25">
      <c r="A3954">
        <v>396</v>
      </c>
      <c r="B3954" t="str">
        <f t="shared" si="262"/>
        <v>396, 2018</v>
      </c>
      <c r="C3954" t="s">
        <v>419</v>
      </c>
      <c r="D3954" t="s">
        <v>19</v>
      </c>
      <c r="E3954" t="s">
        <v>28</v>
      </c>
      <c r="F3954">
        <v>2018</v>
      </c>
      <c r="G3954" s="6">
        <v>15912.8</v>
      </c>
      <c r="H3954" s="1">
        <f t="shared" si="263"/>
        <v>15912800000</v>
      </c>
      <c r="I3954" s="4">
        <v>7</v>
      </c>
      <c r="J3954" s="6">
        <v>8965.9</v>
      </c>
      <c r="K3954" s="1">
        <f t="shared" si="264"/>
        <v>8965900000</v>
      </c>
      <c r="L3954" s="4">
        <v>-1.9</v>
      </c>
      <c r="M3954" s="4">
        <v>74.8</v>
      </c>
      <c r="N3954" t="str">
        <f t="shared" si="265"/>
        <v>High Score</v>
      </c>
      <c r="O3954" s="4">
        <v>97.3</v>
      </c>
      <c r="P3954" s="4">
        <v>59.6</v>
      </c>
      <c r="Q3954" s="4">
        <v>67.599999999999994</v>
      </c>
      <c r="R3954" s="5">
        <v>165208.9</v>
      </c>
      <c r="S3954" s="5">
        <v>82604.399999999994</v>
      </c>
      <c r="T3954" s="5">
        <v>413022.2</v>
      </c>
    </row>
    <row r="3955" spans="1:20" x14ac:dyDescent="0.25">
      <c r="A3955">
        <v>396</v>
      </c>
      <c r="B3955" t="str">
        <f t="shared" si="262"/>
        <v>396, 2019</v>
      </c>
      <c r="C3955" t="s">
        <v>419</v>
      </c>
      <c r="D3955" t="s">
        <v>19</v>
      </c>
      <c r="E3955" t="s">
        <v>28</v>
      </c>
      <c r="F3955">
        <v>2019</v>
      </c>
      <c r="G3955" s="6">
        <v>14667</v>
      </c>
      <c r="H3955" s="1">
        <f t="shared" si="263"/>
        <v>14667000000</v>
      </c>
      <c r="I3955" s="4">
        <v>7.6</v>
      </c>
      <c r="J3955" s="6">
        <v>19687.099999999999</v>
      </c>
      <c r="K3955" s="1">
        <f t="shared" si="264"/>
        <v>19687100000</v>
      </c>
      <c r="L3955" s="4">
        <v>-7.8</v>
      </c>
      <c r="M3955" s="4">
        <v>73.900000000000006</v>
      </c>
      <c r="N3955" t="str">
        <f t="shared" si="265"/>
        <v>High Score</v>
      </c>
      <c r="O3955" s="4">
        <v>95.9</v>
      </c>
      <c r="P3955" s="4">
        <v>58.8</v>
      </c>
      <c r="Q3955" s="4">
        <v>66.900000000000006</v>
      </c>
      <c r="R3955" s="5">
        <v>155106</v>
      </c>
      <c r="S3955" s="5">
        <v>77553</v>
      </c>
      <c r="T3955" s="5">
        <v>387765.1</v>
      </c>
    </row>
    <row r="3956" spans="1:20" x14ac:dyDescent="0.25">
      <c r="A3956">
        <v>396</v>
      </c>
      <c r="B3956" t="str">
        <f t="shared" si="262"/>
        <v>396, 2020</v>
      </c>
      <c r="C3956" t="s">
        <v>419</v>
      </c>
      <c r="D3956" t="s">
        <v>19</v>
      </c>
      <c r="E3956" t="s">
        <v>28</v>
      </c>
      <c r="F3956">
        <v>2020</v>
      </c>
      <c r="G3956" s="6">
        <v>14017.2</v>
      </c>
      <c r="H3956" s="1">
        <f t="shared" si="263"/>
        <v>14017200000</v>
      </c>
      <c r="I3956" s="4">
        <v>8.6</v>
      </c>
      <c r="J3956" s="6">
        <v>22508.799999999999</v>
      </c>
      <c r="K3956" s="1">
        <f t="shared" si="264"/>
        <v>22508800000</v>
      </c>
      <c r="L3956" s="4">
        <v>-4.4000000000000004</v>
      </c>
      <c r="M3956" s="4">
        <v>74.3</v>
      </c>
      <c r="N3956" t="str">
        <f t="shared" si="265"/>
        <v>High Score</v>
      </c>
      <c r="O3956" s="4">
        <v>94.3</v>
      </c>
      <c r="P3956" s="4">
        <v>56.9</v>
      </c>
      <c r="Q3956" s="4">
        <v>71.7</v>
      </c>
      <c r="R3956" s="5">
        <v>151429.20000000001</v>
      </c>
      <c r="S3956" s="5">
        <v>75714.600000000006</v>
      </c>
      <c r="T3956" s="5">
        <v>378573.1</v>
      </c>
    </row>
    <row r="3957" spans="1:20" x14ac:dyDescent="0.25">
      <c r="A3957">
        <v>396</v>
      </c>
      <c r="B3957" t="str">
        <f t="shared" si="262"/>
        <v>396, 2021</v>
      </c>
      <c r="C3957" t="s">
        <v>419</v>
      </c>
      <c r="D3957" t="s">
        <v>19</v>
      </c>
      <c r="E3957" t="s">
        <v>28</v>
      </c>
      <c r="F3957">
        <v>2021</v>
      </c>
      <c r="G3957" s="6">
        <v>15659.3</v>
      </c>
      <c r="H3957" s="1">
        <f t="shared" si="263"/>
        <v>15659300000</v>
      </c>
      <c r="I3957" s="4">
        <v>10.199999999999999</v>
      </c>
      <c r="J3957" s="6">
        <v>19780.900000000001</v>
      </c>
      <c r="K3957" s="1">
        <f t="shared" si="264"/>
        <v>19780900000</v>
      </c>
      <c r="L3957" s="4">
        <v>11.7</v>
      </c>
      <c r="M3957" s="4">
        <v>76</v>
      </c>
      <c r="N3957" t="str">
        <f t="shared" si="265"/>
        <v>High Score</v>
      </c>
      <c r="O3957" s="4">
        <v>98.3</v>
      </c>
      <c r="P3957" s="4">
        <v>58.7</v>
      </c>
      <c r="Q3957" s="4">
        <v>70.900000000000006</v>
      </c>
      <c r="R3957" s="5">
        <v>160371.9</v>
      </c>
      <c r="S3957" s="5">
        <v>80185.899999999994</v>
      </c>
      <c r="T3957" s="5">
        <v>400929.7</v>
      </c>
    </row>
    <row r="3958" spans="1:20" x14ac:dyDescent="0.25">
      <c r="A3958">
        <v>396</v>
      </c>
      <c r="B3958" t="str">
        <f t="shared" si="262"/>
        <v>396, 2022</v>
      </c>
      <c r="C3958" t="s">
        <v>419</v>
      </c>
      <c r="D3958" t="s">
        <v>19</v>
      </c>
      <c r="E3958" t="s">
        <v>28</v>
      </c>
      <c r="F3958">
        <v>2022</v>
      </c>
      <c r="G3958" s="6">
        <v>15487.3</v>
      </c>
      <c r="H3958" s="1">
        <f t="shared" si="263"/>
        <v>15487300000</v>
      </c>
      <c r="I3958" s="4">
        <v>12.4</v>
      </c>
      <c r="J3958" s="6">
        <v>23594.6</v>
      </c>
      <c r="K3958" s="1">
        <f t="shared" si="264"/>
        <v>23594600000</v>
      </c>
      <c r="L3958" s="4">
        <v>-1.1000000000000001</v>
      </c>
      <c r="M3958" s="4">
        <v>77.8</v>
      </c>
      <c r="N3958" t="str">
        <f t="shared" si="265"/>
        <v>High Score</v>
      </c>
      <c r="O3958" s="4">
        <v>99.2</v>
      </c>
      <c r="P3958" s="4">
        <v>60.7</v>
      </c>
      <c r="Q3958" s="4">
        <v>73.599999999999994</v>
      </c>
      <c r="R3958" s="5">
        <v>156708.79999999999</v>
      </c>
      <c r="S3958" s="5">
        <v>78354.399999999994</v>
      </c>
      <c r="T3958" s="5">
        <v>391772</v>
      </c>
    </row>
    <row r="3959" spans="1:20" x14ac:dyDescent="0.25">
      <c r="A3959">
        <v>396</v>
      </c>
      <c r="B3959" t="str">
        <f t="shared" ref="B3959:B4016" si="266">CONCATENATE(A3959&amp;", "&amp;F3959)</f>
        <v>396, 2023</v>
      </c>
      <c r="C3959" t="s">
        <v>419</v>
      </c>
      <c r="D3959" t="s">
        <v>19</v>
      </c>
      <c r="E3959" t="s">
        <v>28</v>
      </c>
      <c r="F3959">
        <v>2023</v>
      </c>
      <c r="G3959" s="6">
        <v>17665.3</v>
      </c>
      <c r="H3959" s="1">
        <f t="shared" ref="H3959:H4016" si="267">G3959*1000000</f>
        <v>17665300000</v>
      </c>
      <c r="I3959" s="4">
        <v>13.2</v>
      </c>
      <c r="J3959" s="6">
        <v>19090.7</v>
      </c>
      <c r="K3959" s="1">
        <f t="shared" ref="K3959:K4016" si="268">J3959*1000000</f>
        <v>19090700000</v>
      </c>
      <c r="L3959" s="4">
        <v>14.1</v>
      </c>
      <c r="M3959" s="4">
        <v>77.7</v>
      </c>
      <c r="N3959" t="str">
        <f t="shared" si="265"/>
        <v>High Score</v>
      </c>
      <c r="O3959" s="4">
        <v>99.7</v>
      </c>
      <c r="P3959" s="4">
        <v>61.8</v>
      </c>
      <c r="Q3959" s="4">
        <v>71.8</v>
      </c>
      <c r="R3959" s="5">
        <v>177470.8</v>
      </c>
      <c r="S3959" s="5">
        <v>88735.4</v>
      </c>
      <c r="T3959" s="5">
        <v>443677</v>
      </c>
    </row>
    <row r="3960" spans="1:20" x14ac:dyDescent="0.25">
      <c r="A3960">
        <v>396</v>
      </c>
      <c r="B3960" t="str">
        <f t="shared" si="266"/>
        <v>396, 2024</v>
      </c>
      <c r="C3960" t="s">
        <v>419</v>
      </c>
      <c r="D3960" t="s">
        <v>19</v>
      </c>
      <c r="E3960" t="s">
        <v>28</v>
      </c>
      <c r="F3960">
        <v>2024</v>
      </c>
      <c r="G3960" s="6">
        <v>17679.5</v>
      </c>
      <c r="H3960" s="1">
        <f t="shared" si="267"/>
        <v>17679500000</v>
      </c>
      <c r="I3960" s="4">
        <v>13.9</v>
      </c>
      <c r="J3960" s="6">
        <v>23610.5</v>
      </c>
      <c r="K3960" s="1">
        <f t="shared" si="268"/>
        <v>23610500000</v>
      </c>
      <c r="L3960" s="4">
        <v>0.1</v>
      </c>
      <c r="M3960" s="4">
        <v>78.400000000000006</v>
      </c>
      <c r="N3960" t="str">
        <f t="shared" si="265"/>
        <v>High Score</v>
      </c>
      <c r="O3960" s="4">
        <v>99.6</v>
      </c>
      <c r="P3960" s="4">
        <v>62.7</v>
      </c>
      <c r="Q3960" s="4">
        <v>72.900000000000006</v>
      </c>
      <c r="R3960" s="5">
        <v>177812.4</v>
      </c>
      <c r="S3960" s="5">
        <v>88906.2</v>
      </c>
      <c r="T3960" s="5">
        <v>444531</v>
      </c>
    </row>
    <row r="3961" spans="1:20" x14ac:dyDescent="0.25">
      <c r="A3961">
        <v>396</v>
      </c>
      <c r="B3961" t="str">
        <f t="shared" si="266"/>
        <v>396, 2025</v>
      </c>
      <c r="C3961" t="s">
        <v>419</v>
      </c>
      <c r="D3961" t="s">
        <v>19</v>
      </c>
      <c r="E3961" t="s">
        <v>28</v>
      </c>
      <c r="F3961">
        <v>2025</v>
      </c>
      <c r="G3961" s="6">
        <v>19407.2</v>
      </c>
      <c r="H3961" s="1">
        <f t="shared" si="267"/>
        <v>19407200000</v>
      </c>
      <c r="I3961" s="4">
        <v>16.3</v>
      </c>
      <c r="J3961" s="6">
        <v>58837.5</v>
      </c>
      <c r="K3961" s="1">
        <f t="shared" si="268"/>
        <v>58837500000</v>
      </c>
      <c r="L3961" s="4">
        <v>9.8000000000000007</v>
      </c>
      <c r="M3961" s="4">
        <v>79.599999999999994</v>
      </c>
      <c r="N3961" t="str">
        <f t="shared" si="265"/>
        <v>High Score</v>
      </c>
      <c r="O3961" s="4">
        <v>100</v>
      </c>
      <c r="P3961" s="4">
        <v>63.2</v>
      </c>
      <c r="Q3961" s="4">
        <v>75.5</v>
      </c>
      <c r="R3961" s="5">
        <v>194072</v>
      </c>
      <c r="S3961" s="5">
        <v>97036</v>
      </c>
      <c r="T3961" s="5">
        <v>485180.1</v>
      </c>
    </row>
    <row r="3962" spans="1:20" x14ac:dyDescent="0.25">
      <c r="A3962">
        <v>397</v>
      </c>
      <c r="B3962" t="str">
        <f t="shared" si="266"/>
        <v>397, 2016</v>
      </c>
      <c r="C3962" t="s">
        <v>420</v>
      </c>
      <c r="D3962" t="s">
        <v>34</v>
      </c>
      <c r="E3962" t="s">
        <v>10</v>
      </c>
      <c r="F3962">
        <v>2016</v>
      </c>
      <c r="G3962" s="6">
        <v>4986.2</v>
      </c>
      <c r="H3962" s="1">
        <f t="shared" si="267"/>
        <v>4986200000</v>
      </c>
      <c r="I3962" s="4">
        <v>9.3000000000000007</v>
      </c>
      <c r="J3962" s="6">
        <v>9842.2000000000007</v>
      </c>
      <c r="K3962" s="1">
        <f t="shared" si="268"/>
        <v>9842200000</v>
      </c>
      <c r="L3962" s="4">
        <v>14.6</v>
      </c>
      <c r="M3962" s="4">
        <v>28.4</v>
      </c>
      <c r="N3962" t="str">
        <f t="shared" si="265"/>
        <v>Low Score</v>
      </c>
      <c r="O3962" s="4">
        <v>36.200000000000003</v>
      </c>
      <c r="P3962" s="4">
        <v>11.3</v>
      </c>
      <c r="Q3962" s="4">
        <v>37.799999999999997</v>
      </c>
      <c r="R3962" s="5">
        <v>944322.8</v>
      </c>
      <c r="S3962" s="5">
        <v>1180403.5</v>
      </c>
      <c r="T3962" s="5">
        <v>4721614</v>
      </c>
    </row>
    <row r="3963" spans="1:20" x14ac:dyDescent="0.25">
      <c r="A3963">
        <v>397</v>
      </c>
      <c r="B3963" t="str">
        <f t="shared" si="266"/>
        <v>397, 2017</v>
      </c>
      <c r="C3963" t="s">
        <v>420</v>
      </c>
      <c r="D3963" t="s">
        <v>34</v>
      </c>
      <c r="E3963" t="s">
        <v>10</v>
      </c>
      <c r="F3963">
        <v>2017</v>
      </c>
      <c r="G3963" s="6">
        <v>5054.6000000000004</v>
      </c>
      <c r="H3963" s="1">
        <f t="shared" si="267"/>
        <v>5054600000</v>
      </c>
      <c r="I3963" s="4">
        <v>7.7</v>
      </c>
      <c r="J3963" s="6">
        <v>7389.7</v>
      </c>
      <c r="K3963" s="1">
        <f t="shared" si="268"/>
        <v>7389700000</v>
      </c>
      <c r="L3963" s="4">
        <v>1.4</v>
      </c>
      <c r="M3963" s="4">
        <v>29.4</v>
      </c>
      <c r="N3963" t="str">
        <f t="shared" si="265"/>
        <v>Low Score</v>
      </c>
      <c r="O3963" s="4">
        <v>33.1</v>
      </c>
      <c r="P3963" s="4">
        <v>14.3</v>
      </c>
      <c r="Q3963" s="4">
        <v>40.9</v>
      </c>
      <c r="R3963" s="5">
        <v>978979.8</v>
      </c>
      <c r="S3963" s="5">
        <v>1223724.7</v>
      </c>
      <c r="T3963" s="5">
        <v>4894898.9000000004</v>
      </c>
    </row>
    <row r="3964" spans="1:20" x14ac:dyDescent="0.25">
      <c r="A3964">
        <v>397</v>
      </c>
      <c r="B3964" t="str">
        <f t="shared" si="266"/>
        <v>397, 2018</v>
      </c>
      <c r="C3964" t="s">
        <v>420</v>
      </c>
      <c r="D3964" t="s">
        <v>34</v>
      </c>
      <c r="E3964" t="s">
        <v>10</v>
      </c>
      <c r="F3964">
        <v>2018</v>
      </c>
      <c r="G3964" s="6">
        <v>5862.8</v>
      </c>
      <c r="H3964" s="1">
        <f t="shared" si="267"/>
        <v>5862800000</v>
      </c>
      <c r="I3964" s="4">
        <v>6.5</v>
      </c>
      <c r="J3964" s="6">
        <v>9084.2000000000007</v>
      </c>
      <c r="K3964" s="1">
        <f t="shared" si="268"/>
        <v>9084200000</v>
      </c>
      <c r="L3964" s="4">
        <v>16</v>
      </c>
      <c r="M3964" s="4">
        <v>30</v>
      </c>
      <c r="N3964" t="str">
        <f t="shared" si="265"/>
        <v>Low Score</v>
      </c>
      <c r="O3964" s="4">
        <v>32.9</v>
      </c>
      <c r="P3964" s="4">
        <v>16.600000000000001</v>
      </c>
      <c r="Q3964" s="4">
        <v>40.4</v>
      </c>
      <c r="R3964" s="5">
        <v>1136731.3999999999</v>
      </c>
      <c r="S3964" s="5">
        <v>1420914.2</v>
      </c>
      <c r="T3964" s="5">
        <v>5683657</v>
      </c>
    </row>
    <row r="3965" spans="1:20" x14ac:dyDescent="0.25">
      <c r="A3965">
        <v>397</v>
      </c>
      <c r="B3965" t="str">
        <f t="shared" si="266"/>
        <v>397, 2019</v>
      </c>
      <c r="C3965" t="s">
        <v>420</v>
      </c>
      <c r="D3965" t="s">
        <v>34</v>
      </c>
      <c r="E3965" t="s">
        <v>10</v>
      </c>
      <c r="F3965">
        <v>2019</v>
      </c>
      <c r="G3965" s="6">
        <v>6222.4</v>
      </c>
      <c r="H3965" s="1">
        <f t="shared" si="267"/>
        <v>6222400000</v>
      </c>
      <c r="I3965" s="4">
        <v>5.9</v>
      </c>
      <c r="J3965" s="6">
        <v>7222.2</v>
      </c>
      <c r="K3965" s="1">
        <f t="shared" si="268"/>
        <v>7222200000</v>
      </c>
      <c r="L3965" s="4">
        <v>6.1</v>
      </c>
      <c r="M3965" s="4">
        <v>30.9</v>
      </c>
      <c r="N3965" t="str">
        <f t="shared" si="265"/>
        <v>Low Score</v>
      </c>
      <c r="O3965" s="4">
        <v>32.6</v>
      </c>
      <c r="P3965" s="4">
        <v>18.399999999999999</v>
      </c>
      <c r="Q3965" s="4">
        <v>41.7</v>
      </c>
      <c r="R3965" s="5">
        <v>1209199.3</v>
      </c>
      <c r="S3965" s="5">
        <v>1511499.1</v>
      </c>
      <c r="T3965" s="5">
        <v>6045996.2999999998</v>
      </c>
    </row>
    <row r="3966" spans="1:20" x14ac:dyDescent="0.25">
      <c r="A3966">
        <v>397</v>
      </c>
      <c r="B3966" t="str">
        <f t="shared" si="266"/>
        <v>397, 2020</v>
      </c>
      <c r="C3966" t="s">
        <v>420</v>
      </c>
      <c r="D3966" t="s">
        <v>34</v>
      </c>
      <c r="E3966" t="s">
        <v>10</v>
      </c>
      <c r="F3966">
        <v>2020</v>
      </c>
      <c r="G3966" s="6">
        <v>5585.4</v>
      </c>
      <c r="H3966" s="1">
        <f t="shared" si="267"/>
        <v>5585400000</v>
      </c>
      <c r="I3966" s="4">
        <v>7.7</v>
      </c>
      <c r="J3966" s="6">
        <v>6602.9</v>
      </c>
      <c r="K3966" s="1">
        <f t="shared" si="268"/>
        <v>6602900000</v>
      </c>
      <c r="L3966" s="4">
        <v>-10.199999999999999</v>
      </c>
      <c r="M3966" s="4">
        <v>32.6</v>
      </c>
      <c r="N3966" t="str">
        <f t="shared" si="265"/>
        <v>Low Score</v>
      </c>
      <c r="O3966" s="4">
        <v>34.6</v>
      </c>
      <c r="P3966" s="4">
        <v>20.399999999999999</v>
      </c>
      <c r="Q3966" s="4">
        <v>42.7</v>
      </c>
      <c r="R3966" s="5">
        <v>1070166.7</v>
      </c>
      <c r="S3966" s="5">
        <v>1337708.3999999999</v>
      </c>
      <c r="T3966" s="5">
        <v>5350833.5999999996</v>
      </c>
    </row>
    <row r="3967" spans="1:20" x14ac:dyDescent="0.25">
      <c r="A3967">
        <v>397</v>
      </c>
      <c r="B3967" t="str">
        <f t="shared" si="266"/>
        <v>397, 2021</v>
      </c>
      <c r="C3967" t="s">
        <v>420</v>
      </c>
      <c r="D3967" t="s">
        <v>34</v>
      </c>
      <c r="E3967" t="s">
        <v>10</v>
      </c>
      <c r="F3967">
        <v>2021</v>
      </c>
      <c r="G3967" s="6">
        <v>5199</v>
      </c>
      <c r="H3967" s="1">
        <f t="shared" si="267"/>
        <v>5199000000</v>
      </c>
      <c r="I3967" s="4">
        <v>5.6</v>
      </c>
      <c r="J3967" s="6">
        <v>3122.2</v>
      </c>
      <c r="K3967" s="1">
        <f t="shared" si="268"/>
        <v>3122200000</v>
      </c>
      <c r="L3967" s="4">
        <v>-6.9</v>
      </c>
      <c r="M3967" s="4">
        <v>34.299999999999997</v>
      </c>
      <c r="N3967" t="str">
        <f t="shared" si="265"/>
        <v>Low Score</v>
      </c>
      <c r="O3967" s="4">
        <v>36.4</v>
      </c>
      <c r="P3967" s="4">
        <v>21.1</v>
      </c>
      <c r="Q3967" s="4">
        <v>45.4</v>
      </c>
      <c r="R3967" s="5">
        <v>982795.2</v>
      </c>
      <c r="S3967" s="5">
        <v>1228494</v>
      </c>
      <c r="T3967" s="5">
        <v>4913975.8</v>
      </c>
    </row>
    <row r="3968" spans="1:20" x14ac:dyDescent="0.25">
      <c r="A3968">
        <v>397</v>
      </c>
      <c r="B3968" t="str">
        <f t="shared" si="266"/>
        <v>397, 2022</v>
      </c>
      <c r="C3968" t="s">
        <v>420</v>
      </c>
      <c r="D3968" t="s">
        <v>34</v>
      </c>
      <c r="E3968" t="s">
        <v>10</v>
      </c>
      <c r="F3968">
        <v>2022</v>
      </c>
      <c r="G3968" s="6">
        <v>6398.2</v>
      </c>
      <c r="H3968" s="1">
        <f t="shared" si="267"/>
        <v>6398200000</v>
      </c>
      <c r="I3968" s="4">
        <v>9.6999999999999993</v>
      </c>
      <c r="J3968" s="6">
        <v>13240.6</v>
      </c>
      <c r="K3968" s="1">
        <f t="shared" si="268"/>
        <v>13240600000</v>
      </c>
      <c r="L3968" s="4">
        <v>23.1</v>
      </c>
      <c r="M3968" s="4">
        <v>35.1</v>
      </c>
      <c r="N3968" t="str">
        <f t="shared" si="265"/>
        <v>Low Score</v>
      </c>
      <c r="O3968" s="4">
        <v>38.1</v>
      </c>
      <c r="P3968" s="4">
        <v>19.5</v>
      </c>
      <c r="Q3968" s="4">
        <v>47.8</v>
      </c>
      <c r="R3968" s="5">
        <v>1194568.1000000001</v>
      </c>
      <c r="S3968" s="5">
        <v>1493210.2</v>
      </c>
      <c r="T3968" s="5">
        <v>5972840.7000000002</v>
      </c>
    </row>
    <row r="3969" spans="1:20" x14ac:dyDescent="0.25">
      <c r="A3969">
        <v>397</v>
      </c>
      <c r="B3969" t="str">
        <f t="shared" si="266"/>
        <v>397, 2023</v>
      </c>
      <c r="C3969" t="s">
        <v>420</v>
      </c>
      <c r="D3969" t="s">
        <v>34</v>
      </c>
      <c r="E3969" t="s">
        <v>10</v>
      </c>
      <c r="F3969">
        <v>2023</v>
      </c>
      <c r="G3969" s="6">
        <v>6950.2</v>
      </c>
      <c r="H3969" s="1">
        <f t="shared" si="267"/>
        <v>6950200000</v>
      </c>
      <c r="I3969" s="4">
        <v>11.1</v>
      </c>
      <c r="J3969" s="6">
        <v>11791.9</v>
      </c>
      <c r="K3969" s="1">
        <f t="shared" si="268"/>
        <v>11791900000</v>
      </c>
      <c r="L3969" s="4">
        <v>8.6</v>
      </c>
      <c r="M3969" s="4">
        <v>35.299999999999997</v>
      </c>
      <c r="N3969" t="str">
        <f t="shared" si="265"/>
        <v>Low Score</v>
      </c>
      <c r="O3969" s="4">
        <v>39.1</v>
      </c>
      <c r="P3969" s="4">
        <v>16.399999999999999</v>
      </c>
      <c r="Q3969" s="4">
        <v>50.4</v>
      </c>
      <c r="R3969" s="5">
        <v>1287290.8</v>
      </c>
      <c r="S3969" s="5">
        <v>1609113.5</v>
      </c>
      <c r="T3969" s="5">
        <v>6436454.0999999996</v>
      </c>
    </row>
    <row r="3970" spans="1:20" x14ac:dyDescent="0.25">
      <c r="A3970">
        <v>397</v>
      </c>
      <c r="B3970" t="str">
        <f t="shared" si="266"/>
        <v>397, 2024</v>
      </c>
      <c r="C3970" t="s">
        <v>420</v>
      </c>
      <c r="D3970" t="s">
        <v>34</v>
      </c>
      <c r="E3970" t="s">
        <v>10</v>
      </c>
      <c r="F3970">
        <v>2024</v>
      </c>
      <c r="G3970" s="6">
        <v>8371.2000000000007</v>
      </c>
      <c r="H3970" s="1">
        <f t="shared" si="267"/>
        <v>8371200000.000001</v>
      </c>
      <c r="I3970" s="4">
        <v>9.9</v>
      </c>
      <c r="J3970" s="6">
        <v>15512.8</v>
      </c>
      <c r="K3970" s="1">
        <f t="shared" si="268"/>
        <v>15512800000</v>
      </c>
      <c r="L3970" s="4">
        <v>20.399999999999999</v>
      </c>
      <c r="M3970" s="4">
        <v>36</v>
      </c>
      <c r="N3970" t="str">
        <f t="shared" ref="N3970:N4033" si="269">IF(M3970&gt;=70, "High Score",  IF(M3970&gt;=40, "Medium Score","Low Score"))</f>
        <v>Low Score</v>
      </c>
      <c r="O3970" s="4">
        <v>43.5</v>
      </c>
      <c r="P3970" s="4">
        <v>14.5</v>
      </c>
      <c r="Q3970" s="4">
        <v>50.1</v>
      </c>
      <c r="R3970" s="5">
        <v>1499081.8</v>
      </c>
      <c r="S3970" s="5">
        <v>1873852.3</v>
      </c>
      <c r="T3970" s="5">
        <v>7495409.2000000002</v>
      </c>
    </row>
    <row r="3971" spans="1:20" x14ac:dyDescent="0.25">
      <c r="A3971">
        <v>397</v>
      </c>
      <c r="B3971" t="str">
        <f t="shared" si="266"/>
        <v>397, 2025</v>
      </c>
      <c r="C3971" t="s">
        <v>420</v>
      </c>
      <c r="D3971" t="s">
        <v>34</v>
      </c>
      <c r="E3971" t="s">
        <v>10</v>
      </c>
      <c r="F3971">
        <v>2025</v>
      </c>
      <c r="G3971" s="6">
        <v>8082.2</v>
      </c>
      <c r="H3971" s="1">
        <f t="shared" si="267"/>
        <v>8082200000</v>
      </c>
      <c r="I3971" s="4">
        <v>8.8000000000000007</v>
      </c>
      <c r="J3971" s="6">
        <v>7301.8</v>
      </c>
      <c r="K3971" s="1">
        <f t="shared" si="268"/>
        <v>7301800000</v>
      </c>
      <c r="L3971" s="4">
        <v>-3.5</v>
      </c>
      <c r="M3971" s="4">
        <v>37.5</v>
      </c>
      <c r="N3971" t="str">
        <f t="shared" si="269"/>
        <v>Low Score</v>
      </c>
      <c r="O3971" s="4">
        <v>46.8</v>
      </c>
      <c r="P3971" s="4">
        <v>15.3</v>
      </c>
      <c r="Q3971" s="4">
        <v>50.6</v>
      </c>
      <c r="R3971" s="5">
        <v>1410615.5</v>
      </c>
      <c r="S3971" s="5">
        <v>1763269.3</v>
      </c>
      <c r="T3971" s="5">
        <v>7053077.2999999998</v>
      </c>
    </row>
    <row r="3972" spans="1:20" x14ac:dyDescent="0.25">
      <c r="A3972">
        <v>398</v>
      </c>
      <c r="B3972" t="str">
        <f t="shared" si="266"/>
        <v>398, 2016</v>
      </c>
      <c r="C3972" t="s">
        <v>421</v>
      </c>
      <c r="D3972" t="s">
        <v>19</v>
      </c>
      <c r="E3972" t="s">
        <v>10</v>
      </c>
      <c r="F3972">
        <v>2016</v>
      </c>
      <c r="G3972" s="6">
        <v>827</v>
      </c>
      <c r="H3972" s="1">
        <f t="shared" si="267"/>
        <v>827000000</v>
      </c>
      <c r="I3972" s="4">
        <v>15.8</v>
      </c>
      <c r="J3972" s="6">
        <v>1436.5</v>
      </c>
      <c r="K3972" s="1">
        <f t="shared" si="268"/>
        <v>1436500000</v>
      </c>
      <c r="L3972" s="4">
        <v>17.3</v>
      </c>
      <c r="M3972" s="4">
        <v>67.599999999999994</v>
      </c>
      <c r="N3972" t="str">
        <f t="shared" si="269"/>
        <v>Medium Score</v>
      </c>
      <c r="O3972" s="4">
        <v>100</v>
      </c>
      <c r="P3972" s="4">
        <v>90.3</v>
      </c>
      <c r="Q3972" s="4">
        <v>12.4</v>
      </c>
      <c r="R3972" s="5">
        <v>8270.2999999999993</v>
      </c>
      <c r="S3972" s="5">
        <v>4135.1000000000004</v>
      </c>
      <c r="T3972" s="5">
        <v>20675.7</v>
      </c>
    </row>
    <row r="3973" spans="1:20" x14ac:dyDescent="0.25">
      <c r="A3973">
        <v>398</v>
      </c>
      <c r="B3973" t="str">
        <f t="shared" si="266"/>
        <v>398, 2017</v>
      </c>
      <c r="C3973" t="s">
        <v>421</v>
      </c>
      <c r="D3973" t="s">
        <v>19</v>
      </c>
      <c r="E3973" t="s">
        <v>10</v>
      </c>
      <c r="F3973">
        <v>2017</v>
      </c>
      <c r="G3973" s="6">
        <v>856.2</v>
      </c>
      <c r="H3973" s="1">
        <f t="shared" si="267"/>
        <v>856200000</v>
      </c>
      <c r="I3973" s="4">
        <v>15.9</v>
      </c>
      <c r="J3973" s="6">
        <v>2147.1999999999998</v>
      </c>
      <c r="K3973" s="1">
        <f t="shared" si="268"/>
        <v>2147199999.9999998</v>
      </c>
      <c r="L3973" s="4">
        <v>3.5</v>
      </c>
      <c r="M3973" s="4">
        <v>68.900000000000006</v>
      </c>
      <c r="N3973" t="str">
        <f t="shared" si="269"/>
        <v>Medium Score</v>
      </c>
      <c r="O3973" s="4">
        <v>100</v>
      </c>
      <c r="P3973" s="4">
        <v>92.8</v>
      </c>
      <c r="Q3973" s="4">
        <v>13.9</v>
      </c>
      <c r="R3973" s="5">
        <v>8562</v>
      </c>
      <c r="S3973" s="5">
        <v>4281</v>
      </c>
      <c r="T3973" s="5">
        <v>21405.1</v>
      </c>
    </row>
    <row r="3974" spans="1:20" x14ac:dyDescent="0.25">
      <c r="A3974">
        <v>398</v>
      </c>
      <c r="B3974" t="str">
        <f t="shared" si="266"/>
        <v>398, 2018</v>
      </c>
      <c r="C3974" t="s">
        <v>421</v>
      </c>
      <c r="D3974" t="s">
        <v>19</v>
      </c>
      <c r="E3974" t="s">
        <v>10</v>
      </c>
      <c r="F3974">
        <v>2018</v>
      </c>
      <c r="G3974" s="6">
        <v>931.4</v>
      </c>
      <c r="H3974" s="1">
        <f t="shared" si="267"/>
        <v>931400000</v>
      </c>
      <c r="I3974" s="4">
        <v>15.8</v>
      </c>
      <c r="J3974" s="6">
        <v>1874.2</v>
      </c>
      <c r="K3974" s="1">
        <f t="shared" si="268"/>
        <v>1874200000</v>
      </c>
      <c r="L3974" s="4">
        <v>8.8000000000000007</v>
      </c>
      <c r="M3974" s="4">
        <v>70.599999999999994</v>
      </c>
      <c r="N3974" t="str">
        <f t="shared" si="269"/>
        <v>High Score</v>
      </c>
      <c r="O3974" s="4">
        <v>100</v>
      </c>
      <c r="P3974" s="4">
        <v>96.7</v>
      </c>
      <c r="Q3974" s="4">
        <v>15</v>
      </c>
      <c r="R3974" s="5">
        <v>9314.2000000000007</v>
      </c>
      <c r="S3974" s="5">
        <v>4657.1000000000004</v>
      </c>
      <c r="T3974" s="5">
        <v>23285.599999999999</v>
      </c>
    </row>
    <row r="3975" spans="1:20" x14ac:dyDescent="0.25">
      <c r="A3975">
        <v>398</v>
      </c>
      <c r="B3975" t="str">
        <f t="shared" si="266"/>
        <v>398, 2019</v>
      </c>
      <c r="C3975" t="s">
        <v>421</v>
      </c>
      <c r="D3975" t="s">
        <v>19</v>
      </c>
      <c r="E3975" t="s">
        <v>10</v>
      </c>
      <c r="F3975">
        <v>2019</v>
      </c>
      <c r="G3975" s="6">
        <v>1082.4000000000001</v>
      </c>
      <c r="H3975" s="1">
        <f t="shared" si="267"/>
        <v>1082400000</v>
      </c>
      <c r="I3975" s="4">
        <v>17.399999999999999</v>
      </c>
      <c r="J3975" s="6">
        <v>3551.9</v>
      </c>
      <c r="K3975" s="1">
        <f t="shared" si="268"/>
        <v>3551900000</v>
      </c>
      <c r="L3975" s="4">
        <v>16.2</v>
      </c>
      <c r="M3975" s="4">
        <v>71.2</v>
      </c>
      <c r="N3975" t="str">
        <f t="shared" si="269"/>
        <v>High Score</v>
      </c>
      <c r="O3975" s="4">
        <v>100</v>
      </c>
      <c r="P3975" s="4">
        <v>98.6</v>
      </c>
      <c r="Q3975" s="4">
        <v>15.1</v>
      </c>
      <c r="R3975" s="5">
        <v>10824</v>
      </c>
      <c r="S3975" s="5">
        <v>5412</v>
      </c>
      <c r="T3975" s="5">
        <v>27060.1</v>
      </c>
    </row>
    <row r="3976" spans="1:20" x14ac:dyDescent="0.25">
      <c r="A3976">
        <v>398</v>
      </c>
      <c r="B3976" t="str">
        <f t="shared" si="266"/>
        <v>398, 2020</v>
      </c>
      <c r="C3976" t="s">
        <v>421</v>
      </c>
      <c r="D3976" t="s">
        <v>19</v>
      </c>
      <c r="E3976" t="s">
        <v>10</v>
      </c>
      <c r="F3976">
        <v>2020</v>
      </c>
      <c r="G3976" s="6">
        <v>1211.4000000000001</v>
      </c>
      <c r="H3976" s="1">
        <f t="shared" si="267"/>
        <v>1211400000</v>
      </c>
      <c r="I3976" s="4">
        <v>13.2</v>
      </c>
      <c r="J3976" s="6">
        <v>2872.5</v>
      </c>
      <c r="K3976" s="1">
        <f t="shared" si="268"/>
        <v>2872500000</v>
      </c>
      <c r="L3976" s="4">
        <v>11.9</v>
      </c>
      <c r="M3976" s="4">
        <v>71.3</v>
      </c>
      <c r="N3976" t="str">
        <f t="shared" si="269"/>
        <v>High Score</v>
      </c>
      <c r="O3976" s="4">
        <v>99.7</v>
      </c>
      <c r="P3976" s="4">
        <v>100</v>
      </c>
      <c r="Q3976" s="4">
        <v>14.2</v>
      </c>
      <c r="R3976" s="5">
        <v>12168.9</v>
      </c>
      <c r="S3976" s="5">
        <v>6084.5</v>
      </c>
      <c r="T3976" s="5">
        <v>30422.3</v>
      </c>
    </row>
    <row r="3977" spans="1:20" x14ac:dyDescent="0.25">
      <c r="A3977">
        <v>398</v>
      </c>
      <c r="B3977" t="str">
        <f t="shared" si="266"/>
        <v>398, 2021</v>
      </c>
      <c r="C3977" t="s">
        <v>421</v>
      </c>
      <c r="D3977" t="s">
        <v>19</v>
      </c>
      <c r="E3977" t="s">
        <v>10</v>
      </c>
      <c r="F3977">
        <v>2021</v>
      </c>
      <c r="G3977" s="6">
        <v>1345.1</v>
      </c>
      <c r="H3977" s="1">
        <f t="shared" si="267"/>
        <v>1345100000</v>
      </c>
      <c r="I3977" s="4">
        <v>9.1</v>
      </c>
      <c r="J3977" s="6">
        <v>1853.4</v>
      </c>
      <c r="K3977" s="1">
        <f t="shared" si="268"/>
        <v>1853400000</v>
      </c>
      <c r="L3977" s="4">
        <v>11</v>
      </c>
      <c r="M3977" s="4">
        <v>70.5</v>
      </c>
      <c r="N3977" t="str">
        <f t="shared" si="269"/>
        <v>High Score</v>
      </c>
      <c r="O3977" s="4">
        <v>100</v>
      </c>
      <c r="P3977" s="4">
        <v>99.3</v>
      </c>
      <c r="Q3977" s="4">
        <v>12.1</v>
      </c>
      <c r="R3977" s="5">
        <v>13450.9</v>
      </c>
      <c r="S3977" s="5">
        <v>6725.5</v>
      </c>
      <c r="T3977" s="5">
        <v>33627.4</v>
      </c>
    </row>
    <row r="3978" spans="1:20" x14ac:dyDescent="0.25">
      <c r="A3978">
        <v>398</v>
      </c>
      <c r="B3978" t="str">
        <f t="shared" si="266"/>
        <v>398, 2022</v>
      </c>
      <c r="C3978" t="s">
        <v>421</v>
      </c>
      <c r="D3978" t="s">
        <v>19</v>
      </c>
      <c r="E3978" t="s">
        <v>10</v>
      </c>
      <c r="F3978">
        <v>2022</v>
      </c>
      <c r="G3978" s="6">
        <v>1551.7</v>
      </c>
      <c r="H3978" s="1">
        <f t="shared" si="267"/>
        <v>1551700000</v>
      </c>
      <c r="I3978" s="4">
        <v>10.1</v>
      </c>
      <c r="J3978" s="6">
        <v>1542.5</v>
      </c>
      <c r="K3978" s="1">
        <f t="shared" si="268"/>
        <v>1542500000</v>
      </c>
      <c r="L3978" s="4">
        <v>15.4</v>
      </c>
      <c r="M3978" s="4">
        <v>69.5</v>
      </c>
      <c r="N3978" t="str">
        <f t="shared" si="269"/>
        <v>Medium Score</v>
      </c>
      <c r="O3978" s="4">
        <v>100</v>
      </c>
      <c r="P3978" s="4">
        <v>99.3</v>
      </c>
      <c r="Q3978" s="4">
        <v>9.3000000000000007</v>
      </c>
      <c r="R3978" s="5">
        <v>15517.3</v>
      </c>
      <c r="S3978" s="5">
        <v>7758.7</v>
      </c>
      <c r="T3978" s="5">
        <v>38793.300000000003</v>
      </c>
    </row>
    <row r="3979" spans="1:20" x14ac:dyDescent="0.25">
      <c r="A3979">
        <v>398</v>
      </c>
      <c r="B3979" t="str">
        <f t="shared" si="266"/>
        <v>398, 2023</v>
      </c>
      <c r="C3979" t="s">
        <v>421</v>
      </c>
      <c r="D3979" t="s">
        <v>19</v>
      </c>
      <c r="E3979" t="s">
        <v>10</v>
      </c>
      <c r="F3979">
        <v>2023</v>
      </c>
      <c r="G3979" s="6">
        <v>1566.5</v>
      </c>
      <c r="H3979" s="1">
        <f t="shared" si="267"/>
        <v>1566500000</v>
      </c>
      <c r="I3979" s="4">
        <v>9.6999999999999993</v>
      </c>
      <c r="J3979" s="6">
        <v>2884</v>
      </c>
      <c r="K3979" s="1">
        <f t="shared" si="268"/>
        <v>2884000000</v>
      </c>
      <c r="L3979" s="4">
        <v>1</v>
      </c>
      <c r="M3979" s="4">
        <v>68.900000000000006</v>
      </c>
      <c r="N3979" t="str">
        <f t="shared" si="269"/>
        <v>Medium Score</v>
      </c>
      <c r="O3979" s="4">
        <v>100</v>
      </c>
      <c r="P3979" s="4">
        <v>100</v>
      </c>
      <c r="Q3979" s="4">
        <v>6.6</v>
      </c>
      <c r="R3979" s="5">
        <v>15665</v>
      </c>
      <c r="S3979" s="5">
        <v>7832.5</v>
      </c>
      <c r="T3979" s="5">
        <v>39162.400000000001</v>
      </c>
    </row>
    <row r="3980" spans="1:20" x14ac:dyDescent="0.25">
      <c r="A3980">
        <v>398</v>
      </c>
      <c r="B3980" t="str">
        <f t="shared" si="266"/>
        <v>398, 2024</v>
      </c>
      <c r="C3980" t="s">
        <v>421</v>
      </c>
      <c r="D3980" t="s">
        <v>19</v>
      </c>
      <c r="E3980" t="s">
        <v>10</v>
      </c>
      <c r="F3980">
        <v>2024</v>
      </c>
      <c r="G3980" s="6">
        <v>1888.3</v>
      </c>
      <c r="H3980" s="1">
        <f t="shared" si="267"/>
        <v>1888300000</v>
      </c>
      <c r="I3980" s="4">
        <v>9.6</v>
      </c>
      <c r="J3980" s="6">
        <v>2874.8</v>
      </c>
      <c r="K3980" s="1">
        <f t="shared" si="268"/>
        <v>2874800000</v>
      </c>
      <c r="L3980" s="4">
        <v>20.5</v>
      </c>
      <c r="M3980" s="4">
        <v>68.599999999999994</v>
      </c>
      <c r="N3980" t="str">
        <f t="shared" si="269"/>
        <v>Medium Score</v>
      </c>
      <c r="O3980" s="4">
        <v>100</v>
      </c>
      <c r="P3980" s="4">
        <v>100</v>
      </c>
      <c r="Q3980" s="4">
        <v>5.9</v>
      </c>
      <c r="R3980" s="5">
        <v>18882.599999999999</v>
      </c>
      <c r="S3980" s="5">
        <v>9441.2999999999993</v>
      </c>
      <c r="T3980" s="5">
        <v>47206.5</v>
      </c>
    </row>
    <row r="3981" spans="1:20" x14ac:dyDescent="0.25">
      <c r="A3981">
        <v>398</v>
      </c>
      <c r="B3981" t="str">
        <f t="shared" si="266"/>
        <v>398, 2025</v>
      </c>
      <c r="C3981" t="s">
        <v>421</v>
      </c>
      <c r="D3981" t="s">
        <v>19</v>
      </c>
      <c r="E3981" t="s">
        <v>10</v>
      </c>
      <c r="F3981">
        <v>2025</v>
      </c>
      <c r="G3981" s="6">
        <v>2143.1</v>
      </c>
      <c r="H3981" s="1">
        <f t="shared" si="267"/>
        <v>2143100000</v>
      </c>
      <c r="I3981" s="4">
        <v>6.6</v>
      </c>
      <c r="J3981" s="6">
        <v>1456.4</v>
      </c>
      <c r="K3981" s="1">
        <f t="shared" si="268"/>
        <v>1456400000</v>
      </c>
      <c r="L3981" s="4">
        <v>13.5</v>
      </c>
      <c r="M3981" s="4">
        <v>66.7</v>
      </c>
      <c r="N3981" t="str">
        <f t="shared" si="269"/>
        <v>Medium Score</v>
      </c>
      <c r="O3981" s="4">
        <v>97.8</v>
      </c>
      <c r="P3981" s="4">
        <v>98.4</v>
      </c>
      <c r="Q3981" s="4">
        <v>4</v>
      </c>
      <c r="R3981" s="5">
        <v>22095.3</v>
      </c>
      <c r="S3981" s="5">
        <v>11047.6</v>
      </c>
      <c r="T3981" s="5">
        <v>55238.2</v>
      </c>
    </row>
    <row r="3982" spans="1:20" x14ac:dyDescent="0.25">
      <c r="A3982">
        <v>399</v>
      </c>
      <c r="B3982" t="str">
        <f t="shared" si="266"/>
        <v>399, 2016</v>
      </c>
      <c r="C3982" t="s">
        <v>422</v>
      </c>
      <c r="D3982" t="s">
        <v>31</v>
      </c>
      <c r="E3982" t="s">
        <v>28</v>
      </c>
      <c r="F3982">
        <v>2016</v>
      </c>
      <c r="G3982" s="6">
        <v>7611.3</v>
      </c>
      <c r="H3982" s="1">
        <f t="shared" si="267"/>
        <v>7611300000</v>
      </c>
      <c r="I3982" s="4">
        <v>3.7</v>
      </c>
      <c r="J3982" s="6">
        <v>2706.2</v>
      </c>
      <c r="K3982" s="1">
        <f t="shared" si="268"/>
        <v>2706200000</v>
      </c>
      <c r="L3982" s="4">
        <v>15.7</v>
      </c>
      <c r="M3982" s="4">
        <v>58.2</v>
      </c>
      <c r="N3982" t="str">
        <f t="shared" si="269"/>
        <v>Medium Score</v>
      </c>
      <c r="O3982" s="4">
        <v>43.7</v>
      </c>
      <c r="P3982" s="4">
        <v>63.6</v>
      </c>
      <c r="Q3982" s="4">
        <v>67.3</v>
      </c>
      <c r="R3982" s="5">
        <v>6807457.0999999996</v>
      </c>
      <c r="S3982" s="5">
        <v>2042237.1</v>
      </c>
      <c r="T3982" s="5">
        <v>68074570.700000003</v>
      </c>
    </row>
    <row r="3983" spans="1:20" x14ac:dyDescent="0.25">
      <c r="A3983">
        <v>399</v>
      </c>
      <c r="B3983" t="str">
        <f t="shared" si="266"/>
        <v>399, 2017</v>
      </c>
      <c r="C3983" t="s">
        <v>422</v>
      </c>
      <c r="D3983" t="s">
        <v>31</v>
      </c>
      <c r="E3983" t="s">
        <v>28</v>
      </c>
      <c r="F3983">
        <v>2017</v>
      </c>
      <c r="G3983" s="6">
        <v>8054.4</v>
      </c>
      <c r="H3983" s="1">
        <f t="shared" si="267"/>
        <v>8054400000</v>
      </c>
      <c r="I3983" s="4">
        <v>13.3</v>
      </c>
      <c r="J3983" s="6">
        <v>10410.200000000001</v>
      </c>
      <c r="K3983" s="1">
        <f t="shared" si="268"/>
        <v>10410200000</v>
      </c>
      <c r="L3983" s="4">
        <v>5.8</v>
      </c>
      <c r="M3983" s="4">
        <v>59.9</v>
      </c>
      <c r="N3983" t="str">
        <f t="shared" si="269"/>
        <v>Medium Score</v>
      </c>
      <c r="O3983" s="4">
        <v>47.5</v>
      </c>
      <c r="P3983" s="4">
        <v>64.400000000000006</v>
      </c>
      <c r="Q3983" s="4">
        <v>67.8</v>
      </c>
      <c r="R3983" s="5">
        <v>6988211</v>
      </c>
      <c r="S3983" s="5">
        <v>2096463.3</v>
      </c>
      <c r="T3983" s="5">
        <v>69882110.5</v>
      </c>
    </row>
    <row r="3984" spans="1:20" x14ac:dyDescent="0.25">
      <c r="A3984">
        <v>399</v>
      </c>
      <c r="B3984" t="str">
        <f t="shared" si="266"/>
        <v>399, 2018</v>
      </c>
      <c r="C3984" t="s">
        <v>422</v>
      </c>
      <c r="D3984" t="s">
        <v>31</v>
      </c>
      <c r="E3984" t="s">
        <v>28</v>
      </c>
      <c r="F3984">
        <v>2018</v>
      </c>
      <c r="G3984" s="6">
        <v>9558.2000000000007</v>
      </c>
      <c r="H3984" s="1">
        <f t="shared" si="267"/>
        <v>9558200000</v>
      </c>
      <c r="I3984" s="4">
        <v>14.5</v>
      </c>
      <c r="J3984" s="6">
        <v>22666.2</v>
      </c>
      <c r="K3984" s="1">
        <f t="shared" si="268"/>
        <v>22666200000</v>
      </c>
      <c r="L3984" s="4">
        <v>18.7</v>
      </c>
      <c r="M3984" s="4">
        <v>60.8</v>
      </c>
      <c r="N3984" t="str">
        <f t="shared" si="269"/>
        <v>Medium Score</v>
      </c>
      <c r="O3984" s="4">
        <v>47.9</v>
      </c>
      <c r="P3984" s="4">
        <v>65</v>
      </c>
      <c r="Q3984" s="4">
        <v>69.599999999999994</v>
      </c>
      <c r="R3984" s="5">
        <v>8263681.9000000004</v>
      </c>
      <c r="S3984" s="5">
        <v>2479104.6</v>
      </c>
      <c r="T3984" s="5">
        <v>82636819.099999994</v>
      </c>
    </row>
    <row r="3985" spans="1:20" x14ac:dyDescent="0.25">
      <c r="A3985">
        <v>399</v>
      </c>
      <c r="B3985" t="str">
        <f t="shared" si="266"/>
        <v>399, 2019</v>
      </c>
      <c r="C3985" t="s">
        <v>422</v>
      </c>
      <c r="D3985" t="s">
        <v>31</v>
      </c>
      <c r="E3985" t="s">
        <v>28</v>
      </c>
      <c r="F3985">
        <v>2019</v>
      </c>
      <c r="G3985" s="6">
        <v>11270.4</v>
      </c>
      <c r="H3985" s="1">
        <f t="shared" si="267"/>
        <v>11270400000</v>
      </c>
      <c r="I3985" s="4">
        <v>14</v>
      </c>
      <c r="J3985" s="6">
        <v>22783.8</v>
      </c>
      <c r="K3985" s="1">
        <f t="shared" si="268"/>
        <v>22783800000</v>
      </c>
      <c r="L3985" s="4">
        <v>17.899999999999999</v>
      </c>
      <c r="M3985" s="4">
        <v>60.6</v>
      </c>
      <c r="N3985" t="str">
        <f t="shared" si="269"/>
        <v>Medium Score</v>
      </c>
      <c r="O3985" s="4">
        <v>48.9</v>
      </c>
      <c r="P3985" s="4">
        <v>64.8</v>
      </c>
      <c r="Q3985" s="4">
        <v>68.099999999999994</v>
      </c>
      <c r="R3985" s="5">
        <v>9668066</v>
      </c>
      <c r="S3985" s="5">
        <v>2900419.8</v>
      </c>
      <c r="T3985" s="5">
        <v>96680659.900000006</v>
      </c>
    </row>
    <row r="3986" spans="1:20" x14ac:dyDescent="0.25">
      <c r="A3986">
        <v>399</v>
      </c>
      <c r="B3986" t="str">
        <f t="shared" si="266"/>
        <v>399, 2020</v>
      </c>
      <c r="C3986" t="s">
        <v>422</v>
      </c>
      <c r="D3986" t="s">
        <v>31</v>
      </c>
      <c r="E3986" t="s">
        <v>28</v>
      </c>
      <c r="F3986">
        <v>2020</v>
      </c>
      <c r="G3986" s="6">
        <v>13145.4</v>
      </c>
      <c r="H3986" s="1">
        <f t="shared" si="267"/>
        <v>13145400000</v>
      </c>
      <c r="I3986" s="4">
        <v>14.8</v>
      </c>
      <c r="J3986" s="6">
        <v>18183.5</v>
      </c>
      <c r="K3986" s="1">
        <f t="shared" si="268"/>
        <v>18183500000</v>
      </c>
      <c r="L3986" s="4">
        <v>16.600000000000001</v>
      </c>
      <c r="M3986" s="4">
        <v>62.2</v>
      </c>
      <c r="N3986" t="str">
        <f t="shared" si="269"/>
        <v>Medium Score</v>
      </c>
      <c r="O3986" s="4">
        <v>52.6</v>
      </c>
      <c r="P3986" s="4">
        <v>66</v>
      </c>
      <c r="Q3986" s="4">
        <v>67.900000000000006</v>
      </c>
      <c r="R3986" s="5">
        <v>10936081.300000001</v>
      </c>
      <c r="S3986" s="5">
        <v>3280824.4</v>
      </c>
      <c r="T3986" s="5">
        <v>109360813.09999999</v>
      </c>
    </row>
    <row r="3987" spans="1:20" x14ac:dyDescent="0.25">
      <c r="A3987">
        <v>399</v>
      </c>
      <c r="B3987" t="str">
        <f t="shared" si="266"/>
        <v>399, 2021</v>
      </c>
      <c r="C3987" t="s">
        <v>422</v>
      </c>
      <c r="D3987" t="s">
        <v>31</v>
      </c>
      <c r="E3987" t="s">
        <v>28</v>
      </c>
      <c r="F3987">
        <v>2021</v>
      </c>
      <c r="G3987" s="6">
        <v>16193.1</v>
      </c>
      <c r="H3987" s="1">
        <f t="shared" si="267"/>
        <v>16193100000</v>
      </c>
      <c r="I3987" s="4">
        <v>12.3</v>
      </c>
      <c r="J3987" s="6">
        <v>17644.5</v>
      </c>
      <c r="K3987" s="1">
        <f t="shared" si="268"/>
        <v>17644500000</v>
      </c>
      <c r="L3987" s="4">
        <v>23.2</v>
      </c>
      <c r="M3987" s="4">
        <v>61.9</v>
      </c>
      <c r="N3987" t="str">
        <f t="shared" si="269"/>
        <v>Medium Score</v>
      </c>
      <c r="O3987" s="4">
        <v>55.2</v>
      </c>
      <c r="P3987" s="4">
        <v>64.900000000000006</v>
      </c>
      <c r="Q3987" s="4">
        <v>65.599999999999994</v>
      </c>
      <c r="R3987" s="5">
        <v>13178060.6</v>
      </c>
      <c r="S3987" s="5">
        <v>3953418.2</v>
      </c>
      <c r="T3987" s="5">
        <v>131780605.8</v>
      </c>
    </row>
    <row r="3988" spans="1:20" x14ac:dyDescent="0.25">
      <c r="A3988">
        <v>399</v>
      </c>
      <c r="B3988" t="str">
        <f t="shared" si="266"/>
        <v>399, 2022</v>
      </c>
      <c r="C3988" t="s">
        <v>422</v>
      </c>
      <c r="D3988" t="s">
        <v>31</v>
      </c>
      <c r="E3988" t="s">
        <v>28</v>
      </c>
      <c r="F3988">
        <v>2022</v>
      </c>
      <c r="G3988" s="6">
        <v>19872.099999999999</v>
      </c>
      <c r="H3988" s="1">
        <f t="shared" si="267"/>
        <v>19872100000</v>
      </c>
      <c r="I3988" s="4">
        <v>14.6</v>
      </c>
      <c r="J3988" s="6">
        <v>27484.9</v>
      </c>
      <c r="K3988" s="1">
        <f t="shared" si="268"/>
        <v>27484900000</v>
      </c>
      <c r="L3988" s="4">
        <v>22.7</v>
      </c>
      <c r="M3988" s="4">
        <v>63.7</v>
      </c>
      <c r="N3988" t="str">
        <f t="shared" si="269"/>
        <v>Medium Score</v>
      </c>
      <c r="O3988" s="4">
        <v>57.8</v>
      </c>
      <c r="P3988" s="4">
        <v>66.900000000000006</v>
      </c>
      <c r="Q3988" s="4">
        <v>66.3</v>
      </c>
      <c r="R3988" s="5">
        <v>15804609.5</v>
      </c>
      <c r="S3988" s="5">
        <v>4741382.9000000004</v>
      </c>
      <c r="T3988" s="5">
        <v>158046095.19999999</v>
      </c>
    </row>
    <row r="3989" spans="1:20" x14ac:dyDescent="0.25">
      <c r="A3989">
        <v>399</v>
      </c>
      <c r="B3989" t="str">
        <f t="shared" si="266"/>
        <v>399, 2023</v>
      </c>
      <c r="C3989" t="s">
        <v>422</v>
      </c>
      <c r="D3989" t="s">
        <v>31</v>
      </c>
      <c r="E3989" t="s">
        <v>28</v>
      </c>
      <c r="F3989">
        <v>2023</v>
      </c>
      <c r="G3989" s="6">
        <v>23741.3</v>
      </c>
      <c r="H3989" s="1">
        <f t="shared" si="267"/>
        <v>23741300000</v>
      </c>
      <c r="I3989" s="4">
        <v>26.2</v>
      </c>
      <c r="J3989" s="6">
        <v>76993.600000000006</v>
      </c>
      <c r="K3989" s="1">
        <f t="shared" si="268"/>
        <v>76993600000</v>
      </c>
      <c r="L3989" s="4">
        <v>19.5</v>
      </c>
      <c r="M3989" s="4">
        <v>65.8</v>
      </c>
      <c r="N3989" t="str">
        <f t="shared" si="269"/>
        <v>Medium Score</v>
      </c>
      <c r="O3989" s="4">
        <v>60.5</v>
      </c>
      <c r="P3989" s="4">
        <v>69.3</v>
      </c>
      <c r="Q3989" s="4">
        <v>67.7</v>
      </c>
      <c r="R3989" s="5">
        <v>18440248</v>
      </c>
      <c r="S3989" s="5">
        <v>5532074.4000000004</v>
      </c>
      <c r="T3989" s="5">
        <v>184402480.30000001</v>
      </c>
    </row>
    <row r="3990" spans="1:20" x14ac:dyDescent="0.25">
      <c r="A3990">
        <v>399</v>
      </c>
      <c r="B3990" t="str">
        <f t="shared" si="266"/>
        <v>399, 2024</v>
      </c>
      <c r="C3990" t="s">
        <v>422</v>
      </c>
      <c r="D3990" t="s">
        <v>31</v>
      </c>
      <c r="E3990" t="s">
        <v>28</v>
      </c>
      <c r="F3990">
        <v>2024</v>
      </c>
      <c r="G3990" s="6">
        <v>26706.2</v>
      </c>
      <c r="H3990" s="1">
        <f t="shared" si="267"/>
        <v>26706200000</v>
      </c>
      <c r="I3990" s="4">
        <v>25.8</v>
      </c>
      <c r="J3990" s="6">
        <v>112765.2</v>
      </c>
      <c r="K3990" s="1">
        <f t="shared" si="268"/>
        <v>112765200000</v>
      </c>
      <c r="L3990" s="4">
        <v>12.5</v>
      </c>
      <c r="M3990" s="4">
        <v>66</v>
      </c>
      <c r="N3990" t="str">
        <f t="shared" si="269"/>
        <v>Medium Score</v>
      </c>
      <c r="O3990" s="4">
        <v>58.5</v>
      </c>
      <c r="P3990" s="4">
        <v>70.7</v>
      </c>
      <c r="Q3990" s="4">
        <v>68.8</v>
      </c>
      <c r="R3990" s="5">
        <v>21108590.300000001</v>
      </c>
      <c r="S3990" s="5">
        <v>6332577.0999999996</v>
      </c>
      <c r="T3990" s="5">
        <v>211085903.5</v>
      </c>
    </row>
    <row r="3991" spans="1:20" x14ac:dyDescent="0.25">
      <c r="A3991">
        <v>399</v>
      </c>
      <c r="B3991" t="str">
        <f t="shared" si="266"/>
        <v>399, 2025</v>
      </c>
      <c r="C3991" t="s">
        <v>422</v>
      </c>
      <c r="D3991" t="s">
        <v>31</v>
      </c>
      <c r="E3991" t="s">
        <v>28</v>
      </c>
      <c r="F3991">
        <v>2025</v>
      </c>
      <c r="G3991" s="6">
        <v>29065.200000000001</v>
      </c>
      <c r="H3991" s="1">
        <f t="shared" si="267"/>
        <v>29065200000</v>
      </c>
      <c r="I3991" s="4">
        <v>22.2</v>
      </c>
      <c r="J3991" s="6">
        <v>128495.8</v>
      </c>
      <c r="K3991" s="1">
        <f t="shared" si="268"/>
        <v>128495800000</v>
      </c>
      <c r="L3991" s="4">
        <v>8.8000000000000007</v>
      </c>
      <c r="M3991" s="4">
        <v>67.7</v>
      </c>
      <c r="N3991" t="str">
        <f t="shared" si="269"/>
        <v>Medium Score</v>
      </c>
      <c r="O3991" s="4">
        <v>60.8</v>
      </c>
      <c r="P3991" s="4">
        <v>69</v>
      </c>
      <c r="Q3991" s="4">
        <v>73.400000000000006</v>
      </c>
      <c r="R3991" s="5">
        <v>22517012.399999999</v>
      </c>
      <c r="S3991" s="5">
        <v>6755103.7000000002</v>
      </c>
      <c r="T3991" s="5">
        <v>225170123.59999999</v>
      </c>
    </row>
    <row r="3992" spans="1:20" x14ac:dyDescent="0.25">
      <c r="A3992">
        <v>400</v>
      </c>
      <c r="B3992" t="str">
        <f t="shared" si="266"/>
        <v>400, 2016</v>
      </c>
      <c r="C3992" t="s">
        <v>423</v>
      </c>
      <c r="D3992" t="s">
        <v>45</v>
      </c>
      <c r="E3992" t="s">
        <v>17</v>
      </c>
      <c r="F3992">
        <v>2016</v>
      </c>
      <c r="G3992" s="6">
        <v>792.2</v>
      </c>
      <c r="H3992" s="1">
        <f t="shared" si="267"/>
        <v>792200000</v>
      </c>
      <c r="I3992" s="4">
        <v>2.8</v>
      </c>
      <c r="J3992" s="6">
        <v>376.3</v>
      </c>
      <c r="K3992" s="1">
        <f t="shared" si="268"/>
        <v>376300000</v>
      </c>
      <c r="L3992" s="4">
        <v>3.4</v>
      </c>
      <c r="M3992" s="4">
        <v>43.6</v>
      </c>
      <c r="N3992" t="str">
        <f t="shared" si="269"/>
        <v>Medium Score</v>
      </c>
      <c r="O3992" s="4">
        <v>66.599999999999994</v>
      </c>
      <c r="P3992" s="4">
        <v>48.5</v>
      </c>
      <c r="Q3992" s="4">
        <v>15.7</v>
      </c>
      <c r="R3992" s="5">
        <v>174432</v>
      </c>
      <c r="S3992" s="5">
        <v>232575.9</v>
      </c>
      <c r="T3992" s="5">
        <v>2907199.2</v>
      </c>
    </row>
    <row r="3993" spans="1:20" x14ac:dyDescent="0.25">
      <c r="A3993">
        <v>400</v>
      </c>
      <c r="B3993" t="str">
        <f t="shared" si="266"/>
        <v>400, 2017</v>
      </c>
      <c r="C3993" t="s">
        <v>423</v>
      </c>
      <c r="D3993" t="s">
        <v>45</v>
      </c>
      <c r="E3993" t="s">
        <v>17</v>
      </c>
      <c r="F3993">
        <v>2017</v>
      </c>
      <c r="G3993" s="6">
        <v>833.3</v>
      </c>
      <c r="H3993" s="1">
        <f t="shared" si="267"/>
        <v>833300000</v>
      </c>
      <c r="I3993" s="4">
        <v>2.6</v>
      </c>
      <c r="J3993" s="6">
        <v>288.7</v>
      </c>
      <c r="K3993" s="1">
        <f t="shared" si="268"/>
        <v>288700000</v>
      </c>
      <c r="L3993" s="4">
        <v>5.2</v>
      </c>
      <c r="M3993" s="4">
        <v>44</v>
      </c>
      <c r="N3993" t="str">
        <f t="shared" si="269"/>
        <v>Medium Score</v>
      </c>
      <c r="O3993" s="4">
        <v>68.099999999999994</v>
      </c>
      <c r="P3993" s="4">
        <v>46.1</v>
      </c>
      <c r="Q3993" s="4">
        <v>17.8</v>
      </c>
      <c r="R3993" s="5">
        <v>180741.6</v>
      </c>
      <c r="S3993" s="5">
        <v>240988.9</v>
      </c>
      <c r="T3993" s="5">
        <v>3012360.8</v>
      </c>
    </row>
    <row r="3994" spans="1:20" x14ac:dyDescent="0.25">
      <c r="A3994">
        <v>400</v>
      </c>
      <c r="B3994" t="str">
        <f t="shared" si="266"/>
        <v>400, 2018</v>
      </c>
      <c r="C3994" t="s">
        <v>423</v>
      </c>
      <c r="D3994" t="s">
        <v>45</v>
      </c>
      <c r="E3994" t="s">
        <v>17</v>
      </c>
      <c r="F3994">
        <v>2018</v>
      </c>
      <c r="G3994" s="6">
        <v>826</v>
      </c>
      <c r="H3994" s="1">
        <f t="shared" si="267"/>
        <v>826000000</v>
      </c>
      <c r="I3994" s="4">
        <v>-3.9</v>
      </c>
      <c r="J3994" s="6">
        <v>3873</v>
      </c>
      <c r="K3994" s="1">
        <f t="shared" si="268"/>
        <v>3873000000</v>
      </c>
      <c r="L3994" s="4">
        <v>-0.9</v>
      </c>
      <c r="M3994" s="4">
        <v>44.4</v>
      </c>
      <c r="N3994" t="str">
        <f t="shared" si="269"/>
        <v>Medium Score</v>
      </c>
      <c r="O3994" s="4">
        <v>69.5</v>
      </c>
      <c r="P3994" s="4">
        <v>47</v>
      </c>
      <c r="Q3994" s="4">
        <v>16.8</v>
      </c>
      <c r="R3994" s="5">
        <v>176729.9</v>
      </c>
      <c r="S3994" s="5">
        <v>235639.9</v>
      </c>
      <c r="T3994" s="5">
        <v>2945498.3</v>
      </c>
    </row>
    <row r="3995" spans="1:20" x14ac:dyDescent="0.25">
      <c r="A3995">
        <v>400</v>
      </c>
      <c r="B3995" t="str">
        <f t="shared" si="266"/>
        <v>400, 2019</v>
      </c>
      <c r="C3995" t="s">
        <v>423</v>
      </c>
      <c r="D3995" t="s">
        <v>45</v>
      </c>
      <c r="E3995" t="s">
        <v>17</v>
      </c>
      <c r="F3995">
        <v>2019</v>
      </c>
      <c r="G3995" s="6">
        <v>818.1</v>
      </c>
      <c r="H3995" s="1">
        <f t="shared" si="267"/>
        <v>818100000</v>
      </c>
      <c r="I3995" s="4">
        <v>-4.4000000000000004</v>
      </c>
      <c r="J3995" s="6">
        <v>1196</v>
      </c>
      <c r="K3995" s="1">
        <f t="shared" si="268"/>
        <v>1196000000</v>
      </c>
      <c r="L3995" s="4">
        <v>-0.9</v>
      </c>
      <c r="M3995" s="4">
        <v>45.3</v>
      </c>
      <c r="N3995" t="str">
        <f t="shared" si="269"/>
        <v>Medium Score</v>
      </c>
      <c r="O3995" s="4">
        <v>70</v>
      </c>
      <c r="P3995" s="4">
        <v>47.6</v>
      </c>
      <c r="Q3995" s="4">
        <v>18.399999999999999</v>
      </c>
      <c r="R3995" s="5">
        <v>174334.4</v>
      </c>
      <c r="S3995" s="5">
        <v>232445.8</v>
      </c>
      <c r="T3995" s="5">
        <v>2905572.7</v>
      </c>
    </row>
    <row r="3996" spans="1:20" x14ac:dyDescent="0.25">
      <c r="A3996">
        <v>400</v>
      </c>
      <c r="B3996" t="str">
        <f t="shared" si="266"/>
        <v>400, 2020</v>
      </c>
      <c r="C3996" t="s">
        <v>423</v>
      </c>
      <c r="D3996" t="s">
        <v>45</v>
      </c>
      <c r="E3996" t="s">
        <v>17</v>
      </c>
      <c r="F3996">
        <v>2020</v>
      </c>
      <c r="G3996" s="6">
        <v>853.3</v>
      </c>
      <c r="H3996" s="1">
        <f t="shared" si="267"/>
        <v>853300000</v>
      </c>
      <c r="I3996" s="4">
        <v>-5.9</v>
      </c>
      <c r="J3996" s="6">
        <v>957.4</v>
      </c>
      <c r="K3996" s="1">
        <f t="shared" si="268"/>
        <v>957400000</v>
      </c>
      <c r="L3996" s="4">
        <v>4.3</v>
      </c>
      <c r="M3996" s="4">
        <v>44.7</v>
      </c>
      <c r="N3996" t="str">
        <f t="shared" si="269"/>
        <v>Medium Score</v>
      </c>
      <c r="O3996" s="4">
        <v>73.2</v>
      </c>
      <c r="P3996" s="4">
        <v>43.5</v>
      </c>
      <c r="Q3996" s="4">
        <v>17.3</v>
      </c>
      <c r="R3996" s="5">
        <v>175999.9</v>
      </c>
      <c r="S3996" s="5">
        <v>234666.6</v>
      </c>
      <c r="T3996" s="5">
        <v>2933332.1</v>
      </c>
    </row>
    <row r="3997" spans="1:20" x14ac:dyDescent="0.25">
      <c r="A3997">
        <v>400</v>
      </c>
      <c r="B3997" t="str">
        <f t="shared" si="266"/>
        <v>400, 2021</v>
      </c>
      <c r="C3997" t="s">
        <v>423</v>
      </c>
      <c r="D3997" t="s">
        <v>45</v>
      </c>
      <c r="E3997" t="s">
        <v>17</v>
      </c>
      <c r="F3997">
        <v>2021</v>
      </c>
      <c r="G3997" s="6">
        <v>809</v>
      </c>
      <c r="H3997" s="1">
        <f t="shared" si="267"/>
        <v>809000000</v>
      </c>
      <c r="I3997" s="4">
        <v>-6.6</v>
      </c>
      <c r="J3997" s="6">
        <v>3719.5</v>
      </c>
      <c r="K3997" s="1">
        <f t="shared" si="268"/>
        <v>3719500000</v>
      </c>
      <c r="L3997" s="4">
        <v>-5.2</v>
      </c>
      <c r="M3997" s="4">
        <v>45.8</v>
      </c>
      <c r="N3997" t="str">
        <f t="shared" si="269"/>
        <v>Medium Score</v>
      </c>
      <c r="O3997" s="4">
        <v>74.3</v>
      </c>
      <c r="P3997" s="4">
        <v>46.9</v>
      </c>
      <c r="Q3997" s="4">
        <v>16.2</v>
      </c>
      <c r="R3997" s="5">
        <v>164963.1</v>
      </c>
      <c r="S3997" s="5">
        <v>219950.8</v>
      </c>
      <c r="T3997" s="5">
        <v>2749384.4</v>
      </c>
    </row>
    <row r="3998" spans="1:20" x14ac:dyDescent="0.25">
      <c r="A3998">
        <v>400</v>
      </c>
      <c r="B3998" t="str">
        <f t="shared" si="266"/>
        <v>400, 2022</v>
      </c>
      <c r="C3998" t="s">
        <v>423</v>
      </c>
      <c r="D3998" t="s">
        <v>45</v>
      </c>
      <c r="E3998" t="s">
        <v>17</v>
      </c>
      <c r="F3998">
        <v>2022</v>
      </c>
      <c r="G3998" s="6">
        <v>704.3</v>
      </c>
      <c r="H3998" s="1">
        <f t="shared" si="267"/>
        <v>704300000</v>
      </c>
      <c r="I3998" s="4">
        <v>-6.6</v>
      </c>
      <c r="J3998" s="6">
        <v>1070.8</v>
      </c>
      <c r="K3998" s="1">
        <f t="shared" si="268"/>
        <v>1070800000</v>
      </c>
      <c r="L3998" s="4">
        <v>-12.9</v>
      </c>
      <c r="M3998" s="4">
        <v>46.6</v>
      </c>
      <c r="N3998" t="str">
        <f t="shared" si="269"/>
        <v>Medium Score</v>
      </c>
      <c r="O3998" s="4">
        <v>77</v>
      </c>
      <c r="P3998" s="4">
        <v>48.8</v>
      </c>
      <c r="Q3998" s="4">
        <v>14.1</v>
      </c>
      <c r="R3998" s="5">
        <v>139676.4</v>
      </c>
      <c r="S3998" s="5">
        <v>186235.2</v>
      </c>
      <c r="T3998" s="5">
        <v>2327939.5</v>
      </c>
    </row>
    <row r="3999" spans="1:20" x14ac:dyDescent="0.25">
      <c r="A3999">
        <v>400</v>
      </c>
      <c r="B3999" t="str">
        <f t="shared" si="266"/>
        <v>400, 2023</v>
      </c>
      <c r="C3999" t="s">
        <v>423</v>
      </c>
      <c r="D3999" t="s">
        <v>45</v>
      </c>
      <c r="E3999" t="s">
        <v>17</v>
      </c>
      <c r="F3999">
        <v>2023</v>
      </c>
      <c r="G3999" s="6">
        <v>702.9</v>
      </c>
      <c r="H3999" s="1">
        <f t="shared" si="267"/>
        <v>702900000</v>
      </c>
      <c r="I3999" s="4">
        <v>-7.2</v>
      </c>
      <c r="J3999" s="6">
        <v>1949.1</v>
      </c>
      <c r="K3999" s="1">
        <f t="shared" si="268"/>
        <v>1949100000</v>
      </c>
      <c r="L3999" s="4">
        <v>-0.2</v>
      </c>
      <c r="M3999" s="4">
        <v>49.2</v>
      </c>
      <c r="N3999" t="str">
        <f t="shared" si="269"/>
        <v>Medium Score</v>
      </c>
      <c r="O3999" s="4">
        <v>74.8</v>
      </c>
      <c r="P3999" s="4">
        <v>53.6</v>
      </c>
      <c r="Q3999" s="4">
        <v>19.2</v>
      </c>
      <c r="R3999" s="5">
        <v>142664.6</v>
      </c>
      <c r="S3999" s="5">
        <v>190219.4</v>
      </c>
      <c r="T3999" s="5">
        <v>2377742.7000000002</v>
      </c>
    </row>
    <row r="4000" spans="1:20" x14ac:dyDescent="0.25">
      <c r="A4000">
        <v>400</v>
      </c>
      <c r="B4000" t="str">
        <f t="shared" si="266"/>
        <v>400, 2024</v>
      </c>
      <c r="C4000" t="s">
        <v>423</v>
      </c>
      <c r="D4000" t="s">
        <v>45</v>
      </c>
      <c r="E4000" t="s">
        <v>17</v>
      </c>
      <c r="F4000">
        <v>2024</v>
      </c>
      <c r="G4000" s="6">
        <v>667.5</v>
      </c>
      <c r="H4000" s="1">
        <f t="shared" si="267"/>
        <v>667500000</v>
      </c>
      <c r="I4000" s="4">
        <v>-10</v>
      </c>
      <c r="J4000" s="6">
        <v>925.8</v>
      </c>
      <c r="K4000" s="1">
        <f t="shared" si="268"/>
        <v>925800000</v>
      </c>
      <c r="L4000" s="4">
        <v>-5</v>
      </c>
      <c r="M4000" s="4">
        <v>49.7</v>
      </c>
      <c r="N4000" t="str">
        <f t="shared" si="269"/>
        <v>Medium Score</v>
      </c>
      <c r="O4000" s="4">
        <v>75.900000000000006</v>
      </c>
      <c r="P4000" s="4">
        <v>55</v>
      </c>
      <c r="Q4000" s="4">
        <v>18.100000000000001</v>
      </c>
      <c r="R4000" s="5">
        <v>133855.70000000001</v>
      </c>
      <c r="S4000" s="5">
        <v>178474.3</v>
      </c>
      <c r="T4000" s="5">
        <v>2230929.1</v>
      </c>
    </row>
    <row r="4001" spans="1:20" x14ac:dyDescent="0.25">
      <c r="A4001">
        <v>400</v>
      </c>
      <c r="B4001" t="str">
        <f t="shared" si="266"/>
        <v>400, 2025</v>
      </c>
      <c r="C4001" t="s">
        <v>423</v>
      </c>
      <c r="D4001" t="s">
        <v>45</v>
      </c>
      <c r="E4001" t="s">
        <v>17</v>
      </c>
      <c r="F4001">
        <v>2025</v>
      </c>
      <c r="G4001" s="6">
        <v>556.70000000000005</v>
      </c>
      <c r="H4001" s="1">
        <f t="shared" si="267"/>
        <v>556700000</v>
      </c>
      <c r="I4001" s="4">
        <v>-7.4</v>
      </c>
      <c r="J4001" s="6">
        <v>2278.5</v>
      </c>
      <c r="K4001" s="1">
        <f t="shared" si="268"/>
        <v>2278500000</v>
      </c>
      <c r="L4001" s="4">
        <v>-16.600000000000001</v>
      </c>
      <c r="M4001" s="4">
        <v>49.7</v>
      </c>
      <c r="N4001" t="str">
        <f t="shared" si="269"/>
        <v>Medium Score</v>
      </c>
      <c r="O4001" s="4">
        <v>78.400000000000006</v>
      </c>
      <c r="P4001" s="4">
        <v>51.8</v>
      </c>
      <c r="Q4001" s="4">
        <v>18.899999999999999</v>
      </c>
      <c r="R4001" s="5">
        <v>108782.9</v>
      </c>
      <c r="S4001" s="5">
        <v>145043.79999999999</v>
      </c>
      <c r="T4001" s="5">
        <v>1813047.9</v>
      </c>
    </row>
    <row r="4002" spans="1:20" x14ac:dyDescent="0.25">
      <c r="A4002">
        <v>401</v>
      </c>
      <c r="B4002" t="str">
        <f t="shared" si="266"/>
        <v>401, 2016</v>
      </c>
      <c r="C4002" t="s">
        <v>424</v>
      </c>
      <c r="D4002" t="s">
        <v>31</v>
      </c>
      <c r="E4002" t="s">
        <v>26</v>
      </c>
      <c r="F4002">
        <v>2016</v>
      </c>
      <c r="G4002" s="6">
        <v>3261.8</v>
      </c>
      <c r="H4002" s="1">
        <f t="shared" si="267"/>
        <v>3261800000</v>
      </c>
      <c r="I4002" s="4">
        <v>24.9</v>
      </c>
      <c r="J4002" s="6">
        <v>14637.3</v>
      </c>
      <c r="K4002" s="1">
        <f t="shared" si="268"/>
        <v>14637300000</v>
      </c>
      <c r="L4002" s="4">
        <v>3.3</v>
      </c>
      <c r="M4002" s="4">
        <v>59.5</v>
      </c>
      <c r="N4002" t="str">
        <f t="shared" si="269"/>
        <v>Medium Score</v>
      </c>
      <c r="O4002" s="4">
        <v>53.2</v>
      </c>
      <c r="P4002" s="4">
        <v>34.200000000000003</v>
      </c>
      <c r="Q4002" s="4">
        <v>91.2</v>
      </c>
      <c r="R4002" s="5">
        <v>2700340.6</v>
      </c>
      <c r="S4002" s="5">
        <v>810102.2</v>
      </c>
      <c r="T4002" s="5">
        <v>27003406.5</v>
      </c>
    </row>
    <row r="4003" spans="1:20" x14ac:dyDescent="0.25">
      <c r="A4003">
        <v>401</v>
      </c>
      <c r="B4003" t="str">
        <f t="shared" si="266"/>
        <v>401, 2017</v>
      </c>
      <c r="C4003" t="s">
        <v>424</v>
      </c>
      <c r="D4003" t="s">
        <v>31</v>
      </c>
      <c r="E4003" t="s">
        <v>26</v>
      </c>
      <c r="F4003">
        <v>2017</v>
      </c>
      <c r="G4003" s="6">
        <v>3519.3</v>
      </c>
      <c r="H4003" s="1">
        <f t="shared" si="267"/>
        <v>3519300000</v>
      </c>
      <c r="I4003" s="4">
        <v>30.6</v>
      </c>
      <c r="J4003" s="6">
        <v>18315.5</v>
      </c>
      <c r="K4003" s="1">
        <f t="shared" si="268"/>
        <v>18315500000</v>
      </c>
      <c r="L4003" s="4">
        <v>7.9</v>
      </c>
      <c r="M4003" s="4">
        <v>61.4</v>
      </c>
      <c r="N4003" t="str">
        <f t="shared" si="269"/>
        <v>Medium Score</v>
      </c>
      <c r="O4003" s="4">
        <v>56.5</v>
      </c>
      <c r="P4003" s="4">
        <v>36.299999999999997</v>
      </c>
      <c r="Q4003" s="4">
        <v>91.3</v>
      </c>
      <c r="R4003" s="5">
        <v>2830362</v>
      </c>
      <c r="S4003" s="5">
        <v>849108.6</v>
      </c>
      <c r="T4003" s="5">
        <v>28303620.399999999</v>
      </c>
    </row>
    <row r="4004" spans="1:20" x14ac:dyDescent="0.25">
      <c r="A4004">
        <v>401</v>
      </c>
      <c r="B4004" t="str">
        <f t="shared" si="266"/>
        <v>401, 2018</v>
      </c>
      <c r="C4004" t="s">
        <v>424</v>
      </c>
      <c r="D4004" t="s">
        <v>31</v>
      </c>
      <c r="E4004" t="s">
        <v>26</v>
      </c>
      <c r="F4004">
        <v>2018</v>
      </c>
      <c r="G4004" s="6">
        <v>3911.5</v>
      </c>
      <c r="H4004" s="1">
        <f t="shared" si="267"/>
        <v>3911500000</v>
      </c>
      <c r="I4004" s="4">
        <v>32.299999999999997</v>
      </c>
      <c r="J4004" s="6">
        <v>10571.2</v>
      </c>
      <c r="K4004" s="1">
        <f t="shared" si="268"/>
        <v>10571200000</v>
      </c>
      <c r="L4004" s="4">
        <v>11.1</v>
      </c>
      <c r="M4004" s="4">
        <v>61.9</v>
      </c>
      <c r="N4004" t="str">
        <f t="shared" si="269"/>
        <v>Medium Score</v>
      </c>
      <c r="O4004" s="4">
        <v>56.7</v>
      </c>
      <c r="P4004" s="4">
        <v>37.1</v>
      </c>
      <c r="Q4004" s="4">
        <v>91.9</v>
      </c>
      <c r="R4004" s="5">
        <v>3142141.4</v>
      </c>
      <c r="S4004" s="5">
        <v>942642.4</v>
      </c>
      <c r="T4004" s="5">
        <v>31421414</v>
      </c>
    </row>
    <row r="4005" spans="1:20" x14ac:dyDescent="0.25">
      <c r="A4005">
        <v>401</v>
      </c>
      <c r="B4005" t="str">
        <f t="shared" si="266"/>
        <v>401, 2019</v>
      </c>
      <c r="C4005" t="s">
        <v>424</v>
      </c>
      <c r="D4005" t="s">
        <v>31</v>
      </c>
      <c r="E4005" t="s">
        <v>26</v>
      </c>
      <c r="F4005">
        <v>2019</v>
      </c>
      <c r="G4005" s="6">
        <v>3632.5</v>
      </c>
      <c r="H4005" s="1">
        <f t="shared" si="267"/>
        <v>3632500000</v>
      </c>
      <c r="I4005" s="4">
        <v>33</v>
      </c>
      <c r="J4005" s="6">
        <v>17648.7</v>
      </c>
      <c r="K4005" s="1">
        <f t="shared" si="268"/>
        <v>17648700000</v>
      </c>
      <c r="L4005" s="4">
        <v>-7.1</v>
      </c>
      <c r="M4005" s="4">
        <v>62.1</v>
      </c>
      <c r="N4005" t="str">
        <f t="shared" si="269"/>
        <v>Medium Score</v>
      </c>
      <c r="O4005" s="4">
        <v>56</v>
      </c>
      <c r="P4005" s="4">
        <v>34.799999999999997</v>
      </c>
      <c r="Q4005" s="4">
        <v>95.4</v>
      </c>
      <c r="R4005" s="5">
        <v>2934377.1</v>
      </c>
      <c r="S4005" s="5">
        <v>880313.1</v>
      </c>
      <c r="T4005" s="5">
        <v>29343770.800000001</v>
      </c>
    </row>
    <row r="4006" spans="1:20" x14ac:dyDescent="0.25">
      <c r="A4006">
        <v>401</v>
      </c>
      <c r="B4006" t="str">
        <f t="shared" si="266"/>
        <v>401, 2020</v>
      </c>
      <c r="C4006" t="s">
        <v>424</v>
      </c>
      <c r="D4006" t="s">
        <v>31</v>
      </c>
      <c r="E4006" t="s">
        <v>26</v>
      </c>
      <c r="F4006">
        <v>2020</v>
      </c>
      <c r="G4006" s="6">
        <v>3463.3</v>
      </c>
      <c r="H4006" s="1">
        <f t="shared" si="267"/>
        <v>3463300000</v>
      </c>
      <c r="I4006" s="4">
        <v>15.9</v>
      </c>
      <c r="J4006" s="6">
        <v>6395</v>
      </c>
      <c r="K4006" s="1">
        <f t="shared" si="268"/>
        <v>6395000000</v>
      </c>
      <c r="L4006" s="4">
        <v>-4.7</v>
      </c>
      <c r="M4006" s="4">
        <v>62.1</v>
      </c>
      <c r="N4006" t="str">
        <f t="shared" si="269"/>
        <v>Medium Score</v>
      </c>
      <c r="O4006" s="4">
        <v>57.8</v>
      </c>
      <c r="P4006" s="4">
        <v>32</v>
      </c>
      <c r="Q4006" s="4">
        <v>96.4</v>
      </c>
      <c r="R4006" s="5">
        <v>2754263.2</v>
      </c>
      <c r="S4006" s="5">
        <v>826279</v>
      </c>
      <c r="T4006" s="5">
        <v>27542632</v>
      </c>
    </row>
    <row r="4007" spans="1:20" x14ac:dyDescent="0.25">
      <c r="A4007">
        <v>401</v>
      </c>
      <c r="B4007" t="str">
        <f t="shared" si="266"/>
        <v>401, 2021</v>
      </c>
      <c r="C4007" t="s">
        <v>424</v>
      </c>
      <c r="D4007" t="s">
        <v>31</v>
      </c>
      <c r="E4007" t="s">
        <v>26</v>
      </c>
      <c r="F4007">
        <v>2021</v>
      </c>
      <c r="G4007" s="6">
        <v>3567.4</v>
      </c>
      <c r="H4007" s="1">
        <f t="shared" si="267"/>
        <v>3567400000</v>
      </c>
      <c r="I4007" s="4">
        <v>11.8</v>
      </c>
      <c r="J4007" s="6">
        <v>5115.1000000000004</v>
      </c>
      <c r="K4007" s="1">
        <f t="shared" si="268"/>
        <v>5115100000</v>
      </c>
      <c r="L4007" s="4">
        <v>3</v>
      </c>
      <c r="M4007" s="4">
        <v>63.1</v>
      </c>
      <c r="N4007" t="str">
        <f t="shared" si="269"/>
        <v>Medium Score</v>
      </c>
      <c r="O4007" s="4">
        <v>58.5</v>
      </c>
      <c r="P4007" s="4">
        <v>31.7</v>
      </c>
      <c r="Q4007" s="4">
        <v>99.2</v>
      </c>
      <c r="R4007" s="5">
        <v>2819549.6</v>
      </c>
      <c r="S4007" s="5">
        <v>845864.9</v>
      </c>
      <c r="T4007" s="5">
        <v>28195495.899999999</v>
      </c>
    </row>
    <row r="4008" spans="1:20" x14ac:dyDescent="0.25">
      <c r="A4008">
        <v>401</v>
      </c>
      <c r="B4008" t="str">
        <f t="shared" si="266"/>
        <v>401, 2022</v>
      </c>
      <c r="C4008" t="s">
        <v>424</v>
      </c>
      <c r="D4008" t="s">
        <v>31</v>
      </c>
      <c r="E4008" t="s">
        <v>26</v>
      </c>
      <c r="F4008">
        <v>2022</v>
      </c>
      <c r="G4008" s="6">
        <v>3580.9</v>
      </c>
      <c r="H4008" s="1">
        <f t="shared" si="267"/>
        <v>3580900000</v>
      </c>
      <c r="I4008" s="4">
        <v>3.1</v>
      </c>
      <c r="J4008" s="6">
        <v>1072.5999999999999</v>
      </c>
      <c r="K4008" s="1">
        <f t="shared" si="268"/>
        <v>1072599999.9999999</v>
      </c>
      <c r="L4008" s="4">
        <v>0.4</v>
      </c>
      <c r="M4008" s="4">
        <v>63.6</v>
      </c>
      <c r="N4008" t="str">
        <f t="shared" si="269"/>
        <v>Medium Score</v>
      </c>
      <c r="O4008" s="4">
        <v>58.3</v>
      </c>
      <c r="P4008" s="4">
        <v>32.5</v>
      </c>
      <c r="Q4008" s="4">
        <v>100</v>
      </c>
      <c r="R4008" s="5">
        <v>2836007.6</v>
      </c>
      <c r="S4008" s="5">
        <v>850802.3</v>
      </c>
      <c r="T4008" s="5">
        <v>28360076.100000001</v>
      </c>
    </row>
    <row r="4009" spans="1:20" x14ac:dyDescent="0.25">
      <c r="A4009">
        <v>401</v>
      </c>
      <c r="B4009" t="str">
        <f t="shared" si="266"/>
        <v>401, 2023</v>
      </c>
      <c r="C4009" t="s">
        <v>424</v>
      </c>
      <c r="D4009" t="s">
        <v>31</v>
      </c>
      <c r="E4009" t="s">
        <v>26</v>
      </c>
      <c r="F4009">
        <v>2023</v>
      </c>
      <c r="G4009" s="6">
        <v>3190</v>
      </c>
      <c r="H4009" s="1">
        <f t="shared" si="267"/>
        <v>3190000000</v>
      </c>
      <c r="I4009" s="4">
        <v>6.9</v>
      </c>
      <c r="J4009" s="6">
        <v>2620</v>
      </c>
      <c r="K4009" s="1">
        <f t="shared" si="268"/>
        <v>2620000000</v>
      </c>
      <c r="L4009" s="4">
        <v>-10.9</v>
      </c>
      <c r="M4009" s="4">
        <v>64.3</v>
      </c>
      <c r="N4009" t="str">
        <f t="shared" si="269"/>
        <v>Medium Score</v>
      </c>
      <c r="O4009" s="4">
        <v>61.1</v>
      </c>
      <c r="P4009" s="4">
        <v>31.7</v>
      </c>
      <c r="Q4009" s="4">
        <v>100</v>
      </c>
      <c r="R4009" s="5">
        <v>2462663.6</v>
      </c>
      <c r="S4009" s="5">
        <v>738799.1</v>
      </c>
      <c r="T4009" s="5">
        <v>24626636.300000001</v>
      </c>
    </row>
    <row r="4010" spans="1:20" x14ac:dyDescent="0.25">
      <c r="A4010">
        <v>401</v>
      </c>
      <c r="B4010" t="str">
        <f t="shared" si="266"/>
        <v>401, 2024</v>
      </c>
      <c r="C4010" t="s">
        <v>424</v>
      </c>
      <c r="D4010" t="s">
        <v>31</v>
      </c>
      <c r="E4010" t="s">
        <v>26</v>
      </c>
      <c r="F4010">
        <v>2024</v>
      </c>
      <c r="G4010" s="6">
        <v>2834.1</v>
      </c>
      <c r="H4010" s="1">
        <f t="shared" si="267"/>
        <v>2834100000</v>
      </c>
      <c r="I4010" s="4">
        <v>7.3</v>
      </c>
      <c r="J4010" s="6">
        <v>1804.5</v>
      </c>
      <c r="K4010" s="1">
        <f t="shared" si="268"/>
        <v>1804500000</v>
      </c>
      <c r="L4010" s="4">
        <v>-11.2</v>
      </c>
      <c r="M4010" s="4">
        <v>62.8</v>
      </c>
      <c r="N4010" t="str">
        <f t="shared" si="269"/>
        <v>Medium Score</v>
      </c>
      <c r="O4010" s="4">
        <v>60.9</v>
      </c>
      <c r="P4010" s="4">
        <v>29.6</v>
      </c>
      <c r="Q4010" s="4">
        <v>98</v>
      </c>
      <c r="R4010" s="5">
        <v>2193331.6</v>
      </c>
      <c r="S4010" s="5">
        <v>657999.5</v>
      </c>
      <c r="T4010" s="5">
        <v>21933315.699999999</v>
      </c>
    </row>
    <row r="4011" spans="1:20" x14ac:dyDescent="0.25">
      <c r="A4011">
        <v>401</v>
      </c>
      <c r="B4011" t="str">
        <f t="shared" si="266"/>
        <v>401, 2025</v>
      </c>
      <c r="C4011" t="s">
        <v>424</v>
      </c>
      <c r="D4011" t="s">
        <v>31</v>
      </c>
      <c r="E4011" t="s">
        <v>26</v>
      </c>
      <c r="F4011">
        <v>2025</v>
      </c>
      <c r="G4011" s="6">
        <v>2644.6</v>
      </c>
      <c r="H4011" s="1">
        <f t="shared" si="267"/>
        <v>2644600000</v>
      </c>
      <c r="I4011" s="4">
        <v>10.3</v>
      </c>
      <c r="J4011" s="6">
        <v>2465.6999999999998</v>
      </c>
      <c r="K4011" s="1">
        <f t="shared" si="268"/>
        <v>2465700000</v>
      </c>
      <c r="L4011" s="4">
        <v>-6.7</v>
      </c>
      <c r="M4011" s="4">
        <v>65.7</v>
      </c>
      <c r="N4011" t="str">
        <f t="shared" si="269"/>
        <v>Medium Score</v>
      </c>
      <c r="O4011" s="4">
        <v>65.099999999999994</v>
      </c>
      <c r="P4011" s="4">
        <v>31.9</v>
      </c>
      <c r="Q4011" s="4">
        <v>100</v>
      </c>
      <c r="R4011" s="5">
        <v>1968433.4</v>
      </c>
      <c r="S4011" s="5">
        <v>590530</v>
      </c>
      <c r="T4011" s="5">
        <v>19684334.100000001</v>
      </c>
    </row>
    <row r="4012" spans="1:20" x14ac:dyDescent="0.25">
      <c r="A4012">
        <v>402</v>
      </c>
      <c r="B4012" t="str">
        <f t="shared" si="266"/>
        <v>402, 2016</v>
      </c>
      <c r="C4012" t="s">
        <v>425</v>
      </c>
      <c r="D4012" t="s">
        <v>16</v>
      </c>
      <c r="E4012" t="s">
        <v>12</v>
      </c>
      <c r="F4012">
        <v>2016</v>
      </c>
      <c r="G4012" s="6">
        <v>1112.5999999999999</v>
      </c>
      <c r="H4012" s="1">
        <f t="shared" si="267"/>
        <v>1112600000</v>
      </c>
      <c r="I4012" s="4">
        <v>24.3</v>
      </c>
      <c r="J4012" s="6">
        <v>7178.8</v>
      </c>
      <c r="K4012" s="1">
        <f t="shared" si="268"/>
        <v>7178800000</v>
      </c>
      <c r="L4012" s="4">
        <v>7.8</v>
      </c>
      <c r="M4012" s="4">
        <v>28.4</v>
      </c>
      <c r="N4012" t="str">
        <f t="shared" si="269"/>
        <v>Low Score</v>
      </c>
      <c r="O4012" s="4">
        <v>16.8</v>
      </c>
      <c r="P4012" s="4">
        <v>37.9</v>
      </c>
      <c r="Q4012" s="4">
        <v>30.4</v>
      </c>
      <c r="R4012" s="5">
        <v>60226.400000000001</v>
      </c>
      <c r="S4012" s="5">
        <v>36135.800000000003</v>
      </c>
      <c r="T4012" s="5">
        <v>120452.8</v>
      </c>
    </row>
    <row r="4013" spans="1:20" x14ac:dyDescent="0.25">
      <c r="A4013">
        <v>402</v>
      </c>
      <c r="B4013" t="str">
        <f t="shared" si="266"/>
        <v>402, 2017</v>
      </c>
      <c r="C4013" t="s">
        <v>425</v>
      </c>
      <c r="D4013" t="s">
        <v>16</v>
      </c>
      <c r="E4013" t="s">
        <v>12</v>
      </c>
      <c r="F4013">
        <v>2017</v>
      </c>
      <c r="G4013" s="6">
        <v>1168</v>
      </c>
      <c r="H4013" s="1">
        <f t="shared" si="267"/>
        <v>1168000000</v>
      </c>
      <c r="I4013" s="4">
        <v>25.4</v>
      </c>
      <c r="J4013" s="6">
        <v>8582.2999999999993</v>
      </c>
      <c r="K4013" s="1">
        <f t="shared" si="268"/>
        <v>8582299999.999999</v>
      </c>
      <c r="L4013" s="4">
        <v>5</v>
      </c>
      <c r="M4013" s="4">
        <v>29.2</v>
      </c>
      <c r="N4013" t="str">
        <f t="shared" si="269"/>
        <v>Low Score</v>
      </c>
      <c r="O4013" s="4">
        <v>18</v>
      </c>
      <c r="P4013" s="4">
        <v>38.6</v>
      </c>
      <c r="Q4013" s="4">
        <v>30.9</v>
      </c>
      <c r="R4013" s="5">
        <v>62713.9</v>
      </c>
      <c r="S4013" s="5">
        <v>37628.300000000003</v>
      </c>
      <c r="T4013" s="5">
        <v>125427.7</v>
      </c>
    </row>
    <row r="4014" spans="1:20" x14ac:dyDescent="0.25">
      <c r="A4014">
        <v>402</v>
      </c>
      <c r="B4014" t="str">
        <f t="shared" si="266"/>
        <v>402, 2018</v>
      </c>
      <c r="C4014" t="s">
        <v>425</v>
      </c>
      <c r="D4014" t="s">
        <v>16</v>
      </c>
      <c r="E4014" t="s">
        <v>12</v>
      </c>
      <c r="F4014">
        <v>2018</v>
      </c>
      <c r="G4014" s="6">
        <v>1399.6</v>
      </c>
      <c r="H4014" s="1">
        <f t="shared" si="267"/>
        <v>1399600000</v>
      </c>
      <c r="I4014" s="4">
        <v>26.9</v>
      </c>
      <c r="J4014" s="6">
        <v>11492.9</v>
      </c>
      <c r="K4014" s="1">
        <f t="shared" si="268"/>
        <v>11492900000</v>
      </c>
      <c r="L4014" s="4">
        <v>19.8</v>
      </c>
      <c r="M4014" s="4">
        <v>29.6</v>
      </c>
      <c r="N4014" t="str">
        <f t="shared" si="269"/>
        <v>Low Score</v>
      </c>
      <c r="O4014" s="4">
        <v>18.3</v>
      </c>
      <c r="P4014" s="4">
        <v>38.799999999999997</v>
      </c>
      <c r="Q4014" s="4">
        <v>31.8</v>
      </c>
      <c r="R4014" s="5">
        <v>75018.7</v>
      </c>
      <c r="S4014" s="5">
        <v>45011.199999999997</v>
      </c>
      <c r="T4014" s="5">
        <v>150037.4</v>
      </c>
    </row>
    <row r="4015" spans="1:20" x14ac:dyDescent="0.25">
      <c r="A4015">
        <v>402</v>
      </c>
      <c r="B4015" t="str">
        <f t="shared" si="266"/>
        <v>402, 2019</v>
      </c>
      <c r="C4015" t="s">
        <v>425</v>
      </c>
      <c r="D4015" t="s">
        <v>16</v>
      </c>
      <c r="E4015" t="s">
        <v>12</v>
      </c>
      <c r="F4015">
        <v>2019</v>
      </c>
      <c r="G4015" s="6">
        <v>1371.8</v>
      </c>
      <c r="H4015" s="1">
        <f t="shared" si="267"/>
        <v>1371800000</v>
      </c>
      <c r="I4015" s="4">
        <v>22.5</v>
      </c>
      <c r="J4015" s="6">
        <v>9786.2999999999993</v>
      </c>
      <c r="K4015" s="1">
        <f t="shared" si="268"/>
        <v>9786300000</v>
      </c>
      <c r="L4015" s="4">
        <v>-2</v>
      </c>
      <c r="M4015" s="4">
        <v>30.1</v>
      </c>
      <c r="N4015" t="str">
        <f t="shared" si="269"/>
        <v>Low Score</v>
      </c>
      <c r="O4015" s="4">
        <v>18.7</v>
      </c>
      <c r="P4015" s="4">
        <v>40.5</v>
      </c>
      <c r="Q4015" s="4">
        <v>31.2</v>
      </c>
      <c r="R4015" s="5">
        <v>73355.199999999997</v>
      </c>
      <c r="S4015" s="5">
        <v>44013.1</v>
      </c>
      <c r="T4015" s="5">
        <v>146710.29999999999</v>
      </c>
    </row>
    <row r="4016" spans="1:20" x14ac:dyDescent="0.25">
      <c r="A4016">
        <v>402</v>
      </c>
      <c r="B4016" t="str">
        <f t="shared" si="266"/>
        <v>402, 2020</v>
      </c>
      <c r="C4016" t="s">
        <v>425</v>
      </c>
      <c r="D4016" t="s">
        <v>16</v>
      </c>
      <c r="E4016" t="s">
        <v>12</v>
      </c>
      <c r="F4016">
        <v>2020</v>
      </c>
      <c r="G4016" s="6">
        <v>1456.4</v>
      </c>
      <c r="H4016" s="1">
        <f t="shared" si="267"/>
        <v>1456400000</v>
      </c>
      <c r="I4016" s="4">
        <v>21.5</v>
      </c>
      <c r="J4016" s="6">
        <v>9494.2999999999993</v>
      </c>
      <c r="K4016" s="1">
        <f t="shared" si="268"/>
        <v>9494300000</v>
      </c>
      <c r="L4016" s="4">
        <v>6.2</v>
      </c>
      <c r="M4016" s="4">
        <v>29.3</v>
      </c>
      <c r="N4016" t="str">
        <f t="shared" si="269"/>
        <v>Low Score</v>
      </c>
      <c r="O4016" s="4">
        <v>14.5</v>
      </c>
      <c r="P4016" s="4">
        <v>40.299999999999997</v>
      </c>
      <c r="Q4016" s="4">
        <v>33.200000000000003</v>
      </c>
      <c r="R4016" s="5">
        <v>79997.5</v>
      </c>
      <c r="S4016" s="5">
        <v>47998.5</v>
      </c>
      <c r="T4016" s="5">
        <v>159995</v>
      </c>
    </row>
    <row r="4017" spans="1:20" x14ac:dyDescent="0.25">
      <c r="A4017">
        <v>402</v>
      </c>
      <c r="B4017" t="str">
        <f t="shared" ref="B4017:B4074" si="270">CONCATENATE(A4017&amp;", "&amp;F4017)</f>
        <v>402, 2021</v>
      </c>
      <c r="C4017" t="s">
        <v>425</v>
      </c>
      <c r="D4017" t="s">
        <v>16</v>
      </c>
      <c r="E4017" t="s">
        <v>12</v>
      </c>
      <c r="F4017">
        <v>2021</v>
      </c>
      <c r="G4017" s="6">
        <v>1787.5</v>
      </c>
      <c r="H4017" s="1">
        <f t="shared" ref="H4017:H4074" si="271">G4017*1000000</f>
        <v>1787500000</v>
      </c>
      <c r="I4017" s="4">
        <v>22.5</v>
      </c>
      <c r="J4017" s="6">
        <v>8684.2000000000007</v>
      </c>
      <c r="K4017" s="1">
        <f t="shared" ref="K4017:K4074" si="272">J4017*1000000</f>
        <v>8684200000</v>
      </c>
      <c r="L4017" s="4">
        <v>22.7</v>
      </c>
      <c r="M4017" s="4">
        <v>28.9</v>
      </c>
      <c r="N4017" t="str">
        <f t="shared" si="269"/>
        <v>Low Score</v>
      </c>
      <c r="O4017" s="4">
        <v>15.6</v>
      </c>
      <c r="P4017" s="4">
        <v>37</v>
      </c>
      <c r="Q4017" s="4">
        <v>33.9</v>
      </c>
      <c r="R4017" s="5">
        <v>97463</v>
      </c>
      <c r="S4017" s="5">
        <v>58477.8</v>
      </c>
      <c r="T4017" s="5">
        <v>194926</v>
      </c>
    </row>
    <row r="4018" spans="1:20" x14ac:dyDescent="0.25">
      <c r="A4018">
        <v>402</v>
      </c>
      <c r="B4018" t="str">
        <f t="shared" si="270"/>
        <v>402, 2022</v>
      </c>
      <c r="C4018" t="s">
        <v>425</v>
      </c>
      <c r="D4018" t="s">
        <v>16</v>
      </c>
      <c r="E4018" t="s">
        <v>12</v>
      </c>
      <c r="F4018">
        <v>2022</v>
      </c>
      <c r="G4018" s="6">
        <v>1621.4</v>
      </c>
      <c r="H4018" s="1">
        <f t="shared" si="271"/>
        <v>1621400000</v>
      </c>
      <c r="I4018" s="4">
        <v>21.1</v>
      </c>
      <c r="J4018" s="6">
        <v>11078.6</v>
      </c>
      <c r="K4018" s="1">
        <f t="shared" si="272"/>
        <v>11078600000</v>
      </c>
      <c r="L4018" s="4">
        <v>-9.3000000000000007</v>
      </c>
      <c r="M4018" s="4">
        <v>29.8</v>
      </c>
      <c r="N4018" t="str">
        <f t="shared" si="269"/>
        <v>Low Score</v>
      </c>
      <c r="O4018" s="4">
        <v>17.100000000000001</v>
      </c>
      <c r="P4018" s="4">
        <v>37.799999999999997</v>
      </c>
      <c r="Q4018" s="4">
        <v>34.4</v>
      </c>
      <c r="R4018" s="5">
        <v>87555.4</v>
      </c>
      <c r="S4018" s="5">
        <v>52533.2</v>
      </c>
      <c r="T4018" s="5">
        <v>175110.8</v>
      </c>
    </row>
    <row r="4019" spans="1:20" x14ac:dyDescent="0.25">
      <c r="A4019">
        <v>402</v>
      </c>
      <c r="B4019" t="str">
        <f t="shared" si="270"/>
        <v>402, 2023</v>
      </c>
      <c r="C4019" t="s">
        <v>425</v>
      </c>
      <c r="D4019" t="s">
        <v>16</v>
      </c>
      <c r="E4019" t="s">
        <v>12</v>
      </c>
      <c r="F4019">
        <v>2023</v>
      </c>
      <c r="G4019" s="6">
        <v>1634.5</v>
      </c>
      <c r="H4019" s="1">
        <f t="shared" si="271"/>
        <v>1634500000</v>
      </c>
      <c r="I4019" s="4">
        <v>21.9</v>
      </c>
      <c r="J4019" s="6">
        <v>7760</v>
      </c>
      <c r="K4019" s="1">
        <f t="shared" si="272"/>
        <v>7760000000</v>
      </c>
      <c r="L4019" s="4">
        <v>0.8</v>
      </c>
      <c r="M4019" s="4">
        <v>31.7</v>
      </c>
      <c r="N4019" t="str">
        <f t="shared" si="269"/>
        <v>Low Score</v>
      </c>
      <c r="O4019" s="4">
        <v>18.2</v>
      </c>
      <c r="P4019" s="4">
        <v>40.299999999999997</v>
      </c>
      <c r="Q4019" s="4">
        <v>36.6</v>
      </c>
      <c r="R4019" s="5">
        <v>87630</v>
      </c>
      <c r="S4019" s="5">
        <v>52578</v>
      </c>
      <c r="T4019" s="5">
        <v>175260</v>
      </c>
    </row>
    <row r="4020" spans="1:20" x14ac:dyDescent="0.25">
      <c r="A4020">
        <v>402</v>
      </c>
      <c r="B4020" t="str">
        <f t="shared" si="270"/>
        <v>402, 2024</v>
      </c>
      <c r="C4020" t="s">
        <v>425</v>
      </c>
      <c r="D4020" t="s">
        <v>16</v>
      </c>
      <c r="E4020" t="s">
        <v>12</v>
      </c>
      <c r="F4020">
        <v>2024</v>
      </c>
      <c r="G4020" s="6">
        <v>1674.9</v>
      </c>
      <c r="H4020" s="1">
        <f t="shared" si="271"/>
        <v>1674900000</v>
      </c>
      <c r="I4020" s="4">
        <v>21.7</v>
      </c>
      <c r="J4020" s="6">
        <v>10204.9</v>
      </c>
      <c r="K4020" s="1">
        <f t="shared" si="272"/>
        <v>10204900000</v>
      </c>
      <c r="L4020" s="4">
        <v>2.5</v>
      </c>
      <c r="M4020" s="4">
        <v>31.2</v>
      </c>
      <c r="N4020" t="str">
        <f t="shared" si="269"/>
        <v>Low Score</v>
      </c>
      <c r="O4020" s="4">
        <v>17.399999999999999</v>
      </c>
      <c r="P4020" s="4">
        <v>37.9</v>
      </c>
      <c r="Q4020" s="4">
        <v>38.4</v>
      </c>
      <c r="R4020" s="5">
        <v>90268.5</v>
      </c>
      <c r="S4020" s="5">
        <v>54161.1</v>
      </c>
      <c r="T4020" s="5">
        <v>180537</v>
      </c>
    </row>
    <row r="4021" spans="1:20" x14ac:dyDescent="0.25">
      <c r="A4021">
        <v>402</v>
      </c>
      <c r="B4021" t="str">
        <f t="shared" si="270"/>
        <v>402, 2025</v>
      </c>
      <c r="C4021" t="s">
        <v>425</v>
      </c>
      <c r="D4021" t="s">
        <v>16</v>
      </c>
      <c r="E4021" t="s">
        <v>12</v>
      </c>
      <c r="F4021">
        <v>2025</v>
      </c>
      <c r="G4021" s="6">
        <v>1996.2</v>
      </c>
      <c r="H4021" s="1">
        <f t="shared" si="271"/>
        <v>1996200000</v>
      </c>
      <c r="I4021" s="4">
        <v>23</v>
      </c>
      <c r="J4021" s="6">
        <v>12282.7</v>
      </c>
      <c r="K4021" s="1">
        <f t="shared" si="272"/>
        <v>12282700000</v>
      </c>
      <c r="L4021" s="4">
        <v>19.2</v>
      </c>
      <c r="M4021" s="4">
        <v>31.6</v>
      </c>
      <c r="N4021" t="str">
        <f t="shared" si="269"/>
        <v>Low Score</v>
      </c>
      <c r="O4021" s="4">
        <v>16.2</v>
      </c>
      <c r="P4021" s="4">
        <v>40.1</v>
      </c>
      <c r="Q4021" s="4">
        <v>38.6</v>
      </c>
      <c r="R4021" s="5">
        <v>108450.4</v>
      </c>
      <c r="S4021" s="5">
        <v>65070.2</v>
      </c>
      <c r="T4021" s="5">
        <v>216900.7</v>
      </c>
    </row>
    <row r="4022" spans="1:20" x14ac:dyDescent="0.25">
      <c r="A4022">
        <v>403</v>
      </c>
      <c r="B4022" t="str">
        <f t="shared" si="270"/>
        <v>403, 2016</v>
      </c>
      <c r="C4022" t="s">
        <v>426</v>
      </c>
      <c r="D4022" t="s">
        <v>9</v>
      </c>
      <c r="E4022" t="s">
        <v>20</v>
      </c>
      <c r="F4022">
        <v>2016</v>
      </c>
      <c r="G4022" s="6">
        <v>2793.5</v>
      </c>
      <c r="H4022" s="1">
        <f t="shared" si="271"/>
        <v>2793500000</v>
      </c>
      <c r="I4022" s="4">
        <v>-2.7</v>
      </c>
      <c r="J4022" s="6">
        <v>4659.2</v>
      </c>
      <c r="K4022" s="1">
        <f t="shared" si="272"/>
        <v>4659200000</v>
      </c>
      <c r="L4022" s="4">
        <v>17</v>
      </c>
      <c r="M4022" s="4">
        <v>47.8</v>
      </c>
      <c r="N4022" t="str">
        <f t="shared" si="269"/>
        <v>Medium Score</v>
      </c>
      <c r="O4022" s="4">
        <v>65.5</v>
      </c>
      <c r="P4022" s="4">
        <v>57.6</v>
      </c>
      <c r="Q4022" s="4">
        <v>20.399999999999999</v>
      </c>
      <c r="R4022" s="5">
        <v>207098.4</v>
      </c>
      <c r="S4022" s="5">
        <v>103549.2</v>
      </c>
      <c r="T4022" s="5">
        <v>414196.8</v>
      </c>
    </row>
    <row r="4023" spans="1:20" x14ac:dyDescent="0.25">
      <c r="A4023">
        <v>403</v>
      </c>
      <c r="B4023" t="str">
        <f t="shared" si="270"/>
        <v>403, 2017</v>
      </c>
      <c r="C4023" t="s">
        <v>426</v>
      </c>
      <c r="D4023" t="s">
        <v>9</v>
      </c>
      <c r="E4023" t="s">
        <v>20</v>
      </c>
      <c r="F4023">
        <v>2017</v>
      </c>
      <c r="G4023" s="6">
        <v>3086.8</v>
      </c>
      <c r="H4023" s="1">
        <f t="shared" si="271"/>
        <v>3086800000</v>
      </c>
      <c r="I4023" s="4">
        <v>-5.8</v>
      </c>
      <c r="J4023" s="6">
        <v>14930.9</v>
      </c>
      <c r="K4023" s="1">
        <f t="shared" si="272"/>
        <v>14930900000</v>
      </c>
      <c r="L4023" s="4">
        <v>10.5</v>
      </c>
      <c r="M4023" s="4">
        <v>48.7</v>
      </c>
      <c r="N4023" t="str">
        <f t="shared" si="269"/>
        <v>Medium Score</v>
      </c>
      <c r="O4023" s="4">
        <v>67.2</v>
      </c>
      <c r="P4023" s="4">
        <v>59</v>
      </c>
      <c r="Q4023" s="4">
        <v>19.899999999999999</v>
      </c>
      <c r="R4023" s="5">
        <v>225248.9</v>
      </c>
      <c r="S4023" s="5">
        <v>112624.4</v>
      </c>
      <c r="T4023" s="5">
        <v>450497.7</v>
      </c>
    </row>
    <row r="4024" spans="1:20" x14ac:dyDescent="0.25">
      <c r="A4024">
        <v>403</v>
      </c>
      <c r="B4024" t="str">
        <f t="shared" si="270"/>
        <v>403, 2018</v>
      </c>
      <c r="C4024" t="s">
        <v>426</v>
      </c>
      <c r="D4024" t="s">
        <v>9</v>
      </c>
      <c r="E4024" t="s">
        <v>20</v>
      </c>
      <c r="F4024">
        <v>2018</v>
      </c>
      <c r="G4024" s="6">
        <v>3344.8</v>
      </c>
      <c r="H4024" s="1">
        <f t="shared" si="271"/>
        <v>3344800000</v>
      </c>
      <c r="I4024" s="4">
        <v>-6.9</v>
      </c>
      <c r="J4024" s="6">
        <v>16266.8</v>
      </c>
      <c r="K4024" s="1">
        <f t="shared" si="272"/>
        <v>16266800000</v>
      </c>
      <c r="L4024" s="4">
        <v>8.4</v>
      </c>
      <c r="M4024" s="4">
        <v>49.9</v>
      </c>
      <c r="N4024" t="str">
        <f t="shared" si="269"/>
        <v>Medium Score</v>
      </c>
      <c r="O4024" s="4">
        <v>69.2</v>
      </c>
      <c r="P4024" s="4">
        <v>61.9</v>
      </c>
      <c r="Q4024" s="4">
        <v>18.600000000000001</v>
      </c>
      <c r="R4024" s="5">
        <v>239333.8</v>
      </c>
      <c r="S4024" s="5">
        <v>119666.9</v>
      </c>
      <c r="T4024" s="5">
        <v>478667.5</v>
      </c>
    </row>
    <row r="4025" spans="1:20" x14ac:dyDescent="0.25">
      <c r="A4025">
        <v>403</v>
      </c>
      <c r="B4025" t="str">
        <f t="shared" si="270"/>
        <v>403, 2019</v>
      </c>
      <c r="C4025" t="s">
        <v>426</v>
      </c>
      <c r="D4025" t="s">
        <v>9</v>
      </c>
      <c r="E4025" t="s">
        <v>20</v>
      </c>
      <c r="F4025">
        <v>2019</v>
      </c>
      <c r="G4025" s="6">
        <v>3949.1</v>
      </c>
      <c r="H4025" s="1">
        <f t="shared" si="271"/>
        <v>3949100000</v>
      </c>
      <c r="I4025" s="4">
        <v>-6.6</v>
      </c>
      <c r="J4025" s="6">
        <v>13660.6</v>
      </c>
      <c r="K4025" s="1">
        <f t="shared" si="272"/>
        <v>13660600000</v>
      </c>
      <c r="L4025" s="4">
        <v>18.100000000000001</v>
      </c>
      <c r="M4025" s="4">
        <v>50.1</v>
      </c>
      <c r="N4025" t="str">
        <f t="shared" si="269"/>
        <v>Medium Score</v>
      </c>
      <c r="O4025" s="4">
        <v>69.2</v>
      </c>
      <c r="P4025" s="4">
        <v>61.4</v>
      </c>
      <c r="Q4025" s="4">
        <v>19.7</v>
      </c>
      <c r="R4025" s="5">
        <v>282552.09999999998</v>
      </c>
      <c r="S4025" s="5">
        <v>141276.1</v>
      </c>
      <c r="T4025" s="5">
        <v>565104.19999999995</v>
      </c>
    </row>
    <row r="4026" spans="1:20" x14ac:dyDescent="0.25">
      <c r="A4026">
        <v>403</v>
      </c>
      <c r="B4026" t="str">
        <f t="shared" si="270"/>
        <v>403, 2020</v>
      </c>
      <c r="C4026" t="s">
        <v>426</v>
      </c>
      <c r="D4026" t="s">
        <v>9</v>
      </c>
      <c r="E4026" t="s">
        <v>20</v>
      </c>
      <c r="F4026">
        <v>2020</v>
      </c>
      <c r="G4026" s="6">
        <v>4623.6000000000004</v>
      </c>
      <c r="H4026" s="1">
        <f t="shared" si="271"/>
        <v>4623600000</v>
      </c>
      <c r="I4026" s="4">
        <v>-5.6</v>
      </c>
      <c r="J4026" s="6">
        <v>15826.7</v>
      </c>
      <c r="K4026" s="1">
        <f t="shared" si="272"/>
        <v>15826700000</v>
      </c>
      <c r="L4026" s="4">
        <v>17.100000000000001</v>
      </c>
      <c r="M4026" s="4">
        <v>52.9</v>
      </c>
      <c r="N4026" t="str">
        <f t="shared" si="269"/>
        <v>Medium Score</v>
      </c>
      <c r="O4026" s="4">
        <v>74</v>
      </c>
      <c r="P4026" s="4">
        <v>65.599999999999994</v>
      </c>
      <c r="Q4026" s="4">
        <v>19.2</v>
      </c>
      <c r="R4026" s="5">
        <v>315484.79999999999</v>
      </c>
      <c r="S4026" s="5">
        <v>157742.39999999999</v>
      </c>
      <c r="T4026" s="5">
        <v>630969.59999999998</v>
      </c>
    </row>
    <row r="4027" spans="1:20" x14ac:dyDescent="0.25">
      <c r="A4027">
        <v>403</v>
      </c>
      <c r="B4027" t="str">
        <f t="shared" si="270"/>
        <v>403, 2021</v>
      </c>
      <c r="C4027" t="s">
        <v>426</v>
      </c>
      <c r="D4027" t="s">
        <v>9</v>
      </c>
      <c r="E4027" t="s">
        <v>20</v>
      </c>
      <c r="F4027">
        <v>2021</v>
      </c>
      <c r="G4027" s="6">
        <v>4866.8999999999996</v>
      </c>
      <c r="H4027" s="1">
        <f t="shared" si="271"/>
        <v>4866900000</v>
      </c>
      <c r="I4027" s="4">
        <v>-3.1</v>
      </c>
      <c r="J4027" s="6">
        <v>7037.3</v>
      </c>
      <c r="K4027" s="1">
        <f t="shared" si="272"/>
        <v>7037300000</v>
      </c>
      <c r="L4027" s="4">
        <v>5.3</v>
      </c>
      <c r="M4027" s="4">
        <v>54.4</v>
      </c>
      <c r="N4027" t="str">
        <f t="shared" si="269"/>
        <v>Medium Score</v>
      </c>
      <c r="O4027" s="4">
        <v>76.3</v>
      </c>
      <c r="P4027" s="4">
        <v>66.7</v>
      </c>
      <c r="Q4027" s="4">
        <v>20.3</v>
      </c>
      <c r="R4027" s="5">
        <v>323949</v>
      </c>
      <c r="S4027" s="5">
        <v>161974.5</v>
      </c>
      <c r="T4027" s="5">
        <v>647898.1</v>
      </c>
    </row>
    <row r="4028" spans="1:20" x14ac:dyDescent="0.25">
      <c r="A4028">
        <v>403</v>
      </c>
      <c r="B4028" t="str">
        <f t="shared" si="270"/>
        <v>403, 2022</v>
      </c>
      <c r="C4028" t="s">
        <v>426</v>
      </c>
      <c r="D4028" t="s">
        <v>9</v>
      </c>
      <c r="E4028" t="s">
        <v>20</v>
      </c>
      <c r="F4028">
        <v>2022</v>
      </c>
      <c r="G4028" s="6">
        <v>5918.6</v>
      </c>
      <c r="H4028" s="1">
        <f t="shared" si="271"/>
        <v>5918600000</v>
      </c>
      <c r="I4028" s="4">
        <v>-2.7</v>
      </c>
      <c r="J4028" s="6">
        <v>24611.9</v>
      </c>
      <c r="K4028" s="1">
        <f t="shared" si="272"/>
        <v>24611900000</v>
      </c>
      <c r="L4028" s="4">
        <v>21.6</v>
      </c>
      <c r="M4028" s="4">
        <v>56.2</v>
      </c>
      <c r="N4028" t="str">
        <f t="shared" si="269"/>
        <v>Medium Score</v>
      </c>
      <c r="O4028" s="4">
        <v>78.7</v>
      </c>
      <c r="P4028" s="4">
        <v>66</v>
      </c>
      <c r="Q4028" s="4">
        <v>23.8</v>
      </c>
      <c r="R4028" s="5">
        <v>384348.5</v>
      </c>
      <c r="S4028" s="5">
        <v>192174.3</v>
      </c>
      <c r="T4028" s="5">
        <v>768697.1</v>
      </c>
    </row>
    <row r="4029" spans="1:20" x14ac:dyDescent="0.25">
      <c r="A4029">
        <v>403</v>
      </c>
      <c r="B4029" t="str">
        <f t="shared" si="270"/>
        <v>403, 2023</v>
      </c>
      <c r="C4029" t="s">
        <v>426</v>
      </c>
      <c r="D4029" t="s">
        <v>9</v>
      </c>
      <c r="E4029" t="s">
        <v>20</v>
      </c>
      <c r="F4029">
        <v>2023</v>
      </c>
      <c r="G4029" s="6">
        <v>6951.8</v>
      </c>
      <c r="H4029" s="1">
        <f t="shared" si="271"/>
        <v>6951800000</v>
      </c>
      <c r="I4029" s="4">
        <v>-1.7</v>
      </c>
      <c r="J4029" s="6">
        <v>20035.599999999999</v>
      </c>
      <c r="K4029" s="1">
        <f t="shared" si="272"/>
        <v>20035600000</v>
      </c>
      <c r="L4029" s="4">
        <v>17.5</v>
      </c>
      <c r="M4029" s="4">
        <v>58.9</v>
      </c>
      <c r="N4029" t="str">
        <f t="shared" si="269"/>
        <v>Medium Score</v>
      </c>
      <c r="O4029" s="4">
        <v>81.3</v>
      </c>
      <c r="P4029" s="4">
        <v>69.099999999999994</v>
      </c>
      <c r="Q4029" s="4">
        <v>26.3</v>
      </c>
      <c r="R4029" s="5">
        <v>438397.7</v>
      </c>
      <c r="S4029" s="5">
        <v>219198.9</v>
      </c>
      <c r="T4029" s="5">
        <v>876795.4</v>
      </c>
    </row>
    <row r="4030" spans="1:20" x14ac:dyDescent="0.25">
      <c r="A4030">
        <v>403</v>
      </c>
      <c r="B4030" t="str">
        <f t="shared" si="270"/>
        <v>403, 2024</v>
      </c>
      <c r="C4030" t="s">
        <v>426</v>
      </c>
      <c r="D4030" t="s">
        <v>9</v>
      </c>
      <c r="E4030" t="s">
        <v>20</v>
      </c>
      <c r="F4030">
        <v>2024</v>
      </c>
      <c r="G4030" s="6">
        <v>9463.7000000000007</v>
      </c>
      <c r="H4030" s="1">
        <f t="shared" si="271"/>
        <v>9463700000</v>
      </c>
      <c r="I4030" s="4">
        <v>-1.9</v>
      </c>
      <c r="J4030" s="6">
        <v>40775.699999999997</v>
      </c>
      <c r="K4030" s="1">
        <f t="shared" si="272"/>
        <v>40775700000</v>
      </c>
      <c r="L4030" s="4">
        <v>36.1</v>
      </c>
      <c r="M4030" s="4">
        <v>58.4</v>
      </c>
      <c r="N4030" t="str">
        <f t="shared" si="269"/>
        <v>Medium Score</v>
      </c>
      <c r="O4030" s="4">
        <v>82.8</v>
      </c>
      <c r="P4030" s="4">
        <v>65.7</v>
      </c>
      <c r="Q4030" s="4">
        <v>26.7</v>
      </c>
      <c r="R4030" s="5">
        <v>586959.80000000005</v>
      </c>
      <c r="S4030" s="5">
        <v>293479.90000000002</v>
      </c>
      <c r="T4030" s="5">
        <v>1173919.6000000001</v>
      </c>
    </row>
    <row r="4031" spans="1:20" x14ac:dyDescent="0.25">
      <c r="A4031">
        <v>403</v>
      </c>
      <c r="B4031" t="str">
        <f t="shared" si="270"/>
        <v>403, 2025</v>
      </c>
      <c r="C4031" t="s">
        <v>426</v>
      </c>
      <c r="D4031" t="s">
        <v>9</v>
      </c>
      <c r="E4031" t="s">
        <v>20</v>
      </c>
      <c r="F4031">
        <v>2025</v>
      </c>
      <c r="G4031" s="6">
        <v>10010.200000000001</v>
      </c>
      <c r="H4031" s="1">
        <f t="shared" si="271"/>
        <v>10010200000</v>
      </c>
      <c r="I4031" s="4">
        <v>-5.9</v>
      </c>
      <c r="J4031" s="6">
        <v>24156.3</v>
      </c>
      <c r="K4031" s="1">
        <f t="shared" si="272"/>
        <v>24156300000</v>
      </c>
      <c r="L4031" s="4">
        <v>5.8</v>
      </c>
      <c r="M4031" s="4">
        <v>58.5</v>
      </c>
      <c r="N4031" t="str">
        <f t="shared" si="269"/>
        <v>Medium Score</v>
      </c>
      <c r="O4031" s="4">
        <v>82.6</v>
      </c>
      <c r="P4031" s="4">
        <v>64.7</v>
      </c>
      <c r="Q4031" s="4">
        <v>28.2</v>
      </c>
      <c r="R4031" s="5">
        <v>622199.30000000005</v>
      </c>
      <c r="S4031" s="5">
        <v>311099.59999999998</v>
      </c>
      <c r="T4031" s="5">
        <v>1244398.6000000001</v>
      </c>
    </row>
    <row r="4032" spans="1:20" x14ac:dyDescent="0.25">
      <c r="A4032">
        <v>404</v>
      </c>
      <c r="B4032" t="str">
        <f t="shared" si="270"/>
        <v>404, 2016</v>
      </c>
      <c r="C4032" t="s">
        <v>427</v>
      </c>
      <c r="D4032" t="s">
        <v>24</v>
      </c>
      <c r="E4032" t="s">
        <v>20</v>
      </c>
      <c r="F4032">
        <v>2016</v>
      </c>
      <c r="G4032" s="6">
        <v>1858.6</v>
      </c>
      <c r="H4032" s="1">
        <f t="shared" si="271"/>
        <v>1858600000</v>
      </c>
      <c r="I4032" s="4">
        <v>8.6</v>
      </c>
      <c r="J4032" s="6">
        <v>2598.6999999999998</v>
      </c>
      <c r="K4032" s="1">
        <f t="shared" si="272"/>
        <v>2598700000</v>
      </c>
      <c r="L4032" s="4">
        <v>2.4</v>
      </c>
      <c r="M4032" s="4">
        <v>53.6</v>
      </c>
      <c r="N4032" t="str">
        <f t="shared" si="269"/>
        <v>Medium Score</v>
      </c>
      <c r="O4032" s="4">
        <v>69.3</v>
      </c>
      <c r="P4032" s="4">
        <v>51.4</v>
      </c>
      <c r="Q4032" s="4">
        <v>40.200000000000003</v>
      </c>
      <c r="R4032" s="5">
        <v>132931.6</v>
      </c>
      <c r="S4032" s="5">
        <v>132931.6</v>
      </c>
      <c r="T4032" s="5">
        <v>265863.3</v>
      </c>
    </row>
    <row r="4033" spans="1:20" x14ac:dyDescent="0.25">
      <c r="A4033">
        <v>404</v>
      </c>
      <c r="B4033" t="str">
        <f t="shared" si="270"/>
        <v>404, 2017</v>
      </c>
      <c r="C4033" t="s">
        <v>427</v>
      </c>
      <c r="D4033" t="s">
        <v>24</v>
      </c>
      <c r="E4033" t="s">
        <v>20</v>
      </c>
      <c r="F4033">
        <v>2017</v>
      </c>
      <c r="G4033" s="6">
        <v>2029.3</v>
      </c>
      <c r="H4033" s="1">
        <f t="shared" si="271"/>
        <v>2029300000</v>
      </c>
      <c r="I4033" s="4">
        <v>5.3</v>
      </c>
      <c r="J4033" s="6">
        <v>1625.6</v>
      </c>
      <c r="K4033" s="1">
        <f t="shared" si="272"/>
        <v>1625600000</v>
      </c>
      <c r="L4033" s="4">
        <v>9.1999999999999993</v>
      </c>
      <c r="M4033" s="4">
        <v>51.5</v>
      </c>
      <c r="N4033" t="str">
        <f t="shared" si="269"/>
        <v>Medium Score</v>
      </c>
      <c r="O4033" s="4">
        <v>67.2</v>
      </c>
      <c r="P4033" s="4">
        <v>47.3</v>
      </c>
      <c r="Q4033" s="4">
        <v>40.1</v>
      </c>
      <c r="R4033" s="5">
        <v>148097.5</v>
      </c>
      <c r="S4033" s="5">
        <v>148097.5</v>
      </c>
      <c r="T4033" s="5">
        <v>296195.09999999998</v>
      </c>
    </row>
    <row r="4034" spans="1:20" x14ac:dyDescent="0.25">
      <c r="A4034">
        <v>404</v>
      </c>
      <c r="B4034" t="str">
        <f t="shared" si="270"/>
        <v>404, 2018</v>
      </c>
      <c r="C4034" t="s">
        <v>427</v>
      </c>
      <c r="D4034" t="s">
        <v>24</v>
      </c>
      <c r="E4034" t="s">
        <v>20</v>
      </c>
      <c r="F4034">
        <v>2018</v>
      </c>
      <c r="G4034" s="6">
        <v>2193.8000000000002</v>
      </c>
      <c r="H4034" s="1">
        <f t="shared" si="271"/>
        <v>2193800000</v>
      </c>
      <c r="I4034" s="4">
        <v>4.7</v>
      </c>
      <c r="J4034" s="6">
        <v>2051.5</v>
      </c>
      <c r="K4034" s="1">
        <f t="shared" si="272"/>
        <v>2051500000</v>
      </c>
      <c r="L4034" s="4">
        <v>8.1</v>
      </c>
      <c r="M4034" s="4">
        <v>52.6</v>
      </c>
      <c r="N4034" t="str">
        <f t="shared" ref="N4034:N4097" si="273">IF(M4034&gt;=70, "High Score",  IF(M4034&gt;=40, "Medium Score","Low Score"))</f>
        <v>Medium Score</v>
      </c>
      <c r="O4034" s="4">
        <v>68.7</v>
      </c>
      <c r="P4034" s="4">
        <v>48.7</v>
      </c>
      <c r="Q4034" s="4">
        <v>40.5</v>
      </c>
      <c r="R4034" s="5">
        <v>157789.29999999999</v>
      </c>
      <c r="S4034" s="5">
        <v>157789.29999999999</v>
      </c>
      <c r="T4034" s="5">
        <v>315578.5</v>
      </c>
    </row>
    <row r="4035" spans="1:20" x14ac:dyDescent="0.25">
      <c r="A4035">
        <v>404</v>
      </c>
      <c r="B4035" t="str">
        <f t="shared" si="270"/>
        <v>404, 2019</v>
      </c>
      <c r="C4035" t="s">
        <v>427</v>
      </c>
      <c r="D4035" t="s">
        <v>24</v>
      </c>
      <c r="E4035" t="s">
        <v>20</v>
      </c>
      <c r="F4035">
        <v>2019</v>
      </c>
      <c r="G4035" s="6">
        <v>2386.1</v>
      </c>
      <c r="H4035" s="1">
        <f t="shared" si="271"/>
        <v>2386100000</v>
      </c>
      <c r="I4035" s="4">
        <v>4.7</v>
      </c>
      <c r="J4035" s="6">
        <v>1554.8</v>
      </c>
      <c r="K4035" s="1">
        <f t="shared" si="272"/>
        <v>1554800000</v>
      </c>
      <c r="L4035" s="4">
        <v>8.8000000000000007</v>
      </c>
      <c r="M4035" s="4">
        <v>52.1</v>
      </c>
      <c r="N4035" t="str">
        <f t="shared" si="273"/>
        <v>Medium Score</v>
      </c>
      <c r="O4035" s="4">
        <v>66.3</v>
      </c>
      <c r="P4035" s="4">
        <v>47.5</v>
      </c>
      <c r="Q4035" s="4">
        <v>42.4</v>
      </c>
      <c r="R4035" s="5">
        <v>175560.8</v>
      </c>
      <c r="S4035" s="5">
        <v>175560.8</v>
      </c>
      <c r="T4035" s="5">
        <v>351121.6</v>
      </c>
    </row>
    <row r="4036" spans="1:20" x14ac:dyDescent="0.25">
      <c r="A4036">
        <v>404</v>
      </c>
      <c r="B4036" t="str">
        <f t="shared" si="270"/>
        <v>404, 2020</v>
      </c>
      <c r="C4036" t="s">
        <v>427</v>
      </c>
      <c r="D4036" t="s">
        <v>24</v>
      </c>
      <c r="E4036" t="s">
        <v>20</v>
      </c>
      <c r="F4036">
        <v>2020</v>
      </c>
      <c r="G4036" s="6">
        <v>2591.6</v>
      </c>
      <c r="H4036" s="1">
        <f t="shared" si="271"/>
        <v>2591600000</v>
      </c>
      <c r="I4036" s="4">
        <v>2</v>
      </c>
      <c r="J4036" s="6">
        <v>1102.5</v>
      </c>
      <c r="K4036" s="1">
        <f t="shared" si="272"/>
        <v>1102500000</v>
      </c>
      <c r="L4036" s="4">
        <v>8.6</v>
      </c>
      <c r="M4036" s="4">
        <v>52.6</v>
      </c>
      <c r="N4036" t="str">
        <f t="shared" si="273"/>
        <v>Medium Score</v>
      </c>
      <c r="O4036" s="4">
        <v>63.6</v>
      </c>
      <c r="P4036" s="4">
        <v>47.7</v>
      </c>
      <c r="Q4036" s="4">
        <v>46.6</v>
      </c>
      <c r="R4036" s="5">
        <v>195541.5</v>
      </c>
      <c r="S4036" s="5">
        <v>195541.5</v>
      </c>
      <c r="T4036" s="5">
        <v>391083</v>
      </c>
    </row>
    <row r="4037" spans="1:20" x14ac:dyDescent="0.25">
      <c r="A4037">
        <v>404</v>
      </c>
      <c r="B4037" t="str">
        <f t="shared" si="270"/>
        <v>404, 2021</v>
      </c>
      <c r="C4037" t="s">
        <v>427</v>
      </c>
      <c r="D4037" t="s">
        <v>24</v>
      </c>
      <c r="E4037" t="s">
        <v>20</v>
      </c>
      <c r="F4037">
        <v>2021</v>
      </c>
      <c r="G4037" s="6">
        <v>2781.5</v>
      </c>
      <c r="H4037" s="1">
        <f t="shared" si="271"/>
        <v>2781500000</v>
      </c>
      <c r="I4037" s="4">
        <v>0.4</v>
      </c>
      <c r="J4037" s="6">
        <v>124.6</v>
      </c>
      <c r="K4037" s="1">
        <f t="shared" si="272"/>
        <v>124600000</v>
      </c>
      <c r="L4037" s="4">
        <v>7.3</v>
      </c>
      <c r="M4037" s="4">
        <v>52.8</v>
      </c>
      <c r="N4037" t="str">
        <f t="shared" si="273"/>
        <v>Medium Score</v>
      </c>
      <c r="O4037" s="4">
        <v>62</v>
      </c>
      <c r="P4037" s="4">
        <v>46.7</v>
      </c>
      <c r="Q4037" s="4">
        <v>49.6</v>
      </c>
      <c r="R4037" s="5">
        <v>213041.3</v>
      </c>
      <c r="S4037" s="5">
        <v>213041.3</v>
      </c>
      <c r="T4037" s="5">
        <v>426082.5</v>
      </c>
    </row>
    <row r="4038" spans="1:20" x14ac:dyDescent="0.25">
      <c r="A4038">
        <v>404</v>
      </c>
      <c r="B4038" t="str">
        <f t="shared" si="270"/>
        <v>404, 2022</v>
      </c>
      <c r="C4038" t="s">
        <v>427</v>
      </c>
      <c r="D4038" t="s">
        <v>24</v>
      </c>
      <c r="E4038" t="s">
        <v>20</v>
      </c>
      <c r="F4038">
        <v>2022</v>
      </c>
      <c r="G4038" s="6">
        <v>2690.6</v>
      </c>
      <c r="H4038" s="1">
        <f t="shared" si="271"/>
        <v>2690600000</v>
      </c>
      <c r="I4038" s="4">
        <v>2.1</v>
      </c>
      <c r="J4038" s="6">
        <v>1147.3</v>
      </c>
      <c r="K4038" s="1">
        <f t="shared" si="272"/>
        <v>1147300000</v>
      </c>
      <c r="L4038" s="4">
        <v>-3.3</v>
      </c>
      <c r="M4038" s="4">
        <v>53.3</v>
      </c>
      <c r="N4038" t="str">
        <f t="shared" si="273"/>
        <v>Medium Score</v>
      </c>
      <c r="O4038" s="4">
        <v>66</v>
      </c>
      <c r="P4038" s="4">
        <v>47.2</v>
      </c>
      <c r="Q4038" s="4">
        <v>46.8</v>
      </c>
      <c r="R4038" s="5">
        <v>198566.2</v>
      </c>
      <c r="S4038" s="5">
        <v>198566.2</v>
      </c>
      <c r="T4038" s="5">
        <v>397132.5</v>
      </c>
    </row>
    <row r="4039" spans="1:20" x14ac:dyDescent="0.25">
      <c r="A4039">
        <v>404</v>
      </c>
      <c r="B4039" t="str">
        <f t="shared" si="270"/>
        <v>404, 2023</v>
      </c>
      <c r="C4039" t="s">
        <v>427</v>
      </c>
      <c r="D4039" t="s">
        <v>24</v>
      </c>
      <c r="E4039" t="s">
        <v>20</v>
      </c>
      <c r="F4039">
        <v>2023</v>
      </c>
      <c r="G4039" s="6">
        <v>2788</v>
      </c>
      <c r="H4039" s="1">
        <f t="shared" si="271"/>
        <v>2788000000</v>
      </c>
      <c r="I4039" s="4">
        <v>1.2</v>
      </c>
      <c r="J4039" s="6">
        <v>495.7</v>
      </c>
      <c r="K4039" s="1">
        <f t="shared" si="272"/>
        <v>495700000</v>
      </c>
      <c r="L4039" s="4">
        <v>3.6</v>
      </c>
      <c r="M4039" s="4">
        <v>53.6</v>
      </c>
      <c r="N4039" t="str">
        <f t="shared" si="273"/>
        <v>Medium Score</v>
      </c>
      <c r="O4039" s="4">
        <v>67</v>
      </c>
      <c r="P4039" s="4">
        <v>47.8</v>
      </c>
      <c r="Q4039" s="4">
        <v>46</v>
      </c>
      <c r="R4039" s="5">
        <v>203883.2</v>
      </c>
      <c r="S4039" s="5">
        <v>203883.2</v>
      </c>
      <c r="T4039" s="5">
        <v>407766.3</v>
      </c>
    </row>
    <row r="4040" spans="1:20" x14ac:dyDescent="0.25">
      <c r="A4040">
        <v>404</v>
      </c>
      <c r="B4040" t="str">
        <f t="shared" si="270"/>
        <v>404, 2024</v>
      </c>
      <c r="C4040" t="s">
        <v>427</v>
      </c>
      <c r="D4040" t="s">
        <v>24</v>
      </c>
      <c r="E4040" t="s">
        <v>20</v>
      </c>
      <c r="F4040">
        <v>2024</v>
      </c>
      <c r="G4040" s="6">
        <v>3403.4</v>
      </c>
      <c r="H4040" s="1">
        <f t="shared" si="271"/>
        <v>3403400000</v>
      </c>
      <c r="I4040" s="4">
        <v>3.1</v>
      </c>
      <c r="J4040" s="6">
        <v>2544.6999999999998</v>
      </c>
      <c r="K4040" s="1">
        <f t="shared" si="272"/>
        <v>2544700000</v>
      </c>
      <c r="L4040" s="4">
        <v>22.1</v>
      </c>
      <c r="M4040" s="4">
        <v>55.5</v>
      </c>
      <c r="N4040" t="str">
        <f t="shared" si="273"/>
        <v>Medium Score</v>
      </c>
      <c r="O4040" s="4">
        <v>69.8</v>
      </c>
      <c r="P4040" s="4">
        <v>51.5</v>
      </c>
      <c r="Q4040" s="4">
        <v>45.2</v>
      </c>
      <c r="R4040" s="5">
        <v>242233.7</v>
      </c>
      <c r="S4040" s="5">
        <v>242233.7</v>
      </c>
      <c r="T4040" s="5">
        <v>484467.3</v>
      </c>
    </row>
    <row r="4041" spans="1:20" x14ac:dyDescent="0.25">
      <c r="A4041">
        <v>404</v>
      </c>
      <c r="B4041" t="str">
        <f t="shared" si="270"/>
        <v>404, 2025</v>
      </c>
      <c r="C4041" t="s">
        <v>427</v>
      </c>
      <c r="D4041" t="s">
        <v>24</v>
      </c>
      <c r="E4041" t="s">
        <v>20</v>
      </c>
      <c r="F4041">
        <v>2025</v>
      </c>
      <c r="G4041" s="6">
        <v>3916.2</v>
      </c>
      <c r="H4041" s="1">
        <f t="shared" si="271"/>
        <v>3916200000</v>
      </c>
      <c r="I4041" s="4">
        <v>0.6</v>
      </c>
      <c r="J4041" s="6">
        <v>250.5</v>
      </c>
      <c r="K4041" s="1">
        <f t="shared" si="272"/>
        <v>250500000</v>
      </c>
      <c r="L4041" s="4">
        <v>15.1</v>
      </c>
      <c r="M4041" s="4">
        <v>55.3</v>
      </c>
      <c r="N4041" t="str">
        <f t="shared" si="273"/>
        <v>Medium Score</v>
      </c>
      <c r="O4041" s="4">
        <v>70.3</v>
      </c>
      <c r="P4041" s="4">
        <v>50</v>
      </c>
      <c r="Q4041" s="4">
        <v>45.6</v>
      </c>
      <c r="R4041" s="5">
        <v>277109.40000000002</v>
      </c>
      <c r="S4041" s="5">
        <v>277109.40000000002</v>
      </c>
      <c r="T4041" s="5">
        <v>554218.80000000005</v>
      </c>
    </row>
    <row r="4042" spans="1:20" x14ac:dyDescent="0.25">
      <c r="A4042">
        <v>405</v>
      </c>
      <c r="B4042" t="str">
        <f t="shared" si="270"/>
        <v>405, 2016</v>
      </c>
      <c r="C4042" t="s">
        <v>428</v>
      </c>
      <c r="D4042" t="s">
        <v>19</v>
      </c>
      <c r="E4042" t="s">
        <v>26</v>
      </c>
      <c r="F4042">
        <v>2016</v>
      </c>
      <c r="G4042" s="6">
        <v>2379</v>
      </c>
      <c r="H4042" s="1">
        <f t="shared" si="271"/>
        <v>2379000000</v>
      </c>
      <c r="I4042" s="4">
        <v>10.6</v>
      </c>
      <c r="J4042" s="6">
        <v>2252.6</v>
      </c>
      <c r="K4042" s="1">
        <f t="shared" si="272"/>
        <v>2252600000</v>
      </c>
      <c r="L4042" s="4">
        <v>3.1</v>
      </c>
      <c r="M4042" s="4">
        <v>87.6</v>
      </c>
      <c r="N4042" t="str">
        <f t="shared" si="273"/>
        <v>High Score</v>
      </c>
      <c r="O4042" s="4">
        <v>95.4</v>
      </c>
      <c r="P4042" s="4">
        <v>80.900000000000006</v>
      </c>
      <c r="Q4042" s="4">
        <v>86.3</v>
      </c>
      <c r="R4042" s="5">
        <v>25307</v>
      </c>
      <c r="S4042" s="5">
        <v>12653.5</v>
      </c>
      <c r="T4042" s="5">
        <v>63267.6</v>
      </c>
    </row>
    <row r="4043" spans="1:20" x14ac:dyDescent="0.25">
      <c r="A4043">
        <v>405</v>
      </c>
      <c r="B4043" t="str">
        <f t="shared" si="270"/>
        <v>405, 2017</v>
      </c>
      <c r="C4043" t="s">
        <v>428</v>
      </c>
      <c r="D4043" t="s">
        <v>19</v>
      </c>
      <c r="E4043" t="s">
        <v>26</v>
      </c>
      <c r="F4043">
        <v>2017</v>
      </c>
      <c r="G4043" s="6">
        <v>2628.6</v>
      </c>
      <c r="H4043" s="1">
        <f t="shared" si="271"/>
        <v>2628600000</v>
      </c>
      <c r="I4043" s="4">
        <v>14</v>
      </c>
      <c r="J4043" s="6">
        <v>6648</v>
      </c>
      <c r="K4043" s="1">
        <f t="shared" si="272"/>
        <v>6648000000</v>
      </c>
      <c r="L4043" s="4">
        <v>10.5</v>
      </c>
      <c r="M4043" s="4">
        <v>87.5</v>
      </c>
      <c r="N4043" t="str">
        <f t="shared" si="273"/>
        <v>High Score</v>
      </c>
      <c r="O4043" s="4">
        <v>97.6</v>
      </c>
      <c r="P4043" s="4">
        <v>78.099999999999994</v>
      </c>
      <c r="Q4043" s="4">
        <v>86.7</v>
      </c>
      <c r="R4043" s="5">
        <v>27161.3</v>
      </c>
      <c r="S4043" s="5">
        <v>13580.7</v>
      </c>
      <c r="T4043" s="5">
        <v>67903.3</v>
      </c>
    </row>
    <row r="4044" spans="1:20" x14ac:dyDescent="0.25">
      <c r="A4044">
        <v>405</v>
      </c>
      <c r="B4044" t="str">
        <f t="shared" si="270"/>
        <v>405, 2018</v>
      </c>
      <c r="C4044" t="s">
        <v>428</v>
      </c>
      <c r="D4044" t="s">
        <v>19</v>
      </c>
      <c r="E4044" t="s">
        <v>26</v>
      </c>
      <c r="F4044">
        <v>2018</v>
      </c>
      <c r="G4044" s="6">
        <v>2932.5</v>
      </c>
      <c r="H4044" s="1">
        <f t="shared" si="271"/>
        <v>2932500000</v>
      </c>
      <c r="I4044" s="4">
        <v>13.7</v>
      </c>
      <c r="J4044" s="6">
        <v>6757</v>
      </c>
      <c r="K4044" s="1">
        <f t="shared" si="272"/>
        <v>6757000000</v>
      </c>
      <c r="L4044" s="4">
        <v>11.6</v>
      </c>
      <c r="M4044" s="4">
        <v>88.4</v>
      </c>
      <c r="N4044" t="str">
        <f t="shared" si="273"/>
        <v>High Score</v>
      </c>
      <c r="O4044" s="4">
        <v>98.9</v>
      </c>
      <c r="P4044" s="4">
        <v>78.2</v>
      </c>
      <c r="Q4044" s="4">
        <v>88.1</v>
      </c>
      <c r="R4044" s="5">
        <v>29783.3</v>
      </c>
      <c r="S4044" s="5">
        <v>14891.7</v>
      </c>
      <c r="T4044" s="5">
        <v>74458.3</v>
      </c>
    </row>
    <row r="4045" spans="1:20" x14ac:dyDescent="0.25">
      <c r="A4045">
        <v>405</v>
      </c>
      <c r="B4045" t="str">
        <f t="shared" si="270"/>
        <v>405, 2019</v>
      </c>
      <c r="C4045" t="s">
        <v>428</v>
      </c>
      <c r="D4045" t="s">
        <v>19</v>
      </c>
      <c r="E4045" t="s">
        <v>26</v>
      </c>
      <c r="F4045">
        <v>2019</v>
      </c>
      <c r="G4045" s="6">
        <v>2904.2</v>
      </c>
      <c r="H4045" s="1">
        <f t="shared" si="271"/>
        <v>2904200000</v>
      </c>
      <c r="I4045" s="4">
        <v>13.3</v>
      </c>
      <c r="J4045" s="6">
        <v>6046.6</v>
      </c>
      <c r="K4045" s="1">
        <f t="shared" si="272"/>
        <v>6046600000</v>
      </c>
      <c r="L4045" s="4">
        <v>-1</v>
      </c>
      <c r="M4045" s="4">
        <v>89.2</v>
      </c>
      <c r="N4045" t="str">
        <f t="shared" si="273"/>
        <v>High Score</v>
      </c>
      <c r="O4045" s="4">
        <v>98.8</v>
      </c>
      <c r="P4045" s="4">
        <v>78.900000000000006</v>
      </c>
      <c r="Q4045" s="4">
        <v>90</v>
      </c>
      <c r="R4045" s="5">
        <v>29540.1</v>
      </c>
      <c r="S4045" s="5">
        <v>14770</v>
      </c>
      <c r="T4045" s="5">
        <v>73850.2</v>
      </c>
    </row>
    <row r="4046" spans="1:20" x14ac:dyDescent="0.25">
      <c r="A4046">
        <v>405</v>
      </c>
      <c r="B4046" t="str">
        <f t="shared" si="270"/>
        <v>405, 2020</v>
      </c>
      <c r="C4046" t="s">
        <v>428</v>
      </c>
      <c r="D4046" t="s">
        <v>19</v>
      </c>
      <c r="E4046" t="s">
        <v>26</v>
      </c>
      <c r="F4046">
        <v>2020</v>
      </c>
      <c r="G4046" s="6">
        <v>3075.5</v>
      </c>
      <c r="H4046" s="1">
        <f t="shared" si="271"/>
        <v>3075500000</v>
      </c>
      <c r="I4046" s="4">
        <v>13.5</v>
      </c>
      <c r="J4046" s="6">
        <v>5560.9</v>
      </c>
      <c r="K4046" s="1">
        <f t="shared" si="272"/>
        <v>5560900000</v>
      </c>
      <c r="L4046" s="4">
        <v>5.9</v>
      </c>
      <c r="M4046" s="4">
        <v>90.4</v>
      </c>
      <c r="N4046" t="str">
        <f t="shared" si="273"/>
        <v>High Score</v>
      </c>
      <c r="O4046" s="4">
        <v>100</v>
      </c>
      <c r="P4046" s="4">
        <v>78.8</v>
      </c>
      <c r="Q4046" s="4">
        <v>92.4</v>
      </c>
      <c r="R4046" s="5">
        <v>30755.3</v>
      </c>
      <c r="S4046" s="5">
        <v>15377.6</v>
      </c>
      <c r="T4046" s="5">
        <v>76888.2</v>
      </c>
    </row>
    <row r="4047" spans="1:20" x14ac:dyDescent="0.25">
      <c r="A4047">
        <v>405</v>
      </c>
      <c r="B4047" t="str">
        <f t="shared" si="270"/>
        <v>405, 2021</v>
      </c>
      <c r="C4047" t="s">
        <v>428</v>
      </c>
      <c r="D4047" t="s">
        <v>19</v>
      </c>
      <c r="E4047" t="s">
        <v>26</v>
      </c>
      <c r="F4047">
        <v>2021</v>
      </c>
      <c r="G4047" s="6">
        <v>3366.7</v>
      </c>
      <c r="H4047" s="1">
        <f t="shared" si="271"/>
        <v>3366700000</v>
      </c>
      <c r="I4047" s="4">
        <v>16.600000000000001</v>
      </c>
      <c r="J4047" s="6">
        <v>6963.2</v>
      </c>
      <c r="K4047" s="1">
        <f t="shared" si="272"/>
        <v>6963200000</v>
      </c>
      <c r="L4047" s="4">
        <v>9.5</v>
      </c>
      <c r="M4047" s="4">
        <v>88.6</v>
      </c>
      <c r="N4047" t="str">
        <f t="shared" si="273"/>
        <v>High Score</v>
      </c>
      <c r="O4047" s="4">
        <v>99.6</v>
      </c>
      <c r="P4047" s="4">
        <v>74</v>
      </c>
      <c r="Q4047" s="4">
        <v>92.3</v>
      </c>
      <c r="R4047" s="5">
        <v>33855.4</v>
      </c>
      <c r="S4047" s="5">
        <v>16927.7</v>
      </c>
      <c r="T4047" s="5">
        <v>84638.5</v>
      </c>
    </row>
    <row r="4048" spans="1:20" x14ac:dyDescent="0.25">
      <c r="A4048">
        <v>405</v>
      </c>
      <c r="B4048" t="str">
        <f t="shared" si="270"/>
        <v>405, 2022</v>
      </c>
      <c r="C4048" t="s">
        <v>428</v>
      </c>
      <c r="D4048" t="s">
        <v>19</v>
      </c>
      <c r="E4048" t="s">
        <v>26</v>
      </c>
      <c r="F4048">
        <v>2022</v>
      </c>
      <c r="G4048" s="6">
        <v>3698.2</v>
      </c>
      <c r="H4048" s="1">
        <f t="shared" si="271"/>
        <v>3698200000</v>
      </c>
      <c r="I4048" s="4">
        <v>16</v>
      </c>
      <c r="J4048" s="6">
        <v>6414</v>
      </c>
      <c r="K4048" s="1">
        <f t="shared" si="272"/>
        <v>6414000000</v>
      </c>
      <c r="L4048" s="4">
        <v>9.8000000000000007</v>
      </c>
      <c r="M4048" s="4">
        <v>88.1</v>
      </c>
      <c r="N4048" t="str">
        <f t="shared" si="273"/>
        <v>High Score</v>
      </c>
      <c r="O4048" s="4">
        <v>97</v>
      </c>
      <c r="P4048" s="4">
        <v>75.8</v>
      </c>
      <c r="Q4048" s="4">
        <v>91.5</v>
      </c>
      <c r="R4048" s="5">
        <v>38509.300000000003</v>
      </c>
      <c r="S4048" s="5">
        <v>19254.7</v>
      </c>
      <c r="T4048" s="5">
        <v>96273.3</v>
      </c>
    </row>
    <row r="4049" spans="1:20" x14ac:dyDescent="0.25">
      <c r="A4049">
        <v>405</v>
      </c>
      <c r="B4049" t="str">
        <f t="shared" si="270"/>
        <v>405, 2023</v>
      </c>
      <c r="C4049" t="s">
        <v>428</v>
      </c>
      <c r="D4049" t="s">
        <v>19</v>
      </c>
      <c r="E4049" t="s">
        <v>26</v>
      </c>
      <c r="F4049">
        <v>2023</v>
      </c>
      <c r="G4049" s="6">
        <v>3723.5</v>
      </c>
      <c r="H4049" s="1">
        <f t="shared" si="271"/>
        <v>3723500000</v>
      </c>
      <c r="I4049" s="4">
        <v>15.4</v>
      </c>
      <c r="J4049" s="6">
        <v>11137.3</v>
      </c>
      <c r="K4049" s="1">
        <f t="shared" si="272"/>
        <v>11137300000</v>
      </c>
      <c r="L4049" s="4">
        <v>0.7</v>
      </c>
      <c r="M4049" s="4">
        <v>88.6</v>
      </c>
      <c r="N4049" t="str">
        <f t="shared" si="273"/>
        <v>High Score</v>
      </c>
      <c r="O4049" s="4">
        <v>96.9</v>
      </c>
      <c r="P4049" s="4">
        <v>76.7</v>
      </c>
      <c r="Q4049" s="4">
        <v>92.3</v>
      </c>
      <c r="R4049" s="5">
        <v>38856.300000000003</v>
      </c>
      <c r="S4049" s="5">
        <v>19428.2</v>
      </c>
      <c r="T4049" s="5">
        <v>97140.9</v>
      </c>
    </row>
    <row r="4050" spans="1:20" x14ac:dyDescent="0.25">
      <c r="A4050">
        <v>405</v>
      </c>
      <c r="B4050" t="str">
        <f t="shared" si="270"/>
        <v>405, 2024</v>
      </c>
      <c r="C4050" t="s">
        <v>428</v>
      </c>
      <c r="D4050" t="s">
        <v>19</v>
      </c>
      <c r="E4050" t="s">
        <v>26</v>
      </c>
      <c r="F4050">
        <v>2024</v>
      </c>
      <c r="G4050" s="6">
        <v>3704.4</v>
      </c>
      <c r="H4050" s="1">
        <f t="shared" si="271"/>
        <v>3704400000</v>
      </c>
      <c r="I4050" s="4">
        <v>13.9</v>
      </c>
      <c r="J4050" s="6">
        <v>5514.1</v>
      </c>
      <c r="K4050" s="1">
        <f t="shared" si="272"/>
        <v>5514100000</v>
      </c>
      <c r="L4050" s="4">
        <v>-0.5</v>
      </c>
      <c r="M4050" s="4">
        <v>89.9</v>
      </c>
      <c r="N4050" t="str">
        <f t="shared" si="273"/>
        <v>High Score</v>
      </c>
      <c r="O4050" s="4">
        <v>98</v>
      </c>
      <c r="P4050" s="4">
        <v>77.400000000000006</v>
      </c>
      <c r="Q4050" s="4">
        <v>94.2</v>
      </c>
      <c r="R4050" s="5">
        <v>38066.1</v>
      </c>
      <c r="S4050" s="5">
        <v>19033</v>
      </c>
      <c r="T4050" s="5">
        <v>95165.2</v>
      </c>
    </row>
    <row r="4051" spans="1:20" x14ac:dyDescent="0.25">
      <c r="A4051">
        <v>405</v>
      </c>
      <c r="B4051" t="str">
        <f t="shared" si="270"/>
        <v>405, 2025</v>
      </c>
      <c r="C4051" t="s">
        <v>428</v>
      </c>
      <c r="D4051" t="s">
        <v>19</v>
      </c>
      <c r="E4051" t="s">
        <v>26</v>
      </c>
      <c r="F4051">
        <v>2025</v>
      </c>
      <c r="G4051" s="6">
        <v>3483.4</v>
      </c>
      <c r="H4051" s="1">
        <f t="shared" si="271"/>
        <v>3483400000</v>
      </c>
      <c r="I4051" s="4">
        <v>13.2</v>
      </c>
      <c r="J4051" s="6">
        <v>4404</v>
      </c>
      <c r="K4051" s="1">
        <f t="shared" si="272"/>
        <v>4404000000</v>
      </c>
      <c r="L4051" s="4">
        <v>-6</v>
      </c>
      <c r="M4051" s="4">
        <v>90.5</v>
      </c>
      <c r="N4051" t="str">
        <f t="shared" si="273"/>
        <v>High Score</v>
      </c>
      <c r="O4051" s="4">
        <v>100</v>
      </c>
      <c r="P4051" s="4">
        <v>77.599999999999994</v>
      </c>
      <c r="Q4051" s="4">
        <v>93.9</v>
      </c>
      <c r="R4051" s="5">
        <v>34834.199999999997</v>
      </c>
      <c r="S4051" s="5">
        <v>17417.099999999999</v>
      </c>
      <c r="T4051" s="5">
        <v>87085.6</v>
      </c>
    </row>
    <row r="4052" spans="1:20" x14ac:dyDescent="0.25">
      <c r="A4052">
        <v>406</v>
      </c>
      <c r="B4052" t="str">
        <f t="shared" si="270"/>
        <v>406, 2016</v>
      </c>
      <c r="C4052" t="s">
        <v>429</v>
      </c>
      <c r="D4052" t="s">
        <v>39</v>
      </c>
      <c r="E4052" t="s">
        <v>12</v>
      </c>
      <c r="F4052">
        <v>2016</v>
      </c>
      <c r="G4052" s="6">
        <v>446.2</v>
      </c>
      <c r="H4052" s="1">
        <f t="shared" si="271"/>
        <v>446200000</v>
      </c>
      <c r="I4052" s="4">
        <v>8.3000000000000007</v>
      </c>
      <c r="J4052" s="6">
        <v>410.6</v>
      </c>
      <c r="K4052" s="1">
        <f t="shared" si="272"/>
        <v>410600000</v>
      </c>
      <c r="L4052" s="4">
        <v>13.8</v>
      </c>
      <c r="M4052" s="4">
        <v>42</v>
      </c>
      <c r="N4052" t="str">
        <f t="shared" si="273"/>
        <v>Medium Score</v>
      </c>
      <c r="O4052" s="4">
        <v>54.1</v>
      </c>
      <c r="P4052" s="4">
        <v>43</v>
      </c>
      <c r="Q4052" s="4">
        <v>29</v>
      </c>
      <c r="R4052" s="5">
        <v>293143</v>
      </c>
      <c r="S4052" s="5">
        <v>183214.4</v>
      </c>
      <c r="T4052" s="5">
        <v>2931429.8</v>
      </c>
    </row>
    <row r="4053" spans="1:20" x14ac:dyDescent="0.25">
      <c r="A4053">
        <v>406</v>
      </c>
      <c r="B4053" t="str">
        <f t="shared" si="270"/>
        <v>406, 2017</v>
      </c>
      <c r="C4053" t="s">
        <v>429</v>
      </c>
      <c r="D4053" t="s">
        <v>39</v>
      </c>
      <c r="E4053" t="s">
        <v>12</v>
      </c>
      <c r="F4053">
        <v>2017</v>
      </c>
      <c r="G4053" s="6">
        <v>433.6</v>
      </c>
      <c r="H4053" s="1">
        <f t="shared" si="271"/>
        <v>433600000</v>
      </c>
      <c r="I4053" s="4">
        <v>7.7</v>
      </c>
      <c r="J4053" s="6">
        <v>347</v>
      </c>
      <c r="K4053" s="1">
        <f t="shared" si="272"/>
        <v>347000000</v>
      </c>
      <c r="L4053" s="4">
        <v>-2.8</v>
      </c>
      <c r="M4053" s="4">
        <v>42.4</v>
      </c>
      <c r="N4053" t="str">
        <f t="shared" si="273"/>
        <v>Medium Score</v>
      </c>
      <c r="O4053" s="4">
        <v>56</v>
      </c>
      <c r="P4053" s="4">
        <v>40.5</v>
      </c>
      <c r="Q4053" s="4">
        <v>30.5</v>
      </c>
      <c r="R4053" s="5">
        <v>280168.2</v>
      </c>
      <c r="S4053" s="5">
        <v>175105.1</v>
      </c>
      <c r="T4053" s="5">
        <v>2801682</v>
      </c>
    </row>
    <row r="4054" spans="1:20" x14ac:dyDescent="0.25">
      <c r="A4054">
        <v>406</v>
      </c>
      <c r="B4054" t="str">
        <f t="shared" si="270"/>
        <v>406, 2018</v>
      </c>
      <c r="C4054" t="s">
        <v>429</v>
      </c>
      <c r="D4054" t="s">
        <v>39</v>
      </c>
      <c r="E4054" t="s">
        <v>12</v>
      </c>
      <c r="F4054">
        <v>2018</v>
      </c>
      <c r="G4054" s="6">
        <v>431.1</v>
      </c>
      <c r="H4054" s="1">
        <f t="shared" si="271"/>
        <v>431100000</v>
      </c>
      <c r="I4054" s="4">
        <v>9.3000000000000007</v>
      </c>
      <c r="J4054" s="6">
        <v>482.3</v>
      </c>
      <c r="K4054" s="1">
        <f t="shared" si="272"/>
        <v>482300000</v>
      </c>
      <c r="L4054" s="4">
        <v>-0.6</v>
      </c>
      <c r="M4054" s="4">
        <v>45</v>
      </c>
      <c r="N4054" t="str">
        <f t="shared" si="273"/>
        <v>Medium Score</v>
      </c>
      <c r="O4054" s="4">
        <v>61.9</v>
      </c>
      <c r="P4054" s="4">
        <v>39.200000000000003</v>
      </c>
      <c r="Q4054" s="4">
        <v>33.9</v>
      </c>
      <c r="R4054" s="5">
        <v>264343.2</v>
      </c>
      <c r="S4054" s="5">
        <v>165214.5</v>
      </c>
      <c r="T4054" s="5">
        <v>2643432.2999999998</v>
      </c>
    </row>
    <row r="4055" spans="1:20" x14ac:dyDescent="0.25">
      <c r="A4055">
        <v>406</v>
      </c>
      <c r="B4055" t="str">
        <f t="shared" si="270"/>
        <v>406, 2019</v>
      </c>
      <c r="C4055" t="s">
        <v>429</v>
      </c>
      <c r="D4055" t="s">
        <v>39</v>
      </c>
      <c r="E4055" t="s">
        <v>12</v>
      </c>
      <c r="F4055">
        <v>2019</v>
      </c>
      <c r="G4055" s="6">
        <v>439.5</v>
      </c>
      <c r="H4055" s="1">
        <f t="shared" si="271"/>
        <v>439500000</v>
      </c>
      <c r="I4055" s="4">
        <v>8</v>
      </c>
      <c r="J4055" s="6">
        <v>502.3</v>
      </c>
      <c r="K4055" s="1">
        <f t="shared" si="272"/>
        <v>502300000</v>
      </c>
      <c r="L4055" s="4">
        <v>2</v>
      </c>
      <c r="M4055" s="4">
        <v>46.1</v>
      </c>
      <c r="N4055" t="str">
        <f t="shared" si="273"/>
        <v>Medium Score</v>
      </c>
      <c r="O4055" s="4">
        <v>63.5</v>
      </c>
      <c r="P4055" s="4">
        <v>39.200000000000003</v>
      </c>
      <c r="Q4055" s="4">
        <v>35.6</v>
      </c>
      <c r="R4055" s="5">
        <v>265757</v>
      </c>
      <c r="S4055" s="5">
        <v>166098.1</v>
      </c>
      <c r="T4055" s="5">
        <v>2657570.2000000002</v>
      </c>
    </row>
    <row r="4056" spans="1:20" x14ac:dyDescent="0.25">
      <c r="A4056">
        <v>406</v>
      </c>
      <c r="B4056" t="str">
        <f t="shared" si="270"/>
        <v>406, 2020</v>
      </c>
      <c r="C4056" t="s">
        <v>429</v>
      </c>
      <c r="D4056" t="s">
        <v>39</v>
      </c>
      <c r="E4056" t="s">
        <v>12</v>
      </c>
      <c r="F4056">
        <v>2020</v>
      </c>
      <c r="G4056" s="6">
        <v>445</v>
      </c>
      <c r="H4056" s="1">
        <f t="shared" si="271"/>
        <v>445000000</v>
      </c>
      <c r="I4056" s="4">
        <v>11.7</v>
      </c>
      <c r="J4056" s="6">
        <v>757</v>
      </c>
      <c r="K4056" s="1">
        <f t="shared" si="272"/>
        <v>757000000</v>
      </c>
      <c r="L4056" s="4">
        <v>1.2</v>
      </c>
      <c r="M4056" s="4">
        <v>46.8</v>
      </c>
      <c r="N4056" t="str">
        <f t="shared" si="273"/>
        <v>Medium Score</v>
      </c>
      <c r="O4056" s="4">
        <v>65.599999999999994</v>
      </c>
      <c r="P4056" s="4">
        <v>39.799999999999997</v>
      </c>
      <c r="Q4056" s="4">
        <v>34.9</v>
      </c>
      <c r="R4056" s="5">
        <v>263700.8</v>
      </c>
      <c r="S4056" s="5">
        <v>164813</v>
      </c>
      <c r="T4056" s="5">
        <v>2637007.7999999998</v>
      </c>
    </row>
    <row r="4057" spans="1:20" x14ac:dyDescent="0.25">
      <c r="A4057">
        <v>406</v>
      </c>
      <c r="B4057" t="str">
        <f t="shared" si="270"/>
        <v>406, 2021</v>
      </c>
      <c r="C4057" t="s">
        <v>429</v>
      </c>
      <c r="D4057" t="s">
        <v>39</v>
      </c>
      <c r="E4057" t="s">
        <v>12</v>
      </c>
      <c r="F4057">
        <v>2021</v>
      </c>
      <c r="G4057" s="6">
        <v>417</v>
      </c>
      <c r="H4057" s="1">
        <f t="shared" si="271"/>
        <v>417000000</v>
      </c>
      <c r="I4057" s="4">
        <v>12.7</v>
      </c>
      <c r="J4057" s="6">
        <v>693.2</v>
      </c>
      <c r="K4057" s="1">
        <f t="shared" si="272"/>
        <v>693200000</v>
      </c>
      <c r="L4057" s="4">
        <v>-6.3</v>
      </c>
      <c r="M4057" s="4">
        <v>48.7</v>
      </c>
      <c r="N4057" t="str">
        <f t="shared" si="273"/>
        <v>Medium Score</v>
      </c>
      <c r="O4057" s="4">
        <v>67.900000000000006</v>
      </c>
      <c r="P4057" s="4">
        <v>41.1</v>
      </c>
      <c r="Q4057" s="4">
        <v>36.9</v>
      </c>
      <c r="R4057" s="5">
        <v>241646.2</v>
      </c>
      <c r="S4057" s="5">
        <v>151028.9</v>
      </c>
      <c r="T4057" s="5">
        <v>2416462.2999999998</v>
      </c>
    </row>
    <row r="4058" spans="1:20" x14ac:dyDescent="0.25">
      <c r="A4058">
        <v>406</v>
      </c>
      <c r="B4058" t="str">
        <f t="shared" si="270"/>
        <v>406, 2022</v>
      </c>
      <c r="C4058" t="s">
        <v>429</v>
      </c>
      <c r="D4058" t="s">
        <v>39</v>
      </c>
      <c r="E4058" t="s">
        <v>12</v>
      </c>
      <c r="F4058">
        <v>2022</v>
      </c>
      <c r="G4058" s="6">
        <v>406.1</v>
      </c>
      <c r="H4058" s="1">
        <f t="shared" si="271"/>
        <v>406100000</v>
      </c>
      <c r="I4058" s="4">
        <v>15.9</v>
      </c>
      <c r="J4058" s="6">
        <v>727</v>
      </c>
      <c r="K4058" s="1">
        <f t="shared" si="272"/>
        <v>727000000</v>
      </c>
      <c r="L4058" s="4">
        <v>-2.6</v>
      </c>
      <c r="M4058" s="4">
        <v>48.9</v>
      </c>
      <c r="N4058" t="str">
        <f t="shared" si="273"/>
        <v>Medium Score</v>
      </c>
      <c r="O4058" s="4">
        <v>72.400000000000006</v>
      </c>
      <c r="P4058" s="4">
        <v>38.9</v>
      </c>
      <c r="Q4058" s="4">
        <v>35.299999999999997</v>
      </c>
      <c r="R4058" s="5">
        <v>225230.8</v>
      </c>
      <c r="S4058" s="5">
        <v>140769.29999999999</v>
      </c>
      <c r="T4058" s="5">
        <v>2252308.4</v>
      </c>
    </row>
    <row r="4059" spans="1:20" x14ac:dyDescent="0.25">
      <c r="A4059">
        <v>406</v>
      </c>
      <c r="B4059" t="str">
        <f t="shared" si="270"/>
        <v>406, 2023</v>
      </c>
      <c r="C4059" t="s">
        <v>429</v>
      </c>
      <c r="D4059" t="s">
        <v>39</v>
      </c>
      <c r="E4059" t="s">
        <v>12</v>
      </c>
      <c r="F4059">
        <v>2023</v>
      </c>
      <c r="G4059" s="6">
        <v>407</v>
      </c>
      <c r="H4059" s="1">
        <f t="shared" si="271"/>
        <v>407000000</v>
      </c>
      <c r="I4059" s="4">
        <v>13.4</v>
      </c>
      <c r="J4059" s="6">
        <v>591.5</v>
      </c>
      <c r="K4059" s="1">
        <f t="shared" si="272"/>
        <v>591500000</v>
      </c>
      <c r="L4059" s="4">
        <v>0.2</v>
      </c>
      <c r="M4059" s="4">
        <v>50.2</v>
      </c>
      <c r="N4059" t="str">
        <f t="shared" si="273"/>
        <v>Medium Score</v>
      </c>
      <c r="O4059" s="4">
        <v>72.599999999999994</v>
      </c>
      <c r="P4059" s="4">
        <v>40.700000000000003</v>
      </c>
      <c r="Q4059" s="4">
        <v>37.200000000000003</v>
      </c>
      <c r="R4059" s="5">
        <v>225214.1</v>
      </c>
      <c r="S4059" s="5">
        <v>140758.79999999999</v>
      </c>
      <c r="T4059" s="5">
        <v>2252141.5</v>
      </c>
    </row>
    <row r="4060" spans="1:20" x14ac:dyDescent="0.25">
      <c r="A4060">
        <v>406</v>
      </c>
      <c r="B4060" t="str">
        <f t="shared" si="270"/>
        <v>406, 2024</v>
      </c>
      <c r="C4060" t="s">
        <v>429</v>
      </c>
      <c r="D4060" t="s">
        <v>39</v>
      </c>
      <c r="E4060" t="s">
        <v>12</v>
      </c>
      <c r="F4060">
        <v>2024</v>
      </c>
      <c r="G4060" s="6">
        <v>427</v>
      </c>
      <c r="H4060" s="1">
        <f t="shared" si="271"/>
        <v>427000000</v>
      </c>
      <c r="I4060" s="4">
        <v>12.3</v>
      </c>
      <c r="J4060" s="6">
        <v>645.79999999999995</v>
      </c>
      <c r="K4060" s="1">
        <f t="shared" si="272"/>
        <v>645800000</v>
      </c>
      <c r="L4060" s="4">
        <v>4.9000000000000004</v>
      </c>
      <c r="M4060" s="4">
        <v>52.5</v>
      </c>
      <c r="N4060" t="str">
        <f t="shared" si="273"/>
        <v>Medium Score</v>
      </c>
      <c r="O4060" s="4">
        <v>73.2</v>
      </c>
      <c r="P4060" s="4">
        <v>44.8</v>
      </c>
      <c r="Q4060" s="4">
        <v>39.5</v>
      </c>
      <c r="R4060" s="5">
        <v>234920.2</v>
      </c>
      <c r="S4060" s="5">
        <v>146825.1</v>
      </c>
      <c r="T4060" s="5">
        <v>2349201.7999999998</v>
      </c>
    </row>
    <row r="4061" spans="1:20" x14ac:dyDescent="0.25">
      <c r="A4061">
        <v>406</v>
      </c>
      <c r="B4061" t="str">
        <f t="shared" si="270"/>
        <v>406, 2025</v>
      </c>
      <c r="C4061" t="s">
        <v>429</v>
      </c>
      <c r="D4061" t="s">
        <v>39</v>
      </c>
      <c r="E4061" t="s">
        <v>12</v>
      </c>
      <c r="F4061">
        <v>2025</v>
      </c>
      <c r="G4061" s="6">
        <v>396.1</v>
      </c>
      <c r="H4061" s="1">
        <f t="shared" si="271"/>
        <v>396100000</v>
      </c>
      <c r="I4061" s="4">
        <v>10.4</v>
      </c>
      <c r="J4061" s="6">
        <v>449.1</v>
      </c>
      <c r="K4061" s="1">
        <f t="shared" si="272"/>
        <v>449100000</v>
      </c>
      <c r="L4061" s="4">
        <v>-7.2</v>
      </c>
      <c r="M4061" s="4">
        <v>53.7</v>
      </c>
      <c r="N4061" t="str">
        <f t="shared" si="273"/>
        <v>Medium Score</v>
      </c>
      <c r="O4061" s="4">
        <v>73</v>
      </c>
      <c r="P4061" s="4">
        <v>45</v>
      </c>
      <c r="Q4061" s="4">
        <v>43.2</v>
      </c>
      <c r="R4061" s="5">
        <v>218263.4</v>
      </c>
      <c r="S4061" s="5">
        <v>136414.6</v>
      </c>
      <c r="T4061" s="5">
        <v>2182633.7999999998</v>
      </c>
    </row>
    <row r="4062" spans="1:20" x14ac:dyDescent="0.25">
      <c r="A4062">
        <v>407</v>
      </c>
      <c r="B4062" t="str">
        <f t="shared" si="270"/>
        <v>407, 2016</v>
      </c>
      <c r="C4062" t="s">
        <v>430</v>
      </c>
      <c r="D4062" t="s">
        <v>24</v>
      </c>
      <c r="E4062" t="s">
        <v>28</v>
      </c>
      <c r="F4062">
        <v>2016</v>
      </c>
      <c r="G4062" s="6">
        <v>398.7</v>
      </c>
      <c r="H4062" s="1">
        <f t="shared" si="271"/>
        <v>398700000</v>
      </c>
      <c r="I4062" s="4">
        <v>11.2</v>
      </c>
      <c r="J4062" s="6">
        <v>962.4</v>
      </c>
      <c r="K4062" s="1">
        <f t="shared" si="272"/>
        <v>962400000</v>
      </c>
      <c r="L4062" s="4">
        <v>-2.8</v>
      </c>
      <c r="M4062" s="4">
        <v>62.4</v>
      </c>
      <c r="N4062" t="str">
        <f t="shared" si="273"/>
        <v>Medium Score</v>
      </c>
      <c r="O4062" s="4">
        <v>72.900000000000006</v>
      </c>
      <c r="P4062" s="4">
        <v>25.5</v>
      </c>
      <c r="Q4062" s="4">
        <v>88.9</v>
      </c>
      <c r="R4062" s="5">
        <v>27500.1</v>
      </c>
      <c r="S4062" s="5">
        <v>27500.1</v>
      </c>
      <c r="T4062" s="5">
        <v>55000.2</v>
      </c>
    </row>
    <row r="4063" spans="1:20" x14ac:dyDescent="0.25">
      <c r="A4063">
        <v>407</v>
      </c>
      <c r="B4063" t="str">
        <f t="shared" si="270"/>
        <v>407, 2017</v>
      </c>
      <c r="C4063" t="s">
        <v>430</v>
      </c>
      <c r="D4063" t="s">
        <v>24</v>
      </c>
      <c r="E4063" t="s">
        <v>28</v>
      </c>
      <c r="F4063">
        <v>2017</v>
      </c>
      <c r="G4063" s="6">
        <v>437</v>
      </c>
      <c r="H4063" s="1">
        <f t="shared" si="271"/>
        <v>437000000</v>
      </c>
      <c r="I4063" s="4">
        <v>11.8</v>
      </c>
      <c r="J4063" s="6">
        <v>1202</v>
      </c>
      <c r="K4063" s="1">
        <f t="shared" si="272"/>
        <v>1202000000</v>
      </c>
      <c r="L4063" s="4">
        <v>9.6</v>
      </c>
      <c r="M4063" s="4">
        <v>61.5</v>
      </c>
      <c r="N4063" t="str">
        <f t="shared" si="273"/>
        <v>Medium Score</v>
      </c>
      <c r="O4063" s="4">
        <v>73.7</v>
      </c>
      <c r="P4063" s="4">
        <v>24.7</v>
      </c>
      <c r="Q4063" s="4">
        <v>86.3</v>
      </c>
      <c r="R4063" s="5">
        <v>29907.9</v>
      </c>
      <c r="S4063" s="5">
        <v>29907.9</v>
      </c>
      <c r="T4063" s="5">
        <v>59815.7</v>
      </c>
    </row>
    <row r="4064" spans="1:20" x14ac:dyDescent="0.25">
      <c r="A4064">
        <v>407</v>
      </c>
      <c r="B4064" t="str">
        <f t="shared" si="270"/>
        <v>407, 2018</v>
      </c>
      <c r="C4064" t="s">
        <v>430</v>
      </c>
      <c r="D4064" t="s">
        <v>24</v>
      </c>
      <c r="E4064" t="s">
        <v>28</v>
      </c>
      <c r="F4064">
        <v>2018</v>
      </c>
      <c r="G4064" s="6">
        <v>452.2</v>
      </c>
      <c r="H4064" s="1">
        <f t="shared" si="271"/>
        <v>452200000</v>
      </c>
      <c r="I4064" s="4">
        <v>14.3</v>
      </c>
      <c r="J4064" s="6">
        <v>1487.7</v>
      </c>
      <c r="K4064" s="1">
        <f t="shared" si="272"/>
        <v>1487700000</v>
      </c>
      <c r="L4064" s="4">
        <v>3.5</v>
      </c>
      <c r="M4064" s="4">
        <v>62.7</v>
      </c>
      <c r="N4064" t="str">
        <f t="shared" si="273"/>
        <v>Medium Score</v>
      </c>
      <c r="O4064" s="4">
        <v>74.7</v>
      </c>
      <c r="P4064" s="4">
        <v>25.2</v>
      </c>
      <c r="Q4064" s="4">
        <v>88.2</v>
      </c>
      <c r="R4064" s="5">
        <v>30606.400000000001</v>
      </c>
      <c r="S4064" s="5">
        <v>30606.400000000001</v>
      </c>
      <c r="T4064" s="5">
        <v>61212.800000000003</v>
      </c>
    </row>
    <row r="4065" spans="1:20" x14ac:dyDescent="0.25">
      <c r="A4065">
        <v>407</v>
      </c>
      <c r="B4065" t="str">
        <f t="shared" si="270"/>
        <v>407, 2019</v>
      </c>
      <c r="C4065" t="s">
        <v>430</v>
      </c>
      <c r="D4065" t="s">
        <v>24</v>
      </c>
      <c r="E4065" t="s">
        <v>28</v>
      </c>
      <c r="F4065">
        <v>2019</v>
      </c>
      <c r="G4065" s="6">
        <v>515.70000000000005</v>
      </c>
      <c r="H4065" s="1">
        <f t="shared" si="271"/>
        <v>515700000.00000006</v>
      </c>
      <c r="I4065" s="4">
        <v>12</v>
      </c>
      <c r="J4065" s="6">
        <v>1002</v>
      </c>
      <c r="K4065" s="1">
        <f t="shared" si="272"/>
        <v>1002000000</v>
      </c>
      <c r="L4065" s="4">
        <v>14</v>
      </c>
      <c r="M4065" s="4">
        <v>62</v>
      </c>
      <c r="N4065" t="str">
        <f t="shared" si="273"/>
        <v>Medium Score</v>
      </c>
      <c r="O4065" s="4">
        <v>75.099999999999994</v>
      </c>
      <c r="P4065" s="4">
        <v>22.4</v>
      </c>
      <c r="Q4065" s="4">
        <v>88.6</v>
      </c>
      <c r="R4065" s="5">
        <v>34788.6</v>
      </c>
      <c r="S4065" s="5">
        <v>34788.6</v>
      </c>
      <c r="T4065" s="5">
        <v>69577.100000000006</v>
      </c>
    </row>
    <row r="4066" spans="1:20" x14ac:dyDescent="0.25">
      <c r="A4066">
        <v>407</v>
      </c>
      <c r="B4066" t="str">
        <f t="shared" si="270"/>
        <v>407, 2020</v>
      </c>
      <c r="C4066" t="s">
        <v>430</v>
      </c>
      <c r="D4066" t="s">
        <v>24</v>
      </c>
      <c r="E4066" t="s">
        <v>28</v>
      </c>
      <c r="F4066">
        <v>2020</v>
      </c>
      <c r="G4066" s="6">
        <v>548.79999999999995</v>
      </c>
      <c r="H4066" s="1">
        <f t="shared" si="271"/>
        <v>548800000</v>
      </c>
      <c r="I4066" s="4">
        <v>12.2</v>
      </c>
      <c r="J4066" s="6">
        <v>758.3</v>
      </c>
      <c r="K4066" s="1">
        <f t="shared" si="272"/>
        <v>758300000</v>
      </c>
      <c r="L4066" s="4">
        <v>6.4</v>
      </c>
      <c r="M4066" s="4">
        <v>62</v>
      </c>
      <c r="N4066" t="str">
        <f t="shared" si="273"/>
        <v>Medium Score</v>
      </c>
      <c r="O4066" s="4">
        <v>74.5</v>
      </c>
      <c r="P4066" s="4">
        <v>24.9</v>
      </c>
      <c r="Q4066" s="4">
        <v>86.8</v>
      </c>
      <c r="R4066" s="5">
        <v>37250.400000000001</v>
      </c>
      <c r="S4066" s="5">
        <v>37250.400000000001</v>
      </c>
      <c r="T4066" s="5">
        <v>74500.899999999994</v>
      </c>
    </row>
    <row r="4067" spans="1:20" x14ac:dyDescent="0.25">
      <c r="A4067">
        <v>407</v>
      </c>
      <c r="B4067" t="str">
        <f t="shared" si="270"/>
        <v>407, 2021</v>
      </c>
      <c r="C4067" t="s">
        <v>430</v>
      </c>
      <c r="D4067" t="s">
        <v>24</v>
      </c>
      <c r="E4067" t="s">
        <v>28</v>
      </c>
      <c r="F4067">
        <v>2021</v>
      </c>
      <c r="G4067" s="6">
        <v>501.6</v>
      </c>
      <c r="H4067" s="1">
        <f t="shared" si="271"/>
        <v>501600000</v>
      </c>
      <c r="I4067" s="4">
        <v>12.3</v>
      </c>
      <c r="J4067" s="6">
        <v>1098.5999999999999</v>
      </c>
      <c r="K4067" s="1">
        <f t="shared" si="272"/>
        <v>1098600000</v>
      </c>
      <c r="L4067" s="4">
        <v>-8.6</v>
      </c>
      <c r="M4067" s="4">
        <v>61.2</v>
      </c>
      <c r="N4067" t="str">
        <f t="shared" si="273"/>
        <v>Medium Score</v>
      </c>
      <c r="O4067" s="4">
        <v>75.099999999999994</v>
      </c>
      <c r="P4067" s="4">
        <v>24.3</v>
      </c>
      <c r="Q4067" s="4">
        <v>84.2</v>
      </c>
      <c r="R4067" s="5">
        <v>33839.699999999997</v>
      </c>
      <c r="S4067" s="5">
        <v>33839.699999999997</v>
      </c>
      <c r="T4067" s="5">
        <v>67679.3</v>
      </c>
    </row>
    <row r="4068" spans="1:20" x14ac:dyDescent="0.25">
      <c r="A4068">
        <v>407</v>
      </c>
      <c r="B4068" t="str">
        <f t="shared" si="270"/>
        <v>407, 2022</v>
      </c>
      <c r="C4068" t="s">
        <v>430</v>
      </c>
      <c r="D4068" t="s">
        <v>24</v>
      </c>
      <c r="E4068" t="s">
        <v>28</v>
      </c>
      <c r="F4068">
        <v>2022</v>
      </c>
      <c r="G4068" s="6">
        <v>516.20000000000005</v>
      </c>
      <c r="H4068" s="1">
        <f t="shared" si="271"/>
        <v>516200000.00000006</v>
      </c>
      <c r="I4068" s="4">
        <v>11.3</v>
      </c>
      <c r="J4068" s="6">
        <v>1005.9</v>
      </c>
      <c r="K4068" s="1">
        <f t="shared" si="272"/>
        <v>1005900000</v>
      </c>
      <c r="L4068" s="4">
        <v>2.9</v>
      </c>
      <c r="M4068" s="4">
        <v>62.7</v>
      </c>
      <c r="N4068" t="str">
        <f t="shared" si="273"/>
        <v>Medium Score</v>
      </c>
      <c r="O4068" s="4">
        <v>76.400000000000006</v>
      </c>
      <c r="P4068" s="4">
        <v>23.7</v>
      </c>
      <c r="Q4068" s="4">
        <v>88</v>
      </c>
      <c r="R4068" s="5">
        <v>34356.6</v>
      </c>
      <c r="S4068" s="5">
        <v>34356.6</v>
      </c>
      <c r="T4068" s="5">
        <v>68713.100000000006</v>
      </c>
    </row>
    <row r="4069" spans="1:20" x14ac:dyDescent="0.25">
      <c r="A4069">
        <v>407</v>
      </c>
      <c r="B4069" t="str">
        <f t="shared" si="270"/>
        <v>407, 2023</v>
      </c>
      <c r="C4069" t="s">
        <v>430</v>
      </c>
      <c r="D4069" t="s">
        <v>24</v>
      </c>
      <c r="E4069" t="s">
        <v>28</v>
      </c>
      <c r="F4069">
        <v>2023</v>
      </c>
      <c r="G4069" s="6">
        <v>538</v>
      </c>
      <c r="H4069" s="1">
        <f t="shared" si="271"/>
        <v>538000000</v>
      </c>
      <c r="I4069" s="4">
        <v>13.5</v>
      </c>
      <c r="J4069" s="6">
        <v>1776.3</v>
      </c>
      <c r="K4069" s="1">
        <f t="shared" si="272"/>
        <v>1776300000</v>
      </c>
      <c r="L4069" s="4">
        <v>4.2</v>
      </c>
      <c r="M4069" s="4">
        <v>64.400000000000006</v>
      </c>
      <c r="N4069" t="str">
        <f t="shared" si="273"/>
        <v>Medium Score</v>
      </c>
      <c r="O4069" s="4">
        <v>77.900000000000006</v>
      </c>
      <c r="P4069" s="4">
        <v>23.9</v>
      </c>
      <c r="Q4069" s="4">
        <v>91.4</v>
      </c>
      <c r="R4069" s="5">
        <v>35228.5</v>
      </c>
      <c r="S4069" s="5">
        <v>35228.5</v>
      </c>
      <c r="T4069" s="5">
        <v>70457</v>
      </c>
    </row>
    <row r="4070" spans="1:20" x14ac:dyDescent="0.25">
      <c r="A4070">
        <v>407</v>
      </c>
      <c r="B4070" t="str">
        <f t="shared" si="270"/>
        <v>407, 2024</v>
      </c>
      <c r="C4070" t="s">
        <v>430</v>
      </c>
      <c r="D4070" t="s">
        <v>24</v>
      </c>
      <c r="E4070" t="s">
        <v>28</v>
      </c>
      <c r="F4070">
        <v>2024</v>
      </c>
      <c r="G4070" s="6">
        <v>572.4</v>
      </c>
      <c r="H4070" s="1">
        <f t="shared" si="271"/>
        <v>572400000</v>
      </c>
      <c r="I4070" s="4">
        <v>13.8</v>
      </c>
      <c r="J4070" s="6">
        <v>1815.6</v>
      </c>
      <c r="K4070" s="1">
        <f t="shared" si="272"/>
        <v>1815600000</v>
      </c>
      <c r="L4070" s="4">
        <v>6.4</v>
      </c>
      <c r="M4070" s="4">
        <v>67.900000000000006</v>
      </c>
      <c r="N4070" t="str">
        <f t="shared" si="273"/>
        <v>Medium Score</v>
      </c>
      <c r="O4070" s="4">
        <v>80.7</v>
      </c>
      <c r="P4070" s="4">
        <v>29</v>
      </c>
      <c r="Q4070" s="4">
        <v>93.9</v>
      </c>
      <c r="R4070" s="5">
        <v>36348.6</v>
      </c>
      <c r="S4070" s="5">
        <v>36348.6</v>
      </c>
      <c r="T4070" s="5">
        <v>72697.100000000006</v>
      </c>
    </row>
    <row r="4071" spans="1:20" x14ac:dyDescent="0.25">
      <c r="A4071">
        <v>407</v>
      </c>
      <c r="B4071" t="str">
        <f t="shared" si="270"/>
        <v>407, 2025</v>
      </c>
      <c r="C4071" t="s">
        <v>430</v>
      </c>
      <c r="D4071" t="s">
        <v>24</v>
      </c>
      <c r="E4071" t="s">
        <v>28</v>
      </c>
      <c r="F4071">
        <v>2025</v>
      </c>
      <c r="G4071" s="6">
        <v>538.79999999999995</v>
      </c>
      <c r="H4071" s="1">
        <f t="shared" si="271"/>
        <v>538800000</v>
      </c>
      <c r="I4071" s="4">
        <v>13.4</v>
      </c>
      <c r="J4071" s="6">
        <v>1320.4</v>
      </c>
      <c r="K4071" s="1">
        <f t="shared" si="272"/>
        <v>1320400000</v>
      </c>
      <c r="L4071" s="4">
        <v>-5.9</v>
      </c>
      <c r="M4071" s="4">
        <v>69.2</v>
      </c>
      <c r="N4071" t="str">
        <f t="shared" si="273"/>
        <v>Medium Score</v>
      </c>
      <c r="O4071" s="4">
        <v>83.2</v>
      </c>
      <c r="P4071" s="4">
        <v>32.1</v>
      </c>
      <c r="Q4071" s="4">
        <v>92.3</v>
      </c>
      <c r="R4071" s="5">
        <v>33271.9</v>
      </c>
      <c r="S4071" s="5">
        <v>33271.9</v>
      </c>
      <c r="T4071" s="5">
        <v>66543.8</v>
      </c>
    </row>
    <row r="4072" spans="1:20" x14ac:dyDescent="0.25">
      <c r="A4072">
        <v>408</v>
      </c>
      <c r="B4072" t="str">
        <f t="shared" si="270"/>
        <v>408, 2016</v>
      </c>
      <c r="C4072" t="s">
        <v>431</v>
      </c>
      <c r="D4072" t="s">
        <v>9</v>
      </c>
      <c r="E4072" t="s">
        <v>12</v>
      </c>
      <c r="F4072">
        <v>2016</v>
      </c>
      <c r="G4072" s="6">
        <v>804.3</v>
      </c>
      <c r="H4072" s="1">
        <f t="shared" si="271"/>
        <v>804300000</v>
      </c>
      <c r="I4072" s="4">
        <v>8</v>
      </c>
      <c r="J4072" s="6">
        <v>1073.9000000000001</v>
      </c>
      <c r="K4072" s="1">
        <f t="shared" si="272"/>
        <v>1073900000</v>
      </c>
      <c r="L4072" s="4">
        <v>11.9</v>
      </c>
      <c r="M4072" s="4">
        <v>59</v>
      </c>
      <c r="N4072" t="str">
        <f t="shared" si="273"/>
        <v>Medium Score</v>
      </c>
      <c r="O4072" s="4">
        <v>78.400000000000006</v>
      </c>
      <c r="P4072" s="4">
        <v>23.3</v>
      </c>
      <c r="Q4072" s="4">
        <v>75.400000000000006</v>
      </c>
      <c r="R4072" s="5">
        <v>52367.9</v>
      </c>
      <c r="S4072" s="5">
        <v>26184</v>
      </c>
      <c r="T4072" s="5">
        <v>104735.8</v>
      </c>
    </row>
    <row r="4073" spans="1:20" x14ac:dyDescent="0.25">
      <c r="A4073">
        <v>408</v>
      </c>
      <c r="B4073" t="str">
        <f t="shared" si="270"/>
        <v>408, 2017</v>
      </c>
      <c r="C4073" t="s">
        <v>431</v>
      </c>
      <c r="D4073" t="s">
        <v>9</v>
      </c>
      <c r="E4073" t="s">
        <v>12</v>
      </c>
      <c r="F4073">
        <v>2017</v>
      </c>
      <c r="G4073" s="6">
        <v>872.4</v>
      </c>
      <c r="H4073" s="1">
        <f t="shared" si="271"/>
        <v>872400000</v>
      </c>
      <c r="I4073" s="4">
        <v>8.3000000000000007</v>
      </c>
      <c r="J4073" s="6">
        <v>1049.4000000000001</v>
      </c>
      <c r="K4073" s="1">
        <f t="shared" si="272"/>
        <v>1049400000.0000001</v>
      </c>
      <c r="L4073" s="4">
        <v>8.5</v>
      </c>
      <c r="M4073" s="4">
        <v>61.1</v>
      </c>
      <c r="N4073" t="str">
        <f t="shared" si="273"/>
        <v>Medium Score</v>
      </c>
      <c r="O4073" s="4">
        <v>81.900000000000006</v>
      </c>
      <c r="P4073" s="4">
        <v>24.1</v>
      </c>
      <c r="Q4073" s="4">
        <v>77.099999999999994</v>
      </c>
      <c r="R4073" s="5">
        <v>54667</v>
      </c>
      <c r="S4073" s="5">
        <v>27333.5</v>
      </c>
      <c r="T4073" s="5">
        <v>109333.9</v>
      </c>
    </row>
    <row r="4074" spans="1:20" x14ac:dyDescent="0.25">
      <c r="A4074">
        <v>408</v>
      </c>
      <c r="B4074" t="str">
        <f t="shared" si="270"/>
        <v>408, 2018</v>
      </c>
      <c r="C4074" t="s">
        <v>431</v>
      </c>
      <c r="D4074" t="s">
        <v>9</v>
      </c>
      <c r="E4074" t="s">
        <v>12</v>
      </c>
      <c r="F4074">
        <v>2018</v>
      </c>
      <c r="G4074" s="6">
        <v>1040.8</v>
      </c>
      <c r="H4074" s="1">
        <f t="shared" si="271"/>
        <v>1040800000</v>
      </c>
      <c r="I4074" s="4">
        <v>8.1</v>
      </c>
      <c r="J4074" s="6">
        <v>1274.3</v>
      </c>
      <c r="K4074" s="1">
        <f t="shared" si="272"/>
        <v>1274300000</v>
      </c>
      <c r="L4074" s="4">
        <v>19.3</v>
      </c>
      <c r="M4074" s="4">
        <v>63.4</v>
      </c>
      <c r="N4074" t="str">
        <f t="shared" si="273"/>
        <v>Medium Score</v>
      </c>
      <c r="O4074" s="4">
        <v>84.7</v>
      </c>
      <c r="P4074" s="4">
        <v>27.2</v>
      </c>
      <c r="Q4074" s="4">
        <v>78.5</v>
      </c>
      <c r="R4074" s="5">
        <v>63203.7</v>
      </c>
      <c r="S4074" s="5">
        <v>31601.8</v>
      </c>
      <c r="T4074" s="5">
        <v>126407.3</v>
      </c>
    </row>
    <row r="4075" spans="1:20" x14ac:dyDescent="0.25">
      <c r="A4075">
        <v>408</v>
      </c>
      <c r="B4075" t="str">
        <f t="shared" ref="B4075:B4132" si="274">CONCATENATE(A4075&amp;", "&amp;F4075)</f>
        <v>408, 2019</v>
      </c>
      <c r="C4075" t="s">
        <v>431</v>
      </c>
      <c r="D4075" t="s">
        <v>9</v>
      </c>
      <c r="E4075" t="s">
        <v>12</v>
      </c>
      <c r="F4075">
        <v>2019</v>
      </c>
      <c r="G4075" s="6">
        <v>1123.4000000000001</v>
      </c>
      <c r="H4075" s="1">
        <f t="shared" ref="H4075:H4132" si="275">G4075*1000000</f>
        <v>1123400000</v>
      </c>
      <c r="I4075" s="4">
        <v>8.6</v>
      </c>
      <c r="J4075" s="6">
        <v>2407.5</v>
      </c>
      <c r="K4075" s="1">
        <f t="shared" ref="K4075:K4132" si="276">J4075*1000000</f>
        <v>2407500000</v>
      </c>
      <c r="L4075" s="4">
        <v>7.9</v>
      </c>
      <c r="M4075" s="4">
        <v>65.3</v>
      </c>
      <c r="N4075" t="str">
        <f t="shared" si="273"/>
        <v>Medium Score</v>
      </c>
      <c r="O4075" s="4">
        <v>84.5</v>
      </c>
      <c r="P4075" s="4">
        <v>31.7</v>
      </c>
      <c r="Q4075" s="4">
        <v>79.8</v>
      </c>
      <c r="R4075" s="5">
        <v>68318.100000000006</v>
      </c>
      <c r="S4075" s="5">
        <v>34159.1</v>
      </c>
      <c r="T4075" s="5">
        <v>136636.20000000001</v>
      </c>
    </row>
    <row r="4076" spans="1:20" x14ac:dyDescent="0.25">
      <c r="A4076">
        <v>408</v>
      </c>
      <c r="B4076" t="str">
        <f t="shared" si="274"/>
        <v>408, 2020</v>
      </c>
      <c r="C4076" t="s">
        <v>431</v>
      </c>
      <c r="D4076" t="s">
        <v>9</v>
      </c>
      <c r="E4076" t="s">
        <v>12</v>
      </c>
      <c r="F4076">
        <v>2020</v>
      </c>
      <c r="G4076" s="6">
        <v>1272.4000000000001</v>
      </c>
      <c r="H4076" s="1">
        <f t="shared" si="275"/>
        <v>1272400000</v>
      </c>
      <c r="I4076" s="4">
        <v>7.3</v>
      </c>
      <c r="J4076" s="6">
        <v>940</v>
      </c>
      <c r="K4076" s="1">
        <f t="shared" si="276"/>
        <v>940000000</v>
      </c>
      <c r="L4076" s="4">
        <v>13.3</v>
      </c>
      <c r="M4076" s="4">
        <v>66.099999999999994</v>
      </c>
      <c r="N4076" t="str">
        <f t="shared" si="273"/>
        <v>Medium Score</v>
      </c>
      <c r="O4076" s="4">
        <v>85.5</v>
      </c>
      <c r="P4076" s="4">
        <v>34</v>
      </c>
      <c r="Q4076" s="4">
        <v>79</v>
      </c>
      <c r="R4076" s="5">
        <v>76533.600000000006</v>
      </c>
      <c r="S4076" s="5">
        <v>38266.800000000003</v>
      </c>
      <c r="T4076" s="5">
        <v>153067.1</v>
      </c>
    </row>
    <row r="4077" spans="1:20" x14ac:dyDescent="0.25">
      <c r="A4077">
        <v>408</v>
      </c>
      <c r="B4077" t="str">
        <f t="shared" si="274"/>
        <v>408, 2021</v>
      </c>
      <c r="C4077" t="s">
        <v>431</v>
      </c>
      <c r="D4077" t="s">
        <v>9</v>
      </c>
      <c r="E4077" t="s">
        <v>12</v>
      </c>
      <c r="F4077">
        <v>2021</v>
      </c>
      <c r="G4077" s="6">
        <v>1291.0999999999999</v>
      </c>
      <c r="H4077" s="1">
        <f t="shared" si="275"/>
        <v>1291100000</v>
      </c>
      <c r="I4077" s="4">
        <v>7.7</v>
      </c>
      <c r="J4077" s="6">
        <v>1862</v>
      </c>
      <c r="K4077" s="1">
        <f t="shared" si="276"/>
        <v>1862000000</v>
      </c>
      <c r="L4077" s="4">
        <v>1.5</v>
      </c>
      <c r="M4077" s="4">
        <v>67.8</v>
      </c>
      <c r="N4077" t="str">
        <f t="shared" si="273"/>
        <v>Medium Score</v>
      </c>
      <c r="O4077" s="4">
        <v>85.8</v>
      </c>
      <c r="P4077" s="4">
        <v>37.299999999999997</v>
      </c>
      <c r="Q4077" s="4">
        <v>80.3</v>
      </c>
      <c r="R4077" s="5">
        <v>77432.3</v>
      </c>
      <c r="S4077" s="5">
        <v>38716.1</v>
      </c>
      <c r="T4077" s="5">
        <v>154864.6</v>
      </c>
    </row>
    <row r="4078" spans="1:20" x14ac:dyDescent="0.25">
      <c r="A4078">
        <v>408</v>
      </c>
      <c r="B4078" t="str">
        <f t="shared" si="274"/>
        <v>408, 2022</v>
      </c>
      <c r="C4078" t="s">
        <v>431</v>
      </c>
      <c r="D4078" t="s">
        <v>9</v>
      </c>
      <c r="E4078" t="s">
        <v>12</v>
      </c>
      <c r="F4078">
        <v>2022</v>
      </c>
      <c r="G4078" s="6">
        <v>1458.6</v>
      </c>
      <c r="H4078" s="1">
        <f t="shared" si="275"/>
        <v>1458600000</v>
      </c>
      <c r="I4078" s="4">
        <v>5.4</v>
      </c>
      <c r="J4078" s="6">
        <v>1174.7</v>
      </c>
      <c r="K4078" s="1">
        <f t="shared" si="276"/>
        <v>1174700000</v>
      </c>
      <c r="L4078" s="4">
        <v>13</v>
      </c>
      <c r="M4078" s="4">
        <v>68.099999999999994</v>
      </c>
      <c r="N4078" t="str">
        <f t="shared" si="273"/>
        <v>Medium Score</v>
      </c>
      <c r="O4078" s="4">
        <v>87.4</v>
      </c>
      <c r="P4078" s="4">
        <v>35.799999999999997</v>
      </c>
      <c r="Q4078" s="4">
        <v>81.2</v>
      </c>
      <c r="R4078" s="5">
        <v>85816</v>
      </c>
      <c r="S4078" s="5">
        <v>42908</v>
      </c>
      <c r="T4078" s="5">
        <v>171632</v>
      </c>
    </row>
    <row r="4079" spans="1:20" x14ac:dyDescent="0.25">
      <c r="A4079">
        <v>408</v>
      </c>
      <c r="B4079" t="str">
        <f t="shared" si="274"/>
        <v>408, 2023</v>
      </c>
      <c r="C4079" t="s">
        <v>431</v>
      </c>
      <c r="D4079" t="s">
        <v>9</v>
      </c>
      <c r="E4079" t="s">
        <v>12</v>
      </c>
      <c r="F4079">
        <v>2023</v>
      </c>
      <c r="G4079" s="6">
        <v>1534.9</v>
      </c>
      <c r="H4079" s="1">
        <f t="shared" si="275"/>
        <v>1534900000</v>
      </c>
      <c r="I4079" s="4">
        <v>6.7</v>
      </c>
      <c r="J4079" s="6">
        <v>2001.5</v>
      </c>
      <c r="K4079" s="1">
        <f t="shared" si="276"/>
        <v>2001500000</v>
      </c>
      <c r="L4079" s="4">
        <v>5.2</v>
      </c>
      <c r="M4079" s="4">
        <v>69.400000000000006</v>
      </c>
      <c r="N4079" t="str">
        <f t="shared" si="273"/>
        <v>Medium Score</v>
      </c>
      <c r="O4079" s="4">
        <v>88.8</v>
      </c>
      <c r="P4079" s="4">
        <v>34.799999999999997</v>
      </c>
      <c r="Q4079" s="4">
        <v>84.6</v>
      </c>
      <c r="R4079" s="5">
        <v>88829.1</v>
      </c>
      <c r="S4079" s="5">
        <v>44414.6</v>
      </c>
      <c r="T4079" s="5">
        <v>177658.3</v>
      </c>
    </row>
    <row r="4080" spans="1:20" x14ac:dyDescent="0.25">
      <c r="A4080">
        <v>408</v>
      </c>
      <c r="B4080" t="str">
        <f t="shared" si="274"/>
        <v>408, 2024</v>
      </c>
      <c r="C4080" t="s">
        <v>431</v>
      </c>
      <c r="D4080" t="s">
        <v>9</v>
      </c>
      <c r="E4080" t="s">
        <v>12</v>
      </c>
      <c r="F4080">
        <v>2024</v>
      </c>
      <c r="G4080" s="6">
        <v>1546.6</v>
      </c>
      <c r="H4080" s="1">
        <f t="shared" si="275"/>
        <v>1546600000</v>
      </c>
      <c r="I4080" s="4">
        <v>8.1</v>
      </c>
      <c r="J4080" s="6">
        <v>1550.3</v>
      </c>
      <c r="K4080" s="1">
        <f t="shared" si="276"/>
        <v>1550300000</v>
      </c>
      <c r="L4080" s="4">
        <v>0.8</v>
      </c>
      <c r="M4080" s="4">
        <v>70.8</v>
      </c>
      <c r="N4080" t="str">
        <f t="shared" si="273"/>
        <v>High Score</v>
      </c>
      <c r="O4080" s="4">
        <v>90.7</v>
      </c>
      <c r="P4080" s="4">
        <v>35.9</v>
      </c>
      <c r="Q4080" s="4">
        <v>86</v>
      </c>
      <c r="R4080" s="5">
        <v>87361.5</v>
      </c>
      <c r="S4080" s="5">
        <v>43680.800000000003</v>
      </c>
      <c r="T4080" s="5">
        <v>174723.1</v>
      </c>
    </row>
    <row r="4081" spans="1:20" x14ac:dyDescent="0.25">
      <c r="A4081">
        <v>408</v>
      </c>
      <c r="B4081" t="str">
        <f t="shared" si="274"/>
        <v>408, 2025</v>
      </c>
      <c r="C4081" t="s">
        <v>431</v>
      </c>
      <c r="D4081" t="s">
        <v>9</v>
      </c>
      <c r="E4081" t="s">
        <v>12</v>
      </c>
      <c r="F4081">
        <v>2025</v>
      </c>
      <c r="G4081" s="6">
        <v>1657.9</v>
      </c>
      <c r="H4081" s="1">
        <f t="shared" si="275"/>
        <v>1657900000</v>
      </c>
      <c r="I4081" s="4">
        <v>5.2</v>
      </c>
      <c r="J4081" s="6">
        <v>1374.4</v>
      </c>
      <c r="K4081" s="1">
        <f t="shared" si="276"/>
        <v>1374400000</v>
      </c>
      <c r="L4081" s="4">
        <v>7.2</v>
      </c>
      <c r="M4081" s="4">
        <v>72.3</v>
      </c>
      <c r="N4081" t="str">
        <f t="shared" si="273"/>
        <v>High Score</v>
      </c>
      <c r="O4081" s="4">
        <v>90.2</v>
      </c>
      <c r="P4081" s="4">
        <v>37.9</v>
      </c>
      <c r="Q4081" s="4">
        <v>88.9</v>
      </c>
      <c r="R4081" s="5">
        <v>94252.9</v>
      </c>
      <c r="S4081" s="5">
        <v>47126.400000000001</v>
      </c>
      <c r="T4081" s="5">
        <v>188505.7</v>
      </c>
    </row>
    <row r="4082" spans="1:20" x14ac:dyDescent="0.25">
      <c r="A4082">
        <v>409</v>
      </c>
      <c r="B4082" t="str">
        <f t="shared" si="274"/>
        <v>409, 2016</v>
      </c>
      <c r="C4082" t="s">
        <v>432</v>
      </c>
      <c r="D4082" t="s">
        <v>24</v>
      </c>
      <c r="E4082" t="s">
        <v>26</v>
      </c>
      <c r="F4082">
        <v>2016</v>
      </c>
      <c r="G4082" s="6">
        <v>15719.7</v>
      </c>
      <c r="H4082" s="1">
        <f t="shared" si="275"/>
        <v>15719700000</v>
      </c>
      <c r="I4082" s="4">
        <v>16.100000000000001</v>
      </c>
      <c r="J4082" s="6">
        <v>48543.5</v>
      </c>
      <c r="K4082" s="1">
        <f t="shared" si="276"/>
        <v>48543500000</v>
      </c>
      <c r="L4082" s="4">
        <v>13</v>
      </c>
      <c r="M4082" s="4">
        <v>61.4</v>
      </c>
      <c r="N4082" t="str">
        <f t="shared" si="273"/>
        <v>Medium Score</v>
      </c>
      <c r="O4082" s="4">
        <v>64.5</v>
      </c>
      <c r="P4082" s="4">
        <v>49.8</v>
      </c>
      <c r="Q4082" s="4">
        <v>70</v>
      </c>
      <c r="R4082" s="5">
        <v>1176677.5</v>
      </c>
      <c r="S4082" s="5">
        <v>1176677.5</v>
      </c>
      <c r="T4082" s="5">
        <v>2353355.1</v>
      </c>
    </row>
    <row r="4083" spans="1:20" x14ac:dyDescent="0.25">
      <c r="A4083">
        <v>409</v>
      </c>
      <c r="B4083" t="str">
        <f t="shared" si="274"/>
        <v>409, 2017</v>
      </c>
      <c r="C4083" t="s">
        <v>432</v>
      </c>
      <c r="D4083" t="s">
        <v>24</v>
      </c>
      <c r="E4083" t="s">
        <v>26</v>
      </c>
      <c r="F4083">
        <v>2017</v>
      </c>
      <c r="G4083" s="6">
        <v>16329.5</v>
      </c>
      <c r="H4083" s="1">
        <f t="shared" si="275"/>
        <v>16329500000</v>
      </c>
      <c r="I4083" s="4">
        <v>14.7</v>
      </c>
      <c r="J4083" s="6">
        <v>54171.9</v>
      </c>
      <c r="K4083" s="1">
        <f t="shared" si="276"/>
        <v>54171900000</v>
      </c>
      <c r="L4083" s="4">
        <v>3.9</v>
      </c>
      <c r="M4083" s="4">
        <v>61.8</v>
      </c>
      <c r="N4083" t="str">
        <f t="shared" si="273"/>
        <v>Medium Score</v>
      </c>
      <c r="O4083" s="4">
        <v>64.900000000000006</v>
      </c>
      <c r="P4083" s="4">
        <v>48.7</v>
      </c>
      <c r="Q4083" s="4">
        <v>71.7</v>
      </c>
      <c r="R4083" s="5">
        <v>1217294.7</v>
      </c>
      <c r="S4083" s="5">
        <v>1217294.7</v>
      </c>
      <c r="T4083" s="5">
        <v>2434589.4</v>
      </c>
    </row>
    <row r="4084" spans="1:20" x14ac:dyDescent="0.25">
      <c r="A4084">
        <v>409</v>
      </c>
      <c r="B4084" t="str">
        <f t="shared" si="274"/>
        <v>409, 2018</v>
      </c>
      <c r="C4084" t="s">
        <v>432</v>
      </c>
      <c r="D4084" t="s">
        <v>24</v>
      </c>
      <c r="E4084" t="s">
        <v>26</v>
      </c>
      <c r="F4084">
        <v>2018</v>
      </c>
      <c r="G4084" s="6">
        <v>18814.099999999999</v>
      </c>
      <c r="H4084" s="1">
        <f t="shared" si="275"/>
        <v>18814100000</v>
      </c>
      <c r="I4084" s="4">
        <v>17.3</v>
      </c>
      <c r="J4084" s="6">
        <v>50845.3</v>
      </c>
      <c r="K4084" s="1">
        <f t="shared" si="276"/>
        <v>50845300000</v>
      </c>
      <c r="L4084" s="4">
        <v>15.2</v>
      </c>
      <c r="M4084" s="4">
        <v>60.3</v>
      </c>
      <c r="N4084" t="str">
        <f t="shared" si="273"/>
        <v>Medium Score</v>
      </c>
      <c r="O4084" s="4">
        <v>62.7</v>
      </c>
      <c r="P4084" s="4">
        <v>48</v>
      </c>
      <c r="Q4084" s="4">
        <v>70.099999999999994</v>
      </c>
      <c r="R4084" s="5">
        <v>1432143.5</v>
      </c>
      <c r="S4084" s="5">
        <v>1432143.5</v>
      </c>
      <c r="T4084" s="5">
        <v>2864287.1</v>
      </c>
    </row>
    <row r="4085" spans="1:20" x14ac:dyDescent="0.25">
      <c r="A4085">
        <v>409</v>
      </c>
      <c r="B4085" t="str">
        <f t="shared" si="274"/>
        <v>409, 2019</v>
      </c>
      <c r="C4085" t="s">
        <v>432</v>
      </c>
      <c r="D4085" t="s">
        <v>24</v>
      </c>
      <c r="E4085" t="s">
        <v>26</v>
      </c>
      <c r="F4085">
        <v>2019</v>
      </c>
      <c r="G4085" s="6">
        <v>23090</v>
      </c>
      <c r="H4085" s="1">
        <f t="shared" si="275"/>
        <v>23090000000</v>
      </c>
      <c r="I4085" s="4">
        <v>19.5</v>
      </c>
      <c r="J4085" s="6">
        <v>70048.3</v>
      </c>
      <c r="K4085" s="1">
        <f t="shared" si="276"/>
        <v>70048300000</v>
      </c>
      <c r="L4085" s="4">
        <v>22.7</v>
      </c>
      <c r="M4085" s="4">
        <v>62</v>
      </c>
      <c r="N4085" t="str">
        <f t="shared" si="273"/>
        <v>Medium Score</v>
      </c>
      <c r="O4085" s="4">
        <v>64.7</v>
      </c>
      <c r="P4085" s="4">
        <v>50.7</v>
      </c>
      <c r="Q4085" s="4">
        <v>70.5</v>
      </c>
      <c r="R4085" s="5">
        <v>1724347.8</v>
      </c>
      <c r="S4085" s="5">
        <v>1724347.8</v>
      </c>
      <c r="T4085" s="5">
        <v>3448695.6</v>
      </c>
    </row>
    <row r="4086" spans="1:20" x14ac:dyDescent="0.25">
      <c r="A4086">
        <v>409</v>
      </c>
      <c r="B4086" t="str">
        <f t="shared" si="274"/>
        <v>409, 2020</v>
      </c>
      <c r="C4086" t="s">
        <v>432</v>
      </c>
      <c r="D4086" t="s">
        <v>24</v>
      </c>
      <c r="E4086" t="s">
        <v>26</v>
      </c>
      <c r="F4086">
        <v>2020</v>
      </c>
      <c r="G4086" s="6">
        <v>28948.9</v>
      </c>
      <c r="H4086" s="1">
        <f t="shared" si="275"/>
        <v>28948900000</v>
      </c>
      <c r="I4086" s="4">
        <v>15.9</v>
      </c>
      <c r="J4086" s="6">
        <v>57543.5</v>
      </c>
      <c r="K4086" s="1">
        <f t="shared" si="276"/>
        <v>57543500000</v>
      </c>
      <c r="L4086" s="4">
        <v>25.4</v>
      </c>
      <c r="M4086" s="4">
        <v>63.5</v>
      </c>
      <c r="N4086" t="str">
        <f t="shared" si="273"/>
        <v>Medium Score</v>
      </c>
      <c r="O4086" s="4">
        <v>65.3</v>
      </c>
      <c r="P4086" s="4">
        <v>52.1</v>
      </c>
      <c r="Q4086" s="4">
        <v>73.2</v>
      </c>
      <c r="R4086" s="5">
        <v>2150310.2000000002</v>
      </c>
      <c r="S4086" s="5">
        <v>2150310.2000000002</v>
      </c>
      <c r="T4086" s="5">
        <v>4300620.4000000004</v>
      </c>
    </row>
    <row r="4087" spans="1:20" x14ac:dyDescent="0.25">
      <c r="A4087">
        <v>409</v>
      </c>
      <c r="B4087" t="str">
        <f t="shared" si="274"/>
        <v>409, 2021</v>
      </c>
      <c r="C4087" t="s">
        <v>432</v>
      </c>
      <c r="D4087" t="s">
        <v>24</v>
      </c>
      <c r="E4087" t="s">
        <v>26</v>
      </c>
      <c r="F4087">
        <v>2021</v>
      </c>
      <c r="G4087" s="6">
        <v>31445</v>
      </c>
      <c r="H4087" s="1">
        <f t="shared" si="275"/>
        <v>31445000000</v>
      </c>
      <c r="I4087" s="4">
        <v>13.1</v>
      </c>
      <c r="J4087" s="6">
        <v>62642.400000000001</v>
      </c>
      <c r="K4087" s="1">
        <f t="shared" si="276"/>
        <v>62642400000</v>
      </c>
      <c r="L4087" s="4">
        <v>8.6</v>
      </c>
      <c r="M4087" s="4">
        <v>62.1</v>
      </c>
      <c r="N4087" t="str">
        <f t="shared" si="273"/>
        <v>Medium Score</v>
      </c>
      <c r="O4087" s="4">
        <v>61.1</v>
      </c>
      <c r="P4087" s="4">
        <v>51.1</v>
      </c>
      <c r="Q4087" s="4">
        <v>74</v>
      </c>
      <c r="R4087" s="5">
        <v>2427849.4</v>
      </c>
      <c r="S4087" s="5">
        <v>2427849.4</v>
      </c>
      <c r="T4087" s="5">
        <v>4855698.8</v>
      </c>
    </row>
    <row r="4088" spans="1:20" x14ac:dyDescent="0.25">
      <c r="A4088">
        <v>409</v>
      </c>
      <c r="B4088" t="str">
        <f t="shared" si="274"/>
        <v>409, 2022</v>
      </c>
      <c r="C4088" t="s">
        <v>432</v>
      </c>
      <c r="D4088" t="s">
        <v>24</v>
      </c>
      <c r="E4088" t="s">
        <v>26</v>
      </c>
      <c r="F4088">
        <v>2022</v>
      </c>
      <c r="G4088" s="6">
        <v>36187.699999999997</v>
      </c>
      <c r="H4088" s="1">
        <f t="shared" si="275"/>
        <v>36187700000</v>
      </c>
      <c r="I4088" s="4">
        <v>12.5</v>
      </c>
      <c r="J4088" s="6">
        <v>54225.8</v>
      </c>
      <c r="K4088" s="1">
        <f t="shared" si="276"/>
        <v>54225800000</v>
      </c>
      <c r="L4088" s="4">
        <v>15.1</v>
      </c>
      <c r="M4088" s="4">
        <v>60.6</v>
      </c>
      <c r="N4088" t="str">
        <f t="shared" si="273"/>
        <v>Medium Score</v>
      </c>
      <c r="O4088" s="4">
        <v>60.8</v>
      </c>
      <c r="P4088" s="4">
        <v>50.2</v>
      </c>
      <c r="Q4088" s="4">
        <v>70.7</v>
      </c>
      <c r="R4088" s="5">
        <v>2802630</v>
      </c>
      <c r="S4088" s="5">
        <v>2802630</v>
      </c>
      <c r="T4088" s="5">
        <v>5605260</v>
      </c>
    </row>
    <row r="4089" spans="1:20" x14ac:dyDescent="0.25">
      <c r="A4089">
        <v>409</v>
      </c>
      <c r="B4089" t="str">
        <f t="shared" si="274"/>
        <v>409, 2023</v>
      </c>
      <c r="C4089" t="s">
        <v>432</v>
      </c>
      <c r="D4089" t="s">
        <v>24</v>
      </c>
      <c r="E4089" t="s">
        <v>26</v>
      </c>
      <c r="F4089">
        <v>2023</v>
      </c>
      <c r="G4089" s="6">
        <v>40903</v>
      </c>
      <c r="H4089" s="1">
        <f t="shared" si="275"/>
        <v>40903000000</v>
      </c>
      <c r="I4089" s="4">
        <v>18.8</v>
      </c>
      <c r="J4089" s="6">
        <v>84888</v>
      </c>
      <c r="K4089" s="1">
        <f t="shared" si="276"/>
        <v>84888000000</v>
      </c>
      <c r="L4089" s="4">
        <v>13</v>
      </c>
      <c r="M4089" s="4">
        <v>59.5</v>
      </c>
      <c r="N4089" t="str">
        <f t="shared" si="273"/>
        <v>Medium Score</v>
      </c>
      <c r="O4089" s="4">
        <v>59.6</v>
      </c>
      <c r="P4089" s="4">
        <v>50.8</v>
      </c>
      <c r="Q4089" s="4">
        <v>68</v>
      </c>
      <c r="R4089" s="5">
        <v>3201954.1</v>
      </c>
      <c r="S4089" s="5">
        <v>3201954.1</v>
      </c>
      <c r="T4089" s="5">
        <v>6403908.0999999996</v>
      </c>
    </row>
    <row r="4090" spans="1:20" x14ac:dyDescent="0.25">
      <c r="A4090">
        <v>409</v>
      </c>
      <c r="B4090" t="str">
        <f t="shared" si="274"/>
        <v>409, 2024</v>
      </c>
      <c r="C4090" t="s">
        <v>432</v>
      </c>
      <c r="D4090" t="s">
        <v>24</v>
      </c>
      <c r="E4090" t="s">
        <v>26</v>
      </c>
      <c r="F4090">
        <v>2024</v>
      </c>
      <c r="G4090" s="6">
        <v>46604.1</v>
      </c>
      <c r="H4090" s="1">
        <f t="shared" si="275"/>
        <v>46604100000</v>
      </c>
      <c r="I4090" s="4">
        <v>17.7</v>
      </c>
      <c r="J4090" s="6">
        <v>94690.5</v>
      </c>
      <c r="K4090" s="1">
        <f t="shared" si="276"/>
        <v>94690500000</v>
      </c>
      <c r="L4090" s="4">
        <v>13.9</v>
      </c>
      <c r="M4090" s="4">
        <v>59.8</v>
      </c>
      <c r="N4090" t="str">
        <f t="shared" si="273"/>
        <v>Medium Score</v>
      </c>
      <c r="O4090" s="4">
        <v>59.1</v>
      </c>
      <c r="P4090" s="4">
        <v>52.7</v>
      </c>
      <c r="Q4090" s="4">
        <v>67.599999999999994</v>
      </c>
      <c r="R4090" s="5">
        <v>3664251.4</v>
      </c>
      <c r="S4090" s="5">
        <v>3664251.4</v>
      </c>
      <c r="T4090" s="5">
        <v>7328502.7999999998</v>
      </c>
    </row>
    <row r="4091" spans="1:20" x14ac:dyDescent="0.25">
      <c r="A4091">
        <v>409</v>
      </c>
      <c r="B4091" t="str">
        <f t="shared" si="274"/>
        <v>409, 2025</v>
      </c>
      <c r="C4091" t="s">
        <v>432</v>
      </c>
      <c r="D4091" t="s">
        <v>24</v>
      </c>
      <c r="E4091" t="s">
        <v>26</v>
      </c>
      <c r="F4091">
        <v>2025</v>
      </c>
      <c r="G4091" s="6">
        <v>51738.7</v>
      </c>
      <c r="H4091" s="1">
        <f t="shared" si="275"/>
        <v>51738700000</v>
      </c>
      <c r="I4091" s="4">
        <v>12.9</v>
      </c>
      <c r="J4091" s="6">
        <v>118627.9</v>
      </c>
      <c r="K4091" s="1">
        <f t="shared" si="276"/>
        <v>118627900000</v>
      </c>
      <c r="L4091" s="4">
        <v>11</v>
      </c>
      <c r="M4091" s="4">
        <v>59.2</v>
      </c>
      <c r="N4091" t="str">
        <f t="shared" si="273"/>
        <v>Medium Score</v>
      </c>
      <c r="O4091" s="4">
        <v>59.6</v>
      </c>
      <c r="P4091" s="4">
        <v>50.6</v>
      </c>
      <c r="Q4091" s="4">
        <v>67.5</v>
      </c>
      <c r="R4091" s="5">
        <v>4048560.3</v>
      </c>
      <c r="S4091" s="5">
        <v>4048560.3</v>
      </c>
      <c r="T4091" s="5">
        <v>8097120.5999999996</v>
      </c>
    </row>
    <row r="4092" spans="1:20" x14ac:dyDescent="0.25">
      <c r="A4092">
        <v>410</v>
      </c>
      <c r="B4092" t="str">
        <f t="shared" si="274"/>
        <v>410, 2016</v>
      </c>
      <c r="C4092" t="s">
        <v>433</v>
      </c>
      <c r="D4092" t="s">
        <v>45</v>
      </c>
      <c r="E4092" t="s">
        <v>17</v>
      </c>
      <c r="F4092">
        <v>2016</v>
      </c>
      <c r="G4092" s="6">
        <v>1991.6</v>
      </c>
      <c r="H4092" s="1">
        <f t="shared" si="275"/>
        <v>1991600000</v>
      </c>
      <c r="I4092" s="4">
        <v>14.7</v>
      </c>
      <c r="J4092" s="6">
        <v>2871</v>
      </c>
      <c r="K4092" s="1">
        <f t="shared" si="276"/>
        <v>2871000000</v>
      </c>
      <c r="L4092" s="4">
        <v>-3.8</v>
      </c>
      <c r="M4092" s="4">
        <v>29.5</v>
      </c>
      <c r="N4092" t="str">
        <f t="shared" si="273"/>
        <v>Low Score</v>
      </c>
      <c r="O4092" s="4">
        <v>25.6</v>
      </c>
      <c r="P4092" s="4">
        <v>55.9</v>
      </c>
      <c r="Q4092" s="4">
        <v>7</v>
      </c>
      <c r="R4092" s="5">
        <v>609842</v>
      </c>
      <c r="S4092" s="5">
        <v>813122.7</v>
      </c>
      <c r="T4092" s="5">
        <v>10164034.1</v>
      </c>
    </row>
    <row r="4093" spans="1:20" x14ac:dyDescent="0.25">
      <c r="A4093">
        <v>410</v>
      </c>
      <c r="B4093" t="str">
        <f t="shared" si="274"/>
        <v>410, 2017</v>
      </c>
      <c r="C4093" t="s">
        <v>433</v>
      </c>
      <c r="D4093" t="s">
        <v>45</v>
      </c>
      <c r="E4093" t="s">
        <v>17</v>
      </c>
      <c r="F4093">
        <v>2017</v>
      </c>
      <c r="G4093" s="6">
        <v>2109.4</v>
      </c>
      <c r="H4093" s="1">
        <f t="shared" si="275"/>
        <v>2109400000</v>
      </c>
      <c r="I4093" s="4">
        <v>18.100000000000001</v>
      </c>
      <c r="J4093" s="6">
        <v>7487.5</v>
      </c>
      <c r="K4093" s="1">
        <f t="shared" si="276"/>
        <v>7487500000</v>
      </c>
      <c r="L4093" s="4">
        <v>5.9</v>
      </c>
      <c r="M4093" s="4">
        <v>30.9</v>
      </c>
      <c r="N4093" t="str">
        <f t="shared" si="273"/>
        <v>Low Score</v>
      </c>
      <c r="O4093" s="4">
        <v>25.6</v>
      </c>
      <c r="P4093" s="4">
        <v>55.8</v>
      </c>
      <c r="Q4093" s="4">
        <v>11.4</v>
      </c>
      <c r="R4093" s="5">
        <v>646175.69999999995</v>
      </c>
      <c r="S4093" s="5">
        <v>861567.5</v>
      </c>
      <c r="T4093" s="5">
        <v>10769594.199999999</v>
      </c>
    </row>
    <row r="4094" spans="1:20" x14ac:dyDescent="0.25">
      <c r="A4094">
        <v>410</v>
      </c>
      <c r="B4094" t="str">
        <f t="shared" si="274"/>
        <v>410, 2018</v>
      </c>
      <c r="C4094" t="s">
        <v>433</v>
      </c>
      <c r="D4094" t="s">
        <v>45</v>
      </c>
      <c r="E4094" t="s">
        <v>17</v>
      </c>
      <c r="F4094">
        <v>2018</v>
      </c>
      <c r="G4094" s="6">
        <v>2397.8000000000002</v>
      </c>
      <c r="H4094" s="1">
        <f t="shared" si="275"/>
        <v>2397800000</v>
      </c>
      <c r="I4094" s="4">
        <v>17</v>
      </c>
      <c r="J4094" s="6">
        <v>5225.3</v>
      </c>
      <c r="K4094" s="1">
        <f t="shared" si="276"/>
        <v>5225300000</v>
      </c>
      <c r="L4094" s="4">
        <v>13.7</v>
      </c>
      <c r="M4094" s="4">
        <v>31.2</v>
      </c>
      <c r="N4094" t="str">
        <f t="shared" si="273"/>
        <v>Low Score</v>
      </c>
      <c r="O4094" s="4">
        <v>27.9</v>
      </c>
      <c r="P4094" s="4">
        <v>55.8</v>
      </c>
      <c r="Q4094" s="4">
        <v>9.9</v>
      </c>
      <c r="R4094" s="5">
        <v>722678.6</v>
      </c>
      <c r="S4094" s="5">
        <v>963571.5</v>
      </c>
      <c r="T4094" s="5">
        <v>12044644</v>
      </c>
    </row>
    <row r="4095" spans="1:20" x14ac:dyDescent="0.25">
      <c r="A4095">
        <v>410</v>
      </c>
      <c r="B4095" t="str">
        <f t="shared" si="274"/>
        <v>410, 2019</v>
      </c>
      <c r="C4095" t="s">
        <v>433</v>
      </c>
      <c r="D4095" t="s">
        <v>45</v>
      </c>
      <c r="E4095" t="s">
        <v>17</v>
      </c>
      <c r="F4095">
        <v>2019</v>
      </c>
      <c r="G4095" s="6">
        <v>2833.2</v>
      </c>
      <c r="H4095" s="1">
        <f t="shared" si="275"/>
        <v>2833200000</v>
      </c>
      <c r="I4095" s="4">
        <v>16.899999999999999</v>
      </c>
      <c r="J4095" s="6">
        <v>4294.5</v>
      </c>
      <c r="K4095" s="1">
        <f t="shared" si="276"/>
        <v>4294500000</v>
      </c>
      <c r="L4095" s="4">
        <v>18.2</v>
      </c>
      <c r="M4095" s="4">
        <v>31.2</v>
      </c>
      <c r="N4095" t="str">
        <f t="shared" si="273"/>
        <v>Low Score</v>
      </c>
      <c r="O4095" s="4">
        <v>25.7</v>
      </c>
      <c r="P4095" s="4">
        <v>56.5</v>
      </c>
      <c r="Q4095" s="4">
        <v>11.5</v>
      </c>
      <c r="R4095" s="5">
        <v>867209.6</v>
      </c>
      <c r="S4095" s="5">
        <v>1156279.5</v>
      </c>
      <c r="T4095" s="5">
        <v>14453493.5</v>
      </c>
    </row>
    <row r="4096" spans="1:20" x14ac:dyDescent="0.25">
      <c r="A4096">
        <v>410</v>
      </c>
      <c r="B4096" t="str">
        <f t="shared" si="274"/>
        <v>410, 2020</v>
      </c>
      <c r="C4096" t="s">
        <v>433</v>
      </c>
      <c r="D4096" t="s">
        <v>45</v>
      </c>
      <c r="E4096" t="s">
        <v>17</v>
      </c>
      <c r="F4096">
        <v>2020</v>
      </c>
      <c r="G4096" s="6">
        <v>2899.9</v>
      </c>
      <c r="H4096" s="1">
        <f t="shared" si="275"/>
        <v>2899900000</v>
      </c>
      <c r="I4096" s="4">
        <v>14.4</v>
      </c>
      <c r="J4096" s="6">
        <v>9053.2999999999993</v>
      </c>
      <c r="K4096" s="1">
        <f t="shared" si="276"/>
        <v>9053300000</v>
      </c>
      <c r="L4096" s="4">
        <v>2.4</v>
      </c>
      <c r="M4096" s="4">
        <v>31.7</v>
      </c>
      <c r="N4096" t="str">
        <f t="shared" si="273"/>
        <v>Low Score</v>
      </c>
      <c r="O4096" s="4">
        <v>24.1</v>
      </c>
      <c r="P4096" s="4">
        <v>60.7</v>
      </c>
      <c r="Q4096" s="4">
        <v>10.1</v>
      </c>
      <c r="R4096" s="5">
        <v>897090.9</v>
      </c>
      <c r="S4096" s="5">
        <v>1196121.1000000001</v>
      </c>
      <c r="T4096" s="5">
        <v>14951514.300000001</v>
      </c>
    </row>
    <row r="4097" spans="1:20" x14ac:dyDescent="0.25">
      <c r="A4097">
        <v>410</v>
      </c>
      <c r="B4097" t="str">
        <f t="shared" si="274"/>
        <v>410, 2021</v>
      </c>
      <c r="C4097" t="s">
        <v>433</v>
      </c>
      <c r="D4097" t="s">
        <v>45</v>
      </c>
      <c r="E4097" t="s">
        <v>17</v>
      </c>
      <c r="F4097">
        <v>2021</v>
      </c>
      <c r="G4097" s="6">
        <v>3170.2</v>
      </c>
      <c r="H4097" s="1">
        <f t="shared" si="275"/>
        <v>3170200000</v>
      </c>
      <c r="I4097" s="4">
        <v>14.8</v>
      </c>
      <c r="J4097" s="6">
        <v>7099.8</v>
      </c>
      <c r="K4097" s="1">
        <f t="shared" si="276"/>
        <v>7099800000</v>
      </c>
      <c r="L4097" s="4">
        <v>9.3000000000000007</v>
      </c>
      <c r="M4097" s="4">
        <v>31.1</v>
      </c>
      <c r="N4097" t="str">
        <f t="shared" si="273"/>
        <v>Low Score</v>
      </c>
      <c r="O4097" s="4">
        <v>23.7</v>
      </c>
      <c r="P4097" s="4">
        <v>63.1</v>
      </c>
      <c r="Q4097" s="4">
        <v>6.7</v>
      </c>
      <c r="R4097" s="5">
        <v>983737.6</v>
      </c>
      <c r="S4097" s="5">
        <v>1311650.2</v>
      </c>
      <c r="T4097" s="5">
        <v>16395627.1</v>
      </c>
    </row>
    <row r="4098" spans="1:20" x14ac:dyDescent="0.25">
      <c r="A4098">
        <v>410</v>
      </c>
      <c r="B4098" t="str">
        <f t="shared" si="274"/>
        <v>410, 2022</v>
      </c>
      <c r="C4098" t="s">
        <v>433</v>
      </c>
      <c r="D4098" t="s">
        <v>45</v>
      </c>
      <c r="E4098" t="s">
        <v>17</v>
      </c>
      <c r="F4098">
        <v>2022</v>
      </c>
      <c r="G4098" s="6">
        <v>3356.3</v>
      </c>
      <c r="H4098" s="1">
        <f t="shared" si="275"/>
        <v>3356300000</v>
      </c>
      <c r="I4098" s="4">
        <v>14.3</v>
      </c>
      <c r="J4098" s="6">
        <v>4970.5</v>
      </c>
      <c r="K4098" s="1">
        <f t="shared" si="276"/>
        <v>4970500000</v>
      </c>
      <c r="L4098" s="4">
        <v>5.9</v>
      </c>
      <c r="M4098" s="4">
        <v>32.200000000000003</v>
      </c>
      <c r="N4098" t="str">
        <f t="shared" ref="N4098:N4161" si="277">IF(M4098&gt;=70, "High Score",  IF(M4098&gt;=40, "Medium Score","Low Score"))</f>
        <v>Low Score</v>
      </c>
      <c r="O4098" s="4">
        <v>27.8</v>
      </c>
      <c r="P4098" s="4">
        <v>62.5</v>
      </c>
      <c r="Q4098" s="4">
        <v>6.3</v>
      </c>
      <c r="R4098" s="5">
        <v>1012423.8</v>
      </c>
      <c r="S4098" s="5">
        <v>1349898.4</v>
      </c>
      <c r="T4098" s="5">
        <v>16873730.300000001</v>
      </c>
    </row>
    <row r="4099" spans="1:20" x14ac:dyDescent="0.25">
      <c r="A4099">
        <v>410</v>
      </c>
      <c r="B4099" t="str">
        <f t="shared" si="274"/>
        <v>410, 2023</v>
      </c>
      <c r="C4099" t="s">
        <v>433</v>
      </c>
      <c r="D4099" t="s">
        <v>45</v>
      </c>
      <c r="E4099" t="s">
        <v>17</v>
      </c>
      <c r="F4099">
        <v>2023</v>
      </c>
      <c r="G4099" s="6">
        <v>3193.2</v>
      </c>
      <c r="H4099" s="1">
        <f t="shared" si="275"/>
        <v>3193200000</v>
      </c>
      <c r="I4099" s="4">
        <v>13.8</v>
      </c>
      <c r="J4099" s="6">
        <v>8421.4</v>
      </c>
      <c r="K4099" s="1">
        <f t="shared" si="276"/>
        <v>8421400000</v>
      </c>
      <c r="L4099" s="4">
        <v>-4.9000000000000004</v>
      </c>
      <c r="M4099" s="4">
        <v>32.6</v>
      </c>
      <c r="N4099" t="str">
        <f t="shared" si="277"/>
        <v>Low Score</v>
      </c>
      <c r="O4099" s="4">
        <v>29.6</v>
      </c>
      <c r="P4099" s="4">
        <v>62.3</v>
      </c>
      <c r="Q4099" s="4">
        <v>6.1</v>
      </c>
      <c r="R4099" s="5">
        <v>951039.3</v>
      </c>
      <c r="S4099" s="5">
        <v>1268052.3999999999</v>
      </c>
      <c r="T4099" s="5">
        <v>15850654.5</v>
      </c>
    </row>
    <row r="4100" spans="1:20" x14ac:dyDescent="0.25">
      <c r="A4100">
        <v>410</v>
      </c>
      <c r="B4100" t="str">
        <f t="shared" si="274"/>
        <v>410, 2024</v>
      </c>
      <c r="C4100" t="s">
        <v>433</v>
      </c>
      <c r="D4100" t="s">
        <v>45</v>
      </c>
      <c r="E4100" t="s">
        <v>17</v>
      </c>
      <c r="F4100">
        <v>2024</v>
      </c>
      <c r="G4100" s="6">
        <v>3069.2</v>
      </c>
      <c r="H4100" s="1">
        <f t="shared" si="275"/>
        <v>3069200000</v>
      </c>
      <c r="I4100" s="4">
        <v>13.1</v>
      </c>
      <c r="J4100" s="6">
        <v>8330.7999999999993</v>
      </c>
      <c r="K4100" s="1">
        <f t="shared" si="276"/>
        <v>8330799999.999999</v>
      </c>
      <c r="L4100" s="4">
        <v>-3.9</v>
      </c>
      <c r="M4100" s="4">
        <v>32.6</v>
      </c>
      <c r="N4100" t="str">
        <f t="shared" si="277"/>
        <v>Low Score</v>
      </c>
      <c r="O4100" s="4">
        <v>30.8</v>
      </c>
      <c r="P4100" s="4">
        <v>61.7</v>
      </c>
      <c r="Q4100" s="4">
        <v>5.2</v>
      </c>
      <c r="R4100" s="5">
        <v>906071.4</v>
      </c>
      <c r="S4100" s="5">
        <v>1208095.3</v>
      </c>
      <c r="T4100" s="5">
        <v>15101190.6</v>
      </c>
    </row>
    <row r="4101" spans="1:20" x14ac:dyDescent="0.25">
      <c r="A4101">
        <v>410</v>
      </c>
      <c r="B4101" t="str">
        <f t="shared" si="274"/>
        <v>410, 2025</v>
      </c>
      <c r="C4101" t="s">
        <v>433</v>
      </c>
      <c r="D4101" t="s">
        <v>45</v>
      </c>
      <c r="E4101" t="s">
        <v>17</v>
      </c>
      <c r="F4101">
        <v>2025</v>
      </c>
      <c r="G4101" s="6">
        <v>3396.4</v>
      </c>
      <c r="H4101" s="1">
        <f t="shared" si="275"/>
        <v>3396400000</v>
      </c>
      <c r="I4101" s="4">
        <v>12.6</v>
      </c>
      <c r="J4101" s="6">
        <v>7739</v>
      </c>
      <c r="K4101" s="1">
        <f t="shared" si="276"/>
        <v>7739000000</v>
      </c>
      <c r="L4101" s="4">
        <v>10.7</v>
      </c>
      <c r="M4101" s="4">
        <v>34.700000000000003</v>
      </c>
      <c r="N4101" t="str">
        <f t="shared" si="277"/>
        <v>Low Score</v>
      </c>
      <c r="O4101" s="4">
        <v>35.299999999999997</v>
      </c>
      <c r="P4101" s="4">
        <v>61.1</v>
      </c>
      <c r="Q4101" s="4">
        <v>7.7</v>
      </c>
      <c r="R4101" s="5">
        <v>970939.8</v>
      </c>
      <c r="S4101" s="5">
        <v>1294586.3999999999</v>
      </c>
      <c r="T4101" s="5">
        <v>16182330.199999999</v>
      </c>
    </row>
    <row r="4102" spans="1:20" x14ac:dyDescent="0.25">
      <c r="A4102">
        <v>411</v>
      </c>
      <c r="B4102" t="str">
        <f t="shared" si="274"/>
        <v>411, 2016</v>
      </c>
      <c r="C4102" t="s">
        <v>434</v>
      </c>
      <c r="D4102" t="s">
        <v>24</v>
      </c>
      <c r="E4102" t="s">
        <v>17</v>
      </c>
      <c r="F4102">
        <v>2016</v>
      </c>
      <c r="G4102" s="6">
        <v>2170.4</v>
      </c>
      <c r="H4102" s="1">
        <f t="shared" si="275"/>
        <v>2170400000</v>
      </c>
      <c r="I4102" s="4">
        <v>15.1</v>
      </c>
      <c r="J4102" s="6">
        <v>5403.8</v>
      </c>
      <c r="K4102" s="1">
        <f t="shared" si="276"/>
        <v>5403800000</v>
      </c>
      <c r="L4102" s="4">
        <v>14.4</v>
      </c>
      <c r="M4102" s="4">
        <v>54.6</v>
      </c>
      <c r="N4102" t="str">
        <f t="shared" si="277"/>
        <v>Medium Score</v>
      </c>
      <c r="O4102" s="4">
        <v>67.400000000000006</v>
      </c>
      <c r="P4102" s="4">
        <v>35.200000000000003</v>
      </c>
      <c r="Q4102" s="4">
        <v>61.1</v>
      </c>
      <c r="R4102" s="5">
        <v>158035.1</v>
      </c>
      <c r="S4102" s="5">
        <v>158035.1</v>
      </c>
      <c r="T4102" s="5">
        <v>316070.09999999998</v>
      </c>
    </row>
    <row r="4103" spans="1:20" x14ac:dyDescent="0.25">
      <c r="A4103">
        <v>411</v>
      </c>
      <c r="B4103" t="str">
        <f t="shared" si="274"/>
        <v>411, 2017</v>
      </c>
      <c r="C4103" t="s">
        <v>434</v>
      </c>
      <c r="D4103" t="s">
        <v>24</v>
      </c>
      <c r="E4103" t="s">
        <v>17</v>
      </c>
      <c r="F4103">
        <v>2017</v>
      </c>
      <c r="G4103" s="6">
        <v>2584.5</v>
      </c>
      <c r="H4103" s="1">
        <f t="shared" si="275"/>
        <v>2584500000</v>
      </c>
      <c r="I4103" s="4">
        <v>14.8</v>
      </c>
      <c r="J4103" s="6">
        <v>9294.5</v>
      </c>
      <c r="K4103" s="1">
        <f t="shared" si="276"/>
        <v>9294500000</v>
      </c>
      <c r="L4103" s="4">
        <v>19.100000000000001</v>
      </c>
      <c r="M4103" s="4">
        <v>55.8</v>
      </c>
      <c r="N4103" t="str">
        <f t="shared" si="277"/>
        <v>Medium Score</v>
      </c>
      <c r="O4103" s="4">
        <v>67.400000000000006</v>
      </c>
      <c r="P4103" s="4">
        <v>37.9</v>
      </c>
      <c r="Q4103" s="4">
        <v>62.1</v>
      </c>
      <c r="R4103" s="5">
        <v>188264.3</v>
      </c>
      <c r="S4103" s="5">
        <v>188264.3</v>
      </c>
      <c r="T4103" s="5">
        <v>376528.6</v>
      </c>
    </row>
    <row r="4104" spans="1:20" x14ac:dyDescent="0.25">
      <c r="A4104">
        <v>411</v>
      </c>
      <c r="B4104" t="str">
        <f t="shared" si="274"/>
        <v>411, 2018</v>
      </c>
      <c r="C4104" t="s">
        <v>434</v>
      </c>
      <c r="D4104" t="s">
        <v>24</v>
      </c>
      <c r="E4104" t="s">
        <v>17</v>
      </c>
      <c r="F4104">
        <v>2018</v>
      </c>
      <c r="G4104" s="6">
        <v>2818.7</v>
      </c>
      <c r="H4104" s="1">
        <f t="shared" si="275"/>
        <v>2818700000</v>
      </c>
      <c r="I4104" s="4">
        <v>12.3</v>
      </c>
      <c r="J4104" s="6">
        <v>7086.9</v>
      </c>
      <c r="K4104" s="1">
        <f t="shared" si="276"/>
        <v>7086900000</v>
      </c>
      <c r="L4104" s="4">
        <v>9.1</v>
      </c>
      <c r="M4104" s="4">
        <v>58.7</v>
      </c>
      <c r="N4104" t="str">
        <f t="shared" si="277"/>
        <v>Medium Score</v>
      </c>
      <c r="O4104" s="4">
        <v>72.099999999999994</v>
      </c>
      <c r="P4104" s="4">
        <v>40</v>
      </c>
      <c r="Q4104" s="4">
        <v>64</v>
      </c>
      <c r="R4104" s="5">
        <v>195958</v>
      </c>
      <c r="S4104" s="5">
        <v>195958</v>
      </c>
      <c r="T4104" s="5">
        <v>391915.9</v>
      </c>
    </row>
    <row r="4105" spans="1:20" x14ac:dyDescent="0.25">
      <c r="A4105">
        <v>411</v>
      </c>
      <c r="B4105" t="str">
        <f t="shared" si="274"/>
        <v>411, 2019</v>
      </c>
      <c r="C4105" t="s">
        <v>434</v>
      </c>
      <c r="D4105" t="s">
        <v>24</v>
      </c>
      <c r="E4105" t="s">
        <v>17</v>
      </c>
      <c r="F4105">
        <v>2019</v>
      </c>
      <c r="G4105" s="6">
        <v>3590.1</v>
      </c>
      <c r="H4105" s="1">
        <f t="shared" si="275"/>
        <v>3590100000</v>
      </c>
      <c r="I4105" s="4">
        <v>12.4</v>
      </c>
      <c r="J4105" s="6">
        <v>4610.3</v>
      </c>
      <c r="K4105" s="1">
        <f t="shared" si="276"/>
        <v>4610300000</v>
      </c>
      <c r="L4105" s="4">
        <v>27.4</v>
      </c>
      <c r="M4105" s="4">
        <v>58.9</v>
      </c>
      <c r="N4105" t="str">
        <f t="shared" si="277"/>
        <v>Medium Score</v>
      </c>
      <c r="O4105" s="4">
        <v>70.900000000000006</v>
      </c>
      <c r="P4105" s="4">
        <v>42</v>
      </c>
      <c r="Q4105" s="4">
        <v>63.7</v>
      </c>
      <c r="R4105" s="5">
        <v>252622.2</v>
      </c>
      <c r="S4105" s="5">
        <v>252622.2</v>
      </c>
      <c r="T4105" s="5">
        <v>505244.4</v>
      </c>
    </row>
    <row r="4106" spans="1:20" x14ac:dyDescent="0.25">
      <c r="A4106">
        <v>411</v>
      </c>
      <c r="B4106" t="str">
        <f t="shared" si="274"/>
        <v>411, 2020</v>
      </c>
      <c r="C4106" t="s">
        <v>434</v>
      </c>
      <c r="D4106" t="s">
        <v>24</v>
      </c>
      <c r="E4106" t="s">
        <v>17</v>
      </c>
      <c r="F4106">
        <v>2020</v>
      </c>
      <c r="G4106" s="6">
        <v>4127.2</v>
      </c>
      <c r="H4106" s="1">
        <f t="shared" si="275"/>
        <v>4127200000</v>
      </c>
      <c r="I4106" s="4">
        <v>14.2</v>
      </c>
      <c r="J4106" s="6">
        <v>7284.1</v>
      </c>
      <c r="K4106" s="1">
        <f t="shared" si="276"/>
        <v>7284100000</v>
      </c>
      <c r="L4106" s="4">
        <v>15</v>
      </c>
      <c r="M4106" s="4">
        <v>58.7</v>
      </c>
      <c r="N4106" t="str">
        <f t="shared" si="277"/>
        <v>Medium Score</v>
      </c>
      <c r="O4106" s="4">
        <v>71.599999999999994</v>
      </c>
      <c r="P4106" s="4">
        <v>43</v>
      </c>
      <c r="Q4106" s="4">
        <v>61.4</v>
      </c>
      <c r="R4106" s="5">
        <v>288352.59999999998</v>
      </c>
      <c r="S4106" s="5">
        <v>288352.59999999998</v>
      </c>
      <c r="T4106" s="5">
        <v>576705.19999999995</v>
      </c>
    </row>
    <row r="4107" spans="1:20" x14ac:dyDescent="0.25">
      <c r="A4107">
        <v>411</v>
      </c>
      <c r="B4107" t="str">
        <f t="shared" si="274"/>
        <v>411, 2021</v>
      </c>
      <c r="C4107" t="s">
        <v>434</v>
      </c>
      <c r="D4107" t="s">
        <v>24</v>
      </c>
      <c r="E4107" t="s">
        <v>17</v>
      </c>
      <c r="F4107">
        <v>2021</v>
      </c>
      <c r="G4107" s="6">
        <v>5204.7</v>
      </c>
      <c r="H4107" s="1">
        <f t="shared" si="275"/>
        <v>5204700000</v>
      </c>
      <c r="I4107" s="4">
        <v>10.8</v>
      </c>
      <c r="J4107" s="6">
        <v>9180.7999999999993</v>
      </c>
      <c r="K4107" s="1">
        <f t="shared" si="276"/>
        <v>9180800000</v>
      </c>
      <c r="L4107" s="4">
        <v>26.1</v>
      </c>
      <c r="M4107" s="4">
        <v>58.8</v>
      </c>
      <c r="N4107" t="str">
        <f t="shared" si="277"/>
        <v>Medium Score</v>
      </c>
      <c r="O4107" s="4">
        <v>72</v>
      </c>
      <c r="P4107" s="4">
        <v>46.2</v>
      </c>
      <c r="Q4107" s="4">
        <v>58.3</v>
      </c>
      <c r="R4107" s="5">
        <v>362088.2</v>
      </c>
      <c r="S4107" s="5">
        <v>362088.2</v>
      </c>
      <c r="T4107" s="5">
        <v>724176.3</v>
      </c>
    </row>
    <row r="4108" spans="1:20" x14ac:dyDescent="0.25">
      <c r="A4108">
        <v>411</v>
      </c>
      <c r="B4108" t="str">
        <f t="shared" si="274"/>
        <v>411, 2022</v>
      </c>
      <c r="C4108" t="s">
        <v>434</v>
      </c>
      <c r="D4108" t="s">
        <v>24</v>
      </c>
      <c r="E4108" t="s">
        <v>17</v>
      </c>
      <c r="F4108">
        <v>2022</v>
      </c>
      <c r="G4108" s="6">
        <v>6352</v>
      </c>
      <c r="H4108" s="1">
        <f t="shared" si="275"/>
        <v>6352000000</v>
      </c>
      <c r="I4108" s="4">
        <v>13.3</v>
      </c>
      <c r="J4108" s="6">
        <v>13451.5</v>
      </c>
      <c r="K4108" s="1">
        <f t="shared" si="276"/>
        <v>13451500000</v>
      </c>
      <c r="L4108" s="4">
        <v>22</v>
      </c>
      <c r="M4108" s="4">
        <v>59.9</v>
      </c>
      <c r="N4108" t="str">
        <f t="shared" si="277"/>
        <v>Medium Score</v>
      </c>
      <c r="O4108" s="4">
        <v>75.7</v>
      </c>
      <c r="P4108" s="4">
        <v>48.2</v>
      </c>
      <c r="Q4108" s="4">
        <v>55.8</v>
      </c>
      <c r="R4108" s="5">
        <v>425867.2</v>
      </c>
      <c r="S4108" s="5">
        <v>425867.2</v>
      </c>
      <c r="T4108" s="5">
        <v>851734.5</v>
      </c>
    </row>
    <row r="4109" spans="1:20" x14ac:dyDescent="0.25">
      <c r="A4109">
        <v>411</v>
      </c>
      <c r="B4109" t="str">
        <f t="shared" si="274"/>
        <v>411, 2023</v>
      </c>
      <c r="C4109" t="s">
        <v>434</v>
      </c>
      <c r="D4109" t="s">
        <v>24</v>
      </c>
      <c r="E4109" t="s">
        <v>17</v>
      </c>
      <c r="F4109">
        <v>2023</v>
      </c>
      <c r="G4109" s="6">
        <v>7509.2</v>
      </c>
      <c r="H4109" s="1">
        <f t="shared" si="275"/>
        <v>7509200000</v>
      </c>
      <c r="I4109" s="4">
        <v>16.8</v>
      </c>
      <c r="J4109" s="6">
        <v>22540.1</v>
      </c>
      <c r="K4109" s="1">
        <f t="shared" si="276"/>
        <v>22540100000</v>
      </c>
      <c r="L4109" s="4">
        <v>18.2</v>
      </c>
      <c r="M4109" s="4">
        <v>60.9</v>
      </c>
      <c r="N4109" t="str">
        <f t="shared" si="277"/>
        <v>Medium Score</v>
      </c>
      <c r="O4109" s="4">
        <v>76.900000000000006</v>
      </c>
      <c r="P4109" s="4">
        <v>49.6</v>
      </c>
      <c r="Q4109" s="4">
        <v>56.4</v>
      </c>
      <c r="R4109" s="5">
        <v>497097.1</v>
      </c>
      <c r="S4109" s="5">
        <v>497097.1</v>
      </c>
      <c r="T4109" s="5">
        <v>994194.2</v>
      </c>
    </row>
    <row r="4110" spans="1:20" x14ac:dyDescent="0.25">
      <c r="A4110">
        <v>411</v>
      </c>
      <c r="B4110" t="str">
        <f t="shared" si="274"/>
        <v>411, 2024</v>
      </c>
      <c r="C4110" t="s">
        <v>434</v>
      </c>
      <c r="D4110" t="s">
        <v>24</v>
      </c>
      <c r="E4110" t="s">
        <v>17</v>
      </c>
      <c r="F4110">
        <v>2024</v>
      </c>
      <c r="G4110" s="6">
        <v>9464.2999999999993</v>
      </c>
      <c r="H4110" s="1">
        <f t="shared" si="275"/>
        <v>9464300000</v>
      </c>
      <c r="I4110" s="4">
        <v>18.899999999999999</v>
      </c>
      <c r="J4110" s="6">
        <v>42561.8</v>
      </c>
      <c r="K4110" s="1">
        <f t="shared" si="276"/>
        <v>42561800000</v>
      </c>
      <c r="L4110" s="4">
        <v>26</v>
      </c>
      <c r="M4110" s="4">
        <v>60.9</v>
      </c>
      <c r="N4110" t="str">
        <f t="shared" si="277"/>
        <v>Medium Score</v>
      </c>
      <c r="O4110" s="4">
        <v>75.7</v>
      </c>
      <c r="P4110" s="4">
        <v>49.3</v>
      </c>
      <c r="Q4110" s="4">
        <v>57.8</v>
      </c>
      <c r="R4110" s="5">
        <v>634030.5</v>
      </c>
      <c r="S4110" s="5">
        <v>634030.5</v>
      </c>
      <c r="T4110" s="5">
        <v>1268061</v>
      </c>
    </row>
    <row r="4111" spans="1:20" x14ac:dyDescent="0.25">
      <c r="A4111">
        <v>411</v>
      </c>
      <c r="B4111" t="str">
        <f t="shared" si="274"/>
        <v>411, 2025</v>
      </c>
      <c r="C4111" t="s">
        <v>434</v>
      </c>
      <c r="D4111" t="s">
        <v>24</v>
      </c>
      <c r="E4111" t="s">
        <v>17</v>
      </c>
      <c r="F4111">
        <v>2025</v>
      </c>
      <c r="G4111" s="6">
        <v>11175.9</v>
      </c>
      <c r="H4111" s="1">
        <f t="shared" si="275"/>
        <v>11175900000</v>
      </c>
      <c r="I4111" s="4">
        <v>13.9</v>
      </c>
      <c r="J4111" s="6">
        <v>28808.1</v>
      </c>
      <c r="K4111" s="1">
        <f t="shared" si="276"/>
        <v>28808100000</v>
      </c>
      <c r="L4111" s="4">
        <v>18.100000000000001</v>
      </c>
      <c r="M4111" s="4">
        <v>61.3</v>
      </c>
      <c r="N4111" t="str">
        <f t="shared" si="277"/>
        <v>Medium Score</v>
      </c>
      <c r="O4111" s="4">
        <v>75.5</v>
      </c>
      <c r="P4111" s="4">
        <v>48.4</v>
      </c>
      <c r="Q4111" s="4">
        <v>59.9</v>
      </c>
      <c r="R4111" s="5">
        <v>750190</v>
      </c>
      <c r="S4111" s="5">
        <v>750190</v>
      </c>
      <c r="T4111" s="5">
        <v>1500379.9</v>
      </c>
    </row>
    <row r="4112" spans="1:20" x14ac:dyDescent="0.25">
      <c r="A4112">
        <v>412</v>
      </c>
      <c r="B4112" t="str">
        <f t="shared" si="274"/>
        <v>412, 2016</v>
      </c>
      <c r="C4112" t="s">
        <v>435</v>
      </c>
      <c r="D4112" t="s">
        <v>31</v>
      </c>
      <c r="E4112" t="s">
        <v>10</v>
      </c>
      <c r="F4112">
        <v>2016</v>
      </c>
      <c r="G4112" s="6">
        <v>11081.9</v>
      </c>
      <c r="H4112" s="1">
        <f t="shared" si="275"/>
        <v>11081900000</v>
      </c>
      <c r="I4112" s="4">
        <v>18.7</v>
      </c>
      <c r="J4112" s="6">
        <v>40387.9</v>
      </c>
      <c r="K4112" s="1">
        <f t="shared" si="276"/>
        <v>40387900000</v>
      </c>
      <c r="L4112" s="4">
        <v>12.1</v>
      </c>
      <c r="M4112" s="4">
        <v>43.2</v>
      </c>
      <c r="N4112" t="str">
        <f t="shared" si="277"/>
        <v>Medium Score</v>
      </c>
      <c r="O4112" s="4">
        <v>29</v>
      </c>
      <c r="P4112" s="4">
        <v>47</v>
      </c>
      <c r="Q4112" s="4">
        <v>53.5</v>
      </c>
      <c r="R4112" s="5">
        <v>11052143.9</v>
      </c>
      <c r="S4112" s="5">
        <v>3315643.2</v>
      </c>
      <c r="T4112" s="5">
        <v>110521439.09999999</v>
      </c>
    </row>
    <row r="4113" spans="1:20" x14ac:dyDescent="0.25">
      <c r="A4113">
        <v>412</v>
      </c>
      <c r="B4113" t="str">
        <f t="shared" si="274"/>
        <v>412, 2017</v>
      </c>
      <c r="C4113" t="s">
        <v>435</v>
      </c>
      <c r="D4113" t="s">
        <v>31</v>
      </c>
      <c r="E4113" t="s">
        <v>10</v>
      </c>
      <c r="F4113">
        <v>2017</v>
      </c>
      <c r="G4113" s="6">
        <v>11542.5</v>
      </c>
      <c r="H4113" s="1">
        <f t="shared" si="275"/>
        <v>11542500000</v>
      </c>
      <c r="I4113" s="4">
        <v>13.2</v>
      </c>
      <c r="J4113" s="6">
        <v>28460.1</v>
      </c>
      <c r="K4113" s="1">
        <f t="shared" si="276"/>
        <v>28460100000</v>
      </c>
      <c r="L4113" s="4">
        <v>4.2</v>
      </c>
      <c r="M4113" s="4">
        <v>42.5</v>
      </c>
      <c r="N4113" t="str">
        <f t="shared" si="277"/>
        <v>Medium Score</v>
      </c>
      <c r="O4113" s="4">
        <v>27.3</v>
      </c>
      <c r="P4113" s="4">
        <v>45.7</v>
      </c>
      <c r="Q4113" s="4">
        <v>54.3</v>
      </c>
      <c r="R4113" s="5">
        <v>11643186.300000001</v>
      </c>
      <c r="S4113" s="5">
        <v>3492955.9</v>
      </c>
      <c r="T4113" s="5">
        <v>116431863.2</v>
      </c>
    </row>
    <row r="4114" spans="1:20" x14ac:dyDescent="0.25">
      <c r="A4114">
        <v>412</v>
      </c>
      <c r="B4114" t="str">
        <f t="shared" si="274"/>
        <v>412, 2018</v>
      </c>
      <c r="C4114" t="s">
        <v>435</v>
      </c>
      <c r="D4114" t="s">
        <v>31</v>
      </c>
      <c r="E4114" t="s">
        <v>10</v>
      </c>
      <c r="F4114">
        <v>2018</v>
      </c>
      <c r="G4114" s="6">
        <v>12742.3</v>
      </c>
      <c r="H4114" s="1">
        <f t="shared" si="275"/>
        <v>12742300000</v>
      </c>
      <c r="I4114" s="4">
        <v>12.1</v>
      </c>
      <c r="J4114" s="6">
        <v>22562.400000000001</v>
      </c>
      <c r="K4114" s="1">
        <f t="shared" si="276"/>
        <v>22562400000</v>
      </c>
      <c r="L4114" s="4">
        <v>10.4</v>
      </c>
      <c r="M4114" s="4">
        <v>42.7</v>
      </c>
      <c r="N4114" t="str">
        <f t="shared" si="277"/>
        <v>Medium Score</v>
      </c>
      <c r="O4114" s="4">
        <v>28.9</v>
      </c>
      <c r="P4114" s="4">
        <v>45.7</v>
      </c>
      <c r="Q4114" s="4">
        <v>53.5</v>
      </c>
      <c r="R4114" s="5">
        <v>12716920</v>
      </c>
      <c r="S4114" s="5">
        <v>3815076</v>
      </c>
      <c r="T4114" s="5">
        <v>127169199.7</v>
      </c>
    </row>
    <row r="4115" spans="1:20" x14ac:dyDescent="0.25">
      <c r="A4115">
        <v>412</v>
      </c>
      <c r="B4115" t="str">
        <f t="shared" si="274"/>
        <v>412, 2019</v>
      </c>
      <c r="C4115" t="s">
        <v>435</v>
      </c>
      <c r="D4115" t="s">
        <v>31</v>
      </c>
      <c r="E4115" t="s">
        <v>10</v>
      </c>
      <c r="F4115">
        <v>2019</v>
      </c>
      <c r="G4115" s="6">
        <v>14692.5</v>
      </c>
      <c r="H4115" s="1">
        <f t="shared" si="275"/>
        <v>14692500000</v>
      </c>
      <c r="I4115" s="4">
        <v>16.5</v>
      </c>
      <c r="J4115" s="6">
        <v>29162.3</v>
      </c>
      <c r="K4115" s="1">
        <f t="shared" si="276"/>
        <v>29162300000</v>
      </c>
      <c r="L4115" s="4">
        <v>15.3</v>
      </c>
      <c r="M4115" s="4">
        <v>43</v>
      </c>
      <c r="N4115" t="str">
        <f t="shared" si="277"/>
        <v>Medium Score</v>
      </c>
      <c r="O4115" s="4">
        <v>26.8</v>
      </c>
      <c r="P4115" s="4">
        <v>48</v>
      </c>
      <c r="Q4115" s="4">
        <v>54.1</v>
      </c>
      <c r="R4115" s="5">
        <v>14872762.300000001</v>
      </c>
      <c r="S4115" s="5">
        <v>4461828.7</v>
      </c>
      <c r="T4115" s="5">
        <v>148727623.40000001</v>
      </c>
    </row>
    <row r="4116" spans="1:20" x14ac:dyDescent="0.25">
      <c r="A4116">
        <v>412</v>
      </c>
      <c r="B4116" t="str">
        <f t="shared" si="274"/>
        <v>412, 2020</v>
      </c>
      <c r="C4116" t="s">
        <v>435</v>
      </c>
      <c r="D4116" t="s">
        <v>31</v>
      </c>
      <c r="E4116" t="s">
        <v>10</v>
      </c>
      <c r="F4116">
        <v>2020</v>
      </c>
      <c r="G4116" s="6">
        <v>15241.4</v>
      </c>
      <c r="H4116" s="1">
        <f t="shared" si="275"/>
        <v>15241400000</v>
      </c>
      <c r="I4116" s="4">
        <v>10.4</v>
      </c>
      <c r="J4116" s="6">
        <v>28360.799999999999</v>
      </c>
      <c r="K4116" s="1">
        <f t="shared" si="276"/>
        <v>28360800000</v>
      </c>
      <c r="L4116" s="4">
        <v>3.7</v>
      </c>
      <c r="M4116" s="4">
        <v>42.4</v>
      </c>
      <c r="N4116" t="str">
        <f t="shared" si="277"/>
        <v>Medium Score</v>
      </c>
      <c r="O4116" s="4">
        <v>26.7</v>
      </c>
      <c r="P4116" s="4">
        <v>48.1</v>
      </c>
      <c r="Q4116" s="4">
        <v>52.4</v>
      </c>
      <c r="R4116" s="5">
        <v>15436040.6</v>
      </c>
      <c r="S4116" s="5">
        <v>4630812.2</v>
      </c>
      <c r="T4116" s="5">
        <v>154360406.19999999</v>
      </c>
    </row>
    <row r="4117" spans="1:20" x14ac:dyDescent="0.25">
      <c r="A4117">
        <v>412</v>
      </c>
      <c r="B4117" t="str">
        <f t="shared" si="274"/>
        <v>412, 2021</v>
      </c>
      <c r="C4117" t="s">
        <v>435</v>
      </c>
      <c r="D4117" t="s">
        <v>31</v>
      </c>
      <c r="E4117" t="s">
        <v>10</v>
      </c>
      <c r="F4117">
        <v>2021</v>
      </c>
      <c r="G4117" s="6">
        <v>17631.8</v>
      </c>
      <c r="H4117" s="1">
        <f t="shared" si="275"/>
        <v>17631800000</v>
      </c>
      <c r="I4117" s="4">
        <v>5.4</v>
      </c>
      <c r="J4117" s="6">
        <v>8214.7999999999993</v>
      </c>
      <c r="K4117" s="1">
        <f t="shared" si="276"/>
        <v>8214799999.999999</v>
      </c>
      <c r="L4117" s="4">
        <v>15.7</v>
      </c>
      <c r="M4117" s="4">
        <v>43.7</v>
      </c>
      <c r="N4117" t="str">
        <f t="shared" si="277"/>
        <v>Medium Score</v>
      </c>
      <c r="O4117" s="4">
        <v>28.9</v>
      </c>
      <c r="P4117" s="4">
        <v>47.5</v>
      </c>
      <c r="Q4117" s="4">
        <v>54.8</v>
      </c>
      <c r="R4117" s="5">
        <v>17596147.699999999</v>
      </c>
      <c r="S4117" s="5">
        <v>5278844.3</v>
      </c>
      <c r="T4117" s="5">
        <v>175961477.09999999</v>
      </c>
    </row>
    <row r="4118" spans="1:20" x14ac:dyDescent="0.25">
      <c r="A4118">
        <v>412</v>
      </c>
      <c r="B4118" t="str">
        <f t="shared" si="274"/>
        <v>412, 2022</v>
      </c>
      <c r="C4118" t="s">
        <v>435</v>
      </c>
      <c r="D4118" t="s">
        <v>31</v>
      </c>
      <c r="E4118" t="s">
        <v>10</v>
      </c>
      <c r="F4118">
        <v>2022</v>
      </c>
      <c r="G4118" s="6">
        <v>21248.3</v>
      </c>
      <c r="H4118" s="1">
        <f t="shared" si="275"/>
        <v>21248300000</v>
      </c>
      <c r="I4118" s="4">
        <v>10.9</v>
      </c>
      <c r="J4118" s="6">
        <v>43792.800000000003</v>
      </c>
      <c r="K4118" s="1">
        <f t="shared" si="276"/>
        <v>43792800000</v>
      </c>
      <c r="L4118" s="4">
        <v>20.5</v>
      </c>
      <c r="M4118" s="4">
        <v>43.5</v>
      </c>
      <c r="N4118" t="str">
        <f t="shared" si="277"/>
        <v>Medium Score</v>
      </c>
      <c r="O4118" s="4">
        <v>27.7</v>
      </c>
      <c r="P4118" s="4">
        <v>48</v>
      </c>
      <c r="Q4118" s="4">
        <v>55</v>
      </c>
      <c r="R4118" s="5">
        <v>21379813.800000001</v>
      </c>
      <c r="S4118" s="5">
        <v>6413944.0999999996</v>
      </c>
      <c r="T4118" s="5">
        <v>213798138.19999999</v>
      </c>
    </row>
    <row r="4119" spans="1:20" x14ac:dyDescent="0.25">
      <c r="A4119">
        <v>412</v>
      </c>
      <c r="B4119" t="str">
        <f t="shared" si="274"/>
        <v>412, 2023</v>
      </c>
      <c r="C4119" t="s">
        <v>435</v>
      </c>
      <c r="D4119" t="s">
        <v>31</v>
      </c>
      <c r="E4119" t="s">
        <v>10</v>
      </c>
      <c r="F4119">
        <v>2023</v>
      </c>
      <c r="G4119" s="6">
        <v>23588.1</v>
      </c>
      <c r="H4119" s="1">
        <f t="shared" si="275"/>
        <v>23588100000</v>
      </c>
      <c r="I4119" s="4">
        <v>11.3</v>
      </c>
      <c r="J4119" s="6">
        <v>21700.6</v>
      </c>
      <c r="K4119" s="1">
        <f t="shared" si="276"/>
        <v>21700600000</v>
      </c>
      <c r="L4119" s="4">
        <v>11</v>
      </c>
      <c r="M4119" s="4">
        <v>42.6</v>
      </c>
      <c r="N4119" t="str">
        <f t="shared" si="277"/>
        <v>Medium Score</v>
      </c>
      <c r="O4119" s="4">
        <v>27</v>
      </c>
      <c r="P4119" s="4">
        <v>45.9</v>
      </c>
      <c r="Q4119" s="4">
        <v>55</v>
      </c>
      <c r="R4119" s="5">
        <v>23853601.399999999</v>
      </c>
      <c r="S4119" s="5">
        <v>7156080.4000000004</v>
      </c>
      <c r="T4119" s="5">
        <v>238536014.40000001</v>
      </c>
    </row>
    <row r="4120" spans="1:20" x14ac:dyDescent="0.25">
      <c r="A4120">
        <v>412</v>
      </c>
      <c r="B4120" t="str">
        <f t="shared" si="274"/>
        <v>412, 2024</v>
      </c>
      <c r="C4120" t="s">
        <v>435</v>
      </c>
      <c r="D4120" t="s">
        <v>31</v>
      </c>
      <c r="E4120" t="s">
        <v>10</v>
      </c>
      <c r="F4120">
        <v>2024</v>
      </c>
      <c r="G4120" s="6">
        <v>29722.3</v>
      </c>
      <c r="H4120" s="1">
        <f t="shared" si="275"/>
        <v>29722300000</v>
      </c>
      <c r="I4120" s="4">
        <v>5.8</v>
      </c>
      <c r="J4120" s="6">
        <v>21023.7</v>
      </c>
      <c r="K4120" s="1">
        <f t="shared" si="276"/>
        <v>21023700000</v>
      </c>
      <c r="L4120" s="4">
        <v>26</v>
      </c>
      <c r="M4120" s="4">
        <v>45.8</v>
      </c>
      <c r="N4120" t="str">
        <f t="shared" si="277"/>
        <v>Medium Score</v>
      </c>
      <c r="O4120" s="4">
        <v>28.2</v>
      </c>
      <c r="P4120" s="4">
        <v>50</v>
      </c>
      <c r="Q4120" s="4">
        <v>59.3</v>
      </c>
      <c r="R4120" s="5">
        <v>29801071.899999999</v>
      </c>
      <c r="S4120" s="5">
        <v>8940321.5999999996</v>
      </c>
      <c r="T4120" s="5">
        <v>298010719.10000002</v>
      </c>
    </row>
    <row r="4121" spans="1:20" x14ac:dyDescent="0.25">
      <c r="A4121">
        <v>412</v>
      </c>
      <c r="B4121" t="str">
        <f t="shared" si="274"/>
        <v>412, 2025</v>
      </c>
      <c r="C4121" t="s">
        <v>435</v>
      </c>
      <c r="D4121" t="s">
        <v>31</v>
      </c>
      <c r="E4121" t="s">
        <v>10</v>
      </c>
      <c r="F4121">
        <v>2025</v>
      </c>
      <c r="G4121" s="6">
        <v>36923.4</v>
      </c>
      <c r="H4121" s="1">
        <f t="shared" si="275"/>
        <v>36923400000</v>
      </c>
      <c r="I4121" s="4">
        <v>-0.6</v>
      </c>
      <c r="J4121" s="6">
        <v>27674.1</v>
      </c>
      <c r="K4121" s="1">
        <f t="shared" si="276"/>
        <v>27674100000</v>
      </c>
      <c r="L4121" s="4">
        <v>24.2</v>
      </c>
      <c r="M4121" s="4">
        <v>46.7</v>
      </c>
      <c r="N4121" t="str">
        <f t="shared" si="277"/>
        <v>Medium Score</v>
      </c>
      <c r="O4121" s="4">
        <v>32</v>
      </c>
      <c r="P4121" s="4">
        <v>49.1</v>
      </c>
      <c r="Q4121" s="4">
        <v>59</v>
      </c>
      <c r="R4121" s="5">
        <v>36033380</v>
      </c>
      <c r="S4121" s="5">
        <v>10810014</v>
      </c>
      <c r="T4121" s="5">
        <v>360333799.89999998</v>
      </c>
    </row>
    <row r="4122" spans="1:20" x14ac:dyDescent="0.25">
      <c r="A4122">
        <v>413</v>
      </c>
      <c r="B4122" t="str">
        <f t="shared" si="274"/>
        <v>413, 2016</v>
      </c>
      <c r="C4122" t="s">
        <v>436</v>
      </c>
      <c r="D4122" t="s">
        <v>34</v>
      </c>
      <c r="E4122" t="s">
        <v>28</v>
      </c>
      <c r="F4122">
        <v>2016</v>
      </c>
      <c r="G4122" s="6">
        <v>1444.8</v>
      </c>
      <c r="H4122" s="1">
        <f t="shared" si="275"/>
        <v>1444800000</v>
      </c>
      <c r="I4122" s="4">
        <v>12.4</v>
      </c>
      <c r="J4122" s="6">
        <v>3378.3</v>
      </c>
      <c r="K4122" s="1">
        <f t="shared" si="276"/>
        <v>3378300000</v>
      </c>
      <c r="L4122" s="4">
        <v>20.6</v>
      </c>
      <c r="M4122" s="4">
        <v>61.8</v>
      </c>
      <c r="N4122" t="str">
        <f t="shared" si="277"/>
        <v>Medium Score</v>
      </c>
      <c r="O4122" s="4">
        <v>42.1</v>
      </c>
      <c r="P4122" s="4">
        <v>80.2</v>
      </c>
      <c r="Q4122" s="4">
        <v>63.1</v>
      </c>
      <c r="R4122" s="5">
        <v>261524.9</v>
      </c>
      <c r="S4122" s="5">
        <v>326906.2</v>
      </c>
      <c r="T4122" s="5">
        <v>1307624.7</v>
      </c>
    </row>
    <row r="4123" spans="1:20" x14ac:dyDescent="0.25">
      <c r="A4123">
        <v>413</v>
      </c>
      <c r="B4123" t="str">
        <f t="shared" si="274"/>
        <v>413, 2017</v>
      </c>
      <c r="C4123" t="s">
        <v>436</v>
      </c>
      <c r="D4123" t="s">
        <v>34</v>
      </c>
      <c r="E4123" t="s">
        <v>28</v>
      </c>
      <c r="F4123">
        <v>2017</v>
      </c>
      <c r="G4123" s="6">
        <v>1720.1</v>
      </c>
      <c r="H4123" s="1">
        <f t="shared" si="275"/>
        <v>1720100000</v>
      </c>
      <c r="I4123" s="4">
        <v>10.3</v>
      </c>
      <c r="J4123" s="6">
        <v>4278.1000000000004</v>
      </c>
      <c r="K4123" s="1">
        <f t="shared" si="276"/>
        <v>4278100000.0000005</v>
      </c>
      <c r="L4123" s="4">
        <v>19.100000000000001</v>
      </c>
      <c r="M4123" s="4">
        <v>63.2</v>
      </c>
      <c r="N4123" t="str">
        <f t="shared" si="277"/>
        <v>Medium Score</v>
      </c>
      <c r="O4123" s="4">
        <v>45.1</v>
      </c>
      <c r="P4123" s="4">
        <v>80.7</v>
      </c>
      <c r="Q4123" s="4">
        <v>63.7</v>
      </c>
      <c r="R4123" s="5">
        <v>304297.59999999998</v>
      </c>
      <c r="S4123" s="5">
        <v>380372</v>
      </c>
      <c r="T4123" s="5">
        <v>1521487.9</v>
      </c>
    </row>
    <row r="4124" spans="1:20" x14ac:dyDescent="0.25">
      <c r="A4124">
        <v>413</v>
      </c>
      <c r="B4124" t="str">
        <f t="shared" si="274"/>
        <v>413, 2018</v>
      </c>
      <c r="C4124" t="s">
        <v>436</v>
      </c>
      <c r="D4124" t="s">
        <v>34</v>
      </c>
      <c r="E4124" t="s">
        <v>28</v>
      </c>
      <c r="F4124">
        <v>2018</v>
      </c>
      <c r="G4124" s="6">
        <v>1737</v>
      </c>
      <c r="H4124" s="1">
        <f t="shared" si="275"/>
        <v>1737000000</v>
      </c>
      <c r="I4124" s="4">
        <v>12.3</v>
      </c>
      <c r="J4124" s="6">
        <v>3570.4</v>
      </c>
      <c r="K4124" s="1">
        <f t="shared" si="276"/>
        <v>3570400000</v>
      </c>
      <c r="L4124" s="4">
        <v>1</v>
      </c>
      <c r="M4124" s="4">
        <v>62.9</v>
      </c>
      <c r="N4124" t="str">
        <f t="shared" si="277"/>
        <v>Medium Score</v>
      </c>
      <c r="O4124" s="4">
        <v>44.8</v>
      </c>
      <c r="P4124" s="4">
        <v>79.7</v>
      </c>
      <c r="Q4124" s="4">
        <v>64.2</v>
      </c>
      <c r="R4124" s="5">
        <v>307957.90000000002</v>
      </c>
      <c r="S4124" s="5">
        <v>384947.4</v>
      </c>
      <c r="T4124" s="5">
        <v>1539789.6</v>
      </c>
    </row>
    <row r="4125" spans="1:20" x14ac:dyDescent="0.25">
      <c r="A4125">
        <v>413</v>
      </c>
      <c r="B4125" t="str">
        <f t="shared" si="274"/>
        <v>413, 2019</v>
      </c>
      <c r="C4125" t="s">
        <v>436</v>
      </c>
      <c r="D4125" t="s">
        <v>34</v>
      </c>
      <c r="E4125" t="s">
        <v>28</v>
      </c>
      <c r="F4125">
        <v>2019</v>
      </c>
      <c r="G4125" s="6">
        <v>1772.8</v>
      </c>
      <c r="H4125" s="1">
        <f t="shared" si="275"/>
        <v>1772800000</v>
      </c>
      <c r="I4125" s="4">
        <v>12.1</v>
      </c>
      <c r="J4125" s="6">
        <v>3106.1</v>
      </c>
      <c r="K4125" s="1">
        <f t="shared" si="276"/>
        <v>3106100000</v>
      </c>
      <c r="L4125" s="4">
        <v>2.1</v>
      </c>
      <c r="M4125" s="4">
        <v>62.3</v>
      </c>
      <c r="N4125" t="str">
        <f t="shared" si="277"/>
        <v>Medium Score</v>
      </c>
      <c r="O4125" s="4">
        <v>45.1</v>
      </c>
      <c r="P4125" s="4">
        <v>78.599999999999994</v>
      </c>
      <c r="Q4125" s="4">
        <v>63.2</v>
      </c>
      <c r="R4125" s="5">
        <v>313637.40000000002</v>
      </c>
      <c r="S4125" s="5">
        <v>392046.8</v>
      </c>
      <c r="T4125" s="5">
        <v>1568187.2</v>
      </c>
    </row>
    <row r="4126" spans="1:20" x14ac:dyDescent="0.25">
      <c r="A4126">
        <v>413</v>
      </c>
      <c r="B4126" t="str">
        <f t="shared" si="274"/>
        <v>413, 2020</v>
      </c>
      <c r="C4126" t="s">
        <v>436</v>
      </c>
      <c r="D4126" t="s">
        <v>34</v>
      </c>
      <c r="E4126" t="s">
        <v>28</v>
      </c>
      <c r="F4126">
        <v>2020</v>
      </c>
      <c r="G4126" s="6">
        <v>1791.7</v>
      </c>
      <c r="H4126" s="1">
        <f t="shared" si="275"/>
        <v>1791700000</v>
      </c>
      <c r="I4126" s="4">
        <v>11.7</v>
      </c>
      <c r="J4126" s="6">
        <v>3659.4</v>
      </c>
      <c r="K4126" s="1">
        <f t="shared" si="276"/>
        <v>3659400000</v>
      </c>
      <c r="L4126" s="4">
        <v>1.1000000000000001</v>
      </c>
      <c r="M4126" s="4">
        <v>63.1</v>
      </c>
      <c r="N4126" t="str">
        <f t="shared" si="277"/>
        <v>Medium Score</v>
      </c>
      <c r="O4126" s="4">
        <v>43.8</v>
      </c>
      <c r="P4126" s="4">
        <v>79.400000000000006</v>
      </c>
      <c r="Q4126" s="4">
        <v>66.099999999999994</v>
      </c>
      <c r="R4126" s="5">
        <v>320211.5</v>
      </c>
      <c r="S4126" s="5">
        <v>400264.3</v>
      </c>
      <c r="T4126" s="5">
        <v>1601057.3</v>
      </c>
    </row>
    <row r="4127" spans="1:20" x14ac:dyDescent="0.25">
      <c r="A4127">
        <v>413</v>
      </c>
      <c r="B4127" t="str">
        <f t="shared" si="274"/>
        <v>413, 2021</v>
      </c>
      <c r="C4127" t="s">
        <v>436</v>
      </c>
      <c r="D4127" t="s">
        <v>34</v>
      </c>
      <c r="E4127" t="s">
        <v>28</v>
      </c>
      <c r="F4127">
        <v>2021</v>
      </c>
      <c r="G4127" s="6">
        <v>2021.8</v>
      </c>
      <c r="H4127" s="1">
        <f t="shared" si="275"/>
        <v>2021800000</v>
      </c>
      <c r="I4127" s="4">
        <v>10</v>
      </c>
      <c r="J4127" s="6">
        <v>2912</v>
      </c>
      <c r="K4127" s="1">
        <f t="shared" si="276"/>
        <v>2912000000</v>
      </c>
      <c r="L4127" s="4">
        <v>12.8</v>
      </c>
      <c r="M4127" s="4">
        <v>64.900000000000006</v>
      </c>
      <c r="N4127" t="str">
        <f t="shared" si="277"/>
        <v>Medium Score</v>
      </c>
      <c r="O4127" s="4">
        <v>43.5</v>
      </c>
      <c r="P4127" s="4">
        <v>82.6</v>
      </c>
      <c r="Q4127" s="4">
        <v>68.599999999999994</v>
      </c>
      <c r="R4127" s="5">
        <v>361971.7</v>
      </c>
      <c r="S4127" s="5">
        <v>452464.7</v>
      </c>
      <c r="T4127" s="5">
        <v>1809858.7</v>
      </c>
    </row>
    <row r="4128" spans="1:20" x14ac:dyDescent="0.25">
      <c r="A4128">
        <v>413</v>
      </c>
      <c r="B4128" t="str">
        <f t="shared" si="274"/>
        <v>413, 2022</v>
      </c>
      <c r="C4128" t="s">
        <v>436</v>
      </c>
      <c r="D4128" t="s">
        <v>34</v>
      </c>
      <c r="E4128" t="s">
        <v>28</v>
      </c>
      <c r="F4128">
        <v>2022</v>
      </c>
      <c r="G4128" s="6">
        <v>2684.9</v>
      </c>
      <c r="H4128" s="1">
        <f t="shared" si="275"/>
        <v>2684900000</v>
      </c>
      <c r="I4128" s="4">
        <v>10.199999999999999</v>
      </c>
      <c r="J4128" s="6">
        <v>6791.6</v>
      </c>
      <c r="K4128" s="1">
        <f t="shared" si="276"/>
        <v>6791600000</v>
      </c>
      <c r="L4128" s="4">
        <v>32.799999999999997</v>
      </c>
      <c r="M4128" s="4">
        <v>67.900000000000006</v>
      </c>
      <c r="N4128" t="str">
        <f t="shared" si="277"/>
        <v>Medium Score</v>
      </c>
      <c r="O4128" s="4">
        <v>45.9</v>
      </c>
      <c r="P4128" s="4">
        <v>86.9</v>
      </c>
      <c r="Q4128" s="4">
        <v>70.900000000000006</v>
      </c>
      <c r="R4128" s="5">
        <v>471761.1</v>
      </c>
      <c r="S4128" s="5">
        <v>589701.4</v>
      </c>
      <c r="T4128" s="5">
        <v>2358805.6</v>
      </c>
    </row>
    <row r="4129" spans="1:20" x14ac:dyDescent="0.25">
      <c r="A4129">
        <v>413</v>
      </c>
      <c r="B4129" t="str">
        <f t="shared" si="274"/>
        <v>413, 2023</v>
      </c>
      <c r="C4129" t="s">
        <v>436</v>
      </c>
      <c r="D4129" t="s">
        <v>34</v>
      </c>
      <c r="E4129" t="s">
        <v>28</v>
      </c>
      <c r="F4129">
        <v>2023</v>
      </c>
      <c r="G4129" s="6">
        <v>3022.7</v>
      </c>
      <c r="H4129" s="1">
        <f t="shared" si="275"/>
        <v>3022700000</v>
      </c>
      <c r="I4129" s="4">
        <v>11.3</v>
      </c>
      <c r="J4129" s="6">
        <v>5845.3</v>
      </c>
      <c r="K4129" s="1">
        <f t="shared" si="276"/>
        <v>5845300000</v>
      </c>
      <c r="L4129" s="4">
        <v>12.6</v>
      </c>
      <c r="M4129" s="4">
        <v>71.099999999999994</v>
      </c>
      <c r="N4129" t="str">
        <f t="shared" si="277"/>
        <v>High Score</v>
      </c>
      <c r="O4129" s="4">
        <v>48.9</v>
      </c>
      <c r="P4129" s="4">
        <v>90.5</v>
      </c>
      <c r="Q4129" s="4">
        <v>73.8</v>
      </c>
      <c r="R4129" s="5">
        <v>518396.9</v>
      </c>
      <c r="S4129" s="5">
        <v>647996.1</v>
      </c>
      <c r="T4129" s="5">
        <v>2591984.5</v>
      </c>
    </row>
    <row r="4130" spans="1:20" x14ac:dyDescent="0.25">
      <c r="A4130">
        <v>413</v>
      </c>
      <c r="B4130" t="str">
        <f t="shared" si="274"/>
        <v>413, 2024</v>
      </c>
      <c r="C4130" t="s">
        <v>436</v>
      </c>
      <c r="D4130" t="s">
        <v>34</v>
      </c>
      <c r="E4130" t="s">
        <v>28</v>
      </c>
      <c r="F4130">
        <v>2024</v>
      </c>
      <c r="G4130" s="6">
        <v>3179.3</v>
      </c>
      <c r="H4130" s="1">
        <f t="shared" si="275"/>
        <v>3179300000</v>
      </c>
      <c r="I4130" s="4">
        <v>10.3</v>
      </c>
      <c r="J4130" s="6">
        <v>6923</v>
      </c>
      <c r="K4130" s="1">
        <f t="shared" si="276"/>
        <v>6923000000</v>
      </c>
      <c r="L4130" s="4">
        <v>5.2</v>
      </c>
      <c r="M4130" s="4">
        <v>71.2</v>
      </c>
      <c r="N4130" t="str">
        <f t="shared" si="277"/>
        <v>High Score</v>
      </c>
      <c r="O4130" s="4">
        <v>49.1</v>
      </c>
      <c r="P4130" s="4">
        <v>88.2</v>
      </c>
      <c r="Q4130" s="4">
        <v>76.5</v>
      </c>
      <c r="R4130" s="5">
        <v>544604.4</v>
      </c>
      <c r="S4130" s="5">
        <v>680755.5</v>
      </c>
      <c r="T4130" s="5">
        <v>2723021.8</v>
      </c>
    </row>
    <row r="4131" spans="1:20" x14ac:dyDescent="0.25">
      <c r="A4131">
        <v>413</v>
      </c>
      <c r="B4131" t="str">
        <f t="shared" si="274"/>
        <v>413, 2025</v>
      </c>
      <c r="C4131" t="s">
        <v>436</v>
      </c>
      <c r="D4131" t="s">
        <v>34</v>
      </c>
      <c r="E4131" t="s">
        <v>28</v>
      </c>
      <c r="F4131">
        <v>2025</v>
      </c>
      <c r="G4131" s="6">
        <v>3700.7</v>
      </c>
      <c r="H4131" s="1">
        <f t="shared" si="275"/>
        <v>3700700000</v>
      </c>
      <c r="I4131" s="4">
        <v>11.6</v>
      </c>
      <c r="J4131" s="6">
        <v>5696.2</v>
      </c>
      <c r="K4131" s="1">
        <f t="shared" si="276"/>
        <v>5696200000</v>
      </c>
      <c r="L4131" s="4">
        <v>16.399999999999999</v>
      </c>
      <c r="M4131" s="4">
        <v>73.900000000000006</v>
      </c>
      <c r="N4131" t="str">
        <f t="shared" si="277"/>
        <v>High Score</v>
      </c>
      <c r="O4131" s="4">
        <v>52.5</v>
      </c>
      <c r="P4131" s="4">
        <v>89.3</v>
      </c>
      <c r="Q4131" s="4">
        <v>80</v>
      </c>
      <c r="R4131" s="5">
        <v>616000.69999999995</v>
      </c>
      <c r="S4131" s="5">
        <v>770000.8</v>
      </c>
      <c r="T4131" s="5">
        <v>3080003.4</v>
      </c>
    </row>
    <row r="4132" spans="1:20" x14ac:dyDescent="0.25">
      <c r="A4132">
        <v>414</v>
      </c>
      <c r="B4132" t="str">
        <f t="shared" si="274"/>
        <v>414, 2016</v>
      </c>
      <c r="C4132" t="s">
        <v>437</v>
      </c>
      <c r="D4132" t="s">
        <v>9</v>
      </c>
      <c r="E4132" t="s">
        <v>22</v>
      </c>
      <c r="F4132">
        <v>2016</v>
      </c>
      <c r="G4132" s="6">
        <v>286</v>
      </c>
      <c r="H4132" s="1">
        <f t="shared" si="275"/>
        <v>286000000</v>
      </c>
      <c r="I4132" s="4">
        <v>4.2</v>
      </c>
      <c r="J4132" s="6">
        <v>297.3</v>
      </c>
      <c r="K4132" s="1">
        <f t="shared" si="276"/>
        <v>297300000</v>
      </c>
      <c r="L4132" s="4">
        <v>7.4</v>
      </c>
      <c r="M4132" s="4">
        <v>58.3</v>
      </c>
      <c r="N4132" t="str">
        <f t="shared" si="277"/>
        <v>Medium Score</v>
      </c>
      <c r="O4132" s="4">
        <v>54.7</v>
      </c>
      <c r="P4132" s="4">
        <v>39.700000000000003</v>
      </c>
      <c r="Q4132" s="4">
        <v>80.599999999999994</v>
      </c>
      <c r="R4132" s="5">
        <v>23363.3</v>
      </c>
      <c r="S4132" s="5">
        <v>11681.6</v>
      </c>
      <c r="T4132" s="5">
        <v>46726.5</v>
      </c>
    </row>
    <row r="4133" spans="1:20" x14ac:dyDescent="0.25">
      <c r="A4133">
        <v>414</v>
      </c>
      <c r="B4133" t="str">
        <f t="shared" ref="B4133:B4191" si="278">CONCATENATE(A4133&amp;", "&amp;F4133)</f>
        <v>414, 2017</v>
      </c>
      <c r="C4133" t="s">
        <v>437</v>
      </c>
      <c r="D4133" t="s">
        <v>9</v>
      </c>
      <c r="E4133" t="s">
        <v>22</v>
      </c>
      <c r="F4133">
        <v>2017</v>
      </c>
      <c r="G4133" s="6">
        <v>289.89999999999998</v>
      </c>
      <c r="H4133" s="1">
        <f t="shared" ref="H4133:H4191" si="279">G4133*1000000</f>
        <v>289900000</v>
      </c>
      <c r="I4133" s="4">
        <v>4.4000000000000004</v>
      </c>
      <c r="J4133" s="6">
        <v>283.3</v>
      </c>
      <c r="K4133" s="1">
        <f t="shared" ref="K4133:K4191" si="280">J4133*1000000</f>
        <v>283300000</v>
      </c>
      <c r="L4133" s="4">
        <v>1.4</v>
      </c>
      <c r="M4133" s="4">
        <v>57</v>
      </c>
      <c r="N4133" t="str">
        <f t="shared" si="277"/>
        <v>Medium Score</v>
      </c>
      <c r="O4133" s="4">
        <v>54</v>
      </c>
      <c r="P4133" s="4">
        <v>39.1</v>
      </c>
      <c r="Q4133" s="4">
        <v>77.900000000000006</v>
      </c>
      <c r="R4133" s="5">
        <v>23837.7</v>
      </c>
      <c r="S4133" s="5">
        <v>11918.9</v>
      </c>
      <c r="T4133" s="5">
        <v>47675.5</v>
      </c>
    </row>
    <row r="4134" spans="1:20" x14ac:dyDescent="0.25">
      <c r="A4134">
        <v>414</v>
      </c>
      <c r="B4134" t="str">
        <f t="shared" si="278"/>
        <v>414, 2018</v>
      </c>
      <c r="C4134" t="s">
        <v>437</v>
      </c>
      <c r="D4134" t="s">
        <v>9</v>
      </c>
      <c r="E4134" t="s">
        <v>22</v>
      </c>
      <c r="F4134">
        <v>2018</v>
      </c>
      <c r="G4134" s="6">
        <v>314.3</v>
      </c>
      <c r="H4134" s="1">
        <f t="shared" si="279"/>
        <v>314300000</v>
      </c>
      <c r="I4134" s="4">
        <v>4.5999999999999996</v>
      </c>
      <c r="J4134" s="6">
        <v>174.7</v>
      </c>
      <c r="K4134" s="1">
        <f t="shared" si="280"/>
        <v>174700000</v>
      </c>
      <c r="L4134" s="4">
        <v>8.4</v>
      </c>
      <c r="M4134" s="4">
        <v>57.8</v>
      </c>
      <c r="N4134" t="str">
        <f t="shared" si="277"/>
        <v>Medium Score</v>
      </c>
      <c r="O4134" s="4">
        <v>55.3</v>
      </c>
      <c r="P4134" s="4">
        <v>39.4</v>
      </c>
      <c r="Q4134" s="4">
        <v>78.599999999999994</v>
      </c>
      <c r="R4134" s="5">
        <v>25548.5</v>
      </c>
      <c r="S4134" s="5">
        <v>12774.2</v>
      </c>
      <c r="T4134" s="5">
        <v>51096.9</v>
      </c>
    </row>
    <row r="4135" spans="1:20" x14ac:dyDescent="0.25">
      <c r="A4135">
        <v>414</v>
      </c>
      <c r="B4135" t="str">
        <f t="shared" si="278"/>
        <v>414, 2019</v>
      </c>
      <c r="C4135" t="s">
        <v>437</v>
      </c>
      <c r="D4135" t="s">
        <v>9</v>
      </c>
      <c r="E4135" t="s">
        <v>22</v>
      </c>
      <c r="F4135">
        <v>2019</v>
      </c>
      <c r="G4135" s="6">
        <v>314.3</v>
      </c>
      <c r="H4135" s="1">
        <f t="shared" si="279"/>
        <v>314300000</v>
      </c>
      <c r="I4135" s="4">
        <v>2.7</v>
      </c>
      <c r="J4135" s="6">
        <v>142.6</v>
      </c>
      <c r="K4135" s="1">
        <f t="shared" si="280"/>
        <v>142600000</v>
      </c>
      <c r="L4135" s="4">
        <v>0</v>
      </c>
      <c r="M4135" s="4">
        <v>59.5</v>
      </c>
      <c r="N4135" t="str">
        <f t="shared" si="277"/>
        <v>Medium Score</v>
      </c>
      <c r="O4135" s="4">
        <v>59.4</v>
      </c>
      <c r="P4135" s="4">
        <v>39.5</v>
      </c>
      <c r="Q4135" s="4">
        <v>79.599999999999994</v>
      </c>
      <c r="R4135" s="5">
        <v>24644.400000000001</v>
      </c>
      <c r="S4135" s="5">
        <v>12322.2</v>
      </c>
      <c r="T4135" s="5">
        <v>49288.9</v>
      </c>
    </row>
    <row r="4136" spans="1:20" x14ac:dyDescent="0.25">
      <c r="A4136">
        <v>414</v>
      </c>
      <c r="B4136" t="str">
        <f t="shared" si="278"/>
        <v>414, 2020</v>
      </c>
      <c r="C4136" t="s">
        <v>437</v>
      </c>
      <c r="D4136" t="s">
        <v>9</v>
      </c>
      <c r="E4136" t="s">
        <v>22</v>
      </c>
      <c r="F4136">
        <v>2020</v>
      </c>
      <c r="G4136" s="6">
        <v>322.89999999999998</v>
      </c>
      <c r="H4136" s="1">
        <f t="shared" si="279"/>
        <v>322900000</v>
      </c>
      <c r="I4136" s="4">
        <v>0.3</v>
      </c>
      <c r="J4136" s="6">
        <v>15.9</v>
      </c>
      <c r="K4136" s="1">
        <f t="shared" si="280"/>
        <v>15900000</v>
      </c>
      <c r="L4136" s="4">
        <v>2.7</v>
      </c>
      <c r="M4136" s="4">
        <v>60.7</v>
      </c>
      <c r="N4136" t="str">
        <f t="shared" si="277"/>
        <v>Medium Score</v>
      </c>
      <c r="O4136" s="4">
        <v>62</v>
      </c>
      <c r="P4136" s="4">
        <v>40.299999999999997</v>
      </c>
      <c r="Q4136" s="4">
        <v>79.900000000000006</v>
      </c>
      <c r="R4136" s="5">
        <v>24741.1</v>
      </c>
      <c r="S4136" s="5">
        <v>12370.5</v>
      </c>
      <c r="T4136" s="5">
        <v>49482.1</v>
      </c>
    </row>
    <row r="4137" spans="1:20" x14ac:dyDescent="0.25">
      <c r="A4137">
        <v>414</v>
      </c>
      <c r="B4137" t="str">
        <f t="shared" si="278"/>
        <v>414, 2021</v>
      </c>
      <c r="C4137" t="s">
        <v>437</v>
      </c>
      <c r="D4137" t="s">
        <v>9</v>
      </c>
      <c r="E4137" t="s">
        <v>22</v>
      </c>
      <c r="F4137">
        <v>2021</v>
      </c>
      <c r="G4137" s="6">
        <v>333.1</v>
      </c>
      <c r="H4137" s="1">
        <f t="shared" si="279"/>
        <v>333100000</v>
      </c>
      <c r="I4137" s="4">
        <v>-1</v>
      </c>
      <c r="J4137" s="6">
        <v>1557.4</v>
      </c>
      <c r="K4137" s="1">
        <f t="shared" si="280"/>
        <v>1557400000</v>
      </c>
      <c r="L4137" s="4">
        <v>3.2</v>
      </c>
      <c r="M4137" s="4">
        <v>58.9</v>
      </c>
      <c r="N4137" t="str">
        <f t="shared" si="277"/>
        <v>Medium Score</v>
      </c>
      <c r="O4137" s="4">
        <v>62</v>
      </c>
      <c r="P4137" s="4">
        <v>38.6</v>
      </c>
      <c r="Q4137" s="4">
        <v>76</v>
      </c>
      <c r="R4137" s="5">
        <v>25525.9</v>
      </c>
      <c r="S4137" s="5">
        <v>12762.9</v>
      </c>
      <c r="T4137" s="5">
        <v>51051.7</v>
      </c>
    </row>
    <row r="4138" spans="1:20" x14ac:dyDescent="0.25">
      <c r="A4138">
        <v>414</v>
      </c>
      <c r="B4138" t="str">
        <f t="shared" si="278"/>
        <v>414, 2022</v>
      </c>
      <c r="C4138" t="s">
        <v>437</v>
      </c>
      <c r="D4138" t="s">
        <v>9</v>
      </c>
      <c r="E4138" t="s">
        <v>22</v>
      </c>
      <c r="F4138">
        <v>2022</v>
      </c>
      <c r="G4138" s="6">
        <v>342</v>
      </c>
      <c r="H4138" s="1">
        <f t="shared" si="279"/>
        <v>342000000</v>
      </c>
      <c r="I4138" s="4">
        <v>1.1000000000000001</v>
      </c>
      <c r="J4138" s="6">
        <v>46.2</v>
      </c>
      <c r="K4138" s="1">
        <f t="shared" si="280"/>
        <v>46200000</v>
      </c>
      <c r="L4138" s="4">
        <v>2.7</v>
      </c>
      <c r="M4138" s="4">
        <v>60.8</v>
      </c>
      <c r="N4138" t="str">
        <f t="shared" si="277"/>
        <v>Medium Score</v>
      </c>
      <c r="O4138" s="4">
        <v>67</v>
      </c>
      <c r="P4138" s="4">
        <v>37.200000000000003</v>
      </c>
      <c r="Q4138" s="4">
        <v>78.3</v>
      </c>
      <c r="R4138" s="5">
        <v>25001.599999999999</v>
      </c>
      <c r="S4138" s="5">
        <v>12500.8</v>
      </c>
      <c r="T4138" s="5">
        <v>50003.199999999997</v>
      </c>
    </row>
    <row r="4139" spans="1:20" x14ac:dyDescent="0.25">
      <c r="A4139">
        <v>414</v>
      </c>
      <c r="B4139" t="str">
        <f t="shared" si="278"/>
        <v>414, 2023</v>
      </c>
      <c r="C4139" t="s">
        <v>437</v>
      </c>
      <c r="D4139" t="s">
        <v>9</v>
      </c>
      <c r="E4139" t="s">
        <v>22</v>
      </c>
      <c r="F4139">
        <v>2023</v>
      </c>
      <c r="G4139" s="6">
        <v>382</v>
      </c>
      <c r="H4139" s="1">
        <f t="shared" si="279"/>
        <v>382000000</v>
      </c>
      <c r="I4139" s="4">
        <v>0.6</v>
      </c>
      <c r="J4139" s="6">
        <v>48.7</v>
      </c>
      <c r="K4139" s="1">
        <f t="shared" si="280"/>
        <v>48700000</v>
      </c>
      <c r="L4139" s="4">
        <v>11.7</v>
      </c>
      <c r="M4139" s="4">
        <v>60.9</v>
      </c>
      <c r="N4139" t="str">
        <f t="shared" si="277"/>
        <v>Medium Score</v>
      </c>
      <c r="O4139" s="4">
        <v>66.599999999999994</v>
      </c>
      <c r="P4139" s="4">
        <v>37.9</v>
      </c>
      <c r="Q4139" s="4">
        <v>78</v>
      </c>
      <c r="R4139" s="5">
        <v>28035.8</v>
      </c>
      <c r="S4139" s="5">
        <v>14017.9</v>
      </c>
      <c r="T4139" s="5">
        <v>56071.6</v>
      </c>
    </row>
    <row r="4140" spans="1:20" x14ac:dyDescent="0.25">
      <c r="A4140">
        <v>414</v>
      </c>
      <c r="B4140" t="str">
        <f t="shared" si="278"/>
        <v>414, 2024</v>
      </c>
      <c r="C4140" t="s">
        <v>437</v>
      </c>
      <c r="D4140" t="s">
        <v>9</v>
      </c>
      <c r="E4140" t="s">
        <v>22</v>
      </c>
      <c r="F4140">
        <v>2024</v>
      </c>
      <c r="G4140" s="6">
        <v>358.2</v>
      </c>
      <c r="H4140" s="1">
        <f t="shared" si="279"/>
        <v>358200000</v>
      </c>
      <c r="I4140" s="4">
        <v>0.9</v>
      </c>
      <c r="J4140" s="6">
        <v>55.9</v>
      </c>
      <c r="K4140" s="1">
        <f t="shared" si="280"/>
        <v>55900000</v>
      </c>
      <c r="L4140" s="4">
        <v>-6.2</v>
      </c>
      <c r="M4140" s="4">
        <v>62.6</v>
      </c>
      <c r="N4140" t="str">
        <f t="shared" si="277"/>
        <v>Medium Score</v>
      </c>
      <c r="O4140" s="4">
        <v>67.7</v>
      </c>
      <c r="P4140" s="4">
        <v>38.9</v>
      </c>
      <c r="Q4140" s="4">
        <v>81.099999999999994</v>
      </c>
      <c r="R4140" s="5">
        <v>26003.4</v>
      </c>
      <c r="S4140" s="5">
        <v>13001.7</v>
      </c>
      <c r="T4140" s="5">
        <v>52006.8</v>
      </c>
    </row>
    <row r="4141" spans="1:20" x14ac:dyDescent="0.25">
      <c r="A4141">
        <v>414</v>
      </c>
      <c r="B4141" t="str">
        <f t="shared" si="278"/>
        <v>414, 2025</v>
      </c>
      <c r="C4141" t="s">
        <v>437</v>
      </c>
      <c r="D4141" t="s">
        <v>9</v>
      </c>
      <c r="E4141" t="s">
        <v>22</v>
      </c>
      <c r="F4141">
        <v>2025</v>
      </c>
      <c r="G4141" s="6">
        <v>361.2</v>
      </c>
      <c r="H4141" s="1">
        <f t="shared" si="279"/>
        <v>361200000</v>
      </c>
      <c r="I4141" s="4">
        <v>0.2</v>
      </c>
      <c r="J4141" s="6">
        <v>15.7</v>
      </c>
      <c r="K4141" s="1">
        <f t="shared" si="280"/>
        <v>15700000</v>
      </c>
      <c r="L4141" s="4">
        <v>0.8</v>
      </c>
      <c r="M4141" s="4">
        <v>62.9</v>
      </c>
      <c r="N4141" t="str">
        <f t="shared" si="277"/>
        <v>Medium Score</v>
      </c>
      <c r="O4141" s="4">
        <v>66</v>
      </c>
      <c r="P4141" s="4">
        <v>41.1</v>
      </c>
      <c r="Q4141" s="4">
        <v>81.599999999999994</v>
      </c>
      <c r="R4141" s="5">
        <v>26659.8</v>
      </c>
      <c r="S4141" s="5">
        <v>13329.9</v>
      </c>
      <c r="T4141" s="5">
        <v>53319.5</v>
      </c>
    </row>
    <row r="4142" spans="1:20" x14ac:dyDescent="0.25">
      <c r="A4142">
        <v>415</v>
      </c>
      <c r="B4142" t="str">
        <f t="shared" si="278"/>
        <v>415, 2016</v>
      </c>
      <c r="C4142" t="s">
        <v>438</v>
      </c>
      <c r="D4142" t="s">
        <v>31</v>
      </c>
      <c r="E4142" t="s">
        <v>28</v>
      </c>
      <c r="F4142">
        <v>2016</v>
      </c>
      <c r="G4142" s="6">
        <v>2198.1</v>
      </c>
      <c r="H4142" s="1">
        <f t="shared" si="279"/>
        <v>2198100000</v>
      </c>
      <c r="I4142" s="4">
        <v>-0.6</v>
      </c>
      <c r="J4142" s="6">
        <v>7825.1</v>
      </c>
      <c r="K4142" s="1">
        <f t="shared" si="280"/>
        <v>7825100000</v>
      </c>
      <c r="L4142" s="4">
        <v>-5</v>
      </c>
      <c r="M4142" s="4">
        <v>42.7</v>
      </c>
      <c r="N4142" t="str">
        <f t="shared" si="277"/>
        <v>Medium Score</v>
      </c>
      <c r="O4142" s="4">
        <v>23.3</v>
      </c>
      <c r="P4142" s="4">
        <v>78.599999999999994</v>
      </c>
      <c r="Q4142" s="4">
        <v>26</v>
      </c>
      <c r="R4142" s="5">
        <v>2278806.5</v>
      </c>
      <c r="S4142" s="5">
        <v>683641.9</v>
      </c>
      <c r="T4142" s="5">
        <v>22788064.600000001</v>
      </c>
    </row>
    <row r="4143" spans="1:20" x14ac:dyDescent="0.25">
      <c r="A4143">
        <v>415</v>
      </c>
      <c r="B4143" t="str">
        <f t="shared" si="278"/>
        <v>415, 2017</v>
      </c>
      <c r="C4143" t="s">
        <v>438</v>
      </c>
      <c r="D4143" t="s">
        <v>31</v>
      </c>
      <c r="E4143" t="s">
        <v>28</v>
      </c>
      <c r="F4143">
        <v>2017</v>
      </c>
      <c r="G4143" s="6">
        <v>2266.1999999999998</v>
      </c>
      <c r="H4143" s="1">
        <f t="shared" si="279"/>
        <v>2266200000</v>
      </c>
      <c r="I4143" s="4">
        <v>0.6</v>
      </c>
      <c r="J4143" s="6">
        <v>121.1</v>
      </c>
      <c r="K4143" s="1">
        <f t="shared" si="280"/>
        <v>121100000</v>
      </c>
      <c r="L4143" s="4">
        <v>3.1</v>
      </c>
      <c r="M4143" s="4">
        <v>44.2</v>
      </c>
      <c r="N4143" t="str">
        <f t="shared" si="277"/>
        <v>Medium Score</v>
      </c>
      <c r="O4143" s="4">
        <v>28.1</v>
      </c>
      <c r="P4143" s="4">
        <v>79.3</v>
      </c>
      <c r="Q4143" s="4">
        <v>25.2</v>
      </c>
      <c r="R4143" s="5">
        <v>2274096</v>
      </c>
      <c r="S4143" s="5">
        <v>682228.8</v>
      </c>
      <c r="T4143" s="5">
        <v>22740959.699999999</v>
      </c>
    </row>
    <row r="4144" spans="1:20" x14ac:dyDescent="0.25">
      <c r="A4144">
        <v>415</v>
      </c>
      <c r="B4144" t="str">
        <f t="shared" si="278"/>
        <v>415, 2018</v>
      </c>
      <c r="C4144" t="s">
        <v>438</v>
      </c>
      <c r="D4144" t="s">
        <v>31</v>
      </c>
      <c r="E4144" t="s">
        <v>28</v>
      </c>
      <c r="F4144">
        <v>2018</v>
      </c>
      <c r="G4144" s="6">
        <v>2061.1999999999998</v>
      </c>
      <c r="H4144" s="1">
        <f t="shared" si="279"/>
        <v>2061199999.9999998</v>
      </c>
      <c r="I4144" s="4">
        <v>7.4</v>
      </c>
      <c r="J4144" s="6">
        <v>2115.4</v>
      </c>
      <c r="K4144" s="1">
        <f t="shared" si="280"/>
        <v>2115400000</v>
      </c>
      <c r="L4144" s="4">
        <v>-9</v>
      </c>
      <c r="M4144" s="4">
        <v>42.6</v>
      </c>
      <c r="N4144" t="str">
        <f t="shared" si="277"/>
        <v>Medium Score</v>
      </c>
      <c r="O4144" s="4">
        <v>28.3</v>
      </c>
      <c r="P4144" s="4">
        <v>74.2</v>
      </c>
      <c r="Q4144" s="4">
        <v>25.1</v>
      </c>
      <c r="R4144" s="5">
        <v>2064677.6</v>
      </c>
      <c r="S4144" s="5">
        <v>619403.30000000005</v>
      </c>
      <c r="T4144" s="5">
        <v>20646776.100000001</v>
      </c>
    </row>
    <row r="4145" spans="1:20" x14ac:dyDescent="0.25">
      <c r="A4145">
        <v>415</v>
      </c>
      <c r="B4145" t="str">
        <f t="shared" si="278"/>
        <v>415, 2019</v>
      </c>
      <c r="C4145" t="s">
        <v>438</v>
      </c>
      <c r="D4145" t="s">
        <v>31</v>
      </c>
      <c r="E4145" t="s">
        <v>28</v>
      </c>
      <c r="F4145">
        <v>2019</v>
      </c>
      <c r="G4145" s="6">
        <v>2159.8000000000002</v>
      </c>
      <c r="H4145" s="1">
        <f t="shared" si="279"/>
        <v>2159800000</v>
      </c>
      <c r="I4145" s="4">
        <v>-1.7</v>
      </c>
      <c r="J4145" s="6">
        <v>2525.9</v>
      </c>
      <c r="K4145" s="1">
        <f t="shared" si="280"/>
        <v>2525900000</v>
      </c>
      <c r="L4145" s="4">
        <v>4.8</v>
      </c>
      <c r="M4145" s="4">
        <v>43.4</v>
      </c>
      <c r="N4145" t="str">
        <f t="shared" si="277"/>
        <v>Medium Score</v>
      </c>
      <c r="O4145" s="4">
        <v>31.1</v>
      </c>
      <c r="P4145" s="4">
        <v>74.400000000000006</v>
      </c>
      <c r="Q4145" s="4">
        <v>24.7</v>
      </c>
      <c r="R4145" s="5">
        <v>2121569.6</v>
      </c>
      <c r="S4145" s="5">
        <v>636470.9</v>
      </c>
      <c r="T4145" s="5">
        <v>21215695.800000001</v>
      </c>
    </row>
    <row r="4146" spans="1:20" x14ac:dyDescent="0.25">
      <c r="A4146">
        <v>415</v>
      </c>
      <c r="B4146" t="str">
        <f t="shared" si="278"/>
        <v>415, 2020</v>
      </c>
      <c r="C4146" t="s">
        <v>438</v>
      </c>
      <c r="D4146" t="s">
        <v>31</v>
      </c>
      <c r="E4146" t="s">
        <v>28</v>
      </c>
      <c r="F4146">
        <v>2020</v>
      </c>
      <c r="G4146" s="6">
        <v>1999.2</v>
      </c>
      <c r="H4146" s="1">
        <f t="shared" si="279"/>
        <v>1999200000</v>
      </c>
      <c r="I4146" s="4">
        <v>4</v>
      </c>
      <c r="J4146" s="6">
        <v>1111.3</v>
      </c>
      <c r="K4146" s="1">
        <f t="shared" si="280"/>
        <v>1111300000</v>
      </c>
      <c r="L4146" s="4">
        <v>-7.4</v>
      </c>
      <c r="M4146" s="4">
        <v>44.3</v>
      </c>
      <c r="N4146" t="str">
        <f t="shared" si="277"/>
        <v>Medium Score</v>
      </c>
      <c r="O4146" s="4">
        <v>29.4</v>
      </c>
      <c r="P4146" s="4">
        <v>76.400000000000006</v>
      </c>
      <c r="Q4146" s="4">
        <v>27.2</v>
      </c>
      <c r="R4146" s="5">
        <v>1988184.6</v>
      </c>
      <c r="S4146" s="5">
        <v>596455.4</v>
      </c>
      <c r="T4146" s="5">
        <v>19881845.5</v>
      </c>
    </row>
    <row r="4147" spans="1:20" x14ac:dyDescent="0.25">
      <c r="A4147">
        <v>415</v>
      </c>
      <c r="B4147" t="str">
        <f t="shared" si="278"/>
        <v>415, 2021</v>
      </c>
      <c r="C4147" t="s">
        <v>438</v>
      </c>
      <c r="D4147" t="s">
        <v>31</v>
      </c>
      <c r="E4147" t="s">
        <v>28</v>
      </c>
      <c r="F4147">
        <v>2021</v>
      </c>
      <c r="G4147" s="6">
        <v>2114.1</v>
      </c>
      <c r="H4147" s="1">
        <f t="shared" si="279"/>
        <v>2114100000</v>
      </c>
      <c r="I4147" s="4">
        <v>0.5</v>
      </c>
      <c r="J4147" s="6">
        <v>190.5</v>
      </c>
      <c r="K4147" s="1">
        <f t="shared" si="280"/>
        <v>190500000</v>
      </c>
      <c r="L4147" s="4">
        <v>5.7</v>
      </c>
      <c r="M4147" s="4">
        <v>45.9</v>
      </c>
      <c r="N4147" t="str">
        <f t="shared" si="277"/>
        <v>Medium Score</v>
      </c>
      <c r="O4147" s="4">
        <v>31.8</v>
      </c>
      <c r="P4147" s="4">
        <v>77.3</v>
      </c>
      <c r="Q4147" s="4">
        <v>28.7</v>
      </c>
      <c r="R4147" s="5">
        <v>2066859.5</v>
      </c>
      <c r="S4147" s="5">
        <v>620057.80000000005</v>
      </c>
      <c r="T4147" s="5">
        <v>20668594.899999999</v>
      </c>
    </row>
    <row r="4148" spans="1:20" x14ac:dyDescent="0.25">
      <c r="A4148">
        <v>415</v>
      </c>
      <c r="B4148" t="str">
        <f t="shared" si="278"/>
        <v>415, 2022</v>
      </c>
      <c r="C4148" t="s">
        <v>438</v>
      </c>
      <c r="D4148" t="s">
        <v>31</v>
      </c>
      <c r="E4148" t="s">
        <v>28</v>
      </c>
      <c r="F4148">
        <v>2022</v>
      </c>
      <c r="G4148" s="6">
        <v>2330.1</v>
      </c>
      <c r="H4148" s="1">
        <f t="shared" si="279"/>
        <v>2330100000</v>
      </c>
      <c r="I4148" s="4">
        <v>1.5</v>
      </c>
      <c r="J4148" s="6">
        <v>501.1</v>
      </c>
      <c r="K4148" s="1">
        <f t="shared" si="280"/>
        <v>501100000</v>
      </c>
      <c r="L4148" s="4">
        <v>10.199999999999999</v>
      </c>
      <c r="M4148" s="4">
        <v>47.5</v>
      </c>
      <c r="N4148" t="str">
        <f t="shared" si="277"/>
        <v>Medium Score</v>
      </c>
      <c r="O4148" s="4">
        <v>34.4</v>
      </c>
      <c r="P4148" s="4">
        <v>79.5</v>
      </c>
      <c r="Q4148" s="4">
        <v>28.5</v>
      </c>
      <c r="R4148" s="5">
        <v>2234926.2000000002</v>
      </c>
      <c r="S4148" s="5">
        <v>670477.80000000005</v>
      </c>
      <c r="T4148" s="5">
        <v>22349261.600000001</v>
      </c>
    </row>
    <row r="4149" spans="1:20" x14ac:dyDescent="0.25">
      <c r="A4149">
        <v>415</v>
      </c>
      <c r="B4149" t="str">
        <f t="shared" si="278"/>
        <v>415, 2023</v>
      </c>
      <c r="C4149" t="s">
        <v>438</v>
      </c>
      <c r="D4149" t="s">
        <v>31</v>
      </c>
      <c r="E4149" t="s">
        <v>28</v>
      </c>
      <c r="F4149">
        <v>2023</v>
      </c>
      <c r="G4149" s="6">
        <v>2303.1999999999998</v>
      </c>
      <c r="H4149" s="1">
        <f t="shared" si="279"/>
        <v>2303200000</v>
      </c>
      <c r="I4149" s="4">
        <v>-3.8</v>
      </c>
      <c r="J4149" s="6">
        <v>6721.6</v>
      </c>
      <c r="K4149" s="1">
        <f t="shared" si="280"/>
        <v>6721600000</v>
      </c>
      <c r="L4149" s="4">
        <v>-1.2</v>
      </c>
      <c r="M4149" s="4">
        <v>48.8</v>
      </c>
      <c r="N4149" t="str">
        <f t="shared" si="277"/>
        <v>Medium Score</v>
      </c>
      <c r="O4149" s="4">
        <v>39.4</v>
      </c>
      <c r="P4149" s="4">
        <v>81.400000000000006</v>
      </c>
      <c r="Q4149" s="4">
        <v>25.6</v>
      </c>
      <c r="R4149" s="5">
        <v>2128502.1</v>
      </c>
      <c r="S4149" s="5">
        <v>638550.6</v>
      </c>
      <c r="T4149" s="5">
        <v>21285021</v>
      </c>
    </row>
    <row r="4150" spans="1:20" x14ac:dyDescent="0.25">
      <c r="A4150">
        <v>415</v>
      </c>
      <c r="B4150" t="str">
        <f t="shared" si="278"/>
        <v>415, 2024</v>
      </c>
      <c r="C4150" t="s">
        <v>438</v>
      </c>
      <c r="D4150" t="s">
        <v>31</v>
      </c>
      <c r="E4150" t="s">
        <v>28</v>
      </c>
      <c r="F4150">
        <v>2024</v>
      </c>
      <c r="G4150" s="6">
        <v>2297.5</v>
      </c>
      <c r="H4150" s="1">
        <f t="shared" si="279"/>
        <v>2297500000</v>
      </c>
      <c r="I4150" s="4">
        <v>-1.8</v>
      </c>
      <c r="J4150" s="6">
        <v>10021.4</v>
      </c>
      <c r="K4150" s="1">
        <f t="shared" si="280"/>
        <v>10021400000</v>
      </c>
      <c r="L4150" s="4">
        <v>-0.2</v>
      </c>
      <c r="M4150" s="4">
        <v>49.7</v>
      </c>
      <c r="N4150" t="str">
        <f t="shared" si="277"/>
        <v>Medium Score</v>
      </c>
      <c r="O4150" s="4">
        <v>42.2</v>
      </c>
      <c r="P4150" s="4">
        <v>83.6</v>
      </c>
      <c r="Q4150" s="4">
        <v>23.4</v>
      </c>
      <c r="R4150" s="5">
        <v>2077845.3</v>
      </c>
      <c r="S4150" s="5">
        <v>623353.59999999998</v>
      </c>
      <c r="T4150" s="5">
        <v>20778452.699999999</v>
      </c>
    </row>
    <row r="4151" spans="1:20" x14ac:dyDescent="0.25">
      <c r="A4151">
        <v>415</v>
      </c>
      <c r="B4151" t="str">
        <f t="shared" si="278"/>
        <v>415, 2025</v>
      </c>
      <c r="C4151" t="s">
        <v>438</v>
      </c>
      <c r="D4151" t="s">
        <v>31</v>
      </c>
      <c r="E4151" t="s">
        <v>28</v>
      </c>
      <c r="F4151">
        <v>2025</v>
      </c>
      <c r="G4151" s="6">
        <v>2136.9</v>
      </c>
      <c r="H4151" s="1">
        <f t="shared" si="279"/>
        <v>2136900000</v>
      </c>
      <c r="I4151" s="4">
        <v>5.7</v>
      </c>
      <c r="J4151" s="6">
        <v>2158.3000000000002</v>
      </c>
      <c r="K4151" s="1">
        <f t="shared" si="280"/>
        <v>2158300000</v>
      </c>
      <c r="L4151" s="4">
        <v>-7</v>
      </c>
      <c r="M4151" s="4">
        <v>51.7</v>
      </c>
      <c r="N4151" t="str">
        <f t="shared" si="277"/>
        <v>Medium Score</v>
      </c>
      <c r="O4151" s="4">
        <v>44.6</v>
      </c>
      <c r="P4151" s="4">
        <v>88.7</v>
      </c>
      <c r="Q4151" s="4">
        <v>21.7</v>
      </c>
      <c r="R4151" s="5">
        <v>1897174.9</v>
      </c>
      <c r="S4151" s="5">
        <v>569152.5</v>
      </c>
      <c r="T4151" s="5">
        <v>18971749</v>
      </c>
    </row>
    <row r="4152" spans="1:20" x14ac:dyDescent="0.25">
      <c r="A4152">
        <v>416</v>
      </c>
      <c r="B4152" t="str">
        <f t="shared" si="278"/>
        <v>416, 2016</v>
      </c>
      <c r="C4152" t="s">
        <v>439</v>
      </c>
      <c r="D4152" t="s">
        <v>24</v>
      </c>
      <c r="E4152" t="s">
        <v>20</v>
      </c>
      <c r="F4152">
        <v>2016</v>
      </c>
      <c r="G4152" s="6">
        <v>2880.3</v>
      </c>
      <c r="H4152" s="1">
        <f t="shared" si="279"/>
        <v>2880300000</v>
      </c>
      <c r="I4152" s="4">
        <v>2.6</v>
      </c>
      <c r="J4152" s="6">
        <v>1385.4</v>
      </c>
      <c r="K4152" s="1">
        <f t="shared" si="280"/>
        <v>1385400000</v>
      </c>
      <c r="L4152" s="4">
        <v>2.7</v>
      </c>
      <c r="M4152" s="4">
        <v>52.3</v>
      </c>
      <c r="N4152" t="str">
        <f t="shared" si="277"/>
        <v>Medium Score</v>
      </c>
      <c r="O4152" s="4">
        <v>58.8</v>
      </c>
      <c r="P4152" s="4">
        <v>62.9</v>
      </c>
      <c r="Q4152" s="4">
        <v>35.1</v>
      </c>
      <c r="R4152" s="5">
        <v>227087.7</v>
      </c>
      <c r="S4152" s="5">
        <v>227087.7</v>
      </c>
      <c r="T4152" s="5">
        <v>454175.4</v>
      </c>
    </row>
    <row r="4153" spans="1:20" x14ac:dyDescent="0.25">
      <c r="A4153">
        <v>416</v>
      </c>
      <c r="B4153" t="str">
        <f t="shared" si="278"/>
        <v>416, 2017</v>
      </c>
      <c r="C4153" t="s">
        <v>439</v>
      </c>
      <c r="D4153" t="s">
        <v>24</v>
      </c>
      <c r="E4153" t="s">
        <v>20</v>
      </c>
      <c r="F4153">
        <v>2017</v>
      </c>
      <c r="G4153" s="6">
        <v>3064.3</v>
      </c>
      <c r="H4153" s="1">
        <f t="shared" si="279"/>
        <v>3064300000</v>
      </c>
      <c r="I4153" s="4">
        <v>2.2999999999999998</v>
      </c>
      <c r="J4153" s="6">
        <v>963.8</v>
      </c>
      <c r="K4153" s="1">
        <f t="shared" si="280"/>
        <v>963800000</v>
      </c>
      <c r="L4153" s="4">
        <v>6.4</v>
      </c>
      <c r="M4153" s="4">
        <v>53.3</v>
      </c>
      <c r="N4153" t="str">
        <f t="shared" si="277"/>
        <v>Medium Score</v>
      </c>
      <c r="O4153" s="4">
        <v>60.5</v>
      </c>
      <c r="P4153" s="4">
        <v>64</v>
      </c>
      <c r="Q4153" s="4">
        <v>35.299999999999997</v>
      </c>
      <c r="R4153" s="5">
        <v>238036.5</v>
      </c>
      <c r="S4153" s="5">
        <v>238036.5</v>
      </c>
      <c r="T4153" s="5">
        <v>476073</v>
      </c>
    </row>
    <row r="4154" spans="1:20" x14ac:dyDescent="0.25">
      <c r="A4154">
        <v>416</v>
      </c>
      <c r="B4154" t="str">
        <f t="shared" si="278"/>
        <v>416, 2018</v>
      </c>
      <c r="C4154" t="s">
        <v>439</v>
      </c>
      <c r="D4154" t="s">
        <v>24</v>
      </c>
      <c r="E4154" t="s">
        <v>20</v>
      </c>
      <c r="F4154">
        <v>2018</v>
      </c>
      <c r="G4154" s="6">
        <v>2551.5</v>
      </c>
      <c r="H4154" s="1">
        <f t="shared" si="279"/>
        <v>2551500000</v>
      </c>
      <c r="I4154" s="4">
        <v>0.5</v>
      </c>
      <c r="J4154" s="6">
        <v>217.9</v>
      </c>
      <c r="K4154" s="1">
        <f t="shared" si="280"/>
        <v>217900000</v>
      </c>
      <c r="L4154" s="4">
        <v>-16.7</v>
      </c>
      <c r="M4154" s="4">
        <v>54.3</v>
      </c>
      <c r="N4154" t="str">
        <f t="shared" si="277"/>
        <v>Medium Score</v>
      </c>
      <c r="O4154" s="4">
        <v>61.1</v>
      </c>
      <c r="P4154" s="4">
        <v>65.400000000000006</v>
      </c>
      <c r="Q4154" s="4">
        <v>36.5</v>
      </c>
      <c r="R4154" s="5">
        <v>197121.4</v>
      </c>
      <c r="S4154" s="5">
        <v>197121.4</v>
      </c>
      <c r="T4154" s="5">
        <v>394242.8</v>
      </c>
    </row>
    <row r="4155" spans="1:20" x14ac:dyDescent="0.25">
      <c r="A4155">
        <v>416</v>
      </c>
      <c r="B4155" t="str">
        <f t="shared" si="278"/>
        <v>416, 2019</v>
      </c>
      <c r="C4155" t="s">
        <v>439</v>
      </c>
      <c r="D4155" t="s">
        <v>24</v>
      </c>
      <c r="E4155" t="s">
        <v>20</v>
      </c>
      <c r="F4155">
        <v>2019</v>
      </c>
      <c r="G4155" s="6">
        <v>2410.1999999999998</v>
      </c>
      <c r="H4155" s="1">
        <f t="shared" si="279"/>
        <v>2410200000</v>
      </c>
      <c r="I4155" s="4">
        <v>-1.4</v>
      </c>
      <c r="J4155" s="6">
        <v>6866</v>
      </c>
      <c r="K4155" s="1">
        <f t="shared" si="280"/>
        <v>6866000000</v>
      </c>
      <c r="L4155" s="4">
        <v>-5.5</v>
      </c>
      <c r="M4155" s="4">
        <v>56.6</v>
      </c>
      <c r="N4155" t="str">
        <f t="shared" si="277"/>
        <v>Medium Score</v>
      </c>
      <c r="O4155" s="4">
        <v>62</v>
      </c>
      <c r="P4155" s="4">
        <v>69.5</v>
      </c>
      <c r="Q4155" s="4">
        <v>38.200000000000003</v>
      </c>
      <c r="R4155" s="5">
        <v>184563.1</v>
      </c>
      <c r="S4155" s="5">
        <v>184563.1</v>
      </c>
      <c r="T4155" s="5">
        <v>369126.3</v>
      </c>
    </row>
    <row r="4156" spans="1:20" x14ac:dyDescent="0.25">
      <c r="A4156">
        <v>416</v>
      </c>
      <c r="B4156" t="str">
        <f t="shared" si="278"/>
        <v>416, 2020</v>
      </c>
      <c r="C4156" t="s">
        <v>439</v>
      </c>
      <c r="D4156" t="s">
        <v>24</v>
      </c>
      <c r="E4156" t="s">
        <v>20</v>
      </c>
      <c r="F4156">
        <v>2020</v>
      </c>
      <c r="G4156" s="6">
        <v>2350.6999999999998</v>
      </c>
      <c r="H4156" s="1">
        <f t="shared" si="279"/>
        <v>2350700000</v>
      </c>
      <c r="I4156" s="4">
        <v>-1.3</v>
      </c>
      <c r="J4156" s="6">
        <v>9971.9</v>
      </c>
      <c r="K4156" s="1">
        <f t="shared" si="280"/>
        <v>9971900000</v>
      </c>
      <c r="L4156" s="4">
        <v>-2.5</v>
      </c>
      <c r="M4156" s="4">
        <v>55.8</v>
      </c>
      <c r="N4156" t="str">
        <f t="shared" si="277"/>
        <v>Medium Score</v>
      </c>
      <c r="O4156" s="4">
        <v>60.4</v>
      </c>
      <c r="P4156" s="4">
        <v>67.5</v>
      </c>
      <c r="Q4156" s="4">
        <v>39.4</v>
      </c>
      <c r="R4156" s="5">
        <v>182694.5</v>
      </c>
      <c r="S4156" s="5">
        <v>182694.5</v>
      </c>
      <c r="T4156" s="5">
        <v>365389.1</v>
      </c>
    </row>
    <row r="4157" spans="1:20" x14ac:dyDescent="0.25">
      <c r="A4157">
        <v>416</v>
      </c>
      <c r="B4157" t="str">
        <f t="shared" si="278"/>
        <v>416, 2021</v>
      </c>
      <c r="C4157" t="s">
        <v>439</v>
      </c>
      <c r="D4157" t="s">
        <v>24</v>
      </c>
      <c r="E4157" t="s">
        <v>20</v>
      </c>
      <c r="F4157">
        <v>2021</v>
      </c>
      <c r="G4157" s="6">
        <v>2408.8000000000002</v>
      </c>
      <c r="H4157" s="1">
        <f t="shared" si="279"/>
        <v>2408800000</v>
      </c>
      <c r="I4157" s="4">
        <v>-2.9</v>
      </c>
      <c r="J4157" s="6">
        <v>5392.3</v>
      </c>
      <c r="K4157" s="1">
        <f t="shared" si="280"/>
        <v>5392300000</v>
      </c>
      <c r="L4157" s="4">
        <v>2.5</v>
      </c>
      <c r="M4157" s="4">
        <v>56.7</v>
      </c>
      <c r="N4157" t="str">
        <f t="shared" si="277"/>
        <v>Medium Score</v>
      </c>
      <c r="O4157" s="4">
        <v>62.1</v>
      </c>
      <c r="P4157" s="4">
        <v>70.099999999999994</v>
      </c>
      <c r="Q4157" s="4">
        <v>37.9</v>
      </c>
      <c r="R4157" s="5">
        <v>184395.2</v>
      </c>
      <c r="S4157" s="5">
        <v>184395.2</v>
      </c>
      <c r="T4157" s="5">
        <v>368790.5</v>
      </c>
    </row>
    <row r="4158" spans="1:20" x14ac:dyDescent="0.25">
      <c r="A4158">
        <v>416</v>
      </c>
      <c r="B4158" t="str">
        <f t="shared" si="278"/>
        <v>416, 2022</v>
      </c>
      <c r="C4158" t="s">
        <v>439</v>
      </c>
      <c r="D4158" t="s">
        <v>24</v>
      </c>
      <c r="E4158" t="s">
        <v>20</v>
      </c>
      <c r="F4158">
        <v>2022</v>
      </c>
      <c r="G4158" s="6">
        <v>2920.7</v>
      </c>
      <c r="H4158" s="1">
        <f t="shared" si="279"/>
        <v>2920700000</v>
      </c>
      <c r="I4158" s="4">
        <v>-3.3</v>
      </c>
      <c r="J4158" s="6">
        <v>1575.1</v>
      </c>
      <c r="K4158" s="1">
        <f t="shared" si="280"/>
        <v>1575100000</v>
      </c>
      <c r="L4158" s="4">
        <v>21.3</v>
      </c>
      <c r="M4158" s="4">
        <v>58</v>
      </c>
      <c r="N4158" t="str">
        <f t="shared" si="277"/>
        <v>Medium Score</v>
      </c>
      <c r="O4158" s="4">
        <v>64.900000000000006</v>
      </c>
      <c r="P4158" s="4">
        <v>71.400000000000006</v>
      </c>
      <c r="Q4158" s="4">
        <v>37.6</v>
      </c>
      <c r="R4158" s="5">
        <v>217881.3</v>
      </c>
      <c r="S4158" s="5">
        <v>217881.3</v>
      </c>
      <c r="T4158" s="5">
        <v>435762.5</v>
      </c>
    </row>
    <row r="4159" spans="1:20" x14ac:dyDescent="0.25">
      <c r="A4159">
        <v>416</v>
      </c>
      <c r="B4159" t="str">
        <f t="shared" si="278"/>
        <v>416, 2023</v>
      </c>
      <c r="C4159" t="s">
        <v>439</v>
      </c>
      <c r="D4159" t="s">
        <v>24</v>
      </c>
      <c r="E4159" t="s">
        <v>20</v>
      </c>
      <c r="F4159">
        <v>2023</v>
      </c>
      <c r="G4159" s="6">
        <v>3018.4</v>
      </c>
      <c r="H4159" s="1">
        <f t="shared" si="279"/>
        <v>3018400000</v>
      </c>
      <c r="I4159" s="4">
        <v>-0.2</v>
      </c>
      <c r="J4159" s="6">
        <v>4357.1000000000004</v>
      </c>
      <c r="K4159" s="1">
        <f t="shared" si="280"/>
        <v>4357100000</v>
      </c>
      <c r="L4159" s="4">
        <v>3.3</v>
      </c>
      <c r="M4159" s="4">
        <v>59.6</v>
      </c>
      <c r="N4159" t="str">
        <f t="shared" si="277"/>
        <v>Medium Score</v>
      </c>
      <c r="O4159" s="4">
        <v>69.5</v>
      </c>
      <c r="P4159" s="4">
        <v>73.8</v>
      </c>
      <c r="Q4159" s="4">
        <v>35.5</v>
      </c>
      <c r="R4159" s="5">
        <v>215336.8</v>
      </c>
      <c r="S4159" s="5">
        <v>215336.8</v>
      </c>
      <c r="T4159" s="5">
        <v>430673.5</v>
      </c>
    </row>
    <row r="4160" spans="1:20" x14ac:dyDescent="0.25">
      <c r="A4160">
        <v>416</v>
      </c>
      <c r="B4160" t="str">
        <f t="shared" si="278"/>
        <v>416, 2024</v>
      </c>
      <c r="C4160" t="s">
        <v>439</v>
      </c>
      <c r="D4160" t="s">
        <v>24</v>
      </c>
      <c r="E4160" t="s">
        <v>20</v>
      </c>
      <c r="F4160">
        <v>2024</v>
      </c>
      <c r="G4160" s="6">
        <v>3038.4</v>
      </c>
      <c r="H4160" s="1">
        <f t="shared" si="279"/>
        <v>3038400000</v>
      </c>
      <c r="I4160" s="4">
        <v>2.2000000000000002</v>
      </c>
      <c r="J4160" s="6">
        <v>914.3</v>
      </c>
      <c r="K4160" s="1">
        <f t="shared" si="280"/>
        <v>914300000</v>
      </c>
      <c r="L4160" s="4">
        <v>0.7</v>
      </c>
      <c r="M4160" s="4">
        <v>61.6</v>
      </c>
      <c r="N4160" t="str">
        <f t="shared" si="277"/>
        <v>Medium Score</v>
      </c>
      <c r="O4160" s="4">
        <v>72</v>
      </c>
      <c r="P4160" s="4">
        <v>73.099999999999994</v>
      </c>
      <c r="Q4160" s="4">
        <v>39.6</v>
      </c>
      <c r="R4160" s="5">
        <v>211486.1</v>
      </c>
      <c r="S4160" s="5">
        <v>211486.1</v>
      </c>
      <c r="T4160" s="5">
        <v>422972.3</v>
      </c>
    </row>
    <row r="4161" spans="1:20" x14ac:dyDescent="0.25">
      <c r="A4161">
        <v>416</v>
      </c>
      <c r="B4161" t="str">
        <f t="shared" si="278"/>
        <v>416, 2025</v>
      </c>
      <c r="C4161" t="s">
        <v>439</v>
      </c>
      <c r="D4161" t="s">
        <v>24</v>
      </c>
      <c r="E4161" t="s">
        <v>20</v>
      </c>
      <c r="F4161">
        <v>2025</v>
      </c>
      <c r="G4161" s="6">
        <v>3075</v>
      </c>
      <c r="H4161" s="1">
        <f t="shared" si="279"/>
        <v>3075000000</v>
      </c>
      <c r="I4161" s="4">
        <v>-1.2</v>
      </c>
      <c r="J4161" s="6">
        <v>4416.8</v>
      </c>
      <c r="K4161" s="1">
        <f t="shared" si="280"/>
        <v>4416800000</v>
      </c>
      <c r="L4161" s="4">
        <v>1.2</v>
      </c>
      <c r="M4161" s="4">
        <v>62.6</v>
      </c>
      <c r="N4161" t="str">
        <f t="shared" si="277"/>
        <v>Medium Score</v>
      </c>
      <c r="O4161" s="4">
        <v>75.099999999999994</v>
      </c>
      <c r="P4161" s="4">
        <v>73.3</v>
      </c>
      <c r="Q4161" s="4">
        <v>39.5</v>
      </c>
      <c r="R4161" s="5">
        <v>207429.2</v>
      </c>
      <c r="S4161" s="5">
        <v>207429.2</v>
      </c>
      <c r="T4161" s="5">
        <v>414858.4</v>
      </c>
    </row>
    <row r="4162" spans="1:20" x14ac:dyDescent="0.25">
      <c r="A4162">
        <v>417</v>
      </c>
      <c r="B4162" t="str">
        <f t="shared" si="278"/>
        <v>417, 2016</v>
      </c>
      <c r="C4162" t="s">
        <v>440</v>
      </c>
      <c r="D4162" t="s">
        <v>14</v>
      </c>
      <c r="E4162" t="s">
        <v>20</v>
      </c>
      <c r="F4162">
        <v>2016</v>
      </c>
      <c r="G4162" s="6">
        <v>270.3</v>
      </c>
      <c r="H4162" s="1">
        <f t="shared" si="279"/>
        <v>270300000</v>
      </c>
      <c r="I4162" s="4">
        <v>2.1</v>
      </c>
      <c r="J4162" s="6">
        <v>105.5</v>
      </c>
      <c r="K4162" s="1">
        <f t="shared" si="280"/>
        <v>105500000</v>
      </c>
      <c r="L4162" s="4">
        <v>5.7</v>
      </c>
      <c r="M4162" s="4">
        <v>15.2</v>
      </c>
      <c r="N4162" t="str">
        <f t="shared" ref="N4162:N4225" si="281">IF(M4162&gt;=70, "High Score",  IF(M4162&gt;=40, "Medium Score","Low Score"))</f>
        <v>Low Score</v>
      </c>
      <c r="O4162" s="4">
        <v>12.7</v>
      </c>
      <c r="P4162" s="4">
        <v>19</v>
      </c>
      <c r="Q4162" s="4">
        <v>14.1</v>
      </c>
      <c r="R4162" s="5">
        <v>180209.1</v>
      </c>
      <c r="S4162" s="5">
        <v>30034.799999999999</v>
      </c>
      <c r="T4162" s="5">
        <v>600696.80000000005</v>
      </c>
    </row>
    <row r="4163" spans="1:20" x14ac:dyDescent="0.25">
      <c r="A4163">
        <v>417</v>
      </c>
      <c r="B4163" t="str">
        <f t="shared" si="278"/>
        <v>417, 2017</v>
      </c>
      <c r="C4163" t="s">
        <v>440</v>
      </c>
      <c r="D4163" t="s">
        <v>14</v>
      </c>
      <c r="E4163" t="s">
        <v>20</v>
      </c>
      <c r="F4163">
        <v>2017</v>
      </c>
      <c r="G4163" s="6">
        <v>285.2</v>
      </c>
      <c r="H4163" s="1">
        <f t="shared" si="279"/>
        <v>285200000</v>
      </c>
      <c r="I4163" s="4">
        <v>1</v>
      </c>
      <c r="J4163" s="6">
        <v>57</v>
      </c>
      <c r="K4163" s="1">
        <f t="shared" si="280"/>
        <v>57000000</v>
      </c>
      <c r="L4163" s="4">
        <v>5.5</v>
      </c>
      <c r="M4163" s="4">
        <v>14.9</v>
      </c>
      <c r="N4163" t="str">
        <f t="shared" si="281"/>
        <v>Low Score</v>
      </c>
      <c r="O4163" s="4">
        <v>12.7</v>
      </c>
      <c r="P4163" s="4">
        <v>17.7</v>
      </c>
      <c r="Q4163" s="4">
        <v>14.2</v>
      </c>
      <c r="R4163" s="5">
        <v>190071</v>
      </c>
      <c r="S4163" s="5">
        <v>31678.5</v>
      </c>
      <c r="T4163" s="5">
        <v>633570.1</v>
      </c>
    </row>
    <row r="4164" spans="1:20" x14ac:dyDescent="0.25">
      <c r="A4164">
        <v>417</v>
      </c>
      <c r="B4164" t="str">
        <f t="shared" si="278"/>
        <v>417, 2018</v>
      </c>
      <c r="C4164" t="s">
        <v>440</v>
      </c>
      <c r="D4164" t="s">
        <v>14</v>
      </c>
      <c r="E4164" t="s">
        <v>20</v>
      </c>
      <c r="F4164">
        <v>2018</v>
      </c>
      <c r="G4164" s="6">
        <v>320.7</v>
      </c>
      <c r="H4164" s="1">
        <f t="shared" si="279"/>
        <v>320700000</v>
      </c>
      <c r="I4164" s="4">
        <v>3.9</v>
      </c>
      <c r="J4164" s="6">
        <v>120.7</v>
      </c>
      <c r="K4164" s="1">
        <f t="shared" si="280"/>
        <v>120700000</v>
      </c>
      <c r="L4164" s="4">
        <v>12.4</v>
      </c>
      <c r="M4164" s="4">
        <v>14.8</v>
      </c>
      <c r="N4164" t="str">
        <f t="shared" si="281"/>
        <v>Low Score</v>
      </c>
      <c r="O4164" s="4">
        <v>11</v>
      </c>
      <c r="P4164" s="4">
        <v>16.899999999999999</v>
      </c>
      <c r="Q4164" s="4">
        <v>16.600000000000001</v>
      </c>
      <c r="R4164" s="5">
        <v>216006.5</v>
      </c>
      <c r="S4164" s="5">
        <v>36001.1</v>
      </c>
      <c r="T4164" s="5">
        <v>720021.6</v>
      </c>
    </row>
    <row r="4165" spans="1:20" x14ac:dyDescent="0.25">
      <c r="A4165">
        <v>417</v>
      </c>
      <c r="B4165" t="str">
        <f t="shared" si="278"/>
        <v>417, 2019</v>
      </c>
      <c r="C4165" t="s">
        <v>440</v>
      </c>
      <c r="D4165" t="s">
        <v>14</v>
      </c>
      <c r="E4165" t="s">
        <v>20</v>
      </c>
      <c r="F4165">
        <v>2019</v>
      </c>
      <c r="G4165" s="6">
        <v>340.1</v>
      </c>
      <c r="H4165" s="1">
        <f t="shared" si="279"/>
        <v>340100000</v>
      </c>
      <c r="I4165" s="4">
        <v>3.7</v>
      </c>
      <c r="J4165" s="6">
        <v>119.8</v>
      </c>
      <c r="K4165" s="1">
        <f t="shared" si="280"/>
        <v>119800000</v>
      </c>
      <c r="L4165" s="4">
        <v>6.1</v>
      </c>
      <c r="M4165" s="4">
        <v>17</v>
      </c>
      <c r="N4165" t="str">
        <f t="shared" si="281"/>
        <v>Low Score</v>
      </c>
      <c r="O4165" s="4">
        <v>17.2</v>
      </c>
      <c r="P4165" s="4">
        <v>18.8</v>
      </c>
      <c r="Q4165" s="4">
        <v>14.8</v>
      </c>
      <c r="R4165" s="5">
        <v>220222.9</v>
      </c>
      <c r="S4165" s="5">
        <v>36703.800000000003</v>
      </c>
      <c r="T4165" s="5">
        <v>734076.2</v>
      </c>
    </row>
    <row r="4166" spans="1:20" x14ac:dyDescent="0.25">
      <c r="A4166">
        <v>417</v>
      </c>
      <c r="B4166" t="str">
        <f t="shared" si="278"/>
        <v>417, 2020</v>
      </c>
      <c r="C4166" t="s">
        <v>440</v>
      </c>
      <c r="D4166" t="s">
        <v>14</v>
      </c>
      <c r="E4166" t="s">
        <v>20</v>
      </c>
      <c r="F4166">
        <v>2020</v>
      </c>
      <c r="G4166" s="6">
        <v>348</v>
      </c>
      <c r="H4166" s="1">
        <f t="shared" si="279"/>
        <v>348000000</v>
      </c>
      <c r="I4166" s="4">
        <v>0.3</v>
      </c>
      <c r="J4166" s="6">
        <v>14.6</v>
      </c>
      <c r="K4166" s="1">
        <f t="shared" si="280"/>
        <v>14600000</v>
      </c>
      <c r="L4166" s="4">
        <v>2.2999999999999998</v>
      </c>
      <c r="M4166" s="4">
        <v>16.899999999999999</v>
      </c>
      <c r="N4166" t="str">
        <f t="shared" si="281"/>
        <v>Low Score</v>
      </c>
      <c r="O4166" s="4">
        <v>15.6</v>
      </c>
      <c r="P4166" s="4">
        <v>21.5</v>
      </c>
      <c r="Q4166" s="4">
        <v>13.7</v>
      </c>
      <c r="R4166" s="5">
        <v>227782.1</v>
      </c>
      <c r="S4166" s="5">
        <v>37963.699999999997</v>
      </c>
      <c r="T4166" s="5">
        <v>759273.6</v>
      </c>
    </row>
    <row r="4167" spans="1:20" x14ac:dyDescent="0.25">
      <c r="A4167">
        <v>417</v>
      </c>
      <c r="B4167" t="str">
        <f t="shared" si="278"/>
        <v>417, 2021</v>
      </c>
      <c r="C4167" t="s">
        <v>440</v>
      </c>
      <c r="D4167" t="s">
        <v>14</v>
      </c>
      <c r="E4167" t="s">
        <v>20</v>
      </c>
      <c r="F4167">
        <v>2021</v>
      </c>
      <c r="G4167" s="6">
        <v>339.1</v>
      </c>
      <c r="H4167" s="1">
        <f t="shared" si="279"/>
        <v>339100000</v>
      </c>
      <c r="I4167" s="4">
        <v>3.6</v>
      </c>
      <c r="J4167" s="6">
        <v>117.9</v>
      </c>
      <c r="K4167" s="1">
        <f t="shared" si="280"/>
        <v>117900000</v>
      </c>
      <c r="L4167" s="4">
        <v>-2.6</v>
      </c>
      <c r="M4167" s="4">
        <v>18.399999999999999</v>
      </c>
      <c r="N4167" t="str">
        <f t="shared" si="281"/>
        <v>Low Score</v>
      </c>
      <c r="O4167" s="4">
        <v>18.3</v>
      </c>
      <c r="P4167" s="4">
        <v>22</v>
      </c>
      <c r="Q4167" s="4">
        <v>14.9</v>
      </c>
      <c r="R4167" s="5">
        <v>218133.4</v>
      </c>
      <c r="S4167" s="5">
        <v>36355.599999999999</v>
      </c>
      <c r="T4167" s="5">
        <v>727111.3</v>
      </c>
    </row>
    <row r="4168" spans="1:20" x14ac:dyDescent="0.25">
      <c r="A4168">
        <v>417</v>
      </c>
      <c r="B4168" t="str">
        <f t="shared" si="278"/>
        <v>417, 2022</v>
      </c>
      <c r="C4168" t="s">
        <v>440</v>
      </c>
      <c r="D4168" t="s">
        <v>14</v>
      </c>
      <c r="E4168" t="s">
        <v>20</v>
      </c>
      <c r="F4168">
        <v>2022</v>
      </c>
      <c r="G4168" s="6">
        <v>348.1</v>
      </c>
      <c r="H4168" s="1">
        <f t="shared" si="279"/>
        <v>348100000</v>
      </c>
      <c r="I4168" s="4">
        <v>7.4</v>
      </c>
      <c r="J4168" s="6">
        <v>494.3</v>
      </c>
      <c r="K4168" s="1">
        <f t="shared" si="280"/>
        <v>494300000</v>
      </c>
      <c r="L4168" s="4">
        <v>2.7</v>
      </c>
      <c r="M4168" s="4">
        <v>21.3</v>
      </c>
      <c r="N4168" t="str">
        <f t="shared" si="281"/>
        <v>Low Score</v>
      </c>
      <c r="O4168" s="4">
        <v>22.7</v>
      </c>
      <c r="P4168" s="4">
        <v>23.5</v>
      </c>
      <c r="Q4168" s="4">
        <v>17.8</v>
      </c>
      <c r="R4168" s="5">
        <v>217450.2</v>
      </c>
      <c r="S4168" s="5">
        <v>36241.699999999997</v>
      </c>
      <c r="T4168" s="5">
        <v>724833.9</v>
      </c>
    </row>
    <row r="4169" spans="1:20" x14ac:dyDescent="0.25">
      <c r="A4169">
        <v>417</v>
      </c>
      <c r="B4169" t="str">
        <f t="shared" si="278"/>
        <v>417, 2023</v>
      </c>
      <c r="C4169" t="s">
        <v>440</v>
      </c>
      <c r="D4169" t="s">
        <v>14</v>
      </c>
      <c r="E4169" t="s">
        <v>20</v>
      </c>
      <c r="F4169">
        <v>2023</v>
      </c>
      <c r="G4169" s="6">
        <v>430.5</v>
      </c>
      <c r="H4169" s="1">
        <f t="shared" si="279"/>
        <v>430500000</v>
      </c>
      <c r="I4169" s="4">
        <v>5</v>
      </c>
      <c r="J4169" s="6">
        <v>420.1</v>
      </c>
      <c r="K4169" s="1">
        <f t="shared" si="280"/>
        <v>420100000</v>
      </c>
      <c r="L4169" s="4">
        <v>23.7</v>
      </c>
      <c r="M4169" s="4">
        <v>22.3</v>
      </c>
      <c r="N4169" t="str">
        <f t="shared" si="281"/>
        <v>Low Score</v>
      </c>
      <c r="O4169" s="4">
        <v>25.1</v>
      </c>
      <c r="P4169" s="4">
        <v>24</v>
      </c>
      <c r="Q4169" s="4">
        <v>17.8</v>
      </c>
      <c r="R4169" s="5">
        <v>264540.5</v>
      </c>
      <c r="S4169" s="5">
        <v>44090.1</v>
      </c>
      <c r="T4169" s="5">
        <v>881801.5</v>
      </c>
    </row>
    <row r="4170" spans="1:20" x14ac:dyDescent="0.25">
      <c r="A4170">
        <v>417</v>
      </c>
      <c r="B4170" t="str">
        <f t="shared" si="278"/>
        <v>417, 2024</v>
      </c>
      <c r="C4170" t="s">
        <v>440</v>
      </c>
      <c r="D4170" t="s">
        <v>14</v>
      </c>
      <c r="E4170" t="s">
        <v>20</v>
      </c>
      <c r="F4170">
        <v>2024</v>
      </c>
      <c r="G4170" s="6">
        <v>552.1</v>
      </c>
      <c r="H4170" s="1">
        <f t="shared" si="279"/>
        <v>552100000</v>
      </c>
      <c r="I4170" s="4">
        <v>8</v>
      </c>
      <c r="J4170" s="6">
        <v>574.4</v>
      </c>
      <c r="K4170" s="1">
        <f t="shared" si="280"/>
        <v>574400000</v>
      </c>
      <c r="L4170" s="4">
        <v>28.2</v>
      </c>
      <c r="M4170" s="4">
        <v>25.6</v>
      </c>
      <c r="N4170" t="str">
        <f t="shared" si="281"/>
        <v>Low Score</v>
      </c>
      <c r="O4170" s="4">
        <v>29.5</v>
      </c>
      <c r="P4170" s="4">
        <v>28.1</v>
      </c>
      <c r="Q4170" s="4">
        <v>19.399999999999999</v>
      </c>
      <c r="R4170" s="5">
        <v>329219.5</v>
      </c>
      <c r="S4170" s="5">
        <v>54869.9</v>
      </c>
      <c r="T4170" s="5">
        <v>1097398.2</v>
      </c>
    </row>
    <row r="4171" spans="1:20" x14ac:dyDescent="0.25">
      <c r="A4171">
        <v>417</v>
      </c>
      <c r="B4171" t="str">
        <f t="shared" si="278"/>
        <v>417, 2025</v>
      </c>
      <c r="C4171" t="s">
        <v>440</v>
      </c>
      <c r="D4171" t="s">
        <v>14</v>
      </c>
      <c r="E4171" t="s">
        <v>20</v>
      </c>
      <c r="F4171">
        <v>2025</v>
      </c>
      <c r="G4171" s="6">
        <v>568</v>
      </c>
      <c r="H4171" s="1">
        <f t="shared" si="279"/>
        <v>568000000</v>
      </c>
      <c r="I4171" s="4">
        <v>10.1</v>
      </c>
      <c r="J4171" s="6">
        <v>469.4</v>
      </c>
      <c r="K4171" s="1">
        <f t="shared" si="280"/>
        <v>469400000</v>
      </c>
      <c r="L4171" s="4">
        <v>2.9</v>
      </c>
      <c r="M4171" s="4">
        <v>28</v>
      </c>
      <c r="N4171" t="str">
        <f t="shared" si="281"/>
        <v>Low Score</v>
      </c>
      <c r="O4171" s="4">
        <v>29.2</v>
      </c>
      <c r="P4171" s="4">
        <v>34.5</v>
      </c>
      <c r="Q4171" s="4">
        <v>20.2</v>
      </c>
      <c r="R4171" s="5">
        <v>339233.2</v>
      </c>
      <c r="S4171" s="5">
        <v>56538.9</v>
      </c>
      <c r="T4171" s="5">
        <v>1130777.3999999999</v>
      </c>
    </row>
    <row r="4172" spans="1:20" x14ac:dyDescent="0.25">
      <c r="A4172">
        <v>418</v>
      </c>
      <c r="B4172" t="str">
        <f t="shared" si="278"/>
        <v>418, 2016</v>
      </c>
      <c r="C4172" t="s">
        <v>441</v>
      </c>
      <c r="D4172" t="s">
        <v>45</v>
      </c>
      <c r="E4172" t="s">
        <v>22</v>
      </c>
      <c r="F4172">
        <v>2016</v>
      </c>
      <c r="G4172" s="6">
        <v>991.2</v>
      </c>
      <c r="H4172" s="1">
        <f t="shared" si="279"/>
        <v>991200000</v>
      </c>
      <c r="I4172" s="4">
        <v>9.9</v>
      </c>
      <c r="J4172" s="6">
        <v>1089.5999999999999</v>
      </c>
      <c r="K4172" s="1">
        <f t="shared" si="280"/>
        <v>1089600000</v>
      </c>
      <c r="L4172" s="4">
        <v>-0.2</v>
      </c>
      <c r="M4172" s="4">
        <v>62.2</v>
      </c>
      <c r="N4172" t="str">
        <f t="shared" si="281"/>
        <v>Medium Score</v>
      </c>
      <c r="O4172" s="4">
        <v>35</v>
      </c>
      <c r="P4172" s="4">
        <v>84.9</v>
      </c>
      <c r="Q4172" s="4">
        <v>66.7</v>
      </c>
      <c r="R4172" s="5">
        <v>284004.59999999998</v>
      </c>
      <c r="S4172" s="5">
        <v>378672.8</v>
      </c>
      <c r="T4172" s="5">
        <v>4733410.0999999996</v>
      </c>
    </row>
    <row r="4173" spans="1:20" x14ac:dyDescent="0.25">
      <c r="A4173">
        <v>418</v>
      </c>
      <c r="B4173" t="str">
        <f t="shared" si="278"/>
        <v>418, 2017</v>
      </c>
      <c r="C4173" t="s">
        <v>441</v>
      </c>
      <c r="D4173" t="s">
        <v>45</v>
      </c>
      <c r="E4173" t="s">
        <v>22</v>
      </c>
      <c r="F4173">
        <v>2017</v>
      </c>
      <c r="G4173" s="6">
        <v>953</v>
      </c>
      <c r="H4173" s="1">
        <f t="shared" si="279"/>
        <v>953000000</v>
      </c>
      <c r="I4173" s="4">
        <v>5.4</v>
      </c>
      <c r="J4173" s="6">
        <v>546.79999999999995</v>
      </c>
      <c r="K4173" s="1">
        <f t="shared" si="280"/>
        <v>546800000</v>
      </c>
      <c r="L4173" s="4">
        <v>-3.9</v>
      </c>
      <c r="M4173" s="4">
        <v>63.4</v>
      </c>
      <c r="N4173" t="str">
        <f t="shared" si="281"/>
        <v>Medium Score</v>
      </c>
      <c r="O4173" s="4">
        <v>36.9</v>
      </c>
      <c r="P4173" s="4">
        <v>87.3</v>
      </c>
      <c r="Q4173" s="4">
        <v>66.099999999999994</v>
      </c>
      <c r="R4173" s="5">
        <v>269279.5</v>
      </c>
      <c r="S4173" s="5">
        <v>359039.4</v>
      </c>
      <c r="T4173" s="5">
        <v>4487992.0999999996</v>
      </c>
    </row>
    <row r="4174" spans="1:20" x14ac:dyDescent="0.25">
      <c r="A4174">
        <v>418</v>
      </c>
      <c r="B4174" t="str">
        <f t="shared" si="278"/>
        <v>418, 2018</v>
      </c>
      <c r="C4174" t="s">
        <v>441</v>
      </c>
      <c r="D4174" t="s">
        <v>45</v>
      </c>
      <c r="E4174" t="s">
        <v>22</v>
      </c>
      <c r="F4174">
        <v>2018</v>
      </c>
      <c r="G4174" s="6">
        <v>939.9</v>
      </c>
      <c r="H4174" s="1">
        <f t="shared" si="279"/>
        <v>939900000</v>
      </c>
      <c r="I4174" s="4">
        <v>4.0999999999999996</v>
      </c>
      <c r="J4174" s="6">
        <v>803.7</v>
      </c>
      <c r="K4174" s="1">
        <f t="shared" si="280"/>
        <v>803700000</v>
      </c>
      <c r="L4174" s="4">
        <v>-1.4</v>
      </c>
      <c r="M4174" s="4">
        <v>64.8</v>
      </c>
      <c r="N4174" t="str">
        <f t="shared" si="281"/>
        <v>Medium Score</v>
      </c>
      <c r="O4174" s="4">
        <v>39.700000000000003</v>
      </c>
      <c r="P4174" s="4">
        <v>87.5</v>
      </c>
      <c r="Q4174" s="4">
        <v>67</v>
      </c>
      <c r="R4174" s="5">
        <v>260023.5</v>
      </c>
      <c r="S4174" s="5">
        <v>346697.9</v>
      </c>
      <c r="T4174" s="5">
        <v>4333724.4000000004</v>
      </c>
    </row>
    <row r="4175" spans="1:20" x14ac:dyDescent="0.25">
      <c r="A4175">
        <v>418</v>
      </c>
      <c r="B4175" t="str">
        <f t="shared" si="278"/>
        <v>418, 2019</v>
      </c>
      <c r="C4175" t="s">
        <v>441</v>
      </c>
      <c r="D4175" t="s">
        <v>45</v>
      </c>
      <c r="E4175" t="s">
        <v>22</v>
      </c>
      <c r="F4175">
        <v>2019</v>
      </c>
      <c r="G4175" s="6">
        <v>968.1</v>
      </c>
      <c r="H4175" s="1">
        <f t="shared" si="279"/>
        <v>968100000</v>
      </c>
      <c r="I4175" s="4">
        <v>8.3000000000000007</v>
      </c>
      <c r="J4175" s="6">
        <v>1674.3</v>
      </c>
      <c r="K4175" s="1">
        <f t="shared" si="280"/>
        <v>1674300000</v>
      </c>
      <c r="L4175" s="4">
        <v>3</v>
      </c>
      <c r="M4175" s="4">
        <v>64.900000000000006</v>
      </c>
      <c r="N4175" t="str">
        <f t="shared" si="281"/>
        <v>Medium Score</v>
      </c>
      <c r="O4175" s="4">
        <v>40.1</v>
      </c>
      <c r="P4175" s="4">
        <v>85.9</v>
      </c>
      <c r="Q4175" s="4">
        <v>68.8</v>
      </c>
      <c r="R4175" s="5">
        <v>267044.7</v>
      </c>
      <c r="S4175" s="5">
        <v>356059.6</v>
      </c>
      <c r="T4175" s="5">
        <v>4450745.5999999996</v>
      </c>
    </row>
    <row r="4176" spans="1:20" x14ac:dyDescent="0.25">
      <c r="A4176">
        <v>418</v>
      </c>
      <c r="B4176" t="str">
        <f t="shared" si="278"/>
        <v>418, 2020</v>
      </c>
      <c r="C4176" t="s">
        <v>441</v>
      </c>
      <c r="D4176" t="s">
        <v>45</v>
      </c>
      <c r="E4176" t="s">
        <v>22</v>
      </c>
      <c r="F4176">
        <v>2020</v>
      </c>
      <c r="G4176" s="6">
        <v>1054.9000000000001</v>
      </c>
      <c r="H4176" s="1">
        <f t="shared" si="279"/>
        <v>1054900000.0000001</v>
      </c>
      <c r="I4176" s="4">
        <v>6.4</v>
      </c>
      <c r="J4176" s="6">
        <v>1032.4000000000001</v>
      </c>
      <c r="K4176" s="1">
        <f t="shared" si="280"/>
        <v>1032400000.0000001</v>
      </c>
      <c r="L4176" s="4">
        <v>9</v>
      </c>
      <c r="M4176" s="4">
        <v>65.2</v>
      </c>
      <c r="N4176" t="str">
        <f t="shared" si="281"/>
        <v>Medium Score</v>
      </c>
      <c r="O4176" s="4">
        <v>40.5</v>
      </c>
      <c r="P4176" s="4">
        <v>84.8</v>
      </c>
      <c r="Q4176" s="4">
        <v>70.3</v>
      </c>
      <c r="R4176" s="5">
        <v>290156.5</v>
      </c>
      <c r="S4176" s="5">
        <v>386875.4</v>
      </c>
      <c r="T4176" s="5">
        <v>4835942</v>
      </c>
    </row>
    <row r="4177" spans="1:20" x14ac:dyDescent="0.25">
      <c r="A4177">
        <v>418</v>
      </c>
      <c r="B4177" t="str">
        <f t="shared" si="278"/>
        <v>418, 2021</v>
      </c>
      <c r="C4177" t="s">
        <v>441</v>
      </c>
      <c r="D4177" t="s">
        <v>45</v>
      </c>
      <c r="E4177" t="s">
        <v>22</v>
      </c>
      <c r="F4177">
        <v>2021</v>
      </c>
      <c r="G4177" s="6">
        <v>959.8</v>
      </c>
      <c r="H4177" s="1">
        <f t="shared" si="279"/>
        <v>959800000</v>
      </c>
      <c r="I4177" s="4">
        <v>5.3</v>
      </c>
      <c r="J4177" s="6">
        <v>448.2</v>
      </c>
      <c r="K4177" s="1">
        <f t="shared" si="280"/>
        <v>448200000</v>
      </c>
      <c r="L4177" s="4">
        <v>-9</v>
      </c>
      <c r="M4177" s="4">
        <v>65.900000000000006</v>
      </c>
      <c r="N4177" t="str">
        <f t="shared" si="281"/>
        <v>Medium Score</v>
      </c>
      <c r="O4177" s="4">
        <v>41.6</v>
      </c>
      <c r="P4177" s="4">
        <v>87.1</v>
      </c>
      <c r="Q4177" s="4">
        <v>69.099999999999994</v>
      </c>
      <c r="R4177" s="5">
        <v>261659.5</v>
      </c>
      <c r="S4177" s="5">
        <v>348879.3</v>
      </c>
      <c r="T4177" s="5">
        <v>4360991</v>
      </c>
    </row>
    <row r="4178" spans="1:20" x14ac:dyDescent="0.25">
      <c r="A4178">
        <v>418</v>
      </c>
      <c r="B4178" t="str">
        <f t="shared" si="278"/>
        <v>418, 2022</v>
      </c>
      <c r="C4178" t="s">
        <v>441</v>
      </c>
      <c r="D4178" t="s">
        <v>45</v>
      </c>
      <c r="E4178" t="s">
        <v>22</v>
      </c>
      <c r="F4178">
        <v>2022</v>
      </c>
      <c r="G4178" s="6">
        <v>917.2</v>
      </c>
      <c r="H4178" s="1">
        <f t="shared" si="279"/>
        <v>917200000</v>
      </c>
      <c r="I4178" s="4">
        <v>4.4000000000000004</v>
      </c>
      <c r="J4178" s="6">
        <v>835</v>
      </c>
      <c r="K4178" s="1">
        <f t="shared" si="280"/>
        <v>835000000</v>
      </c>
      <c r="L4178" s="4">
        <v>-4.4000000000000004</v>
      </c>
      <c r="M4178" s="4">
        <v>67.400000000000006</v>
      </c>
      <c r="N4178" t="str">
        <f t="shared" si="281"/>
        <v>Medium Score</v>
      </c>
      <c r="O4178" s="4">
        <v>47</v>
      </c>
      <c r="P4178" s="4">
        <v>89.3</v>
      </c>
      <c r="Q4178" s="4">
        <v>65.900000000000006</v>
      </c>
      <c r="R4178" s="5">
        <v>239751.3</v>
      </c>
      <c r="S4178" s="5">
        <v>319668.40000000002</v>
      </c>
      <c r="T4178" s="5">
        <v>3995854.8</v>
      </c>
    </row>
    <row r="4179" spans="1:20" x14ac:dyDescent="0.25">
      <c r="A4179">
        <v>418</v>
      </c>
      <c r="B4179" t="str">
        <f t="shared" si="278"/>
        <v>418, 2023</v>
      </c>
      <c r="C4179" t="s">
        <v>441</v>
      </c>
      <c r="D4179" t="s">
        <v>45</v>
      </c>
      <c r="E4179" t="s">
        <v>22</v>
      </c>
      <c r="F4179">
        <v>2023</v>
      </c>
      <c r="G4179" s="6">
        <v>868.2</v>
      </c>
      <c r="H4179" s="1">
        <f t="shared" si="279"/>
        <v>868200000</v>
      </c>
      <c r="I4179" s="4">
        <v>5.7</v>
      </c>
      <c r="J4179" s="6">
        <v>725.6</v>
      </c>
      <c r="K4179" s="1">
        <f t="shared" si="280"/>
        <v>725600000</v>
      </c>
      <c r="L4179" s="4">
        <v>-5.3</v>
      </c>
      <c r="M4179" s="4">
        <v>67.599999999999994</v>
      </c>
      <c r="N4179" t="str">
        <f t="shared" si="281"/>
        <v>Medium Score</v>
      </c>
      <c r="O4179" s="4">
        <v>45</v>
      </c>
      <c r="P4179" s="4">
        <v>93</v>
      </c>
      <c r="Q4179" s="4">
        <v>64.8</v>
      </c>
      <c r="R4179" s="5">
        <v>230570.6</v>
      </c>
      <c r="S4179" s="5">
        <v>307427.5</v>
      </c>
      <c r="T4179" s="5">
        <v>3842843.8</v>
      </c>
    </row>
    <row r="4180" spans="1:20" x14ac:dyDescent="0.25">
      <c r="A4180">
        <v>418</v>
      </c>
      <c r="B4180" t="str">
        <f t="shared" si="278"/>
        <v>418, 2024</v>
      </c>
      <c r="C4180" t="s">
        <v>441</v>
      </c>
      <c r="D4180" t="s">
        <v>45</v>
      </c>
      <c r="E4180" t="s">
        <v>22</v>
      </c>
      <c r="F4180">
        <v>2024</v>
      </c>
      <c r="G4180" s="6">
        <v>818.6</v>
      </c>
      <c r="H4180" s="1">
        <f t="shared" si="279"/>
        <v>818600000</v>
      </c>
      <c r="I4180" s="4">
        <v>5.5</v>
      </c>
      <c r="J4180" s="6">
        <v>887.5</v>
      </c>
      <c r="K4180" s="1">
        <f t="shared" si="280"/>
        <v>887500000</v>
      </c>
      <c r="L4180" s="4">
        <v>-5.7</v>
      </c>
      <c r="M4180" s="4">
        <v>68.2</v>
      </c>
      <c r="N4180" t="str">
        <f t="shared" si="281"/>
        <v>Medium Score</v>
      </c>
      <c r="O4180" s="4">
        <v>46.7</v>
      </c>
      <c r="P4180" s="4">
        <v>93.2</v>
      </c>
      <c r="Q4180" s="4">
        <v>64.599999999999994</v>
      </c>
      <c r="R4180" s="5">
        <v>214456.4</v>
      </c>
      <c r="S4180" s="5">
        <v>285941.90000000002</v>
      </c>
      <c r="T4180" s="5">
        <v>3574274</v>
      </c>
    </row>
    <row r="4181" spans="1:20" x14ac:dyDescent="0.25">
      <c r="A4181">
        <v>418</v>
      </c>
      <c r="B4181" t="str">
        <f t="shared" si="278"/>
        <v>418, 2025</v>
      </c>
      <c r="C4181" t="s">
        <v>441</v>
      </c>
      <c r="D4181" t="s">
        <v>45</v>
      </c>
      <c r="E4181" t="s">
        <v>22</v>
      </c>
      <c r="F4181">
        <v>2025</v>
      </c>
      <c r="G4181" s="6">
        <v>823.4</v>
      </c>
      <c r="H4181" s="1">
        <f t="shared" si="279"/>
        <v>823400000</v>
      </c>
      <c r="I4181" s="4">
        <v>6</v>
      </c>
      <c r="J4181" s="6">
        <v>983.9</v>
      </c>
      <c r="K4181" s="1">
        <f t="shared" si="280"/>
        <v>983900000</v>
      </c>
      <c r="L4181" s="4">
        <v>0.6</v>
      </c>
      <c r="M4181" s="4">
        <v>69.7</v>
      </c>
      <c r="N4181" t="str">
        <f t="shared" si="281"/>
        <v>Medium Score</v>
      </c>
      <c r="O4181" s="4">
        <v>48.6</v>
      </c>
      <c r="P4181" s="4">
        <v>95.1</v>
      </c>
      <c r="Q4181" s="4">
        <v>65.5</v>
      </c>
      <c r="R4181" s="5">
        <v>212432.6</v>
      </c>
      <c r="S4181" s="5">
        <v>283243.40000000002</v>
      </c>
      <c r="T4181" s="5">
        <v>3540542.6</v>
      </c>
    </row>
    <row r="4182" spans="1:20" x14ac:dyDescent="0.25">
      <c r="A4182">
        <v>419</v>
      </c>
      <c r="B4182" t="str">
        <f t="shared" si="278"/>
        <v>419, 2016</v>
      </c>
      <c r="C4182" t="s">
        <v>442</v>
      </c>
      <c r="D4182" t="s">
        <v>24</v>
      </c>
      <c r="E4182" t="s">
        <v>28</v>
      </c>
      <c r="F4182">
        <v>2016</v>
      </c>
      <c r="G4182" s="6">
        <v>2131.1999999999998</v>
      </c>
      <c r="H4182" s="1">
        <f t="shared" si="279"/>
        <v>2131199999.9999998</v>
      </c>
      <c r="I4182" s="4">
        <v>16.899999999999999</v>
      </c>
      <c r="J4182" s="6">
        <v>5142.3</v>
      </c>
      <c r="K4182" s="1">
        <f t="shared" si="280"/>
        <v>5142300000</v>
      </c>
      <c r="L4182" s="4">
        <v>10.7</v>
      </c>
      <c r="M4182" s="4">
        <v>49.1</v>
      </c>
      <c r="N4182" t="str">
        <f t="shared" si="281"/>
        <v>Medium Score</v>
      </c>
      <c r="O4182" s="4">
        <v>15</v>
      </c>
      <c r="P4182" s="4">
        <v>75.2</v>
      </c>
      <c r="Q4182" s="4">
        <v>57.1</v>
      </c>
      <c r="R4182" s="5">
        <v>233431.9</v>
      </c>
      <c r="S4182" s="5">
        <v>233431.9</v>
      </c>
      <c r="T4182" s="5">
        <v>466863.8</v>
      </c>
    </row>
    <row r="4183" spans="1:20" x14ac:dyDescent="0.25">
      <c r="A4183">
        <v>419</v>
      </c>
      <c r="B4183" t="str">
        <f t="shared" si="278"/>
        <v>419, 2017</v>
      </c>
      <c r="C4183" t="s">
        <v>442</v>
      </c>
      <c r="D4183" t="s">
        <v>24</v>
      </c>
      <c r="E4183" t="s">
        <v>28</v>
      </c>
      <c r="F4183">
        <v>2017</v>
      </c>
      <c r="G4183" s="6">
        <v>2360.6999999999998</v>
      </c>
      <c r="H4183" s="1">
        <f t="shared" si="279"/>
        <v>2360700000</v>
      </c>
      <c r="I4183" s="4">
        <v>14.4</v>
      </c>
      <c r="J4183" s="6">
        <v>4849.6000000000004</v>
      </c>
      <c r="K4183" s="1">
        <f t="shared" si="280"/>
        <v>4849600000</v>
      </c>
      <c r="L4183" s="4">
        <v>10.8</v>
      </c>
      <c r="M4183" s="4">
        <v>49.2</v>
      </c>
      <c r="N4183" t="str">
        <f t="shared" si="281"/>
        <v>Medium Score</v>
      </c>
      <c r="O4183" s="4">
        <v>18.100000000000001</v>
      </c>
      <c r="P4183" s="4">
        <v>74.099999999999994</v>
      </c>
      <c r="Q4183" s="4">
        <v>55.4</v>
      </c>
      <c r="R4183" s="5">
        <v>253357.2</v>
      </c>
      <c r="S4183" s="5">
        <v>253357.2</v>
      </c>
      <c r="T4183" s="5">
        <v>506714.5</v>
      </c>
    </row>
    <row r="4184" spans="1:20" x14ac:dyDescent="0.25">
      <c r="A4184">
        <v>419</v>
      </c>
      <c r="B4184" t="str">
        <f t="shared" si="278"/>
        <v>419, 2018</v>
      </c>
      <c r="C4184" t="s">
        <v>442</v>
      </c>
      <c r="D4184" t="s">
        <v>24</v>
      </c>
      <c r="E4184" t="s">
        <v>28</v>
      </c>
      <c r="F4184">
        <v>2018</v>
      </c>
      <c r="G4184" s="6">
        <v>2470.3000000000002</v>
      </c>
      <c r="H4184" s="1">
        <f t="shared" si="279"/>
        <v>2470300000</v>
      </c>
      <c r="I4184" s="4">
        <v>11.4</v>
      </c>
      <c r="J4184" s="6">
        <v>4042.3</v>
      </c>
      <c r="K4184" s="1">
        <f t="shared" si="280"/>
        <v>4042300000</v>
      </c>
      <c r="L4184" s="4">
        <v>4.5999999999999996</v>
      </c>
      <c r="M4184" s="4">
        <v>49.9</v>
      </c>
      <c r="N4184" t="str">
        <f t="shared" si="281"/>
        <v>Medium Score</v>
      </c>
      <c r="O4184" s="4">
        <v>20.5</v>
      </c>
      <c r="P4184" s="4">
        <v>73.2</v>
      </c>
      <c r="Q4184" s="4">
        <v>55.9</v>
      </c>
      <c r="R4184" s="5">
        <v>260940.9</v>
      </c>
      <c r="S4184" s="5">
        <v>260940.9</v>
      </c>
      <c r="T4184" s="5">
        <v>521881.9</v>
      </c>
    </row>
    <row r="4185" spans="1:20" x14ac:dyDescent="0.25">
      <c r="A4185">
        <v>419</v>
      </c>
      <c r="B4185" t="str">
        <f t="shared" si="278"/>
        <v>419, 2019</v>
      </c>
      <c r="C4185" t="s">
        <v>442</v>
      </c>
      <c r="D4185" t="s">
        <v>24</v>
      </c>
      <c r="E4185" t="s">
        <v>28</v>
      </c>
      <c r="F4185">
        <v>2019</v>
      </c>
      <c r="G4185" s="6">
        <v>2558.4</v>
      </c>
      <c r="H4185" s="1">
        <f t="shared" si="279"/>
        <v>2558400000</v>
      </c>
      <c r="I4185" s="4">
        <v>10.3</v>
      </c>
      <c r="J4185" s="6">
        <v>5482.6</v>
      </c>
      <c r="K4185" s="1">
        <f t="shared" si="280"/>
        <v>5482600000</v>
      </c>
      <c r="L4185" s="4">
        <v>3.6</v>
      </c>
      <c r="M4185" s="4">
        <v>48.6</v>
      </c>
      <c r="N4185" t="str">
        <f t="shared" si="281"/>
        <v>Medium Score</v>
      </c>
      <c r="O4185" s="4">
        <v>20.7</v>
      </c>
      <c r="P4185" s="4">
        <v>71.3</v>
      </c>
      <c r="Q4185" s="4">
        <v>53.7</v>
      </c>
      <c r="R4185" s="5">
        <v>269990.2</v>
      </c>
      <c r="S4185" s="5">
        <v>269990.2</v>
      </c>
      <c r="T4185" s="5">
        <v>539980.30000000005</v>
      </c>
    </row>
    <row r="4186" spans="1:20" x14ac:dyDescent="0.25">
      <c r="A4186">
        <v>419</v>
      </c>
      <c r="B4186" t="str">
        <f t="shared" si="278"/>
        <v>419, 2020</v>
      </c>
      <c r="C4186" t="s">
        <v>442</v>
      </c>
      <c r="D4186" t="s">
        <v>24</v>
      </c>
      <c r="E4186" t="s">
        <v>28</v>
      </c>
      <c r="F4186">
        <v>2020</v>
      </c>
      <c r="G4186" s="6">
        <v>2520</v>
      </c>
      <c r="H4186" s="1">
        <f t="shared" si="279"/>
        <v>2520000000</v>
      </c>
      <c r="I4186" s="4">
        <v>8.1999999999999993</v>
      </c>
      <c r="J4186" s="6">
        <v>2489.1</v>
      </c>
      <c r="K4186" s="1">
        <f t="shared" si="280"/>
        <v>2489100000</v>
      </c>
      <c r="L4186" s="4">
        <v>-1.5</v>
      </c>
      <c r="M4186" s="4">
        <v>48.1</v>
      </c>
      <c r="N4186" t="str">
        <f t="shared" si="281"/>
        <v>Medium Score</v>
      </c>
      <c r="O4186" s="4">
        <v>19.899999999999999</v>
      </c>
      <c r="P4186" s="4">
        <v>72.599999999999994</v>
      </c>
      <c r="Q4186" s="4">
        <v>51.9</v>
      </c>
      <c r="R4186" s="5">
        <v>267353.7</v>
      </c>
      <c r="S4186" s="5">
        <v>267353.7</v>
      </c>
      <c r="T4186" s="5">
        <v>534707.4</v>
      </c>
    </row>
    <row r="4187" spans="1:20" x14ac:dyDescent="0.25">
      <c r="A4187">
        <v>419</v>
      </c>
      <c r="B4187" t="str">
        <f t="shared" si="278"/>
        <v>419, 2021</v>
      </c>
      <c r="C4187" t="s">
        <v>442</v>
      </c>
      <c r="D4187" t="s">
        <v>24</v>
      </c>
      <c r="E4187" t="s">
        <v>28</v>
      </c>
      <c r="F4187">
        <v>2021</v>
      </c>
      <c r="G4187" s="6">
        <v>2509.1999999999998</v>
      </c>
      <c r="H4187" s="1">
        <f t="shared" si="279"/>
        <v>2509200000</v>
      </c>
      <c r="I4187" s="4">
        <v>4.3</v>
      </c>
      <c r="J4187" s="6">
        <v>1733.7</v>
      </c>
      <c r="K4187" s="1">
        <f t="shared" si="280"/>
        <v>1733700000</v>
      </c>
      <c r="L4187" s="4">
        <v>-0.4</v>
      </c>
      <c r="M4187" s="4">
        <v>49</v>
      </c>
      <c r="N4187" t="str">
        <f t="shared" si="281"/>
        <v>Medium Score</v>
      </c>
      <c r="O4187" s="4">
        <v>22.9</v>
      </c>
      <c r="P4187" s="4">
        <v>70.900000000000006</v>
      </c>
      <c r="Q4187" s="4">
        <v>53.1</v>
      </c>
      <c r="R4187" s="5">
        <v>260810.9</v>
      </c>
      <c r="S4187" s="5">
        <v>260810.9</v>
      </c>
      <c r="T4187" s="5">
        <v>521621.8</v>
      </c>
    </row>
    <row r="4188" spans="1:20" x14ac:dyDescent="0.25">
      <c r="A4188">
        <v>419</v>
      </c>
      <c r="B4188" t="str">
        <f t="shared" si="278"/>
        <v>419, 2022</v>
      </c>
      <c r="C4188" t="s">
        <v>442</v>
      </c>
      <c r="D4188" t="s">
        <v>24</v>
      </c>
      <c r="E4188" t="s">
        <v>28</v>
      </c>
      <c r="F4188">
        <v>2022</v>
      </c>
      <c r="G4188" s="6">
        <v>2532.6999999999998</v>
      </c>
      <c r="H4188" s="1">
        <f t="shared" si="279"/>
        <v>2532700000</v>
      </c>
      <c r="I4188" s="4">
        <v>1.8</v>
      </c>
      <c r="J4188" s="6">
        <v>539.29999999999995</v>
      </c>
      <c r="K4188" s="1">
        <f t="shared" si="280"/>
        <v>539300000</v>
      </c>
      <c r="L4188" s="4">
        <v>0.9</v>
      </c>
      <c r="M4188" s="4">
        <v>50</v>
      </c>
      <c r="N4188" t="str">
        <f t="shared" si="281"/>
        <v>Medium Score</v>
      </c>
      <c r="O4188" s="4">
        <v>21.6</v>
      </c>
      <c r="P4188" s="4">
        <v>73.7</v>
      </c>
      <c r="Q4188" s="4">
        <v>54.8</v>
      </c>
      <c r="R4188" s="5">
        <v>265685.09999999998</v>
      </c>
      <c r="S4188" s="5">
        <v>265685.09999999998</v>
      </c>
      <c r="T4188" s="5">
        <v>531370.19999999995</v>
      </c>
    </row>
    <row r="4189" spans="1:20" x14ac:dyDescent="0.25">
      <c r="A4189">
        <v>419</v>
      </c>
      <c r="B4189" t="str">
        <f t="shared" si="278"/>
        <v>419, 2023</v>
      </c>
      <c r="C4189" t="s">
        <v>442</v>
      </c>
      <c r="D4189" t="s">
        <v>24</v>
      </c>
      <c r="E4189" t="s">
        <v>28</v>
      </c>
      <c r="F4189">
        <v>2023</v>
      </c>
      <c r="G4189" s="6">
        <v>2641.5</v>
      </c>
      <c r="H4189" s="1">
        <f t="shared" si="279"/>
        <v>2641500000</v>
      </c>
      <c r="I4189" s="4">
        <v>2.7</v>
      </c>
      <c r="J4189" s="6">
        <v>1370.9</v>
      </c>
      <c r="K4189" s="1">
        <f t="shared" si="280"/>
        <v>1370900000</v>
      </c>
      <c r="L4189" s="4">
        <v>4.3</v>
      </c>
      <c r="M4189" s="4">
        <v>50.4</v>
      </c>
      <c r="N4189" t="str">
        <f t="shared" si="281"/>
        <v>Medium Score</v>
      </c>
      <c r="O4189" s="4">
        <v>25.4</v>
      </c>
      <c r="P4189" s="4">
        <v>70</v>
      </c>
      <c r="Q4189" s="4">
        <v>55.8</v>
      </c>
      <c r="R4189" s="5">
        <v>270022.59999999998</v>
      </c>
      <c r="S4189" s="5">
        <v>270022.59999999998</v>
      </c>
      <c r="T4189" s="5">
        <v>540045.30000000005</v>
      </c>
    </row>
    <row r="4190" spans="1:20" x14ac:dyDescent="0.25">
      <c r="A4190">
        <v>419</v>
      </c>
      <c r="B4190" t="str">
        <f t="shared" si="278"/>
        <v>419, 2024</v>
      </c>
      <c r="C4190" t="s">
        <v>442</v>
      </c>
      <c r="D4190" t="s">
        <v>24</v>
      </c>
      <c r="E4190" t="s">
        <v>28</v>
      </c>
      <c r="F4190">
        <v>2024</v>
      </c>
      <c r="G4190" s="6">
        <v>2548.1999999999998</v>
      </c>
      <c r="H4190" s="1">
        <f t="shared" si="279"/>
        <v>2548200000</v>
      </c>
      <c r="I4190" s="4">
        <v>-1.3</v>
      </c>
      <c r="J4190" s="6">
        <v>10868.2</v>
      </c>
      <c r="K4190" s="1">
        <f t="shared" si="280"/>
        <v>10868200000</v>
      </c>
      <c r="L4190" s="4">
        <v>-3.5</v>
      </c>
      <c r="M4190" s="4">
        <v>51.5</v>
      </c>
      <c r="N4190" t="str">
        <f t="shared" si="281"/>
        <v>Medium Score</v>
      </c>
      <c r="O4190" s="4">
        <v>26.2</v>
      </c>
      <c r="P4190" s="4">
        <v>73.599999999999994</v>
      </c>
      <c r="Q4190" s="4">
        <v>54.8</v>
      </c>
      <c r="R4190" s="5">
        <v>259053.6</v>
      </c>
      <c r="S4190" s="5">
        <v>259053.6</v>
      </c>
      <c r="T4190" s="5">
        <v>518107.1</v>
      </c>
    </row>
    <row r="4191" spans="1:20" x14ac:dyDescent="0.25">
      <c r="A4191">
        <v>419</v>
      </c>
      <c r="B4191" t="str">
        <f t="shared" si="278"/>
        <v>419, 2025</v>
      </c>
      <c r="C4191" t="s">
        <v>442</v>
      </c>
      <c r="D4191" t="s">
        <v>24</v>
      </c>
      <c r="E4191" t="s">
        <v>28</v>
      </c>
      <c r="F4191">
        <v>2025</v>
      </c>
      <c r="G4191" s="6">
        <v>2997.5</v>
      </c>
      <c r="H4191" s="1">
        <f t="shared" si="279"/>
        <v>2997500000</v>
      </c>
      <c r="I4191" s="4">
        <v>0.2</v>
      </c>
      <c r="J4191" s="6">
        <v>70.400000000000006</v>
      </c>
      <c r="K4191" s="1">
        <f t="shared" si="280"/>
        <v>70400000</v>
      </c>
      <c r="L4191" s="4">
        <v>17.600000000000001</v>
      </c>
      <c r="M4191" s="4">
        <v>52.2</v>
      </c>
      <c r="N4191" t="str">
        <f t="shared" si="281"/>
        <v>Medium Score</v>
      </c>
      <c r="O4191" s="4">
        <v>26.1</v>
      </c>
      <c r="P4191" s="4">
        <v>73.7</v>
      </c>
      <c r="Q4191" s="4">
        <v>56.7</v>
      </c>
      <c r="R4191" s="5">
        <v>305034.40000000002</v>
      </c>
      <c r="S4191" s="5">
        <v>305034.40000000002</v>
      </c>
      <c r="T4191" s="5">
        <v>610068.80000000005</v>
      </c>
    </row>
    <row r="4192" spans="1:20" x14ac:dyDescent="0.25">
      <c r="A4192">
        <v>420</v>
      </c>
      <c r="B4192" t="str">
        <f t="shared" ref="B4192:B4249" si="282">CONCATENATE(A4192&amp;", "&amp;F4192)</f>
        <v>420, 2016</v>
      </c>
      <c r="C4192" t="s">
        <v>443</v>
      </c>
      <c r="D4192" t="s">
        <v>45</v>
      </c>
      <c r="E4192" t="s">
        <v>17</v>
      </c>
      <c r="F4192">
        <v>2016</v>
      </c>
      <c r="G4192" s="6">
        <v>1742.1</v>
      </c>
      <c r="H4192" s="1">
        <f t="shared" ref="H4192:H4249" si="283">G4192*1000000</f>
        <v>1742100000</v>
      </c>
      <c r="I4192" s="4">
        <v>11.4</v>
      </c>
      <c r="J4192" s="6">
        <v>4209.8999999999996</v>
      </c>
      <c r="K4192" s="1">
        <f t="shared" ref="K4192:K4249" si="284">J4192*1000000</f>
        <v>4209899999.9999995</v>
      </c>
      <c r="L4192" s="4">
        <v>0.5</v>
      </c>
      <c r="M4192" s="4">
        <v>40.1</v>
      </c>
      <c r="N4192" t="str">
        <f t="shared" si="281"/>
        <v>Medium Score</v>
      </c>
      <c r="O4192" s="4">
        <v>82.8</v>
      </c>
      <c r="P4192" s="4">
        <v>25.9</v>
      </c>
      <c r="Q4192" s="4">
        <v>11.7</v>
      </c>
      <c r="R4192" s="5">
        <v>324151.90000000002</v>
      </c>
      <c r="S4192" s="5">
        <v>432202.6</v>
      </c>
      <c r="T4192" s="5">
        <v>5402532.4000000004</v>
      </c>
    </row>
    <row r="4193" spans="1:20" x14ac:dyDescent="0.25">
      <c r="A4193">
        <v>420</v>
      </c>
      <c r="B4193" t="str">
        <f t="shared" si="282"/>
        <v>420, 2017</v>
      </c>
      <c r="C4193" t="s">
        <v>443</v>
      </c>
      <c r="D4193" t="s">
        <v>45</v>
      </c>
      <c r="E4193" t="s">
        <v>17</v>
      </c>
      <c r="F4193">
        <v>2017</v>
      </c>
      <c r="G4193" s="6">
        <v>1701.7</v>
      </c>
      <c r="H4193" s="1">
        <f t="shared" si="283"/>
        <v>1701700000</v>
      </c>
      <c r="I4193" s="4">
        <v>10.9</v>
      </c>
      <c r="J4193" s="6">
        <v>3450.6</v>
      </c>
      <c r="K4193" s="1">
        <f t="shared" si="284"/>
        <v>3450600000</v>
      </c>
      <c r="L4193" s="4">
        <v>-2.2999999999999998</v>
      </c>
      <c r="M4193" s="4">
        <v>40.4</v>
      </c>
      <c r="N4193" t="str">
        <f t="shared" si="281"/>
        <v>Medium Score</v>
      </c>
      <c r="O4193" s="4">
        <v>80.2</v>
      </c>
      <c r="P4193" s="4">
        <v>28.8</v>
      </c>
      <c r="Q4193" s="4">
        <v>12.1</v>
      </c>
      <c r="R4193" s="5">
        <v>325925.8</v>
      </c>
      <c r="S4193" s="5">
        <v>434567.8</v>
      </c>
      <c r="T4193" s="5">
        <v>5432097.0999999996</v>
      </c>
    </row>
    <row r="4194" spans="1:20" x14ac:dyDescent="0.25">
      <c r="A4194">
        <v>420</v>
      </c>
      <c r="B4194" t="str">
        <f t="shared" si="282"/>
        <v>420, 2018</v>
      </c>
      <c r="C4194" t="s">
        <v>443</v>
      </c>
      <c r="D4194" t="s">
        <v>45</v>
      </c>
      <c r="E4194" t="s">
        <v>17</v>
      </c>
      <c r="F4194">
        <v>2018</v>
      </c>
      <c r="G4194" s="6">
        <v>1761.1</v>
      </c>
      <c r="H4194" s="1">
        <f t="shared" si="283"/>
        <v>1761100000</v>
      </c>
      <c r="I4194" s="4">
        <v>11.4</v>
      </c>
      <c r="J4194" s="6">
        <v>3326.2</v>
      </c>
      <c r="K4194" s="1">
        <f t="shared" si="284"/>
        <v>3326200000</v>
      </c>
      <c r="L4194" s="4">
        <v>3.5</v>
      </c>
      <c r="M4194" s="4">
        <v>40.700000000000003</v>
      </c>
      <c r="N4194" t="str">
        <f t="shared" si="281"/>
        <v>Medium Score</v>
      </c>
      <c r="O4194" s="4">
        <v>78.2</v>
      </c>
      <c r="P4194" s="4">
        <v>32.200000000000003</v>
      </c>
      <c r="Q4194" s="4">
        <v>11.7</v>
      </c>
      <c r="R4194" s="5">
        <v>344958.2</v>
      </c>
      <c r="S4194" s="5">
        <v>459944.2</v>
      </c>
      <c r="T4194" s="5">
        <v>5749302.7999999998</v>
      </c>
    </row>
    <row r="4195" spans="1:20" x14ac:dyDescent="0.25">
      <c r="A4195">
        <v>420</v>
      </c>
      <c r="B4195" t="str">
        <f t="shared" si="282"/>
        <v>420, 2019</v>
      </c>
      <c r="C4195" t="s">
        <v>443</v>
      </c>
      <c r="D4195" t="s">
        <v>45</v>
      </c>
      <c r="E4195" t="s">
        <v>17</v>
      </c>
      <c r="F4195">
        <v>2019</v>
      </c>
      <c r="G4195" s="6">
        <v>1856.6</v>
      </c>
      <c r="H4195" s="1">
        <f t="shared" si="283"/>
        <v>1856600000</v>
      </c>
      <c r="I4195" s="4">
        <v>6.5</v>
      </c>
      <c r="J4195" s="6">
        <v>2589.8000000000002</v>
      </c>
      <c r="K4195" s="1">
        <f t="shared" si="284"/>
        <v>2589800000</v>
      </c>
      <c r="L4195" s="4">
        <v>5.4</v>
      </c>
      <c r="M4195" s="4">
        <v>41.9</v>
      </c>
      <c r="N4195" t="str">
        <f t="shared" si="281"/>
        <v>Medium Score</v>
      </c>
      <c r="O4195" s="4">
        <v>77.900000000000006</v>
      </c>
      <c r="P4195" s="4">
        <v>31.8</v>
      </c>
      <c r="Q4195" s="4">
        <v>16.2</v>
      </c>
      <c r="R4195" s="5">
        <v>364789.4</v>
      </c>
      <c r="S4195" s="5">
        <v>486385.8</v>
      </c>
      <c r="T4195" s="5">
        <v>6079822.5</v>
      </c>
    </row>
    <row r="4196" spans="1:20" x14ac:dyDescent="0.25">
      <c r="A4196">
        <v>420</v>
      </c>
      <c r="B4196" t="str">
        <f t="shared" si="282"/>
        <v>420, 2020</v>
      </c>
      <c r="C4196" t="s">
        <v>443</v>
      </c>
      <c r="D4196" t="s">
        <v>45</v>
      </c>
      <c r="E4196" t="s">
        <v>17</v>
      </c>
      <c r="F4196">
        <v>2020</v>
      </c>
      <c r="G4196" s="6">
        <v>2102.6999999999998</v>
      </c>
      <c r="H4196" s="1">
        <f t="shared" si="283"/>
        <v>2102699999.9999998</v>
      </c>
      <c r="I4196" s="4">
        <v>8.3000000000000007</v>
      </c>
      <c r="J4196" s="6">
        <v>2579.9</v>
      </c>
      <c r="K4196" s="1">
        <f t="shared" si="284"/>
        <v>2579900000</v>
      </c>
      <c r="L4196" s="4">
        <v>13.3</v>
      </c>
      <c r="M4196" s="4">
        <v>43.4</v>
      </c>
      <c r="N4196" t="str">
        <f t="shared" si="281"/>
        <v>Medium Score</v>
      </c>
      <c r="O4196" s="4">
        <v>81.2</v>
      </c>
      <c r="P4196" s="4">
        <v>29.5</v>
      </c>
      <c r="Q4196" s="4">
        <v>19.600000000000001</v>
      </c>
      <c r="R4196" s="5">
        <v>398370</v>
      </c>
      <c r="S4196" s="5">
        <v>531160</v>
      </c>
      <c r="T4196" s="5">
        <v>6639500.2999999998</v>
      </c>
    </row>
    <row r="4197" spans="1:20" x14ac:dyDescent="0.25">
      <c r="A4197">
        <v>420</v>
      </c>
      <c r="B4197" t="str">
        <f t="shared" si="282"/>
        <v>420, 2021</v>
      </c>
      <c r="C4197" t="s">
        <v>443</v>
      </c>
      <c r="D4197" t="s">
        <v>45</v>
      </c>
      <c r="E4197" t="s">
        <v>17</v>
      </c>
      <c r="F4197">
        <v>2021</v>
      </c>
      <c r="G4197" s="6">
        <v>1973.3</v>
      </c>
      <c r="H4197" s="1">
        <f t="shared" si="283"/>
        <v>1973300000</v>
      </c>
      <c r="I4197" s="4">
        <v>9.5</v>
      </c>
      <c r="J4197" s="6">
        <v>3854.8</v>
      </c>
      <c r="K4197" s="1">
        <f t="shared" si="284"/>
        <v>3854800000</v>
      </c>
      <c r="L4197" s="4">
        <v>-6.2</v>
      </c>
      <c r="M4197" s="4">
        <v>45.1</v>
      </c>
      <c r="N4197" t="str">
        <f t="shared" si="281"/>
        <v>Medium Score</v>
      </c>
      <c r="O4197" s="4">
        <v>83.7</v>
      </c>
      <c r="P4197" s="4">
        <v>28.5</v>
      </c>
      <c r="Q4197" s="4">
        <v>23.2</v>
      </c>
      <c r="R4197" s="5">
        <v>363470.6</v>
      </c>
      <c r="S4197" s="5">
        <v>484627.5</v>
      </c>
      <c r="T4197" s="5">
        <v>6057843.7000000002</v>
      </c>
    </row>
    <row r="4198" spans="1:20" x14ac:dyDescent="0.25">
      <c r="A4198">
        <v>420</v>
      </c>
      <c r="B4198" t="str">
        <f t="shared" si="282"/>
        <v>420, 2022</v>
      </c>
      <c r="C4198" t="s">
        <v>443</v>
      </c>
      <c r="D4198" t="s">
        <v>45</v>
      </c>
      <c r="E4198" t="s">
        <v>17</v>
      </c>
      <c r="F4198">
        <v>2022</v>
      </c>
      <c r="G4198" s="6">
        <v>2502.9</v>
      </c>
      <c r="H4198" s="1">
        <f t="shared" si="283"/>
        <v>2502900000</v>
      </c>
      <c r="I4198" s="4">
        <v>8.4</v>
      </c>
      <c r="J4198" s="6">
        <v>4599.3</v>
      </c>
      <c r="K4198" s="1">
        <f t="shared" si="284"/>
        <v>4599300000</v>
      </c>
      <c r="L4198" s="4">
        <v>26.8</v>
      </c>
      <c r="M4198" s="4">
        <v>46.3</v>
      </c>
      <c r="N4198" t="str">
        <f t="shared" si="281"/>
        <v>Medium Score</v>
      </c>
      <c r="O4198" s="4">
        <v>87.7</v>
      </c>
      <c r="P4198" s="4">
        <v>28.4</v>
      </c>
      <c r="Q4198" s="4">
        <v>22.7</v>
      </c>
      <c r="R4198" s="5">
        <v>439958.9</v>
      </c>
      <c r="S4198" s="5">
        <v>586611.9</v>
      </c>
      <c r="T4198" s="5">
        <v>7332648.0999999996</v>
      </c>
    </row>
    <row r="4199" spans="1:20" x14ac:dyDescent="0.25">
      <c r="A4199">
        <v>420</v>
      </c>
      <c r="B4199" t="str">
        <f t="shared" si="282"/>
        <v>420, 2023</v>
      </c>
      <c r="C4199" t="s">
        <v>443</v>
      </c>
      <c r="D4199" t="s">
        <v>45</v>
      </c>
      <c r="E4199" t="s">
        <v>17</v>
      </c>
      <c r="F4199">
        <v>2023</v>
      </c>
      <c r="G4199" s="6">
        <v>2571.1</v>
      </c>
      <c r="H4199" s="1">
        <f t="shared" si="283"/>
        <v>2571100000</v>
      </c>
      <c r="I4199" s="4">
        <v>6.3</v>
      </c>
      <c r="J4199" s="6">
        <v>2848</v>
      </c>
      <c r="K4199" s="1">
        <f t="shared" si="284"/>
        <v>2848000000</v>
      </c>
      <c r="L4199" s="4">
        <v>2.7</v>
      </c>
      <c r="M4199" s="4">
        <v>45.8</v>
      </c>
      <c r="N4199" t="str">
        <f t="shared" si="281"/>
        <v>Medium Score</v>
      </c>
      <c r="O4199" s="4">
        <v>87.8</v>
      </c>
      <c r="P4199" s="4">
        <v>27.7</v>
      </c>
      <c r="Q4199" s="4">
        <v>21.8</v>
      </c>
      <c r="R4199" s="5">
        <v>451459.1</v>
      </c>
      <c r="S4199" s="5">
        <v>601945.4</v>
      </c>
      <c r="T4199" s="5">
        <v>7524318</v>
      </c>
    </row>
    <row r="4200" spans="1:20" x14ac:dyDescent="0.25">
      <c r="A4200">
        <v>420</v>
      </c>
      <c r="B4200" t="str">
        <f t="shared" si="282"/>
        <v>420, 2024</v>
      </c>
      <c r="C4200" t="s">
        <v>443</v>
      </c>
      <c r="D4200" t="s">
        <v>45</v>
      </c>
      <c r="E4200" t="s">
        <v>17</v>
      </c>
      <c r="F4200">
        <v>2024</v>
      </c>
      <c r="G4200" s="6">
        <v>2845.1</v>
      </c>
      <c r="H4200" s="1">
        <f t="shared" si="283"/>
        <v>2845100000</v>
      </c>
      <c r="I4200" s="4">
        <v>6.5</v>
      </c>
      <c r="J4200" s="6">
        <v>3854.4</v>
      </c>
      <c r="K4200" s="1">
        <f t="shared" si="284"/>
        <v>3854400000</v>
      </c>
      <c r="L4200" s="4">
        <v>10.7</v>
      </c>
      <c r="M4200" s="4">
        <v>48</v>
      </c>
      <c r="N4200" t="str">
        <f t="shared" si="281"/>
        <v>Medium Score</v>
      </c>
      <c r="O4200" s="4">
        <v>89</v>
      </c>
      <c r="P4200" s="4">
        <v>30.4</v>
      </c>
      <c r="Q4200" s="4">
        <v>24.4</v>
      </c>
      <c r="R4200" s="5">
        <v>492451.9</v>
      </c>
      <c r="S4200" s="5">
        <v>656602.5</v>
      </c>
      <c r="T4200" s="5">
        <v>8207531.2999999998</v>
      </c>
    </row>
    <row r="4201" spans="1:20" x14ac:dyDescent="0.25">
      <c r="A4201">
        <v>420</v>
      </c>
      <c r="B4201" t="str">
        <f t="shared" si="282"/>
        <v>420, 2025</v>
      </c>
      <c r="C4201" t="s">
        <v>443</v>
      </c>
      <c r="D4201" t="s">
        <v>45</v>
      </c>
      <c r="E4201" t="s">
        <v>17</v>
      </c>
      <c r="F4201">
        <v>2025</v>
      </c>
      <c r="G4201" s="6">
        <v>2800.7</v>
      </c>
      <c r="H4201" s="1">
        <f t="shared" si="283"/>
        <v>2800700000</v>
      </c>
      <c r="I4201" s="4">
        <v>9.8000000000000007</v>
      </c>
      <c r="J4201" s="6">
        <v>2268.6999999999998</v>
      </c>
      <c r="K4201" s="1">
        <f t="shared" si="284"/>
        <v>2268700000</v>
      </c>
      <c r="L4201" s="4">
        <v>-1.6</v>
      </c>
      <c r="M4201" s="4">
        <v>47.1</v>
      </c>
      <c r="N4201" t="str">
        <f t="shared" si="281"/>
        <v>Medium Score</v>
      </c>
      <c r="O4201" s="4">
        <v>88.9</v>
      </c>
      <c r="P4201" s="4">
        <v>26.8</v>
      </c>
      <c r="Q4201" s="4">
        <v>25.7</v>
      </c>
      <c r="R4201" s="5">
        <v>485120.1</v>
      </c>
      <c r="S4201" s="5">
        <v>646826.80000000005</v>
      </c>
      <c r="T4201" s="5">
        <v>8085335.5</v>
      </c>
    </row>
    <row r="4202" spans="1:20" x14ac:dyDescent="0.25">
      <c r="A4202">
        <v>421</v>
      </c>
      <c r="B4202" t="str">
        <f t="shared" si="282"/>
        <v>421, 2016</v>
      </c>
      <c r="C4202" t="s">
        <v>444</v>
      </c>
      <c r="D4202" t="s">
        <v>9</v>
      </c>
      <c r="E4202" t="s">
        <v>17</v>
      </c>
      <c r="F4202">
        <v>2016</v>
      </c>
      <c r="G4202" s="6">
        <v>972.6</v>
      </c>
      <c r="H4202" s="1">
        <f t="shared" si="283"/>
        <v>972600000</v>
      </c>
      <c r="I4202" s="4">
        <v>6.3</v>
      </c>
      <c r="J4202" s="6">
        <v>976.4</v>
      </c>
      <c r="K4202" s="1">
        <f t="shared" si="284"/>
        <v>976400000</v>
      </c>
      <c r="L4202" s="4">
        <v>18.2</v>
      </c>
      <c r="M4202" s="4">
        <v>68.8</v>
      </c>
      <c r="N4202" t="str">
        <f t="shared" si="281"/>
        <v>Medium Score</v>
      </c>
      <c r="O4202" s="4">
        <v>65.400000000000006</v>
      </c>
      <c r="P4202" s="4">
        <v>71.400000000000006</v>
      </c>
      <c r="Q4202" s="4">
        <v>69.7</v>
      </c>
      <c r="R4202" s="5">
        <v>72206.2</v>
      </c>
      <c r="S4202" s="5">
        <v>36103.1</v>
      </c>
      <c r="T4202" s="5">
        <v>144412.4</v>
      </c>
    </row>
    <row r="4203" spans="1:20" x14ac:dyDescent="0.25">
      <c r="A4203">
        <v>421</v>
      </c>
      <c r="B4203" t="str">
        <f t="shared" si="282"/>
        <v>421, 2017</v>
      </c>
      <c r="C4203" t="s">
        <v>444</v>
      </c>
      <c r="D4203" t="s">
        <v>9</v>
      </c>
      <c r="E4203" t="s">
        <v>17</v>
      </c>
      <c r="F4203">
        <v>2017</v>
      </c>
      <c r="G4203" s="6">
        <v>1058.5999999999999</v>
      </c>
      <c r="H4203" s="1">
        <f t="shared" si="283"/>
        <v>1058599999.9999999</v>
      </c>
      <c r="I4203" s="4">
        <v>6</v>
      </c>
      <c r="J4203" s="6">
        <v>1304.3</v>
      </c>
      <c r="K4203" s="1">
        <f t="shared" si="284"/>
        <v>1304300000</v>
      </c>
      <c r="L4203" s="4">
        <v>8.8000000000000007</v>
      </c>
      <c r="M4203" s="4">
        <v>69.900000000000006</v>
      </c>
      <c r="N4203" t="str">
        <f t="shared" si="281"/>
        <v>Medium Score</v>
      </c>
      <c r="O4203" s="4">
        <v>65</v>
      </c>
      <c r="P4203" s="4">
        <v>74.3</v>
      </c>
      <c r="Q4203" s="4">
        <v>70.400000000000006</v>
      </c>
      <c r="R4203" s="5">
        <v>78863.600000000006</v>
      </c>
      <c r="S4203" s="5">
        <v>39431.800000000003</v>
      </c>
      <c r="T4203" s="5">
        <v>157727.20000000001</v>
      </c>
    </row>
    <row r="4204" spans="1:20" x14ac:dyDescent="0.25">
      <c r="A4204">
        <v>421</v>
      </c>
      <c r="B4204" t="str">
        <f t="shared" si="282"/>
        <v>421, 2018</v>
      </c>
      <c r="C4204" t="s">
        <v>444</v>
      </c>
      <c r="D4204" t="s">
        <v>9</v>
      </c>
      <c r="E4204" t="s">
        <v>17</v>
      </c>
      <c r="F4204">
        <v>2018</v>
      </c>
      <c r="G4204" s="6">
        <v>1172</v>
      </c>
      <c r="H4204" s="1">
        <f t="shared" si="283"/>
        <v>1172000000</v>
      </c>
      <c r="I4204" s="4">
        <v>5</v>
      </c>
      <c r="J4204" s="6">
        <v>993.1</v>
      </c>
      <c r="K4204" s="1">
        <f t="shared" si="284"/>
        <v>993100000</v>
      </c>
      <c r="L4204" s="4">
        <v>10.7</v>
      </c>
      <c r="M4204" s="4">
        <v>70.099999999999994</v>
      </c>
      <c r="N4204" t="str">
        <f t="shared" si="281"/>
        <v>High Score</v>
      </c>
      <c r="O4204" s="4">
        <v>65.599999999999994</v>
      </c>
      <c r="P4204" s="4">
        <v>74.099999999999994</v>
      </c>
      <c r="Q4204" s="4">
        <v>70.5</v>
      </c>
      <c r="R4204" s="5">
        <v>86789.7</v>
      </c>
      <c r="S4204" s="5">
        <v>43394.9</v>
      </c>
      <c r="T4204" s="5">
        <v>173579.4</v>
      </c>
    </row>
    <row r="4205" spans="1:20" x14ac:dyDescent="0.25">
      <c r="A4205">
        <v>421</v>
      </c>
      <c r="B4205" t="str">
        <f t="shared" si="282"/>
        <v>421, 2019</v>
      </c>
      <c r="C4205" t="s">
        <v>444</v>
      </c>
      <c r="D4205" t="s">
        <v>9</v>
      </c>
      <c r="E4205" t="s">
        <v>17</v>
      </c>
      <c r="F4205">
        <v>2019</v>
      </c>
      <c r="G4205" s="6">
        <v>1118.2</v>
      </c>
      <c r="H4205" s="1">
        <f t="shared" si="283"/>
        <v>1118200000</v>
      </c>
      <c r="I4205" s="4">
        <v>3.7</v>
      </c>
      <c r="J4205" s="6">
        <v>464.6</v>
      </c>
      <c r="K4205" s="1">
        <f t="shared" si="284"/>
        <v>464600000</v>
      </c>
      <c r="L4205" s="4">
        <v>-4.5999999999999996</v>
      </c>
      <c r="M4205" s="4">
        <v>70.5</v>
      </c>
      <c r="N4205" t="str">
        <f t="shared" si="281"/>
        <v>High Score</v>
      </c>
      <c r="O4205" s="4">
        <v>65.2</v>
      </c>
      <c r="P4205" s="4">
        <v>72.7</v>
      </c>
      <c r="Q4205" s="4">
        <v>73.5</v>
      </c>
      <c r="R4205" s="5">
        <v>83164.2</v>
      </c>
      <c r="S4205" s="5">
        <v>41582.1</v>
      </c>
      <c r="T4205" s="5">
        <v>166328.5</v>
      </c>
    </row>
    <row r="4206" spans="1:20" x14ac:dyDescent="0.25">
      <c r="A4206">
        <v>421</v>
      </c>
      <c r="B4206" t="str">
        <f t="shared" si="282"/>
        <v>421, 2020</v>
      </c>
      <c r="C4206" t="s">
        <v>444</v>
      </c>
      <c r="D4206" t="s">
        <v>9</v>
      </c>
      <c r="E4206" t="s">
        <v>17</v>
      </c>
      <c r="F4206">
        <v>2020</v>
      </c>
      <c r="G4206" s="6">
        <v>1071</v>
      </c>
      <c r="H4206" s="1">
        <f t="shared" si="283"/>
        <v>1071000000</v>
      </c>
      <c r="I4206" s="4">
        <v>4.9000000000000004</v>
      </c>
      <c r="J4206" s="6">
        <v>999.7</v>
      </c>
      <c r="K4206" s="1">
        <f t="shared" si="284"/>
        <v>999700000</v>
      </c>
      <c r="L4206" s="4">
        <v>-4.2</v>
      </c>
      <c r="M4206" s="4">
        <v>70.900000000000006</v>
      </c>
      <c r="N4206" t="str">
        <f t="shared" si="281"/>
        <v>High Score</v>
      </c>
      <c r="O4206" s="4">
        <v>63.4</v>
      </c>
      <c r="P4206" s="4">
        <v>74.400000000000006</v>
      </c>
      <c r="Q4206" s="4">
        <v>74.8</v>
      </c>
      <c r="R4206" s="5">
        <v>80953.600000000006</v>
      </c>
      <c r="S4206" s="5">
        <v>40476.800000000003</v>
      </c>
      <c r="T4206" s="5">
        <v>161907.1</v>
      </c>
    </row>
    <row r="4207" spans="1:20" x14ac:dyDescent="0.25">
      <c r="A4207">
        <v>421</v>
      </c>
      <c r="B4207" t="str">
        <f t="shared" si="282"/>
        <v>421, 2021</v>
      </c>
      <c r="C4207" t="s">
        <v>444</v>
      </c>
      <c r="D4207" t="s">
        <v>9</v>
      </c>
      <c r="E4207" t="s">
        <v>17</v>
      </c>
      <c r="F4207">
        <v>2021</v>
      </c>
      <c r="G4207" s="6">
        <v>1224.5</v>
      </c>
      <c r="H4207" s="1">
        <f t="shared" si="283"/>
        <v>1224500000</v>
      </c>
      <c r="I4207" s="4">
        <v>3.1</v>
      </c>
      <c r="J4207" s="6">
        <v>840.2</v>
      </c>
      <c r="K4207" s="1">
        <f t="shared" si="284"/>
        <v>840200000</v>
      </c>
      <c r="L4207" s="4">
        <v>14.3</v>
      </c>
      <c r="M4207" s="4">
        <v>73</v>
      </c>
      <c r="N4207" t="str">
        <f t="shared" si="281"/>
        <v>High Score</v>
      </c>
      <c r="O4207" s="4">
        <v>65.400000000000006</v>
      </c>
      <c r="P4207" s="4">
        <v>75.400000000000006</v>
      </c>
      <c r="Q4207" s="4">
        <v>78.2</v>
      </c>
      <c r="R4207" s="5">
        <v>90886.6</v>
      </c>
      <c r="S4207" s="5">
        <v>45443.3</v>
      </c>
      <c r="T4207" s="5">
        <v>181773.1</v>
      </c>
    </row>
    <row r="4208" spans="1:20" x14ac:dyDescent="0.25">
      <c r="A4208">
        <v>421</v>
      </c>
      <c r="B4208" t="str">
        <f t="shared" si="282"/>
        <v>421, 2022</v>
      </c>
      <c r="C4208" t="s">
        <v>444</v>
      </c>
      <c r="D4208" t="s">
        <v>9</v>
      </c>
      <c r="E4208" t="s">
        <v>17</v>
      </c>
      <c r="F4208">
        <v>2022</v>
      </c>
      <c r="G4208" s="6">
        <v>1286.5999999999999</v>
      </c>
      <c r="H4208" s="1">
        <f t="shared" si="283"/>
        <v>1286600000</v>
      </c>
      <c r="I4208" s="4">
        <v>3.3</v>
      </c>
      <c r="J4208" s="6">
        <v>434.9</v>
      </c>
      <c r="K4208" s="1">
        <f t="shared" si="284"/>
        <v>434900000</v>
      </c>
      <c r="L4208" s="4">
        <v>5.0999999999999996</v>
      </c>
      <c r="M4208" s="4">
        <v>74.7</v>
      </c>
      <c r="N4208" t="str">
        <f t="shared" si="281"/>
        <v>High Score</v>
      </c>
      <c r="O4208" s="4">
        <v>68.099999999999994</v>
      </c>
      <c r="P4208" s="4">
        <v>76.599999999999994</v>
      </c>
      <c r="Q4208" s="4">
        <v>79.3</v>
      </c>
      <c r="R4208" s="5">
        <v>93038.7</v>
      </c>
      <c r="S4208" s="5">
        <v>46519.3</v>
      </c>
      <c r="T4208" s="5">
        <v>186077.3</v>
      </c>
    </row>
    <row r="4209" spans="1:20" x14ac:dyDescent="0.25">
      <c r="A4209">
        <v>421</v>
      </c>
      <c r="B4209" t="str">
        <f t="shared" si="282"/>
        <v>421, 2023</v>
      </c>
      <c r="C4209" t="s">
        <v>444</v>
      </c>
      <c r="D4209" t="s">
        <v>9</v>
      </c>
      <c r="E4209" t="s">
        <v>17</v>
      </c>
      <c r="F4209">
        <v>2023</v>
      </c>
      <c r="G4209" s="6">
        <v>1235.8</v>
      </c>
      <c r="H4209" s="1">
        <f t="shared" si="283"/>
        <v>1235800000</v>
      </c>
      <c r="I4209" s="4">
        <v>2.5</v>
      </c>
      <c r="J4209" s="6">
        <v>769.6</v>
      </c>
      <c r="K4209" s="1">
        <f t="shared" si="284"/>
        <v>769600000</v>
      </c>
      <c r="L4209" s="4">
        <v>-3.9</v>
      </c>
      <c r="M4209" s="4">
        <v>77.8</v>
      </c>
      <c r="N4209" t="str">
        <f t="shared" si="281"/>
        <v>High Score</v>
      </c>
      <c r="O4209" s="4">
        <v>70.900000000000006</v>
      </c>
      <c r="P4209" s="4">
        <v>82.8</v>
      </c>
      <c r="Q4209" s="4">
        <v>79.599999999999994</v>
      </c>
      <c r="R4209" s="5">
        <v>86955.9</v>
      </c>
      <c r="S4209" s="5">
        <v>43477.9</v>
      </c>
      <c r="T4209" s="5">
        <v>173911.8</v>
      </c>
    </row>
    <row r="4210" spans="1:20" x14ac:dyDescent="0.25">
      <c r="A4210">
        <v>421</v>
      </c>
      <c r="B4210" t="str">
        <f t="shared" si="282"/>
        <v>421, 2024</v>
      </c>
      <c r="C4210" t="s">
        <v>444</v>
      </c>
      <c r="D4210" t="s">
        <v>9</v>
      </c>
      <c r="E4210" t="s">
        <v>17</v>
      </c>
      <c r="F4210">
        <v>2024</v>
      </c>
      <c r="G4210" s="6">
        <v>1349.3</v>
      </c>
      <c r="H4210" s="1">
        <f t="shared" si="283"/>
        <v>1349300000</v>
      </c>
      <c r="I4210" s="4">
        <v>3.2</v>
      </c>
      <c r="J4210" s="6">
        <v>1066.7</v>
      </c>
      <c r="K4210" s="1">
        <f t="shared" si="284"/>
        <v>1066700000</v>
      </c>
      <c r="L4210" s="4">
        <v>9.1999999999999993</v>
      </c>
      <c r="M4210" s="4">
        <v>79.400000000000006</v>
      </c>
      <c r="N4210" t="str">
        <f t="shared" si="281"/>
        <v>High Score</v>
      </c>
      <c r="O4210" s="4">
        <v>73.5</v>
      </c>
      <c r="P4210" s="4">
        <v>85</v>
      </c>
      <c r="Q4210" s="4">
        <v>79.8</v>
      </c>
      <c r="R4210" s="5">
        <v>92468.800000000003</v>
      </c>
      <c r="S4210" s="5">
        <v>46234.400000000001</v>
      </c>
      <c r="T4210" s="5">
        <v>184937.60000000001</v>
      </c>
    </row>
    <row r="4211" spans="1:20" x14ac:dyDescent="0.25">
      <c r="A4211">
        <v>421</v>
      </c>
      <c r="B4211" t="str">
        <f t="shared" si="282"/>
        <v>421, 2025</v>
      </c>
      <c r="C4211" t="s">
        <v>444</v>
      </c>
      <c r="D4211" t="s">
        <v>9</v>
      </c>
      <c r="E4211" t="s">
        <v>17</v>
      </c>
      <c r="F4211">
        <v>2025</v>
      </c>
      <c r="G4211" s="6">
        <v>1338.1</v>
      </c>
      <c r="H4211" s="1">
        <f t="shared" si="283"/>
        <v>1338100000</v>
      </c>
      <c r="I4211" s="4">
        <v>7.2</v>
      </c>
      <c r="J4211" s="6">
        <v>1395.9</v>
      </c>
      <c r="K4211" s="1">
        <f t="shared" si="284"/>
        <v>1395900000</v>
      </c>
      <c r="L4211" s="4">
        <v>-0.8</v>
      </c>
      <c r="M4211" s="4">
        <v>82.8</v>
      </c>
      <c r="N4211" t="str">
        <f t="shared" si="281"/>
        <v>High Score</v>
      </c>
      <c r="O4211" s="4">
        <v>78.8</v>
      </c>
      <c r="P4211" s="4">
        <v>88.6</v>
      </c>
      <c r="Q4211" s="4">
        <v>80.900000000000006</v>
      </c>
      <c r="R4211" s="5">
        <v>86793.3</v>
      </c>
      <c r="S4211" s="5">
        <v>43396.7</v>
      </c>
      <c r="T4211" s="5">
        <v>173586.7</v>
      </c>
    </row>
    <row r="4212" spans="1:20" x14ac:dyDescent="0.25">
      <c r="A4212">
        <v>422</v>
      </c>
      <c r="B4212" t="str">
        <f t="shared" si="282"/>
        <v>422, 2016</v>
      </c>
      <c r="C4212" t="s">
        <v>445</v>
      </c>
      <c r="D4212" t="s">
        <v>31</v>
      </c>
      <c r="E4212" t="s">
        <v>26</v>
      </c>
      <c r="F4212">
        <v>2016</v>
      </c>
      <c r="G4212" s="6">
        <v>6064.4</v>
      </c>
      <c r="H4212" s="1">
        <f t="shared" si="283"/>
        <v>6064400000</v>
      </c>
      <c r="I4212" s="4">
        <v>13.1</v>
      </c>
      <c r="J4212" s="6">
        <v>10506.9</v>
      </c>
      <c r="K4212" s="1">
        <f t="shared" si="284"/>
        <v>10506900000</v>
      </c>
      <c r="L4212" s="4">
        <v>-16.100000000000001</v>
      </c>
      <c r="M4212" s="4">
        <v>76.099999999999994</v>
      </c>
      <c r="N4212" t="str">
        <f t="shared" si="281"/>
        <v>High Score</v>
      </c>
      <c r="O4212" s="4">
        <v>69.7</v>
      </c>
      <c r="P4212" s="4">
        <v>84.2</v>
      </c>
      <c r="Q4212" s="4">
        <v>74.5</v>
      </c>
      <c r="R4212" s="5">
        <v>4316826.9000000004</v>
      </c>
      <c r="S4212" s="5">
        <v>1295048.1000000001</v>
      </c>
      <c r="T4212" s="5">
        <v>43168268.700000003</v>
      </c>
    </row>
    <row r="4213" spans="1:20" x14ac:dyDescent="0.25">
      <c r="A4213">
        <v>422</v>
      </c>
      <c r="B4213" t="str">
        <f t="shared" si="282"/>
        <v>422, 2017</v>
      </c>
      <c r="C4213" t="s">
        <v>445</v>
      </c>
      <c r="D4213" t="s">
        <v>31</v>
      </c>
      <c r="E4213" t="s">
        <v>26</v>
      </c>
      <c r="F4213">
        <v>2017</v>
      </c>
      <c r="G4213" s="6">
        <v>5403.3</v>
      </c>
      <c r="H4213" s="1">
        <f t="shared" si="283"/>
        <v>5403300000</v>
      </c>
      <c r="I4213" s="4">
        <v>18.5</v>
      </c>
      <c r="J4213" s="6">
        <v>15286.4</v>
      </c>
      <c r="K4213" s="1">
        <f t="shared" si="284"/>
        <v>15286400000</v>
      </c>
      <c r="L4213" s="4">
        <v>-10.9</v>
      </c>
      <c r="M4213" s="4">
        <v>78</v>
      </c>
      <c r="N4213" t="str">
        <f t="shared" si="281"/>
        <v>High Score</v>
      </c>
      <c r="O4213" s="4">
        <v>71.900000000000006</v>
      </c>
      <c r="P4213" s="4">
        <v>84.1</v>
      </c>
      <c r="Q4213" s="4">
        <v>78.099999999999994</v>
      </c>
      <c r="R4213" s="5">
        <v>3762753.7</v>
      </c>
      <c r="S4213" s="5">
        <v>1128826.1000000001</v>
      </c>
      <c r="T4213" s="5">
        <v>37627537.100000001</v>
      </c>
    </row>
    <row r="4214" spans="1:20" x14ac:dyDescent="0.25">
      <c r="A4214">
        <v>422</v>
      </c>
      <c r="B4214" t="str">
        <f t="shared" si="282"/>
        <v>422, 2018</v>
      </c>
      <c r="C4214" t="s">
        <v>445</v>
      </c>
      <c r="D4214" t="s">
        <v>31</v>
      </c>
      <c r="E4214" t="s">
        <v>26</v>
      </c>
      <c r="F4214">
        <v>2018</v>
      </c>
      <c r="G4214" s="6">
        <v>4979.8</v>
      </c>
      <c r="H4214" s="1">
        <f t="shared" si="283"/>
        <v>4979800000</v>
      </c>
      <c r="I4214" s="4">
        <v>16.3</v>
      </c>
      <c r="J4214" s="6">
        <v>14892.5</v>
      </c>
      <c r="K4214" s="1">
        <f t="shared" si="284"/>
        <v>14892500000</v>
      </c>
      <c r="L4214" s="4">
        <v>-7.8</v>
      </c>
      <c r="M4214" s="4">
        <v>77.7</v>
      </c>
      <c r="N4214" t="str">
        <f t="shared" si="281"/>
        <v>High Score</v>
      </c>
      <c r="O4214" s="4">
        <v>73.2</v>
      </c>
      <c r="P4214" s="4">
        <v>82.3</v>
      </c>
      <c r="Q4214" s="4">
        <v>77.5</v>
      </c>
      <c r="R4214" s="5">
        <v>3423819</v>
      </c>
      <c r="S4214" s="5">
        <v>1027145.7</v>
      </c>
      <c r="T4214" s="5">
        <v>34238190.299999997</v>
      </c>
    </row>
    <row r="4215" spans="1:20" x14ac:dyDescent="0.25">
      <c r="A4215">
        <v>422</v>
      </c>
      <c r="B4215" t="str">
        <f t="shared" si="282"/>
        <v>422, 2019</v>
      </c>
      <c r="C4215" t="s">
        <v>445</v>
      </c>
      <c r="D4215" t="s">
        <v>31</v>
      </c>
      <c r="E4215" t="s">
        <v>26</v>
      </c>
      <c r="F4215">
        <v>2019</v>
      </c>
      <c r="G4215" s="6">
        <v>4318.5</v>
      </c>
      <c r="H4215" s="1">
        <f t="shared" si="283"/>
        <v>4318500000</v>
      </c>
      <c r="I4215" s="4">
        <v>16.399999999999999</v>
      </c>
      <c r="J4215" s="6">
        <v>11184.7</v>
      </c>
      <c r="K4215" s="1">
        <f t="shared" si="284"/>
        <v>11184700000</v>
      </c>
      <c r="L4215" s="4">
        <v>-13.3</v>
      </c>
      <c r="M4215" s="4">
        <v>78</v>
      </c>
      <c r="N4215" t="str">
        <f t="shared" si="281"/>
        <v>High Score</v>
      </c>
      <c r="O4215" s="4">
        <v>75.8</v>
      </c>
      <c r="P4215" s="4">
        <v>81.7</v>
      </c>
      <c r="Q4215" s="4">
        <v>76.5</v>
      </c>
      <c r="R4215" s="5">
        <v>2892005.8</v>
      </c>
      <c r="S4215" s="5">
        <v>867601.7</v>
      </c>
      <c r="T4215" s="5">
        <v>28920057.600000001</v>
      </c>
    </row>
    <row r="4216" spans="1:20" x14ac:dyDescent="0.25">
      <c r="A4216">
        <v>422</v>
      </c>
      <c r="B4216" t="str">
        <f t="shared" si="282"/>
        <v>422, 2020</v>
      </c>
      <c r="C4216" t="s">
        <v>445</v>
      </c>
      <c r="D4216" t="s">
        <v>31</v>
      </c>
      <c r="E4216" t="s">
        <v>26</v>
      </c>
      <c r="F4216">
        <v>2020</v>
      </c>
      <c r="G4216" s="6">
        <v>3582.3</v>
      </c>
      <c r="H4216" s="1">
        <f t="shared" si="283"/>
        <v>3582300000</v>
      </c>
      <c r="I4216" s="4">
        <v>13.6</v>
      </c>
      <c r="J4216" s="6">
        <v>6772.5</v>
      </c>
      <c r="K4216" s="1">
        <f t="shared" si="284"/>
        <v>6772500000</v>
      </c>
      <c r="L4216" s="4">
        <v>-17</v>
      </c>
      <c r="M4216" s="4">
        <v>78.8</v>
      </c>
      <c r="N4216" t="str">
        <f t="shared" si="281"/>
        <v>High Score</v>
      </c>
      <c r="O4216" s="4">
        <v>77</v>
      </c>
      <c r="P4216" s="4">
        <v>84.7</v>
      </c>
      <c r="Q4216" s="4">
        <v>74.5</v>
      </c>
      <c r="R4216" s="5">
        <v>2367542.6</v>
      </c>
      <c r="S4216" s="5">
        <v>710262.8</v>
      </c>
      <c r="T4216" s="5">
        <v>23675426.300000001</v>
      </c>
    </row>
    <row r="4217" spans="1:20" x14ac:dyDescent="0.25">
      <c r="A4217">
        <v>422</v>
      </c>
      <c r="B4217" t="str">
        <f t="shared" si="282"/>
        <v>422, 2021</v>
      </c>
      <c r="C4217" t="s">
        <v>445</v>
      </c>
      <c r="D4217" t="s">
        <v>31</v>
      </c>
      <c r="E4217" t="s">
        <v>26</v>
      </c>
      <c r="F4217">
        <v>2021</v>
      </c>
      <c r="G4217" s="6">
        <v>3466.7</v>
      </c>
      <c r="H4217" s="1">
        <f t="shared" si="283"/>
        <v>3466700000</v>
      </c>
      <c r="I4217" s="4">
        <v>10.4</v>
      </c>
      <c r="J4217" s="6">
        <v>5395.2</v>
      </c>
      <c r="K4217" s="1">
        <f t="shared" si="284"/>
        <v>5395200000</v>
      </c>
      <c r="L4217" s="4">
        <v>-3.2</v>
      </c>
      <c r="M4217" s="4">
        <v>80.2</v>
      </c>
      <c r="N4217" t="str">
        <f t="shared" si="281"/>
        <v>High Score</v>
      </c>
      <c r="O4217" s="4">
        <v>79.2</v>
      </c>
      <c r="P4217" s="4">
        <v>89.5</v>
      </c>
      <c r="Q4217" s="4">
        <v>71.900000000000006</v>
      </c>
      <c r="R4217" s="5">
        <v>2238293</v>
      </c>
      <c r="S4217" s="5">
        <v>671487.9</v>
      </c>
      <c r="T4217" s="5">
        <v>22382929.800000001</v>
      </c>
    </row>
    <row r="4218" spans="1:20" x14ac:dyDescent="0.25">
      <c r="A4218">
        <v>422</v>
      </c>
      <c r="B4218" t="str">
        <f t="shared" si="282"/>
        <v>422, 2022</v>
      </c>
      <c r="C4218" t="s">
        <v>445</v>
      </c>
      <c r="D4218" t="s">
        <v>31</v>
      </c>
      <c r="E4218" t="s">
        <v>26</v>
      </c>
      <c r="F4218">
        <v>2022</v>
      </c>
      <c r="G4218" s="6">
        <v>2924.9</v>
      </c>
      <c r="H4218" s="1">
        <f t="shared" si="283"/>
        <v>2924900000</v>
      </c>
      <c r="I4218" s="4">
        <v>4.9000000000000004</v>
      </c>
      <c r="J4218" s="6">
        <v>1205.8</v>
      </c>
      <c r="K4218" s="1">
        <f t="shared" si="284"/>
        <v>1205800000</v>
      </c>
      <c r="L4218" s="4">
        <v>-15.6</v>
      </c>
      <c r="M4218" s="4">
        <v>80.3</v>
      </c>
      <c r="N4218" t="str">
        <f t="shared" si="281"/>
        <v>High Score</v>
      </c>
      <c r="O4218" s="4">
        <v>80.400000000000006</v>
      </c>
      <c r="P4218" s="4">
        <v>89.3</v>
      </c>
      <c r="Q4218" s="4">
        <v>71.099999999999994</v>
      </c>
      <c r="R4218" s="5">
        <v>1863387.4</v>
      </c>
      <c r="S4218" s="5">
        <v>559016.19999999995</v>
      </c>
      <c r="T4218" s="5">
        <v>18633873.600000001</v>
      </c>
    </row>
    <row r="4219" spans="1:20" x14ac:dyDescent="0.25">
      <c r="A4219">
        <v>422</v>
      </c>
      <c r="B4219" t="str">
        <f t="shared" si="282"/>
        <v>422, 2023</v>
      </c>
      <c r="C4219" t="s">
        <v>445</v>
      </c>
      <c r="D4219" t="s">
        <v>31</v>
      </c>
      <c r="E4219" t="s">
        <v>26</v>
      </c>
      <c r="F4219">
        <v>2023</v>
      </c>
      <c r="G4219" s="6">
        <v>2482.6</v>
      </c>
      <c r="H4219" s="1">
        <f t="shared" si="283"/>
        <v>2482600000</v>
      </c>
      <c r="I4219" s="4">
        <v>4.5</v>
      </c>
      <c r="J4219" s="6">
        <v>2041.4</v>
      </c>
      <c r="K4219" s="1">
        <f t="shared" si="284"/>
        <v>2041400000</v>
      </c>
      <c r="L4219" s="4">
        <v>-15.1</v>
      </c>
      <c r="M4219" s="4">
        <v>82.7</v>
      </c>
      <c r="N4219" t="str">
        <f t="shared" si="281"/>
        <v>High Score</v>
      </c>
      <c r="O4219" s="4">
        <v>82.1</v>
      </c>
      <c r="P4219" s="4">
        <v>91.4</v>
      </c>
      <c r="Q4219" s="4">
        <v>74.7</v>
      </c>
      <c r="R4219" s="5">
        <v>1552991.4</v>
      </c>
      <c r="S4219" s="5">
        <v>465897.4</v>
      </c>
      <c r="T4219" s="5">
        <v>15529914.199999999</v>
      </c>
    </row>
    <row r="4220" spans="1:20" x14ac:dyDescent="0.25">
      <c r="A4220">
        <v>422</v>
      </c>
      <c r="B4220" t="str">
        <f t="shared" si="282"/>
        <v>422, 2024</v>
      </c>
      <c r="C4220" t="s">
        <v>445</v>
      </c>
      <c r="D4220" t="s">
        <v>31</v>
      </c>
      <c r="E4220" t="s">
        <v>26</v>
      </c>
      <c r="F4220">
        <v>2024</v>
      </c>
      <c r="G4220" s="6">
        <v>2285.1999999999998</v>
      </c>
      <c r="H4220" s="1">
        <f t="shared" si="283"/>
        <v>2285200000</v>
      </c>
      <c r="I4220" s="4">
        <v>3.9</v>
      </c>
      <c r="J4220" s="6">
        <v>1288.5999999999999</v>
      </c>
      <c r="K4220" s="1">
        <f t="shared" si="284"/>
        <v>1288600000</v>
      </c>
      <c r="L4220" s="4">
        <v>-7.9</v>
      </c>
      <c r="M4220" s="4">
        <v>83.3</v>
      </c>
      <c r="N4220" t="str">
        <f t="shared" si="281"/>
        <v>High Score</v>
      </c>
      <c r="O4220" s="4">
        <v>81.5</v>
      </c>
      <c r="P4220" s="4">
        <v>90.6</v>
      </c>
      <c r="Q4220" s="4">
        <v>77.8</v>
      </c>
      <c r="R4220" s="5">
        <v>1438077.5</v>
      </c>
      <c r="S4220" s="5">
        <v>431423.2</v>
      </c>
      <c r="T4220" s="5">
        <v>14380774.699999999</v>
      </c>
    </row>
    <row r="4221" spans="1:20" x14ac:dyDescent="0.25">
      <c r="A4221">
        <v>422</v>
      </c>
      <c r="B4221" t="str">
        <f t="shared" si="282"/>
        <v>422, 2025</v>
      </c>
      <c r="C4221" t="s">
        <v>445</v>
      </c>
      <c r="D4221" t="s">
        <v>31</v>
      </c>
      <c r="E4221" t="s">
        <v>26</v>
      </c>
      <c r="F4221">
        <v>2025</v>
      </c>
      <c r="G4221" s="6">
        <v>2179.4</v>
      </c>
      <c r="H4221" s="1">
        <f t="shared" si="283"/>
        <v>2179400000</v>
      </c>
      <c r="I4221" s="4">
        <v>-0.3</v>
      </c>
      <c r="J4221" s="6">
        <v>9449.6</v>
      </c>
      <c r="K4221" s="1">
        <f t="shared" si="284"/>
        <v>9449600000</v>
      </c>
      <c r="L4221" s="4">
        <v>-4.5999999999999996</v>
      </c>
      <c r="M4221" s="4">
        <v>86.9</v>
      </c>
      <c r="N4221" t="str">
        <f t="shared" si="281"/>
        <v>High Score</v>
      </c>
      <c r="O4221" s="4">
        <v>87.6</v>
      </c>
      <c r="P4221" s="4">
        <v>93.4</v>
      </c>
      <c r="Q4221" s="4">
        <v>79.599999999999994</v>
      </c>
      <c r="R4221" s="5">
        <v>1278342.8</v>
      </c>
      <c r="S4221" s="5">
        <v>383502.9</v>
      </c>
      <c r="T4221" s="5">
        <v>12783428.4</v>
      </c>
    </row>
    <row r="4222" spans="1:20" x14ac:dyDescent="0.25">
      <c r="A4222">
        <v>423</v>
      </c>
      <c r="B4222" t="str">
        <f t="shared" si="282"/>
        <v>423, 2016</v>
      </c>
      <c r="C4222" t="s">
        <v>446</v>
      </c>
      <c r="D4222" t="s">
        <v>24</v>
      </c>
      <c r="E4222" t="s">
        <v>22</v>
      </c>
      <c r="F4222">
        <v>2016</v>
      </c>
      <c r="G4222" s="6">
        <v>3901.8</v>
      </c>
      <c r="H4222" s="1">
        <f t="shared" si="283"/>
        <v>3901800000</v>
      </c>
      <c r="I4222" s="4">
        <v>19.399999999999999</v>
      </c>
      <c r="J4222" s="6">
        <v>18711.099999999999</v>
      </c>
      <c r="K4222" s="1">
        <f t="shared" si="284"/>
        <v>18711100000</v>
      </c>
      <c r="L4222" s="4">
        <v>6.1</v>
      </c>
      <c r="M4222" s="4">
        <v>58.6</v>
      </c>
      <c r="N4222" t="str">
        <f t="shared" si="281"/>
        <v>Medium Score</v>
      </c>
      <c r="O4222" s="4">
        <v>63.8</v>
      </c>
      <c r="P4222" s="4">
        <v>37.4</v>
      </c>
      <c r="Q4222" s="4">
        <v>74.7</v>
      </c>
      <c r="R4222" s="5">
        <v>294028.79999999999</v>
      </c>
      <c r="S4222" s="5">
        <v>294028.79999999999</v>
      </c>
      <c r="T4222" s="5">
        <v>588057.59999999998</v>
      </c>
    </row>
    <row r="4223" spans="1:20" x14ac:dyDescent="0.25">
      <c r="A4223">
        <v>423</v>
      </c>
      <c r="B4223" t="str">
        <f t="shared" si="282"/>
        <v>423, 2017</v>
      </c>
      <c r="C4223" t="s">
        <v>446</v>
      </c>
      <c r="D4223" t="s">
        <v>24</v>
      </c>
      <c r="E4223" t="s">
        <v>22</v>
      </c>
      <c r="F4223">
        <v>2017</v>
      </c>
      <c r="G4223" s="6">
        <v>4584.7</v>
      </c>
      <c r="H4223" s="1">
        <f t="shared" si="283"/>
        <v>4584700000</v>
      </c>
      <c r="I4223" s="4">
        <v>19.100000000000001</v>
      </c>
      <c r="J4223" s="6">
        <v>18394.5</v>
      </c>
      <c r="K4223" s="1">
        <f t="shared" si="284"/>
        <v>18394500000</v>
      </c>
      <c r="L4223" s="4">
        <v>17.5</v>
      </c>
      <c r="M4223" s="4">
        <v>59.7</v>
      </c>
      <c r="N4223" t="str">
        <f t="shared" si="281"/>
        <v>Medium Score</v>
      </c>
      <c r="O4223" s="4">
        <v>66.8</v>
      </c>
      <c r="P4223" s="4">
        <v>38.299999999999997</v>
      </c>
      <c r="Q4223" s="4">
        <v>74.099999999999994</v>
      </c>
      <c r="R4223" s="5">
        <v>335799.8</v>
      </c>
      <c r="S4223" s="5">
        <v>335799.8</v>
      </c>
      <c r="T4223" s="5">
        <v>671599.6</v>
      </c>
    </row>
    <row r="4224" spans="1:20" x14ac:dyDescent="0.25">
      <c r="A4224">
        <v>423</v>
      </c>
      <c r="B4224" t="str">
        <f t="shared" si="282"/>
        <v>423, 2018</v>
      </c>
      <c r="C4224" t="s">
        <v>446</v>
      </c>
      <c r="D4224" t="s">
        <v>24</v>
      </c>
      <c r="E4224" t="s">
        <v>22</v>
      </c>
      <c r="F4224">
        <v>2018</v>
      </c>
      <c r="G4224" s="6">
        <v>4710.6000000000004</v>
      </c>
      <c r="H4224" s="1">
        <f t="shared" si="283"/>
        <v>4710600000</v>
      </c>
      <c r="I4224" s="4">
        <v>18.8</v>
      </c>
      <c r="J4224" s="6">
        <v>11536</v>
      </c>
      <c r="K4224" s="1">
        <f t="shared" si="284"/>
        <v>11536000000</v>
      </c>
      <c r="L4224" s="4">
        <v>2.7</v>
      </c>
      <c r="M4224" s="4">
        <v>61.1</v>
      </c>
      <c r="N4224" t="str">
        <f t="shared" si="281"/>
        <v>Medium Score</v>
      </c>
      <c r="O4224" s="4">
        <v>66.5</v>
      </c>
      <c r="P4224" s="4">
        <v>39.5</v>
      </c>
      <c r="Q4224" s="4">
        <v>77.400000000000006</v>
      </c>
      <c r="R4224" s="5">
        <v>346065.6</v>
      </c>
      <c r="S4224" s="5">
        <v>346065.6</v>
      </c>
      <c r="T4224" s="5">
        <v>692131.2</v>
      </c>
    </row>
    <row r="4225" spans="1:20" x14ac:dyDescent="0.25">
      <c r="A4225">
        <v>423</v>
      </c>
      <c r="B4225" t="str">
        <f t="shared" si="282"/>
        <v>423, 2019</v>
      </c>
      <c r="C4225" t="s">
        <v>446</v>
      </c>
      <c r="D4225" t="s">
        <v>24</v>
      </c>
      <c r="E4225" t="s">
        <v>22</v>
      </c>
      <c r="F4225">
        <v>2019</v>
      </c>
      <c r="G4225" s="6">
        <v>4468.7</v>
      </c>
      <c r="H4225" s="1">
        <f t="shared" si="283"/>
        <v>4468700000</v>
      </c>
      <c r="I4225" s="4">
        <v>16.600000000000001</v>
      </c>
      <c r="J4225" s="6">
        <v>13670.1</v>
      </c>
      <c r="K4225" s="1">
        <f t="shared" si="284"/>
        <v>13670100000</v>
      </c>
      <c r="L4225" s="4">
        <v>-5.0999999999999996</v>
      </c>
      <c r="M4225" s="4">
        <v>61.3</v>
      </c>
      <c r="N4225" t="str">
        <f t="shared" si="281"/>
        <v>Medium Score</v>
      </c>
      <c r="O4225" s="4">
        <v>66.2</v>
      </c>
      <c r="P4225" s="4">
        <v>39.799999999999997</v>
      </c>
      <c r="Q4225" s="4">
        <v>77.900000000000006</v>
      </c>
      <c r="R4225" s="5">
        <v>329216.3</v>
      </c>
      <c r="S4225" s="5">
        <v>329216.3</v>
      </c>
      <c r="T4225" s="5">
        <v>658432.6</v>
      </c>
    </row>
    <row r="4226" spans="1:20" x14ac:dyDescent="0.25">
      <c r="A4226">
        <v>423</v>
      </c>
      <c r="B4226" t="str">
        <f t="shared" si="282"/>
        <v>423, 2020</v>
      </c>
      <c r="C4226" t="s">
        <v>446</v>
      </c>
      <c r="D4226" t="s">
        <v>24</v>
      </c>
      <c r="E4226" t="s">
        <v>22</v>
      </c>
      <c r="F4226">
        <v>2020</v>
      </c>
      <c r="G4226" s="6">
        <v>5340</v>
      </c>
      <c r="H4226" s="1">
        <f t="shared" si="283"/>
        <v>5340000000</v>
      </c>
      <c r="I4226" s="4">
        <v>14.2</v>
      </c>
      <c r="J4226" s="6">
        <v>12719.3</v>
      </c>
      <c r="K4226" s="1">
        <f t="shared" si="284"/>
        <v>12719300000</v>
      </c>
      <c r="L4226" s="4">
        <v>19.5</v>
      </c>
      <c r="M4226" s="4">
        <v>61.9</v>
      </c>
      <c r="N4226" t="str">
        <f t="shared" ref="N4226:N4289" si="285">IF(M4226&gt;=70, "High Score",  IF(M4226&gt;=40, "Medium Score","Low Score"))</f>
        <v>Medium Score</v>
      </c>
      <c r="O4226" s="4">
        <v>65.099999999999994</v>
      </c>
      <c r="P4226" s="4">
        <v>39.700000000000003</v>
      </c>
      <c r="Q4226" s="4">
        <v>80.8</v>
      </c>
      <c r="R4226" s="5">
        <v>397299.4</v>
      </c>
      <c r="S4226" s="5">
        <v>397299.4</v>
      </c>
      <c r="T4226" s="5">
        <v>794598.9</v>
      </c>
    </row>
    <row r="4227" spans="1:20" x14ac:dyDescent="0.25">
      <c r="A4227">
        <v>423</v>
      </c>
      <c r="B4227" t="str">
        <f t="shared" si="282"/>
        <v>423, 2021</v>
      </c>
      <c r="C4227" t="s">
        <v>446</v>
      </c>
      <c r="D4227" t="s">
        <v>24</v>
      </c>
      <c r="E4227" t="s">
        <v>22</v>
      </c>
      <c r="F4227">
        <v>2021</v>
      </c>
      <c r="G4227" s="6">
        <v>5486.9</v>
      </c>
      <c r="H4227" s="1">
        <f t="shared" si="283"/>
        <v>5486900000</v>
      </c>
      <c r="I4227" s="4">
        <v>17.100000000000001</v>
      </c>
      <c r="J4227" s="6">
        <v>21094.9</v>
      </c>
      <c r="K4227" s="1">
        <f t="shared" si="284"/>
        <v>21094900000</v>
      </c>
      <c r="L4227" s="4">
        <v>2.8</v>
      </c>
      <c r="M4227" s="4">
        <v>63</v>
      </c>
      <c r="N4227" t="str">
        <f t="shared" si="285"/>
        <v>Medium Score</v>
      </c>
      <c r="O4227" s="4">
        <v>65.900000000000006</v>
      </c>
      <c r="P4227" s="4">
        <v>38.200000000000003</v>
      </c>
      <c r="Q4227" s="4">
        <v>84.8</v>
      </c>
      <c r="R4227" s="5">
        <v>405348.5</v>
      </c>
      <c r="S4227" s="5">
        <v>405348.5</v>
      </c>
      <c r="T4227" s="5">
        <v>810697</v>
      </c>
    </row>
    <row r="4228" spans="1:20" x14ac:dyDescent="0.25">
      <c r="A4228">
        <v>423</v>
      </c>
      <c r="B4228" t="str">
        <f t="shared" si="282"/>
        <v>423, 2022</v>
      </c>
      <c r="C4228" t="s">
        <v>446</v>
      </c>
      <c r="D4228" t="s">
        <v>24</v>
      </c>
      <c r="E4228" t="s">
        <v>22</v>
      </c>
      <c r="F4228">
        <v>2022</v>
      </c>
      <c r="G4228" s="6">
        <v>5446.1</v>
      </c>
      <c r="H4228" s="1">
        <f t="shared" si="283"/>
        <v>5446100000</v>
      </c>
      <c r="I4228" s="4">
        <v>13.9</v>
      </c>
      <c r="J4228" s="6">
        <v>15796.5</v>
      </c>
      <c r="K4228" s="1">
        <f t="shared" si="284"/>
        <v>15796500000</v>
      </c>
      <c r="L4228" s="4">
        <v>-0.7</v>
      </c>
      <c r="M4228" s="4">
        <v>66</v>
      </c>
      <c r="N4228" t="str">
        <f t="shared" si="285"/>
        <v>Medium Score</v>
      </c>
      <c r="O4228" s="4">
        <v>70.099999999999994</v>
      </c>
      <c r="P4228" s="4">
        <v>41.6</v>
      </c>
      <c r="Q4228" s="4">
        <v>86.3</v>
      </c>
      <c r="R4228" s="5">
        <v>386172.6</v>
      </c>
      <c r="S4228" s="5">
        <v>386172.6</v>
      </c>
      <c r="T4228" s="5">
        <v>772345.3</v>
      </c>
    </row>
    <row r="4229" spans="1:20" x14ac:dyDescent="0.25">
      <c r="A4229">
        <v>423</v>
      </c>
      <c r="B4229" t="str">
        <f t="shared" si="282"/>
        <v>423, 2023</v>
      </c>
      <c r="C4229" t="s">
        <v>446</v>
      </c>
      <c r="D4229" t="s">
        <v>24</v>
      </c>
      <c r="E4229" t="s">
        <v>22</v>
      </c>
      <c r="F4229">
        <v>2023</v>
      </c>
      <c r="G4229" s="6">
        <v>5495.1</v>
      </c>
      <c r="H4229" s="1">
        <f t="shared" si="283"/>
        <v>5495100000</v>
      </c>
      <c r="I4229" s="4">
        <v>11.1</v>
      </c>
      <c r="J4229" s="6">
        <v>12211</v>
      </c>
      <c r="K4229" s="1">
        <f t="shared" si="284"/>
        <v>12211000000</v>
      </c>
      <c r="L4229" s="4">
        <v>0.9</v>
      </c>
      <c r="M4229" s="4">
        <v>66.3</v>
      </c>
      <c r="N4229" t="str">
        <f t="shared" si="285"/>
        <v>Medium Score</v>
      </c>
      <c r="O4229" s="4">
        <v>71.8</v>
      </c>
      <c r="P4229" s="4">
        <v>41.2</v>
      </c>
      <c r="Q4229" s="4">
        <v>86</v>
      </c>
      <c r="R4229" s="5">
        <v>383286.1</v>
      </c>
      <c r="S4229" s="5">
        <v>383286.1</v>
      </c>
      <c r="T4229" s="5">
        <v>766572.2</v>
      </c>
    </row>
    <row r="4230" spans="1:20" x14ac:dyDescent="0.25">
      <c r="A4230">
        <v>423</v>
      </c>
      <c r="B4230" t="str">
        <f t="shared" si="282"/>
        <v>423, 2024</v>
      </c>
      <c r="C4230" t="s">
        <v>446</v>
      </c>
      <c r="D4230" t="s">
        <v>24</v>
      </c>
      <c r="E4230" t="s">
        <v>22</v>
      </c>
      <c r="F4230">
        <v>2024</v>
      </c>
      <c r="G4230" s="6">
        <v>5428.1</v>
      </c>
      <c r="H4230" s="1">
        <f t="shared" si="283"/>
        <v>5428100000</v>
      </c>
      <c r="I4230" s="4">
        <v>12.1</v>
      </c>
      <c r="J4230" s="6">
        <v>6855.1</v>
      </c>
      <c r="K4230" s="1">
        <f t="shared" si="284"/>
        <v>6855100000</v>
      </c>
      <c r="L4230" s="4">
        <v>-1.2</v>
      </c>
      <c r="M4230" s="4">
        <v>65.599999999999994</v>
      </c>
      <c r="N4230" t="str">
        <f t="shared" si="285"/>
        <v>Medium Score</v>
      </c>
      <c r="O4230" s="4">
        <v>72.3</v>
      </c>
      <c r="P4230" s="4">
        <v>39.1</v>
      </c>
      <c r="Q4230" s="4">
        <v>85.3</v>
      </c>
      <c r="R4230" s="5">
        <v>376617.8</v>
      </c>
      <c r="S4230" s="5">
        <v>376617.8</v>
      </c>
      <c r="T4230" s="5">
        <v>753235.5</v>
      </c>
    </row>
    <row r="4231" spans="1:20" x14ac:dyDescent="0.25">
      <c r="A4231">
        <v>423</v>
      </c>
      <c r="B4231" t="str">
        <f t="shared" si="282"/>
        <v>423, 2025</v>
      </c>
      <c r="C4231" t="s">
        <v>446</v>
      </c>
      <c r="D4231" t="s">
        <v>24</v>
      </c>
      <c r="E4231" t="s">
        <v>22</v>
      </c>
      <c r="F4231">
        <v>2025</v>
      </c>
      <c r="G4231" s="6">
        <v>5007.2</v>
      </c>
      <c r="H4231" s="1">
        <f t="shared" si="283"/>
        <v>5007200000</v>
      </c>
      <c r="I4231" s="4">
        <v>12.3</v>
      </c>
      <c r="J4231" s="6">
        <v>9783.9</v>
      </c>
      <c r="K4231" s="1">
        <f t="shared" si="284"/>
        <v>9783900000</v>
      </c>
      <c r="L4231" s="4">
        <v>-7.8</v>
      </c>
      <c r="M4231" s="4">
        <v>66.5</v>
      </c>
      <c r="N4231" t="str">
        <f t="shared" si="285"/>
        <v>Medium Score</v>
      </c>
      <c r="O4231" s="4">
        <v>72.099999999999994</v>
      </c>
      <c r="P4231" s="4">
        <v>40.299999999999997</v>
      </c>
      <c r="Q4231" s="4">
        <v>87</v>
      </c>
      <c r="R4231" s="5">
        <v>348300.79999999999</v>
      </c>
      <c r="S4231" s="5">
        <v>348300.79999999999</v>
      </c>
      <c r="T4231" s="5">
        <v>696601.59999999998</v>
      </c>
    </row>
    <row r="4232" spans="1:20" x14ac:dyDescent="0.25">
      <c r="A4232">
        <v>424</v>
      </c>
      <c r="B4232" t="str">
        <f t="shared" si="282"/>
        <v>424, 2016</v>
      </c>
      <c r="C4232" t="s">
        <v>447</v>
      </c>
      <c r="D4232" t="s">
        <v>19</v>
      </c>
      <c r="E4232" t="s">
        <v>26</v>
      </c>
      <c r="F4232">
        <v>2016</v>
      </c>
      <c r="G4232" s="6">
        <v>7212</v>
      </c>
      <c r="H4232" s="1">
        <f t="shared" si="283"/>
        <v>7212000000</v>
      </c>
      <c r="I4232" s="4">
        <v>11.8</v>
      </c>
      <c r="J4232" s="6">
        <v>13151.7</v>
      </c>
      <c r="K4232" s="1">
        <f t="shared" si="284"/>
        <v>13151700000</v>
      </c>
      <c r="L4232" s="4">
        <v>12.4</v>
      </c>
      <c r="M4232" s="4">
        <v>84.7</v>
      </c>
      <c r="N4232" t="str">
        <f t="shared" si="285"/>
        <v>High Score</v>
      </c>
      <c r="O4232" s="4">
        <v>100</v>
      </c>
      <c r="P4232" s="4">
        <v>60.1</v>
      </c>
      <c r="Q4232" s="4">
        <v>93.9</v>
      </c>
      <c r="R4232" s="5">
        <v>72120.399999999994</v>
      </c>
      <c r="S4232" s="5">
        <v>36060.199999999997</v>
      </c>
      <c r="T4232" s="5">
        <v>180301.1</v>
      </c>
    </row>
    <row r="4233" spans="1:20" x14ac:dyDescent="0.25">
      <c r="A4233">
        <v>424</v>
      </c>
      <c r="B4233" t="str">
        <f t="shared" si="282"/>
        <v>424, 2017</v>
      </c>
      <c r="C4233" t="s">
        <v>447</v>
      </c>
      <c r="D4233" t="s">
        <v>19</v>
      </c>
      <c r="E4233" t="s">
        <v>26</v>
      </c>
      <c r="F4233">
        <v>2017</v>
      </c>
      <c r="G4233" s="6">
        <v>8169.5</v>
      </c>
      <c r="H4233" s="1">
        <f t="shared" si="283"/>
        <v>8169500000</v>
      </c>
      <c r="I4233" s="4">
        <v>10</v>
      </c>
      <c r="J4233" s="6">
        <v>8365.7999999999993</v>
      </c>
      <c r="K4233" s="1">
        <f t="shared" si="284"/>
        <v>8365799999.999999</v>
      </c>
      <c r="L4233" s="4">
        <v>13.3</v>
      </c>
      <c r="M4233" s="4">
        <v>85.4</v>
      </c>
      <c r="N4233" t="str">
        <f t="shared" si="285"/>
        <v>High Score</v>
      </c>
      <c r="O4233" s="4">
        <v>97.6</v>
      </c>
      <c r="P4233" s="4">
        <v>61.1</v>
      </c>
      <c r="Q4233" s="4">
        <v>97.5</v>
      </c>
      <c r="R4233" s="5">
        <v>84413.1</v>
      </c>
      <c r="S4233" s="5">
        <v>42206.5</v>
      </c>
      <c r="T4233" s="5">
        <v>211032.7</v>
      </c>
    </row>
    <row r="4234" spans="1:20" x14ac:dyDescent="0.25">
      <c r="A4234">
        <v>424</v>
      </c>
      <c r="B4234" t="str">
        <f t="shared" si="282"/>
        <v>424, 2018</v>
      </c>
      <c r="C4234" t="s">
        <v>447</v>
      </c>
      <c r="D4234" t="s">
        <v>19</v>
      </c>
      <c r="E4234" t="s">
        <v>26</v>
      </c>
      <c r="F4234">
        <v>2018</v>
      </c>
      <c r="G4234" s="6">
        <v>9365.7999999999993</v>
      </c>
      <c r="H4234" s="1">
        <f t="shared" si="283"/>
        <v>9365800000</v>
      </c>
      <c r="I4234" s="4">
        <v>7.1</v>
      </c>
      <c r="J4234" s="6">
        <v>7095.6</v>
      </c>
      <c r="K4234" s="1">
        <f t="shared" si="284"/>
        <v>7095600000</v>
      </c>
      <c r="L4234" s="4">
        <v>14.6</v>
      </c>
      <c r="M4234" s="4">
        <v>86</v>
      </c>
      <c r="N4234" t="str">
        <f t="shared" si="285"/>
        <v>High Score</v>
      </c>
      <c r="O4234" s="4">
        <v>97.9</v>
      </c>
      <c r="P4234" s="4">
        <v>61.8</v>
      </c>
      <c r="Q4234" s="4">
        <v>98.3</v>
      </c>
      <c r="R4234" s="5">
        <v>96349.7</v>
      </c>
      <c r="S4234" s="5">
        <v>48174.9</v>
      </c>
      <c r="T4234" s="5">
        <v>240874.4</v>
      </c>
    </row>
    <row r="4235" spans="1:20" x14ac:dyDescent="0.25">
      <c r="A4235">
        <v>424</v>
      </c>
      <c r="B4235" t="str">
        <f t="shared" si="282"/>
        <v>424, 2019</v>
      </c>
      <c r="C4235" t="s">
        <v>447</v>
      </c>
      <c r="D4235" t="s">
        <v>19</v>
      </c>
      <c r="E4235" t="s">
        <v>26</v>
      </c>
      <c r="F4235">
        <v>2019</v>
      </c>
      <c r="G4235" s="6">
        <v>10890.5</v>
      </c>
      <c r="H4235" s="1">
        <f t="shared" si="283"/>
        <v>10890500000</v>
      </c>
      <c r="I4235" s="4">
        <v>5.5</v>
      </c>
      <c r="J4235" s="6">
        <v>8766</v>
      </c>
      <c r="K4235" s="1">
        <f t="shared" si="284"/>
        <v>8766000000</v>
      </c>
      <c r="L4235" s="4">
        <v>16.3</v>
      </c>
      <c r="M4235" s="4">
        <v>86.1</v>
      </c>
      <c r="N4235" t="str">
        <f t="shared" si="285"/>
        <v>High Score</v>
      </c>
      <c r="O4235" s="4">
        <v>98.8</v>
      </c>
      <c r="P4235" s="4">
        <v>62.1</v>
      </c>
      <c r="Q4235" s="4">
        <v>97.4</v>
      </c>
      <c r="R4235" s="5">
        <v>110689.9</v>
      </c>
      <c r="S4235" s="5">
        <v>55345</v>
      </c>
      <c r="T4235" s="5">
        <v>276724.8</v>
      </c>
    </row>
    <row r="4236" spans="1:20" x14ac:dyDescent="0.25">
      <c r="A4236">
        <v>424</v>
      </c>
      <c r="B4236" t="str">
        <f t="shared" si="282"/>
        <v>424, 2020</v>
      </c>
      <c r="C4236" t="s">
        <v>447</v>
      </c>
      <c r="D4236" t="s">
        <v>19</v>
      </c>
      <c r="E4236" t="s">
        <v>26</v>
      </c>
      <c r="F4236">
        <v>2020</v>
      </c>
      <c r="G4236" s="6">
        <v>13117.8</v>
      </c>
      <c r="H4236" s="1">
        <f t="shared" si="283"/>
        <v>13117800000</v>
      </c>
      <c r="I4236" s="4">
        <v>9.3000000000000007</v>
      </c>
      <c r="J4236" s="6">
        <v>10839.7</v>
      </c>
      <c r="K4236" s="1">
        <f t="shared" si="284"/>
        <v>10839700000</v>
      </c>
      <c r="L4236" s="4">
        <v>20.5</v>
      </c>
      <c r="M4236" s="4">
        <v>86.7</v>
      </c>
      <c r="N4236" t="str">
        <f t="shared" si="285"/>
        <v>High Score</v>
      </c>
      <c r="O4236" s="4">
        <v>99.4</v>
      </c>
      <c r="P4236" s="4">
        <v>64.3</v>
      </c>
      <c r="Q4236" s="4">
        <v>96.3</v>
      </c>
      <c r="R4236" s="5">
        <v>132188.9</v>
      </c>
      <c r="S4236" s="5">
        <v>66094.399999999994</v>
      </c>
      <c r="T4236" s="5">
        <v>330472.2</v>
      </c>
    </row>
    <row r="4237" spans="1:20" x14ac:dyDescent="0.25">
      <c r="A4237">
        <v>424</v>
      </c>
      <c r="B4237" t="str">
        <f t="shared" si="282"/>
        <v>424, 2021</v>
      </c>
      <c r="C4237" t="s">
        <v>447</v>
      </c>
      <c r="D4237" t="s">
        <v>19</v>
      </c>
      <c r="E4237" t="s">
        <v>26</v>
      </c>
      <c r="F4237">
        <v>2021</v>
      </c>
      <c r="G4237" s="6">
        <v>15144.7</v>
      </c>
      <c r="H4237" s="1">
        <f t="shared" si="283"/>
        <v>15144700000</v>
      </c>
      <c r="I4237" s="4">
        <v>9.9</v>
      </c>
      <c r="J4237" s="6">
        <v>16031.7</v>
      </c>
      <c r="K4237" s="1">
        <f t="shared" si="284"/>
        <v>16031700000</v>
      </c>
      <c r="L4237" s="4">
        <v>15.5</v>
      </c>
      <c r="M4237" s="4">
        <v>88</v>
      </c>
      <c r="N4237" t="str">
        <f t="shared" si="285"/>
        <v>High Score</v>
      </c>
      <c r="O4237" s="4">
        <v>100</v>
      </c>
      <c r="P4237" s="4">
        <v>65.3</v>
      </c>
      <c r="Q4237" s="4">
        <v>98.8</v>
      </c>
      <c r="R4237" s="5">
        <v>151447</v>
      </c>
      <c r="S4237" s="5">
        <v>75723.5</v>
      </c>
      <c r="T4237" s="5">
        <v>378617.4</v>
      </c>
    </row>
    <row r="4238" spans="1:20" x14ac:dyDescent="0.25">
      <c r="A4238">
        <v>424</v>
      </c>
      <c r="B4238" t="str">
        <f t="shared" si="282"/>
        <v>424, 2022</v>
      </c>
      <c r="C4238" t="s">
        <v>447</v>
      </c>
      <c r="D4238" t="s">
        <v>19</v>
      </c>
      <c r="E4238" t="s">
        <v>26</v>
      </c>
      <c r="F4238">
        <v>2022</v>
      </c>
      <c r="G4238" s="6">
        <v>17045.099999999999</v>
      </c>
      <c r="H4238" s="1">
        <f t="shared" si="283"/>
        <v>17045099999.999998</v>
      </c>
      <c r="I4238" s="4">
        <v>10.1</v>
      </c>
      <c r="J4238" s="6">
        <v>33582.699999999997</v>
      </c>
      <c r="K4238" s="1">
        <f t="shared" si="284"/>
        <v>33582699999.999996</v>
      </c>
      <c r="L4238" s="4">
        <v>12.5</v>
      </c>
      <c r="M4238" s="4">
        <v>87.6</v>
      </c>
      <c r="N4238" t="str">
        <f t="shared" si="285"/>
        <v>High Score</v>
      </c>
      <c r="O4238" s="4">
        <v>99.5</v>
      </c>
      <c r="P4238" s="4">
        <v>66</v>
      </c>
      <c r="Q4238" s="4">
        <v>97.4</v>
      </c>
      <c r="R4238" s="5">
        <v>171526.9</v>
      </c>
      <c r="S4238" s="5">
        <v>85763.5</v>
      </c>
      <c r="T4238" s="5">
        <v>428817.3</v>
      </c>
    </row>
    <row r="4239" spans="1:20" x14ac:dyDescent="0.25">
      <c r="A4239">
        <v>424</v>
      </c>
      <c r="B4239" t="str">
        <f t="shared" si="282"/>
        <v>424, 2023</v>
      </c>
      <c r="C4239" t="s">
        <v>447</v>
      </c>
      <c r="D4239" t="s">
        <v>19</v>
      </c>
      <c r="E4239" t="s">
        <v>26</v>
      </c>
      <c r="F4239">
        <v>2023</v>
      </c>
      <c r="G4239" s="6">
        <v>18070.7</v>
      </c>
      <c r="H4239" s="1">
        <f t="shared" si="283"/>
        <v>18070700000</v>
      </c>
      <c r="I4239" s="4">
        <v>11</v>
      </c>
      <c r="J4239" s="6">
        <v>23260.2</v>
      </c>
      <c r="K4239" s="1">
        <f t="shared" si="284"/>
        <v>23260200000</v>
      </c>
      <c r="L4239" s="4">
        <v>6</v>
      </c>
      <c r="M4239" s="4">
        <v>87.3</v>
      </c>
      <c r="N4239" t="str">
        <f t="shared" si="285"/>
        <v>High Score</v>
      </c>
      <c r="O4239" s="4">
        <v>100</v>
      </c>
      <c r="P4239" s="4">
        <v>66.7</v>
      </c>
      <c r="Q4239" s="4">
        <v>95.1</v>
      </c>
      <c r="R4239" s="5">
        <v>180706.6</v>
      </c>
      <c r="S4239" s="5">
        <v>90353.3</v>
      </c>
      <c r="T4239" s="5">
        <v>451766.4</v>
      </c>
    </row>
    <row r="4240" spans="1:20" x14ac:dyDescent="0.25">
      <c r="A4240">
        <v>424</v>
      </c>
      <c r="B4240" t="str">
        <f t="shared" si="282"/>
        <v>424, 2024</v>
      </c>
      <c r="C4240" t="s">
        <v>447</v>
      </c>
      <c r="D4240" t="s">
        <v>19</v>
      </c>
      <c r="E4240" t="s">
        <v>26</v>
      </c>
      <c r="F4240">
        <v>2024</v>
      </c>
      <c r="G4240" s="6">
        <v>20623.8</v>
      </c>
      <c r="H4240" s="1">
        <f t="shared" si="283"/>
        <v>20623800000</v>
      </c>
      <c r="I4240" s="4">
        <v>9.6999999999999993</v>
      </c>
      <c r="J4240" s="6">
        <v>35443.5</v>
      </c>
      <c r="K4240" s="1">
        <f t="shared" si="284"/>
        <v>35443500000</v>
      </c>
      <c r="L4240" s="4">
        <v>14.1</v>
      </c>
      <c r="M4240" s="4">
        <v>88</v>
      </c>
      <c r="N4240" t="str">
        <f t="shared" si="285"/>
        <v>High Score</v>
      </c>
      <c r="O4240" s="4">
        <v>100</v>
      </c>
      <c r="P4240" s="4">
        <v>70.5</v>
      </c>
      <c r="Q4240" s="4">
        <v>93.4</v>
      </c>
      <c r="R4240" s="5">
        <v>206237.9</v>
      </c>
      <c r="S4240" s="5">
        <v>103119</v>
      </c>
      <c r="T4240" s="5">
        <v>515594.8</v>
      </c>
    </row>
    <row r="4241" spans="1:20" x14ac:dyDescent="0.25">
      <c r="A4241">
        <v>424</v>
      </c>
      <c r="B4241" t="str">
        <f t="shared" si="282"/>
        <v>424, 2025</v>
      </c>
      <c r="C4241" t="s">
        <v>447</v>
      </c>
      <c r="D4241" t="s">
        <v>19</v>
      </c>
      <c r="E4241" t="s">
        <v>26</v>
      </c>
      <c r="F4241">
        <v>2025</v>
      </c>
      <c r="G4241" s="6">
        <v>25165.4</v>
      </c>
      <c r="H4241" s="1">
        <f t="shared" si="283"/>
        <v>25165400000</v>
      </c>
      <c r="I4241" s="4">
        <v>7.3</v>
      </c>
      <c r="J4241" s="6">
        <v>34369.4</v>
      </c>
      <c r="K4241" s="1">
        <f t="shared" si="284"/>
        <v>34369400000</v>
      </c>
      <c r="L4241" s="4">
        <v>22</v>
      </c>
      <c r="M4241" s="4">
        <v>89.1</v>
      </c>
      <c r="N4241" t="str">
        <f t="shared" si="285"/>
        <v>High Score</v>
      </c>
      <c r="O4241" s="4">
        <v>100</v>
      </c>
      <c r="P4241" s="4">
        <v>73.5</v>
      </c>
      <c r="Q4241" s="4">
        <v>93.9</v>
      </c>
      <c r="R4241" s="5">
        <v>251653.8</v>
      </c>
      <c r="S4241" s="5">
        <v>125826.9</v>
      </c>
      <c r="T4241" s="5">
        <v>629134.4</v>
      </c>
    </row>
    <row r="4242" spans="1:20" x14ac:dyDescent="0.25">
      <c r="A4242">
        <v>425</v>
      </c>
      <c r="B4242" t="str">
        <f t="shared" si="282"/>
        <v>425, 2016</v>
      </c>
      <c r="C4242" t="s">
        <v>448</v>
      </c>
      <c r="D4242" t="s">
        <v>34</v>
      </c>
      <c r="E4242" t="s">
        <v>20</v>
      </c>
      <c r="F4242">
        <v>2016</v>
      </c>
      <c r="G4242" s="6">
        <v>3910</v>
      </c>
      <c r="H4242" s="1">
        <f t="shared" si="283"/>
        <v>3910000000</v>
      </c>
      <c r="I4242" s="4">
        <v>13</v>
      </c>
      <c r="J4242" s="6">
        <v>8036</v>
      </c>
      <c r="K4242" s="1">
        <f t="shared" si="284"/>
        <v>8036000000</v>
      </c>
      <c r="L4242" s="4">
        <v>4.0999999999999996</v>
      </c>
      <c r="M4242" s="4">
        <v>62.9</v>
      </c>
      <c r="N4242" t="str">
        <f t="shared" si="285"/>
        <v>Medium Score</v>
      </c>
      <c r="O4242" s="4">
        <v>89.8</v>
      </c>
      <c r="P4242" s="4">
        <v>41.5</v>
      </c>
      <c r="Q4242" s="4">
        <v>57.4</v>
      </c>
      <c r="R4242" s="5">
        <v>446998.1</v>
      </c>
      <c r="S4242" s="5">
        <v>558747.69999999995</v>
      </c>
      <c r="T4242" s="5">
        <v>2234990.7000000002</v>
      </c>
    </row>
    <row r="4243" spans="1:20" x14ac:dyDescent="0.25">
      <c r="A4243">
        <v>425</v>
      </c>
      <c r="B4243" t="str">
        <f t="shared" si="282"/>
        <v>425, 2017</v>
      </c>
      <c r="C4243" t="s">
        <v>448</v>
      </c>
      <c r="D4243" t="s">
        <v>34</v>
      </c>
      <c r="E4243" t="s">
        <v>20</v>
      </c>
      <c r="F4243">
        <v>2017</v>
      </c>
      <c r="G4243" s="6">
        <v>3902.7</v>
      </c>
      <c r="H4243" s="1">
        <f t="shared" si="283"/>
        <v>3902700000</v>
      </c>
      <c r="I4243" s="4">
        <v>14.6</v>
      </c>
      <c r="J4243" s="6">
        <v>12570.6</v>
      </c>
      <c r="K4243" s="1">
        <f t="shared" si="284"/>
        <v>12570600000</v>
      </c>
      <c r="L4243" s="4">
        <v>-0.2</v>
      </c>
      <c r="M4243" s="4">
        <v>62.2</v>
      </c>
      <c r="N4243" t="str">
        <f t="shared" si="285"/>
        <v>Medium Score</v>
      </c>
      <c r="O4243" s="4">
        <v>90.7</v>
      </c>
      <c r="P4243" s="4">
        <v>41.1</v>
      </c>
      <c r="Q4243" s="4">
        <v>54.7</v>
      </c>
      <c r="R4243" s="5">
        <v>441081.7</v>
      </c>
      <c r="S4243" s="5">
        <v>551352.19999999995</v>
      </c>
      <c r="T4243" s="5">
        <v>2205408.7000000002</v>
      </c>
    </row>
    <row r="4244" spans="1:20" x14ac:dyDescent="0.25">
      <c r="A4244">
        <v>425</v>
      </c>
      <c r="B4244" t="str">
        <f t="shared" si="282"/>
        <v>425, 2018</v>
      </c>
      <c r="C4244" t="s">
        <v>448</v>
      </c>
      <c r="D4244" t="s">
        <v>34</v>
      </c>
      <c r="E4244" t="s">
        <v>20</v>
      </c>
      <c r="F4244">
        <v>2018</v>
      </c>
      <c r="G4244" s="6">
        <v>4629.3999999999996</v>
      </c>
      <c r="H4244" s="1">
        <f t="shared" si="283"/>
        <v>4629400000</v>
      </c>
      <c r="I4244" s="4">
        <v>14.5</v>
      </c>
      <c r="J4244" s="6">
        <v>8937.4</v>
      </c>
      <c r="K4244" s="1">
        <f t="shared" si="284"/>
        <v>8937400000</v>
      </c>
      <c r="L4244" s="4">
        <v>18.600000000000001</v>
      </c>
      <c r="M4244" s="4">
        <v>63.1</v>
      </c>
      <c r="N4244" t="str">
        <f t="shared" si="285"/>
        <v>Medium Score</v>
      </c>
      <c r="O4244" s="4">
        <v>93.5</v>
      </c>
      <c r="P4244" s="4">
        <v>41.9</v>
      </c>
      <c r="Q4244" s="4">
        <v>53.7</v>
      </c>
      <c r="R4244" s="5">
        <v>504804.1</v>
      </c>
      <c r="S4244" s="5">
        <v>631005.1</v>
      </c>
      <c r="T4244" s="5">
        <v>2524020.4</v>
      </c>
    </row>
    <row r="4245" spans="1:20" x14ac:dyDescent="0.25">
      <c r="A4245">
        <v>425</v>
      </c>
      <c r="B4245" t="str">
        <f t="shared" si="282"/>
        <v>425, 2019</v>
      </c>
      <c r="C4245" t="s">
        <v>448</v>
      </c>
      <c r="D4245" t="s">
        <v>34</v>
      </c>
      <c r="E4245" t="s">
        <v>20</v>
      </c>
      <c r="F4245">
        <v>2019</v>
      </c>
      <c r="G4245" s="6">
        <v>5381.1</v>
      </c>
      <c r="H4245" s="1">
        <f t="shared" si="283"/>
        <v>5381100000</v>
      </c>
      <c r="I4245" s="4">
        <v>14</v>
      </c>
      <c r="J4245" s="6">
        <v>13007.8</v>
      </c>
      <c r="K4245" s="1">
        <f t="shared" si="284"/>
        <v>13007800000</v>
      </c>
      <c r="L4245" s="4">
        <v>16.2</v>
      </c>
      <c r="M4245" s="4">
        <v>62.9</v>
      </c>
      <c r="N4245" t="str">
        <f t="shared" si="285"/>
        <v>Medium Score</v>
      </c>
      <c r="O4245" s="4">
        <v>94</v>
      </c>
      <c r="P4245" s="4">
        <v>45.7</v>
      </c>
      <c r="Q4245" s="4">
        <v>48.9</v>
      </c>
      <c r="R4245" s="5">
        <v>582973.1</v>
      </c>
      <c r="S4245" s="5">
        <v>728716.4</v>
      </c>
      <c r="T4245" s="5">
        <v>2914865.5</v>
      </c>
    </row>
    <row r="4246" spans="1:20" x14ac:dyDescent="0.25">
      <c r="A4246">
        <v>425</v>
      </c>
      <c r="B4246" t="str">
        <f t="shared" si="282"/>
        <v>425, 2020</v>
      </c>
      <c r="C4246" t="s">
        <v>448</v>
      </c>
      <c r="D4246" t="s">
        <v>34</v>
      </c>
      <c r="E4246" t="s">
        <v>20</v>
      </c>
      <c r="F4246">
        <v>2020</v>
      </c>
      <c r="G4246" s="6">
        <v>4644.6000000000004</v>
      </c>
      <c r="H4246" s="1">
        <f t="shared" si="283"/>
        <v>4644600000</v>
      </c>
      <c r="I4246" s="4">
        <v>14.2</v>
      </c>
      <c r="J4246" s="6">
        <v>13492.3</v>
      </c>
      <c r="K4246" s="1">
        <f t="shared" si="284"/>
        <v>13492300000</v>
      </c>
      <c r="L4246" s="4">
        <v>-13.7</v>
      </c>
      <c r="M4246" s="4">
        <v>63.3</v>
      </c>
      <c r="N4246" t="str">
        <f t="shared" si="285"/>
        <v>Medium Score</v>
      </c>
      <c r="O4246" s="4">
        <v>96</v>
      </c>
      <c r="P4246" s="4">
        <v>45.4</v>
      </c>
      <c r="Q4246" s="4">
        <v>48.6</v>
      </c>
      <c r="R4246" s="5">
        <v>490484.9</v>
      </c>
      <c r="S4246" s="5">
        <v>613106.1</v>
      </c>
      <c r="T4246" s="5">
        <v>2452424.2999999998</v>
      </c>
    </row>
    <row r="4247" spans="1:20" x14ac:dyDescent="0.25">
      <c r="A4247">
        <v>425</v>
      </c>
      <c r="B4247" t="str">
        <f t="shared" si="282"/>
        <v>425, 2021</v>
      </c>
      <c r="C4247" t="s">
        <v>448</v>
      </c>
      <c r="D4247" t="s">
        <v>34</v>
      </c>
      <c r="E4247" t="s">
        <v>20</v>
      </c>
      <c r="F4247">
        <v>2021</v>
      </c>
      <c r="G4247" s="6">
        <v>4278.8999999999996</v>
      </c>
      <c r="H4247" s="1">
        <f t="shared" si="283"/>
        <v>4278899999.9999995</v>
      </c>
      <c r="I4247" s="4">
        <v>15.3</v>
      </c>
      <c r="J4247" s="6">
        <v>11202.3</v>
      </c>
      <c r="K4247" s="1">
        <f t="shared" si="284"/>
        <v>11202300000</v>
      </c>
      <c r="L4247" s="4">
        <v>-7.9</v>
      </c>
      <c r="M4247" s="4">
        <v>61.3</v>
      </c>
      <c r="N4247" t="str">
        <f t="shared" si="285"/>
        <v>Medium Score</v>
      </c>
      <c r="O4247" s="4">
        <v>94.5</v>
      </c>
      <c r="P4247" s="4">
        <v>45</v>
      </c>
      <c r="Q4247" s="4">
        <v>44.6</v>
      </c>
      <c r="R4247" s="5">
        <v>461077.1</v>
      </c>
      <c r="S4247" s="5">
        <v>576346.30000000005</v>
      </c>
      <c r="T4247" s="5">
        <v>2305385.2999999998</v>
      </c>
    </row>
    <row r="4248" spans="1:20" x14ac:dyDescent="0.25">
      <c r="A4248">
        <v>425</v>
      </c>
      <c r="B4248" t="str">
        <f t="shared" si="282"/>
        <v>425, 2022</v>
      </c>
      <c r="C4248" t="s">
        <v>448</v>
      </c>
      <c r="D4248" t="s">
        <v>34</v>
      </c>
      <c r="E4248" t="s">
        <v>20</v>
      </c>
      <c r="F4248">
        <v>2022</v>
      </c>
      <c r="G4248" s="6">
        <v>4656.5</v>
      </c>
      <c r="H4248" s="1">
        <f t="shared" si="283"/>
        <v>4656500000</v>
      </c>
      <c r="I4248" s="4">
        <v>14.8</v>
      </c>
      <c r="J4248" s="6">
        <v>8156.5</v>
      </c>
      <c r="K4248" s="1">
        <f t="shared" si="284"/>
        <v>8156500000</v>
      </c>
      <c r="L4248" s="4">
        <v>8.8000000000000007</v>
      </c>
      <c r="M4248" s="4">
        <v>63.6</v>
      </c>
      <c r="N4248" t="str">
        <f t="shared" si="285"/>
        <v>Medium Score</v>
      </c>
      <c r="O4248" s="4">
        <v>96.7</v>
      </c>
      <c r="P4248" s="4">
        <v>47.8</v>
      </c>
      <c r="Q4248" s="4">
        <v>46.3</v>
      </c>
      <c r="R4248" s="5">
        <v>487431.5</v>
      </c>
      <c r="S4248" s="5">
        <v>609289.30000000005</v>
      </c>
      <c r="T4248" s="5">
        <v>2437157.4</v>
      </c>
    </row>
    <row r="4249" spans="1:20" x14ac:dyDescent="0.25">
      <c r="A4249">
        <v>425</v>
      </c>
      <c r="B4249" t="str">
        <f t="shared" si="282"/>
        <v>425, 2023</v>
      </c>
      <c r="C4249" t="s">
        <v>448</v>
      </c>
      <c r="D4249" t="s">
        <v>34</v>
      </c>
      <c r="E4249" t="s">
        <v>20</v>
      </c>
      <c r="F4249">
        <v>2023</v>
      </c>
      <c r="G4249" s="6">
        <v>4636.5</v>
      </c>
      <c r="H4249" s="1">
        <f t="shared" si="283"/>
        <v>4636500000</v>
      </c>
      <c r="I4249" s="4">
        <v>13.7</v>
      </c>
      <c r="J4249" s="6">
        <v>9906.1</v>
      </c>
      <c r="K4249" s="1">
        <f t="shared" si="284"/>
        <v>9906100000</v>
      </c>
      <c r="L4249" s="4">
        <v>-0.4</v>
      </c>
      <c r="M4249" s="4">
        <v>64.099999999999994</v>
      </c>
      <c r="N4249" t="str">
        <f t="shared" si="285"/>
        <v>Medium Score</v>
      </c>
      <c r="O4249" s="4">
        <v>95.8</v>
      </c>
      <c r="P4249" s="4">
        <v>49.2</v>
      </c>
      <c r="Q4249" s="4">
        <v>47.2</v>
      </c>
      <c r="R4249" s="5">
        <v>490873.59999999998</v>
      </c>
      <c r="S4249" s="5">
        <v>613592</v>
      </c>
      <c r="T4249" s="5">
        <v>2454367.7999999998</v>
      </c>
    </row>
    <row r="4250" spans="1:20" x14ac:dyDescent="0.25">
      <c r="A4250">
        <v>425</v>
      </c>
      <c r="B4250" t="str">
        <f t="shared" ref="B4250:B4307" si="286">CONCATENATE(A4250&amp;", "&amp;F4250)</f>
        <v>425, 2024</v>
      </c>
      <c r="C4250" t="s">
        <v>448</v>
      </c>
      <c r="D4250" t="s">
        <v>34</v>
      </c>
      <c r="E4250" t="s">
        <v>20</v>
      </c>
      <c r="F4250">
        <v>2024</v>
      </c>
      <c r="G4250" s="6">
        <v>5035.5</v>
      </c>
      <c r="H4250" s="1">
        <f t="shared" ref="H4250:H4307" si="287">G4250*1000000</f>
        <v>5035500000</v>
      </c>
      <c r="I4250" s="4">
        <v>14.2</v>
      </c>
      <c r="J4250" s="6">
        <v>16900.400000000001</v>
      </c>
      <c r="K4250" s="1">
        <f t="shared" ref="K4250:K4307" si="288">J4250*1000000</f>
        <v>16900400000.000002</v>
      </c>
      <c r="L4250" s="4">
        <v>8.6</v>
      </c>
      <c r="M4250" s="4">
        <v>62.2</v>
      </c>
      <c r="N4250" t="str">
        <f t="shared" si="285"/>
        <v>Medium Score</v>
      </c>
      <c r="O4250" s="4">
        <v>92.8</v>
      </c>
      <c r="P4250" s="4">
        <v>44.9</v>
      </c>
      <c r="Q4250" s="4">
        <v>48.8</v>
      </c>
      <c r="R4250" s="5">
        <v>554054.40000000002</v>
      </c>
      <c r="S4250" s="5">
        <v>692568</v>
      </c>
      <c r="T4250" s="5">
        <v>2770272</v>
      </c>
    </row>
    <row r="4251" spans="1:20" x14ac:dyDescent="0.25">
      <c r="A4251">
        <v>425</v>
      </c>
      <c r="B4251" t="str">
        <f t="shared" si="286"/>
        <v>425, 2025</v>
      </c>
      <c r="C4251" t="s">
        <v>448</v>
      </c>
      <c r="D4251" t="s">
        <v>34</v>
      </c>
      <c r="E4251" t="s">
        <v>20</v>
      </c>
      <c r="F4251">
        <v>2025</v>
      </c>
      <c r="G4251" s="6">
        <v>4585.3999999999996</v>
      </c>
      <c r="H4251" s="1">
        <f t="shared" si="287"/>
        <v>4585400000</v>
      </c>
      <c r="I4251" s="4">
        <v>14.9</v>
      </c>
      <c r="J4251" s="6">
        <v>15935.7</v>
      </c>
      <c r="K4251" s="1">
        <f t="shared" si="288"/>
        <v>15935700000</v>
      </c>
      <c r="L4251" s="4">
        <v>-8.9</v>
      </c>
      <c r="M4251" s="4">
        <v>63.6</v>
      </c>
      <c r="N4251" t="str">
        <f t="shared" si="285"/>
        <v>Medium Score</v>
      </c>
      <c r="O4251" s="4">
        <v>92.1</v>
      </c>
      <c r="P4251" s="4">
        <v>46.8</v>
      </c>
      <c r="Q4251" s="4">
        <v>51.8</v>
      </c>
      <c r="R4251" s="5">
        <v>509356.3</v>
      </c>
      <c r="S4251" s="5">
        <v>636695.30000000005</v>
      </c>
      <c r="T4251" s="5">
        <v>2546781.4</v>
      </c>
    </row>
    <row r="4252" spans="1:20" x14ac:dyDescent="0.25">
      <c r="A4252">
        <v>426</v>
      </c>
      <c r="B4252" t="str">
        <f t="shared" si="286"/>
        <v>426, 2016</v>
      </c>
      <c r="C4252" t="s">
        <v>449</v>
      </c>
      <c r="D4252" t="s">
        <v>14</v>
      </c>
      <c r="E4252" t="s">
        <v>20</v>
      </c>
      <c r="F4252">
        <v>2016</v>
      </c>
      <c r="G4252" s="6">
        <v>1120.4000000000001</v>
      </c>
      <c r="H4252" s="1">
        <f t="shared" si="287"/>
        <v>1120400000</v>
      </c>
      <c r="I4252" s="4">
        <v>10.5</v>
      </c>
      <c r="J4252" s="6">
        <v>2153.6</v>
      </c>
      <c r="K4252" s="1">
        <f t="shared" si="288"/>
        <v>2153600000</v>
      </c>
      <c r="L4252" s="4">
        <v>19.7</v>
      </c>
      <c r="M4252" s="4">
        <v>25.5</v>
      </c>
      <c r="N4252" t="str">
        <f t="shared" si="285"/>
        <v>Low Score</v>
      </c>
      <c r="O4252" s="4">
        <v>36.5</v>
      </c>
      <c r="P4252" s="4">
        <v>25</v>
      </c>
      <c r="Q4252" s="4">
        <v>15</v>
      </c>
      <c r="R4252" s="5">
        <v>635084.69999999995</v>
      </c>
      <c r="S4252" s="5">
        <v>105847.4</v>
      </c>
      <c r="T4252" s="5">
        <v>2116948.9</v>
      </c>
    </row>
    <row r="4253" spans="1:20" x14ac:dyDescent="0.25">
      <c r="A4253">
        <v>426</v>
      </c>
      <c r="B4253" t="str">
        <f t="shared" si="286"/>
        <v>426, 2017</v>
      </c>
      <c r="C4253" t="s">
        <v>449</v>
      </c>
      <c r="D4253" t="s">
        <v>14</v>
      </c>
      <c r="E4253" t="s">
        <v>20</v>
      </c>
      <c r="F4253">
        <v>2017</v>
      </c>
      <c r="G4253" s="6">
        <v>1141.0999999999999</v>
      </c>
      <c r="H4253" s="1">
        <f t="shared" si="287"/>
        <v>1141100000</v>
      </c>
      <c r="I4253" s="4">
        <v>14.4</v>
      </c>
      <c r="J4253" s="6">
        <v>1628.8</v>
      </c>
      <c r="K4253" s="1">
        <f t="shared" si="288"/>
        <v>1628800000</v>
      </c>
      <c r="L4253" s="4">
        <v>1.9</v>
      </c>
      <c r="M4253" s="4">
        <v>25.9</v>
      </c>
      <c r="N4253" t="str">
        <f t="shared" si="285"/>
        <v>Low Score</v>
      </c>
      <c r="O4253" s="4">
        <v>39.799999999999997</v>
      </c>
      <c r="P4253" s="4">
        <v>23.8</v>
      </c>
      <c r="Q4253" s="4">
        <v>14.1</v>
      </c>
      <c r="R4253" s="5">
        <v>631072.69999999995</v>
      </c>
      <c r="S4253" s="5">
        <v>105178.8</v>
      </c>
      <c r="T4253" s="5">
        <v>2103575.7999999998</v>
      </c>
    </row>
    <row r="4254" spans="1:20" x14ac:dyDescent="0.25">
      <c r="A4254">
        <v>426</v>
      </c>
      <c r="B4254" t="str">
        <f t="shared" si="286"/>
        <v>426, 2018</v>
      </c>
      <c r="C4254" t="s">
        <v>449</v>
      </c>
      <c r="D4254" t="s">
        <v>14</v>
      </c>
      <c r="E4254" t="s">
        <v>20</v>
      </c>
      <c r="F4254">
        <v>2018</v>
      </c>
      <c r="G4254" s="6">
        <v>1073.3</v>
      </c>
      <c r="H4254" s="1">
        <f t="shared" si="287"/>
        <v>1073300000</v>
      </c>
      <c r="I4254" s="4">
        <v>16.3</v>
      </c>
      <c r="J4254" s="6">
        <v>1928.5</v>
      </c>
      <c r="K4254" s="1">
        <f t="shared" si="288"/>
        <v>1928500000</v>
      </c>
      <c r="L4254" s="4">
        <v>-5.9</v>
      </c>
      <c r="M4254" s="4">
        <v>25.1</v>
      </c>
      <c r="N4254" t="str">
        <f t="shared" si="285"/>
        <v>Low Score</v>
      </c>
      <c r="O4254" s="4">
        <v>41.2</v>
      </c>
      <c r="P4254" s="4">
        <v>20.5</v>
      </c>
      <c r="Q4254" s="4">
        <v>13.6</v>
      </c>
      <c r="R4254" s="5">
        <v>587211.5</v>
      </c>
      <c r="S4254" s="5">
        <v>97868.6</v>
      </c>
      <c r="T4254" s="5">
        <v>1957371.7</v>
      </c>
    </row>
    <row r="4255" spans="1:20" x14ac:dyDescent="0.25">
      <c r="A4255">
        <v>426</v>
      </c>
      <c r="B4255" t="str">
        <f t="shared" si="286"/>
        <v>426, 2019</v>
      </c>
      <c r="C4255" t="s">
        <v>449</v>
      </c>
      <c r="D4255" t="s">
        <v>14</v>
      </c>
      <c r="E4255" t="s">
        <v>20</v>
      </c>
      <c r="F4255">
        <v>2019</v>
      </c>
      <c r="G4255" s="6">
        <v>1398.4</v>
      </c>
      <c r="H4255" s="1">
        <f t="shared" si="287"/>
        <v>1398400000</v>
      </c>
      <c r="I4255" s="4">
        <v>15.5</v>
      </c>
      <c r="J4255" s="6">
        <v>2991.8</v>
      </c>
      <c r="K4255" s="1">
        <f t="shared" si="288"/>
        <v>2991800000</v>
      </c>
      <c r="L4255" s="4">
        <v>30.3</v>
      </c>
      <c r="M4255" s="4">
        <v>27.6</v>
      </c>
      <c r="N4255" t="str">
        <f t="shared" si="285"/>
        <v>Low Score</v>
      </c>
      <c r="O4255" s="4">
        <v>42.6</v>
      </c>
      <c r="P4255" s="4">
        <v>23.5</v>
      </c>
      <c r="Q4255" s="4">
        <v>16.7</v>
      </c>
      <c r="R4255" s="5">
        <v>756923.5</v>
      </c>
      <c r="S4255" s="5">
        <v>126153.9</v>
      </c>
      <c r="T4255" s="5">
        <v>2523078.2999999998</v>
      </c>
    </row>
    <row r="4256" spans="1:20" x14ac:dyDescent="0.25">
      <c r="A4256">
        <v>426</v>
      </c>
      <c r="B4256" t="str">
        <f t="shared" si="286"/>
        <v>426, 2020</v>
      </c>
      <c r="C4256" t="s">
        <v>449</v>
      </c>
      <c r="D4256" t="s">
        <v>14</v>
      </c>
      <c r="E4256" t="s">
        <v>20</v>
      </c>
      <c r="F4256">
        <v>2020</v>
      </c>
      <c r="G4256" s="6">
        <v>1526.2</v>
      </c>
      <c r="H4256" s="1">
        <f t="shared" si="287"/>
        <v>1526200000</v>
      </c>
      <c r="I4256" s="4">
        <v>17.100000000000001</v>
      </c>
      <c r="J4256" s="6">
        <v>5192.6000000000004</v>
      </c>
      <c r="K4256" s="1">
        <f t="shared" si="288"/>
        <v>5192600000</v>
      </c>
      <c r="L4256" s="4">
        <v>9.1</v>
      </c>
      <c r="M4256" s="4">
        <v>27</v>
      </c>
      <c r="N4256" t="str">
        <f t="shared" si="285"/>
        <v>Low Score</v>
      </c>
      <c r="O4256" s="4">
        <v>38.1</v>
      </c>
      <c r="P4256" s="4">
        <v>25</v>
      </c>
      <c r="Q4256" s="4">
        <v>18</v>
      </c>
      <c r="R4256" s="5">
        <v>854689.1</v>
      </c>
      <c r="S4256" s="5">
        <v>142448.20000000001</v>
      </c>
      <c r="T4256" s="5">
        <v>2848963.5</v>
      </c>
    </row>
    <row r="4257" spans="1:20" x14ac:dyDescent="0.25">
      <c r="A4257">
        <v>426</v>
      </c>
      <c r="B4257" t="str">
        <f t="shared" si="286"/>
        <v>426, 2021</v>
      </c>
      <c r="C4257" t="s">
        <v>449</v>
      </c>
      <c r="D4257" t="s">
        <v>14</v>
      </c>
      <c r="E4257" t="s">
        <v>20</v>
      </c>
      <c r="F4257">
        <v>2021</v>
      </c>
      <c r="G4257" s="6">
        <v>1504.6</v>
      </c>
      <c r="H4257" s="1">
        <f t="shared" si="287"/>
        <v>1504600000</v>
      </c>
      <c r="I4257" s="4">
        <v>19.7</v>
      </c>
      <c r="J4257" s="6">
        <v>5902.7</v>
      </c>
      <c r="K4257" s="1">
        <f t="shared" si="288"/>
        <v>5902700000</v>
      </c>
      <c r="L4257" s="4">
        <v>-1.4</v>
      </c>
      <c r="M4257" s="4">
        <v>28.6</v>
      </c>
      <c r="N4257" t="str">
        <f t="shared" si="285"/>
        <v>Low Score</v>
      </c>
      <c r="O4257" s="4">
        <v>40.1</v>
      </c>
      <c r="P4257" s="4">
        <v>24.7</v>
      </c>
      <c r="Q4257" s="4">
        <v>21</v>
      </c>
      <c r="R4257" s="5">
        <v>829687.2</v>
      </c>
      <c r="S4257" s="5">
        <v>138281.20000000001</v>
      </c>
      <c r="T4257" s="5">
        <v>2765624.1</v>
      </c>
    </row>
    <row r="4258" spans="1:20" x14ac:dyDescent="0.25">
      <c r="A4258">
        <v>426</v>
      </c>
      <c r="B4258" t="str">
        <f t="shared" si="286"/>
        <v>426, 2022</v>
      </c>
      <c r="C4258" t="s">
        <v>449</v>
      </c>
      <c r="D4258" t="s">
        <v>14</v>
      </c>
      <c r="E4258" t="s">
        <v>20</v>
      </c>
      <c r="F4258">
        <v>2022</v>
      </c>
      <c r="G4258" s="6">
        <v>1861.4</v>
      </c>
      <c r="H4258" s="1">
        <f t="shared" si="287"/>
        <v>1861400000</v>
      </c>
      <c r="I4258" s="4">
        <v>19.600000000000001</v>
      </c>
      <c r="J4258" s="6">
        <v>4087.2</v>
      </c>
      <c r="K4258" s="1">
        <f t="shared" si="288"/>
        <v>4087200000</v>
      </c>
      <c r="L4258" s="4">
        <v>23.7</v>
      </c>
      <c r="M4258" s="4">
        <v>29.8</v>
      </c>
      <c r="N4258" t="str">
        <f t="shared" si="285"/>
        <v>Low Score</v>
      </c>
      <c r="O4258" s="4">
        <v>44.1</v>
      </c>
      <c r="P4258" s="4">
        <v>23.4</v>
      </c>
      <c r="Q4258" s="4">
        <v>21.8</v>
      </c>
      <c r="R4258" s="5">
        <v>995267.3</v>
      </c>
      <c r="S4258" s="5">
        <v>165877.9</v>
      </c>
      <c r="T4258" s="5">
        <v>3317557.8</v>
      </c>
    </row>
    <row r="4259" spans="1:20" x14ac:dyDescent="0.25">
      <c r="A4259">
        <v>426</v>
      </c>
      <c r="B4259" t="str">
        <f t="shared" si="286"/>
        <v>426, 2023</v>
      </c>
      <c r="C4259" t="s">
        <v>449</v>
      </c>
      <c r="D4259" t="s">
        <v>14</v>
      </c>
      <c r="E4259" t="s">
        <v>20</v>
      </c>
      <c r="F4259">
        <v>2023</v>
      </c>
      <c r="G4259" s="6">
        <v>2085.1</v>
      </c>
      <c r="H4259" s="1">
        <f t="shared" si="287"/>
        <v>2085100000</v>
      </c>
      <c r="I4259" s="4">
        <v>24.7</v>
      </c>
      <c r="J4259" s="6">
        <v>7220.4</v>
      </c>
      <c r="K4259" s="1">
        <f t="shared" si="288"/>
        <v>7220400000</v>
      </c>
      <c r="L4259" s="4">
        <v>12</v>
      </c>
      <c r="M4259" s="4">
        <v>33.299999999999997</v>
      </c>
      <c r="N4259" t="str">
        <f t="shared" si="285"/>
        <v>Low Score</v>
      </c>
      <c r="O4259" s="4">
        <v>48.3</v>
      </c>
      <c r="P4259" s="4">
        <v>26.1</v>
      </c>
      <c r="Q4259" s="4">
        <v>25.5</v>
      </c>
      <c r="R4259" s="5">
        <v>1078222.2</v>
      </c>
      <c r="S4259" s="5">
        <v>179703.7</v>
      </c>
      <c r="T4259" s="5">
        <v>3594074.2</v>
      </c>
    </row>
    <row r="4260" spans="1:20" x14ac:dyDescent="0.25">
      <c r="A4260">
        <v>426</v>
      </c>
      <c r="B4260" t="str">
        <f t="shared" si="286"/>
        <v>426, 2024</v>
      </c>
      <c r="C4260" t="s">
        <v>449</v>
      </c>
      <c r="D4260" t="s">
        <v>14</v>
      </c>
      <c r="E4260" t="s">
        <v>20</v>
      </c>
      <c r="F4260">
        <v>2024</v>
      </c>
      <c r="G4260" s="6">
        <v>2370.1</v>
      </c>
      <c r="H4260" s="1">
        <f t="shared" si="287"/>
        <v>2370100000</v>
      </c>
      <c r="I4260" s="4">
        <v>27.6</v>
      </c>
      <c r="J4260" s="6">
        <v>7488.3</v>
      </c>
      <c r="K4260" s="1">
        <f t="shared" si="288"/>
        <v>7488300000</v>
      </c>
      <c r="L4260" s="4">
        <v>13.7</v>
      </c>
      <c r="M4260" s="4">
        <v>33</v>
      </c>
      <c r="N4260" t="str">
        <f t="shared" si="285"/>
        <v>Low Score</v>
      </c>
      <c r="O4260" s="4">
        <v>49.7</v>
      </c>
      <c r="P4260" s="4">
        <v>25</v>
      </c>
      <c r="Q4260" s="4">
        <v>24.3</v>
      </c>
      <c r="R4260" s="5">
        <v>1211438.8</v>
      </c>
      <c r="S4260" s="5">
        <v>201906.5</v>
      </c>
      <c r="T4260" s="5">
        <v>4038129.4</v>
      </c>
    </row>
    <row r="4261" spans="1:20" x14ac:dyDescent="0.25">
      <c r="A4261">
        <v>426</v>
      </c>
      <c r="B4261" t="str">
        <f t="shared" si="286"/>
        <v>426, 2025</v>
      </c>
      <c r="C4261" t="s">
        <v>449</v>
      </c>
      <c r="D4261" t="s">
        <v>14</v>
      </c>
      <c r="E4261" t="s">
        <v>20</v>
      </c>
      <c r="F4261">
        <v>2025</v>
      </c>
      <c r="G4261" s="6">
        <v>2326.8000000000002</v>
      </c>
      <c r="H4261" s="1">
        <f t="shared" si="287"/>
        <v>2326800000</v>
      </c>
      <c r="I4261" s="4">
        <v>24.9</v>
      </c>
      <c r="J4261" s="6">
        <v>10025.299999999999</v>
      </c>
      <c r="K4261" s="1">
        <f t="shared" si="288"/>
        <v>10025300000</v>
      </c>
      <c r="L4261" s="4">
        <v>-1.8</v>
      </c>
      <c r="M4261" s="4">
        <v>33.5</v>
      </c>
      <c r="N4261" t="str">
        <f t="shared" si="285"/>
        <v>Low Score</v>
      </c>
      <c r="O4261" s="4">
        <v>52.2</v>
      </c>
      <c r="P4261" s="4">
        <v>25.5</v>
      </c>
      <c r="Q4261" s="4">
        <v>22.9</v>
      </c>
      <c r="R4261" s="5">
        <v>1165506.5</v>
      </c>
      <c r="S4261" s="5">
        <v>194251.1</v>
      </c>
      <c r="T4261" s="5">
        <v>3885021.7</v>
      </c>
    </row>
    <row r="4262" spans="1:20" x14ac:dyDescent="0.25">
      <c r="A4262">
        <v>427</v>
      </c>
      <c r="B4262" t="str">
        <f t="shared" si="286"/>
        <v>427, 2016</v>
      </c>
      <c r="C4262" t="s">
        <v>450</v>
      </c>
      <c r="D4262" t="s">
        <v>45</v>
      </c>
      <c r="E4262" t="s">
        <v>12</v>
      </c>
      <c r="F4262">
        <v>2016</v>
      </c>
      <c r="G4262" s="6">
        <v>608.5</v>
      </c>
      <c r="H4262" s="1">
        <f t="shared" si="287"/>
        <v>608500000</v>
      </c>
      <c r="I4262" s="4">
        <v>13.4</v>
      </c>
      <c r="J4262" s="6">
        <v>950</v>
      </c>
      <c r="K4262" s="1">
        <f t="shared" si="288"/>
        <v>950000000</v>
      </c>
      <c r="L4262" s="4">
        <v>4.4000000000000004</v>
      </c>
      <c r="M4262" s="4">
        <v>42.4</v>
      </c>
      <c r="N4262" t="str">
        <f t="shared" si="285"/>
        <v>Medium Score</v>
      </c>
      <c r="O4262" s="4">
        <v>22.7</v>
      </c>
      <c r="P4262" s="4">
        <v>31.2</v>
      </c>
      <c r="Q4262" s="4">
        <v>73.2</v>
      </c>
      <c r="R4262" s="5">
        <v>189991.6</v>
      </c>
      <c r="S4262" s="5">
        <v>253322.2</v>
      </c>
      <c r="T4262" s="5">
        <v>3166527.2</v>
      </c>
    </row>
    <row r="4263" spans="1:20" x14ac:dyDescent="0.25">
      <c r="A4263">
        <v>427</v>
      </c>
      <c r="B4263" t="str">
        <f t="shared" si="286"/>
        <v>427, 2017</v>
      </c>
      <c r="C4263" t="s">
        <v>450</v>
      </c>
      <c r="D4263" t="s">
        <v>45</v>
      </c>
      <c r="E4263" t="s">
        <v>12</v>
      </c>
      <c r="F4263">
        <v>2017</v>
      </c>
      <c r="G4263" s="6">
        <v>676.6</v>
      </c>
      <c r="H4263" s="1">
        <f t="shared" si="287"/>
        <v>676600000</v>
      </c>
      <c r="I4263" s="4">
        <v>13.9</v>
      </c>
      <c r="J4263" s="6">
        <v>777.2</v>
      </c>
      <c r="K4263" s="1">
        <f t="shared" si="288"/>
        <v>777200000</v>
      </c>
      <c r="L4263" s="4">
        <v>11.2</v>
      </c>
      <c r="M4263" s="4">
        <v>42.6</v>
      </c>
      <c r="N4263" t="str">
        <f t="shared" si="285"/>
        <v>Medium Score</v>
      </c>
      <c r="O4263" s="4">
        <v>24.8</v>
      </c>
      <c r="P4263" s="4">
        <v>30</v>
      </c>
      <c r="Q4263" s="4">
        <v>73.099999999999994</v>
      </c>
      <c r="R4263" s="5">
        <v>208419.6</v>
      </c>
      <c r="S4263" s="5">
        <v>277892.7</v>
      </c>
      <c r="T4263" s="5">
        <v>3473659.3</v>
      </c>
    </row>
    <row r="4264" spans="1:20" x14ac:dyDescent="0.25">
      <c r="A4264">
        <v>427</v>
      </c>
      <c r="B4264" t="str">
        <f t="shared" si="286"/>
        <v>427, 2018</v>
      </c>
      <c r="C4264" t="s">
        <v>450</v>
      </c>
      <c r="D4264" t="s">
        <v>45</v>
      </c>
      <c r="E4264" t="s">
        <v>12</v>
      </c>
      <c r="F4264">
        <v>2018</v>
      </c>
      <c r="G4264" s="6">
        <v>707.3</v>
      </c>
      <c r="H4264" s="1">
        <f t="shared" si="287"/>
        <v>707300000</v>
      </c>
      <c r="I4264" s="4">
        <v>14.6</v>
      </c>
      <c r="J4264" s="6">
        <v>979.2</v>
      </c>
      <c r="K4264" s="1">
        <f t="shared" si="288"/>
        <v>979200000</v>
      </c>
      <c r="L4264" s="4">
        <v>4.5</v>
      </c>
      <c r="M4264" s="4">
        <v>43.2</v>
      </c>
      <c r="N4264" t="str">
        <f t="shared" si="285"/>
        <v>Medium Score</v>
      </c>
      <c r="O4264" s="4">
        <v>24.5</v>
      </c>
      <c r="P4264" s="4">
        <v>32.700000000000003</v>
      </c>
      <c r="Q4264" s="4">
        <v>72.5</v>
      </c>
      <c r="R4264" s="5">
        <v>218314.2</v>
      </c>
      <c r="S4264" s="5">
        <v>291085.59999999998</v>
      </c>
      <c r="T4264" s="5">
        <v>3638570.2</v>
      </c>
    </row>
    <row r="4265" spans="1:20" x14ac:dyDescent="0.25">
      <c r="A4265">
        <v>427</v>
      </c>
      <c r="B4265" t="str">
        <f t="shared" si="286"/>
        <v>427, 2019</v>
      </c>
      <c r="C4265" t="s">
        <v>450</v>
      </c>
      <c r="D4265" t="s">
        <v>45</v>
      </c>
      <c r="E4265" t="s">
        <v>12</v>
      </c>
      <c r="F4265">
        <v>2019</v>
      </c>
      <c r="G4265" s="6">
        <v>752.6</v>
      </c>
      <c r="H4265" s="1">
        <f t="shared" si="287"/>
        <v>752600000</v>
      </c>
      <c r="I4265" s="4">
        <v>13.4</v>
      </c>
      <c r="J4265" s="6">
        <v>1354.4</v>
      </c>
      <c r="K4265" s="1">
        <f t="shared" si="288"/>
        <v>1354400000</v>
      </c>
      <c r="L4265" s="4">
        <v>6.4</v>
      </c>
      <c r="M4265" s="4">
        <v>43.1</v>
      </c>
      <c r="N4265" t="str">
        <f t="shared" si="285"/>
        <v>Medium Score</v>
      </c>
      <c r="O4265" s="4">
        <v>23.7</v>
      </c>
      <c r="P4265" s="4">
        <v>30.2</v>
      </c>
      <c r="Q4265" s="4">
        <v>75.400000000000006</v>
      </c>
      <c r="R4265" s="5">
        <v>233459</v>
      </c>
      <c r="S4265" s="5">
        <v>311278.59999999998</v>
      </c>
      <c r="T4265" s="5">
        <v>3890983</v>
      </c>
    </row>
    <row r="4266" spans="1:20" x14ac:dyDescent="0.25">
      <c r="A4266">
        <v>427</v>
      </c>
      <c r="B4266" t="str">
        <f t="shared" si="286"/>
        <v>427, 2020</v>
      </c>
      <c r="C4266" t="s">
        <v>450</v>
      </c>
      <c r="D4266" t="s">
        <v>45</v>
      </c>
      <c r="E4266" t="s">
        <v>12</v>
      </c>
      <c r="F4266">
        <v>2020</v>
      </c>
      <c r="G4266" s="6">
        <v>802.7</v>
      </c>
      <c r="H4266" s="1">
        <f t="shared" si="287"/>
        <v>802700000</v>
      </c>
      <c r="I4266" s="4">
        <v>14.3</v>
      </c>
      <c r="J4266" s="6">
        <v>2436.4</v>
      </c>
      <c r="K4266" s="1">
        <f t="shared" si="288"/>
        <v>2436400000</v>
      </c>
      <c r="L4266" s="4">
        <v>6.7</v>
      </c>
      <c r="M4266" s="4">
        <v>44.7</v>
      </c>
      <c r="N4266" t="str">
        <f t="shared" si="285"/>
        <v>Medium Score</v>
      </c>
      <c r="O4266" s="4">
        <v>25.7</v>
      </c>
      <c r="P4266" s="4">
        <v>31.2</v>
      </c>
      <c r="Q4266" s="4">
        <v>77.099999999999994</v>
      </c>
      <c r="R4266" s="5">
        <v>245651.3</v>
      </c>
      <c r="S4266" s="5">
        <v>327535.09999999998</v>
      </c>
      <c r="T4266" s="5">
        <v>4094188.7</v>
      </c>
    </row>
    <row r="4267" spans="1:20" x14ac:dyDescent="0.25">
      <c r="A4267">
        <v>427</v>
      </c>
      <c r="B4267" t="str">
        <f t="shared" si="286"/>
        <v>427, 2021</v>
      </c>
      <c r="C4267" t="s">
        <v>450</v>
      </c>
      <c r="D4267" t="s">
        <v>45</v>
      </c>
      <c r="E4267" t="s">
        <v>12</v>
      </c>
      <c r="F4267">
        <v>2021</v>
      </c>
      <c r="G4267" s="6">
        <v>975</v>
      </c>
      <c r="H4267" s="1">
        <f t="shared" si="287"/>
        <v>975000000</v>
      </c>
      <c r="I4267" s="4">
        <v>9.6999999999999993</v>
      </c>
      <c r="J4267" s="6">
        <v>1146.8</v>
      </c>
      <c r="K4267" s="1">
        <f t="shared" si="288"/>
        <v>1146800000</v>
      </c>
      <c r="L4267" s="4">
        <v>21.5</v>
      </c>
      <c r="M4267" s="4">
        <v>44.2</v>
      </c>
      <c r="N4267" t="str">
        <f t="shared" si="285"/>
        <v>Medium Score</v>
      </c>
      <c r="O4267" s="4">
        <v>26.9</v>
      </c>
      <c r="P4267" s="4">
        <v>30.6</v>
      </c>
      <c r="Q4267" s="4">
        <v>75</v>
      </c>
      <c r="R4267" s="5">
        <v>295989.8</v>
      </c>
      <c r="S4267" s="5">
        <v>394653.1</v>
      </c>
      <c r="T4267" s="5">
        <v>4933163.2</v>
      </c>
    </row>
    <row r="4268" spans="1:20" x14ac:dyDescent="0.25">
      <c r="A4268">
        <v>427</v>
      </c>
      <c r="B4268" t="str">
        <f t="shared" si="286"/>
        <v>427, 2022</v>
      </c>
      <c r="C4268" t="s">
        <v>450</v>
      </c>
      <c r="D4268" t="s">
        <v>45</v>
      </c>
      <c r="E4268" t="s">
        <v>12</v>
      </c>
      <c r="F4268">
        <v>2022</v>
      </c>
      <c r="G4268" s="6">
        <v>1027.5999999999999</v>
      </c>
      <c r="H4268" s="1">
        <f t="shared" si="287"/>
        <v>1027599999.9999999</v>
      </c>
      <c r="I4268" s="4">
        <v>7.3</v>
      </c>
      <c r="J4268" s="6">
        <v>1469.7</v>
      </c>
      <c r="K4268" s="1">
        <f t="shared" si="288"/>
        <v>1469700000</v>
      </c>
      <c r="L4268" s="4">
        <v>5.4</v>
      </c>
      <c r="M4268" s="4">
        <v>45.1</v>
      </c>
      <c r="N4268" t="str">
        <f t="shared" si="285"/>
        <v>Medium Score</v>
      </c>
      <c r="O4268" s="4">
        <v>28.6</v>
      </c>
      <c r="P4268" s="4">
        <v>32.9</v>
      </c>
      <c r="Q4268" s="4">
        <v>73.8</v>
      </c>
      <c r="R4268" s="5">
        <v>308303.40000000002</v>
      </c>
      <c r="S4268" s="5">
        <v>411071.3</v>
      </c>
      <c r="T4268" s="5">
        <v>5138390.8</v>
      </c>
    </row>
    <row r="4269" spans="1:20" x14ac:dyDescent="0.25">
      <c r="A4269">
        <v>427</v>
      </c>
      <c r="B4269" t="str">
        <f t="shared" si="286"/>
        <v>427, 2023</v>
      </c>
      <c r="C4269" t="s">
        <v>450</v>
      </c>
      <c r="D4269" t="s">
        <v>45</v>
      </c>
      <c r="E4269" t="s">
        <v>12</v>
      </c>
      <c r="F4269">
        <v>2023</v>
      </c>
      <c r="G4269" s="6">
        <v>1041.5999999999999</v>
      </c>
      <c r="H4269" s="1">
        <f t="shared" si="287"/>
        <v>1041599999.9999999</v>
      </c>
      <c r="I4269" s="4">
        <v>7.3</v>
      </c>
      <c r="J4269" s="6">
        <v>1641.3</v>
      </c>
      <c r="K4269" s="1">
        <f t="shared" si="288"/>
        <v>1641300000</v>
      </c>
      <c r="L4269" s="4">
        <v>1.4</v>
      </c>
      <c r="M4269" s="4">
        <v>43.9</v>
      </c>
      <c r="N4269" t="str">
        <f t="shared" si="285"/>
        <v>Medium Score</v>
      </c>
      <c r="O4269" s="4">
        <v>26</v>
      </c>
      <c r="P4269" s="4">
        <v>33.4</v>
      </c>
      <c r="Q4269" s="4">
        <v>72.3</v>
      </c>
      <c r="R4269" s="5">
        <v>318207.09999999998</v>
      </c>
      <c r="S4269" s="5">
        <v>424276.2</v>
      </c>
      <c r="T4269" s="5">
        <v>5303452.4000000004</v>
      </c>
    </row>
    <row r="4270" spans="1:20" x14ac:dyDescent="0.25">
      <c r="A4270">
        <v>427</v>
      </c>
      <c r="B4270" t="str">
        <f t="shared" si="286"/>
        <v>427, 2024</v>
      </c>
      <c r="C4270" t="s">
        <v>450</v>
      </c>
      <c r="D4270" t="s">
        <v>45</v>
      </c>
      <c r="E4270" t="s">
        <v>12</v>
      </c>
      <c r="F4270">
        <v>2024</v>
      </c>
      <c r="G4270" s="6">
        <v>1029.8</v>
      </c>
      <c r="H4270" s="1">
        <f t="shared" si="287"/>
        <v>1029800000</v>
      </c>
      <c r="I4270" s="4">
        <v>9.3000000000000007</v>
      </c>
      <c r="J4270" s="6">
        <v>2057.9</v>
      </c>
      <c r="K4270" s="1">
        <f t="shared" si="288"/>
        <v>2057900000</v>
      </c>
      <c r="L4270" s="4">
        <v>-1.1000000000000001</v>
      </c>
      <c r="M4270" s="4">
        <v>45.2</v>
      </c>
      <c r="N4270" t="str">
        <f t="shared" si="285"/>
        <v>Medium Score</v>
      </c>
      <c r="O4270" s="4">
        <v>28.1</v>
      </c>
      <c r="P4270" s="4">
        <v>33.5</v>
      </c>
      <c r="Q4270" s="4">
        <v>74</v>
      </c>
      <c r="R4270" s="5">
        <v>310031</v>
      </c>
      <c r="S4270" s="5">
        <v>413374.6</v>
      </c>
      <c r="T4270" s="5">
        <v>5167182.5</v>
      </c>
    </row>
    <row r="4271" spans="1:20" x14ac:dyDescent="0.25">
      <c r="A4271">
        <v>427</v>
      </c>
      <c r="B4271" t="str">
        <f t="shared" si="286"/>
        <v>427, 2025</v>
      </c>
      <c r="C4271" t="s">
        <v>450</v>
      </c>
      <c r="D4271" t="s">
        <v>45</v>
      </c>
      <c r="E4271" t="s">
        <v>12</v>
      </c>
      <c r="F4271">
        <v>2025</v>
      </c>
      <c r="G4271" s="6">
        <v>1094.7</v>
      </c>
      <c r="H4271" s="1">
        <f t="shared" si="287"/>
        <v>1094700000</v>
      </c>
      <c r="I4271" s="4">
        <v>10.7</v>
      </c>
      <c r="J4271" s="6">
        <v>1813.5</v>
      </c>
      <c r="K4271" s="1">
        <f t="shared" si="288"/>
        <v>1813500000</v>
      </c>
      <c r="L4271" s="4">
        <v>6.3</v>
      </c>
      <c r="M4271" s="4">
        <v>45.6</v>
      </c>
      <c r="N4271" t="str">
        <f t="shared" si="285"/>
        <v>Medium Score</v>
      </c>
      <c r="O4271" s="4">
        <v>31.7</v>
      </c>
      <c r="P4271" s="4">
        <v>31.6</v>
      </c>
      <c r="Q4271" s="4">
        <v>73.400000000000006</v>
      </c>
      <c r="R4271" s="5">
        <v>321284.8</v>
      </c>
      <c r="S4271" s="5">
        <v>428379.7</v>
      </c>
      <c r="T4271" s="5">
        <v>5354746.2</v>
      </c>
    </row>
    <row r="4272" spans="1:20" x14ac:dyDescent="0.25">
      <c r="A4272">
        <v>428</v>
      </c>
      <c r="B4272" t="str">
        <f t="shared" si="286"/>
        <v>428, 2016</v>
      </c>
      <c r="C4272" t="s">
        <v>451</v>
      </c>
      <c r="D4272" t="s">
        <v>45</v>
      </c>
      <c r="E4272" t="s">
        <v>22</v>
      </c>
      <c r="F4272">
        <v>2016</v>
      </c>
      <c r="G4272" s="6">
        <v>3586.3</v>
      </c>
      <c r="H4272" s="1">
        <f t="shared" si="287"/>
        <v>3586300000</v>
      </c>
      <c r="I4272" s="4">
        <v>8</v>
      </c>
      <c r="J4272" s="6">
        <v>3615</v>
      </c>
      <c r="K4272" s="1">
        <f t="shared" si="288"/>
        <v>3615000000</v>
      </c>
      <c r="L4272" s="4">
        <v>-0.2</v>
      </c>
      <c r="M4272" s="4">
        <v>64.8</v>
      </c>
      <c r="N4272" t="str">
        <f t="shared" si="285"/>
        <v>Medium Score</v>
      </c>
      <c r="O4272" s="4">
        <v>67.599999999999994</v>
      </c>
      <c r="P4272" s="4">
        <v>88.3</v>
      </c>
      <c r="Q4272" s="4">
        <v>38.5</v>
      </c>
      <c r="R4272" s="5">
        <v>782146.2</v>
      </c>
      <c r="S4272" s="5">
        <v>1042861.6</v>
      </c>
      <c r="T4272" s="5">
        <v>13035769.4</v>
      </c>
    </row>
    <row r="4273" spans="1:20" x14ac:dyDescent="0.25">
      <c r="A4273">
        <v>428</v>
      </c>
      <c r="B4273" t="str">
        <f t="shared" si="286"/>
        <v>428, 2017</v>
      </c>
      <c r="C4273" t="s">
        <v>451</v>
      </c>
      <c r="D4273" t="s">
        <v>45</v>
      </c>
      <c r="E4273" t="s">
        <v>22</v>
      </c>
      <c r="F4273">
        <v>2017</v>
      </c>
      <c r="G4273" s="6">
        <v>3973.3</v>
      </c>
      <c r="H4273" s="1">
        <f t="shared" si="287"/>
        <v>3973300000</v>
      </c>
      <c r="I4273" s="4">
        <v>6.3</v>
      </c>
      <c r="J4273" s="6">
        <v>2016.8</v>
      </c>
      <c r="K4273" s="1">
        <f t="shared" si="288"/>
        <v>2016800000</v>
      </c>
      <c r="L4273" s="4">
        <v>10.8</v>
      </c>
      <c r="M4273" s="4">
        <v>65.2</v>
      </c>
      <c r="N4273" t="str">
        <f t="shared" si="285"/>
        <v>Medium Score</v>
      </c>
      <c r="O4273" s="4">
        <v>68.099999999999994</v>
      </c>
      <c r="P4273" s="4">
        <v>87.9</v>
      </c>
      <c r="Q4273" s="4">
        <v>39.4</v>
      </c>
      <c r="R4273" s="5">
        <v>861784.5</v>
      </c>
      <c r="S4273" s="5">
        <v>1149046</v>
      </c>
      <c r="T4273" s="5">
        <v>14363074.800000001</v>
      </c>
    </row>
    <row r="4274" spans="1:20" x14ac:dyDescent="0.25">
      <c r="A4274">
        <v>428</v>
      </c>
      <c r="B4274" t="str">
        <f t="shared" si="286"/>
        <v>428, 2018</v>
      </c>
      <c r="C4274" t="s">
        <v>451</v>
      </c>
      <c r="D4274" t="s">
        <v>45</v>
      </c>
      <c r="E4274" t="s">
        <v>22</v>
      </c>
      <c r="F4274">
        <v>2018</v>
      </c>
      <c r="G4274" s="6">
        <v>3994.1</v>
      </c>
      <c r="H4274" s="1">
        <f t="shared" si="287"/>
        <v>3994100000</v>
      </c>
      <c r="I4274" s="4">
        <v>2</v>
      </c>
      <c r="J4274" s="6">
        <v>1634.4</v>
      </c>
      <c r="K4274" s="1">
        <f t="shared" si="288"/>
        <v>1634400000</v>
      </c>
      <c r="L4274" s="4">
        <v>0.5</v>
      </c>
      <c r="M4274" s="4">
        <v>68.3</v>
      </c>
      <c r="N4274" t="str">
        <f t="shared" si="285"/>
        <v>Medium Score</v>
      </c>
      <c r="O4274" s="4">
        <v>73.400000000000006</v>
      </c>
      <c r="P4274" s="4">
        <v>90</v>
      </c>
      <c r="Q4274" s="4">
        <v>41.5</v>
      </c>
      <c r="R4274" s="5">
        <v>822024.5</v>
      </c>
      <c r="S4274" s="5">
        <v>1096032.7</v>
      </c>
      <c r="T4274" s="5">
        <v>13700408.5</v>
      </c>
    </row>
    <row r="4275" spans="1:20" x14ac:dyDescent="0.25">
      <c r="A4275">
        <v>428</v>
      </c>
      <c r="B4275" t="str">
        <f t="shared" si="286"/>
        <v>428, 2019</v>
      </c>
      <c r="C4275" t="s">
        <v>451</v>
      </c>
      <c r="D4275" t="s">
        <v>45</v>
      </c>
      <c r="E4275" t="s">
        <v>22</v>
      </c>
      <c r="F4275">
        <v>2019</v>
      </c>
      <c r="G4275" s="6">
        <v>4213.3999999999996</v>
      </c>
      <c r="H4275" s="1">
        <f t="shared" si="287"/>
        <v>4213399999.9999995</v>
      </c>
      <c r="I4275" s="4">
        <v>-2.2000000000000002</v>
      </c>
      <c r="J4275" s="6">
        <v>11348.3</v>
      </c>
      <c r="K4275" s="1">
        <f t="shared" si="288"/>
        <v>11348300000</v>
      </c>
      <c r="L4275" s="4">
        <v>5.5</v>
      </c>
      <c r="M4275" s="4">
        <v>68.3</v>
      </c>
      <c r="N4275" t="str">
        <f t="shared" si="285"/>
        <v>Medium Score</v>
      </c>
      <c r="O4275" s="4">
        <v>73.3</v>
      </c>
      <c r="P4275" s="4">
        <v>89.9</v>
      </c>
      <c r="Q4275" s="4">
        <v>41.6</v>
      </c>
      <c r="R4275" s="5">
        <v>868334.1</v>
      </c>
      <c r="S4275" s="5">
        <v>1157778.7</v>
      </c>
      <c r="T4275" s="5">
        <v>14472234.300000001</v>
      </c>
    </row>
    <row r="4276" spans="1:20" x14ac:dyDescent="0.25">
      <c r="A4276">
        <v>428</v>
      </c>
      <c r="B4276" t="str">
        <f t="shared" si="286"/>
        <v>428, 2020</v>
      </c>
      <c r="C4276" t="s">
        <v>451</v>
      </c>
      <c r="D4276" t="s">
        <v>45</v>
      </c>
      <c r="E4276" t="s">
        <v>22</v>
      </c>
      <c r="F4276">
        <v>2020</v>
      </c>
      <c r="G4276" s="6">
        <v>4522</v>
      </c>
      <c r="H4276" s="1">
        <f t="shared" si="287"/>
        <v>4522000000</v>
      </c>
      <c r="I4276" s="4">
        <v>-3.8</v>
      </c>
      <c r="J4276" s="6">
        <v>7459.4</v>
      </c>
      <c r="K4276" s="1">
        <f t="shared" si="288"/>
        <v>7459400000</v>
      </c>
      <c r="L4276" s="4">
        <v>7.3</v>
      </c>
      <c r="M4276" s="4">
        <v>66.900000000000006</v>
      </c>
      <c r="N4276" t="str">
        <f t="shared" si="285"/>
        <v>Medium Score</v>
      </c>
      <c r="O4276" s="4">
        <v>72.8</v>
      </c>
      <c r="P4276" s="4">
        <v>91.7</v>
      </c>
      <c r="Q4276" s="4">
        <v>36.1</v>
      </c>
      <c r="R4276" s="5">
        <v>936533.3</v>
      </c>
      <c r="S4276" s="5">
        <v>1248711.1000000001</v>
      </c>
      <c r="T4276" s="5">
        <v>15608888.4</v>
      </c>
    </row>
    <row r="4277" spans="1:20" x14ac:dyDescent="0.25">
      <c r="A4277">
        <v>428</v>
      </c>
      <c r="B4277" t="str">
        <f t="shared" si="286"/>
        <v>428, 2021</v>
      </c>
      <c r="C4277" t="s">
        <v>451</v>
      </c>
      <c r="D4277" t="s">
        <v>45</v>
      </c>
      <c r="E4277" t="s">
        <v>22</v>
      </c>
      <c r="F4277">
        <v>2021</v>
      </c>
      <c r="G4277" s="6">
        <v>5094.3999999999996</v>
      </c>
      <c r="H4277" s="1">
        <f t="shared" si="287"/>
        <v>5094400000</v>
      </c>
      <c r="I4277" s="4">
        <v>-4.5</v>
      </c>
      <c r="J4277" s="6">
        <v>15227.8</v>
      </c>
      <c r="K4277" s="1">
        <f t="shared" si="288"/>
        <v>15227800000</v>
      </c>
      <c r="L4277" s="4">
        <v>12.7</v>
      </c>
      <c r="M4277" s="4">
        <v>65.3</v>
      </c>
      <c r="N4277" t="str">
        <f t="shared" si="285"/>
        <v>Medium Score</v>
      </c>
      <c r="O4277" s="4">
        <v>73.3</v>
      </c>
      <c r="P4277" s="4">
        <v>89.9</v>
      </c>
      <c r="Q4277" s="4">
        <v>32.700000000000003</v>
      </c>
      <c r="R4277" s="5">
        <v>1049841.8</v>
      </c>
      <c r="S4277" s="5">
        <v>1399789.1</v>
      </c>
      <c r="T4277" s="5">
        <v>17497363.5</v>
      </c>
    </row>
    <row r="4278" spans="1:20" x14ac:dyDescent="0.25">
      <c r="A4278">
        <v>428</v>
      </c>
      <c r="B4278" t="str">
        <f t="shared" si="286"/>
        <v>428, 2022</v>
      </c>
      <c r="C4278" t="s">
        <v>451</v>
      </c>
      <c r="D4278" t="s">
        <v>45</v>
      </c>
      <c r="E4278" t="s">
        <v>22</v>
      </c>
      <c r="F4278">
        <v>2022</v>
      </c>
      <c r="G4278" s="6">
        <v>5229.1000000000004</v>
      </c>
      <c r="H4278" s="1">
        <f t="shared" si="287"/>
        <v>5229100000</v>
      </c>
      <c r="I4278" s="4">
        <v>-3.4</v>
      </c>
      <c r="J4278" s="6">
        <v>6252.6</v>
      </c>
      <c r="K4278" s="1">
        <f t="shared" si="288"/>
        <v>6252600000</v>
      </c>
      <c r="L4278" s="4">
        <v>2.6</v>
      </c>
      <c r="M4278" s="4">
        <v>65.8</v>
      </c>
      <c r="N4278" t="str">
        <f t="shared" si="285"/>
        <v>Medium Score</v>
      </c>
      <c r="O4278" s="4">
        <v>77.2</v>
      </c>
      <c r="P4278" s="4">
        <v>86.9</v>
      </c>
      <c r="Q4278" s="4">
        <v>33.4</v>
      </c>
      <c r="R4278" s="5">
        <v>1034972.6</v>
      </c>
      <c r="S4278" s="5">
        <v>1379963.5</v>
      </c>
      <c r="T4278" s="5">
        <v>17249543.699999999</v>
      </c>
    </row>
    <row r="4279" spans="1:20" x14ac:dyDescent="0.25">
      <c r="A4279">
        <v>428</v>
      </c>
      <c r="B4279" t="str">
        <f t="shared" si="286"/>
        <v>428, 2023</v>
      </c>
      <c r="C4279" t="s">
        <v>451</v>
      </c>
      <c r="D4279" t="s">
        <v>45</v>
      </c>
      <c r="E4279" t="s">
        <v>22</v>
      </c>
      <c r="F4279">
        <v>2023</v>
      </c>
      <c r="G4279" s="6">
        <v>5931.4</v>
      </c>
      <c r="H4279" s="1">
        <f t="shared" si="287"/>
        <v>5931400000</v>
      </c>
      <c r="I4279" s="4">
        <v>-4.7</v>
      </c>
      <c r="J4279" s="6">
        <v>13125.6</v>
      </c>
      <c r="K4279" s="1">
        <f t="shared" si="288"/>
        <v>13125600000</v>
      </c>
      <c r="L4279" s="4">
        <v>13.4</v>
      </c>
      <c r="M4279" s="4">
        <v>67.3</v>
      </c>
      <c r="N4279" t="str">
        <f t="shared" si="285"/>
        <v>Medium Score</v>
      </c>
      <c r="O4279" s="4">
        <v>80.599999999999994</v>
      </c>
      <c r="P4279" s="4">
        <v>87.1</v>
      </c>
      <c r="Q4279" s="4">
        <v>34.299999999999997</v>
      </c>
      <c r="R4279" s="5">
        <v>1131647.8</v>
      </c>
      <c r="S4279" s="5">
        <v>1508863.7</v>
      </c>
      <c r="T4279" s="5">
        <v>18860796.899999999</v>
      </c>
    </row>
    <row r="4280" spans="1:20" x14ac:dyDescent="0.25">
      <c r="A4280">
        <v>428</v>
      </c>
      <c r="B4280" t="str">
        <f t="shared" si="286"/>
        <v>428, 2024</v>
      </c>
      <c r="C4280" t="s">
        <v>451</v>
      </c>
      <c r="D4280" t="s">
        <v>45</v>
      </c>
      <c r="E4280" t="s">
        <v>22</v>
      </c>
      <c r="F4280">
        <v>2024</v>
      </c>
      <c r="G4280" s="6">
        <v>6125.5</v>
      </c>
      <c r="H4280" s="1">
        <f t="shared" si="287"/>
        <v>6125500000</v>
      </c>
      <c r="I4280" s="4">
        <v>-9</v>
      </c>
      <c r="J4280" s="6">
        <v>25935.4</v>
      </c>
      <c r="K4280" s="1">
        <f t="shared" si="288"/>
        <v>25935400000</v>
      </c>
      <c r="L4280" s="4">
        <v>3.3</v>
      </c>
      <c r="M4280" s="4">
        <v>69.599999999999994</v>
      </c>
      <c r="N4280" t="str">
        <f t="shared" si="285"/>
        <v>Medium Score</v>
      </c>
      <c r="O4280" s="4">
        <v>85.2</v>
      </c>
      <c r="P4280" s="4">
        <v>87.5</v>
      </c>
      <c r="Q4280" s="4">
        <v>36.1</v>
      </c>
      <c r="R4280" s="5">
        <v>1109808.1000000001</v>
      </c>
      <c r="S4280" s="5">
        <v>1479744.1</v>
      </c>
      <c r="T4280" s="5">
        <v>18496801.199999999</v>
      </c>
    </row>
    <row r="4281" spans="1:20" x14ac:dyDescent="0.25">
      <c r="A4281">
        <v>428</v>
      </c>
      <c r="B4281" t="str">
        <f t="shared" si="286"/>
        <v>428, 2025</v>
      </c>
      <c r="C4281" t="s">
        <v>451</v>
      </c>
      <c r="D4281" t="s">
        <v>45</v>
      </c>
      <c r="E4281" t="s">
        <v>22</v>
      </c>
      <c r="F4281">
        <v>2025</v>
      </c>
      <c r="G4281" s="6">
        <v>6717.6</v>
      </c>
      <c r="H4281" s="1">
        <f t="shared" si="287"/>
        <v>6717600000</v>
      </c>
      <c r="I4281" s="4">
        <v>-16.8</v>
      </c>
      <c r="J4281" s="6">
        <v>25218.400000000001</v>
      </c>
      <c r="K4281" s="1">
        <f t="shared" si="288"/>
        <v>25218400000</v>
      </c>
      <c r="L4281" s="4">
        <v>9.6999999999999993</v>
      </c>
      <c r="M4281" s="4">
        <v>70.5</v>
      </c>
      <c r="N4281" t="str">
        <f t="shared" si="285"/>
        <v>High Score</v>
      </c>
      <c r="O4281" s="4">
        <v>83.9</v>
      </c>
      <c r="P4281" s="4">
        <v>89.3</v>
      </c>
      <c r="Q4281" s="4">
        <v>38.200000000000003</v>
      </c>
      <c r="R4281" s="5">
        <v>1234747</v>
      </c>
      <c r="S4281" s="5">
        <v>1646329.4</v>
      </c>
      <c r="T4281" s="5">
        <v>20579117.300000001</v>
      </c>
    </row>
    <row r="4282" spans="1:20" x14ac:dyDescent="0.25">
      <c r="A4282">
        <v>429</v>
      </c>
      <c r="B4282" t="str">
        <f t="shared" si="286"/>
        <v>429, 2016</v>
      </c>
      <c r="C4282" t="s">
        <v>452</v>
      </c>
      <c r="D4282" t="s">
        <v>19</v>
      </c>
      <c r="E4282" t="s">
        <v>28</v>
      </c>
      <c r="F4282">
        <v>2016</v>
      </c>
      <c r="G4282" s="6">
        <v>849.6</v>
      </c>
      <c r="H4282" s="1">
        <f t="shared" si="287"/>
        <v>849600000</v>
      </c>
      <c r="I4282" s="4">
        <v>15.6</v>
      </c>
      <c r="J4282" s="6">
        <v>2212.3000000000002</v>
      </c>
      <c r="K4282" s="1">
        <f t="shared" si="288"/>
        <v>2212300000</v>
      </c>
      <c r="L4282" s="4">
        <v>-6</v>
      </c>
      <c r="M4282" s="4">
        <v>81.900000000000006</v>
      </c>
      <c r="N4282" t="str">
        <f t="shared" si="285"/>
        <v>High Score</v>
      </c>
      <c r="O4282" s="4">
        <v>100</v>
      </c>
      <c r="P4282" s="4">
        <v>86.3</v>
      </c>
      <c r="Q4282" s="4">
        <v>59.6</v>
      </c>
      <c r="R4282" s="5">
        <v>8496.4</v>
      </c>
      <c r="S4282" s="5">
        <v>4248.2</v>
      </c>
      <c r="T4282" s="5">
        <v>21240.9</v>
      </c>
    </row>
    <row r="4283" spans="1:20" x14ac:dyDescent="0.25">
      <c r="A4283">
        <v>429</v>
      </c>
      <c r="B4283" t="str">
        <f t="shared" si="286"/>
        <v>429, 2017</v>
      </c>
      <c r="C4283" t="s">
        <v>452</v>
      </c>
      <c r="D4283" t="s">
        <v>19</v>
      </c>
      <c r="E4283" t="s">
        <v>28</v>
      </c>
      <c r="F4283">
        <v>2017</v>
      </c>
      <c r="G4283" s="6">
        <v>840.1</v>
      </c>
      <c r="H4283" s="1">
        <f t="shared" si="287"/>
        <v>840100000</v>
      </c>
      <c r="I4283" s="4">
        <v>13.3</v>
      </c>
      <c r="J4283" s="6">
        <v>2182.6999999999998</v>
      </c>
      <c r="K4283" s="1">
        <f t="shared" si="288"/>
        <v>2182700000</v>
      </c>
      <c r="L4283" s="4">
        <v>-1.1000000000000001</v>
      </c>
      <c r="M4283" s="4">
        <v>82.9</v>
      </c>
      <c r="N4283" t="str">
        <f t="shared" si="285"/>
        <v>High Score</v>
      </c>
      <c r="O4283" s="4">
        <v>99.6</v>
      </c>
      <c r="P4283" s="4">
        <v>87.5</v>
      </c>
      <c r="Q4283" s="4">
        <v>61.6</v>
      </c>
      <c r="R4283" s="5">
        <v>8448.5</v>
      </c>
      <c r="S4283" s="5">
        <v>4224.3</v>
      </c>
      <c r="T4283" s="5">
        <v>21121.4</v>
      </c>
    </row>
    <row r="4284" spans="1:20" x14ac:dyDescent="0.25">
      <c r="A4284">
        <v>429</v>
      </c>
      <c r="B4284" t="str">
        <f t="shared" si="286"/>
        <v>429, 2018</v>
      </c>
      <c r="C4284" t="s">
        <v>452</v>
      </c>
      <c r="D4284" t="s">
        <v>19</v>
      </c>
      <c r="E4284" t="s">
        <v>28</v>
      </c>
      <c r="F4284">
        <v>2018</v>
      </c>
      <c r="G4284" s="6">
        <v>799.7</v>
      </c>
      <c r="H4284" s="1">
        <f t="shared" si="287"/>
        <v>799700000</v>
      </c>
      <c r="I4284" s="4">
        <v>11.4</v>
      </c>
      <c r="J4284" s="6">
        <v>1517.2</v>
      </c>
      <c r="K4284" s="1">
        <f t="shared" si="288"/>
        <v>1517200000</v>
      </c>
      <c r="L4284" s="4">
        <v>-4.8</v>
      </c>
      <c r="M4284" s="4">
        <v>81.8</v>
      </c>
      <c r="N4284" t="str">
        <f t="shared" si="285"/>
        <v>High Score</v>
      </c>
      <c r="O4284" s="4">
        <v>100</v>
      </c>
      <c r="P4284" s="4">
        <v>87.7</v>
      </c>
      <c r="Q4284" s="4">
        <v>57.7</v>
      </c>
      <c r="R4284" s="5">
        <v>7997</v>
      </c>
      <c r="S4284" s="5">
        <v>3998.5</v>
      </c>
      <c r="T4284" s="5">
        <v>19992.5</v>
      </c>
    </row>
    <row r="4285" spans="1:20" x14ac:dyDescent="0.25">
      <c r="A4285">
        <v>429</v>
      </c>
      <c r="B4285" t="str">
        <f t="shared" si="286"/>
        <v>429, 2019</v>
      </c>
      <c r="C4285" t="s">
        <v>452</v>
      </c>
      <c r="D4285" t="s">
        <v>19</v>
      </c>
      <c r="E4285" t="s">
        <v>28</v>
      </c>
      <c r="F4285">
        <v>2019</v>
      </c>
      <c r="G4285" s="6">
        <v>846.3</v>
      </c>
      <c r="H4285" s="1">
        <f t="shared" si="287"/>
        <v>846300000</v>
      </c>
      <c r="I4285" s="4">
        <v>10.199999999999999</v>
      </c>
      <c r="J4285" s="6">
        <v>912.8</v>
      </c>
      <c r="K4285" s="1">
        <f t="shared" si="288"/>
        <v>912800000</v>
      </c>
      <c r="L4285" s="4">
        <v>5.8</v>
      </c>
      <c r="M4285" s="4">
        <v>81.099999999999994</v>
      </c>
      <c r="N4285" t="str">
        <f t="shared" si="285"/>
        <v>High Score</v>
      </c>
      <c r="O4285" s="4">
        <v>100</v>
      </c>
      <c r="P4285" s="4">
        <v>86.9</v>
      </c>
      <c r="Q4285" s="4">
        <v>56.3</v>
      </c>
      <c r="R4285" s="5">
        <v>8462.9</v>
      </c>
      <c r="S4285" s="5">
        <v>4231.3999999999996</v>
      </c>
      <c r="T4285" s="5">
        <v>21157.1</v>
      </c>
    </row>
    <row r="4286" spans="1:20" x14ac:dyDescent="0.25">
      <c r="A4286">
        <v>429</v>
      </c>
      <c r="B4286" t="str">
        <f t="shared" si="286"/>
        <v>429, 2020</v>
      </c>
      <c r="C4286" t="s">
        <v>452</v>
      </c>
      <c r="D4286" t="s">
        <v>19</v>
      </c>
      <c r="E4286" t="s">
        <v>28</v>
      </c>
      <c r="F4286">
        <v>2020</v>
      </c>
      <c r="G4286" s="6">
        <v>847.6</v>
      </c>
      <c r="H4286" s="1">
        <f t="shared" si="287"/>
        <v>847600000</v>
      </c>
      <c r="I4286" s="4">
        <v>6.6</v>
      </c>
      <c r="J4286" s="6">
        <v>454.2</v>
      </c>
      <c r="K4286" s="1">
        <f t="shared" si="288"/>
        <v>454200000</v>
      </c>
      <c r="L4286" s="4">
        <v>0.2</v>
      </c>
      <c r="M4286" s="4">
        <v>81.8</v>
      </c>
      <c r="N4286" t="str">
        <f t="shared" si="285"/>
        <v>High Score</v>
      </c>
      <c r="O4286" s="4">
        <v>100</v>
      </c>
      <c r="P4286" s="4">
        <v>88.9</v>
      </c>
      <c r="Q4286" s="4">
        <v>56.5</v>
      </c>
      <c r="R4286" s="5">
        <v>8475.6</v>
      </c>
      <c r="S4286" s="5">
        <v>4237.8</v>
      </c>
      <c r="T4286" s="5">
        <v>21189</v>
      </c>
    </row>
    <row r="4287" spans="1:20" x14ac:dyDescent="0.25">
      <c r="A4287">
        <v>429</v>
      </c>
      <c r="B4287" t="str">
        <f t="shared" si="286"/>
        <v>429, 2021</v>
      </c>
      <c r="C4287" t="s">
        <v>452</v>
      </c>
      <c r="D4287" t="s">
        <v>19</v>
      </c>
      <c r="E4287" t="s">
        <v>28</v>
      </c>
      <c r="F4287">
        <v>2021</v>
      </c>
      <c r="G4287" s="6">
        <v>806.2</v>
      </c>
      <c r="H4287" s="1">
        <f t="shared" si="287"/>
        <v>806200000</v>
      </c>
      <c r="I4287" s="4">
        <v>7.9</v>
      </c>
      <c r="J4287" s="6">
        <v>855.2</v>
      </c>
      <c r="K4287" s="1">
        <f t="shared" si="288"/>
        <v>855200000</v>
      </c>
      <c r="L4287" s="4">
        <v>-4.9000000000000004</v>
      </c>
      <c r="M4287" s="4">
        <v>82.5</v>
      </c>
      <c r="N4287" t="str">
        <f t="shared" si="285"/>
        <v>High Score</v>
      </c>
      <c r="O4287" s="4">
        <v>100</v>
      </c>
      <c r="P4287" s="4">
        <v>90.7</v>
      </c>
      <c r="Q4287" s="4">
        <v>56.9</v>
      </c>
      <c r="R4287" s="5">
        <v>8061.8</v>
      </c>
      <c r="S4287" s="5">
        <v>4030.9</v>
      </c>
      <c r="T4287" s="5">
        <v>20154.5</v>
      </c>
    </row>
    <row r="4288" spans="1:20" x14ac:dyDescent="0.25">
      <c r="A4288">
        <v>429</v>
      </c>
      <c r="B4288" t="str">
        <f t="shared" si="286"/>
        <v>429, 2022</v>
      </c>
      <c r="C4288" t="s">
        <v>452</v>
      </c>
      <c r="D4288" t="s">
        <v>19</v>
      </c>
      <c r="E4288" t="s">
        <v>28</v>
      </c>
      <c r="F4288">
        <v>2022</v>
      </c>
      <c r="G4288" s="6">
        <v>787.5</v>
      </c>
      <c r="H4288" s="1">
        <f t="shared" si="287"/>
        <v>787500000</v>
      </c>
      <c r="I4288" s="4">
        <v>7.6</v>
      </c>
      <c r="J4288" s="6">
        <v>784.2</v>
      </c>
      <c r="K4288" s="1">
        <f t="shared" si="288"/>
        <v>784200000</v>
      </c>
      <c r="L4288" s="4">
        <v>-2.2999999999999998</v>
      </c>
      <c r="M4288" s="4">
        <v>83.3</v>
      </c>
      <c r="N4288" t="str">
        <f t="shared" si="285"/>
        <v>High Score</v>
      </c>
      <c r="O4288" s="4">
        <v>100</v>
      </c>
      <c r="P4288" s="4">
        <v>92.1</v>
      </c>
      <c r="Q4288" s="4">
        <v>57.8</v>
      </c>
      <c r="R4288" s="5">
        <v>7875.3</v>
      </c>
      <c r="S4288" s="5">
        <v>3937.6</v>
      </c>
      <c r="T4288" s="5">
        <v>19688.2</v>
      </c>
    </row>
    <row r="4289" spans="1:20" x14ac:dyDescent="0.25">
      <c r="A4289">
        <v>429</v>
      </c>
      <c r="B4289" t="str">
        <f t="shared" si="286"/>
        <v>429, 2023</v>
      </c>
      <c r="C4289" t="s">
        <v>452</v>
      </c>
      <c r="D4289" t="s">
        <v>19</v>
      </c>
      <c r="E4289" t="s">
        <v>28</v>
      </c>
      <c r="F4289">
        <v>2023</v>
      </c>
      <c r="G4289" s="6">
        <v>748</v>
      </c>
      <c r="H4289" s="1">
        <f t="shared" si="287"/>
        <v>748000000</v>
      </c>
      <c r="I4289" s="4">
        <v>7.3</v>
      </c>
      <c r="J4289" s="6">
        <v>578.1</v>
      </c>
      <c r="K4289" s="1">
        <f t="shared" si="288"/>
        <v>578100000</v>
      </c>
      <c r="L4289" s="4">
        <v>-5</v>
      </c>
      <c r="M4289" s="4">
        <v>82.7</v>
      </c>
      <c r="N4289" t="str">
        <f t="shared" si="285"/>
        <v>High Score</v>
      </c>
      <c r="O4289" s="4">
        <v>99.6</v>
      </c>
      <c r="P4289" s="4">
        <v>90.7</v>
      </c>
      <c r="Q4289" s="4">
        <v>57.9</v>
      </c>
      <c r="R4289" s="5">
        <v>7518.6</v>
      </c>
      <c r="S4289" s="5">
        <v>3759.3</v>
      </c>
      <c r="T4289" s="5">
        <v>18796.599999999999</v>
      </c>
    </row>
    <row r="4290" spans="1:20" x14ac:dyDescent="0.25">
      <c r="A4290">
        <v>429</v>
      </c>
      <c r="B4290" t="str">
        <f t="shared" si="286"/>
        <v>429, 2024</v>
      </c>
      <c r="C4290" t="s">
        <v>452</v>
      </c>
      <c r="D4290" t="s">
        <v>19</v>
      </c>
      <c r="E4290" t="s">
        <v>28</v>
      </c>
      <c r="F4290">
        <v>2024</v>
      </c>
      <c r="G4290" s="6">
        <v>707</v>
      </c>
      <c r="H4290" s="1">
        <f t="shared" si="287"/>
        <v>707000000</v>
      </c>
      <c r="I4290" s="4">
        <v>9.4</v>
      </c>
      <c r="J4290" s="6">
        <v>1048.8</v>
      </c>
      <c r="K4290" s="1">
        <f t="shared" si="288"/>
        <v>1048800000</v>
      </c>
      <c r="L4290" s="4">
        <v>-5.5</v>
      </c>
      <c r="M4290" s="4">
        <v>82.3</v>
      </c>
      <c r="N4290" t="str">
        <f t="shared" ref="N4290:N4353" si="289">IF(M4290&gt;=70, "High Score",  IF(M4290&gt;=40, "Medium Score","Low Score"))</f>
        <v>High Score</v>
      </c>
      <c r="O4290" s="4">
        <v>98.7</v>
      </c>
      <c r="P4290" s="4">
        <v>90.8</v>
      </c>
      <c r="Q4290" s="4">
        <v>57.3</v>
      </c>
      <c r="R4290" s="5">
        <v>7198.2</v>
      </c>
      <c r="S4290" s="5">
        <v>3599.1</v>
      </c>
      <c r="T4290" s="5">
        <v>17995.5</v>
      </c>
    </row>
    <row r="4291" spans="1:20" x14ac:dyDescent="0.25">
      <c r="A4291">
        <v>429</v>
      </c>
      <c r="B4291" t="str">
        <f t="shared" si="286"/>
        <v>429, 2025</v>
      </c>
      <c r="C4291" t="s">
        <v>452</v>
      </c>
      <c r="D4291" t="s">
        <v>19</v>
      </c>
      <c r="E4291" t="s">
        <v>28</v>
      </c>
      <c r="F4291">
        <v>2025</v>
      </c>
      <c r="G4291" s="6">
        <v>678.3</v>
      </c>
      <c r="H4291" s="1">
        <f t="shared" si="287"/>
        <v>678300000</v>
      </c>
      <c r="I4291" s="4">
        <v>8.3000000000000007</v>
      </c>
      <c r="J4291" s="6">
        <v>1075.3</v>
      </c>
      <c r="K4291" s="1">
        <f t="shared" si="288"/>
        <v>1075300000</v>
      </c>
      <c r="L4291" s="4">
        <v>-4.0999999999999996</v>
      </c>
      <c r="M4291" s="4">
        <v>82.8</v>
      </c>
      <c r="N4291" t="str">
        <f t="shared" si="289"/>
        <v>High Score</v>
      </c>
      <c r="O4291" s="4">
        <v>98</v>
      </c>
      <c r="P4291" s="4">
        <v>91.2</v>
      </c>
      <c r="Q4291" s="4">
        <v>59.3</v>
      </c>
      <c r="R4291" s="5">
        <v>6976.2</v>
      </c>
      <c r="S4291" s="5">
        <v>3488.1</v>
      </c>
      <c r="T4291" s="5">
        <v>17440.400000000001</v>
      </c>
    </row>
    <row r="4292" spans="1:20" x14ac:dyDescent="0.25">
      <c r="A4292">
        <v>430</v>
      </c>
      <c r="B4292" t="str">
        <f t="shared" si="286"/>
        <v>430, 2016</v>
      </c>
      <c r="C4292" t="s">
        <v>453</v>
      </c>
      <c r="D4292" t="s">
        <v>24</v>
      </c>
      <c r="E4292" t="s">
        <v>22</v>
      </c>
      <c r="F4292">
        <v>2016</v>
      </c>
      <c r="G4292" s="6">
        <v>4758</v>
      </c>
      <c r="H4292" s="1">
        <f t="shared" si="287"/>
        <v>4758000000</v>
      </c>
      <c r="I4292" s="4">
        <v>9.5</v>
      </c>
      <c r="J4292" s="6">
        <v>10564.3</v>
      </c>
      <c r="K4292" s="1">
        <f t="shared" si="288"/>
        <v>10564300000</v>
      </c>
      <c r="L4292" s="4">
        <v>9.3000000000000007</v>
      </c>
      <c r="M4292" s="4">
        <v>69.3</v>
      </c>
      <c r="N4292" t="str">
        <f t="shared" si="289"/>
        <v>Medium Score</v>
      </c>
      <c r="O4292" s="4">
        <v>79.599999999999994</v>
      </c>
      <c r="P4292" s="4">
        <v>78.900000000000006</v>
      </c>
      <c r="Q4292" s="4">
        <v>49.5</v>
      </c>
      <c r="R4292" s="5">
        <v>305828</v>
      </c>
      <c r="S4292" s="5">
        <v>305828</v>
      </c>
      <c r="T4292" s="5">
        <v>611656</v>
      </c>
    </row>
    <row r="4293" spans="1:20" x14ac:dyDescent="0.25">
      <c r="A4293">
        <v>430</v>
      </c>
      <c r="B4293" t="str">
        <f t="shared" si="286"/>
        <v>430, 2017</v>
      </c>
      <c r="C4293" t="s">
        <v>453</v>
      </c>
      <c r="D4293" t="s">
        <v>24</v>
      </c>
      <c r="E4293" t="s">
        <v>22</v>
      </c>
      <c r="F4293">
        <v>2017</v>
      </c>
      <c r="G4293" s="6">
        <v>5408.4</v>
      </c>
      <c r="H4293" s="1">
        <f t="shared" si="287"/>
        <v>5408400000</v>
      </c>
      <c r="I4293" s="4">
        <v>10.9</v>
      </c>
      <c r="J4293" s="6">
        <v>9540.1</v>
      </c>
      <c r="K4293" s="1">
        <f t="shared" si="288"/>
        <v>9540100000</v>
      </c>
      <c r="L4293" s="4">
        <v>13.7</v>
      </c>
      <c r="M4293" s="4">
        <v>71.3</v>
      </c>
      <c r="N4293" t="str">
        <f t="shared" si="289"/>
        <v>High Score</v>
      </c>
      <c r="O4293" s="4">
        <v>82.6</v>
      </c>
      <c r="P4293" s="4">
        <v>79.5</v>
      </c>
      <c r="Q4293" s="4">
        <v>51.8</v>
      </c>
      <c r="R4293" s="5">
        <v>336384.5</v>
      </c>
      <c r="S4293" s="5">
        <v>336384.5</v>
      </c>
      <c r="T4293" s="5">
        <v>672769.1</v>
      </c>
    </row>
    <row r="4294" spans="1:20" x14ac:dyDescent="0.25">
      <c r="A4294">
        <v>430</v>
      </c>
      <c r="B4294" t="str">
        <f t="shared" si="286"/>
        <v>430, 2018</v>
      </c>
      <c r="C4294" t="s">
        <v>453</v>
      </c>
      <c r="D4294" t="s">
        <v>24</v>
      </c>
      <c r="E4294" t="s">
        <v>22</v>
      </c>
      <c r="F4294">
        <v>2018</v>
      </c>
      <c r="G4294" s="6">
        <v>6696</v>
      </c>
      <c r="H4294" s="1">
        <f t="shared" si="287"/>
        <v>6696000000</v>
      </c>
      <c r="I4294" s="4">
        <v>6.4</v>
      </c>
      <c r="J4294" s="6">
        <v>5773.3</v>
      </c>
      <c r="K4294" s="1">
        <f t="shared" si="288"/>
        <v>5773300000</v>
      </c>
      <c r="L4294" s="4">
        <v>23.8</v>
      </c>
      <c r="M4294" s="4">
        <v>72.099999999999994</v>
      </c>
      <c r="N4294" t="str">
        <f t="shared" si="289"/>
        <v>High Score</v>
      </c>
      <c r="O4294" s="4">
        <v>84.3</v>
      </c>
      <c r="P4294" s="4">
        <v>79.599999999999994</v>
      </c>
      <c r="Q4294" s="4">
        <v>52.5</v>
      </c>
      <c r="R4294" s="5">
        <v>408194.1</v>
      </c>
      <c r="S4294" s="5">
        <v>408194.1</v>
      </c>
      <c r="T4294" s="5">
        <v>816388.3</v>
      </c>
    </row>
    <row r="4295" spans="1:20" x14ac:dyDescent="0.25">
      <c r="A4295">
        <v>430</v>
      </c>
      <c r="B4295" t="str">
        <f t="shared" si="286"/>
        <v>430, 2019</v>
      </c>
      <c r="C4295" t="s">
        <v>453</v>
      </c>
      <c r="D4295" t="s">
        <v>24</v>
      </c>
      <c r="E4295" t="s">
        <v>22</v>
      </c>
      <c r="F4295">
        <v>2019</v>
      </c>
      <c r="G4295" s="6">
        <v>8402.7000000000007</v>
      </c>
      <c r="H4295" s="1">
        <f t="shared" si="287"/>
        <v>8402700000.000001</v>
      </c>
      <c r="I4295" s="4">
        <v>9.6</v>
      </c>
      <c r="J4295" s="6">
        <v>15022.2</v>
      </c>
      <c r="K4295" s="1">
        <f t="shared" si="288"/>
        <v>15022200000</v>
      </c>
      <c r="L4295" s="4">
        <v>25.5</v>
      </c>
      <c r="M4295" s="4">
        <v>71.2</v>
      </c>
      <c r="N4295" t="str">
        <f t="shared" si="289"/>
        <v>High Score</v>
      </c>
      <c r="O4295" s="4">
        <v>84.6</v>
      </c>
      <c r="P4295" s="4">
        <v>81.099999999999994</v>
      </c>
      <c r="Q4295" s="4">
        <v>47.8</v>
      </c>
      <c r="R4295" s="5">
        <v>510483.5</v>
      </c>
      <c r="S4295" s="5">
        <v>510483.5</v>
      </c>
      <c r="T4295" s="5">
        <v>1020967</v>
      </c>
    </row>
    <row r="4296" spans="1:20" x14ac:dyDescent="0.25">
      <c r="A4296">
        <v>430</v>
      </c>
      <c r="B4296" t="str">
        <f t="shared" si="286"/>
        <v>430, 2020</v>
      </c>
      <c r="C4296" t="s">
        <v>453</v>
      </c>
      <c r="D4296" t="s">
        <v>24</v>
      </c>
      <c r="E4296" t="s">
        <v>22</v>
      </c>
      <c r="F4296">
        <v>2020</v>
      </c>
      <c r="G4296" s="6">
        <v>9352.1</v>
      </c>
      <c r="H4296" s="1">
        <f t="shared" si="287"/>
        <v>9352100000</v>
      </c>
      <c r="I4296" s="4">
        <v>8.1</v>
      </c>
      <c r="J4296" s="6">
        <v>18718.099999999999</v>
      </c>
      <c r="K4296" s="1">
        <f t="shared" si="288"/>
        <v>18718100000</v>
      </c>
      <c r="L4296" s="4">
        <v>11.3</v>
      </c>
      <c r="M4296" s="4">
        <v>72.900000000000006</v>
      </c>
      <c r="N4296" t="str">
        <f t="shared" si="289"/>
        <v>High Score</v>
      </c>
      <c r="O4296" s="4">
        <v>85.5</v>
      </c>
      <c r="P4296" s="4">
        <v>82.4</v>
      </c>
      <c r="Q4296" s="4">
        <v>50.9</v>
      </c>
      <c r="R4296" s="5">
        <v>562577.6</v>
      </c>
      <c r="S4296" s="5">
        <v>562577.6</v>
      </c>
      <c r="T4296" s="5">
        <v>1125155.2</v>
      </c>
    </row>
    <row r="4297" spans="1:20" x14ac:dyDescent="0.25">
      <c r="A4297">
        <v>430</v>
      </c>
      <c r="B4297" t="str">
        <f t="shared" si="286"/>
        <v>430, 2021</v>
      </c>
      <c r="C4297" t="s">
        <v>453</v>
      </c>
      <c r="D4297" t="s">
        <v>24</v>
      </c>
      <c r="E4297" t="s">
        <v>22</v>
      </c>
      <c r="F4297">
        <v>2021</v>
      </c>
      <c r="G4297" s="6">
        <v>10878</v>
      </c>
      <c r="H4297" s="1">
        <f t="shared" si="287"/>
        <v>10878000000</v>
      </c>
      <c r="I4297" s="4">
        <v>6.8</v>
      </c>
      <c r="J4297" s="6">
        <v>11548.2</v>
      </c>
      <c r="K4297" s="1">
        <f t="shared" si="288"/>
        <v>11548200000</v>
      </c>
      <c r="L4297" s="4">
        <v>16.3</v>
      </c>
      <c r="M4297" s="4">
        <v>73.599999999999994</v>
      </c>
      <c r="N4297" t="str">
        <f t="shared" si="289"/>
        <v>High Score</v>
      </c>
      <c r="O4297" s="4">
        <v>87.1</v>
      </c>
      <c r="P4297" s="4">
        <v>85.3</v>
      </c>
      <c r="Q4297" s="4">
        <v>48.6</v>
      </c>
      <c r="R4297" s="5">
        <v>642417.19999999995</v>
      </c>
      <c r="S4297" s="5">
        <v>642417.19999999995</v>
      </c>
      <c r="T4297" s="5">
        <v>1284834.3999999999</v>
      </c>
    </row>
    <row r="4298" spans="1:20" x14ac:dyDescent="0.25">
      <c r="A4298">
        <v>430</v>
      </c>
      <c r="B4298" t="str">
        <f t="shared" si="286"/>
        <v>430, 2022</v>
      </c>
      <c r="C4298" t="s">
        <v>453</v>
      </c>
      <c r="D4298" t="s">
        <v>24</v>
      </c>
      <c r="E4298" t="s">
        <v>22</v>
      </c>
      <c r="F4298">
        <v>2022</v>
      </c>
      <c r="G4298" s="6">
        <v>13429.3</v>
      </c>
      <c r="H4298" s="1">
        <f t="shared" si="287"/>
        <v>13429300000</v>
      </c>
      <c r="I4298" s="4">
        <v>9.1</v>
      </c>
      <c r="J4298" s="6">
        <v>24846.5</v>
      </c>
      <c r="K4298" s="1">
        <f t="shared" si="288"/>
        <v>24846500000</v>
      </c>
      <c r="L4298" s="4">
        <v>23.5</v>
      </c>
      <c r="M4298" s="4">
        <v>74.099999999999994</v>
      </c>
      <c r="N4298" t="str">
        <f t="shared" si="289"/>
        <v>High Score</v>
      </c>
      <c r="O4298" s="4">
        <v>89.2</v>
      </c>
      <c r="P4298" s="4">
        <v>85.9</v>
      </c>
      <c r="Q4298" s="4">
        <v>47.1</v>
      </c>
      <c r="R4298" s="5">
        <v>772612.7</v>
      </c>
      <c r="S4298" s="5">
        <v>772612.7</v>
      </c>
      <c r="T4298" s="5">
        <v>1545225.5</v>
      </c>
    </row>
    <row r="4299" spans="1:20" x14ac:dyDescent="0.25">
      <c r="A4299">
        <v>430</v>
      </c>
      <c r="B4299" t="str">
        <f t="shared" si="286"/>
        <v>430, 2023</v>
      </c>
      <c r="C4299" t="s">
        <v>453</v>
      </c>
      <c r="D4299" t="s">
        <v>24</v>
      </c>
      <c r="E4299" t="s">
        <v>22</v>
      </c>
      <c r="F4299">
        <v>2023</v>
      </c>
      <c r="G4299" s="6">
        <v>15594.9</v>
      </c>
      <c r="H4299" s="1">
        <f t="shared" si="287"/>
        <v>15594900000</v>
      </c>
      <c r="I4299" s="4">
        <v>5</v>
      </c>
      <c r="J4299" s="6">
        <v>18129.7</v>
      </c>
      <c r="K4299" s="1">
        <f t="shared" si="288"/>
        <v>18129700000</v>
      </c>
      <c r="L4299" s="4">
        <v>16.100000000000001</v>
      </c>
      <c r="M4299" s="4">
        <v>74.5</v>
      </c>
      <c r="N4299" t="str">
        <f t="shared" si="289"/>
        <v>High Score</v>
      </c>
      <c r="O4299" s="4">
        <v>89.2</v>
      </c>
      <c r="P4299" s="4">
        <v>86.6</v>
      </c>
      <c r="Q4299" s="4">
        <v>47.7</v>
      </c>
      <c r="R4299" s="5">
        <v>897688.7</v>
      </c>
      <c r="S4299" s="5">
        <v>897688.7</v>
      </c>
      <c r="T4299" s="5">
        <v>1795377.4</v>
      </c>
    </row>
    <row r="4300" spans="1:20" x14ac:dyDescent="0.25">
      <c r="A4300">
        <v>430</v>
      </c>
      <c r="B4300" t="str">
        <f t="shared" si="286"/>
        <v>430, 2024</v>
      </c>
      <c r="C4300" t="s">
        <v>453</v>
      </c>
      <c r="D4300" t="s">
        <v>24</v>
      </c>
      <c r="E4300" t="s">
        <v>22</v>
      </c>
      <c r="F4300">
        <v>2024</v>
      </c>
      <c r="G4300" s="6">
        <v>17661.900000000001</v>
      </c>
      <c r="H4300" s="1">
        <f t="shared" si="287"/>
        <v>17661900000</v>
      </c>
      <c r="I4300" s="4">
        <v>6.8</v>
      </c>
      <c r="J4300" s="6">
        <v>19682.900000000001</v>
      </c>
      <c r="K4300" s="1">
        <f t="shared" si="288"/>
        <v>19682900000</v>
      </c>
      <c r="L4300" s="4">
        <v>13.3</v>
      </c>
      <c r="M4300" s="4">
        <v>74.7</v>
      </c>
      <c r="N4300" t="str">
        <f t="shared" si="289"/>
        <v>High Score</v>
      </c>
      <c r="O4300" s="4">
        <v>89.1</v>
      </c>
      <c r="P4300" s="4">
        <v>86.6</v>
      </c>
      <c r="Q4300" s="4">
        <v>48.6</v>
      </c>
      <c r="R4300" s="5">
        <v>1018174.3</v>
      </c>
      <c r="S4300" s="5">
        <v>1018174.3</v>
      </c>
      <c r="T4300" s="5">
        <v>2036348.5</v>
      </c>
    </row>
    <row r="4301" spans="1:20" x14ac:dyDescent="0.25">
      <c r="A4301">
        <v>430</v>
      </c>
      <c r="B4301" t="str">
        <f t="shared" si="286"/>
        <v>430, 2025</v>
      </c>
      <c r="C4301" t="s">
        <v>453</v>
      </c>
      <c r="D4301" t="s">
        <v>24</v>
      </c>
      <c r="E4301" t="s">
        <v>22</v>
      </c>
      <c r="F4301">
        <v>2025</v>
      </c>
      <c r="G4301" s="6">
        <v>21277.3</v>
      </c>
      <c r="H4301" s="1">
        <f t="shared" si="287"/>
        <v>21277300000</v>
      </c>
      <c r="I4301" s="4">
        <v>6</v>
      </c>
      <c r="J4301" s="6">
        <v>21502.3</v>
      </c>
      <c r="K4301" s="1">
        <f t="shared" si="288"/>
        <v>21502300000</v>
      </c>
      <c r="L4301" s="4">
        <v>20.5</v>
      </c>
      <c r="M4301" s="4">
        <v>75.599999999999994</v>
      </c>
      <c r="N4301" t="str">
        <f t="shared" si="289"/>
        <v>High Score</v>
      </c>
      <c r="O4301" s="4">
        <v>89.3</v>
      </c>
      <c r="P4301" s="4">
        <v>88</v>
      </c>
      <c r="Q4301" s="4">
        <v>49.6</v>
      </c>
      <c r="R4301" s="5">
        <v>1223167.2</v>
      </c>
      <c r="S4301" s="5">
        <v>1223167.2</v>
      </c>
      <c r="T4301" s="5">
        <v>2446334.4</v>
      </c>
    </row>
    <row r="4302" spans="1:20" x14ac:dyDescent="0.25">
      <c r="A4302">
        <v>431</v>
      </c>
      <c r="B4302" t="str">
        <f t="shared" si="286"/>
        <v>431, 2016</v>
      </c>
      <c r="C4302" t="s">
        <v>454</v>
      </c>
      <c r="D4302" t="s">
        <v>34</v>
      </c>
      <c r="E4302" t="s">
        <v>12</v>
      </c>
      <c r="F4302">
        <v>2016</v>
      </c>
      <c r="G4302" s="6">
        <v>369.7</v>
      </c>
      <c r="H4302" s="1">
        <f t="shared" si="287"/>
        <v>369700000</v>
      </c>
      <c r="I4302" s="4">
        <v>5.9</v>
      </c>
      <c r="J4302" s="6">
        <v>395.5</v>
      </c>
      <c r="K4302" s="1">
        <f t="shared" si="288"/>
        <v>395500000</v>
      </c>
      <c r="L4302" s="4">
        <v>14</v>
      </c>
      <c r="M4302" s="4">
        <v>68.400000000000006</v>
      </c>
      <c r="N4302" t="str">
        <f t="shared" si="289"/>
        <v>Medium Score</v>
      </c>
      <c r="O4302" s="4">
        <v>49.8</v>
      </c>
      <c r="P4302" s="4">
        <v>77.8</v>
      </c>
      <c r="Q4302" s="4">
        <v>77.599999999999994</v>
      </c>
      <c r="R4302" s="5">
        <v>62958.3</v>
      </c>
      <c r="S4302" s="5">
        <v>78697.899999999994</v>
      </c>
      <c r="T4302" s="5">
        <v>314791.40000000002</v>
      </c>
    </row>
    <row r="4303" spans="1:20" x14ac:dyDescent="0.25">
      <c r="A4303">
        <v>431</v>
      </c>
      <c r="B4303" t="str">
        <f t="shared" si="286"/>
        <v>431, 2017</v>
      </c>
      <c r="C4303" t="s">
        <v>454</v>
      </c>
      <c r="D4303" t="s">
        <v>34</v>
      </c>
      <c r="E4303" t="s">
        <v>12</v>
      </c>
      <c r="F4303">
        <v>2017</v>
      </c>
      <c r="G4303" s="6">
        <v>387</v>
      </c>
      <c r="H4303" s="1">
        <f t="shared" si="287"/>
        <v>387000000</v>
      </c>
      <c r="I4303" s="4">
        <v>6.2</v>
      </c>
      <c r="J4303" s="6">
        <v>486</v>
      </c>
      <c r="K4303" s="1">
        <f t="shared" si="288"/>
        <v>486000000</v>
      </c>
      <c r="L4303" s="4">
        <v>4.7</v>
      </c>
      <c r="M4303" s="4">
        <v>70.599999999999994</v>
      </c>
      <c r="N4303" t="str">
        <f t="shared" si="289"/>
        <v>High Score</v>
      </c>
      <c r="O4303" s="4">
        <v>52.8</v>
      </c>
      <c r="P4303" s="4">
        <v>81.400000000000006</v>
      </c>
      <c r="Q4303" s="4">
        <v>77.5</v>
      </c>
      <c r="R4303" s="5">
        <v>64266.9</v>
      </c>
      <c r="S4303" s="5">
        <v>80333.600000000006</v>
      </c>
      <c r="T4303" s="5">
        <v>321334.3</v>
      </c>
    </row>
    <row r="4304" spans="1:20" x14ac:dyDescent="0.25">
      <c r="A4304">
        <v>431</v>
      </c>
      <c r="B4304" t="str">
        <f t="shared" si="286"/>
        <v>431, 2018</v>
      </c>
      <c r="C4304" t="s">
        <v>454</v>
      </c>
      <c r="D4304" t="s">
        <v>34</v>
      </c>
      <c r="E4304" t="s">
        <v>12</v>
      </c>
      <c r="F4304">
        <v>2018</v>
      </c>
      <c r="G4304" s="6">
        <v>450.5</v>
      </c>
      <c r="H4304" s="1">
        <f t="shared" si="287"/>
        <v>450500000</v>
      </c>
      <c r="I4304" s="4">
        <v>5.8</v>
      </c>
      <c r="J4304" s="6">
        <v>493.2</v>
      </c>
      <c r="K4304" s="1">
        <f t="shared" si="288"/>
        <v>493200000</v>
      </c>
      <c r="L4304" s="4">
        <v>16.399999999999999</v>
      </c>
      <c r="M4304" s="4">
        <v>70.400000000000006</v>
      </c>
      <c r="N4304" t="str">
        <f t="shared" si="289"/>
        <v>High Score</v>
      </c>
      <c r="O4304" s="4">
        <v>51.9</v>
      </c>
      <c r="P4304" s="4">
        <v>82.1</v>
      </c>
      <c r="Q4304" s="4">
        <v>77.099999999999994</v>
      </c>
      <c r="R4304" s="5">
        <v>75368.399999999994</v>
      </c>
      <c r="S4304" s="5">
        <v>94210.5</v>
      </c>
      <c r="T4304" s="5">
        <v>376842.2</v>
      </c>
    </row>
    <row r="4305" spans="1:20" x14ac:dyDescent="0.25">
      <c r="A4305">
        <v>431</v>
      </c>
      <c r="B4305" t="str">
        <f t="shared" si="286"/>
        <v>431, 2019</v>
      </c>
      <c r="C4305" t="s">
        <v>454</v>
      </c>
      <c r="D4305" t="s">
        <v>34</v>
      </c>
      <c r="E4305" t="s">
        <v>12</v>
      </c>
      <c r="F4305">
        <v>2019</v>
      </c>
      <c r="G4305" s="6">
        <v>517.29999999999995</v>
      </c>
      <c r="H4305" s="1">
        <f t="shared" si="287"/>
        <v>517299999.99999994</v>
      </c>
      <c r="I4305" s="4">
        <v>5.0999999999999996</v>
      </c>
      <c r="J4305" s="6">
        <v>475.9</v>
      </c>
      <c r="K4305" s="1">
        <f t="shared" si="288"/>
        <v>475900000</v>
      </c>
      <c r="L4305" s="4">
        <v>14.8</v>
      </c>
      <c r="M4305" s="4">
        <v>71.3</v>
      </c>
      <c r="N4305" t="str">
        <f t="shared" si="289"/>
        <v>High Score</v>
      </c>
      <c r="O4305" s="4">
        <v>54.1</v>
      </c>
      <c r="P4305" s="4">
        <v>82.8</v>
      </c>
      <c r="Q4305" s="4">
        <v>76.900000000000006</v>
      </c>
      <c r="R4305" s="5">
        <v>84944.3</v>
      </c>
      <c r="S4305" s="5">
        <v>106180.4</v>
      </c>
      <c r="T4305" s="5">
        <v>424721.4</v>
      </c>
    </row>
    <row r="4306" spans="1:20" x14ac:dyDescent="0.25">
      <c r="A4306">
        <v>431</v>
      </c>
      <c r="B4306" t="str">
        <f t="shared" si="286"/>
        <v>431, 2020</v>
      </c>
      <c r="C4306" t="s">
        <v>454</v>
      </c>
      <c r="D4306" t="s">
        <v>34</v>
      </c>
      <c r="E4306" t="s">
        <v>12</v>
      </c>
      <c r="F4306">
        <v>2020</v>
      </c>
      <c r="G4306" s="6">
        <v>623</v>
      </c>
      <c r="H4306" s="1">
        <f t="shared" si="287"/>
        <v>623000000</v>
      </c>
      <c r="I4306" s="4">
        <v>9.5</v>
      </c>
      <c r="J4306" s="6">
        <v>765.6</v>
      </c>
      <c r="K4306" s="1">
        <f t="shared" si="288"/>
        <v>765600000</v>
      </c>
      <c r="L4306" s="4">
        <v>20.399999999999999</v>
      </c>
      <c r="M4306" s="4">
        <v>71.2</v>
      </c>
      <c r="N4306" t="str">
        <f t="shared" si="289"/>
        <v>High Score</v>
      </c>
      <c r="O4306" s="4">
        <v>54.5</v>
      </c>
      <c r="P4306" s="4">
        <v>82.8</v>
      </c>
      <c r="Q4306" s="4">
        <v>76.2</v>
      </c>
      <c r="R4306" s="5">
        <v>102015.1</v>
      </c>
      <c r="S4306" s="5">
        <v>127518.8</v>
      </c>
      <c r="T4306" s="5">
        <v>510075.3</v>
      </c>
    </row>
    <row r="4307" spans="1:20" x14ac:dyDescent="0.25">
      <c r="A4307">
        <v>431</v>
      </c>
      <c r="B4307" t="str">
        <f t="shared" si="286"/>
        <v>431, 2021</v>
      </c>
      <c r="C4307" t="s">
        <v>454</v>
      </c>
      <c r="D4307" t="s">
        <v>34</v>
      </c>
      <c r="E4307" t="s">
        <v>12</v>
      </c>
      <c r="F4307">
        <v>2021</v>
      </c>
      <c r="G4307" s="6">
        <v>657.2</v>
      </c>
      <c r="H4307" s="1">
        <f t="shared" si="287"/>
        <v>657200000</v>
      </c>
      <c r="I4307" s="4">
        <v>11.1</v>
      </c>
      <c r="J4307" s="6">
        <v>873.3</v>
      </c>
      <c r="K4307" s="1">
        <f t="shared" si="288"/>
        <v>873300000</v>
      </c>
      <c r="L4307" s="4">
        <v>5.5</v>
      </c>
      <c r="M4307" s="4">
        <v>72.599999999999994</v>
      </c>
      <c r="N4307" t="str">
        <f t="shared" si="289"/>
        <v>High Score</v>
      </c>
      <c r="O4307" s="4">
        <v>56.8</v>
      </c>
      <c r="P4307" s="4">
        <v>81.099999999999994</v>
      </c>
      <c r="Q4307" s="4">
        <v>79.8</v>
      </c>
      <c r="R4307" s="5">
        <v>105427.9</v>
      </c>
      <c r="S4307" s="5">
        <v>131784.79999999999</v>
      </c>
      <c r="T4307" s="5">
        <v>527139.30000000005</v>
      </c>
    </row>
    <row r="4308" spans="1:20" x14ac:dyDescent="0.25">
      <c r="A4308">
        <v>431</v>
      </c>
      <c r="B4308" t="str">
        <f t="shared" ref="B4308:B4365" si="290">CONCATENATE(A4308&amp;", "&amp;F4308)</f>
        <v>431, 2022</v>
      </c>
      <c r="C4308" t="s">
        <v>454</v>
      </c>
      <c r="D4308" t="s">
        <v>34</v>
      </c>
      <c r="E4308" t="s">
        <v>12</v>
      </c>
      <c r="F4308">
        <v>2022</v>
      </c>
      <c r="G4308" s="6">
        <v>765.8</v>
      </c>
      <c r="H4308" s="1">
        <f t="shared" ref="H4308:H4365" si="291">G4308*1000000</f>
        <v>765800000</v>
      </c>
      <c r="I4308" s="4">
        <v>12.4</v>
      </c>
      <c r="J4308" s="6">
        <v>1597.4</v>
      </c>
      <c r="K4308" s="1">
        <f t="shared" ref="K4308:K4365" si="292">J4308*1000000</f>
        <v>1597400000</v>
      </c>
      <c r="L4308" s="4">
        <v>16.5</v>
      </c>
      <c r="M4308" s="4">
        <v>73.5</v>
      </c>
      <c r="N4308" t="str">
        <f t="shared" si="289"/>
        <v>High Score</v>
      </c>
      <c r="O4308" s="4">
        <v>57.2</v>
      </c>
      <c r="P4308" s="4">
        <v>82.9</v>
      </c>
      <c r="Q4308" s="4">
        <v>80.400000000000006</v>
      </c>
      <c r="R4308" s="5">
        <v>122418</v>
      </c>
      <c r="S4308" s="5">
        <v>153022.5</v>
      </c>
      <c r="T4308" s="5">
        <v>612089.9</v>
      </c>
    </row>
    <row r="4309" spans="1:20" x14ac:dyDescent="0.25">
      <c r="A4309">
        <v>431</v>
      </c>
      <c r="B4309" t="str">
        <f t="shared" si="290"/>
        <v>431, 2023</v>
      </c>
      <c r="C4309" t="s">
        <v>454</v>
      </c>
      <c r="D4309" t="s">
        <v>34</v>
      </c>
      <c r="E4309" t="s">
        <v>12</v>
      </c>
      <c r="F4309">
        <v>2023</v>
      </c>
      <c r="G4309" s="6">
        <v>847.8</v>
      </c>
      <c r="H4309" s="1">
        <f t="shared" si="291"/>
        <v>847800000</v>
      </c>
      <c r="I4309" s="4">
        <v>13.8</v>
      </c>
      <c r="J4309" s="6">
        <v>1705.5</v>
      </c>
      <c r="K4309" s="1">
        <f t="shared" si="292"/>
        <v>1705500000</v>
      </c>
      <c r="L4309" s="4">
        <v>10.7</v>
      </c>
      <c r="M4309" s="4">
        <v>72.599999999999994</v>
      </c>
      <c r="N4309" t="str">
        <f t="shared" si="289"/>
        <v>High Score</v>
      </c>
      <c r="O4309" s="4">
        <v>59.4</v>
      </c>
      <c r="P4309" s="4">
        <v>79.7</v>
      </c>
      <c r="Q4309" s="4">
        <v>78.5</v>
      </c>
      <c r="R4309" s="5">
        <v>132939.1</v>
      </c>
      <c r="S4309" s="5">
        <v>166173.79999999999</v>
      </c>
      <c r="T4309" s="5">
        <v>664695.30000000005</v>
      </c>
    </row>
    <row r="4310" spans="1:20" x14ac:dyDescent="0.25">
      <c r="A4310">
        <v>431</v>
      </c>
      <c r="B4310" t="str">
        <f t="shared" si="290"/>
        <v>431, 2024</v>
      </c>
      <c r="C4310" t="s">
        <v>454</v>
      </c>
      <c r="D4310" t="s">
        <v>34</v>
      </c>
      <c r="E4310" t="s">
        <v>12</v>
      </c>
      <c r="F4310">
        <v>2024</v>
      </c>
      <c r="G4310" s="6">
        <v>1051.5999999999999</v>
      </c>
      <c r="H4310" s="1">
        <f t="shared" si="291"/>
        <v>1051599999.9999999</v>
      </c>
      <c r="I4310" s="4">
        <v>13.4</v>
      </c>
      <c r="J4310" s="6">
        <v>1986.5</v>
      </c>
      <c r="K4310" s="1">
        <f t="shared" si="292"/>
        <v>1986500000</v>
      </c>
      <c r="L4310" s="4">
        <v>24</v>
      </c>
      <c r="M4310" s="4">
        <v>74.900000000000006</v>
      </c>
      <c r="N4310" t="str">
        <f t="shared" si="289"/>
        <v>High Score</v>
      </c>
      <c r="O4310" s="4">
        <v>62.4</v>
      </c>
      <c r="P4310" s="4">
        <v>81.099999999999994</v>
      </c>
      <c r="Q4310" s="4">
        <v>81.3</v>
      </c>
      <c r="R4310" s="5">
        <v>160539</v>
      </c>
      <c r="S4310" s="5">
        <v>200673.7</v>
      </c>
      <c r="T4310" s="5">
        <v>802695</v>
      </c>
    </row>
    <row r="4311" spans="1:20" x14ac:dyDescent="0.25">
      <c r="A4311">
        <v>431</v>
      </c>
      <c r="B4311" t="str">
        <f t="shared" si="290"/>
        <v>431, 2025</v>
      </c>
      <c r="C4311" t="s">
        <v>454</v>
      </c>
      <c r="D4311" t="s">
        <v>34</v>
      </c>
      <c r="E4311" t="s">
        <v>12</v>
      </c>
      <c r="F4311">
        <v>2025</v>
      </c>
      <c r="G4311" s="6">
        <v>1189.8</v>
      </c>
      <c r="H4311" s="1">
        <f t="shared" si="291"/>
        <v>1189800000</v>
      </c>
      <c r="I4311" s="4">
        <v>14.3</v>
      </c>
      <c r="J4311" s="6">
        <v>4082.3</v>
      </c>
      <c r="K4311" s="1">
        <f t="shared" si="292"/>
        <v>4082300000</v>
      </c>
      <c r="L4311" s="4">
        <v>13.1</v>
      </c>
      <c r="M4311" s="4">
        <v>74.7</v>
      </c>
      <c r="N4311" t="str">
        <f t="shared" si="289"/>
        <v>High Score</v>
      </c>
      <c r="O4311" s="4">
        <v>65.400000000000006</v>
      </c>
      <c r="P4311" s="4">
        <v>77.3</v>
      </c>
      <c r="Q4311" s="4">
        <v>81.3</v>
      </c>
      <c r="R4311" s="5">
        <v>176586.8</v>
      </c>
      <c r="S4311" s="5">
        <v>220733.5</v>
      </c>
      <c r="T4311" s="5">
        <v>882934.1</v>
      </c>
    </row>
    <row r="4312" spans="1:20" x14ac:dyDescent="0.25">
      <c r="A4312">
        <v>432</v>
      </c>
      <c r="B4312" t="str">
        <f t="shared" si="290"/>
        <v>432, 2016</v>
      </c>
      <c r="C4312" t="s">
        <v>455</v>
      </c>
      <c r="D4312" t="s">
        <v>16</v>
      </c>
      <c r="E4312" t="s">
        <v>28</v>
      </c>
      <c r="F4312">
        <v>2016</v>
      </c>
      <c r="G4312" s="6">
        <v>238.3</v>
      </c>
      <c r="H4312" s="1">
        <f t="shared" si="291"/>
        <v>238300000</v>
      </c>
      <c r="I4312" s="4">
        <v>21.2</v>
      </c>
      <c r="J4312" s="6">
        <v>1116.3</v>
      </c>
      <c r="K4312" s="1">
        <f t="shared" si="292"/>
        <v>1116300000</v>
      </c>
      <c r="L4312" s="4">
        <v>3.8</v>
      </c>
      <c r="M4312" s="4">
        <v>62.4</v>
      </c>
      <c r="N4312" t="str">
        <f t="shared" si="289"/>
        <v>Medium Score</v>
      </c>
      <c r="O4312" s="4">
        <v>60.2</v>
      </c>
      <c r="P4312" s="4">
        <v>48.9</v>
      </c>
      <c r="Q4312" s="4">
        <v>78</v>
      </c>
      <c r="R4312" s="5">
        <v>9275</v>
      </c>
      <c r="S4312" s="5">
        <v>5565</v>
      </c>
      <c r="T4312" s="5">
        <v>18550</v>
      </c>
    </row>
    <row r="4313" spans="1:20" x14ac:dyDescent="0.25">
      <c r="A4313">
        <v>432</v>
      </c>
      <c r="B4313" t="str">
        <f t="shared" si="290"/>
        <v>432, 2017</v>
      </c>
      <c r="C4313" t="s">
        <v>455</v>
      </c>
      <c r="D4313" t="s">
        <v>16</v>
      </c>
      <c r="E4313" t="s">
        <v>28</v>
      </c>
      <c r="F4313">
        <v>2017</v>
      </c>
      <c r="G4313" s="6">
        <v>255.2</v>
      </c>
      <c r="H4313" s="1">
        <f t="shared" si="291"/>
        <v>255200000</v>
      </c>
      <c r="I4313" s="4">
        <v>16.399999999999999</v>
      </c>
      <c r="J4313" s="6">
        <v>1250.9000000000001</v>
      </c>
      <c r="K4313" s="1">
        <f t="shared" si="292"/>
        <v>1250900000</v>
      </c>
      <c r="L4313" s="4">
        <v>7.1</v>
      </c>
      <c r="M4313" s="4">
        <v>63.9</v>
      </c>
      <c r="N4313" t="str">
        <f t="shared" si="289"/>
        <v>Medium Score</v>
      </c>
      <c r="O4313" s="4">
        <v>60.1</v>
      </c>
      <c r="P4313" s="4">
        <v>49.8</v>
      </c>
      <c r="Q4313" s="4">
        <v>81.8</v>
      </c>
      <c r="R4313" s="5">
        <v>9940.5</v>
      </c>
      <c r="S4313" s="5">
        <v>5964.3</v>
      </c>
      <c r="T4313" s="5">
        <v>19881</v>
      </c>
    </row>
    <row r="4314" spans="1:20" x14ac:dyDescent="0.25">
      <c r="A4314">
        <v>432</v>
      </c>
      <c r="B4314" t="str">
        <f t="shared" si="290"/>
        <v>432, 2018</v>
      </c>
      <c r="C4314" t="s">
        <v>455</v>
      </c>
      <c r="D4314" t="s">
        <v>16</v>
      </c>
      <c r="E4314" t="s">
        <v>28</v>
      </c>
      <c r="F4314">
        <v>2018</v>
      </c>
      <c r="G4314" s="6">
        <v>282.3</v>
      </c>
      <c r="H4314" s="1">
        <f t="shared" si="291"/>
        <v>282300000</v>
      </c>
      <c r="I4314" s="4">
        <v>17.7</v>
      </c>
      <c r="J4314" s="6">
        <v>1059.7</v>
      </c>
      <c r="K4314" s="1">
        <f t="shared" si="292"/>
        <v>1059700000</v>
      </c>
      <c r="L4314" s="4">
        <v>10.6</v>
      </c>
      <c r="M4314" s="4">
        <v>66</v>
      </c>
      <c r="N4314" t="str">
        <f t="shared" si="289"/>
        <v>Medium Score</v>
      </c>
      <c r="O4314" s="4">
        <v>59.9</v>
      </c>
      <c r="P4314" s="4">
        <v>53.5</v>
      </c>
      <c r="Q4314" s="4">
        <v>84.5</v>
      </c>
      <c r="R4314" s="5">
        <v>11023.8</v>
      </c>
      <c r="S4314" s="5">
        <v>6614.3</v>
      </c>
      <c r="T4314" s="5">
        <v>22047.7</v>
      </c>
    </row>
    <row r="4315" spans="1:20" x14ac:dyDescent="0.25">
      <c r="A4315">
        <v>432</v>
      </c>
      <c r="B4315" t="str">
        <f t="shared" si="290"/>
        <v>432, 2019</v>
      </c>
      <c r="C4315" t="s">
        <v>455</v>
      </c>
      <c r="D4315" t="s">
        <v>16</v>
      </c>
      <c r="E4315" t="s">
        <v>28</v>
      </c>
      <c r="F4315">
        <v>2019</v>
      </c>
      <c r="G4315" s="6">
        <v>310.89999999999998</v>
      </c>
      <c r="H4315" s="1">
        <f t="shared" si="291"/>
        <v>310900000</v>
      </c>
      <c r="I4315" s="4">
        <v>17.5</v>
      </c>
      <c r="J4315" s="6">
        <v>1836.4</v>
      </c>
      <c r="K4315" s="1">
        <f t="shared" si="292"/>
        <v>1836400000</v>
      </c>
      <c r="L4315" s="4">
        <v>10.1</v>
      </c>
      <c r="M4315" s="4">
        <v>68.5</v>
      </c>
      <c r="N4315" t="str">
        <f t="shared" si="289"/>
        <v>Medium Score</v>
      </c>
      <c r="O4315" s="4">
        <v>64.900000000000006</v>
      </c>
      <c r="P4315" s="4">
        <v>56.7</v>
      </c>
      <c r="Q4315" s="4">
        <v>83.9</v>
      </c>
      <c r="R4315" s="5">
        <v>11589.6</v>
      </c>
      <c r="S4315" s="5">
        <v>6953.8</v>
      </c>
      <c r="T4315" s="5">
        <v>23179.200000000001</v>
      </c>
    </row>
    <row r="4316" spans="1:20" x14ac:dyDescent="0.25">
      <c r="A4316">
        <v>432</v>
      </c>
      <c r="B4316" t="str">
        <f t="shared" si="290"/>
        <v>432, 2020</v>
      </c>
      <c r="C4316" t="s">
        <v>455</v>
      </c>
      <c r="D4316" t="s">
        <v>16</v>
      </c>
      <c r="E4316" t="s">
        <v>28</v>
      </c>
      <c r="F4316">
        <v>2020</v>
      </c>
      <c r="G4316" s="6">
        <v>371.6</v>
      </c>
      <c r="H4316" s="1">
        <f t="shared" si="291"/>
        <v>371600000</v>
      </c>
      <c r="I4316" s="4">
        <v>20.3</v>
      </c>
      <c r="J4316" s="6">
        <v>1174.4000000000001</v>
      </c>
      <c r="K4316" s="1">
        <f t="shared" si="292"/>
        <v>1174400000</v>
      </c>
      <c r="L4316" s="4">
        <v>19.5</v>
      </c>
      <c r="M4316" s="4">
        <v>69.2</v>
      </c>
      <c r="N4316" t="str">
        <f t="shared" si="289"/>
        <v>Medium Score</v>
      </c>
      <c r="O4316" s="4">
        <v>64.5</v>
      </c>
      <c r="P4316" s="4">
        <v>56.9</v>
      </c>
      <c r="Q4316" s="4">
        <v>86.4</v>
      </c>
      <c r="R4316" s="5">
        <v>13911.1</v>
      </c>
      <c r="S4316" s="5">
        <v>8346.7000000000007</v>
      </c>
      <c r="T4316" s="5">
        <v>27822.2</v>
      </c>
    </row>
    <row r="4317" spans="1:20" x14ac:dyDescent="0.25">
      <c r="A4317">
        <v>432</v>
      </c>
      <c r="B4317" t="str">
        <f t="shared" si="290"/>
        <v>432, 2021</v>
      </c>
      <c r="C4317" t="s">
        <v>455</v>
      </c>
      <c r="D4317" t="s">
        <v>16</v>
      </c>
      <c r="E4317" t="s">
        <v>28</v>
      </c>
      <c r="F4317">
        <v>2021</v>
      </c>
      <c r="G4317" s="6">
        <v>465.2</v>
      </c>
      <c r="H4317" s="1">
        <f t="shared" si="291"/>
        <v>465200000</v>
      </c>
      <c r="I4317" s="4">
        <v>20.5</v>
      </c>
      <c r="J4317" s="6">
        <v>1952.5</v>
      </c>
      <c r="K4317" s="1">
        <f t="shared" si="292"/>
        <v>1952500000</v>
      </c>
      <c r="L4317" s="4">
        <v>25.2</v>
      </c>
      <c r="M4317" s="4">
        <v>71.599999999999994</v>
      </c>
      <c r="N4317" t="str">
        <f t="shared" si="289"/>
        <v>High Score</v>
      </c>
      <c r="O4317" s="4">
        <v>68.7</v>
      </c>
      <c r="P4317" s="4">
        <v>59</v>
      </c>
      <c r="Q4317" s="4">
        <v>87</v>
      </c>
      <c r="R4317" s="5">
        <v>16722.3</v>
      </c>
      <c r="S4317" s="5">
        <v>10033.4</v>
      </c>
      <c r="T4317" s="5">
        <v>33444.6</v>
      </c>
    </row>
    <row r="4318" spans="1:20" x14ac:dyDescent="0.25">
      <c r="A4318">
        <v>432</v>
      </c>
      <c r="B4318" t="str">
        <f t="shared" si="290"/>
        <v>432, 2022</v>
      </c>
      <c r="C4318" t="s">
        <v>455</v>
      </c>
      <c r="D4318" t="s">
        <v>16</v>
      </c>
      <c r="E4318" t="s">
        <v>28</v>
      </c>
      <c r="F4318">
        <v>2022</v>
      </c>
      <c r="G4318" s="6">
        <v>476.2</v>
      </c>
      <c r="H4318" s="1">
        <f t="shared" si="291"/>
        <v>476200000</v>
      </c>
      <c r="I4318" s="4">
        <v>22.1</v>
      </c>
      <c r="J4318" s="6">
        <v>1623</v>
      </c>
      <c r="K4318" s="1">
        <f t="shared" si="292"/>
        <v>1623000000</v>
      </c>
      <c r="L4318" s="4">
        <v>2.4</v>
      </c>
      <c r="M4318" s="4">
        <v>70.8</v>
      </c>
      <c r="N4318" t="str">
        <f t="shared" si="289"/>
        <v>High Score</v>
      </c>
      <c r="O4318" s="4">
        <v>65.900000000000006</v>
      </c>
      <c r="P4318" s="4">
        <v>58.1</v>
      </c>
      <c r="Q4318" s="4">
        <v>88.5</v>
      </c>
      <c r="R4318" s="5">
        <v>17587.599999999999</v>
      </c>
      <c r="S4318" s="5">
        <v>10552.6</v>
      </c>
      <c r="T4318" s="5">
        <v>35175.199999999997</v>
      </c>
    </row>
    <row r="4319" spans="1:20" x14ac:dyDescent="0.25">
      <c r="A4319">
        <v>432</v>
      </c>
      <c r="B4319" t="str">
        <f t="shared" si="290"/>
        <v>432, 2023</v>
      </c>
      <c r="C4319" t="s">
        <v>455</v>
      </c>
      <c r="D4319" t="s">
        <v>16</v>
      </c>
      <c r="E4319" t="s">
        <v>28</v>
      </c>
      <c r="F4319">
        <v>2023</v>
      </c>
      <c r="G4319" s="6">
        <v>555.79999999999995</v>
      </c>
      <c r="H4319" s="1">
        <f t="shared" si="291"/>
        <v>555800000</v>
      </c>
      <c r="I4319" s="4">
        <v>24</v>
      </c>
      <c r="J4319" s="6">
        <v>4002.2</v>
      </c>
      <c r="K4319" s="1">
        <f t="shared" si="292"/>
        <v>4002200000</v>
      </c>
      <c r="L4319" s="4">
        <v>16.7</v>
      </c>
      <c r="M4319" s="4">
        <v>70.599999999999994</v>
      </c>
      <c r="N4319" t="str">
        <f t="shared" si="289"/>
        <v>High Score</v>
      </c>
      <c r="O4319" s="4">
        <v>65.8</v>
      </c>
      <c r="P4319" s="4">
        <v>60.4</v>
      </c>
      <c r="Q4319" s="4">
        <v>85.5</v>
      </c>
      <c r="R4319" s="5">
        <v>20555.3</v>
      </c>
      <c r="S4319" s="5">
        <v>12333.2</v>
      </c>
      <c r="T4319" s="5">
        <v>41110.5</v>
      </c>
    </row>
    <row r="4320" spans="1:20" x14ac:dyDescent="0.25">
      <c r="A4320">
        <v>432</v>
      </c>
      <c r="B4320" t="str">
        <f t="shared" si="290"/>
        <v>432, 2024</v>
      </c>
      <c r="C4320" t="s">
        <v>455</v>
      </c>
      <c r="D4320" t="s">
        <v>16</v>
      </c>
      <c r="E4320" t="s">
        <v>28</v>
      </c>
      <c r="F4320">
        <v>2024</v>
      </c>
      <c r="G4320" s="6">
        <v>602.9</v>
      </c>
      <c r="H4320" s="1">
        <f t="shared" si="291"/>
        <v>602900000</v>
      </c>
      <c r="I4320" s="4">
        <v>25.9</v>
      </c>
      <c r="J4320" s="6">
        <v>4917.6000000000004</v>
      </c>
      <c r="K4320" s="1">
        <f t="shared" si="292"/>
        <v>4917600000</v>
      </c>
      <c r="L4320" s="4">
        <v>8.5</v>
      </c>
      <c r="M4320" s="4">
        <v>70.3</v>
      </c>
      <c r="N4320" t="str">
        <f t="shared" si="289"/>
        <v>High Score</v>
      </c>
      <c r="O4320" s="4">
        <v>68</v>
      </c>
      <c r="P4320" s="4">
        <v>58.8</v>
      </c>
      <c r="Q4320" s="4">
        <v>84.1</v>
      </c>
      <c r="R4320" s="5">
        <v>21822.1</v>
      </c>
      <c r="S4320" s="5">
        <v>13093.3</v>
      </c>
      <c r="T4320" s="5">
        <v>43644.3</v>
      </c>
    </row>
    <row r="4321" spans="1:20" x14ac:dyDescent="0.25">
      <c r="A4321">
        <v>432</v>
      </c>
      <c r="B4321" t="str">
        <f t="shared" si="290"/>
        <v>432, 2025</v>
      </c>
      <c r="C4321" t="s">
        <v>455</v>
      </c>
      <c r="D4321" t="s">
        <v>16</v>
      </c>
      <c r="E4321" t="s">
        <v>28</v>
      </c>
      <c r="F4321">
        <v>2025</v>
      </c>
      <c r="G4321" s="6">
        <v>681</v>
      </c>
      <c r="H4321" s="1">
        <f t="shared" si="291"/>
        <v>681000000</v>
      </c>
      <c r="I4321" s="4">
        <v>26.5</v>
      </c>
      <c r="J4321" s="6">
        <v>3619.8</v>
      </c>
      <c r="K4321" s="1">
        <f t="shared" si="292"/>
        <v>3619800000</v>
      </c>
      <c r="L4321" s="4">
        <v>13</v>
      </c>
      <c r="M4321" s="4">
        <v>71.400000000000006</v>
      </c>
      <c r="N4321" t="str">
        <f t="shared" si="289"/>
        <v>High Score</v>
      </c>
      <c r="O4321" s="4">
        <v>69.400000000000006</v>
      </c>
      <c r="P4321" s="4">
        <v>61</v>
      </c>
      <c r="Q4321" s="4">
        <v>83.8</v>
      </c>
      <c r="R4321" s="5">
        <v>24326</v>
      </c>
      <c r="S4321" s="5">
        <v>14595.6</v>
      </c>
      <c r="T4321" s="5">
        <v>48652.1</v>
      </c>
    </row>
    <row r="4322" spans="1:20" x14ac:dyDescent="0.25">
      <c r="A4322">
        <v>433</v>
      </c>
      <c r="B4322" t="str">
        <f t="shared" si="290"/>
        <v>433, 2016</v>
      </c>
      <c r="C4322" t="s">
        <v>456</v>
      </c>
      <c r="D4322" t="s">
        <v>9</v>
      </c>
      <c r="E4322" t="s">
        <v>20</v>
      </c>
      <c r="F4322">
        <v>2016</v>
      </c>
      <c r="G4322" s="6">
        <v>3348.6</v>
      </c>
      <c r="H4322" s="1">
        <f t="shared" si="291"/>
        <v>3348600000</v>
      </c>
      <c r="I4322" s="4">
        <v>8.1999999999999993</v>
      </c>
      <c r="J4322" s="6">
        <v>5890</v>
      </c>
      <c r="K4322" s="1">
        <f t="shared" si="292"/>
        <v>5890000000</v>
      </c>
      <c r="L4322" s="4">
        <v>6.6</v>
      </c>
      <c r="M4322" s="4">
        <v>40.4</v>
      </c>
      <c r="N4322" t="str">
        <f t="shared" si="289"/>
        <v>Medium Score</v>
      </c>
      <c r="O4322" s="4">
        <v>38.4</v>
      </c>
      <c r="P4322" s="4">
        <v>53.8</v>
      </c>
      <c r="Q4322" s="4">
        <v>29.1</v>
      </c>
      <c r="R4322" s="5">
        <v>311754.3</v>
      </c>
      <c r="S4322" s="5">
        <v>155877.20000000001</v>
      </c>
      <c r="T4322" s="5">
        <v>623508.69999999995</v>
      </c>
    </row>
    <row r="4323" spans="1:20" x14ac:dyDescent="0.25">
      <c r="A4323">
        <v>433</v>
      </c>
      <c r="B4323" t="str">
        <f t="shared" si="290"/>
        <v>433, 2017</v>
      </c>
      <c r="C4323" t="s">
        <v>456</v>
      </c>
      <c r="D4323" t="s">
        <v>9</v>
      </c>
      <c r="E4323" t="s">
        <v>20</v>
      </c>
      <c r="F4323">
        <v>2017</v>
      </c>
      <c r="G4323" s="6">
        <v>3588.4</v>
      </c>
      <c r="H4323" s="1">
        <f t="shared" si="291"/>
        <v>3588400000</v>
      </c>
      <c r="I4323" s="4">
        <v>9.6</v>
      </c>
      <c r="J4323" s="6">
        <v>8414.9</v>
      </c>
      <c r="K4323" s="1">
        <f t="shared" si="292"/>
        <v>8414900000</v>
      </c>
      <c r="L4323" s="4">
        <v>7.2</v>
      </c>
      <c r="M4323" s="4">
        <v>41.3</v>
      </c>
      <c r="N4323" t="str">
        <f t="shared" si="289"/>
        <v>Medium Score</v>
      </c>
      <c r="O4323" s="4">
        <v>42</v>
      </c>
      <c r="P4323" s="4">
        <v>51.3</v>
      </c>
      <c r="Q4323" s="4">
        <v>30.6</v>
      </c>
      <c r="R4323" s="5">
        <v>325004.7</v>
      </c>
      <c r="S4323" s="5">
        <v>162502.39999999999</v>
      </c>
      <c r="T4323" s="5">
        <v>650009.4</v>
      </c>
    </row>
    <row r="4324" spans="1:20" x14ac:dyDescent="0.25">
      <c r="A4324">
        <v>433</v>
      </c>
      <c r="B4324" t="str">
        <f t="shared" si="290"/>
        <v>433, 2018</v>
      </c>
      <c r="C4324" t="s">
        <v>456</v>
      </c>
      <c r="D4324" t="s">
        <v>9</v>
      </c>
      <c r="E4324" t="s">
        <v>20</v>
      </c>
      <c r="F4324">
        <v>2018</v>
      </c>
      <c r="G4324" s="6">
        <v>3979.1</v>
      </c>
      <c r="H4324" s="1">
        <f t="shared" si="291"/>
        <v>3979100000</v>
      </c>
      <c r="I4324" s="4">
        <v>8.9</v>
      </c>
      <c r="J4324" s="6">
        <v>7037.1</v>
      </c>
      <c r="K4324" s="1">
        <f t="shared" si="292"/>
        <v>7037100000</v>
      </c>
      <c r="L4324" s="4">
        <v>10.9</v>
      </c>
      <c r="M4324" s="4">
        <v>41.6</v>
      </c>
      <c r="N4324" t="str">
        <f t="shared" si="289"/>
        <v>Medium Score</v>
      </c>
      <c r="O4324" s="4">
        <v>42.5</v>
      </c>
      <c r="P4324" s="4">
        <v>52.9</v>
      </c>
      <c r="Q4324" s="4">
        <v>29.3</v>
      </c>
      <c r="R4324" s="5">
        <v>359105.4</v>
      </c>
      <c r="S4324" s="5">
        <v>179552.7</v>
      </c>
      <c r="T4324" s="5">
        <v>718210.8</v>
      </c>
    </row>
    <row r="4325" spans="1:20" x14ac:dyDescent="0.25">
      <c r="A4325">
        <v>433</v>
      </c>
      <c r="B4325" t="str">
        <f t="shared" si="290"/>
        <v>433, 2019</v>
      </c>
      <c r="C4325" t="s">
        <v>456</v>
      </c>
      <c r="D4325" t="s">
        <v>9</v>
      </c>
      <c r="E4325" t="s">
        <v>20</v>
      </c>
      <c r="F4325">
        <v>2019</v>
      </c>
      <c r="G4325" s="6">
        <v>4402.2</v>
      </c>
      <c r="H4325" s="1">
        <f t="shared" si="291"/>
        <v>4402200000</v>
      </c>
      <c r="I4325" s="4">
        <v>7.1</v>
      </c>
      <c r="J4325" s="6">
        <v>7368.7</v>
      </c>
      <c r="K4325" s="1">
        <f t="shared" si="292"/>
        <v>7368700000</v>
      </c>
      <c r="L4325" s="4">
        <v>10.6</v>
      </c>
      <c r="M4325" s="4">
        <v>41</v>
      </c>
      <c r="N4325" t="str">
        <f t="shared" si="289"/>
        <v>Medium Score</v>
      </c>
      <c r="O4325" s="4">
        <v>39.700000000000003</v>
      </c>
      <c r="P4325" s="4">
        <v>52.8</v>
      </c>
      <c r="Q4325" s="4">
        <v>30.4</v>
      </c>
      <c r="R4325" s="5">
        <v>405869</v>
      </c>
      <c r="S4325" s="5">
        <v>202934.5</v>
      </c>
      <c r="T4325" s="5">
        <v>811738</v>
      </c>
    </row>
    <row r="4326" spans="1:20" x14ac:dyDescent="0.25">
      <c r="A4326">
        <v>433</v>
      </c>
      <c r="B4326" t="str">
        <f t="shared" si="290"/>
        <v>433, 2020</v>
      </c>
      <c r="C4326" t="s">
        <v>456</v>
      </c>
      <c r="D4326" t="s">
        <v>9</v>
      </c>
      <c r="E4326" t="s">
        <v>20</v>
      </c>
      <c r="F4326">
        <v>2020</v>
      </c>
      <c r="G4326" s="6">
        <v>5492</v>
      </c>
      <c r="H4326" s="1">
        <f t="shared" si="291"/>
        <v>5492000000</v>
      </c>
      <c r="I4326" s="4">
        <v>7.7</v>
      </c>
      <c r="J4326" s="6">
        <v>6095.5</v>
      </c>
      <c r="K4326" s="1">
        <f t="shared" si="292"/>
        <v>6095500000</v>
      </c>
      <c r="L4326" s="4">
        <v>24.8</v>
      </c>
      <c r="M4326" s="4">
        <v>41.5</v>
      </c>
      <c r="N4326" t="str">
        <f t="shared" si="289"/>
        <v>Medium Score</v>
      </c>
      <c r="O4326" s="4">
        <v>41.1</v>
      </c>
      <c r="P4326" s="4">
        <v>53.3</v>
      </c>
      <c r="Q4326" s="4">
        <v>30.2</v>
      </c>
      <c r="R4326" s="5">
        <v>501198.3</v>
      </c>
      <c r="S4326" s="5">
        <v>250599.1</v>
      </c>
      <c r="T4326" s="5">
        <v>1002396.6</v>
      </c>
    </row>
    <row r="4327" spans="1:20" x14ac:dyDescent="0.25">
      <c r="A4327">
        <v>433</v>
      </c>
      <c r="B4327" t="str">
        <f t="shared" si="290"/>
        <v>433, 2021</v>
      </c>
      <c r="C4327" t="s">
        <v>456</v>
      </c>
      <c r="D4327" t="s">
        <v>9</v>
      </c>
      <c r="E4327" t="s">
        <v>20</v>
      </c>
      <c r="F4327">
        <v>2021</v>
      </c>
      <c r="G4327" s="6">
        <v>6791.2</v>
      </c>
      <c r="H4327" s="1">
        <f t="shared" si="291"/>
        <v>6791200000</v>
      </c>
      <c r="I4327" s="4">
        <v>11.1</v>
      </c>
      <c r="J4327" s="6">
        <v>13151.7</v>
      </c>
      <c r="K4327" s="1">
        <f t="shared" si="292"/>
        <v>13151700000</v>
      </c>
      <c r="L4327" s="4">
        <v>23.7</v>
      </c>
      <c r="M4327" s="4">
        <v>40.6</v>
      </c>
      <c r="N4327" t="str">
        <f t="shared" si="289"/>
        <v>Medium Score</v>
      </c>
      <c r="O4327" s="4">
        <v>43.3</v>
      </c>
      <c r="P4327" s="4">
        <v>50.2</v>
      </c>
      <c r="Q4327" s="4">
        <v>28.5</v>
      </c>
      <c r="R4327" s="5">
        <v>609242</v>
      </c>
      <c r="S4327" s="5">
        <v>304621</v>
      </c>
      <c r="T4327" s="5">
        <v>1218484</v>
      </c>
    </row>
    <row r="4328" spans="1:20" x14ac:dyDescent="0.25">
      <c r="A4328">
        <v>433</v>
      </c>
      <c r="B4328" t="str">
        <f t="shared" si="290"/>
        <v>433, 2022</v>
      </c>
      <c r="C4328" t="s">
        <v>456</v>
      </c>
      <c r="D4328" t="s">
        <v>9</v>
      </c>
      <c r="E4328" t="s">
        <v>20</v>
      </c>
      <c r="F4328">
        <v>2022</v>
      </c>
      <c r="G4328" s="6">
        <v>7662.9</v>
      </c>
      <c r="H4328" s="1">
        <f t="shared" si="291"/>
        <v>7662900000</v>
      </c>
      <c r="I4328" s="4">
        <v>9.9</v>
      </c>
      <c r="J4328" s="6">
        <v>18447.099999999999</v>
      </c>
      <c r="K4328" s="1">
        <f t="shared" si="292"/>
        <v>18447100000</v>
      </c>
      <c r="L4328" s="4">
        <v>12.8</v>
      </c>
      <c r="M4328" s="4">
        <v>40.700000000000003</v>
      </c>
      <c r="N4328" t="str">
        <f t="shared" si="289"/>
        <v>Medium Score</v>
      </c>
      <c r="O4328" s="4">
        <v>41.5</v>
      </c>
      <c r="P4328" s="4">
        <v>49.3</v>
      </c>
      <c r="Q4328" s="4">
        <v>31.3</v>
      </c>
      <c r="R4328" s="5">
        <v>696776.6</v>
      </c>
      <c r="S4328" s="5">
        <v>348388.3</v>
      </c>
      <c r="T4328" s="5">
        <v>1393553.1</v>
      </c>
    </row>
    <row r="4329" spans="1:20" x14ac:dyDescent="0.25">
      <c r="A4329">
        <v>433</v>
      </c>
      <c r="B4329" t="str">
        <f t="shared" si="290"/>
        <v>433, 2023</v>
      </c>
      <c r="C4329" t="s">
        <v>456</v>
      </c>
      <c r="D4329" t="s">
        <v>9</v>
      </c>
      <c r="E4329" t="s">
        <v>20</v>
      </c>
      <c r="F4329">
        <v>2023</v>
      </c>
      <c r="G4329" s="6">
        <v>9507</v>
      </c>
      <c r="H4329" s="1">
        <f t="shared" si="291"/>
        <v>9507000000</v>
      </c>
      <c r="I4329" s="4">
        <v>11.9</v>
      </c>
      <c r="J4329" s="6">
        <v>23648.7</v>
      </c>
      <c r="K4329" s="1">
        <f t="shared" si="292"/>
        <v>23648700000</v>
      </c>
      <c r="L4329" s="4">
        <v>24.1</v>
      </c>
      <c r="M4329" s="4">
        <v>38.9</v>
      </c>
      <c r="N4329" t="str">
        <f t="shared" si="289"/>
        <v>Low Score</v>
      </c>
      <c r="O4329" s="4">
        <v>39.799999999999997</v>
      </c>
      <c r="P4329" s="4">
        <v>47.6</v>
      </c>
      <c r="Q4329" s="4">
        <v>29.4</v>
      </c>
      <c r="R4329" s="5">
        <v>875784.7</v>
      </c>
      <c r="S4329" s="5">
        <v>437892.4</v>
      </c>
      <c r="T4329" s="5">
        <v>1751569.5</v>
      </c>
    </row>
    <row r="4330" spans="1:20" x14ac:dyDescent="0.25">
      <c r="A4330">
        <v>433</v>
      </c>
      <c r="B4330" t="str">
        <f t="shared" si="290"/>
        <v>433, 2024</v>
      </c>
      <c r="C4330" t="s">
        <v>456</v>
      </c>
      <c r="D4330" t="s">
        <v>9</v>
      </c>
      <c r="E4330" t="s">
        <v>20</v>
      </c>
      <c r="F4330">
        <v>2024</v>
      </c>
      <c r="G4330" s="6">
        <v>10802</v>
      </c>
      <c r="H4330" s="1">
        <f t="shared" si="291"/>
        <v>10802000000</v>
      </c>
      <c r="I4330" s="4">
        <v>12.9</v>
      </c>
      <c r="J4330" s="6">
        <v>21710.799999999999</v>
      </c>
      <c r="K4330" s="1">
        <f t="shared" si="292"/>
        <v>21710800000</v>
      </c>
      <c r="L4330" s="4">
        <v>13.6</v>
      </c>
      <c r="M4330" s="4">
        <v>39.5</v>
      </c>
      <c r="N4330" t="str">
        <f t="shared" si="289"/>
        <v>Low Score</v>
      </c>
      <c r="O4330" s="4">
        <v>39.700000000000003</v>
      </c>
      <c r="P4330" s="4">
        <v>50.1</v>
      </c>
      <c r="Q4330" s="4">
        <v>28.7</v>
      </c>
      <c r="R4330" s="5">
        <v>996265.8</v>
      </c>
      <c r="S4330" s="5">
        <v>498132.9</v>
      </c>
      <c r="T4330" s="5">
        <v>1992531.6</v>
      </c>
    </row>
    <row r="4331" spans="1:20" x14ac:dyDescent="0.25">
      <c r="A4331">
        <v>433</v>
      </c>
      <c r="B4331" t="str">
        <f t="shared" si="290"/>
        <v>433, 2025</v>
      </c>
      <c r="C4331" t="s">
        <v>456</v>
      </c>
      <c r="D4331" t="s">
        <v>9</v>
      </c>
      <c r="E4331" t="s">
        <v>20</v>
      </c>
      <c r="F4331">
        <v>2025</v>
      </c>
      <c r="G4331" s="6">
        <v>12701.6</v>
      </c>
      <c r="H4331" s="1">
        <f t="shared" si="291"/>
        <v>12701600000</v>
      </c>
      <c r="I4331" s="4">
        <v>12.4</v>
      </c>
      <c r="J4331" s="6">
        <v>23639.599999999999</v>
      </c>
      <c r="K4331" s="1">
        <f t="shared" si="292"/>
        <v>23639600000</v>
      </c>
      <c r="L4331" s="4">
        <v>17.600000000000001</v>
      </c>
      <c r="M4331" s="4">
        <v>39.4</v>
      </c>
      <c r="N4331" t="str">
        <f t="shared" si="289"/>
        <v>Low Score</v>
      </c>
      <c r="O4331" s="4">
        <v>38.6</v>
      </c>
      <c r="P4331" s="4">
        <v>49.3</v>
      </c>
      <c r="Q4331" s="4">
        <v>30.2</v>
      </c>
      <c r="R4331" s="5">
        <v>1181058.6000000001</v>
      </c>
      <c r="S4331" s="5">
        <v>590529.30000000005</v>
      </c>
      <c r="T4331" s="5">
        <v>2362117.2999999998</v>
      </c>
    </row>
    <row r="4332" spans="1:20" x14ac:dyDescent="0.25">
      <c r="A4332">
        <v>434</v>
      </c>
      <c r="B4332" t="str">
        <f t="shared" si="290"/>
        <v>434, 2016</v>
      </c>
      <c r="C4332" t="s">
        <v>457</v>
      </c>
      <c r="D4332" t="s">
        <v>14</v>
      </c>
      <c r="E4332" t="s">
        <v>10</v>
      </c>
      <c r="F4332">
        <v>2016</v>
      </c>
      <c r="G4332" s="6">
        <v>390.8</v>
      </c>
      <c r="H4332" s="1">
        <f t="shared" si="291"/>
        <v>390800000</v>
      </c>
      <c r="I4332" s="4">
        <v>4.7</v>
      </c>
      <c r="J4332" s="6">
        <v>195.1</v>
      </c>
      <c r="K4332" s="1">
        <f t="shared" si="292"/>
        <v>195100000</v>
      </c>
      <c r="L4332" s="4">
        <v>16.7</v>
      </c>
      <c r="M4332" s="4">
        <v>52.1</v>
      </c>
      <c r="N4332" t="str">
        <f t="shared" si="289"/>
        <v>Medium Score</v>
      </c>
      <c r="O4332" s="4">
        <v>28.5</v>
      </c>
      <c r="P4332" s="4">
        <v>54.1</v>
      </c>
      <c r="Q4332" s="4">
        <v>73.7</v>
      </c>
      <c r="R4332" s="5">
        <v>234641.1</v>
      </c>
      <c r="S4332" s="5">
        <v>39106.9</v>
      </c>
      <c r="T4332" s="5">
        <v>782137</v>
      </c>
    </row>
    <row r="4333" spans="1:20" x14ac:dyDescent="0.25">
      <c r="A4333">
        <v>434</v>
      </c>
      <c r="B4333" t="str">
        <f t="shared" si="290"/>
        <v>434, 2017</v>
      </c>
      <c r="C4333" t="s">
        <v>457</v>
      </c>
      <c r="D4333" t="s">
        <v>14</v>
      </c>
      <c r="E4333" t="s">
        <v>10</v>
      </c>
      <c r="F4333">
        <v>2017</v>
      </c>
      <c r="G4333" s="6">
        <v>431.3</v>
      </c>
      <c r="H4333" s="1">
        <f t="shared" si="291"/>
        <v>431300000</v>
      </c>
      <c r="I4333" s="4">
        <v>10.7</v>
      </c>
      <c r="J4333" s="6">
        <v>455.7</v>
      </c>
      <c r="K4333" s="1">
        <f t="shared" si="292"/>
        <v>455700000</v>
      </c>
      <c r="L4333" s="4">
        <v>10.4</v>
      </c>
      <c r="M4333" s="4">
        <v>52</v>
      </c>
      <c r="N4333" t="str">
        <f t="shared" si="289"/>
        <v>Medium Score</v>
      </c>
      <c r="O4333" s="4">
        <v>28.4</v>
      </c>
      <c r="P4333" s="4">
        <v>54</v>
      </c>
      <c r="Q4333" s="4">
        <v>73.7</v>
      </c>
      <c r="R4333" s="5">
        <v>259128.8</v>
      </c>
      <c r="S4333" s="5">
        <v>43188.1</v>
      </c>
      <c r="T4333" s="5">
        <v>863762.5</v>
      </c>
    </row>
    <row r="4334" spans="1:20" x14ac:dyDescent="0.25">
      <c r="A4334">
        <v>434</v>
      </c>
      <c r="B4334" t="str">
        <f t="shared" si="290"/>
        <v>434, 2018</v>
      </c>
      <c r="C4334" t="s">
        <v>457</v>
      </c>
      <c r="D4334" t="s">
        <v>14</v>
      </c>
      <c r="E4334" t="s">
        <v>10</v>
      </c>
      <c r="F4334">
        <v>2018</v>
      </c>
      <c r="G4334" s="6">
        <v>471.1</v>
      </c>
      <c r="H4334" s="1">
        <f t="shared" si="291"/>
        <v>471100000</v>
      </c>
      <c r="I4334" s="4">
        <v>11.4</v>
      </c>
      <c r="J4334" s="6">
        <v>835.1</v>
      </c>
      <c r="K4334" s="1">
        <f t="shared" si="292"/>
        <v>835100000</v>
      </c>
      <c r="L4334" s="4">
        <v>9.1999999999999993</v>
      </c>
      <c r="M4334" s="4">
        <v>52.1</v>
      </c>
      <c r="N4334" t="str">
        <f t="shared" si="289"/>
        <v>Medium Score</v>
      </c>
      <c r="O4334" s="4">
        <v>27.1</v>
      </c>
      <c r="P4334" s="4">
        <v>53.8</v>
      </c>
      <c r="Q4334" s="4">
        <v>75.599999999999994</v>
      </c>
      <c r="R4334" s="5">
        <v>285674.8</v>
      </c>
      <c r="S4334" s="5">
        <v>47612.5</v>
      </c>
      <c r="T4334" s="5">
        <v>952249.2</v>
      </c>
    </row>
    <row r="4335" spans="1:20" x14ac:dyDescent="0.25">
      <c r="A4335">
        <v>434</v>
      </c>
      <c r="B4335" t="str">
        <f t="shared" si="290"/>
        <v>434, 2019</v>
      </c>
      <c r="C4335" t="s">
        <v>457</v>
      </c>
      <c r="D4335" t="s">
        <v>14</v>
      </c>
      <c r="E4335" t="s">
        <v>10</v>
      </c>
      <c r="F4335">
        <v>2019</v>
      </c>
      <c r="G4335" s="6">
        <v>507.3</v>
      </c>
      <c r="H4335" s="1">
        <f t="shared" si="291"/>
        <v>507300000</v>
      </c>
      <c r="I4335" s="4">
        <v>9.4</v>
      </c>
      <c r="J4335" s="6">
        <v>827.9</v>
      </c>
      <c r="K4335" s="1">
        <f t="shared" si="292"/>
        <v>827900000</v>
      </c>
      <c r="L4335" s="4">
        <v>7.7</v>
      </c>
      <c r="M4335" s="4">
        <v>51.7</v>
      </c>
      <c r="N4335" t="str">
        <f t="shared" si="289"/>
        <v>Medium Score</v>
      </c>
      <c r="O4335" s="4">
        <v>31.2</v>
      </c>
      <c r="P4335" s="4">
        <v>50</v>
      </c>
      <c r="Q4335" s="4">
        <v>74</v>
      </c>
      <c r="R4335" s="5">
        <v>298851.90000000002</v>
      </c>
      <c r="S4335" s="5">
        <v>49808.7</v>
      </c>
      <c r="T4335" s="5">
        <v>996173.1</v>
      </c>
    </row>
    <row r="4336" spans="1:20" x14ac:dyDescent="0.25">
      <c r="A4336">
        <v>434</v>
      </c>
      <c r="B4336" t="str">
        <f t="shared" si="290"/>
        <v>434, 2020</v>
      </c>
      <c r="C4336" t="s">
        <v>457</v>
      </c>
      <c r="D4336" t="s">
        <v>14</v>
      </c>
      <c r="E4336" t="s">
        <v>10</v>
      </c>
      <c r="F4336">
        <v>2020</v>
      </c>
      <c r="G4336" s="6">
        <v>572.4</v>
      </c>
      <c r="H4336" s="1">
        <f t="shared" si="291"/>
        <v>572400000</v>
      </c>
      <c r="I4336" s="4">
        <v>9.3000000000000007</v>
      </c>
      <c r="J4336" s="6">
        <v>1039.5</v>
      </c>
      <c r="K4336" s="1">
        <f t="shared" si="292"/>
        <v>1039500000</v>
      </c>
      <c r="L4336" s="4">
        <v>12.8</v>
      </c>
      <c r="M4336" s="4">
        <v>51.9</v>
      </c>
      <c r="N4336" t="str">
        <f t="shared" si="289"/>
        <v>Medium Score</v>
      </c>
      <c r="O4336" s="4">
        <v>33.5</v>
      </c>
      <c r="P4336" s="4">
        <v>49</v>
      </c>
      <c r="Q4336" s="4">
        <v>73.099999999999994</v>
      </c>
      <c r="R4336" s="5">
        <v>331615.2</v>
      </c>
      <c r="S4336" s="5">
        <v>55269.2</v>
      </c>
      <c r="T4336" s="5">
        <v>1105384</v>
      </c>
    </row>
    <row r="4337" spans="1:20" x14ac:dyDescent="0.25">
      <c r="A4337">
        <v>434</v>
      </c>
      <c r="B4337" t="str">
        <f t="shared" si="290"/>
        <v>434, 2021</v>
      </c>
      <c r="C4337" t="s">
        <v>457</v>
      </c>
      <c r="D4337" t="s">
        <v>14</v>
      </c>
      <c r="E4337" t="s">
        <v>10</v>
      </c>
      <c r="F4337">
        <v>2021</v>
      </c>
      <c r="G4337" s="6">
        <v>648.9</v>
      </c>
      <c r="H4337" s="1">
        <f t="shared" si="291"/>
        <v>648900000</v>
      </c>
      <c r="I4337" s="4">
        <v>5.2</v>
      </c>
      <c r="J4337" s="6">
        <v>298.10000000000002</v>
      </c>
      <c r="K4337" s="1">
        <f t="shared" si="292"/>
        <v>298100000</v>
      </c>
      <c r="L4337" s="4">
        <v>13.4</v>
      </c>
      <c r="M4337" s="4">
        <v>51.7</v>
      </c>
      <c r="N4337" t="str">
        <f t="shared" si="289"/>
        <v>Medium Score</v>
      </c>
      <c r="O4337" s="4">
        <v>30.8</v>
      </c>
      <c r="P4337" s="4">
        <v>50.6</v>
      </c>
      <c r="Q4337" s="4">
        <v>73.8</v>
      </c>
      <c r="R4337" s="5">
        <v>383266.5</v>
      </c>
      <c r="S4337" s="5">
        <v>63877.8</v>
      </c>
      <c r="T4337" s="5">
        <v>1277555.2</v>
      </c>
    </row>
    <row r="4338" spans="1:20" x14ac:dyDescent="0.25">
      <c r="A4338">
        <v>434</v>
      </c>
      <c r="B4338" t="str">
        <f t="shared" si="290"/>
        <v>434, 2022</v>
      </c>
      <c r="C4338" t="s">
        <v>457</v>
      </c>
      <c r="D4338" t="s">
        <v>14</v>
      </c>
      <c r="E4338" t="s">
        <v>10</v>
      </c>
      <c r="F4338">
        <v>2022</v>
      </c>
      <c r="G4338" s="6">
        <v>745.1</v>
      </c>
      <c r="H4338" s="1">
        <f t="shared" si="291"/>
        <v>745100000</v>
      </c>
      <c r="I4338" s="4">
        <v>8.1</v>
      </c>
      <c r="J4338" s="6">
        <v>1161.8</v>
      </c>
      <c r="K4338" s="1">
        <f t="shared" si="292"/>
        <v>1161800000</v>
      </c>
      <c r="L4338" s="4">
        <v>14.8</v>
      </c>
      <c r="M4338" s="4">
        <v>54</v>
      </c>
      <c r="N4338" t="str">
        <f t="shared" si="289"/>
        <v>Medium Score</v>
      </c>
      <c r="O4338" s="4">
        <v>33</v>
      </c>
      <c r="P4338" s="4">
        <v>53.9</v>
      </c>
      <c r="Q4338" s="4">
        <v>75.099999999999994</v>
      </c>
      <c r="R4338" s="5">
        <v>433237.5</v>
      </c>
      <c r="S4338" s="5">
        <v>72206.2</v>
      </c>
      <c r="T4338" s="5">
        <v>1444124.9</v>
      </c>
    </row>
    <row r="4339" spans="1:20" x14ac:dyDescent="0.25">
      <c r="A4339">
        <v>434</v>
      </c>
      <c r="B4339" t="str">
        <f t="shared" si="290"/>
        <v>434, 2023</v>
      </c>
      <c r="C4339" t="s">
        <v>457</v>
      </c>
      <c r="D4339" t="s">
        <v>14</v>
      </c>
      <c r="E4339" t="s">
        <v>10</v>
      </c>
      <c r="F4339">
        <v>2023</v>
      </c>
      <c r="G4339" s="6">
        <v>840.4</v>
      </c>
      <c r="H4339" s="1">
        <f t="shared" si="291"/>
        <v>840400000</v>
      </c>
      <c r="I4339" s="4">
        <v>4.8</v>
      </c>
      <c r="J4339" s="6">
        <v>581.9</v>
      </c>
      <c r="K4339" s="1">
        <f t="shared" si="292"/>
        <v>581900000</v>
      </c>
      <c r="L4339" s="4">
        <v>12.8</v>
      </c>
      <c r="M4339" s="4">
        <v>56.4</v>
      </c>
      <c r="N4339" t="str">
        <f t="shared" si="289"/>
        <v>Medium Score</v>
      </c>
      <c r="O4339" s="4">
        <v>37.5</v>
      </c>
      <c r="P4339" s="4">
        <v>55</v>
      </c>
      <c r="Q4339" s="4">
        <v>76.8</v>
      </c>
      <c r="R4339" s="5">
        <v>472647.4</v>
      </c>
      <c r="S4339" s="5">
        <v>78774.600000000006</v>
      </c>
      <c r="T4339" s="5">
        <v>1575491.4</v>
      </c>
    </row>
    <row r="4340" spans="1:20" x14ac:dyDescent="0.25">
      <c r="A4340">
        <v>434</v>
      </c>
      <c r="B4340" t="str">
        <f t="shared" si="290"/>
        <v>434, 2024</v>
      </c>
      <c r="C4340" t="s">
        <v>457</v>
      </c>
      <c r="D4340" t="s">
        <v>14</v>
      </c>
      <c r="E4340" t="s">
        <v>10</v>
      </c>
      <c r="F4340">
        <v>2024</v>
      </c>
      <c r="G4340" s="6">
        <v>1040.2</v>
      </c>
      <c r="H4340" s="1">
        <f t="shared" si="291"/>
        <v>1040200000</v>
      </c>
      <c r="I4340" s="4">
        <v>4.5</v>
      </c>
      <c r="J4340" s="6">
        <v>692.9</v>
      </c>
      <c r="K4340" s="1">
        <f t="shared" si="292"/>
        <v>692900000</v>
      </c>
      <c r="L4340" s="4">
        <v>23.8</v>
      </c>
      <c r="M4340" s="4">
        <v>56.4</v>
      </c>
      <c r="N4340" t="str">
        <f t="shared" si="289"/>
        <v>Medium Score</v>
      </c>
      <c r="O4340" s="4">
        <v>37.700000000000003</v>
      </c>
      <c r="P4340" s="4">
        <v>54.3</v>
      </c>
      <c r="Q4340" s="4">
        <v>77.3</v>
      </c>
      <c r="R4340" s="5">
        <v>584305.4</v>
      </c>
      <c r="S4340" s="5">
        <v>97384.2</v>
      </c>
      <c r="T4340" s="5">
        <v>1947684.5</v>
      </c>
    </row>
    <row r="4341" spans="1:20" x14ac:dyDescent="0.25">
      <c r="A4341">
        <v>434</v>
      </c>
      <c r="B4341" t="str">
        <f t="shared" si="290"/>
        <v>434, 2025</v>
      </c>
      <c r="C4341" t="s">
        <v>457</v>
      </c>
      <c r="D4341" t="s">
        <v>14</v>
      </c>
      <c r="E4341" t="s">
        <v>10</v>
      </c>
      <c r="F4341">
        <v>2025</v>
      </c>
      <c r="G4341" s="6">
        <v>1054.4000000000001</v>
      </c>
      <c r="H4341" s="1">
        <f t="shared" si="291"/>
        <v>1054400000.0000001</v>
      </c>
      <c r="I4341" s="4">
        <v>0.8</v>
      </c>
      <c r="J4341" s="6">
        <v>117.9</v>
      </c>
      <c r="K4341" s="1">
        <f t="shared" si="292"/>
        <v>117900000</v>
      </c>
      <c r="L4341" s="4">
        <v>1.4</v>
      </c>
      <c r="M4341" s="4">
        <v>57</v>
      </c>
      <c r="N4341" t="str">
        <f t="shared" si="289"/>
        <v>Medium Score</v>
      </c>
      <c r="O4341" s="4">
        <v>38.5</v>
      </c>
      <c r="P4341" s="4">
        <v>53.5</v>
      </c>
      <c r="Q4341" s="4">
        <v>79.099999999999994</v>
      </c>
      <c r="R4341" s="5">
        <v>588784.69999999995</v>
      </c>
      <c r="S4341" s="5">
        <v>98130.8</v>
      </c>
      <c r="T4341" s="5">
        <v>1962615.8</v>
      </c>
    </row>
    <row r="4342" spans="1:20" x14ac:dyDescent="0.25">
      <c r="A4342">
        <v>435</v>
      </c>
      <c r="B4342" t="str">
        <f t="shared" si="290"/>
        <v>435, 2016</v>
      </c>
      <c r="C4342" t="s">
        <v>458</v>
      </c>
      <c r="D4342" t="s">
        <v>9</v>
      </c>
      <c r="E4342" t="s">
        <v>20</v>
      </c>
      <c r="F4342">
        <v>2016</v>
      </c>
      <c r="G4342" s="6">
        <v>1093.5</v>
      </c>
      <c r="H4342" s="1">
        <f t="shared" si="291"/>
        <v>1093500000</v>
      </c>
      <c r="I4342" s="4">
        <v>11.5</v>
      </c>
      <c r="J4342" s="6">
        <v>2371.6999999999998</v>
      </c>
      <c r="K4342" s="1">
        <f t="shared" si="292"/>
        <v>2371700000</v>
      </c>
      <c r="L4342" s="4">
        <v>-0.6</v>
      </c>
      <c r="M4342" s="4">
        <v>21.5</v>
      </c>
      <c r="N4342" t="str">
        <f t="shared" si="289"/>
        <v>Low Score</v>
      </c>
      <c r="O4342" s="4">
        <v>44.8</v>
      </c>
      <c r="P4342" s="4">
        <v>8.1</v>
      </c>
      <c r="Q4342" s="4">
        <v>11.6</v>
      </c>
      <c r="R4342" s="5">
        <v>96905</v>
      </c>
      <c r="S4342" s="5">
        <v>48452.5</v>
      </c>
      <c r="T4342" s="5">
        <v>193809.9</v>
      </c>
    </row>
    <row r="4343" spans="1:20" x14ac:dyDescent="0.25">
      <c r="A4343">
        <v>435</v>
      </c>
      <c r="B4343" t="str">
        <f t="shared" si="290"/>
        <v>435, 2017</v>
      </c>
      <c r="C4343" t="s">
        <v>458</v>
      </c>
      <c r="D4343" t="s">
        <v>9</v>
      </c>
      <c r="E4343" t="s">
        <v>20</v>
      </c>
      <c r="F4343">
        <v>2017</v>
      </c>
      <c r="G4343" s="6">
        <v>1221.8</v>
      </c>
      <c r="H4343" s="1">
        <f t="shared" si="291"/>
        <v>1221800000</v>
      </c>
      <c r="I4343" s="4">
        <v>13.2</v>
      </c>
      <c r="J4343" s="6">
        <v>2718.3</v>
      </c>
      <c r="K4343" s="1">
        <f t="shared" si="292"/>
        <v>2718300000</v>
      </c>
      <c r="L4343" s="4">
        <v>11.7</v>
      </c>
      <c r="M4343" s="4">
        <v>22.2</v>
      </c>
      <c r="N4343" t="str">
        <f t="shared" si="289"/>
        <v>Low Score</v>
      </c>
      <c r="O4343" s="4">
        <v>44.4</v>
      </c>
      <c r="P4343" s="4">
        <v>8.1</v>
      </c>
      <c r="Q4343" s="4">
        <v>14</v>
      </c>
      <c r="R4343" s="5">
        <v>108611.7</v>
      </c>
      <c r="S4343" s="5">
        <v>54305.8</v>
      </c>
      <c r="T4343" s="5">
        <v>217223.4</v>
      </c>
    </row>
    <row r="4344" spans="1:20" x14ac:dyDescent="0.25">
      <c r="A4344">
        <v>435</v>
      </c>
      <c r="B4344" t="str">
        <f t="shared" si="290"/>
        <v>435, 2018</v>
      </c>
      <c r="C4344" t="s">
        <v>458</v>
      </c>
      <c r="D4344" t="s">
        <v>9</v>
      </c>
      <c r="E4344" t="s">
        <v>20</v>
      </c>
      <c r="F4344">
        <v>2018</v>
      </c>
      <c r="G4344" s="6">
        <v>1383.5</v>
      </c>
      <c r="H4344" s="1">
        <f t="shared" si="291"/>
        <v>1383500000</v>
      </c>
      <c r="I4344" s="4">
        <v>13.5</v>
      </c>
      <c r="J4344" s="6">
        <v>3377.4</v>
      </c>
      <c r="K4344" s="1">
        <f t="shared" si="292"/>
        <v>3377400000</v>
      </c>
      <c r="L4344" s="4">
        <v>13.2</v>
      </c>
      <c r="M4344" s="4">
        <v>20.2</v>
      </c>
      <c r="N4344" t="str">
        <f t="shared" si="289"/>
        <v>Low Score</v>
      </c>
      <c r="O4344" s="4">
        <v>46.6</v>
      </c>
      <c r="P4344" s="4">
        <v>3.2</v>
      </c>
      <c r="Q4344" s="4">
        <v>10.8</v>
      </c>
      <c r="R4344" s="5">
        <v>120864.3</v>
      </c>
      <c r="S4344" s="5">
        <v>60432.2</v>
      </c>
      <c r="T4344" s="5">
        <v>241728.7</v>
      </c>
    </row>
    <row r="4345" spans="1:20" x14ac:dyDescent="0.25">
      <c r="A4345">
        <v>435</v>
      </c>
      <c r="B4345" t="str">
        <f t="shared" si="290"/>
        <v>435, 2019</v>
      </c>
      <c r="C4345" t="s">
        <v>458</v>
      </c>
      <c r="D4345" t="s">
        <v>9</v>
      </c>
      <c r="E4345" t="s">
        <v>20</v>
      </c>
      <c r="F4345">
        <v>2019</v>
      </c>
      <c r="G4345" s="6">
        <v>1567.5</v>
      </c>
      <c r="H4345" s="1">
        <f t="shared" si="291"/>
        <v>1567500000</v>
      </c>
      <c r="I4345" s="4">
        <v>13.3</v>
      </c>
      <c r="J4345" s="6">
        <v>3016.2</v>
      </c>
      <c r="K4345" s="1">
        <f t="shared" si="292"/>
        <v>3016200000</v>
      </c>
      <c r="L4345" s="4">
        <v>13.3</v>
      </c>
      <c r="M4345" s="4">
        <v>20.399999999999999</v>
      </c>
      <c r="N4345" t="str">
        <f t="shared" si="289"/>
        <v>Low Score</v>
      </c>
      <c r="O4345" s="4">
        <v>44.4</v>
      </c>
      <c r="P4345" s="4">
        <v>6.1</v>
      </c>
      <c r="Q4345" s="4">
        <v>10.7</v>
      </c>
      <c r="R4345" s="5">
        <v>139361.79999999999</v>
      </c>
      <c r="S4345" s="5">
        <v>69680.899999999994</v>
      </c>
      <c r="T4345" s="5">
        <v>278723.7</v>
      </c>
    </row>
    <row r="4346" spans="1:20" x14ac:dyDescent="0.25">
      <c r="A4346">
        <v>435</v>
      </c>
      <c r="B4346" t="str">
        <f t="shared" si="290"/>
        <v>435, 2020</v>
      </c>
      <c r="C4346" t="s">
        <v>458</v>
      </c>
      <c r="D4346" t="s">
        <v>9</v>
      </c>
      <c r="E4346" t="s">
        <v>20</v>
      </c>
      <c r="F4346">
        <v>2020</v>
      </c>
      <c r="G4346" s="6">
        <v>2008.8</v>
      </c>
      <c r="H4346" s="1">
        <f t="shared" si="291"/>
        <v>2008800000</v>
      </c>
      <c r="I4346" s="4">
        <v>12.7</v>
      </c>
      <c r="J4346" s="6">
        <v>2888.6</v>
      </c>
      <c r="K4346" s="1">
        <f t="shared" si="292"/>
        <v>2888600000</v>
      </c>
      <c r="L4346" s="4">
        <v>28.2</v>
      </c>
      <c r="M4346" s="4">
        <v>22.9</v>
      </c>
      <c r="N4346" t="str">
        <f t="shared" si="289"/>
        <v>Low Score</v>
      </c>
      <c r="O4346" s="4">
        <v>45.2</v>
      </c>
      <c r="P4346" s="4">
        <v>9.8000000000000007</v>
      </c>
      <c r="Q4346" s="4">
        <v>13.8</v>
      </c>
      <c r="R4346" s="5">
        <v>177486.2</v>
      </c>
      <c r="S4346" s="5">
        <v>88743.1</v>
      </c>
      <c r="T4346" s="5">
        <v>354972.5</v>
      </c>
    </row>
    <row r="4347" spans="1:20" x14ac:dyDescent="0.25">
      <c r="A4347">
        <v>435</v>
      </c>
      <c r="B4347" t="str">
        <f t="shared" si="290"/>
        <v>435, 2021</v>
      </c>
      <c r="C4347" t="s">
        <v>458</v>
      </c>
      <c r="D4347" t="s">
        <v>9</v>
      </c>
      <c r="E4347" t="s">
        <v>20</v>
      </c>
      <c r="F4347">
        <v>2021</v>
      </c>
      <c r="G4347" s="6">
        <v>1894.6</v>
      </c>
      <c r="H4347" s="1">
        <f t="shared" si="291"/>
        <v>1894600000</v>
      </c>
      <c r="I4347" s="4">
        <v>12.4</v>
      </c>
      <c r="J4347" s="6">
        <v>5198.8999999999996</v>
      </c>
      <c r="K4347" s="1">
        <f t="shared" si="292"/>
        <v>5198900000</v>
      </c>
      <c r="L4347" s="4">
        <v>-5.7</v>
      </c>
      <c r="M4347" s="4">
        <v>23.1</v>
      </c>
      <c r="N4347" t="str">
        <f t="shared" si="289"/>
        <v>Low Score</v>
      </c>
      <c r="O4347" s="4">
        <v>44.4</v>
      </c>
      <c r="P4347" s="4">
        <v>11</v>
      </c>
      <c r="Q4347" s="4">
        <v>13.8</v>
      </c>
      <c r="R4347" s="5">
        <v>168420.1</v>
      </c>
      <c r="S4347" s="5">
        <v>84210</v>
      </c>
      <c r="T4347" s="5">
        <v>336840.2</v>
      </c>
    </row>
    <row r="4348" spans="1:20" x14ac:dyDescent="0.25">
      <c r="A4348">
        <v>435</v>
      </c>
      <c r="B4348" t="str">
        <f t="shared" si="290"/>
        <v>435, 2022</v>
      </c>
      <c r="C4348" t="s">
        <v>458</v>
      </c>
      <c r="D4348" t="s">
        <v>9</v>
      </c>
      <c r="E4348" t="s">
        <v>20</v>
      </c>
      <c r="F4348">
        <v>2022</v>
      </c>
      <c r="G4348" s="6">
        <v>2208.6999999999998</v>
      </c>
      <c r="H4348" s="1">
        <f t="shared" si="291"/>
        <v>2208700000</v>
      </c>
      <c r="I4348" s="4">
        <v>15.8</v>
      </c>
      <c r="J4348" s="6">
        <v>5581.7</v>
      </c>
      <c r="K4348" s="1">
        <f t="shared" si="292"/>
        <v>5581700000</v>
      </c>
      <c r="L4348" s="4">
        <v>16.600000000000001</v>
      </c>
      <c r="M4348" s="4">
        <v>24.7</v>
      </c>
      <c r="N4348" t="str">
        <f t="shared" si="289"/>
        <v>Low Score</v>
      </c>
      <c r="O4348" s="4">
        <v>46.3</v>
      </c>
      <c r="P4348" s="4">
        <v>14.7</v>
      </c>
      <c r="Q4348" s="4">
        <v>13.1</v>
      </c>
      <c r="R4348" s="5">
        <v>193466.7</v>
      </c>
      <c r="S4348" s="5">
        <v>96733.4</v>
      </c>
      <c r="T4348" s="5">
        <v>386933.5</v>
      </c>
    </row>
    <row r="4349" spans="1:20" x14ac:dyDescent="0.25">
      <c r="A4349">
        <v>435</v>
      </c>
      <c r="B4349" t="str">
        <f t="shared" si="290"/>
        <v>435, 2023</v>
      </c>
      <c r="C4349" t="s">
        <v>458</v>
      </c>
      <c r="D4349" t="s">
        <v>9</v>
      </c>
      <c r="E4349" t="s">
        <v>20</v>
      </c>
      <c r="F4349">
        <v>2023</v>
      </c>
      <c r="G4349" s="6">
        <v>2610.1</v>
      </c>
      <c r="H4349" s="1">
        <f t="shared" si="291"/>
        <v>2610100000</v>
      </c>
      <c r="I4349" s="4">
        <v>16.2</v>
      </c>
      <c r="J4349" s="6">
        <v>6018.3</v>
      </c>
      <c r="K4349" s="1">
        <f t="shared" si="292"/>
        <v>6018300000</v>
      </c>
      <c r="L4349" s="4">
        <v>18.2</v>
      </c>
      <c r="M4349" s="4">
        <v>25.6</v>
      </c>
      <c r="N4349" t="str">
        <f t="shared" si="289"/>
        <v>Low Score</v>
      </c>
      <c r="O4349" s="4">
        <v>47.6</v>
      </c>
      <c r="P4349" s="4">
        <v>15.1</v>
      </c>
      <c r="Q4349" s="4">
        <v>14.2</v>
      </c>
      <c r="R4349" s="5">
        <v>226316.4</v>
      </c>
      <c r="S4349" s="5">
        <v>113158.2</v>
      </c>
      <c r="T4349" s="5">
        <v>452632.9</v>
      </c>
    </row>
    <row r="4350" spans="1:20" x14ac:dyDescent="0.25">
      <c r="A4350">
        <v>435</v>
      </c>
      <c r="B4350" t="str">
        <f t="shared" si="290"/>
        <v>435, 2024</v>
      </c>
      <c r="C4350" t="s">
        <v>458</v>
      </c>
      <c r="D4350" t="s">
        <v>9</v>
      </c>
      <c r="E4350" t="s">
        <v>20</v>
      </c>
      <c r="F4350">
        <v>2024</v>
      </c>
      <c r="G4350" s="6">
        <v>2807.4</v>
      </c>
      <c r="H4350" s="1">
        <f t="shared" si="291"/>
        <v>2807400000</v>
      </c>
      <c r="I4350" s="4">
        <v>15.7</v>
      </c>
      <c r="J4350" s="6">
        <v>5398.5</v>
      </c>
      <c r="K4350" s="1">
        <f t="shared" si="292"/>
        <v>5398500000</v>
      </c>
      <c r="L4350" s="4">
        <v>7.6</v>
      </c>
      <c r="M4350" s="4">
        <v>25.6</v>
      </c>
      <c r="N4350" t="str">
        <f t="shared" si="289"/>
        <v>Low Score</v>
      </c>
      <c r="O4350" s="4">
        <v>47.4</v>
      </c>
      <c r="P4350" s="4">
        <v>15</v>
      </c>
      <c r="Q4350" s="4">
        <v>14.3</v>
      </c>
      <c r="R4350" s="5">
        <v>243775.8</v>
      </c>
      <c r="S4350" s="5">
        <v>121887.9</v>
      </c>
      <c r="T4350" s="5">
        <v>487551.6</v>
      </c>
    </row>
    <row r="4351" spans="1:20" x14ac:dyDescent="0.25">
      <c r="A4351">
        <v>435</v>
      </c>
      <c r="B4351" t="str">
        <f t="shared" si="290"/>
        <v>435, 2025</v>
      </c>
      <c r="C4351" t="s">
        <v>458</v>
      </c>
      <c r="D4351" t="s">
        <v>9</v>
      </c>
      <c r="E4351" t="s">
        <v>20</v>
      </c>
      <c r="F4351">
        <v>2025</v>
      </c>
      <c r="G4351" s="6">
        <v>3007.8</v>
      </c>
      <c r="H4351" s="1">
        <f t="shared" si="291"/>
        <v>3007800000</v>
      </c>
      <c r="I4351" s="4">
        <v>15.7</v>
      </c>
      <c r="J4351" s="6">
        <v>11382.1</v>
      </c>
      <c r="K4351" s="1">
        <f t="shared" si="292"/>
        <v>11382100000</v>
      </c>
      <c r="L4351" s="4">
        <v>7.1</v>
      </c>
      <c r="M4351" s="4">
        <v>24.9</v>
      </c>
      <c r="N4351" t="str">
        <f t="shared" si="289"/>
        <v>Low Score</v>
      </c>
      <c r="O4351" s="4">
        <v>48.3</v>
      </c>
      <c r="P4351" s="4">
        <v>14.5</v>
      </c>
      <c r="Q4351" s="4">
        <v>11.8</v>
      </c>
      <c r="R4351" s="5">
        <v>259145.9</v>
      </c>
      <c r="S4351" s="5">
        <v>129572.9</v>
      </c>
      <c r="T4351" s="5">
        <v>518291.8</v>
      </c>
    </row>
    <row r="4352" spans="1:20" x14ac:dyDescent="0.25">
      <c r="A4352">
        <v>436</v>
      </c>
      <c r="B4352" t="str">
        <f t="shared" si="290"/>
        <v>436, 2016</v>
      </c>
      <c r="C4352" t="s">
        <v>459</v>
      </c>
      <c r="D4352" t="s">
        <v>19</v>
      </c>
      <c r="E4352" t="s">
        <v>10</v>
      </c>
      <c r="F4352">
        <v>2016</v>
      </c>
      <c r="G4352" s="6">
        <v>1743.7</v>
      </c>
      <c r="H4352" s="1">
        <f t="shared" si="291"/>
        <v>1743700000</v>
      </c>
      <c r="I4352" s="4">
        <v>16.899999999999999</v>
      </c>
      <c r="J4352" s="6">
        <v>4582.3</v>
      </c>
      <c r="K4352" s="1">
        <f t="shared" si="292"/>
        <v>4582300000</v>
      </c>
      <c r="L4352" s="4">
        <v>-5.9</v>
      </c>
      <c r="M4352" s="4">
        <v>63.2</v>
      </c>
      <c r="N4352" t="str">
        <f t="shared" si="289"/>
        <v>Medium Score</v>
      </c>
      <c r="O4352" s="4">
        <v>100</v>
      </c>
      <c r="P4352" s="4">
        <v>50.1</v>
      </c>
      <c r="Q4352" s="4">
        <v>39.5</v>
      </c>
      <c r="R4352" s="5">
        <v>17436.599999999999</v>
      </c>
      <c r="S4352" s="5">
        <v>8718.2999999999993</v>
      </c>
      <c r="T4352" s="5">
        <v>43591.4</v>
      </c>
    </row>
    <row r="4353" spans="1:20" x14ac:dyDescent="0.25">
      <c r="A4353">
        <v>436</v>
      </c>
      <c r="B4353" t="str">
        <f t="shared" si="290"/>
        <v>436, 2017</v>
      </c>
      <c r="C4353" t="s">
        <v>459</v>
      </c>
      <c r="D4353" t="s">
        <v>19</v>
      </c>
      <c r="E4353" t="s">
        <v>10</v>
      </c>
      <c r="F4353">
        <v>2017</v>
      </c>
      <c r="G4353" s="6">
        <v>1863.1</v>
      </c>
      <c r="H4353" s="1">
        <f t="shared" si="291"/>
        <v>1863100000</v>
      </c>
      <c r="I4353" s="4">
        <v>17.100000000000001</v>
      </c>
      <c r="J4353" s="6">
        <v>3047.6</v>
      </c>
      <c r="K4353" s="1">
        <f t="shared" si="292"/>
        <v>3047600000</v>
      </c>
      <c r="L4353" s="4">
        <v>6.8</v>
      </c>
      <c r="M4353" s="4">
        <v>63.4</v>
      </c>
      <c r="N4353" t="str">
        <f t="shared" si="289"/>
        <v>Medium Score</v>
      </c>
      <c r="O4353" s="4">
        <v>100</v>
      </c>
      <c r="P4353" s="4">
        <v>50.5</v>
      </c>
      <c r="Q4353" s="4">
        <v>39.799999999999997</v>
      </c>
      <c r="R4353" s="5">
        <v>18630.599999999999</v>
      </c>
      <c r="S4353" s="5">
        <v>9315.2999999999993</v>
      </c>
      <c r="T4353" s="5">
        <v>46576.5</v>
      </c>
    </row>
    <row r="4354" spans="1:20" x14ac:dyDescent="0.25">
      <c r="A4354">
        <v>436</v>
      </c>
      <c r="B4354" t="str">
        <f t="shared" si="290"/>
        <v>436, 2018</v>
      </c>
      <c r="C4354" t="s">
        <v>459</v>
      </c>
      <c r="D4354" t="s">
        <v>19</v>
      </c>
      <c r="E4354" t="s">
        <v>10</v>
      </c>
      <c r="F4354">
        <v>2018</v>
      </c>
      <c r="G4354" s="6">
        <v>1936.9</v>
      </c>
      <c r="H4354" s="1">
        <f t="shared" si="291"/>
        <v>1936900000</v>
      </c>
      <c r="I4354" s="4">
        <v>18.600000000000001</v>
      </c>
      <c r="J4354" s="6">
        <v>5399.2</v>
      </c>
      <c r="K4354" s="1">
        <f t="shared" si="292"/>
        <v>5399200000</v>
      </c>
      <c r="L4354" s="4">
        <v>4</v>
      </c>
      <c r="M4354" s="4">
        <v>63.8</v>
      </c>
      <c r="N4354" t="str">
        <f t="shared" ref="N4354:N4417" si="293">IF(M4354&gt;=70, "High Score",  IF(M4354&gt;=40, "Medium Score","Low Score"))</f>
        <v>Medium Score</v>
      </c>
      <c r="O4354" s="4">
        <v>97.8</v>
      </c>
      <c r="P4354" s="4">
        <v>53.1</v>
      </c>
      <c r="Q4354" s="4">
        <v>40.4</v>
      </c>
      <c r="R4354" s="5">
        <v>19962.5</v>
      </c>
      <c r="S4354" s="5">
        <v>9981.2999999999993</v>
      </c>
      <c r="T4354" s="5">
        <v>49906.3</v>
      </c>
    </row>
    <row r="4355" spans="1:20" x14ac:dyDescent="0.25">
      <c r="A4355">
        <v>436</v>
      </c>
      <c r="B4355" t="str">
        <f t="shared" si="290"/>
        <v>436, 2019</v>
      </c>
      <c r="C4355" t="s">
        <v>459</v>
      </c>
      <c r="D4355" t="s">
        <v>19</v>
      </c>
      <c r="E4355" t="s">
        <v>10</v>
      </c>
      <c r="F4355">
        <v>2019</v>
      </c>
      <c r="G4355" s="6">
        <v>2224.4</v>
      </c>
      <c r="H4355" s="1">
        <f t="shared" si="291"/>
        <v>2224400000</v>
      </c>
      <c r="I4355" s="4">
        <v>18</v>
      </c>
      <c r="J4355" s="6">
        <v>3363.3</v>
      </c>
      <c r="K4355" s="1">
        <f t="shared" si="292"/>
        <v>3363300000</v>
      </c>
      <c r="L4355" s="4">
        <v>14.8</v>
      </c>
      <c r="M4355" s="4">
        <v>61.8</v>
      </c>
      <c r="N4355" t="str">
        <f t="shared" si="293"/>
        <v>Medium Score</v>
      </c>
      <c r="O4355" s="4">
        <v>94.1</v>
      </c>
      <c r="P4355" s="4">
        <v>51.9</v>
      </c>
      <c r="Q4355" s="4">
        <v>39.200000000000003</v>
      </c>
      <c r="R4355" s="5">
        <v>24069.200000000001</v>
      </c>
      <c r="S4355" s="5">
        <v>12034.6</v>
      </c>
      <c r="T4355" s="5">
        <v>60173</v>
      </c>
    </row>
    <row r="4356" spans="1:20" x14ac:dyDescent="0.25">
      <c r="A4356">
        <v>436</v>
      </c>
      <c r="B4356" t="str">
        <f t="shared" si="290"/>
        <v>436, 2020</v>
      </c>
      <c r="C4356" t="s">
        <v>459</v>
      </c>
      <c r="D4356" t="s">
        <v>19</v>
      </c>
      <c r="E4356" t="s">
        <v>10</v>
      </c>
      <c r="F4356">
        <v>2020</v>
      </c>
      <c r="G4356" s="6">
        <v>2064.8000000000002</v>
      </c>
      <c r="H4356" s="1">
        <f t="shared" si="291"/>
        <v>2064800000.0000002</v>
      </c>
      <c r="I4356" s="4">
        <v>17.399999999999999</v>
      </c>
      <c r="J4356" s="6">
        <v>3663.7</v>
      </c>
      <c r="K4356" s="1">
        <f t="shared" si="292"/>
        <v>3663700000</v>
      </c>
      <c r="L4356" s="4">
        <v>-7.2</v>
      </c>
      <c r="M4356" s="4">
        <v>63.3</v>
      </c>
      <c r="N4356" t="str">
        <f t="shared" si="293"/>
        <v>Medium Score</v>
      </c>
      <c r="O4356" s="4">
        <v>95.9</v>
      </c>
      <c r="P4356" s="4">
        <v>52.9</v>
      </c>
      <c r="Q4356" s="4">
        <v>41</v>
      </c>
      <c r="R4356" s="5">
        <v>21834.3</v>
      </c>
      <c r="S4356" s="5">
        <v>10917.2</v>
      </c>
      <c r="T4356" s="5">
        <v>54585.8</v>
      </c>
    </row>
    <row r="4357" spans="1:20" x14ac:dyDescent="0.25">
      <c r="A4357">
        <v>436</v>
      </c>
      <c r="B4357" t="str">
        <f t="shared" si="290"/>
        <v>436, 2021</v>
      </c>
      <c r="C4357" t="s">
        <v>459</v>
      </c>
      <c r="D4357" t="s">
        <v>19</v>
      </c>
      <c r="E4357" t="s">
        <v>10</v>
      </c>
      <c r="F4357">
        <v>2021</v>
      </c>
      <c r="G4357" s="6">
        <v>2216.4</v>
      </c>
      <c r="H4357" s="1">
        <f t="shared" si="291"/>
        <v>2216400000</v>
      </c>
      <c r="I4357" s="4">
        <v>21.2</v>
      </c>
      <c r="J4357" s="6">
        <v>4203.6000000000004</v>
      </c>
      <c r="K4357" s="1">
        <f t="shared" si="292"/>
        <v>4203600000.0000005</v>
      </c>
      <c r="L4357" s="4">
        <v>7.3</v>
      </c>
      <c r="M4357" s="4">
        <v>64.3</v>
      </c>
      <c r="N4357" t="str">
        <f t="shared" si="293"/>
        <v>Medium Score</v>
      </c>
      <c r="O4357" s="4">
        <v>96.9</v>
      </c>
      <c r="P4357" s="4">
        <v>54</v>
      </c>
      <c r="Q4357" s="4">
        <v>42.1</v>
      </c>
      <c r="R4357" s="5">
        <v>23126.7</v>
      </c>
      <c r="S4357" s="5">
        <v>11563.4</v>
      </c>
      <c r="T4357" s="5">
        <v>57816.800000000003</v>
      </c>
    </row>
    <row r="4358" spans="1:20" x14ac:dyDescent="0.25">
      <c r="A4358">
        <v>436</v>
      </c>
      <c r="B4358" t="str">
        <f t="shared" si="290"/>
        <v>436, 2022</v>
      </c>
      <c r="C4358" t="s">
        <v>459</v>
      </c>
      <c r="D4358" t="s">
        <v>19</v>
      </c>
      <c r="E4358" t="s">
        <v>10</v>
      </c>
      <c r="F4358">
        <v>2022</v>
      </c>
      <c r="G4358" s="6">
        <v>2375.5</v>
      </c>
      <c r="H4358" s="1">
        <f t="shared" si="291"/>
        <v>2375500000</v>
      </c>
      <c r="I4358" s="4">
        <v>21.7</v>
      </c>
      <c r="J4358" s="6">
        <v>4424.1000000000004</v>
      </c>
      <c r="K4358" s="1">
        <f t="shared" si="292"/>
        <v>4424100000</v>
      </c>
      <c r="L4358" s="4">
        <v>7.2</v>
      </c>
      <c r="M4358" s="4">
        <v>63.9</v>
      </c>
      <c r="N4358" t="str">
        <f t="shared" si="293"/>
        <v>Medium Score</v>
      </c>
      <c r="O4358" s="4">
        <v>96.6</v>
      </c>
      <c r="P4358" s="4">
        <v>51.9</v>
      </c>
      <c r="Q4358" s="4">
        <v>43.3</v>
      </c>
      <c r="R4358" s="5">
        <v>24883.1</v>
      </c>
      <c r="S4358" s="5">
        <v>12441.6</v>
      </c>
      <c r="T4358" s="5">
        <v>62207.8</v>
      </c>
    </row>
    <row r="4359" spans="1:20" x14ac:dyDescent="0.25">
      <c r="A4359">
        <v>436</v>
      </c>
      <c r="B4359" t="str">
        <f t="shared" si="290"/>
        <v>436, 2023</v>
      </c>
      <c r="C4359" t="s">
        <v>459</v>
      </c>
      <c r="D4359" t="s">
        <v>19</v>
      </c>
      <c r="E4359" t="s">
        <v>10</v>
      </c>
      <c r="F4359">
        <v>2023</v>
      </c>
      <c r="G4359" s="6">
        <v>2392.8000000000002</v>
      </c>
      <c r="H4359" s="1">
        <f t="shared" si="291"/>
        <v>2392800000</v>
      </c>
      <c r="I4359" s="4">
        <v>23.3</v>
      </c>
      <c r="J4359" s="6">
        <v>6405.9</v>
      </c>
      <c r="K4359" s="1">
        <f t="shared" si="292"/>
        <v>6405900000</v>
      </c>
      <c r="L4359" s="4">
        <v>0.7</v>
      </c>
      <c r="M4359" s="4">
        <v>65</v>
      </c>
      <c r="N4359" t="str">
        <f t="shared" si="293"/>
        <v>Medium Score</v>
      </c>
      <c r="O4359" s="4">
        <v>99.1</v>
      </c>
      <c r="P4359" s="4">
        <v>51.5</v>
      </c>
      <c r="Q4359" s="4">
        <v>44.5</v>
      </c>
      <c r="R4359" s="5">
        <v>24238</v>
      </c>
      <c r="S4359" s="5">
        <v>12119</v>
      </c>
      <c r="T4359" s="5">
        <v>60595</v>
      </c>
    </row>
    <row r="4360" spans="1:20" x14ac:dyDescent="0.25">
      <c r="A4360">
        <v>436</v>
      </c>
      <c r="B4360" t="str">
        <f t="shared" si="290"/>
        <v>436, 2024</v>
      </c>
      <c r="C4360" t="s">
        <v>459</v>
      </c>
      <c r="D4360" t="s">
        <v>19</v>
      </c>
      <c r="E4360" t="s">
        <v>10</v>
      </c>
      <c r="F4360">
        <v>2024</v>
      </c>
      <c r="G4360" s="6">
        <v>2509</v>
      </c>
      <c r="H4360" s="1">
        <f t="shared" si="291"/>
        <v>2509000000</v>
      </c>
      <c r="I4360" s="4">
        <v>21.5</v>
      </c>
      <c r="J4360" s="6">
        <v>4622.3</v>
      </c>
      <c r="K4360" s="1">
        <f t="shared" si="292"/>
        <v>4622300000</v>
      </c>
      <c r="L4360" s="4">
        <v>4.9000000000000004</v>
      </c>
      <c r="M4360" s="4">
        <v>66.8</v>
      </c>
      <c r="N4360" t="str">
        <f t="shared" si="293"/>
        <v>Medium Score</v>
      </c>
      <c r="O4360" s="4">
        <v>99.7</v>
      </c>
      <c r="P4360" s="4">
        <v>52.9</v>
      </c>
      <c r="Q4360" s="4">
        <v>47.7</v>
      </c>
      <c r="R4360" s="5">
        <v>25188.2</v>
      </c>
      <c r="S4360" s="5">
        <v>12594.1</v>
      </c>
      <c r="T4360" s="5">
        <v>62970.5</v>
      </c>
    </row>
    <row r="4361" spans="1:20" x14ac:dyDescent="0.25">
      <c r="A4361">
        <v>436</v>
      </c>
      <c r="B4361" t="str">
        <f t="shared" si="290"/>
        <v>436, 2025</v>
      </c>
      <c r="C4361" t="s">
        <v>459</v>
      </c>
      <c r="D4361" t="s">
        <v>19</v>
      </c>
      <c r="E4361" t="s">
        <v>10</v>
      </c>
      <c r="F4361">
        <v>2025</v>
      </c>
      <c r="G4361" s="6">
        <v>2579.4</v>
      </c>
      <c r="H4361" s="1">
        <f t="shared" si="291"/>
        <v>2579400000</v>
      </c>
      <c r="I4361" s="4">
        <v>18.8</v>
      </c>
      <c r="J4361" s="6">
        <v>5888.9</v>
      </c>
      <c r="K4361" s="1">
        <f t="shared" si="292"/>
        <v>5888900000</v>
      </c>
      <c r="L4361" s="4">
        <v>2.8</v>
      </c>
      <c r="M4361" s="4">
        <v>64.400000000000006</v>
      </c>
      <c r="N4361" t="str">
        <f t="shared" si="293"/>
        <v>Medium Score</v>
      </c>
      <c r="O4361" s="4">
        <v>96.8</v>
      </c>
      <c r="P4361" s="4">
        <v>52.5</v>
      </c>
      <c r="Q4361" s="4">
        <v>43.9</v>
      </c>
      <c r="R4361" s="5">
        <v>26945.5</v>
      </c>
      <c r="S4361" s="5">
        <v>13472.8</v>
      </c>
      <c r="T4361" s="5">
        <v>67363.8</v>
      </c>
    </row>
    <row r="4362" spans="1:20" x14ac:dyDescent="0.25">
      <c r="A4362">
        <v>437</v>
      </c>
      <c r="B4362" t="str">
        <f t="shared" si="290"/>
        <v>437, 2016</v>
      </c>
      <c r="C4362" t="s">
        <v>460</v>
      </c>
      <c r="D4362" t="s">
        <v>16</v>
      </c>
      <c r="E4362" t="s">
        <v>17</v>
      </c>
      <c r="F4362">
        <v>2016</v>
      </c>
      <c r="G4362" s="6">
        <v>721.8</v>
      </c>
      <c r="H4362" s="1">
        <f t="shared" si="291"/>
        <v>721800000</v>
      </c>
      <c r="I4362" s="4">
        <v>25.9</v>
      </c>
      <c r="J4362" s="6">
        <v>3888.3</v>
      </c>
      <c r="K4362" s="1">
        <f t="shared" si="292"/>
        <v>3888300000</v>
      </c>
      <c r="L4362" s="4">
        <v>7.6</v>
      </c>
      <c r="M4362" s="4">
        <v>47.5</v>
      </c>
      <c r="N4362" t="str">
        <f t="shared" si="293"/>
        <v>Medium Score</v>
      </c>
      <c r="O4362" s="4">
        <v>65.599999999999994</v>
      </c>
      <c r="P4362" s="4">
        <v>73.2</v>
      </c>
      <c r="Q4362" s="4">
        <v>3.8</v>
      </c>
      <c r="R4362" s="5">
        <v>26746.6</v>
      </c>
      <c r="S4362" s="5">
        <v>16048</v>
      </c>
      <c r="T4362" s="5">
        <v>53493.2</v>
      </c>
    </row>
    <row r="4363" spans="1:20" x14ac:dyDescent="0.25">
      <c r="A4363">
        <v>437</v>
      </c>
      <c r="B4363" t="str">
        <f t="shared" si="290"/>
        <v>437, 2017</v>
      </c>
      <c r="C4363" t="s">
        <v>460</v>
      </c>
      <c r="D4363" t="s">
        <v>16</v>
      </c>
      <c r="E4363" t="s">
        <v>17</v>
      </c>
      <c r="F4363">
        <v>2017</v>
      </c>
      <c r="G4363" s="6">
        <v>809.3</v>
      </c>
      <c r="H4363" s="1">
        <f t="shared" si="291"/>
        <v>809300000</v>
      </c>
      <c r="I4363" s="4">
        <v>23.1</v>
      </c>
      <c r="J4363" s="6">
        <v>2968.5</v>
      </c>
      <c r="K4363" s="1">
        <f t="shared" si="292"/>
        <v>2968500000</v>
      </c>
      <c r="L4363" s="4">
        <v>12.1</v>
      </c>
      <c r="M4363" s="4">
        <v>48.5</v>
      </c>
      <c r="N4363" t="str">
        <f t="shared" si="293"/>
        <v>Medium Score</v>
      </c>
      <c r="O4363" s="4">
        <v>65.3</v>
      </c>
      <c r="P4363" s="4">
        <v>72.8</v>
      </c>
      <c r="Q4363" s="4">
        <v>7.5</v>
      </c>
      <c r="R4363" s="5">
        <v>30067.4</v>
      </c>
      <c r="S4363" s="5">
        <v>18040.400000000001</v>
      </c>
      <c r="T4363" s="5">
        <v>60134.7</v>
      </c>
    </row>
    <row r="4364" spans="1:20" x14ac:dyDescent="0.25">
      <c r="A4364">
        <v>437</v>
      </c>
      <c r="B4364" t="str">
        <f t="shared" si="290"/>
        <v>437, 2018</v>
      </c>
      <c r="C4364" t="s">
        <v>460</v>
      </c>
      <c r="D4364" t="s">
        <v>16</v>
      </c>
      <c r="E4364" t="s">
        <v>17</v>
      </c>
      <c r="F4364">
        <v>2018</v>
      </c>
      <c r="G4364" s="6">
        <v>823.3</v>
      </c>
      <c r="H4364" s="1">
        <f t="shared" si="291"/>
        <v>823300000</v>
      </c>
      <c r="I4364" s="4">
        <v>20.399999999999999</v>
      </c>
      <c r="J4364" s="6">
        <v>2970.1</v>
      </c>
      <c r="K4364" s="1">
        <f t="shared" si="292"/>
        <v>2970100000</v>
      </c>
      <c r="L4364" s="4">
        <v>1.7</v>
      </c>
      <c r="M4364" s="4">
        <v>47.9</v>
      </c>
      <c r="N4364" t="str">
        <f t="shared" si="293"/>
        <v>Medium Score</v>
      </c>
      <c r="O4364" s="4">
        <v>65.7</v>
      </c>
      <c r="P4364" s="4">
        <v>73.8</v>
      </c>
      <c r="Q4364" s="4">
        <v>4.0999999999999996</v>
      </c>
      <c r="R4364" s="5">
        <v>30456.7</v>
      </c>
      <c r="S4364" s="5">
        <v>18274</v>
      </c>
      <c r="T4364" s="5">
        <v>60913.5</v>
      </c>
    </row>
    <row r="4365" spans="1:20" x14ac:dyDescent="0.25">
      <c r="A4365">
        <v>437</v>
      </c>
      <c r="B4365" t="str">
        <f t="shared" si="290"/>
        <v>437, 2019</v>
      </c>
      <c r="C4365" t="s">
        <v>460</v>
      </c>
      <c r="D4365" t="s">
        <v>16</v>
      </c>
      <c r="E4365" t="s">
        <v>17</v>
      </c>
      <c r="F4365">
        <v>2019</v>
      </c>
      <c r="G4365" s="6">
        <v>843.1</v>
      </c>
      <c r="H4365" s="1">
        <f t="shared" si="291"/>
        <v>843100000</v>
      </c>
      <c r="I4365" s="4">
        <v>22.8</v>
      </c>
      <c r="J4365" s="6">
        <v>3035.8</v>
      </c>
      <c r="K4365" s="1">
        <f t="shared" si="292"/>
        <v>3035800000</v>
      </c>
      <c r="L4365" s="4">
        <v>2.4</v>
      </c>
      <c r="M4365" s="4">
        <v>49.7</v>
      </c>
      <c r="N4365" t="str">
        <f t="shared" si="293"/>
        <v>Medium Score</v>
      </c>
      <c r="O4365" s="4">
        <v>68.7</v>
      </c>
      <c r="P4365" s="4">
        <v>73.3</v>
      </c>
      <c r="Q4365" s="4">
        <v>7.2</v>
      </c>
      <c r="R4365" s="5">
        <v>30309.200000000001</v>
      </c>
      <c r="S4365" s="5">
        <v>18185.5</v>
      </c>
      <c r="T4365" s="5">
        <v>60618.400000000001</v>
      </c>
    </row>
    <row r="4366" spans="1:20" x14ac:dyDescent="0.25">
      <c r="A4366">
        <v>437</v>
      </c>
      <c r="B4366" t="str">
        <f t="shared" ref="B4366:B4423" si="294">CONCATENATE(A4366&amp;", "&amp;F4366)</f>
        <v>437, 2020</v>
      </c>
      <c r="C4366" t="s">
        <v>460</v>
      </c>
      <c r="D4366" t="s">
        <v>16</v>
      </c>
      <c r="E4366" t="s">
        <v>17</v>
      </c>
      <c r="F4366">
        <v>2020</v>
      </c>
      <c r="G4366" s="6">
        <v>885.7</v>
      </c>
      <c r="H4366" s="1">
        <f t="shared" ref="H4366:H4423" si="295">G4366*1000000</f>
        <v>885700000</v>
      </c>
      <c r="I4366" s="4">
        <v>21</v>
      </c>
      <c r="J4366" s="6">
        <v>5243.4</v>
      </c>
      <c r="K4366" s="1">
        <f t="shared" ref="K4366:K4423" si="296">J4366*1000000</f>
        <v>5243400000</v>
      </c>
      <c r="L4366" s="4">
        <v>5</v>
      </c>
      <c r="M4366" s="4">
        <v>50.9</v>
      </c>
      <c r="N4366" t="str">
        <f t="shared" si="293"/>
        <v>Medium Score</v>
      </c>
      <c r="O4366" s="4">
        <v>70</v>
      </c>
      <c r="P4366" s="4">
        <v>74.900000000000006</v>
      </c>
      <c r="Q4366" s="4">
        <v>7.8</v>
      </c>
      <c r="R4366" s="5">
        <v>31437.5</v>
      </c>
      <c r="S4366" s="5">
        <v>18862.5</v>
      </c>
      <c r="T4366" s="5">
        <v>62875</v>
      </c>
    </row>
    <row r="4367" spans="1:20" x14ac:dyDescent="0.25">
      <c r="A4367">
        <v>437</v>
      </c>
      <c r="B4367" t="str">
        <f t="shared" si="294"/>
        <v>437, 2021</v>
      </c>
      <c r="C4367" t="s">
        <v>460</v>
      </c>
      <c r="D4367" t="s">
        <v>16</v>
      </c>
      <c r="E4367" t="s">
        <v>17</v>
      </c>
      <c r="F4367">
        <v>2021</v>
      </c>
      <c r="G4367" s="6">
        <v>955.4</v>
      </c>
      <c r="H4367" s="1">
        <f t="shared" si="295"/>
        <v>955400000</v>
      </c>
      <c r="I4367" s="4">
        <v>20.6</v>
      </c>
      <c r="J4367" s="6">
        <v>6634.8</v>
      </c>
      <c r="K4367" s="1">
        <f t="shared" si="296"/>
        <v>6634800000</v>
      </c>
      <c r="L4367" s="4">
        <v>7.9</v>
      </c>
      <c r="M4367" s="4">
        <v>51.6</v>
      </c>
      <c r="N4367" t="str">
        <f t="shared" si="293"/>
        <v>Medium Score</v>
      </c>
      <c r="O4367" s="4">
        <v>72</v>
      </c>
      <c r="P4367" s="4">
        <v>73.400000000000006</v>
      </c>
      <c r="Q4367" s="4">
        <v>9.4</v>
      </c>
      <c r="R4367" s="5">
        <v>33242.400000000001</v>
      </c>
      <c r="S4367" s="5">
        <v>19945.5</v>
      </c>
      <c r="T4367" s="5">
        <v>66484.800000000003</v>
      </c>
    </row>
    <row r="4368" spans="1:20" x14ac:dyDescent="0.25">
      <c r="A4368">
        <v>437</v>
      </c>
      <c r="B4368" t="str">
        <f t="shared" si="294"/>
        <v>437, 2022</v>
      </c>
      <c r="C4368" t="s">
        <v>460</v>
      </c>
      <c r="D4368" t="s">
        <v>16</v>
      </c>
      <c r="E4368" t="s">
        <v>17</v>
      </c>
      <c r="F4368">
        <v>2022</v>
      </c>
      <c r="G4368" s="6">
        <v>1021.6</v>
      </c>
      <c r="H4368" s="1">
        <f t="shared" si="295"/>
        <v>1021600000</v>
      </c>
      <c r="I4368" s="4">
        <v>19.899999999999999</v>
      </c>
      <c r="J4368" s="6">
        <v>5887.5</v>
      </c>
      <c r="K4368" s="1">
        <f t="shared" si="296"/>
        <v>5887500000</v>
      </c>
      <c r="L4368" s="4">
        <v>6.9</v>
      </c>
      <c r="M4368" s="4">
        <v>53.3</v>
      </c>
      <c r="N4368" t="str">
        <f t="shared" si="293"/>
        <v>Medium Score</v>
      </c>
      <c r="O4368" s="4">
        <v>70.8</v>
      </c>
      <c r="P4368" s="4">
        <v>78.400000000000006</v>
      </c>
      <c r="Q4368" s="4">
        <v>10.7</v>
      </c>
      <c r="R4368" s="5">
        <v>35996.5</v>
      </c>
      <c r="S4368" s="5">
        <v>21597.9</v>
      </c>
      <c r="T4368" s="5">
        <v>71992.899999999994</v>
      </c>
    </row>
    <row r="4369" spans="1:20" x14ac:dyDescent="0.25">
      <c r="A4369">
        <v>437</v>
      </c>
      <c r="B4369" t="str">
        <f t="shared" si="294"/>
        <v>437, 2023</v>
      </c>
      <c r="C4369" t="s">
        <v>460</v>
      </c>
      <c r="D4369" t="s">
        <v>16</v>
      </c>
      <c r="E4369" t="s">
        <v>17</v>
      </c>
      <c r="F4369">
        <v>2023</v>
      </c>
      <c r="G4369" s="6">
        <v>1094.4000000000001</v>
      </c>
      <c r="H4369" s="1">
        <f t="shared" si="295"/>
        <v>1094400000</v>
      </c>
      <c r="I4369" s="4">
        <v>18.100000000000001</v>
      </c>
      <c r="J4369" s="6">
        <v>3197.1</v>
      </c>
      <c r="K4369" s="1">
        <f t="shared" si="296"/>
        <v>3197100000</v>
      </c>
      <c r="L4369" s="4">
        <v>7.1</v>
      </c>
      <c r="M4369" s="4">
        <v>53.5</v>
      </c>
      <c r="N4369" t="str">
        <f t="shared" si="293"/>
        <v>Medium Score</v>
      </c>
      <c r="O4369" s="4">
        <v>69.900000000000006</v>
      </c>
      <c r="P4369" s="4">
        <v>79.599999999999994</v>
      </c>
      <c r="Q4369" s="4">
        <v>10.8</v>
      </c>
      <c r="R4369" s="5">
        <v>38882.800000000003</v>
      </c>
      <c r="S4369" s="5">
        <v>23329.7</v>
      </c>
      <c r="T4369" s="5">
        <v>77765.600000000006</v>
      </c>
    </row>
    <row r="4370" spans="1:20" x14ac:dyDescent="0.25">
      <c r="A4370">
        <v>437</v>
      </c>
      <c r="B4370" t="str">
        <f t="shared" si="294"/>
        <v>437, 2024</v>
      </c>
      <c r="C4370" t="s">
        <v>460</v>
      </c>
      <c r="D4370" t="s">
        <v>16</v>
      </c>
      <c r="E4370" t="s">
        <v>17</v>
      </c>
      <c r="F4370">
        <v>2024</v>
      </c>
      <c r="G4370" s="6">
        <v>1148.3</v>
      </c>
      <c r="H4370" s="1">
        <f t="shared" si="295"/>
        <v>1148300000</v>
      </c>
      <c r="I4370" s="4">
        <v>16.7</v>
      </c>
      <c r="J4370" s="6">
        <v>5190.3999999999996</v>
      </c>
      <c r="K4370" s="1">
        <f t="shared" si="296"/>
        <v>5190400000</v>
      </c>
      <c r="L4370" s="4">
        <v>4.9000000000000004</v>
      </c>
      <c r="M4370" s="4">
        <v>53.7</v>
      </c>
      <c r="N4370" t="str">
        <f t="shared" si="293"/>
        <v>Medium Score</v>
      </c>
      <c r="O4370" s="4">
        <v>68.400000000000006</v>
      </c>
      <c r="P4370" s="4">
        <v>80.7</v>
      </c>
      <c r="Q4370" s="4">
        <v>12.1</v>
      </c>
      <c r="R4370" s="5">
        <v>41407.300000000003</v>
      </c>
      <c r="S4370" s="5">
        <v>24844.400000000001</v>
      </c>
      <c r="T4370" s="5">
        <v>82814.600000000006</v>
      </c>
    </row>
    <row r="4371" spans="1:20" x14ac:dyDescent="0.25">
      <c r="A4371">
        <v>437</v>
      </c>
      <c r="B4371" t="str">
        <f t="shared" si="294"/>
        <v>437, 2025</v>
      </c>
      <c r="C4371" t="s">
        <v>460</v>
      </c>
      <c r="D4371" t="s">
        <v>16</v>
      </c>
      <c r="E4371" t="s">
        <v>17</v>
      </c>
      <c r="F4371">
        <v>2025</v>
      </c>
      <c r="G4371" s="6">
        <v>1331.4</v>
      </c>
      <c r="H4371" s="1">
        <f t="shared" si="295"/>
        <v>1331400000</v>
      </c>
      <c r="I4371" s="4">
        <v>20.9</v>
      </c>
      <c r="J4371" s="6">
        <v>5361.1</v>
      </c>
      <c r="K4371" s="1">
        <f t="shared" si="296"/>
        <v>5361100000</v>
      </c>
      <c r="L4371" s="4">
        <v>15.9</v>
      </c>
      <c r="M4371" s="4">
        <v>55.3</v>
      </c>
      <c r="N4371" t="str">
        <f t="shared" si="293"/>
        <v>Medium Score</v>
      </c>
      <c r="O4371" s="4">
        <v>68.900000000000006</v>
      </c>
      <c r="P4371" s="4">
        <v>80.599999999999994</v>
      </c>
      <c r="Q4371" s="4">
        <v>16.600000000000001</v>
      </c>
      <c r="R4371" s="5">
        <v>47794.7</v>
      </c>
      <c r="S4371" s="5">
        <v>28676.799999999999</v>
      </c>
      <c r="T4371" s="5">
        <v>95589.4</v>
      </c>
    </row>
    <row r="4372" spans="1:20" x14ac:dyDescent="0.25">
      <c r="A4372">
        <v>438</v>
      </c>
      <c r="B4372" t="str">
        <f t="shared" si="294"/>
        <v>438, 2016</v>
      </c>
      <c r="C4372" t="s">
        <v>461</v>
      </c>
      <c r="D4372" t="s">
        <v>14</v>
      </c>
      <c r="E4372" t="s">
        <v>12</v>
      </c>
      <c r="F4372">
        <v>2016</v>
      </c>
      <c r="G4372" s="6">
        <v>679.3</v>
      </c>
      <c r="H4372" s="1">
        <f t="shared" si="295"/>
        <v>679300000</v>
      </c>
      <c r="I4372" s="4">
        <v>15.7</v>
      </c>
      <c r="J4372" s="6">
        <v>2115.3000000000002</v>
      </c>
      <c r="K4372" s="1">
        <f t="shared" si="296"/>
        <v>2115300000.0000002</v>
      </c>
      <c r="L4372" s="4">
        <v>18.7</v>
      </c>
      <c r="M4372" s="4">
        <v>35.4</v>
      </c>
      <c r="N4372" t="str">
        <f t="shared" si="293"/>
        <v>Low Score</v>
      </c>
      <c r="O4372" s="4">
        <v>21.4</v>
      </c>
      <c r="P4372" s="4">
        <v>69.599999999999994</v>
      </c>
      <c r="Q4372" s="4">
        <v>15.2</v>
      </c>
      <c r="R4372" s="5">
        <v>428077.8</v>
      </c>
      <c r="S4372" s="5">
        <v>71346.3</v>
      </c>
      <c r="T4372" s="5">
        <v>1426926</v>
      </c>
    </row>
    <row r="4373" spans="1:20" x14ac:dyDescent="0.25">
      <c r="A4373">
        <v>438</v>
      </c>
      <c r="B4373" t="str">
        <f t="shared" si="294"/>
        <v>438, 2017</v>
      </c>
      <c r="C4373" t="s">
        <v>461</v>
      </c>
      <c r="D4373" t="s">
        <v>14</v>
      </c>
      <c r="E4373" t="s">
        <v>12</v>
      </c>
      <c r="F4373">
        <v>2017</v>
      </c>
      <c r="G4373" s="6">
        <v>796.2</v>
      </c>
      <c r="H4373" s="1">
        <f t="shared" si="295"/>
        <v>796200000</v>
      </c>
      <c r="I4373" s="4">
        <v>18.100000000000001</v>
      </c>
      <c r="J4373" s="6">
        <v>1870.7</v>
      </c>
      <c r="K4373" s="1">
        <f t="shared" si="296"/>
        <v>1870700000</v>
      </c>
      <c r="L4373" s="4">
        <v>17.2</v>
      </c>
      <c r="M4373" s="4">
        <v>36.6</v>
      </c>
      <c r="N4373" t="str">
        <f t="shared" si="293"/>
        <v>Low Score</v>
      </c>
      <c r="O4373" s="4">
        <v>19.7</v>
      </c>
      <c r="P4373" s="4">
        <v>73.099999999999994</v>
      </c>
      <c r="Q4373" s="4">
        <v>16.899999999999999</v>
      </c>
      <c r="R4373" s="5">
        <v>507278.3</v>
      </c>
      <c r="S4373" s="5">
        <v>84546.4</v>
      </c>
      <c r="T4373" s="5">
        <v>1690927.8</v>
      </c>
    </row>
    <row r="4374" spans="1:20" x14ac:dyDescent="0.25">
      <c r="A4374">
        <v>438</v>
      </c>
      <c r="B4374" t="str">
        <f t="shared" si="294"/>
        <v>438, 2018</v>
      </c>
      <c r="C4374" t="s">
        <v>461</v>
      </c>
      <c r="D4374" t="s">
        <v>14</v>
      </c>
      <c r="E4374" t="s">
        <v>12</v>
      </c>
      <c r="F4374">
        <v>2018</v>
      </c>
      <c r="G4374" s="6">
        <v>940.6</v>
      </c>
      <c r="H4374" s="1">
        <f t="shared" si="295"/>
        <v>940600000</v>
      </c>
      <c r="I4374" s="4">
        <v>17.600000000000001</v>
      </c>
      <c r="J4374" s="6">
        <v>1352</v>
      </c>
      <c r="K4374" s="1">
        <f t="shared" si="296"/>
        <v>1352000000</v>
      </c>
      <c r="L4374" s="4">
        <v>18.100000000000001</v>
      </c>
      <c r="M4374" s="4">
        <v>36.9</v>
      </c>
      <c r="N4374" t="str">
        <f t="shared" si="293"/>
        <v>Low Score</v>
      </c>
      <c r="O4374" s="4">
        <v>17.899999999999999</v>
      </c>
      <c r="P4374" s="4">
        <v>76.900000000000006</v>
      </c>
      <c r="Q4374" s="4">
        <v>15.8</v>
      </c>
      <c r="R4374" s="5">
        <v>606462.1</v>
      </c>
      <c r="S4374" s="5">
        <v>101077</v>
      </c>
      <c r="T4374" s="5">
        <v>2021540.4</v>
      </c>
    </row>
    <row r="4375" spans="1:20" x14ac:dyDescent="0.25">
      <c r="A4375">
        <v>438</v>
      </c>
      <c r="B4375" t="str">
        <f t="shared" si="294"/>
        <v>438, 2019</v>
      </c>
      <c r="C4375" t="s">
        <v>461</v>
      </c>
      <c r="D4375" t="s">
        <v>14</v>
      </c>
      <c r="E4375" t="s">
        <v>12</v>
      </c>
      <c r="F4375">
        <v>2019</v>
      </c>
      <c r="G4375" s="6">
        <v>1080.8</v>
      </c>
      <c r="H4375" s="1">
        <f t="shared" si="295"/>
        <v>1080800000</v>
      </c>
      <c r="I4375" s="4">
        <v>20</v>
      </c>
      <c r="J4375" s="6">
        <v>2413</v>
      </c>
      <c r="K4375" s="1">
        <f t="shared" si="296"/>
        <v>2413000000</v>
      </c>
      <c r="L4375" s="4">
        <v>14.9</v>
      </c>
      <c r="M4375" s="4">
        <v>37.5</v>
      </c>
      <c r="N4375" t="str">
        <f t="shared" si="293"/>
        <v>Low Score</v>
      </c>
      <c r="O4375" s="4">
        <v>19.7</v>
      </c>
      <c r="P4375" s="4">
        <v>75.099999999999994</v>
      </c>
      <c r="Q4375" s="4">
        <v>17.7</v>
      </c>
      <c r="R4375" s="5">
        <v>688977.8</v>
      </c>
      <c r="S4375" s="5">
        <v>114829.6</v>
      </c>
      <c r="T4375" s="5">
        <v>2296592.7000000002</v>
      </c>
    </row>
    <row r="4376" spans="1:20" x14ac:dyDescent="0.25">
      <c r="A4376">
        <v>438</v>
      </c>
      <c r="B4376" t="str">
        <f t="shared" si="294"/>
        <v>438, 2020</v>
      </c>
      <c r="C4376" t="s">
        <v>461</v>
      </c>
      <c r="D4376" t="s">
        <v>14</v>
      </c>
      <c r="E4376" t="s">
        <v>12</v>
      </c>
      <c r="F4376">
        <v>2020</v>
      </c>
      <c r="G4376" s="6">
        <v>1155.7</v>
      </c>
      <c r="H4376" s="1">
        <f t="shared" si="295"/>
        <v>1155700000</v>
      </c>
      <c r="I4376" s="4">
        <v>17.3</v>
      </c>
      <c r="J4376" s="6">
        <v>2195.5</v>
      </c>
      <c r="K4376" s="1">
        <f t="shared" si="296"/>
        <v>2195500000</v>
      </c>
      <c r="L4376" s="4">
        <v>6.9</v>
      </c>
      <c r="M4376" s="4">
        <v>36.299999999999997</v>
      </c>
      <c r="N4376" t="str">
        <f t="shared" si="293"/>
        <v>Low Score</v>
      </c>
      <c r="O4376" s="4">
        <v>18</v>
      </c>
      <c r="P4376" s="4">
        <v>73.3</v>
      </c>
      <c r="Q4376" s="4">
        <v>17.7</v>
      </c>
      <c r="R4376" s="5">
        <v>744713.7</v>
      </c>
      <c r="S4376" s="5">
        <v>124119</v>
      </c>
      <c r="T4376" s="5">
        <v>2482379.1</v>
      </c>
    </row>
    <row r="4377" spans="1:20" x14ac:dyDescent="0.25">
      <c r="A4377">
        <v>438</v>
      </c>
      <c r="B4377" t="str">
        <f t="shared" si="294"/>
        <v>438, 2021</v>
      </c>
      <c r="C4377" t="s">
        <v>461</v>
      </c>
      <c r="D4377" t="s">
        <v>14</v>
      </c>
      <c r="E4377" t="s">
        <v>12</v>
      </c>
      <c r="F4377">
        <v>2021</v>
      </c>
      <c r="G4377" s="6">
        <v>1461.7</v>
      </c>
      <c r="H4377" s="1">
        <f t="shared" si="295"/>
        <v>1461700000</v>
      </c>
      <c r="I4377" s="4">
        <v>15.5</v>
      </c>
      <c r="J4377" s="6">
        <v>2405</v>
      </c>
      <c r="K4377" s="1">
        <f t="shared" si="296"/>
        <v>2405000000</v>
      </c>
      <c r="L4377" s="4">
        <v>26.5</v>
      </c>
      <c r="M4377" s="4">
        <v>38.9</v>
      </c>
      <c r="N4377" t="str">
        <f t="shared" si="293"/>
        <v>Low Score</v>
      </c>
      <c r="O4377" s="4">
        <v>19</v>
      </c>
      <c r="P4377" s="4">
        <v>75.099999999999994</v>
      </c>
      <c r="Q4377" s="4">
        <v>22.6</v>
      </c>
      <c r="R4377" s="5">
        <v>935890.7</v>
      </c>
      <c r="S4377" s="5">
        <v>155981.79999999999</v>
      </c>
      <c r="T4377" s="5">
        <v>3119635.8</v>
      </c>
    </row>
    <row r="4378" spans="1:20" x14ac:dyDescent="0.25">
      <c r="A4378">
        <v>438</v>
      </c>
      <c r="B4378" t="str">
        <f t="shared" si="294"/>
        <v>438, 2022</v>
      </c>
      <c r="C4378" t="s">
        <v>461</v>
      </c>
      <c r="D4378" t="s">
        <v>14</v>
      </c>
      <c r="E4378" t="s">
        <v>12</v>
      </c>
      <c r="F4378">
        <v>2022</v>
      </c>
      <c r="G4378" s="6">
        <v>1520.7</v>
      </c>
      <c r="H4378" s="1">
        <f t="shared" si="295"/>
        <v>1520700000</v>
      </c>
      <c r="I4378" s="4">
        <v>14.2</v>
      </c>
      <c r="J4378" s="6">
        <v>3545.2</v>
      </c>
      <c r="K4378" s="1">
        <f t="shared" si="296"/>
        <v>3545200000</v>
      </c>
      <c r="L4378" s="4">
        <v>4</v>
      </c>
      <c r="M4378" s="4">
        <v>38.299999999999997</v>
      </c>
      <c r="N4378" t="str">
        <f t="shared" si="293"/>
        <v>Low Score</v>
      </c>
      <c r="O4378" s="4">
        <v>17.899999999999999</v>
      </c>
      <c r="P4378" s="4">
        <v>76</v>
      </c>
      <c r="Q4378" s="4">
        <v>21.1</v>
      </c>
      <c r="R4378" s="5">
        <v>980400.7</v>
      </c>
      <c r="S4378" s="5">
        <v>163400.1</v>
      </c>
      <c r="T4378" s="5">
        <v>3268002.3</v>
      </c>
    </row>
    <row r="4379" spans="1:20" x14ac:dyDescent="0.25">
      <c r="A4379">
        <v>438</v>
      </c>
      <c r="B4379" t="str">
        <f t="shared" si="294"/>
        <v>438, 2023</v>
      </c>
      <c r="C4379" t="s">
        <v>461</v>
      </c>
      <c r="D4379" t="s">
        <v>14</v>
      </c>
      <c r="E4379" t="s">
        <v>12</v>
      </c>
      <c r="F4379">
        <v>2023</v>
      </c>
      <c r="G4379" s="6">
        <v>1925.6</v>
      </c>
      <c r="H4379" s="1">
        <f t="shared" si="295"/>
        <v>1925600000</v>
      </c>
      <c r="I4379" s="4">
        <v>18.399999999999999</v>
      </c>
      <c r="J4379" s="6">
        <v>5310.1</v>
      </c>
      <c r="K4379" s="1">
        <f t="shared" si="296"/>
        <v>5310100000</v>
      </c>
      <c r="L4379" s="4">
        <v>26.6</v>
      </c>
      <c r="M4379" s="4">
        <v>38.5</v>
      </c>
      <c r="N4379" t="str">
        <f t="shared" si="293"/>
        <v>Low Score</v>
      </c>
      <c r="O4379" s="4">
        <v>19.899999999999999</v>
      </c>
      <c r="P4379" s="4">
        <v>74.599999999999994</v>
      </c>
      <c r="Q4379" s="4">
        <v>20.9</v>
      </c>
      <c r="R4379" s="5">
        <v>1225511.6000000001</v>
      </c>
      <c r="S4379" s="5">
        <v>204251.9</v>
      </c>
      <c r="T4379" s="5">
        <v>4085038.6</v>
      </c>
    </row>
    <row r="4380" spans="1:20" x14ac:dyDescent="0.25">
      <c r="A4380">
        <v>438</v>
      </c>
      <c r="B4380" t="str">
        <f t="shared" si="294"/>
        <v>438, 2024</v>
      </c>
      <c r="C4380" t="s">
        <v>461</v>
      </c>
      <c r="D4380" t="s">
        <v>14</v>
      </c>
      <c r="E4380" t="s">
        <v>12</v>
      </c>
      <c r="F4380">
        <v>2024</v>
      </c>
      <c r="G4380" s="6">
        <v>1946.7</v>
      </c>
      <c r="H4380" s="1">
        <f t="shared" si="295"/>
        <v>1946700000</v>
      </c>
      <c r="I4380" s="4">
        <v>20.3</v>
      </c>
      <c r="J4380" s="6">
        <v>6434.5</v>
      </c>
      <c r="K4380" s="1">
        <f t="shared" si="296"/>
        <v>6434500000</v>
      </c>
      <c r="L4380" s="4">
        <v>1.1000000000000001</v>
      </c>
      <c r="M4380" s="4">
        <v>38</v>
      </c>
      <c r="N4380" t="str">
        <f t="shared" si="293"/>
        <v>Low Score</v>
      </c>
      <c r="O4380" s="4">
        <v>19.2</v>
      </c>
      <c r="P4380" s="4">
        <v>75.400000000000006</v>
      </c>
      <c r="Q4380" s="4">
        <v>19.399999999999999</v>
      </c>
      <c r="R4380" s="5">
        <v>1244661.2</v>
      </c>
      <c r="S4380" s="5">
        <v>207443.5</v>
      </c>
      <c r="T4380" s="5">
        <v>4148870.7</v>
      </c>
    </row>
    <row r="4381" spans="1:20" x14ac:dyDescent="0.25">
      <c r="A4381">
        <v>438</v>
      </c>
      <c r="B4381" t="str">
        <f t="shared" si="294"/>
        <v>438, 2025</v>
      </c>
      <c r="C4381" t="s">
        <v>461</v>
      </c>
      <c r="D4381" t="s">
        <v>14</v>
      </c>
      <c r="E4381" t="s">
        <v>12</v>
      </c>
      <c r="F4381">
        <v>2025</v>
      </c>
      <c r="G4381" s="6">
        <v>2089.6</v>
      </c>
      <c r="H4381" s="1">
        <f t="shared" si="295"/>
        <v>2089600000</v>
      </c>
      <c r="I4381" s="4">
        <v>18.8</v>
      </c>
      <c r="J4381" s="6">
        <v>7133.6</v>
      </c>
      <c r="K4381" s="1">
        <f t="shared" si="296"/>
        <v>7133600000</v>
      </c>
      <c r="L4381" s="4">
        <v>7.3</v>
      </c>
      <c r="M4381" s="4">
        <v>39.9</v>
      </c>
      <c r="N4381" t="str">
        <f t="shared" si="293"/>
        <v>Low Score</v>
      </c>
      <c r="O4381" s="4">
        <v>20.100000000000001</v>
      </c>
      <c r="P4381" s="4">
        <v>74.599999999999994</v>
      </c>
      <c r="Q4381" s="4">
        <v>25.1</v>
      </c>
      <c r="R4381" s="5">
        <v>1328127.1000000001</v>
      </c>
      <c r="S4381" s="5">
        <v>221354.5</v>
      </c>
      <c r="T4381" s="5">
        <v>4427090.5</v>
      </c>
    </row>
    <row r="4382" spans="1:20" x14ac:dyDescent="0.25">
      <c r="A4382">
        <v>439</v>
      </c>
      <c r="B4382" t="str">
        <f t="shared" si="294"/>
        <v>439, 2016</v>
      </c>
      <c r="C4382" t="s">
        <v>462</v>
      </c>
      <c r="D4382" t="s">
        <v>39</v>
      </c>
      <c r="E4382" t="s">
        <v>28</v>
      </c>
      <c r="F4382">
        <v>2016</v>
      </c>
      <c r="G4382" s="6">
        <v>573.29999999999995</v>
      </c>
      <c r="H4382" s="1">
        <f t="shared" si="295"/>
        <v>573300000</v>
      </c>
      <c r="I4382" s="4">
        <v>8.5</v>
      </c>
      <c r="J4382" s="6">
        <v>526.1</v>
      </c>
      <c r="K4382" s="1">
        <f t="shared" si="296"/>
        <v>526100000</v>
      </c>
      <c r="L4382" s="4">
        <v>8.9</v>
      </c>
      <c r="M4382" s="4">
        <v>78.900000000000006</v>
      </c>
      <c r="N4382" t="str">
        <f t="shared" si="293"/>
        <v>High Score</v>
      </c>
      <c r="O4382" s="4">
        <v>70.8</v>
      </c>
      <c r="P4382" s="4">
        <v>72.2</v>
      </c>
      <c r="Q4382" s="4">
        <v>93.8</v>
      </c>
      <c r="R4382" s="5">
        <v>323014.90000000002</v>
      </c>
      <c r="S4382" s="5">
        <v>201884.3</v>
      </c>
      <c r="T4382" s="5">
        <v>3230149.4</v>
      </c>
    </row>
    <row r="4383" spans="1:20" x14ac:dyDescent="0.25">
      <c r="A4383">
        <v>439</v>
      </c>
      <c r="B4383" t="str">
        <f t="shared" si="294"/>
        <v>439, 2017</v>
      </c>
      <c r="C4383" t="s">
        <v>462</v>
      </c>
      <c r="D4383" t="s">
        <v>39</v>
      </c>
      <c r="E4383" t="s">
        <v>28</v>
      </c>
      <c r="F4383">
        <v>2017</v>
      </c>
      <c r="G4383" s="6">
        <v>670</v>
      </c>
      <c r="H4383" s="1">
        <f t="shared" si="295"/>
        <v>670000000</v>
      </c>
      <c r="I4383" s="4">
        <v>9.1999999999999993</v>
      </c>
      <c r="J4383" s="6">
        <v>861.3</v>
      </c>
      <c r="K4383" s="1">
        <f t="shared" si="296"/>
        <v>861300000</v>
      </c>
      <c r="L4383" s="4">
        <v>16.899999999999999</v>
      </c>
      <c r="M4383" s="4">
        <v>78.5</v>
      </c>
      <c r="N4383" t="str">
        <f t="shared" si="293"/>
        <v>High Score</v>
      </c>
      <c r="O4383" s="4">
        <v>71.3</v>
      </c>
      <c r="P4383" s="4">
        <v>71</v>
      </c>
      <c r="Q4383" s="4">
        <v>93.1</v>
      </c>
      <c r="R4383" s="5">
        <v>375691.2</v>
      </c>
      <c r="S4383" s="5">
        <v>234807</v>
      </c>
      <c r="T4383" s="5">
        <v>3756911.8</v>
      </c>
    </row>
    <row r="4384" spans="1:20" x14ac:dyDescent="0.25">
      <c r="A4384">
        <v>439</v>
      </c>
      <c r="B4384" t="str">
        <f t="shared" si="294"/>
        <v>439, 2018</v>
      </c>
      <c r="C4384" t="s">
        <v>462</v>
      </c>
      <c r="D4384" t="s">
        <v>39</v>
      </c>
      <c r="E4384" t="s">
        <v>28</v>
      </c>
      <c r="F4384">
        <v>2018</v>
      </c>
      <c r="G4384" s="6">
        <v>736.4</v>
      </c>
      <c r="H4384" s="1">
        <f t="shared" si="295"/>
        <v>736400000</v>
      </c>
      <c r="I4384" s="4">
        <v>9</v>
      </c>
      <c r="J4384" s="6">
        <v>896.7</v>
      </c>
      <c r="K4384" s="1">
        <f t="shared" si="296"/>
        <v>896700000</v>
      </c>
      <c r="L4384" s="4">
        <v>9.9</v>
      </c>
      <c r="M4384" s="4">
        <v>79.3</v>
      </c>
      <c r="N4384" t="str">
        <f t="shared" si="293"/>
        <v>High Score</v>
      </c>
      <c r="O4384" s="4">
        <v>72.400000000000006</v>
      </c>
      <c r="P4384" s="4">
        <v>72.5</v>
      </c>
      <c r="Q4384" s="4">
        <v>92.9</v>
      </c>
      <c r="R4384" s="5">
        <v>408396.2</v>
      </c>
      <c r="S4384" s="5">
        <v>255247.6</v>
      </c>
      <c r="T4384" s="5">
        <v>4083962.1</v>
      </c>
    </row>
    <row r="4385" spans="1:20" x14ac:dyDescent="0.25">
      <c r="A4385">
        <v>439</v>
      </c>
      <c r="B4385" t="str">
        <f t="shared" si="294"/>
        <v>439, 2019</v>
      </c>
      <c r="C4385" t="s">
        <v>462</v>
      </c>
      <c r="D4385" t="s">
        <v>39</v>
      </c>
      <c r="E4385" t="s">
        <v>28</v>
      </c>
      <c r="F4385">
        <v>2019</v>
      </c>
      <c r="G4385" s="6">
        <v>767.5</v>
      </c>
      <c r="H4385" s="1">
        <f t="shared" si="295"/>
        <v>767500000</v>
      </c>
      <c r="I4385" s="4">
        <v>9</v>
      </c>
      <c r="J4385" s="6">
        <v>916.9</v>
      </c>
      <c r="K4385" s="1">
        <f t="shared" si="296"/>
        <v>916900000</v>
      </c>
      <c r="L4385" s="4">
        <v>4.2</v>
      </c>
      <c r="M4385" s="4">
        <v>79.2</v>
      </c>
      <c r="N4385" t="str">
        <f t="shared" si="293"/>
        <v>High Score</v>
      </c>
      <c r="O4385" s="4">
        <v>70.7</v>
      </c>
      <c r="P4385" s="4">
        <v>71.900000000000006</v>
      </c>
      <c r="Q4385" s="4">
        <v>95.1</v>
      </c>
      <c r="R4385" s="5">
        <v>432861.4</v>
      </c>
      <c r="S4385" s="5">
        <v>270538.40000000002</v>
      </c>
      <c r="T4385" s="5">
        <v>4328614.0999999996</v>
      </c>
    </row>
    <row r="4386" spans="1:20" x14ac:dyDescent="0.25">
      <c r="A4386">
        <v>439</v>
      </c>
      <c r="B4386" t="str">
        <f t="shared" si="294"/>
        <v>439, 2020</v>
      </c>
      <c r="C4386" t="s">
        <v>462</v>
      </c>
      <c r="D4386" t="s">
        <v>39</v>
      </c>
      <c r="E4386" t="s">
        <v>28</v>
      </c>
      <c r="F4386">
        <v>2020</v>
      </c>
      <c r="G4386" s="6">
        <v>838.6</v>
      </c>
      <c r="H4386" s="1">
        <f t="shared" si="295"/>
        <v>838600000</v>
      </c>
      <c r="I4386" s="4">
        <v>9.8000000000000007</v>
      </c>
      <c r="J4386" s="6">
        <v>874.1</v>
      </c>
      <c r="K4386" s="1">
        <f t="shared" si="296"/>
        <v>874100000</v>
      </c>
      <c r="L4386" s="4">
        <v>9.3000000000000007</v>
      </c>
      <c r="M4386" s="4">
        <v>79.7</v>
      </c>
      <c r="N4386" t="str">
        <f t="shared" si="293"/>
        <v>High Score</v>
      </c>
      <c r="O4386" s="4">
        <v>70.599999999999994</v>
      </c>
      <c r="P4386" s="4">
        <v>76</v>
      </c>
      <c r="Q4386" s="4">
        <v>92.5</v>
      </c>
      <c r="R4386" s="5">
        <v>473698.5</v>
      </c>
      <c r="S4386" s="5">
        <v>296061.59999999998</v>
      </c>
      <c r="T4386" s="5">
        <v>4736984.9000000004</v>
      </c>
    </row>
    <row r="4387" spans="1:20" x14ac:dyDescent="0.25">
      <c r="A4387">
        <v>439</v>
      </c>
      <c r="B4387" t="str">
        <f t="shared" si="294"/>
        <v>439, 2021</v>
      </c>
      <c r="C4387" t="s">
        <v>462</v>
      </c>
      <c r="D4387" t="s">
        <v>39</v>
      </c>
      <c r="E4387" t="s">
        <v>28</v>
      </c>
      <c r="F4387">
        <v>2021</v>
      </c>
      <c r="G4387" s="6">
        <v>844.7</v>
      </c>
      <c r="H4387" s="1">
        <f t="shared" si="295"/>
        <v>844700000</v>
      </c>
      <c r="I4387" s="4">
        <v>9.1</v>
      </c>
      <c r="J4387" s="6">
        <v>908.9</v>
      </c>
      <c r="K4387" s="1">
        <f t="shared" si="296"/>
        <v>908900000</v>
      </c>
      <c r="L4387" s="4">
        <v>0.7</v>
      </c>
      <c r="M4387" s="4">
        <v>82</v>
      </c>
      <c r="N4387" t="str">
        <f t="shared" si="293"/>
        <v>High Score</v>
      </c>
      <c r="O4387" s="4">
        <v>73.099999999999994</v>
      </c>
      <c r="P4387" s="4">
        <v>76.5</v>
      </c>
      <c r="Q4387" s="4">
        <v>96.4</v>
      </c>
      <c r="R4387" s="5">
        <v>465176.4</v>
      </c>
      <c r="S4387" s="5">
        <v>290735.3</v>
      </c>
      <c r="T4387" s="5">
        <v>4651764</v>
      </c>
    </row>
    <row r="4388" spans="1:20" x14ac:dyDescent="0.25">
      <c r="A4388">
        <v>439</v>
      </c>
      <c r="B4388" t="str">
        <f t="shared" si="294"/>
        <v>439, 2022</v>
      </c>
      <c r="C4388" t="s">
        <v>462</v>
      </c>
      <c r="D4388" t="s">
        <v>39</v>
      </c>
      <c r="E4388" t="s">
        <v>28</v>
      </c>
      <c r="F4388">
        <v>2022</v>
      </c>
      <c r="G4388" s="6">
        <v>853.2</v>
      </c>
      <c r="H4388" s="1">
        <f t="shared" si="295"/>
        <v>853200000</v>
      </c>
      <c r="I4388" s="4">
        <v>9</v>
      </c>
      <c r="J4388" s="6">
        <v>623.9</v>
      </c>
      <c r="K4388" s="1">
        <f t="shared" si="296"/>
        <v>623900000</v>
      </c>
      <c r="L4388" s="4">
        <v>1</v>
      </c>
      <c r="M4388" s="4">
        <v>82.9</v>
      </c>
      <c r="N4388" t="str">
        <f t="shared" si="293"/>
        <v>High Score</v>
      </c>
      <c r="O4388" s="4">
        <v>74.3</v>
      </c>
      <c r="P4388" s="4">
        <v>77.7</v>
      </c>
      <c r="Q4388" s="4">
        <v>96.8</v>
      </c>
      <c r="R4388" s="5">
        <v>463897.5</v>
      </c>
      <c r="S4388" s="5">
        <v>289935.90000000002</v>
      </c>
      <c r="T4388" s="5">
        <v>4638975.2</v>
      </c>
    </row>
    <row r="4389" spans="1:20" x14ac:dyDescent="0.25">
      <c r="A4389">
        <v>439</v>
      </c>
      <c r="B4389" t="str">
        <f t="shared" si="294"/>
        <v>439, 2023</v>
      </c>
      <c r="C4389" t="s">
        <v>462</v>
      </c>
      <c r="D4389" t="s">
        <v>39</v>
      </c>
      <c r="E4389" t="s">
        <v>28</v>
      </c>
      <c r="F4389">
        <v>2023</v>
      </c>
      <c r="G4389" s="6">
        <v>957</v>
      </c>
      <c r="H4389" s="1">
        <f t="shared" si="295"/>
        <v>957000000</v>
      </c>
      <c r="I4389" s="4">
        <v>7.6</v>
      </c>
      <c r="J4389" s="6">
        <v>606.29999999999995</v>
      </c>
      <c r="K4389" s="1">
        <f t="shared" si="296"/>
        <v>606300000</v>
      </c>
      <c r="L4389" s="4">
        <v>12.2</v>
      </c>
      <c r="M4389" s="4">
        <v>84.1</v>
      </c>
      <c r="N4389" t="str">
        <f t="shared" si="293"/>
        <v>High Score</v>
      </c>
      <c r="O4389" s="4">
        <v>73.3</v>
      </c>
      <c r="P4389" s="4">
        <v>79</v>
      </c>
      <c r="Q4389" s="4">
        <v>100</v>
      </c>
      <c r="R4389" s="5">
        <v>526050.5</v>
      </c>
      <c r="S4389" s="5">
        <v>328781.59999999998</v>
      </c>
      <c r="T4389" s="5">
        <v>5260505.4000000004</v>
      </c>
    </row>
    <row r="4390" spans="1:20" x14ac:dyDescent="0.25">
      <c r="A4390">
        <v>439</v>
      </c>
      <c r="B4390" t="str">
        <f t="shared" si="294"/>
        <v>439, 2024</v>
      </c>
      <c r="C4390" t="s">
        <v>462</v>
      </c>
      <c r="D4390" t="s">
        <v>39</v>
      </c>
      <c r="E4390" t="s">
        <v>28</v>
      </c>
      <c r="F4390">
        <v>2024</v>
      </c>
      <c r="G4390" s="6">
        <v>1066</v>
      </c>
      <c r="H4390" s="1">
        <f t="shared" si="295"/>
        <v>1066000000</v>
      </c>
      <c r="I4390" s="4">
        <v>7.5</v>
      </c>
      <c r="J4390" s="6">
        <v>892.4</v>
      </c>
      <c r="K4390" s="1">
        <f t="shared" si="296"/>
        <v>892400000</v>
      </c>
      <c r="L4390" s="4">
        <v>11.4</v>
      </c>
      <c r="M4390" s="4">
        <v>84.2</v>
      </c>
      <c r="N4390" t="str">
        <f t="shared" si="293"/>
        <v>High Score</v>
      </c>
      <c r="O4390" s="4">
        <v>76.5</v>
      </c>
      <c r="P4390" s="4">
        <v>76.099999999999994</v>
      </c>
      <c r="Q4390" s="4">
        <v>100</v>
      </c>
      <c r="R4390" s="5">
        <v>566525.9</v>
      </c>
      <c r="S4390" s="5">
        <v>354078.7</v>
      </c>
      <c r="T4390" s="5">
        <v>5665258.7999999998</v>
      </c>
    </row>
    <row r="4391" spans="1:20" x14ac:dyDescent="0.25">
      <c r="A4391">
        <v>439</v>
      </c>
      <c r="B4391" t="str">
        <f t="shared" si="294"/>
        <v>439, 2025</v>
      </c>
      <c r="C4391" t="s">
        <v>462</v>
      </c>
      <c r="D4391" t="s">
        <v>39</v>
      </c>
      <c r="E4391" t="s">
        <v>28</v>
      </c>
      <c r="F4391">
        <v>2025</v>
      </c>
      <c r="G4391" s="6">
        <v>1183.7</v>
      </c>
      <c r="H4391" s="1">
        <f t="shared" si="295"/>
        <v>1183700000</v>
      </c>
      <c r="I4391" s="4">
        <v>11.8</v>
      </c>
      <c r="J4391" s="6">
        <v>1133.2</v>
      </c>
      <c r="K4391" s="1">
        <f t="shared" si="296"/>
        <v>1133200000</v>
      </c>
      <c r="L4391" s="4">
        <v>11</v>
      </c>
      <c r="M4391" s="4">
        <v>85.5</v>
      </c>
      <c r="N4391" t="str">
        <f t="shared" si="293"/>
        <v>High Score</v>
      </c>
      <c r="O4391" s="4">
        <v>79.7</v>
      </c>
      <c r="P4391" s="4">
        <v>76.900000000000006</v>
      </c>
      <c r="Q4391" s="4">
        <v>100</v>
      </c>
      <c r="R4391" s="5">
        <v>608107.19999999995</v>
      </c>
      <c r="S4391" s="5">
        <v>380067</v>
      </c>
      <c r="T4391" s="5">
        <v>6081072.0999999996</v>
      </c>
    </row>
    <row r="4392" spans="1:20" x14ac:dyDescent="0.25">
      <c r="A4392">
        <v>440</v>
      </c>
      <c r="B4392" t="str">
        <f t="shared" si="294"/>
        <v>440, 2016</v>
      </c>
      <c r="C4392" t="s">
        <v>463</v>
      </c>
      <c r="D4392" t="s">
        <v>9</v>
      </c>
      <c r="E4392" t="s">
        <v>22</v>
      </c>
      <c r="F4392">
        <v>2016</v>
      </c>
      <c r="G4392" s="6">
        <v>706.2</v>
      </c>
      <c r="H4392" s="1">
        <f t="shared" si="295"/>
        <v>706200000</v>
      </c>
      <c r="I4392" s="4">
        <v>1</v>
      </c>
      <c r="J4392" s="6">
        <v>76</v>
      </c>
      <c r="K4392" s="1">
        <f t="shared" si="296"/>
        <v>76000000</v>
      </c>
      <c r="L4392" s="4">
        <v>-4.5</v>
      </c>
      <c r="M4392" s="4">
        <v>47.1</v>
      </c>
      <c r="N4392" t="str">
        <f t="shared" si="293"/>
        <v>Medium Score</v>
      </c>
      <c r="O4392" s="4">
        <v>63</v>
      </c>
      <c r="P4392" s="4">
        <v>39.200000000000003</v>
      </c>
      <c r="Q4392" s="4">
        <v>39</v>
      </c>
      <c r="R4392" s="5">
        <v>53611.1</v>
      </c>
      <c r="S4392" s="5">
        <v>26805.599999999999</v>
      </c>
      <c r="T4392" s="5">
        <v>107222.3</v>
      </c>
    </row>
    <row r="4393" spans="1:20" x14ac:dyDescent="0.25">
      <c r="A4393">
        <v>440</v>
      </c>
      <c r="B4393" t="str">
        <f t="shared" si="294"/>
        <v>440, 2017</v>
      </c>
      <c r="C4393" t="s">
        <v>463</v>
      </c>
      <c r="D4393" t="s">
        <v>9</v>
      </c>
      <c r="E4393" t="s">
        <v>22</v>
      </c>
      <c r="F4393">
        <v>2017</v>
      </c>
      <c r="G4393" s="6">
        <v>759.7</v>
      </c>
      <c r="H4393" s="1">
        <f t="shared" si="295"/>
        <v>759700000</v>
      </c>
      <c r="I4393" s="4">
        <v>-1.3</v>
      </c>
      <c r="J4393" s="6">
        <v>2090.6</v>
      </c>
      <c r="K4393" s="1">
        <f t="shared" si="296"/>
        <v>2090600000</v>
      </c>
      <c r="L4393" s="4">
        <v>7.6</v>
      </c>
      <c r="M4393" s="4">
        <v>47.9</v>
      </c>
      <c r="N4393" t="str">
        <f t="shared" si="293"/>
        <v>Medium Score</v>
      </c>
      <c r="O4393" s="4">
        <v>62</v>
      </c>
      <c r="P4393" s="4">
        <v>42.2</v>
      </c>
      <c r="Q4393" s="4">
        <v>39.5</v>
      </c>
      <c r="R4393" s="5">
        <v>58177.7</v>
      </c>
      <c r="S4393" s="5">
        <v>29088.9</v>
      </c>
      <c r="T4393" s="5">
        <v>116355.4</v>
      </c>
    </row>
    <row r="4394" spans="1:20" x14ac:dyDescent="0.25">
      <c r="A4394">
        <v>440</v>
      </c>
      <c r="B4394" t="str">
        <f t="shared" si="294"/>
        <v>440, 2018</v>
      </c>
      <c r="C4394" t="s">
        <v>463</v>
      </c>
      <c r="D4394" t="s">
        <v>9</v>
      </c>
      <c r="E4394" t="s">
        <v>22</v>
      </c>
      <c r="F4394">
        <v>2018</v>
      </c>
      <c r="G4394" s="6">
        <v>760.3</v>
      </c>
      <c r="H4394" s="1">
        <f t="shared" si="295"/>
        <v>760300000</v>
      </c>
      <c r="I4394" s="4">
        <v>-2.2000000000000002</v>
      </c>
      <c r="J4394" s="6">
        <v>2701.3</v>
      </c>
      <c r="K4394" s="1">
        <f t="shared" si="296"/>
        <v>2701300000</v>
      </c>
      <c r="L4394" s="4">
        <v>0.1</v>
      </c>
      <c r="M4394" s="4">
        <v>48.6</v>
      </c>
      <c r="N4394" t="str">
        <f t="shared" si="293"/>
        <v>Medium Score</v>
      </c>
      <c r="O4394" s="4">
        <v>64.3</v>
      </c>
      <c r="P4394" s="4">
        <v>41.1</v>
      </c>
      <c r="Q4394" s="4">
        <v>40.5</v>
      </c>
      <c r="R4394" s="5">
        <v>57029.599999999999</v>
      </c>
      <c r="S4394" s="5">
        <v>28514.799999999999</v>
      </c>
      <c r="T4394" s="5">
        <v>114059.2</v>
      </c>
    </row>
    <row r="4395" spans="1:20" x14ac:dyDescent="0.25">
      <c r="A4395">
        <v>440</v>
      </c>
      <c r="B4395" t="str">
        <f t="shared" si="294"/>
        <v>440, 2019</v>
      </c>
      <c r="C4395" t="s">
        <v>463</v>
      </c>
      <c r="D4395" t="s">
        <v>9</v>
      </c>
      <c r="E4395" t="s">
        <v>22</v>
      </c>
      <c r="F4395">
        <v>2019</v>
      </c>
      <c r="G4395" s="6">
        <v>724.5</v>
      </c>
      <c r="H4395" s="1">
        <f t="shared" si="295"/>
        <v>724500000</v>
      </c>
      <c r="I4395" s="4">
        <v>0.7</v>
      </c>
      <c r="J4395" s="6">
        <v>103.9</v>
      </c>
      <c r="K4395" s="1">
        <f t="shared" si="296"/>
        <v>103900000</v>
      </c>
      <c r="L4395" s="4">
        <v>-4.7</v>
      </c>
      <c r="M4395" s="4">
        <v>48.3</v>
      </c>
      <c r="N4395" t="str">
        <f t="shared" si="293"/>
        <v>Medium Score</v>
      </c>
      <c r="O4395" s="4">
        <v>63.7</v>
      </c>
      <c r="P4395" s="4">
        <v>42.2</v>
      </c>
      <c r="Q4395" s="4">
        <v>39.1</v>
      </c>
      <c r="R4395" s="5">
        <v>54620.7</v>
      </c>
      <c r="S4395" s="5">
        <v>27310.400000000001</v>
      </c>
      <c r="T4395" s="5">
        <v>109241.5</v>
      </c>
    </row>
    <row r="4396" spans="1:20" x14ac:dyDescent="0.25">
      <c r="A4396">
        <v>440</v>
      </c>
      <c r="B4396" t="str">
        <f t="shared" si="294"/>
        <v>440, 2020</v>
      </c>
      <c r="C4396" t="s">
        <v>463</v>
      </c>
      <c r="D4396" t="s">
        <v>9</v>
      </c>
      <c r="E4396" t="s">
        <v>22</v>
      </c>
      <c r="F4396">
        <v>2020</v>
      </c>
      <c r="G4396" s="6">
        <v>697.1</v>
      </c>
      <c r="H4396" s="1">
        <f t="shared" si="295"/>
        <v>697100000</v>
      </c>
      <c r="I4396" s="4">
        <v>1.6</v>
      </c>
      <c r="J4396" s="6">
        <v>249.7</v>
      </c>
      <c r="K4396" s="1">
        <f t="shared" si="296"/>
        <v>249700000</v>
      </c>
      <c r="L4396" s="4">
        <v>-3.8</v>
      </c>
      <c r="M4396" s="4">
        <v>52.4</v>
      </c>
      <c r="N4396" t="str">
        <f t="shared" si="293"/>
        <v>Medium Score</v>
      </c>
      <c r="O4396" s="4">
        <v>70.5</v>
      </c>
      <c r="P4396" s="4">
        <v>45.4</v>
      </c>
      <c r="Q4396" s="4">
        <v>41.4</v>
      </c>
      <c r="R4396" s="5">
        <v>49262</v>
      </c>
      <c r="S4396" s="5">
        <v>24631</v>
      </c>
      <c r="T4396" s="5">
        <v>98523.9</v>
      </c>
    </row>
    <row r="4397" spans="1:20" x14ac:dyDescent="0.25">
      <c r="A4397">
        <v>440</v>
      </c>
      <c r="B4397" t="str">
        <f t="shared" si="294"/>
        <v>440, 2021</v>
      </c>
      <c r="C4397" t="s">
        <v>463</v>
      </c>
      <c r="D4397" t="s">
        <v>9</v>
      </c>
      <c r="E4397" t="s">
        <v>22</v>
      </c>
      <c r="F4397">
        <v>2021</v>
      </c>
      <c r="G4397" s="6">
        <v>693.7</v>
      </c>
      <c r="H4397" s="1">
        <f t="shared" si="295"/>
        <v>693700000</v>
      </c>
      <c r="I4397" s="4">
        <v>2.2999999999999998</v>
      </c>
      <c r="J4397" s="6">
        <v>254.6</v>
      </c>
      <c r="K4397" s="1">
        <f t="shared" si="296"/>
        <v>254600000</v>
      </c>
      <c r="L4397" s="4">
        <v>-0.5</v>
      </c>
      <c r="M4397" s="4">
        <v>54</v>
      </c>
      <c r="N4397" t="str">
        <f t="shared" si="293"/>
        <v>Medium Score</v>
      </c>
      <c r="O4397" s="4">
        <v>71.8</v>
      </c>
      <c r="P4397" s="4">
        <v>46.6</v>
      </c>
      <c r="Q4397" s="4">
        <v>43.6</v>
      </c>
      <c r="R4397" s="5">
        <v>48383.5</v>
      </c>
      <c r="S4397" s="5">
        <v>24191.7</v>
      </c>
      <c r="T4397" s="5">
        <v>96766.9</v>
      </c>
    </row>
    <row r="4398" spans="1:20" x14ac:dyDescent="0.25">
      <c r="A4398">
        <v>440</v>
      </c>
      <c r="B4398" t="str">
        <f t="shared" si="294"/>
        <v>440, 2022</v>
      </c>
      <c r="C4398" t="s">
        <v>463</v>
      </c>
      <c r="D4398" t="s">
        <v>9</v>
      </c>
      <c r="E4398" t="s">
        <v>22</v>
      </c>
      <c r="F4398">
        <v>2022</v>
      </c>
      <c r="G4398" s="6">
        <v>683.9</v>
      </c>
      <c r="H4398" s="1">
        <f t="shared" si="295"/>
        <v>683900000</v>
      </c>
      <c r="I4398" s="4">
        <v>4.5999999999999996</v>
      </c>
      <c r="J4398" s="6">
        <v>514.70000000000005</v>
      </c>
      <c r="K4398" s="1">
        <f t="shared" si="296"/>
        <v>514700000.00000006</v>
      </c>
      <c r="L4398" s="4">
        <v>-1.4</v>
      </c>
      <c r="M4398" s="4">
        <v>54.5</v>
      </c>
      <c r="N4398" t="str">
        <f t="shared" si="293"/>
        <v>Medium Score</v>
      </c>
      <c r="O4398" s="4">
        <v>73.900000000000006</v>
      </c>
      <c r="P4398" s="4">
        <v>45.7</v>
      </c>
      <c r="Q4398" s="4">
        <v>43.8</v>
      </c>
      <c r="R4398" s="5">
        <v>46695.199999999997</v>
      </c>
      <c r="S4398" s="5">
        <v>23347.599999999999</v>
      </c>
      <c r="T4398" s="5">
        <v>93390.399999999994</v>
      </c>
    </row>
    <row r="4399" spans="1:20" x14ac:dyDescent="0.25">
      <c r="A4399">
        <v>440</v>
      </c>
      <c r="B4399" t="str">
        <f t="shared" si="294"/>
        <v>440, 2023</v>
      </c>
      <c r="C4399" t="s">
        <v>463</v>
      </c>
      <c r="D4399" t="s">
        <v>9</v>
      </c>
      <c r="E4399" t="s">
        <v>22</v>
      </c>
      <c r="F4399">
        <v>2023</v>
      </c>
      <c r="G4399" s="6">
        <v>659.5</v>
      </c>
      <c r="H4399" s="1">
        <f t="shared" si="295"/>
        <v>659500000</v>
      </c>
      <c r="I4399" s="4">
        <v>5</v>
      </c>
      <c r="J4399" s="6">
        <v>705</v>
      </c>
      <c r="K4399" s="1">
        <f t="shared" si="296"/>
        <v>705000000</v>
      </c>
      <c r="L4399" s="4">
        <v>-3.6</v>
      </c>
      <c r="M4399" s="4">
        <v>54.2</v>
      </c>
      <c r="N4399" t="str">
        <f t="shared" si="293"/>
        <v>Medium Score</v>
      </c>
      <c r="O4399" s="4">
        <v>73.7</v>
      </c>
      <c r="P4399" s="4">
        <v>44.7</v>
      </c>
      <c r="Q4399" s="4">
        <v>44.2</v>
      </c>
      <c r="R4399" s="5">
        <v>45122.5</v>
      </c>
      <c r="S4399" s="5">
        <v>22561.200000000001</v>
      </c>
      <c r="T4399" s="5">
        <v>90244.9</v>
      </c>
    </row>
    <row r="4400" spans="1:20" x14ac:dyDescent="0.25">
      <c r="A4400">
        <v>440</v>
      </c>
      <c r="B4400" t="str">
        <f t="shared" si="294"/>
        <v>440, 2024</v>
      </c>
      <c r="C4400" t="s">
        <v>463</v>
      </c>
      <c r="D4400" t="s">
        <v>9</v>
      </c>
      <c r="E4400" t="s">
        <v>22</v>
      </c>
      <c r="F4400">
        <v>2024</v>
      </c>
      <c r="G4400" s="6">
        <v>702.2</v>
      </c>
      <c r="H4400" s="1">
        <f t="shared" si="295"/>
        <v>702200000</v>
      </c>
      <c r="I4400" s="4">
        <v>3.4</v>
      </c>
      <c r="J4400" s="6">
        <v>375</v>
      </c>
      <c r="K4400" s="1">
        <f t="shared" si="296"/>
        <v>375000000</v>
      </c>
      <c r="L4400" s="4">
        <v>6.5</v>
      </c>
      <c r="M4400" s="4">
        <v>54.4</v>
      </c>
      <c r="N4400" t="str">
        <f t="shared" si="293"/>
        <v>Medium Score</v>
      </c>
      <c r="O4400" s="4">
        <v>74.400000000000006</v>
      </c>
      <c r="P4400" s="4">
        <v>41.6</v>
      </c>
      <c r="Q4400" s="4">
        <v>47</v>
      </c>
      <c r="R4400" s="5">
        <v>47688.5</v>
      </c>
      <c r="S4400" s="5">
        <v>23844.2</v>
      </c>
      <c r="T4400" s="5">
        <v>95376.9</v>
      </c>
    </row>
    <row r="4401" spans="1:20" x14ac:dyDescent="0.25">
      <c r="A4401">
        <v>440</v>
      </c>
      <c r="B4401" t="str">
        <f t="shared" si="294"/>
        <v>440, 2025</v>
      </c>
      <c r="C4401" t="s">
        <v>463</v>
      </c>
      <c r="D4401" t="s">
        <v>9</v>
      </c>
      <c r="E4401" t="s">
        <v>22</v>
      </c>
      <c r="F4401">
        <v>2025</v>
      </c>
      <c r="G4401" s="6">
        <v>692.9</v>
      </c>
      <c r="H4401" s="1">
        <f t="shared" si="295"/>
        <v>692900000</v>
      </c>
      <c r="I4401" s="4">
        <v>3.9</v>
      </c>
      <c r="J4401" s="6">
        <v>338</v>
      </c>
      <c r="K4401" s="1">
        <f t="shared" si="296"/>
        <v>338000000</v>
      </c>
      <c r="L4401" s="4">
        <v>-1.3</v>
      </c>
      <c r="M4401" s="4">
        <v>54.9</v>
      </c>
      <c r="N4401" t="str">
        <f t="shared" si="293"/>
        <v>Medium Score</v>
      </c>
      <c r="O4401" s="4">
        <v>77.5</v>
      </c>
      <c r="P4401" s="4">
        <v>41.9</v>
      </c>
      <c r="Q4401" s="4">
        <v>45.4</v>
      </c>
      <c r="R4401" s="5">
        <v>45569.3</v>
      </c>
      <c r="S4401" s="5">
        <v>22784.7</v>
      </c>
      <c r="T4401" s="5">
        <v>91138.7</v>
      </c>
    </row>
    <row r="4402" spans="1:20" x14ac:dyDescent="0.25">
      <c r="A4402">
        <v>441</v>
      </c>
      <c r="B4402" t="str">
        <f t="shared" si="294"/>
        <v>441, 2016</v>
      </c>
      <c r="C4402" t="s">
        <v>464</v>
      </c>
      <c r="D4402" t="s">
        <v>19</v>
      </c>
      <c r="E4402" t="s">
        <v>28</v>
      </c>
      <c r="F4402">
        <v>2016</v>
      </c>
      <c r="G4402" s="6">
        <v>1178</v>
      </c>
      <c r="H4402" s="1">
        <f t="shared" si="295"/>
        <v>1178000000</v>
      </c>
      <c r="I4402" s="4">
        <v>17.3</v>
      </c>
      <c r="J4402" s="6">
        <v>2791.5</v>
      </c>
      <c r="K4402" s="1">
        <f t="shared" si="296"/>
        <v>2791500000</v>
      </c>
      <c r="L4402" s="4">
        <v>-14.3</v>
      </c>
      <c r="M4402" s="4">
        <v>66.400000000000006</v>
      </c>
      <c r="N4402" t="str">
        <f t="shared" si="293"/>
        <v>Medium Score</v>
      </c>
      <c r="O4402" s="4">
        <v>97.8</v>
      </c>
      <c r="P4402" s="4">
        <v>50.2</v>
      </c>
      <c r="Q4402" s="4">
        <v>51.1</v>
      </c>
      <c r="R4402" s="5">
        <v>12135.4</v>
      </c>
      <c r="S4402" s="5">
        <v>6067.7</v>
      </c>
      <c r="T4402" s="5">
        <v>30338.5</v>
      </c>
    </row>
    <row r="4403" spans="1:20" x14ac:dyDescent="0.25">
      <c r="A4403">
        <v>441</v>
      </c>
      <c r="B4403" t="str">
        <f t="shared" si="294"/>
        <v>441, 2017</v>
      </c>
      <c r="C4403" t="s">
        <v>464</v>
      </c>
      <c r="D4403" t="s">
        <v>19</v>
      </c>
      <c r="E4403" t="s">
        <v>28</v>
      </c>
      <c r="F4403">
        <v>2017</v>
      </c>
      <c r="G4403" s="6">
        <v>1132.5</v>
      </c>
      <c r="H4403" s="1">
        <f t="shared" si="295"/>
        <v>1132500000</v>
      </c>
      <c r="I4403" s="4">
        <v>18.2</v>
      </c>
      <c r="J4403" s="6">
        <v>3301.8</v>
      </c>
      <c r="K4403" s="1">
        <f t="shared" si="296"/>
        <v>3301800000</v>
      </c>
      <c r="L4403" s="4">
        <v>-3.9</v>
      </c>
      <c r="M4403" s="4">
        <v>67.900000000000006</v>
      </c>
      <c r="N4403" t="str">
        <f t="shared" si="293"/>
        <v>Medium Score</v>
      </c>
      <c r="O4403" s="4">
        <v>99.2</v>
      </c>
      <c r="P4403" s="4">
        <v>53.5</v>
      </c>
      <c r="Q4403" s="4">
        <v>50.9</v>
      </c>
      <c r="R4403" s="5">
        <v>11447.5</v>
      </c>
      <c r="S4403" s="5">
        <v>5723.8</v>
      </c>
      <c r="T4403" s="5">
        <v>28618.799999999999</v>
      </c>
    </row>
    <row r="4404" spans="1:20" x14ac:dyDescent="0.25">
      <c r="A4404">
        <v>441</v>
      </c>
      <c r="B4404" t="str">
        <f t="shared" si="294"/>
        <v>441, 2018</v>
      </c>
      <c r="C4404" t="s">
        <v>464</v>
      </c>
      <c r="D4404" t="s">
        <v>19</v>
      </c>
      <c r="E4404" t="s">
        <v>28</v>
      </c>
      <c r="F4404">
        <v>2018</v>
      </c>
      <c r="G4404" s="6">
        <v>1028.5999999999999</v>
      </c>
      <c r="H4404" s="1">
        <f t="shared" si="295"/>
        <v>1028599999.9999999</v>
      </c>
      <c r="I4404" s="4">
        <v>17.399999999999999</v>
      </c>
      <c r="J4404" s="6">
        <v>3556.3</v>
      </c>
      <c r="K4404" s="1">
        <f t="shared" si="296"/>
        <v>3556300000</v>
      </c>
      <c r="L4404" s="4">
        <v>-9.1999999999999993</v>
      </c>
      <c r="M4404" s="4">
        <v>68.099999999999994</v>
      </c>
      <c r="N4404" t="str">
        <f t="shared" si="293"/>
        <v>Medium Score</v>
      </c>
      <c r="O4404" s="4">
        <v>99.8</v>
      </c>
      <c r="P4404" s="4">
        <v>55.4</v>
      </c>
      <c r="Q4404" s="4">
        <v>49.2</v>
      </c>
      <c r="R4404" s="5">
        <v>10315.200000000001</v>
      </c>
      <c r="S4404" s="5">
        <v>5157.6000000000004</v>
      </c>
      <c r="T4404" s="5">
        <v>25788.1</v>
      </c>
    </row>
    <row r="4405" spans="1:20" x14ac:dyDescent="0.25">
      <c r="A4405">
        <v>441</v>
      </c>
      <c r="B4405" t="str">
        <f t="shared" si="294"/>
        <v>441, 2019</v>
      </c>
      <c r="C4405" t="s">
        <v>464</v>
      </c>
      <c r="D4405" t="s">
        <v>19</v>
      </c>
      <c r="E4405" t="s">
        <v>28</v>
      </c>
      <c r="F4405">
        <v>2019</v>
      </c>
      <c r="G4405" s="6">
        <v>1087.9000000000001</v>
      </c>
      <c r="H4405" s="1">
        <f t="shared" si="295"/>
        <v>1087900000</v>
      </c>
      <c r="I4405" s="4">
        <v>16.7</v>
      </c>
      <c r="J4405" s="6">
        <v>2557.6999999999998</v>
      </c>
      <c r="K4405" s="1">
        <f t="shared" si="296"/>
        <v>2557700000</v>
      </c>
      <c r="L4405" s="4">
        <v>5.8</v>
      </c>
      <c r="M4405" s="4">
        <v>68.8</v>
      </c>
      <c r="N4405" t="str">
        <f t="shared" si="293"/>
        <v>Medium Score</v>
      </c>
      <c r="O4405" s="4">
        <v>100</v>
      </c>
      <c r="P4405" s="4">
        <v>59.3</v>
      </c>
      <c r="Q4405" s="4">
        <v>47.2</v>
      </c>
      <c r="R4405" s="5">
        <v>10878.8</v>
      </c>
      <c r="S4405" s="5">
        <v>5439.4</v>
      </c>
      <c r="T4405" s="5">
        <v>27196.9</v>
      </c>
    </row>
    <row r="4406" spans="1:20" x14ac:dyDescent="0.25">
      <c r="A4406">
        <v>441</v>
      </c>
      <c r="B4406" t="str">
        <f t="shared" si="294"/>
        <v>441, 2020</v>
      </c>
      <c r="C4406" t="s">
        <v>464</v>
      </c>
      <c r="D4406" t="s">
        <v>19</v>
      </c>
      <c r="E4406" t="s">
        <v>28</v>
      </c>
      <c r="F4406">
        <v>2020</v>
      </c>
      <c r="G4406" s="6">
        <v>1113.5</v>
      </c>
      <c r="H4406" s="1">
        <f t="shared" si="295"/>
        <v>1113500000</v>
      </c>
      <c r="I4406" s="4">
        <v>15.7</v>
      </c>
      <c r="J4406" s="6">
        <v>2634</v>
      </c>
      <c r="K4406" s="1">
        <f t="shared" si="296"/>
        <v>2634000000</v>
      </c>
      <c r="L4406" s="4">
        <v>2.4</v>
      </c>
      <c r="M4406" s="4">
        <v>70</v>
      </c>
      <c r="N4406" t="str">
        <f t="shared" si="293"/>
        <v>High Score</v>
      </c>
      <c r="O4406" s="4">
        <v>100</v>
      </c>
      <c r="P4406" s="4">
        <v>62.9</v>
      </c>
      <c r="Q4406" s="4">
        <v>47.2</v>
      </c>
      <c r="R4406" s="5">
        <v>11135.2</v>
      </c>
      <c r="S4406" s="5">
        <v>5567.6</v>
      </c>
      <c r="T4406" s="5">
        <v>27837.9</v>
      </c>
    </row>
    <row r="4407" spans="1:20" x14ac:dyDescent="0.25">
      <c r="A4407">
        <v>441</v>
      </c>
      <c r="B4407" t="str">
        <f t="shared" si="294"/>
        <v>441, 2021</v>
      </c>
      <c r="C4407" t="s">
        <v>464</v>
      </c>
      <c r="D4407" t="s">
        <v>19</v>
      </c>
      <c r="E4407" t="s">
        <v>28</v>
      </c>
      <c r="F4407">
        <v>2021</v>
      </c>
      <c r="G4407" s="6">
        <v>1069.5999999999999</v>
      </c>
      <c r="H4407" s="1">
        <f t="shared" si="295"/>
        <v>1069599999.9999999</v>
      </c>
      <c r="I4407" s="4">
        <v>12.9</v>
      </c>
      <c r="J4407" s="6">
        <v>1405.7</v>
      </c>
      <c r="K4407" s="1">
        <f t="shared" si="296"/>
        <v>1405700000</v>
      </c>
      <c r="L4407" s="4">
        <v>-3.9</v>
      </c>
      <c r="M4407" s="4">
        <v>70</v>
      </c>
      <c r="N4407" t="str">
        <f t="shared" si="293"/>
        <v>High Score</v>
      </c>
      <c r="O4407" s="4">
        <v>100</v>
      </c>
      <c r="P4407" s="4">
        <v>64.099999999999994</v>
      </c>
      <c r="Q4407" s="4">
        <v>45.8</v>
      </c>
      <c r="R4407" s="5">
        <v>10696.1</v>
      </c>
      <c r="S4407" s="5">
        <v>5348.1</v>
      </c>
      <c r="T4407" s="5">
        <v>26740.3</v>
      </c>
    </row>
    <row r="4408" spans="1:20" x14ac:dyDescent="0.25">
      <c r="A4408">
        <v>441</v>
      </c>
      <c r="B4408" t="str">
        <f t="shared" si="294"/>
        <v>441, 2022</v>
      </c>
      <c r="C4408" t="s">
        <v>464</v>
      </c>
      <c r="D4408" t="s">
        <v>19</v>
      </c>
      <c r="E4408" t="s">
        <v>28</v>
      </c>
      <c r="F4408">
        <v>2022</v>
      </c>
      <c r="G4408" s="6">
        <v>997.9</v>
      </c>
      <c r="H4408" s="1">
        <f t="shared" si="295"/>
        <v>997900000</v>
      </c>
      <c r="I4408" s="4">
        <v>13.2</v>
      </c>
      <c r="J4408" s="6">
        <v>1712.4</v>
      </c>
      <c r="K4408" s="1">
        <f t="shared" si="296"/>
        <v>1712400000</v>
      </c>
      <c r="L4408" s="4">
        <v>-6.7</v>
      </c>
      <c r="M4408" s="4">
        <v>70.7</v>
      </c>
      <c r="N4408" t="str">
        <f t="shared" si="293"/>
        <v>High Score</v>
      </c>
      <c r="O4408" s="4">
        <v>100</v>
      </c>
      <c r="P4408" s="4">
        <v>67.7</v>
      </c>
      <c r="Q4408" s="4">
        <v>44.4</v>
      </c>
      <c r="R4408" s="5">
        <v>9978.7000000000007</v>
      </c>
      <c r="S4408" s="5">
        <v>4989.3999999999996</v>
      </c>
      <c r="T4408" s="5">
        <v>24946.799999999999</v>
      </c>
    </row>
    <row r="4409" spans="1:20" x14ac:dyDescent="0.25">
      <c r="A4409">
        <v>441</v>
      </c>
      <c r="B4409" t="str">
        <f t="shared" si="294"/>
        <v>441, 2023</v>
      </c>
      <c r="C4409" t="s">
        <v>464</v>
      </c>
      <c r="D4409" t="s">
        <v>19</v>
      </c>
      <c r="E4409" t="s">
        <v>28</v>
      </c>
      <c r="F4409">
        <v>2023</v>
      </c>
      <c r="G4409" s="6">
        <v>1012.2</v>
      </c>
      <c r="H4409" s="1">
        <f t="shared" si="295"/>
        <v>1012200000</v>
      </c>
      <c r="I4409" s="4">
        <v>14.1</v>
      </c>
      <c r="J4409" s="6">
        <v>2548.6999999999998</v>
      </c>
      <c r="K4409" s="1">
        <f t="shared" si="296"/>
        <v>2548700000</v>
      </c>
      <c r="L4409" s="4">
        <v>1.4</v>
      </c>
      <c r="M4409" s="4">
        <v>72.8</v>
      </c>
      <c r="N4409" t="str">
        <f t="shared" si="293"/>
        <v>High Score</v>
      </c>
      <c r="O4409" s="4">
        <v>100</v>
      </c>
      <c r="P4409" s="4">
        <v>70.099999999999994</v>
      </c>
      <c r="Q4409" s="4">
        <v>48.3</v>
      </c>
      <c r="R4409" s="5">
        <v>10122.4</v>
      </c>
      <c r="S4409" s="5">
        <v>5061.2</v>
      </c>
      <c r="T4409" s="5">
        <v>25306.1</v>
      </c>
    </row>
    <row r="4410" spans="1:20" x14ac:dyDescent="0.25">
      <c r="A4410">
        <v>441</v>
      </c>
      <c r="B4410" t="str">
        <f t="shared" si="294"/>
        <v>441, 2024</v>
      </c>
      <c r="C4410" t="s">
        <v>464</v>
      </c>
      <c r="D4410" t="s">
        <v>19</v>
      </c>
      <c r="E4410" t="s">
        <v>28</v>
      </c>
      <c r="F4410">
        <v>2024</v>
      </c>
      <c r="G4410" s="6">
        <v>927</v>
      </c>
      <c r="H4410" s="1">
        <f t="shared" si="295"/>
        <v>927000000</v>
      </c>
      <c r="I4410" s="4">
        <v>13.2</v>
      </c>
      <c r="J4410" s="6">
        <v>1414.8</v>
      </c>
      <c r="K4410" s="1">
        <f t="shared" si="296"/>
        <v>1414800000</v>
      </c>
      <c r="L4410" s="4">
        <v>-8.4</v>
      </c>
      <c r="M4410" s="4">
        <v>72.2</v>
      </c>
      <c r="N4410" t="str">
        <f t="shared" si="293"/>
        <v>High Score</v>
      </c>
      <c r="O4410" s="4">
        <v>100</v>
      </c>
      <c r="P4410" s="4">
        <v>71.900000000000006</v>
      </c>
      <c r="Q4410" s="4">
        <v>44.8</v>
      </c>
      <c r="R4410" s="5">
        <v>9269.7000000000007</v>
      </c>
      <c r="S4410" s="5">
        <v>4634.8999999999996</v>
      </c>
      <c r="T4410" s="5">
        <v>23174.3</v>
      </c>
    </row>
    <row r="4411" spans="1:20" x14ac:dyDescent="0.25">
      <c r="A4411">
        <v>441</v>
      </c>
      <c r="B4411" t="str">
        <f t="shared" si="294"/>
        <v>441, 2025</v>
      </c>
      <c r="C4411" t="s">
        <v>464</v>
      </c>
      <c r="D4411" t="s">
        <v>19</v>
      </c>
      <c r="E4411" t="s">
        <v>28</v>
      </c>
      <c r="F4411">
        <v>2025</v>
      </c>
      <c r="G4411" s="6">
        <v>929.9</v>
      </c>
      <c r="H4411" s="1">
        <f t="shared" si="295"/>
        <v>929900000</v>
      </c>
      <c r="I4411" s="4">
        <v>10.5</v>
      </c>
      <c r="J4411" s="6">
        <v>1120.2</v>
      </c>
      <c r="K4411" s="1">
        <f t="shared" si="296"/>
        <v>1120200000</v>
      </c>
      <c r="L4411" s="4">
        <v>0.3</v>
      </c>
      <c r="M4411" s="4">
        <v>72.599999999999994</v>
      </c>
      <c r="N4411" t="str">
        <f t="shared" si="293"/>
        <v>High Score</v>
      </c>
      <c r="O4411" s="4">
        <v>100</v>
      </c>
      <c r="P4411" s="4">
        <v>72.099999999999994</v>
      </c>
      <c r="Q4411" s="4">
        <v>45.6</v>
      </c>
      <c r="R4411" s="5">
        <v>9299.2000000000007</v>
      </c>
      <c r="S4411" s="5">
        <v>4649.6000000000004</v>
      </c>
      <c r="T4411" s="5">
        <v>23248</v>
      </c>
    </row>
    <row r="4412" spans="1:20" x14ac:dyDescent="0.25">
      <c r="A4412">
        <v>442</v>
      </c>
      <c r="B4412" t="str">
        <f t="shared" si="294"/>
        <v>442, 2016</v>
      </c>
      <c r="C4412" t="s">
        <v>465</v>
      </c>
      <c r="D4412" t="s">
        <v>34</v>
      </c>
      <c r="E4412" t="s">
        <v>10</v>
      </c>
      <c r="F4412">
        <v>2016</v>
      </c>
      <c r="G4412" s="6">
        <v>1145.8</v>
      </c>
      <c r="H4412" s="1">
        <f t="shared" si="295"/>
        <v>1145800000</v>
      </c>
      <c r="I4412" s="4">
        <v>5.6</v>
      </c>
      <c r="J4412" s="6">
        <v>1587.1</v>
      </c>
      <c r="K4412" s="1">
        <f t="shared" si="296"/>
        <v>1587100000</v>
      </c>
      <c r="L4412" s="4">
        <v>-13.8</v>
      </c>
      <c r="M4412" s="4">
        <v>47.2</v>
      </c>
      <c r="N4412" t="str">
        <f t="shared" si="293"/>
        <v>Medium Score</v>
      </c>
      <c r="O4412" s="4">
        <v>54.4</v>
      </c>
      <c r="P4412" s="4">
        <v>35.799999999999997</v>
      </c>
      <c r="Q4412" s="4">
        <v>51.6</v>
      </c>
      <c r="R4412" s="5">
        <v>187798.39999999999</v>
      </c>
      <c r="S4412" s="5">
        <v>234748.1</v>
      </c>
      <c r="T4412" s="5">
        <v>938992.2</v>
      </c>
    </row>
    <row r="4413" spans="1:20" x14ac:dyDescent="0.25">
      <c r="A4413">
        <v>442</v>
      </c>
      <c r="B4413" t="str">
        <f t="shared" si="294"/>
        <v>442, 2017</v>
      </c>
      <c r="C4413" t="s">
        <v>465</v>
      </c>
      <c r="D4413" t="s">
        <v>34</v>
      </c>
      <c r="E4413" t="s">
        <v>10</v>
      </c>
      <c r="F4413">
        <v>2017</v>
      </c>
      <c r="G4413" s="6">
        <v>1324.9</v>
      </c>
      <c r="H4413" s="1">
        <f t="shared" si="295"/>
        <v>1324900000</v>
      </c>
      <c r="I4413" s="4">
        <v>6.8</v>
      </c>
      <c r="J4413" s="6">
        <v>1760.9</v>
      </c>
      <c r="K4413" s="1">
        <f t="shared" si="296"/>
        <v>1760900000</v>
      </c>
      <c r="L4413" s="4">
        <v>15.6</v>
      </c>
      <c r="M4413" s="4">
        <v>48.6</v>
      </c>
      <c r="N4413" t="str">
        <f t="shared" si="293"/>
        <v>Medium Score</v>
      </c>
      <c r="O4413" s="4">
        <v>54.6</v>
      </c>
      <c r="P4413" s="4">
        <v>38.4</v>
      </c>
      <c r="Q4413" s="4">
        <v>52.9</v>
      </c>
      <c r="R4413" s="5">
        <v>216730</v>
      </c>
      <c r="S4413" s="5">
        <v>270912.5</v>
      </c>
      <c r="T4413" s="5">
        <v>1083650.1000000001</v>
      </c>
    </row>
    <row r="4414" spans="1:20" x14ac:dyDescent="0.25">
      <c r="A4414">
        <v>442</v>
      </c>
      <c r="B4414" t="str">
        <f t="shared" si="294"/>
        <v>442, 2018</v>
      </c>
      <c r="C4414" t="s">
        <v>465</v>
      </c>
      <c r="D4414" t="s">
        <v>34</v>
      </c>
      <c r="E4414" t="s">
        <v>10</v>
      </c>
      <c r="F4414">
        <v>2018</v>
      </c>
      <c r="G4414" s="6">
        <v>1530.4</v>
      </c>
      <c r="H4414" s="1">
        <f t="shared" si="295"/>
        <v>1530400000</v>
      </c>
      <c r="I4414" s="4">
        <v>6.8</v>
      </c>
      <c r="J4414" s="6">
        <v>1887.2</v>
      </c>
      <c r="K4414" s="1">
        <f t="shared" si="296"/>
        <v>1887200000</v>
      </c>
      <c r="L4414" s="4">
        <v>15.5</v>
      </c>
      <c r="M4414" s="4">
        <v>50.7</v>
      </c>
      <c r="N4414" t="str">
        <f t="shared" si="293"/>
        <v>Medium Score</v>
      </c>
      <c r="O4414" s="4">
        <v>58.2</v>
      </c>
      <c r="P4414" s="4">
        <v>37.700000000000003</v>
      </c>
      <c r="Q4414" s="4">
        <v>56.2</v>
      </c>
      <c r="R4414" s="5">
        <v>242536.9</v>
      </c>
      <c r="S4414" s="5">
        <v>303171.09999999998</v>
      </c>
      <c r="T4414" s="5">
        <v>1212684.6000000001</v>
      </c>
    </row>
    <row r="4415" spans="1:20" x14ac:dyDescent="0.25">
      <c r="A4415">
        <v>442</v>
      </c>
      <c r="B4415" t="str">
        <f t="shared" si="294"/>
        <v>442, 2019</v>
      </c>
      <c r="C4415" t="s">
        <v>465</v>
      </c>
      <c r="D4415" t="s">
        <v>34</v>
      </c>
      <c r="E4415" t="s">
        <v>10</v>
      </c>
      <c r="F4415">
        <v>2019</v>
      </c>
      <c r="G4415" s="6">
        <v>1634.3</v>
      </c>
      <c r="H4415" s="1">
        <f t="shared" si="295"/>
        <v>1634300000</v>
      </c>
      <c r="I4415" s="4">
        <v>7.5</v>
      </c>
      <c r="J4415" s="6">
        <v>2842.6</v>
      </c>
      <c r="K4415" s="1">
        <f t="shared" si="296"/>
        <v>2842600000</v>
      </c>
      <c r="L4415" s="4">
        <v>6.8</v>
      </c>
      <c r="M4415" s="4">
        <v>51.6</v>
      </c>
      <c r="N4415" t="str">
        <f t="shared" si="293"/>
        <v>Medium Score</v>
      </c>
      <c r="O4415" s="4">
        <v>61.5</v>
      </c>
      <c r="P4415" s="4">
        <v>36.9</v>
      </c>
      <c r="Q4415" s="4">
        <v>56.4</v>
      </c>
      <c r="R4415" s="5">
        <v>251621.8</v>
      </c>
      <c r="S4415" s="5">
        <v>314527.2</v>
      </c>
      <c r="T4415" s="5">
        <v>1258109</v>
      </c>
    </row>
    <row r="4416" spans="1:20" x14ac:dyDescent="0.25">
      <c r="A4416">
        <v>442</v>
      </c>
      <c r="B4416" t="str">
        <f t="shared" si="294"/>
        <v>442, 2020</v>
      </c>
      <c r="C4416" t="s">
        <v>465</v>
      </c>
      <c r="D4416" t="s">
        <v>34</v>
      </c>
      <c r="E4416" t="s">
        <v>10</v>
      </c>
      <c r="F4416">
        <v>2020</v>
      </c>
      <c r="G4416" s="6">
        <v>1887.6</v>
      </c>
      <c r="H4416" s="1">
        <f t="shared" si="295"/>
        <v>1887600000</v>
      </c>
      <c r="I4416" s="4">
        <v>9</v>
      </c>
      <c r="J4416" s="6">
        <v>1880.5</v>
      </c>
      <c r="K4416" s="1">
        <f t="shared" si="296"/>
        <v>1880500000</v>
      </c>
      <c r="L4416" s="4">
        <v>15.5</v>
      </c>
      <c r="M4416" s="4">
        <v>53.6</v>
      </c>
      <c r="N4416" t="str">
        <f t="shared" si="293"/>
        <v>Medium Score</v>
      </c>
      <c r="O4416" s="4">
        <v>63.7</v>
      </c>
      <c r="P4416" s="4">
        <v>39.9</v>
      </c>
      <c r="Q4416" s="4">
        <v>57.1</v>
      </c>
      <c r="R4416" s="5">
        <v>284575.8</v>
      </c>
      <c r="S4416" s="5">
        <v>355719.7</v>
      </c>
      <c r="T4416" s="5">
        <v>1422878.9</v>
      </c>
    </row>
    <row r="4417" spans="1:20" x14ac:dyDescent="0.25">
      <c r="A4417">
        <v>442</v>
      </c>
      <c r="B4417" t="str">
        <f t="shared" si="294"/>
        <v>442, 2021</v>
      </c>
      <c r="C4417" t="s">
        <v>465</v>
      </c>
      <c r="D4417" t="s">
        <v>34</v>
      </c>
      <c r="E4417" t="s">
        <v>10</v>
      </c>
      <c r="F4417">
        <v>2021</v>
      </c>
      <c r="G4417" s="6">
        <v>1861.7</v>
      </c>
      <c r="H4417" s="1">
        <f t="shared" si="295"/>
        <v>1861700000</v>
      </c>
      <c r="I4417" s="4">
        <v>8.3000000000000007</v>
      </c>
      <c r="J4417" s="6">
        <v>3424.1</v>
      </c>
      <c r="K4417" s="1">
        <f t="shared" si="296"/>
        <v>3424100000</v>
      </c>
      <c r="L4417" s="4">
        <v>-1.4</v>
      </c>
      <c r="M4417" s="4">
        <v>53.1</v>
      </c>
      <c r="N4417" t="str">
        <f t="shared" si="293"/>
        <v>Medium Score</v>
      </c>
      <c r="O4417" s="4">
        <v>63.3</v>
      </c>
      <c r="P4417" s="4">
        <v>40.299999999999997</v>
      </c>
      <c r="Q4417" s="4">
        <v>55.8</v>
      </c>
      <c r="R4417" s="5">
        <v>281752.5</v>
      </c>
      <c r="S4417" s="5">
        <v>352190.6</v>
      </c>
      <c r="T4417" s="5">
        <v>1408762.6</v>
      </c>
    </row>
    <row r="4418" spans="1:20" x14ac:dyDescent="0.25">
      <c r="A4418">
        <v>442</v>
      </c>
      <c r="B4418" t="str">
        <f t="shared" si="294"/>
        <v>442, 2022</v>
      </c>
      <c r="C4418" t="s">
        <v>465</v>
      </c>
      <c r="D4418" t="s">
        <v>34</v>
      </c>
      <c r="E4418" t="s">
        <v>10</v>
      </c>
      <c r="F4418">
        <v>2022</v>
      </c>
      <c r="G4418" s="6">
        <v>2069.1999999999998</v>
      </c>
      <c r="H4418" s="1">
        <f t="shared" si="295"/>
        <v>2069199999.9999998</v>
      </c>
      <c r="I4418" s="4">
        <v>8.6</v>
      </c>
      <c r="J4418" s="6">
        <v>3760.8</v>
      </c>
      <c r="K4418" s="1">
        <f t="shared" si="296"/>
        <v>3760800000</v>
      </c>
      <c r="L4418" s="4">
        <v>11.1</v>
      </c>
      <c r="M4418" s="4">
        <v>52.1</v>
      </c>
      <c r="N4418" t="str">
        <f t="shared" ref="N4418:N4481" si="297">IF(M4418&gt;=70, "High Score",  IF(M4418&gt;=40, "Medium Score","Low Score"))</f>
        <v>Medium Score</v>
      </c>
      <c r="O4418" s="4">
        <v>59.8</v>
      </c>
      <c r="P4418" s="4">
        <v>40</v>
      </c>
      <c r="Q4418" s="4">
        <v>56.6</v>
      </c>
      <c r="R4418" s="5">
        <v>323436.5</v>
      </c>
      <c r="S4418" s="5">
        <v>404295.6</v>
      </c>
      <c r="T4418" s="5">
        <v>1617182.6</v>
      </c>
    </row>
    <row r="4419" spans="1:20" x14ac:dyDescent="0.25">
      <c r="A4419">
        <v>442</v>
      </c>
      <c r="B4419" t="str">
        <f t="shared" si="294"/>
        <v>442, 2023</v>
      </c>
      <c r="C4419" t="s">
        <v>465</v>
      </c>
      <c r="D4419" t="s">
        <v>34</v>
      </c>
      <c r="E4419" t="s">
        <v>10</v>
      </c>
      <c r="F4419">
        <v>2023</v>
      </c>
      <c r="G4419" s="6">
        <v>2207.6999999999998</v>
      </c>
      <c r="H4419" s="1">
        <f t="shared" si="295"/>
        <v>2207700000</v>
      </c>
      <c r="I4419" s="4">
        <v>9</v>
      </c>
      <c r="J4419" s="6">
        <v>2311.9</v>
      </c>
      <c r="K4419" s="1">
        <f t="shared" si="296"/>
        <v>2311900000</v>
      </c>
      <c r="L4419" s="4">
        <v>6.7</v>
      </c>
      <c r="M4419" s="4">
        <v>52.6</v>
      </c>
      <c r="N4419" t="str">
        <f t="shared" si="297"/>
        <v>Medium Score</v>
      </c>
      <c r="O4419" s="4">
        <v>58.2</v>
      </c>
      <c r="P4419" s="4">
        <v>42.5</v>
      </c>
      <c r="Q4419" s="4">
        <v>57.3</v>
      </c>
      <c r="R4419" s="5">
        <v>349900.7</v>
      </c>
      <c r="S4419" s="5">
        <v>437375.8</v>
      </c>
      <c r="T4419" s="5">
        <v>1749503.4</v>
      </c>
    </row>
    <row r="4420" spans="1:20" x14ac:dyDescent="0.25">
      <c r="A4420">
        <v>442</v>
      </c>
      <c r="B4420" t="str">
        <f t="shared" si="294"/>
        <v>442, 2024</v>
      </c>
      <c r="C4420" t="s">
        <v>465</v>
      </c>
      <c r="D4420" t="s">
        <v>34</v>
      </c>
      <c r="E4420" t="s">
        <v>10</v>
      </c>
      <c r="F4420">
        <v>2024</v>
      </c>
      <c r="G4420" s="6">
        <v>2295.9</v>
      </c>
      <c r="H4420" s="1">
        <f t="shared" si="295"/>
        <v>2295900000</v>
      </c>
      <c r="I4420" s="4">
        <v>7.9</v>
      </c>
      <c r="J4420" s="6">
        <v>3676.8</v>
      </c>
      <c r="K4420" s="1">
        <f t="shared" si="296"/>
        <v>3676800000</v>
      </c>
      <c r="L4420" s="4">
        <v>4</v>
      </c>
      <c r="M4420" s="4">
        <v>53.4</v>
      </c>
      <c r="N4420" t="str">
        <f t="shared" si="297"/>
        <v>Medium Score</v>
      </c>
      <c r="O4420" s="4">
        <v>59</v>
      </c>
      <c r="P4420" s="4">
        <v>41.4</v>
      </c>
      <c r="Q4420" s="4">
        <v>59.7</v>
      </c>
      <c r="R4420" s="5">
        <v>361216.9</v>
      </c>
      <c r="S4420" s="5">
        <v>451521.1</v>
      </c>
      <c r="T4420" s="5">
        <v>1806084.4</v>
      </c>
    </row>
    <row r="4421" spans="1:20" x14ac:dyDescent="0.25">
      <c r="A4421">
        <v>442</v>
      </c>
      <c r="B4421" t="str">
        <f t="shared" si="294"/>
        <v>442, 2025</v>
      </c>
      <c r="C4421" t="s">
        <v>465</v>
      </c>
      <c r="D4421" t="s">
        <v>34</v>
      </c>
      <c r="E4421" t="s">
        <v>10</v>
      </c>
      <c r="F4421">
        <v>2025</v>
      </c>
      <c r="G4421" s="6">
        <v>2360.5</v>
      </c>
      <c r="H4421" s="1">
        <f t="shared" si="295"/>
        <v>2360500000</v>
      </c>
      <c r="I4421" s="4">
        <v>5.8</v>
      </c>
      <c r="J4421" s="6">
        <v>1779.4</v>
      </c>
      <c r="K4421" s="1">
        <f t="shared" si="296"/>
        <v>1779400000</v>
      </c>
      <c r="L4421" s="4">
        <v>2.8</v>
      </c>
      <c r="M4421" s="4">
        <v>55.2</v>
      </c>
      <c r="N4421" t="str">
        <f t="shared" si="297"/>
        <v>Medium Score</v>
      </c>
      <c r="O4421" s="4">
        <v>62.2</v>
      </c>
      <c r="P4421" s="4">
        <v>42</v>
      </c>
      <c r="Q4421" s="4">
        <v>61.4</v>
      </c>
      <c r="R4421" s="5">
        <v>361113.59999999998</v>
      </c>
      <c r="S4421" s="5">
        <v>451392</v>
      </c>
      <c r="T4421" s="5">
        <v>1805568.1</v>
      </c>
    </row>
    <row r="4422" spans="1:20" x14ac:dyDescent="0.25">
      <c r="A4422">
        <v>443</v>
      </c>
      <c r="B4422" t="str">
        <f t="shared" si="294"/>
        <v>443, 2016</v>
      </c>
      <c r="C4422" t="s">
        <v>466</v>
      </c>
      <c r="D4422" t="s">
        <v>34</v>
      </c>
      <c r="E4422" t="s">
        <v>22</v>
      </c>
      <c r="F4422">
        <v>2016</v>
      </c>
      <c r="G4422" s="6">
        <v>1629.7</v>
      </c>
      <c r="H4422" s="1">
        <f t="shared" si="295"/>
        <v>1629700000</v>
      </c>
      <c r="I4422" s="4">
        <v>19.5</v>
      </c>
      <c r="J4422" s="6">
        <v>6532.8</v>
      </c>
      <c r="K4422" s="1">
        <f t="shared" si="296"/>
        <v>6532800000</v>
      </c>
      <c r="L4422" s="4">
        <v>7.3</v>
      </c>
      <c r="M4422" s="4">
        <v>47.6</v>
      </c>
      <c r="N4422" t="str">
        <f t="shared" si="297"/>
        <v>Medium Score</v>
      </c>
      <c r="O4422" s="4">
        <v>27</v>
      </c>
      <c r="P4422" s="4">
        <v>69.599999999999994</v>
      </c>
      <c r="Q4422" s="4">
        <v>46.1</v>
      </c>
      <c r="R4422" s="5">
        <v>329467.09999999998</v>
      </c>
      <c r="S4422" s="5">
        <v>411833.9</v>
      </c>
      <c r="T4422" s="5">
        <v>1647335.7</v>
      </c>
    </row>
    <row r="4423" spans="1:20" x14ac:dyDescent="0.25">
      <c r="A4423">
        <v>443</v>
      </c>
      <c r="B4423" t="str">
        <f t="shared" si="294"/>
        <v>443, 2017</v>
      </c>
      <c r="C4423" t="s">
        <v>466</v>
      </c>
      <c r="D4423" t="s">
        <v>34</v>
      </c>
      <c r="E4423" t="s">
        <v>22</v>
      </c>
      <c r="F4423">
        <v>2017</v>
      </c>
      <c r="G4423" s="6">
        <v>1563.6</v>
      </c>
      <c r="H4423" s="1">
        <f t="shared" si="295"/>
        <v>1563600000</v>
      </c>
      <c r="I4423" s="4">
        <v>19.8</v>
      </c>
      <c r="J4423" s="6">
        <v>4451.8</v>
      </c>
      <c r="K4423" s="1">
        <f t="shared" si="296"/>
        <v>4451800000</v>
      </c>
      <c r="L4423" s="4">
        <v>-4.0999999999999996</v>
      </c>
      <c r="M4423" s="4">
        <v>48.7</v>
      </c>
      <c r="N4423" t="str">
        <f t="shared" si="297"/>
        <v>Medium Score</v>
      </c>
      <c r="O4423" s="4">
        <v>26.2</v>
      </c>
      <c r="P4423" s="4">
        <v>71.2</v>
      </c>
      <c r="Q4423" s="4">
        <v>48.8</v>
      </c>
      <c r="R4423" s="5">
        <v>317998</v>
      </c>
      <c r="S4423" s="5">
        <v>397497.4</v>
      </c>
      <c r="T4423" s="5">
        <v>1589989.8</v>
      </c>
    </row>
    <row r="4424" spans="1:20" x14ac:dyDescent="0.25">
      <c r="A4424">
        <v>443</v>
      </c>
      <c r="B4424" t="str">
        <f t="shared" ref="B4424:B4481" si="298">CONCATENATE(A4424&amp;", "&amp;F4424)</f>
        <v>443, 2018</v>
      </c>
      <c r="C4424" t="s">
        <v>466</v>
      </c>
      <c r="D4424" t="s">
        <v>34</v>
      </c>
      <c r="E4424" t="s">
        <v>22</v>
      </c>
      <c r="F4424">
        <v>2018</v>
      </c>
      <c r="G4424" s="6">
        <v>1488.2</v>
      </c>
      <c r="H4424" s="1">
        <f t="shared" ref="H4424:H4481" si="299">G4424*1000000</f>
        <v>1488200000</v>
      </c>
      <c r="I4424" s="4">
        <v>20.2</v>
      </c>
      <c r="J4424" s="6">
        <v>3163.9</v>
      </c>
      <c r="K4424" s="1">
        <f t="shared" ref="K4424:K4481" si="300">J4424*1000000</f>
        <v>3163900000</v>
      </c>
      <c r="L4424" s="4">
        <v>-4.8</v>
      </c>
      <c r="M4424" s="4">
        <v>49.6</v>
      </c>
      <c r="N4424" t="str">
        <f t="shared" si="297"/>
        <v>Medium Score</v>
      </c>
      <c r="O4424" s="4">
        <v>27.5</v>
      </c>
      <c r="P4424" s="4">
        <v>71.7</v>
      </c>
      <c r="Q4424" s="4">
        <v>49.7</v>
      </c>
      <c r="R4424" s="5">
        <v>299974.5</v>
      </c>
      <c r="S4424" s="5">
        <v>374968.1</v>
      </c>
      <c r="T4424" s="5">
        <v>1499872.5</v>
      </c>
    </row>
    <row r="4425" spans="1:20" x14ac:dyDescent="0.25">
      <c r="A4425">
        <v>443</v>
      </c>
      <c r="B4425" t="str">
        <f t="shared" si="298"/>
        <v>443, 2019</v>
      </c>
      <c r="C4425" t="s">
        <v>466</v>
      </c>
      <c r="D4425" t="s">
        <v>34</v>
      </c>
      <c r="E4425" t="s">
        <v>22</v>
      </c>
      <c r="F4425">
        <v>2019</v>
      </c>
      <c r="G4425" s="6">
        <v>1393.8</v>
      </c>
      <c r="H4425" s="1">
        <f t="shared" si="299"/>
        <v>1393800000</v>
      </c>
      <c r="I4425" s="4">
        <v>20.2</v>
      </c>
      <c r="J4425" s="6">
        <v>5337</v>
      </c>
      <c r="K4425" s="1">
        <f t="shared" si="300"/>
        <v>5337000000</v>
      </c>
      <c r="L4425" s="4">
        <v>-6.3</v>
      </c>
      <c r="M4425" s="4">
        <v>49.3</v>
      </c>
      <c r="N4425" t="str">
        <f t="shared" si="297"/>
        <v>Medium Score</v>
      </c>
      <c r="O4425" s="4">
        <v>26.3</v>
      </c>
      <c r="P4425" s="4">
        <v>71</v>
      </c>
      <c r="Q4425" s="4">
        <v>50.7</v>
      </c>
      <c r="R4425" s="5">
        <v>283272.09999999998</v>
      </c>
      <c r="S4425" s="5">
        <v>354090.2</v>
      </c>
      <c r="T4425" s="5">
        <v>1416360.7</v>
      </c>
    </row>
    <row r="4426" spans="1:20" x14ac:dyDescent="0.25">
      <c r="A4426">
        <v>443</v>
      </c>
      <c r="B4426" t="str">
        <f t="shared" si="298"/>
        <v>443, 2020</v>
      </c>
      <c r="C4426" t="s">
        <v>466</v>
      </c>
      <c r="D4426" t="s">
        <v>34</v>
      </c>
      <c r="E4426" t="s">
        <v>22</v>
      </c>
      <c r="F4426">
        <v>2020</v>
      </c>
      <c r="G4426" s="6">
        <v>1236.8</v>
      </c>
      <c r="H4426" s="1">
        <f t="shared" si="299"/>
        <v>1236800000</v>
      </c>
      <c r="I4426" s="4">
        <v>20.7</v>
      </c>
      <c r="J4426" s="6">
        <v>3047.8</v>
      </c>
      <c r="K4426" s="1">
        <f t="shared" si="300"/>
        <v>3047800000</v>
      </c>
      <c r="L4426" s="4">
        <v>-11.3</v>
      </c>
      <c r="M4426" s="4">
        <v>49.8</v>
      </c>
      <c r="N4426" t="str">
        <f t="shared" si="297"/>
        <v>Medium Score</v>
      </c>
      <c r="O4426" s="4">
        <v>24.2</v>
      </c>
      <c r="P4426" s="4">
        <v>72.3</v>
      </c>
      <c r="Q4426" s="4">
        <v>52.8</v>
      </c>
      <c r="R4426" s="5">
        <v>254866.4</v>
      </c>
      <c r="S4426" s="5">
        <v>318583</v>
      </c>
      <c r="T4426" s="5">
        <v>1274332.1000000001</v>
      </c>
    </row>
    <row r="4427" spans="1:20" x14ac:dyDescent="0.25">
      <c r="A4427">
        <v>443</v>
      </c>
      <c r="B4427" t="str">
        <f t="shared" si="298"/>
        <v>443, 2021</v>
      </c>
      <c r="C4427" t="s">
        <v>466</v>
      </c>
      <c r="D4427" t="s">
        <v>34</v>
      </c>
      <c r="E4427" t="s">
        <v>22</v>
      </c>
      <c r="F4427">
        <v>2021</v>
      </c>
      <c r="G4427" s="6">
        <v>1283.2</v>
      </c>
      <c r="H4427" s="1">
        <f t="shared" si="299"/>
        <v>1283200000</v>
      </c>
      <c r="I4427" s="4">
        <v>18.899999999999999</v>
      </c>
      <c r="J4427" s="6">
        <v>2730.5</v>
      </c>
      <c r="K4427" s="1">
        <f t="shared" si="300"/>
        <v>2730500000</v>
      </c>
      <c r="L4427" s="4">
        <v>3.7</v>
      </c>
      <c r="M4427" s="4">
        <v>51.6</v>
      </c>
      <c r="N4427" t="str">
        <f t="shared" si="297"/>
        <v>Medium Score</v>
      </c>
      <c r="O4427" s="4">
        <v>25.1</v>
      </c>
      <c r="P4427" s="4">
        <v>76</v>
      </c>
      <c r="Q4427" s="4">
        <v>53.6</v>
      </c>
      <c r="R4427" s="5">
        <v>262821.7</v>
      </c>
      <c r="S4427" s="5">
        <v>328527.09999999998</v>
      </c>
      <c r="T4427" s="5">
        <v>1314108.5</v>
      </c>
    </row>
    <row r="4428" spans="1:20" x14ac:dyDescent="0.25">
      <c r="A4428">
        <v>443</v>
      </c>
      <c r="B4428" t="str">
        <f t="shared" si="298"/>
        <v>443, 2022</v>
      </c>
      <c r="C4428" t="s">
        <v>466</v>
      </c>
      <c r="D4428" t="s">
        <v>34</v>
      </c>
      <c r="E4428" t="s">
        <v>22</v>
      </c>
      <c r="F4428">
        <v>2022</v>
      </c>
      <c r="G4428" s="6">
        <v>1165.8</v>
      </c>
      <c r="H4428" s="1">
        <f t="shared" si="299"/>
        <v>1165800000</v>
      </c>
      <c r="I4428" s="4">
        <v>20.100000000000001</v>
      </c>
      <c r="J4428" s="6">
        <v>4843.8999999999996</v>
      </c>
      <c r="K4428" s="1">
        <f t="shared" si="300"/>
        <v>4843900000</v>
      </c>
      <c r="L4428" s="4">
        <v>-9.1999999999999993</v>
      </c>
      <c r="M4428" s="4">
        <v>52</v>
      </c>
      <c r="N4428" t="str">
        <f t="shared" si="297"/>
        <v>Medium Score</v>
      </c>
      <c r="O4428" s="4">
        <v>24</v>
      </c>
      <c r="P4428" s="4">
        <v>77.2</v>
      </c>
      <c r="Q4428" s="4">
        <v>54.6</v>
      </c>
      <c r="R4428" s="5">
        <v>240576.2</v>
      </c>
      <c r="S4428" s="5">
        <v>300720.2</v>
      </c>
      <c r="T4428" s="5">
        <v>1202880.8</v>
      </c>
    </row>
    <row r="4429" spans="1:20" x14ac:dyDescent="0.25">
      <c r="A4429">
        <v>443</v>
      </c>
      <c r="B4429" t="str">
        <f t="shared" si="298"/>
        <v>443, 2023</v>
      </c>
      <c r="C4429" t="s">
        <v>466</v>
      </c>
      <c r="D4429" t="s">
        <v>34</v>
      </c>
      <c r="E4429" t="s">
        <v>22</v>
      </c>
      <c r="F4429">
        <v>2023</v>
      </c>
      <c r="G4429" s="6">
        <v>1139.9000000000001</v>
      </c>
      <c r="H4429" s="1">
        <f t="shared" si="299"/>
        <v>1139900000</v>
      </c>
      <c r="I4429" s="4">
        <v>24.5</v>
      </c>
      <c r="J4429" s="6">
        <v>6361.6</v>
      </c>
      <c r="K4429" s="1">
        <f t="shared" si="300"/>
        <v>6361600000</v>
      </c>
      <c r="L4429" s="4">
        <v>-2.2000000000000002</v>
      </c>
      <c r="M4429" s="4">
        <v>52.4</v>
      </c>
      <c r="N4429" t="str">
        <f t="shared" si="297"/>
        <v>Medium Score</v>
      </c>
      <c r="O4429" s="4">
        <v>25.4</v>
      </c>
      <c r="P4429" s="4">
        <v>78.2</v>
      </c>
      <c r="Q4429" s="4">
        <v>53.6</v>
      </c>
      <c r="R4429" s="5">
        <v>233098.9</v>
      </c>
      <c r="S4429" s="5">
        <v>291373.59999999998</v>
      </c>
      <c r="T4429" s="5">
        <v>1165494.3999999999</v>
      </c>
    </row>
    <row r="4430" spans="1:20" x14ac:dyDescent="0.25">
      <c r="A4430">
        <v>443</v>
      </c>
      <c r="B4430" t="str">
        <f t="shared" si="298"/>
        <v>443, 2024</v>
      </c>
      <c r="C4430" t="s">
        <v>466</v>
      </c>
      <c r="D4430" t="s">
        <v>34</v>
      </c>
      <c r="E4430" t="s">
        <v>22</v>
      </c>
      <c r="F4430">
        <v>2024</v>
      </c>
      <c r="G4430" s="6">
        <v>1074.5</v>
      </c>
      <c r="H4430" s="1">
        <f t="shared" si="299"/>
        <v>1074500000</v>
      </c>
      <c r="I4430" s="4">
        <v>24.6</v>
      </c>
      <c r="J4430" s="6">
        <v>2991.3</v>
      </c>
      <c r="K4430" s="1">
        <f t="shared" si="300"/>
        <v>2991300000</v>
      </c>
      <c r="L4430" s="4">
        <v>-5.7</v>
      </c>
      <c r="M4430" s="4">
        <v>53.9</v>
      </c>
      <c r="N4430" t="str">
        <f t="shared" si="297"/>
        <v>Medium Score</v>
      </c>
      <c r="O4430" s="4">
        <v>26.4</v>
      </c>
      <c r="P4430" s="4">
        <v>80.2</v>
      </c>
      <c r="Q4430" s="4">
        <v>55</v>
      </c>
      <c r="R4430" s="5">
        <v>218230.39999999999</v>
      </c>
      <c r="S4430" s="5">
        <v>272788.09999999998</v>
      </c>
      <c r="T4430" s="5">
        <v>1091152.2</v>
      </c>
    </row>
    <row r="4431" spans="1:20" x14ac:dyDescent="0.25">
      <c r="A4431">
        <v>443</v>
      </c>
      <c r="B4431" t="str">
        <f t="shared" si="298"/>
        <v>443, 2025</v>
      </c>
      <c r="C4431" t="s">
        <v>466</v>
      </c>
      <c r="D4431" t="s">
        <v>34</v>
      </c>
      <c r="E4431" t="s">
        <v>22</v>
      </c>
      <c r="F4431">
        <v>2025</v>
      </c>
      <c r="G4431" s="6">
        <v>969.5</v>
      </c>
      <c r="H4431" s="1">
        <f t="shared" si="299"/>
        <v>969500000</v>
      </c>
      <c r="I4431" s="4">
        <v>23.8</v>
      </c>
      <c r="J4431" s="6">
        <v>5701.5</v>
      </c>
      <c r="K4431" s="1">
        <f t="shared" si="300"/>
        <v>5701500000</v>
      </c>
      <c r="L4431" s="4">
        <v>-9.8000000000000007</v>
      </c>
      <c r="M4431" s="4">
        <v>54</v>
      </c>
      <c r="N4431" t="str">
        <f t="shared" si="297"/>
        <v>Medium Score</v>
      </c>
      <c r="O4431" s="4">
        <v>24.6</v>
      </c>
      <c r="P4431" s="4">
        <v>82.4</v>
      </c>
      <c r="Q4431" s="4">
        <v>54.9</v>
      </c>
      <c r="R4431" s="5">
        <v>199330.9</v>
      </c>
      <c r="S4431" s="5">
        <v>249163.6</v>
      </c>
      <c r="T4431" s="5">
        <v>996654.5</v>
      </c>
    </row>
    <row r="4432" spans="1:20" x14ac:dyDescent="0.25">
      <c r="A4432">
        <v>444</v>
      </c>
      <c r="B4432" t="str">
        <f t="shared" si="298"/>
        <v>444, 2016</v>
      </c>
      <c r="C4432" t="s">
        <v>467</v>
      </c>
      <c r="D4432" t="s">
        <v>19</v>
      </c>
      <c r="E4432" t="s">
        <v>26</v>
      </c>
      <c r="F4432">
        <v>2016</v>
      </c>
      <c r="G4432" s="6">
        <v>3957.8</v>
      </c>
      <c r="H4432" s="1">
        <f t="shared" si="299"/>
        <v>3957800000</v>
      </c>
      <c r="I4432" s="4">
        <v>11.5</v>
      </c>
      <c r="J4432" s="6">
        <v>5636.1</v>
      </c>
      <c r="K4432" s="1">
        <f t="shared" si="300"/>
        <v>5636100000</v>
      </c>
      <c r="L4432" s="4">
        <v>10.199999999999999</v>
      </c>
      <c r="M4432" s="4">
        <v>91.7</v>
      </c>
      <c r="N4432" t="str">
        <f t="shared" si="297"/>
        <v>High Score</v>
      </c>
      <c r="O4432" s="4">
        <v>99.2</v>
      </c>
      <c r="P4432" s="4">
        <v>84.3</v>
      </c>
      <c r="Q4432" s="4">
        <v>91.6</v>
      </c>
      <c r="R4432" s="5">
        <v>40026.9</v>
      </c>
      <c r="S4432" s="5">
        <v>20013.400000000001</v>
      </c>
      <c r="T4432" s="5">
        <v>100067.2</v>
      </c>
    </row>
    <row r="4433" spans="1:20" x14ac:dyDescent="0.25">
      <c r="A4433">
        <v>444</v>
      </c>
      <c r="B4433" t="str">
        <f t="shared" si="298"/>
        <v>444, 2017</v>
      </c>
      <c r="C4433" t="s">
        <v>467</v>
      </c>
      <c r="D4433" t="s">
        <v>19</v>
      </c>
      <c r="E4433" t="s">
        <v>26</v>
      </c>
      <c r="F4433">
        <v>2017</v>
      </c>
      <c r="G4433" s="6">
        <v>4543.5</v>
      </c>
      <c r="H4433" s="1">
        <f t="shared" si="299"/>
        <v>4543500000</v>
      </c>
      <c r="I4433" s="4">
        <v>12.4</v>
      </c>
      <c r="J4433" s="6">
        <v>10413.9</v>
      </c>
      <c r="K4433" s="1">
        <f t="shared" si="300"/>
        <v>10413900000</v>
      </c>
      <c r="L4433" s="4">
        <v>14.8</v>
      </c>
      <c r="M4433" s="4">
        <v>91.8</v>
      </c>
      <c r="N4433" t="str">
        <f t="shared" si="297"/>
        <v>High Score</v>
      </c>
      <c r="O4433" s="4">
        <v>97.1</v>
      </c>
      <c r="P4433" s="4">
        <v>84.5</v>
      </c>
      <c r="Q4433" s="4">
        <v>93.9</v>
      </c>
      <c r="R4433" s="5">
        <v>47306.7</v>
      </c>
      <c r="S4433" s="5">
        <v>23653.4</v>
      </c>
      <c r="T4433" s="5">
        <v>118266.8</v>
      </c>
    </row>
    <row r="4434" spans="1:20" x14ac:dyDescent="0.25">
      <c r="A4434">
        <v>444</v>
      </c>
      <c r="B4434" t="str">
        <f t="shared" si="298"/>
        <v>444, 2018</v>
      </c>
      <c r="C4434" t="s">
        <v>467</v>
      </c>
      <c r="D4434" t="s">
        <v>19</v>
      </c>
      <c r="E4434" t="s">
        <v>26</v>
      </c>
      <c r="F4434">
        <v>2018</v>
      </c>
      <c r="G4434" s="6">
        <v>4668.7</v>
      </c>
      <c r="H4434" s="1">
        <f t="shared" si="299"/>
        <v>4668700000</v>
      </c>
      <c r="I4434" s="4">
        <v>13.1</v>
      </c>
      <c r="J4434" s="6">
        <v>4982.8</v>
      </c>
      <c r="K4434" s="1">
        <f t="shared" si="300"/>
        <v>4982800000</v>
      </c>
      <c r="L4434" s="4">
        <v>2.8</v>
      </c>
      <c r="M4434" s="4">
        <v>91.2</v>
      </c>
      <c r="N4434" t="str">
        <f t="shared" si="297"/>
        <v>High Score</v>
      </c>
      <c r="O4434" s="4">
        <v>96.1</v>
      </c>
      <c r="P4434" s="4">
        <v>86</v>
      </c>
      <c r="Q4434" s="4">
        <v>91.5</v>
      </c>
      <c r="R4434" s="5">
        <v>49267.6</v>
      </c>
      <c r="S4434" s="5">
        <v>24633.8</v>
      </c>
      <c r="T4434" s="5">
        <v>123168.9</v>
      </c>
    </row>
    <row r="4435" spans="1:20" x14ac:dyDescent="0.25">
      <c r="A4435">
        <v>444</v>
      </c>
      <c r="B4435" t="str">
        <f t="shared" si="298"/>
        <v>444, 2019</v>
      </c>
      <c r="C4435" t="s">
        <v>467</v>
      </c>
      <c r="D4435" t="s">
        <v>19</v>
      </c>
      <c r="E4435" t="s">
        <v>26</v>
      </c>
      <c r="F4435">
        <v>2019</v>
      </c>
      <c r="G4435" s="6">
        <v>4793.7</v>
      </c>
      <c r="H4435" s="1">
        <f t="shared" si="299"/>
        <v>4793700000</v>
      </c>
      <c r="I4435" s="4">
        <v>6.9</v>
      </c>
      <c r="J4435" s="6">
        <v>5281.1</v>
      </c>
      <c r="K4435" s="1">
        <f t="shared" si="300"/>
        <v>5281100000</v>
      </c>
      <c r="L4435" s="4">
        <v>2.7</v>
      </c>
      <c r="M4435" s="4">
        <v>91</v>
      </c>
      <c r="N4435" t="str">
        <f t="shared" si="297"/>
        <v>High Score</v>
      </c>
      <c r="O4435" s="4">
        <v>95.5</v>
      </c>
      <c r="P4435" s="4">
        <v>84.6</v>
      </c>
      <c r="Q4435" s="4">
        <v>92.8</v>
      </c>
      <c r="R4435" s="5">
        <v>50960.1</v>
      </c>
      <c r="S4435" s="5">
        <v>25480.1</v>
      </c>
      <c r="T4435" s="5">
        <v>127400.3</v>
      </c>
    </row>
    <row r="4436" spans="1:20" x14ac:dyDescent="0.25">
      <c r="A4436">
        <v>444</v>
      </c>
      <c r="B4436" t="str">
        <f t="shared" si="298"/>
        <v>444, 2020</v>
      </c>
      <c r="C4436" t="s">
        <v>467</v>
      </c>
      <c r="D4436" t="s">
        <v>19</v>
      </c>
      <c r="E4436" t="s">
        <v>26</v>
      </c>
      <c r="F4436">
        <v>2020</v>
      </c>
      <c r="G4436" s="6">
        <v>5542.7</v>
      </c>
      <c r="H4436" s="1">
        <f t="shared" si="299"/>
        <v>5542700000</v>
      </c>
      <c r="I4436" s="4">
        <v>5.5</v>
      </c>
      <c r="J4436" s="6">
        <v>5191.8</v>
      </c>
      <c r="K4436" s="1">
        <f t="shared" si="300"/>
        <v>5191800000</v>
      </c>
      <c r="L4436" s="4">
        <v>15.6</v>
      </c>
      <c r="M4436" s="4">
        <v>90.9</v>
      </c>
      <c r="N4436" t="str">
        <f t="shared" si="297"/>
        <v>High Score</v>
      </c>
      <c r="O4436" s="4">
        <v>96.9</v>
      </c>
      <c r="P4436" s="4">
        <v>82.3</v>
      </c>
      <c r="Q4436" s="4">
        <v>93.5</v>
      </c>
      <c r="R4436" s="5">
        <v>57837.7</v>
      </c>
      <c r="S4436" s="5">
        <v>28918.9</v>
      </c>
      <c r="T4436" s="5">
        <v>144594.29999999999</v>
      </c>
    </row>
    <row r="4437" spans="1:20" x14ac:dyDescent="0.25">
      <c r="A4437">
        <v>444</v>
      </c>
      <c r="B4437" t="str">
        <f t="shared" si="298"/>
        <v>444, 2021</v>
      </c>
      <c r="C4437" t="s">
        <v>467</v>
      </c>
      <c r="D4437" t="s">
        <v>19</v>
      </c>
      <c r="E4437" t="s">
        <v>26</v>
      </c>
      <c r="F4437">
        <v>2021</v>
      </c>
      <c r="G4437" s="6">
        <v>6450.9</v>
      </c>
      <c r="H4437" s="1">
        <f t="shared" si="299"/>
        <v>6450900000</v>
      </c>
      <c r="I4437" s="4">
        <v>8.1</v>
      </c>
      <c r="J4437" s="6">
        <v>9949.5</v>
      </c>
      <c r="K4437" s="1">
        <f t="shared" si="300"/>
        <v>9949500000</v>
      </c>
      <c r="L4437" s="4">
        <v>16.399999999999999</v>
      </c>
      <c r="M4437" s="4">
        <v>91.5</v>
      </c>
      <c r="N4437" t="str">
        <f t="shared" si="297"/>
        <v>High Score</v>
      </c>
      <c r="O4437" s="4">
        <v>96.2</v>
      </c>
      <c r="P4437" s="4">
        <v>84.9</v>
      </c>
      <c r="Q4437" s="4">
        <v>93.4</v>
      </c>
      <c r="R4437" s="5">
        <v>67977.399999999994</v>
      </c>
      <c r="S4437" s="5">
        <v>33988.699999999997</v>
      </c>
      <c r="T4437" s="5">
        <v>169943.4</v>
      </c>
    </row>
    <row r="4438" spans="1:20" x14ac:dyDescent="0.25">
      <c r="A4438">
        <v>444</v>
      </c>
      <c r="B4438" t="str">
        <f t="shared" si="298"/>
        <v>444, 2022</v>
      </c>
      <c r="C4438" t="s">
        <v>467</v>
      </c>
      <c r="D4438" t="s">
        <v>19</v>
      </c>
      <c r="E4438" t="s">
        <v>26</v>
      </c>
      <c r="F4438">
        <v>2022</v>
      </c>
      <c r="G4438" s="6">
        <v>6899.5</v>
      </c>
      <c r="H4438" s="1">
        <f t="shared" si="299"/>
        <v>6899500000</v>
      </c>
      <c r="I4438" s="4">
        <v>8.4</v>
      </c>
      <c r="J4438" s="6">
        <v>9649</v>
      </c>
      <c r="K4438" s="1">
        <f t="shared" si="300"/>
        <v>9649000000</v>
      </c>
      <c r="L4438" s="4">
        <v>7</v>
      </c>
      <c r="M4438" s="4">
        <v>91.6</v>
      </c>
      <c r="N4438" t="str">
        <f t="shared" si="297"/>
        <v>High Score</v>
      </c>
      <c r="O4438" s="4">
        <v>96.6</v>
      </c>
      <c r="P4438" s="4">
        <v>86.4</v>
      </c>
      <c r="Q4438" s="4">
        <v>91.9</v>
      </c>
      <c r="R4438" s="5">
        <v>72315.7</v>
      </c>
      <c r="S4438" s="5">
        <v>36157.800000000003</v>
      </c>
      <c r="T4438" s="5">
        <v>180789.2</v>
      </c>
    </row>
    <row r="4439" spans="1:20" x14ac:dyDescent="0.25">
      <c r="A4439">
        <v>444</v>
      </c>
      <c r="B4439" t="str">
        <f t="shared" si="298"/>
        <v>444, 2023</v>
      </c>
      <c r="C4439" t="s">
        <v>467</v>
      </c>
      <c r="D4439" t="s">
        <v>19</v>
      </c>
      <c r="E4439" t="s">
        <v>26</v>
      </c>
      <c r="F4439">
        <v>2023</v>
      </c>
      <c r="G4439" s="6">
        <v>6895.5</v>
      </c>
      <c r="H4439" s="1">
        <f t="shared" si="299"/>
        <v>6895500000</v>
      </c>
      <c r="I4439" s="4">
        <v>6.6</v>
      </c>
      <c r="J4439" s="6">
        <v>5423.9</v>
      </c>
      <c r="K4439" s="1">
        <f t="shared" si="300"/>
        <v>5423900000</v>
      </c>
      <c r="L4439" s="4">
        <v>-0.1</v>
      </c>
      <c r="M4439" s="4">
        <v>91.9</v>
      </c>
      <c r="N4439" t="str">
        <f t="shared" si="297"/>
        <v>High Score</v>
      </c>
      <c r="O4439" s="4">
        <v>100</v>
      </c>
      <c r="P4439" s="4">
        <v>87.1</v>
      </c>
      <c r="Q4439" s="4">
        <v>88.5</v>
      </c>
      <c r="R4439" s="5">
        <v>68955</v>
      </c>
      <c r="S4439" s="5">
        <v>34477.5</v>
      </c>
      <c r="T4439" s="5">
        <v>172387.4</v>
      </c>
    </row>
    <row r="4440" spans="1:20" x14ac:dyDescent="0.25">
      <c r="A4440">
        <v>444</v>
      </c>
      <c r="B4440" t="str">
        <f t="shared" si="298"/>
        <v>444, 2024</v>
      </c>
      <c r="C4440" t="s">
        <v>467</v>
      </c>
      <c r="D4440" t="s">
        <v>19</v>
      </c>
      <c r="E4440" t="s">
        <v>26</v>
      </c>
      <c r="F4440">
        <v>2024</v>
      </c>
      <c r="G4440" s="6">
        <v>7245.7</v>
      </c>
      <c r="H4440" s="1">
        <f t="shared" si="299"/>
        <v>7245700000</v>
      </c>
      <c r="I4440" s="4">
        <v>7.8</v>
      </c>
      <c r="J4440" s="6">
        <v>6269.5</v>
      </c>
      <c r="K4440" s="1">
        <f t="shared" si="300"/>
        <v>6269500000</v>
      </c>
      <c r="L4440" s="4">
        <v>5.0999999999999996</v>
      </c>
      <c r="M4440" s="4">
        <v>92.3</v>
      </c>
      <c r="N4440" t="str">
        <f t="shared" si="297"/>
        <v>High Score</v>
      </c>
      <c r="O4440" s="4">
        <v>100</v>
      </c>
      <c r="P4440" s="4">
        <v>88.2</v>
      </c>
      <c r="Q4440" s="4">
        <v>88.6</v>
      </c>
      <c r="R4440" s="5">
        <v>72457.5</v>
      </c>
      <c r="S4440" s="5">
        <v>36228.699999999997</v>
      </c>
      <c r="T4440" s="5">
        <v>181143.7</v>
      </c>
    </row>
    <row r="4441" spans="1:20" x14ac:dyDescent="0.25">
      <c r="A4441">
        <v>444</v>
      </c>
      <c r="B4441" t="str">
        <f t="shared" si="298"/>
        <v>444, 2025</v>
      </c>
      <c r="C4441" t="s">
        <v>467</v>
      </c>
      <c r="D4441" t="s">
        <v>19</v>
      </c>
      <c r="E4441" t="s">
        <v>26</v>
      </c>
      <c r="F4441">
        <v>2025</v>
      </c>
      <c r="G4441" s="6">
        <v>7387.7</v>
      </c>
      <c r="H4441" s="1">
        <f t="shared" si="299"/>
        <v>7387700000</v>
      </c>
      <c r="I4441" s="4">
        <v>8</v>
      </c>
      <c r="J4441" s="6">
        <v>11030.2</v>
      </c>
      <c r="K4441" s="1">
        <f t="shared" si="300"/>
        <v>11030200000</v>
      </c>
      <c r="L4441" s="4">
        <v>2</v>
      </c>
      <c r="M4441" s="4">
        <v>92.1</v>
      </c>
      <c r="N4441" t="str">
        <f t="shared" si="297"/>
        <v>High Score</v>
      </c>
      <c r="O4441" s="4">
        <v>98.4</v>
      </c>
      <c r="P4441" s="4">
        <v>86.2</v>
      </c>
      <c r="Q4441" s="4">
        <v>91.8</v>
      </c>
      <c r="R4441" s="5">
        <v>75563.100000000006</v>
      </c>
      <c r="S4441" s="5">
        <v>37781.599999999999</v>
      </c>
      <c r="T4441" s="5">
        <v>188907.9</v>
      </c>
    </row>
    <row r="4442" spans="1:20" x14ac:dyDescent="0.25">
      <c r="A4442">
        <v>445</v>
      </c>
      <c r="B4442" t="str">
        <f t="shared" si="298"/>
        <v>445, 2016</v>
      </c>
      <c r="C4442" t="s">
        <v>468</v>
      </c>
      <c r="D4442" t="s">
        <v>19</v>
      </c>
      <c r="E4442" t="s">
        <v>26</v>
      </c>
      <c r="F4442">
        <v>2016</v>
      </c>
      <c r="G4442" s="6">
        <v>9322.7999999999993</v>
      </c>
      <c r="H4442" s="1">
        <f t="shared" si="299"/>
        <v>9322800000</v>
      </c>
      <c r="I4442" s="4">
        <v>19.7</v>
      </c>
      <c r="J4442" s="6">
        <v>24161</v>
      </c>
      <c r="K4442" s="1">
        <f t="shared" si="300"/>
        <v>24161000000</v>
      </c>
      <c r="L4442" s="4">
        <v>3.9</v>
      </c>
      <c r="M4442" s="4">
        <v>76.7</v>
      </c>
      <c r="N4442" t="str">
        <f t="shared" si="297"/>
        <v>High Score</v>
      </c>
      <c r="O4442" s="4">
        <v>79.7</v>
      </c>
      <c r="P4442" s="4">
        <v>75</v>
      </c>
      <c r="Q4442" s="4">
        <v>75.400000000000006</v>
      </c>
      <c r="R4442" s="5">
        <v>119760.1</v>
      </c>
      <c r="S4442" s="5">
        <v>59880.1</v>
      </c>
      <c r="T4442" s="5">
        <v>299400.3</v>
      </c>
    </row>
    <row r="4443" spans="1:20" x14ac:dyDescent="0.25">
      <c r="A4443">
        <v>445</v>
      </c>
      <c r="B4443" t="str">
        <f t="shared" si="298"/>
        <v>445, 2017</v>
      </c>
      <c r="C4443" t="s">
        <v>468</v>
      </c>
      <c r="D4443" t="s">
        <v>19</v>
      </c>
      <c r="E4443" t="s">
        <v>26</v>
      </c>
      <c r="F4443">
        <v>2017</v>
      </c>
      <c r="G4443" s="6">
        <v>9416.9</v>
      </c>
      <c r="H4443" s="1">
        <f t="shared" si="299"/>
        <v>9416900000</v>
      </c>
      <c r="I4443" s="4">
        <v>19.2</v>
      </c>
      <c r="J4443" s="6">
        <v>21466.3</v>
      </c>
      <c r="K4443" s="1">
        <f t="shared" si="300"/>
        <v>21466300000</v>
      </c>
      <c r="L4443" s="4">
        <v>1</v>
      </c>
      <c r="M4443" s="4">
        <v>77.099999999999994</v>
      </c>
      <c r="N4443" t="str">
        <f t="shared" si="297"/>
        <v>High Score</v>
      </c>
      <c r="O4443" s="4">
        <v>82.1</v>
      </c>
      <c r="P4443" s="4">
        <v>75.2</v>
      </c>
      <c r="Q4443" s="4">
        <v>73.900000000000006</v>
      </c>
      <c r="R4443" s="5">
        <v>117770.9</v>
      </c>
      <c r="S4443" s="5">
        <v>58885.5</v>
      </c>
      <c r="T4443" s="5">
        <v>294427.40000000002</v>
      </c>
    </row>
    <row r="4444" spans="1:20" x14ac:dyDescent="0.25">
      <c r="A4444">
        <v>445</v>
      </c>
      <c r="B4444" t="str">
        <f t="shared" si="298"/>
        <v>445, 2018</v>
      </c>
      <c r="C4444" t="s">
        <v>468</v>
      </c>
      <c r="D4444" t="s">
        <v>19</v>
      </c>
      <c r="E4444" t="s">
        <v>26</v>
      </c>
      <c r="F4444">
        <v>2018</v>
      </c>
      <c r="G4444" s="6">
        <v>10241.799999999999</v>
      </c>
      <c r="H4444" s="1">
        <f t="shared" si="299"/>
        <v>10241800000</v>
      </c>
      <c r="I4444" s="4">
        <v>20.100000000000001</v>
      </c>
      <c r="J4444" s="6">
        <v>32656.1</v>
      </c>
      <c r="K4444" s="1">
        <f t="shared" si="300"/>
        <v>32656100000</v>
      </c>
      <c r="L4444" s="4">
        <v>8.8000000000000007</v>
      </c>
      <c r="M4444" s="4">
        <v>75.900000000000006</v>
      </c>
      <c r="N4444" t="str">
        <f t="shared" si="297"/>
        <v>High Score</v>
      </c>
      <c r="O4444" s="4">
        <v>80.8</v>
      </c>
      <c r="P4444" s="4">
        <v>72.7</v>
      </c>
      <c r="Q4444" s="4">
        <v>74.2</v>
      </c>
      <c r="R4444" s="5">
        <v>129970.7</v>
      </c>
      <c r="S4444" s="5">
        <v>64985.4</v>
      </c>
      <c r="T4444" s="5">
        <v>324926.8</v>
      </c>
    </row>
    <row r="4445" spans="1:20" x14ac:dyDescent="0.25">
      <c r="A4445">
        <v>445</v>
      </c>
      <c r="B4445" t="str">
        <f t="shared" si="298"/>
        <v>445, 2019</v>
      </c>
      <c r="C4445" t="s">
        <v>468</v>
      </c>
      <c r="D4445" t="s">
        <v>19</v>
      </c>
      <c r="E4445" t="s">
        <v>26</v>
      </c>
      <c r="F4445">
        <v>2019</v>
      </c>
      <c r="G4445" s="6">
        <v>11295.2</v>
      </c>
      <c r="H4445" s="1">
        <f t="shared" si="299"/>
        <v>11295200000</v>
      </c>
      <c r="I4445" s="4">
        <v>19.600000000000001</v>
      </c>
      <c r="J4445" s="6">
        <v>40458.5</v>
      </c>
      <c r="K4445" s="1">
        <f t="shared" si="300"/>
        <v>40458500000</v>
      </c>
      <c r="L4445" s="4">
        <v>10.3</v>
      </c>
      <c r="M4445" s="4">
        <v>77.5</v>
      </c>
      <c r="N4445" t="str">
        <f t="shared" si="297"/>
        <v>High Score</v>
      </c>
      <c r="O4445" s="4">
        <v>84.4</v>
      </c>
      <c r="P4445" s="4">
        <v>72.400000000000006</v>
      </c>
      <c r="Q4445" s="4">
        <v>75.599999999999994</v>
      </c>
      <c r="R4445" s="5">
        <v>137543.29999999999</v>
      </c>
      <c r="S4445" s="5">
        <v>68771.600000000006</v>
      </c>
      <c r="T4445" s="5">
        <v>343858.2</v>
      </c>
    </row>
    <row r="4446" spans="1:20" x14ac:dyDescent="0.25">
      <c r="A4446">
        <v>445</v>
      </c>
      <c r="B4446" t="str">
        <f t="shared" si="298"/>
        <v>445, 2020</v>
      </c>
      <c r="C4446" t="s">
        <v>468</v>
      </c>
      <c r="D4446" t="s">
        <v>19</v>
      </c>
      <c r="E4446" t="s">
        <v>26</v>
      </c>
      <c r="F4446">
        <v>2020</v>
      </c>
      <c r="G4446" s="6">
        <v>11614.4</v>
      </c>
      <c r="H4446" s="1">
        <f t="shared" si="299"/>
        <v>11614400000</v>
      </c>
      <c r="I4446" s="4">
        <v>19.600000000000001</v>
      </c>
      <c r="J4446" s="6">
        <v>39713.300000000003</v>
      </c>
      <c r="K4446" s="1">
        <f t="shared" si="300"/>
        <v>39713300000</v>
      </c>
      <c r="L4446" s="4">
        <v>2.8</v>
      </c>
      <c r="M4446" s="4">
        <v>78.900000000000006</v>
      </c>
      <c r="N4446" t="str">
        <f t="shared" si="297"/>
        <v>High Score</v>
      </c>
      <c r="O4446" s="4">
        <v>86.1</v>
      </c>
      <c r="P4446" s="4">
        <v>72.099999999999994</v>
      </c>
      <c r="Q4446" s="4">
        <v>78.5</v>
      </c>
      <c r="R4446" s="5">
        <v>138751.1</v>
      </c>
      <c r="S4446" s="5">
        <v>69375.5</v>
      </c>
      <c r="T4446" s="5">
        <v>346877.7</v>
      </c>
    </row>
    <row r="4447" spans="1:20" x14ac:dyDescent="0.25">
      <c r="A4447">
        <v>445</v>
      </c>
      <c r="B4447" t="str">
        <f t="shared" si="298"/>
        <v>445, 2021</v>
      </c>
      <c r="C4447" t="s">
        <v>468</v>
      </c>
      <c r="D4447" t="s">
        <v>19</v>
      </c>
      <c r="E4447" t="s">
        <v>26</v>
      </c>
      <c r="F4447">
        <v>2021</v>
      </c>
      <c r="G4447" s="6">
        <v>13232.4</v>
      </c>
      <c r="H4447" s="1">
        <f t="shared" si="299"/>
        <v>13232400000</v>
      </c>
      <c r="I4447" s="4">
        <v>23.8</v>
      </c>
      <c r="J4447" s="6">
        <v>33586.699999999997</v>
      </c>
      <c r="K4447" s="1">
        <f t="shared" si="300"/>
        <v>33586699999.999996</v>
      </c>
      <c r="L4447" s="4">
        <v>13.9</v>
      </c>
      <c r="M4447" s="4">
        <v>78.8</v>
      </c>
      <c r="N4447" t="str">
        <f t="shared" si="297"/>
        <v>High Score</v>
      </c>
      <c r="O4447" s="4">
        <v>87.3</v>
      </c>
      <c r="P4447" s="4">
        <v>70.599999999999994</v>
      </c>
      <c r="Q4447" s="4">
        <v>78.400000000000006</v>
      </c>
      <c r="R4447" s="5">
        <v>155799.20000000001</v>
      </c>
      <c r="S4447" s="5">
        <v>77899.600000000006</v>
      </c>
      <c r="T4447" s="5">
        <v>389497.9</v>
      </c>
    </row>
    <row r="4448" spans="1:20" x14ac:dyDescent="0.25">
      <c r="A4448">
        <v>445</v>
      </c>
      <c r="B4448" t="str">
        <f t="shared" si="298"/>
        <v>445, 2022</v>
      </c>
      <c r="C4448" t="s">
        <v>468</v>
      </c>
      <c r="D4448" t="s">
        <v>19</v>
      </c>
      <c r="E4448" t="s">
        <v>26</v>
      </c>
      <c r="F4448">
        <v>2022</v>
      </c>
      <c r="G4448" s="6">
        <v>12729.7</v>
      </c>
      <c r="H4448" s="1">
        <f t="shared" si="299"/>
        <v>12729700000</v>
      </c>
      <c r="I4448" s="4">
        <v>25</v>
      </c>
      <c r="J4448" s="6">
        <v>58819.4</v>
      </c>
      <c r="K4448" s="1">
        <f t="shared" si="300"/>
        <v>58819400000</v>
      </c>
      <c r="L4448" s="4">
        <v>-3.8</v>
      </c>
      <c r="M4448" s="4">
        <v>78.7</v>
      </c>
      <c r="N4448" t="str">
        <f t="shared" si="297"/>
        <v>High Score</v>
      </c>
      <c r="O4448" s="4">
        <v>86.5</v>
      </c>
      <c r="P4448" s="4">
        <v>67.5</v>
      </c>
      <c r="Q4448" s="4">
        <v>82</v>
      </c>
      <c r="R4448" s="5">
        <v>151276.1</v>
      </c>
      <c r="S4448" s="5">
        <v>75638</v>
      </c>
      <c r="T4448" s="5">
        <v>378190.2</v>
      </c>
    </row>
    <row r="4449" spans="1:20" x14ac:dyDescent="0.25">
      <c r="A4449">
        <v>445</v>
      </c>
      <c r="B4449" t="str">
        <f t="shared" si="298"/>
        <v>445, 2023</v>
      </c>
      <c r="C4449" t="s">
        <v>468</v>
      </c>
      <c r="D4449" t="s">
        <v>19</v>
      </c>
      <c r="E4449" t="s">
        <v>26</v>
      </c>
      <c r="F4449">
        <v>2023</v>
      </c>
      <c r="G4449" s="6">
        <v>12041.4</v>
      </c>
      <c r="H4449" s="1">
        <f t="shared" si="299"/>
        <v>12041400000</v>
      </c>
      <c r="I4449" s="4">
        <v>23.1</v>
      </c>
      <c r="J4449" s="6">
        <v>34146.6</v>
      </c>
      <c r="K4449" s="1">
        <f t="shared" si="300"/>
        <v>34146600000</v>
      </c>
      <c r="L4449" s="4">
        <v>-5.4</v>
      </c>
      <c r="M4449" s="4">
        <v>78.3</v>
      </c>
      <c r="N4449" t="str">
        <f t="shared" si="297"/>
        <v>High Score</v>
      </c>
      <c r="O4449" s="4">
        <v>86</v>
      </c>
      <c r="P4449" s="4">
        <v>66.2</v>
      </c>
      <c r="Q4449" s="4">
        <v>82.6</v>
      </c>
      <c r="R4449" s="5">
        <v>143977.1</v>
      </c>
      <c r="S4449" s="5">
        <v>71988.5</v>
      </c>
      <c r="T4449" s="5">
        <v>359942.7</v>
      </c>
    </row>
    <row r="4450" spans="1:20" x14ac:dyDescent="0.25">
      <c r="A4450">
        <v>445</v>
      </c>
      <c r="B4450" t="str">
        <f t="shared" si="298"/>
        <v>445, 2024</v>
      </c>
      <c r="C4450" t="s">
        <v>468</v>
      </c>
      <c r="D4450" t="s">
        <v>19</v>
      </c>
      <c r="E4450" t="s">
        <v>26</v>
      </c>
      <c r="F4450">
        <v>2024</v>
      </c>
      <c r="G4450" s="6">
        <v>10933.6</v>
      </c>
      <c r="H4450" s="1">
        <f t="shared" si="299"/>
        <v>10933600000</v>
      </c>
      <c r="I4450" s="4">
        <v>26.3</v>
      </c>
      <c r="J4450" s="6">
        <v>40777.9</v>
      </c>
      <c r="K4450" s="1">
        <f t="shared" si="300"/>
        <v>40777900000</v>
      </c>
      <c r="L4450" s="4">
        <v>-9.1999999999999993</v>
      </c>
      <c r="M4450" s="4">
        <v>78.099999999999994</v>
      </c>
      <c r="N4450" t="str">
        <f t="shared" si="297"/>
        <v>High Score</v>
      </c>
      <c r="O4450" s="4">
        <v>84.5</v>
      </c>
      <c r="P4450" s="4">
        <v>67.7</v>
      </c>
      <c r="Q4450" s="4">
        <v>82.1</v>
      </c>
      <c r="R4450" s="5">
        <v>133046.20000000001</v>
      </c>
      <c r="S4450" s="5">
        <v>66523.100000000006</v>
      </c>
      <c r="T4450" s="5">
        <v>332615.5</v>
      </c>
    </row>
    <row r="4451" spans="1:20" x14ac:dyDescent="0.25">
      <c r="A4451">
        <v>445</v>
      </c>
      <c r="B4451" t="str">
        <f t="shared" si="298"/>
        <v>445, 2025</v>
      </c>
      <c r="C4451" t="s">
        <v>468</v>
      </c>
      <c r="D4451" t="s">
        <v>19</v>
      </c>
      <c r="E4451" t="s">
        <v>26</v>
      </c>
      <c r="F4451">
        <v>2025</v>
      </c>
      <c r="G4451" s="6">
        <v>10265.6</v>
      </c>
      <c r="H4451" s="1">
        <f t="shared" si="299"/>
        <v>10265600000</v>
      </c>
      <c r="I4451" s="4">
        <v>26.1</v>
      </c>
      <c r="J4451" s="6">
        <v>26823.3</v>
      </c>
      <c r="K4451" s="1">
        <f t="shared" si="300"/>
        <v>26823300000</v>
      </c>
      <c r="L4451" s="4">
        <v>-6.1</v>
      </c>
      <c r="M4451" s="4">
        <v>78.5</v>
      </c>
      <c r="N4451" t="str">
        <f t="shared" si="297"/>
        <v>High Score</v>
      </c>
      <c r="O4451" s="4">
        <v>86.8</v>
      </c>
      <c r="P4451" s="4">
        <v>70.099999999999994</v>
      </c>
      <c r="Q4451" s="4">
        <v>78.7</v>
      </c>
      <c r="R4451" s="5">
        <v>121619.1</v>
      </c>
      <c r="S4451" s="5">
        <v>60809.599999999999</v>
      </c>
      <c r="T4451" s="5">
        <v>304047.8</v>
      </c>
    </row>
    <row r="4452" spans="1:20" x14ac:dyDescent="0.25">
      <c r="A4452">
        <v>446</v>
      </c>
      <c r="B4452" t="str">
        <f t="shared" si="298"/>
        <v>446, 2016</v>
      </c>
      <c r="C4452" t="s">
        <v>469</v>
      </c>
      <c r="D4452" t="s">
        <v>45</v>
      </c>
      <c r="E4452" t="s">
        <v>22</v>
      </c>
      <c r="F4452">
        <v>2016</v>
      </c>
      <c r="G4452" s="6">
        <v>1758.3</v>
      </c>
      <c r="H4452" s="1">
        <f t="shared" si="299"/>
        <v>1758300000</v>
      </c>
      <c r="I4452" s="4">
        <v>14.4</v>
      </c>
      <c r="J4452" s="6">
        <v>4820.8</v>
      </c>
      <c r="K4452" s="1">
        <f t="shared" si="300"/>
        <v>4820800000</v>
      </c>
      <c r="L4452" s="4">
        <v>11.2</v>
      </c>
      <c r="M4452" s="4">
        <v>51.8</v>
      </c>
      <c r="N4452" t="str">
        <f t="shared" si="297"/>
        <v>Medium Score</v>
      </c>
      <c r="O4452" s="4">
        <v>59.4</v>
      </c>
      <c r="P4452" s="4">
        <v>57.9</v>
      </c>
      <c r="Q4452" s="4">
        <v>38</v>
      </c>
      <c r="R4452" s="5">
        <v>413612</v>
      </c>
      <c r="S4452" s="5">
        <v>551482.69999999995</v>
      </c>
      <c r="T4452" s="5">
        <v>6893534.0999999996</v>
      </c>
    </row>
    <row r="4453" spans="1:20" x14ac:dyDescent="0.25">
      <c r="A4453">
        <v>446</v>
      </c>
      <c r="B4453" t="str">
        <f t="shared" si="298"/>
        <v>446, 2017</v>
      </c>
      <c r="C4453" t="s">
        <v>469</v>
      </c>
      <c r="D4453" t="s">
        <v>45</v>
      </c>
      <c r="E4453" t="s">
        <v>22</v>
      </c>
      <c r="F4453">
        <v>2017</v>
      </c>
      <c r="G4453" s="6">
        <v>1704.2</v>
      </c>
      <c r="H4453" s="1">
        <f t="shared" si="299"/>
        <v>1704200000</v>
      </c>
      <c r="I4453" s="4">
        <v>14.9</v>
      </c>
      <c r="J4453" s="6">
        <v>3340.7</v>
      </c>
      <c r="K4453" s="1">
        <f t="shared" si="300"/>
        <v>3340700000</v>
      </c>
      <c r="L4453" s="4">
        <v>-3.1</v>
      </c>
      <c r="M4453" s="4">
        <v>53.8</v>
      </c>
      <c r="N4453" t="str">
        <f t="shared" si="297"/>
        <v>Medium Score</v>
      </c>
      <c r="O4453" s="4">
        <v>59.9</v>
      </c>
      <c r="P4453" s="4">
        <v>58.4</v>
      </c>
      <c r="Q4453" s="4">
        <v>43.1</v>
      </c>
      <c r="R4453" s="5">
        <v>398962.6</v>
      </c>
      <c r="S4453" s="5">
        <v>531950.1</v>
      </c>
      <c r="T4453" s="5">
        <v>6649376.7999999998</v>
      </c>
    </row>
    <row r="4454" spans="1:20" x14ac:dyDescent="0.25">
      <c r="A4454">
        <v>446</v>
      </c>
      <c r="B4454" t="str">
        <f t="shared" si="298"/>
        <v>446, 2018</v>
      </c>
      <c r="C4454" t="s">
        <v>469</v>
      </c>
      <c r="D4454" t="s">
        <v>45</v>
      </c>
      <c r="E4454" t="s">
        <v>22</v>
      </c>
      <c r="F4454">
        <v>2018</v>
      </c>
      <c r="G4454" s="6">
        <v>2034.7</v>
      </c>
      <c r="H4454" s="1">
        <f t="shared" si="299"/>
        <v>2034700000</v>
      </c>
      <c r="I4454" s="4">
        <v>15.2</v>
      </c>
      <c r="J4454" s="6">
        <v>5192.8999999999996</v>
      </c>
      <c r="K4454" s="1">
        <f t="shared" si="300"/>
        <v>5192900000</v>
      </c>
      <c r="L4454" s="4">
        <v>19.399999999999999</v>
      </c>
      <c r="M4454" s="4">
        <v>53.9</v>
      </c>
      <c r="N4454" t="str">
        <f t="shared" si="297"/>
        <v>Medium Score</v>
      </c>
      <c r="O4454" s="4">
        <v>60.6</v>
      </c>
      <c r="P4454" s="4">
        <v>58.6</v>
      </c>
      <c r="Q4454" s="4">
        <v>42.6</v>
      </c>
      <c r="R4454" s="5">
        <v>473735.7</v>
      </c>
      <c r="S4454" s="5">
        <v>631647.5</v>
      </c>
      <c r="T4454" s="5">
        <v>7895594.2999999998</v>
      </c>
    </row>
    <row r="4455" spans="1:20" x14ac:dyDescent="0.25">
      <c r="A4455">
        <v>446</v>
      </c>
      <c r="B4455" t="str">
        <f t="shared" si="298"/>
        <v>446, 2019</v>
      </c>
      <c r="C4455" t="s">
        <v>469</v>
      </c>
      <c r="D4455" t="s">
        <v>45</v>
      </c>
      <c r="E4455" t="s">
        <v>22</v>
      </c>
      <c r="F4455">
        <v>2019</v>
      </c>
      <c r="G4455" s="6">
        <v>2032.8</v>
      </c>
      <c r="H4455" s="1">
        <f t="shared" si="299"/>
        <v>2032800000</v>
      </c>
      <c r="I4455" s="4">
        <v>15.9</v>
      </c>
      <c r="J4455" s="6">
        <v>3511.4</v>
      </c>
      <c r="K4455" s="1">
        <f t="shared" si="300"/>
        <v>3511400000</v>
      </c>
      <c r="L4455" s="4">
        <v>-0.1</v>
      </c>
      <c r="M4455" s="4">
        <v>54</v>
      </c>
      <c r="N4455" t="str">
        <f t="shared" si="297"/>
        <v>Medium Score</v>
      </c>
      <c r="O4455" s="4">
        <v>61.3</v>
      </c>
      <c r="P4455" s="4">
        <v>58.3</v>
      </c>
      <c r="Q4455" s="4">
        <v>42.3</v>
      </c>
      <c r="R4455" s="5">
        <v>470190.3</v>
      </c>
      <c r="S4455" s="5">
        <v>626920.4</v>
      </c>
      <c r="T4455" s="5">
        <v>7836504.7000000002</v>
      </c>
    </row>
    <row r="4456" spans="1:20" x14ac:dyDescent="0.25">
      <c r="A4456">
        <v>446</v>
      </c>
      <c r="B4456" t="str">
        <f t="shared" si="298"/>
        <v>446, 2020</v>
      </c>
      <c r="C4456" t="s">
        <v>469</v>
      </c>
      <c r="D4456" t="s">
        <v>45</v>
      </c>
      <c r="E4456" t="s">
        <v>22</v>
      </c>
      <c r="F4456">
        <v>2020</v>
      </c>
      <c r="G4456" s="6">
        <v>2250.1</v>
      </c>
      <c r="H4456" s="1">
        <f t="shared" si="299"/>
        <v>2250100000</v>
      </c>
      <c r="I4456" s="4">
        <v>16.7</v>
      </c>
      <c r="J4456" s="6">
        <v>5079.8</v>
      </c>
      <c r="K4456" s="1">
        <f t="shared" si="300"/>
        <v>5079800000</v>
      </c>
      <c r="L4456" s="4">
        <v>10.7</v>
      </c>
      <c r="M4456" s="4">
        <v>54.1</v>
      </c>
      <c r="N4456" t="str">
        <f t="shared" si="297"/>
        <v>Medium Score</v>
      </c>
      <c r="O4456" s="4">
        <v>62.8</v>
      </c>
      <c r="P4456" s="4">
        <v>56.7</v>
      </c>
      <c r="Q4456" s="4">
        <v>42.7</v>
      </c>
      <c r="R4456" s="5">
        <v>513388.79999999999</v>
      </c>
      <c r="S4456" s="5">
        <v>684518.5</v>
      </c>
      <c r="T4456" s="5">
        <v>8556480.8000000007</v>
      </c>
    </row>
    <row r="4457" spans="1:20" x14ac:dyDescent="0.25">
      <c r="A4457">
        <v>446</v>
      </c>
      <c r="B4457" t="str">
        <f t="shared" si="298"/>
        <v>446, 2021</v>
      </c>
      <c r="C4457" t="s">
        <v>469</v>
      </c>
      <c r="D4457" t="s">
        <v>45</v>
      </c>
      <c r="E4457" t="s">
        <v>22</v>
      </c>
      <c r="F4457">
        <v>2021</v>
      </c>
      <c r="G4457" s="6">
        <v>2471.1999999999998</v>
      </c>
      <c r="H4457" s="1">
        <f t="shared" si="299"/>
        <v>2471200000</v>
      </c>
      <c r="I4457" s="4">
        <v>19.2</v>
      </c>
      <c r="J4457" s="6">
        <v>4991.2</v>
      </c>
      <c r="K4457" s="1">
        <f t="shared" si="300"/>
        <v>4991200000</v>
      </c>
      <c r="L4457" s="4">
        <v>9.8000000000000007</v>
      </c>
      <c r="M4457" s="4">
        <v>53.1</v>
      </c>
      <c r="N4457" t="str">
        <f t="shared" si="297"/>
        <v>Medium Score</v>
      </c>
      <c r="O4457" s="4">
        <v>62.3</v>
      </c>
      <c r="P4457" s="4">
        <v>55.6</v>
      </c>
      <c r="Q4457" s="4">
        <v>41.5</v>
      </c>
      <c r="R4457" s="5">
        <v>566468.19999999995</v>
      </c>
      <c r="S4457" s="5">
        <v>755290.9</v>
      </c>
      <c r="T4457" s="5">
        <v>9441136.5999999996</v>
      </c>
    </row>
    <row r="4458" spans="1:20" x14ac:dyDescent="0.25">
      <c r="A4458">
        <v>446</v>
      </c>
      <c r="B4458" t="str">
        <f t="shared" si="298"/>
        <v>446, 2022</v>
      </c>
      <c r="C4458" t="s">
        <v>469</v>
      </c>
      <c r="D4458" t="s">
        <v>45</v>
      </c>
      <c r="E4458" t="s">
        <v>22</v>
      </c>
      <c r="F4458">
        <v>2022</v>
      </c>
      <c r="G4458" s="6">
        <v>2706.4</v>
      </c>
      <c r="H4458" s="1">
        <f t="shared" si="299"/>
        <v>2706400000</v>
      </c>
      <c r="I4458" s="4">
        <v>20.3</v>
      </c>
      <c r="J4458" s="6">
        <v>9561.2999999999993</v>
      </c>
      <c r="K4458" s="1">
        <f t="shared" si="300"/>
        <v>9561300000</v>
      </c>
      <c r="L4458" s="4">
        <v>9.5</v>
      </c>
      <c r="M4458" s="4">
        <v>53.3</v>
      </c>
      <c r="N4458" t="str">
        <f t="shared" si="297"/>
        <v>Medium Score</v>
      </c>
      <c r="O4458" s="4">
        <v>63.1</v>
      </c>
      <c r="P4458" s="4">
        <v>53.3</v>
      </c>
      <c r="Q4458" s="4">
        <v>43.4</v>
      </c>
      <c r="R4458" s="5">
        <v>615739.9</v>
      </c>
      <c r="S4458" s="5">
        <v>820986.6</v>
      </c>
      <c r="T4458" s="5">
        <v>10262332.300000001</v>
      </c>
    </row>
    <row r="4459" spans="1:20" x14ac:dyDescent="0.25">
      <c r="A4459">
        <v>446</v>
      </c>
      <c r="B4459" t="str">
        <f t="shared" si="298"/>
        <v>446, 2023</v>
      </c>
      <c r="C4459" t="s">
        <v>469</v>
      </c>
      <c r="D4459" t="s">
        <v>45</v>
      </c>
      <c r="E4459" t="s">
        <v>22</v>
      </c>
      <c r="F4459">
        <v>2023</v>
      </c>
      <c r="G4459" s="6">
        <v>2915.9</v>
      </c>
      <c r="H4459" s="1">
        <f t="shared" si="299"/>
        <v>2915900000</v>
      </c>
      <c r="I4459" s="4">
        <v>20.5</v>
      </c>
      <c r="J4459" s="6">
        <v>6090.5</v>
      </c>
      <c r="K4459" s="1">
        <f t="shared" si="300"/>
        <v>6090500000</v>
      </c>
      <c r="L4459" s="4">
        <v>7.7</v>
      </c>
      <c r="M4459" s="4">
        <v>52</v>
      </c>
      <c r="N4459" t="str">
        <f t="shared" si="297"/>
        <v>Medium Score</v>
      </c>
      <c r="O4459" s="4">
        <v>61.5</v>
      </c>
      <c r="P4459" s="4">
        <v>51.1</v>
      </c>
      <c r="Q4459" s="4">
        <v>43.3</v>
      </c>
      <c r="R4459" s="5">
        <v>672990.2</v>
      </c>
      <c r="S4459" s="5">
        <v>897320.3</v>
      </c>
      <c r="T4459" s="5">
        <v>11216503.1</v>
      </c>
    </row>
    <row r="4460" spans="1:20" x14ac:dyDescent="0.25">
      <c r="A4460">
        <v>446</v>
      </c>
      <c r="B4460" t="str">
        <f t="shared" si="298"/>
        <v>446, 2024</v>
      </c>
      <c r="C4460" t="s">
        <v>469</v>
      </c>
      <c r="D4460" t="s">
        <v>45</v>
      </c>
      <c r="E4460" t="s">
        <v>22</v>
      </c>
      <c r="F4460">
        <v>2024</v>
      </c>
      <c r="G4460" s="6">
        <v>2996.4</v>
      </c>
      <c r="H4460" s="1">
        <f t="shared" si="299"/>
        <v>2996400000</v>
      </c>
      <c r="I4460" s="4">
        <v>22.2</v>
      </c>
      <c r="J4460" s="6">
        <v>9202.2999999999993</v>
      </c>
      <c r="K4460" s="1">
        <f t="shared" si="300"/>
        <v>9202300000</v>
      </c>
      <c r="L4460" s="4">
        <v>2.8</v>
      </c>
      <c r="M4460" s="4">
        <v>53.2</v>
      </c>
      <c r="N4460" t="str">
        <f t="shared" si="297"/>
        <v>Medium Score</v>
      </c>
      <c r="O4460" s="4">
        <v>64.599999999999994</v>
      </c>
      <c r="P4460" s="4">
        <v>51</v>
      </c>
      <c r="Q4460" s="4">
        <v>44</v>
      </c>
      <c r="R4460" s="5">
        <v>672351.5</v>
      </c>
      <c r="S4460" s="5">
        <v>896468.6</v>
      </c>
      <c r="T4460" s="5">
        <v>11205857.699999999</v>
      </c>
    </row>
    <row r="4461" spans="1:20" x14ac:dyDescent="0.25">
      <c r="A4461">
        <v>446</v>
      </c>
      <c r="B4461" t="str">
        <f t="shared" si="298"/>
        <v>446, 2025</v>
      </c>
      <c r="C4461" t="s">
        <v>469</v>
      </c>
      <c r="D4461" t="s">
        <v>45</v>
      </c>
      <c r="E4461" t="s">
        <v>22</v>
      </c>
      <c r="F4461">
        <v>2025</v>
      </c>
      <c r="G4461" s="6">
        <v>3027.3</v>
      </c>
      <c r="H4461" s="1">
        <f t="shared" si="299"/>
        <v>3027300000</v>
      </c>
      <c r="I4461" s="4">
        <v>18.100000000000001</v>
      </c>
      <c r="J4461" s="6">
        <v>10443.700000000001</v>
      </c>
      <c r="K4461" s="1">
        <f t="shared" si="300"/>
        <v>10443700000</v>
      </c>
      <c r="L4461" s="4">
        <v>1</v>
      </c>
      <c r="M4461" s="4">
        <v>52.3</v>
      </c>
      <c r="N4461" t="str">
        <f t="shared" si="297"/>
        <v>Medium Score</v>
      </c>
      <c r="O4461" s="4">
        <v>64.5</v>
      </c>
      <c r="P4461" s="4">
        <v>51.7</v>
      </c>
      <c r="Q4461" s="4">
        <v>40.6</v>
      </c>
      <c r="R4461" s="5">
        <v>679700.4</v>
      </c>
      <c r="S4461" s="5">
        <v>906267.3</v>
      </c>
      <c r="T4461" s="5">
        <v>11328340.800000001</v>
      </c>
    </row>
    <row r="4462" spans="1:20" x14ac:dyDescent="0.25">
      <c r="A4462">
        <v>447</v>
      </c>
      <c r="B4462" t="str">
        <f t="shared" si="298"/>
        <v>447, 2016</v>
      </c>
      <c r="C4462" t="s">
        <v>470</v>
      </c>
      <c r="D4462" t="s">
        <v>39</v>
      </c>
      <c r="E4462" t="s">
        <v>28</v>
      </c>
      <c r="F4462">
        <v>2016</v>
      </c>
      <c r="G4462" s="6">
        <v>1436.8</v>
      </c>
      <c r="H4462" s="1">
        <f t="shared" si="299"/>
        <v>1436800000</v>
      </c>
      <c r="I4462" s="4">
        <v>12.3</v>
      </c>
      <c r="J4462" s="6">
        <v>2463.4</v>
      </c>
      <c r="K4462" s="1">
        <f t="shared" si="300"/>
        <v>2463400000</v>
      </c>
      <c r="L4462" s="4">
        <v>-6.3</v>
      </c>
      <c r="M4462" s="4">
        <v>34.4</v>
      </c>
      <c r="N4462" t="str">
        <f t="shared" si="297"/>
        <v>Low Score</v>
      </c>
      <c r="O4462" s="4">
        <v>28.3</v>
      </c>
      <c r="P4462" s="4">
        <v>10.7</v>
      </c>
      <c r="Q4462" s="4">
        <v>64.400000000000006</v>
      </c>
      <c r="R4462" s="5">
        <v>1152042.3</v>
      </c>
      <c r="S4462" s="5">
        <v>720026.5</v>
      </c>
      <c r="T4462" s="5">
        <v>11520423.199999999</v>
      </c>
    </row>
    <row r="4463" spans="1:20" x14ac:dyDescent="0.25">
      <c r="A4463">
        <v>447</v>
      </c>
      <c r="B4463" t="str">
        <f t="shared" si="298"/>
        <v>447, 2017</v>
      </c>
      <c r="C4463" t="s">
        <v>470</v>
      </c>
      <c r="D4463" t="s">
        <v>39</v>
      </c>
      <c r="E4463" t="s">
        <v>28</v>
      </c>
      <c r="F4463">
        <v>2017</v>
      </c>
      <c r="G4463" s="6">
        <v>1440.6</v>
      </c>
      <c r="H4463" s="1">
        <f t="shared" si="299"/>
        <v>1440600000</v>
      </c>
      <c r="I4463" s="4">
        <v>10.199999999999999</v>
      </c>
      <c r="J4463" s="6">
        <v>1703.7</v>
      </c>
      <c r="K4463" s="1">
        <f t="shared" si="300"/>
        <v>1703700000</v>
      </c>
      <c r="L4463" s="4">
        <v>0.3</v>
      </c>
      <c r="M4463" s="4">
        <v>35.200000000000003</v>
      </c>
      <c r="N4463" t="str">
        <f t="shared" si="297"/>
        <v>Low Score</v>
      </c>
      <c r="O4463" s="4">
        <v>29.1</v>
      </c>
      <c r="P4463" s="4">
        <v>11.3</v>
      </c>
      <c r="Q4463" s="4">
        <v>65.3</v>
      </c>
      <c r="R4463" s="5">
        <v>1148138.5</v>
      </c>
      <c r="S4463" s="5">
        <v>717586.6</v>
      </c>
      <c r="T4463" s="5">
        <v>11481385.4</v>
      </c>
    </row>
    <row r="4464" spans="1:20" x14ac:dyDescent="0.25">
      <c r="A4464">
        <v>447</v>
      </c>
      <c r="B4464" t="str">
        <f t="shared" si="298"/>
        <v>447, 2018</v>
      </c>
      <c r="C4464" t="s">
        <v>470</v>
      </c>
      <c r="D4464" t="s">
        <v>39</v>
      </c>
      <c r="E4464" t="s">
        <v>28</v>
      </c>
      <c r="F4464">
        <v>2018</v>
      </c>
      <c r="G4464" s="6">
        <v>1405.4</v>
      </c>
      <c r="H4464" s="1">
        <f t="shared" si="299"/>
        <v>1405400000</v>
      </c>
      <c r="I4464" s="4">
        <v>9.8000000000000007</v>
      </c>
      <c r="J4464" s="6">
        <v>1360.9</v>
      </c>
      <c r="K4464" s="1">
        <f t="shared" si="300"/>
        <v>1360900000</v>
      </c>
      <c r="L4464" s="4">
        <v>-2.4</v>
      </c>
      <c r="M4464" s="4">
        <v>37.5</v>
      </c>
      <c r="N4464" t="str">
        <f t="shared" si="297"/>
        <v>Low Score</v>
      </c>
      <c r="O4464" s="4">
        <v>31.1</v>
      </c>
      <c r="P4464" s="4">
        <v>14.4</v>
      </c>
      <c r="Q4464" s="4">
        <v>66.900000000000006</v>
      </c>
      <c r="R4464" s="5">
        <v>1104263</v>
      </c>
      <c r="S4464" s="5">
        <v>690164.3</v>
      </c>
      <c r="T4464" s="5">
        <v>11042629.5</v>
      </c>
    </row>
    <row r="4465" spans="1:20" x14ac:dyDescent="0.25">
      <c r="A4465">
        <v>447</v>
      </c>
      <c r="B4465" t="str">
        <f t="shared" si="298"/>
        <v>447, 2019</v>
      </c>
      <c r="C4465" t="s">
        <v>470</v>
      </c>
      <c r="D4465" t="s">
        <v>39</v>
      </c>
      <c r="E4465" t="s">
        <v>28</v>
      </c>
      <c r="F4465">
        <v>2019</v>
      </c>
      <c r="G4465" s="6">
        <v>1398.2</v>
      </c>
      <c r="H4465" s="1">
        <f t="shared" si="299"/>
        <v>1398200000</v>
      </c>
      <c r="I4465" s="4">
        <v>10.6</v>
      </c>
      <c r="J4465" s="6">
        <v>1960.3</v>
      </c>
      <c r="K4465" s="1">
        <f t="shared" si="300"/>
        <v>1960300000</v>
      </c>
      <c r="L4465" s="4">
        <v>-0.5</v>
      </c>
      <c r="M4465" s="4">
        <v>36.9</v>
      </c>
      <c r="N4465" t="str">
        <f t="shared" si="297"/>
        <v>Low Score</v>
      </c>
      <c r="O4465" s="4">
        <v>33</v>
      </c>
      <c r="P4465" s="4">
        <v>11.1</v>
      </c>
      <c r="Q4465" s="4">
        <v>66.7</v>
      </c>
      <c r="R4465" s="5">
        <v>1083948.3999999999</v>
      </c>
      <c r="S4465" s="5">
        <v>677467.8</v>
      </c>
      <c r="T4465" s="5">
        <v>10839484.4</v>
      </c>
    </row>
    <row r="4466" spans="1:20" x14ac:dyDescent="0.25">
      <c r="A4466">
        <v>447</v>
      </c>
      <c r="B4466" t="str">
        <f t="shared" si="298"/>
        <v>447, 2020</v>
      </c>
      <c r="C4466" t="s">
        <v>470</v>
      </c>
      <c r="D4466" t="s">
        <v>39</v>
      </c>
      <c r="E4466" t="s">
        <v>28</v>
      </c>
      <c r="F4466">
        <v>2020</v>
      </c>
      <c r="G4466" s="6">
        <v>1397.2</v>
      </c>
      <c r="H4466" s="1">
        <f t="shared" si="299"/>
        <v>1397200000</v>
      </c>
      <c r="I4466" s="4">
        <v>10.8</v>
      </c>
      <c r="J4466" s="6">
        <v>1206.8</v>
      </c>
      <c r="K4466" s="1">
        <f t="shared" si="300"/>
        <v>1206800000</v>
      </c>
      <c r="L4466" s="4">
        <v>-0.1</v>
      </c>
      <c r="M4466" s="4">
        <v>39.200000000000003</v>
      </c>
      <c r="N4466" t="str">
        <f t="shared" si="297"/>
        <v>Low Score</v>
      </c>
      <c r="O4466" s="4">
        <v>35.4</v>
      </c>
      <c r="P4466" s="4">
        <v>12.9</v>
      </c>
      <c r="Q4466" s="4">
        <v>69.2</v>
      </c>
      <c r="R4466" s="5">
        <v>1063955.6000000001</v>
      </c>
      <c r="S4466" s="5">
        <v>664972.30000000005</v>
      </c>
      <c r="T4466" s="5">
        <v>10639556.1</v>
      </c>
    </row>
    <row r="4467" spans="1:20" x14ac:dyDescent="0.25">
      <c r="A4467">
        <v>447</v>
      </c>
      <c r="B4467" t="str">
        <f t="shared" si="298"/>
        <v>447, 2021</v>
      </c>
      <c r="C4467" t="s">
        <v>470</v>
      </c>
      <c r="D4467" t="s">
        <v>39</v>
      </c>
      <c r="E4467" t="s">
        <v>28</v>
      </c>
      <c r="F4467">
        <v>2021</v>
      </c>
      <c r="G4467" s="6">
        <v>1386.3</v>
      </c>
      <c r="H4467" s="1">
        <f t="shared" si="299"/>
        <v>1386300000</v>
      </c>
      <c r="I4467" s="4">
        <v>7.8</v>
      </c>
      <c r="J4467" s="6">
        <v>1200.4000000000001</v>
      </c>
      <c r="K4467" s="1">
        <f t="shared" si="300"/>
        <v>1200400000</v>
      </c>
      <c r="L4467" s="4">
        <v>-0.8</v>
      </c>
      <c r="M4467" s="4">
        <v>41.7</v>
      </c>
      <c r="N4467" t="str">
        <f t="shared" si="297"/>
        <v>Medium Score</v>
      </c>
      <c r="O4467" s="4">
        <v>38.299999999999997</v>
      </c>
      <c r="P4467" s="4">
        <v>13.6</v>
      </c>
      <c r="Q4467" s="4">
        <v>73.099999999999994</v>
      </c>
      <c r="R4467" s="5">
        <v>1033329.3</v>
      </c>
      <c r="S4467" s="5">
        <v>645830.80000000005</v>
      </c>
      <c r="T4467" s="5">
        <v>10333292.699999999</v>
      </c>
    </row>
    <row r="4468" spans="1:20" x14ac:dyDescent="0.25">
      <c r="A4468">
        <v>447</v>
      </c>
      <c r="B4468" t="str">
        <f t="shared" si="298"/>
        <v>447, 2022</v>
      </c>
      <c r="C4468" t="s">
        <v>470</v>
      </c>
      <c r="D4468" t="s">
        <v>39</v>
      </c>
      <c r="E4468" t="s">
        <v>28</v>
      </c>
      <c r="F4468">
        <v>2022</v>
      </c>
      <c r="G4468" s="6">
        <v>1510.2</v>
      </c>
      <c r="H4468" s="1">
        <f t="shared" si="299"/>
        <v>1510200000</v>
      </c>
      <c r="I4468" s="4">
        <v>7.8</v>
      </c>
      <c r="J4468" s="6">
        <v>1534.1</v>
      </c>
      <c r="K4468" s="1">
        <f t="shared" si="300"/>
        <v>1534100000</v>
      </c>
      <c r="L4468" s="4">
        <v>8.9</v>
      </c>
      <c r="M4468" s="4">
        <v>41.8</v>
      </c>
      <c r="N4468" t="str">
        <f t="shared" si="297"/>
        <v>Medium Score</v>
      </c>
      <c r="O4468" s="4">
        <v>38.299999999999997</v>
      </c>
      <c r="P4468" s="4">
        <v>14.9</v>
      </c>
      <c r="Q4468" s="4">
        <v>72.099999999999994</v>
      </c>
      <c r="R4468" s="5">
        <v>1125524.2</v>
      </c>
      <c r="S4468" s="5">
        <v>703452.6</v>
      </c>
      <c r="T4468" s="5">
        <v>11255242.1</v>
      </c>
    </row>
    <row r="4469" spans="1:20" x14ac:dyDescent="0.25">
      <c r="A4469">
        <v>447</v>
      </c>
      <c r="B4469" t="str">
        <f t="shared" si="298"/>
        <v>447, 2023</v>
      </c>
      <c r="C4469" t="s">
        <v>470</v>
      </c>
      <c r="D4469" t="s">
        <v>39</v>
      </c>
      <c r="E4469" t="s">
        <v>28</v>
      </c>
      <c r="F4469">
        <v>2023</v>
      </c>
      <c r="G4469" s="6">
        <v>1556.6</v>
      </c>
      <c r="H4469" s="1">
        <f t="shared" si="299"/>
        <v>1556600000</v>
      </c>
      <c r="I4469" s="4">
        <v>8.1</v>
      </c>
      <c r="J4469" s="6">
        <v>1076.0999999999999</v>
      </c>
      <c r="K4469" s="1">
        <f t="shared" si="300"/>
        <v>1076100000</v>
      </c>
      <c r="L4469" s="4">
        <v>3.1</v>
      </c>
      <c r="M4469" s="4">
        <v>43.5</v>
      </c>
      <c r="N4469" t="str">
        <f t="shared" si="297"/>
        <v>Medium Score</v>
      </c>
      <c r="O4469" s="4">
        <v>42.4</v>
      </c>
      <c r="P4469" s="4">
        <v>16.5</v>
      </c>
      <c r="Q4469" s="4">
        <v>71.599999999999994</v>
      </c>
      <c r="R4469" s="5">
        <v>1124560.5</v>
      </c>
      <c r="S4469" s="5">
        <v>702850.3</v>
      </c>
      <c r="T4469" s="5">
        <v>11245605.5</v>
      </c>
    </row>
    <row r="4470" spans="1:20" x14ac:dyDescent="0.25">
      <c r="A4470">
        <v>447</v>
      </c>
      <c r="B4470" t="str">
        <f t="shared" si="298"/>
        <v>447, 2024</v>
      </c>
      <c r="C4470" t="s">
        <v>470</v>
      </c>
      <c r="D4470" t="s">
        <v>39</v>
      </c>
      <c r="E4470" t="s">
        <v>28</v>
      </c>
      <c r="F4470">
        <v>2024</v>
      </c>
      <c r="G4470" s="6">
        <v>1642.4</v>
      </c>
      <c r="H4470" s="1">
        <f t="shared" si="299"/>
        <v>1642400000</v>
      </c>
      <c r="I4470" s="4">
        <v>8.5</v>
      </c>
      <c r="J4470" s="6">
        <v>1960.8</v>
      </c>
      <c r="K4470" s="1">
        <f t="shared" si="300"/>
        <v>1960800000</v>
      </c>
      <c r="L4470" s="4">
        <v>5.5</v>
      </c>
      <c r="M4470" s="4">
        <v>45.8</v>
      </c>
      <c r="N4470" t="str">
        <f t="shared" si="297"/>
        <v>Medium Score</v>
      </c>
      <c r="O4470" s="4">
        <v>43.8</v>
      </c>
      <c r="P4470" s="4">
        <v>17</v>
      </c>
      <c r="Q4470" s="4">
        <v>76.5</v>
      </c>
      <c r="R4470" s="5">
        <v>1173551.2</v>
      </c>
      <c r="S4470" s="5">
        <v>733469.5</v>
      </c>
      <c r="T4470" s="5">
        <v>11735512</v>
      </c>
    </row>
    <row r="4471" spans="1:20" x14ac:dyDescent="0.25">
      <c r="A4471">
        <v>447</v>
      </c>
      <c r="B4471" t="str">
        <f t="shared" si="298"/>
        <v>447, 2025</v>
      </c>
      <c r="C4471" t="s">
        <v>470</v>
      </c>
      <c r="D4471" t="s">
        <v>39</v>
      </c>
      <c r="E4471" t="s">
        <v>28</v>
      </c>
      <c r="F4471">
        <v>2025</v>
      </c>
      <c r="G4471" s="6">
        <v>1692.8</v>
      </c>
      <c r="H4471" s="1">
        <f t="shared" si="299"/>
        <v>1692800000</v>
      </c>
      <c r="I4471" s="4">
        <v>10.1</v>
      </c>
      <c r="J4471" s="6">
        <v>1598</v>
      </c>
      <c r="K4471" s="1">
        <f t="shared" si="300"/>
        <v>1598000000</v>
      </c>
      <c r="L4471" s="4">
        <v>3.1</v>
      </c>
      <c r="M4471" s="4">
        <v>45.9</v>
      </c>
      <c r="N4471" t="str">
        <f t="shared" si="297"/>
        <v>Medium Score</v>
      </c>
      <c r="O4471" s="4">
        <v>44.5</v>
      </c>
      <c r="P4471" s="4">
        <v>18.600000000000001</v>
      </c>
      <c r="Q4471" s="4">
        <v>74.599999999999994</v>
      </c>
      <c r="R4471" s="5">
        <v>1203095.2</v>
      </c>
      <c r="S4471" s="5">
        <v>751934.5</v>
      </c>
      <c r="T4471" s="5">
        <v>12030952</v>
      </c>
    </row>
    <row r="4472" spans="1:20" x14ac:dyDescent="0.25">
      <c r="A4472">
        <v>448</v>
      </c>
      <c r="B4472" t="str">
        <f t="shared" si="298"/>
        <v>448, 2016</v>
      </c>
      <c r="C4472" t="s">
        <v>471</v>
      </c>
      <c r="D4472" t="s">
        <v>19</v>
      </c>
      <c r="E4472" t="s">
        <v>20</v>
      </c>
      <c r="F4472">
        <v>2016</v>
      </c>
      <c r="G4472" s="6">
        <v>4928.6000000000004</v>
      </c>
      <c r="H4472" s="1">
        <f t="shared" si="299"/>
        <v>4928600000</v>
      </c>
      <c r="I4472" s="4">
        <v>14.4</v>
      </c>
      <c r="J4472" s="6">
        <v>11466.3</v>
      </c>
      <c r="K4472" s="1">
        <f t="shared" si="300"/>
        <v>11466300000</v>
      </c>
      <c r="L4472" s="4">
        <v>4.7</v>
      </c>
      <c r="M4472" s="4">
        <v>50.1</v>
      </c>
      <c r="N4472" t="str">
        <f t="shared" si="297"/>
        <v>Medium Score</v>
      </c>
      <c r="O4472" s="4">
        <v>99</v>
      </c>
      <c r="P4472" s="4">
        <v>43.2</v>
      </c>
      <c r="Q4472" s="4">
        <v>8.1999999999999993</v>
      </c>
      <c r="R4472" s="5">
        <v>49999.9</v>
      </c>
      <c r="S4472" s="5">
        <v>24999.9</v>
      </c>
      <c r="T4472" s="5">
        <v>124999.7</v>
      </c>
    </row>
    <row r="4473" spans="1:20" x14ac:dyDescent="0.25">
      <c r="A4473">
        <v>448</v>
      </c>
      <c r="B4473" t="str">
        <f t="shared" si="298"/>
        <v>448, 2017</v>
      </c>
      <c r="C4473" t="s">
        <v>471</v>
      </c>
      <c r="D4473" t="s">
        <v>19</v>
      </c>
      <c r="E4473" t="s">
        <v>20</v>
      </c>
      <c r="F4473">
        <v>2017</v>
      </c>
      <c r="G4473" s="6">
        <v>5427.9</v>
      </c>
      <c r="H4473" s="1">
        <f t="shared" si="299"/>
        <v>5427900000</v>
      </c>
      <c r="I4473" s="4">
        <v>14.2</v>
      </c>
      <c r="J4473" s="6">
        <v>14910.5</v>
      </c>
      <c r="K4473" s="1">
        <f t="shared" si="300"/>
        <v>14910500000</v>
      </c>
      <c r="L4473" s="4">
        <v>10.1</v>
      </c>
      <c r="M4473" s="4">
        <v>49.2</v>
      </c>
      <c r="N4473" t="str">
        <f t="shared" si="297"/>
        <v>Medium Score</v>
      </c>
      <c r="O4473" s="4">
        <v>97.9</v>
      </c>
      <c r="P4473" s="4">
        <v>40.6</v>
      </c>
      <c r="Q4473" s="4">
        <v>9.1999999999999993</v>
      </c>
      <c r="R4473" s="5">
        <v>55855.5</v>
      </c>
      <c r="S4473" s="5">
        <v>27927.8</v>
      </c>
      <c r="T4473" s="5">
        <v>139638.79999999999</v>
      </c>
    </row>
    <row r="4474" spans="1:20" x14ac:dyDescent="0.25">
      <c r="A4474">
        <v>448</v>
      </c>
      <c r="B4474" t="str">
        <f t="shared" si="298"/>
        <v>448, 2018</v>
      </c>
      <c r="C4474" t="s">
        <v>471</v>
      </c>
      <c r="D4474" t="s">
        <v>19</v>
      </c>
      <c r="E4474" t="s">
        <v>20</v>
      </c>
      <c r="F4474">
        <v>2018</v>
      </c>
      <c r="G4474" s="6">
        <v>5871.6</v>
      </c>
      <c r="H4474" s="1">
        <f t="shared" si="299"/>
        <v>5871600000</v>
      </c>
      <c r="I4474" s="4">
        <v>15.1</v>
      </c>
      <c r="J4474" s="6">
        <v>10948</v>
      </c>
      <c r="K4474" s="1">
        <f t="shared" si="300"/>
        <v>10948000000</v>
      </c>
      <c r="L4474" s="4">
        <v>8.1999999999999993</v>
      </c>
      <c r="M4474" s="4">
        <v>49.3</v>
      </c>
      <c r="N4474" t="str">
        <f t="shared" si="297"/>
        <v>Medium Score</v>
      </c>
      <c r="O4474" s="4">
        <v>97.7</v>
      </c>
      <c r="P4474" s="4">
        <v>40</v>
      </c>
      <c r="Q4474" s="4">
        <v>10.1</v>
      </c>
      <c r="R4474" s="5">
        <v>60607.3</v>
      </c>
      <c r="S4474" s="5">
        <v>30303.599999999999</v>
      </c>
      <c r="T4474" s="5">
        <v>151518.20000000001</v>
      </c>
    </row>
    <row r="4475" spans="1:20" x14ac:dyDescent="0.25">
      <c r="A4475">
        <v>448</v>
      </c>
      <c r="B4475" t="str">
        <f t="shared" si="298"/>
        <v>448, 2019</v>
      </c>
      <c r="C4475" t="s">
        <v>471</v>
      </c>
      <c r="D4475" t="s">
        <v>19</v>
      </c>
      <c r="E4475" t="s">
        <v>20</v>
      </c>
      <c r="F4475">
        <v>2019</v>
      </c>
      <c r="G4475" s="6">
        <v>6171.1</v>
      </c>
      <c r="H4475" s="1">
        <f t="shared" si="299"/>
        <v>6171100000</v>
      </c>
      <c r="I4475" s="4">
        <v>11.8</v>
      </c>
      <c r="J4475" s="6">
        <v>13266.7</v>
      </c>
      <c r="K4475" s="1">
        <f t="shared" si="300"/>
        <v>13266700000</v>
      </c>
      <c r="L4475" s="4">
        <v>5.0999999999999996</v>
      </c>
      <c r="M4475" s="4">
        <v>49.1</v>
      </c>
      <c r="N4475" t="str">
        <f t="shared" si="297"/>
        <v>Medium Score</v>
      </c>
      <c r="O4475" s="4">
        <v>97.5</v>
      </c>
      <c r="P4475" s="4">
        <v>40.6</v>
      </c>
      <c r="Q4475" s="4">
        <v>9.1</v>
      </c>
      <c r="R4475" s="5">
        <v>63833.5</v>
      </c>
      <c r="S4475" s="5">
        <v>31916.799999999999</v>
      </c>
      <c r="T4475" s="5">
        <v>159583.79999999999</v>
      </c>
    </row>
    <row r="4476" spans="1:20" x14ac:dyDescent="0.25">
      <c r="A4476">
        <v>448</v>
      </c>
      <c r="B4476" t="str">
        <f t="shared" si="298"/>
        <v>448, 2020</v>
      </c>
      <c r="C4476" t="s">
        <v>471</v>
      </c>
      <c r="D4476" t="s">
        <v>19</v>
      </c>
      <c r="E4476" t="s">
        <v>20</v>
      </c>
      <c r="F4476">
        <v>2020</v>
      </c>
      <c r="G4476" s="6">
        <v>6752.4</v>
      </c>
      <c r="H4476" s="1">
        <f t="shared" si="299"/>
        <v>6752400000</v>
      </c>
      <c r="I4476" s="4">
        <v>11.5</v>
      </c>
      <c r="J4476" s="6">
        <v>10032.299999999999</v>
      </c>
      <c r="K4476" s="1">
        <f t="shared" si="300"/>
        <v>10032300000</v>
      </c>
      <c r="L4476" s="4">
        <v>9.4</v>
      </c>
      <c r="M4476" s="4">
        <v>51.4</v>
      </c>
      <c r="N4476" t="str">
        <f t="shared" si="297"/>
        <v>Medium Score</v>
      </c>
      <c r="O4476" s="4">
        <v>100</v>
      </c>
      <c r="P4476" s="4">
        <v>42.2</v>
      </c>
      <c r="Q4476" s="4">
        <v>11.9</v>
      </c>
      <c r="R4476" s="5">
        <v>67524.5</v>
      </c>
      <c r="S4476" s="5">
        <v>33762.199999999997</v>
      </c>
      <c r="T4476" s="5">
        <v>168811.2</v>
      </c>
    </row>
    <row r="4477" spans="1:20" x14ac:dyDescent="0.25">
      <c r="A4477">
        <v>448</v>
      </c>
      <c r="B4477" t="str">
        <f t="shared" si="298"/>
        <v>448, 2021</v>
      </c>
      <c r="C4477" t="s">
        <v>471</v>
      </c>
      <c r="D4477" t="s">
        <v>19</v>
      </c>
      <c r="E4477" t="s">
        <v>20</v>
      </c>
      <c r="F4477">
        <v>2021</v>
      </c>
      <c r="G4477" s="6">
        <v>8299.7999999999993</v>
      </c>
      <c r="H4477" s="1">
        <f t="shared" si="299"/>
        <v>8299799999.999999</v>
      </c>
      <c r="I4477" s="4">
        <v>12.8</v>
      </c>
      <c r="J4477" s="6">
        <v>10333.5</v>
      </c>
      <c r="K4477" s="1">
        <f t="shared" si="300"/>
        <v>10333500000</v>
      </c>
      <c r="L4477" s="4">
        <v>22.9</v>
      </c>
      <c r="M4477" s="4">
        <v>52.7</v>
      </c>
      <c r="N4477" t="str">
        <f t="shared" si="297"/>
        <v>Medium Score</v>
      </c>
      <c r="O4477" s="4">
        <v>100</v>
      </c>
      <c r="P4477" s="4">
        <v>43.3</v>
      </c>
      <c r="Q4477" s="4">
        <v>14.6</v>
      </c>
      <c r="R4477" s="5">
        <v>82997.899999999994</v>
      </c>
      <c r="S4477" s="5">
        <v>41499</v>
      </c>
      <c r="T4477" s="5">
        <v>207494.8</v>
      </c>
    </row>
    <row r="4478" spans="1:20" x14ac:dyDescent="0.25">
      <c r="A4478">
        <v>448</v>
      </c>
      <c r="B4478" t="str">
        <f t="shared" si="298"/>
        <v>448, 2022</v>
      </c>
      <c r="C4478" t="s">
        <v>471</v>
      </c>
      <c r="D4478" t="s">
        <v>19</v>
      </c>
      <c r="E4478" t="s">
        <v>20</v>
      </c>
      <c r="F4478">
        <v>2022</v>
      </c>
      <c r="G4478" s="6">
        <v>10120.4</v>
      </c>
      <c r="H4478" s="1">
        <f t="shared" si="299"/>
        <v>10120400000</v>
      </c>
      <c r="I4478" s="4">
        <v>14.5</v>
      </c>
      <c r="J4478" s="6">
        <v>17006.5</v>
      </c>
      <c r="K4478" s="1">
        <f t="shared" si="300"/>
        <v>17006500000</v>
      </c>
      <c r="L4478" s="4">
        <v>21.9</v>
      </c>
      <c r="M4478" s="4">
        <v>54.4</v>
      </c>
      <c r="N4478" t="str">
        <f t="shared" si="297"/>
        <v>Medium Score</v>
      </c>
      <c r="O4478" s="4">
        <v>100</v>
      </c>
      <c r="P4478" s="4">
        <v>45</v>
      </c>
      <c r="Q4478" s="4">
        <v>18.100000000000001</v>
      </c>
      <c r="R4478" s="5">
        <v>101203.8</v>
      </c>
      <c r="S4478" s="5">
        <v>50601.9</v>
      </c>
      <c r="T4478" s="5">
        <v>253009.6</v>
      </c>
    </row>
    <row r="4479" spans="1:20" x14ac:dyDescent="0.25">
      <c r="A4479">
        <v>448</v>
      </c>
      <c r="B4479" t="str">
        <f t="shared" si="298"/>
        <v>448, 2023</v>
      </c>
      <c r="C4479" t="s">
        <v>471</v>
      </c>
      <c r="D4479" t="s">
        <v>19</v>
      </c>
      <c r="E4479" t="s">
        <v>20</v>
      </c>
      <c r="F4479">
        <v>2023</v>
      </c>
      <c r="G4479" s="6">
        <v>10974.9</v>
      </c>
      <c r="H4479" s="1">
        <f t="shared" si="299"/>
        <v>10974900000</v>
      </c>
      <c r="I4479" s="4">
        <v>13.1</v>
      </c>
      <c r="J4479" s="6">
        <v>25870.2</v>
      </c>
      <c r="K4479" s="1">
        <f t="shared" si="300"/>
        <v>25870200000</v>
      </c>
      <c r="L4479" s="4">
        <v>8.4</v>
      </c>
      <c r="M4479" s="4">
        <v>55</v>
      </c>
      <c r="N4479" t="str">
        <f t="shared" si="297"/>
        <v>Medium Score</v>
      </c>
      <c r="O4479" s="4">
        <v>100</v>
      </c>
      <c r="P4479" s="4">
        <v>41.5</v>
      </c>
      <c r="Q4479" s="4">
        <v>23.4</v>
      </c>
      <c r="R4479" s="5">
        <v>109748.9</v>
      </c>
      <c r="S4479" s="5">
        <v>54874.400000000001</v>
      </c>
      <c r="T4479" s="5">
        <v>274372.2</v>
      </c>
    </row>
    <row r="4480" spans="1:20" x14ac:dyDescent="0.25">
      <c r="A4480">
        <v>448</v>
      </c>
      <c r="B4480" t="str">
        <f t="shared" si="298"/>
        <v>448, 2024</v>
      </c>
      <c r="C4480" t="s">
        <v>471</v>
      </c>
      <c r="D4480" t="s">
        <v>19</v>
      </c>
      <c r="E4480" t="s">
        <v>20</v>
      </c>
      <c r="F4480">
        <v>2024</v>
      </c>
      <c r="G4480" s="6">
        <v>11835.9</v>
      </c>
      <c r="H4480" s="1">
        <f t="shared" si="299"/>
        <v>11835900000</v>
      </c>
      <c r="I4480" s="4">
        <v>7.6</v>
      </c>
      <c r="J4480" s="6">
        <v>10353.6</v>
      </c>
      <c r="K4480" s="1">
        <f t="shared" si="300"/>
        <v>10353600000</v>
      </c>
      <c r="L4480" s="4">
        <v>7.8</v>
      </c>
      <c r="M4480" s="4">
        <v>55.1</v>
      </c>
      <c r="N4480" t="str">
        <f t="shared" si="297"/>
        <v>Medium Score</v>
      </c>
      <c r="O4480" s="4">
        <v>100</v>
      </c>
      <c r="P4480" s="4">
        <v>42.7</v>
      </c>
      <c r="Q4480" s="4">
        <v>22.7</v>
      </c>
      <c r="R4480" s="5">
        <v>118359.2</v>
      </c>
      <c r="S4480" s="5">
        <v>59179.6</v>
      </c>
      <c r="T4480" s="5">
        <v>295898</v>
      </c>
    </row>
    <row r="4481" spans="1:20" x14ac:dyDescent="0.25">
      <c r="A4481">
        <v>448</v>
      </c>
      <c r="B4481" t="str">
        <f t="shared" si="298"/>
        <v>448, 2025</v>
      </c>
      <c r="C4481" t="s">
        <v>471</v>
      </c>
      <c r="D4481" t="s">
        <v>19</v>
      </c>
      <c r="E4481" t="s">
        <v>20</v>
      </c>
      <c r="F4481">
        <v>2025</v>
      </c>
      <c r="G4481" s="6">
        <v>13779</v>
      </c>
      <c r="H4481" s="1">
        <f t="shared" si="299"/>
        <v>13779000000</v>
      </c>
      <c r="I4481" s="4">
        <v>5.7</v>
      </c>
      <c r="J4481" s="6">
        <v>14040.1</v>
      </c>
      <c r="K4481" s="1">
        <f t="shared" si="300"/>
        <v>14040100000</v>
      </c>
      <c r="L4481" s="4">
        <v>16.399999999999999</v>
      </c>
      <c r="M4481" s="4">
        <v>54.7</v>
      </c>
      <c r="N4481" t="str">
        <f t="shared" si="297"/>
        <v>Medium Score</v>
      </c>
      <c r="O4481" s="4">
        <v>99.5</v>
      </c>
      <c r="P4481" s="4">
        <v>42</v>
      </c>
      <c r="Q4481" s="4">
        <v>22.5</v>
      </c>
      <c r="R4481" s="5">
        <v>138809.4</v>
      </c>
      <c r="S4481" s="5">
        <v>69404.7</v>
      </c>
      <c r="T4481" s="5">
        <v>347023.6</v>
      </c>
    </row>
    <row r="4482" spans="1:20" x14ac:dyDescent="0.25">
      <c r="A4482">
        <v>449</v>
      </c>
      <c r="B4482" t="str">
        <f t="shared" ref="B4482:B4540" si="301">CONCATENATE(A4482&amp;", "&amp;F4482)</f>
        <v>449, 2016</v>
      </c>
      <c r="C4482" t="s">
        <v>472</v>
      </c>
      <c r="D4482" t="s">
        <v>45</v>
      </c>
      <c r="E4482" t="s">
        <v>22</v>
      </c>
      <c r="F4482">
        <v>2016</v>
      </c>
      <c r="G4482" s="6">
        <v>1150.4000000000001</v>
      </c>
      <c r="H4482" s="1">
        <f t="shared" ref="H4482:H4540" si="302">G4482*1000000</f>
        <v>1150400000</v>
      </c>
      <c r="I4482" s="4">
        <v>9.1999999999999993</v>
      </c>
      <c r="J4482" s="6">
        <v>1415</v>
      </c>
      <c r="K4482" s="1">
        <f t="shared" ref="K4482:K4540" si="303">J4482*1000000</f>
        <v>1415000000</v>
      </c>
      <c r="L4482" s="4">
        <v>6.8</v>
      </c>
      <c r="M4482" s="4">
        <v>64.7</v>
      </c>
      <c r="N4482" t="str">
        <f t="shared" ref="N4482:N4545" si="304">IF(M4482&gt;=70, "High Score",  IF(M4482&gt;=40, "Medium Score","Low Score"))</f>
        <v>Medium Score</v>
      </c>
      <c r="O4482" s="4">
        <v>48.9</v>
      </c>
      <c r="P4482" s="4">
        <v>77.099999999999994</v>
      </c>
      <c r="Q4482" s="4">
        <v>68</v>
      </c>
      <c r="R4482" s="5">
        <v>296093.90000000002</v>
      </c>
      <c r="S4482" s="5">
        <v>394791.8</v>
      </c>
      <c r="T4482" s="5">
        <v>4934897.7</v>
      </c>
    </row>
    <row r="4483" spans="1:20" x14ac:dyDescent="0.25">
      <c r="A4483">
        <v>449</v>
      </c>
      <c r="B4483" t="str">
        <f t="shared" si="301"/>
        <v>449, 2017</v>
      </c>
      <c r="C4483" t="s">
        <v>472</v>
      </c>
      <c r="D4483" t="s">
        <v>45</v>
      </c>
      <c r="E4483" t="s">
        <v>22</v>
      </c>
      <c r="F4483">
        <v>2017</v>
      </c>
      <c r="G4483" s="6">
        <v>1077.5999999999999</v>
      </c>
      <c r="H4483" s="1">
        <f t="shared" si="302"/>
        <v>1077600000</v>
      </c>
      <c r="I4483" s="4">
        <v>6.6</v>
      </c>
      <c r="J4483" s="6">
        <v>1137.0999999999999</v>
      </c>
      <c r="K4483" s="1">
        <f t="shared" si="303"/>
        <v>1137100000</v>
      </c>
      <c r="L4483" s="4">
        <v>-6.3</v>
      </c>
      <c r="M4483" s="4">
        <v>66.099999999999994</v>
      </c>
      <c r="N4483" t="str">
        <f t="shared" si="304"/>
        <v>Medium Score</v>
      </c>
      <c r="O4483" s="4">
        <v>50.1</v>
      </c>
      <c r="P4483" s="4">
        <v>79</v>
      </c>
      <c r="Q4483" s="4">
        <v>69.3</v>
      </c>
      <c r="R4483" s="5">
        <v>274484</v>
      </c>
      <c r="S4483" s="5">
        <v>365978.6</v>
      </c>
      <c r="T4483" s="5">
        <v>4574732.8</v>
      </c>
    </row>
    <row r="4484" spans="1:20" x14ac:dyDescent="0.25">
      <c r="A4484">
        <v>449</v>
      </c>
      <c r="B4484" t="str">
        <f t="shared" si="301"/>
        <v>449, 2018</v>
      </c>
      <c r="C4484" t="s">
        <v>472</v>
      </c>
      <c r="D4484" t="s">
        <v>45</v>
      </c>
      <c r="E4484" t="s">
        <v>22</v>
      </c>
      <c r="F4484">
        <v>2018</v>
      </c>
      <c r="G4484" s="6">
        <v>1212.0999999999999</v>
      </c>
      <c r="H4484" s="1">
        <f t="shared" si="302"/>
        <v>1212100000</v>
      </c>
      <c r="I4484" s="4">
        <v>4.5</v>
      </c>
      <c r="J4484" s="6">
        <v>906.6</v>
      </c>
      <c r="K4484" s="1">
        <f t="shared" si="303"/>
        <v>906600000</v>
      </c>
      <c r="L4484" s="4">
        <v>12.5</v>
      </c>
      <c r="M4484" s="4">
        <v>66.400000000000006</v>
      </c>
      <c r="N4484" t="str">
        <f t="shared" si="304"/>
        <v>Medium Score</v>
      </c>
      <c r="O4484" s="4">
        <v>52.8</v>
      </c>
      <c r="P4484" s="4">
        <v>79.5</v>
      </c>
      <c r="Q4484" s="4">
        <v>66.7</v>
      </c>
      <c r="R4484" s="5">
        <v>301930.2</v>
      </c>
      <c r="S4484" s="5">
        <v>402573.6</v>
      </c>
      <c r="T4484" s="5">
        <v>5032169.9000000004</v>
      </c>
    </row>
    <row r="4485" spans="1:20" x14ac:dyDescent="0.25">
      <c r="A4485">
        <v>449</v>
      </c>
      <c r="B4485" t="str">
        <f t="shared" si="301"/>
        <v>449, 2019</v>
      </c>
      <c r="C4485" t="s">
        <v>472</v>
      </c>
      <c r="D4485" t="s">
        <v>45</v>
      </c>
      <c r="E4485" t="s">
        <v>22</v>
      </c>
      <c r="F4485">
        <v>2019</v>
      </c>
      <c r="G4485" s="6">
        <v>1387.4</v>
      </c>
      <c r="H4485" s="1">
        <f t="shared" si="302"/>
        <v>1387400000</v>
      </c>
      <c r="I4485" s="4">
        <v>4.2</v>
      </c>
      <c r="J4485" s="6">
        <v>824.4</v>
      </c>
      <c r="K4485" s="1">
        <f t="shared" si="303"/>
        <v>824400000</v>
      </c>
      <c r="L4485" s="4">
        <v>14.5</v>
      </c>
      <c r="M4485" s="4">
        <v>65.400000000000006</v>
      </c>
      <c r="N4485" t="str">
        <f t="shared" si="304"/>
        <v>Medium Score</v>
      </c>
      <c r="O4485" s="4">
        <v>52</v>
      </c>
      <c r="P4485" s="4">
        <v>77.7</v>
      </c>
      <c r="Q4485" s="4">
        <v>66.400000000000006</v>
      </c>
      <c r="R4485" s="5">
        <v>347869.2</v>
      </c>
      <c r="S4485" s="5">
        <v>463825.6</v>
      </c>
      <c r="T4485" s="5">
        <v>5797820.2000000002</v>
      </c>
    </row>
    <row r="4486" spans="1:20" x14ac:dyDescent="0.25">
      <c r="A4486">
        <v>449</v>
      </c>
      <c r="B4486" t="str">
        <f t="shared" si="301"/>
        <v>449, 2020</v>
      </c>
      <c r="C4486" t="s">
        <v>472</v>
      </c>
      <c r="D4486" t="s">
        <v>45</v>
      </c>
      <c r="E4486" t="s">
        <v>22</v>
      </c>
      <c r="F4486">
        <v>2020</v>
      </c>
      <c r="G4486" s="6">
        <v>1509</v>
      </c>
      <c r="H4486" s="1">
        <f t="shared" si="302"/>
        <v>1509000000</v>
      </c>
      <c r="I4486" s="4">
        <v>6.6</v>
      </c>
      <c r="J4486" s="6">
        <v>1644.2</v>
      </c>
      <c r="K4486" s="1">
        <f t="shared" si="303"/>
        <v>1644200000</v>
      </c>
      <c r="L4486" s="4">
        <v>8.8000000000000007</v>
      </c>
      <c r="M4486" s="4">
        <v>64</v>
      </c>
      <c r="N4486" t="str">
        <f t="shared" si="304"/>
        <v>Medium Score</v>
      </c>
      <c r="O4486" s="4">
        <v>48.8</v>
      </c>
      <c r="P4486" s="4">
        <v>76.2</v>
      </c>
      <c r="Q4486" s="4">
        <v>67.2</v>
      </c>
      <c r="R4486" s="5">
        <v>388714.7</v>
      </c>
      <c r="S4486" s="5">
        <v>518286.3</v>
      </c>
      <c r="T4486" s="5">
        <v>6478578.7000000002</v>
      </c>
    </row>
    <row r="4487" spans="1:20" x14ac:dyDescent="0.25">
      <c r="A4487">
        <v>449</v>
      </c>
      <c r="B4487" t="str">
        <f t="shared" si="301"/>
        <v>449, 2021</v>
      </c>
      <c r="C4487" t="s">
        <v>472</v>
      </c>
      <c r="D4487" t="s">
        <v>45</v>
      </c>
      <c r="E4487" t="s">
        <v>22</v>
      </c>
      <c r="F4487">
        <v>2021</v>
      </c>
      <c r="G4487" s="6">
        <v>1740.5</v>
      </c>
      <c r="H4487" s="1">
        <f t="shared" si="302"/>
        <v>1740500000</v>
      </c>
      <c r="I4487" s="4">
        <v>4.5</v>
      </c>
      <c r="J4487" s="6">
        <v>1147.5</v>
      </c>
      <c r="K4487" s="1">
        <f t="shared" si="303"/>
        <v>1147500000</v>
      </c>
      <c r="L4487" s="4">
        <v>15.3</v>
      </c>
      <c r="M4487" s="4">
        <v>64.7</v>
      </c>
      <c r="N4487" t="str">
        <f t="shared" si="304"/>
        <v>Medium Score</v>
      </c>
      <c r="O4487" s="4">
        <v>50.2</v>
      </c>
      <c r="P4487" s="4">
        <v>74.400000000000006</v>
      </c>
      <c r="Q4487" s="4">
        <v>69.599999999999994</v>
      </c>
      <c r="R4487" s="5">
        <v>443033.9</v>
      </c>
      <c r="S4487" s="5">
        <v>590711.9</v>
      </c>
      <c r="T4487" s="5">
        <v>7383898.4000000004</v>
      </c>
    </row>
    <row r="4488" spans="1:20" x14ac:dyDescent="0.25">
      <c r="A4488">
        <v>449</v>
      </c>
      <c r="B4488" t="str">
        <f t="shared" si="301"/>
        <v>449, 2022</v>
      </c>
      <c r="C4488" t="s">
        <v>472</v>
      </c>
      <c r="D4488" t="s">
        <v>45</v>
      </c>
      <c r="E4488" t="s">
        <v>22</v>
      </c>
      <c r="F4488">
        <v>2022</v>
      </c>
      <c r="G4488" s="6">
        <v>1846.4</v>
      </c>
      <c r="H4488" s="1">
        <f t="shared" si="302"/>
        <v>1846400000</v>
      </c>
      <c r="I4488" s="4">
        <v>5.6</v>
      </c>
      <c r="J4488" s="6">
        <v>1753.8</v>
      </c>
      <c r="K4488" s="1">
        <f t="shared" si="303"/>
        <v>1753800000</v>
      </c>
      <c r="L4488" s="4">
        <v>6.1</v>
      </c>
      <c r="M4488" s="4">
        <v>65.5</v>
      </c>
      <c r="N4488" t="str">
        <f t="shared" si="304"/>
        <v>Medium Score</v>
      </c>
      <c r="O4488" s="4">
        <v>50.6</v>
      </c>
      <c r="P4488" s="4">
        <v>74.400000000000006</v>
      </c>
      <c r="Q4488" s="4">
        <v>71.7</v>
      </c>
      <c r="R4488" s="5">
        <v>468600</v>
      </c>
      <c r="S4488" s="5">
        <v>624800</v>
      </c>
      <c r="T4488" s="5">
        <v>7810000.2999999998</v>
      </c>
    </row>
    <row r="4489" spans="1:20" x14ac:dyDescent="0.25">
      <c r="A4489">
        <v>449</v>
      </c>
      <c r="B4489" t="str">
        <f t="shared" si="301"/>
        <v>449, 2023</v>
      </c>
      <c r="C4489" t="s">
        <v>472</v>
      </c>
      <c r="D4489" t="s">
        <v>45</v>
      </c>
      <c r="E4489" t="s">
        <v>22</v>
      </c>
      <c r="F4489">
        <v>2023</v>
      </c>
      <c r="G4489" s="6">
        <v>1952.8</v>
      </c>
      <c r="H4489" s="1">
        <f t="shared" si="302"/>
        <v>1952800000</v>
      </c>
      <c r="I4489" s="4">
        <v>5.6</v>
      </c>
      <c r="J4489" s="6">
        <v>1180.8</v>
      </c>
      <c r="K4489" s="1">
        <f t="shared" si="303"/>
        <v>1180800000</v>
      </c>
      <c r="L4489" s="4">
        <v>5.8</v>
      </c>
      <c r="M4489" s="4">
        <v>66.900000000000006</v>
      </c>
      <c r="N4489" t="str">
        <f t="shared" si="304"/>
        <v>Medium Score</v>
      </c>
      <c r="O4489" s="4">
        <v>50.2</v>
      </c>
      <c r="P4489" s="4">
        <v>76.3</v>
      </c>
      <c r="Q4489" s="4">
        <v>74.3</v>
      </c>
      <c r="R4489" s="5">
        <v>497133.1</v>
      </c>
      <c r="S4489" s="5">
        <v>662844.19999999995</v>
      </c>
      <c r="T4489" s="5">
        <v>8285552.4000000004</v>
      </c>
    </row>
    <row r="4490" spans="1:20" x14ac:dyDescent="0.25">
      <c r="A4490">
        <v>449</v>
      </c>
      <c r="B4490" t="str">
        <f t="shared" si="301"/>
        <v>449, 2024</v>
      </c>
      <c r="C4490" t="s">
        <v>472</v>
      </c>
      <c r="D4490" t="s">
        <v>45</v>
      </c>
      <c r="E4490" t="s">
        <v>22</v>
      </c>
      <c r="F4490">
        <v>2024</v>
      </c>
      <c r="G4490" s="6">
        <v>2089.5</v>
      </c>
      <c r="H4490" s="1">
        <f t="shared" si="302"/>
        <v>2089500000</v>
      </c>
      <c r="I4490" s="4">
        <v>3.6</v>
      </c>
      <c r="J4490" s="6">
        <v>1634.1</v>
      </c>
      <c r="K4490" s="1">
        <f t="shared" si="303"/>
        <v>1634100000</v>
      </c>
      <c r="L4490" s="4">
        <v>7</v>
      </c>
      <c r="M4490" s="4">
        <v>65.2</v>
      </c>
      <c r="N4490" t="str">
        <f t="shared" si="304"/>
        <v>Medium Score</v>
      </c>
      <c r="O4490" s="4">
        <v>47.6</v>
      </c>
      <c r="P4490" s="4">
        <v>77.2</v>
      </c>
      <c r="Q4490" s="4">
        <v>70.8</v>
      </c>
      <c r="R4490" s="5">
        <v>543472.69999999995</v>
      </c>
      <c r="S4490" s="5">
        <v>724630.2</v>
      </c>
      <c r="T4490" s="5">
        <v>9057877.6999999993</v>
      </c>
    </row>
    <row r="4491" spans="1:20" x14ac:dyDescent="0.25">
      <c r="A4491">
        <v>449</v>
      </c>
      <c r="B4491" t="str">
        <f t="shared" si="301"/>
        <v>449, 2025</v>
      </c>
      <c r="C4491" t="s">
        <v>472</v>
      </c>
      <c r="D4491" t="s">
        <v>45</v>
      </c>
      <c r="E4491" t="s">
        <v>22</v>
      </c>
      <c r="F4491">
        <v>2025</v>
      </c>
      <c r="G4491" s="6">
        <v>2346</v>
      </c>
      <c r="H4491" s="1">
        <f t="shared" si="302"/>
        <v>2346000000</v>
      </c>
      <c r="I4491" s="4">
        <v>2.2000000000000002</v>
      </c>
      <c r="J4491" s="6">
        <v>457.6</v>
      </c>
      <c r="K4491" s="1">
        <f t="shared" si="303"/>
        <v>457600000</v>
      </c>
      <c r="L4491" s="4">
        <v>12.3</v>
      </c>
      <c r="M4491" s="4">
        <v>66.3</v>
      </c>
      <c r="N4491" t="str">
        <f t="shared" si="304"/>
        <v>Medium Score</v>
      </c>
      <c r="O4491" s="4">
        <v>48.9</v>
      </c>
      <c r="P4491" s="4">
        <v>78</v>
      </c>
      <c r="Q4491" s="4">
        <v>71.8</v>
      </c>
      <c r="R4491" s="5">
        <v>603701.5</v>
      </c>
      <c r="S4491" s="5">
        <v>804935.3</v>
      </c>
      <c r="T4491" s="5">
        <v>10061691</v>
      </c>
    </row>
    <row r="4492" spans="1:20" x14ac:dyDescent="0.25">
      <c r="A4492">
        <v>450</v>
      </c>
      <c r="B4492" t="str">
        <f t="shared" si="301"/>
        <v>450, 2016</v>
      </c>
      <c r="C4492" t="s">
        <v>473</v>
      </c>
      <c r="D4492" t="s">
        <v>39</v>
      </c>
      <c r="E4492" t="s">
        <v>26</v>
      </c>
      <c r="F4492">
        <v>2016</v>
      </c>
      <c r="G4492" s="6">
        <v>2662.2</v>
      </c>
      <c r="H4492" s="1">
        <f t="shared" si="302"/>
        <v>2662200000</v>
      </c>
      <c r="I4492" s="4">
        <v>7.3</v>
      </c>
      <c r="J4492" s="6">
        <v>1983.8</v>
      </c>
      <c r="K4492" s="1">
        <f t="shared" si="303"/>
        <v>1983800000</v>
      </c>
      <c r="L4492" s="4">
        <v>1.5</v>
      </c>
      <c r="M4492" s="4">
        <v>62.1</v>
      </c>
      <c r="N4492" t="str">
        <f t="shared" si="304"/>
        <v>Medium Score</v>
      </c>
      <c r="O4492" s="4">
        <v>24.8</v>
      </c>
      <c r="P4492" s="4">
        <v>71.7</v>
      </c>
      <c r="Q4492" s="4">
        <v>89.9</v>
      </c>
      <c r="R4492" s="5">
        <v>2186665.4</v>
      </c>
      <c r="S4492" s="5">
        <v>1366665.9</v>
      </c>
      <c r="T4492" s="5">
        <v>21866654</v>
      </c>
    </row>
    <row r="4493" spans="1:20" x14ac:dyDescent="0.25">
      <c r="A4493">
        <v>450</v>
      </c>
      <c r="B4493" t="str">
        <f t="shared" si="301"/>
        <v>450, 2017</v>
      </c>
      <c r="C4493" t="s">
        <v>473</v>
      </c>
      <c r="D4493" t="s">
        <v>39</v>
      </c>
      <c r="E4493" t="s">
        <v>26</v>
      </c>
      <c r="F4493">
        <v>2017</v>
      </c>
      <c r="G4493" s="6">
        <v>2564.1</v>
      </c>
      <c r="H4493" s="1">
        <f t="shared" si="302"/>
        <v>2564100000</v>
      </c>
      <c r="I4493" s="4">
        <v>6.9</v>
      </c>
      <c r="J4493" s="6">
        <v>2380</v>
      </c>
      <c r="K4493" s="1">
        <f t="shared" si="303"/>
        <v>2380000000</v>
      </c>
      <c r="L4493" s="4">
        <v>-3.7</v>
      </c>
      <c r="M4493" s="4">
        <v>61.9</v>
      </c>
      <c r="N4493" t="str">
        <f t="shared" si="304"/>
        <v>Medium Score</v>
      </c>
      <c r="O4493" s="4">
        <v>24.2</v>
      </c>
      <c r="P4493" s="4">
        <v>71.5</v>
      </c>
      <c r="Q4493" s="4">
        <v>90.1</v>
      </c>
      <c r="R4493" s="5">
        <v>2113640.2000000002</v>
      </c>
      <c r="S4493" s="5">
        <v>1321025.2</v>
      </c>
      <c r="T4493" s="5">
        <v>21136402.5</v>
      </c>
    </row>
    <row r="4494" spans="1:20" x14ac:dyDescent="0.25">
      <c r="A4494">
        <v>450</v>
      </c>
      <c r="B4494" t="str">
        <f t="shared" si="301"/>
        <v>450, 2018</v>
      </c>
      <c r="C4494" t="s">
        <v>473</v>
      </c>
      <c r="D4494" t="s">
        <v>39</v>
      </c>
      <c r="E4494" t="s">
        <v>26</v>
      </c>
      <c r="F4494">
        <v>2018</v>
      </c>
      <c r="G4494" s="6">
        <v>2706</v>
      </c>
      <c r="H4494" s="1">
        <f t="shared" si="302"/>
        <v>2706000000</v>
      </c>
      <c r="I4494" s="4">
        <v>6.9</v>
      </c>
      <c r="J4494" s="6">
        <v>1750.1</v>
      </c>
      <c r="K4494" s="1">
        <f t="shared" si="303"/>
        <v>1750100000</v>
      </c>
      <c r="L4494" s="4">
        <v>5.5</v>
      </c>
      <c r="M4494" s="4">
        <v>60.3</v>
      </c>
      <c r="N4494" t="str">
        <f t="shared" si="304"/>
        <v>Medium Score</v>
      </c>
      <c r="O4494" s="4">
        <v>23.4</v>
      </c>
      <c r="P4494" s="4">
        <v>69.2</v>
      </c>
      <c r="Q4494" s="4">
        <v>88.4</v>
      </c>
      <c r="R4494" s="5">
        <v>2243046.5</v>
      </c>
      <c r="S4494" s="5">
        <v>1401904</v>
      </c>
      <c r="T4494" s="5">
        <v>22430464.600000001</v>
      </c>
    </row>
    <row r="4495" spans="1:20" x14ac:dyDescent="0.25">
      <c r="A4495">
        <v>450</v>
      </c>
      <c r="B4495" t="str">
        <f t="shared" si="301"/>
        <v>450, 2019</v>
      </c>
      <c r="C4495" t="s">
        <v>473</v>
      </c>
      <c r="D4495" t="s">
        <v>39</v>
      </c>
      <c r="E4495" t="s">
        <v>26</v>
      </c>
      <c r="F4495">
        <v>2019</v>
      </c>
      <c r="G4495" s="6">
        <v>3338.5</v>
      </c>
      <c r="H4495" s="1">
        <f t="shared" si="302"/>
        <v>3338500000</v>
      </c>
      <c r="I4495" s="4">
        <v>4.0999999999999996</v>
      </c>
      <c r="J4495" s="6">
        <v>1665.5</v>
      </c>
      <c r="K4495" s="1">
        <f t="shared" si="303"/>
        <v>1665500000</v>
      </c>
      <c r="L4495" s="4">
        <v>23.4</v>
      </c>
      <c r="M4495" s="4">
        <v>61</v>
      </c>
      <c r="N4495" t="str">
        <f t="shared" si="304"/>
        <v>Medium Score</v>
      </c>
      <c r="O4495" s="4">
        <v>21.1</v>
      </c>
      <c r="P4495" s="4">
        <v>71.599999999999994</v>
      </c>
      <c r="Q4495" s="4">
        <v>90.2</v>
      </c>
      <c r="R4495" s="5">
        <v>2810439</v>
      </c>
      <c r="S4495" s="5">
        <v>1756524.4</v>
      </c>
      <c r="T4495" s="5">
        <v>28104389.899999999</v>
      </c>
    </row>
    <row r="4496" spans="1:20" x14ac:dyDescent="0.25">
      <c r="A4496">
        <v>450</v>
      </c>
      <c r="B4496" t="str">
        <f t="shared" si="301"/>
        <v>450, 2020</v>
      </c>
      <c r="C4496" t="s">
        <v>473</v>
      </c>
      <c r="D4496" t="s">
        <v>39</v>
      </c>
      <c r="E4496" t="s">
        <v>26</v>
      </c>
      <c r="F4496">
        <v>2020</v>
      </c>
      <c r="G4496" s="6">
        <v>4002</v>
      </c>
      <c r="H4496" s="1">
        <f t="shared" si="302"/>
        <v>4002000000</v>
      </c>
      <c r="I4496" s="4">
        <v>4.2</v>
      </c>
      <c r="J4496" s="6">
        <v>2174.6999999999998</v>
      </c>
      <c r="K4496" s="1">
        <f t="shared" si="303"/>
        <v>2174700000</v>
      </c>
      <c r="L4496" s="4">
        <v>19.899999999999999</v>
      </c>
      <c r="M4496" s="4">
        <v>60.9</v>
      </c>
      <c r="N4496" t="str">
        <f t="shared" si="304"/>
        <v>Medium Score</v>
      </c>
      <c r="O4496" s="4">
        <v>21.3</v>
      </c>
      <c r="P4496" s="4">
        <v>71.2</v>
      </c>
      <c r="Q4496" s="4">
        <v>90.1</v>
      </c>
      <c r="R4496" s="5">
        <v>3365600.6</v>
      </c>
      <c r="S4496" s="5">
        <v>2103500.4</v>
      </c>
      <c r="T4496" s="5">
        <v>33656006.5</v>
      </c>
    </row>
    <row r="4497" spans="1:20" x14ac:dyDescent="0.25">
      <c r="A4497">
        <v>450</v>
      </c>
      <c r="B4497" t="str">
        <f t="shared" si="301"/>
        <v>450, 2021</v>
      </c>
      <c r="C4497" t="s">
        <v>473</v>
      </c>
      <c r="D4497" t="s">
        <v>39</v>
      </c>
      <c r="E4497" t="s">
        <v>26</v>
      </c>
      <c r="F4497">
        <v>2021</v>
      </c>
      <c r="G4497" s="6">
        <v>4204.8999999999996</v>
      </c>
      <c r="H4497" s="1">
        <f t="shared" si="302"/>
        <v>4204899999.9999995</v>
      </c>
      <c r="I4497" s="4">
        <v>2.4</v>
      </c>
      <c r="J4497" s="6">
        <v>1125.9000000000001</v>
      </c>
      <c r="K4497" s="1">
        <f t="shared" si="303"/>
        <v>1125900000</v>
      </c>
      <c r="L4497" s="4">
        <v>5.0999999999999996</v>
      </c>
      <c r="M4497" s="4">
        <v>62</v>
      </c>
      <c r="N4497" t="str">
        <f t="shared" si="304"/>
        <v>Medium Score</v>
      </c>
      <c r="O4497" s="4">
        <v>21.4</v>
      </c>
      <c r="P4497" s="4">
        <v>73.099999999999994</v>
      </c>
      <c r="Q4497" s="4">
        <v>91.6</v>
      </c>
      <c r="R4497" s="5">
        <v>3532145.3</v>
      </c>
      <c r="S4497" s="5">
        <v>2207590.7999999998</v>
      </c>
      <c r="T4497" s="5">
        <v>35321453.100000001</v>
      </c>
    </row>
    <row r="4498" spans="1:20" x14ac:dyDescent="0.25">
      <c r="A4498">
        <v>450</v>
      </c>
      <c r="B4498" t="str">
        <f t="shared" si="301"/>
        <v>450, 2022</v>
      </c>
      <c r="C4498" t="s">
        <v>473</v>
      </c>
      <c r="D4498" t="s">
        <v>39</v>
      </c>
      <c r="E4498" t="s">
        <v>26</v>
      </c>
      <c r="F4498">
        <v>2022</v>
      </c>
      <c r="G4498" s="6">
        <v>3594.7</v>
      </c>
      <c r="H4498" s="1">
        <f t="shared" si="302"/>
        <v>3594700000</v>
      </c>
      <c r="I4498" s="4">
        <v>5.7</v>
      </c>
      <c r="J4498" s="6">
        <v>2084.4</v>
      </c>
      <c r="K4498" s="1">
        <f t="shared" si="303"/>
        <v>2084400000</v>
      </c>
      <c r="L4498" s="4">
        <v>-14.5</v>
      </c>
      <c r="M4498" s="4">
        <v>61.4</v>
      </c>
      <c r="N4498" t="str">
        <f t="shared" si="304"/>
        <v>Medium Score</v>
      </c>
      <c r="O4498" s="4">
        <v>18.7</v>
      </c>
      <c r="P4498" s="4">
        <v>74.5</v>
      </c>
      <c r="Q4498" s="4">
        <v>91.1</v>
      </c>
      <c r="R4498" s="5">
        <v>3074037.1</v>
      </c>
      <c r="S4498" s="5">
        <v>1921273.2</v>
      </c>
      <c r="T4498" s="5">
        <v>30740371.300000001</v>
      </c>
    </row>
    <row r="4499" spans="1:20" x14ac:dyDescent="0.25">
      <c r="A4499">
        <v>450</v>
      </c>
      <c r="B4499" t="str">
        <f t="shared" si="301"/>
        <v>450, 2023</v>
      </c>
      <c r="C4499" t="s">
        <v>473</v>
      </c>
      <c r="D4499" t="s">
        <v>39</v>
      </c>
      <c r="E4499" t="s">
        <v>26</v>
      </c>
      <c r="F4499">
        <v>2023</v>
      </c>
      <c r="G4499" s="6">
        <v>3604.1</v>
      </c>
      <c r="H4499" s="1">
        <f t="shared" si="302"/>
        <v>3604100000</v>
      </c>
      <c r="I4499" s="4">
        <v>5.0999999999999996</v>
      </c>
      <c r="J4499" s="6">
        <v>1580.5</v>
      </c>
      <c r="K4499" s="1">
        <f t="shared" si="303"/>
        <v>1580500000</v>
      </c>
      <c r="L4499" s="4">
        <v>0.3</v>
      </c>
      <c r="M4499" s="4">
        <v>62.9</v>
      </c>
      <c r="N4499" t="str">
        <f t="shared" si="304"/>
        <v>Medium Score</v>
      </c>
      <c r="O4499" s="4">
        <v>18.2</v>
      </c>
      <c r="P4499" s="4">
        <v>77.7</v>
      </c>
      <c r="Q4499" s="4">
        <v>92.8</v>
      </c>
      <c r="R4499" s="5">
        <v>3093075.5</v>
      </c>
      <c r="S4499" s="5">
        <v>1933172.2</v>
      </c>
      <c r="T4499" s="5">
        <v>30930754.899999999</v>
      </c>
    </row>
    <row r="4500" spans="1:20" x14ac:dyDescent="0.25">
      <c r="A4500">
        <v>450</v>
      </c>
      <c r="B4500" t="str">
        <f t="shared" si="301"/>
        <v>450, 2024</v>
      </c>
      <c r="C4500" t="s">
        <v>473</v>
      </c>
      <c r="D4500" t="s">
        <v>39</v>
      </c>
      <c r="E4500" t="s">
        <v>26</v>
      </c>
      <c r="F4500">
        <v>2024</v>
      </c>
      <c r="G4500" s="6">
        <v>3485.5</v>
      </c>
      <c r="H4500" s="1">
        <f t="shared" si="302"/>
        <v>3485500000</v>
      </c>
      <c r="I4500" s="4">
        <v>3.8</v>
      </c>
      <c r="J4500" s="6">
        <v>1735</v>
      </c>
      <c r="K4500" s="1">
        <f t="shared" si="303"/>
        <v>1735000000</v>
      </c>
      <c r="L4500" s="4">
        <v>-3.3</v>
      </c>
      <c r="M4500" s="4">
        <v>61.5</v>
      </c>
      <c r="N4500" t="str">
        <f t="shared" si="304"/>
        <v>Medium Score</v>
      </c>
      <c r="O4500" s="4">
        <v>18</v>
      </c>
      <c r="P4500" s="4">
        <v>75.900000000000006</v>
      </c>
      <c r="Q4500" s="4">
        <v>90.6</v>
      </c>
      <c r="R4500" s="5">
        <v>2993821.1</v>
      </c>
      <c r="S4500" s="5">
        <v>1871138.2</v>
      </c>
      <c r="T4500" s="5">
        <v>29938211.100000001</v>
      </c>
    </row>
    <row r="4501" spans="1:20" x14ac:dyDescent="0.25">
      <c r="A4501">
        <v>450</v>
      </c>
      <c r="B4501" t="str">
        <f t="shared" si="301"/>
        <v>450, 2025</v>
      </c>
      <c r="C4501" t="s">
        <v>473</v>
      </c>
      <c r="D4501" t="s">
        <v>39</v>
      </c>
      <c r="E4501" t="s">
        <v>26</v>
      </c>
      <c r="F4501">
        <v>2025</v>
      </c>
      <c r="G4501" s="6">
        <v>3580.7</v>
      </c>
      <c r="H4501" s="1">
        <f t="shared" si="302"/>
        <v>3580700000</v>
      </c>
      <c r="I4501" s="4">
        <v>5.5</v>
      </c>
      <c r="J4501" s="6">
        <v>2906.8</v>
      </c>
      <c r="K4501" s="1">
        <f t="shared" si="303"/>
        <v>2906800000</v>
      </c>
      <c r="L4501" s="4">
        <v>2.7</v>
      </c>
      <c r="M4501" s="4">
        <v>64</v>
      </c>
      <c r="N4501" t="str">
        <f t="shared" si="304"/>
        <v>Medium Score</v>
      </c>
      <c r="O4501" s="4">
        <v>21.9</v>
      </c>
      <c r="P4501" s="4">
        <v>78.2</v>
      </c>
      <c r="Q4501" s="4">
        <v>91.8</v>
      </c>
      <c r="R4501" s="5">
        <v>2997393.4</v>
      </c>
      <c r="S4501" s="5">
        <v>1873370.9</v>
      </c>
      <c r="T4501" s="5">
        <v>29973934</v>
      </c>
    </row>
    <row r="4502" spans="1:20" x14ac:dyDescent="0.25">
      <c r="A4502">
        <v>451</v>
      </c>
      <c r="B4502" t="str">
        <f t="shared" si="301"/>
        <v>451, 2016</v>
      </c>
      <c r="C4502" t="s">
        <v>474</v>
      </c>
      <c r="D4502" t="s">
        <v>34</v>
      </c>
      <c r="E4502" t="s">
        <v>22</v>
      </c>
      <c r="F4502">
        <v>2016</v>
      </c>
      <c r="G4502" s="6">
        <v>5881.1</v>
      </c>
      <c r="H4502" s="1">
        <f t="shared" si="302"/>
        <v>5881100000</v>
      </c>
      <c r="I4502" s="4">
        <v>10</v>
      </c>
      <c r="J4502" s="6">
        <v>11380.3</v>
      </c>
      <c r="K4502" s="1">
        <f t="shared" si="303"/>
        <v>11380300000</v>
      </c>
      <c r="L4502" s="4">
        <v>-1.7</v>
      </c>
      <c r="M4502" s="4">
        <v>77.099999999999994</v>
      </c>
      <c r="N4502" t="str">
        <f t="shared" si="304"/>
        <v>High Score</v>
      </c>
      <c r="O4502" s="4">
        <v>67.400000000000006</v>
      </c>
      <c r="P4502" s="4">
        <v>81.5</v>
      </c>
      <c r="Q4502" s="4">
        <v>82.5</v>
      </c>
      <c r="R4502" s="5">
        <v>856206</v>
      </c>
      <c r="S4502" s="5">
        <v>1070257.5</v>
      </c>
      <c r="T4502" s="5">
        <v>4281030.2</v>
      </c>
    </row>
    <row r="4503" spans="1:20" x14ac:dyDescent="0.25">
      <c r="A4503">
        <v>451</v>
      </c>
      <c r="B4503" t="str">
        <f t="shared" si="301"/>
        <v>451, 2017</v>
      </c>
      <c r="C4503" t="s">
        <v>474</v>
      </c>
      <c r="D4503" t="s">
        <v>34</v>
      </c>
      <c r="E4503" t="s">
        <v>22</v>
      </c>
      <c r="F4503">
        <v>2017</v>
      </c>
      <c r="G4503" s="6">
        <v>6345.1</v>
      </c>
      <c r="H4503" s="1">
        <f t="shared" si="302"/>
        <v>6345100000</v>
      </c>
      <c r="I4503" s="4">
        <v>9.1999999999999993</v>
      </c>
      <c r="J4503" s="6">
        <v>8860.9</v>
      </c>
      <c r="K4503" s="1">
        <f t="shared" si="303"/>
        <v>8860900000</v>
      </c>
      <c r="L4503" s="4">
        <v>7.9</v>
      </c>
      <c r="M4503" s="4">
        <v>78.3</v>
      </c>
      <c r="N4503" t="str">
        <f t="shared" si="304"/>
        <v>High Score</v>
      </c>
      <c r="O4503" s="4">
        <v>68.2</v>
      </c>
      <c r="P4503" s="4">
        <v>80</v>
      </c>
      <c r="Q4503" s="4">
        <v>86.7</v>
      </c>
      <c r="R4503" s="5">
        <v>917138.7</v>
      </c>
      <c r="S4503" s="5">
        <v>1146423.3999999999</v>
      </c>
      <c r="T4503" s="5">
        <v>4585693.5</v>
      </c>
    </row>
    <row r="4504" spans="1:20" x14ac:dyDescent="0.25">
      <c r="A4504">
        <v>451</v>
      </c>
      <c r="B4504" t="str">
        <f t="shared" si="301"/>
        <v>451, 2018</v>
      </c>
      <c r="C4504" t="s">
        <v>474</v>
      </c>
      <c r="D4504" t="s">
        <v>34</v>
      </c>
      <c r="E4504" t="s">
        <v>22</v>
      </c>
      <c r="F4504">
        <v>2018</v>
      </c>
      <c r="G4504" s="6">
        <v>6391.6</v>
      </c>
      <c r="H4504" s="1">
        <f t="shared" si="302"/>
        <v>6391600000</v>
      </c>
      <c r="I4504" s="4">
        <v>9.5</v>
      </c>
      <c r="J4504" s="6">
        <v>6265.7</v>
      </c>
      <c r="K4504" s="1">
        <f t="shared" si="303"/>
        <v>6265700000</v>
      </c>
      <c r="L4504" s="4">
        <v>0.7</v>
      </c>
      <c r="M4504" s="4">
        <v>77.7</v>
      </c>
      <c r="N4504" t="str">
        <f t="shared" si="304"/>
        <v>High Score</v>
      </c>
      <c r="O4504" s="4">
        <v>68.400000000000006</v>
      </c>
      <c r="P4504" s="4">
        <v>78.900000000000006</v>
      </c>
      <c r="Q4504" s="4">
        <v>85.9</v>
      </c>
      <c r="R4504" s="5">
        <v>922164</v>
      </c>
      <c r="S4504" s="5">
        <v>1152705</v>
      </c>
      <c r="T4504" s="5">
        <v>4610820.2</v>
      </c>
    </row>
    <row r="4505" spans="1:20" x14ac:dyDescent="0.25">
      <c r="A4505">
        <v>451</v>
      </c>
      <c r="B4505" t="str">
        <f t="shared" si="301"/>
        <v>451, 2019</v>
      </c>
      <c r="C4505" t="s">
        <v>474</v>
      </c>
      <c r="D4505" t="s">
        <v>34</v>
      </c>
      <c r="E4505" t="s">
        <v>22</v>
      </c>
      <c r="F4505">
        <v>2019</v>
      </c>
      <c r="G4505" s="6">
        <v>5987.2</v>
      </c>
      <c r="H4505" s="1">
        <f t="shared" si="302"/>
        <v>5987200000</v>
      </c>
      <c r="I4505" s="4">
        <v>10.3</v>
      </c>
      <c r="J4505" s="6">
        <v>13984.4</v>
      </c>
      <c r="K4505" s="1">
        <f t="shared" si="303"/>
        <v>13984400000</v>
      </c>
      <c r="L4505" s="4">
        <v>-6.3</v>
      </c>
      <c r="M4505" s="4">
        <v>78.400000000000006</v>
      </c>
      <c r="N4505" t="str">
        <f t="shared" si="304"/>
        <v>High Score</v>
      </c>
      <c r="O4505" s="4">
        <v>68.2</v>
      </c>
      <c r="P4505" s="4">
        <v>80.599999999999994</v>
      </c>
      <c r="Q4505" s="4">
        <v>86.3</v>
      </c>
      <c r="R4505" s="5">
        <v>865457.5</v>
      </c>
      <c r="S4505" s="5">
        <v>1081821.8</v>
      </c>
      <c r="T4505" s="5">
        <v>4327287.3</v>
      </c>
    </row>
    <row r="4506" spans="1:20" x14ac:dyDescent="0.25">
      <c r="A4506">
        <v>451</v>
      </c>
      <c r="B4506" t="str">
        <f t="shared" si="301"/>
        <v>451, 2020</v>
      </c>
      <c r="C4506" t="s">
        <v>474</v>
      </c>
      <c r="D4506" t="s">
        <v>34</v>
      </c>
      <c r="E4506" t="s">
        <v>22</v>
      </c>
      <c r="F4506">
        <v>2020</v>
      </c>
      <c r="G4506" s="6">
        <v>6389.5</v>
      </c>
      <c r="H4506" s="1">
        <f t="shared" si="302"/>
        <v>6389500000</v>
      </c>
      <c r="I4506" s="4">
        <v>10</v>
      </c>
      <c r="J4506" s="6">
        <v>8328.9</v>
      </c>
      <c r="K4506" s="1">
        <f t="shared" si="303"/>
        <v>8328900000</v>
      </c>
      <c r="L4506" s="4">
        <v>6.7</v>
      </c>
      <c r="M4506" s="4">
        <v>79.400000000000006</v>
      </c>
      <c r="N4506" t="str">
        <f t="shared" si="304"/>
        <v>High Score</v>
      </c>
      <c r="O4506" s="4">
        <v>68.2</v>
      </c>
      <c r="P4506" s="4">
        <v>82.8</v>
      </c>
      <c r="Q4506" s="4">
        <v>87.1</v>
      </c>
      <c r="R4506" s="5">
        <v>923038.1</v>
      </c>
      <c r="S4506" s="5">
        <v>1153797.7</v>
      </c>
      <c r="T4506" s="5">
        <v>4615190.7</v>
      </c>
    </row>
    <row r="4507" spans="1:20" x14ac:dyDescent="0.25">
      <c r="A4507">
        <v>451</v>
      </c>
      <c r="B4507" t="str">
        <f t="shared" si="301"/>
        <v>451, 2021</v>
      </c>
      <c r="C4507" t="s">
        <v>474</v>
      </c>
      <c r="D4507" t="s">
        <v>34</v>
      </c>
      <c r="E4507" t="s">
        <v>22</v>
      </c>
      <c r="F4507">
        <v>2021</v>
      </c>
      <c r="G4507" s="6">
        <v>6298.5</v>
      </c>
      <c r="H4507" s="1">
        <f t="shared" si="302"/>
        <v>6298500000</v>
      </c>
      <c r="I4507" s="4">
        <v>9.3000000000000007</v>
      </c>
      <c r="J4507" s="6">
        <v>12305.7</v>
      </c>
      <c r="K4507" s="1">
        <f t="shared" si="303"/>
        <v>12305700000</v>
      </c>
      <c r="L4507" s="4">
        <v>-1.4</v>
      </c>
      <c r="M4507" s="4">
        <v>80.5</v>
      </c>
      <c r="N4507" t="str">
        <f t="shared" si="304"/>
        <v>High Score</v>
      </c>
      <c r="O4507" s="4">
        <v>71.5</v>
      </c>
      <c r="P4507" s="4">
        <v>82.8</v>
      </c>
      <c r="Q4507" s="4">
        <v>87.1</v>
      </c>
      <c r="R4507" s="5">
        <v>880908.4</v>
      </c>
      <c r="S4507" s="5">
        <v>1101135.5</v>
      </c>
      <c r="T4507" s="5">
        <v>4404542.0999999996</v>
      </c>
    </row>
    <row r="4508" spans="1:20" x14ac:dyDescent="0.25">
      <c r="A4508">
        <v>451</v>
      </c>
      <c r="B4508" t="str">
        <f t="shared" si="301"/>
        <v>451, 2022</v>
      </c>
      <c r="C4508" t="s">
        <v>474</v>
      </c>
      <c r="D4508" t="s">
        <v>34</v>
      </c>
      <c r="E4508" t="s">
        <v>22</v>
      </c>
      <c r="F4508">
        <v>2022</v>
      </c>
      <c r="G4508" s="6">
        <v>6081.4</v>
      </c>
      <c r="H4508" s="1">
        <f t="shared" si="302"/>
        <v>6081400000</v>
      </c>
      <c r="I4508" s="4">
        <v>13.3</v>
      </c>
      <c r="J4508" s="6">
        <v>10706.6</v>
      </c>
      <c r="K4508" s="1">
        <f t="shared" si="303"/>
        <v>10706600000</v>
      </c>
      <c r="L4508" s="4">
        <v>-3.4</v>
      </c>
      <c r="M4508" s="4">
        <v>80.099999999999994</v>
      </c>
      <c r="N4508" t="str">
        <f t="shared" si="304"/>
        <v>High Score</v>
      </c>
      <c r="O4508" s="4">
        <v>74.099999999999994</v>
      </c>
      <c r="P4508" s="4">
        <v>80.400000000000006</v>
      </c>
      <c r="Q4508" s="4">
        <v>85.8</v>
      </c>
      <c r="R4508" s="5">
        <v>828326.1</v>
      </c>
      <c r="S4508" s="5">
        <v>1035407.7</v>
      </c>
      <c r="T4508" s="5">
        <v>4141630.7</v>
      </c>
    </row>
    <row r="4509" spans="1:20" x14ac:dyDescent="0.25">
      <c r="A4509">
        <v>451</v>
      </c>
      <c r="B4509" t="str">
        <f t="shared" si="301"/>
        <v>451, 2023</v>
      </c>
      <c r="C4509" t="s">
        <v>474</v>
      </c>
      <c r="D4509" t="s">
        <v>34</v>
      </c>
      <c r="E4509" t="s">
        <v>22</v>
      </c>
      <c r="F4509">
        <v>2023</v>
      </c>
      <c r="G4509" s="6">
        <v>6460.9</v>
      </c>
      <c r="H4509" s="1">
        <f t="shared" si="302"/>
        <v>6460900000</v>
      </c>
      <c r="I4509" s="4">
        <v>11.1</v>
      </c>
      <c r="J4509" s="6">
        <v>12348</v>
      </c>
      <c r="K4509" s="1">
        <f t="shared" si="303"/>
        <v>12348000000</v>
      </c>
      <c r="L4509" s="4">
        <v>6.2</v>
      </c>
      <c r="M4509" s="4">
        <v>83.9</v>
      </c>
      <c r="N4509" t="str">
        <f t="shared" si="304"/>
        <v>High Score</v>
      </c>
      <c r="O4509" s="4">
        <v>77.2</v>
      </c>
      <c r="P4509" s="4">
        <v>84.3</v>
      </c>
      <c r="Q4509" s="4">
        <v>90.2</v>
      </c>
      <c r="R4509" s="5">
        <v>852454.1</v>
      </c>
      <c r="S4509" s="5">
        <v>1065567.6000000001</v>
      </c>
      <c r="T4509" s="5">
        <v>4262270.4000000004</v>
      </c>
    </row>
    <row r="4510" spans="1:20" x14ac:dyDescent="0.25">
      <c r="A4510">
        <v>451</v>
      </c>
      <c r="B4510" t="str">
        <f t="shared" si="301"/>
        <v>451, 2024</v>
      </c>
      <c r="C4510" t="s">
        <v>474</v>
      </c>
      <c r="D4510" t="s">
        <v>34</v>
      </c>
      <c r="E4510" t="s">
        <v>22</v>
      </c>
      <c r="F4510">
        <v>2024</v>
      </c>
      <c r="G4510" s="6">
        <v>6838.6</v>
      </c>
      <c r="H4510" s="1">
        <f t="shared" si="302"/>
        <v>6838600000</v>
      </c>
      <c r="I4510" s="4">
        <v>12.2</v>
      </c>
      <c r="J4510" s="6">
        <v>9236.5</v>
      </c>
      <c r="K4510" s="1">
        <f t="shared" si="303"/>
        <v>9236500000</v>
      </c>
      <c r="L4510" s="4">
        <v>5.8</v>
      </c>
      <c r="M4510" s="4">
        <v>85.4</v>
      </c>
      <c r="N4510" t="str">
        <f t="shared" si="304"/>
        <v>High Score</v>
      </c>
      <c r="O4510" s="4">
        <v>76.599999999999994</v>
      </c>
      <c r="P4510" s="4">
        <v>88</v>
      </c>
      <c r="Q4510" s="4">
        <v>91.5</v>
      </c>
      <c r="R4510" s="5">
        <v>907888.1</v>
      </c>
      <c r="S4510" s="5">
        <v>1134860.2</v>
      </c>
      <c r="T4510" s="5">
        <v>4539440.7</v>
      </c>
    </row>
    <row r="4511" spans="1:20" x14ac:dyDescent="0.25">
      <c r="A4511">
        <v>451</v>
      </c>
      <c r="B4511" t="str">
        <f t="shared" si="301"/>
        <v>451, 2025</v>
      </c>
      <c r="C4511" t="s">
        <v>474</v>
      </c>
      <c r="D4511" t="s">
        <v>34</v>
      </c>
      <c r="E4511" t="s">
        <v>22</v>
      </c>
      <c r="F4511">
        <v>2025</v>
      </c>
      <c r="G4511" s="6">
        <v>7488.5</v>
      </c>
      <c r="H4511" s="1">
        <f t="shared" si="302"/>
        <v>7488500000</v>
      </c>
      <c r="I4511" s="4">
        <v>16.899999999999999</v>
      </c>
      <c r="J4511" s="6">
        <v>16334</v>
      </c>
      <c r="K4511" s="1">
        <f t="shared" si="303"/>
        <v>16334000000</v>
      </c>
      <c r="L4511" s="4">
        <v>9.5</v>
      </c>
      <c r="M4511" s="4">
        <v>85.8</v>
      </c>
      <c r="N4511" t="str">
        <f t="shared" si="304"/>
        <v>High Score</v>
      </c>
      <c r="O4511" s="4">
        <v>77.400000000000006</v>
      </c>
      <c r="P4511" s="4">
        <v>87.6</v>
      </c>
      <c r="Q4511" s="4">
        <v>92.3</v>
      </c>
      <c r="R4511" s="5">
        <v>985934.4</v>
      </c>
      <c r="S4511" s="5">
        <v>1232418</v>
      </c>
      <c r="T4511" s="5">
        <v>4929672.0999999996</v>
      </c>
    </row>
    <row r="4512" spans="1:20" x14ac:dyDescent="0.25">
      <c r="A4512">
        <v>452</v>
      </c>
      <c r="B4512" t="str">
        <f t="shared" si="301"/>
        <v>452, 2016</v>
      </c>
      <c r="C4512" t="s">
        <v>475</v>
      </c>
      <c r="D4512" t="s">
        <v>34</v>
      </c>
      <c r="E4512" t="s">
        <v>12</v>
      </c>
      <c r="F4512">
        <v>2016</v>
      </c>
      <c r="G4512" s="6">
        <v>2212.6</v>
      </c>
      <c r="H4512" s="1">
        <f t="shared" si="302"/>
        <v>2212600000</v>
      </c>
      <c r="I4512" s="4">
        <v>11.3</v>
      </c>
      <c r="J4512" s="6">
        <v>3264.9</v>
      </c>
      <c r="K4512" s="1">
        <f t="shared" si="303"/>
        <v>3264900000</v>
      </c>
      <c r="L4512" s="4">
        <v>19</v>
      </c>
      <c r="M4512" s="4">
        <v>46.2</v>
      </c>
      <c r="N4512" t="str">
        <f t="shared" si="304"/>
        <v>Medium Score</v>
      </c>
      <c r="O4512" s="4">
        <v>46.4</v>
      </c>
      <c r="P4512" s="4">
        <v>54.4</v>
      </c>
      <c r="Q4512" s="4">
        <v>37.6</v>
      </c>
      <c r="R4512" s="5">
        <v>387184.1</v>
      </c>
      <c r="S4512" s="5">
        <v>483980.1</v>
      </c>
      <c r="T4512" s="5">
        <v>1935920.4</v>
      </c>
    </row>
    <row r="4513" spans="1:20" x14ac:dyDescent="0.25">
      <c r="A4513">
        <v>452</v>
      </c>
      <c r="B4513" t="str">
        <f t="shared" si="301"/>
        <v>452, 2017</v>
      </c>
      <c r="C4513" t="s">
        <v>475</v>
      </c>
      <c r="D4513" t="s">
        <v>34</v>
      </c>
      <c r="E4513" t="s">
        <v>12</v>
      </c>
      <c r="F4513">
        <v>2017</v>
      </c>
      <c r="G4513" s="6">
        <v>2307.6999999999998</v>
      </c>
      <c r="H4513" s="1">
        <f t="shared" si="302"/>
        <v>2307700000</v>
      </c>
      <c r="I4513" s="4">
        <v>13.1</v>
      </c>
      <c r="J4513" s="6">
        <v>3995.2</v>
      </c>
      <c r="K4513" s="1">
        <f t="shared" si="303"/>
        <v>3995200000</v>
      </c>
      <c r="L4513" s="4">
        <v>4.3</v>
      </c>
      <c r="M4513" s="4">
        <v>47.6</v>
      </c>
      <c r="N4513" t="str">
        <f t="shared" si="304"/>
        <v>Medium Score</v>
      </c>
      <c r="O4513" s="4">
        <v>51.7</v>
      </c>
      <c r="P4513" s="4">
        <v>52</v>
      </c>
      <c r="Q4513" s="4">
        <v>39.200000000000003</v>
      </c>
      <c r="R4513" s="5">
        <v>386975.4</v>
      </c>
      <c r="S4513" s="5">
        <v>483719.3</v>
      </c>
      <c r="T4513" s="5">
        <v>1934877.2</v>
      </c>
    </row>
    <row r="4514" spans="1:20" x14ac:dyDescent="0.25">
      <c r="A4514">
        <v>452</v>
      </c>
      <c r="B4514" t="str">
        <f t="shared" si="301"/>
        <v>452, 2018</v>
      </c>
      <c r="C4514" t="s">
        <v>475</v>
      </c>
      <c r="D4514" t="s">
        <v>34</v>
      </c>
      <c r="E4514" t="s">
        <v>12</v>
      </c>
      <c r="F4514">
        <v>2018</v>
      </c>
      <c r="G4514" s="6">
        <v>2162.6999999999998</v>
      </c>
      <c r="H4514" s="1">
        <f t="shared" si="302"/>
        <v>2162700000</v>
      </c>
      <c r="I4514" s="4">
        <v>14.5</v>
      </c>
      <c r="J4514" s="6">
        <v>5807.1</v>
      </c>
      <c r="K4514" s="1">
        <f t="shared" si="303"/>
        <v>5807100000</v>
      </c>
      <c r="L4514" s="4">
        <v>-6.3</v>
      </c>
      <c r="M4514" s="4">
        <v>50.6</v>
      </c>
      <c r="N4514" t="str">
        <f t="shared" si="304"/>
        <v>Medium Score</v>
      </c>
      <c r="O4514" s="4">
        <v>53.3</v>
      </c>
      <c r="P4514" s="4">
        <v>56.3</v>
      </c>
      <c r="Q4514" s="4">
        <v>42.1</v>
      </c>
      <c r="R4514" s="5">
        <v>357585</v>
      </c>
      <c r="S4514" s="5">
        <v>446981.3</v>
      </c>
      <c r="T4514" s="5">
        <v>1787925.1</v>
      </c>
    </row>
    <row r="4515" spans="1:20" x14ac:dyDescent="0.25">
      <c r="A4515">
        <v>452</v>
      </c>
      <c r="B4515" t="str">
        <f t="shared" si="301"/>
        <v>452, 2019</v>
      </c>
      <c r="C4515" t="s">
        <v>475</v>
      </c>
      <c r="D4515" t="s">
        <v>34</v>
      </c>
      <c r="E4515" t="s">
        <v>12</v>
      </c>
      <c r="F4515">
        <v>2019</v>
      </c>
      <c r="G4515" s="6">
        <v>2316.5</v>
      </c>
      <c r="H4515" s="1">
        <f t="shared" si="302"/>
        <v>2316500000</v>
      </c>
      <c r="I4515" s="4">
        <v>12.9</v>
      </c>
      <c r="J4515" s="6">
        <v>5955.1</v>
      </c>
      <c r="K4515" s="1">
        <f t="shared" si="303"/>
        <v>5955100000</v>
      </c>
      <c r="L4515" s="4">
        <v>7.1</v>
      </c>
      <c r="M4515" s="4">
        <v>51.3</v>
      </c>
      <c r="N4515" t="str">
        <f t="shared" si="304"/>
        <v>Medium Score</v>
      </c>
      <c r="O4515" s="4">
        <v>55.3</v>
      </c>
      <c r="P4515" s="4">
        <v>58</v>
      </c>
      <c r="Q4515" s="4">
        <v>40.5</v>
      </c>
      <c r="R4515" s="5">
        <v>376708.5</v>
      </c>
      <c r="S4515" s="5">
        <v>470885.6</v>
      </c>
      <c r="T4515" s="5">
        <v>1883542.3</v>
      </c>
    </row>
    <row r="4516" spans="1:20" x14ac:dyDescent="0.25">
      <c r="A4516">
        <v>452</v>
      </c>
      <c r="B4516" t="str">
        <f t="shared" si="301"/>
        <v>452, 2020</v>
      </c>
      <c r="C4516" t="s">
        <v>475</v>
      </c>
      <c r="D4516" t="s">
        <v>34</v>
      </c>
      <c r="E4516" t="s">
        <v>12</v>
      </c>
      <c r="F4516">
        <v>2020</v>
      </c>
      <c r="G4516" s="6">
        <v>2392.1</v>
      </c>
      <c r="H4516" s="1">
        <f t="shared" si="302"/>
        <v>2392100000</v>
      </c>
      <c r="I4516" s="4">
        <v>12.5</v>
      </c>
      <c r="J4516" s="6">
        <v>7292.2</v>
      </c>
      <c r="K4516" s="1">
        <f t="shared" si="303"/>
        <v>7292200000</v>
      </c>
      <c r="L4516" s="4">
        <v>3.3</v>
      </c>
      <c r="M4516" s="4">
        <v>51.5</v>
      </c>
      <c r="N4516" t="str">
        <f t="shared" si="304"/>
        <v>Medium Score</v>
      </c>
      <c r="O4516" s="4">
        <v>57.6</v>
      </c>
      <c r="P4516" s="4">
        <v>56.4</v>
      </c>
      <c r="Q4516" s="4">
        <v>40.4</v>
      </c>
      <c r="R4516" s="5">
        <v>381074.2</v>
      </c>
      <c r="S4516" s="5">
        <v>476342.7</v>
      </c>
      <c r="T4516" s="5">
        <v>1905371</v>
      </c>
    </row>
    <row r="4517" spans="1:20" x14ac:dyDescent="0.25">
      <c r="A4517">
        <v>452</v>
      </c>
      <c r="B4517" t="str">
        <f t="shared" si="301"/>
        <v>452, 2021</v>
      </c>
      <c r="C4517" t="s">
        <v>475</v>
      </c>
      <c r="D4517" t="s">
        <v>34</v>
      </c>
      <c r="E4517" t="s">
        <v>12</v>
      </c>
      <c r="F4517">
        <v>2021</v>
      </c>
      <c r="G4517" s="6">
        <v>2431.6999999999998</v>
      </c>
      <c r="H4517" s="1">
        <f t="shared" si="302"/>
        <v>2431700000</v>
      </c>
      <c r="I4517" s="4">
        <v>13</v>
      </c>
      <c r="J4517" s="6">
        <v>6898.1</v>
      </c>
      <c r="K4517" s="1">
        <f t="shared" si="303"/>
        <v>6898100000</v>
      </c>
      <c r="L4517" s="4">
        <v>1.7</v>
      </c>
      <c r="M4517" s="4">
        <v>53.4</v>
      </c>
      <c r="N4517" t="str">
        <f t="shared" si="304"/>
        <v>Medium Score</v>
      </c>
      <c r="O4517" s="4">
        <v>57.2</v>
      </c>
      <c r="P4517" s="4">
        <v>61.7</v>
      </c>
      <c r="Q4517" s="4">
        <v>41.4</v>
      </c>
      <c r="R4517" s="5">
        <v>389038.1</v>
      </c>
      <c r="S4517" s="5">
        <v>486297.59999999998</v>
      </c>
      <c r="T4517" s="5">
        <v>1945190.6</v>
      </c>
    </row>
    <row r="4518" spans="1:20" x14ac:dyDescent="0.25">
      <c r="A4518">
        <v>452</v>
      </c>
      <c r="B4518" t="str">
        <f t="shared" si="301"/>
        <v>452, 2022</v>
      </c>
      <c r="C4518" t="s">
        <v>475</v>
      </c>
      <c r="D4518" t="s">
        <v>34</v>
      </c>
      <c r="E4518" t="s">
        <v>12</v>
      </c>
      <c r="F4518">
        <v>2022</v>
      </c>
      <c r="G4518" s="6">
        <v>2550.3000000000002</v>
      </c>
      <c r="H4518" s="1">
        <f t="shared" si="302"/>
        <v>2550300000</v>
      </c>
      <c r="I4518" s="4">
        <v>13.1</v>
      </c>
      <c r="J4518" s="6">
        <v>6548.1</v>
      </c>
      <c r="K4518" s="1">
        <f t="shared" si="303"/>
        <v>6548100000</v>
      </c>
      <c r="L4518" s="4">
        <v>4.9000000000000004</v>
      </c>
      <c r="M4518" s="4">
        <v>53.5</v>
      </c>
      <c r="N4518" t="str">
        <f t="shared" si="304"/>
        <v>Medium Score</v>
      </c>
      <c r="O4518" s="4">
        <v>55.9</v>
      </c>
      <c r="P4518" s="4">
        <v>61.6</v>
      </c>
      <c r="Q4518" s="4">
        <v>43</v>
      </c>
      <c r="R4518" s="5">
        <v>412358.2</v>
      </c>
      <c r="S4518" s="5">
        <v>515447.8</v>
      </c>
      <c r="T4518" s="5">
        <v>2061791.1</v>
      </c>
    </row>
    <row r="4519" spans="1:20" x14ac:dyDescent="0.25">
      <c r="A4519">
        <v>452</v>
      </c>
      <c r="B4519" t="str">
        <f t="shared" si="301"/>
        <v>452, 2023</v>
      </c>
      <c r="C4519" t="s">
        <v>475</v>
      </c>
      <c r="D4519" t="s">
        <v>34</v>
      </c>
      <c r="E4519" t="s">
        <v>12</v>
      </c>
      <c r="F4519">
        <v>2023</v>
      </c>
      <c r="G4519" s="6">
        <v>2667.7</v>
      </c>
      <c r="H4519" s="1">
        <f t="shared" si="302"/>
        <v>2667700000</v>
      </c>
      <c r="I4519" s="4">
        <v>14.3</v>
      </c>
      <c r="J4519" s="6">
        <v>4548.5</v>
      </c>
      <c r="K4519" s="1">
        <f t="shared" si="303"/>
        <v>4548500000</v>
      </c>
      <c r="L4519" s="4">
        <v>4.5999999999999996</v>
      </c>
      <c r="M4519" s="4">
        <v>54.2</v>
      </c>
      <c r="N4519" t="str">
        <f t="shared" si="304"/>
        <v>Medium Score</v>
      </c>
      <c r="O4519" s="4">
        <v>57</v>
      </c>
      <c r="P4519" s="4">
        <v>61.5</v>
      </c>
      <c r="Q4519" s="4">
        <v>44</v>
      </c>
      <c r="R4519" s="5">
        <v>427234.6</v>
      </c>
      <c r="S4519" s="5">
        <v>534043.30000000005</v>
      </c>
      <c r="T4519" s="5">
        <v>2136173.2000000002</v>
      </c>
    </row>
    <row r="4520" spans="1:20" x14ac:dyDescent="0.25">
      <c r="A4520">
        <v>452</v>
      </c>
      <c r="B4520" t="str">
        <f t="shared" si="301"/>
        <v>452, 2024</v>
      </c>
      <c r="C4520" t="s">
        <v>475</v>
      </c>
      <c r="D4520" t="s">
        <v>34</v>
      </c>
      <c r="E4520" t="s">
        <v>12</v>
      </c>
      <c r="F4520">
        <v>2024</v>
      </c>
      <c r="G4520" s="6">
        <v>2961.6</v>
      </c>
      <c r="H4520" s="1">
        <f t="shared" si="302"/>
        <v>2961600000</v>
      </c>
      <c r="I4520" s="4">
        <v>15.2</v>
      </c>
      <c r="J4520" s="6">
        <v>8924</v>
      </c>
      <c r="K4520" s="1">
        <f t="shared" si="303"/>
        <v>8924000000</v>
      </c>
      <c r="L4520" s="4">
        <v>11</v>
      </c>
      <c r="M4520" s="4">
        <v>56.8</v>
      </c>
      <c r="N4520" t="str">
        <f t="shared" si="304"/>
        <v>Medium Score</v>
      </c>
      <c r="O4520" s="4">
        <v>60.4</v>
      </c>
      <c r="P4520" s="4">
        <v>63.9</v>
      </c>
      <c r="Q4520" s="4">
        <v>46.1</v>
      </c>
      <c r="R4520" s="5">
        <v>460439.6</v>
      </c>
      <c r="S4520" s="5">
        <v>575549.5</v>
      </c>
      <c r="T4520" s="5">
        <v>2302197.9</v>
      </c>
    </row>
    <row r="4521" spans="1:20" x14ac:dyDescent="0.25">
      <c r="A4521">
        <v>452</v>
      </c>
      <c r="B4521" t="str">
        <f t="shared" si="301"/>
        <v>452, 2025</v>
      </c>
      <c r="C4521" t="s">
        <v>475</v>
      </c>
      <c r="D4521" t="s">
        <v>34</v>
      </c>
      <c r="E4521" t="s">
        <v>12</v>
      </c>
      <c r="F4521">
        <v>2025</v>
      </c>
      <c r="G4521" s="6">
        <v>3486.7</v>
      </c>
      <c r="H4521" s="1">
        <f t="shared" si="302"/>
        <v>3486700000</v>
      </c>
      <c r="I4521" s="4">
        <v>17.399999999999999</v>
      </c>
      <c r="J4521" s="6">
        <v>11638.8</v>
      </c>
      <c r="K4521" s="1">
        <f t="shared" si="303"/>
        <v>11638800000</v>
      </c>
      <c r="L4521" s="4">
        <v>17.7</v>
      </c>
      <c r="M4521" s="4">
        <v>58.8</v>
      </c>
      <c r="N4521" t="str">
        <f t="shared" si="304"/>
        <v>Medium Score</v>
      </c>
      <c r="O4521" s="4">
        <v>62</v>
      </c>
      <c r="P4521" s="4">
        <v>62.9</v>
      </c>
      <c r="Q4521" s="4">
        <v>51.5</v>
      </c>
      <c r="R4521" s="5">
        <v>534199.19999999995</v>
      </c>
      <c r="S4521" s="5">
        <v>667749</v>
      </c>
      <c r="T4521" s="5">
        <v>2670996.1</v>
      </c>
    </row>
    <row r="4522" spans="1:20" x14ac:dyDescent="0.25">
      <c r="A4522">
        <v>453</v>
      </c>
      <c r="B4522" t="str">
        <f t="shared" si="301"/>
        <v>453, 2016</v>
      </c>
      <c r="C4522" t="s">
        <v>476</v>
      </c>
      <c r="D4522" t="s">
        <v>31</v>
      </c>
      <c r="E4522" t="s">
        <v>20</v>
      </c>
      <c r="F4522">
        <v>2016</v>
      </c>
      <c r="G4522" s="6">
        <v>2498.8000000000002</v>
      </c>
      <c r="H4522" s="1">
        <f t="shared" si="302"/>
        <v>2498800000</v>
      </c>
      <c r="I4522" s="4">
        <v>-5.8</v>
      </c>
      <c r="J4522" s="6">
        <v>7577.8</v>
      </c>
      <c r="K4522" s="1">
        <f t="shared" si="303"/>
        <v>7577800000</v>
      </c>
      <c r="L4522" s="4">
        <v>4.4000000000000004</v>
      </c>
      <c r="M4522" s="4">
        <v>21.8</v>
      </c>
      <c r="N4522" t="str">
        <f t="shared" si="304"/>
        <v>Low Score</v>
      </c>
      <c r="O4522" s="4">
        <v>16.899999999999999</v>
      </c>
      <c r="P4522" s="4">
        <v>27.3</v>
      </c>
      <c r="Q4522" s="4">
        <v>21.3</v>
      </c>
      <c r="R4522" s="5">
        <v>2703614.6</v>
      </c>
      <c r="S4522" s="5">
        <v>811084.4</v>
      </c>
      <c r="T4522" s="5">
        <v>27036146.399999999</v>
      </c>
    </row>
    <row r="4523" spans="1:20" x14ac:dyDescent="0.25">
      <c r="A4523">
        <v>453</v>
      </c>
      <c r="B4523" t="str">
        <f t="shared" si="301"/>
        <v>453, 2017</v>
      </c>
      <c r="C4523" t="s">
        <v>476</v>
      </c>
      <c r="D4523" t="s">
        <v>31</v>
      </c>
      <c r="E4523" t="s">
        <v>20</v>
      </c>
      <c r="F4523">
        <v>2017</v>
      </c>
      <c r="G4523" s="6">
        <v>2695.7</v>
      </c>
      <c r="H4523" s="1">
        <f t="shared" si="302"/>
        <v>2695700000</v>
      </c>
      <c r="I4523" s="4">
        <v>-8</v>
      </c>
      <c r="J4523" s="6">
        <v>3782.7</v>
      </c>
      <c r="K4523" s="1">
        <f t="shared" si="303"/>
        <v>3782700000</v>
      </c>
      <c r="L4523" s="4">
        <v>7.9</v>
      </c>
      <c r="M4523" s="4">
        <v>23</v>
      </c>
      <c r="N4523" t="str">
        <f t="shared" si="304"/>
        <v>Low Score</v>
      </c>
      <c r="O4523" s="4">
        <v>16.600000000000001</v>
      </c>
      <c r="P4523" s="4">
        <v>29.6</v>
      </c>
      <c r="Q4523" s="4">
        <v>22.9</v>
      </c>
      <c r="R4523" s="5">
        <v>2921191.4</v>
      </c>
      <c r="S4523" s="5">
        <v>876357.4</v>
      </c>
      <c r="T4523" s="5">
        <v>29211914.399999999</v>
      </c>
    </row>
    <row r="4524" spans="1:20" x14ac:dyDescent="0.25">
      <c r="A4524">
        <v>453</v>
      </c>
      <c r="B4524" t="str">
        <f t="shared" si="301"/>
        <v>453, 2018</v>
      </c>
      <c r="C4524" t="s">
        <v>476</v>
      </c>
      <c r="D4524" t="s">
        <v>31</v>
      </c>
      <c r="E4524" t="s">
        <v>20</v>
      </c>
      <c r="F4524">
        <v>2018</v>
      </c>
      <c r="G4524" s="6">
        <v>3113.6</v>
      </c>
      <c r="H4524" s="1">
        <f t="shared" si="302"/>
        <v>3113600000</v>
      </c>
      <c r="I4524" s="4">
        <v>-1.3</v>
      </c>
      <c r="J4524" s="6">
        <v>5870.2</v>
      </c>
      <c r="K4524" s="1">
        <f t="shared" si="303"/>
        <v>5870200000</v>
      </c>
      <c r="L4524" s="4">
        <v>15.5</v>
      </c>
      <c r="M4524" s="4">
        <v>25.3</v>
      </c>
      <c r="N4524" t="str">
        <f t="shared" si="304"/>
        <v>Low Score</v>
      </c>
      <c r="O4524" s="4">
        <v>19.2</v>
      </c>
      <c r="P4524" s="4">
        <v>33.200000000000003</v>
      </c>
      <c r="Q4524" s="4">
        <v>23.4</v>
      </c>
      <c r="R4524" s="5">
        <v>3318535.5</v>
      </c>
      <c r="S4524" s="5">
        <v>995560.7</v>
      </c>
      <c r="T4524" s="5">
        <v>33185355.399999999</v>
      </c>
    </row>
    <row r="4525" spans="1:20" x14ac:dyDescent="0.25">
      <c r="A4525">
        <v>453</v>
      </c>
      <c r="B4525" t="str">
        <f t="shared" si="301"/>
        <v>453, 2019</v>
      </c>
      <c r="C4525" t="s">
        <v>476</v>
      </c>
      <c r="D4525" t="s">
        <v>31</v>
      </c>
      <c r="E4525" t="s">
        <v>20</v>
      </c>
      <c r="F4525">
        <v>2019</v>
      </c>
      <c r="G4525" s="6">
        <v>3122.3</v>
      </c>
      <c r="H4525" s="1">
        <f t="shared" si="302"/>
        <v>3122300000</v>
      </c>
      <c r="I4525" s="4">
        <v>5</v>
      </c>
      <c r="J4525" s="6">
        <v>2952.9</v>
      </c>
      <c r="K4525" s="1">
        <f t="shared" si="303"/>
        <v>2952900000</v>
      </c>
      <c r="L4525" s="4">
        <v>0.3</v>
      </c>
      <c r="M4525" s="4">
        <v>26.5</v>
      </c>
      <c r="N4525" t="str">
        <f t="shared" si="304"/>
        <v>Low Score</v>
      </c>
      <c r="O4525" s="4">
        <v>20.3</v>
      </c>
      <c r="P4525" s="4">
        <v>33.9</v>
      </c>
      <c r="Q4525" s="4">
        <v>25.3</v>
      </c>
      <c r="R4525" s="5">
        <v>3303795.8</v>
      </c>
      <c r="S4525" s="5">
        <v>991138.7</v>
      </c>
      <c r="T4525" s="5">
        <v>33037957.5</v>
      </c>
    </row>
    <row r="4526" spans="1:20" x14ac:dyDescent="0.25">
      <c r="A4526">
        <v>453</v>
      </c>
      <c r="B4526" t="str">
        <f t="shared" si="301"/>
        <v>453, 2020</v>
      </c>
      <c r="C4526" t="s">
        <v>476</v>
      </c>
      <c r="D4526" t="s">
        <v>31</v>
      </c>
      <c r="E4526" t="s">
        <v>20</v>
      </c>
      <c r="F4526">
        <v>2020</v>
      </c>
      <c r="G4526" s="6">
        <v>3195.4</v>
      </c>
      <c r="H4526" s="1">
        <f t="shared" si="302"/>
        <v>3195400000</v>
      </c>
      <c r="I4526" s="4">
        <v>6.3</v>
      </c>
      <c r="J4526" s="6">
        <v>2789.6</v>
      </c>
      <c r="K4526" s="1">
        <f t="shared" si="303"/>
        <v>2789600000</v>
      </c>
      <c r="L4526" s="4">
        <v>2.2999999999999998</v>
      </c>
      <c r="M4526" s="4">
        <v>26.7</v>
      </c>
      <c r="N4526" t="str">
        <f t="shared" si="304"/>
        <v>Low Score</v>
      </c>
      <c r="O4526" s="4">
        <v>21.1</v>
      </c>
      <c r="P4526" s="4">
        <v>36.299999999999997</v>
      </c>
      <c r="Q4526" s="4">
        <v>22.8</v>
      </c>
      <c r="R4526" s="5">
        <v>3363430.3999999999</v>
      </c>
      <c r="S4526" s="5">
        <v>1009029.1</v>
      </c>
      <c r="T4526" s="5">
        <v>33634304.100000001</v>
      </c>
    </row>
    <row r="4527" spans="1:20" x14ac:dyDescent="0.25">
      <c r="A4527">
        <v>453</v>
      </c>
      <c r="B4527" t="str">
        <f t="shared" si="301"/>
        <v>453, 2021</v>
      </c>
      <c r="C4527" t="s">
        <v>476</v>
      </c>
      <c r="D4527" t="s">
        <v>31</v>
      </c>
      <c r="E4527" t="s">
        <v>20</v>
      </c>
      <c r="F4527">
        <v>2021</v>
      </c>
      <c r="G4527" s="6">
        <v>3326.5</v>
      </c>
      <c r="H4527" s="1">
        <f t="shared" si="302"/>
        <v>3326500000</v>
      </c>
      <c r="I4527" s="4">
        <v>-1.8</v>
      </c>
      <c r="J4527" s="6">
        <v>6437.4</v>
      </c>
      <c r="K4527" s="1">
        <f t="shared" si="303"/>
        <v>6437400000</v>
      </c>
      <c r="L4527" s="4">
        <v>4.0999999999999996</v>
      </c>
      <c r="M4527" s="4">
        <v>28.3</v>
      </c>
      <c r="N4527" t="str">
        <f t="shared" si="304"/>
        <v>Low Score</v>
      </c>
      <c r="O4527" s="4">
        <v>20</v>
      </c>
      <c r="P4527" s="4">
        <v>38.700000000000003</v>
      </c>
      <c r="Q4527" s="4">
        <v>26.2</v>
      </c>
      <c r="R4527" s="5">
        <v>3526656.8</v>
      </c>
      <c r="S4527" s="5">
        <v>1057997</v>
      </c>
      <c r="T4527" s="5">
        <v>35266567.600000001</v>
      </c>
    </row>
    <row r="4528" spans="1:20" x14ac:dyDescent="0.25">
      <c r="A4528">
        <v>453</v>
      </c>
      <c r="B4528" t="str">
        <f t="shared" si="301"/>
        <v>453, 2022</v>
      </c>
      <c r="C4528" t="s">
        <v>476</v>
      </c>
      <c r="D4528" t="s">
        <v>31</v>
      </c>
      <c r="E4528" t="s">
        <v>20</v>
      </c>
      <c r="F4528">
        <v>2022</v>
      </c>
      <c r="G4528" s="6">
        <v>3128.1</v>
      </c>
      <c r="H4528" s="1">
        <f t="shared" si="302"/>
        <v>3128100000</v>
      </c>
      <c r="I4528" s="4">
        <v>6.1</v>
      </c>
      <c r="J4528" s="6">
        <v>3428.4</v>
      </c>
      <c r="K4528" s="1">
        <f t="shared" si="303"/>
        <v>3428400000</v>
      </c>
      <c r="L4528" s="4">
        <v>-6</v>
      </c>
      <c r="M4528" s="4">
        <v>28.9</v>
      </c>
      <c r="N4528" t="str">
        <f t="shared" si="304"/>
        <v>Low Score</v>
      </c>
      <c r="O4528" s="4">
        <v>21.4</v>
      </c>
      <c r="P4528" s="4">
        <v>38.1</v>
      </c>
      <c r="Q4528" s="4">
        <v>27.2</v>
      </c>
      <c r="R4528" s="5">
        <v>3284183.1</v>
      </c>
      <c r="S4528" s="5">
        <v>985254.9</v>
      </c>
      <c r="T4528" s="5">
        <v>32841831.399999999</v>
      </c>
    </row>
    <row r="4529" spans="1:20" x14ac:dyDescent="0.25">
      <c r="A4529">
        <v>453</v>
      </c>
      <c r="B4529" t="str">
        <f t="shared" si="301"/>
        <v>453, 2023</v>
      </c>
      <c r="C4529" t="s">
        <v>476</v>
      </c>
      <c r="D4529" t="s">
        <v>31</v>
      </c>
      <c r="E4529" t="s">
        <v>20</v>
      </c>
      <c r="F4529">
        <v>2023</v>
      </c>
      <c r="G4529" s="6">
        <v>3324.6</v>
      </c>
      <c r="H4529" s="1">
        <f t="shared" si="302"/>
        <v>3324600000</v>
      </c>
      <c r="I4529" s="4">
        <v>0.4</v>
      </c>
      <c r="J4529" s="6">
        <v>180.5</v>
      </c>
      <c r="K4529" s="1">
        <f t="shared" si="303"/>
        <v>180500000</v>
      </c>
      <c r="L4529" s="4">
        <v>6.3</v>
      </c>
      <c r="M4529" s="4">
        <v>30.3</v>
      </c>
      <c r="N4529" t="str">
        <f t="shared" si="304"/>
        <v>Low Score</v>
      </c>
      <c r="O4529" s="4">
        <v>25.3</v>
      </c>
      <c r="P4529" s="4">
        <v>36.9</v>
      </c>
      <c r="Q4529" s="4">
        <v>28.6</v>
      </c>
      <c r="R4529" s="5">
        <v>3399549.9</v>
      </c>
      <c r="S4529" s="5">
        <v>1019865</v>
      </c>
      <c r="T4529" s="5">
        <v>33995498.700000003</v>
      </c>
    </row>
    <row r="4530" spans="1:20" x14ac:dyDescent="0.25">
      <c r="A4530">
        <v>453</v>
      </c>
      <c r="B4530" t="str">
        <f t="shared" si="301"/>
        <v>453, 2024</v>
      </c>
      <c r="C4530" t="s">
        <v>476</v>
      </c>
      <c r="D4530" t="s">
        <v>31</v>
      </c>
      <c r="E4530" t="s">
        <v>20</v>
      </c>
      <c r="F4530">
        <v>2024</v>
      </c>
      <c r="G4530" s="6">
        <v>4160</v>
      </c>
      <c r="H4530" s="1">
        <f t="shared" si="302"/>
        <v>4160000000</v>
      </c>
      <c r="I4530" s="4">
        <v>-4.7</v>
      </c>
      <c r="J4530" s="6">
        <v>3394.6</v>
      </c>
      <c r="K4530" s="1">
        <f t="shared" si="303"/>
        <v>3394600000</v>
      </c>
      <c r="L4530" s="4">
        <v>25.1</v>
      </c>
      <c r="M4530" s="4">
        <v>32.1</v>
      </c>
      <c r="N4530" t="str">
        <f t="shared" si="304"/>
        <v>Low Score</v>
      </c>
      <c r="O4530" s="4">
        <v>22.7</v>
      </c>
      <c r="P4530" s="4">
        <v>36.4</v>
      </c>
      <c r="Q4530" s="4">
        <v>37.1</v>
      </c>
      <c r="R4530" s="5">
        <v>4330435.8</v>
      </c>
      <c r="S4530" s="5">
        <v>1299130.7</v>
      </c>
      <c r="T4530" s="5">
        <v>43304357.899999999</v>
      </c>
    </row>
    <row r="4531" spans="1:20" x14ac:dyDescent="0.25">
      <c r="A4531">
        <v>453</v>
      </c>
      <c r="B4531" t="str">
        <f t="shared" si="301"/>
        <v>453, 2025</v>
      </c>
      <c r="C4531" t="s">
        <v>476</v>
      </c>
      <c r="D4531" t="s">
        <v>31</v>
      </c>
      <c r="E4531" t="s">
        <v>20</v>
      </c>
      <c r="F4531">
        <v>2025</v>
      </c>
      <c r="G4531" s="6">
        <v>3910</v>
      </c>
      <c r="H4531" s="1">
        <f t="shared" si="302"/>
        <v>3910000000</v>
      </c>
      <c r="I4531" s="4">
        <v>-6.6</v>
      </c>
      <c r="J4531" s="6">
        <v>3410.5</v>
      </c>
      <c r="K4531" s="1">
        <f t="shared" si="303"/>
        <v>3410500000</v>
      </c>
      <c r="L4531" s="4">
        <v>-6</v>
      </c>
      <c r="M4531" s="4">
        <v>33.4</v>
      </c>
      <c r="N4531" t="str">
        <f t="shared" si="304"/>
        <v>Low Score</v>
      </c>
      <c r="O4531" s="4">
        <v>24.3</v>
      </c>
      <c r="P4531" s="4">
        <v>38.700000000000003</v>
      </c>
      <c r="Q4531" s="4">
        <v>37.200000000000003</v>
      </c>
      <c r="R4531" s="5">
        <v>4027081.7</v>
      </c>
      <c r="S4531" s="5">
        <v>1208124.5</v>
      </c>
      <c r="T4531" s="5">
        <v>40270816.600000001</v>
      </c>
    </row>
    <row r="4532" spans="1:20" x14ac:dyDescent="0.25">
      <c r="A4532">
        <v>454</v>
      </c>
      <c r="B4532" t="str">
        <f t="shared" si="301"/>
        <v>454, 2016</v>
      </c>
      <c r="C4532" t="s">
        <v>477</v>
      </c>
      <c r="D4532" t="s">
        <v>45</v>
      </c>
      <c r="E4532" t="s">
        <v>20</v>
      </c>
      <c r="F4532">
        <v>2016</v>
      </c>
      <c r="G4532" s="6">
        <v>3281.4</v>
      </c>
      <c r="H4532" s="1">
        <f t="shared" si="302"/>
        <v>3281400000</v>
      </c>
      <c r="I4532" s="4">
        <v>9.1999999999999993</v>
      </c>
      <c r="J4532" s="6">
        <v>4222.8999999999996</v>
      </c>
      <c r="K4532" s="1">
        <f t="shared" si="303"/>
        <v>4222899999.9999995</v>
      </c>
      <c r="L4532" s="4">
        <v>0.8</v>
      </c>
      <c r="M4532" s="4">
        <v>32.299999999999997</v>
      </c>
      <c r="N4532" t="str">
        <f t="shared" si="304"/>
        <v>Low Score</v>
      </c>
      <c r="O4532" s="4">
        <v>33.700000000000003</v>
      </c>
      <c r="P4532" s="4">
        <v>34.200000000000003</v>
      </c>
      <c r="Q4532" s="4">
        <v>29</v>
      </c>
      <c r="R4532" s="5">
        <v>948972.3</v>
      </c>
      <c r="S4532" s="5">
        <v>1265296.3999999999</v>
      </c>
      <c r="T4532" s="5">
        <v>15816205.5</v>
      </c>
    </row>
    <row r="4533" spans="1:20" x14ac:dyDescent="0.25">
      <c r="A4533">
        <v>454</v>
      </c>
      <c r="B4533" t="str">
        <f t="shared" si="301"/>
        <v>454, 2017</v>
      </c>
      <c r="C4533" t="s">
        <v>477</v>
      </c>
      <c r="D4533" t="s">
        <v>45</v>
      </c>
      <c r="E4533" t="s">
        <v>20</v>
      </c>
      <c r="F4533">
        <v>2017</v>
      </c>
      <c r="G4533" s="6">
        <v>2829</v>
      </c>
      <c r="H4533" s="1">
        <f t="shared" si="302"/>
        <v>2829000000</v>
      </c>
      <c r="I4533" s="4">
        <v>9.6999999999999993</v>
      </c>
      <c r="J4533" s="6">
        <v>2572.6999999999998</v>
      </c>
      <c r="K4533" s="1">
        <f t="shared" si="303"/>
        <v>2572700000</v>
      </c>
      <c r="L4533" s="4">
        <v>-13.8</v>
      </c>
      <c r="M4533" s="4">
        <v>33.299999999999997</v>
      </c>
      <c r="N4533" t="str">
        <f t="shared" si="304"/>
        <v>Low Score</v>
      </c>
      <c r="O4533" s="4">
        <v>36.5</v>
      </c>
      <c r="P4533" s="4">
        <v>36.9</v>
      </c>
      <c r="Q4533" s="4">
        <v>26.6</v>
      </c>
      <c r="R4533" s="5">
        <v>801677.8</v>
      </c>
      <c r="S4533" s="5">
        <v>1068903.7</v>
      </c>
      <c r="T4533" s="5">
        <v>13361296.800000001</v>
      </c>
    </row>
    <row r="4534" spans="1:20" x14ac:dyDescent="0.25">
      <c r="A4534">
        <v>454</v>
      </c>
      <c r="B4534" t="str">
        <f t="shared" si="301"/>
        <v>454, 2018</v>
      </c>
      <c r="C4534" t="s">
        <v>477</v>
      </c>
      <c r="D4534" t="s">
        <v>45</v>
      </c>
      <c r="E4534" t="s">
        <v>20</v>
      </c>
      <c r="F4534">
        <v>2018</v>
      </c>
      <c r="G4534" s="6">
        <v>3270.3</v>
      </c>
      <c r="H4534" s="1">
        <f t="shared" si="302"/>
        <v>3270300000</v>
      </c>
      <c r="I4534" s="4">
        <v>9.1</v>
      </c>
      <c r="J4534" s="6">
        <v>5576.4</v>
      </c>
      <c r="K4534" s="1">
        <f t="shared" si="303"/>
        <v>5576400000</v>
      </c>
      <c r="L4534" s="4">
        <v>15.6</v>
      </c>
      <c r="M4534" s="4">
        <v>33.6</v>
      </c>
      <c r="N4534" t="str">
        <f t="shared" si="304"/>
        <v>Low Score</v>
      </c>
      <c r="O4534" s="4">
        <v>38.1</v>
      </c>
      <c r="P4534" s="4">
        <v>37.4</v>
      </c>
      <c r="Q4534" s="4">
        <v>25.2</v>
      </c>
      <c r="R4534" s="5">
        <v>915460.7</v>
      </c>
      <c r="S4534" s="5">
        <v>1220614.2</v>
      </c>
      <c r="T4534" s="5">
        <v>15257677.6</v>
      </c>
    </row>
    <row r="4535" spans="1:20" x14ac:dyDescent="0.25">
      <c r="A4535">
        <v>454</v>
      </c>
      <c r="B4535" t="str">
        <f t="shared" si="301"/>
        <v>454, 2019</v>
      </c>
      <c r="C4535" t="s">
        <v>477</v>
      </c>
      <c r="D4535" t="s">
        <v>45</v>
      </c>
      <c r="E4535" t="s">
        <v>20</v>
      </c>
      <c r="F4535">
        <v>2019</v>
      </c>
      <c r="G4535" s="6">
        <v>2909.4</v>
      </c>
      <c r="H4535" s="1">
        <f t="shared" si="302"/>
        <v>2909400000</v>
      </c>
      <c r="I4535" s="4">
        <v>7.7</v>
      </c>
      <c r="J4535" s="6">
        <v>3132</v>
      </c>
      <c r="K4535" s="1">
        <f t="shared" si="303"/>
        <v>3132000000</v>
      </c>
      <c r="L4535" s="4">
        <v>-11</v>
      </c>
      <c r="M4535" s="4">
        <v>32.1</v>
      </c>
      <c r="N4535" t="str">
        <f t="shared" si="304"/>
        <v>Low Score</v>
      </c>
      <c r="O4535" s="4">
        <v>37.200000000000003</v>
      </c>
      <c r="P4535" s="4">
        <v>33.700000000000003</v>
      </c>
      <c r="Q4535" s="4">
        <v>25.3</v>
      </c>
      <c r="R4535" s="5">
        <v>819987.6</v>
      </c>
      <c r="S4535" s="5">
        <v>1093316.8</v>
      </c>
      <c r="T4535" s="5">
        <v>13666459.5</v>
      </c>
    </row>
    <row r="4536" spans="1:20" x14ac:dyDescent="0.25">
      <c r="A4536">
        <v>454</v>
      </c>
      <c r="B4536" t="str">
        <f t="shared" si="301"/>
        <v>454, 2020</v>
      </c>
      <c r="C4536" t="s">
        <v>477</v>
      </c>
      <c r="D4536" t="s">
        <v>45</v>
      </c>
      <c r="E4536" t="s">
        <v>20</v>
      </c>
      <c r="F4536">
        <v>2020</v>
      </c>
      <c r="G4536" s="6">
        <v>2510.4</v>
      </c>
      <c r="H4536" s="1">
        <f t="shared" si="302"/>
        <v>2510400000</v>
      </c>
      <c r="I4536" s="4">
        <v>9.3000000000000007</v>
      </c>
      <c r="J4536" s="6">
        <v>4594.7</v>
      </c>
      <c r="K4536" s="1">
        <f t="shared" si="303"/>
        <v>4594700000</v>
      </c>
      <c r="L4536" s="4">
        <v>-13.7</v>
      </c>
      <c r="M4536" s="4">
        <v>33.6</v>
      </c>
      <c r="N4536" t="str">
        <f t="shared" si="304"/>
        <v>Low Score</v>
      </c>
      <c r="O4536" s="4">
        <v>41.4</v>
      </c>
      <c r="P4536" s="4">
        <v>33.799999999999997</v>
      </c>
      <c r="Q4536" s="4">
        <v>25.6</v>
      </c>
      <c r="R4536" s="5">
        <v>685301.4</v>
      </c>
      <c r="S4536" s="5">
        <v>913735.2</v>
      </c>
      <c r="T4536" s="5">
        <v>11421689.800000001</v>
      </c>
    </row>
    <row r="4537" spans="1:20" x14ac:dyDescent="0.25">
      <c r="A4537">
        <v>454</v>
      </c>
      <c r="B4537" t="str">
        <f t="shared" si="301"/>
        <v>454, 2021</v>
      </c>
      <c r="C4537" t="s">
        <v>477</v>
      </c>
      <c r="D4537" t="s">
        <v>45</v>
      </c>
      <c r="E4537" t="s">
        <v>20</v>
      </c>
      <c r="F4537">
        <v>2021</v>
      </c>
      <c r="G4537" s="6">
        <v>2582</v>
      </c>
      <c r="H4537" s="1">
        <f t="shared" si="302"/>
        <v>2582000000</v>
      </c>
      <c r="I4537" s="4">
        <v>11.4</v>
      </c>
      <c r="J4537" s="6">
        <v>4700.1000000000004</v>
      </c>
      <c r="K4537" s="1">
        <f t="shared" si="303"/>
        <v>4700100000</v>
      </c>
      <c r="L4537" s="4">
        <v>2.9</v>
      </c>
      <c r="M4537" s="4">
        <v>34.9</v>
      </c>
      <c r="N4537" t="str">
        <f t="shared" si="304"/>
        <v>Low Score</v>
      </c>
      <c r="O4537" s="4">
        <v>44.3</v>
      </c>
      <c r="P4537" s="4">
        <v>34.200000000000003</v>
      </c>
      <c r="Q4537" s="4">
        <v>26.1</v>
      </c>
      <c r="R4537" s="5">
        <v>689458.7</v>
      </c>
      <c r="S4537" s="5">
        <v>919278.3</v>
      </c>
      <c r="T4537" s="5">
        <v>11490978.9</v>
      </c>
    </row>
    <row r="4538" spans="1:20" x14ac:dyDescent="0.25">
      <c r="A4538">
        <v>454</v>
      </c>
      <c r="B4538" t="str">
        <f t="shared" si="301"/>
        <v>454, 2022</v>
      </c>
      <c r="C4538" t="s">
        <v>477</v>
      </c>
      <c r="D4538" t="s">
        <v>45</v>
      </c>
      <c r="E4538" t="s">
        <v>20</v>
      </c>
      <c r="F4538">
        <v>2022</v>
      </c>
      <c r="G4538" s="6">
        <v>2838.6</v>
      </c>
      <c r="H4538" s="1">
        <f t="shared" si="302"/>
        <v>2838600000</v>
      </c>
      <c r="I4538" s="4">
        <v>10.6</v>
      </c>
      <c r="J4538" s="6">
        <v>4423.3999999999996</v>
      </c>
      <c r="K4538" s="1">
        <f t="shared" si="303"/>
        <v>4423400000</v>
      </c>
      <c r="L4538" s="4">
        <v>9.9</v>
      </c>
      <c r="M4538" s="4">
        <v>33.9</v>
      </c>
      <c r="N4538" t="str">
        <f t="shared" si="304"/>
        <v>Low Score</v>
      </c>
      <c r="O4538" s="4">
        <v>42.5</v>
      </c>
      <c r="P4538" s="4">
        <v>33.1</v>
      </c>
      <c r="Q4538" s="4">
        <v>26.2</v>
      </c>
      <c r="R4538" s="5">
        <v>768556.3</v>
      </c>
      <c r="S4538" s="5">
        <v>1024741.7</v>
      </c>
      <c r="T4538" s="5">
        <v>12809271.9</v>
      </c>
    </row>
    <row r="4539" spans="1:20" x14ac:dyDescent="0.25">
      <c r="A4539">
        <v>454</v>
      </c>
      <c r="B4539" t="str">
        <f t="shared" si="301"/>
        <v>454, 2023</v>
      </c>
      <c r="C4539" t="s">
        <v>477</v>
      </c>
      <c r="D4539" t="s">
        <v>45</v>
      </c>
      <c r="E4539" t="s">
        <v>20</v>
      </c>
      <c r="F4539">
        <v>2023</v>
      </c>
      <c r="G4539" s="6">
        <v>2580</v>
      </c>
      <c r="H4539" s="1">
        <f t="shared" si="302"/>
        <v>2580000000</v>
      </c>
      <c r="I4539" s="4">
        <v>9.6</v>
      </c>
      <c r="J4539" s="6">
        <v>4806.1000000000004</v>
      </c>
      <c r="K4539" s="1">
        <f t="shared" si="303"/>
        <v>4806100000</v>
      </c>
      <c r="L4539" s="4">
        <v>-9.1</v>
      </c>
      <c r="M4539" s="4">
        <v>34.5</v>
      </c>
      <c r="N4539" t="str">
        <f t="shared" si="304"/>
        <v>Low Score</v>
      </c>
      <c r="O4539" s="4">
        <v>47.1</v>
      </c>
      <c r="P4539" s="4">
        <v>32.6</v>
      </c>
      <c r="Q4539" s="4">
        <v>23.9</v>
      </c>
      <c r="R4539" s="5">
        <v>673548.5</v>
      </c>
      <c r="S4539" s="5">
        <v>898064.6</v>
      </c>
      <c r="T4539" s="5">
        <v>11225808</v>
      </c>
    </row>
    <row r="4540" spans="1:20" x14ac:dyDescent="0.25">
      <c r="A4540">
        <v>454</v>
      </c>
      <c r="B4540" t="str">
        <f t="shared" si="301"/>
        <v>454, 2024</v>
      </c>
      <c r="C4540" t="s">
        <v>477</v>
      </c>
      <c r="D4540" t="s">
        <v>45</v>
      </c>
      <c r="E4540" t="s">
        <v>20</v>
      </c>
      <c r="F4540">
        <v>2024</v>
      </c>
      <c r="G4540" s="6">
        <v>2808.4</v>
      </c>
      <c r="H4540" s="1">
        <f t="shared" si="302"/>
        <v>2808400000</v>
      </c>
      <c r="I4540" s="4">
        <v>6.7</v>
      </c>
      <c r="J4540" s="6">
        <v>3097.2</v>
      </c>
      <c r="K4540" s="1">
        <f t="shared" si="303"/>
        <v>3097200000</v>
      </c>
      <c r="L4540" s="4">
        <v>8.9</v>
      </c>
      <c r="M4540" s="4">
        <v>35.5</v>
      </c>
      <c r="N4540" t="str">
        <f t="shared" si="304"/>
        <v>Low Score</v>
      </c>
      <c r="O4540" s="4">
        <v>48.6</v>
      </c>
      <c r="P4540" s="4">
        <v>32.4</v>
      </c>
      <c r="Q4540" s="4">
        <v>25.4</v>
      </c>
      <c r="R4540" s="5">
        <v>724651.9</v>
      </c>
      <c r="S4540" s="5">
        <v>966202.5</v>
      </c>
      <c r="T4540" s="5">
        <v>12077531</v>
      </c>
    </row>
    <row r="4541" spans="1:20" x14ac:dyDescent="0.25">
      <c r="A4541">
        <v>454</v>
      </c>
      <c r="B4541" t="str">
        <f t="shared" ref="B4541:B4598" si="305">CONCATENATE(A4541&amp;", "&amp;F4541)</f>
        <v>454, 2025</v>
      </c>
      <c r="C4541" t="s">
        <v>477</v>
      </c>
      <c r="D4541" t="s">
        <v>45</v>
      </c>
      <c r="E4541" t="s">
        <v>20</v>
      </c>
      <c r="F4541">
        <v>2025</v>
      </c>
      <c r="G4541" s="6">
        <v>2136.6</v>
      </c>
      <c r="H4541" s="1">
        <f t="shared" ref="H4541:H4598" si="306">G4541*1000000</f>
        <v>2136600000</v>
      </c>
      <c r="I4541" s="4">
        <v>7.3</v>
      </c>
      <c r="J4541" s="6">
        <v>2078.6</v>
      </c>
      <c r="K4541" s="1">
        <f t="shared" ref="K4541:K4598" si="307">J4541*1000000</f>
        <v>2078600000</v>
      </c>
      <c r="L4541" s="4">
        <v>-23.9</v>
      </c>
      <c r="M4541" s="4">
        <v>36</v>
      </c>
      <c r="N4541" t="str">
        <f t="shared" si="304"/>
        <v>Low Score</v>
      </c>
      <c r="O4541" s="4">
        <v>47.5</v>
      </c>
      <c r="P4541" s="4">
        <v>29.6</v>
      </c>
      <c r="Q4541" s="4">
        <v>30.9</v>
      </c>
      <c r="R4541" s="5">
        <v>556219.4</v>
      </c>
      <c r="S4541" s="5">
        <v>741625.9</v>
      </c>
      <c r="T4541" s="5">
        <v>9270323.5999999996</v>
      </c>
    </row>
    <row r="4542" spans="1:20" x14ac:dyDescent="0.25">
      <c r="A4542">
        <v>455</v>
      </c>
      <c r="B4542" t="str">
        <f t="shared" si="305"/>
        <v>455, 2016</v>
      </c>
      <c r="C4542" t="s">
        <v>478</v>
      </c>
      <c r="D4542" t="s">
        <v>34</v>
      </c>
      <c r="E4542" t="s">
        <v>10</v>
      </c>
      <c r="F4542">
        <v>2016</v>
      </c>
      <c r="G4542" s="6">
        <v>819.3</v>
      </c>
      <c r="H4542" s="1">
        <f t="shared" si="306"/>
        <v>819300000</v>
      </c>
      <c r="I4542" s="4">
        <v>6.9</v>
      </c>
      <c r="J4542" s="6">
        <v>1365.8</v>
      </c>
      <c r="K4542" s="1">
        <f t="shared" si="307"/>
        <v>1365800000</v>
      </c>
      <c r="L4542" s="4">
        <v>16.399999999999999</v>
      </c>
      <c r="M4542" s="4">
        <v>41.3</v>
      </c>
      <c r="N4542" t="str">
        <f t="shared" si="304"/>
        <v>Medium Score</v>
      </c>
      <c r="O4542" s="4">
        <v>69.3</v>
      </c>
      <c r="P4542" s="4">
        <v>19.399999999999999</v>
      </c>
      <c r="Q4542" s="4">
        <v>35.200000000000003</v>
      </c>
      <c r="R4542" s="5">
        <v>117147.6</v>
      </c>
      <c r="S4542" s="5">
        <v>146434.5</v>
      </c>
      <c r="T4542" s="5">
        <v>585738.19999999995</v>
      </c>
    </row>
    <row r="4543" spans="1:20" x14ac:dyDescent="0.25">
      <c r="A4543">
        <v>455</v>
      </c>
      <c r="B4543" t="str">
        <f t="shared" si="305"/>
        <v>455, 2017</v>
      </c>
      <c r="C4543" t="s">
        <v>478</v>
      </c>
      <c r="D4543" t="s">
        <v>34</v>
      </c>
      <c r="E4543" t="s">
        <v>10</v>
      </c>
      <c r="F4543">
        <v>2017</v>
      </c>
      <c r="G4543" s="6">
        <v>1023</v>
      </c>
      <c r="H4543" s="1">
        <f t="shared" si="306"/>
        <v>1023000000</v>
      </c>
      <c r="I4543" s="4">
        <v>3.8</v>
      </c>
      <c r="J4543" s="6">
        <v>589.9</v>
      </c>
      <c r="K4543" s="1">
        <f t="shared" si="307"/>
        <v>589900000</v>
      </c>
      <c r="L4543" s="4">
        <v>24.9</v>
      </c>
      <c r="M4543" s="4">
        <v>43.1</v>
      </c>
      <c r="N4543" t="str">
        <f t="shared" si="304"/>
        <v>Medium Score</v>
      </c>
      <c r="O4543" s="4">
        <v>71.7</v>
      </c>
      <c r="P4543" s="4">
        <v>20.6</v>
      </c>
      <c r="Q4543" s="4">
        <v>37</v>
      </c>
      <c r="R4543" s="5">
        <v>142879.29999999999</v>
      </c>
      <c r="S4543" s="5">
        <v>178599.1</v>
      </c>
      <c r="T4543" s="5">
        <v>714396.3</v>
      </c>
    </row>
    <row r="4544" spans="1:20" x14ac:dyDescent="0.25">
      <c r="A4544">
        <v>455</v>
      </c>
      <c r="B4544" t="str">
        <f t="shared" si="305"/>
        <v>455, 2018</v>
      </c>
      <c r="C4544" t="s">
        <v>478</v>
      </c>
      <c r="D4544" t="s">
        <v>34</v>
      </c>
      <c r="E4544" t="s">
        <v>10</v>
      </c>
      <c r="F4544">
        <v>2018</v>
      </c>
      <c r="G4544" s="6">
        <v>1250.5999999999999</v>
      </c>
      <c r="H4544" s="1">
        <f t="shared" si="306"/>
        <v>1250600000</v>
      </c>
      <c r="I4544" s="4">
        <v>0.4</v>
      </c>
      <c r="J4544" s="6">
        <v>85.1</v>
      </c>
      <c r="K4544" s="1">
        <f t="shared" si="307"/>
        <v>85100000</v>
      </c>
      <c r="L4544" s="4">
        <v>22.2</v>
      </c>
      <c r="M4544" s="4">
        <v>43.9</v>
      </c>
      <c r="N4544" t="str">
        <f t="shared" si="304"/>
        <v>Medium Score</v>
      </c>
      <c r="O4544" s="4">
        <v>72.8</v>
      </c>
      <c r="P4544" s="4">
        <v>21.8</v>
      </c>
      <c r="Q4544" s="4">
        <v>37.1</v>
      </c>
      <c r="R4544" s="5">
        <v>172619.8</v>
      </c>
      <c r="S4544" s="5">
        <v>215774.8</v>
      </c>
      <c r="T4544" s="5">
        <v>863099.2</v>
      </c>
    </row>
    <row r="4545" spans="1:20" x14ac:dyDescent="0.25">
      <c r="A4545">
        <v>455</v>
      </c>
      <c r="B4545" t="str">
        <f t="shared" si="305"/>
        <v>455, 2019</v>
      </c>
      <c r="C4545" t="s">
        <v>478</v>
      </c>
      <c r="D4545" t="s">
        <v>34</v>
      </c>
      <c r="E4545" t="s">
        <v>10</v>
      </c>
      <c r="F4545">
        <v>2019</v>
      </c>
      <c r="G4545" s="6">
        <v>1460.8</v>
      </c>
      <c r="H4545" s="1">
        <f t="shared" si="306"/>
        <v>1460800000</v>
      </c>
      <c r="I4545" s="4">
        <v>2.2000000000000002</v>
      </c>
      <c r="J4545" s="6">
        <v>780.2</v>
      </c>
      <c r="K4545" s="1">
        <f t="shared" si="307"/>
        <v>780200000</v>
      </c>
      <c r="L4545" s="4">
        <v>16.8</v>
      </c>
      <c r="M4545" s="4">
        <v>45.1</v>
      </c>
      <c r="N4545" t="str">
        <f t="shared" si="304"/>
        <v>Medium Score</v>
      </c>
      <c r="O4545" s="4">
        <v>77.400000000000006</v>
      </c>
      <c r="P4545" s="4">
        <v>21.7</v>
      </c>
      <c r="Q4545" s="4">
        <v>36.1</v>
      </c>
      <c r="R4545" s="5">
        <v>192391.6</v>
      </c>
      <c r="S4545" s="5">
        <v>240489.5</v>
      </c>
      <c r="T4545" s="5">
        <v>961957.8</v>
      </c>
    </row>
    <row r="4546" spans="1:20" x14ac:dyDescent="0.25">
      <c r="A4546">
        <v>455</v>
      </c>
      <c r="B4546" t="str">
        <f t="shared" si="305"/>
        <v>455, 2020</v>
      </c>
      <c r="C4546" t="s">
        <v>478</v>
      </c>
      <c r="D4546" t="s">
        <v>34</v>
      </c>
      <c r="E4546" t="s">
        <v>10</v>
      </c>
      <c r="F4546">
        <v>2020</v>
      </c>
      <c r="G4546" s="6">
        <v>1645.7</v>
      </c>
      <c r="H4546" s="1">
        <f t="shared" si="306"/>
        <v>1645700000</v>
      </c>
      <c r="I4546" s="4">
        <v>0.1</v>
      </c>
      <c r="J4546" s="6">
        <v>33.299999999999997</v>
      </c>
      <c r="K4546" s="1">
        <f t="shared" si="307"/>
        <v>33299999.999999996</v>
      </c>
      <c r="L4546" s="4">
        <v>12.7</v>
      </c>
      <c r="M4546" s="4">
        <v>45.3</v>
      </c>
      <c r="N4546" t="str">
        <f t="shared" ref="N4546:N4609" si="308">IF(M4546&gt;=70, "High Score",  IF(M4546&gt;=40, "Medium Score","Low Score"))</f>
        <v>Medium Score</v>
      </c>
      <c r="O4546" s="4">
        <v>76.599999999999994</v>
      </c>
      <c r="P4546" s="4">
        <v>23</v>
      </c>
      <c r="Q4546" s="4">
        <v>36.200000000000003</v>
      </c>
      <c r="R4546" s="5">
        <v>218466.9</v>
      </c>
      <c r="S4546" s="5">
        <v>273083.59999999998</v>
      </c>
      <c r="T4546" s="5">
        <v>1092334.5</v>
      </c>
    </row>
    <row r="4547" spans="1:20" x14ac:dyDescent="0.25">
      <c r="A4547">
        <v>455</v>
      </c>
      <c r="B4547" t="str">
        <f t="shared" si="305"/>
        <v>455, 2021</v>
      </c>
      <c r="C4547" t="s">
        <v>478</v>
      </c>
      <c r="D4547" t="s">
        <v>34</v>
      </c>
      <c r="E4547" t="s">
        <v>10</v>
      </c>
      <c r="F4547">
        <v>2021</v>
      </c>
      <c r="G4547" s="6">
        <v>1836.4</v>
      </c>
      <c r="H4547" s="1">
        <f t="shared" si="306"/>
        <v>1836400000</v>
      </c>
      <c r="I4547" s="4">
        <v>5</v>
      </c>
      <c r="J4547" s="6">
        <v>1827.4</v>
      </c>
      <c r="K4547" s="1">
        <f t="shared" si="307"/>
        <v>1827400000</v>
      </c>
      <c r="L4547" s="4">
        <v>11.6</v>
      </c>
      <c r="M4547" s="4">
        <v>46.3</v>
      </c>
      <c r="N4547" t="str">
        <f t="shared" si="308"/>
        <v>Medium Score</v>
      </c>
      <c r="O4547" s="4">
        <v>75.900000000000006</v>
      </c>
      <c r="P4547" s="4">
        <v>24.6</v>
      </c>
      <c r="Q4547" s="4">
        <v>38.4</v>
      </c>
      <c r="R4547" s="5">
        <v>245673.8</v>
      </c>
      <c r="S4547" s="5">
        <v>307092.3</v>
      </c>
      <c r="T4547" s="5">
        <v>1228369</v>
      </c>
    </row>
    <row r="4548" spans="1:20" x14ac:dyDescent="0.25">
      <c r="A4548">
        <v>455</v>
      </c>
      <c r="B4548" t="str">
        <f t="shared" si="305"/>
        <v>455, 2022</v>
      </c>
      <c r="C4548" t="s">
        <v>478</v>
      </c>
      <c r="D4548" t="s">
        <v>34</v>
      </c>
      <c r="E4548" t="s">
        <v>10</v>
      </c>
      <c r="F4548">
        <v>2022</v>
      </c>
      <c r="G4548" s="6">
        <v>2200.6</v>
      </c>
      <c r="H4548" s="1">
        <f t="shared" si="306"/>
        <v>2200600000</v>
      </c>
      <c r="I4548" s="4">
        <v>7.3</v>
      </c>
      <c r="J4548" s="6">
        <v>3864.4</v>
      </c>
      <c r="K4548" s="1">
        <f t="shared" si="307"/>
        <v>3864400000</v>
      </c>
      <c r="L4548" s="4">
        <v>19.8</v>
      </c>
      <c r="M4548" s="4">
        <v>47.5</v>
      </c>
      <c r="N4548" t="str">
        <f t="shared" si="308"/>
        <v>Medium Score</v>
      </c>
      <c r="O4548" s="4">
        <v>78.900000000000006</v>
      </c>
      <c r="P4548" s="4">
        <v>24.3</v>
      </c>
      <c r="Q4548" s="4">
        <v>39.5</v>
      </c>
      <c r="R4548" s="5">
        <v>285184.59999999998</v>
      </c>
      <c r="S4548" s="5">
        <v>356480.8</v>
      </c>
      <c r="T4548" s="5">
        <v>1425923.1</v>
      </c>
    </row>
    <row r="4549" spans="1:20" x14ac:dyDescent="0.25">
      <c r="A4549">
        <v>455</v>
      </c>
      <c r="B4549" t="str">
        <f t="shared" si="305"/>
        <v>455, 2023</v>
      </c>
      <c r="C4549" t="s">
        <v>478</v>
      </c>
      <c r="D4549" t="s">
        <v>34</v>
      </c>
      <c r="E4549" t="s">
        <v>10</v>
      </c>
      <c r="F4549">
        <v>2023</v>
      </c>
      <c r="G4549" s="6">
        <v>2381.3000000000002</v>
      </c>
      <c r="H4549" s="1">
        <f t="shared" si="306"/>
        <v>2381300000</v>
      </c>
      <c r="I4549" s="4">
        <v>8.6999999999999993</v>
      </c>
      <c r="J4549" s="6">
        <v>3809</v>
      </c>
      <c r="K4549" s="1">
        <f t="shared" si="307"/>
        <v>3809000000</v>
      </c>
      <c r="L4549" s="4">
        <v>8.1999999999999993</v>
      </c>
      <c r="M4549" s="4">
        <v>46.9</v>
      </c>
      <c r="N4549" t="str">
        <f t="shared" si="308"/>
        <v>Medium Score</v>
      </c>
      <c r="O4549" s="4">
        <v>76.400000000000006</v>
      </c>
      <c r="P4549" s="4">
        <v>22.7</v>
      </c>
      <c r="Q4549" s="4">
        <v>41.6</v>
      </c>
      <c r="R4549" s="5">
        <v>316727.59999999998</v>
      </c>
      <c r="S4549" s="5">
        <v>395909.5</v>
      </c>
      <c r="T4549" s="5">
        <v>1583638</v>
      </c>
    </row>
    <row r="4550" spans="1:20" x14ac:dyDescent="0.25">
      <c r="A4550">
        <v>455</v>
      </c>
      <c r="B4550" t="str">
        <f t="shared" si="305"/>
        <v>455, 2024</v>
      </c>
      <c r="C4550" t="s">
        <v>478</v>
      </c>
      <c r="D4550" t="s">
        <v>34</v>
      </c>
      <c r="E4550" t="s">
        <v>10</v>
      </c>
      <c r="F4550">
        <v>2024</v>
      </c>
      <c r="G4550" s="6">
        <v>2593.5</v>
      </c>
      <c r="H4550" s="1">
        <f t="shared" si="306"/>
        <v>2593500000</v>
      </c>
      <c r="I4550" s="4">
        <v>8.9</v>
      </c>
      <c r="J4550" s="6">
        <v>4629</v>
      </c>
      <c r="K4550" s="1">
        <f t="shared" si="307"/>
        <v>4629000000</v>
      </c>
      <c r="L4550" s="4">
        <v>8.9</v>
      </c>
      <c r="M4550" s="4">
        <v>48.7</v>
      </c>
      <c r="N4550" t="str">
        <f t="shared" si="308"/>
        <v>Medium Score</v>
      </c>
      <c r="O4550" s="4">
        <v>80.599999999999994</v>
      </c>
      <c r="P4550" s="4">
        <v>23.1</v>
      </c>
      <c r="Q4550" s="4">
        <v>42.5</v>
      </c>
      <c r="R4550" s="5">
        <v>329970.40000000002</v>
      </c>
      <c r="S4550" s="5">
        <v>412463</v>
      </c>
      <c r="T4550" s="5">
        <v>1649851.8</v>
      </c>
    </row>
    <row r="4551" spans="1:20" x14ac:dyDescent="0.25">
      <c r="A4551">
        <v>455</v>
      </c>
      <c r="B4551" t="str">
        <f t="shared" si="305"/>
        <v>455, 2025</v>
      </c>
      <c r="C4551" t="s">
        <v>478</v>
      </c>
      <c r="D4551" t="s">
        <v>34</v>
      </c>
      <c r="E4551" t="s">
        <v>10</v>
      </c>
      <c r="F4551">
        <v>2025</v>
      </c>
      <c r="G4551" s="6">
        <v>3243.5</v>
      </c>
      <c r="H4551" s="1">
        <f t="shared" si="306"/>
        <v>3243500000</v>
      </c>
      <c r="I4551" s="4">
        <v>13.8</v>
      </c>
      <c r="J4551" s="6">
        <v>10750.5</v>
      </c>
      <c r="K4551" s="1">
        <f t="shared" si="307"/>
        <v>10750500000</v>
      </c>
      <c r="L4551" s="4">
        <v>25.1</v>
      </c>
      <c r="M4551" s="4">
        <v>48.5</v>
      </c>
      <c r="N4551" t="str">
        <f t="shared" si="308"/>
        <v>Medium Score</v>
      </c>
      <c r="O4551" s="4">
        <v>80.2</v>
      </c>
      <c r="P4551" s="4">
        <v>23</v>
      </c>
      <c r="Q4551" s="4">
        <v>42.3</v>
      </c>
      <c r="R4551" s="5">
        <v>414082.9</v>
      </c>
      <c r="S4551" s="5">
        <v>517603.6</v>
      </c>
      <c r="T4551" s="5">
        <v>2070414.3</v>
      </c>
    </row>
    <row r="4552" spans="1:20" x14ac:dyDescent="0.25">
      <c r="A4552">
        <v>456</v>
      </c>
      <c r="B4552" t="str">
        <f t="shared" si="305"/>
        <v>456, 2016</v>
      </c>
      <c r="C4552" t="s">
        <v>479</v>
      </c>
      <c r="D4552" t="s">
        <v>39</v>
      </c>
      <c r="E4552" t="s">
        <v>12</v>
      </c>
      <c r="F4552">
        <v>2016</v>
      </c>
      <c r="G4552" s="6">
        <v>404.3</v>
      </c>
      <c r="H4552" s="1">
        <f t="shared" si="306"/>
        <v>404300000</v>
      </c>
      <c r="I4552" s="4">
        <v>3</v>
      </c>
      <c r="J4552" s="6">
        <v>177.9</v>
      </c>
      <c r="K4552" s="1">
        <f t="shared" si="307"/>
        <v>177900000</v>
      </c>
      <c r="L4552" s="4">
        <v>1.3</v>
      </c>
      <c r="M4552" s="4">
        <v>36.5</v>
      </c>
      <c r="N4552" t="str">
        <f t="shared" si="308"/>
        <v>Low Score</v>
      </c>
      <c r="O4552" s="4">
        <v>40.200000000000003</v>
      </c>
      <c r="P4552" s="4">
        <v>54.1</v>
      </c>
      <c r="Q4552" s="4">
        <v>15.2</v>
      </c>
      <c r="R4552" s="5">
        <v>297102.40000000002</v>
      </c>
      <c r="S4552" s="5">
        <v>185689</v>
      </c>
      <c r="T4552" s="5">
        <v>2971023.8</v>
      </c>
    </row>
    <row r="4553" spans="1:20" x14ac:dyDescent="0.25">
      <c r="A4553">
        <v>456</v>
      </c>
      <c r="B4553" t="str">
        <f t="shared" si="305"/>
        <v>456, 2017</v>
      </c>
      <c r="C4553" t="s">
        <v>479</v>
      </c>
      <c r="D4553" t="s">
        <v>39</v>
      </c>
      <c r="E4553" t="s">
        <v>12</v>
      </c>
      <c r="F4553">
        <v>2017</v>
      </c>
      <c r="G4553" s="6">
        <v>393.3</v>
      </c>
      <c r="H4553" s="1">
        <f t="shared" si="306"/>
        <v>393300000</v>
      </c>
      <c r="I4553" s="4">
        <v>4.5</v>
      </c>
      <c r="J4553" s="6">
        <v>233.2</v>
      </c>
      <c r="K4553" s="1">
        <f t="shared" si="307"/>
        <v>233200000</v>
      </c>
      <c r="L4553" s="4">
        <v>-2.7</v>
      </c>
      <c r="M4553" s="4">
        <v>34.4</v>
      </c>
      <c r="N4553" t="str">
        <f t="shared" si="308"/>
        <v>Low Score</v>
      </c>
      <c r="O4553" s="4">
        <v>38</v>
      </c>
      <c r="P4553" s="4">
        <v>52.1</v>
      </c>
      <c r="Q4553" s="4">
        <v>13</v>
      </c>
      <c r="R4553" s="5">
        <v>293830.5</v>
      </c>
      <c r="S4553" s="5">
        <v>183644.1</v>
      </c>
      <c r="T4553" s="5">
        <v>2938304.9</v>
      </c>
    </row>
    <row r="4554" spans="1:20" x14ac:dyDescent="0.25">
      <c r="A4554">
        <v>456</v>
      </c>
      <c r="B4554" t="str">
        <f t="shared" si="305"/>
        <v>456, 2018</v>
      </c>
      <c r="C4554" t="s">
        <v>479</v>
      </c>
      <c r="D4554" t="s">
        <v>39</v>
      </c>
      <c r="E4554" t="s">
        <v>12</v>
      </c>
      <c r="F4554">
        <v>2018</v>
      </c>
      <c r="G4554" s="6">
        <v>429.5</v>
      </c>
      <c r="H4554" s="1">
        <f t="shared" si="306"/>
        <v>429500000</v>
      </c>
      <c r="I4554" s="4">
        <v>4.4000000000000004</v>
      </c>
      <c r="J4554" s="6">
        <v>163.6</v>
      </c>
      <c r="K4554" s="1">
        <f t="shared" si="307"/>
        <v>163600000</v>
      </c>
      <c r="L4554" s="4">
        <v>9.1999999999999993</v>
      </c>
      <c r="M4554" s="4">
        <v>37.200000000000003</v>
      </c>
      <c r="N4554" t="str">
        <f t="shared" si="308"/>
        <v>Low Score</v>
      </c>
      <c r="O4554" s="4">
        <v>41.9</v>
      </c>
      <c r="P4554" s="4">
        <v>54.7</v>
      </c>
      <c r="Q4554" s="4">
        <v>15</v>
      </c>
      <c r="R4554" s="5">
        <v>311510.5</v>
      </c>
      <c r="S4554" s="5">
        <v>194694</v>
      </c>
      <c r="T4554" s="5">
        <v>3115104.5</v>
      </c>
    </row>
    <row r="4555" spans="1:20" x14ac:dyDescent="0.25">
      <c r="A4555">
        <v>456</v>
      </c>
      <c r="B4555" t="str">
        <f t="shared" si="305"/>
        <v>456, 2019</v>
      </c>
      <c r="C4555" t="s">
        <v>479</v>
      </c>
      <c r="D4555" t="s">
        <v>39</v>
      </c>
      <c r="E4555" t="s">
        <v>12</v>
      </c>
      <c r="F4555">
        <v>2019</v>
      </c>
      <c r="G4555" s="6">
        <v>427.9</v>
      </c>
      <c r="H4555" s="1">
        <f t="shared" si="306"/>
        <v>427900000</v>
      </c>
      <c r="I4555" s="4">
        <v>6.9</v>
      </c>
      <c r="J4555" s="6">
        <v>358.4</v>
      </c>
      <c r="K4555" s="1">
        <f t="shared" si="307"/>
        <v>358400000</v>
      </c>
      <c r="L4555" s="4">
        <v>-0.4</v>
      </c>
      <c r="M4555" s="4">
        <v>38.5</v>
      </c>
      <c r="N4555" t="str">
        <f t="shared" si="308"/>
        <v>Low Score</v>
      </c>
      <c r="O4555" s="4">
        <v>45.4</v>
      </c>
      <c r="P4555" s="4">
        <v>53.9</v>
      </c>
      <c r="Q4555" s="4">
        <v>16.3</v>
      </c>
      <c r="R4555" s="5">
        <v>301944</v>
      </c>
      <c r="S4555" s="5">
        <v>188715</v>
      </c>
      <c r="T4555" s="5">
        <v>3019439.8</v>
      </c>
    </row>
    <row r="4556" spans="1:20" x14ac:dyDescent="0.25">
      <c r="A4556">
        <v>456</v>
      </c>
      <c r="B4556" t="str">
        <f t="shared" si="305"/>
        <v>456, 2020</v>
      </c>
      <c r="C4556" t="s">
        <v>479</v>
      </c>
      <c r="D4556" t="s">
        <v>39</v>
      </c>
      <c r="E4556" t="s">
        <v>12</v>
      </c>
      <c r="F4556">
        <v>2020</v>
      </c>
      <c r="G4556" s="6">
        <v>468.1</v>
      </c>
      <c r="H4556" s="1">
        <f t="shared" si="306"/>
        <v>468100000</v>
      </c>
      <c r="I4556" s="4">
        <v>9.1999999999999993</v>
      </c>
      <c r="J4556" s="6">
        <v>407.2</v>
      </c>
      <c r="K4556" s="1">
        <f t="shared" si="307"/>
        <v>407200000</v>
      </c>
      <c r="L4556" s="4">
        <v>9.4</v>
      </c>
      <c r="M4556" s="4">
        <v>39.799999999999997</v>
      </c>
      <c r="N4556" t="str">
        <f t="shared" si="308"/>
        <v>Low Score</v>
      </c>
      <c r="O4556" s="4">
        <v>47.6</v>
      </c>
      <c r="P4556" s="4">
        <v>53.7</v>
      </c>
      <c r="Q4556" s="4">
        <v>18</v>
      </c>
      <c r="R4556" s="5">
        <v>324619.40000000002</v>
      </c>
      <c r="S4556" s="5">
        <v>202887.1</v>
      </c>
      <c r="T4556" s="5">
        <v>3246194.2</v>
      </c>
    </row>
    <row r="4557" spans="1:20" x14ac:dyDescent="0.25">
      <c r="A4557">
        <v>456</v>
      </c>
      <c r="B4557" t="str">
        <f t="shared" si="305"/>
        <v>456, 2021</v>
      </c>
      <c r="C4557" t="s">
        <v>479</v>
      </c>
      <c r="D4557" t="s">
        <v>39</v>
      </c>
      <c r="E4557" t="s">
        <v>12</v>
      </c>
      <c r="F4557">
        <v>2021</v>
      </c>
      <c r="G4557" s="6">
        <v>449.9</v>
      </c>
      <c r="H4557" s="1">
        <f t="shared" si="306"/>
        <v>449900000</v>
      </c>
      <c r="I4557" s="4">
        <v>10.5</v>
      </c>
      <c r="J4557" s="6">
        <v>515.79999999999995</v>
      </c>
      <c r="K4557" s="1">
        <f t="shared" si="307"/>
        <v>515799999.99999994</v>
      </c>
      <c r="L4557" s="4">
        <v>-3.9</v>
      </c>
      <c r="M4557" s="4">
        <v>39.200000000000003</v>
      </c>
      <c r="N4557" t="str">
        <f t="shared" si="308"/>
        <v>Low Score</v>
      </c>
      <c r="O4557" s="4">
        <v>46.8</v>
      </c>
      <c r="P4557" s="4">
        <v>53.4</v>
      </c>
      <c r="Q4557" s="4">
        <v>17.3</v>
      </c>
      <c r="R4557" s="5">
        <v>313913</v>
      </c>
      <c r="S4557" s="5">
        <v>196195.6</v>
      </c>
      <c r="T4557" s="5">
        <v>3139130</v>
      </c>
    </row>
    <row r="4558" spans="1:20" x14ac:dyDescent="0.25">
      <c r="A4558">
        <v>456</v>
      </c>
      <c r="B4558" t="str">
        <f t="shared" si="305"/>
        <v>456, 2022</v>
      </c>
      <c r="C4558" t="s">
        <v>479</v>
      </c>
      <c r="D4558" t="s">
        <v>39</v>
      </c>
      <c r="E4558" t="s">
        <v>12</v>
      </c>
      <c r="F4558">
        <v>2022</v>
      </c>
      <c r="G4558" s="6">
        <v>401.3</v>
      </c>
      <c r="H4558" s="1">
        <f t="shared" si="306"/>
        <v>401300000</v>
      </c>
      <c r="I4558" s="4">
        <v>12.4</v>
      </c>
      <c r="J4558" s="6">
        <v>607.70000000000005</v>
      </c>
      <c r="K4558" s="1">
        <f t="shared" si="307"/>
        <v>607700000</v>
      </c>
      <c r="L4558" s="4">
        <v>-10.8</v>
      </c>
      <c r="M4558" s="4">
        <v>37</v>
      </c>
      <c r="N4558" t="str">
        <f t="shared" si="308"/>
        <v>Low Score</v>
      </c>
      <c r="O4558" s="4">
        <v>47.3</v>
      </c>
      <c r="P4558" s="4">
        <v>51.1</v>
      </c>
      <c r="Q4558" s="4">
        <v>12.6</v>
      </c>
      <c r="R4558" s="5">
        <v>278824.2</v>
      </c>
      <c r="S4558" s="5">
        <v>174265.1</v>
      </c>
      <c r="T4558" s="5">
        <v>2788241.7</v>
      </c>
    </row>
    <row r="4559" spans="1:20" x14ac:dyDescent="0.25">
      <c r="A4559">
        <v>456</v>
      </c>
      <c r="B4559" t="str">
        <f t="shared" si="305"/>
        <v>456, 2023</v>
      </c>
      <c r="C4559" t="s">
        <v>479</v>
      </c>
      <c r="D4559" t="s">
        <v>39</v>
      </c>
      <c r="E4559" t="s">
        <v>12</v>
      </c>
      <c r="F4559">
        <v>2023</v>
      </c>
      <c r="G4559" s="6">
        <v>408.8</v>
      </c>
      <c r="H4559" s="1">
        <f t="shared" si="306"/>
        <v>408800000</v>
      </c>
      <c r="I4559" s="4">
        <v>12.1</v>
      </c>
      <c r="J4559" s="6">
        <v>636.6</v>
      </c>
      <c r="K4559" s="1">
        <f t="shared" si="307"/>
        <v>636600000</v>
      </c>
      <c r="L4559" s="4">
        <v>1.9</v>
      </c>
      <c r="M4559" s="4">
        <v>35.9</v>
      </c>
      <c r="N4559" t="str">
        <f t="shared" si="308"/>
        <v>Low Score</v>
      </c>
      <c r="O4559" s="4">
        <v>45.5</v>
      </c>
      <c r="P4559" s="4">
        <v>50.5</v>
      </c>
      <c r="Q4559" s="4">
        <v>11.6</v>
      </c>
      <c r="R4559" s="5">
        <v>288183.3</v>
      </c>
      <c r="S4559" s="5">
        <v>180114.6</v>
      </c>
      <c r="T4559" s="5">
        <v>2881832.9</v>
      </c>
    </row>
    <row r="4560" spans="1:20" x14ac:dyDescent="0.25">
      <c r="A4560">
        <v>456</v>
      </c>
      <c r="B4560" t="str">
        <f t="shared" si="305"/>
        <v>456, 2024</v>
      </c>
      <c r="C4560" t="s">
        <v>479</v>
      </c>
      <c r="D4560" t="s">
        <v>39</v>
      </c>
      <c r="E4560" t="s">
        <v>12</v>
      </c>
      <c r="F4560">
        <v>2024</v>
      </c>
      <c r="G4560" s="6">
        <v>378.3</v>
      </c>
      <c r="H4560" s="1">
        <f t="shared" si="306"/>
        <v>378300000</v>
      </c>
      <c r="I4560" s="4">
        <v>11.2</v>
      </c>
      <c r="J4560" s="6">
        <v>401</v>
      </c>
      <c r="K4560" s="1">
        <f t="shared" si="307"/>
        <v>401000000</v>
      </c>
      <c r="L4560" s="4">
        <v>-7.5</v>
      </c>
      <c r="M4560" s="4">
        <v>35.1</v>
      </c>
      <c r="N4560" t="str">
        <f t="shared" si="308"/>
        <v>Low Score</v>
      </c>
      <c r="O4560" s="4">
        <v>45</v>
      </c>
      <c r="P4560" s="4">
        <v>49</v>
      </c>
      <c r="Q4560" s="4">
        <v>11.3</v>
      </c>
      <c r="R4560" s="5">
        <v>267720.5</v>
      </c>
      <c r="S4560" s="5">
        <v>167325.29999999999</v>
      </c>
      <c r="T4560" s="5">
        <v>2677204.9</v>
      </c>
    </row>
    <row r="4561" spans="1:20" x14ac:dyDescent="0.25">
      <c r="A4561">
        <v>456</v>
      </c>
      <c r="B4561" t="str">
        <f t="shared" si="305"/>
        <v>456, 2025</v>
      </c>
      <c r="C4561" t="s">
        <v>479</v>
      </c>
      <c r="D4561" t="s">
        <v>39</v>
      </c>
      <c r="E4561" t="s">
        <v>12</v>
      </c>
      <c r="F4561">
        <v>2025</v>
      </c>
      <c r="G4561" s="6">
        <v>353.9</v>
      </c>
      <c r="H4561" s="1">
        <f t="shared" si="306"/>
        <v>353900000</v>
      </c>
      <c r="I4561" s="4">
        <v>9.6</v>
      </c>
      <c r="J4561" s="6">
        <v>311.3</v>
      </c>
      <c r="K4561" s="1">
        <f t="shared" si="307"/>
        <v>311300000</v>
      </c>
      <c r="L4561" s="4">
        <v>-6.4</v>
      </c>
      <c r="M4561" s="4">
        <v>35.799999999999997</v>
      </c>
      <c r="N4561" t="str">
        <f t="shared" si="308"/>
        <v>Low Score</v>
      </c>
      <c r="O4561" s="4">
        <v>47.6</v>
      </c>
      <c r="P4561" s="4">
        <v>49.5</v>
      </c>
      <c r="Q4561" s="4">
        <v>10.3</v>
      </c>
      <c r="R4561" s="5">
        <v>245474</v>
      </c>
      <c r="S4561" s="5">
        <v>153421.20000000001</v>
      </c>
      <c r="T4561" s="5">
        <v>2454739.9</v>
      </c>
    </row>
    <row r="4562" spans="1:20" x14ac:dyDescent="0.25">
      <c r="A4562">
        <v>457</v>
      </c>
      <c r="B4562" t="str">
        <f t="shared" si="305"/>
        <v>457, 2016</v>
      </c>
      <c r="C4562" t="s">
        <v>480</v>
      </c>
      <c r="D4562" t="s">
        <v>14</v>
      </c>
      <c r="E4562" t="s">
        <v>28</v>
      </c>
      <c r="F4562">
        <v>2016</v>
      </c>
      <c r="G4562" s="6">
        <v>1034.5</v>
      </c>
      <c r="H4562" s="1">
        <f t="shared" si="306"/>
        <v>1034500000</v>
      </c>
      <c r="I4562" s="4">
        <v>1.3</v>
      </c>
      <c r="J4562" s="6">
        <v>207.5</v>
      </c>
      <c r="K4562" s="1">
        <f t="shared" si="307"/>
        <v>207500000</v>
      </c>
      <c r="L4562" s="4">
        <v>23.4</v>
      </c>
      <c r="M4562" s="4">
        <v>70.5</v>
      </c>
      <c r="N4562" t="str">
        <f t="shared" si="308"/>
        <v>High Score</v>
      </c>
      <c r="O4562" s="4">
        <v>44.8</v>
      </c>
      <c r="P4562" s="4">
        <v>89.1</v>
      </c>
      <c r="Q4562" s="4">
        <v>77.7</v>
      </c>
      <c r="R4562" s="5">
        <v>550177.5</v>
      </c>
      <c r="S4562" s="5">
        <v>91696.3</v>
      </c>
      <c r="T4562" s="5">
        <v>1833925.1</v>
      </c>
    </row>
    <row r="4563" spans="1:20" x14ac:dyDescent="0.25">
      <c r="A4563">
        <v>457</v>
      </c>
      <c r="B4563" t="str">
        <f t="shared" si="305"/>
        <v>457, 2017</v>
      </c>
      <c r="C4563" t="s">
        <v>480</v>
      </c>
      <c r="D4563" t="s">
        <v>14</v>
      </c>
      <c r="E4563" t="s">
        <v>28</v>
      </c>
      <c r="F4563">
        <v>2017</v>
      </c>
      <c r="G4563" s="6">
        <v>1195.5999999999999</v>
      </c>
      <c r="H4563" s="1">
        <f t="shared" si="306"/>
        <v>1195600000</v>
      </c>
      <c r="I4563" s="4">
        <v>3</v>
      </c>
      <c r="J4563" s="6">
        <v>319.10000000000002</v>
      </c>
      <c r="K4563" s="1">
        <f t="shared" si="307"/>
        <v>319100000</v>
      </c>
      <c r="L4563" s="4">
        <v>15.6</v>
      </c>
      <c r="M4563" s="4">
        <v>70.599999999999994</v>
      </c>
      <c r="N4563" t="str">
        <f t="shared" si="308"/>
        <v>High Score</v>
      </c>
      <c r="O4563" s="4">
        <v>44.2</v>
      </c>
      <c r="P4563" s="4">
        <v>89.4</v>
      </c>
      <c r="Q4563" s="4">
        <v>78.099999999999994</v>
      </c>
      <c r="R4563" s="5">
        <v>638864.1</v>
      </c>
      <c r="S4563" s="5">
        <v>106477.3</v>
      </c>
      <c r="T4563" s="5">
        <v>2129546.9</v>
      </c>
    </row>
    <row r="4564" spans="1:20" x14ac:dyDescent="0.25">
      <c r="A4564">
        <v>457</v>
      </c>
      <c r="B4564" t="str">
        <f t="shared" si="305"/>
        <v>457, 2018</v>
      </c>
      <c r="C4564" t="s">
        <v>480</v>
      </c>
      <c r="D4564" t="s">
        <v>14</v>
      </c>
      <c r="E4564" t="s">
        <v>28</v>
      </c>
      <c r="F4564">
        <v>2018</v>
      </c>
      <c r="G4564" s="6">
        <v>1333.7</v>
      </c>
      <c r="H4564" s="1">
        <f t="shared" si="306"/>
        <v>1333700000</v>
      </c>
      <c r="I4564" s="4">
        <v>9.6999999999999993</v>
      </c>
      <c r="J4564" s="6">
        <v>2047.3</v>
      </c>
      <c r="K4564" s="1">
        <f t="shared" si="307"/>
        <v>2047300000</v>
      </c>
      <c r="L4564" s="4">
        <v>11.6</v>
      </c>
      <c r="M4564" s="4">
        <v>72.2</v>
      </c>
      <c r="N4564" t="str">
        <f t="shared" si="308"/>
        <v>High Score</v>
      </c>
      <c r="O4564" s="4">
        <v>45.8</v>
      </c>
      <c r="P4564" s="4">
        <v>88.4</v>
      </c>
      <c r="Q4564" s="4">
        <v>82.3</v>
      </c>
      <c r="R4564" s="5">
        <v>703787.6</v>
      </c>
      <c r="S4564" s="5">
        <v>117297.9</v>
      </c>
      <c r="T4564" s="5">
        <v>2345958.7000000002</v>
      </c>
    </row>
    <row r="4565" spans="1:20" x14ac:dyDescent="0.25">
      <c r="A4565">
        <v>457</v>
      </c>
      <c r="B4565" t="str">
        <f t="shared" si="305"/>
        <v>457, 2019</v>
      </c>
      <c r="C4565" t="s">
        <v>480</v>
      </c>
      <c r="D4565" t="s">
        <v>14</v>
      </c>
      <c r="E4565" t="s">
        <v>28</v>
      </c>
      <c r="F4565">
        <v>2019</v>
      </c>
      <c r="G4565" s="6">
        <v>1443.7</v>
      </c>
      <c r="H4565" s="1">
        <f t="shared" si="306"/>
        <v>1443700000</v>
      </c>
      <c r="I4565" s="4">
        <v>12.2</v>
      </c>
      <c r="J4565" s="6">
        <v>2339.6999999999998</v>
      </c>
      <c r="K4565" s="1">
        <f t="shared" si="307"/>
        <v>2339700000</v>
      </c>
      <c r="L4565" s="4">
        <v>8.1999999999999993</v>
      </c>
      <c r="M4565" s="4">
        <v>71</v>
      </c>
      <c r="N4565" t="str">
        <f t="shared" si="308"/>
        <v>High Score</v>
      </c>
      <c r="O4565" s="4">
        <v>43.6</v>
      </c>
      <c r="P4565" s="4">
        <v>86.9</v>
      </c>
      <c r="Q4565" s="4">
        <v>82.5</v>
      </c>
      <c r="R4565" s="5">
        <v>775354</v>
      </c>
      <c r="S4565" s="5">
        <v>129225.7</v>
      </c>
      <c r="T4565" s="5">
        <v>2584513.2000000002</v>
      </c>
    </row>
    <row r="4566" spans="1:20" x14ac:dyDescent="0.25">
      <c r="A4566">
        <v>457</v>
      </c>
      <c r="B4566" t="str">
        <f t="shared" si="305"/>
        <v>457, 2020</v>
      </c>
      <c r="C4566" t="s">
        <v>480</v>
      </c>
      <c r="D4566" t="s">
        <v>14</v>
      </c>
      <c r="E4566" t="s">
        <v>28</v>
      </c>
      <c r="F4566">
        <v>2020</v>
      </c>
      <c r="G4566" s="6">
        <v>1683.1</v>
      </c>
      <c r="H4566" s="1">
        <f t="shared" si="306"/>
        <v>1683100000</v>
      </c>
      <c r="I4566" s="4">
        <v>20.100000000000001</v>
      </c>
      <c r="J4566" s="6">
        <v>4076.4</v>
      </c>
      <c r="K4566" s="1">
        <f t="shared" si="307"/>
        <v>4076400000</v>
      </c>
      <c r="L4566" s="4">
        <v>16.600000000000001</v>
      </c>
      <c r="M4566" s="4">
        <v>72.3</v>
      </c>
      <c r="N4566" t="str">
        <f t="shared" si="308"/>
        <v>High Score</v>
      </c>
      <c r="O4566" s="4">
        <v>45.6</v>
      </c>
      <c r="P4566" s="4">
        <v>87.5</v>
      </c>
      <c r="Q4566" s="4">
        <v>83.9</v>
      </c>
      <c r="R4566" s="5">
        <v>889735.5</v>
      </c>
      <c r="S4566" s="5">
        <v>148289.20000000001</v>
      </c>
      <c r="T4566" s="5">
        <v>2965785</v>
      </c>
    </row>
    <row r="4567" spans="1:20" x14ac:dyDescent="0.25">
      <c r="A4567">
        <v>457</v>
      </c>
      <c r="B4567" t="str">
        <f t="shared" si="305"/>
        <v>457, 2021</v>
      </c>
      <c r="C4567" t="s">
        <v>480</v>
      </c>
      <c r="D4567" t="s">
        <v>14</v>
      </c>
      <c r="E4567" t="s">
        <v>28</v>
      </c>
      <c r="F4567">
        <v>2021</v>
      </c>
      <c r="G4567" s="6">
        <v>1991.4</v>
      </c>
      <c r="H4567" s="1">
        <f t="shared" si="306"/>
        <v>1991400000</v>
      </c>
      <c r="I4567" s="4">
        <v>22.5</v>
      </c>
      <c r="J4567" s="6">
        <v>4608.2</v>
      </c>
      <c r="K4567" s="1">
        <f t="shared" si="307"/>
        <v>4608200000</v>
      </c>
      <c r="L4567" s="4">
        <v>18.3</v>
      </c>
      <c r="M4567" s="4">
        <v>72.2</v>
      </c>
      <c r="N4567" t="str">
        <f t="shared" si="308"/>
        <v>High Score</v>
      </c>
      <c r="O4567" s="4">
        <v>43.3</v>
      </c>
      <c r="P4567" s="4">
        <v>87.6</v>
      </c>
      <c r="Q4567" s="4">
        <v>85.7</v>
      </c>
      <c r="R4567" s="5">
        <v>1071360.5</v>
      </c>
      <c r="S4567" s="5">
        <v>178560.1</v>
      </c>
      <c r="T4567" s="5">
        <v>3571201.5</v>
      </c>
    </row>
    <row r="4568" spans="1:20" x14ac:dyDescent="0.25">
      <c r="A4568">
        <v>457</v>
      </c>
      <c r="B4568" t="str">
        <f t="shared" si="305"/>
        <v>457, 2022</v>
      </c>
      <c r="C4568" t="s">
        <v>480</v>
      </c>
      <c r="D4568" t="s">
        <v>14</v>
      </c>
      <c r="E4568" t="s">
        <v>28</v>
      </c>
      <c r="F4568">
        <v>2022</v>
      </c>
      <c r="G4568" s="6">
        <v>2257.5</v>
      </c>
      <c r="H4568" s="1">
        <f t="shared" si="306"/>
        <v>2257500000</v>
      </c>
      <c r="I4568" s="4">
        <v>23</v>
      </c>
      <c r="J4568" s="6">
        <v>8140.3</v>
      </c>
      <c r="K4568" s="1">
        <f t="shared" si="307"/>
        <v>8140300000</v>
      </c>
      <c r="L4568" s="4">
        <v>13.4</v>
      </c>
      <c r="M4568" s="4">
        <v>72.3</v>
      </c>
      <c r="N4568" t="str">
        <f t="shared" si="308"/>
        <v>High Score</v>
      </c>
      <c r="O4568" s="4">
        <v>43.1</v>
      </c>
      <c r="P4568" s="4">
        <v>89.3</v>
      </c>
      <c r="Q4568" s="4">
        <v>84.4</v>
      </c>
      <c r="R4568" s="5">
        <v>1216455.3999999999</v>
      </c>
      <c r="S4568" s="5">
        <v>202742.6</v>
      </c>
      <c r="T4568" s="5">
        <v>4054851.3</v>
      </c>
    </row>
    <row r="4569" spans="1:20" x14ac:dyDescent="0.25">
      <c r="A4569">
        <v>457</v>
      </c>
      <c r="B4569" t="str">
        <f t="shared" si="305"/>
        <v>457, 2023</v>
      </c>
      <c r="C4569" t="s">
        <v>480</v>
      </c>
      <c r="D4569" t="s">
        <v>14</v>
      </c>
      <c r="E4569" t="s">
        <v>28</v>
      </c>
      <c r="F4569">
        <v>2023</v>
      </c>
      <c r="G4569" s="6">
        <v>2502.8000000000002</v>
      </c>
      <c r="H4569" s="1">
        <f t="shared" si="306"/>
        <v>2502800000</v>
      </c>
      <c r="I4569" s="4">
        <v>26.3</v>
      </c>
      <c r="J4569" s="6">
        <v>9089</v>
      </c>
      <c r="K4569" s="1">
        <f t="shared" si="307"/>
        <v>9089000000</v>
      </c>
      <c r="L4569" s="4">
        <v>10.9</v>
      </c>
      <c r="M4569" s="4">
        <v>73</v>
      </c>
      <c r="N4569" t="str">
        <f t="shared" si="308"/>
        <v>High Score</v>
      </c>
      <c r="O4569" s="4">
        <v>44.3</v>
      </c>
      <c r="P4569" s="4">
        <v>92.3</v>
      </c>
      <c r="Q4569" s="4">
        <v>82.3</v>
      </c>
      <c r="R4569" s="5">
        <v>1336267.3999999999</v>
      </c>
      <c r="S4569" s="5">
        <v>222711.2</v>
      </c>
      <c r="T4569" s="5">
        <v>4454224.5999999996</v>
      </c>
    </row>
    <row r="4570" spans="1:20" x14ac:dyDescent="0.25">
      <c r="A4570">
        <v>457</v>
      </c>
      <c r="B4570" t="str">
        <f t="shared" si="305"/>
        <v>457, 2024</v>
      </c>
      <c r="C4570" t="s">
        <v>480</v>
      </c>
      <c r="D4570" t="s">
        <v>14</v>
      </c>
      <c r="E4570" t="s">
        <v>28</v>
      </c>
      <c r="F4570">
        <v>2024</v>
      </c>
      <c r="G4570" s="6">
        <v>3224.2</v>
      </c>
      <c r="H4570" s="1">
        <f t="shared" si="306"/>
        <v>3224200000</v>
      </c>
      <c r="I4570" s="4">
        <v>21.2</v>
      </c>
      <c r="J4570" s="6">
        <v>11305.4</v>
      </c>
      <c r="K4570" s="1">
        <f t="shared" si="307"/>
        <v>11305400000</v>
      </c>
      <c r="L4570" s="4">
        <v>28.8</v>
      </c>
      <c r="M4570" s="4">
        <v>73.400000000000006</v>
      </c>
      <c r="N4570" t="str">
        <f t="shared" si="308"/>
        <v>High Score</v>
      </c>
      <c r="O4570" s="4">
        <v>46.1</v>
      </c>
      <c r="P4570" s="4">
        <v>90.2</v>
      </c>
      <c r="Q4570" s="4">
        <v>84</v>
      </c>
      <c r="R4570" s="5">
        <v>1697124.6</v>
      </c>
      <c r="S4570" s="5">
        <v>282854.09999999998</v>
      </c>
      <c r="T4570" s="5">
        <v>5657081.9000000004</v>
      </c>
    </row>
    <row r="4571" spans="1:20" x14ac:dyDescent="0.25">
      <c r="A4571">
        <v>457</v>
      </c>
      <c r="B4571" t="str">
        <f t="shared" si="305"/>
        <v>457, 2025</v>
      </c>
      <c r="C4571" t="s">
        <v>480</v>
      </c>
      <c r="D4571" t="s">
        <v>14</v>
      </c>
      <c r="E4571" t="s">
        <v>28</v>
      </c>
      <c r="F4571">
        <v>2025</v>
      </c>
      <c r="G4571" s="6">
        <v>3671.9</v>
      </c>
      <c r="H4571" s="1">
        <f t="shared" si="306"/>
        <v>3671900000</v>
      </c>
      <c r="I4571" s="4">
        <v>27.2</v>
      </c>
      <c r="J4571" s="6">
        <v>11815</v>
      </c>
      <c r="K4571" s="1">
        <f t="shared" si="307"/>
        <v>11815000000</v>
      </c>
      <c r="L4571" s="4">
        <v>13.9</v>
      </c>
      <c r="M4571" s="4">
        <v>74.8</v>
      </c>
      <c r="N4571" t="str">
        <f t="shared" si="308"/>
        <v>High Score</v>
      </c>
      <c r="O4571" s="4">
        <v>48.1</v>
      </c>
      <c r="P4571" s="4">
        <v>92.7</v>
      </c>
      <c r="Q4571" s="4">
        <v>83.5</v>
      </c>
      <c r="R4571" s="5">
        <v>1902223.8</v>
      </c>
      <c r="S4571" s="5">
        <v>317037.3</v>
      </c>
      <c r="T4571" s="5">
        <v>6340745.9000000004</v>
      </c>
    </row>
    <row r="4572" spans="1:20" x14ac:dyDescent="0.25">
      <c r="A4572">
        <v>458</v>
      </c>
      <c r="B4572" t="str">
        <f t="shared" si="305"/>
        <v>458, 2016</v>
      </c>
      <c r="C4572" t="s">
        <v>481</v>
      </c>
      <c r="D4572" t="s">
        <v>14</v>
      </c>
      <c r="E4572" t="s">
        <v>12</v>
      </c>
      <c r="F4572">
        <v>2016</v>
      </c>
      <c r="G4572" s="6">
        <v>2165</v>
      </c>
      <c r="H4572" s="1">
        <f t="shared" si="306"/>
        <v>2165000000</v>
      </c>
      <c r="I4572" s="4">
        <v>6</v>
      </c>
      <c r="J4572" s="6">
        <v>2094.4</v>
      </c>
      <c r="K4572" s="1">
        <f t="shared" si="307"/>
        <v>2094400000</v>
      </c>
      <c r="L4572" s="4">
        <v>-3.8</v>
      </c>
      <c r="M4572" s="4">
        <v>23.7</v>
      </c>
      <c r="N4572" t="str">
        <f t="shared" si="308"/>
        <v>Low Score</v>
      </c>
      <c r="O4572" s="4">
        <v>0</v>
      </c>
      <c r="P4572" s="4">
        <v>44.5</v>
      </c>
      <c r="Q4572" s="4">
        <v>26.6</v>
      </c>
      <c r="R4572" s="5">
        <v>1558814.8</v>
      </c>
      <c r="S4572" s="5">
        <v>259802.5</v>
      </c>
      <c r="T4572" s="5">
        <v>5196049.2</v>
      </c>
    </row>
    <row r="4573" spans="1:20" x14ac:dyDescent="0.25">
      <c r="A4573">
        <v>458</v>
      </c>
      <c r="B4573" t="str">
        <f t="shared" si="305"/>
        <v>458, 2017</v>
      </c>
      <c r="C4573" t="s">
        <v>481</v>
      </c>
      <c r="D4573" t="s">
        <v>14</v>
      </c>
      <c r="E4573" t="s">
        <v>12</v>
      </c>
      <c r="F4573">
        <v>2017</v>
      </c>
      <c r="G4573" s="6">
        <v>2243.1999999999998</v>
      </c>
      <c r="H4573" s="1">
        <f t="shared" si="306"/>
        <v>2243200000</v>
      </c>
      <c r="I4573" s="4">
        <v>6.8</v>
      </c>
      <c r="J4573" s="6">
        <v>2126.6999999999998</v>
      </c>
      <c r="K4573" s="1">
        <f t="shared" si="307"/>
        <v>2126699999.9999998</v>
      </c>
      <c r="L4573" s="4">
        <v>3.6</v>
      </c>
      <c r="M4573" s="4">
        <v>25.8</v>
      </c>
      <c r="N4573" t="str">
        <f t="shared" si="308"/>
        <v>Low Score</v>
      </c>
      <c r="O4573" s="4">
        <v>2.4</v>
      </c>
      <c r="P4573" s="4">
        <v>47.5</v>
      </c>
      <c r="Q4573" s="4">
        <v>27.7</v>
      </c>
      <c r="R4573" s="5">
        <v>1592923.5</v>
      </c>
      <c r="S4573" s="5">
        <v>265487.2</v>
      </c>
      <c r="T4573" s="5">
        <v>5309744.9000000004</v>
      </c>
    </row>
    <row r="4574" spans="1:20" x14ac:dyDescent="0.25">
      <c r="A4574">
        <v>458</v>
      </c>
      <c r="B4574" t="str">
        <f t="shared" si="305"/>
        <v>458, 2018</v>
      </c>
      <c r="C4574" t="s">
        <v>481</v>
      </c>
      <c r="D4574" t="s">
        <v>14</v>
      </c>
      <c r="E4574" t="s">
        <v>12</v>
      </c>
      <c r="F4574">
        <v>2018</v>
      </c>
      <c r="G4574" s="6">
        <v>2632.4</v>
      </c>
      <c r="H4574" s="1">
        <f t="shared" si="306"/>
        <v>2632400000</v>
      </c>
      <c r="I4574" s="4">
        <v>3.8</v>
      </c>
      <c r="J4574" s="6">
        <v>1489.5</v>
      </c>
      <c r="K4574" s="1">
        <f t="shared" si="307"/>
        <v>1489500000</v>
      </c>
      <c r="L4574" s="4">
        <v>17.399999999999999</v>
      </c>
      <c r="M4574" s="4">
        <v>28.1</v>
      </c>
      <c r="N4574" t="str">
        <f t="shared" si="308"/>
        <v>Low Score</v>
      </c>
      <c r="O4574" s="4">
        <v>4.8</v>
      </c>
      <c r="P4574" s="4">
        <v>48.7</v>
      </c>
      <c r="Q4574" s="4">
        <v>31</v>
      </c>
      <c r="R4574" s="5">
        <v>1842617.5</v>
      </c>
      <c r="S4574" s="5">
        <v>307102.90000000002</v>
      </c>
      <c r="T4574" s="5">
        <v>6142058.2999999998</v>
      </c>
    </row>
    <row r="4575" spans="1:20" x14ac:dyDescent="0.25">
      <c r="A4575">
        <v>458</v>
      </c>
      <c r="B4575" t="str">
        <f t="shared" si="305"/>
        <v>458, 2019</v>
      </c>
      <c r="C4575" t="s">
        <v>481</v>
      </c>
      <c r="D4575" t="s">
        <v>14</v>
      </c>
      <c r="E4575" t="s">
        <v>12</v>
      </c>
      <c r="F4575">
        <v>2019</v>
      </c>
      <c r="G4575" s="6">
        <v>3395.2</v>
      </c>
      <c r="H4575" s="1">
        <f t="shared" si="306"/>
        <v>3395200000</v>
      </c>
      <c r="I4575" s="4">
        <v>1.2</v>
      </c>
      <c r="J4575" s="6">
        <v>380.6</v>
      </c>
      <c r="K4575" s="1">
        <f t="shared" si="307"/>
        <v>380600000</v>
      </c>
      <c r="L4575" s="4">
        <v>29</v>
      </c>
      <c r="M4575" s="4">
        <v>29</v>
      </c>
      <c r="N4575" t="str">
        <f t="shared" si="308"/>
        <v>Low Score</v>
      </c>
      <c r="O4575" s="4">
        <v>7.7</v>
      </c>
      <c r="P4575" s="4">
        <v>51.4</v>
      </c>
      <c r="Q4575" s="4">
        <v>27.9</v>
      </c>
      <c r="R4575" s="5">
        <v>2335067.7000000002</v>
      </c>
      <c r="S4575" s="5">
        <v>389177.9</v>
      </c>
      <c r="T4575" s="5">
        <v>7783558.9000000004</v>
      </c>
    </row>
    <row r="4576" spans="1:20" x14ac:dyDescent="0.25">
      <c r="A4576">
        <v>458</v>
      </c>
      <c r="B4576" t="str">
        <f t="shared" si="305"/>
        <v>458, 2020</v>
      </c>
      <c r="C4576" t="s">
        <v>481</v>
      </c>
      <c r="D4576" t="s">
        <v>14</v>
      </c>
      <c r="E4576" t="s">
        <v>12</v>
      </c>
      <c r="F4576">
        <v>2020</v>
      </c>
      <c r="G4576" s="6">
        <v>3872.6</v>
      </c>
      <c r="H4576" s="1">
        <f t="shared" si="306"/>
        <v>3872600000</v>
      </c>
      <c r="I4576" s="4">
        <v>1.3</v>
      </c>
      <c r="J4576" s="6">
        <v>431.9</v>
      </c>
      <c r="K4576" s="1">
        <f t="shared" si="307"/>
        <v>431900000</v>
      </c>
      <c r="L4576" s="4">
        <v>14.1</v>
      </c>
      <c r="M4576" s="4">
        <v>30.7</v>
      </c>
      <c r="N4576" t="str">
        <f t="shared" si="308"/>
        <v>Low Score</v>
      </c>
      <c r="O4576" s="4">
        <v>11.6</v>
      </c>
      <c r="P4576" s="4">
        <v>52</v>
      </c>
      <c r="Q4576" s="4">
        <v>28.6</v>
      </c>
      <c r="R4576" s="5">
        <v>2600362.2000000002</v>
      </c>
      <c r="S4576" s="5">
        <v>433393.7</v>
      </c>
      <c r="T4576" s="5">
        <v>8667874</v>
      </c>
    </row>
    <row r="4577" spans="1:20" x14ac:dyDescent="0.25">
      <c r="A4577">
        <v>458</v>
      </c>
      <c r="B4577" t="str">
        <f t="shared" si="305"/>
        <v>458, 2021</v>
      </c>
      <c r="C4577" t="s">
        <v>481</v>
      </c>
      <c r="D4577" t="s">
        <v>14</v>
      </c>
      <c r="E4577" t="s">
        <v>12</v>
      </c>
      <c r="F4577">
        <v>2021</v>
      </c>
      <c r="G4577" s="6">
        <v>3867.2</v>
      </c>
      <c r="H4577" s="1">
        <f t="shared" si="306"/>
        <v>3867200000</v>
      </c>
      <c r="I4577" s="4">
        <v>6.3</v>
      </c>
      <c r="J4577" s="6">
        <v>4739</v>
      </c>
      <c r="K4577" s="1">
        <f t="shared" si="307"/>
        <v>4739000000</v>
      </c>
      <c r="L4577" s="4">
        <v>-0.1</v>
      </c>
      <c r="M4577" s="4">
        <v>31.7</v>
      </c>
      <c r="N4577" t="str">
        <f t="shared" si="308"/>
        <v>Low Score</v>
      </c>
      <c r="O4577" s="4">
        <v>12.9</v>
      </c>
      <c r="P4577" s="4">
        <v>55.6</v>
      </c>
      <c r="Q4577" s="4">
        <v>26.5</v>
      </c>
      <c r="R4577" s="5">
        <v>2574197.7999999998</v>
      </c>
      <c r="S4577" s="5">
        <v>429033</v>
      </c>
      <c r="T4577" s="5">
        <v>8580659.4000000004</v>
      </c>
    </row>
    <row r="4578" spans="1:20" x14ac:dyDescent="0.25">
      <c r="A4578">
        <v>458</v>
      </c>
      <c r="B4578" t="str">
        <f t="shared" si="305"/>
        <v>458, 2022</v>
      </c>
      <c r="C4578" t="s">
        <v>481</v>
      </c>
      <c r="D4578" t="s">
        <v>14</v>
      </c>
      <c r="E4578" t="s">
        <v>12</v>
      </c>
      <c r="F4578">
        <v>2022</v>
      </c>
      <c r="G4578" s="6">
        <v>4680.7</v>
      </c>
      <c r="H4578" s="1">
        <f t="shared" si="306"/>
        <v>4680700000</v>
      </c>
      <c r="I4578" s="4">
        <v>4.7</v>
      </c>
      <c r="J4578" s="6">
        <v>2538.8000000000002</v>
      </c>
      <c r="K4578" s="1">
        <f t="shared" si="307"/>
        <v>2538800000</v>
      </c>
      <c r="L4578" s="4">
        <v>21</v>
      </c>
      <c r="M4578" s="4">
        <v>31.6</v>
      </c>
      <c r="N4578" t="str">
        <f t="shared" si="308"/>
        <v>Low Score</v>
      </c>
      <c r="O4578" s="4">
        <v>12.3</v>
      </c>
      <c r="P4578" s="4">
        <v>54.8</v>
      </c>
      <c r="Q4578" s="4">
        <v>27.9</v>
      </c>
      <c r="R4578" s="5">
        <v>3129162.1</v>
      </c>
      <c r="S4578" s="5">
        <v>521527</v>
      </c>
      <c r="T4578" s="5">
        <v>10430540.4</v>
      </c>
    </row>
    <row r="4579" spans="1:20" x14ac:dyDescent="0.25">
      <c r="A4579">
        <v>458</v>
      </c>
      <c r="B4579" t="str">
        <f t="shared" si="305"/>
        <v>458, 2023</v>
      </c>
      <c r="C4579" t="s">
        <v>481</v>
      </c>
      <c r="D4579" t="s">
        <v>14</v>
      </c>
      <c r="E4579" t="s">
        <v>12</v>
      </c>
      <c r="F4579">
        <v>2023</v>
      </c>
      <c r="G4579" s="6">
        <v>5343.6</v>
      </c>
      <c r="H4579" s="1">
        <f t="shared" si="306"/>
        <v>5343600000</v>
      </c>
      <c r="I4579" s="4">
        <v>8.5</v>
      </c>
      <c r="J4579" s="6">
        <v>5743.1</v>
      </c>
      <c r="K4579" s="1">
        <f t="shared" si="307"/>
        <v>5743100000</v>
      </c>
      <c r="L4579" s="4">
        <v>14.2</v>
      </c>
      <c r="M4579" s="4">
        <v>30.7</v>
      </c>
      <c r="N4579" t="str">
        <f t="shared" si="308"/>
        <v>Low Score</v>
      </c>
      <c r="O4579" s="4">
        <v>13.5</v>
      </c>
      <c r="P4579" s="4">
        <v>51.5</v>
      </c>
      <c r="Q4579" s="4">
        <v>27</v>
      </c>
      <c r="R4579" s="5">
        <v>3544201.2</v>
      </c>
      <c r="S4579" s="5">
        <v>590700.19999999995</v>
      </c>
      <c r="T4579" s="5">
        <v>11814004.1</v>
      </c>
    </row>
    <row r="4580" spans="1:20" x14ac:dyDescent="0.25">
      <c r="A4580">
        <v>458</v>
      </c>
      <c r="B4580" t="str">
        <f t="shared" si="305"/>
        <v>458, 2024</v>
      </c>
      <c r="C4580" t="s">
        <v>481</v>
      </c>
      <c r="D4580" t="s">
        <v>14</v>
      </c>
      <c r="E4580" t="s">
        <v>12</v>
      </c>
      <c r="F4580">
        <v>2024</v>
      </c>
      <c r="G4580" s="6">
        <v>5186</v>
      </c>
      <c r="H4580" s="1">
        <f t="shared" si="306"/>
        <v>5186000000</v>
      </c>
      <c r="I4580" s="4">
        <v>10.3</v>
      </c>
      <c r="J4580" s="6">
        <v>9110.9</v>
      </c>
      <c r="K4580" s="1">
        <f t="shared" si="307"/>
        <v>9110900000</v>
      </c>
      <c r="L4580" s="4">
        <v>-2.9</v>
      </c>
      <c r="M4580" s="4">
        <v>33.200000000000003</v>
      </c>
      <c r="N4580" t="str">
        <f t="shared" si="308"/>
        <v>Low Score</v>
      </c>
      <c r="O4580" s="4">
        <v>17.3</v>
      </c>
      <c r="P4580" s="4">
        <v>53.7</v>
      </c>
      <c r="Q4580" s="4">
        <v>28.6</v>
      </c>
      <c r="R4580" s="5">
        <v>3357441.7</v>
      </c>
      <c r="S4580" s="5">
        <v>559573.6</v>
      </c>
      <c r="T4580" s="5">
        <v>11191472.5</v>
      </c>
    </row>
    <row r="4581" spans="1:20" x14ac:dyDescent="0.25">
      <c r="A4581">
        <v>458</v>
      </c>
      <c r="B4581" t="str">
        <f t="shared" si="305"/>
        <v>458, 2025</v>
      </c>
      <c r="C4581" t="s">
        <v>481</v>
      </c>
      <c r="D4581" t="s">
        <v>14</v>
      </c>
      <c r="E4581" t="s">
        <v>12</v>
      </c>
      <c r="F4581">
        <v>2025</v>
      </c>
      <c r="G4581" s="6">
        <v>6688.3</v>
      </c>
      <c r="H4581" s="1">
        <f t="shared" si="306"/>
        <v>6688300000</v>
      </c>
      <c r="I4581" s="4">
        <v>9.8000000000000007</v>
      </c>
      <c r="J4581" s="6">
        <v>10626.7</v>
      </c>
      <c r="K4581" s="1">
        <f t="shared" si="307"/>
        <v>10626700000</v>
      </c>
      <c r="L4581" s="4">
        <v>29</v>
      </c>
      <c r="M4581" s="4">
        <v>32.6</v>
      </c>
      <c r="N4581" t="str">
        <f t="shared" si="308"/>
        <v>Low Score</v>
      </c>
      <c r="O4581" s="4">
        <v>17.5</v>
      </c>
      <c r="P4581" s="4">
        <v>51.4</v>
      </c>
      <c r="Q4581" s="4">
        <v>28.8</v>
      </c>
      <c r="R4581" s="5">
        <v>4323835.5999999996</v>
      </c>
      <c r="S4581" s="5">
        <v>720639.3</v>
      </c>
      <c r="T4581" s="5">
        <v>14412785.300000001</v>
      </c>
    </row>
    <row r="4582" spans="1:20" x14ac:dyDescent="0.25">
      <c r="A4582">
        <v>459</v>
      </c>
      <c r="B4582" t="str">
        <f t="shared" si="305"/>
        <v>459, 2016</v>
      </c>
      <c r="C4582" t="s">
        <v>482</v>
      </c>
      <c r="D4582" t="s">
        <v>14</v>
      </c>
      <c r="E4582" t="s">
        <v>20</v>
      </c>
      <c r="F4582">
        <v>2016</v>
      </c>
      <c r="G4582" s="6">
        <v>794.1</v>
      </c>
      <c r="H4582" s="1">
        <f t="shared" si="306"/>
        <v>794100000</v>
      </c>
      <c r="I4582" s="4">
        <v>-3</v>
      </c>
      <c r="J4582" s="6">
        <v>3707.9</v>
      </c>
      <c r="K4582" s="1">
        <f t="shared" si="307"/>
        <v>3707900000</v>
      </c>
      <c r="L4582" s="4">
        <v>15.7</v>
      </c>
      <c r="M4582" s="4">
        <v>45.8</v>
      </c>
      <c r="N4582" t="str">
        <f t="shared" si="308"/>
        <v>Medium Score</v>
      </c>
      <c r="O4582" s="4">
        <v>24.8</v>
      </c>
      <c r="P4582" s="4">
        <v>35.4</v>
      </c>
      <c r="Q4582" s="4">
        <v>77.2</v>
      </c>
      <c r="R4582" s="5">
        <v>489216.4</v>
      </c>
      <c r="S4582" s="5">
        <v>81536.100000000006</v>
      </c>
      <c r="T4582" s="5">
        <v>1630721.4</v>
      </c>
    </row>
    <row r="4583" spans="1:20" x14ac:dyDescent="0.25">
      <c r="A4583">
        <v>459</v>
      </c>
      <c r="B4583" t="str">
        <f t="shared" si="305"/>
        <v>459, 2017</v>
      </c>
      <c r="C4583" t="s">
        <v>482</v>
      </c>
      <c r="D4583" t="s">
        <v>14</v>
      </c>
      <c r="E4583" t="s">
        <v>20</v>
      </c>
      <c r="F4583">
        <v>2017</v>
      </c>
      <c r="G4583" s="6">
        <v>797.6</v>
      </c>
      <c r="H4583" s="1">
        <f t="shared" si="306"/>
        <v>797600000</v>
      </c>
      <c r="I4583" s="4">
        <v>-6.7</v>
      </c>
      <c r="J4583" s="6">
        <v>3173.6</v>
      </c>
      <c r="K4583" s="1">
        <f t="shared" si="307"/>
        <v>3173600000</v>
      </c>
      <c r="L4583" s="4">
        <v>0.4</v>
      </c>
      <c r="M4583" s="4">
        <v>44.6</v>
      </c>
      <c r="N4583" t="str">
        <f t="shared" si="308"/>
        <v>Medium Score</v>
      </c>
      <c r="O4583" s="4">
        <v>25.1</v>
      </c>
      <c r="P4583" s="4">
        <v>32.9</v>
      </c>
      <c r="Q4583" s="4">
        <v>76</v>
      </c>
      <c r="R4583" s="5">
        <v>490247.7</v>
      </c>
      <c r="S4583" s="5">
        <v>81708</v>
      </c>
      <c r="T4583" s="5">
        <v>1634159.2</v>
      </c>
    </row>
    <row r="4584" spans="1:20" x14ac:dyDescent="0.25">
      <c r="A4584">
        <v>459</v>
      </c>
      <c r="B4584" t="str">
        <f t="shared" si="305"/>
        <v>459, 2018</v>
      </c>
      <c r="C4584" t="s">
        <v>482</v>
      </c>
      <c r="D4584" t="s">
        <v>14</v>
      </c>
      <c r="E4584" t="s">
        <v>20</v>
      </c>
      <c r="F4584">
        <v>2018</v>
      </c>
      <c r="G4584" s="6">
        <v>810.7</v>
      </c>
      <c r="H4584" s="1">
        <f t="shared" si="306"/>
        <v>810700000</v>
      </c>
      <c r="I4584" s="4">
        <v>-8.1</v>
      </c>
      <c r="J4584" s="6">
        <v>1402.7</v>
      </c>
      <c r="K4584" s="1">
        <f t="shared" si="307"/>
        <v>1402700000</v>
      </c>
      <c r="L4584" s="4">
        <v>1.6</v>
      </c>
      <c r="M4584" s="4">
        <v>44.7</v>
      </c>
      <c r="N4584" t="str">
        <f t="shared" si="308"/>
        <v>Medium Score</v>
      </c>
      <c r="O4584" s="4">
        <v>23.4</v>
      </c>
      <c r="P4584" s="4">
        <v>34.700000000000003</v>
      </c>
      <c r="Q4584" s="4">
        <v>76.099999999999994</v>
      </c>
      <c r="R4584" s="5">
        <v>503915.3</v>
      </c>
      <c r="S4584" s="5">
        <v>83985.9</v>
      </c>
      <c r="T4584" s="5">
        <v>1679717.7</v>
      </c>
    </row>
    <row r="4585" spans="1:20" x14ac:dyDescent="0.25">
      <c r="A4585">
        <v>459</v>
      </c>
      <c r="B4585" t="str">
        <f t="shared" si="305"/>
        <v>459, 2019</v>
      </c>
      <c r="C4585" t="s">
        <v>482</v>
      </c>
      <c r="D4585" t="s">
        <v>14</v>
      </c>
      <c r="E4585" t="s">
        <v>20</v>
      </c>
      <c r="F4585">
        <v>2019</v>
      </c>
      <c r="G4585" s="6">
        <v>829.5</v>
      </c>
      <c r="H4585" s="1">
        <f t="shared" si="306"/>
        <v>829500000</v>
      </c>
      <c r="I4585" s="4">
        <v>-9.8000000000000007</v>
      </c>
      <c r="J4585" s="6">
        <v>2104.4</v>
      </c>
      <c r="K4585" s="1">
        <f t="shared" si="307"/>
        <v>2104400000</v>
      </c>
      <c r="L4585" s="4">
        <v>2.2999999999999998</v>
      </c>
      <c r="M4585" s="4">
        <v>47.1</v>
      </c>
      <c r="N4585" t="str">
        <f t="shared" si="308"/>
        <v>Medium Score</v>
      </c>
      <c r="O4585" s="4">
        <v>24.7</v>
      </c>
      <c r="P4585" s="4">
        <v>37.1</v>
      </c>
      <c r="Q4585" s="4">
        <v>79.5</v>
      </c>
      <c r="R4585" s="5">
        <v>511255.6</v>
      </c>
      <c r="S4585" s="5">
        <v>85209.3</v>
      </c>
      <c r="T4585" s="5">
        <v>1704185.4</v>
      </c>
    </row>
    <row r="4586" spans="1:20" x14ac:dyDescent="0.25">
      <c r="A4586">
        <v>459</v>
      </c>
      <c r="B4586" t="str">
        <f t="shared" si="305"/>
        <v>459, 2020</v>
      </c>
      <c r="C4586" t="s">
        <v>482</v>
      </c>
      <c r="D4586" t="s">
        <v>14</v>
      </c>
      <c r="E4586" t="s">
        <v>20</v>
      </c>
      <c r="F4586">
        <v>2020</v>
      </c>
      <c r="G4586" s="6">
        <v>934.8</v>
      </c>
      <c r="H4586" s="1">
        <f t="shared" si="306"/>
        <v>934800000</v>
      </c>
      <c r="I4586" s="4">
        <v>-8.6999999999999993</v>
      </c>
      <c r="J4586" s="6">
        <v>3862.6</v>
      </c>
      <c r="K4586" s="1">
        <f t="shared" si="307"/>
        <v>3862600000</v>
      </c>
      <c r="L4586" s="4">
        <v>12.7</v>
      </c>
      <c r="M4586" s="4">
        <v>48.9</v>
      </c>
      <c r="N4586" t="str">
        <f t="shared" si="308"/>
        <v>Medium Score</v>
      </c>
      <c r="O4586" s="4">
        <v>29.6</v>
      </c>
      <c r="P4586" s="4">
        <v>36</v>
      </c>
      <c r="Q4586" s="4">
        <v>81</v>
      </c>
      <c r="R4586" s="5">
        <v>556835.30000000005</v>
      </c>
      <c r="S4586" s="5">
        <v>92805.9</v>
      </c>
      <c r="T4586" s="5">
        <v>1856117.7</v>
      </c>
    </row>
    <row r="4587" spans="1:20" x14ac:dyDescent="0.25">
      <c r="A4587">
        <v>459</v>
      </c>
      <c r="B4587" t="str">
        <f t="shared" si="305"/>
        <v>459, 2021</v>
      </c>
      <c r="C4587" t="s">
        <v>482</v>
      </c>
      <c r="D4587" t="s">
        <v>14</v>
      </c>
      <c r="E4587" t="s">
        <v>20</v>
      </c>
      <c r="F4587">
        <v>2021</v>
      </c>
      <c r="G4587" s="6">
        <v>933.3</v>
      </c>
      <c r="H4587" s="1">
        <f t="shared" si="306"/>
        <v>933300000</v>
      </c>
      <c r="I4587" s="4">
        <v>-6.6</v>
      </c>
      <c r="J4587" s="6">
        <v>3900.6</v>
      </c>
      <c r="K4587" s="1">
        <f t="shared" si="307"/>
        <v>3900600000</v>
      </c>
      <c r="L4587" s="4">
        <v>-0.2</v>
      </c>
      <c r="M4587" s="4">
        <v>50.5</v>
      </c>
      <c r="N4587" t="str">
        <f t="shared" si="308"/>
        <v>Medium Score</v>
      </c>
      <c r="O4587" s="4">
        <v>31.9</v>
      </c>
      <c r="P4587" s="4">
        <v>38.299999999999997</v>
      </c>
      <c r="Q4587" s="4">
        <v>81.3</v>
      </c>
      <c r="R4587" s="5">
        <v>546991.5</v>
      </c>
      <c r="S4587" s="5">
        <v>91165.3</v>
      </c>
      <c r="T4587" s="5">
        <v>1823305</v>
      </c>
    </row>
    <row r="4588" spans="1:20" x14ac:dyDescent="0.25">
      <c r="A4588">
        <v>459</v>
      </c>
      <c r="B4588" t="str">
        <f t="shared" si="305"/>
        <v>459, 2022</v>
      </c>
      <c r="C4588" t="s">
        <v>482</v>
      </c>
      <c r="D4588" t="s">
        <v>14</v>
      </c>
      <c r="E4588" t="s">
        <v>20</v>
      </c>
      <c r="F4588">
        <v>2022</v>
      </c>
      <c r="G4588" s="6">
        <v>1096.0999999999999</v>
      </c>
      <c r="H4588" s="1">
        <f t="shared" si="306"/>
        <v>1096100000</v>
      </c>
      <c r="I4588" s="4">
        <v>-1.4</v>
      </c>
      <c r="J4588" s="6">
        <v>2803.9</v>
      </c>
      <c r="K4588" s="1">
        <f t="shared" si="307"/>
        <v>2803900000</v>
      </c>
      <c r="L4588" s="4">
        <v>17.399999999999999</v>
      </c>
      <c r="M4588" s="4">
        <v>50.1</v>
      </c>
      <c r="N4588" t="str">
        <f t="shared" si="308"/>
        <v>Medium Score</v>
      </c>
      <c r="O4588" s="4">
        <v>30.8</v>
      </c>
      <c r="P4588" s="4">
        <v>36.299999999999997</v>
      </c>
      <c r="Q4588" s="4">
        <v>83</v>
      </c>
      <c r="R4588" s="5">
        <v>647338</v>
      </c>
      <c r="S4588" s="5">
        <v>107889.7</v>
      </c>
      <c r="T4588" s="5">
        <v>2157793.2000000002</v>
      </c>
    </row>
    <row r="4589" spans="1:20" x14ac:dyDescent="0.25">
      <c r="A4589">
        <v>459</v>
      </c>
      <c r="B4589" t="str">
        <f t="shared" si="305"/>
        <v>459, 2023</v>
      </c>
      <c r="C4589" t="s">
        <v>482</v>
      </c>
      <c r="D4589" t="s">
        <v>14</v>
      </c>
      <c r="E4589" t="s">
        <v>20</v>
      </c>
      <c r="F4589">
        <v>2023</v>
      </c>
      <c r="G4589" s="6">
        <v>1181.5</v>
      </c>
      <c r="H4589" s="1">
        <f t="shared" si="306"/>
        <v>1181500000</v>
      </c>
      <c r="I4589" s="4">
        <v>-5.3</v>
      </c>
      <c r="J4589" s="6">
        <v>1296.5</v>
      </c>
      <c r="K4589" s="1">
        <f t="shared" si="307"/>
        <v>1296500000</v>
      </c>
      <c r="L4589" s="4">
        <v>7.8</v>
      </c>
      <c r="M4589" s="4">
        <v>50.4</v>
      </c>
      <c r="N4589" t="str">
        <f t="shared" si="308"/>
        <v>Medium Score</v>
      </c>
      <c r="O4589" s="4">
        <v>30.1</v>
      </c>
      <c r="P4589" s="4">
        <v>38.1</v>
      </c>
      <c r="Q4589" s="4">
        <v>82.8</v>
      </c>
      <c r="R4589" s="5">
        <v>701312.5</v>
      </c>
      <c r="S4589" s="5">
        <v>116885.4</v>
      </c>
      <c r="T4589" s="5">
        <v>2337708.4</v>
      </c>
    </row>
    <row r="4590" spans="1:20" x14ac:dyDescent="0.25">
      <c r="A4590">
        <v>459</v>
      </c>
      <c r="B4590" t="str">
        <f t="shared" si="305"/>
        <v>459, 2024</v>
      </c>
      <c r="C4590" t="s">
        <v>482</v>
      </c>
      <c r="D4590" t="s">
        <v>14</v>
      </c>
      <c r="E4590" t="s">
        <v>20</v>
      </c>
      <c r="F4590">
        <v>2024</v>
      </c>
      <c r="G4590" s="6">
        <v>1140.8</v>
      </c>
      <c r="H4590" s="1">
        <f t="shared" si="306"/>
        <v>1140800000</v>
      </c>
      <c r="I4590" s="4">
        <v>0.3</v>
      </c>
      <c r="J4590" s="6">
        <v>53.6</v>
      </c>
      <c r="K4590" s="1">
        <f t="shared" si="307"/>
        <v>53600000</v>
      </c>
      <c r="L4590" s="4">
        <v>-3.4</v>
      </c>
      <c r="M4590" s="4">
        <v>51.1</v>
      </c>
      <c r="N4590" t="str">
        <f t="shared" si="308"/>
        <v>Medium Score</v>
      </c>
      <c r="O4590" s="4">
        <v>31</v>
      </c>
      <c r="P4590" s="4">
        <v>38.799999999999997</v>
      </c>
      <c r="Q4590" s="4">
        <v>83.5</v>
      </c>
      <c r="R4590" s="5">
        <v>672984.8</v>
      </c>
      <c r="S4590" s="5">
        <v>112164.1</v>
      </c>
      <c r="T4590" s="5">
        <v>2243282.7000000002</v>
      </c>
    </row>
    <row r="4591" spans="1:20" x14ac:dyDescent="0.25">
      <c r="A4591">
        <v>459</v>
      </c>
      <c r="B4591" t="str">
        <f t="shared" si="305"/>
        <v>459, 2025</v>
      </c>
      <c r="C4591" t="s">
        <v>482</v>
      </c>
      <c r="D4591" t="s">
        <v>14</v>
      </c>
      <c r="E4591" t="s">
        <v>20</v>
      </c>
      <c r="F4591">
        <v>2025</v>
      </c>
      <c r="G4591" s="6">
        <v>1232.0999999999999</v>
      </c>
      <c r="H4591" s="1">
        <f t="shared" si="306"/>
        <v>1232100000</v>
      </c>
      <c r="I4591" s="4">
        <v>0.5</v>
      </c>
      <c r="J4591" s="6">
        <v>70.099999999999994</v>
      </c>
      <c r="K4591" s="1">
        <f t="shared" si="307"/>
        <v>70100000</v>
      </c>
      <c r="L4591" s="4">
        <v>8</v>
      </c>
      <c r="M4591" s="4">
        <v>52.1</v>
      </c>
      <c r="N4591" t="str">
        <f t="shared" si="308"/>
        <v>Medium Score</v>
      </c>
      <c r="O4591" s="4">
        <v>34.299999999999997</v>
      </c>
      <c r="P4591" s="4">
        <v>37.9</v>
      </c>
      <c r="Q4591" s="4">
        <v>84.2</v>
      </c>
      <c r="R4591" s="5">
        <v>709666.9</v>
      </c>
      <c r="S4591" s="5">
        <v>118277.8</v>
      </c>
      <c r="T4591" s="5">
        <v>2365556.2999999998</v>
      </c>
    </row>
    <row r="4592" spans="1:20" x14ac:dyDescent="0.25">
      <c r="A4592">
        <v>460</v>
      </c>
      <c r="B4592" t="str">
        <f t="shared" si="305"/>
        <v>460, 2016</v>
      </c>
      <c r="C4592" t="s">
        <v>483</v>
      </c>
      <c r="D4592" t="s">
        <v>16</v>
      </c>
      <c r="E4592" t="s">
        <v>28</v>
      </c>
      <c r="F4592">
        <v>2016</v>
      </c>
      <c r="G4592" s="6">
        <v>2165.8000000000002</v>
      </c>
      <c r="H4592" s="1">
        <f t="shared" si="306"/>
        <v>2165800000</v>
      </c>
      <c r="I4592" s="4">
        <v>18.100000000000001</v>
      </c>
      <c r="J4592" s="6">
        <v>6626.3</v>
      </c>
      <c r="K4592" s="1">
        <f t="shared" si="307"/>
        <v>6626300000</v>
      </c>
      <c r="L4592" s="4">
        <v>16.100000000000001</v>
      </c>
      <c r="M4592" s="4">
        <v>57.1</v>
      </c>
      <c r="N4592" t="str">
        <f t="shared" si="308"/>
        <v>Medium Score</v>
      </c>
      <c r="O4592" s="4">
        <v>69.5</v>
      </c>
      <c r="P4592" s="4">
        <v>57.7</v>
      </c>
      <c r="Q4592" s="4">
        <v>44.1</v>
      </c>
      <c r="R4592" s="5">
        <v>77234.100000000006</v>
      </c>
      <c r="S4592" s="5">
        <v>46340.5</v>
      </c>
      <c r="T4592" s="5">
        <v>154468.29999999999</v>
      </c>
    </row>
    <row r="4593" spans="1:20" x14ac:dyDescent="0.25">
      <c r="A4593">
        <v>460</v>
      </c>
      <c r="B4593" t="str">
        <f t="shared" si="305"/>
        <v>460, 2017</v>
      </c>
      <c r="C4593" t="s">
        <v>483</v>
      </c>
      <c r="D4593" t="s">
        <v>16</v>
      </c>
      <c r="E4593" t="s">
        <v>28</v>
      </c>
      <c r="F4593">
        <v>2017</v>
      </c>
      <c r="G4593" s="6">
        <v>2626.8</v>
      </c>
      <c r="H4593" s="1">
        <f t="shared" si="306"/>
        <v>2626800000</v>
      </c>
      <c r="I4593" s="4">
        <v>14.6</v>
      </c>
      <c r="J4593" s="6">
        <v>12106.5</v>
      </c>
      <c r="K4593" s="1">
        <f t="shared" si="307"/>
        <v>12106500000</v>
      </c>
      <c r="L4593" s="4">
        <v>21.3</v>
      </c>
      <c r="M4593" s="4">
        <v>55.7</v>
      </c>
      <c r="N4593" t="str">
        <f t="shared" si="308"/>
        <v>Medium Score</v>
      </c>
      <c r="O4593" s="4">
        <v>65.900000000000006</v>
      </c>
      <c r="P4593" s="4">
        <v>55.9</v>
      </c>
      <c r="Q4593" s="4">
        <v>45.3</v>
      </c>
      <c r="R4593" s="5">
        <v>97052.1</v>
      </c>
      <c r="S4593" s="5">
        <v>58231.3</v>
      </c>
      <c r="T4593" s="5">
        <v>194104.3</v>
      </c>
    </row>
    <row r="4594" spans="1:20" x14ac:dyDescent="0.25">
      <c r="A4594">
        <v>460</v>
      </c>
      <c r="B4594" t="str">
        <f t="shared" si="305"/>
        <v>460, 2018</v>
      </c>
      <c r="C4594" t="s">
        <v>483</v>
      </c>
      <c r="D4594" t="s">
        <v>16</v>
      </c>
      <c r="E4594" t="s">
        <v>28</v>
      </c>
      <c r="F4594">
        <v>2018</v>
      </c>
      <c r="G4594" s="6">
        <v>3167</v>
      </c>
      <c r="H4594" s="1">
        <f t="shared" si="306"/>
        <v>3167000000</v>
      </c>
      <c r="I4594" s="4">
        <v>15.6</v>
      </c>
      <c r="J4594" s="6">
        <v>16304.9</v>
      </c>
      <c r="K4594" s="1">
        <f t="shared" si="307"/>
        <v>16304900000</v>
      </c>
      <c r="L4594" s="4">
        <v>20.6</v>
      </c>
      <c r="M4594" s="4">
        <v>57</v>
      </c>
      <c r="N4594" t="str">
        <f t="shared" si="308"/>
        <v>Medium Score</v>
      </c>
      <c r="O4594" s="4">
        <v>66.8</v>
      </c>
      <c r="P4594" s="4">
        <v>57.2</v>
      </c>
      <c r="Q4594" s="4">
        <v>46.9</v>
      </c>
      <c r="R4594" s="5">
        <v>115979.5</v>
      </c>
      <c r="S4594" s="5">
        <v>69587.7</v>
      </c>
      <c r="T4594" s="5">
        <v>231958.9</v>
      </c>
    </row>
    <row r="4595" spans="1:20" x14ac:dyDescent="0.25">
      <c r="A4595">
        <v>460</v>
      </c>
      <c r="B4595" t="str">
        <f t="shared" si="305"/>
        <v>460, 2019</v>
      </c>
      <c r="C4595" t="s">
        <v>483</v>
      </c>
      <c r="D4595" t="s">
        <v>16</v>
      </c>
      <c r="E4595" t="s">
        <v>28</v>
      </c>
      <c r="F4595">
        <v>2019</v>
      </c>
      <c r="G4595" s="6">
        <v>2959.4</v>
      </c>
      <c r="H4595" s="1">
        <f t="shared" si="306"/>
        <v>2959400000</v>
      </c>
      <c r="I4595" s="4">
        <v>15.4</v>
      </c>
      <c r="J4595" s="6">
        <v>7797.3</v>
      </c>
      <c r="K4595" s="1">
        <f t="shared" si="307"/>
        <v>7797300000</v>
      </c>
      <c r="L4595" s="4">
        <v>-6.6</v>
      </c>
      <c r="M4595" s="4">
        <v>56.9</v>
      </c>
      <c r="N4595" t="str">
        <f t="shared" si="308"/>
        <v>Medium Score</v>
      </c>
      <c r="O4595" s="4">
        <v>64.2</v>
      </c>
      <c r="P4595" s="4">
        <v>58.2</v>
      </c>
      <c r="Q4595" s="4">
        <v>48.4</v>
      </c>
      <c r="R4595" s="5">
        <v>111036</v>
      </c>
      <c r="S4595" s="5">
        <v>66621.600000000006</v>
      </c>
      <c r="T4595" s="5">
        <v>222072</v>
      </c>
    </row>
    <row r="4596" spans="1:20" x14ac:dyDescent="0.25">
      <c r="A4596">
        <v>460</v>
      </c>
      <c r="B4596" t="str">
        <f t="shared" si="305"/>
        <v>460, 2020</v>
      </c>
      <c r="C4596" t="s">
        <v>483</v>
      </c>
      <c r="D4596" t="s">
        <v>16</v>
      </c>
      <c r="E4596" t="s">
        <v>28</v>
      </c>
      <c r="F4596">
        <v>2020</v>
      </c>
      <c r="G4596" s="6">
        <v>3400.8</v>
      </c>
      <c r="H4596" s="1">
        <f t="shared" si="306"/>
        <v>3400800000</v>
      </c>
      <c r="I4596" s="4">
        <v>18.8</v>
      </c>
      <c r="J4596" s="6">
        <v>11220.3</v>
      </c>
      <c r="K4596" s="1">
        <f t="shared" si="307"/>
        <v>11220300000</v>
      </c>
      <c r="L4596" s="4">
        <v>14.9</v>
      </c>
      <c r="M4596" s="4">
        <v>56.9</v>
      </c>
      <c r="N4596" t="str">
        <f t="shared" si="308"/>
        <v>Medium Score</v>
      </c>
      <c r="O4596" s="4">
        <v>61.2</v>
      </c>
      <c r="P4596" s="4">
        <v>59.6</v>
      </c>
      <c r="Q4596" s="4">
        <v>49.8</v>
      </c>
      <c r="R4596" s="5">
        <v>131176.20000000001</v>
      </c>
      <c r="S4596" s="5">
        <v>78705.7</v>
      </c>
      <c r="T4596" s="5">
        <v>262352.40000000002</v>
      </c>
    </row>
    <row r="4597" spans="1:20" x14ac:dyDescent="0.25">
      <c r="A4597">
        <v>460</v>
      </c>
      <c r="B4597" t="str">
        <f t="shared" si="305"/>
        <v>460, 2021</v>
      </c>
      <c r="C4597" t="s">
        <v>483</v>
      </c>
      <c r="D4597" t="s">
        <v>16</v>
      </c>
      <c r="E4597" t="s">
        <v>28</v>
      </c>
      <c r="F4597">
        <v>2021</v>
      </c>
      <c r="G4597" s="6">
        <v>4058.5</v>
      </c>
      <c r="H4597" s="1">
        <f t="shared" si="306"/>
        <v>4058500000</v>
      </c>
      <c r="I4597" s="4">
        <v>20.399999999999999</v>
      </c>
      <c r="J4597" s="6">
        <v>17538.3</v>
      </c>
      <c r="K4597" s="1">
        <f t="shared" si="307"/>
        <v>17538300000</v>
      </c>
      <c r="L4597" s="4">
        <v>19.3</v>
      </c>
      <c r="M4597" s="4">
        <v>56.3</v>
      </c>
      <c r="N4597" t="str">
        <f t="shared" si="308"/>
        <v>Medium Score</v>
      </c>
      <c r="O4597" s="4">
        <v>61.1</v>
      </c>
      <c r="P4597" s="4">
        <v>57.6</v>
      </c>
      <c r="Q4597" s="4">
        <v>50</v>
      </c>
      <c r="R4597" s="5">
        <v>156655.1</v>
      </c>
      <c r="S4597" s="5">
        <v>93993.1</v>
      </c>
      <c r="T4597" s="5">
        <v>313310.2</v>
      </c>
    </row>
    <row r="4598" spans="1:20" x14ac:dyDescent="0.25">
      <c r="A4598">
        <v>460</v>
      </c>
      <c r="B4598" t="str">
        <f t="shared" si="305"/>
        <v>460, 2022</v>
      </c>
      <c r="C4598" t="s">
        <v>483</v>
      </c>
      <c r="D4598" t="s">
        <v>16</v>
      </c>
      <c r="E4598" t="s">
        <v>28</v>
      </c>
      <c r="F4598">
        <v>2022</v>
      </c>
      <c r="G4598" s="6">
        <v>4747.8999999999996</v>
      </c>
      <c r="H4598" s="1">
        <f t="shared" si="306"/>
        <v>4747900000</v>
      </c>
      <c r="I4598" s="4">
        <v>17.7</v>
      </c>
      <c r="J4598" s="6">
        <v>26411.3</v>
      </c>
      <c r="K4598" s="1">
        <f t="shared" si="307"/>
        <v>26411300000</v>
      </c>
      <c r="L4598" s="4">
        <v>17</v>
      </c>
      <c r="M4598" s="4">
        <v>56.9</v>
      </c>
      <c r="N4598" t="str">
        <f t="shared" si="308"/>
        <v>Medium Score</v>
      </c>
      <c r="O4598" s="4">
        <v>60.7</v>
      </c>
      <c r="P4598" s="4">
        <v>58.7</v>
      </c>
      <c r="Q4598" s="4">
        <v>51.4</v>
      </c>
      <c r="R4598" s="5">
        <v>183993.9</v>
      </c>
      <c r="S4598" s="5">
        <v>110396.3</v>
      </c>
      <c r="T4598" s="5">
        <v>367987.7</v>
      </c>
    </row>
    <row r="4599" spans="1:20" x14ac:dyDescent="0.25">
      <c r="A4599">
        <v>460</v>
      </c>
      <c r="B4599" t="str">
        <f t="shared" ref="B4599:B4656" si="309">CONCATENATE(A4599&amp;", "&amp;F4599)</f>
        <v>460, 2023</v>
      </c>
      <c r="C4599" t="s">
        <v>483</v>
      </c>
      <c r="D4599" t="s">
        <v>16</v>
      </c>
      <c r="E4599" t="s">
        <v>28</v>
      </c>
      <c r="F4599">
        <v>2023</v>
      </c>
      <c r="G4599" s="6">
        <v>4816.3</v>
      </c>
      <c r="H4599" s="1">
        <f t="shared" ref="H4599:H4656" si="310">G4599*1000000</f>
        <v>4816300000</v>
      </c>
      <c r="I4599" s="4">
        <v>22.9</v>
      </c>
      <c r="J4599" s="6">
        <v>38142.699999999997</v>
      </c>
      <c r="K4599" s="1">
        <f t="shared" ref="K4599:K4656" si="311">J4599*1000000</f>
        <v>38142700000</v>
      </c>
      <c r="L4599" s="4">
        <v>1.4</v>
      </c>
      <c r="M4599" s="4">
        <v>57.7</v>
      </c>
      <c r="N4599" t="str">
        <f t="shared" si="308"/>
        <v>Medium Score</v>
      </c>
      <c r="O4599" s="4">
        <v>61.3</v>
      </c>
      <c r="P4599" s="4">
        <v>59.2</v>
      </c>
      <c r="Q4599" s="4">
        <v>52.5</v>
      </c>
      <c r="R4599" s="5">
        <v>185572</v>
      </c>
      <c r="S4599" s="5">
        <v>111343.2</v>
      </c>
      <c r="T4599" s="5">
        <v>371144</v>
      </c>
    </row>
    <row r="4600" spans="1:20" x14ac:dyDescent="0.25">
      <c r="A4600">
        <v>460</v>
      </c>
      <c r="B4600" t="str">
        <f t="shared" si="309"/>
        <v>460, 2024</v>
      </c>
      <c r="C4600" t="s">
        <v>483</v>
      </c>
      <c r="D4600" t="s">
        <v>16</v>
      </c>
      <c r="E4600" t="s">
        <v>28</v>
      </c>
      <c r="F4600">
        <v>2024</v>
      </c>
      <c r="G4600" s="6">
        <v>5393</v>
      </c>
      <c r="H4600" s="1">
        <f t="shared" si="310"/>
        <v>5393000000</v>
      </c>
      <c r="I4600" s="4">
        <v>21.3</v>
      </c>
      <c r="J4600" s="6">
        <v>26687.3</v>
      </c>
      <c r="K4600" s="1">
        <f t="shared" si="311"/>
        <v>26687300000</v>
      </c>
      <c r="L4600" s="4">
        <v>12</v>
      </c>
      <c r="M4600" s="4">
        <v>58.9</v>
      </c>
      <c r="N4600" t="str">
        <f t="shared" si="308"/>
        <v>Medium Score</v>
      </c>
      <c r="O4600" s="4">
        <v>63.5</v>
      </c>
      <c r="P4600" s="4">
        <v>59.8</v>
      </c>
      <c r="Q4600" s="4">
        <v>53.6</v>
      </c>
      <c r="R4600" s="5">
        <v>203778</v>
      </c>
      <c r="S4600" s="5">
        <v>122266.8</v>
      </c>
      <c r="T4600" s="5">
        <v>407556</v>
      </c>
    </row>
    <row r="4601" spans="1:20" x14ac:dyDescent="0.25">
      <c r="A4601">
        <v>460</v>
      </c>
      <c r="B4601" t="str">
        <f t="shared" si="309"/>
        <v>460, 2025</v>
      </c>
      <c r="C4601" t="s">
        <v>483</v>
      </c>
      <c r="D4601" t="s">
        <v>16</v>
      </c>
      <c r="E4601" t="s">
        <v>28</v>
      </c>
      <c r="F4601">
        <v>2025</v>
      </c>
      <c r="G4601" s="6">
        <v>5487.6</v>
      </c>
      <c r="H4601" s="1">
        <f t="shared" si="310"/>
        <v>5487600000</v>
      </c>
      <c r="I4601" s="4">
        <v>22.4</v>
      </c>
      <c r="J4601" s="6">
        <v>42782.9</v>
      </c>
      <c r="K4601" s="1">
        <f t="shared" si="311"/>
        <v>42782900000</v>
      </c>
      <c r="L4601" s="4">
        <v>1.8</v>
      </c>
      <c r="M4601" s="4">
        <v>59.8</v>
      </c>
      <c r="N4601" t="str">
        <f t="shared" si="308"/>
        <v>Medium Score</v>
      </c>
      <c r="O4601" s="4">
        <v>64</v>
      </c>
      <c r="P4601" s="4">
        <v>59.5</v>
      </c>
      <c r="Q4601" s="4">
        <v>55.8</v>
      </c>
      <c r="R4601" s="5">
        <v>206303.4</v>
      </c>
      <c r="S4601" s="5">
        <v>123782.1</v>
      </c>
      <c r="T4601" s="5">
        <v>412606.9</v>
      </c>
    </row>
    <row r="4602" spans="1:20" x14ac:dyDescent="0.25">
      <c r="A4602">
        <v>461</v>
      </c>
      <c r="B4602" t="str">
        <f t="shared" si="309"/>
        <v>461, 2016</v>
      </c>
      <c r="C4602" t="s">
        <v>484</v>
      </c>
      <c r="D4602" t="s">
        <v>16</v>
      </c>
      <c r="E4602" t="s">
        <v>22</v>
      </c>
      <c r="F4602">
        <v>2016</v>
      </c>
      <c r="G4602" s="6">
        <v>1221.2</v>
      </c>
      <c r="H4602" s="1">
        <f t="shared" si="310"/>
        <v>1221200000</v>
      </c>
      <c r="I4602" s="4">
        <v>23</v>
      </c>
      <c r="J4602" s="6">
        <v>4901.8999999999996</v>
      </c>
      <c r="K4602" s="1">
        <f t="shared" si="311"/>
        <v>4901900000</v>
      </c>
      <c r="L4602" s="4">
        <v>4.5999999999999996</v>
      </c>
      <c r="M4602" s="4">
        <v>76.599999999999994</v>
      </c>
      <c r="N4602" t="str">
        <f t="shared" si="308"/>
        <v>High Score</v>
      </c>
      <c r="O4602" s="4">
        <v>79.900000000000006</v>
      </c>
      <c r="P4602" s="4">
        <v>95.1</v>
      </c>
      <c r="Q4602" s="4">
        <v>54.9</v>
      </c>
      <c r="R4602" s="5">
        <v>39126.400000000001</v>
      </c>
      <c r="S4602" s="5">
        <v>23475.8</v>
      </c>
      <c r="T4602" s="5">
        <v>78252.800000000003</v>
      </c>
    </row>
    <row r="4603" spans="1:20" x14ac:dyDescent="0.25">
      <c r="A4603">
        <v>461</v>
      </c>
      <c r="B4603" t="str">
        <f t="shared" si="309"/>
        <v>461, 2017</v>
      </c>
      <c r="C4603" t="s">
        <v>484</v>
      </c>
      <c r="D4603" t="s">
        <v>16</v>
      </c>
      <c r="E4603" t="s">
        <v>22</v>
      </c>
      <c r="F4603">
        <v>2017</v>
      </c>
      <c r="G4603" s="6">
        <v>1171.0999999999999</v>
      </c>
      <c r="H4603" s="1">
        <f t="shared" si="310"/>
        <v>1171100000</v>
      </c>
      <c r="I4603" s="4">
        <v>24.1</v>
      </c>
      <c r="J4603" s="6">
        <v>9224.2000000000007</v>
      </c>
      <c r="K4603" s="1">
        <f t="shared" si="311"/>
        <v>9224200000</v>
      </c>
      <c r="L4603" s="4">
        <v>-4.0999999999999996</v>
      </c>
      <c r="M4603" s="4">
        <v>77.099999999999994</v>
      </c>
      <c r="N4603" t="str">
        <f t="shared" si="308"/>
        <v>High Score</v>
      </c>
      <c r="O4603" s="4">
        <v>78.400000000000006</v>
      </c>
      <c r="P4603" s="4">
        <v>95.8</v>
      </c>
      <c r="Q4603" s="4">
        <v>57</v>
      </c>
      <c r="R4603" s="5">
        <v>38124.300000000003</v>
      </c>
      <c r="S4603" s="5">
        <v>22874.6</v>
      </c>
      <c r="T4603" s="5">
        <v>76248.600000000006</v>
      </c>
    </row>
    <row r="4604" spans="1:20" x14ac:dyDescent="0.25">
      <c r="A4604">
        <v>461</v>
      </c>
      <c r="B4604" t="str">
        <f t="shared" si="309"/>
        <v>461, 2018</v>
      </c>
      <c r="C4604" t="s">
        <v>484</v>
      </c>
      <c r="D4604" t="s">
        <v>16</v>
      </c>
      <c r="E4604" t="s">
        <v>22</v>
      </c>
      <c r="F4604">
        <v>2018</v>
      </c>
      <c r="G4604" s="6">
        <v>1243.3</v>
      </c>
      <c r="H4604" s="1">
        <f t="shared" si="310"/>
        <v>1243300000</v>
      </c>
      <c r="I4604" s="4">
        <v>23.3</v>
      </c>
      <c r="J4604" s="6">
        <v>9658.4</v>
      </c>
      <c r="K4604" s="1">
        <f t="shared" si="311"/>
        <v>9658400000</v>
      </c>
      <c r="L4604" s="4">
        <v>6.2</v>
      </c>
      <c r="M4604" s="4">
        <v>79.7</v>
      </c>
      <c r="N4604" t="str">
        <f t="shared" si="308"/>
        <v>High Score</v>
      </c>
      <c r="O4604" s="4">
        <v>83</v>
      </c>
      <c r="P4604" s="4">
        <v>96.3</v>
      </c>
      <c r="Q4604" s="4">
        <v>59.9</v>
      </c>
      <c r="R4604" s="5">
        <v>38491.599999999999</v>
      </c>
      <c r="S4604" s="5">
        <v>23094.9</v>
      </c>
      <c r="T4604" s="5">
        <v>76983.100000000006</v>
      </c>
    </row>
    <row r="4605" spans="1:20" x14ac:dyDescent="0.25">
      <c r="A4605">
        <v>461</v>
      </c>
      <c r="B4605" t="str">
        <f t="shared" si="309"/>
        <v>461, 2019</v>
      </c>
      <c r="C4605" t="s">
        <v>484</v>
      </c>
      <c r="D4605" t="s">
        <v>16</v>
      </c>
      <c r="E4605" t="s">
        <v>22</v>
      </c>
      <c r="F4605">
        <v>2019</v>
      </c>
      <c r="G4605" s="6">
        <v>1348.7</v>
      </c>
      <c r="H4605" s="1">
        <f t="shared" si="310"/>
        <v>1348700000</v>
      </c>
      <c r="I4605" s="4">
        <v>28.6</v>
      </c>
      <c r="J4605" s="6">
        <v>12145.1</v>
      </c>
      <c r="K4605" s="1">
        <f t="shared" si="311"/>
        <v>12145100000</v>
      </c>
      <c r="L4605" s="4">
        <v>8.5</v>
      </c>
      <c r="M4605" s="4">
        <v>81.599999999999994</v>
      </c>
      <c r="N4605" t="str">
        <f t="shared" si="308"/>
        <v>High Score</v>
      </c>
      <c r="O4605" s="4">
        <v>86.1</v>
      </c>
      <c r="P4605" s="4">
        <v>98.1</v>
      </c>
      <c r="Q4605" s="4">
        <v>60.5</v>
      </c>
      <c r="R4605" s="5">
        <v>40283.199999999997</v>
      </c>
      <c r="S4605" s="5">
        <v>24169.9</v>
      </c>
      <c r="T4605" s="5">
        <v>80566.399999999994</v>
      </c>
    </row>
    <row r="4606" spans="1:20" x14ac:dyDescent="0.25">
      <c r="A4606">
        <v>461</v>
      </c>
      <c r="B4606" t="str">
        <f t="shared" si="309"/>
        <v>461, 2020</v>
      </c>
      <c r="C4606" t="s">
        <v>484</v>
      </c>
      <c r="D4606" t="s">
        <v>16</v>
      </c>
      <c r="E4606" t="s">
        <v>22</v>
      </c>
      <c r="F4606">
        <v>2020</v>
      </c>
      <c r="G4606" s="6">
        <v>1391.5</v>
      </c>
      <c r="H4606" s="1">
        <f t="shared" si="310"/>
        <v>1391500000</v>
      </c>
      <c r="I4606" s="4">
        <v>29.7</v>
      </c>
      <c r="J4606" s="6">
        <v>7569.2</v>
      </c>
      <c r="K4606" s="1">
        <f t="shared" si="311"/>
        <v>7569200000</v>
      </c>
      <c r="L4606" s="4">
        <v>3.2</v>
      </c>
      <c r="M4606" s="4">
        <v>82.2</v>
      </c>
      <c r="N4606" t="str">
        <f t="shared" si="308"/>
        <v>High Score</v>
      </c>
      <c r="O4606" s="4">
        <v>84.5</v>
      </c>
      <c r="P4606" s="4">
        <v>97</v>
      </c>
      <c r="Q4606" s="4">
        <v>65.099999999999994</v>
      </c>
      <c r="R4606" s="5">
        <v>42346</v>
      </c>
      <c r="S4606" s="5">
        <v>25407.599999999999</v>
      </c>
      <c r="T4606" s="5">
        <v>84692</v>
      </c>
    </row>
    <row r="4607" spans="1:20" x14ac:dyDescent="0.25">
      <c r="A4607">
        <v>461</v>
      </c>
      <c r="B4607" t="str">
        <f t="shared" si="309"/>
        <v>461, 2021</v>
      </c>
      <c r="C4607" t="s">
        <v>484</v>
      </c>
      <c r="D4607" t="s">
        <v>16</v>
      </c>
      <c r="E4607" t="s">
        <v>22</v>
      </c>
      <c r="F4607">
        <v>2021</v>
      </c>
      <c r="G4607" s="6">
        <v>1382.9</v>
      </c>
      <c r="H4607" s="1">
        <f t="shared" si="310"/>
        <v>1382900000</v>
      </c>
      <c r="I4607" s="4">
        <v>28.1</v>
      </c>
      <c r="J4607" s="6">
        <v>13400.1</v>
      </c>
      <c r="K4607" s="1">
        <f t="shared" si="311"/>
        <v>13400100000</v>
      </c>
      <c r="L4607" s="4">
        <v>-0.6</v>
      </c>
      <c r="M4607" s="4">
        <v>83.4</v>
      </c>
      <c r="N4607" t="str">
        <f t="shared" si="308"/>
        <v>High Score</v>
      </c>
      <c r="O4607" s="4">
        <v>85.3</v>
      </c>
      <c r="P4607" s="4">
        <v>99.7</v>
      </c>
      <c r="Q4607" s="4">
        <v>65.099999999999994</v>
      </c>
      <c r="R4607" s="5">
        <v>41689.1</v>
      </c>
      <c r="S4607" s="5">
        <v>25013.5</v>
      </c>
      <c r="T4607" s="5">
        <v>83378.2</v>
      </c>
    </row>
    <row r="4608" spans="1:20" x14ac:dyDescent="0.25">
      <c r="A4608">
        <v>461</v>
      </c>
      <c r="B4608" t="str">
        <f t="shared" si="309"/>
        <v>461, 2022</v>
      </c>
      <c r="C4608" t="s">
        <v>484</v>
      </c>
      <c r="D4608" t="s">
        <v>16</v>
      </c>
      <c r="E4608" t="s">
        <v>22</v>
      </c>
      <c r="F4608">
        <v>2022</v>
      </c>
      <c r="G4608" s="6">
        <v>1520.8</v>
      </c>
      <c r="H4608" s="1">
        <f t="shared" si="310"/>
        <v>1520800000</v>
      </c>
      <c r="I4608" s="4">
        <v>25.7</v>
      </c>
      <c r="J4608" s="6">
        <v>11035.9</v>
      </c>
      <c r="K4608" s="1">
        <f t="shared" si="311"/>
        <v>11035900000</v>
      </c>
      <c r="L4608" s="4">
        <v>10</v>
      </c>
      <c r="M4608" s="4">
        <v>83</v>
      </c>
      <c r="N4608" t="str">
        <f t="shared" si="308"/>
        <v>High Score</v>
      </c>
      <c r="O4608" s="4">
        <v>85.8</v>
      </c>
      <c r="P4608" s="4">
        <v>100</v>
      </c>
      <c r="Q4608" s="4">
        <v>63.3</v>
      </c>
      <c r="R4608" s="5">
        <v>45598.7</v>
      </c>
      <c r="S4608" s="5">
        <v>27359.200000000001</v>
      </c>
      <c r="T4608" s="5">
        <v>91197.4</v>
      </c>
    </row>
    <row r="4609" spans="1:20" x14ac:dyDescent="0.25">
      <c r="A4609">
        <v>461</v>
      </c>
      <c r="B4609" t="str">
        <f t="shared" si="309"/>
        <v>461, 2023</v>
      </c>
      <c r="C4609" t="s">
        <v>484</v>
      </c>
      <c r="D4609" t="s">
        <v>16</v>
      </c>
      <c r="E4609" t="s">
        <v>22</v>
      </c>
      <c r="F4609">
        <v>2023</v>
      </c>
      <c r="G4609" s="6">
        <v>1556.3</v>
      </c>
      <c r="H4609" s="1">
        <f t="shared" si="310"/>
        <v>1556300000</v>
      </c>
      <c r="I4609" s="4">
        <v>22.8</v>
      </c>
      <c r="J4609" s="6">
        <v>7419.1</v>
      </c>
      <c r="K4609" s="1">
        <f t="shared" si="311"/>
        <v>7419100000</v>
      </c>
      <c r="L4609" s="4">
        <v>2.2999999999999998</v>
      </c>
      <c r="M4609" s="4">
        <v>82.2</v>
      </c>
      <c r="N4609" t="str">
        <f t="shared" si="308"/>
        <v>High Score</v>
      </c>
      <c r="O4609" s="4">
        <v>86.7</v>
      </c>
      <c r="P4609" s="4">
        <v>97.5</v>
      </c>
      <c r="Q4609" s="4">
        <v>62.3</v>
      </c>
      <c r="R4609" s="5">
        <v>46169.8</v>
      </c>
      <c r="S4609" s="5">
        <v>27701.9</v>
      </c>
      <c r="T4609" s="5">
        <v>92339.5</v>
      </c>
    </row>
    <row r="4610" spans="1:20" x14ac:dyDescent="0.25">
      <c r="A4610">
        <v>461</v>
      </c>
      <c r="B4610" t="str">
        <f t="shared" si="309"/>
        <v>461, 2024</v>
      </c>
      <c r="C4610" t="s">
        <v>484</v>
      </c>
      <c r="D4610" t="s">
        <v>16</v>
      </c>
      <c r="E4610" t="s">
        <v>22</v>
      </c>
      <c r="F4610">
        <v>2024</v>
      </c>
      <c r="G4610" s="6">
        <v>1455.4</v>
      </c>
      <c r="H4610" s="1">
        <f t="shared" si="310"/>
        <v>1455400000</v>
      </c>
      <c r="I4610" s="4">
        <v>20.399999999999999</v>
      </c>
      <c r="J4610" s="6">
        <v>9070.7999999999993</v>
      </c>
      <c r="K4610" s="1">
        <f t="shared" si="311"/>
        <v>9070800000</v>
      </c>
      <c r="L4610" s="4">
        <v>-6.5</v>
      </c>
      <c r="M4610" s="4">
        <v>82.4</v>
      </c>
      <c r="N4610" t="str">
        <f t="shared" ref="N4610:N4673" si="312">IF(M4610&gt;=70, "High Score",  IF(M4610&gt;=40, "Medium Score","Low Score"))</f>
        <v>High Score</v>
      </c>
      <c r="O4610" s="4">
        <v>89.6</v>
      </c>
      <c r="P4610" s="4">
        <v>97.1</v>
      </c>
      <c r="Q4610" s="4">
        <v>60.4</v>
      </c>
      <c r="R4610" s="5">
        <v>41664.5</v>
      </c>
      <c r="S4610" s="5">
        <v>24998.7</v>
      </c>
      <c r="T4610" s="5">
        <v>83328.899999999994</v>
      </c>
    </row>
    <row r="4611" spans="1:20" x14ac:dyDescent="0.25">
      <c r="A4611">
        <v>461</v>
      </c>
      <c r="B4611" t="str">
        <f t="shared" si="309"/>
        <v>461, 2025</v>
      </c>
      <c r="C4611" t="s">
        <v>484</v>
      </c>
      <c r="D4611" t="s">
        <v>16</v>
      </c>
      <c r="E4611" t="s">
        <v>22</v>
      </c>
      <c r="F4611">
        <v>2025</v>
      </c>
      <c r="G4611" s="6">
        <v>1658.9</v>
      </c>
      <c r="H4611" s="1">
        <f t="shared" si="310"/>
        <v>1658900000</v>
      </c>
      <c r="I4611" s="4">
        <v>20.7</v>
      </c>
      <c r="J4611" s="6">
        <v>6436.8</v>
      </c>
      <c r="K4611" s="1">
        <f t="shared" si="311"/>
        <v>6436800000</v>
      </c>
      <c r="L4611" s="4">
        <v>14</v>
      </c>
      <c r="M4611" s="4">
        <v>84.1</v>
      </c>
      <c r="N4611" t="str">
        <f t="shared" si="312"/>
        <v>High Score</v>
      </c>
      <c r="O4611" s="4">
        <v>94.4</v>
      </c>
      <c r="P4611" s="4">
        <v>98.7</v>
      </c>
      <c r="Q4611" s="4">
        <v>59.3</v>
      </c>
      <c r="R4611" s="5">
        <v>44718.1</v>
      </c>
      <c r="S4611" s="5">
        <v>26830.799999999999</v>
      </c>
      <c r="T4611" s="5">
        <v>89436.1</v>
      </c>
    </row>
    <row r="4612" spans="1:20" x14ac:dyDescent="0.25">
      <c r="A4612">
        <v>462</v>
      </c>
      <c r="B4612" t="str">
        <f t="shared" si="309"/>
        <v>462, 2016</v>
      </c>
      <c r="C4612" t="s">
        <v>485</v>
      </c>
      <c r="D4612" t="s">
        <v>16</v>
      </c>
      <c r="E4612" t="s">
        <v>28</v>
      </c>
      <c r="F4612">
        <v>2016</v>
      </c>
      <c r="G4612" s="6">
        <v>13168.5</v>
      </c>
      <c r="H4612" s="1">
        <f t="shared" si="310"/>
        <v>13168500000</v>
      </c>
      <c r="I4612" s="4">
        <v>14.2</v>
      </c>
      <c r="J4612" s="6">
        <v>47096.4</v>
      </c>
      <c r="K4612" s="1">
        <f t="shared" si="311"/>
        <v>47096400000</v>
      </c>
      <c r="L4612" s="4">
        <v>9.9</v>
      </c>
      <c r="M4612" s="4">
        <v>74</v>
      </c>
      <c r="N4612" t="str">
        <f t="shared" si="312"/>
        <v>High Score</v>
      </c>
      <c r="O4612" s="4">
        <v>89.9</v>
      </c>
      <c r="P4612" s="4">
        <v>77.8</v>
      </c>
      <c r="Q4612" s="4">
        <v>54.2</v>
      </c>
      <c r="R4612" s="5">
        <v>375890.5</v>
      </c>
      <c r="S4612" s="5">
        <v>225534.3</v>
      </c>
      <c r="T4612" s="5">
        <v>751781</v>
      </c>
    </row>
    <row r="4613" spans="1:20" x14ac:dyDescent="0.25">
      <c r="A4613">
        <v>462</v>
      </c>
      <c r="B4613" t="str">
        <f t="shared" si="309"/>
        <v>462, 2017</v>
      </c>
      <c r="C4613" t="s">
        <v>485</v>
      </c>
      <c r="D4613" t="s">
        <v>16</v>
      </c>
      <c r="E4613" t="s">
        <v>28</v>
      </c>
      <c r="F4613">
        <v>2017</v>
      </c>
      <c r="G4613" s="6">
        <v>14610.9</v>
      </c>
      <c r="H4613" s="1">
        <f t="shared" si="310"/>
        <v>14610900000</v>
      </c>
      <c r="I4613" s="4">
        <v>14.1</v>
      </c>
      <c r="J4613" s="6">
        <v>49582.1</v>
      </c>
      <c r="K4613" s="1">
        <f t="shared" si="311"/>
        <v>49582100000</v>
      </c>
      <c r="L4613" s="4">
        <v>11</v>
      </c>
      <c r="M4613" s="4">
        <v>74.5</v>
      </c>
      <c r="N4613" t="str">
        <f t="shared" si="312"/>
        <v>High Score</v>
      </c>
      <c r="O4613" s="4">
        <v>93.1</v>
      </c>
      <c r="P4613" s="4">
        <v>75.7</v>
      </c>
      <c r="Q4613" s="4">
        <v>54.6</v>
      </c>
      <c r="R4613" s="5">
        <v>400360.7</v>
      </c>
      <c r="S4613" s="5">
        <v>240216.4</v>
      </c>
      <c r="T4613" s="5">
        <v>800721.4</v>
      </c>
    </row>
    <row r="4614" spans="1:20" x14ac:dyDescent="0.25">
      <c r="A4614">
        <v>462</v>
      </c>
      <c r="B4614" t="str">
        <f t="shared" si="309"/>
        <v>462, 2018</v>
      </c>
      <c r="C4614" t="s">
        <v>485</v>
      </c>
      <c r="D4614" t="s">
        <v>16</v>
      </c>
      <c r="E4614" t="s">
        <v>28</v>
      </c>
      <c r="F4614">
        <v>2018</v>
      </c>
      <c r="G4614" s="6">
        <v>17881.900000000001</v>
      </c>
      <c r="H4614" s="1">
        <f t="shared" si="310"/>
        <v>17881900000</v>
      </c>
      <c r="I4614" s="4">
        <v>15.3</v>
      </c>
      <c r="J4614" s="6">
        <v>87011.4</v>
      </c>
      <c r="K4614" s="1">
        <f t="shared" si="311"/>
        <v>87011400000</v>
      </c>
      <c r="L4614" s="4">
        <v>22.4</v>
      </c>
      <c r="M4614" s="4">
        <v>76.400000000000006</v>
      </c>
      <c r="N4614" t="str">
        <f t="shared" si="312"/>
        <v>High Score</v>
      </c>
      <c r="O4614" s="4">
        <v>97.2</v>
      </c>
      <c r="P4614" s="4">
        <v>76</v>
      </c>
      <c r="Q4614" s="4">
        <v>56.1</v>
      </c>
      <c r="R4614" s="5">
        <v>464474.1</v>
      </c>
      <c r="S4614" s="5">
        <v>278684.40000000002</v>
      </c>
      <c r="T4614" s="5">
        <v>928948.2</v>
      </c>
    </row>
    <row r="4615" spans="1:20" x14ac:dyDescent="0.25">
      <c r="A4615">
        <v>462</v>
      </c>
      <c r="B4615" t="str">
        <f t="shared" si="309"/>
        <v>462, 2019</v>
      </c>
      <c r="C4615" t="s">
        <v>485</v>
      </c>
      <c r="D4615" t="s">
        <v>16</v>
      </c>
      <c r="E4615" t="s">
        <v>28</v>
      </c>
      <c r="F4615">
        <v>2019</v>
      </c>
      <c r="G4615" s="6">
        <v>20700.099999999999</v>
      </c>
      <c r="H4615" s="1">
        <f t="shared" si="310"/>
        <v>20700100000</v>
      </c>
      <c r="I4615" s="4">
        <v>17.5</v>
      </c>
      <c r="J4615" s="6">
        <v>67315</v>
      </c>
      <c r="K4615" s="1">
        <f t="shared" si="311"/>
        <v>67315000000</v>
      </c>
      <c r="L4615" s="4">
        <v>15.8</v>
      </c>
      <c r="M4615" s="4">
        <v>75</v>
      </c>
      <c r="N4615" t="str">
        <f t="shared" si="312"/>
        <v>High Score</v>
      </c>
      <c r="O4615" s="4">
        <v>91.1</v>
      </c>
      <c r="P4615" s="4">
        <v>75.900000000000006</v>
      </c>
      <c r="Q4615" s="4">
        <v>58.1</v>
      </c>
      <c r="R4615" s="5">
        <v>581872.80000000005</v>
      </c>
      <c r="S4615" s="5">
        <v>349123.7</v>
      </c>
      <c r="T4615" s="5">
        <v>1163745.6000000001</v>
      </c>
    </row>
    <row r="4616" spans="1:20" x14ac:dyDescent="0.25">
      <c r="A4616">
        <v>462</v>
      </c>
      <c r="B4616" t="str">
        <f t="shared" si="309"/>
        <v>462, 2020</v>
      </c>
      <c r="C4616" t="s">
        <v>485</v>
      </c>
      <c r="D4616" t="s">
        <v>16</v>
      </c>
      <c r="E4616" t="s">
        <v>28</v>
      </c>
      <c r="F4616">
        <v>2020</v>
      </c>
      <c r="G4616" s="6">
        <v>25151.599999999999</v>
      </c>
      <c r="H4616" s="1">
        <f t="shared" si="310"/>
        <v>25151600000</v>
      </c>
      <c r="I4616" s="4">
        <v>17.600000000000001</v>
      </c>
      <c r="J4616" s="6">
        <v>122138.2</v>
      </c>
      <c r="K4616" s="1">
        <f t="shared" si="311"/>
        <v>122138200000</v>
      </c>
      <c r="L4616" s="4">
        <v>21.5</v>
      </c>
      <c r="M4616" s="4">
        <v>74.900000000000006</v>
      </c>
      <c r="N4616" t="str">
        <f t="shared" si="312"/>
        <v>High Score</v>
      </c>
      <c r="O4616" s="4">
        <v>90.7</v>
      </c>
      <c r="P4616" s="4">
        <v>74.5</v>
      </c>
      <c r="Q4616" s="4">
        <v>59.4</v>
      </c>
      <c r="R4616" s="5">
        <v>710396.3</v>
      </c>
      <c r="S4616" s="5">
        <v>426237.8</v>
      </c>
      <c r="T4616" s="5">
        <v>1420792.7</v>
      </c>
    </row>
    <row r="4617" spans="1:20" x14ac:dyDescent="0.25">
      <c r="A4617">
        <v>462</v>
      </c>
      <c r="B4617" t="str">
        <f t="shared" si="309"/>
        <v>462, 2021</v>
      </c>
      <c r="C4617" t="s">
        <v>485</v>
      </c>
      <c r="D4617" t="s">
        <v>16</v>
      </c>
      <c r="E4617" t="s">
        <v>28</v>
      </c>
      <c r="F4617">
        <v>2021</v>
      </c>
      <c r="G4617" s="6">
        <v>29156.3</v>
      </c>
      <c r="H4617" s="1">
        <f t="shared" si="310"/>
        <v>29156300000</v>
      </c>
      <c r="I4617" s="4">
        <v>18.2</v>
      </c>
      <c r="J4617" s="6">
        <v>131475.6</v>
      </c>
      <c r="K4617" s="1">
        <f t="shared" si="311"/>
        <v>131475600000</v>
      </c>
      <c r="L4617" s="4">
        <v>15.9</v>
      </c>
      <c r="M4617" s="4">
        <v>73.5</v>
      </c>
      <c r="N4617" t="str">
        <f t="shared" si="312"/>
        <v>High Score</v>
      </c>
      <c r="O4617" s="4">
        <v>88.8</v>
      </c>
      <c r="P4617" s="4">
        <v>71.5</v>
      </c>
      <c r="Q4617" s="4">
        <v>60.1</v>
      </c>
      <c r="R4617" s="5">
        <v>842942.3</v>
      </c>
      <c r="S4617" s="5">
        <v>505765.4</v>
      </c>
      <c r="T4617" s="5">
        <v>1685884.7</v>
      </c>
    </row>
    <row r="4618" spans="1:20" x14ac:dyDescent="0.25">
      <c r="A4618">
        <v>462</v>
      </c>
      <c r="B4618" t="str">
        <f t="shared" si="309"/>
        <v>462, 2022</v>
      </c>
      <c r="C4618" t="s">
        <v>485</v>
      </c>
      <c r="D4618" t="s">
        <v>16</v>
      </c>
      <c r="E4618" t="s">
        <v>28</v>
      </c>
      <c r="F4618">
        <v>2022</v>
      </c>
      <c r="G4618" s="6">
        <v>34828</v>
      </c>
      <c r="H4618" s="1">
        <f t="shared" si="310"/>
        <v>34828000000</v>
      </c>
      <c r="I4618" s="4">
        <v>20.3</v>
      </c>
      <c r="J4618" s="6">
        <v>240561.1</v>
      </c>
      <c r="K4618" s="1">
        <f t="shared" si="311"/>
        <v>240561100000</v>
      </c>
      <c r="L4618" s="4">
        <v>19.5</v>
      </c>
      <c r="M4618" s="4">
        <v>77.2</v>
      </c>
      <c r="N4618" t="str">
        <f t="shared" si="312"/>
        <v>High Score</v>
      </c>
      <c r="O4618" s="4">
        <v>95.9</v>
      </c>
      <c r="P4618" s="4">
        <v>72.900000000000006</v>
      </c>
      <c r="Q4618" s="4">
        <v>62.7</v>
      </c>
      <c r="R4618" s="5">
        <v>921057.1</v>
      </c>
      <c r="S4618" s="5">
        <v>552634.30000000005</v>
      </c>
      <c r="T4618" s="5">
        <v>1842114.2</v>
      </c>
    </row>
    <row r="4619" spans="1:20" x14ac:dyDescent="0.25">
      <c r="A4619">
        <v>462</v>
      </c>
      <c r="B4619" t="str">
        <f t="shared" si="309"/>
        <v>462, 2023</v>
      </c>
      <c r="C4619" t="s">
        <v>485</v>
      </c>
      <c r="D4619" t="s">
        <v>16</v>
      </c>
      <c r="E4619" t="s">
        <v>28</v>
      </c>
      <c r="F4619">
        <v>2023</v>
      </c>
      <c r="G4619" s="6">
        <v>41123.199999999997</v>
      </c>
      <c r="H4619" s="1">
        <f t="shared" si="310"/>
        <v>41123200000</v>
      </c>
      <c r="I4619" s="4">
        <v>14.2</v>
      </c>
      <c r="J4619" s="6">
        <v>187936.6</v>
      </c>
      <c r="K4619" s="1">
        <f t="shared" si="311"/>
        <v>187936600000</v>
      </c>
      <c r="L4619" s="4">
        <v>18.100000000000001</v>
      </c>
      <c r="M4619" s="4">
        <v>77.900000000000006</v>
      </c>
      <c r="N4619" t="str">
        <f t="shared" si="312"/>
        <v>High Score</v>
      </c>
      <c r="O4619" s="4">
        <v>97.1</v>
      </c>
      <c r="P4619" s="4">
        <v>72</v>
      </c>
      <c r="Q4619" s="4">
        <v>64.7</v>
      </c>
      <c r="R4619" s="5">
        <v>1069911.6000000001</v>
      </c>
      <c r="S4619" s="5">
        <v>641947</v>
      </c>
      <c r="T4619" s="5">
        <v>2139823.2999999998</v>
      </c>
    </row>
    <row r="4620" spans="1:20" x14ac:dyDescent="0.25">
      <c r="A4620">
        <v>462</v>
      </c>
      <c r="B4620" t="str">
        <f t="shared" si="309"/>
        <v>462, 2024</v>
      </c>
      <c r="C4620" t="s">
        <v>485</v>
      </c>
      <c r="D4620" t="s">
        <v>16</v>
      </c>
      <c r="E4620" t="s">
        <v>28</v>
      </c>
      <c r="F4620">
        <v>2024</v>
      </c>
      <c r="G4620" s="6">
        <v>47479.4</v>
      </c>
      <c r="H4620" s="1">
        <f t="shared" si="310"/>
        <v>47479400000</v>
      </c>
      <c r="I4620" s="4">
        <v>12.7</v>
      </c>
      <c r="J4620" s="6">
        <v>191563.8</v>
      </c>
      <c r="K4620" s="1">
        <f t="shared" si="311"/>
        <v>191563800000</v>
      </c>
      <c r="L4620" s="4">
        <v>15.5</v>
      </c>
      <c r="M4620" s="4">
        <v>77.400000000000006</v>
      </c>
      <c r="N4620" t="str">
        <f t="shared" si="312"/>
        <v>High Score</v>
      </c>
      <c r="O4620" s="4">
        <v>99.7</v>
      </c>
      <c r="P4620" s="4">
        <v>70.900000000000006</v>
      </c>
      <c r="Q4620" s="4">
        <v>61.7</v>
      </c>
      <c r="R4620" s="5">
        <v>1191920</v>
      </c>
      <c r="S4620" s="5">
        <v>715152</v>
      </c>
      <c r="T4620" s="5">
        <v>2383840</v>
      </c>
    </row>
    <row r="4621" spans="1:20" x14ac:dyDescent="0.25">
      <c r="A4621">
        <v>462</v>
      </c>
      <c r="B4621" t="str">
        <f t="shared" si="309"/>
        <v>462, 2025</v>
      </c>
      <c r="C4621" t="s">
        <v>485</v>
      </c>
      <c r="D4621" t="s">
        <v>16</v>
      </c>
      <c r="E4621" t="s">
        <v>28</v>
      </c>
      <c r="F4621">
        <v>2025</v>
      </c>
      <c r="G4621" s="6">
        <v>51770.7</v>
      </c>
      <c r="H4621" s="1">
        <f t="shared" si="310"/>
        <v>51770700000</v>
      </c>
      <c r="I4621" s="4">
        <v>10.8</v>
      </c>
      <c r="J4621" s="6">
        <v>121142</v>
      </c>
      <c r="K4621" s="1">
        <f t="shared" si="311"/>
        <v>121142000000</v>
      </c>
      <c r="L4621" s="4">
        <v>9</v>
      </c>
      <c r="M4621" s="4">
        <v>76.599999999999994</v>
      </c>
      <c r="N4621" t="str">
        <f t="shared" si="312"/>
        <v>High Score</v>
      </c>
      <c r="O4621" s="4">
        <v>98.9</v>
      </c>
      <c r="P4621" s="4">
        <v>69.8</v>
      </c>
      <c r="Q4621" s="4">
        <v>61.2</v>
      </c>
      <c r="R4621" s="5">
        <v>1314957.6000000001</v>
      </c>
      <c r="S4621" s="5">
        <v>788974.5</v>
      </c>
      <c r="T4621" s="5">
        <v>2629915.2000000002</v>
      </c>
    </row>
    <row r="4622" spans="1:20" x14ac:dyDescent="0.25">
      <c r="A4622">
        <v>463</v>
      </c>
      <c r="B4622" t="str">
        <f t="shared" si="309"/>
        <v>463, 2016</v>
      </c>
      <c r="C4622" t="s">
        <v>486</v>
      </c>
      <c r="D4622" t="s">
        <v>16</v>
      </c>
      <c r="E4622" t="s">
        <v>10</v>
      </c>
      <c r="F4622">
        <v>2016</v>
      </c>
      <c r="G4622" s="6">
        <v>68669.5</v>
      </c>
      <c r="H4622" s="1">
        <f t="shared" si="310"/>
        <v>68669500000</v>
      </c>
      <c r="I4622" s="4">
        <v>16.7</v>
      </c>
      <c r="J4622" s="6">
        <v>394555.6</v>
      </c>
      <c r="K4622" s="1">
        <f t="shared" si="311"/>
        <v>394555600000</v>
      </c>
      <c r="L4622" s="4">
        <v>5.4</v>
      </c>
      <c r="M4622" s="4">
        <v>73.099999999999994</v>
      </c>
      <c r="N4622" t="str">
        <f t="shared" si="312"/>
        <v>High Score</v>
      </c>
      <c r="O4622" s="4">
        <v>89.4</v>
      </c>
      <c r="P4622" s="4">
        <v>97.2</v>
      </c>
      <c r="Q4622" s="4">
        <v>32.799999999999997</v>
      </c>
      <c r="R4622" s="5">
        <v>1971577</v>
      </c>
      <c r="S4622" s="5">
        <v>1182946.2</v>
      </c>
      <c r="T4622" s="5">
        <v>3943154</v>
      </c>
    </row>
    <row r="4623" spans="1:20" x14ac:dyDescent="0.25">
      <c r="A4623">
        <v>463</v>
      </c>
      <c r="B4623" t="str">
        <f t="shared" si="309"/>
        <v>463, 2017</v>
      </c>
      <c r="C4623" t="s">
        <v>486</v>
      </c>
      <c r="D4623" t="s">
        <v>16</v>
      </c>
      <c r="E4623" t="s">
        <v>10</v>
      </c>
      <c r="F4623">
        <v>2017</v>
      </c>
      <c r="G4623" s="6">
        <v>83114.5</v>
      </c>
      <c r="H4623" s="1">
        <f t="shared" si="310"/>
        <v>83114500000</v>
      </c>
      <c r="I4623" s="4">
        <v>14.7</v>
      </c>
      <c r="J4623" s="6">
        <v>409731.9</v>
      </c>
      <c r="K4623" s="1">
        <f t="shared" si="311"/>
        <v>409731900000</v>
      </c>
      <c r="L4623" s="4">
        <v>21</v>
      </c>
      <c r="M4623" s="4">
        <v>73.5</v>
      </c>
      <c r="N4623" t="str">
        <f t="shared" si="312"/>
        <v>High Score</v>
      </c>
      <c r="O4623" s="4">
        <v>89.4</v>
      </c>
      <c r="P4623" s="4">
        <v>97.4</v>
      </c>
      <c r="Q4623" s="4">
        <v>33.799999999999997</v>
      </c>
      <c r="R4623" s="5">
        <v>2387654.4</v>
      </c>
      <c r="S4623" s="5">
        <v>1432592.6</v>
      </c>
      <c r="T4623" s="5">
        <v>4775308.8</v>
      </c>
    </row>
    <row r="4624" spans="1:20" x14ac:dyDescent="0.25">
      <c r="A4624">
        <v>463</v>
      </c>
      <c r="B4624" t="str">
        <f t="shared" si="309"/>
        <v>463, 2018</v>
      </c>
      <c r="C4624" t="s">
        <v>486</v>
      </c>
      <c r="D4624" t="s">
        <v>16</v>
      </c>
      <c r="E4624" t="s">
        <v>10</v>
      </c>
      <c r="F4624">
        <v>2018</v>
      </c>
      <c r="G4624" s="6">
        <v>90837.3</v>
      </c>
      <c r="H4624" s="1">
        <f t="shared" si="310"/>
        <v>90837300000</v>
      </c>
      <c r="I4624" s="4">
        <v>11.9</v>
      </c>
      <c r="J4624" s="6">
        <v>173300.2</v>
      </c>
      <c r="K4624" s="1">
        <f t="shared" si="311"/>
        <v>173300200000</v>
      </c>
      <c r="L4624" s="4">
        <v>9.3000000000000007</v>
      </c>
      <c r="M4624" s="4">
        <v>73.7</v>
      </c>
      <c r="N4624" t="str">
        <f t="shared" si="312"/>
        <v>High Score</v>
      </c>
      <c r="O4624" s="4">
        <v>89.6</v>
      </c>
      <c r="P4624" s="4">
        <v>95.7</v>
      </c>
      <c r="Q4624" s="4">
        <v>35.9</v>
      </c>
      <c r="R4624" s="5">
        <v>2602217.9</v>
      </c>
      <c r="S4624" s="5">
        <v>1561330.7</v>
      </c>
      <c r="T4624" s="5">
        <v>5204435.7</v>
      </c>
    </row>
    <row r="4625" spans="1:20" x14ac:dyDescent="0.25">
      <c r="A4625">
        <v>463</v>
      </c>
      <c r="B4625" t="str">
        <f t="shared" si="309"/>
        <v>463, 2019</v>
      </c>
      <c r="C4625" t="s">
        <v>486</v>
      </c>
      <c r="D4625" t="s">
        <v>16</v>
      </c>
      <c r="E4625" t="s">
        <v>10</v>
      </c>
      <c r="F4625">
        <v>2019</v>
      </c>
      <c r="G4625" s="6">
        <v>96549.6</v>
      </c>
      <c r="H4625" s="1">
        <f t="shared" si="310"/>
        <v>96549600000</v>
      </c>
      <c r="I4625" s="4">
        <v>15.9</v>
      </c>
      <c r="J4625" s="6">
        <v>381557.9</v>
      </c>
      <c r="K4625" s="1">
        <f t="shared" si="311"/>
        <v>381557900000</v>
      </c>
      <c r="L4625" s="4">
        <v>6.3</v>
      </c>
      <c r="M4625" s="4">
        <v>74.5</v>
      </c>
      <c r="N4625" t="str">
        <f t="shared" si="312"/>
        <v>High Score</v>
      </c>
      <c r="O4625" s="4">
        <v>92.2</v>
      </c>
      <c r="P4625" s="4">
        <v>97</v>
      </c>
      <c r="Q4625" s="4">
        <v>34.4</v>
      </c>
      <c r="R4625" s="5">
        <v>2677541.4</v>
      </c>
      <c r="S4625" s="5">
        <v>1606524.9</v>
      </c>
      <c r="T4625" s="5">
        <v>5355082.9000000004</v>
      </c>
    </row>
    <row r="4626" spans="1:20" x14ac:dyDescent="0.25">
      <c r="A4626">
        <v>463</v>
      </c>
      <c r="B4626" t="str">
        <f t="shared" si="309"/>
        <v>463, 2020</v>
      </c>
      <c r="C4626" t="s">
        <v>486</v>
      </c>
      <c r="D4626" t="s">
        <v>16</v>
      </c>
      <c r="E4626" t="s">
        <v>10</v>
      </c>
      <c r="F4626">
        <v>2020</v>
      </c>
      <c r="G4626" s="6">
        <v>99728.8</v>
      </c>
      <c r="H4626" s="1">
        <f t="shared" si="310"/>
        <v>99728800000</v>
      </c>
      <c r="I4626" s="4">
        <v>16.7</v>
      </c>
      <c r="J4626" s="6">
        <v>545600.5</v>
      </c>
      <c r="K4626" s="1">
        <f t="shared" si="311"/>
        <v>545600500000</v>
      </c>
      <c r="L4626" s="4">
        <v>3.3</v>
      </c>
      <c r="M4626" s="4">
        <v>75.5</v>
      </c>
      <c r="N4626" t="str">
        <f t="shared" si="312"/>
        <v>High Score</v>
      </c>
      <c r="O4626" s="4">
        <v>91.9</v>
      </c>
      <c r="P4626" s="4">
        <v>97.3</v>
      </c>
      <c r="Q4626" s="4">
        <v>37.4</v>
      </c>
      <c r="R4626" s="5">
        <v>2776799.6</v>
      </c>
      <c r="S4626" s="5">
        <v>1666079.7</v>
      </c>
      <c r="T4626" s="5">
        <v>5553599.0999999996</v>
      </c>
    </row>
    <row r="4627" spans="1:20" x14ac:dyDescent="0.25">
      <c r="A4627">
        <v>463</v>
      </c>
      <c r="B4627" t="str">
        <f t="shared" si="309"/>
        <v>463, 2021</v>
      </c>
      <c r="C4627" t="s">
        <v>486</v>
      </c>
      <c r="D4627" t="s">
        <v>16</v>
      </c>
      <c r="E4627" t="s">
        <v>10</v>
      </c>
      <c r="F4627">
        <v>2021</v>
      </c>
      <c r="G4627" s="6">
        <v>108061</v>
      </c>
      <c r="H4627" s="1">
        <f t="shared" si="310"/>
        <v>108061000000</v>
      </c>
      <c r="I4627" s="4">
        <v>20.2</v>
      </c>
      <c r="J4627" s="6">
        <v>628139.80000000005</v>
      </c>
      <c r="K4627" s="1">
        <f t="shared" si="311"/>
        <v>628139800000</v>
      </c>
      <c r="L4627" s="4">
        <v>8.4</v>
      </c>
      <c r="M4627" s="4">
        <v>76.7</v>
      </c>
      <c r="N4627" t="str">
        <f t="shared" si="312"/>
        <v>High Score</v>
      </c>
      <c r="O4627" s="4">
        <v>91.9</v>
      </c>
      <c r="P4627" s="4">
        <v>100</v>
      </c>
      <c r="Q4627" s="4">
        <v>38.200000000000003</v>
      </c>
      <c r="R4627" s="5">
        <v>3006683.8</v>
      </c>
      <c r="S4627" s="5">
        <v>1804010.3</v>
      </c>
      <c r="T4627" s="5">
        <v>6013367.5999999996</v>
      </c>
    </row>
    <row r="4628" spans="1:20" x14ac:dyDescent="0.25">
      <c r="A4628">
        <v>463</v>
      </c>
      <c r="B4628" t="str">
        <f t="shared" si="309"/>
        <v>463, 2022</v>
      </c>
      <c r="C4628" t="s">
        <v>486</v>
      </c>
      <c r="D4628" t="s">
        <v>16</v>
      </c>
      <c r="E4628" t="s">
        <v>10</v>
      </c>
      <c r="F4628">
        <v>2022</v>
      </c>
      <c r="G4628" s="6">
        <v>122750</v>
      </c>
      <c r="H4628" s="1">
        <f t="shared" si="310"/>
        <v>122750000000</v>
      </c>
      <c r="I4628" s="4">
        <v>21</v>
      </c>
      <c r="J4628" s="6">
        <v>743858.3</v>
      </c>
      <c r="K4628" s="1">
        <f t="shared" si="311"/>
        <v>743858300000</v>
      </c>
      <c r="L4628" s="4">
        <v>13.6</v>
      </c>
      <c r="M4628" s="4">
        <v>76.8</v>
      </c>
      <c r="N4628" t="str">
        <f t="shared" si="312"/>
        <v>High Score</v>
      </c>
      <c r="O4628" s="4">
        <v>91.3</v>
      </c>
      <c r="P4628" s="4">
        <v>100</v>
      </c>
      <c r="Q4628" s="4">
        <v>39.200000000000003</v>
      </c>
      <c r="R4628" s="5">
        <v>3444329.1</v>
      </c>
      <c r="S4628" s="5">
        <v>2066597.5</v>
      </c>
      <c r="T4628" s="5">
        <v>6888658.2000000002</v>
      </c>
    </row>
    <row r="4629" spans="1:20" x14ac:dyDescent="0.25">
      <c r="A4629">
        <v>463</v>
      </c>
      <c r="B4629" t="str">
        <f t="shared" si="309"/>
        <v>463, 2023</v>
      </c>
      <c r="C4629" t="s">
        <v>486</v>
      </c>
      <c r="D4629" t="s">
        <v>16</v>
      </c>
      <c r="E4629" t="s">
        <v>10</v>
      </c>
      <c r="F4629">
        <v>2023</v>
      </c>
      <c r="G4629" s="6">
        <v>120210.2</v>
      </c>
      <c r="H4629" s="1">
        <f t="shared" si="310"/>
        <v>120210200000</v>
      </c>
      <c r="I4629" s="4">
        <v>21.6</v>
      </c>
      <c r="J4629" s="6">
        <v>485151.6</v>
      </c>
      <c r="K4629" s="1">
        <f t="shared" si="311"/>
        <v>485151600000</v>
      </c>
      <c r="L4629" s="4">
        <v>-2.1</v>
      </c>
      <c r="M4629" s="4">
        <v>76.7</v>
      </c>
      <c r="N4629" t="str">
        <f t="shared" si="312"/>
        <v>High Score</v>
      </c>
      <c r="O4629" s="4">
        <v>90.3</v>
      </c>
      <c r="P4629" s="4">
        <v>96.2</v>
      </c>
      <c r="Q4629" s="4">
        <v>43.5</v>
      </c>
      <c r="R4629" s="5">
        <v>3414305.9</v>
      </c>
      <c r="S4629" s="5">
        <v>2048583.6</v>
      </c>
      <c r="T4629" s="5">
        <v>6828611.9000000004</v>
      </c>
    </row>
    <row r="4630" spans="1:20" x14ac:dyDescent="0.25">
      <c r="A4630">
        <v>463</v>
      </c>
      <c r="B4630" t="str">
        <f t="shared" si="309"/>
        <v>463, 2024</v>
      </c>
      <c r="C4630" t="s">
        <v>486</v>
      </c>
      <c r="D4630" t="s">
        <v>16</v>
      </c>
      <c r="E4630" t="s">
        <v>10</v>
      </c>
      <c r="F4630">
        <v>2024</v>
      </c>
      <c r="G4630" s="6">
        <v>123910.1</v>
      </c>
      <c r="H4630" s="1">
        <f t="shared" si="310"/>
        <v>123910100000</v>
      </c>
      <c r="I4630" s="4">
        <v>20</v>
      </c>
      <c r="J4630" s="6">
        <v>865271.7</v>
      </c>
      <c r="K4630" s="1">
        <f t="shared" si="311"/>
        <v>865271700000</v>
      </c>
      <c r="L4630" s="4">
        <v>3.1</v>
      </c>
      <c r="M4630" s="4">
        <v>77.5</v>
      </c>
      <c r="N4630" t="str">
        <f t="shared" si="312"/>
        <v>High Score</v>
      </c>
      <c r="O4630" s="4">
        <v>90.2</v>
      </c>
      <c r="P4630" s="4">
        <v>97.2</v>
      </c>
      <c r="Q4630" s="4">
        <v>45.2</v>
      </c>
      <c r="R4630" s="5">
        <v>3523717.5</v>
      </c>
      <c r="S4630" s="5">
        <v>2114230.5</v>
      </c>
      <c r="T4630" s="5">
        <v>7047435.0999999996</v>
      </c>
    </row>
    <row r="4631" spans="1:20" x14ac:dyDescent="0.25">
      <c r="A4631">
        <v>463</v>
      </c>
      <c r="B4631" t="str">
        <f t="shared" si="309"/>
        <v>463, 2025</v>
      </c>
      <c r="C4631" t="s">
        <v>486</v>
      </c>
      <c r="D4631" t="s">
        <v>16</v>
      </c>
      <c r="E4631" t="s">
        <v>10</v>
      </c>
      <c r="F4631">
        <v>2025</v>
      </c>
      <c r="G4631" s="6">
        <v>144823.6</v>
      </c>
      <c r="H4631" s="1">
        <f t="shared" si="310"/>
        <v>144823600000</v>
      </c>
      <c r="I4631" s="4">
        <v>17.600000000000001</v>
      </c>
      <c r="J4631" s="6">
        <v>635311.9</v>
      </c>
      <c r="K4631" s="1">
        <f t="shared" si="311"/>
        <v>635311900000</v>
      </c>
      <c r="L4631" s="4">
        <v>16.899999999999999</v>
      </c>
      <c r="M4631" s="4">
        <v>78</v>
      </c>
      <c r="N4631" t="str">
        <f t="shared" si="312"/>
        <v>High Score</v>
      </c>
      <c r="O4631" s="4">
        <v>90.7</v>
      </c>
      <c r="P4631" s="4">
        <v>97.5</v>
      </c>
      <c r="Q4631" s="4">
        <v>45.8</v>
      </c>
      <c r="R4631" s="5">
        <v>4093549.1</v>
      </c>
      <c r="S4631" s="5">
        <v>2456129.5</v>
      </c>
      <c r="T4631" s="5">
        <v>8187098.2000000002</v>
      </c>
    </row>
    <row r="4632" spans="1:20" x14ac:dyDescent="0.25">
      <c r="A4632">
        <v>464</v>
      </c>
      <c r="B4632" t="str">
        <f t="shared" si="309"/>
        <v>464, 2016</v>
      </c>
      <c r="C4632" t="s">
        <v>487</v>
      </c>
      <c r="D4632" t="s">
        <v>31</v>
      </c>
      <c r="E4632" t="s">
        <v>26</v>
      </c>
      <c r="F4632">
        <v>2016</v>
      </c>
      <c r="G4632" s="6">
        <v>12507.1</v>
      </c>
      <c r="H4632" s="1">
        <f t="shared" si="310"/>
        <v>12507100000</v>
      </c>
      <c r="I4632" s="4">
        <v>25.2</v>
      </c>
      <c r="J4632" s="6">
        <v>41675.199999999997</v>
      </c>
      <c r="K4632" s="1">
        <f t="shared" si="311"/>
        <v>41675200000</v>
      </c>
      <c r="L4632" s="4">
        <v>11.6</v>
      </c>
      <c r="M4632" s="4">
        <v>70</v>
      </c>
      <c r="N4632" t="str">
        <f t="shared" si="312"/>
        <v>High Score</v>
      </c>
      <c r="O4632" s="4">
        <v>59</v>
      </c>
      <c r="P4632" s="4">
        <v>71.8</v>
      </c>
      <c r="Q4632" s="4">
        <v>79.3</v>
      </c>
      <c r="R4632" s="5">
        <v>9846414.4000000004</v>
      </c>
      <c r="S4632" s="5">
        <v>2953924.3</v>
      </c>
      <c r="T4632" s="5">
        <v>98464144.5</v>
      </c>
    </row>
    <row r="4633" spans="1:20" x14ac:dyDescent="0.25">
      <c r="A4633">
        <v>464</v>
      </c>
      <c r="B4633" t="str">
        <f t="shared" si="309"/>
        <v>464, 2017</v>
      </c>
      <c r="C4633" t="s">
        <v>487</v>
      </c>
      <c r="D4633" t="s">
        <v>31</v>
      </c>
      <c r="E4633" t="s">
        <v>26</v>
      </c>
      <c r="F4633">
        <v>2017</v>
      </c>
      <c r="G4633" s="6">
        <v>14151.6</v>
      </c>
      <c r="H4633" s="1">
        <f t="shared" si="310"/>
        <v>14151600000</v>
      </c>
      <c r="I4633" s="4">
        <v>28.9</v>
      </c>
      <c r="J4633" s="6">
        <v>50109.4</v>
      </c>
      <c r="K4633" s="1">
        <f t="shared" si="311"/>
        <v>50109400000</v>
      </c>
      <c r="L4633" s="4">
        <v>13.1</v>
      </c>
      <c r="M4633" s="4">
        <v>68.8</v>
      </c>
      <c r="N4633" t="str">
        <f t="shared" si="312"/>
        <v>Medium Score</v>
      </c>
      <c r="O4633" s="4">
        <v>56.2</v>
      </c>
      <c r="P4633" s="4">
        <v>70.900000000000006</v>
      </c>
      <c r="Q4633" s="4">
        <v>79.3</v>
      </c>
      <c r="R4633" s="5">
        <v>11412781.300000001</v>
      </c>
      <c r="S4633" s="5">
        <v>3423834.4</v>
      </c>
      <c r="T4633" s="5">
        <v>114127813.40000001</v>
      </c>
    </row>
    <row r="4634" spans="1:20" x14ac:dyDescent="0.25">
      <c r="A4634">
        <v>464</v>
      </c>
      <c r="B4634" t="str">
        <f t="shared" si="309"/>
        <v>464, 2018</v>
      </c>
      <c r="C4634" t="s">
        <v>487</v>
      </c>
      <c r="D4634" t="s">
        <v>31</v>
      </c>
      <c r="E4634" t="s">
        <v>26</v>
      </c>
      <c r="F4634">
        <v>2018</v>
      </c>
      <c r="G4634" s="6">
        <v>15909.4</v>
      </c>
      <c r="H4634" s="1">
        <f t="shared" si="310"/>
        <v>15909400000</v>
      </c>
      <c r="I4634" s="4">
        <v>34.4</v>
      </c>
      <c r="J4634" s="6">
        <v>75199.3</v>
      </c>
      <c r="K4634" s="1">
        <f t="shared" si="311"/>
        <v>75199300000</v>
      </c>
      <c r="L4634" s="4">
        <v>12.4</v>
      </c>
      <c r="M4634" s="4">
        <v>70.099999999999994</v>
      </c>
      <c r="N4634" t="str">
        <f t="shared" si="312"/>
        <v>High Score</v>
      </c>
      <c r="O4634" s="4">
        <v>56</v>
      </c>
      <c r="P4634" s="4">
        <v>72.5</v>
      </c>
      <c r="Q4634" s="4">
        <v>81.900000000000006</v>
      </c>
      <c r="R4634" s="5">
        <v>12855698.5</v>
      </c>
      <c r="S4634" s="5">
        <v>3856709.5</v>
      </c>
      <c r="T4634" s="5">
        <v>128556984.59999999</v>
      </c>
    </row>
    <row r="4635" spans="1:20" x14ac:dyDescent="0.25">
      <c r="A4635">
        <v>464</v>
      </c>
      <c r="B4635" t="str">
        <f t="shared" si="309"/>
        <v>464, 2019</v>
      </c>
      <c r="C4635" t="s">
        <v>487</v>
      </c>
      <c r="D4635" t="s">
        <v>31</v>
      </c>
      <c r="E4635" t="s">
        <v>26</v>
      </c>
      <c r="F4635">
        <v>2019</v>
      </c>
      <c r="G4635" s="6">
        <v>17665.599999999999</v>
      </c>
      <c r="H4635" s="1">
        <f t="shared" si="310"/>
        <v>17665600000</v>
      </c>
      <c r="I4635" s="4">
        <v>27.4</v>
      </c>
      <c r="J4635" s="6">
        <v>79614.8</v>
      </c>
      <c r="K4635" s="1">
        <f t="shared" si="311"/>
        <v>79614800000</v>
      </c>
      <c r="L4635" s="4">
        <v>11</v>
      </c>
      <c r="M4635" s="4">
        <v>68.599999999999994</v>
      </c>
      <c r="N4635" t="str">
        <f t="shared" si="312"/>
        <v>Medium Score</v>
      </c>
      <c r="O4635" s="4">
        <v>54.9</v>
      </c>
      <c r="P4635" s="4">
        <v>71.900000000000006</v>
      </c>
      <c r="Q4635" s="4">
        <v>78.900000000000006</v>
      </c>
      <c r="R4635" s="5">
        <v>14409295.199999999</v>
      </c>
      <c r="S4635" s="5">
        <v>4322788.5999999996</v>
      </c>
      <c r="T4635" s="5">
        <v>144092952</v>
      </c>
    </row>
    <row r="4636" spans="1:20" x14ac:dyDescent="0.25">
      <c r="A4636">
        <v>464</v>
      </c>
      <c r="B4636" t="str">
        <f t="shared" si="309"/>
        <v>464, 2020</v>
      </c>
      <c r="C4636" t="s">
        <v>487</v>
      </c>
      <c r="D4636" t="s">
        <v>31</v>
      </c>
      <c r="E4636" t="s">
        <v>26</v>
      </c>
      <c r="F4636">
        <v>2020</v>
      </c>
      <c r="G4636" s="6">
        <v>20253.3</v>
      </c>
      <c r="H4636" s="1">
        <f t="shared" si="310"/>
        <v>20253300000</v>
      </c>
      <c r="I4636" s="4">
        <v>19.600000000000001</v>
      </c>
      <c r="J4636" s="6">
        <v>75066.600000000006</v>
      </c>
      <c r="K4636" s="1">
        <f t="shared" si="311"/>
        <v>75066600000</v>
      </c>
      <c r="L4636" s="4">
        <v>14.6</v>
      </c>
      <c r="M4636" s="4">
        <v>69.900000000000006</v>
      </c>
      <c r="N4636" t="str">
        <f t="shared" si="312"/>
        <v>Medium Score</v>
      </c>
      <c r="O4636" s="4">
        <v>57.2</v>
      </c>
      <c r="P4636" s="4">
        <v>73.7</v>
      </c>
      <c r="Q4636" s="4">
        <v>78.900000000000006</v>
      </c>
      <c r="R4636" s="5">
        <v>16196377.699999999</v>
      </c>
      <c r="S4636" s="5">
        <v>4858913.3</v>
      </c>
      <c r="T4636" s="5">
        <v>161963776.90000001</v>
      </c>
    </row>
    <row r="4637" spans="1:20" x14ac:dyDescent="0.25">
      <c r="A4637">
        <v>464</v>
      </c>
      <c r="B4637" t="str">
        <f t="shared" si="309"/>
        <v>464, 2021</v>
      </c>
      <c r="C4637" t="s">
        <v>487</v>
      </c>
      <c r="D4637" t="s">
        <v>31</v>
      </c>
      <c r="E4637" t="s">
        <v>26</v>
      </c>
      <c r="F4637">
        <v>2021</v>
      </c>
      <c r="G4637" s="6">
        <v>23778.5</v>
      </c>
      <c r="H4637" s="1">
        <f t="shared" si="310"/>
        <v>23778500000</v>
      </c>
      <c r="I4637" s="4">
        <v>12</v>
      </c>
      <c r="J4637" s="6">
        <v>27235.5</v>
      </c>
      <c r="K4637" s="1">
        <f t="shared" si="311"/>
        <v>27235500000</v>
      </c>
      <c r="L4637" s="4">
        <v>17.399999999999999</v>
      </c>
      <c r="M4637" s="4">
        <v>70.5</v>
      </c>
      <c r="N4637" t="str">
        <f t="shared" si="312"/>
        <v>High Score</v>
      </c>
      <c r="O4637" s="4">
        <v>56.9</v>
      </c>
      <c r="P4637" s="4">
        <v>75.5</v>
      </c>
      <c r="Q4637" s="4">
        <v>79.099999999999994</v>
      </c>
      <c r="R4637" s="5">
        <v>19067575.5</v>
      </c>
      <c r="S4637" s="5">
        <v>5720272.7000000002</v>
      </c>
      <c r="T4637" s="5">
        <v>190675755.19999999</v>
      </c>
    </row>
    <row r="4638" spans="1:20" x14ac:dyDescent="0.25">
      <c r="A4638">
        <v>464</v>
      </c>
      <c r="B4638" t="str">
        <f t="shared" si="309"/>
        <v>464, 2022</v>
      </c>
      <c r="C4638" t="s">
        <v>487</v>
      </c>
      <c r="D4638" t="s">
        <v>31</v>
      </c>
      <c r="E4638" t="s">
        <v>26</v>
      </c>
      <c r="F4638">
        <v>2022</v>
      </c>
      <c r="G4638" s="6">
        <v>28506.9</v>
      </c>
      <c r="H4638" s="1">
        <f t="shared" si="310"/>
        <v>28506900000</v>
      </c>
      <c r="I4638" s="4">
        <v>10.7</v>
      </c>
      <c r="J4638" s="6">
        <v>53031.6</v>
      </c>
      <c r="K4638" s="1">
        <f t="shared" si="311"/>
        <v>53031600000</v>
      </c>
      <c r="L4638" s="4">
        <v>19.899999999999999</v>
      </c>
      <c r="M4638" s="4">
        <v>70.3</v>
      </c>
      <c r="N4638" t="str">
        <f t="shared" si="312"/>
        <v>High Score</v>
      </c>
      <c r="O4638" s="4">
        <v>56.4</v>
      </c>
      <c r="P4638" s="4">
        <v>76.400000000000006</v>
      </c>
      <c r="Q4638" s="4">
        <v>78.3</v>
      </c>
      <c r="R4638" s="5">
        <v>22958338.800000001</v>
      </c>
      <c r="S4638" s="5">
        <v>6887501.5999999996</v>
      </c>
      <c r="T4638" s="5">
        <v>229583388.19999999</v>
      </c>
    </row>
    <row r="4639" spans="1:20" x14ac:dyDescent="0.25">
      <c r="A4639">
        <v>464</v>
      </c>
      <c r="B4639" t="str">
        <f t="shared" si="309"/>
        <v>464, 2023</v>
      </c>
      <c r="C4639" t="s">
        <v>487</v>
      </c>
      <c r="D4639" t="s">
        <v>31</v>
      </c>
      <c r="E4639" t="s">
        <v>26</v>
      </c>
      <c r="F4639">
        <v>2023</v>
      </c>
      <c r="G4639" s="6">
        <v>28427.9</v>
      </c>
      <c r="H4639" s="1">
        <f t="shared" si="310"/>
        <v>28427900000</v>
      </c>
      <c r="I4639" s="4">
        <v>11.1</v>
      </c>
      <c r="J4639" s="6">
        <v>53824.5</v>
      </c>
      <c r="K4639" s="1">
        <f t="shared" si="311"/>
        <v>53824500000</v>
      </c>
      <c r="L4639" s="4">
        <v>-0.3</v>
      </c>
      <c r="M4639" s="4">
        <v>70</v>
      </c>
      <c r="N4639" t="str">
        <f t="shared" si="312"/>
        <v>High Score</v>
      </c>
      <c r="O4639" s="4">
        <v>57.4</v>
      </c>
      <c r="P4639" s="4">
        <v>75.5</v>
      </c>
      <c r="Q4639" s="4">
        <v>77</v>
      </c>
      <c r="R4639" s="5">
        <v>22697144.800000001</v>
      </c>
      <c r="S4639" s="5">
        <v>6809143.4000000004</v>
      </c>
      <c r="T4639" s="5">
        <v>226971447.69999999</v>
      </c>
    </row>
    <row r="4640" spans="1:20" x14ac:dyDescent="0.25">
      <c r="A4640">
        <v>464</v>
      </c>
      <c r="B4640" t="str">
        <f t="shared" si="309"/>
        <v>464, 2024</v>
      </c>
      <c r="C4640" t="s">
        <v>487</v>
      </c>
      <c r="D4640" t="s">
        <v>31</v>
      </c>
      <c r="E4640" t="s">
        <v>26</v>
      </c>
      <c r="F4640">
        <v>2024</v>
      </c>
      <c r="G4640" s="6">
        <v>32047.7</v>
      </c>
      <c r="H4640" s="1">
        <f t="shared" si="310"/>
        <v>32047700000</v>
      </c>
      <c r="I4640" s="4">
        <v>9.8000000000000007</v>
      </c>
      <c r="J4640" s="6">
        <v>45352.7</v>
      </c>
      <c r="K4640" s="1">
        <f t="shared" si="311"/>
        <v>45352700000</v>
      </c>
      <c r="L4640" s="4">
        <v>12.7</v>
      </c>
      <c r="M4640" s="4">
        <v>69</v>
      </c>
      <c r="N4640" t="str">
        <f t="shared" si="312"/>
        <v>Medium Score</v>
      </c>
      <c r="O4640" s="4">
        <v>56.3</v>
      </c>
      <c r="P4640" s="4">
        <v>75.900000000000006</v>
      </c>
      <c r="Q4640" s="4">
        <v>74.7</v>
      </c>
      <c r="R4640" s="5">
        <v>25829936.199999999</v>
      </c>
      <c r="S4640" s="5">
        <v>7748980.9000000004</v>
      </c>
      <c r="T4640" s="5">
        <v>258299361.90000001</v>
      </c>
    </row>
    <row r="4641" spans="1:20" x14ac:dyDescent="0.25">
      <c r="A4641">
        <v>464</v>
      </c>
      <c r="B4641" t="str">
        <f t="shared" si="309"/>
        <v>464, 2025</v>
      </c>
      <c r="C4641" t="s">
        <v>487</v>
      </c>
      <c r="D4641" t="s">
        <v>31</v>
      </c>
      <c r="E4641" t="s">
        <v>26</v>
      </c>
      <c r="F4641">
        <v>2025</v>
      </c>
      <c r="G4641" s="6">
        <v>37009.300000000003</v>
      </c>
      <c r="H4641" s="1">
        <f t="shared" si="310"/>
        <v>37009300000</v>
      </c>
      <c r="I4641" s="4">
        <v>7</v>
      </c>
      <c r="J4641" s="6">
        <v>27245.1</v>
      </c>
      <c r="K4641" s="1">
        <f t="shared" si="311"/>
        <v>27245100000</v>
      </c>
      <c r="L4641" s="4">
        <v>15.5</v>
      </c>
      <c r="M4641" s="4">
        <v>67.8</v>
      </c>
      <c r="N4641" t="str">
        <f t="shared" si="312"/>
        <v>Medium Score</v>
      </c>
      <c r="O4641" s="4">
        <v>56.7</v>
      </c>
      <c r="P4641" s="4">
        <v>72.099999999999994</v>
      </c>
      <c r="Q4641" s="4">
        <v>74.7</v>
      </c>
      <c r="R4641" s="5">
        <v>29721371.100000001</v>
      </c>
      <c r="S4641" s="5">
        <v>8916411.3000000007</v>
      </c>
      <c r="T4641" s="5">
        <v>297213711.19999999</v>
      </c>
    </row>
    <row r="4642" spans="1:20" x14ac:dyDescent="0.25">
      <c r="A4642">
        <v>465</v>
      </c>
      <c r="B4642" t="str">
        <f t="shared" si="309"/>
        <v>465, 2016</v>
      </c>
      <c r="C4642" t="s">
        <v>488</v>
      </c>
      <c r="D4642" t="s">
        <v>9</v>
      </c>
      <c r="E4642" t="s">
        <v>22</v>
      </c>
      <c r="F4642">
        <v>2016</v>
      </c>
      <c r="G4642" s="6">
        <v>1287.8</v>
      </c>
      <c r="H4642" s="1">
        <f t="shared" si="310"/>
        <v>1287800000</v>
      </c>
      <c r="I4642" s="4">
        <v>3.1</v>
      </c>
      <c r="J4642" s="6">
        <v>742.5</v>
      </c>
      <c r="K4642" s="1">
        <f t="shared" si="311"/>
        <v>742500000</v>
      </c>
      <c r="L4642" s="4">
        <v>-9.6</v>
      </c>
      <c r="M4642" s="4">
        <v>62.1</v>
      </c>
      <c r="N4642" t="str">
        <f t="shared" si="312"/>
        <v>Medium Score</v>
      </c>
      <c r="O4642" s="4">
        <v>33.700000000000003</v>
      </c>
      <c r="P4642" s="4">
        <v>92.6</v>
      </c>
      <c r="Q4642" s="4">
        <v>60.1</v>
      </c>
      <c r="R4642" s="5">
        <v>124114.7</v>
      </c>
      <c r="S4642" s="5">
        <v>62057.3</v>
      </c>
      <c r="T4642" s="5">
        <v>248229.3</v>
      </c>
    </row>
    <row r="4643" spans="1:20" x14ac:dyDescent="0.25">
      <c r="A4643">
        <v>465</v>
      </c>
      <c r="B4643" t="str">
        <f t="shared" si="309"/>
        <v>465, 2017</v>
      </c>
      <c r="C4643" t="s">
        <v>488</v>
      </c>
      <c r="D4643" t="s">
        <v>9</v>
      </c>
      <c r="E4643" t="s">
        <v>22</v>
      </c>
      <c r="F4643">
        <v>2017</v>
      </c>
      <c r="G4643" s="6">
        <v>1264.8</v>
      </c>
      <c r="H4643" s="1">
        <f t="shared" si="310"/>
        <v>1264800000</v>
      </c>
      <c r="I4643" s="4">
        <v>-0.2</v>
      </c>
      <c r="J4643" s="6">
        <v>2745.1</v>
      </c>
      <c r="K4643" s="1">
        <f t="shared" si="311"/>
        <v>2745100000</v>
      </c>
      <c r="L4643" s="4">
        <v>-1.8</v>
      </c>
      <c r="M4643" s="4">
        <v>63.4</v>
      </c>
      <c r="N4643" t="str">
        <f t="shared" si="312"/>
        <v>Medium Score</v>
      </c>
      <c r="O4643" s="4">
        <v>38.4</v>
      </c>
      <c r="P4643" s="4">
        <v>93.7</v>
      </c>
      <c r="Q4643" s="4">
        <v>58.2</v>
      </c>
      <c r="R4643" s="5">
        <v>117817.1</v>
      </c>
      <c r="S4643" s="5">
        <v>58908.6</v>
      </c>
      <c r="T4643" s="5">
        <v>235634.3</v>
      </c>
    </row>
    <row r="4644" spans="1:20" x14ac:dyDescent="0.25">
      <c r="A4644">
        <v>465</v>
      </c>
      <c r="B4644" t="str">
        <f t="shared" si="309"/>
        <v>465, 2018</v>
      </c>
      <c r="C4644" t="s">
        <v>488</v>
      </c>
      <c r="D4644" t="s">
        <v>9</v>
      </c>
      <c r="E4644" t="s">
        <v>22</v>
      </c>
      <c r="F4644">
        <v>2018</v>
      </c>
      <c r="G4644" s="6">
        <v>1272.4000000000001</v>
      </c>
      <c r="H4644" s="1">
        <f t="shared" si="310"/>
        <v>1272400000</v>
      </c>
      <c r="I4644" s="4">
        <v>-0.1</v>
      </c>
      <c r="J4644" s="6">
        <v>2997.5</v>
      </c>
      <c r="K4644" s="1">
        <f t="shared" si="311"/>
        <v>2997500000</v>
      </c>
      <c r="L4644" s="4">
        <v>0.6</v>
      </c>
      <c r="M4644" s="4">
        <v>63.8</v>
      </c>
      <c r="N4644" t="str">
        <f t="shared" si="312"/>
        <v>Medium Score</v>
      </c>
      <c r="O4644" s="4">
        <v>37</v>
      </c>
      <c r="P4644" s="4">
        <v>93.7</v>
      </c>
      <c r="Q4644" s="4">
        <v>60.9</v>
      </c>
      <c r="R4644" s="5">
        <v>119740.5</v>
      </c>
      <c r="S4644" s="5">
        <v>59870.2</v>
      </c>
      <c r="T4644" s="5">
        <v>239481</v>
      </c>
    </row>
    <row r="4645" spans="1:20" x14ac:dyDescent="0.25">
      <c r="A4645">
        <v>465</v>
      </c>
      <c r="B4645" t="str">
        <f t="shared" si="309"/>
        <v>465, 2019</v>
      </c>
      <c r="C4645" t="s">
        <v>488</v>
      </c>
      <c r="D4645" t="s">
        <v>9</v>
      </c>
      <c r="E4645" t="s">
        <v>22</v>
      </c>
      <c r="F4645">
        <v>2019</v>
      </c>
      <c r="G4645" s="6">
        <v>1269.5</v>
      </c>
      <c r="H4645" s="1">
        <f t="shared" si="310"/>
        <v>1269500000</v>
      </c>
      <c r="I4645" s="4">
        <v>2.5</v>
      </c>
      <c r="J4645" s="6">
        <v>502.5</v>
      </c>
      <c r="K4645" s="1">
        <f t="shared" si="311"/>
        <v>502500000</v>
      </c>
      <c r="L4645" s="4">
        <v>-0.2</v>
      </c>
      <c r="M4645" s="4">
        <v>63.7</v>
      </c>
      <c r="N4645" t="str">
        <f t="shared" si="312"/>
        <v>Medium Score</v>
      </c>
      <c r="O4645" s="4">
        <v>35.200000000000003</v>
      </c>
      <c r="P4645" s="4">
        <v>95.8</v>
      </c>
      <c r="Q4645" s="4">
        <v>60.1</v>
      </c>
      <c r="R4645" s="5">
        <v>121068.7</v>
      </c>
      <c r="S4645" s="5">
        <v>60534.3</v>
      </c>
      <c r="T4645" s="5">
        <v>242137.3</v>
      </c>
    </row>
    <row r="4646" spans="1:20" x14ac:dyDescent="0.25">
      <c r="A4646">
        <v>465</v>
      </c>
      <c r="B4646" t="str">
        <f t="shared" si="309"/>
        <v>465, 2020</v>
      </c>
      <c r="C4646" t="s">
        <v>488</v>
      </c>
      <c r="D4646" t="s">
        <v>9</v>
      </c>
      <c r="E4646" t="s">
        <v>22</v>
      </c>
      <c r="F4646">
        <v>2020</v>
      </c>
      <c r="G4646" s="6">
        <v>1158.9000000000001</v>
      </c>
      <c r="H4646" s="1">
        <f t="shared" si="310"/>
        <v>1158900000</v>
      </c>
      <c r="I4646" s="4">
        <v>1.7</v>
      </c>
      <c r="J4646" s="6">
        <v>305.10000000000002</v>
      </c>
      <c r="K4646" s="1">
        <f t="shared" si="311"/>
        <v>305100000</v>
      </c>
      <c r="L4646" s="4">
        <v>-8.6999999999999993</v>
      </c>
      <c r="M4646" s="4">
        <v>63.4</v>
      </c>
      <c r="N4646" t="str">
        <f t="shared" si="312"/>
        <v>Medium Score</v>
      </c>
      <c r="O4646" s="4">
        <v>37</v>
      </c>
      <c r="P4646" s="4">
        <v>94.7</v>
      </c>
      <c r="Q4646" s="4">
        <v>58.4</v>
      </c>
      <c r="R4646" s="5">
        <v>109061.2</v>
      </c>
      <c r="S4646" s="5">
        <v>54530.6</v>
      </c>
      <c r="T4646" s="5">
        <v>218122.4</v>
      </c>
    </row>
    <row r="4647" spans="1:20" x14ac:dyDescent="0.25">
      <c r="A4647">
        <v>465</v>
      </c>
      <c r="B4647" t="str">
        <f t="shared" si="309"/>
        <v>465, 2021</v>
      </c>
      <c r="C4647" t="s">
        <v>488</v>
      </c>
      <c r="D4647" t="s">
        <v>9</v>
      </c>
      <c r="E4647" t="s">
        <v>22</v>
      </c>
      <c r="F4647">
        <v>2021</v>
      </c>
      <c r="G4647" s="6">
        <v>1217.5</v>
      </c>
      <c r="H4647" s="1">
        <f t="shared" si="310"/>
        <v>1217500000</v>
      </c>
      <c r="I4647" s="4">
        <v>3.6</v>
      </c>
      <c r="J4647" s="6">
        <v>621.70000000000005</v>
      </c>
      <c r="K4647" s="1">
        <f t="shared" si="311"/>
        <v>621700000</v>
      </c>
      <c r="L4647" s="4">
        <v>5.0999999999999996</v>
      </c>
      <c r="M4647" s="4">
        <v>64.7</v>
      </c>
      <c r="N4647" t="str">
        <f t="shared" si="312"/>
        <v>Medium Score</v>
      </c>
      <c r="O4647" s="4">
        <v>39.9</v>
      </c>
      <c r="P4647" s="4">
        <v>96.1</v>
      </c>
      <c r="Q4647" s="4">
        <v>58</v>
      </c>
      <c r="R4647" s="5">
        <v>112053</v>
      </c>
      <c r="S4647" s="5">
        <v>56026.5</v>
      </c>
      <c r="T4647" s="5">
        <v>224106</v>
      </c>
    </row>
    <row r="4648" spans="1:20" x14ac:dyDescent="0.25">
      <c r="A4648">
        <v>465</v>
      </c>
      <c r="B4648" t="str">
        <f t="shared" si="309"/>
        <v>465, 2022</v>
      </c>
      <c r="C4648" t="s">
        <v>488</v>
      </c>
      <c r="D4648" t="s">
        <v>9</v>
      </c>
      <c r="E4648" t="s">
        <v>22</v>
      </c>
      <c r="F4648">
        <v>2022</v>
      </c>
      <c r="G4648" s="6">
        <v>1249.2</v>
      </c>
      <c r="H4648" s="1">
        <f t="shared" si="310"/>
        <v>1249200000</v>
      </c>
      <c r="I4648" s="4">
        <v>4.4000000000000004</v>
      </c>
      <c r="J4648" s="6">
        <v>901</v>
      </c>
      <c r="K4648" s="1">
        <f t="shared" si="311"/>
        <v>901000000</v>
      </c>
      <c r="L4648" s="4">
        <v>2.6</v>
      </c>
      <c r="M4648" s="4">
        <v>65.099999999999994</v>
      </c>
      <c r="N4648" t="str">
        <f t="shared" si="312"/>
        <v>Medium Score</v>
      </c>
      <c r="O4648" s="4">
        <v>36.9</v>
      </c>
      <c r="P4648" s="4">
        <v>95.5</v>
      </c>
      <c r="Q4648" s="4">
        <v>62.9</v>
      </c>
      <c r="R4648" s="5">
        <v>117679.9</v>
      </c>
      <c r="S4648" s="5">
        <v>58840</v>
      </c>
      <c r="T4648" s="5">
        <v>235359.8</v>
      </c>
    </row>
    <row r="4649" spans="1:20" x14ac:dyDescent="0.25">
      <c r="A4649">
        <v>465</v>
      </c>
      <c r="B4649" t="str">
        <f t="shared" si="309"/>
        <v>465, 2023</v>
      </c>
      <c r="C4649" t="s">
        <v>488</v>
      </c>
      <c r="D4649" t="s">
        <v>9</v>
      </c>
      <c r="E4649" t="s">
        <v>22</v>
      </c>
      <c r="F4649">
        <v>2023</v>
      </c>
      <c r="G4649" s="6">
        <v>1218.3</v>
      </c>
      <c r="H4649" s="1">
        <f t="shared" si="310"/>
        <v>1218300000</v>
      </c>
      <c r="I4649" s="4">
        <v>3.6</v>
      </c>
      <c r="J4649" s="6">
        <v>714.2</v>
      </c>
      <c r="K4649" s="1">
        <f t="shared" si="311"/>
        <v>714200000</v>
      </c>
      <c r="L4649" s="4">
        <v>-2.5</v>
      </c>
      <c r="M4649" s="4">
        <v>63.4</v>
      </c>
      <c r="N4649" t="str">
        <f t="shared" si="312"/>
        <v>Medium Score</v>
      </c>
      <c r="O4649" s="4">
        <v>38.799999999999997</v>
      </c>
      <c r="P4649" s="4">
        <v>94.1</v>
      </c>
      <c r="Q4649" s="4">
        <v>57.4</v>
      </c>
      <c r="R4649" s="5">
        <v>113099.2</v>
      </c>
      <c r="S4649" s="5">
        <v>56549.599999999999</v>
      </c>
      <c r="T4649" s="5">
        <v>226198.3</v>
      </c>
    </row>
    <row r="4650" spans="1:20" x14ac:dyDescent="0.25">
      <c r="A4650">
        <v>465</v>
      </c>
      <c r="B4650" t="str">
        <f t="shared" si="309"/>
        <v>465, 2024</v>
      </c>
      <c r="C4650" t="s">
        <v>488</v>
      </c>
      <c r="D4650" t="s">
        <v>9</v>
      </c>
      <c r="E4650" t="s">
        <v>22</v>
      </c>
      <c r="F4650">
        <v>2024</v>
      </c>
      <c r="G4650" s="6">
        <v>1308.4000000000001</v>
      </c>
      <c r="H4650" s="1">
        <f t="shared" si="310"/>
        <v>1308400000</v>
      </c>
      <c r="I4650" s="4">
        <v>3.9</v>
      </c>
      <c r="J4650" s="6">
        <v>1199.7</v>
      </c>
      <c r="K4650" s="1">
        <f t="shared" si="311"/>
        <v>1199700000</v>
      </c>
      <c r="L4650" s="4">
        <v>7.4</v>
      </c>
      <c r="M4650" s="4">
        <v>62.2</v>
      </c>
      <c r="N4650" t="str">
        <f t="shared" si="312"/>
        <v>Medium Score</v>
      </c>
      <c r="O4650" s="4">
        <v>40.799999999999997</v>
      </c>
      <c r="P4650" s="4">
        <v>93</v>
      </c>
      <c r="Q4650" s="4">
        <v>52.7</v>
      </c>
      <c r="R4650" s="5">
        <v>119643.7</v>
      </c>
      <c r="S4650" s="5">
        <v>59821.8</v>
      </c>
      <c r="T4650" s="5">
        <v>239287.3</v>
      </c>
    </row>
    <row r="4651" spans="1:20" x14ac:dyDescent="0.25">
      <c r="A4651">
        <v>465</v>
      </c>
      <c r="B4651" t="str">
        <f t="shared" si="309"/>
        <v>465, 2025</v>
      </c>
      <c r="C4651" t="s">
        <v>488</v>
      </c>
      <c r="D4651" t="s">
        <v>9</v>
      </c>
      <c r="E4651" t="s">
        <v>22</v>
      </c>
      <c r="F4651">
        <v>2025</v>
      </c>
      <c r="G4651" s="6">
        <v>1217.0999999999999</v>
      </c>
      <c r="H4651" s="1">
        <f t="shared" si="310"/>
        <v>1217100000</v>
      </c>
      <c r="I4651" s="4">
        <v>4</v>
      </c>
      <c r="J4651" s="6">
        <v>813.6</v>
      </c>
      <c r="K4651" s="1">
        <f t="shared" si="311"/>
        <v>813600000</v>
      </c>
      <c r="L4651" s="4">
        <v>-7</v>
      </c>
      <c r="M4651" s="4">
        <v>62.9</v>
      </c>
      <c r="N4651" t="str">
        <f t="shared" si="312"/>
        <v>Medium Score</v>
      </c>
      <c r="O4651" s="4">
        <v>42</v>
      </c>
      <c r="P4651" s="4">
        <v>93</v>
      </c>
      <c r="Q4651" s="4">
        <v>53.6</v>
      </c>
      <c r="R4651" s="5">
        <v>110268.2</v>
      </c>
      <c r="S4651" s="5">
        <v>55134.1</v>
      </c>
      <c r="T4651" s="5">
        <v>220536.3</v>
      </c>
    </row>
    <row r="4652" spans="1:20" x14ac:dyDescent="0.25">
      <c r="A4652">
        <v>466</v>
      </c>
      <c r="B4652" t="str">
        <f t="shared" si="309"/>
        <v>466, 2016</v>
      </c>
      <c r="C4652" t="s">
        <v>489</v>
      </c>
      <c r="D4652" t="s">
        <v>34</v>
      </c>
      <c r="E4652" t="s">
        <v>22</v>
      </c>
      <c r="F4652">
        <v>2016</v>
      </c>
      <c r="G4652" s="6">
        <v>1543.8</v>
      </c>
      <c r="H4652" s="1">
        <f t="shared" si="310"/>
        <v>1543800000</v>
      </c>
      <c r="I4652" s="4">
        <v>7.1</v>
      </c>
      <c r="J4652" s="6">
        <v>2170.4</v>
      </c>
      <c r="K4652" s="1">
        <f t="shared" si="311"/>
        <v>2170400000</v>
      </c>
      <c r="L4652" s="4">
        <v>-0.5</v>
      </c>
      <c r="M4652" s="4">
        <v>57.7</v>
      </c>
      <c r="N4652" t="str">
        <f t="shared" si="312"/>
        <v>Medium Score</v>
      </c>
      <c r="O4652" s="4">
        <v>64.3</v>
      </c>
      <c r="P4652" s="4">
        <v>86.6</v>
      </c>
      <c r="Q4652" s="4">
        <v>22.1</v>
      </c>
      <c r="R4652" s="5">
        <v>231486.1</v>
      </c>
      <c r="S4652" s="5">
        <v>289357.59999999998</v>
      </c>
      <c r="T4652" s="5">
        <v>1157430.3</v>
      </c>
    </row>
    <row r="4653" spans="1:20" x14ac:dyDescent="0.25">
      <c r="A4653">
        <v>466</v>
      </c>
      <c r="B4653" t="str">
        <f t="shared" si="309"/>
        <v>466, 2017</v>
      </c>
      <c r="C4653" t="s">
        <v>489</v>
      </c>
      <c r="D4653" t="s">
        <v>34</v>
      </c>
      <c r="E4653" t="s">
        <v>22</v>
      </c>
      <c r="F4653">
        <v>2017</v>
      </c>
      <c r="G4653" s="6">
        <v>1751.8</v>
      </c>
      <c r="H4653" s="1">
        <f t="shared" si="310"/>
        <v>1751800000</v>
      </c>
      <c r="I4653" s="4">
        <v>4.0999999999999996</v>
      </c>
      <c r="J4653" s="6">
        <v>1138.7</v>
      </c>
      <c r="K4653" s="1">
        <f t="shared" si="311"/>
        <v>1138700000</v>
      </c>
      <c r="L4653" s="4">
        <v>13.5</v>
      </c>
      <c r="M4653" s="4">
        <v>59.1</v>
      </c>
      <c r="N4653" t="str">
        <f t="shared" si="312"/>
        <v>Medium Score</v>
      </c>
      <c r="O4653" s="4">
        <v>67.2</v>
      </c>
      <c r="P4653" s="4">
        <v>88.4</v>
      </c>
      <c r="Q4653" s="4">
        <v>21.8</v>
      </c>
      <c r="R4653" s="5">
        <v>255656.8</v>
      </c>
      <c r="S4653" s="5">
        <v>319571</v>
      </c>
      <c r="T4653" s="5">
        <v>1278283.8999999999</v>
      </c>
    </row>
    <row r="4654" spans="1:20" x14ac:dyDescent="0.25">
      <c r="A4654">
        <v>466</v>
      </c>
      <c r="B4654" t="str">
        <f t="shared" si="309"/>
        <v>466, 2018</v>
      </c>
      <c r="C4654" t="s">
        <v>489</v>
      </c>
      <c r="D4654" t="s">
        <v>34</v>
      </c>
      <c r="E4654" t="s">
        <v>22</v>
      </c>
      <c r="F4654">
        <v>2018</v>
      </c>
      <c r="G4654" s="6">
        <v>1629.2</v>
      </c>
      <c r="H4654" s="1">
        <f t="shared" si="310"/>
        <v>1629200000</v>
      </c>
      <c r="I4654" s="4">
        <v>3.6</v>
      </c>
      <c r="J4654" s="6">
        <v>874.1</v>
      </c>
      <c r="K4654" s="1">
        <f t="shared" si="311"/>
        <v>874100000</v>
      </c>
      <c r="L4654" s="4">
        <v>-7</v>
      </c>
      <c r="M4654" s="4">
        <v>59</v>
      </c>
      <c r="N4654" t="str">
        <f t="shared" si="312"/>
        <v>Medium Score</v>
      </c>
      <c r="O4654" s="4">
        <v>68</v>
      </c>
      <c r="P4654" s="4">
        <v>87.3</v>
      </c>
      <c r="Q4654" s="4">
        <v>21.8</v>
      </c>
      <c r="R4654" s="5">
        <v>235897</v>
      </c>
      <c r="S4654" s="5">
        <v>294871.3</v>
      </c>
      <c r="T4654" s="5">
        <v>1179485</v>
      </c>
    </row>
    <row r="4655" spans="1:20" x14ac:dyDescent="0.25">
      <c r="A4655">
        <v>466</v>
      </c>
      <c r="B4655" t="str">
        <f t="shared" si="309"/>
        <v>466, 2019</v>
      </c>
      <c r="C4655" t="s">
        <v>489</v>
      </c>
      <c r="D4655" t="s">
        <v>34</v>
      </c>
      <c r="E4655" t="s">
        <v>22</v>
      </c>
      <c r="F4655">
        <v>2019</v>
      </c>
      <c r="G4655" s="6">
        <v>1698</v>
      </c>
      <c r="H4655" s="1">
        <f t="shared" si="310"/>
        <v>1698000000</v>
      </c>
      <c r="I4655" s="4">
        <v>5.7</v>
      </c>
      <c r="J4655" s="6">
        <v>1220.5999999999999</v>
      </c>
      <c r="K4655" s="1">
        <f t="shared" si="311"/>
        <v>1220600000</v>
      </c>
      <c r="L4655" s="4">
        <v>4.2</v>
      </c>
      <c r="M4655" s="4">
        <v>60</v>
      </c>
      <c r="N4655" t="str">
        <f t="shared" si="312"/>
        <v>Medium Score</v>
      </c>
      <c r="O4655" s="4">
        <v>68.2</v>
      </c>
      <c r="P4655" s="4">
        <v>89</v>
      </c>
      <c r="Q4655" s="4">
        <v>22.9</v>
      </c>
      <c r="R4655" s="5">
        <v>245374.9</v>
      </c>
      <c r="S4655" s="5">
        <v>306718.7</v>
      </c>
      <c r="T4655" s="5">
        <v>1226874.7</v>
      </c>
    </row>
    <row r="4656" spans="1:20" x14ac:dyDescent="0.25">
      <c r="A4656">
        <v>466</v>
      </c>
      <c r="B4656" t="str">
        <f t="shared" si="309"/>
        <v>466, 2020</v>
      </c>
      <c r="C4656" t="s">
        <v>489</v>
      </c>
      <c r="D4656" t="s">
        <v>34</v>
      </c>
      <c r="E4656" t="s">
        <v>22</v>
      </c>
      <c r="F4656">
        <v>2020</v>
      </c>
      <c r="G4656" s="6">
        <v>1711.6</v>
      </c>
      <c r="H4656" s="1">
        <f t="shared" si="310"/>
        <v>1711600000</v>
      </c>
      <c r="I4656" s="4">
        <v>6</v>
      </c>
      <c r="J4656" s="6">
        <v>2256.6</v>
      </c>
      <c r="K4656" s="1">
        <f t="shared" si="311"/>
        <v>2256600000</v>
      </c>
      <c r="L4656" s="4">
        <v>0.8</v>
      </c>
      <c r="M4656" s="4">
        <v>61.1</v>
      </c>
      <c r="N4656" t="str">
        <f t="shared" si="312"/>
        <v>Medium Score</v>
      </c>
      <c r="O4656" s="4">
        <v>69</v>
      </c>
      <c r="P4656" s="4">
        <v>89</v>
      </c>
      <c r="Q4656" s="4">
        <v>25.2</v>
      </c>
      <c r="R4656" s="5">
        <v>245474.1</v>
      </c>
      <c r="S4656" s="5">
        <v>306842.7</v>
      </c>
      <c r="T4656" s="5">
        <v>1227370.7</v>
      </c>
    </row>
    <row r="4657" spans="1:20" x14ac:dyDescent="0.25">
      <c r="A4657">
        <v>466</v>
      </c>
      <c r="B4657" t="str">
        <f t="shared" ref="B4657:B4714" si="313">CONCATENATE(A4657&amp;", "&amp;F4657)</f>
        <v>466, 2021</v>
      </c>
      <c r="C4657" t="s">
        <v>489</v>
      </c>
      <c r="D4657" t="s">
        <v>34</v>
      </c>
      <c r="E4657" t="s">
        <v>22</v>
      </c>
      <c r="F4657">
        <v>2021</v>
      </c>
      <c r="G4657" s="6">
        <v>1760.6</v>
      </c>
      <c r="H4657" s="1">
        <f t="shared" ref="H4657:H4714" si="314">G4657*1000000</f>
        <v>1760600000</v>
      </c>
      <c r="I4657" s="4">
        <v>5</v>
      </c>
      <c r="J4657" s="6">
        <v>1156.8</v>
      </c>
      <c r="K4657" s="1">
        <f t="shared" ref="K4657:K4714" si="315">J4657*1000000</f>
        <v>1156800000</v>
      </c>
      <c r="L4657" s="4">
        <v>2.9</v>
      </c>
      <c r="M4657" s="4">
        <v>60.5</v>
      </c>
      <c r="N4657" t="str">
        <f t="shared" si="312"/>
        <v>Medium Score</v>
      </c>
      <c r="O4657" s="4">
        <v>68.8</v>
      </c>
      <c r="P4657" s="4">
        <v>88.6</v>
      </c>
      <c r="Q4657" s="4">
        <v>24.1</v>
      </c>
      <c r="R4657" s="5">
        <v>253046</v>
      </c>
      <c r="S4657" s="5">
        <v>316307.5</v>
      </c>
      <c r="T4657" s="5">
        <v>1265229.8999999999</v>
      </c>
    </row>
    <row r="4658" spans="1:20" x14ac:dyDescent="0.25">
      <c r="A4658">
        <v>466</v>
      </c>
      <c r="B4658" t="str">
        <f t="shared" si="313"/>
        <v>466, 2022</v>
      </c>
      <c r="C4658" t="s">
        <v>489</v>
      </c>
      <c r="D4658" t="s">
        <v>34</v>
      </c>
      <c r="E4658" t="s">
        <v>22</v>
      </c>
      <c r="F4658">
        <v>2022</v>
      </c>
      <c r="G4658" s="6">
        <v>1788.2</v>
      </c>
      <c r="H4658" s="1">
        <f t="shared" si="314"/>
        <v>1788200000</v>
      </c>
      <c r="I4658" s="4">
        <v>1</v>
      </c>
      <c r="J4658" s="6">
        <v>185.5</v>
      </c>
      <c r="K4658" s="1">
        <f t="shared" si="315"/>
        <v>185500000</v>
      </c>
      <c r="L4658" s="4">
        <v>1.6</v>
      </c>
      <c r="M4658" s="4">
        <v>62.3</v>
      </c>
      <c r="N4658" t="str">
        <f t="shared" si="312"/>
        <v>Medium Score</v>
      </c>
      <c r="O4658" s="4">
        <v>71.099999999999994</v>
      </c>
      <c r="P4658" s="4">
        <v>93.8</v>
      </c>
      <c r="Q4658" s="4">
        <v>21.9</v>
      </c>
      <c r="R4658" s="5">
        <v>251090.3</v>
      </c>
      <c r="S4658" s="5">
        <v>313862.90000000002</v>
      </c>
      <c r="T4658" s="5">
        <v>1255451.3999999999</v>
      </c>
    </row>
    <row r="4659" spans="1:20" x14ac:dyDescent="0.25">
      <c r="A4659">
        <v>466</v>
      </c>
      <c r="B4659" t="str">
        <f t="shared" si="313"/>
        <v>466, 2023</v>
      </c>
      <c r="C4659" t="s">
        <v>489</v>
      </c>
      <c r="D4659" t="s">
        <v>34</v>
      </c>
      <c r="E4659" t="s">
        <v>22</v>
      </c>
      <c r="F4659">
        <v>2023</v>
      </c>
      <c r="G4659" s="6">
        <v>1934.4</v>
      </c>
      <c r="H4659" s="1">
        <f t="shared" si="314"/>
        <v>1934400000</v>
      </c>
      <c r="I4659" s="4">
        <v>-0.5</v>
      </c>
      <c r="J4659" s="6">
        <v>4197</v>
      </c>
      <c r="K4659" s="1">
        <f t="shared" si="315"/>
        <v>4197000000</v>
      </c>
      <c r="L4659" s="4">
        <v>8.1999999999999993</v>
      </c>
      <c r="M4659" s="4">
        <v>64.400000000000006</v>
      </c>
      <c r="N4659" t="str">
        <f t="shared" si="312"/>
        <v>Medium Score</v>
      </c>
      <c r="O4659" s="4">
        <v>73.099999999999994</v>
      </c>
      <c r="P4659" s="4">
        <v>97.4</v>
      </c>
      <c r="Q4659" s="4">
        <v>22.7</v>
      </c>
      <c r="R4659" s="5">
        <v>266280.59999999998</v>
      </c>
      <c r="S4659" s="5">
        <v>332850.7</v>
      </c>
      <c r="T4659" s="5">
        <v>1331402.8999999999</v>
      </c>
    </row>
    <row r="4660" spans="1:20" x14ac:dyDescent="0.25">
      <c r="A4660">
        <v>466</v>
      </c>
      <c r="B4660" t="str">
        <f t="shared" si="313"/>
        <v>466, 2024</v>
      </c>
      <c r="C4660" t="s">
        <v>489</v>
      </c>
      <c r="D4660" t="s">
        <v>34</v>
      </c>
      <c r="E4660" t="s">
        <v>22</v>
      </c>
      <c r="F4660">
        <v>2024</v>
      </c>
      <c r="G4660" s="6">
        <v>2129.5</v>
      </c>
      <c r="H4660" s="1">
        <f t="shared" si="314"/>
        <v>2129500000</v>
      </c>
      <c r="I4660" s="4">
        <v>0.4</v>
      </c>
      <c r="J4660" s="6">
        <v>177.6</v>
      </c>
      <c r="K4660" s="1">
        <f t="shared" si="315"/>
        <v>177600000</v>
      </c>
      <c r="L4660" s="4">
        <v>10.1</v>
      </c>
      <c r="M4660" s="4">
        <v>66.3</v>
      </c>
      <c r="N4660" t="str">
        <f t="shared" si="312"/>
        <v>Medium Score</v>
      </c>
      <c r="O4660" s="4">
        <v>73.2</v>
      </c>
      <c r="P4660" s="4">
        <v>97.4</v>
      </c>
      <c r="Q4660" s="4">
        <v>28.4</v>
      </c>
      <c r="R4660" s="5">
        <v>292843</v>
      </c>
      <c r="S4660" s="5">
        <v>366053.8</v>
      </c>
      <c r="T4660" s="5">
        <v>1464215.1</v>
      </c>
    </row>
    <row r="4661" spans="1:20" x14ac:dyDescent="0.25">
      <c r="A4661">
        <v>466</v>
      </c>
      <c r="B4661" t="str">
        <f t="shared" si="313"/>
        <v>466, 2025</v>
      </c>
      <c r="C4661" t="s">
        <v>489</v>
      </c>
      <c r="D4661" t="s">
        <v>34</v>
      </c>
      <c r="E4661" t="s">
        <v>22</v>
      </c>
      <c r="F4661">
        <v>2025</v>
      </c>
      <c r="G4661" s="6">
        <v>2475.3000000000002</v>
      </c>
      <c r="H4661" s="1">
        <f t="shared" si="314"/>
        <v>2475300000</v>
      </c>
      <c r="I4661" s="4">
        <v>1.1000000000000001</v>
      </c>
      <c r="J4661" s="6">
        <v>398.9</v>
      </c>
      <c r="K4661" s="1">
        <f t="shared" si="315"/>
        <v>398900000</v>
      </c>
      <c r="L4661" s="4">
        <v>16.2</v>
      </c>
      <c r="M4661" s="4">
        <v>65.400000000000006</v>
      </c>
      <c r="N4661" t="str">
        <f t="shared" si="312"/>
        <v>Medium Score</v>
      </c>
      <c r="O4661" s="4">
        <v>72.099999999999994</v>
      </c>
      <c r="P4661" s="4">
        <v>95.4</v>
      </c>
      <c r="Q4661" s="4">
        <v>28.6</v>
      </c>
      <c r="R4661" s="5">
        <v>344039.9</v>
      </c>
      <c r="S4661" s="5">
        <v>430049.9</v>
      </c>
      <c r="T4661" s="5">
        <v>1720199.6</v>
      </c>
    </row>
    <row r="4662" spans="1:20" x14ac:dyDescent="0.25">
      <c r="A4662">
        <v>467</v>
      </c>
      <c r="B4662" t="str">
        <f t="shared" si="313"/>
        <v>467, 2016</v>
      </c>
      <c r="C4662" t="s">
        <v>490</v>
      </c>
      <c r="D4662" t="s">
        <v>45</v>
      </c>
      <c r="E4662" t="s">
        <v>20</v>
      </c>
      <c r="F4662">
        <v>2016</v>
      </c>
      <c r="G4662" s="6">
        <v>620.20000000000005</v>
      </c>
      <c r="H4662" s="1">
        <f t="shared" si="314"/>
        <v>620200000</v>
      </c>
      <c r="I4662" s="4">
        <v>11.6</v>
      </c>
      <c r="J4662" s="6">
        <v>1050.9000000000001</v>
      </c>
      <c r="K4662" s="1">
        <f t="shared" si="315"/>
        <v>1050900000.0000001</v>
      </c>
      <c r="L4662" s="4">
        <v>15.1</v>
      </c>
      <c r="M4662" s="4">
        <v>34.5</v>
      </c>
      <c r="N4662" t="str">
        <f t="shared" si="312"/>
        <v>Low Score</v>
      </c>
      <c r="O4662" s="4">
        <v>64.7</v>
      </c>
      <c r="P4662" s="4">
        <v>36.4</v>
      </c>
      <c r="Q4662" s="4">
        <v>2.2999999999999998</v>
      </c>
      <c r="R4662" s="5">
        <v>138964.9</v>
      </c>
      <c r="S4662" s="5">
        <v>185286.5</v>
      </c>
      <c r="T4662" s="5">
        <v>2316081.7000000002</v>
      </c>
    </row>
    <row r="4663" spans="1:20" x14ac:dyDescent="0.25">
      <c r="A4663">
        <v>467</v>
      </c>
      <c r="B4663" t="str">
        <f t="shared" si="313"/>
        <v>467, 2017</v>
      </c>
      <c r="C4663" t="s">
        <v>490</v>
      </c>
      <c r="D4663" t="s">
        <v>45</v>
      </c>
      <c r="E4663" t="s">
        <v>20</v>
      </c>
      <c r="F4663">
        <v>2017</v>
      </c>
      <c r="G4663" s="6">
        <v>743.4</v>
      </c>
      <c r="H4663" s="1">
        <f t="shared" si="314"/>
        <v>743400000</v>
      </c>
      <c r="I4663" s="4">
        <v>10</v>
      </c>
      <c r="J4663" s="6">
        <v>831.7</v>
      </c>
      <c r="K4663" s="1">
        <f t="shared" si="315"/>
        <v>831700000</v>
      </c>
      <c r="L4663" s="4">
        <v>19.899999999999999</v>
      </c>
      <c r="M4663" s="4">
        <v>35.799999999999997</v>
      </c>
      <c r="N4663" t="str">
        <f t="shared" si="312"/>
        <v>Low Score</v>
      </c>
      <c r="O4663" s="4">
        <v>67.3</v>
      </c>
      <c r="P4663" s="4">
        <v>39.4</v>
      </c>
      <c r="Q4663" s="4">
        <v>0.8</v>
      </c>
      <c r="R4663" s="5">
        <v>162535.1</v>
      </c>
      <c r="S4663" s="5">
        <v>216713.5</v>
      </c>
      <c r="T4663" s="5">
        <v>2708918.4</v>
      </c>
    </row>
    <row r="4664" spans="1:20" x14ac:dyDescent="0.25">
      <c r="A4664">
        <v>467</v>
      </c>
      <c r="B4664" t="str">
        <f t="shared" si="313"/>
        <v>467, 2018</v>
      </c>
      <c r="C4664" t="s">
        <v>490</v>
      </c>
      <c r="D4664" t="s">
        <v>45</v>
      </c>
      <c r="E4664" t="s">
        <v>20</v>
      </c>
      <c r="F4664">
        <v>2018</v>
      </c>
      <c r="G4664" s="6">
        <v>735.6</v>
      </c>
      <c r="H4664" s="1">
        <f t="shared" si="314"/>
        <v>735600000</v>
      </c>
      <c r="I4664" s="4">
        <v>10.8</v>
      </c>
      <c r="J4664" s="6">
        <v>831.6</v>
      </c>
      <c r="K4664" s="1">
        <f t="shared" si="315"/>
        <v>831600000</v>
      </c>
      <c r="L4664" s="4">
        <v>-1</v>
      </c>
      <c r="M4664" s="4">
        <v>37.4</v>
      </c>
      <c r="N4664" t="str">
        <f t="shared" si="312"/>
        <v>Low Score</v>
      </c>
      <c r="O4664" s="4">
        <v>69.599999999999994</v>
      </c>
      <c r="P4664" s="4">
        <v>39.799999999999997</v>
      </c>
      <c r="Q4664" s="4">
        <v>2.7</v>
      </c>
      <c r="R4664" s="5">
        <v>157323</v>
      </c>
      <c r="S4664" s="5">
        <v>209764</v>
      </c>
      <c r="T4664" s="5">
        <v>2622050.5</v>
      </c>
    </row>
    <row r="4665" spans="1:20" x14ac:dyDescent="0.25">
      <c r="A4665">
        <v>467</v>
      </c>
      <c r="B4665" t="str">
        <f t="shared" si="313"/>
        <v>467, 2019</v>
      </c>
      <c r="C4665" t="s">
        <v>490</v>
      </c>
      <c r="D4665" t="s">
        <v>45</v>
      </c>
      <c r="E4665" t="s">
        <v>20</v>
      </c>
      <c r="F4665">
        <v>2019</v>
      </c>
      <c r="G4665" s="6">
        <v>700</v>
      </c>
      <c r="H4665" s="1">
        <f t="shared" si="314"/>
        <v>700000000</v>
      </c>
      <c r="I4665" s="4">
        <v>8.1999999999999993</v>
      </c>
      <c r="J4665" s="6">
        <v>757.8</v>
      </c>
      <c r="K4665" s="1">
        <f t="shared" si="315"/>
        <v>757800000</v>
      </c>
      <c r="L4665" s="4">
        <v>-4.8</v>
      </c>
      <c r="M4665" s="4">
        <v>39.9</v>
      </c>
      <c r="N4665" t="str">
        <f t="shared" si="312"/>
        <v>Low Score</v>
      </c>
      <c r="O4665" s="4">
        <v>70.5</v>
      </c>
      <c r="P4665" s="4">
        <v>44.4</v>
      </c>
      <c r="Q4665" s="4">
        <v>4.9000000000000004</v>
      </c>
      <c r="R4665" s="5">
        <v>148414.1</v>
      </c>
      <c r="S4665" s="5">
        <v>197885.4</v>
      </c>
      <c r="T4665" s="5">
        <v>2473568</v>
      </c>
    </row>
    <row r="4666" spans="1:20" x14ac:dyDescent="0.25">
      <c r="A4666">
        <v>467</v>
      </c>
      <c r="B4666" t="str">
        <f t="shared" si="313"/>
        <v>467, 2020</v>
      </c>
      <c r="C4666" t="s">
        <v>490</v>
      </c>
      <c r="D4666" t="s">
        <v>45</v>
      </c>
      <c r="E4666" t="s">
        <v>20</v>
      </c>
      <c r="F4666">
        <v>2020</v>
      </c>
      <c r="G4666" s="6">
        <v>802.5</v>
      </c>
      <c r="H4666" s="1">
        <f t="shared" si="314"/>
        <v>802500000</v>
      </c>
      <c r="I4666" s="4">
        <v>6.1</v>
      </c>
      <c r="J4666" s="6">
        <v>430.3</v>
      </c>
      <c r="K4666" s="1">
        <f t="shared" si="315"/>
        <v>430300000</v>
      </c>
      <c r="L4666" s="4">
        <v>14.7</v>
      </c>
      <c r="M4666" s="4">
        <v>40.5</v>
      </c>
      <c r="N4666" t="str">
        <f t="shared" si="312"/>
        <v>Medium Score</v>
      </c>
      <c r="O4666" s="4">
        <v>73.599999999999994</v>
      </c>
      <c r="P4666" s="4">
        <v>44.2</v>
      </c>
      <c r="Q4666" s="4">
        <v>3.7</v>
      </c>
      <c r="R4666" s="5">
        <v>164939</v>
      </c>
      <c r="S4666" s="5">
        <v>219918.7</v>
      </c>
      <c r="T4666" s="5">
        <v>2748983.2</v>
      </c>
    </row>
    <row r="4667" spans="1:20" x14ac:dyDescent="0.25">
      <c r="A4667">
        <v>467</v>
      </c>
      <c r="B4667" t="str">
        <f t="shared" si="313"/>
        <v>467, 2021</v>
      </c>
      <c r="C4667" t="s">
        <v>490</v>
      </c>
      <c r="D4667" t="s">
        <v>45</v>
      </c>
      <c r="E4667" t="s">
        <v>20</v>
      </c>
      <c r="F4667">
        <v>2021</v>
      </c>
      <c r="G4667" s="6">
        <v>931.1</v>
      </c>
      <c r="H4667" s="1">
        <f t="shared" si="314"/>
        <v>931100000</v>
      </c>
      <c r="I4667" s="4">
        <v>10.4</v>
      </c>
      <c r="J4667" s="6">
        <v>1453.9</v>
      </c>
      <c r="K4667" s="1">
        <f t="shared" si="315"/>
        <v>1453900000</v>
      </c>
      <c r="L4667" s="4">
        <v>16</v>
      </c>
      <c r="M4667" s="4">
        <v>41.2</v>
      </c>
      <c r="N4667" t="str">
        <f t="shared" si="312"/>
        <v>Medium Score</v>
      </c>
      <c r="O4667" s="4">
        <v>74.900000000000006</v>
      </c>
      <c r="P4667" s="4">
        <v>45.1</v>
      </c>
      <c r="Q4667" s="4">
        <v>3.5</v>
      </c>
      <c r="R4667" s="5">
        <v>188822.9</v>
      </c>
      <c r="S4667" s="5">
        <v>251763.9</v>
      </c>
      <c r="T4667" s="5">
        <v>3147048.5</v>
      </c>
    </row>
    <row r="4668" spans="1:20" x14ac:dyDescent="0.25">
      <c r="A4668">
        <v>467</v>
      </c>
      <c r="B4668" t="str">
        <f t="shared" si="313"/>
        <v>467, 2022</v>
      </c>
      <c r="C4668" t="s">
        <v>490</v>
      </c>
      <c r="D4668" t="s">
        <v>45</v>
      </c>
      <c r="E4668" t="s">
        <v>20</v>
      </c>
      <c r="F4668">
        <v>2022</v>
      </c>
      <c r="G4668" s="6">
        <v>993.9</v>
      </c>
      <c r="H4668" s="1">
        <f t="shared" si="314"/>
        <v>993900000</v>
      </c>
      <c r="I4668" s="4">
        <v>10</v>
      </c>
      <c r="J4668" s="6">
        <v>1465.9</v>
      </c>
      <c r="K4668" s="1">
        <f t="shared" si="315"/>
        <v>1465900000</v>
      </c>
      <c r="L4668" s="4">
        <v>6.7</v>
      </c>
      <c r="M4668" s="4">
        <v>40.6</v>
      </c>
      <c r="N4668" t="str">
        <f t="shared" si="312"/>
        <v>Medium Score</v>
      </c>
      <c r="O4668" s="4">
        <v>76.3</v>
      </c>
      <c r="P4668" s="4">
        <v>44.3</v>
      </c>
      <c r="Q4668" s="4">
        <v>1.3</v>
      </c>
      <c r="R4668" s="5">
        <v>198642.3</v>
      </c>
      <c r="S4668" s="5">
        <v>264856.3</v>
      </c>
      <c r="T4668" s="5">
        <v>3310704.2</v>
      </c>
    </row>
    <row r="4669" spans="1:20" x14ac:dyDescent="0.25">
      <c r="A4669">
        <v>467</v>
      </c>
      <c r="B4669" t="str">
        <f t="shared" si="313"/>
        <v>467, 2023</v>
      </c>
      <c r="C4669" t="s">
        <v>490</v>
      </c>
      <c r="D4669" t="s">
        <v>45</v>
      </c>
      <c r="E4669" t="s">
        <v>20</v>
      </c>
      <c r="F4669">
        <v>2023</v>
      </c>
      <c r="G4669" s="6">
        <v>1142.4000000000001</v>
      </c>
      <c r="H4669" s="1">
        <f t="shared" si="314"/>
        <v>1142400000</v>
      </c>
      <c r="I4669" s="4">
        <v>10.8</v>
      </c>
      <c r="J4669" s="6">
        <v>1594.7</v>
      </c>
      <c r="K4669" s="1">
        <f t="shared" si="315"/>
        <v>1594700000</v>
      </c>
      <c r="L4669" s="4">
        <v>14.9</v>
      </c>
      <c r="M4669" s="4">
        <v>41.9</v>
      </c>
      <c r="N4669" t="str">
        <f t="shared" si="312"/>
        <v>Medium Score</v>
      </c>
      <c r="O4669" s="4">
        <v>76.3</v>
      </c>
      <c r="P4669" s="4">
        <v>46.4</v>
      </c>
      <c r="Q4669" s="4">
        <v>3.1</v>
      </c>
      <c r="R4669" s="5">
        <v>228175</v>
      </c>
      <c r="S4669" s="5">
        <v>304233.3</v>
      </c>
      <c r="T4669" s="5">
        <v>3802915.9</v>
      </c>
    </row>
    <row r="4670" spans="1:20" x14ac:dyDescent="0.25">
      <c r="A4670">
        <v>467</v>
      </c>
      <c r="B4670" t="str">
        <f t="shared" si="313"/>
        <v>467, 2024</v>
      </c>
      <c r="C4670" t="s">
        <v>490</v>
      </c>
      <c r="D4670" t="s">
        <v>45</v>
      </c>
      <c r="E4670" t="s">
        <v>20</v>
      </c>
      <c r="F4670">
        <v>2024</v>
      </c>
      <c r="G4670" s="6">
        <v>1282.0999999999999</v>
      </c>
      <c r="H4670" s="1">
        <f t="shared" si="314"/>
        <v>1282100000</v>
      </c>
      <c r="I4670" s="4">
        <v>8.5</v>
      </c>
      <c r="J4670" s="6">
        <v>2177.5</v>
      </c>
      <c r="K4670" s="1">
        <f t="shared" si="315"/>
        <v>2177500000</v>
      </c>
      <c r="L4670" s="4">
        <v>12.2</v>
      </c>
      <c r="M4670" s="4">
        <v>41.6</v>
      </c>
      <c r="N4670" t="str">
        <f t="shared" si="312"/>
        <v>Medium Score</v>
      </c>
      <c r="O4670" s="4">
        <v>76.2</v>
      </c>
      <c r="P4670" s="4">
        <v>46.4</v>
      </c>
      <c r="Q4670" s="4">
        <v>2.2999999999999998</v>
      </c>
      <c r="R4670" s="5">
        <v>256415.2</v>
      </c>
      <c r="S4670" s="5">
        <v>341886.9</v>
      </c>
      <c r="T4670" s="5">
        <v>4273586.0999999996</v>
      </c>
    </row>
    <row r="4671" spans="1:20" x14ac:dyDescent="0.25">
      <c r="A4671">
        <v>467</v>
      </c>
      <c r="B4671" t="str">
        <f t="shared" si="313"/>
        <v>467, 2025</v>
      </c>
      <c r="C4671" t="s">
        <v>490</v>
      </c>
      <c r="D4671" t="s">
        <v>45</v>
      </c>
      <c r="E4671" t="s">
        <v>20</v>
      </c>
      <c r="F4671">
        <v>2025</v>
      </c>
      <c r="G4671" s="6">
        <v>1357.5</v>
      </c>
      <c r="H4671" s="1">
        <f t="shared" si="314"/>
        <v>1357500000</v>
      </c>
      <c r="I4671" s="4">
        <v>7.8</v>
      </c>
      <c r="J4671" s="6">
        <v>1993</v>
      </c>
      <c r="K4671" s="1">
        <f t="shared" si="315"/>
        <v>1993000000</v>
      </c>
      <c r="L4671" s="4">
        <v>5.9</v>
      </c>
      <c r="M4671" s="4">
        <v>43</v>
      </c>
      <c r="N4671" t="str">
        <f t="shared" si="312"/>
        <v>Medium Score</v>
      </c>
      <c r="O4671" s="4">
        <v>78</v>
      </c>
      <c r="P4671" s="4">
        <v>47.4</v>
      </c>
      <c r="Q4671" s="4">
        <v>3.5</v>
      </c>
      <c r="R4671" s="5">
        <v>266280.2</v>
      </c>
      <c r="S4671" s="5">
        <v>355040.3</v>
      </c>
      <c r="T4671" s="5">
        <v>4438004.0999999996</v>
      </c>
    </row>
    <row r="4672" spans="1:20" x14ac:dyDescent="0.25">
      <c r="A4672">
        <v>468</v>
      </c>
      <c r="B4672" t="str">
        <f t="shared" si="313"/>
        <v>468, 2016</v>
      </c>
      <c r="C4672" t="s">
        <v>491</v>
      </c>
      <c r="D4672" t="s">
        <v>39</v>
      </c>
      <c r="E4672" t="s">
        <v>12</v>
      </c>
      <c r="F4672">
        <v>2016</v>
      </c>
      <c r="G4672" s="6">
        <v>1052.0999999999999</v>
      </c>
      <c r="H4672" s="1">
        <f t="shared" si="314"/>
        <v>1052099999.9999999</v>
      </c>
      <c r="I4672" s="4">
        <v>8</v>
      </c>
      <c r="J4672" s="6">
        <v>1106.8</v>
      </c>
      <c r="K4672" s="1">
        <f t="shared" si="315"/>
        <v>1106800000</v>
      </c>
      <c r="L4672" s="4">
        <v>7.1</v>
      </c>
      <c r="M4672" s="4">
        <v>49.5</v>
      </c>
      <c r="N4672" t="str">
        <f t="shared" si="312"/>
        <v>Medium Score</v>
      </c>
      <c r="O4672" s="4">
        <v>24.6</v>
      </c>
      <c r="P4672" s="4">
        <v>37.1</v>
      </c>
      <c r="Q4672" s="4">
        <v>86.7</v>
      </c>
      <c r="R4672" s="5">
        <v>864825.1</v>
      </c>
      <c r="S4672" s="5">
        <v>540515.69999999995</v>
      </c>
      <c r="T4672" s="5">
        <v>8648250.9000000004</v>
      </c>
    </row>
    <row r="4673" spans="1:20" x14ac:dyDescent="0.25">
      <c r="A4673">
        <v>468</v>
      </c>
      <c r="B4673" t="str">
        <f t="shared" si="313"/>
        <v>468, 2017</v>
      </c>
      <c r="C4673" t="s">
        <v>491</v>
      </c>
      <c r="D4673" t="s">
        <v>39</v>
      </c>
      <c r="E4673" t="s">
        <v>12</v>
      </c>
      <c r="F4673">
        <v>2017</v>
      </c>
      <c r="G4673" s="6">
        <v>1003.6</v>
      </c>
      <c r="H4673" s="1">
        <f t="shared" si="314"/>
        <v>1003600000</v>
      </c>
      <c r="I4673" s="4">
        <v>9.6</v>
      </c>
      <c r="J4673" s="6">
        <v>1241.0999999999999</v>
      </c>
      <c r="K4673" s="1">
        <f t="shared" si="315"/>
        <v>1241100000</v>
      </c>
      <c r="L4673" s="4">
        <v>-4.5999999999999996</v>
      </c>
      <c r="M4673" s="4">
        <v>51.1</v>
      </c>
      <c r="N4673" t="str">
        <f t="shared" si="312"/>
        <v>Medium Score</v>
      </c>
      <c r="O4673" s="4">
        <v>28.2</v>
      </c>
      <c r="P4673" s="4">
        <v>37.1</v>
      </c>
      <c r="Q4673" s="4">
        <v>87.9</v>
      </c>
      <c r="R4673" s="5">
        <v>804934.2</v>
      </c>
      <c r="S4673" s="5">
        <v>503083.9</v>
      </c>
      <c r="T4673" s="5">
        <v>8049341.7999999998</v>
      </c>
    </row>
    <row r="4674" spans="1:20" x14ac:dyDescent="0.25">
      <c r="A4674">
        <v>468</v>
      </c>
      <c r="B4674" t="str">
        <f t="shared" si="313"/>
        <v>468, 2018</v>
      </c>
      <c r="C4674" t="s">
        <v>491</v>
      </c>
      <c r="D4674" t="s">
        <v>39</v>
      </c>
      <c r="E4674" t="s">
        <v>12</v>
      </c>
      <c r="F4674">
        <v>2018</v>
      </c>
      <c r="G4674" s="6">
        <v>989.3</v>
      </c>
      <c r="H4674" s="1">
        <f t="shared" si="314"/>
        <v>989300000</v>
      </c>
      <c r="I4674" s="4">
        <v>6.7</v>
      </c>
      <c r="J4674" s="6">
        <v>729.5</v>
      </c>
      <c r="K4674" s="1">
        <f t="shared" si="315"/>
        <v>729500000</v>
      </c>
      <c r="L4674" s="4">
        <v>-1.4</v>
      </c>
      <c r="M4674" s="4">
        <v>51.5</v>
      </c>
      <c r="N4674" t="str">
        <f t="shared" ref="N4674:N4737" si="316">IF(M4674&gt;=70, "High Score",  IF(M4674&gt;=40, "Medium Score","Low Score"))</f>
        <v>Medium Score</v>
      </c>
      <c r="O4674" s="4">
        <v>31.1</v>
      </c>
      <c r="P4674" s="4">
        <v>35.700000000000003</v>
      </c>
      <c r="Q4674" s="4">
        <v>87.6</v>
      </c>
      <c r="R4674" s="5">
        <v>777283.1</v>
      </c>
      <c r="S4674" s="5">
        <v>485801.9</v>
      </c>
      <c r="T4674" s="5">
        <v>7772831.0999999996</v>
      </c>
    </row>
    <row r="4675" spans="1:20" x14ac:dyDescent="0.25">
      <c r="A4675">
        <v>468</v>
      </c>
      <c r="B4675" t="str">
        <f t="shared" si="313"/>
        <v>468, 2019</v>
      </c>
      <c r="C4675" t="s">
        <v>491</v>
      </c>
      <c r="D4675" t="s">
        <v>39</v>
      </c>
      <c r="E4675" t="s">
        <v>12</v>
      </c>
      <c r="F4675">
        <v>2019</v>
      </c>
      <c r="G4675" s="6">
        <v>971.9</v>
      </c>
      <c r="H4675" s="1">
        <f t="shared" si="314"/>
        <v>971900000</v>
      </c>
      <c r="I4675" s="4">
        <v>6</v>
      </c>
      <c r="J4675" s="6">
        <v>655.6</v>
      </c>
      <c r="K4675" s="1">
        <f t="shared" si="315"/>
        <v>655600000</v>
      </c>
      <c r="L4675" s="4">
        <v>-1.8</v>
      </c>
      <c r="M4675" s="4">
        <v>51.3</v>
      </c>
      <c r="N4675" t="str">
        <f t="shared" si="316"/>
        <v>Medium Score</v>
      </c>
      <c r="O4675" s="4">
        <v>29.9</v>
      </c>
      <c r="P4675" s="4">
        <v>36.700000000000003</v>
      </c>
      <c r="Q4675" s="4">
        <v>87.4</v>
      </c>
      <c r="R4675" s="5">
        <v>770146</v>
      </c>
      <c r="S4675" s="5">
        <v>481341.2</v>
      </c>
      <c r="T4675" s="5">
        <v>7701459.7000000002</v>
      </c>
    </row>
    <row r="4676" spans="1:20" x14ac:dyDescent="0.25">
      <c r="A4676">
        <v>468</v>
      </c>
      <c r="B4676" t="str">
        <f t="shared" si="313"/>
        <v>468, 2020</v>
      </c>
      <c r="C4676" t="s">
        <v>491</v>
      </c>
      <c r="D4676" t="s">
        <v>39</v>
      </c>
      <c r="E4676" t="s">
        <v>12</v>
      </c>
      <c r="F4676">
        <v>2020</v>
      </c>
      <c r="G4676" s="6">
        <v>950</v>
      </c>
      <c r="H4676" s="1">
        <f t="shared" si="314"/>
        <v>950000000</v>
      </c>
      <c r="I4676" s="4">
        <v>4.5999999999999996</v>
      </c>
      <c r="J4676" s="6">
        <v>432.2</v>
      </c>
      <c r="K4676" s="1">
        <f t="shared" si="315"/>
        <v>432200000</v>
      </c>
      <c r="L4676" s="4">
        <v>-2.2000000000000002</v>
      </c>
      <c r="M4676" s="4">
        <v>51.1</v>
      </c>
      <c r="N4676" t="str">
        <f t="shared" si="316"/>
        <v>Medium Score</v>
      </c>
      <c r="O4676" s="4">
        <v>31</v>
      </c>
      <c r="P4676" s="4">
        <v>34.700000000000003</v>
      </c>
      <c r="Q4676" s="4">
        <v>87.5</v>
      </c>
      <c r="R4676" s="5">
        <v>747027.2</v>
      </c>
      <c r="S4676" s="5">
        <v>466892</v>
      </c>
      <c r="T4676" s="5">
        <v>7470271.5999999996</v>
      </c>
    </row>
    <row r="4677" spans="1:20" x14ac:dyDescent="0.25">
      <c r="A4677">
        <v>468</v>
      </c>
      <c r="B4677" t="str">
        <f t="shared" si="313"/>
        <v>468, 2021</v>
      </c>
      <c r="C4677" t="s">
        <v>491</v>
      </c>
      <c r="D4677" t="s">
        <v>39</v>
      </c>
      <c r="E4677" t="s">
        <v>12</v>
      </c>
      <c r="F4677">
        <v>2021</v>
      </c>
      <c r="G4677" s="6">
        <v>804.4</v>
      </c>
      <c r="H4677" s="1">
        <f t="shared" si="314"/>
        <v>804400000</v>
      </c>
      <c r="I4677" s="4">
        <v>3.6</v>
      </c>
      <c r="J4677" s="6">
        <v>409</v>
      </c>
      <c r="K4677" s="1">
        <f t="shared" si="315"/>
        <v>409000000</v>
      </c>
      <c r="L4677" s="4">
        <v>-15.3</v>
      </c>
      <c r="M4677" s="4">
        <v>54</v>
      </c>
      <c r="N4677" t="str">
        <f t="shared" si="316"/>
        <v>Medium Score</v>
      </c>
      <c r="O4677" s="4">
        <v>37.1</v>
      </c>
      <c r="P4677" s="4">
        <v>37.1</v>
      </c>
      <c r="Q4677" s="4">
        <v>87.8</v>
      </c>
      <c r="R4677" s="5">
        <v>605292</v>
      </c>
      <c r="S4677" s="5">
        <v>378307.5</v>
      </c>
      <c r="T4677" s="5">
        <v>6052920.0999999996</v>
      </c>
    </row>
    <row r="4678" spans="1:20" x14ac:dyDescent="0.25">
      <c r="A4678">
        <v>468</v>
      </c>
      <c r="B4678" t="str">
        <f t="shared" si="313"/>
        <v>468, 2022</v>
      </c>
      <c r="C4678" t="s">
        <v>491</v>
      </c>
      <c r="D4678" t="s">
        <v>39</v>
      </c>
      <c r="E4678" t="s">
        <v>12</v>
      </c>
      <c r="F4678">
        <v>2022</v>
      </c>
      <c r="G4678" s="6">
        <v>837.9</v>
      </c>
      <c r="H4678" s="1">
        <f t="shared" si="314"/>
        <v>837900000</v>
      </c>
      <c r="I4678" s="4">
        <v>0.5</v>
      </c>
      <c r="J4678" s="6">
        <v>48.6</v>
      </c>
      <c r="K4678" s="1">
        <f t="shared" si="315"/>
        <v>48600000</v>
      </c>
      <c r="L4678" s="4">
        <v>4.2</v>
      </c>
      <c r="M4678" s="4">
        <v>55.4</v>
      </c>
      <c r="N4678" t="str">
        <f t="shared" si="316"/>
        <v>Medium Score</v>
      </c>
      <c r="O4678" s="4">
        <v>40</v>
      </c>
      <c r="P4678" s="4">
        <v>36.4</v>
      </c>
      <c r="Q4678" s="4">
        <v>89.7</v>
      </c>
      <c r="R4678" s="5">
        <v>616759.69999999995</v>
      </c>
      <c r="S4678" s="5">
        <v>385474.8</v>
      </c>
      <c r="T4678" s="5">
        <v>6167597.2000000002</v>
      </c>
    </row>
    <row r="4679" spans="1:20" x14ac:dyDescent="0.25">
      <c r="A4679">
        <v>468</v>
      </c>
      <c r="B4679" t="str">
        <f t="shared" si="313"/>
        <v>468, 2023</v>
      </c>
      <c r="C4679" t="s">
        <v>491</v>
      </c>
      <c r="D4679" t="s">
        <v>39</v>
      </c>
      <c r="E4679" t="s">
        <v>12</v>
      </c>
      <c r="F4679">
        <v>2023</v>
      </c>
      <c r="G4679" s="6">
        <v>875.3</v>
      </c>
      <c r="H4679" s="1">
        <f t="shared" si="314"/>
        <v>875300000</v>
      </c>
      <c r="I4679" s="4">
        <v>-1</v>
      </c>
      <c r="J4679" s="6">
        <v>611.5</v>
      </c>
      <c r="K4679" s="1">
        <f t="shared" si="315"/>
        <v>611500000</v>
      </c>
      <c r="L4679" s="4">
        <v>4.5</v>
      </c>
      <c r="M4679" s="4">
        <v>54.9</v>
      </c>
      <c r="N4679" t="str">
        <f t="shared" si="316"/>
        <v>Medium Score</v>
      </c>
      <c r="O4679" s="4">
        <v>40.9</v>
      </c>
      <c r="P4679" s="4">
        <v>36.9</v>
      </c>
      <c r="Q4679" s="4">
        <v>87</v>
      </c>
      <c r="R4679" s="5">
        <v>639694.19999999995</v>
      </c>
      <c r="S4679" s="5">
        <v>399808.9</v>
      </c>
      <c r="T4679" s="5">
        <v>6396942.0999999996</v>
      </c>
    </row>
    <row r="4680" spans="1:20" x14ac:dyDescent="0.25">
      <c r="A4680">
        <v>468</v>
      </c>
      <c r="B4680" t="str">
        <f t="shared" si="313"/>
        <v>468, 2024</v>
      </c>
      <c r="C4680" t="s">
        <v>491</v>
      </c>
      <c r="D4680" t="s">
        <v>39</v>
      </c>
      <c r="E4680" t="s">
        <v>12</v>
      </c>
      <c r="F4680">
        <v>2024</v>
      </c>
      <c r="G4680" s="6">
        <v>1028.3</v>
      </c>
      <c r="H4680" s="1">
        <f t="shared" si="314"/>
        <v>1028300000</v>
      </c>
      <c r="I4680" s="4">
        <v>-0.6</v>
      </c>
      <c r="J4680" s="6">
        <v>1097.2</v>
      </c>
      <c r="K4680" s="1">
        <f t="shared" si="315"/>
        <v>1097200000</v>
      </c>
      <c r="L4680" s="4">
        <v>17.5</v>
      </c>
      <c r="M4680" s="4">
        <v>56.1</v>
      </c>
      <c r="N4680" t="str">
        <f t="shared" si="316"/>
        <v>Medium Score</v>
      </c>
      <c r="O4680" s="4">
        <v>42.8</v>
      </c>
      <c r="P4680" s="4">
        <v>38.5</v>
      </c>
      <c r="Q4680" s="4">
        <v>87.1</v>
      </c>
      <c r="R4680" s="5">
        <v>740689.8</v>
      </c>
      <c r="S4680" s="5">
        <v>462931.1</v>
      </c>
      <c r="T4680" s="5">
        <v>7406897.7000000002</v>
      </c>
    </row>
    <row r="4681" spans="1:20" x14ac:dyDescent="0.25">
      <c r="A4681">
        <v>468</v>
      </c>
      <c r="B4681" t="str">
        <f t="shared" si="313"/>
        <v>468, 2025</v>
      </c>
      <c r="C4681" t="s">
        <v>491</v>
      </c>
      <c r="D4681" t="s">
        <v>39</v>
      </c>
      <c r="E4681" t="s">
        <v>12</v>
      </c>
      <c r="F4681">
        <v>2025</v>
      </c>
      <c r="G4681" s="6">
        <v>1076.9000000000001</v>
      </c>
      <c r="H4681" s="1">
        <f t="shared" si="314"/>
        <v>1076900000</v>
      </c>
      <c r="I4681" s="4">
        <v>1.7</v>
      </c>
      <c r="J4681" s="6">
        <v>221.5</v>
      </c>
      <c r="K4681" s="1">
        <f t="shared" si="315"/>
        <v>221500000</v>
      </c>
      <c r="L4681" s="4">
        <v>4.7</v>
      </c>
      <c r="M4681" s="4">
        <v>56.3</v>
      </c>
      <c r="N4681" t="str">
        <f t="shared" si="316"/>
        <v>Medium Score</v>
      </c>
      <c r="O4681" s="4">
        <v>46.8</v>
      </c>
      <c r="P4681" s="4">
        <v>35.5</v>
      </c>
      <c r="Q4681" s="4">
        <v>86.7</v>
      </c>
      <c r="R4681" s="5">
        <v>751827.3</v>
      </c>
      <c r="S4681" s="5">
        <v>469892</v>
      </c>
      <c r="T4681" s="5">
        <v>7518272.7000000002</v>
      </c>
    </row>
    <row r="4682" spans="1:20" x14ac:dyDescent="0.25">
      <c r="A4682">
        <v>469</v>
      </c>
      <c r="B4682" t="str">
        <f t="shared" si="313"/>
        <v>469, 2016</v>
      </c>
      <c r="C4682" t="s">
        <v>492</v>
      </c>
      <c r="D4682" t="s">
        <v>9</v>
      </c>
      <c r="E4682" t="s">
        <v>20</v>
      </c>
      <c r="F4682">
        <v>2016</v>
      </c>
      <c r="G4682" s="6">
        <v>1322.8</v>
      </c>
      <c r="H4682" s="1">
        <f t="shared" si="314"/>
        <v>1322800000</v>
      </c>
      <c r="I4682" s="4">
        <v>3.6</v>
      </c>
      <c r="J4682" s="6">
        <v>532.4</v>
      </c>
      <c r="K4682" s="1">
        <f t="shared" si="315"/>
        <v>532400000</v>
      </c>
      <c r="L4682" s="4">
        <v>4.5999999999999996</v>
      </c>
      <c r="M4682" s="4">
        <v>46.9</v>
      </c>
      <c r="N4682" t="str">
        <f t="shared" si="316"/>
        <v>Medium Score</v>
      </c>
      <c r="O4682" s="4">
        <v>27.6</v>
      </c>
      <c r="P4682" s="4">
        <v>61.4</v>
      </c>
      <c r="Q4682" s="4">
        <v>51.8</v>
      </c>
      <c r="R4682" s="5">
        <v>133203.6</v>
      </c>
      <c r="S4682" s="5">
        <v>66601.8</v>
      </c>
      <c r="T4682" s="5">
        <v>266407.3</v>
      </c>
    </row>
    <row r="4683" spans="1:20" x14ac:dyDescent="0.25">
      <c r="A4683">
        <v>469</v>
      </c>
      <c r="B4683" t="str">
        <f t="shared" si="313"/>
        <v>469, 2017</v>
      </c>
      <c r="C4683" t="s">
        <v>492</v>
      </c>
      <c r="D4683" t="s">
        <v>9</v>
      </c>
      <c r="E4683" t="s">
        <v>20</v>
      </c>
      <c r="F4683">
        <v>2017</v>
      </c>
      <c r="G4683" s="6">
        <v>1332.8</v>
      </c>
      <c r="H4683" s="1">
        <f t="shared" si="314"/>
        <v>1332800000</v>
      </c>
      <c r="I4683" s="4">
        <v>3.2</v>
      </c>
      <c r="J4683" s="6">
        <v>457.5</v>
      </c>
      <c r="K4683" s="1">
        <f t="shared" si="315"/>
        <v>457500000</v>
      </c>
      <c r="L4683" s="4">
        <v>0.8</v>
      </c>
      <c r="M4683" s="4">
        <v>47.3</v>
      </c>
      <c r="N4683" t="str">
        <f t="shared" si="316"/>
        <v>Medium Score</v>
      </c>
      <c r="O4683" s="4">
        <v>29.1</v>
      </c>
      <c r="P4683" s="4">
        <v>60.6</v>
      </c>
      <c r="Q4683" s="4">
        <v>52</v>
      </c>
      <c r="R4683" s="5">
        <v>132777.20000000001</v>
      </c>
      <c r="S4683" s="5">
        <v>66388.600000000006</v>
      </c>
      <c r="T4683" s="5">
        <v>265554.40000000002</v>
      </c>
    </row>
    <row r="4684" spans="1:20" x14ac:dyDescent="0.25">
      <c r="A4684">
        <v>469</v>
      </c>
      <c r="B4684" t="str">
        <f t="shared" si="313"/>
        <v>469, 2018</v>
      </c>
      <c r="C4684" t="s">
        <v>492</v>
      </c>
      <c r="D4684" t="s">
        <v>9</v>
      </c>
      <c r="E4684" t="s">
        <v>20</v>
      </c>
      <c r="F4684">
        <v>2018</v>
      </c>
      <c r="G4684" s="6">
        <v>1399.4</v>
      </c>
      <c r="H4684" s="1">
        <f t="shared" si="314"/>
        <v>1399400000</v>
      </c>
      <c r="I4684" s="4">
        <v>0.7</v>
      </c>
      <c r="J4684" s="6">
        <v>189.2</v>
      </c>
      <c r="K4684" s="1">
        <f t="shared" si="315"/>
        <v>189200000</v>
      </c>
      <c r="L4684" s="4">
        <v>5</v>
      </c>
      <c r="M4684" s="4">
        <v>46.5</v>
      </c>
      <c r="N4684" t="str">
        <f t="shared" si="316"/>
        <v>Medium Score</v>
      </c>
      <c r="O4684" s="4">
        <v>27.8</v>
      </c>
      <c r="P4684" s="4">
        <v>62.4</v>
      </c>
      <c r="Q4684" s="4">
        <v>49.3</v>
      </c>
      <c r="R4684" s="5">
        <v>140668.1</v>
      </c>
      <c r="S4684" s="5">
        <v>70334</v>
      </c>
      <c r="T4684" s="5">
        <v>281336.2</v>
      </c>
    </row>
    <row r="4685" spans="1:20" x14ac:dyDescent="0.25">
      <c r="A4685">
        <v>469</v>
      </c>
      <c r="B4685" t="str">
        <f t="shared" si="313"/>
        <v>469, 2019</v>
      </c>
      <c r="C4685" t="s">
        <v>492</v>
      </c>
      <c r="D4685" t="s">
        <v>9</v>
      </c>
      <c r="E4685" t="s">
        <v>20</v>
      </c>
      <c r="F4685">
        <v>2019</v>
      </c>
      <c r="G4685" s="6">
        <v>1549.6</v>
      </c>
      <c r="H4685" s="1">
        <f t="shared" si="314"/>
        <v>1549600000</v>
      </c>
      <c r="I4685" s="4">
        <v>2.2000000000000002</v>
      </c>
      <c r="J4685" s="6">
        <v>352.3</v>
      </c>
      <c r="K4685" s="1">
        <f t="shared" si="315"/>
        <v>352300000</v>
      </c>
      <c r="L4685" s="4">
        <v>10.7</v>
      </c>
      <c r="M4685" s="4">
        <v>47.1</v>
      </c>
      <c r="N4685" t="str">
        <f t="shared" si="316"/>
        <v>Medium Score</v>
      </c>
      <c r="O4685" s="4">
        <v>29.1</v>
      </c>
      <c r="P4685" s="4">
        <v>60.8</v>
      </c>
      <c r="Q4685" s="4">
        <v>51.3</v>
      </c>
      <c r="R4685" s="5">
        <v>154427.5</v>
      </c>
      <c r="S4685" s="5">
        <v>77213.7</v>
      </c>
      <c r="T4685" s="5">
        <v>308854.90000000002</v>
      </c>
    </row>
    <row r="4686" spans="1:20" x14ac:dyDescent="0.25">
      <c r="A4686">
        <v>469</v>
      </c>
      <c r="B4686" t="str">
        <f t="shared" si="313"/>
        <v>469, 2020</v>
      </c>
      <c r="C4686" t="s">
        <v>492</v>
      </c>
      <c r="D4686" t="s">
        <v>9</v>
      </c>
      <c r="E4686" t="s">
        <v>20</v>
      </c>
      <c r="F4686">
        <v>2020</v>
      </c>
      <c r="G4686" s="6">
        <v>1565.7</v>
      </c>
      <c r="H4686" s="1">
        <f t="shared" si="314"/>
        <v>1565700000</v>
      </c>
      <c r="I4686" s="4">
        <v>0.7</v>
      </c>
      <c r="J4686" s="6">
        <v>112.9</v>
      </c>
      <c r="K4686" s="1">
        <f t="shared" si="315"/>
        <v>112900000</v>
      </c>
      <c r="L4686" s="4">
        <v>1</v>
      </c>
      <c r="M4686" s="4">
        <v>47.8</v>
      </c>
      <c r="N4686" t="str">
        <f t="shared" si="316"/>
        <v>Medium Score</v>
      </c>
      <c r="O4686" s="4">
        <v>31.5</v>
      </c>
      <c r="P4686" s="4">
        <v>62.1</v>
      </c>
      <c r="Q4686" s="4">
        <v>49.9</v>
      </c>
      <c r="R4686" s="5">
        <v>153350.39999999999</v>
      </c>
      <c r="S4686" s="5">
        <v>76675.199999999997</v>
      </c>
      <c r="T4686" s="5">
        <v>306700.79999999999</v>
      </c>
    </row>
    <row r="4687" spans="1:20" x14ac:dyDescent="0.25">
      <c r="A4687">
        <v>469</v>
      </c>
      <c r="B4687" t="str">
        <f t="shared" si="313"/>
        <v>469, 2021</v>
      </c>
      <c r="C4687" t="s">
        <v>492</v>
      </c>
      <c r="D4687" t="s">
        <v>9</v>
      </c>
      <c r="E4687" t="s">
        <v>20</v>
      </c>
      <c r="F4687">
        <v>2021</v>
      </c>
      <c r="G4687" s="6">
        <v>1599.2</v>
      </c>
      <c r="H4687" s="1">
        <f t="shared" si="314"/>
        <v>1599200000</v>
      </c>
      <c r="I4687" s="4">
        <v>3.2</v>
      </c>
      <c r="J4687" s="6">
        <v>967.3</v>
      </c>
      <c r="K4687" s="1">
        <f t="shared" si="315"/>
        <v>967300000</v>
      </c>
      <c r="L4687" s="4">
        <v>2.1</v>
      </c>
      <c r="M4687" s="4">
        <v>47</v>
      </c>
      <c r="N4687" t="str">
        <f t="shared" si="316"/>
        <v>Medium Score</v>
      </c>
      <c r="O4687" s="4">
        <v>31.6</v>
      </c>
      <c r="P4687" s="4">
        <v>60.8</v>
      </c>
      <c r="Q4687" s="4">
        <v>48.6</v>
      </c>
      <c r="R4687" s="5">
        <v>156559.1</v>
      </c>
      <c r="S4687" s="5">
        <v>78279.600000000006</v>
      </c>
      <c r="T4687" s="5">
        <v>313118.2</v>
      </c>
    </row>
    <row r="4688" spans="1:20" x14ac:dyDescent="0.25">
      <c r="A4688">
        <v>469</v>
      </c>
      <c r="B4688" t="str">
        <f t="shared" si="313"/>
        <v>469, 2022</v>
      </c>
      <c r="C4688" t="s">
        <v>492</v>
      </c>
      <c r="D4688" t="s">
        <v>9</v>
      </c>
      <c r="E4688" t="s">
        <v>20</v>
      </c>
      <c r="F4688">
        <v>2022</v>
      </c>
      <c r="G4688" s="6">
        <v>1828.9</v>
      </c>
      <c r="H4688" s="1">
        <f t="shared" si="314"/>
        <v>1828900000</v>
      </c>
      <c r="I4688" s="4">
        <v>1.5</v>
      </c>
      <c r="J4688" s="6">
        <v>526.4</v>
      </c>
      <c r="K4688" s="1">
        <f t="shared" si="315"/>
        <v>526400000</v>
      </c>
      <c r="L4688" s="4">
        <v>14.4</v>
      </c>
      <c r="M4688" s="4">
        <v>48.1</v>
      </c>
      <c r="N4688" t="str">
        <f t="shared" si="316"/>
        <v>Medium Score</v>
      </c>
      <c r="O4688" s="4">
        <v>31.5</v>
      </c>
      <c r="P4688" s="4">
        <v>61</v>
      </c>
      <c r="Q4688" s="4">
        <v>51.9</v>
      </c>
      <c r="R4688" s="5">
        <v>179168.8</v>
      </c>
      <c r="S4688" s="5">
        <v>89584.4</v>
      </c>
      <c r="T4688" s="5">
        <v>358337.5</v>
      </c>
    </row>
    <row r="4689" spans="1:20" x14ac:dyDescent="0.25">
      <c r="A4689">
        <v>469</v>
      </c>
      <c r="B4689" t="str">
        <f t="shared" si="313"/>
        <v>469, 2023</v>
      </c>
      <c r="C4689" t="s">
        <v>492</v>
      </c>
      <c r="D4689" t="s">
        <v>9</v>
      </c>
      <c r="E4689" t="s">
        <v>20</v>
      </c>
      <c r="F4689">
        <v>2023</v>
      </c>
      <c r="G4689" s="6">
        <v>1890.9</v>
      </c>
      <c r="H4689" s="1">
        <f t="shared" si="314"/>
        <v>1890900000</v>
      </c>
      <c r="I4689" s="4">
        <v>0.4</v>
      </c>
      <c r="J4689" s="6">
        <v>93.3</v>
      </c>
      <c r="K4689" s="1">
        <f t="shared" si="315"/>
        <v>93300000</v>
      </c>
      <c r="L4689" s="4">
        <v>3.4</v>
      </c>
      <c r="M4689" s="4">
        <v>50.2</v>
      </c>
      <c r="N4689" t="str">
        <f t="shared" si="316"/>
        <v>Medium Score</v>
      </c>
      <c r="O4689" s="4">
        <v>32.6</v>
      </c>
      <c r="P4689" s="4">
        <v>61.8</v>
      </c>
      <c r="Q4689" s="4">
        <v>56.1</v>
      </c>
      <c r="R4689" s="5">
        <v>183723.7</v>
      </c>
      <c r="S4689" s="5">
        <v>91861.8</v>
      </c>
      <c r="T4689" s="5">
        <v>367447.4</v>
      </c>
    </row>
    <row r="4690" spans="1:20" x14ac:dyDescent="0.25">
      <c r="A4690">
        <v>469</v>
      </c>
      <c r="B4690" t="str">
        <f t="shared" si="313"/>
        <v>469, 2024</v>
      </c>
      <c r="C4690" t="s">
        <v>492</v>
      </c>
      <c r="D4690" t="s">
        <v>9</v>
      </c>
      <c r="E4690" t="s">
        <v>20</v>
      </c>
      <c r="F4690">
        <v>2024</v>
      </c>
      <c r="G4690" s="6">
        <v>2068.9</v>
      </c>
      <c r="H4690" s="1">
        <f t="shared" si="314"/>
        <v>2068900000</v>
      </c>
      <c r="I4690" s="4">
        <v>-1.4</v>
      </c>
      <c r="J4690" s="6">
        <v>7636.2</v>
      </c>
      <c r="K4690" s="1">
        <f t="shared" si="315"/>
        <v>7636200000</v>
      </c>
      <c r="L4690" s="4">
        <v>9.4</v>
      </c>
      <c r="M4690" s="4">
        <v>52.4</v>
      </c>
      <c r="N4690" t="str">
        <f t="shared" si="316"/>
        <v>Medium Score</v>
      </c>
      <c r="O4690" s="4">
        <v>33.799999999999997</v>
      </c>
      <c r="P4690" s="4">
        <v>66.900000000000006</v>
      </c>
      <c r="Q4690" s="4">
        <v>56.4</v>
      </c>
      <c r="R4690" s="5">
        <v>199251.6</v>
      </c>
      <c r="S4690" s="5">
        <v>99625.8</v>
      </c>
      <c r="T4690" s="5">
        <v>398503.3</v>
      </c>
    </row>
    <row r="4691" spans="1:20" x14ac:dyDescent="0.25">
      <c r="A4691">
        <v>469</v>
      </c>
      <c r="B4691" t="str">
        <f t="shared" si="313"/>
        <v>469, 2025</v>
      </c>
      <c r="C4691" t="s">
        <v>492</v>
      </c>
      <c r="D4691" t="s">
        <v>9</v>
      </c>
      <c r="E4691" t="s">
        <v>20</v>
      </c>
      <c r="F4691">
        <v>2025</v>
      </c>
      <c r="G4691" s="6">
        <v>1981.9</v>
      </c>
      <c r="H4691" s="1">
        <f t="shared" si="314"/>
        <v>1981900000</v>
      </c>
      <c r="I4691" s="4">
        <v>2.1</v>
      </c>
      <c r="J4691" s="6">
        <v>553.6</v>
      </c>
      <c r="K4691" s="1">
        <f t="shared" si="315"/>
        <v>553600000</v>
      </c>
      <c r="L4691" s="4">
        <v>-4.2</v>
      </c>
      <c r="M4691" s="4">
        <v>52.5</v>
      </c>
      <c r="N4691" t="str">
        <f t="shared" si="316"/>
        <v>Medium Score</v>
      </c>
      <c r="O4691" s="4">
        <v>36.200000000000003</v>
      </c>
      <c r="P4691" s="4">
        <v>64.8</v>
      </c>
      <c r="Q4691" s="4">
        <v>56.7</v>
      </c>
      <c r="R4691" s="5">
        <v>187634.1</v>
      </c>
      <c r="S4691" s="5">
        <v>93817.1</v>
      </c>
      <c r="T4691" s="5">
        <v>375268.3</v>
      </c>
    </row>
    <row r="4692" spans="1:20" x14ac:dyDescent="0.25">
      <c r="A4692">
        <v>470</v>
      </c>
      <c r="B4692" t="str">
        <f t="shared" si="313"/>
        <v>470, 2016</v>
      </c>
      <c r="C4692" t="s">
        <v>493</v>
      </c>
      <c r="D4692" t="s">
        <v>16</v>
      </c>
      <c r="E4692" t="s">
        <v>28</v>
      </c>
      <c r="F4692">
        <v>2016</v>
      </c>
      <c r="G4692" s="6">
        <v>3099.8</v>
      </c>
      <c r="H4692" s="1">
        <f t="shared" si="314"/>
        <v>3099800000</v>
      </c>
      <c r="I4692" s="4">
        <v>28.5</v>
      </c>
      <c r="J4692" s="6">
        <v>21370.9</v>
      </c>
      <c r="K4692" s="1">
        <f t="shared" si="315"/>
        <v>21370900000</v>
      </c>
      <c r="L4692" s="4">
        <v>21.1</v>
      </c>
      <c r="M4692" s="4">
        <v>65.5</v>
      </c>
      <c r="N4692" t="str">
        <f t="shared" si="316"/>
        <v>Medium Score</v>
      </c>
      <c r="O4692" s="4">
        <v>67</v>
      </c>
      <c r="P4692" s="4">
        <v>60.2</v>
      </c>
      <c r="Q4692" s="4">
        <v>69.2</v>
      </c>
      <c r="R4692" s="5">
        <v>113318.5</v>
      </c>
      <c r="S4692" s="5">
        <v>67991.100000000006</v>
      </c>
      <c r="T4692" s="5">
        <v>226637</v>
      </c>
    </row>
    <row r="4693" spans="1:20" x14ac:dyDescent="0.25">
      <c r="A4693">
        <v>470</v>
      </c>
      <c r="B4693" t="str">
        <f t="shared" si="313"/>
        <v>470, 2017</v>
      </c>
      <c r="C4693" t="s">
        <v>493</v>
      </c>
      <c r="D4693" t="s">
        <v>16</v>
      </c>
      <c r="E4693" t="s">
        <v>28</v>
      </c>
      <c r="F4693">
        <v>2017</v>
      </c>
      <c r="G4693" s="6">
        <v>4080.4</v>
      </c>
      <c r="H4693" s="1">
        <f t="shared" si="314"/>
        <v>4080400000</v>
      </c>
      <c r="I4693" s="4">
        <v>27.7</v>
      </c>
      <c r="J4693" s="6">
        <v>21727.200000000001</v>
      </c>
      <c r="K4693" s="1">
        <f t="shared" si="315"/>
        <v>21727200000</v>
      </c>
      <c r="L4693" s="4">
        <v>31.6</v>
      </c>
      <c r="M4693" s="4">
        <v>66.3</v>
      </c>
      <c r="N4693" t="str">
        <f t="shared" si="316"/>
        <v>Medium Score</v>
      </c>
      <c r="O4693" s="4">
        <v>64.8</v>
      </c>
      <c r="P4693" s="4">
        <v>64.400000000000006</v>
      </c>
      <c r="Q4693" s="4">
        <v>69.7</v>
      </c>
      <c r="R4693" s="5">
        <v>152328.1</v>
      </c>
      <c r="S4693" s="5">
        <v>91396.800000000003</v>
      </c>
      <c r="T4693" s="5">
        <v>304656.09999999998</v>
      </c>
    </row>
    <row r="4694" spans="1:20" x14ac:dyDescent="0.25">
      <c r="A4694">
        <v>470</v>
      </c>
      <c r="B4694" t="str">
        <f t="shared" si="313"/>
        <v>470, 2018</v>
      </c>
      <c r="C4694" t="s">
        <v>493</v>
      </c>
      <c r="D4694" t="s">
        <v>16</v>
      </c>
      <c r="E4694" t="s">
        <v>28</v>
      </c>
      <c r="F4694">
        <v>2018</v>
      </c>
      <c r="G4694" s="6">
        <v>4808.1000000000004</v>
      </c>
      <c r="H4694" s="1">
        <f t="shared" si="314"/>
        <v>4808100000</v>
      </c>
      <c r="I4694" s="4">
        <v>26.7</v>
      </c>
      <c r="J4694" s="6">
        <v>33939.699999999997</v>
      </c>
      <c r="K4694" s="1">
        <f t="shared" si="315"/>
        <v>33939699999.999996</v>
      </c>
      <c r="L4694" s="4">
        <v>17.8</v>
      </c>
      <c r="M4694" s="4">
        <v>67.5</v>
      </c>
      <c r="N4694" t="str">
        <f t="shared" si="316"/>
        <v>Medium Score</v>
      </c>
      <c r="O4694" s="4">
        <v>67.3</v>
      </c>
      <c r="P4694" s="4">
        <v>66.400000000000006</v>
      </c>
      <c r="Q4694" s="4">
        <v>68.8</v>
      </c>
      <c r="R4694" s="5">
        <v>175191.1</v>
      </c>
      <c r="S4694" s="5">
        <v>105114.7</v>
      </c>
      <c r="T4694" s="5">
        <v>350382.3</v>
      </c>
    </row>
    <row r="4695" spans="1:20" x14ac:dyDescent="0.25">
      <c r="A4695">
        <v>470</v>
      </c>
      <c r="B4695" t="str">
        <f t="shared" si="313"/>
        <v>470, 2019</v>
      </c>
      <c r="C4695" t="s">
        <v>493</v>
      </c>
      <c r="D4695" t="s">
        <v>16</v>
      </c>
      <c r="E4695" t="s">
        <v>28</v>
      </c>
      <c r="F4695">
        <v>2019</v>
      </c>
      <c r="G4695" s="6">
        <v>5617.7</v>
      </c>
      <c r="H4695" s="1">
        <f t="shared" si="314"/>
        <v>5617700000</v>
      </c>
      <c r="I4695" s="4">
        <v>26.9</v>
      </c>
      <c r="J4695" s="6">
        <v>32786.800000000003</v>
      </c>
      <c r="K4695" s="1">
        <f t="shared" si="315"/>
        <v>32786800000.000004</v>
      </c>
      <c r="L4695" s="4">
        <v>16.8</v>
      </c>
      <c r="M4695" s="4">
        <v>69</v>
      </c>
      <c r="N4695" t="str">
        <f t="shared" si="316"/>
        <v>Medium Score</v>
      </c>
      <c r="O4695" s="4">
        <v>72.2</v>
      </c>
      <c r="P4695" s="4">
        <v>66</v>
      </c>
      <c r="Q4695" s="4">
        <v>68.7</v>
      </c>
      <c r="R4695" s="5">
        <v>195080</v>
      </c>
      <c r="S4695" s="5">
        <v>117048</v>
      </c>
      <c r="T4695" s="5">
        <v>390160</v>
      </c>
    </row>
    <row r="4696" spans="1:20" x14ac:dyDescent="0.25">
      <c r="A4696">
        <v>470</v>
      </c>
      <c r="B4696" t="str">
        <f t="shared" si="313"/>
        <v>470, 2020</v>
      </c>
      <c r="C4696" t="s">
        <v>493</v>
      </c>
      <c r="D4696" t="s">
        <v>16</v>
      </c>
      <c r="E4696" t="s">
        <v>28</v>
      </c>
      <c r="F4696">
        <v>2020</v>
      </c>
      <c r="G4696" s="6">
        <v>6472.4</v>
      </c>
      <c r="H4696" s="1">
        <f t="shared" si="314"/>
        <v>6472400000</v>
      </c>
      <c r="I4696" s="4">
        <v>22.4</v>
      </c>
      <c r="J4696" s="6">
        <v>35544.5</v>
      </c>
      <c r="K4696" s="1">
        <f t="shared" si="315"/>
        <v>35544500000</v>
      </c>
      <c r="L4696" s="4">
        <v>15.2</v>
      </c>
      <c r="M4696" s="4">
        <v>69.099999999999994</v>
      </c>
      <c r="N4696" t="str">
        <f t="shared" si="316"/>
        <v>Medium Score</v>
      </c>
      <c r="O4696" s="4">
        <v>69.599999999999994</v>
      </c>
      <c r="P4696" s="4">
        <v>68.7</v>
      </c>
      <c r="Q4696" s="4">
        <v>69.2</v>
      </c>
      <c r="R4696" s="5">
        <v>230773.6</v>
      </c>
      <c r="S4696" s="5">
        <v>138464.1</v>
      </c>
      <c r="T4696" s="5">
        <v>461547.1</v>
      </c>
    </row>
    <row r="4697" spans="1:20" x14ac:dyDescent="0.25">
      <c r="A4697">
        <v>470</v>
      </c>
      <c r="B4697" t="str">
        <f t="shared" si="313"/>
        <v>470, 2021</v>
      </c>
      <c r="C4697" t="s">
        <v>493</v>
      </c>
      <c r="D4697" t="s">
        <v>16</v>
      </c>
      <c r="E4697" t="s">
        <v>28</v>
      </c>
      <c r="F4697">
        <v>2021</v>
      </c>
      <c r="G4697" s="6">
        <v>7987.7</v>
      </c>
      <c r="H4697" s="1">
        <f t="shared" si="314"/>
        <v>7987700000</v>
      </c>
      <c r="I4697" s="4">
        <v>20.9</v>
      </c>
      <c r="J4697" s="6">
        <v>45065.599999999999</v>
      </c>
      <c r="K4697" s="1">
        <f t="shared" si="315"/>
        <v>45065600000</v>
      </c>
      <c r="L4697" s="4">
        <v>23.4</v>
      </c>
      <c r="M4697" s="4">
        <v>71.900000000000006</v>
      </c>
      <c r="N4697" t="str">
        <f t="shared" si="316"/>
        <v>High Score</v>
      </c>
      <c r="O4697" s="4">
        <v>70.400000000000006</v>
      </c>
      <c r="P4697" s="4">
        <v>72.099999999999994</v>
      </c>
      <c r="Q4697" s="4">
        <v>73.3</v>
      </c>
      <c r="R4697" s="5">
        <v>282554.5</v>
      </c>
      <c r="S4697" s="5">
        <v>169532.7</v>
      </c>
      <c r="T4697" s="5">
        <v>565109</v>
      </c>
    </row>
    <row r="4698" spans="1:20" x14ac:dyDescent="0.25">
      <c r="A4698">
        <v>470</v>
      </c>
      <c r="B4698" t="str">
        <f t="shared" si="313"/>
        <v>470, 2022</v>
      </c>
      <c r="C4698" t="s">
        <v>493</v>
      </c>
      <c r="D4698" t="s">
        <v>16</v>
      </c>
      <c r="E4698" t="s">
        <v>28</v>
      </c>
      <c r="F4698">
        <v>2022</v>
      </c>
      <c r="G4698" s="6">
        <v>9560.1</v>
      </c>
      <c r="H4698" s="1">
        <f t="shared" si="314"/>
        <v>9560100000</v>
      </c>
      <c r="I4698" s="4">
        <v>22</v>
      </c>
      <c r="J4698" s="6">
        <v>67940.5</v>
      </c>
      <c r="K4698" s="1">
        <f t="shared" si="315"/>
        <v>67940500000</v>
      </c>
      <c r="L4698" s="4">
        <v>19.7</v>
      </c>
      <c r="M4698" s="4">
        <v>72.900000000000006</v>
      </c>
      <c r="N4698" t="str">
        <f t="shared" si="316"/>
        <v>High Score</v>
      </c>
      <c r="O4698" s="4">
        <v>71</v>
      </c>
      <c r="P4698" s="4">
        <v>71.8</v>
      </c>
      <c r="Q4698" s="4">
        <v>76</v>
      </c>
      <c r="R4698" s="5">
        <v>335948</v>
      </c>
      <c r="S4698" s="5">
        <v>201568.8</v>
      </c>
      <c r="T4698" s="5">
        <v>671896</v>
      </c>
    </row>
    <row r="4699" spans="1:20" x14ac:dyDescent="0.25">
      <c r="A4699">
        <v>470</v>
      </c>
      <c r="B4699" t="str">
        <f t="shared" si="313"/>
        <v>470, 2023</v>
      </c>
      <c r="C4699" t="s">
        <v>493</v>
      </c>
      <c r="D4699" t="s">
        <v>16</v>
      </c>
      <c r="E4699" t="s">
        <v>28</v>
      </c>
      <c r="F4699">
        <v>2023</v>
      </c>
      <c r="G4699" s="6">
        <v>10414.1</v>
      </c>
      <c r="H4699" s="1">
        <f t="shared" si="314"/>
        <v>10414100000</v>
      </c>
      <c r="I4699" s="4">
        <v>25.7</v>
      </c>
      <c r="J4699" s="6">
        <v>60695.7</v>
      </c>
      <c r="K4699" s="1">
        <f t="shared" si="315"/>
        <v>60695700000</v>
      </c>
      <c r="L4699" s="4">
        <v>8.9</v>
      </c>
      <c r="M4699" s="4">
        <v>72.3</v>
      </c>
      <c r="N4699" t="str">
        <f t="shared" si="316"/>
        <v>High Score</v>
      </c>
      <c r="O4699" s="4">
        <v>71.5</v>
      </c>
      <c r="P4699" s="4">
        <v>70.900000000000006</v>
      </c>
      <c r="Q4699" s="4">
        <v>74.599999999999994</v>
      </c>
      <c r="R4699" s="5">
        <v>364323.5</v>
      </c>
      <c r="S4699" s="5">
        <v>218594.1</v>
      </c>
      <c r="T4699" s="5">
        <v>728646.9</v>
      </c>
    </row>
    <row r="4700" spans="1:20" x14ac:dyDescent="0.25">
      <c r="A4700">
        <v>470</v>
      </c>
      <c r="B4700" t="str">
        <f t="shared" si="313"/>
        <v>470, 2024</v>
      </c>
      <c r="C4700" t="s">
        <v>493</v>
      </c>
      <c r="D4700" t="s">
        <v>16</v>
      </c>
      <c r="E4700" t="s">
        <v>28</v>
      </c>
      <c r="F4700">
        <v>2024</v>
      </c>
      <c r="G4700" s="6">
        <v>11907.1</v>
      </c>
      <c r="H4700" s="1">
        <f t="shared" si="314"/>
        <v>11907100000</v>
      </c>
      <c r="I4700" s="4">
        <v>24.4</v>
      </c>
      <c r="J4700" s="6">
        <v>56117.7</v>
      </c>
      <c r="K4700" s="1">
        <f t="shared" si="315"/>
        <v>56117700000</v>
      </c>
      <c r="L4700" s="4">
        <v>14.3</v>
      </c>
      <c r="M4700" s="4">
        <v>73.2</v>
      </c>
      <c r="N4700" t="str">
        <f t="shared" si="316"/>
        <v>High Score</v>
      </c>
      <c r="O4700" s="4">
        <v>71.900000000000006</v>
      </c>
      <c r="P4700" s="4">
        <v>71.2</v>
      </c>
      <c r="Q4700" s="4">
        <v>76.599999999999994</v>
      </c>
      <c r="R4700" s="5">
        <v>414952.4</v>
      </c>
      <c r="S4700" s="5">
        <v>248971.4</v>
      </c>
      <c r="T4700" s="5">
        <v>829904.8</v>
      </c>
    </row>
    <row r="4701" spans="1:20" x14ac:dyDescent="0.25">
      <c r="A4701">
        <v>470</v>
      </c>
      <c r="B4701" t="str">
        <f t="shared" si="313"/>
        <v>470, 2025</v>
      </c>
      <c r="C4701" t="s">
        <v>493</v>
      </c>
      <c r="D4701" t="s">
        <v>16</v>
      </c>
      <c r="E4701" t="s">
        <v>28</v>
      </c>
      <c r="F4701">
        <v>2025</v>
      </c>
      <c r="G4701" s="6">
        <v>13820.7</v>
      </c>
      <c r="H4701" s="1">
        <f t="shared" si="314"/>
        <v>13820700000</v>
      </c>
      <c r="I4701" s="4">
        <v>25.2</v>
      </c>
      <c r="J4701" s="6">
        <v>89811.5</v>
      </c>
      <c r="K4701" s="1">
        <f t="shared" si="315"/>
        <v>89811500000</v>
      </c>
      <c r="L4701" s="4">
        <v>16.100000000000001</v>
      </c>
      <c r="M4701" s="4">
        <v>73.900000000000006</v>
      </c>
      <c r="N4701" t="str">
        <f t="shared" si="316"/>
        <v>High Score</v>
      </c>
      <c r="O4701" s="4">
        <v>72.900000000000006</v>
      </c>
      <c r="P4701" s="4">
        <v>73.8</v>
      </c>
      <c r="Q4701" s="4">
        <v>75</v>
      </c>
      <c r="R4701" s="5">
        <v>476729.9</v>
      </c>
      <c r="S4701" s="5">
        <v>286037.90000000002</v>
      </c>
      <c r="T4701" s="5">
        <v>953459.7</v>
      </c>
    </row>
    <row r="4702" spans="1:20" x14ac:dyDescent="0.25">
      <c r="A4702">
        <v>471</v>
      </c>
      <c r="B4702" t="str">
        <f t="shared" si="313"/>
        <v>471, 2016</v>
      </c>
      <c r="C4702" t="s">
        <v>494</v>
      </c>
      <c r="D4702" t="s">
        <v>39</v>
      </c>
      <c r="E4702" t="s">
        <v>17</v>
      </c>
      <c r="F4702">
        <v>2016</v>
      </c>
      <c r="G4702" s="6">
        <v>1239.4000000000001</v>
      </c>
      <c r="H4702" s="1">
        <f t="shared" si="314"/>
        <v>1239400000</v>
      </c>
      <c r="I4702" s="4">
        <v>13.7</v>
      </c>
      <c r="J4702" s="6">
        <v>1576.8</v>
      </c>
      <c r="K4702" s="1">
        <f t="shared" si="315"/>
        <v>1576800000</v>
      </c>
      <c r="L4702" s="4">
        <v>7</v>
      </c>
      <c r="M4702" s="4">
        <v>36.299999999999997</v>
      </c>
      <c r="N4702" t="str">
        <f t="shared" si="316"/>
        <v>Low Score</v>
      </c>
      <c r="O4702" s="4">
        <v>27.3</v>
      </c>
      <c r="P4702" s="4">
        <v>61.8</v>
      </c>
      <c r="Q4702" s="4">
        <v>19.899999999999999</v>
      </c>
      <c r="R4702" s="5">
        <v>1000443.9</v>
      </c>
      <c r="S4702" s="5">
        <v>625277.4</v>
      </c>
      <c r="T4702" s="5">
        <v>10004438.6</v>
      </c>
    </row>
    <row r="4703" spans="1:20" x14ac:dyDescent="0.25">
      <c r="A4703">
        <v>471</v>
      </c>
      <c r="B4703" t="str">
        <f t="shared" si="313"/>
        <v>471, 2017</v>
      </c>
      <c r="C4703" t="s">
        <v>494</v>
      </c>
      <c r="D4703" t="s">
        <v>39</v>
      </c>
      <c r="E4703" t="s">
        <v>17</v>
      </c>
      <c r="F4703">
        <v>2017</v>
      </c>
      <c r="G4703" s="6">
        <v>1299.3</v>
      </c>
      <c r="H4703" s="1">
        <f t="shared" si="314"/>
        <v>1299300000</v>
      </c>
      <c r="I4703" s="4">
        <v>12.7</v>
      </c>
      <c r="J4703" s="6">
        <v>2240.6999999999998</v>
      </c>
      <c r="K4703" s="1">
        <f t="shared" si="315"/>
        <v>2240700000</v>
      </c>
      <c r="L4703" s="4">
        <v>4.8</v>
      </c>
      <c r="M4703" s="4">
        <v>36.700000000000003</v>
      </c>
      <c r="N4703" t="str">
        <f t="shared" si="316"/>
        <v>Low Score</v>
      </c>
      <c r="O4703" s="4">
        <v>31.5</v>
      </c>
      <c r="P4703" s="4">
        <v>60.5</v>
      </c>
      <c r="Q4703" s="4">
        <v>18.2</v>
      </c>
      <c r="R4703" s="5">
        <v>1018302.3</v>
      </c>
      <c r="S4703" s="5">
        <v>636439</v>
      </c>
      <c r="T4703" s="5">
        <v>10183023.5</v>
      </c>
    </row>
    <row r="4704" spans="1:20" x14ac:dyDescent="0.25">
      <c r="A4704">
        <v>471</v>
      </c>
      <c r="B4704" t="str">
        <f t="shared" si="313"/>
        <v>471, 2018</v>
      </c>
      <c r="C4704" t="s">
        <v>494</v>
      </c>
      <c r="D4704" t="s">
        <v>39</v>
      </c>
      <c r="E4704" t="s">
        <v>17</v>
      </c>
      <c r="F4704">
        <v>2018</v>
      </c>
      <c r="G4704" s="6">
        <v>1283.3</v>
      </c>
      <c r="H4704" s="1">
        <f t="shared" si="314"/>
        <v>1283300000</v>
      </c>
      <c r="I4704" s="4">
        <v>14.5</v>
      </c>
      <c r="J4704" s="6">
        <v>1540.2</v>
      </c>
      <c r="K4704" s="1">
        <f t="shared" si="315"/>
        <v>1540200000</v>
      </c>
      <c r="L4704" s="4">
        <v>-1.2</v>
      </c>
      <c r="M4704" s="4">
        <v>37.4</v>
      </c>
      <c r="N4704" t="str">
        <f t="shared" si="316"/>
        <v>Low Score</v>
      </c>
      <c r="O4704" s="4">
        <v>28.3</v>
      </c>
      <c r="P4704" s="4">
        <v>63.5</v>
      </c>
      <c r="Q4704" s="4">
        <v>20.3</v>
      </c>
      <c r="R4704" s="5">
        <v>1028820</v>
      </c>
      <c r="S4704" s="5">
        <v>643012.5</v>
      </c>
      <c r="T4704" s="5">
        <v>10288199.6</v>
      </c>
    </row>
    <row r="4705" spans="1:20" x14ac:dyDescent="0.25">
      <c r="A4705">
        <v>471</v>
      </c>
      <c r="B4705" t="str">
        <f t="shared" si="313"/>
        <v>471, 2019</v>
      </c>
      <c r="C4705" t="s">
        <v>494</v>
      </c>
      <c r="D4705" t="s">
        <v>39</v>
      </c>
      <c r="E4705" t="s">
        <v>17</v>
      </c>
      <c r="F4705">
        <v>2019</v>
      </c>
      <c r="G4705" s="6">
        <v>1312.6</v>
      </c>
      <c r="H4705" s="1">
        <f t="shared" si="314"/>
        <v>1312600000</v>
      </c>
      <c r="I4705" s="4">
        <v>16.399999999999999</v>
      </c>
      <c r="J4705" s="6">
        <v>2511.6999999999998</v>
      </c>
      <c r="K4705" s="1">
        <f t="shared" si="315"/>
        <v>2511700000</v>
      </c>
      <c r="L4705" s="4">
        <v>2.2999999999999998</v>
      </c>
      <c r="M4705" s="4">
        <v>38</v>
      </c>
      <c r="N4705" t="str">
        <f t="shared" si="316"/>
        <v>Low Score</v>
      </c>
      <c r="O4705" s="4">
        <v>30.9</v>
      </c>
      <c r="P4705" s="4">
        <v>63.1</v>
      </c>
      <c r="Q4705" s="4">
        <v>20</v>
      </c>
      <c r="R4705" s="5">
        <v>1032875.6</v>
      </c>
      <c r="S4705" s="5">
        <v>645547.30000000005</v>
      </c>
      <c r="T4705" s="5">
        <v>10328756.199999999</v>
      </c>
    </row>
    <row r="4706" spans="1:20" x14ac:dyDescent="0.25">
      <c r="A4706">
        <v>471</v>
      </c>
      <c r="B4706" t="str">
        <f t="shared" si="313"/>
        <v>471, 2020</v>
      </c>
      <c r="C4706" t="s">
        <v>494</v>
      </c>
      <c r="D4706" t="s">
        <v>39</v>
      </c>
      <c r="E4706" t="s">
        <v>17</v>
      </c>
      <c r="F4706">
        <v>2020</v>
      </c>
      <c r="G4706" s="6">
        <v>1458.5</v>
      </c>
      <c r="H4706" s="1">
        <f t="shared" si="314"/>
        <v>1458500000</v>
      </c>
      <c r="I4706" s="4">
        <v>18.2</v>
      </c>
      <c r="J4706" s="6">
        <v>2166.6999999999998</v>
      </c>
      <c r="K4706" s="1">
        <f t="shared" si="315"/>
        <v>2166700000</v>
      </c>
      <c r="L4706" s="4">
        <v>11.1</v>
      </c>
      <c r="M4706" s="4">
        <v>38.700000000000003</v>
      </c>
      <c r="N4706" t="str">
        <f t="shared" si="316"/>
        <v>Low Score</v>
      </c>
      <c r="O4706" s="4">
        <v>30.2</v>
      </c>
      <c r="P4706" s="4">
        <v>63.2</v>
      </c>
      <c r="Q4706" s="4">
        <v>22.8</v>
      </c>
      <c r="R4706" s="5">
        <v>1153352</v>
      </c>
      <c r="S4706" s="5">
        <v>720845</v>
      </c>
      <c r="T4706" s="5">
        <v>11533519.9</v>
      </c>
    </row>
    <row r="4707" spans="1:20" x14ac:dyDescent="0.25">
      <c r="A4707">
        <v>471</v>
      </c>
      <c r="B4707" t="str">
        <f t="shared" si="313"/>
        <v>471, 2021</v>
      </c>
      <c r="C4707" t="s">
        <v>494</v>
      </c>
      <c r="D4707" t="s">
        <v>39</v>
      </c>
      <c r="E4707" t="s">
        <v>17</v>
      </c>
      <c r="F4707">
        <v>2021</v>
      </c>
      <c r="G4707" s="6">
        <v>1711.3</v>
      </c>
      <c r="H4707" s="1">
        <f t="shared" si="314"/>
        <v>1711300000</v>
      </c>
      <c r="I4707" s="4">
        <v>17.2</v>
      </c>
      <c r="J4707" s="6">
        <v>3676.3</v>
      </c>
      <c r="K4707" s="1">
        <f t="shared" si="315"/>
        <v>3676300000</v>
      </c>
      <c r="L4707" s="4">
        <v>17.3</v>
      </c>
      <c r="M4707" s="4">
        <v>40.799999999999997</v>
      </c>
      <c r="N4707" t="str">
        <f t="shared" si="316"/>
        <v>Medium Score</v>
      </c>
      <c r="O4707" s="4">
        <v>31.2</v>
      </c>
      <c r="P4707" s="4">
        <v>64.400000000000006</v>
      </c>
      <c r="Q4707" s="4">
        <v>26.8</v>
      </c>
      <c r="R4707" s="5">
        <v>1343391.5</v>
      </c>
      <c r="S4707" s="5">
        <v>839619.7</v>
      </c>
      <c r="T4707" s="5">
        <v>13433915.300000001</v>
      </c>
    </row>
    <row r="4708" spans="1:20" x14ac:dyDescent="0.25">
      <c r="A4708">
        <v>471</v>
      </c>
      <c r="B4708" t="str">
        <f t="shared" si="313"/>
        <v>471, 2022</v>
      </c>
      <c r="C4708" t="s">
        <v>494</v>
      </c>
      <c r="D4708" t="s">
        <v>39</v>
      </c>
      <c r="E4708" t="s">
        <v>17</v>
      </c>
      <c r="F4708">
        <v>2022</v>
      </c>
      <c r="G4708" s="6">
        <v>2021.7</v>
      </c>
      <c r="H4708" s="1">
        <f t="shared" si="314"/>
        <v>2021700000</v>
      </c>
      <c r="I4708" s="4">
        <v>18.2</v>
      </c>
      <c r="J4708" s="6">
        <v>3569.7</v>
      </c>
      <c r="K4708" s="1">
        <f t="shared" si="315"/>
        <v>3569700000</v>
      </c>
      <c r="L4708" s="4">
        <v>18.100000000000001</v>
      </c>
      <c r="M4708" s="4">
        <v>41.4</v>
      </c>
      <c r="N4708" t="str">
        <f t="shared" si="316"/>
        <v>Medium Score</v>
      </c>
      <c r="O4708" s="4">
        <v>32.200000000000003</v>
      </c>
      <c r="P4708" s="4">
        <v>66.2</v>
      </c>
      <c r="Q4708" s="4">
        <v>25.8</v>
      </c>
      <c r="R4708" s="5">
        <v>1576254.6</v>
      </c>
      <c r="S4708" s="5">
        <v>985159.1</v>
      </c>
      <c r="T4708" s="5">
        <v>15762546.1</v>
      </c>
    </row>
    <row r="4709" spans="1:20" x14ac:dyDescent="0.25">
      <c r="A4709">
        <v>471</v>
      </c>
      <c r="B4709" t="str">
        <f t="shared" si="313"/>
        <v>471, 2023</v>
      </c>
      <c r="C4709" t="s">
        <v>494</v>
      </c>
      <c r="D4709" t="s">
        <v>39</v>
      </c>
      <c r="E4709" t="s">
        <v>17</v>
      </c>
      <c r="F4709">
        <v>2023</v>
      </c>
      <c r="G4709" s="6">
        <v>2375.4</v>
      </c>
      <c r="H4709" s="1">
        <f t="shared" si="314"/>
        <v>2375400000</v>
      </c>
      <c r="I4709" s="4">
        <v>16.899999999999999</v>
      </c>
      <c r="J4709" s="6">
        <v>5457.6</v>
      </c>
      <c r="K4709" s="1">
        <f t="shared" si="315"/>
        <v>5457600000</v>
      </c>
      <c r="L4709" s="4">
        <v>17.5</v>
      </c>
      <c r="M4709" s="4">
        <v>42.4</v>
      </c>
      <c r="N4709" t="str">
        <f t="shared" si="316"/>
        <v>Medium Score</v>
      </c>
      <c r="O4709" s="4">
        <v>33.700000000000003</v>
      </c>
      <c r="P4709" s="4">
        <v>66.400000000000006</v>
      </c>
      <c r="Q4709" s="4">
        <v>27.2</v>
      </c>
      <c r="R4709" s="5">
        <v>1831808.6</v>
      </c>
      <c r="S4709" s="5">
        <v>1144880.3999999999</v>
      </c>
      <c r="T4709" s="5">
        <v>18318085.699999999</v>
      </c>
    </row>
    <row r="4710" spans="1:20" x14ac:dyDescent="0.25">
      <c r="A4710">
        <v>471</v>
      </c>
      <c r="B4710" t="str">
        <f t="shared" si="313"/>
        <v>471, 2024</v>
      </c>
      <c r="C4710" t="s">
        <v>494</v>
      </c>
      <c r="D4710" t="s">
        <v>39</v>
      </c>
      <c r="E4710" t="s">
        <v>17</v>
      </c>
      <c r="F4710">
        <v>2024</v>
      </c>
      <c r="G4710" s="6">
        <v>2350.1</v>
      </c>
      <c r="H4710" s="1">
        <f t="shared" si="314"/>
        <v>2350100000</v>
      </c>
      <c r="I4710" s="4">
        <v>21</v>
      </c>
      <c r="J4710" s="6">
        <v>5246.8</v>
      </c>
      <c r="K4710" s="1">
        <f t="shared" si="315"/>
        <v>5246800000</v>
      </c>
      <c r="L4710" s="4">
        <v>-1.1000000000000001</v>
      </c>
      <c r="M4710" s="4">
        <v>43.9</v>
      </c>
      <c r="N4710" t="str">
        <f t="shared" si="316"/>
        <v>Medium Score</v>
      </c>
      <c r="O4710" s="4">
        <v>39.299999999999997</v>
      </c>
      <c r="P4710" s="4">
        <v>66.3</v>
      </c>
      <c r="Q4710" s="4">
        <v>26.2</v>
      </c>
      <c r="R4710" s="5">
        <v>1739098.3</v>
      </c>
      <c r="S4710" s="5">
        <v>1086936.5</v>
      </c>
      <c r="T4710" s="5">
        <v>17390983.399999999</v>
      </c>
    </row>
    <row r="4711" spans="1:20" x14ac:dyDescent="0.25">
      <c r="A4711">
        <v>471</v>
      </c>
      <c r="B4711" t="str">
        <f t="shared" si="313"/>
        <v>471, 2025</v>
      </c>
      <c r="C4711" t="s">
        <v>494</v>
      </c>
      <c r="D4711" t="s">
        <v>39</v>
      </c>
      <c r="E4711" t="s">
        <v>17</v>
      </c>
      <c r="F4711">
        <v>2025</v>
      </c>
      <c r="G4711" s="6">
        <v>2247.5</v>
      </c>
      <c r="H4711" s="1">
        <f t="shared" si="314"/>
        <v>2247500000</v>
      </c>
      <c r="I4711" s="4">
        <v>17.100000000000001</v>
      </c>
      <c r="J4711" s="6">
        <v>5054.1000000000004</v>
      </c>
      <c r="K4711" s="1">
        <f t="shared" si="315"/>
        <v>5054100000</v>
      </c>
      <c r="L4711" s="4">
        <v>-4.4000000000000004</v>
      </c>
      <c r="M4711" s="4">
        <v>42.9</v>
      </c>
      <c r="N4711" t="str">
        <f t="shared" si="316"/>
        <v>Medium Score</v>
      </c>
      <c r="O4711" s="4">
        <v>38.1</v>
      </c>
      <c r="P4711" s="4">
        <v>63.4</v>
      </c>
      <c r="Q4711" s="4">
        <v>27.1</v>
      </c>
      <c r="R4711" s="5">
        <v>1678067.8</v>
      </c>
      <c r="S4711" s="5">
        <v>1048792.3</v>
      </c>
      <c r="T4711" s="5">
        <v>16780677.600000001</v>
      </c>
    </row>
    <row r="4712" spans="1:20" x14ac:dyDescent="0.25">
      <c r="A4712">
        <v>472</v>
      </c>
      <c r="B4712" t="str">
        <f t="shared" si="313"/>
        <v>472, 2016</v>
      </c>
      <c r="C4712" t="s">
        <v>495</v>
      </c>
      <c r="D4712" t="s">
        <v>24</v>
      </c>
      <c r="E4712" t="s">
        <v>26</v>
      </c>
      <c r="F4712">
        <v>2016</v>
      </c>
      <c r="G4712" s="6">
        <v>2639.5</v>
      </c>
      <c r="H4712" s="1">
        <f t="shared" si="314"/>
        <v>2639500000</v>
      </c>
      <c r="I4712" s="4">
        <v>15</v>
      </c>
      <c r="J4712" s="6">
        <v>8974.6</v>
      </c>
      <c r="K4712" s="1">
        <f t="shared" si="315"/>
        <v>8974600000</v>
      </c>
      <c r="L4712" s="4">
        <v>-0.9</v>
      </c>
      <c r="M4712" s="4">
        <v>92.6</v>
      </c>
      <c r="N4712" t="str">
        <f t="shared" si="316"/>
        <v>High Score</v>
      </c>
      <c r="O4712" s="4">
        <v>90.7</v>
      </c>
      <c r="P4712" s="4">
        <v>97.1</v>
      </c>
      <c r="Q4712" s="4">
        <v>90.1</v>
      </c>
      <c r="R4712" s="5">
        <v>149156.1</v>
      </c>
      <c r="S4712" s="5">
        <v>149156.1</v>
      </c>
      <c r="T4712" s="5">
        <v>298312.2</v>
      </c>
    </row>
    <row r="4713" spans="1:20" x14ac:dyDescent="0.25">
      <c r="A4713">
        <v>472</v>
      </c>
      <c r="B4713" t="str">
        <f t="shared" si="313"/>
        <v>472, 2017</v>
      </c>
      <c r="C4713" t="s">
        <v>495</v>
      </c>
      <c r="D4713" t="s">
        <v>24</v>
      </c>
      <c r="E4713" t="s">
        <v>26</v>
      </c>
      <c r="F4713">
        <v>2017</v>
      </c>
      <c r="G4713" s="6">
        <v>3072.8</v>
      </c>
      <c r="H4713" s="1">
        <f t="shared" si="314"/>
        <v>3072800000</v>
      </c>
      <c r="I4713" s="4">
        <v>16.399999999999999</v>
      </c>
      <c r="J4713" s="6">
        <v>9740.6</v>
      </c>
      <c r="K4713" s="1">
        <f t="shared" si="315"/>
        <v>9740600000</v>
      </c>
      <c r="L4713" s="4">
        <v>16.399999999999999</v>
      </c>
      <c r="M4713" s="4">
        <v>92.6</v>
      </c>
      <c r="N4713" t="str">
        <f t="shared" si="316"/>
        <v>High Score</v>
      </c>
      <c r="O4713" s="4">
        <v>88.5</v>
      </c>
      <c r="P4713" s="4">
        <v>98.8</v>
      </c>
      <c r="Q4713" s="4">
        <v>90.3</v>
      </c>
      <c r="R4713" s="5">
        <v>178339.4</v>
      </c>
      <c r="S4713" s="5">
        <v>178339.4</v>
      </c>
      <c r="T4713" s="5">
        <v>356678.8</v>
      </c>
    </row>
    <row r="4714" spans="1:20" x14ac:dyDescent="0.25">
      <c r="A4714">
        <v>472</v>
      </c>
      <c r="B4714" t="str">
        <f t="shared" si="313"/>
        <v>472, 2018</v>
      </c>
      <c r="C4714" t="s">
        <v>495</v>
      </c>
      <c r="D4714" t="s">
        <v>24</v>
      </c>
      <c r="E4714" t="s">
        <v>26</v>
      </c>
      <c r="F4714">
        <v>2018</v>
      </c>
      <c r="G4714" s="6">
        <v>3418.6</v>
      </c>
      <c r="H4714" s="1">
        <f t="shared" si="314"/>
        <v>3418600000</v>
      </c>
      <c r="I4714" s="4">
        <v>17.5</v>
      </c>
      <c r="J4714" s="6">
        <v>11564.9</v>
      </c>
      <c r="K4714" s="1">
        <f t="shared" si="315"/>
        <v>11564900000</v>
      </c>
      <c r="L4714" s="4">
        <v>11.3</v>
      </c>
      <c r="M4714" s="4">
        <v>93.7</v>
      </c>
      <c r="N4714" t="str">
        <f t="shared" si="316"/>
        <v>High Score</v>
      </c>
      <c r="O4714" s="4">
        <v>91.8</v>
      </c>
      <c r="P4714" s="4">
        <v>97.6</v>
      </c>
      <c r="Q4714" s="4">
        <v>91.8</v>
      </c>
      <c r="R4714" s="5">
        <v>190601.4</v>
      </c>
      <c r="S4714" s="5">
        <v>190601.4</v>
      </c>
      <c r="T4714" s="5">
        <v>381202.8</v>
      </c>
    </row>
    <row r="4715" spans="1:20" x14ac:dyDescent="0.25">
      <c r="A4715">
        <v>472</v>
      </c>
      <c r="B4715" t="str">
        <f t="shared" ref="B4715:B4772" si="317">CONCATENATE(A4715&amp;", "&amp;F4715)</f>
        <v>472, 2019</v>
      </c>
      <c r="C4715" t="s">
        <v>495</v>
      </c>
      <c r="D4715" t="s">
        <v>24</v>
      </c>
      <c r="E4715" t="s">
        <v>26</v>
      </c>
      <c r="F4715">
        <v>2019</v>
      </c>
      <c r="G4715" s="6">
        <v>3354.5</v>
      </c>
      <c r="H4715" s="1">
        <f t="shared" ref="H4715:H4772" si="318">G4715*1000000</f>
        <v>3354500000</v>
      </c>
      <c r="I4715" s="4">
        <v>14.8</v>
      </c>
      <c r="J4715" s="6">
        <v>8043.6</v>
      </c>
      <c r="K4715" s="1">
        <f t="shared" ref="K4715:K4772" si="319">J4715*1000000</f>
        <v>8043600000</v>
      </c>
      <c r="L4715" s="4">
        <v>-1.9</v>
      </c>
      <c r="M4715" s="4">
        <v>93.5</v>
      </c>
      <c r="N4715" t="str">
        <f t="shared" si="316"/>
        <v>High Score</v>
      </c>
      <c r="O4715" s="4">
        <v>92.2</v>
      </c>
      <c r="P4715" s="4">
        <v>96.7</v>
      </c>
      <c r="Q4715" s="4">
        <v>91.7</v>
      </c>
      <c r="R4715" s="5">
        <v>186100.6</v>
      </c>
      <c r="S4715" s="5">
        <v>186100.6</v>
      </c>
      <c r="T4715" s="5">
        <v>372201.2</v>
      </c>
    </row>
    <row r="4716" spans="1:20" x14ac:dyDescent="0.25">
      <c r="A4716">
        <v>472</v>
      </c>
      <c r="B4716" t="str">
        <f t="shared" si="317"/>
        <v>472, 2020</v>
      </c>
      <c r="C4716" t="s">
        <v>495</v>
      </c>
      <c r="D4716" t="s">
        <v>24</v>
      </c>
      <c r="E4716" t="s">
        <v>26</v>
      </c>
      <c r="F4716">
        <v>2020</v>
      </c>
      <c r="G4716" s="6">
        <v>3544.1</v>
      </c>
      <c r="H4716" s="1">
        <f t="shared" si="318"/>
        <v>3544100000</v>
      </c>
      <c r="I4716" s="4">
        <v>18.100000000000001</v>
      </c>
      <c r="J4716" s="6">
        <v>9746.7000000000007</v>
      </c>
      <c r="K4716" s="1">
        <f t="shared" si="319"/>
        <v>9746700000</v>
      </c>
      <c r="L4716" s="4">
        <v>5.7</v>
      </c>
      <c r="M4716" s="4">
        <v>95.3</v>
      </c>
      <c r="N4716" t="str">
        <f t="shared" si="316"/>
        <v>High Score</v>
      </c>
      <c r="O4716" s="4">
        <v>96.5</v>
      </c>
      <c r="P4716" s="4">
        <v>97.3</v>
      </c>
      <c r="Q4716" s="4">
        <v>92.2</v>
      </c>
      <c r="R4716" s="5">
        <v>185991.8</v>
      </c>
      <c r="S4716" s="5">
        <v>185991.8</v>
      </c>
      <c r="T4716" s="5">
        <v>371983.7</v>
      </c>
    </row>
    <row r="4717" spans="1:20" x14ac:dyDescent="0.25">
      <c r="A4717">
        <v>472</v>
      </c>
      <c r="B4717" t="str">
        <f t="shared" si="317"/>
        <v>472, 2021</v>
      </c>
      <c r="C4717" t="s">
        <v>495</v>
      </c>
      <c r="D4717" t="s">
        <v>24</v>
      </c>
      <c r="E4717" t="s">
        <v>26</v>
      </c>
      <c r="F4717">
        <v>2021</v>
      </c>
      <c r="G4717" s="6">
        <v>3677.1</v>
      </c>
      <c r="H4717" s="1">
        <f t="shared" si="318"/>
        <v>3677100000</v>
      </c>
      <c r="I4717" s="4">
        <v>20.5</v>
      </c>
      <c r="J4717" s="6">
        <v>13851.6</v>
      </c>
      <c r="K4717" s="1">
        <f t="shared" si="319"/>
        <v>13851600000</v>
      </c>
      <c r="L4717" s="4">
        <v>3.8</v>
      </c>
      <c r="M4717" s="4">
        <v>95.1</v>
      </c>
      <c r="N4717" t="str">
        <f t="shared" si="316"/>
        <v>High Score</v>
      </c>
      <c r="O4717" s="4">
        <v>97.4</v>
      </c>
      <c r="P4717" s="4">
        <v>97.2</v>
      </c>
      <c r="Q4717" s="4">
        <v>90.7</v>
      </c>
      <c r="R4717" s="5">
        <v>190661.1</v>
      </c>
      <c r="S4717" s="5">
        <v>190661.1</v>
      </c>
      <c r="T4717" s="5">
        <v>381322.2</v>
      </c>
    </row>
    <row r="4718" spans="1:20" x14ac:dyDescent="0.25">
      <c r="A4718">
        <v>472</v>
      </c>
      <c r="B4718" t="str">
        <f t="shared" si="317"/>
        <v>472, 2022</v>
      </c>
      <c r="C4718" t="s">
        <v>495</v>
      </c>
      <c r="D4718" t="s">
        <v>24</v>
      </c>
      <c r="E4718" t="s">
        <v>26</v>
      </c>
      <c r="F4718">
        <v>2022</v>
      </c>
      <c r="G4718" s="6">
        <v>3790.9</v>
      </c>
      <c r="H4718" s="1">
        <f t="shared" si="318"/>
        <v>3790900000</v>
      </c>
      <c r="I4718" s="4">
        <v>20.9</v>
      </c>
      <c r="J4718" s="6">
        <v>18402.2</v>
      </c>
      <c r="K4718" s="1">
        <f t="shared" si="319"/>
        <v>18402200000</v>
      </c>
      <c r="L4718" s="4">
        <v>3.1</v>
      </c>
      <c r="M4718" s="4">
        <v>94.8</v>
      </c>
      <c r="N4718" t="str">
        <f t="shared" si="316"/>
        <v>High Score</v>
      </c>
      <c r="O4718" s="4">
        <v>96.5</v>
      </c>
      <c r="P4718" s="4">
        <v>97.5</v>
      </c>
      <c r="Q4718" s="4">
        <v>90.5</v>
      </c>
      <c r="R4718" s="5">
        <v>198902</v>
      </c>
      <c r="S4718" s="5">
        <v>198902</v>
      </c>
      <c r="T4718" s="5">
        <v>397804.1</v>
      </c>
    </row>
    <row r="4719" spans="1:20" x14ac:dyDescent="0.25">
      <c r="A4719">
        <v>472</v>
      </c>
      <c r="B4719" t="str">
        <f t="shared" si="317"/>
        <v>472, 2023</v>
      </c>
      <c r="C4719" t="s">
        <v>495</v>
      </c>
      <c r="D4719" t="s">
        <v>24</v>
      </c>
      <c r="E4719" t="s">
        <v>26</v>
      </c>
      <c r="F4719">
        <v>2023</v>
      </c>
      <c r="G4719" s="6">
        <v>4092.1</v>
      </c>
      <c r="H4719" s="1">
        <f t="shared" si="318"/>
        <v>4092100000</v>
      </c>
      <c r="I4719" s="4">
        <v>18.399999999999999</v>
      </c>
      <c r="J4719" s="6">
        <v>18000</v>
      </c>
      <c r="K4719" s="1">
        <f t="shared" si="319"/>
        <v>18000000000</v>
      </c>
      <c r="L4719" s="4">
        <v>7.9</v>
      </c>
      <c r="M4719" s="4">
        <v>96.3</v>
      </c>
      <c r="N4719" t="str">
        <f t="shared" si="316"/>
        <v>High Score</v>
      </c>
      <c r="O4719" s="4">
        <v>96.4</v>
      </c>
      <c r="P4719" s="4">
        <v>99.6</v>
      </c>
      <c r="Q4719" s="4">
        <v>92.9</v>
      </c>
      <c r="R4719" s="5">
        <v>214876.5</v>
      </c>
      <c r="S4719" s="5">
        <v>214876.5</v>
      </c>
      <c r="T4719" s="5">
        <v>429752.9</v>
      </c>
    </row>
    <row r="4720" spans="1:20" x14ac:dyDescent="0.25">
      <c r="A4720">
        <v>472</v>
      </c>
      <c r="B4720" t="str">
        <f t="shared" si="317"/>
        <v>472, 2024</v>
      </c>
      <c r="C4720" t="s">
        <v>495</v>
      </c>
      <c r="D4720" t="s">
        <v>24</v>
      </c>
      <c r="E4720" t="s">
        <v>26</v>
      </c>
      <c r="F4720">
        <v>2024</v>
      </c>
      <c r="G4720" s="6">
        <v>4331.3</v>
      </c>
      <c r="H4720" s="1">
        <f t="shared" si="318"/>
        <v>4331300000</v>
      </c>
      <c r="I4720" s="4">
        <v>16.899999999999999</v>
      </c>
      <c r="J4720" s="6">
        <v>13637</v>
      </c>
      <c r="K4720" s="1">
        <f t="shared" si="319"/>
        <v>13637000000</v>
      </c>
      <c r="L4720" s="4">
        <v>5.8</v>
      </c>
      <c r="M4720" s="4">
        <v>94.3</v>
      </c>
      <c r="N4720" t="str">
        <f t="shared" si="316"/>
        <v>High Score</v>
      </c>
      <c r="O4720" s="4">
        <v>94.3</v>
      </c>
      <c r="P4720" s="4">
        <v>98</v>
      </c>
      <c r="Q4720" s="4">
        <v>90.7</v>
      </c>
      <c r="R4720" s="5">
        <v>233749.2</v>
      </c>
      <c r="S4720" s="5">
        <v>233749.2</v>
      </c>
      <c r="T4720" s="5">
        <v>467498.4</v>
      </c>
    </row>
    <row r="4721" spans="1:20" x14ac:dyDescent="0.25">
      <c r="A4721">
        <v>472</v>
      </c>
      <c r="B4721" t="str">
        <f t="shared" si="317"/>
        <v>472, 2025</v>
      </c>
      <c r="C4721" t="s">
        <v>495</v>
      </c>
      <c r="D4721" t="s">
        <v>24</v>
      </c>
      <c r="E4721" t="s">
        <v>26</v>
      </c>
      <c r="F4721">
        <v>2025</v>
      </c>
      <c r="G4721" s="6">
        <v>4953.8</v>
      </c>
      <c r="H4721" s="1">
        <f t="shared" si="318"/>
        <v>4953800000</v>
      </c>
      <c r="I4721" s="4">
        <v>14.2</v>
      </c>
      <c r="J4721" s="6">
        <v>9569.7999999999993</v>
      </c>
      <c r="K4721" s="1">
        <f t="shared" si="319"/>
        <v>9569800000</v>
      </c>
      <c r="L4721" s="4">
        <v>14.4</v>
      </c>
      <c r="M4721" s="4">
        <v>95.6</v>
      </c>
      <c r="N4721" t="str">
        <f t="shared" si="316"/>
        <v>High Score</v>
      </c>
      <c r="O4721" s="4">
        <v>96.5</v>
      </c>
      <c r="P4721" s="4">
        <v>99.2</v>
      </c>
      <c r="Q4721" s="4">
        <v>91.3</v>
      </c>
      <c r="R4721" s="5">
        <v>259802.9</v>
      </c>
      <c r="S4721" s="5">
        <v>259802.9</v>
      </c>
      <c r="T4721" s="5">
        <v>519605.9</v>
      </c>
    </row>
    <row r="4722" spans="1:20" x14ac:dyDescent="0.25">
      <c r="A4722">
        <v>473</v>
      </c>
      <c r="B4722" t="str">
        <f t="shared" si="317"/>
        <v>473, 2016</v>
      </c>
      <c r="C4722" t="s">
        <v>496</v>
      </c>
      <c r="D4722" t="s">
        <v>9</v>
      </c>
      <c r="E4722" t="s">
        <v>12</v>
      </c>
      <c r="F4722">
        <v>2016</v>
      </c>
      <c r="G4722" s="6">
        <v>654.20000000000005</v>
      </c>
      <c r="H4722" s="1">
        <f t="shared" si="318"/>
        <v>654200000</v>
      </c>
      <c r="I4722" s="4">
        <v>6.7</v>
      </c>
      <c r="J4722" s="6">
        <v>658.7</v>
      </c>
      <c r="K4722" s="1">
        <f t="shared" si="319"/>
        <v>658700000</v>
      </c>
      <c r="L4722" s="4">
        <v>-1.7</v>
      </c>
      <c r="M4722" s="4">
        <v>54.9</v>
      </c>
      <c r="N4722" t="str">
        <f t="shared" si="316"/>
        <v>Medium Score</v>
      </c>
      <c r="O4722" s="4">
        <v>70.900000000000006</v>
      </c>
      <c r="P4722" s="4">
        <v>64.099999999999994</v>
      </c>
      <c r="Q4722" s="4">
        <v>29.7</v>
      </c>
      <c r="R4722" s="5">
        <v>46024.6</v>
      </c>
      <c r="S4722" s="5">
        <v>23012.3</v>
      </c>
      <c r="T4722" s="5">
        <v>92049.2</v>
      </c>
    </row>
    <row r="4723" spans="1:20" x14ac:dyDescent="0.25">
      <c r="A4723">
        <v>473</v>
      </c>
      <c r="B4723" t="str">
        <f t="shared" si="317"/>
        <v>473, 2017</v>
      </c>
      <c r="C4723" t="s">
        <v>496</v>
      </c>
      <c r="D4723" t="s">
        <v>9</v>
      </c>
      <c r="E4723" t="s">
        <v>12</v>
      </c>
      <c r="F4723">
        <v>2017</v>
      </c>
      <c r="G4723" s="6">
        <v>736</v>
      </c>
      <c r="H4723" s="1">
        <f t="shared" si="318"/>
        <v>736000000</v>
      </c>
      <c r="I4723" s="4">
        <v>8.5</v>
      </c>
      <c r="J4723" s="6">
        <v>898.9</v>
      </c>
      <c r="K4723" s="1">
        <f t="shared" si="319"/>
        <v>898900000</v>
      </c>
      <c r="L4723" s="4">
        <v>12.5</v>
      </c>
      <c r="M4723" s="4">
        <v>56.4</v>
      </c>
      <c r="N4723" t="str">
        <f t="shared" si="316"/>
        <v>Medium Score</v>
      </c>
      <c r="O4723" s="4">
        <v>75.900000000000006</v>
      </c>
      <c r="P4723" s="4">
        <v>63</v>
      </c>
      <c r="Q4723" s="4">
        <v>30.2</v>
      </c>
      <c r="R4723" s="5">
        <v>49238</v>
      </c>
      <c r="S4723" s="5">
        <v>24619</v>
      </c>
      <c r="T4723" s="5">
        <v>98476.1</v>
      </c>
    </row>
    <row r="4724" spans="1:20" x14ac:dyDescent="0.25">
      <c r="A4724">
        <v>473</v>
      </c>
      <c r="B4724" t="str">
        <f t="shared" si="317"/>
        <v>473, 2018</v>
      </c>
      <c r="C4724" t="s">
        <v>496</v>
      </c>
      <c r="D4724" t="s">
        <v>9</v>
      </c>
      <c r="E4724" t="s">
        <v>12</v>
      </c>
      <c r="F4724">
        <v>2018</v>
      </c>
      <c r="G4724" s="6">
        <v>636</v>
      </c>
      <c r="H4724" s="1">
        <f t="shared" si="318"/>
        <v>636000000</v>
      </c>
      <c r="I4724" s="4">
        <v>5.4</v>
      </c>
      <c r="J4724" s="6">
        <v>359.7</v>
      </c>
      <c r="K4724" s="1">
        <f t="shared" si="319"/>
        <v>359700000</v>
      </c>
      <c r="L4724" s="4">
        <v>-13.6</v>
      </c>
      <c r="M4724" s="4">
        <v>59.6</v>
      </c>
      <c r="N4724" t="str">
        <f t="shared" si="316"/>
        <v>Medium Score</v>
      </c>
      <c r="O4724" s="4">
        <v>80.3</v>
      </c>
      <c r="P4724" s="4">
        <v>63.7</v>
      </c>
      <c r="Q4724" s="4">
        <v>34.799999999999997</v>
      </c>
      <c r="R4724" s="5">
        <v>40575.300000000003</v>
      </c>
      <c r="S4724" s="5">
        <v>20287.7</v>
      </c>
      <c r="T4724" s="5">
        <v>81150.7</v>
      </c>
    </row>
    <row r="4725" spans="1:20" x14ac:dyDescent="0.25">
      <c r="A4725">
        <v>473</v>
      </c>
      <c r="B4725" t="str">
        <f t="shared" si="317"/>
        <v>473, 2019</v>
      </c>
      <c r="C4725" t="s">
        <v>496</v>
      </c>
      <c r="D4725" t="s">
        <v>9</v>
      </c>
      <c r="E4725" t="s">
        <v>12</v>
      </c>
      <c r="F4725">
        <v>2019</v>
      </c>
      <c r="G4725" s="6">
        <v>616.1</v>
      </c>
      <c r="H4725" s="1">
        <f t="shared" si="318"/>
        <v>616100000</v>
      </c>
      <c r="I4725" s="4">
        <v>7.6</v>
      </c>
      <c r="J4725" s="6">
        <v>834.3</v>
      </c>
      <c r="K4725" s="1">
        <f t="shared" si="319"/>
        <v>834300000</v>
      </c>
      <c r="L4725" s="4">
        <v>-3.1</v>
      </c>
      <c r="M4725" s="4">
        <v>60.7</v>
      </c>
      <c r="N4725" t="str">
        <f t="shared" si="316"/>
        <v>Medium Score</v>
      </c>
      <c r="O4725" s="4">
        <v>81.599999999999994</v>
      </c>
      <c r="P4725" s="4">
        <v>66.2</v>
      </c>
      <c r="Q4725" s="4">
        <v>34.299999999999997</v>
      </c>
      <c r="R4725" s="5">
        <v>38726.6</v>
      </c>
      <c r="S4725" s="5">
        <v>19363.3</v>
      </c>
      <c r="T4725" s="5">
        <v>77453.2</v>
      </c>
    </row>
    <row r="4726" spans="1:20" x14ac:dyDescent="0.25">
      <c r="A4726">
        <v>473</v>
      </c>
      <c r="B4726" t="str">
        <f t="shared" si="317"/>
        <v>473, 2020</v>
      </c>
      <c r="C4726" t="s">
        <v>496</v>
      </c>
      <c r="D4726" t="s">
        <v>9</v>
      </c>
      <c r="E4726" t="s">
        <v>12</v>
      </c>
      <c r="F4726">
        <v>2020</v>
      </c>
      <c r="G4726" s="6">
        <v>619.1</v>
      </c>
      <c r="H4726" s="1">
        <f t="shared" si="318"/>
        <v>619100000</v>
      </c>
      <c r="I4726" s="4">
        <v>7.1</v>
      </c>
      <c r="J4726" s="6">
        <v>830.9</v>
      </c>
      <c r="K4726" s="1">
        <f t="shared" si="319"/>
        <v>830900000</v>
      </c>
      <c r="L4726" s="4">
        <v>0.5</v>
      </c>
      <c r="M4726" s="4">
        <v>61.5</v>
      </c>
      <c r="N4726" t="str">
        <f t="shared" si="316"/>
        <v>Medium Score</v>
      </c>
      <c r="O4726" s="4">
        <v>82.1</v>
      </c>
      <c r="P4726" s="4">
        <v>65.7</v>
      </c>
      <c r="Q4726" s="4">
        <v>36.700000000000003</v>
      </c>
      <c r="R4726" s="5">
        <v>38727</v>
      </c>
      <c r="S4726" s="5">
        <v>19363.5</v>
      </c>
      <c r="T4726" s="5">
        <v>77454</v>
      </c>
    </row>
    <row r="4727" spans="1:20" x14ac:dyDescent="0.25">
      <c r="A4727">
        <v>473</v>
      </c>
      <c r="B4727" t="str">
        <f t="shared" si="317"/>
        <v>473, 2021</v>
      </c>
      <c r="C4727" t="s">
        <v>496</v>
      </c>
      <c r="D4727" t="s">
        <v>9</v>
      </c>
      <c r="E4727" t="s">
        <v>12</v>
      </c>
      <c r="F4727">
        <v>2021</v>
      </c>
      <c r="G4727" s="6">
        <v>610.29999999999995</v>
      </c>
      <c r="H4727" s="1">
        <f t="shared" si="318"/>
        <v>610300000</v>
      </c>
      <c r="I4727" s="4">
        <v>6.5</v>
      </c>
      <c r="J4727" s="6">
        <v>563.4</v>
      </c>
      <c r="K4727" s="1">
        <f t="shared" si="319"/>
        <v>563400000</v>
      </c>
      <c r="L4727" s="4">
        <v>-1.4</v>
      </c>
      <c r="M4727" s="4">
        <v>60.1</v>
      </c>
      <c r="N4727" t="str">
        <f t="shared" si="316"/>
        <v>Medium Score</v>
      </c>
      <c r="O4727" s="4">
        <v>81.3</v>
      </c>
      <c r="P4727" s="4">
        <v>64.3</v>
      </c>
      <c r="Q4727" s="4">
        <v>34.799999999999997</v>
      </c>
      <c r="R4727" s="5">
        <v>38495.800000000003</v>
      </c>
      <c r="S4727" s="5">
        <v>19247.900000000001</v>
      </c>
      <c r="T4727" s="5">
        <v>76991.7</v>
      </c>
    </row>
    <row r="4728" spans="1:20" x14ac:dyDescent="0.25">
      <c r="A4728">
        <v>473</v>
      </c>
      <c r="B4728" t="str">
        <f t="shared" si="317"/>
        <v>473, 2022</v>
      </c>
      <c r="C4728" t="s">
        <v>496</v>
      </c>
      <c r="D4728" t="s">
        <v>9</v>
      </c>
      <c r="E4728" t="s">
        <v>12</v>
      </c>
      <c r="F4728">
        <v>2022</v>
      </c>
      <c r="G4728" s="6">
        <v>670.5</v>
      </c>
      <c r="H4728" s="1">
        <f t="shared" si="318"/>
        <v>670500000</v>
      </c>
      <c r="I4728" s="4">
        <v>4.2</v>
      </c>
      <c r="J4728" s="6">
        <v>552.20000000000005</v>
      </c>
      <c r="K4728" s="1">
        <f t="shared" si="319"/>
        <v>552200000</v>
      </c>
      <c r="L4728" s="4">
        <v>9.9</v>
      </c>
      <c r="M4728" s="4">
        <v>61.3</v>
      </c>
      <c r="N4728" t="str">
        <f t="shared" si="316"/>
        <v>Medium Score</v>
      </c>
      <c r="O4728" s="4">
        <v>84.6</v>
      </c>
      <c r="P4728" s="4">
        <v>64.900000000000006</v>
      </c>
      <c r="Q4728" s="4">
        <v>34.5</v>
      </c>
      <c r="R4728" s="5">
        <v>40743.9</v>
      </c>
      <c r="S4728" s="5">
        <v>20371.900000000001</v>
      </c>
      <c r="T4728" s="5">
        <v>81487.8</v>
      </c>
    </row>
    <row r="4729" spans="1:20" x14ac:dyDescent="0.25">
      <c r="A4729">
        <v>473</v>
      </c>
      <c r="B4729" t="str">
        <f t="shared" si="317"/>
        <v>473, 2023</v>
      </c>
      <c r="C4729" t="s">
        <v>496</v>
      </c>
      <c r="D4729" t="s">
        <v>9</v>
      </c>
      <c r="E4729" t="s">
        <v>12</v>
      </c>
      <c r="F4729">
        <v>2023</v>
      </c>
      <c r="G4729" s="6">
        <v>707.4</v>
      </c>
      <c r="H4729" s="1">
        <f t="shared" si="318"/>
        <v>707400000</v>
      </c>
      <c r="I4729" s="4">
        <v>6.4</v>
      </c>
      <c r="J4729" s="6">
        <v>1049</v>
      </c>
      <c r="K4729" s="1">
        <f t="shared" si="319"/>
        <v>1049000000</v>
      </c>
      <c r="L4729" s="4">
        <v>5.5</v>
      </c>
      <c r="M4729" s="4">
        <v>61</v>
      </c>
      <c r="N4729" t="str">
        <f t="shared" si="316"/>
        <v>Medium Score</v>
      </c>
      <c r="O4729" s="4">
        <v>86.1</v>
      </c>
      <c r="P4729" s="4">
        <v>65.3</v>
      </c>
      <c r="Q4729" s="4">
        <v>31.6</v>
      </c>
      <c r="R4729" s="5">
        <v>42268.9</v>
      </c>
      <c r="S4729" s="5">
        <v>21134.400000000001</v>
      </c>
      <c r="T4729" s="5">
        <v>84537.8</v>
      </c>
    </row>
    <row r="4730" spans="1:20" x14ac:dyDescent="0.25">
      <c r="A4730">
        <v>473</v>
      </c>
      <c r="B4730" t="str">
        <f t="shared" si="317"/>
        <v>473, 2024</v>
      </c>
      <c r="C4730" t="s">
        <v>496</v>
      </c>
      <c r="D4730" t="s">
        <v>9</v>
      </c>
      <c r="E4730" t="s">
        <v>12</v>
      </c>
      <c r="F4730">
        <v>2024</v>
      </c>
      <c r="G4730" s="6">
        <v>816.7</v>
      </c>
      <c r="H4730" s="1">
        <f t="shared" si="318"/>
        <v>816700000</v>
      </c>
      <c r="I4730" s="4">
        <v>6.8</v>
      </c>
      <c r="J4730" s="6">
        <v>830.7</v>
      </c>
      <c r="K4730" s="1">
        <f t="shared" si="319"/>
        <v>830700000</v>
      </c>
      <c r="L4730" s="4">
        <v>15.4</v>
      </c>
      <c r="M4730" s="4">
        <v>61.9</v>
      </c>
      <c r="N4730" t="str">
        <f t="shared" si="316"/>
        <v>Medium Score</v>
      </c>
      <c r="O4730" s="4">
        <v>89.1</v>
      </c>
      <c r="P4730" s="4">
        <v>63.8</v>
      </c>
      <c r="Q4730" s="4">
        <v>32.700000000000003</v>
      </c>
      <c r="R4730" s="5">
        <v>47037.3</v>
      </c>
      <c r="S4730" s="5">
        <v>23518.7</v>
      </c>
      <c r="T4730" s="5">
        <v>94074.6</v>
      </c>
    </row>
    <row r="4731" spans="1:20" x14ac:dyDescent="0.25">
      <c r="A4731">
        <v>473</v>
      </c>
      <c r="B4731" t="str">
        <f t="shared" si="317"/>
        <v>473, 2025</v>
      </c>
      <c r="C4731" t="s">
        <v>496</v>
      </c>
      <c r="D4731" t="s">
        <v>9</v>
      </c>
      <c r="E4731" t="s">
        <v>12</v>
      </c>
      <c r="F4731">
        <v>2025</v>
      </c>
      <c r="G4731" s="6">
        <v>810.8</v>
      </c>
      <c r="H4731" s="1">
        <f t="shared" si="318"/>
        <v>810800000</v>
      </c>
      <c r="I4731" s="4">
        <v>4.9000000000000004</v>
      </c>
      <c r="J4731" s="6">
        <v>773.6</v>
      </c>
      <c r="K4731" s="1">
        <f t="shared" si="319"/>
        <v>773600000</v>
      </c>
      <c r="L4731" s="4">
        <v>-0.7</v>
      </c>
      <c r="M4731" s="4">
        <v>61.5</v>
      </c>
      <c r="N4731" t="str">
        <f t="shared" si="316"/>
        <v>Medium Score</v>
      </c>
      <c r="O4731" s="4">
        <v>87.8</v>
      </c>
      <c r="P4731" s="4">
        <v>64.099999999999994</v>
      </c>
      <c r="Q4731" s="4">
        <v>32.799999999999997</v>
      </c>
      <c r="R4731" s="5">
        <v>47483</v>
      </c>
      <c r="S4731" s="5">
        <v>23741.5</v>
      </c>
      <c r="T4731" s="5">
        <v>94966</v>
      </c>
    </row>
    <row r="4732" spans="1:20" x14ac:dyDescent="0.25">
      <c r="A4732">
        <v>474</v>
      </c>
      <c r="B4732" t="str">
        <f t="shared" si="317"/>
        <v>474, 2016</v>
      </c>
      <c r="C4732" t="s">
        <v>497</v>
      </c>
      <c r="D4732" t="s">
        <v>34</v>
      </c>
      <c r="E4732" t="s">
        <v>10</v>
      </c>
      <c r="F4732">
        <v>2016</v>
      </c>
      <c r="G4732" s="6">
        <v>1775.3</v>
      </c>
      <c r="H4732" s="1">
        <f t="shared" si="318"/>
        <v>1775300000</v>
      </c>
      <c r="I4732" s="4">
        <v>7</v>
      </c>
      <c r="J4732" s="6">
        <v>1411.9</v>
      </c>
      <c r="K4732" s="1">
        <f t="shared" si="319"/>
        <v>1411900000</v>
      </c>
      <c r="L4732" s="4">
        <v>3.8</v>
      </c>
      <c r="M4732" s="4">
        <v>58.4</v>
      </c>
      <c r="N4732" t="str">
        <f t="shared" si="316"/>
        <v>Medium Score</v>
      </c>
      <c r="O4732" s="4">
        <v>54.6</v>
      </c>
      <c r="P4732" s="4">
        <v>49.6</v>
      </c>
      <c r="Q4732" s="4">
        <v>71</v>
      </c>
      <c r="R4732" s="5">
        <v>290417.59999999998</v>
      </c>
      <c r="S4732" s="5">
        <v>363022</v>
      </c>
      <c r="T4732" s="5">
        <v>1452088</v>
      </c>
    </row>
    <row r="4733" spans="1:20" x14ac:dyDescent="0.25">
      <c r="A4733">
        <v>474</v>
      </c>
      <c r="B4733" t="str">
        <f t="shared" si="317"/>
        <v>474, 2017</v>
      </c>
      <c r="C4733" t="s">
        <v>497</v>
      </c>
      <c r="D4733" t="s">
        <v>34</v>
      </c>
      <c r="E4733" t="s">
        <v>10</v>
      </c>
      <c r="F4733">
        <v>2017</v>
      </c>
      <c r="G4733" s="6">
        <v>1952.6</v>
      </c>
      <c r="H4733" s="1">
        <f t="shared" si="318"/>
        <v>1952600000</v>
      </c>
      <c r="I4733" s="4">
        <v>4.5999999999999996</v>
      </c>
      <c r="J4733" s="6">
        <v>2059.9</v>
      </c>
      <c r="K4733" s="1">
        <f t="shared" si="319"/>
        <v>2059900000</v>
      </c>
      <c r="L4733" s="4">
        <v>10</v>
      </c>
      <c r="M4733" s="4">
        <v>59.1</v>
      </c>
      <c r="N4733" t="str">
        <f t="shared" si="316"/>
        <v>Medium Score</v>
      </c>
      <c r="O4733" s="4">
        <v>57.3</v>
      </c>
      <c r="P4733" s="4">
        <v>47.5</v>
      </c>
      <c r="Q4733" s="4">
        <v>72.400000000000006</v>
      </c>
      <c r="R4733" s="5">
        <v>311936.09999999998</v>
      </c>
      <c r="S4733" s="5">
        <v>389920.1</v>
      </c>
      <c r="T4733" s="5">
        <v>1559680.4</v>
      </c>
    </row>
    <row r="4734" spans="1:20" x14ac:dyDescent="0.25">
      <c r="A4734">
        <v>474</v>
      </c>
      <c r="B4734" t="str">
        <f t="shared" si="317"/>
        <v>474, 2018</v>
      </c>
      <c r="C4734" t="s">
        <v>497</v>
      </c>
      <c r="D4734" t="s">
        <v>34</v>
      </c>
      <c r="E4734" t="s">
        <v>10</v>
      </c>
      <c r="F4734">
        <v>2018</v>
      </c>
      <c r="G4734" s="6">
        <v>2055.5</v>
      </c>
      <c r="H4734" s="1">
        <f t="shared" si="318"/>
        <v>2055500000</v>
      </c>
      <c r="I4734" s="4">
        <v>5.3</v>
      </c>
      <c r="J4734" s="6">
        <v>1288.8</v>
      </c>
      <c r="K4734" s="1">
        <f t="shared" si="319"/>
        <v>1288800000</v>
      </c>
      <c r="L4734" s="4">
        <v>5.3</v>
      </c>
      <c r="M4734" s="4">
        <v>61</v>
      </c>
      <c r="N4734" t="str">
        <f t="shared" si="316"/>
        <v>Medium Score</v>
      </c>
      <c r="O4734" s="4">
        <v>61.5</v>
      </c>
      <c r="P4734" s="4">
        <v>48</v>
      </c>
      <c r="Q4734" s="4">
        <v>73.5</v>
      </c>
      <c r="R4734" s="5">
        <v>316391.40000000002</v>
      </c>
      <c r="S4734" s="5">
        <v>395489.2</v>
      </c>
      <c r="T4734" s="5">
        <v>1581956.8</v>
      </c>
    </row>
    <row r="4735" spans="1:20" x14ac:dyDescent="0.25">
      <c r="A4735">
        <v>474</v>
      </c>
      <c r="B4735" t="str">
        <f t="shared" si="317"/>
        <v>474, 2019</v>
      </c>
      <c r="C4735" t="s">
        <v>497</v>
      </c>
      <c r="D4735" t="s">
        <v>34</v>
      </c>
      <c r="E4735" t="s">
        <v>10</v>
      </c>
      <c r="F4735">
        <v>2019</v>
      </c>
      <c r="G4735" s="6">
        <v>2250.1999999999998</v>
      </c>
      <c r="H4735" s="1">
        <f t="shared" si="318"/>
        <v>2250200000</v>
      </c>
      <c r="I4735" s="4">
        <v>5.3</v>
      </c>
      <c r="J4735" s="6">
        <v>2745.9</v>
      </c>
      <c r="K4735" s="1">
        <f t="shared" si="319"/>
        <v>2745900000</v>
      </c>
      <c r="L4735" s="4">
        <v>9.5</v>
      </c>
      <c r="M4735" s="4">
        <v>59</v>
      </c>
      <c r="N4735" t="str">
        <f t="shared" si="316"/>
        <v>Medium Score</v>
      </c>
      <c r="O4735" s="4">
        <v>57.9</v>
      </c>
      <c r="P4735" s="4">
        <v>46</v>
      </c>
      <c r="Q4735" s="4">
        <v>73.099999999999994</v>
      </c>
      <c r="R4735" s="5">
        <v>357650</v>
      </c>
      <c r="S4735" s="5">
        <v>447062.5</v>
      </c>
      <c r="T4735" s="5">
        <v>1788249.8</v>
      </c>
    </row>
    <row r="4736" spans="1:20" x14ac:dyDescent="0.25">
      <c r="A4736">
        <v>474</v>
      </c>
      <c r="B4736" t="str">
        <f t="shared" si="317"/>
        <v>474, 2020</v>
      </c>
      <c r="C4736" t="s">
        <v>497</v>
      </c>
      <c r="D4736" t="s">
        <v>34</v>
      </c>
      <c r="E4736" t="s">
        <v>10</v>
      </c>
      <c r="F4736">
        <v>2020</v>
      </c>
      <c r="G4736" s="6">
        <v>2581.3000000000002</v>
      </c>
      <c r="H4736" s="1">
        <f t="shared" si="318"/>
        <v>2581300000</v>
      </c>
      <c r="I4736" s="4">
        <v>6.9</v>
      </c>
      <c r="J4736" s="6">
        <v>2400.6999999999998</v>
      </c>
      <c r="K4736" s="1">
        <f t="shared" si="319"/>
        <v>2400700000</v>
      </c>
      <c r="L4736" s="4">
        <v>14.7</v>
      </c>
      <c r="M4736" s="4">
        <v>59.7</v>
      </c>
      <c r="N4736" t="str">
        <f t="shared" si="316"/>
        <v>Medium Score</v>
      </c>
      <c r="O4736" s="4">
        <v>60.5</v>
      </c>
      <c r="P4736" s="4">
        <v>43.7</v>
      </c>
      <c r="Q4736" s="4">
        <v>74.900000000000006</v>
      </c>
      <c r="R4736" s="5">
        <v>401033.4</v>
      </c>
      <c r="S4736" s="5">
        <v>501291.8</v>
      </c>
      <c r="T4736" s="5">
        <v>2005167.1</v>
      </c>
    </row>
    <row r="4737" spans="1:20" x14ac:dyDescent="0.25">
      <c r="A4737">
        <v>474</v>
      </c>
      <c r="B4737" t="str">
        <f t="shared" si="317"/>
        <v>474, 2021</v>
      </c>
      <c r="C4737" t="s">
        <v>497</v>
      </c>
      <c r="D4737" t="s">
        <v>34</v>
      </c>
      <c r="E4737" t="s">
        <v>10</v>
      </c>
      <c r="F4737">
        <v>2021</v>
      </c>
      <c r="G4737" s="6">
        <v>2711.1</v>
      </c>
      <c r="H4737" s="1">
        <f t="shared" si="318"/>
        <v>2711100000</v>
      </c>
      <c r="I4737" s="4">
        <v>7.8</v>
      </c>
      <c r="J4737" s="6">
        <v>4209.8</v>
      </c>
      <c r="K4737" s="1">
        <f t="shared" si="319"/>
        <v>4209800000</v>
      </c>
      <c r="L4737" s="4">
        <v>5</v>
      </c>
      <c r="M4737" s="4">
        <v>60.4</v>
      </c>
      <c r="N4737" t="str">
        <f t="shared" si="316"/>
        <v>Medium Score</v>
      </c>
      <c r="O4737" s="4">
        <v>61.1</v>
      </c>
      <c r="P4737" s="4">
        <v>44.1</v>
      </c>
      <c r="Q4737" s="4">
        <v>76.099999999999994</v>
      </c>
      <c r="R4737" s="5">
        <v>418775.7</v>
      </c>
      <c r="S4737" s="5">
        <v>523469.6</v>
      </c>
      <c r="T4737" s="5">
        <v>2093878.5</v>
      </c>
    </row>
    <row r="4738" spans="1:20" x14ac:dyDescent="0.25">
      <c r="A4738">
        <v>474</v>
      </c>
      <c r="B4738" t="str">
        <f t="shared" si="317"/>
        <v>474, 2022</v>
      </c>
      <c r="C4738" t="s">
        <v>497</v>
      </c>
      <c r="D4738" t="s">
        <v>34</v>
      </c>
      <c r="E4738" t="s">
        <v>10</v>
      </c>
      <c r="F4738">
        <v>2022</v>
      </c>
      <c r="G4738" s="6">
        <v>2779.4</v>
      </c>
      <c r="H4738" s="1">
        <f t="shared" si="318"/>
        <v>2779400000</v>
      </c>
      <c r="I4738" s="4">
        <v>9.1</v>
      </c>
      <c r="J4738" s="6">
        <v>4091.4</v>
      </c>
      <c r="K4738" s="1">
        <f t="shared" si="319"/>
        <v>4091400000</v>
      </c>
      <c r="L4738" s="4">
        <v>2.5</v>
      </c>
      <c r="M4738" s="4">
        <v>61.5</v>
      </c>
      <c r="N4738" t="str">
        <f t="shared" ref="N4738:N4801" si="320">IF(M4738&gt;=70, "High Score",  IF(M4738&gt;=40, "Medium Score","Low Score"))</f>
        <v>Medium Score</v>
      </c>
      <c r="O4738" s="4">
        <v>59.5</v>
      </c>
      <c r="P4738" s="4">
        <v>44.4</v>
      </c>
      <c r="Q4738" s="4">
        <v>80.5</v>
      </c>
      <c r="R4738" s="5">
        <v>435653.7</v>
      </c>
      <c r="S4738" s="5">
        <v>544567.1</v>
      </c>
      <c r="T4738" s="5">
        <v>2178268.2999999998</v>
      </c>
    </row>
    <row r="4739" spans="1:20" x14ac:dyDescent="0.25">
      <c r="A4739">
        <v>474</v>
      </c>
      <c r="B4739" t="str">
        <f t="shared" si="317"/>
        <v>474, 2023</v>
      </c>
      <c r="C4739" t="s">
        <v>497</v>
      </c>
      <c r="D4739" t="s">
        <v>34</v>
      </c>
      <c r="E4739" t="s">
        <v>10</v>
      </c>
      <c r="F4739">
        <v>2023</v>
      </c>
      <c r="G4739" s="6">
        <v>2853.5</v>
      </c>
      <c r="H4739" s="1">
        <f t="shared" si="318"/>
        <v>2853500000</v>
      </c>
      <c r="I4739" s="4">
        <v>8.1999999999999993</v>
      </c>
      <c r="J4739" s="6">
        <v>3532.3</v>
      </c>
      <c r="K4739" s="1">
        <f t="shared" si="319"/>
        <v>3532300000</v>
      </c>
      <c r="L4739" s="4">
        <v>2.7</v>
      </c>
      <c r="M4739" s="4">
        <v>63.8</v>
      </c>
      <c r="N4739" t="str">
        <f t="shared" si="320"/>
        <v>Medium Score</v>
      </c>
      <c r="O4739" s="4">
        <v>63.2</v>
      </c>
      <c r="P4739" s="4">
        <v>46.4</v>
      </c>
      <c r="Q4739" s="4">
        <v>81.900000000000006</v>
      </c>
      <c r="R4739" s="5">
        <v>432521</v>
      </c>
      <c r="S4739" s="5">
        <v>540651.30000000005</v>
      </c>
      <c r="T4739" s="5">
        <v>2162605.2000000002</v>
      </c>
    </row>
    <row r="4740" spans="1:20" x14ac:dyDescent="0.25">
      <c r="A4740">
        <v>474</v>
      </c>
      <c r="B4740" t="str">
        <f t="shared" si="317"/>
        <v>474, 2024</v>
      </c>
      <c r="C4740" t="s">
        <v>497</v>
      </c>
      <c r="D4740" t="s">
        <v>34</v>
      </c>
      <c r="E4740" t="s">
        <v>10</v>
      </c>
      <c r="F4740">
        <v>2024</v>
      </c>
      <c r="G4740" s="6">
        <v>2901.7</v>
      </c>
      <c r="H4740" s="1">
        <f t="shared" si="318"/>
        <v>2901700000</v>
      </c>
      <c r="I4740" s="4">
        <v>7.1</v>
      </c>
      <c r="J4740" s="6">
        <v>3717.1</v>
      </c>
      <c r="K4740" s="1">
        <f t="shared" si="319"/>
        <v>3717100000</v>
      </c>
      <c r="L4740" s="4">
        <v>1.7</v>
      </c>
      <c r="M4740" s="4">
        <v>63.9</v>
      </c>
      <c r="N4740" t="str">
        <f t="shared" si="320"/>
        <v>Medium Score</v>
      </c>
      <c r="O4740" s="4">
        <v>62.9</v>
      </c>
      <c r="P4740" s="4">
        <v>48.9</v>
      </c>
      <c r="Q4740" s="4">
        <v>79.900000000000006</v>
      </c>
      <c r="R4740" s="5">
        <v>440716.9</v>
      </c>
      <c r="S4740" s="5">
        <v>550896.19999999995</v>
      </c>
      <c r="T4740" s="5">
        <v>2203584.7000000002</v>
      </c>
    </row>
    <row r="4741" spans="1:20" x14ac:dyDescent="0.25">
      <c r="A4741">
        <v>474</v>
      </c>
      <c r="B4741" t="str">
        <f t="shared" si="317"/>
        <v>474, 2025</v>
      </c>
      <c r="C4741" t="s">
        <v>497</v>
      </c>
      <c r="D4741" t="s">
        <v>34</v>
      </c>
      <c r="E4741" t="s">
        <v>10</v>
      </c>
      <c r="F4741">
        <v>2025</v>
      </c>
      <c r="G4741" s="6">
        <v>3310.2</v>
      </c>
      <c r="H4741" s="1">
        <f t="shared" si="318"/>
        <v>3310200000</v>
      </c>
      <c r="I4741" s="4">
        <v>7.4</v>
      </c>
      <c r="J4741" s="6">
        <v>3092.2</v>
      </c>
      <c r="K4741" s="1">
        <f t="shared" si="319"/>
        <v>3092200000</v>
      </c>
      <c r="L4741" s="4">
        <v>14.1</v>
      </c>
      <c r="M4741" s="4">
        <v>64.7</v>
      </c>
      <c r="N4741" t="str">
        <f t="shared" si="320"/>
        <v>Medium Score</v>
      </c>
      <c r="O4741" s="4">
        <v>62.2</v>
      </c>
      <c r="P4741" s="4">
        <v>48.7</v>
      </c>
      <c r="Q4741" s="4">
        <v>83.2</v>
      </c>
      <c r="R4741" s="5">
        <v>506418.5</v>
      </c>
      <c r="S4741" s="5">
        <v>633023.19999999995</v>
      </c>
      <c r="T4741" s="5">
        <v>2532092.7000000002</v>
      </c>
    </row>
    <row r="4742" spans="1:20" x14ac:dyDescent="0.25">
      <c r="A4742">
        <v>475</v>
      </c>
      <c r="B4742" t="str">
        <f t="shared" si="317"/>
        <v>475, 2016</v>
      </c>
      <c r="C4742" t="s">
        <v>498</v>
      </c>
      <c r="D4742" t="s">
        <v>16</v>
      </c>
      <c r="E4742" t="s">
        <v>12</v>
      </c>
      <c r="F4742">
        <v>2016</v>
      </c>
      <c r="G4742" s="6">
        <v>17113.2</v>
      </c>
      <c r="H4742" s="1">
        <f t="shared" si="318"/>
        <v>17113200000</v>
      </c>
      <c r="I4742" s="4">
        <v>27.2</v>
      </c>
      <c r="J4742" s="6">
        <v>88642</v>
      </c>
      <c r="K4742" s="1">
        <f t="shared" si="319"/>
        <v>88642000000</v>
      </c>
      <c r="L4742" s="4">
        <v>7</v>
      </c>
      <c r="M4742" s="4">
        <v>71.099999999999994</v>
      </c>
      <c r="N4742" t="str">
        <f t="shared" si="320"/>
        <v>High Score</v>
      </c>
      <c r="O4742" s="4">
        <v>93.6</v>
      </c>
      <c r="P4742" s="4">
        <v>41.5</v>
      </c>
      <c r="Q4742" s="4">
        <v>78.2</v>
      </c>
      <c r="R4742" s="5">
        <v>465983</v>
      </c>
      <c r="S4742" s="5">
        <v>279589.8</v>
      </c>
      <c r="T4742" s="5">
        <v>931965.9</v>
      </c>
    </row>
    <row r="4743" spans="1:20" x14ac:dyDescent="0.25">
      <c r="A4743">
        <v>475</v>
      </c>
      <c r="B4743" t="str">
        <f t="shared" si="317"/>
        <v>475, 2017</v>
      </c>
      <c r="C4743" t="s">
        <v>498</v>
      </c>
      <c r="D4743" t="s">
        <v>16</v>
      </c>
      <c r="E4743" t="s">
        <v>12</v>
      </c>
      <c r="F4743">
        <v>2017</v>
      </c>
      <c r="G4743" s="6">
        <v>15932.6</v>
      </c>
      <c r="H4743" s="1">
        <f t="shared" si="318"/>
        <v>15932600000</v>
      </c>
      <c r="I4743" s="4">
        <v>28</v>
      </c>
      <c r="J4743" s="6">
        <v>145292.20000000001</v>
      </c>
      <c r="K4743" s="1">
        <f t="shared" si="319"/>
        <v>145292200000</v>
      </c>
      <c r="L4743" s="4">
        <v>-6.9</v>
      </c>
      <c r="M4743" s="4">
        <v>70</v>
      </c>
      <c r="N4743" t="str">
        <f t="shared" si="320"/>
        <v>High Score</v>
      </c>
      <c r="O4743" s="4">
        <v>92</v>
      </c>
      <c r="P4743" s="4">
        <v>41.8</v>
      </c>
      <c r="Q4743" s="4">
        <v>76.099999999999994</v>
      </c>
      <c r="R4743" s="5">
        <v>442714.1</v>
      </c>
      <c r="S4743" s="5">
        <v>265628.5</v>
      </c>
      <c r="T4743" s="5">
        <v>885428.3</v>
      </c>
    </row>
    <row r="4744" spans="1:20" x14ac:dyDescent="0.25">
      <c r="A4744">
        <v>475</v>
      </c>
      <c r="B4744" t="str">
        <f t="shared" si="317"/>
        <v>475, 2018</v>
      </c>
      <c r="C4744" t="s">
        <v>498</v>
      </c>
      <c r="D4744" t="s">
        <v>16</v>
      </c>
      <c r="E4744" t="s">
        <v>12</v>
      </c>
      <c r="F4744">
        <v>2018</v>
      </c>
      <c r="G4744" s="6">
        <v>15964.9</v>
      </c>
      <c r="H4744" s="1">
        <f t="shared" si="318"/>
        <v>15964900000</v>
      </c>
      <c r="I4744" s="4">
        <v>27.8</v>
      </c>
      <c r="J4744" s="6">
        <v>98692.6</v>
      </c>
      <c r="K4744" s="1">
        <f t="shared" si="319"/>
        <v>98692600000</v>
      </c>
      <c r="L4744" s="4">
        <v>0.2</v>
      </c>
      <c r="M4744" s="4">
        <v>69.5</v>
      </c>
      <c r="N4744" t="str">
        <f t="shared" si="320"/>
        <v>Medium Score</v>
      </c>
      <c r="O4744" s="4">
        <v>88.3</v>
      </c>
      <c r="P4744" s="4">
        <v>43.3</v>
      </c>
      <c r="Q4744" s="4">
        <v>76.900000000000006</v>
      </c>
      <c r="R4744" s="5">
        <v>464404.3</v>
      </c>
      <c r="S4744" s="5">
        <v>278642.59999999998</v>
      </c>
      <c r="T4744" s="5">
        <v>928808.7</v>
      </c>
    </row>
    <row r="4745" spans="1:20" x14ac:dyDescent="0.25">
      <c r="A4745">
        <v>475</v>
      </c>
      <c r="B4745" t="str">
        <f t="shared" si="317"/>
        <v>475, 2019</v>
      </c>
      <c r="C4745" t="s">
        <v>498</v>
      </c>
      <c r="D4745" t="s">
        <v>16</v>
      </c>
      <c r="E4745" t="s">
        <v>12</v>
      </c>
      <c r="F4745">
        <v>2019</v>
      </c>
      <c r="G4745" s="6">
        <v>14985.6</v>
      </c>
      <c r="H4745" s="1">
        <f t="shared" si="318"/>
        <v>14985600000</v>
      </c>
      <c r="I4745" s="4">
        <v>24.5</v>
      </c>
      <c r="J4745" s="6">
        <v>109139.2</v>
      </c>
      <c r="K4745" s="1">
        <f t="shared" si="319"/>
        <v>109139200000</v>
      </c>
      <c r="L4745" s="4">
        <v>-6.1</v>
      </c>
      <c r="M4745" s="4">
        <v>68.400000000000006</v>
      </c>
      <c r="N4745" t="str">
        <f t="shared" si="320"/>
        <v>Medium Score</v>
      </c>
      <c r="O4745" s="4">
        <v>84.3</v>
      </c>
      <c r="P4745" s="4">
        <v>46</v>
      </c>
      <c r="Q4745" s="4">
        <v>74.900000000000006</v>
      </c>
      <c r="R4745" s="5">
        <v>456993.2</v>
      </c>
      <c r="S4745" s="5">
        <v>274195.90000000002</v>
      </c>
      <c r="T4745" s="5">
        <v>913986.4</v>
      </c>
    </row>
    <row r="4746" spans="1:20" x14ac:dyDescent="0.25">
      <c r="A4746">
        <v>475</v>
      </c>
      <c r="B4746" t="str">
        <f t="shared" si="317"/>
        <v>475, 2020</v>
      </c>
      <c r="C4746" t="s">
        <v>498</v>
      </c>
      <c r="D4746" t="s">
        <v>16</v>
      </c>
      <c r="E4746" t="s">
        <v>12</v>
      </c>
      <c r="F4746">
        <v>2020</v>
      </c>
      <c r="G4746" s="6">
        <v>15667.9</v>
      </c>
      <c r="H4746" s="1">
        <f t="shared" si="318"/>
        <v>15667900000</v>
      </c>
      <c r="I4746" s="4">
        <v>25.5</v>
      </c>
      <c r="J4746" s="6">
        <v>94544.7</v>
      </c>
      <c r="K4746" s="1">
        <f t="shared" si="319"/>
        <v>94544700000</v>
      </c>
      <c r="L4746" s="4">
        <v>4.5999999999999996</v>
      </c>
      <c r="M4746" s="4">
        <v>65.599999999999994</v>
      </c>
      <c r="N4746" t="str">
        <f t="shared" si="320"/>
        <v>Medium Score</v>
      </c>
      <c r="O4746" s="4">
        <v>78.8</v>
      </c>
      <c r="P4746" s="4">
        <v>46.1</v>
      </c>
      <c r="Q4746" s="4">
        <v>72</v>
      </c>
      <c r="R4746" s="5">
        <v>507984.2</v>
      </c>
      <c r="S4746" s="5">
        <v>304790.5</v>
      </c>
      <c r="T4746" s="5">
        <v>1015968.4</v>
      </c>
    </row>
    <row r="4747" spans="1:20" x14ac:dyDescent="0.25">
      <c r="A4747">
        <v>475</v>
      </c>
      <c r="B4747" t="str">
        <f t="shared" si="317"/>
        <v>475, 2021</v>
      </c>
      <c r="C4747" t="s">
        <v>498</v>
      </c>
      <c r="D4747" t="s">
        <v>16</v>
      </c>
      <c r="E4747" t="s">
        <v>12</v>
      </c>
      <c r="F4747">
        <v>2021</v>
      </c>
      <c r="G4747" s="6">
        <v>14562.1</v>
      </c>
      <c r="H4747" s="1">
        <f t="shared" si="318"/>
        <v>14562100000</v>
      </c>
      <c r="I4747" s="4">
        <v>24.9</v>
      </c>
      <c r="J4747" s="6">
        <v>119736.5</v>
      </c>
      <c r="K4747" s="1">
        <f t="shared" si="319"/>
        <v>119736500000</v>
      </c>
      <c r="L4747" s="4">
        <v>-7.1</v>
      </c>
      <c r="M4747" s="4">
        <v>65.7</v>
      </c>
      <c r="N4747" t="str">
        <f t="shared" si="320"/>
        <v>Medium Score</v>
      </c>
      <c r="O4747" s="4">
        <v>80.400000000000006</v>
      </c>
      <c r="P4747" s="4">
        <v>47.5</v>
      </c>
      <c r="Q4747" s="4">
        <v>69.2</v>
      </c>
      <c r="R4747" s="5">
        <v>463951</v>
      </c>
      <c r="S4747" s="5">
        <v>278370.59999999998</v>
      </c>
      <c r="T4747" s="5">
        <v>927902.1</v>
      </c>
    </row>
    <row r="4748" spans="1:20" x14ac:dyDescent="0.25">
      <c r="A4748">
        <v>475</v>
      </c>
      <c r="B4748" t="str">
        <f t="shared" si="317"/>
        <v>475, 2022</v>
      </c>
      <c r="C4748" t="s">
        <v>498</v>
      </c>
      <c r="D4748" t="s">
        <v>16</v>
      </c>
      <c r="E4748" t="s">
        <v>12</v>
      </c>
      <c r="F4748">
        <v>2022</v>
      </c>
      <c r="G4748" s="6">
        <v>13669</v>
      </c>
      <c r="H4748" s="1">
        <f t="shared" si="318"/>
        <v>13669000000</v>
      </c>
      <c r="I4748" s="4">
        <v>26.8</v>
      </c>
      <c r="J4748" s="6">
        <v>98835.199999999997</v>
      </c>
      <c r="K4748" s="1">
        <f t="shared" si="319"/>
        <v>98835200000</v>
      </c>
      <c r="L4748" s="4">
        <v>-6.1</v>
      </c>
      <c r="M4748" s="4">
        <v>66.900000000000006</v>
      </c>
      <c r="N4748" t="str">
        <f t="shared" si="320"/>
        <v>Medium Score</v>
      </c>
      <c r="O4748" s="4">
        <v>84.4</v>
      </c>
      <c r="P4748" s="4">
        <v>48.6</v>
      </c>
      <c r="Q4748" s="4">
        <v>67.8</v>
      </c>
      <c r="R4748" s="5">
        <v>416125.1</v>
      </c>
      <c r="S4748" s="5">
        <v>249675</v>
      </c>
      <c r="T4748" s="5">
        <v>832250.2</v>
      </c>
    </row>
    <row r="4749" spans="1:20" x14ac:dyDescent="0.25">
      <c r="A4749">
        <v>475</v>
      </c>
      <c r="B4749" t="str">
        <f t="shared" si="317"/>
        <v>475, 2023</v>
      </c>
      <c r="C4749" t="s">
        <v>498</v>
      </c>
      <c r="D4749" t="s">
        <v>16</v>
      </c>
      <c r="E4749" t="s">
        <v>12</v>
      </c>
      <c r="F4749">
        <v>2023</v>
      </c>
      <c r="G4749" s="6">
        <v>14077.8</v>
      </c>
      <c r="H4749" s="1">
        <f t="shared" si="318"/>
        <v>14077800000</v>
      </c>
      <c r="I4749" s="4">
        <v>21.5</v>
      </c>
      <c r="J4749" s="6">
        <v>86747.199999999997</v>
      </c>
      <c r="K4749" s="1">
        <f t="shared" si="319"/>
        <v>86747200000</v>
      </c>
      <c r="L4749" s="4">
        <v>3</v>
      </c>
      <c r="M4749" s="4">
        <v>67.5</v>
      </c>
      <c r="N4749" t="str">
        <f t="shared" si="320"/>
        <v>Medium Score</v>
      </c>
      <c r="O4749" s="4">
        <v>86.2</v>
      </c>
      <c r="P4749" s="4">
        <v>49.7</v>
      </c>
      <c r="Q4749" s="4">
        <v>66.7</v>
      </c>
      <c r="R4749" s="5">
        <v>419812.5</v>
      </c>
      <c r="S4749" s="5">
        <v>251887.5</v>
      </c>
      <c r="T4749" s="5">
        <v>839625</v>
      </c>
    </row>
    <row r="4750" spans="1:20" x14ac:dyDescent="0.25">
      <c r="A4750">
        <v>475</v>
      </c>
      <c r="B4750" t="str">
        <f t="shared" si="317"/>
        <v>475, 2024</v>
      </c>
      <c r="C4750" t="s">
        <v>498</v>
      </c>
      <c r="D4750" t="s">
        <v>16</v>
      </c>
      <c r="E4750" t="s">
        <v>12</v>
      </c>
      <c r="F4750">
        <v>2024</v>
      </c>
      <c r="G4750" s="6">
        <v>14436.5</v>
      </c>
      <c r="H4750" s="1">
        <f t="shared" si="318"/>
        <v>14436500000</v>
      </c>
      <c r="I4750" s="4">
        <v>20.6</v>
      </c>
      <c r="J4750" s="6">
        <v>48495.3</v>
      </c>
      <c r="K4750" s="1">
        <f t="shared" si="319"/>
        <v>48495300000</v>
      </c>
      <c r="L4750" s="4">
        <v>2.5</v>
      </c>
      <c r="M4750" s="4">
        <v>69.900000000000006</v>
      </c>
      <c r="N4750" t="str">
        <f t="shared" si="320"/>
        <v>Medium Score</v>
      </c>
      <c r="O4750" s="4">
        <v>86.5</v>
      </c>
      <c r="P4750" s="4">
        <v>53</v>
      </c>
      <c r="Q4750" s="4">
        <v>70.099999999999994</v>
      </c>
      <c r="R4750" s="5">
        <v>428891.5</v>
      </c>
      <c r="S4750" s="5">
        <v>257334.9</v>
      </c>
      <c r="T4750" s="5">
        <v>857782.9</v>
      </c>
    </row>
    <row r="4751" spans="1:20" x14ac:dyDescent="0.25">
      <c r="A4751">
        <v>475</v>
      </c>
      <c r="B4751" t="str">
        <f t="shared" si="317"/>
        <v>475, 2025</v>
      </c>
      <c r="C4751" t="s">
        <v>498</v>
      </c>
      <c r="D4751" t="s">
        <v>16</v>
      </c>
      <c r="E4751" t="s">
        <v>12</v>
      </c>
      <c r="F4751">
        <v>2025</v>
      </c>
      <c r="G4751" s="6">
        <v>15423.2</v>
      </c>
      <c r="H4751" s="1">
        <f t="shared" si="318"/>
        <v>15423200000</v>
      </c>
      <c r="I4751" s="4">
        <v>20</v>
      </c>
      <c r="J4751" s="6">
        <v>104668.6</v>
      </c>
      <c r="K4751" s="1">
        <f t="shared" si="319"/>
        <v>104668600000</v>
      </c>
      <c r="L4751" s="4">
        <v>6.8</v>
      </c>
      <c r="M4751" s="4">
        <v>68.7</v>
      </c>
      <c r="N4751" t="str">
        <f t="shared" si="320"/>
        <v>Medium Score</v>
      </c>
      <c r="O4751" s="4">
        <v>86.5</v>
      </c>
      <c r="P4751" s="4">
        <v>52.8</v>
      </c>
      <c r="Q4751" s="4">
        <v>66.7</v>
      </c>
      <c r="R4751" s="5">
        <v>458546.5</v>
      </c>
      <c r="S4751" s="5">
        <v>275127.90000000002</v>
      </c>
      <c r="T4751" s="5">
        <v>917093.1</v>
      </c>
    </row>
    <row r="4752" spans="1:20" x14ac:dyDescent="0.25">
      <c r="A4752">
        <v>476</v>
      </c>
      <c r="B4752" t="str">
        <f t="shared" si="317"/>
        <v>476, 2016</v>
      </c>
      <c r="C4752" t="s">
        <v>499</v>
      </c>
      <c r="D4752" t="s">
        <v>9</v>
      </c>
      <c r="E4752" t="s">
        <v>12</v>
      </c>
      <c r="F4752">
        <v>2016</v>
      </c>
      <c r="G4752" s="6">
        <v>1967.8</v>
      </c>
      <c r="H4752" s="1">
        <f t="shared" si="318"/>
        <v>1967800000</v>
      </c>
      <c r="I4752" s="4">
        <v>7.4</v>
      </c>
      <c r="J4752" s="6">
        <v>3432.5</v>
      </c>
      <c r="K4752" s="1">
        <f t="shared" si="319"/>
        <v>3432500000</v>
      </c>
      <c r="L4752" s="4">
        <v>0.3</v>
      </c>
      <c r="M4752" s="4">
        <v>49.6</v>
      </c>
      <c r="N4752" t="str">
        <f t="shared" si="320"/>
        <v>Medium Score</v>
      </c>
      <c r="O4752" s="4">
        <v>41.7</v>
      </c>
      <c r="P4752" s="4">
        <v>41.1</v>
      </c>
      <c r="Q4752" s="4">
        <v>66</v>
      </c>
      <c r="R4752" s="5">
        <v>178690</v>
      </c>
      <c r="S4752" s="5">
        <v>89345</v>
      </c>
      <c r="T4752" s="5">
        <v>357379.9</v>
      </c>
    </row>
    <row r="4753" spans="1:20" x14ac:dyDescent="0.25">
      <c r="A4753">
        <v>476</v>
      </c>
      <c r="B4753" t="str">
        <f t="shared" si="317"/>
        <v>476, 2017</v>
      </c>
      <c r="C4753" t="s">
        <v>499</v>
      </c>
      <c r="D4753" t="s">
        <v>9</v>
      </c>
      <c r="E4753" t="s">
        <v>12</v>
      </c>
      <c r="F4753">
        <v>2017</v>
      </c>
      <c r="G4753" s="6">
        <v>2031</v>
      </c>
      <c r="H4753" s="1">
        <f t="shared" si="318"/>
        <v>2031000000</v>
      </c>
      <c r="I4753" s="4">
        <v>8.1</v>
      </c>
      <c r="J4753" s="6">
        <v>3557.4</v>
      </c>
      <c r="K4753" s="1">
        <f t="shared" si="319"/>
        <v>3557400000</v>
      </c>
      <c r="L4753" s="4">
        <v>3.2</v>
      </c>
      <c r="M4753" s="4">
        <v>47.8</v>
      </c>
      <c r="N4753" t="str">
        <f t="shared" si="320"/>
        <v>Medium Score</v>
      </c>
      <c r="O4753" s="4">
        <v>41.3</v>
      </c>
      <c r="P4753" s="4">
        <v>36.6</v>
      </c>
      <c r="Q4753" s="4">
        <v>65.599999999999994</v>
      </c>
      <c r="R4753" s="5">
        <v>185038.9</v>
      </c>
      <c r="S4753" s="5">
        <v>92519.4</v>
      </c>
      <c r="T4753" s="5">
        <v>370077.8</v>
      </c>
    </row>
    <row r="4754" spans="1:20" x14ac:dyDescent="0.25">
      <c r="A4754">
        <v>476</v>
      </c>
      <c r="B4754" t="str">
        <f t="shared" si="317"/>
        <v>476, 2018</v>
      </c>
      <c r="C4754" t="s">
        <v>499</v>
      </c>
      <c r="D4754" t="s">
        <v>9</v>
      </c>
      <c r="E4754" t="s">
        <v>12</v>
      </c>
      <c r="F4754">
        <v>2018</v>
      </c>
      <c r="G4754" s="6">
        <v>2053.4</v>
      </c>
      <c r="H4754" s="1">
        <f t="shared" si="318"/>
        <v>2053400000</v>
      </c>
      <c r="I4754" s="4">
        <v>10.4</v>
      </c>
      <c r="J4754" s="6">
        <v>5235.7</v>
      </c>
      <c r="K4754" s="1">
        <f t="shared" si="319"/>
        <v>5235700000</v>
      </c>
      <c r="L4754" s="4">
        <v>1.1000000000000001</v>
      </c>
      <c r="M4754" s="4">
        <v>46.9</v>
      </c>
      <c r="N4754" t="str">
        <f t="shared" si="320"/>
        <v>Medium Score</v>
      </c>
      <c r="O4754" s="4">
        <v>41.4</v>
      </c>
      <c r="P4754" s="4">
        <v>36.799999999999997</v>
      </c>
      <c r="Q4754" s="4">
        <v>62.6</v>
      </c>
      <c r="R4754" s="5">
        <v>186928.6</v>
      </c>
      <c r="S4754" s="5">
        <v>93464.3</v>
      </c>
      <c r="T4754" s="5">
        <v>373857.2</v>
      </c>
    </row>
    <row r="4755" spans="1:20" x14ac:dyDescent="0.25">
      <c r="A4755">
        <v>476</v>
      </c>
      <c r="B4755" t="str">
        <f t="shared" si="317"/>
        <v>476, 2019</v>
      </c>
      <c r="C4755" t="s">
        <v>499</v>
      </c>
      <c r="D4755" t="s">
        <v>9</v>
      </c>
      <c r="E4755" t="s">
        <v>12</v>
      </c>
      <c r="F4755">
        <v>2019</v>
      </c>
      <c r="G4755" s="6">
        <v>2176.5</v>
      </c>
      <c r="H4755" s="1">
        <f t="shared" si="318"/>
        <v>2176500000</v>
      </c>
      <c r="I4755" s="4">
        <v>11.6</v>
      </c>
      <c r="J4755" s="6">
        <v>6014.6</v>
      </c>
      <c r="K4755" s="1">
        <f t="shared" si="319"/>
        <v>6014600000</v>
      </c>
      <c r="L4755" s="4">
        <v>6</v>
      </c>
      <c r="M4755" s="4">
        <v>44.9</v>
      </c>
      <c r="N4755" t="str">
        <f t="shared" si="320"/>
        <v>Medium Score</v>
      </c>
      <c r="O4755" s="4">
        <v>38.5</v>
      </c>
      <c r="P4755" s="4">
        <v>35.9</v>
      </c>
      <c r="Q4755" s="4">
        <v>60.3</v>
      </c>
      <c r="R4755" s="5">
        <v>202464.1</v>
      </c>
      <c r="S4755" s="5">
        <v>101232.1</v>
      </c>
      <c r="T4755" s="5">
        <v>404928.3</v>
      </c>
    </row>
    <row r="4756" spans="1:20" x14ac:dyDescent="0.25">
      <c r="A4756">
        <v>476</v>
      </c>
      <c r="B4756" t="str">
        <f t="shared" si="317"/>
        <v>476, 2020</v>
      </c>
      <c r="C4756" t="s">
        <v>499</v>
      </c>
      <c r="D4756" t="s">
        <v>9</v>
      </c>
      <c r="E4756" t="s">
        <v>12</v>
      </c>
      <c r="F4756">
        <v>2020</v>
      </c>
      <c r="G4756" s="6">
        <v>2257</v>
      </c>
      <c r="H4756" s="1">
        <f t="shared" si="318"/>
        <v>2257000000</v>
      </c>
      <c r="I4756" s="4">
        <v>10.1</v>
      </c>
      <c r="J4756" s="6">
        <v>3702.6</v>
      </c>
      <c r="K4756" s="1">
        <f t="shared" si="319"/>
        <v>3702600000</v>
      </c>
      <c r="L4756" s="4">
        <v>3.7</v>
      </c>
      <c r="M4756" s="4">
        <v>46.6</v>
      </c>
      <c r="N4756" t="str">
        <f t="shared" si="320"/>
        <v>Medium Score</v>
      </c>
      <c r="O4756" s="4">
        <v>39.700000000000003</v>
      </c>
      <c r="P4756" s="4">
        <v>36.700000000000003</v>
      </c>
      <c r="Q4756" s="4">
        <v>63.5</v>
      </c>
      <c r="R4756" s="5">
        <v>208045.6</v>
      </c>
      <c r="S4756" s="5">
        <v>104022.8</v>
      </c>
      <c r="T4756" s="5">
        <v>416091.2</v>
      </c>
    </row>
    <row r="4757" spans="1:20" x14ac:dyDescent="0.25">
      <c r="A4757">
        <v>476</v>
      </c>
      <c r="B4757" t="str">
        <f t="shared" si="317"/>
        <v>476, 2021</v>
      </c>
      <c r="C4757" t="s">
        <v>499</v>
      </c>
      <c r="D4757" t="s">
        <v>9</v>
      </c>
      <c r="E4757" t="s">
        <v>12</v>
      </c>
      <c r="F4757">
        <v>2021</v>
      </c>
      <c r="G4757" s="6">
        <v>2204.1</v>
      </c>
      <c r="H4757" s="1">
        <f t="shared" si="318"/>
        <v>2204100000</v>
      </c>
      <c r="I4757" s="4">
        <v>12.1</v>
      </c>
      <c r="J4757" s="6">
        <v>5418.6</v>
      </c>
      <c r="K4757" s="1">
        <f t="shared" si="319"/>
        <v>5418600000</v>
      </c>
      <c r="L4757" s="4">
        <v>-2.2999999999999998</v>
      </c>
      <c r="M4757" s="4">
        <v>47.3</v>
      </c>
      <c r="N4757" t="str">
        <f t="shared" si="320"/>
        <v>Medium Score</v>
      </c>
      <c r="O4757" s="4">
        <v>37.5</v>
      </c>
      <c r="P4757" s="4">
        <v>36.799999999999997</v>
      </c>
      <c r="Q4757" s="4">
        <v>67.7</v>
      </c>
      <c r="R4757" s="5">
        <v>206581.9</v>
      </c>
      <c r="S4757" s="5">
        <v>103291</v>
      </c>
      <c r="T4757" s="5">
        <v>413163.9</v>
      </c>
    </row>
    <row r="4758" spans="1:20" x14ac:dyDescent="0.25">
      <c r="A4758">
        <v>476</v>
      </c>
      <c r="B4758" t="str">
        <f t="shared" si="317"/>
        <v>476, 2022</v>
      </c>
      <c r="C4758" t="s">
        <v>499</v>
      </c>
      <c r="D4758" t="s">
        <v>9</v>
      </c>
      <c r="E4758" t="s">
        <v>12</v>
      </c>
      <c r="F4758">
        <v>2022</v>
      </c>
      <c r="G4758" s="6">
        <v>2324.1</v>
      </c>
      <c r="H4758" s="1">
        <f t="shared" si="318"/>
        <v>2324100000</v>
      </c>
      <c r="I4758" s="4">
        <v>11.4</v>
      </c>
      <c r="J4758" s="6">
        <v>6434</v>
      </c>
      <c r="K4758" s="1">
        <f t="shared" si="319"/>
        <v>6434000000</v>
      </c>
      <c r="L4758" s="4">
        <v>5.4</v>
      </c>
      <c r="M4758" s="4">
        <v>49.7</v>
      </c>
      <c r="N4758" t="str">
        <f t="shared" si="320"/>
        <v>Medium Score</v>
      </c>
      <c r="O4758" s="4">
        <v>39.299999999999997</v>
      </c>
      <c r="P4758" s="4">
        <v>38.9</v>
      </c>
      <c r="Q4758" s="4">
        <v>70.8</v>
      </c>
      <c r="R4758" s="5">
        <v>214878.3</v>
      </c>
      <c r="S4758" s="5">
        <v>107439.1</v>
      </c>
      <c r="T4758" s="5">
        <v>429756.6</v>
      </c>
    </row>
    <row r="4759" spans="1:20" x14ac:dyDescent="0.25">
      <c r="A4759">
        <v>476</v>
      </c>
      <c r="B4759" t="str">
        <f t="shared" si="317"/>
        <v>476, 2023</v>
      </c>
      <c r="C4759" t="s">
        <v>499</v>
      </c>
      <c r="D4759" t="s">
        <v>9</v>
      </c>
      <c r="E4759" t="s">
        <v>12</v>
      </c>
      <c r="F4759">
        <v>2023</v>
      </c>
      <c r="G4759" s="6">
        <v>2010.4</v>
      </c>
      <c r="H4759" s="1">
        <f t="shared" si="318"/>
        <v>2010400000</v>
      </c>
      <c r="I4759" s="4">
        <v>11.5</v>
      </c>
      <c r="J4759" s="6">
        <v>5011.6000000000004</v>
      </c>
      <c r="K4759" s="1">
        <f t="shared" si="319"/>
        <v>5011600000</v>
      </c>
      <c r="L4759" s="4">
        <v>-13.5</v>
      </c>
      <c r="M4759" s="4">
        <v>48.6</v>
      </c>
      <c r="N4759" t="str">
        <f t="shared" si="320"/>
        <v>Medium Score</v>
      </c>
      <c r="O4759" s="4">
        <v>38.5</v>
      </c>
      <c r="P4759" s="4">
        <v>39.4</v>
      </c>
      <c r="Q4759" s="4">
        <v>68</v>
      </c>
      <c r="R4759" s="5">
        <v>187116.1</v>
      </c>
      <c r="S4759" s="5">
        <v>93558.1</v>
      </c>
      <c r="T4759" s="5">
        <v>374232.2</v>
      </c>
    </row>
    <row r="4760" spans="1:20" x14ac:dyDescent="0.25">
      <c r="A4760">
        <v>476</v>
      </c>
      <c r="B4760" t="str">
        <f t="shared" si="317"/>
        <v>476, 2024</v>
      </c>
      <c r="C4760" t="s">
        <v>499</v>
      </c>
      <c r="D4760" t="s">
        <v>9</v>
      </c>
      <c r="E4760" t="s">
        <v>12</v>
      </c>
      <c r="F4760">
        <v>2024</v>
      </c>
      <c r="G4760" s="6">
        <v>2118.9</v>
      </c>
      <c r="H4760" s="1">
        <f t="shared" si="318"/>
        <v>2118900000</v>
      </c>
      <c r="I4760" s="4">
        <v>8.8000000000000007</v>
      </c>
      <c r="J4760" s="6">
        <v>2907.6</v>
      </c>
      <c r="K4760" s="1">
        <f t="shared" si="319"/>
        <v>2907600000</v>
      </c>
      <c r="L4760" s="4">
        <v>5.4</v>
      </c>
      <c r="M4760" s="4">
        <v>50.8</v>
      </c>
      <c r="N4760" t="str">
        <f t="shared" si="320"/>
        <v>Medium Score</v>
      </c>
      <c r="O4760" s="4">
        <v>42.4</v>
      </c>
      <c r="P4760" s="4">
        <v>41.1</v>
      </c>
      <c r="Q4760" s="4">
        <v>68.900000000000006</v>
      </c>
      <c r="R4760" s="5">
        <v>191310</v>
      </c>
      <c r="S4760" s="5">
        <v>95655</v>
      </c>
      <c r="T4760" s="5">
        <v>382620</v>
      </c>
    </row>
    <row r="4761" spans="1:20" x14ac:dyDescent="0.25">
      <c r="A4761">
        <v>476</v>
      </c>
      <c r="B4761" t="str">
        <f t="shared" si="317"/>
        <v>476, 2025</v>
      </c>
      <c r="C4761" t="s">
        <v>499</v>
      </c>
      <c r="D4761" t="s">
        <v>9</v>
      </c>
      <c r="E4761" t="s">
        <v>12</v>
      </c>
      <c r="F4761">
        <v>2025</v>
      </c>
      <c r="G4761" s="6">
        <v>1745.6</v>
      </c>
      <c r="H4761" s="1">
        <f t="shared" si="318"/>
        <v>1745600000</v>
      </c>
      <c r="I4761" s="4">
        <v>9.6999999999999993</v>
      </c>
      <c r="J4761" s="6">
        <v>1841.3</v>
      </c>
      <c r="K4761" s="1">
        <f t="shared" si="319"/>
        <v>1841300000</v>
      </c>
      <c r="L4761" s="4">
        <v>-17.600000000000001</v>
      </c>
      <c r="M4761" s="4">
        <v>51.6</v>
      </c>
      <c r="N4761" t="str">
        <f t="shared" si="320"/>
        <v>Medium Score</v>
      </c>
      <c r="O4761" s="4">
        <v>45.5</v>
      </c>
      <c r="P4761" s="4">
        <v>37.700000000000003</v>
      </c>
      <c r="Q4761" s="4">
        <v>71.599999999999994</v>
      </c>
      <c r="R4761" s="5">
        <v>153915.79999999999</v>
      </c>
      <c r="S4761" s="5">
        <v>76957.899999999994</v>
      </c>
      <c r="T4761" s="5">
        <v>307831.59999999998</v>
      </c>
    </row>
    <row r="4762" spans="1:20" x14ac:dyDescent="0.25">
      <c r="A4762">
        <v>477</v>
      </c>
      <c r="B4762" t="str">
        <f t="shared" si="317"/>
        <v>477, 2016</v>
      </c>
      <c r="C4762" t="s">
        <v>500</v>
      </c>
      <c r="D4762" t="s">
        <v>45</v>
      </c>
      <c r="E4762" t="s">
        <v>10</v>
      </c>
      <c r="F4762">
        <v>2016</v>
      </c>
      <c r="G4762" s="6">
        <v>1002.7</v>
      </c>
      <c r="H4762" s="1">
        <f t="shared" si="318"/>
        <v>1002700000</v>
      </c>
      <c r="I4762" s="4">
        <v>8.9</v>
      </c>
      <c r="J4762" s="6">
        <v>947.2</v>
      </c>
      <c r="K4762" s="1">
        <f t="shared" si="319"/>
        <v>947200000</v>
      </c>
      <c r="L4762" s="4">
        <v>9.8000000000000007</v>
      </c>
      <c r="M4762" s="4">
        <v>40.6</v>
      </c>
      <c r="N4762" t="str">
        <f t="shared" si="320"/>
        <v>Medium Score</v>
      </c>
      <c r="O4762" s="4">
        <v>48.7</v>
      </c>
      <c r="P4762" s="4">
        <v>47.9</v>
      </c>
      <c r="Q4762" s="4">
        <v>25.2</v>
      </c>
      <c r="R4762" s="5">
        <v>258436.4</v>
      </c>
      <c r="S4762" s="5">
        <v>344581.9</v>
      </c>
      <c r="T4762" s="5">
        <v>4307273.5</v>
      </c>
    </row>
    <row r="4763" spans="1:20" x14ac:dyDescent="0.25">
      <c r="A4763">
        <v>477</v>
      </c>
      <c r="B4763" t="str">
        <f t="shared" si="317"/>
        <v>477, 2017</v>
      </c>
      <c r="C4763" t="s">
        <v>500</v>
      </c>
      <c r="D4763" t="s">
        <v>45</v>
      </c>
      <c r="E4763" t="s">
        <v>10</v>
      </c>
      <c r="F4763">
        <v>2017</v>
      </c>
      <c r="G4763" s="6">
        <v>1032.5</v>
      </c>
      <c r="H4763" s="1">
        <f t="shared" si="318"/>
        <v>1032500000</v>
      </c>
      <c r="I4763" s="4">
        <v>9.1</v>
      </c>
      <c r="J4763" s="6">
        <v>1784.4</v>
      </c>
      <c r="K4763" s="1">
        <f t="shared" si="319"/>
        <v>1784400000</v>
      </c>
      <c r="L4763" s="4">
        <v>3</v>
      </c>
      <c r="M4763" s="4">
        <v>40</v>
      </c>
      <c r="N4763" t="str">
        <f t="shared" si="320"/>
        <v>Medium Score</v>
      </c>
      <c r="O4763" s="4">
        <v>48.5</v>
      </c>
      <c r="P4763" s="4">
        <v>48.5</v>
      </c>
      <c r="Q4763" s="4">
        <v>22.9</v>
      </c>
      <c r="R4763" s="5">
        <v>266615.2</v>
      </c>
      <c r="S4763" s="5">
        <v>355486.9</v>
      </c>
      <c r="T4763" s="5">
        <v>4443586.4000000004</v>
      </c>
    </row>
    <row r="4764" spans="1:20" x14ac:dyDescent="0.25">
      <c r="A4764">
        <v>477</v>
      </c>
      <c r="B4764" t="str">
        <f t="shared" si="317"/>
        <v>477, 2018</v>
      </c>
      <c r="C4764" t="s">
        <v>500</v>
      </c>
      <c r="D4764" t="s">
        <v>45</v>
      </c>
      <c r="E4764" t="s">
        <v>10</v>
      </c>
      <c r="F4764">
        <v>2018</v>
      </c>
      <c r="G4764" s="6">
        <v>1046.5</v>
      </c>
      <c r="H4764" s="1">
        <f t="shared" si="318"/>
        <v>1046500000</v>
      </c>
      <c r="I4764" s="4">
        <v>6.5</v>
      </c>
      <c r="J4764" s="6">
        <v>874.7</v>
      </c>
      <c r="K4764" s="1">
        <f t="shared" si="319"/>
        <v>874700000</v>
      </c>
      <c r="L4764" s="4">
        <v>1.4</v>
      </c>
      <c r="M4764" s="4">
        <v>39.700000000000003</v>
      </c>
      <c r="N4764" t="str">
        <f t="shared" si="320"/>
        <v>Low Score</v>
      </c>
      <c r="O4764" s="4">
        <v>47.8</v>
      </c>
      <c r="P4764" s="4">
        <v>49.3</v>
      </c>
      <c r="Q4764" s="4">
        <v>22</v>
      </c>
      <c r="R4764" s="5">
        <v>271700.8</v>
      </c>
      <c r="S4764" s="5">
        <v>362267.8</v>
      </c>
      <c r="T4764" s="5">
        <v>4528346.9000000004</v>
      </c>
    </row>
    <row r="4765" spans="1:20" x14ac:dyDescent="0.25">
      <c r="A4765">
        <v>477</v>
      </c>
      <c r="B4765" t="str">
        <f t="shared" si="317"/>
        <v>477, 2019</v>
      </c>
      <c r="C4765" t="s">
        <v>500</v>
      </c>
      <c r="D4765" t="s">
        <v>45</v>
      </c>
      <c r="E4765" t="s">
        <v>10</v>
      </c>
      <c r="F4765">
        <v>2019</v>
      </c>
      <c r="G4765" s="6">
        <v>1064.4000000000001</v>
      </c>
      <c r="H4765" s="1">
        <f t="shared" si="318"/>
        <v>1064400000.0000001</v>
      </c>
      <c r="I4765" s="4">
        <v>5.6</v>
      </c>
      <c r="J4765" s="6">
        <v>1084.8</v>
      </c>
      <c r="K4765" s="1">
        <f t="shared" si="319"/>
        <v>1084800000</v>
      </c>
      <c r="L4765" s="4">
        <v>1.7</v>
      </c>
      <c r="M4765" s="4">
        <v>41.3</v>
      </c>
      <c r="N4765" t="str">
        <f t="shared" si="320"/>
        <v>Medium Score</v>
      </c>
      <c r="O4765" s="4">
        <v>51.8</v>
      </c>
      <c r="P4765" s="4">
        <v>49.6</v>
      </c>
      <c r="Q4765" s="4">
        <v>22.4</v>
      </c>
      <c r="R4765" s="5">
        <v>267360.8</v>
      </c>
      <c r="S4765" s="5">
        <v>356481.1</v>
      </c>
      <c r="T4765" s="5">
        <v>4456014.0999999996</v>
      </c>
    </row>
    <row r="4766" spans="1:20" x14ac:dyDescent="0.25">
      <c r="A4766">
        <v>477</v>
      </c>
      <c r="B4766" t="str">
        <f t="shared" si="317"/>
        <v>477, 2020</v>
      </c>
      <c r="C4766" t="s">
        <v>500</v>
      </c>
      <c r="D4766" t="s">
        <v>45</v>
      </c>
      <c r="E4766" t="s">
        <v>10</v>
      </c>
      <c r="F4766">
        <v>2020</v>
      </c>
      <c r="G4766" s="6">
        <v>1089.4000000000001</v>
      </c>
      <c r="H4766" s="1">
        <f t="shared" si="318"/>
        <v>1089400000</v>
      </c>
      <c r="I4766" s="4">
        <v>1.8</v>
      </c>
      <c r="J4766" s="6">
        <v>271.89999999999998</v>
      </c>
      <c r="K4766" s="1">
        <f t="shared" si="319"/>
        <v>271900000</v>
      </c>
      <c r="L4766" s="4">
        <v>2.2999999999999998</v>
      </c>
      <c r="M4766" s="4">
        <v>42.6</v>
      </c>
      <c r="N4766" t="str">
        <f t="shared" si="320"/>
        <v>Medium Score</v>
      </c>
      <c r="O4766" s="4">
        <v>54.9</v>
      </c>
      <c r="P4766" s="4">
        <v>49.3</v>
      </c>
      <c r="Q4766" s="4">
        <v>23.5</v>
      </c>
      <c r="R4766" s="5">
        <v>266609.3</v>
      </c>
      <c r="S4766" s="5">
        <v>355479.1</v>
      </c>
      <c r="T4766" s="5">
        <v>4443488.3</v>
      </c>
    </row>
    <row r="4767" spans="1:20" x14ac:dyDescent="0.25">
      <c r="A4767">
        <v>477</v>
      </c>
      <c r="B4767" t="str">
        <f t="shared" si="317"/>
        <v>477, 2021</v>
      </c>
      <c r="C4767" t="s">
        <v>500</v>
      </c>
      <c r="D4767" t="s">
        <v>45</v>
      </c>
      <c r="E4767" t="s">
        <v>10</v>
      </c>
      <c r="F4767">
        <v>2021</v>
      </c>
      <c r="G4767" s="6">
        <v>1189.5</v>
      </c>
      <c r="H4767" s="1">
        <f t="shared" si="318"/>
        <v>1189500000</v>
      </c>
      <c r="I4767" s="4">
        <v>4.3</v>
      </c>
      <c r="J4767" s="6">
        <v>1126.4000000000001</v>
      </c>
      <c r="K4767" s="1">
        <f t="shared" si="319"/>
        <v>1126400000</v>
      </c>
      <c r="L4767" s="4">
        <v>9.1999999999999993</v>
      </c>
      <c r="M4767" s="4">
        <v>43.3</v>
      </c>
      <c r="N4767" t="str">
        <f t="shared" si="320"/>
        <v>Medium Score</v>
      </c>
      <c r="O4767" s="4">
        <v>54.4</v>
      </c>
      <c r="P4767" s="4">
        <v>50.6</v>
      </c>
      <c r="Q4767" s="4">
        <v>24.9</v>
      </c>
      <c r="R4767" s="5">
        <v>292300.7</v>
      </c>
      <c r="S4767" s="5">
        <v>389734.3</v>
      </c>
      <c r="T4767" s="5">
        <v>4871678.8</v>
      </c>
    </row>
    <row r="4768" spans="1:20" x14ac:dyDescent="0.25">
      <c r="A4768">
        <v>477</v>
      </c>
      <c r="B4768" t="str">
        <f t="shared" si="317"/>
        <v>477, 2022</v>
      </c>
      <c r="C4768" t="s">
        <v>500</v>
      </c>
      <c r="D4768" t="s">
        <v>45</v>
      </c>
      <c r="E4768" t="s">
        <v>10</v>
      </c>
      <c r="F4768">
        <v>2022</v>
      </c>
      <c r="G4768" s="6">
        <v>1413</v>
      </c>
      <c r="H4768" s="1">
        <f t="shared" si="318"/>
        <v>1413000000</v>
      </c>
      <c r="I4768" s="4">
        <v>4.9000000000000004</v>
      </c>
      <c r="J4768" s="6">
        <v>1061.5999999999999</v>
      </c>
      <c r="K4768" s="1">
        <f t="shared" si="319"/>
        <v>1061599999.9999999</v>
      </c>
      <c r="L4768" s="4">
        <v>18.8</v>
      </c>
      <c r="M4768" s="4">
        <v>45.1</v>
      </c>
      <c r="N4768" t="str">
        <f t="shared" si="320"/>
        <v>Medium Score</v>
      </c>
      <c r="O4768" s="4">
        <v>56.5</v>
      </c>
      <c r="P4768" s="4">
        <v>49.2</v>
      </c>
      <c r="Q4768" s="4">
        <v>29.6</v>
      </c>
      <c r="R4768" s="5">
        <v>341083.9</v>
      </c>
      <c r="S4768" s="5">
        <v>454778.5</v>
      </c>
      <c r="T4768" s="5">
        <v>5684731.2999999998</v>
      </c>
    </row>
    <row r="4769" spans="1:20" x14ac:dyDescent="0.25">
      <c r="A4769">
        <v>477</v>
      </c>
      <c r="B4769" t="str">
        <f t="shared" si="317"/>
        <v>477, 2023</v>
      </c>
      <c r="C4769" t="s">
        <v>500</v>
      </c>
      <c r="D4769" t="s">
        <v>45</v>
      </c>
      <c r="E4769" t="s">
        <v>10</v>
      </c>
      <c r="F4769">
        <v>2023</v>
      </c>
      <c r="G4769" s="6">
        <v>1623.8</v>
      </c>
      <c r="H4769" s="1">
        <f t="shared" si="318"/>
        <v>1623800000</v>
      </c>
      <c r="I4769" s="4">
        <v>5.0999999999999996</v>
      </c>
      <c r="J4769" s="6">
        <v>752.4</v>
      </c>
      <c r="K4769" s="1">
        <f t="shared" si="319"/>
        <v>752400000</v>
      </c>
      <c r="L4769" s="4">
        <v>14.9</v>
      </c>
      <c r="M4769" s="4">
        <v>45.9</v>
      </c>
      <c r="N4769" t="str">
        <f t="shared" si="320"/>
        <v>Medium Score</v>
      </c>
      <c r="O4769" s="4">
        <v>56</v>
      </c>
      <c r="P4769" s="4">
        <v>50.1</v>
      </c>
      <c r="Q4769" s="4">
        <v>31.5</v>
      </c>
      <c r="R4769" s="5">
        <v>393756.4</v>
      </c>
      <c r="S4769" s="5">
        <v>525008.5</v>
      </c>
      <c r="T4769" s="5">
        <v>6562606.0999999996</v>
      </c>
    </row>
    <row r="4770" spans="1:20" x14ac:dyDescent="0.25">
      <c r="A4770">
        <v>477</v>
      </c>
      <c r="B4770" t="str">
        <f t="shared" si="317"/>
        <v>477, 2024</v>
      </c>
      <c r="C4770" t="s">
        <v>500</v>
      </c>
      <c r="D4770" t="s">
        <v>45</v>
      </c>
      <c r="E4770" t="s">
        <v>10</v>
      </c>
      <c r="F4770">
        <v>2024</v>
      </c>
      <c r="G4770" s="6">
        <v>1753.7</v>
      </c>
      <c r="H4770" s="1">
        <f t="shared" si="318"/>
        <v>1753700000</v>
      </c>
      <c r="I4770" s="4">
        <v>4.8</v>
      </c>
      <c r="J4770" s="6">
        <v>685.2</v>
      </c>
      <c r="K4770" s="1">
        <f t="shared" si="319"/>
        <v>685200000</v>
      </c>
      <c r="L4770" s="4">
        <v>8</v>
      </c>
      <c r="M4770" s="4">
        <v>45.1</v>
      </c>
      <c r="N4770" t="str">
        <f t="shared" si="320"/>
        <v>Medium Score</v>
      </c>
      <c r="O4770" s="4">
        <v>53.8</v>
      </c>
      <c r="P4770" s="4">
        <v>47.2</v>
      </c>
      <c r="Q4770" s="4">
        <v>34.200000000000003</v>
      </c>
      <c r="R4770" s="5">
        <v>433059.8</v>
      </c>
      <c r="S4770" s="5">
        <v>577413.1</v>
      </c>
      <c r="T4770" s="5">
        <v>7217663.9000000004</v>
      </c>
    </row>
    <row r="4771" spans="1:20" x14ac:dyDescent="0.25">
      <c r="A4771">
        <v>477</v>
      </c>
      <c r="B4771" t="str">
        <f t="shared" si="317"/>
        <v>477, 2025</v>
      </c>
      <c r="C4771" t="s">
        <v>500</v>
      </c>
      <c r="D4771" t="s">
        <v>45</v>
      </c>
      <c r="E4771" t="s">
        <v>10</v>
      </c>
      <c r="F4771">
        <v>2025</v>
      </c>
      <c r="G4771" s="6">
        <v>1697</v>
      </c>
      <c r="H4771" s="1">
        <f t="shared" si="318"/>
        <v>1697000000</v>
      </c>
      <c r="I4771" s="4">
        <v>4.0999999999999996</v>
      </c>
      <c r="J4771" s="6">
        <v>1461.8</v>
      </c>
      <c r="K4771" s="1">
        <f t="shared" si="319"/>
        <v>1461800000</v>
      </c>
      <c r="L4771" s="4">
        <v>-3.2</v>
      </c>
      <c r="M4771" s="4">
        <v>45.1</v>
      </c>
      <c r="N4771" t="str">
        <f t="shared" si="320"/>
        <v>Medium Score</v>
      </c>
      <c r="O4771" s="4">
        <v>54.1</v>
      </c>
      <c r="P4771" s="4">
        <v>47.3</v>
      </c>
      <c r="Q4771" s="4">
        <v>33.799999999999997</v>
      </c>
      <c r="R4771" s="5">
        <v>417966.9</v>
      </c>
      <c r="S4771" s="5">
        <v>557289.30000000005</v>
      </c>
      <c r="T4771" s="5">
        <v>6966115.7000000002</v>
      </c>
    </row>
    <row r="4772" spans="1:20" x14ac:dyDescent="0.25">
      <c r="A4772">
        <v>478</v>
      </c>
      <c r="B4772" t="str">
        <f t="shared" si="317"/>
        <v>478, 2016</v>
      </c>
      <c r="C4772" t="s">
        <v>501</v>
      </c>
      <c r="D4772" t="s">
        <v>19</v>
      </c>
      <c r="E4772" t="s">
        <v>26</v>
      </c>
      <c r="F4772">
        <v>2016</v>
      </c>
      <c r="G4772" s="6">
        <v>10934.9</v>
      </c>
      <c r="H4772" s="1">
        <f t="shared" si="318"/>
        <v>10934900000</v>
      </c>
      <c r="I4772" s="4">
        <v>14.2</v>
      </c>
      <c r="J4772" s="6">
        <v>12558.2</v>
      </c>
      <c r="K4772" s="1">
        <f t="shared" si="319"/>
        <v>12558200000</v>
      </c>
      <c r="L4772" s="4">
        <v>-0.1</v>
      </c>
      <c r="M4772" s="4">
        <v>94.8</v>
      </c>
      <c r="N4772" t="str">
        <f t="shared" si="320"/>
        <v>High Score</v>
      </c>
      <c r="O4772" s="4">
        <v>96.9</v>
      </c>
      <c r="P4772" s="4">
        <v>93.9</v>
      </c>
      <c r="Q4772" s="4">
        <v>93.5</v>
      </c>
      <c r="R4772" s="5">
        <v>114147.8</v>
      </c>
      <c r="S4772" s="5">
        <v>57073.9</v>
      </c>
      <c r="T4772" s="5">
        <v>285369.5</v>
      </c>
    </row>
    <row r="4773" spans="1:20" x14ac:dyDescent="0.25">
      <c r="A4773">
        <v>478</v>
      </c>
      <c r="B4773" t="str">
        <f t="shared" ref="B4773:B4831" si="321">CONCATENATE(A4773&amp;", "&amp;F4773)</f>
        <v>478, 2017</v>
      </c>
      <c r="C4773" t="s">
        <v>501</v>
      </c>
      <c r="D4773" t="s">
        <v>19</v>
      </c>
      <c r="E4773" t="s">
        <v>26</v>
      </c>
      <c r="F4773">
        <v>2017</v>
      </c>
      <c r="G4773" s="6">
        <v>11134.7</v>
      </c>
      <c r="H4773" s="1">
        <f t="shared" ref="H4773:H4831" si="322">G4773*1000000</f>
        <v>11134700000</v>
      </c>
      <c r="I4773" s="4">
        <v>13.4</v>
      </c>
      <c r="J4773" s="6">
        <v>19537.599999999999</v>
      </c>
      <c r="K4773" s="1">
        <f t="shared" ref="K4773:K4831" si="323">J4773*1000000</f>
        <v>19537600000</v>
      </c>
      <c r="L4773" s="4">
        <v>1.8</v>
      </c>
      <c r="M4773" s="4">
        <v>96</v>
      </c>
      <c r="N4773" t="str">
        <f t="shared" si="320"/>
        <v>High Score</v>
      </c>
      <c r="O4773" s="4">
        <v>96.2</v>
      </c>
      <c r="P4773" s="4">
        <v>97.2</v>
      </c>
      <c r="Q4773" s="4">
        <v>94.7</v>
      </c>
      <c r="R4773" s="5">
        <v>117294.6</v>
      </c>
      <c r="S4773" s="5">
        <v>58647.3</v>
      </c>
      <c r="T4773" s="5">
        <v>293236.59999999998</v>
      </c>
    </row>
    <row r="4774" spans="1:20" x14ac:dyDescent="0.25">
      <c r="A4774">
        <v>478</v>
      </c>
      <c r="B4774" t="str">
        <f t="shared" si="321"/>
        <v>478, 2018</v>
      </c>
      <c r="C4774" t="s">
        <v>501</v>
      </c>
      <c r="D4774" t="s">
        <v>19</v>
      </c>
      <c r="E4774" t="s">
        <v>26</v>
      </c>
      <c r="F4774">
        <v>2018</v>
      </c>
      <c r="G4774" s="6">
        <v>10837.1</v>
      </c>
      <c r="H4774" s="1">
        <f t="shared" si="322"/>
        <v>10837100000</v>
      </c>
      <c r="I4774" s="4">
        <v>11.7</v>
      </c>
      <c r="J4774" s="6">
        <v>24150.1</v>
      </c>
      <c r="K4774" s="1">
        <f t="shared" si="323"/>
        <v>24150100000</v>
      </c>
      <c r="L4774" s="4">
        <v>-2.7</v>
      </c>
      <c r="M4774" s="4">
        <v>96.7</v>
      </c>
      <c r="N4774" t="str">
        <f t="shared" si="320"/>
        <v>High Score</v>
      </c>
      <c r="O4774" s="4">
        <v>97.7</v>
      </c>
      <c r="P4774" s="4">
        <v>99.8</v>
      </c>
      <c r="Q4774" s="4">
        <v>92.6</v>
      </c>
      <c r="R4774" s="5">
        <v>111790.8</v>
      </c>
      <c r="S4774" s="5">
        <v>55895.4</v>
      </c>
      <c r="T4774" s="5">
        <v>279477.09999999998</v>
      </c>
    </row>
    <row r="4775" spans="1:20" x14ac:dyDescent="0.25">
      <c r="A4775">
        <v>478</v>
      </c>
      <c r="B4775" t="str">
        <f t="shared" si="321"/>
        <v>478, 2019</v>
      </c>
      <c r="C4775" t="s">
        <v>501</v>
      </c>
      <c r="D4775" t="s">
        <v>19</v>
      </c>
      <c r="E4775" t="s">
        <v>26</v>
      </c>
      <c r="F4775">
        <v>2019</v>
      </c>
      <c r="G4775" s="6">
        <v>10871.3</v>
      </c>
      <c r="H4775" s="1">
        <f t="shared" si="322"/>
        <v>10871300000</v>
      </c>
      <c r="I4775" s="4">
        <v>10.7</v>
      </c>
      <c r="J4775" s="6">
        <v>22787.5</v>
      </c>
      <c r="K4775" s="1">
        <f t="shared" si="323"/>
        <v>22787500000</v>
      </c>
      <c r="L4775" s="4">
        <v>0.3</v>
      </c>
      <c r="M4775" s="4">
        <v>96.9</v>
      </c>
      <c r="N4775" t="str">
        <f t="shared" si="320"/>
        <v>High Score</v>
      </c>
      <c r="O4775" s="4">
        <v>98.2</v>
      </c>
      <c r="P4775" s="4">
        <v>100</v>
      </c>
      <c r="Q4775" s="4">
        <v>92.4</v>
      </c>
      <c r="R4775" s="5">
        <v>111402.8</v>
      </c>
      <c r="S4775" s="5">
        <v>55701.4</v>
      </c>
      <c r="T4775" s="5">
        <v>278507</v>
      </c>
    </row>
    <row r="4776" spans="1:20" x14ac:dyDescent="0.25">
      <c r="A4776">
        <v>478</v>
      </c>
      <c r="B4776" t="str">
        <f t="shared" si="321"/>
        <v>478, 2020</v>
      </c>
      <c r="C4776" t="s">
        <v>501</v>
      </c>
      <c r="D4776" t="s">
        <v>19</v>
      </c>
      <c r="E4776" t="s">
        <v>26</v>
      </c>
      <c r="F4776">
        <v>2020</v>
      </c>
      <c r="G4776" s="6">
        <v>11330.8</v>
      </c>
      <c r="H4776" s="1">
        <f t="shared" si="322"/>
        <v>11330800000</v>
      </c>
      <c r="I4776" s="4">
        <v>11.6</v>
      </c>
      <c r="J4776" s="6">
        <v>16094</v>
      </c>
      <c r="K4776" s="1">
        <f t="shared" si="323"/>
        <v>16094000000</v>
      </c>
      <c r="L4776" s="4">
        <v>4.2</v>
      </c>
      <c r="M4776" s="4">
        <v>98.2</v>
      </c>
      <c r="N4776" t="str">
        <f t="shared" si="320"/>
        <v>High Score</v>
      </c>
      <c r="O4776" s="4">
        <v>100</v>
      </c>
      <c r="P4776" s="4">
        <v>100</v>
      </c>
      <c r="Q4776" s="4">
        <v>94.6</v>
      </c>
      <c r="R4776" s="5">
        <v>113307.9</v>
      </c>
      <c r="S4776" s="5">
        <v>56653.9</v>
      </c>
      <c r="T4776" s="5">
        <v>283269.7</v>
      </c>
    </row>
    <row r="4777" spans="1:20" x14ac:dyDescent="0.25">
      <c r="A4777">
        <v>478</v>
      </c>
      <c r="B4777" t="str">
        <f t="shared" si="321"/>
        <v>478, 2021</v>
      </c>
      <c r="C4777" t="s">
        <v>501</v>
      </c>
      <c r="D4777" t="s">
        <v>19</v>
      </c>
      <c r="E4777" t="s">
        <v>26</v>
      </c>
      <c r="F4777">
        <v>2021</v>
      </c>
      <c r="G4777" s="6">
        <v>10703</v>
      </c>
      <c r="H4777" s="1">
        <f t="shared" si="322"/>
        <v>10703000000</v>
      </c>
      <c r="I4777" s="4">
        <v>9.6999999999999993</v>
      </c>
      <c r="J4777" s="6">
        <v>20031.099999999999</v>
      </c>
      <c r="K4777" s="1">
        <f t="shared" si="323"/>
        <v>20031100000</v>
      </c>
      <c r="L4777" s="4">
        <v>-5.5</v>
      </c>
      <c r="M4777" s="4">
        <v>97.7</v>
      </c>
      <c r="N4777" t="str">
        <f t="shared" si="320"/>
        <v>High Score</v>
      </c>
      <c r="O4777" s="4">
        <v>99.6</v>
      </c>
      <c r="P4777" s="4">
        <v>100</v>
      </c>
      <c r="Q4777" s="4">
        <v>93.5</v>
      </c>
      <c r="R4777" s="5">
        <v>107689.2</v>
      </c>
      <c r="S4777" s="5">
        <v>53844.6</v>
      </c>
      <c r="T4777" s="5">
        <v>269223.09999999998</v>
      </c>
    </row>
    <row r="4778" spans="1:20" x14ac:dyDescent="0.25">
      <c r="A4778">
        <v>478</v>
      </c>
      <c r="B4778" t="str">
        <f t="shared" si="321"/>
        <v>478, 2022</v>
      </c>
      <c r="C4778" t="s">
        <v>501</v>
      </c>
      <c r="D4778" t="s">
        <v>19</v>
      </c>
      <c r="E4778" t="s">
        <v>26</v>
      </c>
      <c r="F4778">
        <v>2022</v>
      </c>
      <c r="G4778" s="6">
        <v>10378.700000000001</v>
      </c>
      <c r="H4778" s="1">
        <f t="shared" si="322"/>
        <v>10378700000</v>
      </c>
      <c r="I4778" s="4">
        <v>8.8000000000000007</v>
      </c>
      <c r="J4778" s="6">
        <v>12644.8</v>
      </c>
      <c r="K4778" s="1">
        <f t="shared" si="323"/>
        <v>12644800000</v>
      </c>
      <c r="L4778" s="4">
        <v>-3</v>
      </c>
      <c r="M4778" s="4">
        <v>97.8</v>
      </c>
      <c r="N4778" t="str">
        <f t="shared" si="320"/>
        <v>High Score</v>
      </c>
      <c r="O4778" s="4">
        <v>100</v>
      </c>
      <c r="P4778" s="4">
        <v>99</v>
      </c>
      <c r="Q4778" s="4">
        <v>94.5</v>
      </c>
      <c r="R4778" s="5">
        <v>103827.1</v>
      </c>
      <c r="S4778" s="5">
        <v>51913.599999999999</v>
      </c>
      <c r="T4778" s="5">
        <v>259567.8</v>
      </c>
    </row>
    <row r="4779" spans="1:20" x14ac:dyDescent="0.25">
      <c r="A4779">
        <v>478</v>
      </c>
      <c r="B4779" t="str">
        <f t="shared" si="321"/>
        <v>478, 2023</v>
      </c>
      <c r="C4779" t="s">
        <v>501</v>
      </c>
      <c r="D4779" t="s">
        <v>19</v>
      </c>
      <c r="E4779" t="s">
        <v>26</v>
      </c>
      <c r="F4779">
        <v>2023</v>
      </c>
      <c r="G4779" s="6">
        <v>11534.2</v>
      </c>
      <c r="H4779" s="1">
        <f t="shared" si="322"/>
        <v>11534200000</v>
      </c>
      <c r="I4779" s="4">
        <v>9.8000000000000007</v>
      </c>
      <c r="J4779" s="6">
        <v>12115.6</v>
      </c>
      <c r="K4779" s="1">
        <f t="shared" si="323"/>
        <v>12115600000</v>
      </c>
      <c r="L4779" s="4">
        <v>11.1</v>
      </c>
      <c r="M4779" s="4">
        <v>98.8</v>
      </c>
      <c r="N4779" t="str">
        <f t="shared" si="320"/>
        <v>High Score</v>
      </c>
      <c r="O4779" s="4">
        <v>100</v>
      </c>
      <c r="P4779" s="4">
        <v>100</v>
      </c>
      <c r="Q4779" s="4">
        <v>96.3</v>
      </c>
      <c r="R4779" s="5">
        <v>115341.6</v>
      </c>
      <c r="S4779" s="5">
        <v>57670.8</v>
      </c>
      <c r="T4779" s="5">
        <v>288353.90000000002</v>
      </c>
    </row>
    <row r="4780" spans="1:20" x14ac:dyDescent="0.25">
      <c r="A4780">
        <v>478</v>
      </c>
      <c r="B4780" t="str">
        <f t="shared" si="321"/>
        <v>478, 2024</v>
      </c>
      <c r="C4780" t="s">
        <v>501</v>
      </c>
      <c r="D4780" t="s">
        <v>19</v>
      </c>
      <c r="E4780" t="s">
        <v>26</v>
      </c>
      <c r="F4780">
        <v>2024</v>
      </c>
      <c r="G4780" s="6">
        <v>11424.6</v>
      </c>
      <c r="H4780" s="1">
        <f t="shared" si="322"/>
        <v>11424600000</v>
      </c>
      <c r="I4780" s="4">
        <v>10.6</v>
      </c>
      <c r="J4780" s="6">
        <v>13965</v>
      </c>
      <c r="K4780" s="1">
        <f t="shared" si="323"/>
        <v>13965000000</v>
      </c>
      <c r="L4780" s="4">
        <v>-0.9</v>
      </c>
      <c r="M4780" s="4">
        <v>98.3</v>
      </c>
      <c r="N4780" t="str">
        <f t="shared" si="320"/>
        <v>High Score</v>
      </c>
      <c r="O4780" s="4">
        <v>100</v>
      </c>
      <c r="P4780" s="4">
        <v>100</v>
      </c>
      <c r="Q4780" s="4">
        <v>94.9</v>
      </c>
      <c r="R4780" s="5">
        <v>114245.9</v>
      </c>
      <c r="S4780" s="5">
        <v>57122.9</v>
      </c>
      <c r="T4780" s="5">
        <v>285614.7</v>
      </c>
    </row>
    <row r="4781" spans="1:20" x14ac:dyDescent="0.25">
      <c r="A4781">
        <v>478</v>
      </c>
      <c r="B4781" t="str">
        <f t="shared" si="321"/>
        <v>478, 2025</v>
      </c>
      <c r="C4781" t="s">
        <v>501</v>
      </c>
      <c r="D4781" t="s">
        <v>19</v>
      </c>
      <c r="E4781" t="s">
        <v>26</v>
      </c>
      <c r="F4781">
        <v>2025</v>
      </c>
      <c r="G4781" s="6">
        <v>11483.5</v>
      </c>
      <c r="H4781" s="1">
        <f t="shared" si="322"/>
        <v>11483500000</v>
      </c>
      <c r="I4781" s="4">
        <v>7.9</v>
      </c>
      <c r="J4781" s="6">
        <v>15330.3</v>
      </c>
      <c r="K4781" s="1">
        <f t="shared" si="323"/>
        <v>15330300000</v>
      </c>
      <c r="L4781" s="4">
        <v>0.5</v>
      </c>
      <c r="M4781" s="4">
        <v>98</v>
      </c>
      <c r="N4781" t="str">
        <f t="shared" si="320"/>
        <v>High Score</v>
      </c>
      <c r="O4781" s="4">
        <v>100</v>
      </c>
      <c r="P4781" s="4">
        <v>100</v>
      </c>
      <c r="Q4781" s="4">
        <v>94</v>
      </c>
      <c r="R4781" s="5">
        <v>114835.2</v>
      </c>
      <c r="S4781" s="5">
        <v>57417.599999999999</v>
      </c>
      <c r="T4781" s="5">
        <v>287088</v>
      </c>
    </row>
    <row r="4782" spans="1:20" x14ac:dyDescent="0.25">
      <c r="A4782">
        <v>479</v>
      </c>
      <c r="B4782" t="str">
        <f t="shared" si="321"/>
        <v>479, 2016</v>
      </c>
      <c r="C4782" t="s">
        <v>502</v>
      </c>
      <c r="D4782" t="s">
        <v>14</v>
      </c>
      <c r="E4782" t="s">
        <v>22</v>
      </c>
      <c r="F4782">
        <v>2016</v>
      </c>
      <c r="G4782" s="6">
        <v>831.1</v>
      </c>
      <c r="H4782" s="1">
        <f t="shared" si="322"/>
        <v>831100000</v>
      </c>
      <c r="I4782" s="4">
        <v>9.5</v>
      </c>
      <c r="J4782" s="6">
        <v>1419.1</v>
      </c>
      <c r="K4782" s="1">
        <f t="shared" si="323"/>
        <v>1419100000</v>
      </c>
      <c r="L4782" s="4">
        <v>8.8000000000000007</v>
      </c>
      <c r="M4782" s="4">
        <v>38.299999999999997</v>
      </c>
      <c r="N4782" t="str">
        <f t="shared" si="320"/>
        <v>Low Score</v>
      </c>
      <c r="O4782" s="4">
        <v>8.5</v>
      </c>
      <c r="P4782" s="4">
        <v>89.8</v>
      </c>
      <c r="Q4782" s="4">
        <v>16.8</v>
      </c>
      <c r="R4782" s="5">
        <v>568828.69999999995</v>
      </c>
      <c r="S4782" s="5">
        <v>94804.800000000003</v>
      </c>
      <c r="T4782" s="5">
        <v>1896095.6</v>
      </c>
    </row>
    <row r="4783" spans="1:20" x14ac:dyDescent="0.25">
      <c r="A4783">
        <v>479</v>
      </c>
      <c r="B4783" t="str">
        <f t="shared" si="321"/>
        <v>479, 2017</v>
      </c>
      <c r="C4783" t="s">
        <v>502</v>
      </c>
      <c r="D4783" t="s">
        <v>14</v>
      </c>
      <c r="E4783" t="s">
        <v>22</v>
      </c>
      <c r="F4783">
        <v>2017</v>
      </c>
      <c r="G4783" s="6">
        <v>716.7</v>
      </c>
      <c r="H4783" s="1">
        <f t="shared" si="322"/>
        <v>716700000</v>
      </c>
      <c r="I4783" s="4">
        <v>7.9</v>
      </c>
      <c r="J4783" s="6">
        <v>471.4</v>
      </c>
      <c r="K4783" s="1">
        <f t="shared" si="323"/>
        <v>471400000</v>
      </c>
      <c r="L4783" s="4">
        <v>-13.8</v>
      </c>
      <c r="M4783" s="4">
        <v>40.200000000000003</v>
      </c>
      <c r="N4783" t="str">
        <f t="shared" si="320"/>
        <v>Medium Score</v>
      </c>
      <c r="O4783" s="4">
        <v>11.5</v>
      </c>
      <c r="P4783" s="4">
        <v>91.3</v>
      </c>
      <c r="Q4783" s="4">
        <v>17.8</v>
      </c>
      <c r="R4783" s="5">
        <v>481382.3</v>
      </c>
      <c r="S4783" s="5">
        <v>80230.399999999994</v>
      </c>
      <c r="T4783" s="5">
        <v>1604607.7</v>
      </c>
    </row>
    <row r="4784" spans="1:20" x14ac:dyDescent="0.25">
      <c r="A4784">
        <v>479</v>
      </c>
      <c r="B4784" t="str">
        <f t="shared" si="321"/>
        <v>479, 2018</v>
      </c>
      <c r="C4784" t="s">
        <v>502</v>
      </c>
      <c r="D4784" t="s">
        <v>14</v>
      </c>
      <c r="E4784" t="s">
        <v>22</v>
      </c>
      <c r="F4784">
        <v>2018</v>
      </c>
      <c r="G4784" s="6">
        <v>749.9</v>
      </c>
      <c r="H4784" s="1">
        <f t="shared" si="322"/>
        <v>749900000</v>
      </c>
      <c r="I4784" s="4">
        <v>7.4</v>
      </c>
      <c r="J4784" s="6">
        <v>664.4</v>
      </c>
      <c r="K4784" s="1">
        <f t="shared" si="323"/>
        <v>664400000</v>
      </c>
      <c r="L4784" s="4">
        <v>4.5999999999999996</v>
      </c>
      <c r="M4784" s="4">
        <v>41.8</v>
      </c>
      <c r="N4784" t="str">
        <f t="shared" si="320"/>
        <v>Medium Score</v>
      </c>
      <c r="O4784" s="4">
        <v>13.8</v>
      </c>
      <c r="P4784" s="4">
        <v>90.6</v>
      </c>
      <c r="Q4784" s="4">
        <v>20.9</v>
      </c>
      <c r="R4784" s="5">
        <v>496447.7</v>
      </c>
      <c r="S4784" s="5">
        <v>82741.3</v>
      </c>
      <c r="T4784" s="5">
        <v>1654825.8</v>
      </c>
    </row>
    <row r="4785" spans="1:20" x14ac:dyDescent="0.25">
      <c r="A4785">
        <v>479</v>
      </c>
      <c r="B4785" t="str">
        <f t="shared" si="321"/>
        <v>479, 2019</v>
      </c>
      <c r="C4785" t="s">
        <v>502</v>
      </c>
      <c r="D4785" t="s">
        <v>14</v>
      </c>
      <c r="E4785" t="s">
        <v>22</v>
      </c>
      <c r="F4785">
        <v>2019</v>
      </c>
      <c r="G4785" s="6">
        <v>793.6</v>
      </c>
      <c r="H4785" s="1">
        <f t="shared" si="322"/>
        <v>793600000</v>
      </c>
      <c r="I4785" s="4">
        <v>11.2</v>
      </c>
      <c r="J4785" s="6">
        <v>1117.2</v>
      </c>
      <c r="K4785" s="1">
        <f t="shared" si="323"/>
        <v>1117200000</v>
      </c>
      <c r="L4785" s="4">
        <v>5.8</v>
      </c>
      <c r="M4785" s="4">
        <v>44.7</v>
      </c>
      <c r="N4785" t="str">
        <f t="shared" si="320"/>
        <v>Medium Score</v>
      </c>
      <c r="O4785" s="4">
        <v>18.2</v>
      </c>
      <c r="P4785" s="4">
        <v>92.4</v>
      </c>
      <c r="Q4785" s="4">
        <v>23.4</v>
      </c>
      <c r="R4785" s="5">
        <v>510654.7</v>
      </c>
      <c r="S4785" s="5">
        <v>85109.1</v>
      </c>
      <c r="T4785" s="5">
        <v>1702182.4</v>
      </c>
    </row>
    <row r="4786" spans="1:20" x14ac:dyDescent="0.25">
      <c r="A4786">
        <v>479</v>
      </c>
      <c r="B4786" t="str">
        <f t="shared" si="321"/>
        <v>479, 2020</v>
      </c>
      <c r="C4786" t="s">
        <v>502</v>
      </c>
      <c r="D4786" t="s">
        <v>14</v>
      </c>
      <c r="E4786" t="s">
        <v>22</v>
      </c>
      <c r="F4786">
        <v>2020</v>
      </c>
      <c r="G4786" s="6">
        <v>709.5</v>
      </c>
      <c r="H4786" s="1">
        <f t="shared" si="322"/>
        <v>709500000</v>
      </c>
      <c r="I4786" s="4">
        <v>10.199999999999999</v>
      </c>
      <c r="J4786" s="6">
        <v>1173.8</v>
      </c>
      <c r="K4786" s="1">
        <f t="shared" si="323"/>
        <v>1173800000</v>
      </c>
      <c r="L4786" s="4">
        <v>-10.6</v>
      </c>
      <c r="M4786" s="4">
        <v>46</v>
      </c>
      <c r="N4786" t="str">
        <f t="shared" si="320"/>
        <v>Medium Score</v>
      </c>
      <c r="O4786" s="4">
        <v>20.399999999999999</v>
      </c>
      <c r="P4786" s="4">
        <v>91.9</v>
      </c>
      <c r="Q4786" s="4">
        <v>25.5</v>
      </c>
      <c r="R4786" s="5">
        <v>450058.9</v>
      </c>
      <c r="S4786" s="5">
        <v>75009.8</v>
      </c>
      <c r="T4786" s="5">
        <v>1500196.3</v>
      </c>
    </row>
    <row r="4787" spans="1:20" x14ac:dyDescent="0.25">
      <c r="A4787">
        <v>479</v>
      </c>
      <c r="B4787" t="str">
        <f t="shared" si="321"/>
        <v>479, 2021</v>
      </c>
      <c r="C4787" t="s">
        <v>502</v>
      </c>
      <c r="D4787" t="s">
        <v>14</v>
      </c>
      <c r="E4787" t="s">
        <v>22</v>
      </c>
      <c r="F4787">
        <v>2021</v>
      </c>
      <c r="G4787" s="6">
        <v>768.7</v>
      </c>
      <c r="H4787" s="1">
        <f t="shared" si="322"/>
        <v>768700000</v>
      </c>
      <c r="I4787" s="4">
        <v>12.4</v>
      </c>
      <c r="J4787" s="6">
        <v>1333.8</v>
      </c>
      <c r="K4787" s="1">
        <f t="shared" si="323"/>
        <v>1333800000</v>
      </c>
      <c r="L4787" s="4">
        <v>8.4</v>
      </c>
      <c r="M4787" s="4">
        <v>46.3</v>
      </c>
      <c r="N4787" t="str">
        <f t="shared" si="320"/>
        <v>Medium Score</v>
      </c>
      <c r="O4787" s="4">
        <v>20.5</v>
      </c>
      <c r="P4787" s="4">
        <v>93.8</v>
      </c>
      <c r="Q4787" s="4">
        <v>24.6</v>
      </c>
      <c r="R4787" s="5">
        <v>487157.2</v>
      </c>
      <c r="S4787" s="5">
        <v>81192.899999999994</v>
      </c>
      <c r="T4787" s="5">
        <v>1623857.3</v>
      </c>
    </row>
    <row r="4788" spans="1:20" x14ac:dyDescent="0.25">
      <c r="A4788">
        <v>479</v>
      </c>
      <c r="B4788" t="str">
        <f t="shared" si="321"/>
        <v>479, 2022</v>
      </c>
      <c r="C4788" t="s">
        <v>502</v>
      </c>
      <c r="D4788" t="s">
        <v>14</v>
      </c>
      <c r="E4788" t="s">
        <v>22</v>
      </c>
      <c r="F4788">
        <v>2022</v>
      </c>
      <c r="G4788" s="6">
        <v>826.8</v>
      </c>
      <c r="H4788" s="1">
        <f t="shared" si="322"/>
        <v>826800000</v>
      </c>
      <c r="I4788" s="4">
        <v>8.9</v>
      </c>
      <c r="J4788" s="6">
        <v>1167.9000000000001</v>
      </c>
      <c r="K4788" s="1">
        <f t="shared" si="323"/>
        <v>1167900000</v>
      </c>
      <c r="L4788" s="4">
        <v>7.6</v>
      </c>
      <c r="M4788" s="4">
        <v>47.3</v>
      </c>
      <c r="N4788" t="str">
        <f t="shared" si="320"/>
        <v>Medium Score</v>
      </c>
      <c r="O4788" s="4">
        <v>22.9</v>
      </c>
      <c r="P4788" s="4">
        <v>95.7</v>
      </c>
      <c r="Q4788" s="4">
        <v>23.2</v>
      </c>
      <c r="R4788" s="5">
        <v>515629.7</v>
      </c>
      <c r="S4788" s="5">
        <v>85938.3</v>
      </c>
      <c r="T4788" s="5">
        <v>1718765.6</v>
      </c>
    </row>
    <row r="4789" spans="1:20" x14ac:dyDescent="0.25">
      <c r="A4789">
        <v>479</v>
      </c>
      <c r="B4789" t="str">
        <f t="shared" si="321"/>
        <v>479, 2023</v>
      </c>
      <c r="C4789" t="s">
        <v>502</v>
      </c>
      <c r="D4789" t="s">
        <v>14</v>
      </c>
      <c r="E4789" t="s">
        <v>22</v>
      </c>
      <c r="F4789">
        <v>2023</v>
      </c>
      <c r="G4789" s="6">
        <v>916.5</v>
      </c>
      <c r="H4789" s="1">
        <f t="shared" si="322"/>
        <v>916500000</v>
      </c>
      <c r="I4789" s="4">
        <v>4.4000000000000004</v>
      </c>
      <c r="J4789" s="6">
        <v>700.2</v>
      </c>
      <c r="K4789" s="1">
        <f t="shared" si="323"/>
        <v>700200000</v>
      </c>
      <c r="L4789" s="4">
        <v>10.8</v>
      </c>
      <c r="M4789" s="4">
        <v>48.2</v>
      </c>
      <c r="N4789" t="str">
        <f t="shared" si="320"/>
        <v>Medium Score</v>
      </c>
      <c r="O4789" s="4">
        <v>24.7</v>
      </c>
      <c r="P4789" s="4">
        <v>94.5</v>
      </c>
      <c r="Q4789" s="4">
        <v>25.2</v>
      </c>
      <c r="R4789" s="5">
        <v>564815.9</v>
      </c>
      <c r="S4789" s="5">
        <v>94136</v>
      </c>
      <c r="T4789" s="5">
        <v>1882719.7</v>
      </c>
    </row>
    <row r="4790" spans="1:20" x14ac:dyDescent="0.25">
      <c r="A4790">
        <v>479</v>
      </c>
      <c r="B4790" t="str">
        <f t="shared" si="321"/>
        <v>479, 2024</v>
      </c>
      <c r="C4790" t="s">
        <v>502</v>
      </c>
      <c r="D4790" t="s">
        <v>14</v>
      </c>
      <c r="E4790" t="s">
        <v>22</v>
      </c>
      <c r="F4790">
        <v>2024</v>
      </c>
      <c r="G4790" s="6">
        <v>925.2</v>
      </c>
      <c r="H4790" s="1">
        <f t="shared" si="322"/>
        <v>925200000</v>
      </c>
      <c r="I4790" s="4">
        <v>4.8</v>
      </c>
      <c r="J4790" s="6">
        <v>770.4</v>
      </c>
      <c r="K4790" s="1">
        <f t="shared" si="323"/>
        <v>770400000</v>
      </c>
      <c r="L4790" s="4">
        <v>1</v>
      </c>
      <c r="M4790" s="4">
        <v>49.4</v>
      </c>
      <c r="N4790" t="str">
        <f t="shared" si="320"/>
        <v>Medium Score</v>
      </c>
      <c r="O4790" s="4">
        <v>24.4</v>
      </c>
      <c r="P4790" s="4">
        <v>97.4</v>
      </c>
      <c r="Q4790" s="4">
        <v>26.5</v>
      </c>
      <c r="R4790" s="5">
        <v>571291.9</v>
      </c>
      <c r="S4790" s="5">
        <v>95215.3</v>
      </c>
      <c r="T4790" s="5">
        <v>1904306.4</v>
      </c>
    </row>
    <row r="4791" spans="1:20" x14ac:dyDescent="0.25">
      <c r="A4791">
        <v>479</v>
      </c>
      <c r="B4791" t="str">
        <f t="shared" si="321"/>
        <v>479, 2025</v>
      </c>
      <c r="C4791" t="s">
        <v>502</v>
      </c>
      <c r="D4791" t="s">
        <v>14</v>
      </c>
      <c r="E4791" t="s">
        <v>22</v>
      </c>
      <c r="F4791">
        <v>2025</v>
      </c>
      <c r="G4791" s="6">
        <v>997.1</v>
      </c>
      <c r="H4791" s="1">
        <f t="shared" si="322"/>
        <v>997100000</v>
      </c>
      <c r="I4791" s="4">
        <v>3.5</v>
      </c>
      <c r="J4791" s="6">
        <v>389.5</v>
      </c>
      <c r="K4791" s="1">
        <f t="shared" si="323"/>
        <v>389500000</v>
      </c>
      <c r="L4791" s="4">
        <v>7.8</v>
      </c>
      <c r="M4791" s="4">
        <v>47.4</v>
      </c>
      <c r="N4791" t="str">
        <f t="shared" si="320"/>
        <v>Medium Score</v>
      </c>
      <c r="O4791" s="4">
        <v>23.2</v>
      </c>
      <c r="P4791" s="4">
        <v>96.1</v>
      </c>
      <c r="Q4791" s="4">
        <v>22.8</v>
      </c>
      <c r="R4791" s="5">
        <v>620759.4</v>
      </c>
      <c r="S4791" s="5">
        <v>103459.9</v>
      </c>
      <c r="T4791" s="5">
        <v>2069198.2</v>
      </c>
    </row>
    <row r="4792" spans="1:20" x14ac:dyDescent="0.25">
      <c r="A4792">
        <v>480</v>
      </c>
      <c r="B4792" t="str">
        <f t="shared" si="321"/>
        <v>480, 2016</v>
      </c>
      <c r="C4792" t="s">
        <v>503</v>
      </c>
      <c r="D4792" t="s">
        <v>9</v>
      </c>
      <c r="E4792" t="s">
        <v>20</v>
      </c>
      <c r="F4792">
        <v>2016</v>
      </c>
      <c r="G4792" s="6">
        <v>534.9</v>
      </c>
      <c r="H4792" s="1">
        <f t="shared" si="322"/>
        <v>534900000</v>
      </c>
      <c r="I4792" s="4">
        <v>5.8</v>
      </c>
      <c r="J4792" s="6">
        <v>480.6</v>
      </c>
      <c r="K4792" s="1">
        <f t="shared" si="323"/>
        <v>480600000</v>
      </c>
      <c r="L4792" s="4">
        <v>-13.7</v>
      </c>
      <c r="M4792" s="4">
        <v>25.6</v>
      </c>
      <c r="N4792" t="str">
        <f t="shared" si="320"/>
        <v>Low Score</v>
      </c>
      <c r="O4792" s="4">
        <v>13</v>
      </c>
      <c r="P4792" s="4">
        <v>23.2</v>
      </c>
      <c r="Q4792" s="4">
        <v>40.700000000000003</v>
      </c>
      <c r="R4792" s="5">
        <v>59316.3</v>
      </c>
      <c r="S4792" s="5">
        <v>29658.2</v>
      </c>
      <c r="T4792" s="5">
        <v>118632.6</v>
      </c>
    </row>
    <row r="4793" spans="1:20" x14ac:dyDescent="0.25">
      <c r="A4793">
        <v>480</v>
      </c>
      <c r="B4793" t="str">
        <f t="shared" si="321"/>
        <v>480, 2017</v>
      </c>
      <c r="C4793" t="s">
        <v>503</v>
      </c>
      <c r="D4793" t="s">
        <v>9</v>
      </c>
      <c r="E4793" t="s">
        <v>20</v>
      </c>
      <c r="F4793">
        <v>2017</v>
      </c>
      <c r="G4793" s="6">
        <v>520.29999999999995</v>
      </c>
      <c r="H4793" s="1">
        <f t="shared" si="322"/>
        <v>520299999.99999994</v>
      </c>
      <c r="I4793" s="4">
        <v>4.5999999999999996</v>
      </c>
      <c r="J4793" s="6">
        <v>513.6</v>
      </c>
      <c r="K4793" s="1">
        <f t="shared" si="323"/>
        <v>513600000</v>
      </c>
      <c r="L4793" s="4">
        <v>-2.7</v>
      </c>
      <c r="M4793" s="4">
        <v>27.1</v>
      </c>
      <c r="N4793" t="str">
        <f t="shared" si="320"/>
        <v>Low Score</v>
      </c>
      <c r="O4793" s="4">
        <v>16.100000000000001</v>
      </c>
      <c r="P4793" s="4">
        <v>21.6</v>
      </c>
      <c r="Q4793" s="4">
        <v>43.5</v>
      </c>
      <c r="R4793" s="5">
        <v>56579.9</v>
      </c>
      <c r="S4793" s="5">
        <v>28289.9</v>
      </c>
      <c r="T4793" s="5">
        <v>113159.7</v>
      </c>
    </row>
    <row r="4794" spans="1:20" x14ac:dyDescent="0.25">
      <c r="A4794">
        <v>480</v>
      </c>
      <c r="B4794" t="str">
        <f t="shared" si="321"/>
        <v>480, 2018</v>
      </c>
      <c r="C4794" t="s">
        <v>503</v>
      </c>
      <c r="D4794" t="s">
        <v>9</v>
      </c>
      <c r="E4794" t="s">
        <v>20</v>
      </c>
      <c r="F4794">
        <v>2018</v>
      </c>
      <c r="G4794" s="6">
        <v>524.79999999999995</v>
      </c>
      <c r="H4794" s="1">
        <f t="shared" si="322"/>
        <v>524799999.99999994</v>
      </c>
      <c r="I4794" s="4">
        <v>4.2</v>
      </c>
      <c r="J4794" s="6">
        <v>443.6</v>
      </c>
      <c r="K4794" s="1">
        <f t="shared" si="323"/>
        <v>443600000</v>
      </c>
      <c r="L4794" s="4">
        <v>0.9</v>
      </c>
      <c r="M4794" s="4">
        <v>27</v>
      </c>
      <c r="N4794" t="str">
        <f t="shared" si="320"/>
        <v>Low Score</v>
      </c>
      <c r="O4794" s="4">
        <v>16.5</v>
      </c>
      <c r="P4794" s="4">
        <v>21.4</v>
      </c>
      <c r="Q4794" s="4">
        <v>43</v>
      </c>
      <c r="R4794" s="5">
        <v>56913.9</v>
      </c>
      <c r="S4794" s="5">
        <v>28457</v>
      </c>
      <c r="T4794" s="5">
        <v>113827.9</v>
      </c>
    </row>
    <row r="4795" spans="1:20" x14ac:dyDescent="0.25">
      <c r="A4795">
        <v>480</v>
      </c>
      <c r="B4795" t="str">
        <f t="shared" si="321"/>
        <v>480, 2019</v>
      </c>
      <c r="C4795" t="s">
        <v>503</v>
      </c>
      <c r="D4795" t="s">
        <v>9</v>
      </c>
      <c r="E4795" t="s">
        <v>20</v>
      </c>
      <c r="F4795">
        <v>2019</v>
      </c>
      <c r="G4795" s="6">
        <v>569.5</v>
      </c>
      <c r="H4795" s="1">
        <f t="shared" si="322"/>
        <v>569500000</v>
      </c>
      <c r="I4795" s="4">
        <v>4</v>
      </c>
      <c r="J4795" s="6">
        <v>421.2</v>
      </c>
      <c r="K4795" s="1">
        <f t="shared" si="323"/>
        <v>421200000</v>
      </c>
      <c r="L4795" s="4">
        <v>8.5</v>
      </c>
      <c r="M4795" s="4">
        <v>29.1</v>
      </c>
      <c r="N4795" t="str">
        <f t="shared" si="320"/>
        <v>Low Score</v>
      </c>
      <c r="O4795" s="4">
        <v>17.899999999999999</v>
      </c>
      <c r="P4795" s="4">
        <v>21.1</v>
      </c>
      <c r="Q4795" s="4">
        <v>48.3</v>
      </c>
      <c r="R4795" s="5">
        <v>61214.3</v>
      </c>
      <c r="S4795" s="5">
        <v>30607.200000000001</v>
      </c>
      <c r="T4795" s="5">
        <v>122428.7</v>
      </c>
    </row>
    <row r="4796" spans="1:20" x14ac:dyDescent="0.25">
      <c r="A4796">
        <v>480</v>
      </c>
      <c r="B4796" t="str">
        <f t="shared" si="321"/>
        <v>480, 2020</v>
      </c>
      <c r="C4796" t="s">
        <v>503</v>
      </c>
      <c r="D4796" t="s">
        <v>9</v>
      </c>
      <c r="E4796" t="s">
        <v>20</v>
      </c>
      <c r="F4796">
        <v>2020</v>
      </c>
      <c r="G4796" s="6">
        <v>660.4</v>
      </c>
      <c r="H4796" s="1">
        <f t="shared" si="322"/>
        <v>660400000</v>
      </c>
      <c r="I4796" s="4">
        <v>3.2</v>
      </c>
      <c r="J4796" s="6">
        <v>295.89999999999998</v>
      </c>
      <c r="K4796" s="1">
        <f t="shared" si="323"/>
        <v>295900000</v>
      </c>
      <c r="L4796" s="4">
        <v>16</v>
      </c>
      <c r="M4796" s="4">
        <v>32.700000000000003</v>
      </c>
      <c r="N4796" t="str">
        <f t="shared" si="320"/>
        <v>Low Score</v>
      </c>
      <c r="O4796" s="4">
        <v>23</v>
      </c>
      <c r="P4796" s="4">
        <v>23.7</v>
      </c>
      <c r="Q4796" s="4">
        <v>51.3</v>
      </c>
      <c r="R4796" s="5">
        <v>68624.2</v>
      </c>
      <c r="S4796" s="5">
        <v>34312.1</v>
      </c>
      <c r="T4796" s="5">
        <v>137248.29999999999</v>
      </c>
    </row>
    <row r="4797" spans="1:20" x14ac:dyDescent="0.25">
      <c r="A4797">
        <v>480</v>
      </c>
      <c r="B4797" t="str">
        <f t="shared" si="321"/>
        <v>480, 2021</v>
      </c>
      <c r="C4797" t="s">
        <v>503</v>
      </c>
      <c r="D4797" t="s">
        <v>9</v>
      </c>
      <c r="E4797" t="s">
        <v>20</v>
      </c>
      <c r="F4797">
        <v>2021</v>
      </c>
      <c r="G4797" s="6">
        <v>588.1</v>
      </c>
      <c r="H4797" s="1">
        <f t="shared" si="322"/>
        <v>588100000</v>
      </c>
      <c r="I4797" s="4">
        <v>4.2</v>
      </c>
      <c r="J4797" s="6">
        <v>441.3</v>
      </c>
      <c r="K4797" s="1">
        <f t="shared" si="323"/>
        <v>441300000</v>
      </c>
      <c r="L4797" s="4">
        <v>-11</v>
      </c>
      <c r="M4797" s="4">
        <v>33.200000000000003</v>
      </c>
      <c r="N4797" t="str">
        <f t="shared" si="320"/>
        <v>Low Score</v>
      </c>
      <c r="O4797" s="4">
        <v>21.3</v>
      </c>
      <c r="P4797" s="4">
        <v>22.5</v>
      </c>
      <c r="Q4797" s="4">
        <v>55.8</v>
      </c>
      <c r="R4797" s="5">
        <v>61810.5</v>
      </c>
      <c r="S4797" s="5">
        <v>30905.3</v>
      </c>
      <c r="T4797" s="5">
        <v>123621</v>
      </c>
    </row>
    <row r="4798" spans="1:20" x14ac:dyDescent="0.25">
      <c r="A4798">
        <v>480</v>
      </c>
      <c r="B4798" t="str">
        <f t="shared" si="321"/>
        <v>480, 2022</v>
      </c>
      <c r="C4798" t="s">
        <v>503</v>
      </c>
      <c r="D4798" t="s">
        <v>9</v>
      </c>
      <c r="E4798" t="s">
        <v>20</v>
      </c>
      <c r="F4798">
        <v>2022</v>
      </c>
      <c r="G4798" s="6">
        <v>652.5</v>
      </c>
      <c r="H4798" s="1">
        <f t="shared" si="322"/>
        <v>652500000</v>
      </c>
      <c r="I4798" s="4">
        <v>5</v>
      </c>
      <c r="J4798" s="6">
        <v>471.8</v>
      </c>
      <c r="K4798" s="1">
        <f t="shared" si="323"/>
        <v>471800000</v>
      </c>
      <c r="L4798" s="4">
        <v>11</v>
      </c>
      <c r="M4798" s="4">
        <v>34.200000000000003</v>
      </c>
      <c r="N4798" t="str">
        <f t="shared" si="320"/>
        <v>Low Score</v>
      </c>
      <c r="O4798" s="4">
        <v>22.5</v>
      </c>
      <c r="P4798" s="4">
        <v>26</v>
      </c>
      <c r="Q4798" s="4">
        <v>54</v>
      </c>
      <c r="R4798" s="5">
        <v>68025.8</v>
      </c>
      <c r="S4798" s="5">
        <v>34012.9</v>
      </c>
      <c r="T4798" s="5">
        <v>136051.5</v>
      </c>
    </row>
    <row r="4799" spans="1:20" x14ac:dyDescent="0.25">
      <c r="A4799">
        <v>480</v>
      </c>
      <c r="B4799" t="str">
        <f t="shared" si="321"/>
        <v>480, 2023</v>
      </c>
      <c r="C4799" t="s">
        <v>503</v>
      </c>
      <c r="D4799" t="s">
        <v>9</v>
      </c>
      <c r="E4799" t="s">
        <v>20</v>
      </c>
      <c r="F4799">
        <v>2023</v>
      </c>
      <c r="G4799" s="6">
        <v>625</v>
      </c>
      <c r="H4799" s="1">
        <f t="shared" si="322"/>
        <v>625000000</v>
      </c>
      <c r="I4799" s="4">
        <v>3.7</v>
      </c>
      <c r="J4799" s="6">
        <v>527.5</v>
      </c>
      <c r="K4799" s="1">
        <f t="shared" si="323"/>
        <v>527500000</v>
      </c>
      <c r="L4799" s="4">
        <v>-4.2</v>
      </c>
      <c r="M4799" s="4">
        <v>34.9</v>
      </c>
      <c r="N4799" t="str">
        <f t="shared" si="320"/>
        <v>Low Score</v>
      </c>
      <c r="O4799" s="4">
        <v>22.7</v>
      </c>
      <c r="P4799" s="4">
        <v>27.9</v>
      </c>
      <c r="Q4799" s="4">
        <v>54.3</v>
      </c>
      <c r="R4799" s="5">
        <v>65077.8</v>
      </c>
      <c r="S4799" s="5">
        <v>32538.9</v>
      </c>
      <c r="T4799" s="5">
        <v>130155.6</v>
      </c>
    </row>
    <row r="4800" spans="1:20" x14ac:dyDescent="0.25">
      <c r="A4800">
        <v>480</v>
      </c>
      <c r="B4800" t="str">
        <f t="shared" si="321"/>
        <v>480, 2024</v>
      </c>
      <c r="C4800" t="s">
        <v>503</v>
      </c>
      <c r="D4800" t="s">
        <v>9</v>
      </c>
      <c r="E4800" t="s">
        <v>20</v>
      </c>
      <c r="F4800">
        <v>2024</v>
      </c>
      <c r="G4800" s="6">
        <v>649.70000000000005</v>
      </c>
      <c r="H4800" s="1">
        <f t="shared" si="322"/>
        <v>649700000</v>
      </c>
      <c r="I4800" s="4">
        <v>2.9</v>
      </c>
      <c r="J4800" s="6">
        <v>257.10000000000002</v>
      </c>
      <c r="K4800" s="1">
        <f t="shared" si="323"/>
        <v>257100000.00000003</v>
      </c>
      <c r="L4800" s="4">
        <v>4</v>
      </c>
      <c r="M4800" s="4">
        <v>33.700000000000003</v>
      </c>
      <c r="N4800" t="str">
        <f t="shared" si="320"/>
        <v>Low Score</v>
      </c>
      <c r="O4800" s="4">
        <v>22.4</v>
      </c>
      <c r="P4800" s="4">
        <v>24.4</v>
      </c>
      <c r="Q4800" s="4">
        <v>54.3</v>
      </c>
      <c r="R4800" s="5">
        <v>67798</v>
      </c>
      <c r="S4800" s="5">
        <v>33899</v>
      </c>
      <c r="T4800" s="5">
        <v>135596</v>
      </c>
    </row>
    <row r="4801" spans="1:20" x14ac:dyDescent="0.25">
      <c r="A4801">
        <v>480</v>
      </c>
      <c r="B4801" t="str">
        <f t="shared" si="321"/>
        <v>480, 2025</v>
      </c>
      <c r="C4801" t="s">
        <v>503</v>
      </c>
      <c r="D4801" t="s">
        <v>9</v>
      </c>
      <c r="E4801" t="s">
        <v>20</v>
      </c>
      <c r="F4801">
        <v>2025</v>
      </c>
      <c r="G4801" s="6">
        <v>574.29999999999995</v>
      </c>
      <c r="H4801" s="1">
        <f t="shared" si="322"/>
        <v>574300000</v>
      </c>
      <c r="I4801" s="4">
        <v>4.0999999999999996</v>
      </c>
      <c r="J4801" s="6">
        <v>517.1</v>
      </c>
      <c r="K4801" s="1">
        <f t="shared" si="323"/>
        <v>517100000</v>
      </c>
      <c r="L4801" s="4">
        <v>-11.6</v>
      </c>
      <c r="M4801" s="4">
        <v>34.5</v>
      </c>
      <c r="N4801" t="str">
        <f t="shared" si="320"/>
        <v>Low Score</v>
      </c>
      <c r="O4801" s="4">
        <v>23.1</v>
      </c>
      <c r="P4801" s="4">
        <v>26</v>
      </c>
      <c r="Q4801" s="4">
        <v>54.3</v>
      </c>
      <c r="R4801" s="5">
        <v>59618.7</v>
      </c>
      <c r="S4801" s="5">
        <v>29809.4</v>
      </c>
      <c r="T4801" s="5">
        <v>119237.4</v>
      </c>
    </row>
    <row r="4802" spans="1:20" x14ac:dyDescent="0.25">
      <c r="A4802">
        <v>481</v>
      </c>
      <c r="B4802" t="str">
        <f t="shared" si="321"/>
        <v>481, 2016</v>
      </c>
      <c r="C4802" t="s">
        <v>504</v>
      </c>
      <c r="D4802" t="s">
        <v>14</v>
      </c>
      <c r="E4802" t="s">
        <v>20</v>
      </c>
      <c r="F4802">
        <v>2016</v>
      </c>
      <c r="G4802" s="6">
        <v>501.8</v>
      </c>
      <c r="H4802" s="1">
        <f t="shared" si="322"/>
        <v>501800000</v>
      </c>
      <c r="I4802" s="4">
        <v>0.1</v>
      </c>
      <c r="J4802" s="6">
        <v>10</v>
      </c>
      <c r="K4802" s="1">
        <f t="shared" si="323"/>
        <v>10000000</v>
      </c>
      <c r="L4802" s="4">
        <v>5.2</v>
      </c>
      <c r="M4802" s="4">
        <v>20</v>
      </c>
      <c r="N4802" t="str">
        <f t="shared" ref="N4802:N4865" si="324">IF(M4802&gt;=70, "High Score",  IF(M4802&gt;=40, "Medium Score","Low Score"))</f>
        <v>Low Score</v>
      </c>
      <c r="O4802" s="4">
        <v>21.1</v>
      </c>
      <c r="P4802" s="4">
        <v>17.399999999999999</v>
      </c>
      <c r="Q4802" s="4">
        <v>21.7</v>
      </c>
      <c r="R4802" s="5">
        <v>316914</v>
      </c>
      <c r="S4802" s="5">
        <v>52819</v>
      </c>
      <c r="T4802" s="5">
        <v>1056380.1000000001</v>
      </c>
    </row>
    <row r="4803" spans="1:20" x14ac:dyDescent="0.25">
      <c r="A4803">
        <v>481</v>
      </c>
      <c r="B4803" t="str">
        <f t="shared" si="321"/>
        <v>481, 2017</v>
      </c>
      <c r="C4803" t="s">
        <v>504</v>
      </c>
      <c r="D4803" t="s">
        <v>14</v>
      </c>
      <c r="E4803" t="s">
        <v>20</v>
      </c>
      <c r="F4803">
        <v>2017</v>
      </c>
      <c r="G4803" s="6">
        <v>608.79999999999995</v>
      </c>
      <c r="H4803" s="1">
        <f t="shared" si="322"/>
        <v>608800000</v>
      </c>
      <c r="I4803" s="4">
        <v>1.7</v>
      </c>
      <c r="J4803" s="6">
        <v>178.9</v>
      </c>
      <c r="K4803" s="1">
        <f t="shared" si="323"/>
        <v>178900000</v>
      </c>
      <c r="L4803" s="4">
        <v>21.3</v>
      </c>
      <c r="M4803" s="4">
        <v>18.3</v>
      </c>
      <c r="N4803" t="str">
        <f t="shared" si="324"/>
        <v>Low Score</v>
      </c>
      <c r="O4803" s="4">
        <v>21.4</v>
      </c>
      <c r="P4803" s="4">
        <v>13.6</v>
      </c>
      <c r="Q4803" s="4">
        <v>19.899999999999999</v>
      </c>
      <c r="R4803" s="5">
        <v>383544.1</v>
      </c>
      <c r="S4803" s="5">
        <v>63924</v>
      </c>
      <c r="T4803" s="5">
        <v>1278480.3999999999</v>
      </c>
    </row>
    <row r="4804" spans="1:20" x14ac:dyDescent="0.25">
      <c r="A4804">
        <v>481</v>
      </c>
      <c r="B4804" t="str">
        <f t="shared" si="321"/>
        <v>481, 2018</v>
      </c>
      <c r="C4804" t="s">
        <v>504</v>
      </c>
      <c r="D4804" t="s">
        <v>14</v>
      </c>
      <c r="E4804" t="s">
        <v>20</v>
      </c>
      <c r="F4804">
        <v>2018</v>
      </c>
      <c r="G4804" s="6">
        <v>609.1</v>
      </c>
      <c r="H4804" s="1">
        <f t="shared" si="322"/>
        <v>609100000</v>
      </c>
      <c r="I4804" s="4">
        <v>2.8</v>
      </c>
      <c r="J4804" s="6">
        <v>326.7</v>
      </c>
      <c r="K4804" s="1">
        <f t="shared" si="323"/>
        <v>326700000</v>
      </c>
      <c r="L4804" s="4">
        <v>0.1</v>
      </c>
      <c r="M4804" s="4">
        <v>17.7</v>
      </c>
      <c r="N4804" t="str">
        <f t="shared" si="324"/>
        <v>Low Score</v>
      </c>
      <c r="O4804" s="4">
        <v>21.5</v>
      </c>
      <c r="P4804" s="4">
        <v>14.2</v>
      </c>
      <c r="Q4804" s="4">
        <v>17.3</v>
      </c>
      <c r="R4804" s="5">
        <v>383572.5</v>
      </c>
      <c r="S4804" s="5">
        <v>63928.800000000003</v>
      </c>
      <c r="T4804" s="5">
        <v>1278575</v>
      </c>
    </row>
    <row r="4805" spans="1:20" x14ac:dyDescent="0.25">
      <c r="A4805">
        <v>481</v>
      </c>
      <c r="B4805" t="str">
        <f t="shared" si="321"/>
        <v>481, 2019</v>
      </c>
      <c r="C4805" t="s">
        <v>504</v>
      </c>
      <c r="D4805" t="s">
        <v>14</v>
      </c>
      <c r="E4805" t="s">
        <v>20</v>
      </c>
      <c r="F4805">
        <v>2019</v>
      </c>
      <c r="G4805" s="6">
        <v>616</v>
      </c>
      <c r="H4805" s="1">
        <f t="shared" si="322"/>
        <v>616000000</v>
      </c>
      <c r="I4805" s="4">
        <v>3.8</v>
      </c>
      <c r="J4805" s="6">
        <v>460.9</v>
      </c>
      <c r="K4805" s="1">
        <f t="shared" si="323"/>
        <v>460900000</v>
      </c>
      <c r="L4805" s="4">
        <v>1.1000000000000001</v>
      </c>
      <c r="M4805" s="4">
        <v>17.899999999999999</v>
      </c>
      <c r="N4805" t="str">
        <f t="shared" si="324"/>
        <v>Low Score</v>
      </c>
      <c r="O4805" s="4">
        <v>22.4</v>
      </c>
      <c r="P4805" s="4">
        <v>12.8</v>
      </c>
      <c r="Q4805" s="4">
        <v>18.5</v>
      </c>
      <c r="R4805" s="5">
        <v>385510</v>
      </c>
      <c r="S4805" s="5">
        <v>64251.7</v>
      </c>
      <c r="T4805" s="5">
        <v>1285033.2</v>
      </c>
    </row>
    <row r="4806" spans="1:20" x14ac:dyDescent="0.25">
      <c r="A4806">
        <v>481</v>
      </c>
      <c r="B4806" t="str">
        <f t="shared" si="321"/>
        <v>481, 2020</v>
      </c>
      <c r="C4806" t="s">
        <v>504</v>
      </c>
      <c r="D4806" t="s">
        <v>14</v>
      </c>
      <c r="E4806" t="s">
        <v>20</v>
      </c>
      <c r="F4806">
        <v>2020</v>
      </c>
      <c r="G4806" s="6">
        <v>614.5</v>
      </c>
      <c r="H4806" s="1">
        <f t="shared" si="322"/>
        <v>614500000</v>
      </c>
      <c r="I4806" s="4">
        <v>5.7</v>
      </c>
      <c r="J4806" s="6">
        <v>547.70000000000005</v>
      </c>
      <c r="K4806" s="1">
        <f t="shared" si="323"/>
        <v>547700000</v>
      </c>
      <c r="L4806" s="4">
        <v>-0.2</v>
      </c>
      <c r="M4806" s="4">
        <v>19.100000000000001</v>
      </c>
      <c r="N4806" t="str">
        <f t="shared" si="324"/>
        <v>Low Score</v>
      </c>
      <c r="O4806" s="4">
        <v>22</v>
      </c>
      <c r="P4806" s="4">
        <v>15.8</v>
      </c>
      <c r="Q4806" s="4">
        <v>19.5</v>
      </c>
      <c r="R4806" s="5">
        <v>385784</v>
      </c>
      <c r="S4806" s="5">
        <v>64297.3</v>
      </c>
      <c r="T4806" s="5">
        <v>1285946.7</v>
      </c>
    </row>
    <row r="4807" spans="1:20" x14ac:dyDescent="0.25">
      <c r="A4807">
        <v>481</v>
      </c>
      <c r="B4807" t="str">
        <f t="shared" si="321"/>
        <v>481, 2021</v>
      </c>
      <c r="C4807" t="s">
        <v>504</v>
      </c>
      <c r="D4807" t="s">
        <v>14</v>
      </c>
      <c r="E4807" t="s">
        <v>20</v>
      </c>
      <c r="F4807">
        <v>2021</v>
      </c>
      <c r="G4807" s="6">
        <v>579</v>
      </c>
      <c r="H4807" s="1">
        <f t="shared" si="322"/>
        <v>579000000</v>
      </c>
      <c r="I4807" s="4">
        <v>5.7</v>
      </c>
      <c r="J4807" s="6">
        <v>507.4</v>
      </c>
      <c r="K4807" s="1">
        <f t="shared" si="323"/>
        <v>507400000</v>
      </c>
      <c r="L4807" s="4">
        <v>-5.8</v>
      </c>
      <c r="M4807" s="4">
        <v>20.6</v>
      </c>
      <c r="N4807" t="str">
        <f t="shared" si="324"/>
        <v>Low Score</v>
      </c>
      <c r="O4807" s="4">
        <v>23.2</v>
      </c>
      <c r="P4807" s="4">
        <v>17.3</v>
      </c>
      <c r="Q4807" s="4">
        <v>21.2</v>
      </c>
      <c r="R4807" s="5">
        <v>360522.3</v>
      </c>
      <c r="S4807" s="5">
        <v>60087</v>
      </c>
      <c r="T4807" s="5">
        <v>1201740.8999999999</v>
      </c>
    </row>
    <row r="4808" spans="1:20" x14ac:dyDescent="0.25">
      <c r="A4808">
        <v>481</v>
      </c>
      <c r="B4808" t="str">
        <f t="shared" si="321"/>
        <v>481, 2022</v>
      </c>
      <c r="C4808" t="s">
        <v>504</v>
      </c>
      <c r="D4808" t="s">
        <v>14</v>
      </c>
      <c r="E4808" t="s">
        <v>20</v>
      </c>
      <c r="F4808">
        <v>2022</v>
      </c>
      <c r="G4808" s="6">
        <v>646.6</v>
      </c>
      <c r="H4808" s="1">
        <f t="shared" si="322"/>
        <v>646600000</v>
      </c>
      <c r="I4808" s="4">
        <v>6.1</v>
      </c>
      <c r="J4808" s="6">
        <v>390.2</v>
      </c>
      <c r="K4808" s="1">
        <f t="shared" si="323"/>
        <v>390200000</v>
      </c>
      <c r="L4808" s="4">
        <v>11.7</v>
      </c>
      <c r="M4808" s="4">
        <v>20.399999999999999</v>
      </c>
      <c r="N4808" t="str">
        <f t="shared" si="324"/>
        <v>Low Score</v>
      </c>
      <c r="O4808" s="4">
        <v>24.2</v>
      </c>
      <c r="P4808" s="4">
        <v>14.8</v>
      </c>
      <c r="Q4808" s="4">
        <v>22.1</v>
      </c>
      <c r="R4808" s="5">
        <v>399871.8</v>
      </c>
      <c r="S4808" s="5">
        <v>66645.3</v>
      </c>
      <c r="T4808" s="5">
        <v>1332905.8</v>
      </c>
    </row>
    <row r="4809" spans="1:20" x14ac:dyDescent="0.25">
      <c r="A4809">
        <v>481</v>
      </c>
      <c r="B4809" t="str">
        <f t="shared" si="321"/>
        <v>481, 2023</v>
      </c>
      <c r="C4809" t="s">
        <v>504</v>
      </c>
      <c r="D4809" t="s">
        <v>14</v>
      </c>
      <c r="E4809" t="s">
        <v>20</v>
      </c>
      <c r="F4809">
        <v>2023</v>
      </c>
      <c r="G4809" s="6">
        <v>638.20000000000005</v>
      </c>
      <c r="H4809" s="1">
        <f t="shared" si="322"/>
        <v>638200000</v>
      </c>
      <c r="I4809" s="4">
        <v>5.6</v>
      </c>
      <c r="J4809" s="6">
        <v>383.9</v>
      </c>
      <c r="K4809" s="1">
        <f t="shared" si="323"/>
        <v>383900000</v>
      </c>
      <c r="L4809" s="4">
        <v>-1.3</v>
      </c>
      <c r="M4809" s="4">
        <v>20.100000000000001</v>
      </c>
      <c r="N4809" t="str">
        <f t="shared" si="324"/>
        <v>Low Score</v>
      </c>
      <c r="O4809" s="4">
        <v>23.9</v>
      </c>
      <c r="P4809" s="4">
        <v>13.2</v>
      </c>
      <c r="Q4809" s="4">
        <v>23.2</v>
      </c>
      <c r="R4809" s="5">
        <v>395508.7</v>
      </c>
      <c r="S4809" s="5">
        <v>65918.100000000006</v>
      </c>
      <c r="T4809" s="5">
        <v>1318362.2</v>
      </c>
    </row>
    <row r="4810" spans="1:20" x14ac:dyDescent="0.25">
      <c r="A4810">
        <v>481</v>
      </c>
      <c r="B4810" t="str">
        <f t="shared" si="321"/>
        <v>481, 2024</v>
      </c>
      <c r="C4810" t="s">
        <v>504</v>
      </c>
      <c r="D4810" t="s">
        <v>14</v>
      </c>
      <c r="E4810" t="s">
        <v>20</v>
      </c>
      <c r="F4810">
        <v>2024</v>
      </c>
      <c r="G4810" s="6">
        <v>684.2</v>
      </c>
      <c r="H4810" s="1">
        <f t="shared" si="322"/>
        <v>684200000</v>
      </c>
      <c r="I4810" s="4">
        <v>4.5999999999999996</v>
      </c>
      <c r="J4810" s="6">
        <v>257.10000000000002</v>
      </c>
      <c r="K4810" s="1">
        <f t="shared" si="323"/>
        <v>257100000.00000003</v>
      </c>
      <c r="L4810" s="4">
        <v>7.2</v>
      </c>
      <c r="M4810" s="4">
        <v>20.2</v>
      </c>
      <c r="N4810" t="str">
        <f t="shared" si="324"/>
        <v>Low Score</v>
      </c>
      <c r="O4810" s="4">
        <v>22.1</v>
      </c>
      <c r="P4810" s="4">
        <v>14.3</v>
      </c>
      <c r="Q4810" s="4">
        <v>24.2</v>
      </c>
      <c r="R4810" s="5">
        <v>429243.1</v>
      </c>
      <c r="S4810" s="5">
        <v>71540.5</v>
      </c>
      <c r="T4810" s="5">
        <v>1430810.2</v>
      </c>
    </row>
    <row r="4811" spans="1:20" x14ac:dyDescent="0.25">
      <c r="A4811">
        <v>481</v>
      </c>
      <c r="B4811" t="str">
        <f t="shared" si="321"/>
        <v>481, 2025</v>
      </c>
      <c r="C4811" t="s">
        <v>504</v>
      </c>
      <c r="D4811" t="s">
        <v>14</v>
      </c>
      <c r="E4811" t="s">
        <v>20</v>
      </c>
      <c r="F4811">
        <v>2025</v>
      </c>
      <c r="G4811" s="6">
        <v>687.4</v>
      </c>
      <c r="H4811" s="1">
        <f t="shared" si="322"/>
        <v>687400000</v>
      </c>
      <c r="I4811" s="4">
        <v>3.9</v>
      </c>
      <c r="J4811" s="6">
        <v>250.8</v>
      </c>
      <c r="K4811" s="1">
        <f t="shared" si="323"/>
        <v>250800000</v>
      </c>
      <c r="L4811" s="4">
        <v>0.5</v>
      </c>
      <c r="M4811" s="4">
        <v>21.7</v>
      </c>
      <c r="N4811" t="str">
        <f t="shared" si="324"/>
        <v>Low Score</v>
      </c>
      <c r="O4811" s="4">
        <v>25.4</v>
      </c>
      <c r="P4811" s="4">
        <v>15.5</v>
      </c>
      <c r="Q4811" s="4">
        <v>24.1</v>
      </c>
      <c r="R4811" s="5">
        <v>421608.7</v>
      </c>
      <c r="S4811" s="5">
        <v>70268.100000000006</v>
      </c>
      <c r="T4811" s="5">
        <v>1405362.4</v>
      </c>
    </row>
    <row r="4812" spans="1:20" x14ac:dyDescent="0.25">
      <c r="A4812">
        <v>482</v>
      </c>
      <c r="B4812" t="str">
        <f t="shared" si="321"/>
        <v>482, 2016</v>
      </c>
      <c r="C4812" t="s">
        <v>505</v>
      </c>
      <c r="D4812" t="s">
        <v>31</v>
      </c>
      <c r="E4812" t="s">
        <v>26</v>
      </c>
      <c r="F4812">
        <v>2016</v>
      </c>
      <c r="G4812" s="6">
        <v>6807.3</v>
      </c>
      <c r="H4812" s="1">
        <f t="shared" si="322"/>
        <v>6807300000</v>
      </c>
      <c r="I4812" s="4">
        <v>4.7</v>
      </c>
      <c r="J4812" s="6">
        <v>3090</v>
      </c>
      <c r="K4812" s="1">
        <f t="shared" si="323"/>
        <v>3090000000</v>
      </c>
      <c r="L4812" s="4">
        <v>-2.7</v>
      </c>
      <c r="M4812" s="4">
        <v>77.400000000000006</v>
      </c>
      <c r="N4812" t="str">
        <f t="shared" si="324"/>
        <v>High Score</v>
      </c>
      <c r="O4812" s="4">
        <v>72.400000000000006</v>
      </c>
      <c r="P4812" s="4">
        <v>80.5</v>
      </c>
      <c r="Q4812" s="4">
        <v>79.3</v>
      </c>
      <c r="R4812" s="5">
        <v>4718540.3</v>
      </c>
      <c r="S4812" s="5">
        <v>1415562.1</v>
      </c>
      <c r="T4812" s="5">
        <v>47185402.700000003</v>
      </c>
    </row>
    <row r="4813" spans="1:20" x14ac:dyDescent="0.25">
      <c r="A4813">
        <v>482</v>
      </c>
      <c r="B4813" t="str">
        <f t="shared" si="321"/>
        <v>482, 2017</v>
      </c>
      <c r="C4813" t="s">
        <v>505</v>
      </c>
      <c r="D4813" t="s">
        <v>31</v>
      </c>
      <c r="E4813" t="s">
        <v>26</v>
      </c>
      <c r="F4813">
        <v>2017</v>
      </c>
      <c r="G4813" s="6">
        <v>6333.9</v>
      </c>
      <c r="H4813" s="1">
        <f t="shared" si="322"/>
        <v>6333900000</v>
      </c>
      <c r="I4813" s="4">
        <v>5</v>
      </c>
      <c r="J4813" s="6">
        <v>5364.3</v>
      </c>
      <c r="K4813" s="1">
        <f t="shared" si="323"/>
        <v>5364300000</v>
      </c>
      <c r="L4813" s="4">
        <v>-7</v>
      </c>
      <c r="M4813" s="4">
        <v>78</v>
      </c>
      <c r="N4813" t="str">
        <f t="shared" si="324"/>
        <v>High Score</v>
      </c>
      <c r="O4813" s="4">
        <v>73.5</v>
      </c>
      <c r="P4813" s="4">
        <v>81.599999999999994</v>
      </c>
      <c r="Q4813" s="4">
        <v>78.900000000000006</v>
      </c>
      <c r="R4813" s="5">
        <v>4342339.3</v>
      </c>
      <c r="S4813" s="5">
        <v>1302701.8</v>
      </c>
      <c r="T4813" s="5">
        <v>43423392.600000001</v>
      </c>
    </row>
    <row r="4814" spans="1:20" x14ac:dyDescent="0.25">
      <c r="A4814">
        <v>482</v>
      </c>
      <c r="B4814" t="str">
        <f t="shared" si="321"/>
        <v>482, 2018</v>
      </c>
      <c r="C4814" t="s">
        <v>505</v>
      </c>
      <c r="D4814" t="s">
        <v>31</v>
      </c>
      <c r="E4814" t="s">
        <v>26</v>
      </c>
      <c r="F4814">
        <v>2018</v>
      </c>
      <c r="G4814" s="6">
        <v>6270.1</v>
      </c>
      <c r="H4814" s="1">
        <f t="shared" si="322"/>
        <v>6270100000</v>
      </c>
      <c r="I4814" s="4">
        <v>12.2</v>
      </c>
      <c r="J4814" s="6">
        <v>12810.2</v>
      </c>
      <c r="K4814" s="1">
        <f t="shared" si="323"/>
        <v>12810200000</v>
      </c>
      <c r="L4814" s="4">
        <v>-1</v>
      </c>
      <c r="M4814" s="4">
        <v>79.599999999999994</v>
      </c>
      <c r="N4814" t="str">
        <f t="shared" si="324"/>
        <v>High Score</v>
      </c>
      <c r="O4814" s="4">
        <v>74.8</v>
      </c>
      <c r="P4814" s="4">
        <v>84.4</v>
      </c>
      <c r="Q4814" s="4">
        <v>79.7</v>
      </c>
      <c r="R4814" s="5">
        <v>4242039.9000000004</v>
      </c>
      <c r="S4814" s="5">
        <v>1272612</v>
      </c>
      <c r="T4814" s="5">
        <v>42420398.799999997</v>
      </c>
    </row>
    <row r="4815" spans="1:20" x14ac:dyDescent="0.25">
      <c r="A4815">
        <v>482</v>
      </c>
      <c r="B4815" t="str">
        <f t="shared" si="321"/>
        <v>482, 2019</v>
      </c>
      <c r="C4815" t="s">
        <v>505</v>
      </c>
      <c r="D4815" t="s">
        <v>31</v>
      </c>
      <c r="E4815" t="s">
        <v>26</v>
      </c>
      <c r="F4815">
        <v>2019</v>
      </c>
      <c r="G4815" s="6">
        <v>6088.9</v>
      </c>
      <c r="H4815" s="1">
        <f t="shared" si="322"/>
        <v>6088900000</v>
      </c>
      <c r="I4815" s="4">
        <v>-0.4</v>
      </c>
      <c r="J4815" s="6">
        <v>23599</v>
      </c>
      <c r="K4815" s="1">
        <f t="shared" si="323"/>
        <v>23599000000</v>
      </c>
      <c r="L4815" s="4">
        <v>-2.9</v>
      </c>
      <c r="M4815" s="4">
        <v>80.7</v>
      </c>
      <c r="N4815" t="str">
        <f t="shared" si="324"/>
        <v>High Score</v>
      </c>
      <c r="O4815" s="4">
        <v>74</v>
      </c>
      <c r="P4815" s="4">
        <v>87.1</v>
      </c>
      <c r="Q4815" s="4">
        <v>81.099999999999994</v>
      </c>
      <c r="R4815" s="5">
        <v>4153554.5</v>
      </c>
      <c r="S4815" s="5">
        <v>1246066.3</v>
      </c>
      <c r="T4815" s="5">
        <v>41535544.700000003</v>
      </c>
    </row>
    <row r="4816" spans="1:20" x14ac:dyDescent="0.25">
      <c r="A4816">
        <v>482</v>
      </c>
      <c r="B4816" t="str">
        <f t="shared" si="321"/>
        <v>482, 2020</v>
      </c>
      <c r="C4816" t="s">
        <v>505</v>
      </c>
      <c r="D4816" t="s">
        <v>31</v>
      </c>
      <c r="E4816" t="s">
        <v>26</v>
      </c>
      <c r="F4816">
        <v>2020</v>
      </c>
      <c r="G4816" s="6">
        <v>5852.8</v>
      </c>
      <c r="H4816" s="1">
        <f t="shared" si="322"/>
        <v>5852800000</v>
      </c>
      <c r="I4816" s="4">
        <v>7.1</v>
      </c>
      <c r="J4816" s="6">
        <v>8063.3</v>
      </c>
      <c r="K4816" s="1">
        <f t="shared" si="323"/>
        <v>8063300000</v>
      </c>
      <c r="L4816" s="4">
        <v>-3.9</v>
      </c>
      <c r="M4816" s="4">
        <v>80.400000000000006</v>
      </c>
      <c r="N4816" t="str">
        <f t="shared" si="324"/>
        <v>High Score</v>
      </c>
      <c r="O4816" s="4">
        <v>73.099999999999994</v>
      </c>
      <c r="P4816" s="4">
        <v>88.9</v>
      </c>
      <c r="Q4816" s="4">
        <v>79.099999999999994</v>
      </c>
      <c r="R4816" s="5">
        <v>4028373.1</v>
      </c>
      <c r="S4816" s="5">
        <v>1208511.8999999999</v>
      </c>
      <c r="T4816" s="5">
        <v>40283730.600000001</v>
      </c>
    </row>
    <row r="4817" spans="1:20" x14ac:dyDescent="0.25">
      <c r="A4817">
        <v>482</v>
      </c>
      <c r="B4817" t="str">
        <f t="shared" si="321"/>
        <v>482, 2021</v>
      </c>
      <c r="C4817" t="s">
        <v>505</v>
      </c>
      <c r="D4817" t="s">
        <v>31</v>
      </c>
      <c r="E4817" t="s">
        <v>26</v>
      </c>
      <c r="F4817">
        <v>2021</v>
      </c>
      <c r="G4817" s="6">
        <v>5756.7</v>
      </c>
      <c r="H4817" s="1">
        <f t="shared" si="322"/>
        <v>5756700000</v>
      </c>
      <c r="I4817" s="4">
        <v>14.2</v>
      </c>
      <c r="J4817" s="6">
        <v>14529.9</v>
      </c>
      <c r="K4817" s="1">
        <f t="shared" si="323"/>
        <v>14529900000</v>
      </c>
      <c r="L4817" s="4">
        <v>-1.6</v>
      </c>
      <c r="M4817" s="4">
        <v>82.4</v>
      </c>
      <c r="N4817" t="str">
        <f t="shared" si="324"/>
        <v>High Score</v>
      </c>
      <c r="O4817" s="4">
        <v>74.7</v>
      </c>
      <c r="P4817" s="4">
        <v>91.8</v>
      </c>
      <c r="Q4817" s="4">
        <v>80.900000000000006</v>
      </c>
      <c r="R4817" s="5">
        <v>3898687.2</v>
      </c>
      <c r="S4817" s="5">
        <v>1169606.2</v>
      </c>
      <c r="T4817" s="5">
        <v>38986872.5</v>
      </c>
    </row>
    <row r="4818" spans="1:20" x14ac:dyDescent="0.25">
      <c r="A4818">
        <v>482</v>
      </c>
      <c r="B4818" t="str">
        <f t="shared" si="321"/>
        <v>482, 2022</v>
      </c>
      <c r="C4818" t="s">
        <v>505</v>
      </c>
      <c r="D4818" t="s">
        <v>31</v>
      </c>
      <c r="E4818" t="s">
        <v>26</v>
      </c>
      <c r="F4818">
        <v>2022</v>
      </c>
      <c r="G4818" s="6">
        <v>6403</v>
      </c>
      <c r="H4818" s="1">
        <f t="shared" si="322"/>
        <v>6403000000</v>
      </c>
      <c r="I4818" s="4">
        <v>7.2</v>
      </c>
      <c r="J4818" s="6">
        <v>8505.2999999999993</v>
      </c>
      <c r="K4818" s="1">
        <f t="shared" si="323"/>
        <v>8505299999.999999</v>
      </c>
      <c r="L4818" s="4">
        <v>11.2</v>
      </c>
      <c r="M4818" s="4">
        <v>81.5</v>
      </c>
      <c r="N4818" t="str">
        <f t="shared" si="324"/>
        <v>High Score</v>
      </c>
      <c r="O4818" s="4">
        <v>71.3</v>
      </c>
      <c r="P4818" s="4">
        <v>92.1</v>
      </c>
      <c r="Q4818" s="4">
        <v>81.099999999999994</v>
      </c>
      <c r="R4818" s="5">
        <v>4488513.2</v>
      </c>
      <c r="S4818" s="5">
        <v>1346553.9</v>
      </c>
      <c r="T4818" s="5">
        <v>44885131.600000001</v>
      </c>
    </row>
    <row r="4819" spans="1:20" x14ac:dyDescent="0.25">
      <c r="A4819">
        <v>482</v>
      </c>
      <c r="B4819" t="str">
        <f t="shared" si="321"/>
        <v>482, 2023</v>
      </c>
      <c r="C4819" t="s">
        <v>505</v>
      </c>
      <c r="D4819" t="s">
        <v>31</v>
      </c>
      <c r="E4819" t="s">
        <v>26</v>
      </c>
      <c r="F4819">
        <v>2023</v>
      </c>
      <c r="G4819" s="6">
        <v>6231.6</v>
      </c>
      <c r="H4819" s="1">
        <f t="shared" si="322"/>
        <v>6231600000</v>
      </c>
      <c r="I4819" s="4">
        <v>14.5</v>
      </c>
      <c r="J4819" s="6">
        <v>8689.4</v>
      </c>
      <c r="K4819" s="1">
        <f t="shared" si="323"/>
        <v>8689400000</v>
      </c>
      <c r="L4819" s="4">
        <v>-2.7</v>
      </c>
      <c r="M4819" s="4">
        <v>83.9</v>
      </c>
      <c r="N4819" t="str">
        <f t="shared" si="324"/>
        <v>High Score</v>
      </c>
      <c r="O4819" s="4">
        <v>74.3</v>
      </c>
      <c r="P4819" s="4">
        <v>93.1</v>
      </c>
      <c r="Q4819" s="4">
        <v>84.1</v>
      </c>
      <c r="R4819" s="5">
        <v>4235755.9000000004</v>
      </c>
      <c r="S4819" s="5">
        <v>1270726.8</v>
      </c>
      <c r="T4819" s="5">
        <v>42357559.200000003</v>
      </c>
    </row>
    <row r="4820" spans="1:20" x14ac:dyDescent="0.25">
      <c r="A4820">
        <v>482</v>
      </c>
      <c r="B4820" t="str">
        <f t="shared" si="321"/>
        <v>482, 2024</v>
      </c>
      <c r="C4820" t="s">
        <v>505</v>
      </c>
      <c r="D4820" t="s">
        <v>31</v>
      </c>
      <c r="E4820" t="s">
        <v>26</v>
      </c>
      <c r="F4820">
        <v>2024</v>
      </c>
      <c r="G4820" s="6">
        <v>6283.2</v>
      </c>
      <c r="H4820" s="1">
        <f t="shared" si="322"/>
        <v>6283200000</v>
      </c>
      <c r="I4820" s="4">
        <v>12.3</v>
      </c>
      <c r="J4820" s="6">
        <v>11949.4</v>
      </c>
      <c r="K4820" s="1">
        <f t="shared" si="323"/>
        <v>11949400000</v>
      </c>
      <c r="L4820" s="4">
        <v>0.8</v>
      </c>
      <c r="M4820" s="4">
        <v>84.7</v>
      </c>
      <c r="N4820" t="str">
        <f t="shared" si="324"/>
        <v>High Score</v>
      </c>
      <c r="O4820" s="4">
        <v>76.099999999999994</v>
      </c>
      <c r="P4820" s="4">
        <v>92.5</v>
      </c>
      <c r="Q4820" s="4">
        <v>85.7</v>
      </c>
      <c r="R4820" s="5">
        <v>4193606.4</v>
      </c>
      <c r="S4820" s="5">
        <v>1258081.8999999999</v>
      </c>
      <c r="T4820" s="5">
        <v>41936063.5</v>
      </c>
    </row>
    <row r="4821" spans="1:20" x14ac:dyDescent="0.25">
      <c r="A4821">
        <v>482</v>
      </c>
      <c r="B4821" t="str">
        <f t="shared" si="321"/>
        <v>482, 2025</v>
      </c>
      <c r="C4821" t="s">
        <v>505</v>
      </c>
      <c r="D4821" t="s">
        <v>31</v>
      </c>
      <c r="E4821" t="s">
        <v>26</v>
      </c>
      <c r="F4821">
        <v>2025</v>
      </c>
      <c r="G4821" s="6">
        <v>6124.6</v>
      </c>
      <c r="H4821" s="1">
        <f t="shared" si="322"/>
        <v>6124600000</v>
      </c>
      <c r="I4821" s="4">
        <v>17.3</v>
      </c>
      <c r="J4821" s="6">
        <v>16641.599999999999</v>
      </c>
      <c r="K4821" s="1">
        <f t="shared" si="323"/>
        <v>16641599999.999998</v>
      </c>
      <c r="L4821" s="4">
        <v>-2.5</v>
      </c>
      <c r="M4821" s="4">
        <v>86.2</v>
      </c>
      <c r="N4821" t="str">
        <f t="shared" si="324"/>
        <v>High Score</v>
      </c>
      <c r="O4821" s="4">
        <v>76.599999999999994</v>
      </c>
      <c r="P4821" s="4">
        <v>96</v>
      </c>
      <c r="Q4821" s="4">
        <v>86</v>
      </c>
      <c r="R4821" s="5">
        <v>4066475.1</v>
      </c>
      <c r="S4821" s="5">
        <v>1219942.5</v>
      </c>
      <c r="T4821" s="5">
        <v>40664750.700000003</v>
      </c>
    </row>
    <row r="4822" spans="1:20" x14ac:dyDescent="0.25">
      <c r="A4822">
        <v>483</v>
      </c>
      <c r="B4822" t="str">
        <f t="shared" si="321"/>
        <v>483, 2016</v>
      </c>
      <c r="C4822" t="s">
        <v>506</v>
      </c>
      <c r="D4822" t="s">
        <v>14</v>
      </c>
      <c r="E4822" t="s">
        <v>12</v>
      </c>
      <c r="F4822">
        <v>2016</v>
      </c>
      <c r="G4822" s="6">
        <v>615.79999999999995</v>
      </c>
      <c r="H4822" s="1">
        <f t="shared" si="322"/>
        <v>615800000</v>
      </c>
      <c r="I4822" s="4">
        <v>-0.6</v>
      </c>
      <c r="J4822" s="6">
        <v>2957.8</v>
      </c>
      <c r="K4822" s="1">
        <f t="shared" si="323"/>
        <v>2957800000</v>
      </c>
      <c r="L4822" s="4">
        <v>8.6999999999999993</v>
      </c>
      <c r="M4822" s="4">
        <v>24.3</v>
      </c>
      <c r="N4822" t="str">
        <f t="shared" si="324"/>
        <v>Low Score</v>
      </c>
      <c r="O4822" s="4">
        <v>38.1</v>
      </c>
      <c r="P4822" s="4">
        <v>4.9000000000000004</v>
      </c>
      <c r="Q4822" s="4">
        <v>30</v>
      </c>
      <c r="R4822" s="5">
        <v>344941</v>
      </c>
      <c r="S4822" s="5">
        <v>57490.2</v>
      </c>
      <c r="T4822" s="5">
        <v>1149803.5</v>
      </c>
    </row>
    <row r="4823" spans="1:20" x14ac:dyDescent="0.25">
      <c r="A4823">
        <v>483</v>
      </c>
      <c r="B4823" t="str">
        <f t="shared" si="321"/>
        <v>483, 2017</v>
      </c>
      <c r="C4823" t="s">
        <v>506</v>
      </c>
      <c r="D4823" t="s">
        <v>14</v>
      </c>
      <c r="E4823" t="s">
        <v>12</v>
      </c>
      <c r="F4823">
        <v>2017</v>
      </c>
      <c r="G4823" s="6">
        <v>608.5</v>
      </c>
      <c r="H4823" s="1">
        <f t="shared" si="322"/>
        <v>608500000</v>
      </c>
      <c r="I4823" s="4">
        <v>1.7</v>
      </c>
      <c r="J4823" s="6">
        <v>118.1</v>
      </c>
      <c r="K4823" s="1">
        <f t="shared" si="323"/>
        <v>118100000</v>
      </c>
      <c r="L4823" s="4">
        <v>-1.2</v>
      </c>
      <c r="M4823" s="4">
        <v>25.2</v>
      </c>
      <c r="N4823" t="str">
        <f t="shared" si="324"/>
        <v>Low Score</v>
      </c>
      <c r="O4823" s="4">
        <v>38.200000000000003</v>
      </c>
      <c r="P4823" s="4">
        <v>6.1</v>
      </c>
      <c r="Q4823" s="4">
        <v>31.4</v>
      </c>
      <c r="R4823" s="5">
        <v>340619.8</v>
      </c>
      <c r="S4823" s="5">
        <v>56770</v>
      </c>
      <c r="T4823" s="5">
        <v>1135399.3999999999</v>
      </c>
    </row>
    <row r="4824" spans="1:20" x14ac:dyDescent="0.25">
      <c r="A4824">
        <v>483</v>
      </c>
      <c r="B4824" t="str">
        <f t="shared" si="321"/>
        <v>483, 2018</v>
      </c>
      <c r="C4824" t="s">
        <v>506</v>
      </c>
      <c r="D4824" t="s">
        <v>14</v>
      </c>
      <c r="E4824" t="s">
        <v>12</v>
      </c>
      <c r="F4824">
        <v>2018</v>
      </c>
      <c r="G4824" s="6">
        <v>699.8</v>
      </c>
      <c r="H4824" s="1">
        <f t="shared" si="322"/>
        <v>699800000</v>
      </c>
      <c r="I4824" s="4">
        <v>-2.2000000000000002</v>
      </c>
      <c r="J4824" s="6">
        <v>2826.2</v>
      </c>
      <c r="K4824" s="1">
        <f t="shared" si="323"/>
        <v>2826200000</v>
      </c>
      <c r="L4824" s="4">
        <v>15</v>
      </c>
      <c r="M4824" s="4">
        <v>26.9</v>
      </c>
      <c r="N4824" t="str">
        <f t="shared" si="324"/>
        <v>Low Score</v>
      </c>
      <c r="O4824" s="4">
        <v>39.6</v>
      </c>
      <c r="P4824" s="4">
        <v>6.4</v>
      </c>
      <c r="Q4824" s="4">
        <v>34.700000000000003</v>
      </c>
      <c r="R4824" s="5">
        <v>387466</v>
      </c>
      <c r="S4824" s="5">
        <v>64577.7</v>
      </c>
      <c r="T4824" s="5">
        <v>1291553.5</v>
      </c>
    </row>
    <row r="4825" spans="1:20" x14ac:dyDescent="0.25">
      <c r="A4825">
        <v>483</v>
      </c>
      <c r="B4825" t="str">
        <f t="shared" si="321"/>
        <v>483, 2019</v>
      </c>
      <c r="C4825" t="s">
        <v>506</v>
      </c>
      <c r="D4825" t="s">
        <v>14</v>
      </c>
      <c r="E4825" t="s">
        <v>12</v>
      </c>
      <c r="F4825">
        <v>2019</v>
      </c>
      <c r="G4825" s="6">
        <v>648.79999999999995</v>
      </c>
      <c r="H4825" s="1">
        <f t="shared" si="322"/>
        <v>648800000</v>
      </c>
      <c r="I4825" s="4">
        <v>-3.7</v>
      </c>
      <c r="J4825" s="6">
        <v>2526.4</v>
      </c>
      <c r="K4825" s="1">
        <f t="shared" si="323"/>
        <v>2526400000</v>
      </c>
      <c r="L4825" s="4">
        <v>-7.3</v>
      </c>
      <c r="M4825" s="4">
        <v>27.3</v>
      </c>
      <c r="N4825" t="str">
        <f t="shared" si="324"/>
        <v>Low Score</v>
      </c>
      <c r="O4825" s="4">
        <v>38.200000000000003</v>
      </c>
      <c r="P4825" s="4">
        <v>8</v>
      </c>
      <c r="Q4825" s="4">
        <v>35.799999999999997</v>
      </c>
      <c r="R4825" s="5">
        <v>362969.59999999998</v>
      </c>
      <c r="S4825" s="5">
        <v>60494.9</v>
      </c>
      <c r="T4825" s="5">
        <v>1209898.5</v>
      </c>
    </row>
    <row r="4826" spans="1:20" x14ac:dyDescent="0.25">
      <c r="A4826">
        <v>483</v>
      </c>
      <c r="B4826" t="str">
        <f t="shared" si="321"/>
        <v>483, 2020</v>
      </c>
      <c r="C4826" t="s">
        <v>506</v>
      </c>
      <c r="D4826" t="s">
        <v>14</v>
      </c>
      <c r="E4826" t="s">
        <v>12</v>
      </c>
      <c r="F4826">
        <v>2020</v>
      </c>
      <c r="G4826" s="6">
        <v>694.9</v>
      </c>
      <c r="H4826" s="1">
        <f t="shared" si="322"/>
        <v>694900000</v>
      </c>
      <c r="I4826" s="4">
        <v>-5.3</v>
      </c>
      <c r="J4826" s="6">
        <v>3368.6</v>
      </c>
      <c r="K4826" s="1">
        <f t="shared" si="323"/>
        <v>3368600000</v>
      </c>
      <c r="L4826" s="4">
        <v>7.1</v>
      </c>
      <c r="M4826" s="4">
        <v>26.6</v>
      </c>
      <c r="N4826" t="str">
        <f t="shared" si="324"/>
        <v>Low Score</v>
      </c>
      <c r="O4826" s="4">
        <v>36.6</v>
      </c>
      <c r="P4826" s="4">
        <v>8.6</v>
      </c>
      <c r="Q4826" s="4">
        <v>34.5</v>
      </c>
      <c r="R4826" s="5">
        <v>393506.4</v>
      </c>
      <c r="S4826" s="5">
        <v>65584.399999999994</v>
      </c>
      <c r="T4826" s="5">
        <v>1311688</v>
      </c>
    </row>
    <row r="4827" spans="1:20" x14ac:dyDescent="0.25">
      <c r="A4827">
        <v>483</v>
      </c>
      <c r="B4827" t="str">
        <f t="shared" si="321"/>
        <v>483, 2021</v>
      </c>
      <c r="C4827" t="s">
        <v>506</v>
      </c>
      <c r="D4827" t="s">
        <v>14</v>
      </c>
      <c r="E4827" t="s">
        <v>12</v>
      </c>
      <c r="F4827">
        <v>2021</v>
      </c>
      <c r="G4827" s="6">
        <v>881.5</v>
      </c>
      <c r="H4827" s="1">
        <f t="shared" si="322"/>
        <v>881500000</v>
      </c>
      <c r="I4827" s="4">
        <v>-4.9000000000000004</v>
      </c>
      <c r="J4827" s="6">
        <v>1752.9</v>
      </c>
      <c r="K4827" s="1">
        <f t="shared" si="323"/>
        <v>1752900000</v>
      </c>
      <c r="L4827" s="4">
        <v>26.9</v>
      </c>
      <c r="M4827" s="4">
        <v>27.3</v>
      </c>
      <c r="N4827" t="str">
        <f t="shared" si="324"/>
        <v>Low Score</v>
      </c>
      <c r="O4827" s="4">
        <v>37.299999999999997</v>
      </c>
      <c r="P4827" s="4">
        <v>9.8000000000000007</v>
      </c>
      <c r="Q4827" s="4">
        <v>34.799999999999997</v>
      </c>
      <c r="R4827" s="5">
        <v>496742.5</v>
      </c>
      <c r="S4827" s="5">
        <v>82790.399999999994</v>
      </c>
      <c r="T4827" s="5">
        <v>1655808.2</v>
      </c>
    </row>
    <row r="4828" spans="1:20" x14ac:dyDescent="0.25">
      <c r="A4828">
        <v>483</v>
      </c>
      <c r="B4828" t="str">
        <f t="shared" si="321"/>
        <v>483, 2022</v>
      </c>
      <c r="C4828" t="s">
        <v>506</v>
      </c>
      <c r="D4828" t="s">
        <v>14</v>
      </c>
      <c r="E4828" t="s">
        <v>12</v>
      </c>
      <c r="F4828">
        <v>2022</v>
      </c>
      <c r="G4828" s="6">
        <v>1096.0999999999999</v>
      </c>
      <c r="H4828" s="1">
        <f t="shared" si="322"/>
        <v>1096100000</v>
      </c>
      <c r="I4828" s="4">
        <v>-6.9</v>
      </c>
      <c r="J4828" s="6">
        <v>5266.4</v>
      </c>
      <c r="K4828" s="1">
        <f t="shared" si="323"/>
        <v>5266400000</v>
      </c>
      <c r="L4828" s="4">
        <v>24.4</v>
      </c>
      <c r="M4828" s="4">
        <v>29.7</v>
      </c>
      <c r="N4828" t="str">
        <f t="shared" si="324"/>
        <v>Low Score</v>
      </c>
      <c r="O4828" s="4">
        <v>37</v>
      </c>
      <c r="P4828" s="4">
        <v>14.4</v>
      </c>
      <c r="Q4828" s="4">
        <v>37.799999999999997</v>
      </c>
      <c r="R4828" s="5">
        <v>618641.19999999995</v>
      </c>
      <c r="S4828" s="5">
        <v>103106.9</v>
      </c>
      <c r="T4828" s="5">
        <v>2062137.4</v>
      </c>
    </row>
    <row r="4829" spans="1:20" x14ac:dyDescent="0.25">
      <c r="A4829">
        <v>483</v>
      </c>
      <c r="B4829" t="str">
        <f t="shared" si="321"/>
        <v>483, 2023</v>
      </c>
      <c r="C4829" t="s">
        <v>506</v>
      </c>
      <c r="D4829" t="s">
        <v>14</v>
      </c>
      <c r="E4829" t="s">
        <v>12</v>
      </c>
      <c r="F4829">
        <v>2023</v>
      </c>
      <c r="G4829" s="6">
        <v>1074</v>
      </c>
      <c r="H4829" s="1">
        <f t="shared" si="322"/>
        <v>1074000000</v>
      </c>
      <c r="I4829" s="4">
        <v>-5.6</v>
      </c>
      <c r="J4829" s="6">
        <v>4115.8</v>
      </c>
      <c r="K4829" s="1">
        <f t="shared" si="323"/>
        <v>4115800000</v>
      </c>
      <c r="L4829" s="4">
        <v>-2</v>
      </c>
      <c r="M4829" s="4">
        <v>29.7</v>
      </c>
      <c r="N4829" t="str">
        <f t="shared" si="324"/>
        <v>Low Score</v>
      </c>
      <c r="O4829" s="4">
        <v>38.5</v>
      </c>
      <c r="P4829" s="4">
        <v>14.4</v>
      </c>
      <c r="Q4829" s="4">
        <v>36.299999999999997</v>
      </c>
      <c r="R4829" s="5">
        <v>599823.19999999995</v>
      </c>
      <c r="S4829" s="5">
        <v>99970.5</v>
      </c>
      <c r="T4829" s="5">
        <v>1999410.7</v>
      </c>
    </row>
    <row r="4830" spans="1:20" x14ac:dyDescent="0.25">
      <c r="A4830">
        <v>483</v>
      </c>
      <c r="B4830" t="str">
        <f t="shared" si="321"/>
        <v>483, 2024</v>
      </c>
      <c r="C4830" t="s">
        <v>506</v>
      </c>
      <c r="D4830" t="s">
        <v>14</v>
      </c>
      <c r="E4830" t="s">
        <v>12</v>
      </c>
      <c r="F4830">
        <v>2024</v>
      </c>
      <c r="G4830" s="6">
        <v>1275.5</v>
      </c>
      <c r="H4830" s="1">
        <f t="shared" si="322"/>
        <v>1275500000</v>
      </c>
      <c r="I4830" s="4">
        <v>-8.1</v>
      </c>
      <c r="J4830" s="6">
        <v>5826.9</v>
      </c>
      <c r="K4830" s="1">
        <f t="shared" si="323"/>
        <v>5826900000</v>
      </c>
      <c r="L4830" s="4">
        <v>18.8</v>
      </c>
      <c r="M4830" s="4">
        <v>29.4</v>
      </c>
      <c r="N4830" t="str">
        <f t="shared" si="324"/>
        <v>Low Score</v>
      </c>
      <c r="O4830" s="4">
        <v>38.700000000000003</v>
      </c>
      <c r="P4830" s="4">
        <v>14.8</v>
      </c>
      <c r="Q4830" s="4">
        <v>34.700000000000003</v>
      </c>
      <c r="R4830" s="5">
        <v>711233.3</v>
      </c>
      <c r="S4830" s="5">
        <v>118538.9</v>
      </c>
      <c r="T4830" s="5">
        <v>2370777.7000000002</v>
      </c>
    </row>
    <row r="4831" spans="1:20" x14ac:dyDescent="0.25">
      <c r="A4831">
        <v>483</v>
      </c>
      <c r="B4831" t="str">
        <f t="shared" si="321"/>
        <v>483, 2025</v>
      </c>
      <c r="C4831" t="s">
        <v>506</v>
      </c>
      <c r="D4831" t="s">
        <v>14</v>
      </c>
      <c r="E4831" t="s">
        <v>12</v>
      </c>
      <c r="F4831">
        <v>2025</v>
      </c>
      <c r="G4831" s="6">
        <v>1216</v>
      </c>
      <c r="H4831" s="1">
        <f t="shared" si="322"/>
        <v>1216000000</v>
      </c>
      <c r="I4831" s="4">
        <v>-7.4</v>
      </c>
      <c r="J4831" s="6">
        <v>4261.1000000000004</v>
      </c>
      <c r="K4831" s="1">
        <f t="shared" si="323"/>
        <v>4261100000.0000005</v>
      </c>
      <c r="L4831" s="4">
        <v>-4.7</v>
      </c>
      <c r="M4831" s="4">
        <v>28.5</v>
      </c>
      <c r="N4831" t="str">
        <f t="shared" si="324"/>
        <v>Low Score</v>
      </c>
      <c r="O4831" s="4">
        <v>36</v>
      </c>
      <c r="P4831" s="4">
        <v>14.5</v>
      </c>
      <c r="Q4831" s="4">
        <v>34.9</v>
      </c>
      <c r="R4831" s="5">
        <v>691542.5</v>
      </c>
      <c r="S4831" s="5">
        <v>115257.1</v>
      </c>
      <c r="T4831" s="5">
        <v>2305141.6</v>
      </c>
    </row>
    <row r="4832" spans="1:20" x14ac:dyDescent="0.25">
      <c r="A4832">
        <v>484</v>
      </c>
      <c r="B4832" t="str">
        <f t="shared" ref="B4832:B4889" si="325">CONCATENATE(A4832&amp;", "&amp;F4832)</f>
        <v>484, 2016</v>
      </c>
      <c r="C4832" t="s">
        <v>507</v>
      </c>
      <c r="D4832" t="s">
        <v>45</v>
      </c>
      <c r="E4832" t="s">
        <v>17</v>
      </c>
      <c r="F4832">
        <v>2016</v>
      </c>
      <c r="G4832" s="6">
        <v>1347.7</v>
      </c>
      <c r="H4832" s="1">
        <f t="shared" ref="H4832:H4889" si="326">G4832*1000000</f>
        <v>1347700000</v>
      </c>
      <c r="I4832" s="4">
        <v>8.6</v>
      </c>
      <c r="J4832" s="6">
        <v>2426.1999999999998</v>
      </c>
      <c r="K4832" s="1">
        <f t="shared" ref="K4832:K4889" si="327">J4832*1000000</f>
        <v>2426200000</v>
      </c>
      <c r="L4832" s="4">
        <v>8.4</v>
      </c>
      <c r="M4832" s="4">
        <v>49.9</v>
      </c>
      <c r="N4832" t="str">
        <f t="shared" si="324"/>
        <v>Medium Score</v>
      </c>
      <c r="O4832" s="4">
        <v>36.799999999999997</v>
      </c>
      <c r="P4832" s="4">
        <v>81</v>
      </c>
      <c r="Q4832" s="4">
        <v>31.7</v>
      </c>
      <c r="R4832" s="5">
        <v>380968.5</v>
      </c>
      <c r="S4832" s="5">
        <v>507958</v>
      </c>
      <c r="T4832" s="5">
        <v>6349475.5999999996</v>
      </c>
    </row>
    <row r="4833" spans="1:20" x14ac:dyDescent="0.25">
      <c r="A4833">
        <v>484</v>
      </c>
      <c r="B4833" t="str">
        <f t="shared" si="325"/>
        <v>484, 2017</v>
      </c>
      <c r="C4833" t="s">
        <v>507</v>
      </c>
      <c r="D4833" t="s">
        <v>45</v>
      </c>
      <c r="E4833" t="s">
        <v>17</v>
      </c>
      <c r="F4833">
        <v>2017</v>
      </c>
      <c r="G4833" s="6">
        <v>1446</v>
      </c>
      <c r="H4833" s="1">
        <f t="shared" si="326"/>
        <v>1446000000</v>
      </c>
      <c r="I4833" s="4">
        <v>8.9</v>
      </c>
      <c r="J4833" s="6">
        <v>1421.3</v>
      </c>
      <c r="K4833" s="1">
        <f t="shared" si="327"/>
        <v>1421300000</v>
      </c>
      <c r="L4833" s="4">
        <v>7.3</v>
      </c>
      <c r="M4833" s="4">
        <v>51.7</v>
      </c>
      <c r="N4833" t="str">
        <f t="shared" si="324"/>
        <v>Medium Score</v>
      </c>
      <c r="O4833" s="4">
        <v>40.9</v>
      </c>
      <c r="P4833" s="4">
        <v>83.2</v>
      </c>
      <c r="Q4833" s="4">
        <v>31</v>
      </c>
      <c r="R4833" s="5">
        <v>396233.9</v>
      </c>
      <c r="S4833" s="5">
        <v>528311.9</v>
      </c>
      <c r="T4833" s="5">
        <v>6603899</v>
      </c>
    </row>
    <row r="4834" spans="1:20" x14ac:dyDescent="0.25">
      <c r="A4834">
        <v>484</v>
      </c>
      <c r="B4834" t="str">
        <f t="shared" si="325"/>
        <v>484, 2018</v>
      </c>
      <c r="C4834" t="s">
        <v>507</v>
      </c>
      <c r="D4834" t="s">
        <v>45</v>
      </c>
      <c r="E4834" t="s">
        <v>17</v>
      </c>
      <c r="F4834">
        <v>2018</v>
      </c>
      <c r="G4834" s="6">
        <v>1380.2</v>
      </c>
      <c r="H4834" s="1">
        <f t="shared" si="326"/>
        <v>1380200000</v>
      </c>
      <c r="I4834" s="4">
        <v>6.2</v>
      </c>
      <c r="J4834" s="6">
        <v>1722.4</v>
      </c>
      <c r="K4834" s="1">
        <f t="shared" si="327"/>
        <v>1722400000</v>
      </c>
      <c r="L4834" s="4">
        <v>-4.5999999999999996</v>
      </c>
      <c r="M4834" s="4">
        <v>51.6</v>
      </c>
      <c r="N4834" t="str">
        <f t="shared" si="324"/>
        <v>Medium Score</v>
      </c>
      <c r="O4834" s="4">
        <v>41.4</v>
      </c>
      <c r="P4834" s="4">
        <v>85.6</v>
      </c>
      <c r="Q4834" s="4">
        <v>27.8</v>
      </c>
      <c r="R4834" s="5">
        <v>376842.1</v>
      </c>
      <c r="S4834" s="5">
        <v>502456.1</v>
      </c>
      <c r="T4834" s="5">
        <v>6280701.7999999998</v>
      </c>
    </row>
    <row r="4835" spans="1:20" x14ac:dyDescent="0.25">
      <c r="A4835">
        <v>484</v>
      </c>
      <c r="B4835" t="str">
        <f t="shared" si="325"/>
        <v>484, 2019</v>
      </c>
      <c r="C4835" t="s">
        <v>507</v>
      </c>
      <c r="D4835" t="s">
        <v>45</v>
      </c>
      <c r="E4835" t="s">
        <v>17</v>
      </c>
      <c r="F4835">
        <v>2019</v>
      </c>
      <c r="G4835" s="6">
        <v>1409.5</v>
      </c>
      <c r="H4835" s="1">
        <f t="shared" si="326"/>
        <v>1409500000</v>
      </c>
      <c r="I4835" s="4">
        <v>7.8</v>
      </c>
      <c r="J4835" s="6">
        <v>1373.2</v>
      </c>
      <c r="K4835" s="1">
        <f t="shared" si="327"/>
        <v>1373200000</v>
      </c>
      <c r="L4835" s="4">
        <v>2.1</v>
      </c>
      <c r="M4835" s="4">
        <v>53.3</v>
      </c>
      <c r="N4835" t="str">
        <f t="shared" si="324"/>
        <v>Medium Score</v>
      </c>
      <c r="O4835" s="4">
        <v>41.8</v>
      </c>
      <c r="P4835" s="4">
        <v>89.6</v>
      </c>
      <c r="Q4835" s="4">
        <v>28.5</v>
      </c>
      <c r="R4835" s="5">
        <v>383721.4</v>
      </c>
      <c r="S4835" s="5">
        <v>511628.6</v>
      </c>
      <c r="T4835" s="5">
        <v>6395357.4000000004</v>
      </c>
    </row>
    <row r="4836" spans="1:20" x14ac:dyDescent="0.25">
      <c r="A4836">
        <v>484</v>
      </c>
      <c r="B4836" t="str">
        <f t="shared" si="325"/>
        <v>484, 2020</v>
      </c>
      <c r="C4836" t="s">
        <v>507</v>
      </c>
      <c r="D4836" t="s">
        <v>45</v>
      </c>
      <c r="E4836" t="s">
        <v>17</v>
      </c>
      <c r="F4836">
        <v>2020</v>
      </c>
      <c r="G4836" s="6">
        <v>1414.7</v>
      </c>
      <c r="H4836" s="1">
        <f t="shared" si="326"/>
        <v>1414700000</v>
      </c>
      <c r="I4836" s="4">
        <v>5.8</v>
      </c>
      <c r="J4836" s="6">
        <v>1062.9000000000001</v>
      </c>
      <c r="K4836" s="1">
        <f t="shared" si="327"/>
        <v>1062900000.0000001</v>
      </c>
      <c r="L4836" s="4">
        <v>0.4</v>
      </c>
      <c r="M4836" s="4">
        <v>54.3</v>
      </c>
      <c r="N4836" t="str">
        <f t="shared" si="324"/>
        <v>Medium Score</v>
      </c>
      <c r="O4836" s="4">
        <v>44.9</v>
      </c>
      <c r="P4836" s="4">
        <v>91.2</v>
      </c>
      <c r="Q4836" s="4">
        <v>26.8</v>
      </c>
      <c r="R4836" s="5">
        <v>375847.7</v>
      </c>
      <c r="S4836" s="5">
        <v>501130.3</v>
      </c>
      <c r="T4836" s="5">
        <v>6264128.2999999998</v>
      </c>
    </row>
    <row r="4837" spans="1:20" x14ac:dyDescent="0.25">
      <c r="A4837">
        <v>484</v>
      </c>
      <c r="B4837" t="str">
        <f t="shared" si="325"/>
        <v>484, 2021</v>
      </c>
      <c r="C4837" t="s">
        <v>507</v>
      </c>
      <c r="D4837" t="s">
        <v>45</v>
      </c>
      <c r="E4837" t="s">
        <v>17</v>
      </c>
      <c r="F4837">
        <v>2021</v>
      </c>
      <c r="G4837" s="6">
        <v>1506.9</v>
      </c>
      <c r="H4837" s="1">
        <f t="shared" si="326"/>
        <v>1506900000</v>
      </c>
      <c r="I4837" s="4">
        <v>3.1</v>
      </c>
      <c r="J4837" s="6">
        <v>436.2</v>
      </c>
      <c r="K4837" s="1">
        <f t="shared" si="327"/>
        <v>436200000</v>
      </c>
      <c r="L4837" s="4">
        <v>6.5</v>
      </c>
      <c r="M4837" s="4">
        <v>55.3</v>
      </c>
      <c r="N4837" t="str">
        <f t="shared" si="324"/>
        <v>Medium Score</v>
      </c>
      <c r="O4837" s="4">
        <v>45.6</v>
      </c>
      <c r="P4837" s="4">
        <v>92.7</v>
      </c>
      <c r="Q4837" s="4">
        <v>27.5</v>
      </c>
      <c r="R4837" s="5">
        <v>398140.7</v>
      </c>
      <c r="S4837" s="5">
        <v>530854.30000000005</v>
      </c>
      <c r="T4837" s="5">
        <v>6635678.2999999998</v>
      </c>
    </row>
    <row r="4838" spans="1:20" x14ac:dyDescent="0.25">
      <c r="A4838">
        <v>484</v>
      </c>
      <c r="B4838" t="str">
        <f t="shared" si="325"/>
        <v>484, 2022</v>
      </c>
      <c r="C4838" t="s">
        <v>507</v>
      </c>
      <c r="D4838" t="s">
        <v>45</v>
      </c>
      <c r="E4838" t="s">
        <v>17</v>
      </c>
      <c r="F4838">
        <v>2022</v>
      </c>
      <c r="G4838" s="6">
        <v>1642.9</v>
      </c>
      <c r="H4838" s="1">
        <f t="shared" si="326"/>
        <v>1642900000</v>
      </c>
      <c r="I4838" s="4">
        <v>4.5999999999999996</v>
      </c>
      <c r="J4838" s="6">
        <v>1368.1</v>
      </c>
      <c r="K4838" s="1">
        <f t="shared" si="327"/>
        <v>1368100000</v>
      </c>
      <c r="L4838" s="4">
        <v>9</v>
      </c>
      <c r="M4838" s="4">
        <v>55.4</v>
      </c>
      <c r="N4838" t="str">
        <f t="shared" si="324"/>
        <v>Medium Score</v>
      </c>
      <c r="O4838" s="4">
        <v>47.1</v>
      </c>
      <c r="P4838" s="4">
        <v>94.1</v>
      </c>
      <c r="Q4838" s="4">
        <v>25.1</v>
      </c>
      <c r="R4838" s="5">
        <v>428810.9</v>
      </c>
      <c r="S4838" s="5">
        <v>571747.9</v>
      </c>
      <c r="T4838" s="5">
        <v>7146848.7999999998</v>
      </c>
    </row>
    <row r="4839" spans="1:20" x14ac:dyDescent="0.25">
      <c r="A4839">
        <v>484</v>
      </c>
      <c r="B4839" t="str">
        <f t="shared" si="325"/>
        <v>484, 2023</v>
      </c>
      <c r="C4839" t="s">
        <v>507</v>
      </c>
      <c r="D4839" t="s">
        <v>45</v>
      </c>
      <c r="E4839" t="s">
        <v>17</v>
      </c>
      <c r="F4839">
        <v>2023</v>
      </c>
      <c r="G4839" s="6">
        <v>1902</v>
      </c>
      <c r="H4839" s="1">
        <f t="shared" si="326"/>
        <v>1902000000</v>
      </c>
      <c r="I4839" s="4">
        <v>4.4000000000000004</v>
      </c>
      <c r="J4839" s="6">
        <v>1734</v>
      </c>
      <c r="K4839" s="1">
        <f t="shared" si="327"/>
        <v>1734000000</v>
      </c>
      <c r="L4839" s="4">
        <v>15.8</v>
      </c>
      <c r="M4839" s="4">
        <v>54.9</v>
      </c>
      <c r="N4839" t="str">
        <f t="shared" si="324"/>
        <v>Medium Score</v>
      </c>
      <c r="O4839" s="4">
        <v>46.3</v>
      </c>
      <c r="P4839" s="4">
        <v>92</v>
      </c>
      <c r="Q4839" s="4">
        <v>26.3</v>
      </c>
      <c r="R4839" s="5">
        <v>499915.4</v>
      </c>
      <c r="S4839" s="5">
        <v>666553.9</v>
      </c>
      <c r="T4839" s="5">
        <v>8331923.5999999996</v>
      </c>
    </row>
    <row r="4840" spans="1:20" x14ac:dyDescent="0.25">
      <c r="A4840">
        <v>484</v>
      </c>
      <c r="B4840" t="str">
        <f t="shared" si="325"/>
        <v>484, 2024</v>
      </c>
      <c r="C4840" t="s">
        <v>507</v>
      </c>
      <c r="D4840" t="s">
        <v>45</v>
      </c>
      <c r="E4840" t="s">
        <v>17</v>
      </c>
      <c r="F4840">
        <v>2024</v>
      </c>
      <c r="G4840" s="6">
        <v>1935.3</v>
      </c>
      <c r="H4840" s="1">
        <f t="shared" si="326"/>
        <v>1935300000</v>
      </c>
      <c r="I4840" s="4">
        <v>9.6999999999999993</v>
      </c>
      <c r="J4840" s="6">
        <v>3930.6</v>
      </c>
      <c r="K4840" s="1">
        <f t="shared" si="327"/>
        <v>3930600000</v>
      </c>
      <c r="L4840" s="4">
        <v>1.8</v>
      </c>
      <c r="M4840" s="4">
        <v>56</v>
      </c>
      <c r="N4840" t="str">
        <f t="shared" si="324"/>
        <v>Medium Score</v>
      </c>
      <c r="O4840" s="4">
        <v>48.3</v>
      </c>
      <c r="P4840" s="4">
        <v>90.9</v>
      </c>
      <c r="Q4840" s="4">
        <v>28.9</v>
      </c>
      <c r="R4840" s="5">
        <v>500539.5</v>
      </c>
      <c r="S4840" s="5">
        <v>667386</v>
      </c>
      <c r="T4840" s="5">
        <v>8342324.7000000002</v>
      </c>
    </row>
    <row r="4841" spans="1:20" x14ac:dyDescent="0.25">
      <c r="A4841">
        <v>484</v>
      </c>
      <c r="B4841" t="str">
        <f t="shared" si="325"/>
        <v>484, 2025</v>
      </c>
      <c r="C4841" t="s">
        <v>507</v>
      </c>
      <c r="D4841" t="s">
        <v>45</v>
      </c>
      <c r="E4841" t="s">
        <v>17</v>
      </c>
      <c r="F4841">
        <v>2025</v>
      </c>
      <c r="G4841" s="6">
        <v>2067.9</v>
      </c>
      <c r="H4841" s="1">
        <f t="shared" si="326"/>
        <v>2067900000</v>
      </c>
      <c r="I4841" s="4">
        <v>12.6</v>
      </c>
      <c r="J4841" s="6">
        <v>3730.1</v>
      </c>
      <c r="K4841" s="1">
        <f t="shared" si="327"/>
        <v>3730100000</v>
      </c>
      <c r="L4841" s="4">
        <v>6.9</v>
      </c>
      <c r="M4841" s="4">
        <v>55.1</v>
      </c>
      <c r="N4841" t="str">
        <f t="shared" si="324"/>
        <v>Medium Score</v>
      </c>
      <c r="O4841" s="4">
        <v>46.2</v>
      </c>
      <c r="P4841" s="4">
        <v>92.2</v>
      </c>
      <c r="Q4841" s="4">
        <v>26.7</v>
      </c>
      <c r="R4841" s="5">
        <v>543819.30000000005</v>
      </c>
      <c r="S4841" s="5">
        <v>725092.4</v>
      </c>
      <c r="T4841" s="5">
        <v>9063655</v>
      </c>
    </row>
    <row r="4842" spans="1:20" x14ac:dyDescent="0.25">
      <c r="A4842">
        <v>485</v>
      </c>
      <c r="B4842" t="str">
        <f t="shared" si="325"/>
        <v>485, 2016</v>
      </c>
      <c r="C4842" t="s">
        <v>508</v>
      </c>
      <c r="D4842" t="s">
        <v>19</v>
      </c>
      <c r="E4842" t="s">
        <v>17</v>
      </c>
      <c r="F4842">
        <v>2016</v>
      </c>
      <c r="G4842" s="6">
        <v>1427.5</v>
      </c>
      <c r="H4842" s="1">
        <f t="shared" si="326"/>
        <v>1427500000</v>
      </c>
      <c r="I4842" s="4">
        <v>17.8</v>
      </c>
      <c r="J4842" s="6">
        <v>4010.5</v>
      </c>
      <c r="K4842" s="1">
        <f t="shared" si="327"/>
        <v>4010500000</v>
      </c>
      <c r="L4842" s="4">
        <v>5.9</v>
      </c>
      <c r="M4842" s="4">
        <v>47.8</v>
      </c>
      <c r="N4842" t="str">
        <f t="shared" si="324"/>
        <v>Medium Score</v>
      </c>
      <c r="O4842" s="4">
        <v>95</v>
      </c>
      <c r="P4842" s="4">
        <v>43</v>
      </c>
      <c r="Q4842" s="4">
        <v>5.2</v>
      </c>
      <c r="R4842" s="5">
        <v>15265.6</v>
      </c>
      <c r="S4842" s="5">
        <v>7632.8</v>
      </c>
      <c r="T4842" s="5">
        <v>38164</v>
      </c>
    </row>
    <row r="4843" spans="1:20" x14ac:dyDescent="0.25">
      <c r="A4843">
        <v>485</v>
      </c>
      <c r="B4843" t="str">
        <f t="shared" si="325"/>
        <v>485, 2017</v>
      </c>
      <c r="C4843" t="s">
        <v>508</v>
      </c>
      <c r="D4843" t="s">
        <v>19</v>
      </c>
      <c r="E4843" t="s">
        <v>17</v>
      </c>
      <c r="F4843">
        <v>2017</v>
      </c>
      <c r="G4843" s="6">
        <v>1474.7</v>
      </c>
      <c r="H4843" s="1">
        <f t="shared" si="326"/>
        <v>1474700000</v>
      </c>
      <c r="I4843" s="4">
        <v>17.600000000000001</v>
      </c>
      <c r="J4843" s="6">
        <v>2575.9</v>
      </c>
      <c r="K4843" s="1">
        <f t="shared" si="327"/>
        <v>2575900000</v>
      </c>
      <c r="L4843" s="4">
        <v>3.3</v>
      </c>
      <c r="M4843" s="4">
        <v>49.1</v>
      </c>
      <c r="N4843" t="str">
        <f t="shared" si="324"/>
        <v>Medium Score</v>
      </c>
      <c r="O4843" s="4">
        <v>94.4</v>
      </c>
      <c r="P4843" s="4">
        <v>46.1</v>
      </c>
      <c r="Q4843" s="4">
        <v>6.7</v>
      </c>
      <c r="R4843" s="5">
        <v>15908</v>
      </c>
      <c r="S4843" s="5">
        <v>7954</v>
      </c>
      <c r="T4843" s="5">
        <v>39769.9</v>
      </c>
    </row>
    <row r="4844" spans="1:20" x14ac:dyDescent="0.25">
      <c r="A4844">
        <v>485</v>
      </c>
      <c r="B4844" t="str">
        <f t="shared" si="325"/>
        <v>485, 2018</v>
      </c>
      <c r="C4844" t="s">
        <v>508</v>
      </c>
      <c r="D4844" t="s">
        <v>19</v>
      </c>
      <c r="E4844" t="s">
        <v>17</v>
      </c>
      <c r="F4844">
        <v>2018</v>
      </c>
      <c r="G4844" s="6">
        <v>1324.4</v>
      </c>
      <c r="H4844" s="1">
        <f t="shared" si="326"/>
        <v>1324400000</v>
      </c>
      <c r="I4844" s="4">
        <v>19.8</v>
      </c>
      <c r="J4844" s="6">
        <v>2540.6</v>
      </c>
      <c r="K4844" s="1">
        <f t="shared" si="327"/>
        <v>2540600000</v>
      </c>
      <c r="L4844" s="4">
        <v>-10.199999999999999</v>
      </c>
      <c r="M4844" s="4">
        <v>50.1</v>
      </c>
      <c r="N4844" t="str">
        <f t="shared" si="324"/>
        <v>Medium Score</v>
      </c>
      <c r="O4844" s="4">
        <v>94.1</v>
      </c>
      <c r="P4844" s="4">
        <v>48.7</v>
      </c>
      <c r="Q4844" s="4">
        <v>7.3</v>
      </c>
      <c r="R4844" s="5">
        <v>14334.7</v>
      </c>
      <c r="S4844" s="5">
        <v>7167.4</v>
      </c>
      <c r="T4844" s="5">
        <v>35836.800000000003</v>
      </c>
    </row>
    <row r="4845" spans="1:20" x14ac:dyDescent="0.25">
      <c r="A4845">
        <v>485</v>
      </c>
      <c r="B4845" t="str">
        <f t="shared" si="325"/>
        <v>485, 2019</v>
      </c>
      <c r="C4845" t="s">
        <v>508</v>
      </c>
      <c r="D4845" t="s">
        <v>19</v>
      </c>
      <c r="E4845" t="s">
        <v>17</v>
      </c>
      <c r="F4845">
        <v>2019</v>
      </c>
      <c r="G4845" s="6">
        <v>1278</v>
      </c>
      <c r="H4845" s="1">
        <f t="shared" si="326"/>
        <v>1278000000</v>
      </c>
      <c r="I4845" s="4">
        <v>21.1</v>
      </c>
      <c r="J4845" s="6">
        <v>2623.2</v>
      </c>
      <c r="K4845" s="1">
        <f t="shared" si="327"/>
        <v>2623200000</v>
      </c>
      <c r="L4845" s="4">
        <v>-3.5</v>
      </c>
      <c r="M4845" s="4">
        <v>49.1</v>
      </c>
      <c r="N4845" t="str">
        <f t="shared" si="324"/>
        <v>Medium Score</v>
      </c>
      <c r="O4845" s="4">
        <v>94.2</v>
      </c>
      <c r="P4845" s="4">
        <v>46.1</v>
      </c>
      <c r="Q4845" s="4">
        <v>7</v>
      </c>
      <c r="R4845" s="5">
        <v>13826</v>
      </c>
      <c r="S4845" s="5">
        <v>6913</v>
      </c>
      <c r="T4845" s="5">
        <v>34565</v>
      </c>
    </row>
    <row r="4846" spans="1:20" x14ac:dyDescent="0.25">
      <c r="A4846">
        <v>485</v>
      </c>
      <c r="B4846" t="str">
        <f t="shared" si="325"/>
        <v>485, 2020</v>
      </c>
      <c r="C4846" t="s">
        <v>508</v>
      </c>
      <c r="D4846" t="s">
        <v>19</v>
      </c>
      <c r="E4846" t="s">
        <v>17</v>
      </c>
      <c r="F4846">
        <v>2020</v>
      </c>
      <c r="G4846" s="6">
        <v>1316.2</v>
      </c>
      <c r="H4846" s="1">
        <f t="shared" si="326"/>
        <v>1316200000</v>
      </c>
      <c r="I4846" s="4">
        <v>24.9</v>
      </c>
      <c r="J4846" s="6">
        <v>5726.1</v>
      </c>
      <c r="K4846" s="1">
        <f t="shared" si="327"/>
        <v>5726100000</v>
      </c>
      <c r="L4846" s="4">
        <v>3</v>
      </c>
      <c r="M4846" s="4">
        <v>50.8</v>
      </c>
      <c r="N4846" t="str">
        <f t="shared" si="324"/>
        <v>Medium Score</v>
      </c>
      <c r="O4846" s="4">
        <v>94.8</v>
      </c>
      <c r="P4846" s="4">
        <v>46.5</v>
      </c>
      <c r="Q4846" s="4">
        <v>10.9</v>
      </c>
      <c r="R4846" s="5">
        <v>14112.4</v>
      </c>
      <c r="S4846" s="5">
        <v>7056.2</v>
      </c>
      <c r="T4846" s="5">
        <v>35281.1</v>
      </c>
    </row>
    <row r="4847" spans="1:20" x14ac:dyDescent="0.25">
      <c r="A4847">
        <v>485</v>
      </c>
      <c r="B4847" t="str">
        <f t="shared" si="325"/>
        <v>485, 2021</v>
      </c>
      <c r="C4847" t="s">
        <v>508</v>
      </c>
      <c r="D4847" t="s">
        <v>19</v>
      </c>
      <c r="E4847" t="s">
        <v>17</v>
      </c>
      <c r="F4847">
        <v>2021</v>
      </c>
      <c r="G4847" s="6">
        <v>1171.2</v>
      </c>
      <c r="H4847" s="1">
        <f t="shared" si="326"/>
        <v>1171200000</v>
      </c>
      <c r="I4847" s="4">
        <v>22.3</v>
      </c>
      <c r="J4847" s="6">
        <v>2968.3</v>
      </c>
      <c r="K4847" s="1">
        <f t="shared" si="327"/>
        <v>2968300000</v>
      </c>
      <c r="L4847" s="4">
        <v>-11</v>
      </c>
      <c r="M4847" s="4">
        <v>52.1</v>
      </c>
      <c r="N4847" t="str">
        <f t="shared" si="324"/>
        <v>Medium Score</v>
      </c>
      <c r="O4847" s="4">
        <v>97.8</v>
      </c>
      <c r="P4847" s="4">
        <v>48.3</v>
      </c>
      <c r="Q4847" s="4">
        <v>10.4</v>
      </c>
      <c r="R4847" s="5">
        <v>12079.4</v>
      </c>
      <c r="S4847" s="5">
        <v>6039.7</v>
      </c>
      <c r="T4847" s="5">
        <v>30198.6</v>
      </c>
    </row>
    <row r="4848" spans="1:20" x14ac:dyDescent="0.25">
      <c r="A4848">
        <v>485</v>
      </c>
      <c r="B4848" t="str">
        <f t="shared" si="325"/>
        <v>485, 2022</v>
      </c>
      <c r="C4848" t="s">
        <v>508</v>
      </c>
      <c r="D4848" t="s">
        <v>19</v>
      </c>
      <c r="E4848" t="s">
        <v>17</v>
      </c>
      <c r="F4848">
        <v>2022</v>
      </c>
      <c r="G4848" s="6">
        <v>1107.8</v>
      </c>
      <c r="H4848" s="1">
        <f t="shared" si="326"/>
        <v>1107800000</v>
      </c>
      <c r="I4848" s="4">
        <v>22</v>
      </c>
      <c r="J4848" s="6">
        <v>2229.6</v>
      </c>
      <c r="K4848" s="1">
        <f t="shared" si="327"/>
        <v>2229600000</v>
      </c>
      <c r="L4848" s="4">
        <v>-5.4</v>
      </c>
      <c r="M4848" s="4">
        <v>53.4</v>
      </c>
      <c r="N4848" t="str">
        <f t="shared" si="324"/>
        <v>Medium Score</v>
      </c>
      <c r="O4848" s="4">
        <v>100</v>
      </c>
      <c r="P4848" s="4">
        <v>48.5</v>
      </c>
      <c r="Q4848" s="4">
        <v>11.7</v>
      </c>
      <c r="R4848" s="5">
        <v>11078.2</v>
      </c>
      <c r="S4848" s="5">
        <v>5539.1</v>
      </c>
      <c r="T4848" s="5">
        <v>27695.599999999999</v>
      </c>
    </row>
    <row r="4849" spans="1:20" x14ac:dyDescent="0.25">
      <c r="A4849">
        <v>485</v>
      </c>
      <c r="B4849" t="str">
        <f t="shared" si="325"/>
        <v>485, 2023</v>
      </c>
      <c r="C4849" t="s">
        <v>508</v>
      </c>
      <c r="D4849" t="s">
        <v>19</v>
      </c>
      <c r="E4849" t="s">
        <v>17</v>
      </c>
      <c r="F4849">
        <v>2023</v>
      </c>
      <c r="G4849" s="6">
        <v>1132.0999999999999</v>
      </c>
      <c r="H4849" s="1">
        <f t="shared" si="326"/>
        <v>1132100000</v>
      </c>
      <c r="I4849" s="4">
        <v>20</v>
      </c>
      <c r="J4849" s="6">
        <v>3326.6</v>
      </c>
      <c r="K4849" s="1">
        <f t="shared" si="327"/>
        <v>3326600000</v>
      </c>
      <c r="L4849" s="4">
        <v>2.2000000000000002</v>
      </c>
      <c r="M4849" s="4">
        <v>51.9</v>
      </c>
      <c r="N4849" t="str">
        <f t="shared" si="324"/>
        <v>Medium Score</v>
      </c>
      <c r="O4849" s="4">
        <v>99.1</v>
      </c>
      <c r="P4849" s="4">
        <v>49.6</v>
      </c>
      <c r="Q4849" s="4">
        <v>6.8</v>
      </c>
      <c r="R4849" s="5">
        <v>11458.5</v>
      </c>
      <c r="S4849" s="5">
        <v>5729.3</v>
      </c>
      <c r="T4849" s="5">
        <v>28646.3</v>
      </c>
    </row>
    <row r="4850" spans="1:20" x14ac:dyDescent="0.25">
      <c r="A4850">
        <v>485</v>
      </c>
      <c r="B4850" t="str">
        <f t="shared" si="325"/>
        <v>485, 2024</v>
      </c>
      <c r="C4850" t="s">
        <v>508</v>
      </c>
      <c r="D4850" t="s">
        <v>19</v>
      </c>
      <c r="E4850" t="s">
        <v>17</v>
      </c>
      <c r="F4850">
        <v>2024</v>
      </c>
      <c r="G4850" s="6">
        <v>1046.5</v>
      </c>
      <c r="H4850" s="1">
        <f t="shared" si="326"/>
        <v>1046500000</v>
      </c>
      <c r="I4850" s="4">
        <v>20.9</v>
      </c>
      <c r="J4850" s="6">
        <v>2029.1</v>
      </c>
      <c r="K4850" s="1">
        <f t="shared" si="327"/>
        <v>2029100000</v>
      </c>
      <c r="L4850" s="4">
        <v>-7.6</v>
      </c>
      <c r="M4850" s="4">
        <v>49.4</v>
      </c>
      <c r="N4850" t="str">
        <f t="shared" si="324"/>
        <v>Medium Score</v>
      </c>
      <c r="O4850" s="4">
        <v>98.4</v>
      </c>
      <c r="P4850" s="4">
        <v>48.2</v>
      </c>
      <c r="Q4850" s="4">
        <v>1.5</v>
      </c>
      <c r="R4850" s="5">
        <v>10694.4</v>
      </c>
      <c r="S4850" s="5">
        <v>5347.2</v>
      </c>
      <c r="T4850" s="5">
        <v>26736</v>
      </c>
    </row>
    <row r="4851" spans="1:20" x14ac:dyDescent="0.25">
      <c r="A4851">
        <v>485</v>
      </c>
      <c r="B4851" t="str">
        <f t="shared" si="325"/>
        <v>485, 2025</v>
      </c>
      <c r="C4851" t="s">
        <v>508</v>
      </c>
      <c r="D4851" t="s">
        <v>19</v>
      </c>
      <c r="E4851" t="s">
        <v>17</v>
      </c>
      <c r="F4851">
        <v>2025</v>
      </c>
      <c r="G4851" s="6">
        <v>1034</v>
      </c>
      <c r="H4851" s="1">
        <f t="shared" si="326"/>
        <v>1034000000</v>
      </c>
      <c r="I4851" s="4">
        <v>25.6</v>
      </c>
      <c r="J4851" s="6">
        <v>2847.1</v>
      </c>
      <c r="K4851" s="1">
        <f t="shared" si="327"/>
        <v>2847100000</v>
      </c>
      <c r="L4851" s="4">
        <v>-1.2</v>
      </c>
      <c r="M4851" s="4">
        <v>49.5</v>
      </c>
      <c r="N4851" t="str">
        <f t="shared" si="324"/>
        <v>Medium Score</v>
      </c>
      <c r="O4851" s="4">
        <v>98.4</v>
      </c>
      <c r="P4851" s="4">
        <v>47.6</v>
      </c>
      <c r="Q4851" s="4">
        <v>2.4</v>
      </c>
      <c r="R4851" s="5">
        <v>10575.2</v>
      </c>
      <c r="S4851" s="5">
        <v>5287.6</v>
      </c>
      <c r="T4851" s="5">
        <v>26438</v>
      </c>
    </row>
    <row r="4852" spans="1:20" x14ac:dyDescent="0.25">
      <c r="A4852">
        <v>486</v>
      </c>
      <c r="B4852" t="str">
        <f t="shared" si="325"/>
        <v>486, 2016</v>
      </c>
      <c r="C4852" t="s">
        <v>509</v>
      </c>
      <c r="D4852" t="s">
        <v>24</v>
      </c>
      <c r="E4852" t="s">
        <v>20</v>
      </c>
      <c r="F4852">
        <v>2016</v>
      </c>
      <c r="G4852" s="6">
        <v>1149.5999999999999</v>
      </c>
      <c r="H4852" s="1">
        <f t="shared" si="326"/>
        <v>1149600000</v>
      </c>
      <c r="I4852" s="4">
        <v>21.6</v>
      </c>
      <c r="J4852" s="6">
        <v>5133.7</v>
      </c>
      <c r="K4852" s="1">
        <f t="shared" si="327"/>
        <v>5133700000</v>
      </c>
      <c r="L4852" s="4">
        <v>12.1</v>
      </c>
      <c r="M4852" s="4">
        <v>74.400000000000006</v>
      </c>
      <c r="N4852" t="str">
        <f t="shared" si="324"/>
        <v>High Score</v>
      </c>
      <c r="O4852" s="4">
        <v>82.7</v>
      </c>
      <c r="P4852" s="4">
        <v>78</v>
      </c>
      <c r="Q4852" s="4">
        <v>62.5</v>
      </c>
      <c r="R4852" s="5">
        <v>71435.3</v>
      </c>
      <c r="S4852" s="5">
        <v>71435.3</v>
      </c>
      <c r="T4852" s="5">
        <v>142870.6</v>
      </c>
    </row>
    <row r="4853" spans="1:20" x14ac:dyDescent="0.25">
      <c r="A4853">
        <v>486</v>
      </c>
      <c r="B4853" t="str">
        <f t="shared" si="325"/>
        <v>486, 2017</v>
      </c>
      <c r="C4853" t="s">
        <v>509</v>
      </c>
      <c r="D4853" t="s">
        <v>24</v>
      </c>
      <c r="E4853" t="s">
        <v>20</v>
      </c>
      <c r="F4853">
        <v>2017</v>
      </c>
      <c r="G4853" s="6">
        <v>1162.8</v>
      </c>
      <c r="H4853" s="1">
        <f t="shared" si="326"/>
        <v>1162800000</v>
      </c>
      <c r="I4853" s="4">
        <v>21.1</v>
      </c>
      <c r="J4853" s="6">
        <v>5362.2</v>
      </c>
      <c r="K4853" s="1">
        <f t="shared" si="327"/>
        <v>5362200000</v>
      </c>
      <c r="L4853" s="4">
        <v>1.1000000000000001</v>
      </c>
      <c r="M4853" s="4">
        <v>73.3</v>
      </c>
      <c r="N4853" t="str">
        <f t="shared" si="324"/>
        <v>High Score</v>
      </c>
      <c r="O4853" s="4">
        <v>84.4</v>
      </c>
      <c r="P4853" s="4">
        <v>77.2</v>
      </c>
      <c r="Q4853" s="4">
        <v>58.4</v>
      </c>
      <c r="R4853" s="5">
        <v>70811.3</v>
      </c>
      <c r="S4853" s="5">
        <v>70811.3</v>
      </c>
      <c r="T4853" s="5">
        <v>141622.5</v>
      </c>
    </row>
    <row r="4854" spans="1:20" x14ac:dyDescent="0.25">
      <c r="A4854">
        <v>486</v>
      </c>
      <c r="B4854" t="str">
        <f t="shared" si="325"/>
        <v>486, 2018</v>
      </c>
      <c r="C4854" t="s">
        <v>509</v>
      </c>
      <c r="D4854" t="s">
        <v>24</v>
      </c>
      <c r="E4854" t="s">
        <v>20</v>
      </c>
      <c r="F4854">
        <v>2018</v>
      </c>
      <c r="G4854" s="6">
        <v>1290.2</v>
      </c>
      <c r="H4854" s="1">
        <f t="shared" si="326"/>
        <v>1290200000</v>
      </c>
      <c r="I4854" s="4">
        <v>24.5</v>
      </c>
      <c r="J4854" s="6">
        <v>7614.9</v>
      </c>
      <c r="K4854" s="1">
        <f t="shared" si="327"/>
        <v>7614900000</v>
      </c>
      <c r="L4854" s="4">
        <v>11</v>
      </c>
      <c r="M4854" s="4">
        <v>75.099999999999994</v>
      </c>
      <c r="N4854" t="str">
        <f t="shared" si="324"/>
        <v>High Score</v>
      </c>
      <c r="O4854" s="4">
        <v>86.5</v>
      </c>
      <c r="P4854" s="4">
        <v>78.400000000000006</v>
      </c>
      <c r="Q4854" s="4">
        <v>60.3</v>
      </c>
      <c r="R4854" s="5">
        <v>76660.100000000006</v>
      </c>
      <c r="S4854" s="5">
        <v>76660.100000000006</v>
      </c>
      <c r="T4854" s="5">
        <v>153320.1</v>
      </c>
    </row>
    <row r="4855" spans="1:20" x14ac:dyDescent="0.25">
      <c r="A4855">
        <v>486</v>
      </c>
      <c r="B4855" t="str">
        <f t="shared" si="325"/>
        <v>486, 2019</v>
      </c>
      <c r="C4855" t="s">
        <v>509</v>
      </c>
      <c r="D4855" t="s">
        <v>24</v>
      </c>
      <c r="E4855" t="s">
        <v>20</v>
      </c>
      <c r="F4855">
        <v>2019</v>
      </c>
      <c r="G4855" s="6">
        <v>1391.1</v>
      </c>
      <c r="H4855" s="1">
        <f t="shared" si="326"/>
        <v>1391100000</v>
      </c>
      <c r="I4855" s="4">
        <v>23.2</v>
      </c>
      <c r="J4855" s="6">
        <v>6839.3</v>
      </c>
      <c r="K4855" s="1">
        <f t="shared" si="327"/>
        <v>6839300000</v>
      </c>
      <c r="L4855" s="4">
        <v>7.8</v>
      </c>
      <c r="M4855" s="4">
        <v>76.7</v>
      </c>
      <c r="N4855" t="str">
        <f t="shared" si="324"/>
        <v>High Score</v>
      </c>
      <c r="O4855" s="4">
        <v>87.8</v>
      </c>
      <c r="P4855" s="4">
        <v>80.2</v>
      </c>
      <c r="Q4855" s="4">
        <v>62.1</v>
      </c>
      <c r="R4855" s="5">
        <v>81474.600000000006</v>
      </c>
      <c r="S4855" s="5">
        <v>81474.600000000006</v>
      </c>
      <c r="T4855" s="5">
        <v>162949.20000000001</v>
      </c>
    </row>
    <row r="4856" spans="1:20" x14ac:dyDescent="0.25">
      <c r="A4856">
        <v>486</v>
      </c>
      <c r="B4856" t="str">
        <f t="shared" si="325"/>
        <v>486, 2020</v>
      </c>
      <c r="C4856" t="s">
        <v>509</v>
      </c>
      <c r="D4856" t="s">
        <v>24</v>
      </c>
      <c r="E4856" t="s">
        <v>20</v>
      </c>
      <c r="F4856">
        <v>2020</v>
      </c>
      <c r="G4856" s="6">
        <v>1577</v>
      </c>
      <c r="H4856" s="1">
        <f t="shared" si="326"/>
        <v>1577000000</v>
      </c>
      <c r="I4856" s="4">
        <v>21.3</v>
      </c>
      <c r="J4856" s="6">
        <v>7139.1</v>
      </c>
      <c r="K4856" s="1">
        <f t="shared" si="327"/>
        <v>7139100000</v>
      </c>
      <c r="L4856" s="4">
        <v>13.4</v>
      </c>
      <c r="M4856" s="4">
        <v>76</v>
      </c>
      <c r="N4856" t="str">
        <f t="shared" si="324"/>
        <v>High Score</v>
      </c>
      <c r="O4856" s="4">
        <v>87.8</v>
      </c>
      <c r="P4856" s="4">
        <v>79.2</v>
      </c>
      <c r="Q4856" s="4">
        <v>61</v>
      </c>
      <c r="R4856" s="5">
        <v>92319.2</v>
      </c>
      <c r="S4856" s="5">
        <v>92319.2</v>
      </c>
      <c r="T4856" s="5">
        <v>184638.5</v>
      </c>
    </row>
    <row r="4857" spans="1:20" x14ac:dyDescent="0.25">
      <c r="A4857">
        <v>486</v>
      </c>
      <c r="B4857" t="str">
        <f t="shared" si="325"/>
        <v>486, 2021</v>
      </c>
      <c r="C4857" t="s">
        <v>509</v>
      </c>
      <c r="D4857" t="s">
        <v>24</v>
      </c>
      <c r="E4857" t="s">
        <v>20</v>
      </c>
      <c r="F4857">
        <v>2021</v>
      </c>
      <c r="G4857" s="6">
        <v>1811.9</v>
      </c>
      <c r="H4857" s="1">
        <f t="shared" si="326"/>
        <v>1811900000</v>
      </c>
      <c r="I4857" s="4">
        <v>22.8</v>
      </c>
      <c r="J4857" s="6">
        <v>7727.1</v>
      </c>
      <c r="K4857" s="1">
        <f t="shared" si="327"/>
        <v>7727100000</v>
      </c>
      <c r="L4857" s="4">
        <v>14.9</v>
      </c>
      <c r="M4857" s="4">
        <v>77.2</v>
      </c>
      <c r="N4857" t="str">
        <f t="shared" si="324"/>
        <v>High Score</v>
      </c>
      <c r="O4857" s="4">
        <v>88.3</v>
      </c>
      <c r="P4857" s="4">
        <v>80.3</v>
      </c>
      <c r="Q4857" s="4">
        <v>63</v>
      </c>
      <c r="R4857" s="5">
        <v>105396.9</v>
      </c>
      <c r="S4857" s="5">
        <v>105396.9</v>
      </c>
      <c r="T4857" s="5">
        <v>210793.7</v>
      </c>
    </row>
    <row r="4858" spans="1:20" x14ac:dyDescent="0.25">
      <c r="A4858">
        <v>486</v>
      </c>
      <c r="B4858" t="str">
        <f t="shared" si="325"/>
        <v>486, 2022</v>
      </c>
      <c r="C4858" t="s">
        <v>509</v>
      </c>
      <c r="D4858" t="s">
        <v>24</v>
      </c>
      <c r="E4858" t="s">
        <v>20</v>
      </c>
      <c r="F4858">
        <v>2022</v>
      </c>
      <c r="G4858" s="6">
        <v>1789.8</v>
      </c>
      <c r="H4858" s="1">
        <f t="shared" si="326"/>
        <v>1789800000</v>
      </c>
      <c r="I4858" s="4">
        <v>23.1</v>
      </c>
      <c r="J4858" s="6">
        <v>4206.7</v>
      </c>
      <c r="K4858" s="1">
        <f t="shared" si="327"/>
        <v>4206700000</v>
      </c>
      <c r="L4858" s="4">
        <v>-1.2</v>
      </c>
      <c r="M4858" s="4">
        <v>79.8</v>
      </c>
      <c r="N4858" t="str">
        <f t="shared" si="324"/>
        <v>High Score</v>
      </c>
      <c r="O4858" s="4">
        <v>91.9</v>
      </c>
      <c r="P4858" s="4">
        <v>82.8</v>
      </c>
      <c r="Q4858" s="4">
        <v>64.599999999999994</v>
      </c>
      <c r="R4858" s="5">
        <v>99671.6</v>
      </c>
      <c r="S4858" s="5">
        <v>99671.6</v>
      </c>
      <c r="T4858" s="5">
        <v>199343.3</v>
      </c>
    </row>
    <row r="4859" spans="1:20" x14ac:dyDescent="0.25">
      <c r="A4859">
        <v>486</v>
      </c>
      <c r="B4859" t="str">
        <f t="shared" si="325"/>
        <v>486, 2023</v>
      </c>
      <c r="C4859" t="s">
        <v>509</v>
      </c>
      <c r="D4859" t="s">
        <v>24</v>
      </c>
      <c r="E4859" t="s">
        <v>20</v>
      </c>
      <c r="F4859">
        <v>2023</v>
      </c>
      <c r="G4859" s="6">
        <v>1909.4</v>
      </c>
      <c r="H4859" s="1">
        <f t="shared" si="326"/>
        <v>1909400000</v>
      </c>
      <c r="I4859" s="4">
        <v>23</v>
      </c>
      <c r="J4859" s="6">
        <v>7813</v>
      </c>
      <c r="K4859" s="1">
        <f t="shared" si="327"/>
        <v>7813000000</v>
      </c>
      <c r="L4859" s="4">
        <v>6.7</v>
      </c>
      <c r="M4859" s="4">
        <v>79.400000000000006</v>
      </c>
      <c r="N4859" t="str">
        <f t="shared" si="324"/>
        <v>High Score</v>
      </c>
      <c r="O4859" s="4">
        <v>92.7</v>
      </c>
      <c r="P4859" s="4">
        <v>82.3</v>
      </c>
      <c r="Q4859" s="4">
        <v>63.3</v>
      </c>
      <c r="R4859" s="5">
        <v>105254.5</v>
      </c>
      <c r="S4859" s="5">
        <v>105254.5</v>
      </c>
      <c r="T4859" s="5">
        <v>210508.9</v>
      </c>
    </row>
    <row r="4860" spans="1:20" x14ac:dyDescent="0.25">
      <c r="A4860">
        <v>486</v>
      </c>
      <c r="B4860" t="str">
        <f t="shared" si="325"/>
        <v>486, 2024</v>
      </c>
      <c r="C4860" t="s">
        <v>509</v>
      </c>
      <c r="D4860" t="s">
        <v>24</v>
      </c>
      <c r="E4860" t="s">
        <v>20</v>
      </c>
      <c r="F4860">
        <v>2024</v>
      </c>
      <c r="G4860" s="6">
        <v>2017.1</v>
      </c>
      <c r="H4860" s="1">
        <f t="shared" si="326"/>
        <v>2017100000</v>
      </c>
      <c r="I4860" s="4">
        <v>23.2</v>
      </c>
      <c r="J4860" s="6">
        <v>10396.4</v>
      </c>
      <c r="K4860" s="1">
        <f t="shared" si="327"/>
        <v>10396400000</v>
      </c>
      <c r="L4860" s="4">
        <v>5.6</v>
      </c>
      <c r="M4860" s="4">
        <v>79.599999999999994</v>
      </c>
      <c r="N4860" t="str">
        <f t="shared" si="324"/>
        <v>High Score</v>
      </c>
      <c r="O4860" s="4">
        <v>93.3</v>
      </c>
      <c r="P4860" s="4">
        <v>82.3</v>
      </c>
      <c r="Q4860" s="4">
        <v>63.2</v>
      </c>
      <c r="R4860" s="5">
        <v>110248.4</v>
      </c>
      <c r="S4860" s="5">
        <v>110248.4</v>
      </c>
      <c r="T4860" s="5">
        <v>220496.8</v>
      </c>
    </row>
    <row r="4861" spans="1:20" x14ac:dyDescent="0.25">
      <c r="A4861">
        <v>486</v>
      </c>
      <c r="B4861" t="str">
        <f t="shared" si="325"/>
        <v>486, 2025</v>
      </c>
      <c r="C4861" t="s">
        <v>509</v>
      </c>
      <c r="D4861" t="s">
        <v>24</v>
      </c>
      <c r="E4861" t="s">
        <v>20</v>
      </c>
      <c r="F4861">
        <v>2025</v>
      </c>
      <c r="G4861" s="6">
        <v>1983.6</v>
      </c>
      <c r="H4861" s="1">
        <f t="shared" si="326"/>
        <v>1983600000</v>
      </c>
      <c r="I4861" s="4">
        <v>25.9</v>
      </c>
      <c r="J4861" s="6">
        <v>8796.7999999999993</v>
      </c>
      <c r="K4861" s="1">
        <f t="shared" si="327"/>
        <v>8796800000</v>
      </c>
      <c r="L4861" s="4">
        <v>-1.7</v>
      </c>
      <c r="M4861" s="4">
        <v>80.599999999999994</v>
      </c>
      <c r="N4861" t="str">
        <f t="shared" si="324"/>
        <v>High Score</v>
      </c>
      <c r="O4861" s="4">
        <v>94</v>
      </c>
      <c r="P4861" s="4">
        <v>83.1</v>
      </c>
      <c r="Q4861" s="4">
        <v>64.8</v>
      </c>
      <c r="R4861" s="5">
        <v>107482.6</v>
      </c>
      <c r="S4861" s="5">
        <v>107482.6</v>
      </c>
      <c r="T4861" s="5">
        <v>214965.1</v>
      </c>
    </row>
    <row r="4862" spans="1:20" x14ac:dyDescent="0.25">
      <c r="A4862">
        <v>487</v>
      </c>
      <c r="B4862" t="str">
        <f t="shared" si="325"/>
        <v>487, 2016</v>
      </c>
      <c r="C4862" t="s">
        <v>510</v>
      </c>
      <c r="D4862" t="s">
        <v>16</v>
      </c>
      <c r="E4862" t="s">
        <v>26</v>
      </c>
      <c r="F4862">
        <v>2016</v>
      </c>
      <c r="G4862" s="6">
        <v>8051.7</v>
      </c>
      <c r="H4862" s="1">
        <f t="shared" si="326"/>
        <v>8051700000</v>
      </c>
      <c r="I4862" s="4">
        <v>20.399999999999999</v>
      </c>
      <c r="J4862" s="6">
        <v>29562</v>
      </c>
      <c r="K4862" s="1">
        <f t="shared" si="327"/>
        <v>29562000000</v>
      </c>
      <c r="L4862" s="4">
        <v>38</v>
      </c>
      <c r="M4862" s="4">
        <v>69.599999999999994</v>
      </c>
      <c r="N4862" t="str">
        <f t="shared" si="324"/>
        <v>Medium Score</v>
      </c>
      <c r="O4862" s="4">
        <v>85.2</v>
      </c>
      <c r="P4862" s="4">
        <v>69.7</v>
      </c>
      <c r="Q4862" s="4">
        <v>54</v>
      </c>
      <c r="R4862" s="5">
        <v>243062.39999999999</v>
      </c>
      <c r="S4862" s="5">
        <v>145837.4</v>
      </c>
      <c r="T4862" s="5">
        <v>486124.79999999999</v>
      </c>
    </row>
    <row r="4863" spans="1:20" x14ac:dyDescent="0.25">
      <c r="A4863">
        <v>487</v>
      </c>
      <c r="B4863" t="str">
        <f t="shared" si="325"/>
        <v>487, 2017</v>
      </c>
      <c r="C4863" t="s">
        <v>510</v>
      </c>
      <c r="D4863" t="s">
        <v>16</v>
      </c>
      <c r="E4863" t="s">
        <v>26</v>
      </c>
      <c r="F4863">
        <v>2017</v>
      </c>
      <c r="G4863" s="6">
        <v>9785.6</v>
      </c>
      <c r="H4863" s="1">
        <f t="shared" si="326"/>
        <v>9785600000</v>
      </c>
      <c r="I4863" s="4">
        <v>19.2</v>
      </c>
      <c r="J4863" s="6">
        <v>59989.4</v>
      </c>
      <c r="K4863" s="1">
        <f t="shared" si="327"/>
        <v>59989400000</v>
      </c>
      <c r="L4863" s="4">
        <v>21.5</v>
      </c>
      <c r="M4863" s="4">
        <v>68.900000000000006</v>
      </c>
      <c r="N4863" t="str">
        <f t="shared" si="324"/>
        <v>Medium Score</v>
      </c>
      <c r="O4863" s="4">
        <v>86.6</v>
      </c>
      <c r="P4863" s="4">
        <v>68.099999999999994</v>
      </c>
      <c r="Q4863" s="4">
        <v>52</v>
      </c>
      <c r="R4863" s="5">
        <v>290412.90000000002</v>
      </c>
      <c r="S4863" s="5">
        <v>174247.7</v>
      </c>
      <c r="T4863" s="5">
        <v>580825.80000000005</v>
      </c>
    </row>
    <row r="4864" spans="1:20" x14ac:dyDescent="0.25">
      <c r="A4864">
        <v>487</v>
      </c>
      <c r="B4864" t="str">
        <f t="shared" si="325"/>
        <v>487, 2018</v>
      </c>
      <c r="C4864" t="s">
        <v>510</v>
      </c>
      <c r="D4864" t="s">
        <v>16</v>
      </c>
      <c r="E4864" t="s">
        <v>26</v>
      </c>
      <c r="F4864">
        <v>2018</v>
      </c>
      <c r="G4864" s="6">
        <v>10510.1</v>
      </c>
      <c r="H4864" s="1">
        <f t="shared" si="326"/>
        <v>10510100000</v>
      </c>
      <c r="I4864" s="4">
        <v>19.399999999999999</v>
      </c>
      <c r="J4864" s="6">
        <v>34330.699999999997</v>
      </c>
      <c r="K4864" s="1">
        <f t="shared" si="327"/>
        <v>34330699999.999996</v>
      </c>
      <c r="L4864" s="4">
        <v>7.4</v>
      </c>
      <c r="M4864" s="4">
        <v>70.900000000000006</v>
      </c>
      <c r="N4864" t="str">
        <f t="shared" si="324"/>
        <v>High Score</v>
      </c>
      <c r="O4864" s="4">
        <v>89.4</v>
      </c>
      <c r="P4864" s="4">
        <v>69.400000000000006</v>
      </c>
      <c r="Q4864" s="4">
        <v>54.1</v>
      </c>
      <c r="R4864" s="5">
        <v>301883.5</v>
      </c>
      <c r="S4864" s="5">
        <v>181130.1</v>
      </c>
      <c r="T4864" s="5">
        <v>603766.9</v>
      </c>
    </row>
    <row r="4865" spans="1:20" x14ac:dyDescent="0.25">
      <c r="A4865">
        <v>487</v>
      </c>
      <c r="B4865" t="str">
        <f t="shared" si="325"/>
        <v>487, 2019</v>
      </c>
      <c r="C4865" t="s">
        <v>510</v>
      </c>
      <c r="D4865" t="s">
        <v>16</v>
      </c>
      <c r="E4865" t="s">
        <v>26</v>
      </c>
      <c r="F4865">
        <v>2019</v>
      </c>
      <c r="G4865" s="6">
        <v>13255.9</v>
      </c>
      <c r="H4865" s="1">
        <f t="shared" si="326"/>
        <v>13255900000</v>
      </c>
      <c r="I4865" s="4">
        <v>22</v>
      </c>
      <c r="J4865" s="6">
        <v>70587.600000000006</v>
      </c>
      <c r="K4865" s="1">
        <f t="shared" si="327"/>
        <v>70587600000</v>
      </c>
      <c r="L4865" s="4">
        <v>26.1</v>
      </c>
      <c r="M4865" s="4">
        <v>70.8</v>
      </c>
      <c r="N4865" t="str">
        <f t="shared" si="324"/>
        <v>High Score</v>
      </c>
      <c r="O4865" s="4">
        <v>88.5</v>
      </c>
      <c r="P4865" s="4">
        <v>67.900000000000006</v>
      </c>
      <c r="Q4865" s="4">
        <v>56.1</v>
      </c>
      <c r="R4865" s="5">
        <v>384915.5</v>
      </c>
      <c r="S4865" s="5">
        <v>230949.3</v>
      </c>
      <c r="T4865" s="5">
        <v>769831</v>
      </c>
    </row>
    <row r="4866" spans="1:20" x14ac:dyDescent="0.25">
      <c r="A4866">
        <v>487</v>
      </c>
      <c r="B4866" t="str">
        <f t="shared" si="325"/>
        <v>487, 2020</v>
      </c>
      <c r="C4866" t="s">
        <v>510</v>
      </c>
      <c r="D4866" t="s">
        <v>16</v>
      </c>
      <c r="E4866" t="s">
        <v>26</v>
      </c>
      <c r="F4866">
        <v>2020</v>
      </c>
      <c r="G4866" s="6">
        <v>17187.3</v>
      </c>
      <c r="H4866" s="1">
        <f t="shared" si="326"/>
        <v>17187300000</v>
      </c>
      <c r="I4866" s="4">
        <v>26.5</v>
      </c>
      <c r="J4866" s="6">
        <v>138772.4</v>
      </c>
      <c r="K4866" s="1">
        <f t="shared" si="327"/>
        <v>138772400000</v>
      </c>
      <c r="L4866" s="4">
        <v>29.7</v>
      </c>
      <c r="M4866" s="4">
        <v>72</v>
      </c>
      <c r="N4866" t="str">
        <f t="shared" ref="N4866:N4929" si="328">IF(M4866&gt;=70, "High Score",  IF(M4866&gt;=40, "Medium Score","Low Score"))</f>
        <v>High Score</v>
      </c>
      <c r="O4866" s="4">
        <v>91.5</v>
      </c>
      <c r="P4866" s="4">
        <v>67.5</v>
      </c>
      <c r="Q4866" s="4">
        <v>57.2</v>
      </c>
      <c r="R4866" s="5">
        <v>481061.8</v>
      </c>
      <c r="S4866" s="5">
        <v>288637.09999999998</v>
      </c>
      <c r="T4866" s="5">
        <v>962123.6</v>
      </c>
    </row>
    <row r="4867" spans="1:20" x14ac:dyDescent="0.25">
      <c r="A4867">
        <v>487</v>
      </c>
      <c r="B4867" t="str">
        <f t="shared" si="325"/>
        <v>487, 2021</v>
      </c>
      <c r="C4867" t="s">
        <v>510</v>
      </c>
      <c r="D4867" t="s">
        <v>16</v>
      </c>
      <c r="E4867" t="s">
        <v>26</v>
      </c>
      <c r="F4867">
        <v>2021</v>
      </c>
      <c r="G4867" s="6">
        <v>19212.7</v>
      </c>
      <c r="H4867" s="1">
        <f t="shared" si="326"/>
        <v>19212700000</v>
      </c>
      <c r="I4867" s="4">
        <v>24.5</v>
      </c>
      <c r="J4867" s="6">
        <v>121394.2</v>
      </c>
      <c r="K4867" s="1">
        <f t="shared" si="327"/>
        <v>121394200000</v>
      </c>
      <c r="L4867" s="4">
        <v>11.8</v>
      </c>
      <c r="M4867" s="4">
        <v>72.5</v>
      </c>
      <c r="N4867" t="str">
        <f t="shared" si="328"/>
        <v>High Score</v>
      </c>
      <c r="O4867" s="4">
        <v>91.8</v>
      </c>
      <c r="P4867" s="4">
        <v>66.900000000000006</v>
      </c>
      <c r="Q4867" s="4">
        <v>58.8</v>
      </c>
      <c r="R4867" s="5">
        <v>535175.4</v>
      </c>
      <c r="S4867" s="5">
        <v>321105.2</v>
      </c>
      <c r="T4867" s="5">
        <v>1070350.7</v>
      </c>
    </row>
    <row r="4868" spans="1:20" x14ac:dyDescent="0.25">
      <c r="A4868">
        <v>487</v>
      </c>
      <c r="B4868" t="str">
        <f t="shared" si="325"/>
        <v>487, 2022</v>
      </c>
      <c r="C4868" t="s">
        <v>510</v>
      </c>
      <c r="D4868" t="s">
        <v>16</v>
      </c>
      <c r="E4868" t="s">
        <v>26</v>
      </c>
      <c r="F4868">
        <v>2022</v>
      </c>
      <c r="G4868" s="6">
        <v>23431</v>
      </c>
      <c r="H4868" s="1">
        <f t="shared" si="326"/>
        <v>23431000000</v>
      </c>
      <c r="I4868" s="4">
        <v>28.2</v>
      </c>
      <c r="J4868" s="6">
        <v>204098.5</v>
      </c>
      <c r="K4868" s="1">
        <f t="shared" si="327"/>
        <v>204098500000</v>
      </c>
      <c r="L4868" s="4">
        <v>22</v>
      </c>
      <c r="M4868" s="4">
        <v>73.099999999999994</v>
      </c>
      <c r="N4868" t="str">
        <f t="shared" si="328"/>
        <v>High Score</v>
      </c>
      <c r="O4868" s="4">
        <v>94.5</v>
      </c>
      <c r="P4868" s="4">
        <v>68.2</v>
      </c>
      <c r="Q4868" s="4">
        <v>56.5</v>
      </c>
      <c r="R4868" s="5">
        <v>630988.1</v>
      </c>
      <c r="S4868" s="5">
        <v>378592.9</v>
      </c>
      <c r="T4868" s="5">
        <v>1261976.3</v>
      </c>
    </row>
    <row r="4869" spans="1:20" x14ac:dyDescent="0.25">
      <c r="A4869">
        <v>487</v>
      </c>
      <c r="B4869" t="str">
        <f t="shared" si="325"/>
        <v>487, 2023</v>
      </c>
      <c r="C4869" t="s">
        <v>510</v>
      </c>
      <c r="D4869" t="s">
        <v>16</v>
      </c>
      <c r="E4869" t="s">
        <v>26</v>
      </c>
      <c r="F4869">
        <v>2023</v>
      </c>
      <c r="G4869" s="6">
        <v>26595.200000000001</v>
      </c>
      <c r="H4869" s="1">
        <f t="shared" si="326"/>
        <v>26595200000</v>
      </c>
      <c r="I4869" s="4">
        <v>26.2</v>
      </c>
      <c r="J4869" s="6">
        <v>131235.5</v>
      </c>
      <c r="K4869" s="1">
        <f t="shared" si="327"/>
        <v>131235500000</v>
      </c>
      <c r="L4869" s="4">
        <v>13.5</v>
      </c>
      <c r="M4869" s="4">
        <v>74.8</v>
      </c>
      <c r="N4869" t="str">
        <f t="shared" si="328"/>
        <v>High Score</v>
      </c>
      <c r="O4869" s="4">
        <v>98.2</v>
      </c>
      <c r="P4869" s="4">
        <v>69.5</v>
      </c>
      <c r="Q4869" s="4">
        <v>56.6</v>
      </c>
      <c r="R4869" s="5">
        <v>681889.2</v>
      </c>
      <c r="S4869" s="5">
        <v>409133.5</v>
      </c>
      <c r="T4869" s="5">
        <v>1363778.3</v>
      </c>
    </row>
    <row r="4870" spans="1:20" x14ac:dyDescent="0.25">
      <c r="A4870">
        <v>487</v>
      </c>
      <c r="B4870" t="str">
        <f t="shared" si="325"/>
        <v>487, 2024</v>
      </c>
      <c r="C4870" t="s">
        <v>510</v>
      </c>
      <c r="D4870" t="s">
        <v>16</v>
      </c>
      <c r="E4870" t="s">
        <v>26</v>
      </c>
      <c r="F4870">
        <v>2024</v>
      </c>
      <c r="G4870" s="6">
        <v>33809.5</v>
      </c>
      <c r="H4870" s="1">
        <f t="shared" si="326"/>
        <v>33809500000</v>
      </c>
      <c r="I4870" s="4">
        <v>29.9</v>
      </c>
      <c r="J4870" s="6">
        <v>309020.09999999998</v>
      </c>
      <c r="K4870" s="1">
        <f t="shared" si="327"/>
        <v>309020100000</v>
      </c>
      <c r="L4870" s="4">
        <v>27.1</v>
      </c>
      <c r="M4870" s="4">
        <v>73.5</v>
      </c>
      <c r="N4870" t="str">
        <f t="shared" si="328"/>
        <v>High Score</v>
      </c>
      <c r="O4870" s="4">
        <v>97.2</v>
      </c>
      <c r="P4870" s="4">
        <v>68.3</v>
      </c>
      <c r="Q4870" s="4">
        <v>55</v>
      </c>
      <c r="R4870" s="5">
        <v>878687.3</v>
      </c>
      <c r="S4870" s="5">
        <v>527212.4</v>
      </c>
      <c r="T4870" s="5">
        <v>1757374.6</v>
      </c>
    </row>
    <row r="4871" spans="1:20" x14ac:dyDescent="0.25">
      <c r="A4871">
        <v>487</v>
      </c>
      <c r="B4871" t="str">
        <f t="shared" si="325"/>
        <v>487, 2025</v>
      </c>
      <c r="C4871" t="s">
        <v>510</v>
      </c>
      <c r="D4871" t="s">
        <v>16</v>
      </c>
      <c r="E4871" t="s">
        <v>26</v>
      </c>
      <c r="F4871">
        <v>2025</v>
      </c>
      <c r="G4871" s="6">
        <v>35369.4</v>
      </c>
      <c r="H4871" s="1">
        <f t="shared" si="326"/>
        <v>35369400000</v>
      </c>
      <c r="I4871" s="4">
        <v>33.5</v>
      </c>
      <c r="J4871" s="6">
        <v>345403.5</v>
      </c>
      <c r="K4871" s="1">
        <f t="shared" si="327"/>
        <v>345403500000</v>
      </c>
      <c r="L4871" s="4">
        <v>4.5999999999999996</v>
      </c>
      <c r="M4871" s="4">
        <v>74.099999999999994</v>
      </c>
      <c r="N4871" t="str">
        <f t="shared" si="328"/>
        <v>High Score</v>
      </c>
      <c r="O4871" s="4">
        <v>96.2</v>
      </c>
      <c r="P4871" s="4">
        <v>68.8</v>
      </c>
      <c r="Q4871" s="4">
        <v>57.3</v>
      </c>
      <c r="R4871" s="5">
        <v>931728.7</v>
      </c>
      <c r="S4871" s="5">
        <v>559037.19999999995</v>
      </c>
      <c r="T4871" s="5">
        <v>1863457.4</v>
      </c>
    </row>
    <row r="4872" spans="1:20" x14ac:dyDescent="0.25">
      <c r="A4872">
        <v>488</v>
      </c>
      <c r="B4872" t="str">
        <f t="shared" si="325"/>
        <v>488, 2016</v>
      </c>
      <c r="C4872" t="s">
        <v>511</v>
      </c>
      <c r="D4872" t="s">
        <v>39</v>
      </c>
      <c r="E4872" t="s">
        <v>22</v>
      </c>
      <c r="F4872">
        <v>2016</v>
      </c>
      <c r="G4872" s="6">
        <v>2380.6999999999998</v>
      </c>
      <c r="H4872" s="1">
        <f t="shared" si="326"/>
        <v>2380700000</v>
      </c>
      <c r="I4872" s="4">
        <v>14.3</v>
      </c>
      <c r="J4872" s="6">
        <v>4065.2</v>
      </c>
      <c r="K4872" s="1">
        <f t="shared" si="327"/>
        <v>4065200000</v>
      </c>
      <c r="L4872" s="4">
        <v>7.6</v>
      </c>
      <c r="M4872" s="4">
        <v>48.7</v>
      </c>
      <c r="N4872" t="str">
        <f t="shared" si="328"/>
        <v>Medium Score</v>
      </c>
      <c r="O4872" s="4">
        <v>46.3</v>
      </c>
      <c r="P4872" s="4">
        <v>48.9</v>
      </c>
      <c r="Q4872" s="4">
        <v>50.8</v>
      </c>
      <c r="R4872" s="5">
        <v>1667671.8</v>
      </c>
      <c r="S4872" s="5">
        <v>1042294.9</v>
      </c>
      <c r="T4872" s="5">
        <v>16676718.5</v>
      </c>
    </row>
    <row r="4873" spans="1:20" x14ac:dyDescent="0.25">
      <c r="A4873">
        <v>488</v>
      </c>
      <c r="B4873" t="str">
        <f t="shared" si="325"/>
        <v>488, 2017</v>
      </c>
      <c r="C4873" t="s">
        <v>511</v>
      </c>
      <c r="D4873" t="s">
        <v>39</v>
      </c>
      <c r="E4873" t="s">
        <v>22</v>
      </c>
      <c r="F4873">
        <v>2017</v>
      </c>
      <c r="G4873" s="6">
        <v>2125.8000000000002</v>
      </c>
      <c r="H4873" s="1">
        <f t="shared" si="326"/>
        <v>2125800000.0000002</v>
      </c>
      <c r="I4873" s="4">
        <v>15.5</v>
      </c>
      <c r="J4873" s="6">
        <v>4889.6000000000004</v>
      </c>
      <c r="K4873" s="1">
        <f t="shared" si="327"/>
        <v>4889600000</v>
      </c>
      <c r="L4873" s="4">
        <v>-10.7</v>
      </c>
      <c r="M4873" s="4">
        <v>49.8</v>
      </c>
      <c r="N4873" t="str">
        <f t="shared" si="328"/>
        <v>Medium Score</v>
      </c>
      <c r="O4873" s="4">
        <v>45.2</v>
      </c>
      <c r="P4873" s="4">
        <v>50.3</v>
      </c>
      <c r="Q4873" s="4">
        <v>53.7</v>
      </c>
      <c r="R4873" s="5">
        <v>1502444.8</v>
      </c>
      <c r="S4873" s="5">
        <v>939028</v>
      </c>
      <c r="T4873" s="5">
        <v>15024448</v>
      </c>
    </row>
    <row r="4874" spans="1:20" x14ac:dyDescent="0.25">
      <c r="A4874">
        <v>488</v>
      </c>
      <c r="B4874" t="str">
        <f t="shared" si="325"/>
        <v>488, 2018</v>
      </c>
      <c r="C4874" t="s">
        <v>511</v>
      </c>
      <c r="D4874" t="s">
        <v>39</v>
      </c>
      <c r="E4874" t="s">
        <v>22</v>
      </c>
      <c r="F4874">
        <v>2018</v>
      </c>
      <c r="G4874" s="6">
        <v>2141.5</v>
      </c>
      <c r="H4874" s="1">
        <f t="shared" si="326"/>
        <v>2141500000</v>
      </c>
      <c r="I4874" s="4">
        <v>19.7</v>
      </c>
      <c r="J4874" s="6">
        <v>3980.1</v>
      </c>
      <c r="K4874" s="1">
        <f t="shared" si="327"/>
        <v>3980100000</v>
      </c>
      <c r="L4874" s="4">
        <v>0.7</v>
      </c>
      <c r="M4874" s="4">
        <v>48.5</v>
      </c>
      <c r="N4874" t="str">
        <f t="shared" si="328"/>
        <v>Medium Score</v>
      </c>
      <c r="O4874" s="4">
        <v>44.1</v>
      </c>
      <c r="P4874" s="4">
        <v>47.4</v>
      </c>
      <c r="Q4874" s="4">
        <v>54</v>
      </c>
      <c r="R4874" s="5">
        <v>1527083</v>
      </c>
      <c r="S4874" s="5">
        <v>954426.9</v>
      </c>
      <c r="T4874" s="5">
        <v>15270830.1</v>
      </c>
    </row>
    <row r="4875" spans="1:20" x14ac:dyDescent="0.25">
      <c r="A4875">
        <v>488</v>
      </c>
      <c r="B4875" t="str">
        <f t="shared" si="325"/>
        <v>488, 2019</v>
      </c>
      <c r="C4875" t="s">
        <v>511</v>
      </c>
      <c r="D4875" t="s">
        <v>39</v>
      </c>
      <c r="E4875" t="s">
        <v>22</v>
      </c>
      <c r="F4875">
        <v>2019</v>
      </c>
      <c r="G4875" s="6">
        <v>2329.8000000000002</v>
      </c>
      <c r="H4875" s="1">
        <f t="shared" si="326"/>
        <v>2329800000</v>
      </c>
      <c r="I4875" s="4">
        <v>20.8</v>
      </c>
      <c r="J4875" s="6">
        <v>5643.8</v>
      </c>
      <c r="K4875" s="1">
        <f t="shared" si="327"/>
        <v>5643800000</v>
      </c>
      <c r="L4875" s="4">
        <v>8.8000000000000007</v>
      </c>
      <c r="M4875" s="4">
        <v>47.9</v>
      </c>
      <c r="N4875" t="str">
        <f t="shared" si="328"/>
        <v>Medium Score</v>
      </c>
      <c r="O4875" s="4">
        <v>45.4</v>
      </c>
      <c r="P4875" s="4">
        <v>46.6</v>
      </c>
      <c r="Q4875" s="4">
        <v>51.7</v>
      </c>
      <c r="R4875" s="5">
        <v>1644302.3</v>
      </c>
      <c r="S4875" s="5">
        <v>1027689</v>
      </c>
      <c r="T4875" s="5">
        <v>16443023.300000001</v>
      </c>
    </row>
    <row r="4876" spans="1:20" x14ac:dyDescent="0.25">
      <c r="A4876">
        <v>488</v>
      </c>
      <c r="B4876" t="str">
        <f t="shared" si="325"/>
        <v>488, 2020</v>
      </c>
      <c r="C4876" t="s">
        <v>511</v>
      </c>
      <c r="D4876" t="s">
        <v>39</v>
      </c>
      <c r="E4876" t="s">
        <v>22</v>
      </c>
      <c r="F4876">
        <v>2020</v>
      </c>
      <c r="G4876" s="6">
        <v>2678.9</v>
      </c>
      <c r="H4876" s="1">
        <f t="shared" si="326"/>
        <v>2678900000</v>
      </c>
      <c r="I4876" s="4">
        <v>19.600000000000001</v>
      </c>
      <c r="J4876" s="6">
        <v>5281.2</v>
      </c>
      <c r="K4876" s="1">
        <f t="shared" si="327"/>
        <v>5281200000</v>
      </c>
      <c r="L4876" s="4">
        <v>15</v>
      </c>
      <c r="M4876" s="4">
        <v>48.6</v>
      </c>
      <c r="N4876" t="str">
        <f t="shared" si="328"/>
        <v>Medium Score</v>
      </c>
      <c r="O4876" s="4">
        <v>47.5</v>
      </c>
      <c r="P4876" s="4">
        <v>47.7</v>
      </c>
      <c r="Q4876" s="4">
        <v>50.5</v>
      </c>
      <c r="R4876" s="5">
        <v>1859307</v>
      </c>
      <c r="S4876" s="5">
        <v>1162066.8999999999</v>
      </c>
      <c r="T4876" s="5">
        <v>18593070.100000001</v>
      </c>
    </row>
    <row r="4877" spans="1:20" x14ac:dyDescent="0.25">
      <c r="A4877">
        <v>488</v>
      </c>
      <c r="B4877" t="str">
        <f t="shared" si="325"/>
        <v>488, 2021</v>
      </c>
      <c r="C4877" t="s">
        <v>511</v>
      </c>
      <c r="D4877" t="s">
        <v>39</v>
      </c>
      <c r="E4877" t="s">
        <v>22</v>
      </c>
      <c r="F4877">
        <v>2021</v>
      </c>
      <c r="G4877" s="6">
        <v>2705.8</v>
      </c>
      <c r="H4877" s="1">
        <f t="shared" si="326"/>
        <v>2705800000</v>
      </c>
      <c r="I4877" s="4">
        <v>17.5</v>
      </c>
      <c r="J4877" s="6">
        <v>5563.3</v>
      </c>
      <c r="K4877" s="1">
        <f t="shared" si="327"/>
        <v>5563300000</v>
      </c>
      <c r="L4877" s="4">
        <v>1</v>
      </c>
      <c r="M4877" s="4">
        <v>50.5</v>
      </c>
      <c r="N4877" t="str">
        <f t="shared" si="328"/>
        <v>Medium Score</v>
      </c>
      <c r="O4877" s="4">
        <v>51.2</v>
      </c>
      <c r="P4877" s="4">
        <v>45.8</v>
      </c>
      <c r="Q4877" s="4">
        <v>54.5</v>
      </c>
      <c r="R4877" s="5">
        <v>1821502.1</v>
      </c>
      <c r="S4877" s="5">
        <v>1138438.8</v>
      </c>
      <c r="T4877" s="5">
        <v>18215021.399999999</v>
      </c>
    </row>
    <row r="4878" spans="1:20" x14ac:dyDescent="0.25">
      <c r="A4878">
        <v>488</v>
      </c>
      <c r="B4878" t="str">
        <f t="shared" si="325"/>
        <v>488, 2022</v>
      </c>
      <c r="C4878" t="s">
        <v>511</v>
      </c>
      <c r="D4878" t="s">
        <v>39</v>
      </c>
      <c r="E4878" t="s">
        <v>22</v>
      </c>
      <c r="F4878">
        <v>2022</v>
      </c>
      <c r="G4878" s="6">
        <v>2777.9</v>
      </c>
      <c r="H4878" s="1">
        <f t="shared" si="326"/>
        <v>2777900000</v>
      </c>
      <c r="I4878" s="4">
        <v>18.600000000000001</v>
      </c>
      <c r="J4878" s="6">
        <v>5243.5</v>
      </c>
      <c r="K4878" s="1">
        <f t="shared" si="327"/>
        <v>5243500000</v>
      </c>
      <c r="L4878" s="4">
        <v>2.7</v>
      </c>
      <c r="M4878" s="4">
        <v>50.2</v>
      </c>
      <c r="N4878" t="str">
        <f t="shared" si="328"/>
        <v>Medium Score</v>
      </c>
      <c r="O4878" s="4">
        <v>51.3</v>
      </c>
      <c r="P4878" s="4">
        <v>45.5</v>
      </c>
      <c r="Q4878" s="4">
        <v>53.7</v>
      </c>
      <c r="R4878" s="5">
        <v>1868980.6</v>
      </c>
      <c r="S4878" s="5">
        <v>1168112.8999999999</v>
      </c>
      <c r="T4878" s="5">
        <v>18689806.199999999</v>
      </c>
    </row>
    <row r="4879" spans="1:20" x14ac:dyDescent="0.25">
      <c r="A4879">
        <v>488</v>
      </c>
      <c r="B4879" t="str">
        <f t="shared" si="325"/>
        <v>488, 2023</v>
      </c>
      <c r="C4879" t="s">
        <v>511</v>
      </c>
      <c r="D4879" t="s">
        <v>39</v>
      </c>
      <c r="E4879" t="s">
        <v>22</v>
      </c>
      <c r="F4879">
        <v>2023</v>
      </c>
      <c r="G4879" s="6">
        <v>2898</v>
      </c>
      <c r="H4879" s="1">
        <f t="shared" si="326"/>
        <v>2898000000</v>
      </c>
      <c r="I4879" s="4">
        <v>17.3</v>
      </c>
      <c r="J4879" s="6">
        <v>6264.9</v>
      </c>
      <c r="K4879" s="1">
        <f t="shared" si="327"/>
        <v>6264900000</v>
      </c>
      <c r="L4879" s="4">
        <v>4.3</v>
      </c>
      <c r="M4879" s="4">
        <v>52.5</v>
      </c>
      <c r="N4879" t="str">
        <f t="shared" si="328"/>
        <v>Medium Score</v>
      </c>
      <c r="O4879" s="4">
        <v>56.6</v>
      </c>
      <c r="P4879" s="4">
        <v>47.1</v>
      </c>
      <c r="Q4879" s="4">
        <v>53.7</v>
      </c>
      <c r="R4879" s="5">
        <v>1863155.9</v>
      </c>
      <c r="S4879" s="5">
        <v>1164472.3999999999</v>
      </c>
      <c r="T4879" s="5">
        <v>18631558.699999999</v>
      </c>
    </row>
    <row r="4880" spans="1:20" x14ac:dyDescent="0.25">
      <c r="A4880">
        <v>488</v>
      </c>
      <c r="B4880" t="str">
        <f t="shared" si="325"/>
        <v>488, 2024</v>
      </c>
      <c r="C4880" t="s">
        <v>511</v>
      </c>
      <c r="D4880" t="s">
        <v>39</v>
      </c>
      <c r="E4880" t="s">
        <v>22</v>
      </c>
      <c r="F4880">
        <v>2024</v>
      </c>
      <c r="G4880" s="6">
        <v>3192.1</v>
      </c>
      <c r="H4880" s="1">
        <f t="shared" si="326"/>
        <v>3192100000</v>
      </c>
      <c r="I4880" s="4">
        <v>15.3</v>
      </c>
      <c r="J4880" s="6">
        <v>7130.5</v>
      </c>
      <c r="K4880" s="1">
        <f t="shared" si="327"/>
        <v>7130500000</v>
      </c>
      <c r="L4880" s="4">
        <v>10.199999999999999</v>
      </c>
      <c r="M4880" s="4">
        <v>52.3</v>
      </c>
      <c r="N4880" t="str">
        <f t="shared" si="328"/>
        <v>Medium Score</v>
      </c>
      <c r="O4880" s="4">
        <v>55.4</v>
      </c>
      <c r="P4880" s="4">
        <v>46.9</v>
      </c>
      <c r="Q4880" s="4">
        <v>54.5</v>
      </c>
      <c r="R4880" s="5">
        <v>2074920.9</v>
      </c>
      <c r="S4880" s="5">
        <v>1296825.5</v>
      </c>
      <c r="T4880" s="5">
        <v>20749208.800000001</v>
      </c>
    </row>
    <row r="4881" spans="1:20" x14ac:dyDescent="0.25">
      <c r="A4881">
        <v>488</v>
      </c>
      <c r="B4881" t="str">
        <f t="shared" si="325"/>
        <v>488, 2025</v>
      </c>
      <c r="C4881" t="s">
        <v>511</v>
      </c>
      <c r="D4881" t="s">
        <v>39</v>
      </c>
      <c r="E4881" t="s">
        <v>22</v>
      </c>
      <c r="F4881">
        <v>2025</v>
      </c>
      <c r="G4881" s="6">
        <v>3344.3</v>
      </c>
      <c r="H4881" s="1">
        <f t="shared" si="326"/>
        <v>3344300000</v>
      </c>
      <c r="I4881" s="4">
        <v>13.7</v>
      </c>
      <c r="J4881" s="6">
        <v>4074.3</v>
      </c>
      <c r="K4881" s="1">
        <f t="shared" si="327"/>
        <v>4074300000</v>
      </c>
      <c r="L4881" s="4">
        <v>4.8</v>
      </c>
      <c r="M4881" s="4">
        <v>54.3</v>
      </c>
      <c r="N4881" t="str">
        <f t="shared" si="328"/>
        <v>Medium Score</v>
      </c>
      <c r="O4881" s="4">
        <v>58.9</v>
      </c>
      <c r="P4881" s="4">
        <v>47.4</v>
      </c>
      <c r="Q4881" s="4">
        <v>56.6</v>
      </c>
      <c r="R4881" s="5">
        <v>2106759.7000000002</v>
      </c>
      <c r="S4881" s="5">
        <v>1316724.8</v>
      </c>
      <c r="T4881" s="5">
        <v>21067596.800000001</v>
      </c>
    </row>
    <row r="4882" spans="1:20" x14ac:dyDescent="0.25">
      <c r="A4882">
        <v>489</v>
      </c>
      <c r="B4882" t="str">
        <f t="shared" si="325"/>
        <v>489, 2016</v>
      </c>
      <c r="C4882" t="s">
        <v>512</v>
      </c>
      <c r="D4882" t="s">
        <v>34</v>
      </c>
      <c r="E4882" t="s">
        <v>12</v>
      </c>
      <c r="F4882">
        <v>2016</v>
      </c>
      <c r="G4882" s="6">
        <v>2497.4</v>
      </c>
      <c r="H4882" s="1">
        <f t="shared" si="326"/>
        <v>2497400000</v>
      </c>
      <c r="I4882" s="4">
        <v>9.6</v>
      </c>
      <c r="J4882" s="6">
        <v>2964.4</v>
      </c>
      <c r="K4882" s="1">
        <f t="shared" si="327"/>
        <v>2964400000</v>
      </c>
      <c r="L4882" s="4">
        <v>-3.2</v>
      </c>
      <c r="M4882" s="4">
        <v>62.6</v>
      </c>
      <c r="N4882" t="str">
        <f t="shared" si="328"/>
        <v>Medium Score</v>
      </c>
      <c r="O4882" s="4">
        <v>50.3</v>
      </c>
      <c r="P4882" s="4">
        <v>58</v>
      </c>
      <c r="Q4882" s="4">
        <v>79.5</v>
      </c>
      <c r="R4882" s="5">
        <v>423599.8</v>
      </c>
      <c r="S4882" s="5">
        <v>529499.80000000005</v>
      </c>
      <c r="T4882" s="5">
        <v>2117999.1</v>
      </c>
    </row>
    <row r="4883" spans="1:20" x14ac:dyDescent="0.25">
      <c r="A4883">
        <v>489</v>
      </c>
      <c r="B4883" t="str">
        <f t="shared" si="325"/>
        <v>489, 2017</v>
      </c>
      <c r="C4883" t="s">
        <v>512</v>
      </c>
      <c r="D4883" t="s">
        <v>34</v>
      </c>
      <c r="E4883" t="s">
        <v>12</v>
      </c>
      <c r="F4883">
        <v>2017</v>
      </c>
      <c r="G4883" s="6">
        <v>2580.6</v>
      </c>
      <c r="H4883" s="1">
        <f t="shared" si="326"/>
        <v>2580600000</v>
      </c>
      <c r="I4883" s="4">
        <v>10</v>
      </c>
      <c r="J4883" s="6">
        <v>5754</v>
      </c>
      <c r="K4883" s="1">
        <f t="shared" si="327"/>
        <v>5754000000</v>
      </c>
      <c r="L4883" s="4">
        <v>3.3</v>
      </c>
      <c r="M4883" s="4">
        <v>63.1</v>
      </c>
      <c r="N4883" t="str">
        <f t="shared" si="328"/>
        <v>Medium Score</v>
      </c>
      <c r="O4883" s="4">
        <v>49.5</v>
      </c>
      <c r="P4883" s="4">
        <v>58.4</v>
      </c>
      <c r="Q4883" s="4">
        <v>81.400000000000006</v>
      </c>
      <c r="R4883" s="5">
        <v>440562.3</v>
      </c>
      <c r="S4883" s="5">
        <v>550702.9</v>
      </c>
      <c r="T4883" s="5">
        <v>2202811.6</v>
      </c>
    </row>
    <row r="4884" spans="1:20" x14ac:dyDescent="0.25">
      <c r="A4884">
        <v>489</v>
      </c>
      <c r="B4884" t="str">
        <f t="shared" si="325"/>
        <v>489, 2018</v>
      </c>
      <c r="C4884" t="s">
        <v>512</v>
      </c>
      <c r="D4884" t="s">
        <v>34</v>
      </c>
      <c r="E4884" t="s">
        <v>12</v>
      </c>
      <c r="F4884">
        <v>2018</v>
      </c>
      <c r="G4884" s="6">
        <v>2364.4</v>
      </c>
      <c r="H4884" s="1">
        <f t="shared" si="326"/>
        <v>2364400000</v>
      </c>
      <c r="I4884" s="4">
        <v>5.2</v>
      </c>
      <c r="J4884" s="6">
        <v>2972.8</v>
      </c>
      <c r="K4884" s="1">
        <f t="shared" si="327"/>
        <v>2972800000</v>
      </c>
      <c r="L4884" s="4">
        <v>-8.4</v>
      </c>
      <c r="M4884" s="4">
        <v>62.7</v>
      </c>
      <c r="N4884" t="str">
        <f t="shared" si="328"/>
        <v>Medium Score</v>
      </c>
      <c r="O4884" s="4">
        <v>50.3</v>
      </c>
      <c r="P4884" s="4">
        <v>58.8</v>
      </c>
      <c r="Q4884" s="4">
        <v>79.099999999999994</v>
      </c>
      <c r="R4884" s="5">
        <v>400974.4</v>
      </c>
      <c r="S4884" s="5">
        <v>501218</v>
      </c>
      <c r="T4884" s="5">
        <v>2004872</v>
      </c>
    </row>
    <row r="4885" spans="1:20" x14ac:dyDescent="0.25">
      <c r="A4885">
        <v>489</v>
      </c>
      <c r="B4885" t="str">
        <f t="shared" si="325"/>
        <v>489, 2019</v>
      </c>
      <c r="C4885" t="s">
        <v>512</v>
      </c>
      <c r="D4885" t="s">
        <v>34</v>
      </c>
      <c r="E4885" t="s">
        <v>12</v>
      </c>
      <c r="F4885">
        <v>2019</v>
      </c>
      <c r="G4885" s="6">
        <v>2080.5</v>
      </c>
      <c r="H4885" s="1">
        <f t="shared" si="326"/>
        <v>2080500000</v>
      </c>
      <c r="I4885" s="4">
        <v>6.7</v>
      </c>
      <c r="J4885" s="6">
        <v>2886</v>
      </c>
      <c r="K4885" s="1">
        <f t="shared" si="327"/>
        <v>2886000000</v>
      </c>
      <c r="L4885" s="4">
        <v>-12</v>
      </c>
      <c r="M4885" s="4">
        <v>64.099999999999994</v>
      </c>
      <c r="N4885" t="str">
        <f t="shared" si="328"/>
        <v>Medium Score</v>
      </c>
      <c r="O4885" s="4">
        <v>51.5</v>
      </c>
      <c r="P4885" s="4">
        <v>61.4</v>
      </c>
      <c r="Q4885" s="4">
        <v>79.3</v>
      </c>
      <c r="R4885" s="5">
        <v>349205.3</v>
      </c>
      <c r="S4885" s="5">
        <v>436506.7</v>
      </c>
      <c r="T4885" s="5">
        <v>1746026.7</v>
      </c>
    </row>
    <row r="4886" spans="1:20" x14ac:dyDescent="0.25">
      <c r="A4886">
        <v>489</v>
      </c>
      <c r="B4886" t="str">
        <f t="shared" si="325"/>
        <v>489, 2020</v>
      </c>
      <c r="C4886" t="s">
        <v>512</v>
      </c>
      <c r="D4886" t="s">
        <v>34</v>
      </c>
      <c r="E4886" t="s">
        <v>12</v>
      </c>
      <c r="F4886">
        <v>2020</v>
      </c>
      <c r="G4886" s="6">
        <v>1920.2</v>
      </c>
      <c r="H4886" s="1">
        <f t="shared" si="326"/>
        <v>1920200000</v>
      </c>
      <c r="I4886" s="4">
        <v>6.9</v>
      </c>
      <c r="J4886" s="6">
        <v>2172.5</v>
      </c>
      <c r="K4886" s="1">
        <f t="shared" si="327"/>
        <v>2172500000</v>
      </c>
      <c r="L4886" s="4">
        <v>-7.7</v>
      </c>
      <c r="M4886" s="4">
        <v>64.8</v>
      </c>
      <c r="N4886" t="str">
        <f t="shared" si="328"/>
        <v>Medium Score</v>
      </c>
      <c r="O4886" s="4">
        <v>54.2</v>
      </c>
      <c r="P4886" s="4">
        <v>60</v>
      </c>
      <c r="Q4886" s="4">
        <v>80.400000000000006</v>
      </c>
      <c r="R4886" s="5">
        <v>315190.5</v>
      </c>
      <c r="S4886" s="5">
        <v>393988.1</v>
      </c>
      <c r="T4886" s="5">
        <v>1575952.5</v>
      </c>
    </row>
    <row r="4887" spans="1:20" x14ac:dyDescent="0.25">
      <c r="A4887">
        <v>489</v>
      </c>
      <c r="B4887" t="str">
        <f t="shared" si="325"/>
        <v>489, 2021</v>
      </c>
      <c r="C4887" t="s">
        <v>512</v>
      </c>
      <c r="D4887" t="s">
        <v>34</v>
      </c>
      <c r="E4887" t="s">
        <v>12</v>
      </c>
      <c r="F4887">
        <v>2021</v>
      </c>
      <c r="G4887" s="6">
        <v>1838.7</v>
      </c>
      <c r="H4887" s="1">
        <f t="shared" si="326"/>
        <v>1838700000</v>
      </c>
      <c r="I4887" s="4">
        <v>7.4</v>
      </c>
      <c r="J4887" s="6">
        <v>2536.5</v>
      </c>
      <c r="K4887" s="1">
        <f t="shared" si="327"/>
        <v>2536500000</v>
      </c>
      <c r="L4887" s="4">
        <v>-4.2</v>
      </c>
      <c r="M4887" s="4">
        <v>66.2</v>
      </c>
      <c r="N4887" t="str">
        <f t="shared" si="328"/>
        <v>Medium Score</v>
      </c>
      <c r="O4887" s="4">
        <v>53.8</v>
      </c>
      <c r="P4887" s="4">
        <v>63.7</v>
      </c>
      <c r="Q4887" s="4">
        <v>81</v>
      </c>
      <c r="R4887" s="5">
        <v>302691.20000000001</v>
      </c>
      <c r="S4887" s="5">
        <v>378364</v>
      </c>
      <c r="T4887" s="5">
        <v>1513455.9</v>
      </c>
    </row>
    <row r="4888" spans="1:20" x14ac:dyDescent="0.25">
      <c r="A4888">
        <v>489</v>
      </c>
      <c r="B4888" t="str">
        <f t="shared" si="325"/>
        <v>489, 2022</v>
      </c>
      <c r="C4888" t="s">
        <v>512</v>
      </c>
      <c r="D4888" t="s">
        <v>34</v>
      </c>
      <c r="E4888" t="s">
        <v>12</v>
      </c>
      <c r="F4888">
        <v>2022</v>
      </c>
      <c r="G4888" s="6">
        <v>1684.8</v>
      </c>
      <c r="H4888" s="1">
        <f t="shared" si="326"/>
        <v>1684800000</v>
      </c>
      <c r="I4888" s="4">
        <v>7.1</v>
      </c>
      <c r="J4888" s="6">
        <v>2842.9</v>
      </c>
      <c r="K4888" s="1">
        <f t="shared" si="327"/>
        <v>2842900000</v>
      </c>
      <c r="L4888" s="4">
        <v>-8.4</v>
      </c>
      <c r="M4888" s="4">
        <v>68.400000000000006</v>
      </c>
      <c r="N4888" t="str">
        <f t="shared" si="328"/>
        <v>Medium Score</v>
      </c>
      <c r="O4888" s="4">
        <v>56.2</v>
      </c>
      <c r="P4888" s="4">
        <v>66.3</v>
      </c>
      <c r="Q4888" s="4">
        <v>82.9</v>
      </c>
      <c r="R4888" s="5">
        <v>271871.7</v>
      </c>
      <c r="S4888" s="5">
        <v>339839.6</v>
      </c>
      <c r="T4888" s="5">
        <v>1359358.4</v>
      </c>
    </row>
    <row r="4889" spans="1:20" x14ac:dyDescent="0.25">
      <c r="A4889">
        <v>489</v>
      </c>
      <c r="B4889" t="str">
        <f t="shared" si="325"/>
        <v>489, 2023</v>
      </c>
      <c r="C4889" t="s">
        <v>512</v>
      </c>
      <c r="D4889" t="s">
        <v>34</v>
      </c>
      <c r="E4889" t="s">
        <v>12</v>
      </c>
      <c r="F4889">
        <v>2023</v>
      </c>
      <c r="G4889" s="6">
        <v>1710.1</v>
      </c>
      <c r="H4889" s="1">
        <f t="shared" si="326"/>
        <v>1710100000</v>
      </c>
      <c r="I4889" s="4">
        <v>8.4</v>
      </c>
      <c r="J4889" s="6">
        <v>2827.2</v>
      </c>
      <c r="K4889" s="1">
        <f t="shared" si="327"/>
        <v>2827200000</v>
      </c>
      <c r="L4889" s="4">
        <v>1.5</v>
      </c>
      <c r="M4889" s="4">
        <v>70.900000000000006</v>
      </c>
      <c r="N4889" t="str">
        <f t="shared" si="328"/>
        <v>High Score</v>
      </c>
      <c r="O4889" s="4">
        <v>60</v>
      </c>
      <c r="P4889" s="4">
        <v>67.5</v>
      </c>
      <c r="Q4889" s="4">
        <v>85.1</v>
      </c>
      <c r="R4889" s="5">
        <v>266877.2</v>
      </c>
      <c r="S4889" s="5">
        <v>333596.5</v>
      </c>
      <c r="T4889" s="5">
        <v>1334386.1000000001</v>
      </c>
    </row>
    <row r="4890" spans="1:20" x14ac:dyDescent="0.25">
      <c r="A4890">
        <v>489</v>
      </c>
      <c r="B4890" t="str">
        <f t="shared" ref="B4890:B4947" si="329">CONCATENATE(A4890&amp;", "&amp;F4890)</f>
        <v>489, 2024</v>
      </c>
      <c r="C4890" t="s">
        <v>512</v>
      </c>
      <c r="D4890" t="s">
        <v>34</v>
      </c>
      <c r="E4890" t="s">
        <v>12</v>
      </c>
      <c r="F4890">
        <v>2024</v>
      </c>
      <c r="G4890" s="6">
        <v>1639.3</v>
      </c>
      <c r="H4890" s="1">
        <f t="shared" ref="H4890:H4947" si="330">G4890*1000000</f>
        <v>1639300000</v>
      </c>
      <c r="I4890" s="4">
        <v>9.9</v>
      </c>
      <c r="J4890" s="6">
        <v>1720.1</v>
      </c>
      <c r="K4890" s="1">
        <f t="shared" ref="K4890:K4947" si="331">J4890*1000000</f>
        <v>1720100000</v>
      </c>
      <c r="L4890" s="4">
        <v>-4.0999999999999996</v>
      </c>
      <c r="M4890" s="4">
        <v>72.5</v>
      </c>
      <c r="N4890" t="str">
        <f t="shared" si="328"/>
        <v>High Score</v>
      </c>
      <c r="O4890" s="4">
        <v>64.099999999999994</v>
      </c>
      <c r="P4890" s="4">
        <v>67.099999999999994</v>
      </c>
      <c r="Q4890" s="4">
        <v>86.3</v>
      </c>
      <c r="R4890" s="5">
        <v>246364.3</v>
      </c>
      <c r="S4890" s="5">
        <v>307955.40000000002</v>
      </c>
      <c r="T4890" s="5">
        <v>1231821.7</v>
      </c>
    </row>
    <row r="4891" spans="1:20" x14ac:dyDescent="0.25">
      <c r="A4891">
        <v>489</v>
      </c>
      <c r="B4891" t="str">
        <f t="shared" si="329"/>
        <v>489, 2025</v>
      </c>
      <c r="C4891" t="s">
        <v>512</v>
      </c>
      <c r="D4891" t="s">
        <v>34</v>
      </c>
      <c r="E4891" t="s">
        <v>12</v>
      </c>
      <c r="F4891">
        <v>2025</v>
      </c>
      <c r="G4891" s="6">
        <v>1551.2</v>
      </c>
      <c r="H4891" s="1">
        <f t="shared" si="330"/>
        <v>1551200000</v>
      </c>
      <c r="I4891" s="4">
        <v>12.6</v>
      </c>
      <c r="J4891" s="6">
        <v>4125.2</v>
      </c>
      <c r="K4891" s="1">
        <f t="shared" si="331"/>
        <v>4125200000</v>
      </c>
      <c r="L4891" s="4">
        <v>-5.4</v>
      </c>
      <c r="M4891" s="4">
        <v>73.900000000000006</v>
      </c>
      <c r="N4891" t="str">
        <f t="shared" si="328"/>
        <v>High Score</v>
      </c>
      <c r="O4891" s="4">
        <v>69.7</v>
      </c>
      <c r="P4891" s="4">
        <v>68.3</v>
      </c>
      <c r="Q4891" s="4">
        <v>83.6</v>
      </c>
      <c r="R4891" s="5">
        <v>221008.6</v>
      </c>
      <c r="S4891" s="5">
        <v>276260.7</v>
      </c>
      <c r="T4891" s="5">
        <v>1105043</v>
      </c>
    </row>
    <row r="4892" spans="1:20" x14ac:dyDescent="0.25">
      <c r="A4892">
        <v>490</v>
      </c>
      <c r="B4892" t="str">
        <f t="shared" si="329"/>
        <v>490, 2016</v>
      </c>
      <c r="C4892" t="s">
        <v>513</v>
      </c>
      <c r="D4892" t="s">
        <v>9</v>
      </c>
      <c r="E4892" t="s">
        <v>17</v>
      </c>
      <c r="F4892">
        <v>2016</v>
      </c>
      <c r="G4892" s="6">
        <v>1440</v>
      </c>
      <c r="H4892" s="1">
        <f t="shared" si="330"/>
        <v>1440000000</v>
      </c>
      <c r="I4892" s="4">
        <v>10.199999999999999</v>
      </c>
      <c r="J4892" s="6">
        <v>3297.4</v>
      </c>
      <c r="K4892" s="1">
        <f t="shared" si="331"/>
        <v>3297400000</v>
      </c>
      <c r="L4892" s="4">
        <v>5</v>
      </c>
      <c r="M4892" s="4">
        <v>61.5</v>
      </c>
      <c r="N4892" t="str">
        <f t="shared" si="328"/>
        <v>Medium Score</v>
      </c>
      <c r="O4892" s="4">
        <v>86.7</v>
      </c>
      <c r="P4892" s="4">
        <v>63.5</v>
      </c>
      <c r="Q4892" s="4">
        <v>34.200000000000003</v>
      </c>
      <c r="R4892" s="5">
        <v>85456.7</v>
      </c>
      <c r="S4892" s="5">
        <v>42728.3</v>
      </c>
      <c r="T4892" s="5">
        <v>170913.3</v>
      </c>
    </row>
    <row r="4893" spans="1:20" x14ac:dyDescent="0.25">
      <c r="A4893">
        <v>490</v>
      </c>
      <c r="B4893" t="str">
        <f t="shared" si="329"/>
        <v>490, 2017</v>
      </c>
      <c r="C4893" t="s">
        <v>513</v>
      </c>
      <c r="D4893" t="s">
        <v>9</v>
      </c>
      <c r="E4893" t="s">
        <v>17</v>
      </c>
      <c r="F4893">
        <v>2017</v>
      </c>
      <c r="G4893" s="6">
        <v>1507.3</v>
      </c>
      <c r="H4893" s="1">
        <f t="shared" si="330"/>
        <v>1507300000</v>
      </c>
      <c r="I4893" s="4">
        <v>7.5</v>
      </c>
      <c r="J4893" s="6">
        <v>1203.7</v>
      </c>
      <c r="K4893" s="1">
        <f t="shared" si="331"/>
        <v>1203700000</v>
      </c>
      <c r="L4893" s="4">
        <v>4.7</v>
      </c>
      <c r="M4893" s="4">
        <v>60.4</v>
      </c>
      <c r="N4893" t="str">
        <f t="shared" si="328"/>
        <v>Medium Score</v>
      </c>
      <c r="O4893" s="4">
        <v>87.3</v>
      </c>
      <c r="P4893" s="4">
        <v>61.7</v>
      </c>
      <c r="Q4893" s="4">
        <v>32.200000000000003</v>
      </c>
      <c r="R4893" s="5">
        <v>88723.8</v>
      </c>
      <c r="S4893" s="5">
        <v>44361.9</v>
      </c>
      <c r="T4893" s="5">
        <v>177447.6</v>
      </c>
    </row>
    <row r="4894" spans="1:20" x14ac:dyDescent="0.25">
      <c r="A4894">
        <v>490</v>
      </c>
      <c r="B4894" t="str">
        <f t="shared" si="329"/>
        <v>490, 2018</v>
      </c>
      <c r="C4894" t="s">
        <v>513</v>
      </c>
      <c r="D4894" t="s">
        <v>9</v>
      </c>
      <c r="E4894" t="s">
        <v>17</v>
      </c>
      <c r="F4894">
        <v>2018</v>
      </c>
      <c r="G4894" s="6">
        <v>1782</v>
      </c>
      <c r="H4894" s="1">
        <f t="shared" si="330"/>
        <v>1782000000</v>
      </c>
      <c r="I4894" s="4">
        <v>9.5</v>
      </c>
      <c r="J4894" s="6">
        <v>3713.2</v>
      </c>
      <c r="K4894" s="1">
        <f t="shared" si="331"/>
        <v>3713200000</v>
      </c>
      <c r="L4894" s="4">
        <v>18.2</v>
      </c>
      <c r="M4894" s="4">
        <v>61.3</v>
      </c>
      <c r="N4894" t="str">
        <f t="shared" si="328"/>
        <v>Medium Score</v>
      </c>
      <c r="O4894" s="4">
        <v>89.3</v>
      </c>
      <c r="P4894" s="4">
        <v>60.2</v>
      </c>
      <c r="Q4894" s="4">
        <v>34.4</v>
      </c>
      <c r="R4894" s="5">
        <v>102430.3</v>
      </c>
      <c r="S4894" s="5">
        <v>51215.1</v>
      </c>
      <c r="T4894" s="5">
        <v>204860.5</v>
      </c>
    </row>
    <row r="4895" spans="1:20" x14ac:dyDescent="0.25">
      <c r="A4895">
        <v>490</v>
      </c>
      <c r="B4895" t="str">
        <f t="shared" si="329"/>
        <v>490, 2019</v>
      </c>
      <c r="C4895" t="s">
        <v>513</v>
      </c>
      <c r="D4895" t="s">
        <v>9</v>
      </c>
      <c r="E4895" t="s">
        <v>17</v>
      </c>
      <c r="F4895">
        <v>2019</v>
      </c>
      <c r="G4895" s="6">
        <v>1851</v>
      </c>
      <c r="H4895" s="1">
        <f t="shared" si="330"/>
        <v>1851000000</v>
      </c>
      <c r="I4895" s="4">
        <v>9.9</v>
      </c>
      <c r="J4895" s="6">
        <v>2992</v>
      </c>
      <c r="K4895" s="1">
        <f t="shared" si="331"/>
        <v>2992000000</v>
      </c>
      <c r="L4895" s="4">
        <v>3.9</v>
      </c>
      <c r="M4895" s="4">
        <v>63.7</v>
      </c>
      <c r="N4895" t="str">
        <f t="shared" si="328"/>
        <v>Medium Score</v>
      </c>
      <c r="O4895" s="4">
        <v>91.6</v>
      </c>
      <c r="P4895" s="4">
        <v>64.400000000000006</v>
      </c>
      <c r="Q4895" s="4">
        <v>35.1</v>
      </c>
      <c r="R4895" s="5">
        <v>103379.9</v>
      </c>
      <c r="S4895" s="5">
        <v>51689.9</v>
      </c>
      <c r="T4895" s="5">
        <v>206759.8</v>
      </c>
    </row>
    <row r="4896" spans="1:20" x14ac:dyDescent="0.25">
      <c r="A4896">
        <v>490</v>
      </c>
      <c r="B4896" t="str">
        <f t="shared" si="329"/>
        <v>490, 2020</v>
      </c>
      <c r="C4896" t="s">
        <v>513</v>
      </c>
      <c r="D4896" t="s">
        <v>9</v>
      </c>
      <c r="E4896" t="s">
        <v>17</v>
      </c>
      <c r="F4896">
        <v>2020</v>
      </c>
      <c r="G4896" s="6">
        <v>2126.5</v>
      </c>
      <c r="H4896" s="1">
        <f t="shared" si="330"/>
        <v>2126500000</v>
      </c>
      <c r="I4896" s="4">
        <v>13.4</v>
      </c>
      <c r="J4896" s="6">
        <v>3874.9</v>
      </c>
      <c r="K4896" s="1">
        <f t="shared" si="331"/>
        <v>3874900000</v>
      </c>
      <c r="L4896" s="4">
        <v>14.9</v>
      </c>
      <c r="M4896" s="4">
        <v>65.099999999999994</v>
      </c>
      <c r="N4896" t="str">
        <f t="shared" si="328"/>
        <v>Medium Score</v>
      </c>
      <c r="O4896" s="4">
        <v>92.3</v>
      </c>
      <c r="P4896" s="4">
        <v>65</v>
      </c>
      <c r="Q4896" s="4">
        <v>38.200000000000003</v>
      </c>
      <c r="R4896" s="5">
        <v>117838.1</v>
      </c>
      <c r="S4896" s="5">
        <v>58919.1</v>
      </c>
      <c r="T4896" s="5">
        <v>235676.3</v>
      </c>
    </row>
    <row r="4897" spans="1:20" x14ac:dyDescent="0.25">
      <c r="A4897">
        <v>490</v>
      </c>
      <c r="B4897" t="str">
        <f t="shared" si="329"/>
        <v>490, 2021</v>
      </c>
      <c r="C4897" t="s">
        <v>513</v>
      </c>
      <c r="D4897" t="s">
        <v>9</v>
      </c>
      <c r="E4897" t="s">
        <v>17</v>
      </c>
      <c r="F4897">
        <v>2021</v>
      </c>
      <c r="G4897" s="6">
        <v>2389.3000000000002</v>
      </c>
      <c r="H4897" s="1">
        <f t="shared" si="330"/>
        <v>2389300000</v>
      </c>
      <c r="I4897" s="4">
        <v>12</v>
      </c>
      <c r="J4897" s="6">
        <v>4296</v>
      </c>
      <c r="K4897" s="1">
        <f t="shared" si="331"/>
        <v>4296000000</v>
      </c>
      <c r="L4897" s="4">
        <v>12.4</v>
      </c>
      <c r="M4897" s="4">
        <v>66</v>
      </c>
      <c r="N4897" t="str">
        <f t="shared" si="328"/>
        <v>Medium Score</v>
      </c>
      <c r="O4897" s="4">
        <v>91.9</v>
      </c>
      <c r="P4897" s="4">
        <v>68</v>
      </c>
      <c r="Q4897" s="4">
        <v>38.1</v>
      </c>
      <c r="R4897" s="5">
        <v>132955.29999999999</v>
      </c>
      <c r="S4897" s="5">
        <v>66477.7</v>
      </c>
      <c r="T4897" s="5">
        <v>265910.59999999998</v>
      </c>
    </row>
    <row r="4898" spans="1:20" x14ac:dyDescent="0.25">
      <c r="A4898">
        <v>490</v>
      </c>
      <c r="B4898" t="str">
        <f t="shared" si="329"/>
        <v>490, 2022</v>
      </c>
      <c r="C4898" t="s">
        <v>513</v>
      </c>
      <c r="D4898" t="s">
        <v>9</v>
      </c>
      <c r="E4898" t="s">
        <v>17</v>
      </c>
      <c r="F4898">
        <v>2022</v>
      </c>
      <c r="G4898" s="6">
        <v>2776.3</v>
      </c>
      <c r="H4898" s="1">
        <f t="shared" si="330"/>
        <v>2776300000</v>
      </c>
      <c r="I4898" s="4">
        <v>10.6</v>
      </c>
      <c r="J4898" s="6">
        <v>7022.4</v>
      </c>
      <c r="K4898" s="1">
        <f t="shared" si="331"/>
        <v>7022400000</v>
      </c>
      <c r="L4898" s="4">
        <v>16.2</v>
      </c>
      <c r="M4898" s="4">
        <v>66.8</v>
      </c>
      <c r="N4898" t="str">
        <f t="shared" si="328"/>
        <v>Medium Score</v>
      </c>
      <c r="O4898" s="4">
        <v>92.4</v>
      </c>
      <c r="P4898" s="4">
        <v>68.400000000000006</v>
      </c>
      <c r="Q4898" s="4">
        <v>39.700000000000003</v>
      </c>
      <c r="R4898" s="5">
        <v>153668.79999999999</v>
      </c>
      <c r="S4898" s="5">
        <v>76834.399999999994</v>
      </c>
      <c r="T4898" s="5">
        <v>307337.7</v>
      </c>
    </row>
    <row r="4899" spans="1:20" x14ac:dyDescent="0.25">
      <c r="A4899">
        <v>490</v>
      </c>
      <c r="B4899" t="str">
        <f t="shared" si="329"/>
        <v>490, 2023</v>
      </c>
      <c r="C4899" t="s">
        <v>513</v>
      </c>
      <c r="D4899" t="s">
        <v>9</v>
      </c>
      <c r="E4899" t="s">
        <v>17</v>
      </c>
      <c r="F4899">
        <v>2023</v>
      </c>
      <c r="G4899" s="6">
        <v>3235.8</v>
      </c>
      <c r="H4899" s="1">
        <f t="shared" si="330"/>
        <v>3235800000</v>
      </c>
      <c r="I4899" s="4">
        <v>11</v>
      </c>
      <c r="J4899" s="6">
        <v>7974.4</v>
      </c>
      <c r="K4899" s="1">
        <f t="shared" si="331"/>
        <v>7974400000</v>
      </c>
      <c r="L4899" s="4">
        <v>16.5</v>
      </c>
      <c r="M4899" s="4">
        <v>66</v>
      </c>
      <c r="N4899" t="str">
        <f t="shared" si="328"/>
        <v>Medium Score</v>
      </c>
      <c r="O4899" s="4">
        <v>91.2</v>
      </c>
      <c r="P4899" s="4">
        <v>67.8</v>
      </c>
      <c r="Q4899" s="4">
        <v>39</v>
      </c>
      <c r="R4899" s="5">
        <v>181755.2</v>
      </c>
      <c r="S4899" s="5">
        <v>90877.6</v>
      </c>
      <c r="T4899" s="5">
        <v>363510.5</v>
      </c>
    </row>
    <row r="4900" spans="1:20" x14ac:dyDescent="0.25">
      <c r="A4900">
        <v>490</v>
      </c>
      <c r="B4900" t="str">
        <f t="shared" si="329"/>
        <v>490, 2024</v>
      </c>
      <c r="C4900" t="s">
        <v>513</v>
      </c>
      <c r="D4900" t="s">
        <v>9</v>
      </c>
      <c r="E4900" t="s">
        <v>17</v>
      </c>
      <c r="F4900">
        <v>2024</v>
      </c>
      <c r="G4900" s="6">
        <v>3413.3</v>
      </c>
      <c r="H4900" s="1">
        <f t="shared" si="330"/>
        <v>3413300000</v>
      </c>
      <c r="I4900" s="4">
        <v>9.6999999999999993</v>
      </c>
      <c r="J4900" s="6">
        <v>3547.7</v>
      </c>
      <c r="K4900" s="1">
        <f t="shared" si="331"/>
        <v>3547700000</v>
      </c>
      <c r="L4900" s="4">
        <v>5.5</v>
      </c>
      <c r="M4900" s="4">
        <v>67</v>
      </c>
      <c r="N4900" t="str">
        <f t="shared" si="328"/>
        <v>Medium Score</v>
      </c>
      <c r="O4900" s="4">
        <v>93.6</v>
      </c>
      <c r="P4900" s="4">
        <v>69.900000000000006</v>
      </c>
      <c r="Q4900" s="4">
        <v>37.6</v>
      </c>
      <c r="R4900" s="5">
        <v>185990.6</v>
      </c>
      <c r="S4900" s="5">
        <v>92995.3</v>
      </c>
      <c r="T4900" s="5">
        <v>371981.1</v>
      </c>
    </row>
    <row r="4901" spans="1:20" x14ac:dyDescent="0.25">
      <c r="A4901">
        <v>490</v>
      </c>
      <c r="B4901" t="str">
        <f t="shared" si="329"/>
        <v>490, 2025</v>
      </c>
      <c r="C4901" t="s">
        <v>513</v>
      </c>
      <c r="D4901" t="s">
        <v>9</v>
      </c>
      <c r="E4901" t="s">
        <v>17</v>
      </c>
      <c r="F4901">
        <v>2025</v>
      </c>
      <c r="G4901" s="6">
        <v>3460.4</v>
      </c>
      <c r="H4901" s="1">
        <f t="shared" si="330"/>
        <v>3460400000</v>
      </c>
      <c r="I4901" s="4">
        <v>7.9</v>
      </c>
      <c r="J4901" s="6">
        <v>4293.1000000000004</v>
      </c>
      <c r="K4901" s="1">
        <f t="shared" si="331"/>
        <v>4293100000.0000005</v>
      </c>
      <c r="L4901" s="4">
        <v>1.4</v>
      </c>
      <c r="M4901" s="4">
        <v>67.3</v>
      </c>
      <c r="N4901" t="str">
        <f t="shared" si="328"/>
        <v>Medium Score</v>
      </c>
      <c r="O4901" s="4">
        <v>95.9</v>
      </c>
      <c r="P4901" s="4">
        <v>70.400000000000006</v>
      </c>
      <c r="Q4901" s="4">
        <v>35.5</v>
      </c>
      <c r="R4901" s="5">
        <v>182892.9</v>
      </c>
      <c r="S4901" s="5">
        <v>91446.399999999994</v>
      </c>
      <c r="T4901" s="5">
        <v>365785.7</v>
      </c>
    </row>
    <row r="4902" spans="1:20" x14ac:dyDescent="0.25">
      <c r="A4902">
        <v>491</v>
      </c>
      <c r="B4902" t="str">
        <f t="shared" si="329"/>
        <v>491, 2016</v>
      </c>
      <c r="C4902" t="s">
        <v>514</v>
      </c>
      <c r="D4902" t="s">
        <v>14</v>
      </c>
      <c r="E4902" t="s">
        <v>10</v>
      </c>
      <c r="F4902">
        <v>2016</v>
      </c>
      <c r="G4902" s="6">
        <v>648.4</v>
      </c>
      <c r="H4902" s="1">
        <f t="shared" si="330"/>
        <v>648400000</v>
      </c>
      <c r="I4902" s="4">
        <v>14.7</v>
      </c>
      <c r="J4902" s="6">
        <v>949.7</v>
      </c>
      <c r="K4902" s="1">
        <f t="shared" si="331"/>
        <v>949700000</v>
      </c>
      <c r="L4902" s="4">
        <v>2.5</v>
      </c>
      <c r="M4902" s="4">
        <v>30.2</v>
      </c>
      <c r="N4902" t="str">
        <f t="shared" si="328"/>
        <v>Low Score</v>
      </c>
      <c r="O4902" s="4">
        <v>34.1</v>
      </c>
      <c r="P4902" s="4">
        <v>38</v>
      </c>
      <c r="Q4902" s="4">
        <v>18.600000000000001</v>
      </c>
      <c r="R4902" s="5">
        <v>374065.5</v>
      </c>
      <c r="S4902" s="5">
        <v>62344.2</v>
      </c>
      <c r="T4902" s="5">
        <v>1246884.8999999999</v>
      </c>
    </row>
    <row r="4903" spans="1:20" x14ac:dyDescent="0.25">
      <c r="A4903">
        <v>491</v>
      </c>
      <c r="B4903" t="str">
        <f t="shared" si="329"/>
        <v>491, 2017</v>
      </c>
      <c r="C4903" t="s">
        <v>514</v>
      </c>
      <c r="D4903" t="s">
        <v>14</v>
      </c>
      <c r="E4903" t="s">
        <v>10</v>
      </c>
      <c r="F4903">
        <v>2017</v>
      </c>
      <c r="G4903" s="6">
        <v>668.8</v>
      </c>
      <c r="H4903" s="1">
        <f t="shared" si="330"/>
        <v>668800000</v>
      </c>
      <c r="I4903" s="4">
        <v>14.1</v>
      </c>
      <c r="J4903" s="6">
        <v>1792.1</v>
      </c>
      <c r="K4903" s="1">
        <f t="shared" si="331"/>
        <v>1792100000</v>
      </c>
      <c r="L4903" s="4">
        <v>3.1</v>
      </c>
      <c r="M4903" s="4">
        <v>32</v>
      </c>
      <c r="N4903" t="str">
        <f t="shared" si="328"/>
        <v>Low Score</v>
      </c>
      <c r="O4903" s="4">
        <v>39.200000000000003</v>
      </c>
      <c r="P4903" s="4">
        <v>40.1</v>
      </c>
      <c r="Q4903" s="4">
        <v>16.600000000000001</v>
      </c>
      <c r="R4903" s="5">
        <v>371304</v>
      </c>
      <c r="S4903" s="5">
        <v>61884</v>
      </c>
      <c r="T4903" s="5">
        <v>1237679.8999999999</v>
      </c>
    </row>
    <row r="4904" spans="1:20" x14ac:dyDescent="0.25">
      <c r="A4904">
        <v>491</v>
      </c>
      <c r="B4904" t="str">
        <f t="shared" si="329"/>
        <v>491, 2018</v>
      </c>
      <c r="C4904" t="s">
        <v>514</v>
      </c>
      <c r="D4904" t="s">
        <v>14</v>
      </c>
      <c r="E4904" t="s">
        <v>10</v>
      </c>
      <c r="F4904">
        <v>2018</v>
      </c>
      <c r="G4904" s="6">
        <v>711.5</v>
      </c>
      <c r="H4904" s="1">
        <f t="shared" si="330"/>
        <v>711500000</v>
      </c>
      <c r="I4904" s="4">
        <v>11.8</v>
      </c>
      <c r="J4904" s="6">
        <v>1598.2</v>
      </c>
      <c r="K4904" s="1">
        <f t="shared" si="331"/>
        <v>1598200000</v>
      </c>
      <c r="L4904" s="4">
        <v>6.4</v>
      </c>
      <c r="M4904" s="4">
        <v>31.5</v>
      </c>
      <c r="N4904" t="str">
        <f t="shared" si="328"/>
        <v>Low Score</v>
      </c>
      <c r="O4904" s="4">
        <v>39.5</v>
      </c>
      <c r="P4904" s="4">
        <v>36.6</v>
      </c>
      <c r="Q4904" s="4">
        <v>18.3</v>
      </c>
      <c r="R4904" s="5">
        <v>394102.8</v>
      </c>
      <c r="S4904" s="5">
        <v>65683.8</v>
      </c>
      <c r="T4904" s="5">
        <v>1313676</v>
      </c>
    </row>
    <row r="4905" spans="1:20" x14ac:dyDescent="0.25">
      <c r="A4905">
        <v>491</v>
      </c>
      <c r="B4905" t="str">
        <f t="shared" si="329"/>
        <v>491, 2019</v>
      </c>
      <c r="C4905" t="s">
        <v>514</v>
      </c>
      <c r="D4905" t="s">
        <v>14</v>
      </c>
      <c r="E4905" t="s">
        <v>10</v>
      </c>
      <c r="F4905">
        <v>2019</v>
      </c>
      <c r="G4905" s="6">
        <v>675.8</v>
      </c>
      <c r="H4905" s="1">
        <f t="shared" si="330"/>
        <v>675800000</v>
      </c>
      <c r="I4905" s="4">
        <v>14.4</v>
      </c>
      <c r="J4905" s="6">
        <v>1532.7</v>
      </c>
      <c r="K4905" s="1">
        <f t="shared" si="331"/>
        <v>1532700000</v>
      </c>
      <c r="L4905" s="4">
        <v>-5</v>
      </c>
      <c r="M4905" s="4">
        <v>30.9</v>
      </c>
      <c r="N4905" t="str">
        <f t="shared" si="328"/>
        <v>Low Score</v>
      </c>
      <c r="O4905" s="4">
        <v>41</v>
      </c>
      <c r="P4905" s="4">
        <v>34.6</v>
      </c>
      <c r="Q4905" s="4">
        <v>17.2</v>
      </c>
      <c r="R4905" s="5">
        <v>370302.8</v>
      </c>
      <c r="S4905" s="5">
        <v>61717.1</v>
      </c>
      <c r="T4905" s="5">
        <v>1234342.8</v>
      </c>
    </row>
    <row r="4906" spans="1:20" x14ac:dyDescent="0.25">
      <c r="A4906">
        <v>491</v>
      </c>
      <c r="B4906" t="str">
        <f t="shared" si="329"/>
        <v>491, 2020</v>
      </c>
      <c r="C4906" t="s">
        <v>514</v>
      </c>
      <c r="D4906" t="s">
        <v>14</v>
      </c>
      <c r="E4906" t="s">
        <v>10</v>
      </c>
      <c r="F4906">
        <v>2020</v>
      </c>
      <c r="G4906" s="6">
        <v>642.79999999999995</v>
      </c>
      <c r="H4906" s="1">
        <f t="shared" si="330"/>
        <v>642800000</v>
      </c>
      <c r="I4906" s="4">
        <v>18.2</v>
      </c>
      <c r="J4906" s="6">
        <v>2318.8000000000002</v>
      </c>
      <c r="K4906" s="1">
        <f t="shared" si="331"/>
        <v>2318800000</v>
      </c>
      <c r="L4906" s="4">
        <v>-4.9000000000000004</v>
      </c>
      <c r="M4906" s="4">
        <v>34</v>
      </c>
      <c r="N4906" t="str">
        <f t="shared" si="328"/>
        <v>Low Score</v>
      </c>
      <c r="O4906" s="4">
        <v>44.6</v>
      </c>
      <c r="P4906" s="4">
        <v>35.5</v>
      </c>
      <c r="Q4906" s="4">
        <v>21.8</v>
      </c>
      <c r="R4906" s="5">
        <v>342417.3</v>
      </c>
      <c r="S4906" s="5">
        <v>57069.5</v>
      </c>
      <c r="T4906" s="5">
        <v>1141390.8999999999</v>
      </c>
    </row>
    <row r="4907" spans="1:20" x14ac:dyDescent="0.25">
      <c r="A4907">
        <v>491</v>
      </c>
      <c r="B4907" t="str">
        <f t="shared" si="329"/>
        <v>491, 2021</v>
      </c>
      <c r="C4907" t="s">
        <v>514</v>
      </c>
      <c r="D4907" t="s">
        <v>14</v>
      </c>
      <c r="E4907" t="s">
        <v>10</v>
      </c>
      <c r="F4907">
        <v>2021</v>
      </c>
      <c r="G4907" s="6">
        <v>677.6</v>
      </c>
      <c r="H4907" s="1">
        <f t="shared" si="330"/>
        <v>677600000</v>
      </c>
      <c r="I4907" s="4">
        <v>25.6</v>
      </c>
      <c r="J4907" s="6">
        <v>3349.3</v>
      </c>
      <c r="K4907" s="1">
        <f t="shared" si="331"/>
        <v>3349300000</v>
      </c>
      <c r="L4907" s="4">
        <v>5.4</v>
      </c>
      <c r="M4907" s="4">
        <v>36.299999999999997</v>
      </c>
      <c r="N4907" t="str">
        <f t="shared" si="328"/>
        <v>Low Score</v>
      </c>
      <c r="O4907" s="4">
        <v>48.6</v>
      </c>
      <c r="P4907" s="4">
        <v>37.700000000000003</v>
      </c>
      <c r="Q4907" s="4">
        <v>22.8</v>
      </c>
      <c r="R4907" s="5">
        <v>349655.4</v>
      </c>
      <c r="S4907" s="5">
        <v>58275.9</v>
      </c>
      <c r="T4907" s="5">
        <v>1165518.1000000001</v>
      </c>
    </row>
    <row r="4908" spans="1:20" x14ac:dyDescent="0.25">
      <c r="A4908">
        <v>491</v>
      </c>
      <c r="B4908" t="str">
        <f t="shared" si="329"/>
        <v>491, 2022</v>
      </c>
      <c r="C4908" t="s">
        <v>514</v>
      </c>
      <c r="D4908" t="s">
        <v>14</v>
      </c>
      <c r="E4908" t="s">
        <v>10</v>
      </c>
      <c r="F4908">
        <v>2022</v>
      </c>
      <c r="G4908" s="6">
        <v>647.6</v>
      </c>
      <c r="H4908" s="1">
        <f t="shared" si="330"/>
        <v>647600000</v>
      </c>
      <c r="I4908" s="4">
        <v>24.2</v>
      </c>
      <c r="J4908" s="6">
        <v>2855.5</v>
      </c>
      <c r="K4908" s="1">
        <f t="shared" si="331"/>
        <v>2855500000</v>
      </c>
      <c r="L4908" s="4">
        <v>-4.4000000000000004</v>
      </c>
      <c r="M4908" s="4">
        <v>37.4</v>
      </c>
      <c r="N4908" t="str">
        <f t="shared" si="328"/>
        <v>Low Score</v>
      </c>
      <c r="O4908" s="4">
        <v>48.9</v>
      </c>
      <c r="P4908" s="4">
        <v>36.6</v>
      </c>
      <c r="Q4908" s="4">
        <v>26.6</v>
      </c>
      <c r="R4908" s="5">
        <v>333273.2</v>
      </c>
      <c r="S4908" s="5">
        <v>55545.5</v>
      </c>
      <c r="T4908" s="5">
        <v>1110910.6000000001</v>
      </c>
    </row>
    <row r="4909" spans="1:20" x14ac:dyDescent="0.25">
      <c r="A4909">
        <v>491</v>
      </c>
      <c r="B4909" t="str">
        <f t="shared" si="329"/>
        <v>491, 2023</v>
      </c>
      <c r="C4909" t="s">
        <v>514</v>
      </c>
      <c r="D4909" t="s">
        <v>14</v>
      </c>
      <c r="E4909" t="s">
        <v>10</v>
      </c>
      <c r="F4909">
        <v>2023</v>
      </c>
      <c r="G4909" s="6">
        <v>569.6</v>
      </c>
      <c r="H4909" s="1">
        <f t="shared" si="330"/>
        <v>569600000</v>
      </c>
      <c r="I4909" s="4">
        <v>23.5</v>
      </c>
      <c r="J4909" s="6">
        <v>1084.8</v>
      </c>
      <c r="K4909" s="1">
        <f t="shared" si="331"/>
        <v>1084800000</v>
      </c>
      <c r="L4909" s="4">
        <v>-12</v>
      </c>
      <c r="M4909" s="4">
        <v>37.9</v>
      </c>
      <c r="N4909" t="str">
        <f t="shared" si="328"/>
        <v>Low Score</v>
      </c>
      <c r="O4909" s="4">
        <v>48</v>
      </c>
      <c r="P4909" s="4">
        <v>36.200000000000003</v>
      </c>
      <c r="Q4909" s="4">
        <v>29.5</v>
      </c>
      <c r="R4909" s="5">
        <v>295285.5</v>
      </c>
      <c r="S4909" s="5">
        <v>49214.3</v>
      </c>
      <c r="T4909" s="5">
        <v>984285.1</v>
      </c>
    </row>
    <row r="4910" spans="1:20" x14ac:dyDescent="0.25">
      <c r="A4910">
        <v>491</v>
      </c>
      <c r="B4910" t="str">
        <f t="shared" si="329"/>
        <v>491, 2024</v>
      </c>
      <c r="C4910" t="s">
        <v>514</v>
      </c>
      <c r="D4910" t="s">
        <v>14</v>
      </c>
      <c r="E4910" t="s">
        <v>10</v>
      </c>
      <c r="F4910">
        <v>2024</v>
      </c>
      <c r="G4910" s="6">
        <v>553</v>
      </c>
      <c r="H4910" s="1">
        <f t="shared" si="330"/>
        <v>553000000</v>
      </c>
      <c r="I4910" s="4">
        <v>24.1</v>
      </c>
      <c r="J4910" s="6">
        <v>1151.5999999999999</v>
      </c>
      <c r="K4910" s="1">
        <f t="shared" si="331"/>
        <v>1151600000</v>
      </c>
      <c r="L4910" s="4">
        <v>-2.9</v>
      </c>
      <c r="M4910" s="4">
        <v>38.700000000000003</v>
      </c>
      <c r="N4910" t="str">
        <f t="shared" si="328"/>
        <v>Low Score</v>
      </c>
      <c r="O4910" s="4">
        <v>49.8</v>
      </c>
      <c r="P4910" s="4">
        <v>37.200000000000003</v>
      </c>
      <c r="Q4910" s="4">
        <v>28.9</v>
      </c>
      <c r="R4910" s="5">
        <v>282465.3</v>
      </c>
      <c r="S4910" s="5">
        <v>47077.5</v>
      </c>
      <c r="T4910" s="5">
        <v>941550.9</v>
      </c>
    </row>
    <row r="4911" spans="1:20" x14ac:dyDescent="0.25">
      <c r="A4911">
        <v>491</v>
      </c>
      <c r="B4911" t="str">
        <f t="shared" si="329"/>
        <v>491, 2025</v>
      </c>
      <c r="C4911" t="s">
        <v>514</v>
      </c>
      <c r="D4911" t="s">
        <v>14</v>
      </c>
      <c r="E4911" t="s">
        <v>10</v>
      </c>
      <c r="F4911">
        <v>2025</v>
      </c>
      <c r="G4911" s="6">
        <v>617</v>
      </c>
      <c r="H4911" s="1">
        <f t="shared" si="330"/>
        <v>617000000</v>
      </c>
      <c r="I4911" s="4">
        <v>22.1</v>
      </c>
      <c r="J4911" s="6">
        <v>1751</v>
      </c>
      <c r="K4911" s="1">
        <f t="shared" si="331"/>
        <v>1751000000</v>
      </c>
      <c r="L4911" s="4">
        <v>11.6</v>
      </c>
      <c r="M4911" s="4">
        <v>38.299999999999997</v>
      </c>
      <c r="N4911" t="str">
        <f t="shared" si="328"/>
        <v>Low Score</v>
      </c>
      <c r="O4911" s="4">
        <v>50.6</v>
      </c>
      <c r="P4911" s="4">
        <v>37</v>
      </c>
      <c r="Q4911" s="4">
        <v>27.2</v>
      </c>
      <c r="R4911" s="5">
        <v>313194.3</v>
      </c>
      <c r="S4911" s="5">
        <v>52199.1</v>
      </c>
      <c r="T4911" s="5">
        <v>1043981.1</v>
      </c>
    </row>
    <row r="4912" spans="1:20" x14ac:dyDescent="0.25">
      <c r="A4912">
        <v>492</v>
      </c>
      <c r="B4912" t="str">
        <f t="shared" si="329"/>
        <v>492, 2016</v>
      </c>
      <c r="C4912" t="s">
        <v>515</v>
      </c>
      <c r="D4912" t="s">
        <v>45</v>
      </c>
      <c r="E4912" t="s">
        <v>17</v>
      </c>
      <c r="F4912">
        <v>2016</v>
      </c>
      <c r="G4912" s="6">
        <v>1734.4</v>
      </c>
      <c r="H4912" s="1">
        <f t="shared" si="330"/>
        <v>1734400000</v>
      </c>
      <c r="I4912" s="4">
        <v>5.3</v>
      </c>
      <c r="J4912" s="6">
        <v>2030.5</v>
      </c>
      <c r="K4912" s="1">
        <f t="shared" si="331"/>
        <v>2030500000</v>
      </c>
      <c r="L4912" s="4">
        <v>-1.3</v>
      </c>
      <c r="M4912" s="4">
        <v>43.8</v>
      </c>
      <c r="N4912" t="str">
        <f t="shared" si="328"/>
        <v>Medium Score</v>
      </c>
      <c r="O4912" s="4">
        <v>12.9</v>
      </c>
      <c r="P4912" s="4">
        <v>70.599999999999994</v>
      </c>
      <c r="Q4912" s="4">
        <v>47.7</v>
      </c>
      <c r="R4912" s="5">
        <v>577245.6</v>
      </c>
      <c r="S4912" s="5">
        <v>769660.8</v>
      </c>
      <c r="T4912" s="5">
        <v>9620759.4000000004</v>
      </c>
    </row>
    <row r="4913" spans="1:20" x14ac:dyDescent="0.25">
      <c r="A4913">
        <v>492</v>
      </c>
      <c r="B4913" t="str">
        <f t="shared" si="329"/>
        <v>492, 2017</v>
      </c>
      <c r="C4913" t="s">
        <v>515</v>
      </c>
      <c r="D4913" t="s">
        <v>45</v>
      </c>
      <c r="E4913" t="s">
        <v>17</v>
      </c>
      <c r="F4913">
        <v>2017</v>
      </c>
      <c r="G4913" s="6">
        <v>2033.6</v>
      </c>
      <c r="H4913" s="1">
        <f t="shared" si="330"/>
        <v>2033600000</v>
      </c>
      <c r="I4913" s="4">
        <v>6.7</v>
      </c>
      <c r="J4913" s="6">
        <v>2985.1</v>
      </c>
      <c r="K4913" s="1">
        <f t="shared" si="331"/>
        <v>2985100000</v>
      </c>
      <c r="L4913" s="4">
        <v>17.3</v>
      </c>
      <c r="M4913" s="4">
        <v>47.1</v>
      </c>
      <c r="N4913" t="str">
        <f t="shared" si="328"/>
        <v>Medium Score</v>
      </c>
      <c r="O4913" s="4">
        <v>15</v>
      </c>
      <c r="P4913" s="4">
        <v>74.7</v>
      </c>
      <c r="Q4913" s="4">
        <v>51.5</v>
      </c>
      <c r="R4913" s="5">
        <v>667903.80000000005</v>
      </c>
      <c r="S4913" s="5">
        <v>890538.4</v>
      </c>
      <c r="T4913" s="5">
        <v>11131729.4</v>
      </c>
    </row>
    <row r="4914" spans="1:20" x14ac:dyDescent="0.25">
      <c r="A4914">
        <v>492</v>
      </c>
      <c r="B4914" t="str">
        <f t="shared" si="329"/>
        <v>492, 2018</v>
      </c>
      <c r="C4914" t="s">
        <v>515</v>
      </c>
      <c r="D4914" t="s">
        <v>45</v>
      </c>
      <c r="E4914" t="s">
        <v>17</v>
      </c>
      <c r="F4914">
        <v>2018</v>
      </c>
      <c r="G4914" s="6">
        <v>1890.7</v>
      </c>
      <c r="H4914" s="1">
        <f t="shared" si="330"/>
        <v>1890700000</v>
      </c>
      <c r="I4914" s="4">
        <v>3.4</v>
      </c>
      <c r="J4914" s="6">
        <v>1111.5</v>
      </c>
      <c r="K4914" s="1">
        <f t="shared" si="331"/>
        <v>1111500000</v>
      </c>
      <c r="L4914" s="4">
        <v>-7</v>
      </c>
      <c r="M4914" s="4">
        <v>47.1</v>
      </c>
      <c r="N4914" t="str">
        <f t="shared" si="328"/>
        <v>Medium Score</v>
      </c>
      <c r="O4914" s="4">
        <v>17</v>
      </c>
      <c r="P4914" s="4">
        <v>75.099999999999994</v>
      </c>
      <c r="Q4914" s="4">
        <v>49.1</v>
      </c>
      <c r="R4914" s="5">
        <v>613188.4</v>
      </c>
      <c r="S4914" s="5">
        <v>817584.5</v>
      </c>
      <c r="T4914" s="5">
        <v>10219806.800000001</v>
      </c>
    </row>
    <row r="4915" spans="1:20" x14ac:dyDescent="0.25">
      <c r="A4915">
        <v>492</v>
      </c>
      <c r="B4915" t="str">
        <f t="shared" si="329"/>
        <v>492, 2019</v>
      </c>
      <c r="C4915" t="s">
        <v>515</v>
      </c>
      <c r="D4915" t="s">
        <v>45</v>
      </c>
      <c r="E4915" t="s">
        <v>17</v>
      </c>
      <c r="F4915">
        <v>2019</v>
      </c>
      <c r="G4915" s="6">
        <v>1865.1</v>
      </c>
      <c r="H4915" s="1">
        <f t="shared" si="330"/>
        <v>1865100000</v>
      </c>
      <c r="I4915" s="4">
        <v>0.6</v>
      </c>
      <c r="J4915" s="6">
        <v>186.3</v>
      </c>
      <c r="K4915" s="1">
        <f t="shared" si="331"/>
        <v>186300000</v>
      </c>
      <c r="L4915" s="4">
        <v>-1.4</v>
      </c>
      <c r="M4915" s="4">
        <v>48</v>
      </c>
      <c r="N4915" t="str">
        <f t="shared" si="328"/>
        <v>Medium Score</v>
      </c>
      <c r="O4915" s="4">
        <v>17.8</v>
      </c>
      <c r="P4915" s="4">
        <v>75.3</v>
      </c>
      <c r="Q4915" s="4">
        <v>50.9</v>
      </c>
      <c r="R4915" s="5">
        <v>601883.19999999995</v>
      </c>
      <c r="S4915" s="5">
        <v>802510.9</v>
      </c>
      <c r="T4915" s="5">
        <v>10031386.5</v>
      </c>
    </row>
    <row r="4916" spans="1:20" x14ac:dyDescent="0.25">
      <c r="A4916">
        <v>492</v>
      </c>
      <c r="B4916" t="str">
        <f t="shared" si="329"/>
        <v>492, 2020</v>
      </c>
      <c r="C4916" t="s">
        <v>515</v>
      </c>
      <c r="D4916" t="s">
        <v>45</v>
      </c>
      <c r="E4916" t="s">
        <v>17</v>
      </c>
      <c r="F4916">
        <v>2020</v>
      </c>
      <c r="G4916" s="6">
        <v>1868.4</v>
      </c>
      <c r="H4916" s="1">
        <f t="shared" si="330"/>
        <v>1868400000</v>
      </c>
      <c r="I4916" s="4">
        <v>-3</v>
      </c>
      <c r="J4916" s="6">
        <v>6351.7</v>
      </c>
      <c r="K4916" s="1">
        <f t="shared" si="331"/>
        <v>6351700000</v>
      </c>
      <c r="L4916" s="4">
        <v>0.2</v>
      </c>
      <c r="M4916" s="4">
        <v>46.6</v>
      </c>
      <c r="N4916" t="str">
        <f t="shared" si="328"/>
        <v>Medium Score</v>
      </c>
      <c r="O4916" s="4">
        <v>13.7</v>
      </c>
      <c r="P4916" s="4">
        <v>76.5</v>
      </c>
      <c r="Q4916" s="4">
        <v>49.7</v>
      </c>
      <c r="R4916" s="5">
        <v>618831</v>
      </c>
      <c r="S4916" s="5">
        <v>825108</v>
      </c>
      <c r="T4916" s="5">
        <v>10313849.9</v>
      </c>
    </row>
    <row r="4917" spans="1:20" x14ac:dyDescent="0.25">
      <c r="A4917">
        <v>492</v>
      </c>
      <c r="B4917" t="str">
        <f t="shared" si="329"/>
        <v>492, 2021</v>
      </c>
      <c r="C4917" t="s">
        <v>515</v>
      </c>
      <c r="D4917" t="s">
        <v>45</v>
      </c>
      <c r="E4917" t="s">
        <v>17</v>
      </c>
      <c r="F4917">
        <v>2021</v>
      </c>
      <c r="G4917" s="6">
        <v>2080.1</v>
      </c>
      <c r="H4917" s="1">
        <f t="shared" si="330"/>
        <v>2080100000</v>
      </c>
      <c r="I4917" s="4">
        <v>-4.2</v>
      </c>
      <c r="J4917" s="6">
        <v>7147.8</v>
      </c>
      <c r="K4917" s="1">
        <f t="shared" si="331"/>
        <v>7147800000</v>
      </c>
      <c r="L4917" s="4">
        <v>11.3</v>
      </c>
      <c r="M4917" s="4">
        <v>43.5</v>
      </c>
      <c r="N4917" t="str">
        <f t="shared" si="328"/>
        <v>Medium Score</v>
      </c>
      <c r="O4917" s="4">
        <v>10.7</v>
      </c>
      <c r="P4917" s="4">
        <v>73.5</v>
      </c>
      <c r="Q4917" s="4">
        <v>46.3</v>
      </c>
      <c r="R4917" s="5">
        <v>702195.4</v>
      </c>
      <c r="S4917" s="5">
        <v>936260.5</v>
      </c>
      <c r="T4917" s="5">
        <v>11703256.1</v>
      </c>
    </row>
    <row r="4918" spans="1:20" x14ac:dyDescent="0.25">
      <c r="A4918">
        <v>492</v>
      </c>
      <c r="B4918" t="str">
        <f t="shared" si="329"/>
        <v>492, 2022</v>
      </c>
      <c r="C4918" t="s">
        <v>515</v>
      </c>
      <c r="D4918" t="s">
        <v>45</v>
      </c>
      <c r="E4918" t="s">
        <v>17</v>
      </c>
      <c r="F4918">
        <v>2022</v>
      </c>
      <c r="G4918" s="6">
        <v>2135.9</v>
      </c>
      <c r="H4918" s="1">
        <f t="shared" si="330"/>
        <v>2135900000</v>
      </c>
      <c r="I4918" s="4">
        <v>-3.7</v>
      </c>
      <c r="J4918" s="6">
        <v>5719.5</v>
      </c>
      <c r="K4918" s="1">
        <f t="shared" si="331"/>
        <v>5719500000</v>
      </c>
      <c r="L4918" s="4">
        <v>2.7</v>
      </c>
      <c r="M4918" s="4">
        <v>45.3</v>
      </c>
      <c r="N4918" t="str">
        <f t="shared" si="328"/>
        <v>Medium Score</v>
      </c>
      <c r="O4918" s="4">
        <v>13.7</v>
      </c>
      <c r="P4918" s="4">
        <v>75.400000000000006</v>
      </c>
      <c r="Q4918" s="4">
        <v>46.7</v>
      </c>
      <c r="R4918" s="5">
        <v>707468.9</v>
      </c>
      <c r="S4918" s="5">
        <v>943291.8</v>
      </c>
      <c r="T4918" s="5">
        <v>11791148</v>
      </c>
    </row>
    <row r="4919" spans="1:20" x14ac:dyDescent="0.25">
      <c r="A4919">
        <v>492</v>
      </c>
      <c r="B4919" t="str">
        <f t="shared" si="329"/>
        <v>492, 2023</v>
      </c>
      <c r="C4919" t="s">
        <v>515</v>
      </c>
      <c r="D4919" t="s">
        <v>45</v>
      </c>
      <c r="E4919" t="s">
        <v>17</v>
      </c>
      <c r="F4919">
        <v>2023</v>
      </c>
      <c r="G4919" s="6">
        <v>2133.1999999999998</v>
      </c>
      <c r="H4919" s="1">
        <f t="shared" si="330"/>
        <v>2133199999.9999998</v>
      </c>
      <c r="I4919" s="4">
        <v>-2.6</v>
      </c>
      <c r="J4919" s="6">
        <v>5261.3</v>
      </c>
      <c r="K4919" s="1">
        <f t="shared" si="331"/>
        <v>5261300000</v>
      </c>
      <c r="L4919" s="4">
        <v>-0.1</v>
      </c>
      <c r="M4919" s="4">
        <v>44.2</v>
      </c>
      <c r="N4919" t="str">
        <f t="shared" si="328"/>
        <v>Medium Score</v>
      </c>
      <c r="O4919" s="4">
        <v>13.3</v>
      </c>
      <c r="P4919" s="4">
        <v>75.599999999999994</v>
      </c>
      <c r="Q4919" s="4">
        <v>43.8</v>
      </c>
      <c r="R4919" s="5">
        <v>708359.8</v>
      </c>
      <c r="S4919" s="5">
        <v>944479.8</v>
      </c>
      <c r="T4919" s="5">
        <v>11805997.4</v>
      </c>
    </row>
    <row r="4920" spans="1:20" x14ac:dyDescent="0.25">
      <c r="A4920">
        <v>492</v>
      </c>
      <c r="B4920" t="str">
        <f t="shared" si="329"/>
        <v>492, 2024</v>
      </c>
      <c r="C4920" t="s">
        <v>515</v>
      </c>
      <c r="D4920" t="s">
        <v>45</v>
      </c>
      <c r="E4920" t="s">
        <v>17</v>
      </c>
      <c r="F4920">
        <v>2024</v>
      </c>
      <c r="G4920" s="6">
        <v>2106.5</v>
      </c>
      <c r="H4920" s="1">
        <f t="shared" si="330"/>
        <v>2106500000</v>
      </c>
      <c r="I4920" s="4">
        <v>-6</v>
      </c>
      <c r="J4920" s="6">
        <v>1394.2</v>
      </c>
      <c r="K4920" s="1">
        <f t="shared" si="331"/>
        <v>1394200000</v>
      </c>
      <c r="L4920" s="4">
        <v>-1.3</v>
      </c>
      <c r="M4920" s="4">
        <v>44.7</v>
      </c>
      <c r="N4920" t="str">
        <f t="shared" si="328"/>
        <v>Medium Score</v>
      </c>
      <c r="O4920" s="4">
        <v>15.3</v>
      </c>
      <c r="P4920" s="4">
        <v>75.599999999999994</v>
      </c>
      <c r="Q4920" s="4">
        <v>43.2</v>
      </c>
      <c r="R4920" s="5">
        <v>690605.6</v>
      </c>
      <c r="S4920" s="5">
        <v>920807.5</v>
      </c>
      <c r="T4920" s="5">
        <v>11510093.9</v>
      </c>
    </row>
    <row r="4921" spans="1:20" x14ac:dyDescent="0.25">
      <c r="A4921">
        <v>492</v>
      </c>
      <c r="B4921" t="str">
        <f t="shared" si="329"/>
        <v>492, 2025</v>
      </c>
      <c r="C4921" t="s">
        <v>515</v>
      </c>
      <c r="D4921" t="s">
        <v>45</v>
      </c>
      <c r="E4921" t="s">
        <v>17</v>
      </c>
      <c r="F4921">
        <v>2025</v>
      </c>
      <c r="G4921" s="6">
        <v>2385</v>
      </c>
      <c r="H4921" s="1">
        <f t="shared" si="330"/>
        <v>2385000000</v>
      </c>
      <c r="I4921" s="4">
        <v>-7.2</v>
      </c>
      <c r="J4921" s="6">
        <v>4091.1</v>
      </c>
      <c r="K4921" s="1">
        <f t="shared" si="331"/>
        <v>4091100000</v>
      </c>
      <c r="L4921" s="4">
        <v>13.2</v>
      </c>
      <c r="M4921" s="4">
        <v>46.7</v>
      </c>
      <c r="N4921" t="str">
        <f t="shared" si="328"/>
        <v>Medium Score</v>
      </c>
      <c r="O4921" s="4">
        <v>16.3</v>
      </c>
      <c r="P4921" s="4">
        <v>78.3</v>
      </c>
      <c r="Q4921" s="4">
        <v>45.6</v>
      </c>
      <c r="R4921" s="5">
        <v>777161.5</v>
      </c>
      <c r="S4921" s="5">
        <v>1036215.4</v>
      </c>
      <c r="T4921" s="5">
        <v>12952692.5</v>
      </c>
    </row>
    <row r="4922" spans="1:20" x14ac:dyDescent="0.25">
      <c r="A4922">
        <v>493</v>
      </c>
      <c r="B4922" t="str">
        <f t="shared" si="329"/>
        <v>493, 2016</v>
      </c>
      <c r="C4922" t="s">
        <v>516</v>
      </c>
      <c r="D4922" t="s">
        <v>31</v>
      </c>
      <c r="E4922" t="s">
        <v>10</v>
      </c>
      <c r="F4922">
        <v>2016</v>
      </c>
      <c r="G4922" s="6">
        <v>1838.3</v>
      </c>
      <c r="H4922" s="1">
        <f t="shared" si="330"/>
        <v>1838300000</v>
      </c>
      <c r="I4922" s="4">
        <v>-11.4</v>
      </c>
      <c r="J4922" s="6">
        <v>7896.6</v>
      </c>
      <c r="K4922" s="1">
        <f t="shared" si="331"/>
        <v>7896600000</v>
      </c>
      <c r="L4922" s="4">
        <v>-2.7</v>
      </c>
      <c r="M4922" s="4">
        <v>43</v>
      </c>
      <c r="N4922" t="str">
        <f t="shared" si="328"/>
        <v>Medium Score</v>
      </c>
      <c r="O4922" s="4">
        <v>44.1</v>
      </c>
      <c r="P4922" s="4">
        <v>67.7</v>
      </c>
      <c r="Q4922" s="4">
        <v>17.3</v>
      </c>
      <c r="R4922" s="5">
        <v>1638578.6</v>
      </c>
      <c r="S4922" s="5">
        <v>491573.6</v>
      </c>
      <c r="T4922" s="5">
        <v>16385786.300000001</v>
      </c>
    </row>
    <row r="4923" spans="1:20" x14ac:dyDescent="0.25">
      <c r="A4923">
        <v>493</v>
      </c>
      <c r="B4923" t="str">
        <f t="shared" si="329"/>
        <v>493, 2017</v>
      </c>
      <c r="C4923" t="s">
        <v>516</v>
      </c>
      <c r="D4923" t="s">
        <v>31</v>
      </c>
      <c r="E4923" t="s">
        <v>10</v>
      </c>
      <c r="F4923">
        <v>2017</v>
      </c>
      <c r="G4923" s="6">
        <v>1805.5</v>
      </c>
      <c r="H4923" s="1">
        <f t="shared" si="330"/>
        <v>1805500000</v>
      </c>
      <c r="I4923" s="4">
        <v>-15.2</v>
      </c>
      <c r="J4923" s="6">
        <v>5313.1</v>
      </c>
      <c r="K4923" s="1">
        <f t="shared" si="331"/>
        <v>5313100000</v>
      </c>
      <c r="L4923" s="4">
        <v>-1.8</v>
      </c>
      <c r="M4923" s="4">
        <v>43.2</v>
      </c>
      <c r="N4923" t="str">
        <f t="shared" si="328"/>
        <v>Medium Score</v>
      </c>
      <c r="O4923" s="4">
        <v>45.6</v>
      </c>
      <c r="P4923" s="4">
        <v>68.099999999999994</v>
      </c>
      <c r="Q4923" s="4">
        <v>15.8</v>
      </c>
      <c r="R4923" s="5">
        <v>1590567.6</v>
      </c>
      <c r="S4923" s="5">
        <v>477170.3</v>
      </c>
      <c r="T4923" s="5">
        <v>15905676.199999999</v>
      </c>
    </row>
    <row r="4924" spans="1:20" x14ac:dyDescent="0.25">
      <c r="A4924">
        <v>493</v>
      </c>
      <c r="B4924" t="str">
        <f t="shared" si="329"/>
        <v>493, 2018</v>
      </c>
      <c r="C4924" t="s">
        <v>516</v>
      </c>
      <c r="D4924" t="s">
        <v>31</v>
      </c>
      <c r="E4924" t="s">
        <v>10</v>
      </c>
      <c r="F4924">
        <v>2018</v>
      </c>
      <c r="G4924" s="6">
        <v>1630.8</v>
      </c>
      <c r="H4924" s="1">
        <f t="shared" si="330"/>
        <v>1630800000</v>
      </c>
      <c r="I4924" s="4">
        <v>-13.3</v>
      </c>
      <c r="J4924" s="6">
        <v>7954.2</v>
      </c>
      <c r="K4924" s="1">
        <f t="shared" si="331"/>
        <v>7954200000</v>
      </c>
      <c r="L4924" s="4">
        <v>-9.6999999999999993</v>
      </c>
      <c r="M4924" s="4">
        <v>41.6</v>
      </c>
      <c r="N4924" t="str">
        <f t="shared" si="328"/>
        <v>Medium Score</v>
      </c>
      <c r="O4924" s="4">
        <v>43.9</v>
      </c>
      <c r="P4924" s="4">
        <v>66</v>
      </c>
      <c r="Q4924" s="4">
        <v>14.9</v>
      </c>
      <c r="R4924" s="5">
        <v>1455802.6</v>
      </c>
      <c r="S4924" s="5">
        <v>436740.8</v>
      </c>
      <c r="T4924" s="5">
        <v>14558026.300000001</v>
      </c>
    </row>
    <row r="4925" spans="1:20" x14ac:dyDescent="0.25">
      <c r="A4925">
        <v>493</v>
      </c>
      <c r="B4925" t="str">
        <f t="shared" si="329"/>
        <v>493, 2019</v>
      </c>
      <c r="C4925" t="s">
        <v>516</v>
      </c>
      <c r="D4925" t="s">
        <v>31</v>
      </c>
      <c r="E4925" t="s">
        <v>10</v>
      </c>
      <c r="F4925">
        <v>2019</v>
      </c>
      <c r="G4925" s="6">
        <v>1417.6</v>
      </c>
      <c r="H4925" s="1">
        <f t="shared" si="330"/>
        <v>1417600000</v>
      </c>
      <c r="I4925" s="4">
        <v>-20</v>
      </c>
      <c r="J4925" s="6">
        <v>1942.4</v>
      </c>
      <c r="K4925" s="1">
        <f t="shared" si="331"/>
        <v>1942400000</v>
      </c>
      <c r="L4925" s="4">
        <v>-13.1</v>
      </c>
      <c r="M4925" s="4">
        <v>43.7</v>
      </c>
      <c r="N4925" t="str">
        <f t="shared" si="328"/>
        <v>Medium Score</v>
      </c>
      <c r="O4925" s="4">
        <v>48.6</v>
      </c>
      <c r="P4925" s="4">
        <v>65.400000000000006</v>
      </c>
      <c r="Q4925" s="4">
        <v>17</v>
      </c>
      <c r="R4925" s="5">
        <v>1218868.7</v>
      </c>
      <c r="S4925" s="5">
        <v>365660.6</v>
      </c>
      <c r="T4925" s="5">
        <v>12188687.4</v>
      </c>
    </row>
    <row r="4926" spans="1:20" x14ac:dyDescent="0.25">
      <c r="A4926">
        <v>493</v>
      </c>
      <c r="B4926" t="str">
        <f t="shared" si="329"/>
        <v>493, 2020</v>
      </c>
      <c r="C4926" t="s">
        <v>516</v>
      </c>
      <c r="D4926" t="s">
        <v>31</v>
      </c>
      <c r="E4926" t="s">
        <v>10</v>
      </c>
      <c r="F4926">
        <v>2020</v>
      </c>
      <c r="G4926" s="6">
        <v>1069.5</v>
      </c>
      <c r="H4926" s="1">
        <f t="shared" si="330"/>
        <v>1069500000</v>
      </c>
      <c r="I4926" s="4">
        <v>-20</v>
      </c>
      <c r="J4926" s="6">
        <v>3280.8</v>
      </c>
      <c r="K4926" s="1">
        <f t="shared" si="331"/>
        <v>3280800000</v>
      </c>
      <c r="L4926" s="4">
        <v>-24.6</v>
      </c>
      <c r="M4926" s="4">
        <v>43.2</v>
      </c>
      <c r="N4926" t="str">
        <f t="shared" si="328"/>
        <v>Medium Score</v>
      </c>
      <c r="O4926" s="4">
        <v>50.6</v>
      </c>
      <c r="P4926" s="4">
        <v>62.2</v>
      </c>
      <c r="Q4926" s="4">
        <v>16.7</v>
      </c>
      <c r="R4926" s="5">
        <v>904387.9</v>
      </c>
      <c r="S4926" s="5">
        <v>271316.40000000002</v>
      </c>
      <c r="T4926" s="5">
        <v>9043879</v>
      </c>
    </row>
    <row r="4927" spans="1:20" x14ac:dyDescent="0.25">
      <c r="A4927">
        <v>493</v>
      </c>
      <c r="B4927" t="str">
        <f t="shared" si="329"/>
        <v>493, 2021</v>
      </c>
      <c r="C4927" t="s">
        <v>516</v>
      </c>
      <c r="D4927" t="s">
        <v>31</v>
      </c>
      <c r="E4927" t="s">
        <v>10</v>
      </c>
      <c r="F4927">
        <v>2021</v>
      </c>
      <c r="G4927" s="6">
        <v>1112.9000000000001</v>
      </c>
      <c r="H4927" s="1">
        <f t="shared" si="330"/>
        <v>1112900000</v>
      </c>
      <c r="I4927" s="4">
        <v>-20</v>
      </c>
      <c r="J4927" s="6">
        <v>4338.6000000000004</v>
      </c>
      <c r="K4927" s="1">
        <f t="shared" si="331"/>
        <v>4338600000</v>
      </c>
      <c r="L4927" s="4">
        <v>4.0999999999999996</v>
      </c>
      <c r="M4927" s="4">
        <v>45.5</v>
      </c>
      <c r="N4927" t="str">
        <f t="shared" si="328"/>
        <v>Medium Score</v>
      </c>
      <c r="O4927" s="4">
        <v>51.3</v>
      </c>
      <c r="P4927" s="4">
        <v>66.5</v>
      </c>
      <c r="Q4927" s="4">
        <v>18.600000000000001</v>
      </c>
      <c r="R4927" s="5">
        <v>935617.2</v>
      </c>
      <c r="S4927" s="5">
        <v>280685.09999999998</v>
      </c>
      <c r="T4927" s="5">
        <v>9356171.5999999996</v>
      </c>
    </row>
    <row r="4928" spans="1:20" x14ac:dyDescent="0.25">
      <c r="A4928">
        <v>493</v>
      </c>
      <c r="B4928" t="str">
        <f t="shared" si="329"/>
        <v>493, 2022</v>
      </c>
      <c r="C4928" t="s">
        <v>516</v>
      </c>
      <c r="D4928" t="s">
        <v>31</v>
      </c>
      <c r="E4928" t="s">
        <v>10</v>
      </c>
      <c r="F4928">
        <v>2022</v>
      </c>
      <c r="G4928" s="6">
        <v>1235.8</v>
      </c>
      <c r="H4928" s="1">
        <f t="shared" si="330"/>
        <v>1235800000</v>
      </c>
      <c r="I4928" s="4">
        <v>-20</v>
      </c>
      <c r="J4928" s="6">
        <v>2557.3000000000002</v>
      </c>
      <c r="K4928" s="1">
        <f t="shared" si="331"/>
        <v>2557300000</v>
      </c>
      <c r="L4928" s="4">
        <v>11</v>
      </c>
      <c r="M4928" s="4">
        <v>47.2</v>
      </c>
      <c r="N4928" t="str">
        <f t="shared" si="328"/>
        <v>Medium Score</v>
      </c>
      <c r="O4928" s="4">
        <v>52.7</v>
      </c>
      <c r="P4928" s="4">
        <v>68.2</v>
      </c>
      <c r="Q4928" s="4">
        <v>20.7</v>
      </c>
      <c r="R4928" s="5">
        <v>1027054.7</v>
      </c>
      <c r="S4928" s="5">
        <v>308116.40000000002</v>
      </c>
      <c r="T4928" s="5">
        <v>10270546.800000001</v>
      </c>
    </row>
    <row r="4929" spans="1:20" x14ac:dyDescent="0.25">
      <c r="A4929">
        <v>493</v>
      </c>
      <c r="B4929" t="str">
        <f t="shared" si="329"/>
        <v>493, 2023</v>
      </c>
      <c r="C4929" t="s">
        <v>516</v>
      </c>
      <c r="D4929" t="s">
        <v>31</v>
      </c>
      <c r="E4929" t="s">
        <v>10</v>
      </c>
      <c r="F4929">
        <v>2023</v>
      </c>
      <c r="G4929" s="6">
        <v>1219.0999999999999</v>
      </c>
      <c r="H4929" s="1">
        <f t="shared" si="330"/>
        <v>1219100000</v>
      </c>
      <c r="I4929" s="4">
        <v>-20</v>
      </c>
      <c r="J4929" s="6">
        <v>5728.7</v>
      </c>
      <c r="K4929" s="1">
        <f t="shared" si="331"/>
        <v>5728700000</v>
      </c>
      <c r="L4929" s="4">
        <v>-1.3</v>
      </c>
      <c r="M4929" s="4">
        <v>48.1</v>
      </c>
      <c r="N4929" t="str">
        <f t="shared" si="328"/>
        <v>Medium Score</v>
      </c>
      <c r="O4929" s="4">
        <v>53.1</v>
      </c>
      <c r="P4929" s="4">
        <v>68.5</v>
      </c>
      <c r="Q4929" s="4">
        <v>22.6</v>
      </c>
      <c r="R4929" s="5">
        <v>1009568.6</v>
      </c>
      <c r="S4929" s="5">
        <v>302870.59999999998</v>
      </c>
      <c r="T4929" s="5">
        <v>10095685.9</v>
      </c>
    </row>
    <row r="4930" spans="1:20" x14ac:dyDescent="0.25">
      <c r="A4930">
        <v>493</v>
      </c>
      <c r="B4930" t="str">
        <f t="shared" si="329"/>
        <v>493, 2024</v>
      </c>
      <c r="C4930" t="s">
        <v>516</v>
      </c>
      <c r="D4930" t="s">
        <v>31</v>
      </c>
      <c r="E4930" t="s">
        <v>10</v>
      </c>
      <c r="F4930">
        <v>2024</v>
      </c>
      <c r="G4930" s="6">
        <v>1177.8</v>
      </c>
      <c r="H4930" s="1">
        <f t="shared" si="330"/>
        <v>1177800000</v>
      </c>
      <c r="I4930" s="4">
        <v>-20</v>
      </c>
      <c r="J4930" s="6">
        <v>4343.6000000000004</v>
      </c>
      <c r="K4930" s="1">
        <f t="shared" si="331"/>
        <v>4343600000</v>
      </c>
      <c r="L4930" s="4">
        <v>-3.4</v>
      </c>
      <c r="M4930" s="4">
        <v>47.5</v>
      </c>
      <c r="N4930" t="str">
        <f t="shared" ref="N4930:N4993" si="332">IF(M4930&gt;=70, "High Score",  IF(M4930&gt;=40, "Medium Score","Low Score"))</f>
        <v>Medium Score</v>
      </c>
      <c r="O4930" s="4">
        <v>54.9</v>
      </c>
      <c r="P4930" s="4">
        <v>65.5</v>
      </c>
      <c r="Q4930" s="4">
        <v>22</v>
      </c>
      <c r="R4930" s="5">
        <v>960617.6</v>
      </c>
      <c r="S4930" s="5">
        <v>288185.3</v>
      </c>
      <c r="T4930" s="5">
        <v>9606176.0999999996</v>
      </c>
    </row>
    <row r="4931" spans="1:20" x14ac:dyDescent="0.25">
      <c r="A4931">
        <v>493</v>
      </c>
      <c r="B4931" t="str">
        <f t="shared" si="329"/>
        <v>493, 2025</v>
      </c>
      <c r="C4931" t="s">
        <v>516</v>
      </c>
      <c r="D4931" t="s">
        <v>31</v>
      </c>
      <c r="E4931" t="s">
        <v>10</v>
      </c>
      <c r="F4931">
        <v>2025</v>
      </c>
      <c r="G4931" s="6">
        <v>1049.0999999999999</v>
      </c>
      <c r="H4931" s="1">
        <f t="shared" si="330"/>
        <v>1049099999.9999999</v>
      </c>
      <c r="I4931" s="4">
        <v>-20</v>
      </c>
      <c r="J4931" s="6">
        <v>4317</v>
      </c>
      <c r="K4931" s="1">
        <f t="shared" si="331"/>
        <v>4317000000</v>
      </c>
      <c r="L4931" s="4">
        <v>-10.9</v>
      </c>
      <c r="M4931" s="4">
        <v>46.4</v>
      </c>
      <c r="N4931" t="str">
        <f t="shared" si="332"/>
        <v>Medium Score</v>
      </c>
      <c r="O4931" s="4">
        <v>54.2</v>
      </c>
      <c r="P4931" s="4">
        <v>62.4</v>
      </c>
      <c r="Q4931" s="4">
        <v>22.5</v>
      </c>
      <c r="R4931" s="5">
        <v>860562.5</v>
      </c>
      <c r="S4931" s="5">
        <v>258168.8</v>
      </c>
      <c r="T4931" s="5">
        <v>8605625.5</v>
      </c>
    </row>
    <row r="4932" spans="1:20" x14ac:dyDescent="0.25">
      <c r="A4932">
        <v>494</v>
      </c>
      <c r="B4932" t="str">
        <f t="shared" si="329"/>
        <v>494, 2016</v>
      </c>
      <c r="C4932" t="s">
        <v>517</v>
      </c>
      <c r="D4932" t="s">
        <v>34</v>
      </c>
      <c r="E4932" t="s">
        <v>17</v>
      </c>
      <c r="F4932">
        <v>2016</v>
      </c>
      <c r="G4932" s="6">
        <v>781.6</v>
      </c>
      <c r="H4932" s="1">
        <f t="shared" si="330"/>
        <v>781600000</v>
      </c>
      <c r="I4932" s="4">
        <v>10.8</v>
      </c>
      <c r="J4932" s="6">
        <v>1599.5</v>
      </c>
      <c r="K4932" s="1">
        <f t="shared" si="331"/>
        <v>1599500000</v>
      </c>
      <c r="L4932" s="4">
        <v>-0.9</v>
      </c>
      <c r="M4932" s="4">
        <v>28.2</v>
      </c>
      <c r="N4932" t="str">
        <f t="shared" si="332"/>
        <v>Low Score</v>
      </c>
      <c r="O4932" s="4">
        <v>25.1</v>
      </c>
      <c r="P4932" s="4">
        <v>49.9</v>
      </c>
      <c r="Q4932" s="4">
        <v>9.6999999999999993</v>
      </c>
      <c r="R4932" s="5">
        <v>160126.5</v>
      </c>
      <c r="S4932" s="5">
        <v>200158.1</v>
      </c>
      <c r="T4932" s="5">
        <v>800632.3</v>
      </c>
    </row>
    <row r="4933" spans="1:20" x14ac:dyDescent="0.25">
      <c r="A4933">
        <v>494</v>
      </c>
      <c r="B4933" t="str">
        <f t="shared" si="329"/>
        <v>494, 2017</v>
      </c>
      <c r="C4933" t="s">
        <v>517</v>
      </c>
      <c r="D4933" t="s">
        <v>34</v>
      </c>
      <c r="E4933" t="s">
        <v>17</v>
      </c>
      <c r="F4933">
        <v>2017</v>
      </c>
      <c r="G4933" s="6">
        <v>949.4</v>
      </c>
      <c r="H4933" s="1">
        <f t="shared" si="330"/>
        <v>949400000</v>
      </c>
      <c r="I4933" s="4">
        <v>11.4</v>
      </c>
      <c r="J4933" s="6">
        <v>1540.1</v>
      </c>
      <c r="K4933" s="1">
        <f t="shared" si="331"/>
        <v>1540100000</v>
      </c>
      <c r="L4933" s="4">
        <v>21.5</v>
      </c>
      <c r="M4933" s="4">
        <v>29.9</v>
      </c>
      <c r="N4933" t="str">
        <f t="shared" si="332"/>
        <v>Low Score</v>
      </c>
      <c r="O4933" s="4">
        <v>27</v>
      </c>
      <c r="P4933" s="4">
        <v>52.7</v>
      </c>
      <c r="Q4933" s="4">
        <v>10</v>
      </c>
      <c r="R4933" s="5">
        <v>191956.4</v>
      </c>
      <c r="S4933" s="5">
        <v>239945.60000000001</v>
      </c>
      <c r="T4933" s="5">
        <v>959782.2</v>
      </c>
    </row>
    <row r="4934" spans="1:20" x14ac:dyDescent="0.25">
      <c r="A4934">
        <v>494</v>
      </c>
      <c r="B4934" t="str">
        <f t="shared" si="329"/>
        <v>494, 2018</v>
      </c>
      <c r="C4934" t="s">
        <v>517</v>
      </c>
      <c r="D4934" t="s">
        <v>34</v>
      </c>
      <c r="E4934" t="s">
        <v>17</v>
      </c>
      <c r="F4934">
        <v>2018</v>
      </c>
      <c r="G4934" s="6">
        <v>981.1</v>
      </c>
      <c r="H4934" s="1">
        <f t="shared" si="330"/>
        <v>981100000</v>
      </c>
      <c r="I4934" s="4">
        <v>9.6999999999999993</v>
      </c>
      <c r="J4934" s="6">
        <v>1258.2</v>
      </c>
      <c r="K4934" s="1">
        <f t="shared" si="331"/>
        <v>1258200000</v>
      </c>
      <c r="L4934" s="4">
        <v>3.3</v>
      </c>
      <c r="M4934" s="4">
        <v>30.8</v>
      </c>
      <c r="N4934" t="str">
        <f t="shared" si="332"/>
        <v>Low Score</v>
      </c>
      <c r="O4934" s="4">
        <v>27.5</v>
      </c>
      <c r="P4934" s="4">
        <v>54.9</v>
      </c>
      <c r="Q4934" s="4">
        <v>10.1</v>
      </c>
      <c r="R4934" s="5">
        <v>197739.4</v>
      </c>
      <c r="S4934" s="5">
        <v>247174.2</v>
      </c>
      <c r="T4934" s="5">
        <v>988697</v>
      </c>
    </row>
    <row r="4935" spans="1:20" x14ac:dyDescent="0.25">
      <c r="A4935">
        <v>494</v>
      </c>
      <c r="B4935" t="str">
        <f t="shared" si="329"/>
        <v>494, 2019</v>
      </c>
      <c r="C4935" t="s">
        <v>517</v>
      </c>
      <c r="D4935" t="s">
        <v>34</v>
      </c>
      <c r="E4935" t="s">
        <v>17</v>
      </c>
      <c r="F4935">
        <v>2019</v>
      </c>
      <c r="G4935" s="6">
        <v>842.9</v>
      </c>
      <c r="H4935" s="1">
        <f t="shared" si="330"/>
        <v>842900000</v>
      </c>
      <c r="I4935" s="4">
        <v>11</v>
      </c>
      <c r="J4935" s="6">
        <v>1963</v>
      </c>
      <c r="K4935" s="1">
        <f t="shared" si="331"/>
        <v>1963000000</v>
      </c>
      <c r="L4935" s="4">
        <v>-14.1</v>
      </c>
      <c r="M4935" s="4">
        <v>32.4</v>
      </c>
      <c r="N4935" t="str">
        <f t="shared" si="332"/>
        <v>Low Score</v>
      </c>
      <c r="O4935" s="4">
        <v>28.4</v>
      </c>
      <c r="P4935" s="4">
        <v>55.2</v>
      </c>
      <c r="Q4935" s="4">
        <v>13.5</v>
      </c>
      <c r="R4935" s="5">
        <v>168792.3</v>
      </c>
      <c r="S4935" s="5">
        <v>210990.4</v>
      </c>
      <c r="T4935" s="5">
        <v>843961.7</v>
      </c>
    </row>
    <row r="4936" spans="1:20" x14ac:dyDescent="0.25">
      <c r="A4936">
        <v>494</v>
      </c>
      <c r="B4936" t="str">
        <f t="shared" si="329"/>
        <v>494, 2020</v>
      </c>
      <c r="C4936" t="s">
        <v>517</v>
      </c>
      <c r="D4936" t="s">
        <v>34</v>
      </c>
      <c r="E4936" t="s">
        <v>17</v>
      </c>
      <c r="F4936">
        <v>2020</v>
      </c>
      <c r="G4936" s="6">
        <v>991.7</v>
      </c>
      <c r="H4936" s="1">
        <f t="shared" si="330"/>
        <v>991700000</v>
      </c>
      <c r="I4936" s="4">
        <v>8.4</v>
      </c>
      <c r="J4936" s="6">
        <v>1250.2</v>
      </c>
      <c r="K4936" s="1">
        <f t="shared" si="331"/>
        <v>1250200000</v>
      </c>
      <c r="L4936" s="4">
        <v>17.600000000000001</v>
      </c>
      <c r="M4936" s="4">
        <v>33.1</v>
      </c>
      <c r="N4936" t="str">
        <f t="shared" si="332"/>
        <v>Low Score</v>
      </c>
      <c r="O4936" s="4">
        <v>30.4</v>
      </c>
      <c r="P4936" s="4">
        <v>57.8</v>
      </c>
      <c r="Q4936" s="4">
        <v>11.3</v>
      </c>
      <c r="R4936" s="5">
        <v>195841.2</v>
      </c>
      <c r="S4936" s="5">
        <v>244801.5</v>
      </c>
      <c r="T4936" s="5">
        <v>979206</v>
      </c>
    </row>
    <row r="4937" spans="1:20" x14ac:dyDescent="0.25">
      <c r="A4937">
        <v>494</v>
      </c>
      <c r="B4937" t="str">
        <f t="shared" si="329"/>
        <v>494, 2021</v>
      </c>
      <c r="C4937" t="s">
        <v>517</v>
      </c>
      <c r="D4937" t="s">
        <v>34</v>
      </c>
      <c r="E4937" t="s">
        <v>17</v>
      </c>
      <c r="F4937">
        <v>2021</v>
      </c>
      <c r="G4937" s="6">
        <v>958.4</v>
      </c>
      <c r="H4937" s="1">
        <f t="shared" si="330"/>
        <v>958400000</v>
      </c>
      <c r="I4937" s="4">
        <v>5.7</v>
      </c>
      <c r="J4937" s="6">
        <v>1204.5999999999999</v>
      </c>
      <c r="K4937" s="1">
        <f t="shared" si="331"/>
        <v>1204600000</v>
      </c>
      <c r="L4937" s="4">
        <v>-3.4</v>
      </c>
      <c r="M4937" s="4">
        <v>35.6</v>
      </c>
      <c r="N4937" t="str">
        <f t="shared" si="332"/>
        <v>Low Score</v>
      </c>
      <c r="O4937" s="4">
        <v>33.799999999999997</v>
      </c>
      <c r="P4937" s="4">
        <v>58.3</v>
      </c>
      <c r="Q4937" s="4">
        <v>14.6</v>
      </c>
      <c r="R4937" s="5">
        <v>184708.5</v>
      </c>
      <c r="S4937" s="5">
        <v>230885.6</v>
      </c>
      <c r="T4937" s="5">
        <v>923542.3</v>
      </c>
    </row>
    <row r="4938" spans="1:20" x14ac:dyDescent="0.25">
      <c r="A4938">
        <v>494</v>
      </c>
      <c r="B4938" t="str">
        <f t="shared" si="329"/>
        <v>494, 2022</v>
      </c>
      <c r="C4938" t="s">
        <v>517</v>
      </c>
      <c r="D4938" t="s">
        <v>34</v>
      </c>
      <c r="E4938" t="s">
        <v>17</v>
      </c>
      <c r="F4938">
        <v>2022</v>
      </c>
      <c r="G4938" s="6">
        <v>1097.5</v>
      </c>
      <c r="H4938" s="1">
        <f t="shared" si="330"/>
        <v>1097500000</v>
      </c>
      <c r="I4938" s="4">
        <v>5.7</v>
      </c>
      <c r="J4938" s="6">
        <v>773.8</v>
      </c>
      <c r="K4938" s="1">
        <f t="shared" si="331"/>
        <v>773800000</v>
      </c>
      <c r="L4938" s="4">
        <v>14.5</v>
      </c>
      <c r="M4938" s="4">
        <v>35.9</v>
      </c>
      <c r="N4938" t="str">
        <f t="shared" si="332"/>
        <v>Low Score</v>
      </c>
      <c r="O4938" s="4">
        <v>35.6</v>
      </c>
      <c r="P4938" s="4">
        <v>57.3</v>
      </c>
      <c r="Q4938" s="4">
        <v>14.8</v>
      </c>
      <c r="R4938" s="5">
        <v>208695</v>
      </c>
      <c r="S4938" s="5">
        <v>260868.8</v>
      </c>
      <c r="T4938" s="5">
        <v>1043475.2</v>
      </c>
    </row>
    <row r="4939" spans="1:20" x14ac:dyDescent="0.25">
      <c r="A4939">
        <v>494</v>
      </c>
      <c r="B4939" t="str">
        <f t="shared" si="329"/>
        <v>494, 2023</v>
      </c>
      <c r="C4939" t="s">
        <v>517</v>
      </c>
      <c r="D4939" t="s">
        <v>34</v>
      </c>
      <c r="E4939" t="s">
        <v>17</v>
      </c>
      <c r="F4939">
        <v>2023</v>
      </c>
      <c r="G4939" s="6">
        <v>1101.9000000000001</v>
      </c>
      <c r="H4939" s="1">
        <f t="shared" si="330"/>
        <v>1101900000</v>
      </c>
      <c r="I4939" s="4">
        <v>5.0999999999999996</v>
      </c>
      <c r="J4939" s="6">
        <v>1017.6</v>
      </c>
      <c r="K4939" s="1">
        <f t="shared" si="331"/>
        <v>1017600000</v>
      </c>
      <c r="L4939" s="4">
        <v>0.4</v>
      </c>
      <c r="M4939" s="4">
        <v>38.6</v>
      </c>
      <c r="N4939" t="str">
        <f t="shared" si="332"/>
        <v>Low Score</v>
      </c>
      <c r="O4939" s="4">
        <v>40.799999999999997</v>
      </c>
      <c r="P4939" s="4">
        <v>60.1</v>
      </c>
      <c r="Q4939" s="4">
        <v>15</v>
      </c>
      <c r="R4939" s="5">
        <v>201529.3</v>
      </c>
      <c r="S4939" s="5">
        <v>251911.7</v>
      </c>
      <c r="T4939" s="5">
        <v>1007646.7</v>
      </c>
    </row>
    <row r="4940" spans="1:20" x14ac:dyDescent="0.25">
      <c r="A4940">
        <v>494</v>
      </c>
      <c r="B4940" t="str">
        <f t="shared" si="329"/>
        <v>494, 2024</v>
      </c>
      <c r="C4940" t="s">
        <v>517</v>
      </c>
      <c r="D4940" t="s">
        <v>34</v>
      </c>
      <c r="E4940" t="s">
        <v>17</v>
      </c>
      <c r="F4940">
        <v>2024</v>
      </c>
      <c r="G4940" s="6">
        <v>1379.4</v>
      </c>
      <c r="H4940" s="1">
        <f t="shared" si="330"/>
        <v>1379400000</v>
      </c>
      <c r="I4940" s="4">
        <v>3.8</v>
      </c>
      <c r="J4940" s="6">
        <v>859.8</v>
      </c>
      <c r="K4940" s="1">
        <f t="shared" si="331"/>
        <v>859800000</v>
      </c>
      <c r="L4940" s="4">
        <v>25.2</v>
      </c>
      <c r="M4940" s="4">
        <v>38.200000000000003</v>
      </c>
      <c r="N4940" t="str">
        <f t="shared" si="332"/>
        <v>Low Score</v>
      </c>
      <c r="O4940" s="4">
        <v>41</v>
      </c>
      <c r="P4940" s="4">
        <v>61.2</v>
      </c>
      <c r="Q4940" s="4">
        <v>12.4</v>
      </c>
      <c r="R4940" s="5">
        <v>251874.7</v>
      </c>
      <c r="S4940" s="5">
        <v>314843.40000000002</v>
      </c>
      <c r="T4940" s="5">
        <v>1259373.6000000001</v>
      </c>
    </row>
    <row r="4941" spans="1:20" x14ac:dyDescent="0.25">
      <c r="A4941">
        <v>494</v>
      </c>
      <c r="B4941" t="str">
        <f t="shared" si="329"/>
        <v>494, 2025</v>
      </c>
      <c r="C4941" t="s">
        <v>517</v>
      </c>
      <c r="D4941" t="s">
        <v>34</v>
      </c>
      <c r="E4941" t="s">
        <v>17</v>
      </c>
      <c r="F4941">
        <v>2025</v>
      </c>
      <c r="G4941" s="6">
        <v>1428.2</v>
      </c>
      <c r="H4941" s="1">
        <f t="shared" si="330"/>
        <v>1428200000</v>
      </c>
      <c r="I4941" s="4">
        <v>1.8</v>
      </c>
      <c r="J4941" s="6">
        <v>274.7</v>
      </c>
      <c r="K4941" s="1">
        <f t="shared" si="331"/>
        <v>274700000</v>
      </c>
      <c r="L4941" s="4">
        <v>3.5</v>
      </c>
      <c r="M4941" s="4">
        <v>39</v>
      </c>
      <c r="N4941" t="str">
        <f t="shared" si="332"/>
        <v>Low Score</v>
      </c>
      <c r="O4941" s="4">
        <v>39.799999999999997</v>
      </c>
      <c r="P4941" s="4">
        <v>59.9</v>
      </c>
      <c r="Q4941" s="4">
        <v>17.100000000000001</v>
      </c>
      <c r="R4941" s="5">
        <v>263116.7</v>
      </c>
      <c r="S4941" s="5">
        <v>328895.8</v>
      </c>
      <c r="T4941" s="5">
        <v>1315583.3</v>
      </c>
    </row>
    <row r="4942" spans="1:20" x14ac:dyDescent="0.25">
      <c r="A4942">
        <v>495</v>
      </c>
      <c r="B4942" t="str">
        <f t="shared" si="329"/>
        <v>495, 2016</v>
      </c>
      <c r="C4942" t="s">
        <v>518</v>
      </c>
      <c r="D4942" t="s">
        <v>34</v>
      </c>
      <c r="E4942" t="s">
        <v>10</v>
      </c>
      <c r="F4942">
        <v>2016</v>
      </c>
      <c r="G4942" s="6">
        <v>728.1</v>
      </c>
      <c r="H4942" s="1">
        <f t="shared" si="330"/>
        <v>728100000</v>
      </c>
      <c r="I4942" s="4">
        <v>8.5</v>
      </c>
      <c r="J4942" s="6">
        <v>1350.1</v>
      </c>
      <c r="K4942" s="1">
        <f t="shared" si="331"/>
        <v>1350100000</v>
      </c>
      <c r="L4942" s="4">
        <v>15.6</v>
      </c>
      <c r="M4942" s="4">
        <v>44.4</v>
      </c>
      <c r="N4942" t="str">
        <f t="shared" si="332"/>
        <v>Medium Score</v>
      </c>
      <c r="O4942" s="4">
        <v>49.2</v>
      </c>
      <c r="P4942" s="4">
        <v>61.8</v>
      </c>
      <c r="Q4942" s="4">
        <v>22.1</v>
      </c>
      <c r="R4942" s="5">
        <v>124606</v>
      </c>
      <c r="S4942" s="5">
        <v>155757.5</v>
      </c>
      <c r="T4942" s="5">
        <v>623030.1</v>
      </c>
    </row>
    <row r="4943" spans="1:20" x14ac:dyDescent="0.25">
      <c r="A4943">
        <v>495</v>
      </c>
      <c r="B4943" t="str">
        <f t="shared" si="329"/>
        <v>495, 2017</v>
      </c>
      <c r="C4943" t="s">
        <v>518</v>
      </c>
      <c r="D4943" t="s">
        <v>34</v>
      </c>
      <c r="E4943" t="s">
        <v>10</v>
      </c>
      <c r="F4943">
        <v>2017</v>
      </c>
      <c r="G4943" s="6">
        <v>806.3</v>
      </c>
      <c r="H4943" s="1">
        <f t="shared" si="330"/>
        <v>806300000</v>
      </c>
      <c r="I4943" s="4">
        <v>10</v>
      </c>
      <c r="J4943" s="6">
        <v>1956.4</v>
      </c>
      <c r="K4943" s="1">
        <f t="shared" si="331"/>
        <v>1956400000</v>
      </c>
      <c r="L4943" s="4">
        <v>10.7</v>
      </c>
      <c r="M4943" s="4">
        <v>44.2</v>
      </c>
      <c r="N4943" t="str">
        <f t="shared" si="332"/>
        <v>Medium Score</v>
      </c>
      <c r="O4943" s="4">
        <v>46.3</v>
      </c>
      <c r="P4943" s="4">
        <v>64.599999999999994</v>
      </c>
      <c r="Q4943" s="4">
        <v>21.7</v>
      </c>
      <c r="R4943" s="5">
        <v>141265.60000000001</v>
      </c>
      <c r="S4943" s="5">
        <v>176582</v>
      </c>
      <c r="T4943" s="5">
        <v>706327.9</v>
      </c>
    </row>
    <row r="4944" spans="1:20" x14ac:dyDescent="0.25">
      <c r="A4944">
        <v>495</v>
      </c>
      <c r="B4944" t="str">
        <f t="shared" si="329"/>
        <v>495, 2018</v>
      </c>
      <c r="C4944" t="s">
        <v>518</v>
      </c>
      <c r="D4944" t="s">
        <v>34</v>
      </c>
      <c r="E4944" t="s">
        <v>10</v>
      </c>
      <c r="F4944">
        <v>2018</v>
      </c>
      <c r="G4944" s="6">
        <v>876.2</v>
      </c>
      <c r="H4944" s="1">
        <f t="shared" si="330"/>
        <v>876200000</v>
      </c>
      <c r="I4944" s="4">
        <v>13.1</v>
      </c>
      <c r="J4944" s="6">
        <v>1435.2</v>
      </c>
      <c r="K4944" s="1">
        <f t="shared" si="331"/>
        <v>1435200000</v>
      </c>
      <c r="L4944" s="4">
        <v>8.6999999999999993</v>
      </c>
      <c r="M4944" s="4">
        <v>43</v>
      </c>
      <c r="N4944" t="str">
        <f t="shared" si="332"/>
        <v>Medium Score</v>
      </c>
      <c r="O4944" s="4">
        <v>47.3</v>
      </c>
      <c r="P4944" s="4">
        <v>61.8</v>
      </c>
      <c r="Q4944" s="4">
        <v>19.899999999999999</v>
      </c>
      <c r="R4944" s="5">
        <v>152306.1</v>
      </c>
      <c r="S4944" s="5">
        <v>190382.6</v>
      </c>
      <c r="T4944" s="5">
        <v>761530.5</v>
      </c>
    </row>
    <row r="4945" spans="1:20" x14ac:dyDescent="0.25">
      <c r="A4945">
        <v>495</v>
      </c>
      <c r="B4945" t="str">
        <f t="shared" si="329"/>
        <v>495, 2019</v>
      </c>
      <c r="C4945" t="s">
        <v>518</v>
      </c>
      <c r="D4945" t="s">
        <v>34</v>
      </c>
      <c r="E4945" t="s">
        <v>10</v>
      </c>
      <c r="F4945">
        <v>2019</v>
      </c>
      <c r="G4945" s="6">
        <v>1021.6</v>
      </c>
      <c r="H4945" s="1">
        <f t="shared" si="330"/>
        <v>1021600000</v>
      </c>
      <c r="I4945" s="4">
        <v>10.4</v>
      </c>
      <c r="J4945" s="6">
        <v>1858.2</v>
      </c>
      <c r="K4945" s="1">
        <f t="shared" si="331"/>
        <v>1858200000</v>
      </c>
      <c r="L4945" s="4">
        <v>16.600000000000001</v>
      </c>
      <c r="M4945" s="4">
        <v>43.9</v>
      </c>
      <c r="N4945" t="str">
        <f t="shared" si="332"/>
        <v>Medium Score</v>
      </c>
      <c r="O4945" s="4">
        <v>47.7</v>
      </c>
      <c r="P4945" s="4">
        <v>62.2</v>
      </c>
      <c r="Q4945" s="4">
        <v>21.8</v>
      </c>
      <c r="R4945" s="5">
        <v>177029.6</v>
      </c>
      <c r="S4945" s="5">
        <v>221287</v>
      </c>
      <c r="T4945" s="5">
        <v>885148.2</v>
      </c>
    </row>
    <row r="4946" spans="1:20" x14ac:dyDescent="0.25">
      <c r="A4946">
        <v>495</v>
      </c>
      <c r="B4946" t="str">
        <f t="shared" si="329"/>
        <v>495, 2020</v>
      </c>
      <c r="C4946" t="s">
        <v>518</v>
      </c>
      <c r="D4946" t="s">
        <v>34</v>
      </c>
      <c r="E4946" t="s">
        <v>10</v>
      </c>
      <c r="F4946">
        <v>2020</v>
      </c>
      <c r="G4946" s="6">
        <v>1037.5999999999999</v>
      </c>
      <c r="H4946" s="1">
        <f t="shared" si="330"/>
        <v>1037599999.9999999</v>
      </c>
      <c r="I4946" s="4">
        <v>13.2</v>
      </c>
      <c r="J4946" s="6">
        <v>2672.9</v>
      </c>
      <c r="K4946" s="1">
        <f t="shared" si="331"/>
        <v>2672900000</v>
      </c>
      <c r="L4946" s="4">
        <v>1.6</v>
      </c>
      <c r="M4946" s="4">
        <v>44.6</v>
      </c>
      <c r="N4946" t="str">
        <f t="shared" si="332"/>
        <v>Medium Score</v>
      </c>
      <c r="O4946" s="4">
        <v>47.7</v>
      </c>
      <c r="P4946" s="4">
        <v>59.5</v>
      </c>
      <c r="Q4946" s="4">
        <v>26.7</v>
      </c>
      <c r="R4946" s="5">
        <v>179776.1</v>
      </c>
      <c r="S4946" s="5">
        <v>224720.1</v>
      </c>
      <c r="T4946" s="5">
        <v>898880.6</v>
      </c>
    </row>
    <row r="4947" spans="1:20" x14ac:dyDescent="0.25">
      <c r="A4947">
        <v>495</v>
      </c>
      <c r="B4947" t="str">
        <f t="shared" si="329"/>
        <v>495, 2021</v>
      </c>
      <c r="C4947" t="s">
        <v>518</v>
      </c>
      <c r="D4947" t="s">
        <v>34</v>
      </c>
      <c r="E4947" t="s">
        <v>10</v>
      </c>
      <c r="F4947">
        <v>2021</v>
      </c>
      <c r="G4947" s="6">
        <v>1134.8</v>
      </c>
      <c r="H4947" s="1">
        <f t="shared" si="330"/>
        <v>1134800000</v>
      </c>
      <c r="I4947" s="4">
        <v>14.1</v>
      </c>
      <c r="J4947" s="6">
        <v>2624.3</v>
      </c>
      <c r="K4947" s="1">
        <f t="shared" si="331"/>
        <v>2624300000</v>
      </c>
      <c r="L4947" s="4">
        <v>9.4</v>
      </c>
      <c r="M4947" s="4">
        <v>46.2</v>
      </c>
      <c r="N4947" t="str">
        <f t="shared" si="332"/>
        <v>Medium Score</v>
      </c>
      <c r="O4947" s="4">
        <v>44.4</v>
      </c>
      <c r="P4947" s="4">
        <v>63</v>
      </c>
      <c r="Q4947" s="4">
        <v>31.3</v>
      </c>
      <c r="R4947" s="5">
        <v>201736.9</v>
      </c>
      <c r="S4947" s="5">
        <v>252171.2</v>
      </c>
      <c r="T4947" s="5">
        <v>1008684.7</v>
      </c>
    </row>
    <row r="4948" spans="1:20" x14ac:dyDescent="0.25">
      <c r="A4948">
        <v>495</v>
      </c>
      <c r="B4948" t="str">
        <f t="shared" ref="B4948:B5005" si="333">CONCATENATE(A4948&amp;", "&amp;F4948)</f>
        <v>495, 2022</v>
      </c>
      <c r="C4948" t="s">
        <v>518</v>
      </c>
      <c r="D4948" t="s">
        <v>34</v>
      </c>
      <c r="E4948" t="s">
        <v>10</v>
      </c>
      <c r="F4948">
        <v>2022</v>
      </c>
      <c r="G4948" s="6">
        <v>1135.8</v>
      </c>
      <c r="H4948" s="1">
        <f t="shared" ref="H4948:H5005" si="334">G4948*1000000</f>
        <v>1135800000</v>
      </c>
      <c r="I4948" s="4">
        <v>12.8</v>
      </c>
      <c r="J4948" s="6">
        <v>2065.5</v>
      </c>
      <c r="K4948" s="1">
        <f t="shared" ref="K4948:K5005" si="335">J4948*1000000</f>
        <v>2065500000</v>
      </c>
      <c r="L4948" s="4">
        <v>0.1</v>
      </c>
      <c r="M4948" s="4">
        <v>45.6</v>
      </c>
      <c r="N4948" t="str">
        <f t="shared" si="332"/>
        <v>Medium Score</v>
      </c>
      <c r="O4948" s="4">
        <v>43.2</v>
      </c>
      <c r="P4948" s="4">
        <v>62</v>
      </c>
      <c r="Q4948" s="4">
        <v>31.5</v>
      </c>
      <c r="R4948" s="5">
        <v>203867.9</v>
      </c>
      <c r="S4948" s="5">
        <v>254834.9</v>
      </c>
      <c r="T4948" s="5">
        <v>1019339.6</v>
      </c>
    </row>
    <row r="4949" spans="1:20" x14ac:dyDescent="0.25">
      <c r="A4949">
        <v>495</v>
      </c>
      <c r="B4949" t="str">
        <f t="shared" si="333"/>
        <v>495, 2023</v>
      </c>
      <c r="C4949" t="s">
        <v>518</v>
      </c>
      <c r="D4949" t="s">
        <v>34</v>
      </c>
      <c r="E4949" t="s">
        <v>10</v>
      </c>
      <c r="F4949">
        <v>2023</v>
      </c>
      <c r="G4949" s="6">
        <v>1198.2</v>
      </c>
      <c r="H4949" s="1">
        <f t="shared" si="334"/>
        <v>1198200000</v>
      </c>
      <c r="I4949" s="4">
        <v>11.2</v>
      </c>
      <c r="J4949" s="6">
        <v>2133.6999999999998</v>
      </c>
      <c r="K4949" s="1">
        <f t="shared" si="335"/>
        <v>2133699999.9999998</v>
      </c>
      <c r="L4949" s="4">
        <v>5.5</v>
      </c>
      <c r="M4949" s="4">
        <v>45.5</v>
      </c>
      <c r="N4949" t="str">
        <f t="shared" si="332"/>
        <v>Medium Score</v>
      </c>
      <c r="O4949" s="4">
        <v>44.9</v>
      </c>
      <c r="P4949" s="4">
        <v>61.8</v>
      </c>
      <c r="Q4949" s="4">
        <v>30</v>
      </c>
      <c r="R4949" s="5">
        <v>212276.6</v>
      </c>
      <c r="S4949" s="5">
        <v>265345.7</v>
      </c>
      <c r="T4949" s="5">
        <v>1061383</v>
      </c>
    </row>
    <row r="4950" spans="1:20" x14ac:dyDescent="0.25">
      <c r="A4950">
        <v>495</v>
      </c>
      <c r="B4950" t="str">
        <f t="shared" si="333"/>
        <v>495, 2024</v>
      </c>
      <c r="C4950" t="s">
        <v>518</v>
      </c>
      <c r="D4950" t="s">
        <v>34</v>
      </c>
      <c r="E4950" t="s">
        <v>10</v>
      </c>
      <c r="F4950">
        <v>2024</v>
      </c>
      <c r="G4950" s="6">
        <v>1283.2</v>
      </c>
      <c r="H4950" s="1">
        <f t="shared" si="334"/>
        <v>1283200000</v>
      </c>
      <c r="I4950" s="4">
        <v>10.9</v>
      </c>
      <c r="J4950" s="6">
        <v>1649.3</v>
      </c>
      <c r="K4950" s="1">
        <f t="shared" si="335"/>
        <v>1649300000</v>
      </c>
      <c r="L4950" s="4">
        <v>7.1</v>
      </c>
      <c r="M4950" s="4">
        <v>45</v>
      </c>
      <c r="N4950" t="str">
        <f t="shared" si="332"/>
        <v>Medium Score</v>
      </c>
      <c r="O4950" s="4">
        <v>44.1</v>
      </c>
      <c r="P4950" s="4">
        <v>58.2</v>
      </c>
      <c r="Q4950" s="4">
        <v>32.700000000000003</v>
      </c>
      <c r="R4950" s="5">
        <v>228797.6</v>
      </c>
      <c r="S4950" s="5">
        <v>285996.90000000002</v>
      </c>
      <c r="T4950" s="5">
        <v>1143987.8</v>
      </c>
    </row>
    <row r="4951" spans="1:20" x14ac:dyDescent="0.25">
      <c r="A4951">
        <v>495</v>
      </c>
      <c r="B4951" t="str">
        <f t="shared" si="333"/>
        <v>495, 2025</v>
      </c>
      <c r="C4951" t="s">
        <v>518</v>
      </c>
      <c r="D4951" t="s">
        <v>34</v>
      </c>
      <c r="E4951" t="s">
        <v>10</v>
      </c>
      <c r="F4951">
        <v>2025</v>
      </c>
      <c r="G4951" s="6">
        <v>1358.9</v>
      </c>
      <c r="H4951" s="1">
        <f t="shared" si="334"/>
        <v>1358900000</v>
      </c>
      <c r="I4951" s="4">
        <v>12.5</v>
      </c>
      <c r="J4951" s="6">
        <v>3262.1</v>
      </c>
      <c r="K4951" s="1">
        <f t="shared" si="335"/>
        <v>3262100000</v>
      </c>
      <c r="L4951" s="4">
        <v>5.9</v>
      </c>
      <c r="M4951" s="4">
        <v>45.2</v>
      </c>
      <c r="N4951" t="str">
        <f t="shared" si="332"/>
        <v>Medium Score</v>
      </c>
      <c r="O4951" s="4">
        <v>43.9</v>
      </c>
      <c r="P4951" s="4">
        <v>60.5</v>
      </c>
      <c r="Q4951" s="4">
        <v>31.1</v>
      </c>
      <c r="R4951" s="5">
        <v>242654</v>
      </c>
      <c r="S4951" s="5">
        <v>303317.5</v>
      </c>
      <c r="T4951" s="5">
        <v>1213269.8999999999</v>
      </c>
    </row>
    <row r="4952" spans="1:20" x14ac:dyDescent="0.25">
      <c r="A4952">
        <v>496</v>
      </c>
      <c r="B4952" t="str">
        <f t="shared" si="333"/>
        <v>496, 2016</v>
      </c>
      <c r="C4952" t="s">
        <v>519</v>
      </c>
      <c r="D4952" t="s">
        <v>45</v>
      </c>
      <c r="E4952" t="s">
        <v>28</v>
      </c>
      <c r="F4952">
        <v>2016</v>
      </c>
      <c r="G4952" s="6">
        <v>1737.8</v>
      </c>
      <c r="H4952" s="1">
        <f t="shared" si="334"/>
        <v>1737800000</v>
      </c>
      <c r="I4952" s="4">
        <v>8</v>
      </c>
      <c r="J4952" s="6">
        <v>1646.9</v>
      </c>
      <c r="K4952" s="1">
        <f t="shared" si="335"/>
        <v>1646900000</v>
      </c>
      <c r="L4952" s="4">
        <v>12.8</v>
      </c>
      <c r="M4952" s="4">
        <v>47.7</v>
      </c>
      <c r="N4952" t="str">
        <f t="shared" si="332"/>
        <v>Medium Score</v>
      </c>
      <c r="O4952" s="4">
        <v>9.8000000000000007</v>
      </c>
      <c r="P4952" s="4">
        <v>54.3</v>
      </c>
      <c r="Q4952" s="4">
        <v>79.099999999999994</v>
      </c>
      <c r="R4952" s="5">
        <v>589707.6</v>
      </c>
      <c r="S4952" s="5">
        <v>786276.8</v>
      </c>
      <c r="T4952" s="5">
        <v>9828460.5</v>
      </c>
    </row>
    <row r="4953" spans="1:20" x14ac:dyDescent="0.25">
      <c r="A4953">
        <v>496</v>
      </c>
      <c r="B4953" t="str">
        <f t="shared" si="333"/>
        <v>496, 2017</v>
      </c>
      <c r="C4953" t="s">
        <v>519</v>
      </c>
      <c r="D4953" t="s">
        <v>45</v>
      </c>
      <c r="E4953" t="s">
        <v>28</v>
      </c>
      <c r="F4953">
        <v>2017</v>
      </c>
      <c r="G4953" s="6">
        <v>1685.4</v>
      </c>
      <c r="H4953" s="1">
        <f t="shared" si="334"/>
        <v>1685400000</v>
      </c>
      <c r="I4953" s="4">
        <v>8.9</v>
      </c>
      <c r="J4953" s="6">
        <v>2618.8000000000002</v>
      </c>
      <c r="K4953" s="1">
        <f t="shared" si="335"/>
        <v>2618800000</v>
      </c>
      <c r="L4953" s="4">
        <v>-3</v>
      </c>
      <c r="M4953" s="4">
        <v>49.9</v>
      </c>
      <c r="N4953" t="str">
        <f t="shared" si="332"/>
        <v>Medium Score</v>
      </c>
      <c r="O4953" s="4">
        <v>12</v>
      </c>
      <c r="P4953" s="4">
        <v>55.7</v>
      </c>
      <c r="Q4953" s="4">
        <v>81.900000000000006</v>
      </c>
      <c r="R4953" s="5">
        <v>564231.4</v>
      </c>
      <c r="S4953" s="5">
        <v>752308.5</v>
      </c>
      <c r="T4953" s="5">
        <v>9403856.4000000004</v>
      </c>
    </row>
    <row r="4954" spans="1:20" x14ac:dyDescent="0.25">
      <c r="A4954">
        <v>496</v>
      </c>
      <c r="B4954" t="str">
        <f t="shared" si="333"/>
        <v>496, 2018</v>
      </c>
      <c r="C4954" t="s">
        <v>519</v>
      </c>
      <c r="D4954" t="s">
        <v>45</v>
      </c>
      <c r="E4954" t="s">
        <v>28</v>
      </c>
      <c r="F4954">
        <v>2018</v>
      </c>
      <c r="G4954" s="6">
        <v>1840.1</v>
      </c>
      <c r="H4954" s="1">
        <f t="shared" si="334"/>
        <v>1840100000</v>
      </c>
      <c r="I4954" s="4">
        <v>8</v>
      </c>
      <c r="J4954" s="6">
        <v>1708.3</v>
      </c>
      <c r="K4954" s="1">
        <f t="shared" si="335"/>
        <v>1708300000</v>
      </c>
      <c r="L4954" s="4">
        <v>9.1999999999999993</v>
      </c>
      <c r="M4954" s="4">
        <v>49.5</v>
      </c>
      <c r="N4954" t="str">
        <f t="shared" si="332"/>
        <v>Medium Score</v>
      </c>
      <c r="O4954" s="4">
        <v>10.3</v>
      </c>
      <c r="P4954" s="4">
        <v>56.9</v>
      </c>
      <c r="Q4954" s="4">
        <v>81.400000000000006</v>
      </c>
      <c r="R4954" s="5">
        <v>622725</v>
      </c>
      <c r="S4954" s="5">
        <v>830300</v>
      </c>
      <c r="T4954" s="5">
        <v>10378750.1</v>
      </c>
    </row>
    <row r="4955" spans="1:20" x14ac:dyDescent="0.25">
      <c r="A4955">
        <v>496</v>
      </c>
      <c r="B4955" t="str">
        <f t="shared" si="333"/>
        <v>496, 2019</v>
      </c>
      <c r="C4955" t="s">
        <v>519</v>
      </c>
      <c r="D4955" t="s">
        <v>45</v>
      </c>
      <c r="E4955" t="s">
        <v>28</v>
      </c>
      <c r="F4955">
        <v>2019</v>
      </c>
      <c r="G4955" s="6">
        <v>1822.7</v>
      </c>
      <c r="H4955" s="1">
        <f t="shared" si="334"/>
        <v>1822700000</v>
      </c>
      <c r="I4955" s="4">
        <v>5.8</v>
      </c>
      <c r="J4955" s="6">
        <v>2231.5</v>
      </c>
      <c r="K4955" s="1">
        <f t="shared" si="335"/>
        <v>2231500000</v>
      </c>
      <c r="L4955" s="4">
        <v>-0.9</v>
      </c>
      <c r="M4955" s="4">
        <v>51.3</v>
      </c>
      <c r="N4955" t="str">
        <f t="shared" si="332"/>
        <v>Medium Score</v>
      </c>
      <c r="O4955" s="4">
        <v>13.9</v>
      </c>
      <c r="P4955" s="4">
        <v>59.6</v>
      </c>
      <c r="Q4955" s="4">
        <v>80.400000000000006</v>
      </c>
      <c r="R4955" s="5">
        <v>603070.69999999995</v>
      </c>
      <c r="S4955" s="5">
        <v>804094.2</v>
      </c>
      <c r="T4955" s="5">
        <v>10051177.699999999</v>
      </c>
    </row>
    <row r="4956" spans="1:20" x14ac:dyDescent="0.25">
      <c r="A4956">
        <v>496</v>
      </c>
      <c r="B4956" t="str">
        <f t="shared" si="333"/>
        <v>496, 2020</v>
      </c>
      <c r="C4956" t="s">
        <v>519</v>
      </c>
      <c r="D4956" t="s">
        <v>45</v>
      </c>
      <c r="E4956" t="s">
        <v>28</v>
      </c>
      <c r="F4956">
        <v>2020</v>
      </c>
      <c r="G4956" s="6">
        <v>2152.6999999999998</v>
      </c>
      <c r="H4956" s="1">
        <f t="shared" si="334"/>
        <v>2152700000</v>
      </c>
      <c r="I4956" s="4">
        <v>1.6</v>
      </c>
      <c r="J4956" s="6">
        <v>693</v>
      </c>
      <c r="K4956" s="1">
        <f t="shared" si="335"/>
        <v>693000000</v>
      </c>
      <c r="L4956" s="4">
        <v>18.100000000000001</v>
      </c>
      <c r="M4956" s="4">
        <v>51.7</v>
      </c>
      <c r="N4956" t="str">
        <f t="shared" si="332"/>
        <v>Medium Score</v>
      </c>
      <c r="O4956" s="4">
        <v>15.8</v>
      </c>
      <c r="P4956" s="4">
        <v>57.2</v>
      </c>
      <c r="Q4956" s="4">
        <v>82</v>
      </c>
      <c r="R4956" s="5">
        <v>703601.8</v>
      </c>
      <c r="S4956" s="5">
        <v>938135.7</v>
      </c>
      <c r="T4956" s="5">
        <v>11726696.199999999</v>
      </c>
    </row>
    <row r="4957" spans="1:20" x14ac:dyDescent="0.25">
      <c r="A4957">
        <v>496</v>
      </c>
      <c r="B4957" t="str">
        <f t="shared" si="333"/>
        <v>496, 2021</v>
      </c>
      <c r="C4957" t="s">
        <v>519</v>
      </c>
      <c r="D4957" t="s">
        <v>45</v>
      </c>
      <c r="E4957" t="s">
        <v>28</v>
      </c>
      <c r="F4957">
        <v>2021</v>
      </c>
      <c r="G4957" s="6">
        <v>2374.3000000000002</v>
      </c>
      <c r="H4957" s="1">
        <f t="shared" si="334"/>
        <v>2374300000</v>
      </c>
      <c r="I4957" s="4">
        <v>3.8</v>
      </c>
      <c r="J4957" s="6">
        <v>1363.9</v>
      </c>
      <c r="K4957" s="1">
        <f t="shared" si="335"/>
        <v>1363900000</v>
      </c>
      <c r="L4957" s="4">
        <v>10.3</v>
      </c>
      <c r="M4957" s="4">
        <v>51.4</v>
      </c>
      <c r="N4957" t="str">
        <f t="shared" si="332"/>
        <v>Medium Score</v>
      </c>
      <c r="O4957" s="4">
        <v>17</v>
      </c>
      <c r="P4957" s="4">
        <v>58.9</v>
      </c>
      <c r="Q4957" s="4">
        <v>78.5</v>
      </c>
      <c r="R4957" s="5">
        <v>770225.5</v>
      </c>
      <c r="S4957" s="5">
        <v>1026967.4</v>
      </c>
      <c r="T4957" s="5">
        <v>12837092.199999999</v>
      </c>
    </row>
    <row r="4958" spans="1:20" x14ac:dyDescent="0.25">
      <c r="A4958">
        <v>496</v>
      </c>
      <c r="B4958" t="str">
        <f t="shared" si="333"/>
        <v>496, 2022</v>
      </c>
      <c r="C4958" t="s">
        <v>519</v>
      </c>
      <c r="D4958" t="s">
        <v>45</v>
      </c>
      <c r="E4958" t="s">
        <v>28</v>
      </c>
      <c r="F4958">
        <v>2022</v>
      </c>
      <c r="G4958" s="6">
        <v>2436.1</v>
      </c>
      <c r="H4958" s="1">
        <f t="shared" si="334"/>
        <v>2436100000</v>
      </c>
      <c r="I4958" s="4">
        <v>5.0999999999999996</v>
      </c>
      <c r="J4958" s="6">
        <v>1227.3</v>
      </c>
      <c r="K4958" s="1">
        <f t="shared" si="335"/>
        <v>1227300000</v>
      </c>
      <c r="L4958" s="4">
        <v>2.6</v>
      </c>
      <c r="M4958" s="4">
        <v>51.2</v>
      </c>
      <c r="N4958" t="str">
        <f t="shared" si="332"/>
        <v>Medium Score</v>
      </c>
      <c r="O4958" s="4">
        <v>14.7</v>
      </c>
      <c r="P4958" s="4">
        <v>57.7</v>
      </c>
      <c r="Q4958" s="4">
        <v>81.099999999999994</v>
      </c>
      <c r="R4958" s="5">
        <v>801668.7</v>
      </c>
      <c r="S4958" s="5">
        <v>1068891.6000000001</v>
      </c>
      <c r="T4958" s="5">
        <v>13361144.6</v>
      </c>
    </row>
    <row r="4959" spans="1:20" x14ac:dyDescent="0.25">
      <c r="A4959">
        <v>496</v>
      </c>
      <c r="B4959" t="str">
        <f t="shared" si="333"/>
        <v>496, 2023</v>
      </c>
      <c r="C4959" t="s">
        <v>519</v>
      </c>
      <c r="D4959" t="s">
        <v>45</v>
      </c>
      <c r="E4959" t="s">
        <v>28</v>
      </c>
      <c r="F4959">
        <v>2023</v>
      </c>
      <c r="G4959" s="6">
        <v>2712.2</v>
      </c>
      <c r="H4959" s="1">
        <f t="shared" si="334"/>
        <v>2712200000</v>
      </c>
      <c r="I4959" s="4">
        <v>1.4</v>
      </c>
      <c r="J4959" s="6">
        <v>720.2</v>
      </c>
      <c r="K4959" s="1">
        <f t="shared" si="335"/>
        <v>720200000</v>
      </c>
      <c r="L4959" s="4">
        <v>11.3</v>
      </c>
      <c r="M4959" s="4">
        <v>52.3</v>
      </c>
      <c r="N4959" t="str">
        <f t="shared" si="332"/>
        <v>Medium Score</v>
      </c>
      <c r="O4959" s="4">
        <v>13.9</v>
      </c>
      <c r="P4959" s="4">
        <v>59.8</v>
      </c>
      <c r="Q4959" s="4">
        <v>83.3</v>
      </c>
      <c r="R4959" s="5">
        <v>897201.5</v>
      </c>
      <c r="S4959" s="5">
        <v>1196268.7</v>
      </c>
      <c r="T4959" s="5">
        <v>14953358.699999999</v>
      </c>
    </row>
    <row r="4960" spans="1:20" x14ac:dyDescent="0.25">
      <c r="A4960">
        <v>496</v>
      </c>
      <c r="B4960" t="str">
        <f t="shared" si="333"/>
        <v>496, 2024</v>
      </c>
      <c r="C4960" t="s">
        <v>519</v>
      </c>
      <c r="D4960" t="s">
        <v>45</v>
      </c>
      <c r="E4960" t="s">
        <v>28</v>
      </c>
      <c r="F4960">
        <v>2024</v>
      </c>
      <c r="G4960" s="6">
        <v>2875.2</v>
      </c>
      <c r="H4960" s="1">
        <f t="shared" si="334"/>
        <v>2875200000</v>
      </c>
      <c r="I4960" s="4">
        <v>3.8</v>
      </c>
      <c r="J4960" s="6">
        <v>1291.0999999999999</v>
      </c>
      <c r="K4960" s="1">
        <f t="shared" si="335"/>
        <v>1291100000</v>
      </c>
      <c r="L4960" s="4">
        <v>6</v>
      </c>
      <c r="M4960" s="4">
        <v>54.1</v>
      </c>
      <c r="N4960" t="str">
        <f t="shared" si="332"/>
        <v>Medium Score</v>
      </c>
      <c r="O4960" s="4">
        <v>16.899999999999999</v>
      </c>
      <c r="P4960" s="4">
        <v>59.1</v>
      </c>
      <c r="Q4960" s="4">
        <v>86.2</v>
      </c>
      <c r="R4960" s="5">
        <v>932944.2</v>
      </c>
      <c r="S4960" s="5">
        <v>1243925.6000000001</v>
      </c>
      <c r="T4960" s="5">
        <v>15549069.5</v>
      </c>
    </row>
    <row r="4961" spans="1:20" x14ac:dyDescent="0.25">
      <c r="A4961">
        <v>496</v>
      </c>
      <c r="B4961" t="str">
        <f t="shared" si="333"/>
        <v>496, 2025</v>
      </c>
      <c r="C4961" t="s">
        <v>519</v>
      </c>
      <c r="D4961" t="s">
        <v>45</v>
      </c>
      <c r="E4961" t="s">
        <v>28</v>
      </c>
      <c r="F4961">
        <v>2025</v>
      </c>
      <c r="G4961" s="6">
        <v>2784.7</v>
      </c>
      <c r="H4961" s="1">
        <f t="shared" si="334"/>
        <v>2784700000</v>
      </c>
      <c r="I4961" s="4">
        <v>2</v>
      </c>
      <c r="J4961" s="6">
        <v>535.79999999999995</v>
      </c>
      <c r="K4961" s="1">
        <f t="shared" si="335"/>
        <v>535799999.99999994</v>
      </c>
      <c r="L4961" s="4">
        <v>-3.2</v>
      </c>
      <c r="M4961" s="4">
        <v>55.7</v>
      </c>
      <c r="N4961" t="str">
        <f t="shared" si="332"/>
        <v>Medium Score</v>
      </c>
      <c r="O4961" s="4">
        <v>17.3</v>
      </c>
      <c r="P4961" s="4">
        <v>59.5</v>
      </c>
      <c r="Q4961" s="4">
        <v>90.1</v>
      </c>
      <c r="R4961" s="5">
        <v>901052.3</v>
      </c>
      <c r="S4961" s="5">
        <v>1201403.1000000001</v>
      </c>
      <c r="T4961" s="5">
        <v>15017538.300000001</v>
      </c>
    </row>
    <row r="4962" spans="1:20" x14ac:dyDescent="0.25">
      <c r="A4962">
        <v>497</v>
      </c>
      <c r="B4962" t="str">
        <f t="shared" si="333"/>
        <v>497, 2016</v>
      </c>
      <c r="C4962" t="s">
        <v>520</v>
      </c>
      <c r="D4962" t="s">
        <v>39</v>
      </c>
      <c r="E4962" t="s">
        <v>17</v>
      </c>
      <c r="F4962">
        <v>2016</v>
      </c>
      <c r="G4962" s="6">
        <v>866.6</v>
      </c>
      <c r="H4962" s="1">
        <f t="shared" si="334"/>
        <v>866600000</v>
      </c>
      <c r="I4962" s="4">
        <v>8.4</v>
      </c>
      <c r="J4962" s="6">
        <v>859.2</v>
      </c>
      <c r="K4962" s="1">
        <f t="shared" si="335"/>
        <v>859200000</v>
      </c>
      <c r="L4962" s="4">
        <v>9.9</v>
      </c>
      <c r="M4962" s="4">
        <v>42.8</v>
      </c>
      <c r="N4962" t="str">
        <f t="shared" si="332"/>
        <v>Medium Score</v>
      </c>
      <c r="O4962" s="4">
        <v>58.3</v>
      </c>
      <c r="P4962" s="4">
        <v>55.2</v>
      </c>
      <c r="Q4962" s="4">
        <v>14.9</v>
      </c>
      <c r="R4962" s="5">
        <v>549147.4</v>
      </c>
      <c r="S4962" s="5">
        <v>343217.2</v>
      </c>
      <c r="T4962" s="5">
        <v>5491474.5</v>
      </c>
    </row>
    <row r="4963" spans="1:20" x14ac:dyDescent="0.25">
      <c r="A4963">
        <v>497</v>
      </c>
      <c r="B4963" t="str">
        <f t="shared" si="333"/>
        <v>497, 2017</v>
      </c>
      <c r="C4963" t="s">
        <v>520</v>
      </c>
      <c r="D4963" t="s">
        <v>39</v>
      </c>
      <c r="E4963" t="s">
        <v>17</v>
      </c>
      <c r="F4963">
        <v>2017</v>
      </c>
      <c r="G4963" s="6">
        <v>908.3</v>
      </c>
      <c r="H4963" s="1">
        <f t="shared" si="334"/>
        <v>908300000</v>
      </c>
      <c r="I4963" s="4">
        <v>8</v>
      </c>
      <c r="J4963" s="6">
        <v>844.7</v>
      </c>
      <c r="K4963" s="1">
        <f t="shared" si="335"/>
        <v>844700000</v>
      </c>
      <c r="L4963" s="4">
        <v>4.8</v>
      </c>
      <c r="M4963" s="4">
        <v>41.2</v>
      </c>
      <c r="N4963" t="str">
        <f t="shared" si="332"/>
        <v>Medium Score</v>
      </c>
      <c r="O4963" s="4">
        <v>57.6</v>
      </c>
      <c r="P4963" s="4">
        <v>50.2</v>
      </c>
      <c r="Q4963" s="4">
        <v>16</v>
      </c>
      <c r="R4963" s="5">
        <v>579135</v>
      </c>
      <c r="S4963" s="5">
        <v>361959.4</v>
      </c>
      <c r="T4963" s="5">
        <v>5791350</v>
      </c>
    </row>
    <row r="4964" spans="1:20" x14ac:dyDescent="0.25">
      <c r="A4964">
        <v>497</v>
      </c>
      <c r="B4964" t="str">
        <f t="shared" si="333"/>
        <v>497, 2018</v>
      </c>
      <c r="C4964" t="s">
        <v>520</v>
      </c>
      <c r="D4964" t="s">
        <v>39</v>
      </c>
      <c r="E4964" t="s">
        <v>17</v>
      </c>
      <c r="F4964">
        <v>2018</v>
      </c>
      <c r="G4964" s="6">
        <v>842.5</v>
      </c>
      <c r="H4964" s="1">
        <f t="shared" si="334"/>
        <v>842500000</v>
      </c>
      <c r="I4964" s="4">
        <v>6</v>
      </c>
      <c r="J4964" s="6">
        <v>500</v>
      </c>
      <c r="K4964" s="1">
        <f t="shared" si="335"/>
        <v>500000000</v>
      </c>
      <c r="L4964" s="4">
        <v>-7.3</v>
      </c>
      <c r="M4964" s="4">
        <v>43.4</v>
      </c>
      <c r="N4964" t="str">
        <f t="shared" si="332"/>
        <v>Medium Score</v>
      </c>
      <c r="O4964" s="4">
        <v>60.8</v>
      </c>
      <c r="P4964" s="4">
        <v>51.2</v>
      </c>
      <c r="Q4964" s="4">
        <v>18.100000000000001</v>
      </c>
      <c r="R4964" s="5">
        <v>521830.5</v>
      </c>
      <c r="S4964" s="5">
        <v>326144</v>
      </c>
      <c r="T4964" s="5">
        <v>5218304.5</v>
      </c>
    </row>
    <row r="4965" spans="1:20" x14ac:dyDescent="0.25">
      <c r="A4965">
        <v>497</v>
      </c>
      <c r="B4965" t="str">
        <f t="shared" si="333"/>
        <v>497, 2019</v>
      </c>
      <c r="C4965" t="s">
        <v>520</v>
      </c>
      <c r="D4965" t="s">
        <v>39</v>
      </c>
      <c r="E4965" t="s">
        <v>17</v>
      </c>
      <c r="F4965">
        <v>2019</v>
      </c>
      <c r="G4965" s="6">
        <v>945.4</v>
      </c>
      <c r="H4965" s="1">
        <f t="shared" si="334"/>
        <v>945400000</v>
      </c>
      <c r="I4965" s="4">
        <v>6.5</v>
      </c>
      <c r="J4965" s="6">
        <v>669</v>
      </c>
      <c r="K4965" s="1">
        <f t="shared" si="335"/>
        <v>669000000</v>
      </c>
      <c r="L4965" s="4">
        <v>12.2</v>
      </c>
      <c r="M4965" s="4">
        <v>43.3</v>
      </c>
      <c r="N4965" t="str">
        <f t="shared" si="332"/>
        <v>Medium Score</v>
      </c>
      <c r="O4965" s="4">
        <v>59.9</v>
      </c>
      <c r="P4965" s="4">
        <v>51.5</v>
      </c>
      <c r="Q4965" s="4">
        <v>18.600000000000001</v>
      </c>
      <c r="R4965" s="5">
        <v>590314.4</v>
      </c>
      <c r="S4965" s="5">
        <v>368946.5</v>
      </c>
      <c r="T4965" s="5">
        <v>5903143.7999999998</v>
      </c>
    </row>
    <row r="4966" spans="1:20" x14ac:dyDescent="0.25">
      <c r="A4966">
        <v>497</v>
      </c>
      <c r="B4966" t="str">
        <f t="shared" si="333"/>
        <v>497, 2020</v>
      </c>
      <c r="C4966" t="s">
        <v>520</v>
      </c>
      <c r="D4966" t="s">
        <v>39</v>
      </c>
      <c r="E4966" t="s">
        <v>17</v>
      </c>
      <c r="F4966">
        <v>2020</v>
      </c>
      <c r="G4966" s="6">
        <v>1010</v>
      </c>
      <c r="H4966" s="1">
        <f t="shared" si="334"/>
        <v>1010000000</v>
      </c>
      <c r="I4966" s="4">
        <v>8.1</v>
      </c>
      <c r="J4966" s="6">
        <v>1134.3</v>
      </c>
      <c r="K4966" s="1">
        <f t="shared" si="335"/>
        <v>1134300000</v>
      </c>
      <c r="L4966" s="4">
        <v>6.8</v>
      </c>
      <c r="M4966" s="4">
        <v>44.7</v>
      </c>
      <c r="N4966" t="str">
        <f t="shared" si="332"/>
        <v>Medium Score</v>
      </c>
      <c r="O4966" s="4">
        <v>62.6</v>
      </c>
      <c r="P4966" s="4">
        <v>50.1</v>
      </c>
      <c r="Q4966" s="4">
        <v>21.2</v>
      </c>
      <c r="R4966" s="5">
        <v>615431.1</v>
      </c>
      <c r="S4966" s="5">
        <v>384644.4</v>
      </c>
      <c r="T4966" s="5">
        <v>6154311.2000000002</v>
      </c>
    </row>
    <row r="4967" spans="1:20" x14ac:dyDescent="0.25">
      <c r="A4967">
        <v>497</v>
      </c>
      <c r="B4967" t="str">
        <f t="shared" si="333"/>
        <v>497, 2021</v>
      </c>
      <c r="C4967" t="s">
        <v>520</v>
      </c>
      <c r="D4967" t="s">
        <v>39</v>
      </c>
      <c r="E4967" t="s">
        <v>17</v>
      </c>
      <c r="F4967">
        <v>2021</v>
      </c>
      <c r="G4967" s="6">
        <v>1056.5</v>
      </c>
      <c r="H4967" s="1">
        <f t="shared" si="334"/>
        <v>1056500000</v>
      </c>
      <c r="I4967" s="4">
        <v>9.6</v>
      </c>
      <c r="J4967" s="6">
        <v>1410.8</v>
      </c>
      <c r="K4967" s="1">
        <f t="shared" si="335"/>
        <v>1410800000</v>
      </c>
      <c r="L4967" s="4">
        <v>4.5999999999999996</v>
      </c>
      <c r="M4967" s="4">
        <v>44.2</v>
      </c>
      <c r="N4967" t="str">
        <f t="shared" si="332"/>
        <v>Medium Score</v>
      </c>
      <c r="O4967" s="4">
        <v>62</v>
      </c>
      <c r="P4967" s="4">
        <v>46.2</v>
      </c>
      <c r="Q4967" s="4">
        <v>24.2</v>
      </c>
      <c r="R4967" s="5">
        <v>647129.80000000005</v>
      </c>
      <c r="S4967" s="5">
        <v>404456.1</v>
      </c>
      <c r="T4967" s="5">
        <v>6471297.7000000002</v>
      </c>
    </row>
    <row r="4968" spans="1:20" x14ac:dyDescent="0.25">
      <c r="A4968">
        <v>497</v>
      </c>
      <c r="B4968" t="str">
        <f t="shared" si="333"/>
        <v>497, 2022</v>
      </c>
      <c r="C4968" t="s">
        <v>520</v>
      </c>
      <c r="D4968" t="s">
        <v>39</v>
      </c>
      <c r="E4968" t="s">
        <v>17</v>
      </c>
      <c r="F4968">
        <v>2022</v>
      </c>
      <c r="G4968" s="6">
        <v>1162.4000000000001</v>
      </c>
      <c r="H4968" s="1">
        <f t="shared" si="334"/>
        <v>1162400000</v>
      </c>
      <c r="I4968" s="4">
        <v>10.5</v>
      </c>
      <c r="J4968" s="6">
        <v>1596.4</v>
      </c>
      <c r="K4968" s="1">
        <f t="shared" si="335"/>
        <v>1596400000</v>
      </c>
      <c r="L4968" s="4">
        <v>10</v>
      </c>
      <c r="M4968" s="4">
        <v>45.3</v>
      </c>
      <c r="N4968" t="str">
        <f t="shared" si="332"/>
        <v>Medium Score</v>
      </c>
      <c r="O4968" s="4">
        <v>63.9</v>
      </c>
      <c r="P4968" s="4">
        <v>46.5</v>
      </c>
      <c r="Q4968" s="4">
        <v>25.4</v>
      </c>
      <c r="R4968" s="5">
        <v>699616.2</v>
      </c>
      <c r="S4968" s="5">
        <v>437260.1</v>
      </c>
      <c r="T4968" s="5">
        <v>6996161.5</v>
      </c>
    </row>
    <row r="4969" spans="1:20" x14ac:dyDescent="0.25">
      <c r="A4969">
        <v>497</v>
      </c>
      <c r="B4969" t="str">
        <f t="shared" si="333"/>
        <v>497, 2023</v>
      </c>
      <c r="C4969" t="s">
        <v>520</v>
      </c>
      <c r="D4969" t="s">
        <v>39</v>
      </c>
      <c r="E4969" t="s">
        <v>17</v>
      </c>
      <c r="F4969">
        <v>2023</v>
      </c>
      <c r="G4969" s="6">
        <v>1180.2</v>
      </c>
      <c r="H4969" s="1">
        <f t="shared" si="334"/>
        <v>1180200000</v>
      </c>
      <c r="I4969" s="4">
        <v>10.3</v>
      </c>
      <c r="J4969" s="6">
        <v>1108.9000000000001</v>
      </c>
      <c r="K4969" s="1">
        <f t="shared" si="335"/>
        <v>1108900000</v>
      </c>
      <c r="L4969" s="4">
        <v>1.5</v>
      </c>
      <c r="M4969" s="4">
        <v>45.9</v>
      </c>
      <c r="N4969" t="str">
        <f t="shared" si="332"/>
        <v>Medium Score</v>
      </c>
      <c r="O4969" s="4">
        <v>66.5</v>
      </c>
      <c r="P4969" s="4">
        <v>47.2</v>
      </c>
      <c r="Q4969" s="4">
        <v>24.2</v>
      </c>
      <c r="R4969" s="5">
        <v>693602.5</v>
      </c>
      <c r="S4969" s="5">
        <v>433501.6</v>
      </c>
      <c r="T4969" s="5">
        <v>6936024.7999999998</v>
      </c>
    </row>
    <row r="4970" spans="1:20" x14ac:dyDescent="0.25">
      <c r="A4970">
        <v>497</v>
      </c>
      <c r="B4970" t="str">
        <f t="shared" si="333"/>
        <v>497, 2024</v>
      </c>
      <c r="C4970" t="s">
        <v>520</v>
      </c>
      <c r="D4970" t="s">
        <v>39</v>
      </c>
      <c r="E4970" t="s">
        <v>17</v>
      </c>
      <c r="F4970">
        <v>2024</v>
      </c>
      <c r="G4970" s="6">
        <v>1141</v>
      </c>
      <c r="H4970" s="1">
        <f t="shared" si="334"/>
        <v>1141000000</v>
      </c>
      <c r="I4970" s="4">
        <v>11.1</v>
      </c>
      <c r="J4970" s="6">
        <v>1295.0999999999999</v>
      </c>
      <c r="K4970" s="1">
        <f t="shared" si="335"/>
        <v>1295100000</v>
      </c>
      <c r="L4970" s="4">
        <v>-3.3</v>
      </c>
      <c r="M4970" s="4">
        <v>48.7</v>
      </c>
      <c r="N4970" t="str">
        <f t="shared" si="332"/>
        <v>Medium Score</v>
      </c>
      <c r="O4970" s="4">
        <v>66.2</v>
      </c>
      <c r="P4970" s="4">
        <v>52</v>
      </c>
      <c r="Q4970" s="4">
        <v>27.9</v>
      </c>
      <c r="R4970" s="5">
        <v>672508</v>
      </c>
      <c r="S4970" s="5">
        <v>420317.5</v>
      </c>
      <c r="T4970" s="5">
        <v>6725079.7999999998</v>
      </c>
    </row>
    <row r="4971" spans="1:20" x14ac:dyDescent="0.25">
      <c r="A4971">
        <v>497</v>
      </c>
      <c r="B4971" t="str">
        <f t="shared" si="333"/>
        <v>497, 2025</v>
      </c>
      <c r="C4971" t="s">
        <v>520</v>
      </c>
      <c r="D4971" t="s">
        <v>39</v>
      </c>
      <c r="E4971" t="s">
        <v>17</v>
      </c>
      <c r="F4971">
        <v>2025</v>
      </c>
      <c r="G4971" s="6">
        <v>1248.2</v>
      </c>
      <c r="H4971" s="1">
        <f t="shared" si="334"/>
        <v>1248200000</v>
      </c>
      <c r="I4971" s="4">
        <v>13</v>
      </c>
      <c r="J4971" s="6">
        <v>2098.6</v>
      </c>
      <c r="K4971" s="1">
        <f t="shared" si="335"/>
        <v>2098600000</v>
      </c>
      <c r="L4971" s="4">
        <v>9.4</v>
      </c>
      <c r="M4971" s="4">
        <v>48.8</v>
      </c>
      <c r="N4971" t="str">
        <f t="shared" si="332"/>
        <v>Medium Score</v>
      </c>
      <c r="O4971" s="4">
        <v>66.099999999999994</v>
      </c>
      <c r="P4971" s="4">
        <v>50.9</v>
      </c>
      <c r="Q4971" s="4">
        <v>29.3</v>
      </c>
      <c r="R4971" s="5">
        <v>736145.4</v>
      </c>
      <c r="S4971" s="5">
        <v>460090.8</v>
      </c>
      <c r="T4971" s="5">
        <v>7361453.5999999996</v>
      </c>
    </row>
    <row r="4972" spans="1:20" x14ac:dyDescent="0.25">
      <c r="A4972">
        <v>498</v>
      </c>
      <c r="B4972" t="str">
        <f t="shared" si="333"/>
        <v>498, 2016</v>
      </c>
      <c r="C4972" t="s">
        <v>521</v>
      </c>
      <c r="D4972" t="s">
        <v>16</v>
      </c>
      <c r="E4972" t="s">
        <v>26</v>
      </c>
      <c r="F4972">
        <v>2016</v>
      </c>
      <c r="G4972" s="6">
        <v>12250.1</v>
      </c>
      <c r="H4972" s="1">
        <f t="shared" si="334"/>
        <v>12250100000</v>
      </c>
      <c r="I4972" s="4">
        <v>16.8</v>
      </c>
      <c r="J4972" s="6">
        <v>33542.1</v>
      </c>
      <c r="K4972" s="1">
        <f t="shared" si="335"/>
        <v>33542100000</v>
      </c>
      <c r="L4972" s="4">
        <v>17.899999999999999</v>
      </c>
      <c r="M4972" s="4">
        <v>75.8</v>
      </c>
      <c r="N4972" t="str">
        <f t="shared" si="332"/>
        <v>High Score</v>
      </c>
      <c r="O4972" s="4">
        <v>100</v>
      </c>
      <c r="P4972" s="4">
        <v>71.5</v>
      </c>
      <c r="Q4972" s="4">
        <v>55.8</v>
      </c>
      <c r="R4972" s="5">
        <v>306252.09999999998</v>
      </c>
      <c r="S4972" s="5">
        <v>183751.3</v>
      </c>
      <c r="T4972" s="5">
        <v>612504.30000000005</v>
      </c>
    </row>
    <row r="4973" spans="1:20" x14ac:dyDescent="0.25">
      <c r="A4973">
        <v>498</v>
      </c>
      <c r="B4973" t="str">
        <f t="shared" si="333"/>
        <v>498, 2017</v>
      </c>
      <c r="C4973" t="s">
        <v>521</v>
      </c>
      <c r="D4973" t="s">
        <v>16</v>
      </c>
      <c r="E4973" t="s">
        <v>26</v>
      </c>
      <c r="F4973">
        <v>2017</v>
      </c>
      <c r="G4973" s="6">
        <v>13743.1</v>
      </c>
      <c r="H4973" s="1">
        <f t="shared" si="334"/>
        <v>13743100000</v>
      </c>
      <c r="I4973" s="4">
        <v>13.5</v>
      </c>
      <c r="J4973" s="6">
        <v>61316.1</v>
      </c>
      <c r="K4973" s="1">
        <f t="shared" si="335"/>
        <v>61316100000</v>
      </c>
      <c r="L4973" s="4">
        <v>12.2</v>
      </c>
      <c r="M4973" s="4">
        <v>76.599999999999994</v>
      </c>
      <c r="N4973" t="str">
        <f t="shared" si="332"/>
        <v>High Score</v>
      </c>
      <c r="O4973" s="4">
        <v>100</v>
      </c>
      <c r="P4973" s="4">
        <v>74.099999999999994</v>
      </c>
      <c r="Q4973" s="4">
        <v>55.7</v>
      </c>
      <c r="R4973" s="5">
        <v>343578.2</v>
      </c>
      <c r="S4973" s="5">
        <v>206146.9</v>
      </c>
      <c r="T4973" s="5">
        <v>687156.4</v>
      </c>
    </row>
    <row r="4974" spans="1:20" x14ac:dyDescent="0.25">
      <c r="A4974">
        <v>498</v>
      </c>
      <c r="B4974" t="str">
        <f t="shared" si="333"/>
        <v>498, 2018</v>
      </c>
      <c r="C4974" t="s">
        <v>521</v>
      </c>
      <c r="D4974" t="s">
        <v>16</v>
      </c>
      <c r="E4974" t="s">
        <v>26</v>
      </c>
      <c r="F4974">
        <v>2018</v>
      </c>
      <c r="G4974" s="6">
        <v>15090.6</v>
      </c>
      <c r="H4974" s="1">
        <f t="shared" si="334"/>
        <v>15090600000</v>
      </c>
      <c r="I4974" s="4">
        <v>15.2</v>
      </c>
      <c r="J4974" s="6">
        <v>36801</v>
      </c>
      <c r="K4974" s="1">
        <f t="shared" si="335"/>
        <v>36801000000</v>
      </c>
      <c r="L4974" s="4">
        <v>9.8000000000000007</v>
      </c>
      <c r="M4974" s="4">
        <v>77.3</v>
      </c>
      <c r="N4974" t="str">
        <f t="shared" si="332"/>
        <v>High Score</v>
      </c>
      <c r="O4974" s="4">
        <v>99</v>
      </c>
      <c r="P4974" s="4">
        <v>75.900000000000006</v>
      </c>
      <c r="Q4974" s="4">
        <v>57.1</v>
      </c>
      <c r="R4974" s="5">
        <v>382319.1</v>
      </c>
      <c r="S4974" s="5">
        <v>229391.5</v>
      </c>
      <c r="T4974" s="5">
        <v>764638.2</v>
      </c>
    </row>
    <row r="4975" spans="1:20" x14ac:dyDescent="0.25">
      <c r="A4975">
        <v>498</v>
      </c>
      <c r="B4975" t="str">
        <f t="shared" si="333"/>
        <v>498, 2019</v>
      </c>
      <c r="C4975" t="s">
        <v>521</v>
      </c>
      <c r="D4975" t="s">
        <v>16</v>
      </c>
      <c r="E4975" t="s">
        <v>26</v>
      </c>
      <c r="F4975">
        <v>2019</v>
      </c>
      <c r="G4975" s="6">
        <v>15305.3</v>
      </c>
      <c r="H4975" s="1">
        <f t="shared" si="334"/>
        <v>15305300000</v>
      </c>
      <c r="I4975" s="4">
        <v>18.399999999999999</v>
      </c>
      <c r="J4975" s="6">
        <v>89324</v>
      </c>
      <c r="K4975" s="1">
        <f t="shared" si="335"/>
        <v>89324000000</v>
      </c>
      <c r="L4975" s="4">
        <v>1.4</v>
      </c>
      <c r="M4975" s="4">
        <v>77.900000000000006</v>
      </c>
      <c r="N4975" t="str">
        <f t="shared" si="332"/>
        <v>High Score</v>
      </c>
      <c r="O4975" s="4">
        <v>100</v>
      </c>
      <c r="P4975" s="4">
        <v>76.900000000000006</v>
      </c>
      <c r="Q4975" s="4">
        <v>56.7</v>
      </c>
      <c r="R4975" s="5">
        <v>382633.2</v>
      </c>
      <c r="S4975" s="5">
        <v>229579.9</v>
      </c>
      <c r="T4975" s="5">
        <v>765266.4</v>
      </c>
    </row>
    <row r="4976" spans="1:20" x14ac:dyDescent="0.25">
      <c r="A4976">
        <v>498</v>
      </c>
      <c r="B4976" t="str">
        <f t="shared" si="333"/>
        <v>498, 2020</v>
      </c>
      <c r="C4976" t="s">
        <v>521</v>
      </c>
      <c r="D4976" t="s">
        <v>16</v>
      </c>
      <c r="E4976" t="s">
        <v>26</v>
      </c>
      <c r="F4976">
        <v>2020</v>
      </c>
      <c r="G4976" s="6">
        <v>16693</v>
      </c>
      <c r="H4976" s="1">
        <f t="shared" si="334"/>
        <v>16693000000</v>
      </c>
      <c r="I4976" s="4">
        <v>17.399999999999999</v>
      </c>
      <c r="J4976" s="6">
        <v>58898.6</v>
      </c>
      <c r="K4976" s="1">
        <f t="shared" si="335"/>
        <v>58898600000</v>
      </c>
      <c r="L4976" s="4">
        <v>9.1</v>
      </c>
      <c r="M4976" s="4">
        <v>79.900000000000006</v>
      </c>
      <c r="N4976" t="str">
        <f t="shared" si="332"/>
        <v>High Score</v>
      </c>
      <c r="O4976" s="4">
        <v>100</v>
      </c>
      <c r="P4976" s="4">
        <v>79.400000000000006</v>
      </c>
      <c r="Q4976" s="4">
        <v>60.3</v>
      </c>
      <c r="R4976" s="5">
        <v>417324.3</v>
      </c>
      <c r="S4976" s="5">
        <v>250394.6</v>
      </c>
      <c r="T4976" s="5">
        <v>834648.6</v>
      </c>
    </row>
    <row r="4977" spans="1:20" x14ac:dyDescent="0.25">
      <c r="A4977">
        <v>498</v>
      </c>
      <c r="B4977" t="str">
        <f t="shared" si="333"/>
        <v>498, 2021</v>
      </c>
      <c r="C4977" t="s">
        <v>521</v>
      </c>
      <c r="D4977" t="s">
        <v>16</v>
      </c>
      <c r="E4977" t="s">
        <v>26</v>
      </c>
      <c r="F4977">
        <v>2021</v>
      </c>
      <c r="G4977" s="6">
        <v>20724.2</v>
      </c>
      <c r="H4977" s="1">
        <f t="shared" si="334"/>
        <v>20724200000</v>
      </c>
      <c r="I4977" s="4">
        <v>13.4</v>
      </c>
      <c r="J4977" s="6">
        <v>49870.2</v>
      </c>
      <c r="K4977" s="1">
        <f t="shared" si="335"/>
        <v>49870200000</v>
      </c>
      <c r="L4977" s="4">
        <v>24.1</v>
      </c>
      <c r="M4977" s="4">
        <v>78.099999999999994</v>
      </c>
      <c r="N4977" t="str">
        <f t="shared" si="332"/>
        <v>High Score</v>
      </c>
      <c r="O4977" s="4">
        <v>97.5</v>
      </c>
      <c r="P4977" s="4">
        <v>80.2</v>
      </c>
      <c r="Q4977" s="4">
        <v>56.6</v>
      </c>
      <c r="R4977" s="5">
        <v>536253</v>
      </c>
      <c r="S4977" s="5">
        <v>321751.8</v>
      </c>
      <c r="T4977" s="5">
        <v>1072506.1000000001</v>
      </c>
    </row>
    <row r="4978" spans="1:20" x14ac:dyDescent="0.25">
      <c r="A4978">
        <v>498</v>
      </c>
      <c r="B4978" t="str">
        <f t="shared" si="333"/>
        <v>498, 2022</v>
      </c>
      <c r="C4978" t="s">
        <v>521</v>
      </c>
      <c r="D4978" t="s">
        <v>16</v>
      </c>
      <c r="E4978" t="s">
        <v>26</v>
      </c>
      <c r="F4978">
        <v>2022</v>
      </c>
      <c r="G4978" s="6">
        <v>22609.599999999999</v>
      </c>
      <c r="H4978" s="1">
        <f t="shared" si="334"/>
        <v>22609600000</v>
      </c>
      <c r="I4978" s="4">
        <v>13.8</v>
      </c>
      <c r="J4978" s="6">
        <v>67722</v>
      </c>
      <c r="K4978" s="1">
        <f t="shared" si="335"/>
        <v>67722000000</v>
      </c>
      <c r="L4978" s="4">
        <v>9.1</v>
      </c>
      <c r="M4978" s="4">
        <v>78.099999999999994</v>
      </c>
      <c r="N4978" t="str">
        <f t="shared" si="332"/>
        <v>High Score</v>
      </c>
      <c r="O4978" s="4">
        <v>98.9</v>
      </c>
      <c r="P4978" s="4">
        <v>76.5</v>
      </c>
      <c r="Q4978" s="4">
        <v>58.9</v>
      </c>
      <c r="R4978" s="5">
        <v>573980.30000000005</v>
      </c>
      <c r="S4978" s="5">
        <v>344388.2</v>
      </c>
      <c r="T4978" s="5">
        <v>1147960.6000000001</v>
      </c>
    </row>
    <row r="4979" spans="1:20" x14ac:dyDescent="0.25">
      <c r="A4979">
        <v>498</v>
      </c>
      <c r="B4979" t="str">
        <f t="shared" si="333"/>
        <v>498, 2023</v>
      </c>
      <c r="C4979" t="s">
        <v>521</v>
      </c>
      <c r="D4979" t="s">
        <v>16</v>
      </c>
      <c r="E4979" t="s">
        <v>26</v>
      </c>
      <c r="F4979">
        <v>2023</v>
      </c>
      <c r="G4979" s="6">
        <v>27573.599999999999</v>
      </c>
      <c r="H4979" s="1">
        <f t="shared" si="334"/>
        <v>27573600000</v>
      </c>
      <c r="I4979" s="4">
        <v>9.5</v>
      </c>
      <c r="J4979" s="6">
        <v>83533.7</v>
      </c>
      <c r="K4979" s="1">
        <f t="shared" si="335"/>
        <v>83533700000</v>
      </c>
      <c r="L4979" s="4">
        <v>22</v>
      </c>
      <c r="M4979" s="4">
        <v>78.8</v>
      </c>
      <c r="N4979" t="str">
        <f t="shared" si="332"/>
        <v>High Score</v>
      </c>
      <c r="O4979" s="4">
        <v>100</v>
      </c>
      <c r="P4979" s="4">
        <v>75.8</v>
      </c>
      <c r="Q4979" s="4">
        <v>60.5</v>
      </c>
      <c r="R4979" s="5">
        <v>689340.9</v>
      </c>
      <c r="S4979" s="5">
        <v>413604.5</v>
      </c>
      <c r="T4979" s="5">
        <v>1378681.7</v>
      </c>
    </row>
    <row r="4980" spans="1:20" x14ac:dyDescent="0.25">
      <c r="A4980">
        <v>498</v>
      </c>
      <c r="B4980" t="str">
        <f t="shared" si="333"/>
        <v>498, 2024</v>
      </c>
      <c r="C4980" t="s">
        <v>521</v>
      </c>
      <c r="D4980" t="s">
        <v>16</v>
      </c>
      <c r="E4980" t="s">
        <v>26</v>
      </c>
      <c r="F4980">
        <v>2024</v>
      </c>
      <c r="G4980" s="6">
        <v>32430.1</v>
      </c>
      <c r="H4980" s="1">
        <f t="shared" si="334"/>
        <v>32430100000</v>
      </c>
      <c r="I4980" s="4">
        <v>10.199999999999999</v>
      </c>
      <c r="J4980" s="6">
        <v>78406</v>
      </c>
      <c r="K4980" s="1">
        <f t="shared" si="335"/>
        <v>78406000000</v>
      </c>
      <c r="L4980" s="4">
        <v>17.600000000000001</v>
      </c>
      <c r="M4980" s="4">
        <v>78.8</v>
      </c>
      <c r="N4980" t="str">
        <f t="shared" si="332"/>
        <v>High Score</v>
      </c>
      <c r="O4980" s="4">
        <v>97.6</v>
      </c>
      <c r="P4980" s="4">
        <v>76.5</v>
      </c>
      <c r="Q4980" s="4">
        <v>62.1</v>
      </c>
      <c r="R4980" s="5">
        <v>837744.1</v>
      </c>
      <c r="S4980" s="5">
        <v>502646.5</v>
      </c>
      <c r="T4980" s="5">
        <v>1675488.2</v>
      </c>
    </row>
    <row r="4981" spans="1:20" x14ac:dyDescent="0.25">
      <c r="A4981">
        <v>498</v>
      </c>
      <c r="B4981" t="str">
        <f t="shared" si="333"/>
        <v>498, 2025</v>
      </c>
      <c r="C4981" t="s">
        <v>521</v>
      </c>
      <c r="D4981" t="s">
        <v>16</v>
      </c>
      <c r="E4981" t="s">
        <v>26</v>
      </c>
      <c r="F4981">
        <v>2025</v>
      </c>
      <c r="G4981" s="6">
        <v>36032.9</v>
      </c>
      <c r="H4981" s="1">
        <f t="shared" si="334"/>
        <v>36032900000</v>
      </c>
      <c r="I4981" s="4">
        <v>11.4</v>
      </c>
      <c r="J4981" s="6">
        <v>67997</v>
      </c>
      <c r="K4981" s="1">
        <f t="shared" si="335"/>
        <v>67997000000</v>
      </c>
      <c r="L4981" s="4">
        <v>11.1</v>
      </c>
      <c r="M4981" s="4">
        <v>78.099999999999994</v>
      </c>
      <c r="N4981" t="str">
        <f t="shared" si="332"/>
        <v>High Score</v>
      </c>
      <c r="O4981" s="4">
        <v>98.7</v>
      </c>
      <c r="P4981" s="4">
        <v>76.5</v>
      </c>
      <c r="Q4981" s="4">
        <v>59</v>
      </c>
      <c r="R4981" s="5">
        <v>917194.6</v>
      </c>
      <c r="S4981" s="5">
        <v>550316.80000000005</v>
      </c>
      <c r="T4981" s="5">
        <v>1834389.3</v>
      </c>
    </row>
    <row r="4982" spans="1:20" x14ac:dyDescent="0.25">
      <c r="A4982">
        <v>499</v>
      </c>
      <c r="B4982" t="str">
        <f t="shared" si="333"/>
        <v>499, 2016</v>
      </c>
      <c r="C4982" t="s">
        <v>522</v>
      </c>
      <c r="D4982" t="s">
        <v>14</v>
      </c>
      <c r="E4982" t="s">
        <v>12</v>
      </c>
      <c r="F4982">
        <v>2016</v>
      </c>
      <c r="G4982" s="6">
        <v>434.3</v>
      </c>
      <c r="H4982" s="1">
        <f t="shared" si="334"/>
        <v>434300000</v>
      </c>
      <c r="I4982" s="4">
        <v>1.7</v>
      </c>
      <c r="J4982" s="6">
        <v>102.9</v>
      </c>
      <c r="K4982" s="1">
        <f t="shared" si="335"/>
        <v>102900000</v>
      </c>
      <c r="L4982" s="4">
        <v>-1.2</v>
      </c>
      <c r="M4982" s="4">
        <v>42.2</v>
      </c>
      <c r="N4982" t="str">
        <f t="shared" si="332"/>
        <v>Medium Score</v>
      </c>
      <c r="O4982" s="4">
        <v>12.3</v>
      </c>
      <c r="P4982" s="4">
        <v>45.9</v>
      </c>
      <c r="Q4982" s="4">
        <v>68.3</v>
      </c>
      <c r="R4982" s="5">
        <v>290297.09999999998</v>
      </c>
      <c r="S4982" s="5">
        <v>48382.9</v>
      </c>
      <c r="T4982" s="5">
        <v>967657.2</v>
      </c>
    </row>
    <row r="4983" spans="1:20" x14ac:dyDescent="0.25">
      <c r="A4983">
        <v>499</v>
      </c>
      <c r="B4983" t="str">
        <f t="shared" si="333"/>
        <v>499, 2017</v>
      </c>
      <c r="C4983" t="s">
        <v>522</v>
      </c>
      <c r="D4983" t="s">
        <v>14</v>
      </c>
      <c r="E4983" t="s">
        <v>12</v>
      </c>
      <c r="F4983">
        <v>2017</v>
      </c>
      <c r="G4983" s="6">
        <v>491.1</v>
      </c>
      <c r="H4983" s="1">
        <f t="shared" si="334"/>
        <v>491100000</v>
      </c>
      <c r="I4983" s="4">
        <v>1.8</v>
      </c>
      <c r="J4983" s="6">
        <v>121.5</v>
      </c>
      <c r="K4983" s="1">
        <f t="shared" si="335"/>
        <v>121500000</v>
      </c>
      <c r="L4983" s="4">
        <v>13.1</v>
      </c>
      <c r="M4983" s="4">
        <v>41.1</v>
      </c>
      <c r="N4983" t="str">
        <f t="shared" si="332"/>
        <v>Medium Score</v>
      </c>
      <c r="O4983" s="4">
        <v>11.1</v>
      </c>
      <c r="P4983" s="4">
        <v>43.8</v>
      </c>
      <c r="Q4983" s="4">
        <v>68.400000000000006</v>
      </c>
      <c r="R4983" s="5">
        <v>330776.09999999998</v>
      </c>
      <c r="S4983" s="5">
        <v>55129.4</v>
      </c>
      <c r="T4983" s="5">
        <v>1102587.1000000001</v>
      </c>
    </row>
    <row r="4984" spans="1:20" x14ac:dyDescent="0.25">
      <c r="A4984">
        <v>499</v>
      </c>
      <c r="B4984" t="str">
        <f t="shared" si="333"/>
        <v>499, 2018</v>
      </c>
      <c r="C4984" t="s">
        <v>522</v>
      </c>
      <c r="D4984" t="s">
        <v>14</v>
      </c>
      <c r="E4984" t="s">
        <v>12</v>
      </c>
      <c r="F4984">
        <v>2018</v>
      </c>
      <c r="G4984" s="6">
        <v>513.1</v>
      </c>
      <c r="H4984" s="1">
        <f t="shared" si="334"/>
        <v>513100000</v>
      </c>
      <c r="I4984" s="4">
        <v>2.2000000000000002</v>
      </c>
      <c r="J4984" s="6">
        <v>195.7</v>
      </c>
      <c r="K4984" s="1">
        <f t="shared" si="335"/>
        <v>195700000</v>
      </c>
      <c r="L4984" s="4">
        <v>4.5</v>
      </c>
      <c r="M4984" s="4">
        <v>43.2</v>
      </c>
      <c r="N4984" t="str">
        <f t="shared" si="332"/>
        <v>Medium Score</v>
      </c>
      <c r="O4984" s="4">
        <v>13.3</v>
      </c>
      <c r="P4984" s="4">
        <v>46.3</v>
      </c>
      <c r="Q4984" s="4">
        <v>70</v>
      </c>
      <c r="R4984" s="5">
        <v>340725.9</v>
      </c>
      <c r="S4984" s="5">
        <v>56787.6</v>
      </c>
      <c r="T4984" s="5">
        <v>1135752.8999999999</v>
      </c>
    </row>
    <row r="4985" spans="1:20" x14ac:dyDescent="0.25">
      <c r="A4985">
        <v>499</v>
      </c>
      <c r="B4985" t="str">
        <f t="shared" si="333"/>
        <v>499, 2019</v>
      </c>
      <c r="C4985" t="s">
        <v>522</v>
      </c>
      <c r="D4985" t="s">
        <v>14</v>
      </c>
      <c r="E4985" t="s">
        <v>12</v>
      </c>
      <c r="F4985">
        <v>2019</v>
      </c>
      <c r="G4985" s="6">
        <v>516.6</v>
      </c>
      <c r="H4985" s="1">
        <f t="shared" si="334"/>
        <v>516600000</v>
      </c>
      <c r="I4985" s="4">
        <v>7</v>
      </c>
      <c r="J4985" s="6">
        <v>666.8</v>
      </c>
      <c r="K4985" s="1">
        <f t="shared" si="335"/>
        <v>666800000</v>
      </c>
      <c r="L4985" s="4">
        <v>0.7</v>
      </c>
      <c r="M4985" s="4">
        <v>42.1</v>
      </c>
      <c r="N4985" t="str">
        <f t="shared" si="332"/>
        <v>Medium Score</v>
      </c>
      <c r="O4985" s="4">
        <v>10.199999999999999</v>
      </c>
      <c r="P4985" s="4">
        <v>44.4</v>
      </c>
      <c r="Q4985" s="4">
        <v>71.7</v>
      </c>
      <c r="R4985" s="5">
        <v>349739.6</v>
      </c>
      <c r="S4985" s="5">
        <v>58289.9</v>
      </c>
      <c r="T4985" s="5">
        <v>1165798.8</v>
      </c>
    </row>
    <row r="4986" spans="1:20" x14ac:dyDescent="0.25">
      <c r="A4986">
        <v>499</v>
      </c>
      <c r="B4986" t="str">
        <f t="shared" si="333"/>
        <v>499, 2020</v>
      </c>
      <c r="C4986" t="s">
        <v>522</v>
      </c>
      <c r="D4986" t="s">
        <v>14</v>
      </c>
      <c r="E4986" t="s">
        <v>12</v>
      </c>
      <c r="F4986">
        <v>2020</v>
      </c>
      <c r="G4986" s="6">
        <v>566.70000000000005</v>
      </c>
      <c r="H4986" s="1">
        <f t="shared" si="334"/>
        <v>566700000</v>
      </c>
      <c r="I4986" s="4">
        <v>12.1</v>
      </c>
      <c r="J4986" s="6">
        <v>953.1</v>
      </c>
      <c r="K4986" s="1">
        <f t="shared" si="335"/>
        <v>953100000</v>
      </c>
      <c r="L4986" s="4">
        <v>9.6999999999999993</v>
      </c>
      <c r="M4986" s="4">
        <v>42.3</v>
      </c>
      <c r="N4986" t="str">
        <f t="shared" si="332"/>
        <v>Medium Score</v>
      </c>
      <c r="O4986" s="4">
        <v>8.1</v>
      </c>
      <c r="P4986" s="4">
        <v>45.4</v>
      </c>
      <c r="Q4986" s="4">
        <v>73.5</v>
      </c>
      <c r="R4986" s="5">
        <v>388826.8</v>
      </c>
      <c r="S4986" s="5">
        <v>64804.5</v>
      </c>
      <c r="T4986" s="5">
        <v>1296089.3</v>
      </c>
    </row>
    <row r="4987" spans="1:20" x14ac:dyDescent="0.25">
      <c r="A4987">
        <v>499</v>
      </c>
      <c r="B4987" t="str">
        <f t="shared" si="333"/>
        <v>499, 2021</v>
      </c>
      <c r="C4987" t="s">
        <v>522</v>
      </c>
      <c r="D4987" t="s">
        <v>14</v>
      </c>
      <c r="E4987" t="s">
        <v>12</v>
      </c>
      <c r="F4987">
        <v>2021</v>
      </c>
      <c r="G4987" s="6">
        <v>697.3</v>
      </c>
      <c r="H4987" s="1">
        <f t="shared" si="334"/>
        <v>697300000</v>
      </c>
      <c r="I4987" s="4">
        <v>8.6</v>
      </c>
      <c r="J4987" s="6">
        <v>594.79999999999995</v>
      </c>
      <c r="K4987" s="1">
        <f t="shared" si="335"/>
        <v>594800000</v>
      </c>
      <c r="L4987" s="4">
        <v>23</v>
      </c>
      <c r="M4987" s="4">
        <v>42</v>
      </c>
      <c r="N4987" t="str">
        <f t="shared" si="332"/>
        <v>Medium Score</v>
      </c>
      <c r="O4987" s="4">
        <v>11.6</v>
      </c>
      <c r="P4987" s="4">
        <v>44.3</v>
      </c>
      <c r="Q4987" s="4">
        <v>70.3</v>
      </c>
      <c r="R4987" s="5">
        <v>468164.1</v>
      </c>
      <c r="S4987" s="5">
        <v>78027.399999999994</v>
      </c>
      <c r="T4987" s="5">
        <v>1560547.1</v>
      </c>
    </row>
    <row r="4988" spans="1:20" x14ac:dyDescent="0.25">
      <c r="A4988">
        <v>499</v>
      </c>
      <c r="B4988" t="str">
        <f t="shared" si="333"/>
        <v>499, 2022</v>
      </c>
      <c r="C4988" t="s">
        <v>522</v>
      </c>
      <c r="D4988" t="s">
        <v>14</v>
      </c>
      <c r="E4988" t="s">
        <v>12</v>
      </c>
      <c r="F4988">
        <v>2022</v>
      </c>
      <c r="G4988" s="6">
        <v>790.1</v>
      </c>
      <c r="H4988" s="1">
        <f t="shared" si="334"/>
        <v>790100000</v>
      </c>
      <c r="I4988" s="4">
        <v>11.5</v>
      </c>
      <c r="J4988" s="6">
        <v>1315.3</v>
      </c>
      <c r="K4988" s="1">
        <f t="shared" si="335"/>
        <v>1315300000</v>
      </c>
      <c r="L4988" s="4">
        <v>13.3</v>
      </c>
      <c r="M4988" s="4">
        <v>41.2</v>
      </c>
      <c r="N4988" t="str">
        <f t="shared" si="332"/>
        <v>Medium Score</v>
      </c>
      <c r="O4988" s="4">
        <v>11.6</v>
      </c>
      <c r="P4988" s="4">
        <v>43.2</v>
      </c>
      <c r="Q4988" s="4">
        <v>68.8</v>
      </c>
      <c r="R4988" s="5">
        <v>530476</v>
      </c>
      <c r="S4988" s="5">
        <v>88412.7</v>
      </c>
      <c r="T4988" s="5">
        <v>1768253.3</v>
      </c>
    </row>
    <row r="4989" spans="1:20" x14ac:dyDescent="0.25">
      <c r="A4989">
        <v>499</v>
      </c>
      <c r="B4989" t="str">
        <f t="shared" si="333"/>
        <v>499, 2023</v>
      </c>
      <c r="C4989" t="s">
        <v>522</v>
      </c>
      <c r="D4989" t="s">
        <v>14</v>
      </c>
      <c r="E4989" t="s">
        <v>12</v>
      </c>
      <c r="F4989">
        <v>2023</v>
      </c>
      <c r="G4989" s="6">
        <v>956.1</v>
      </c>
      <c r="H4989" s="1">
        <f t="shared" si="334"/>
        <v>956100000</v>
      </c>
      <c r="I4989" s="4">
        <v>11</v>
      </c>
      <c r="J4989" s="6">
        <v>2101.3000000000002</v>
      </c>
      <c r="K4989" s="1">
        <f t="shared" si="335"/>
        <v>2101300000.0000002</v>
      </c>
      <c r="L4989" s="4">
        <v>21</v>
      </c>
      <c r="M4989" s="4">
        <v>42.2</v>
      </c>
      <c r="N4989" t="str">
        <f t="shared" si="332"/>
        <v>Medium Score</v>
      </c>
      <c r="O4989" s="4">
        <v>13.7</v>
      </c>
      <c r="P4989" s="4">
        <v>42.3</v>
      </c>
      <c r="Q4989" s="4">
        <v>70.5</v>
      </c>
      <c r="R4989" s="5">
        <v>633321.9</v>
      </c>
      <c r="S4989" s="5">
        <v>105553.60000000001</v>
      </c>
      <c r="T4989" s="5">
        <v>2111072.7999999998</v>
      </c>
    </row>
    <row r="4990" spans="1:20" x14ac:dyDescent="0.25">
      <c r="A4990">
        <v>499</v>
      </c>
      <c r="B4990" t="str">
        <f t="shared" si="333"/>
        <v>499, 2024</v>
      </c>
      <c r="C4990" t="s">
        <v>522</v>
      </c>
      <c r="D4990" t="s">
        <v>14</v>
      </c>
      <c r="E4990" t="s">
        <v>12</v>
      </c>
      <c r="F4990">
        <v>2024</v>
      </c>
      <c r="G4990" s="6">
        <v>1212</v>
      </c>
      <c r="H4990" s="1">
        <f t="shared" si="334"/>
        <v>1212000000</v>
      </c>
      <c r="I4990" s="4">
        <v>10.9</v>
      </c>
      <c r="J4990" s="6">
        <v>1340.5</v>
      </c>
      <c r="K4990" s="1">
        <f t="shared" si="335"/>
        <v>1340500000</v>
      </c>
      <c r="L4990" s="4">
        <v>26.8</v>
      </c>
      <c r="M4990" s="4">
        <v>43.9</v>
      </c>
      <c r="N4990" t="str">
        <f t="shared" si="332"/>
        <v>Medium Score</v>
      </c>
      <c r="O4990" s="4">
        <v>14.9</v>
      </c>
      <c r="P4990" s="4">
        <v>43.5</v>
      </c>
      <c r="Q4990" s="4">
        <v>73.5</v>
      </c>
      <c r="R4990" s="5">
        <v>796818.7</v>
      </c>
      <c r="S4990" s="5">
        <v>132803.1</v>
      </c>
      <c r="T4990" s="5">
        <v>2656062.2999999998</v>
      </c>
    </row>
    <row r="4991" spans="1:20" x14ac:dyDescent="0.25">
      <c r="A4991">
        <v>499</v>
      </c>
      <c r="B4991" t="str">
        <f t="shared" si="333"/>
        <v>499, 2025</v>
      </c>
      <c r="C4991" t="s">
        <v>522</v>
      </c>
      <c r="D4991" t="s">
        <v>14</v>
      </c>
      <c r="E4991" t="s">
        <v>12</v>
      </c>
      <c r="F4991">
        <v>2025</v>
      </c>
      <c r="G4991" s="6">
        <v>1267.0999999999999</v>
      </c>
      <c r="H4991" s="1">
        <f t="shared" si="334"/>
        <v>1267100000</v>
      </c>
      <c r="I4991" s="4">
        <v>9.4</v>
      </c>
      <c r="J4991" s="6">
        <v>1181.7</v>
      </c>
      <c r="K4991" s="1">
        <f t="shared" si="335"/>
        <v>1181700000</v>
      </c>
      <c r="L4991" s="4">
        <v>4.5</v>
      </c>
      <c r="M4991" s="4">
        <v>43.9</v>
      </c>
      <c r="N4991" t="str">
        <f t="shared" si="332"/>
        <v>Medium Score</v>
      </c>
      <c r="O4991" s="4">
        <v>14.4</v>
      </c>
      <c r="P4991" s="4">
        <v>44.9</v>
      </c>
      <c r="Q4991" s="4">
        <v>72.400000000000006</v>
      </c>
      <c r="R4991" s="5">
        <v>835544</v>
      </c>
      <c r="S4991" s="5">
        <v>139257.29999999999</v>
      </c>
      <c r="T4991" s="5">
        <v>2785146.8</v>
      </c>
    </row>
    <row r="4992" spans="1:20" x14ac:dyDescent="0.25">
      <c r="A4992">
        <v>500</v>
      </c>
      <c r="B4992" t="str">
        <f t="shared" si="333"/>
        <v>500, 2016</v>
      </c>
      <c r="C4992" t="s">
        <v>523</v>
      </c>
      <c r="D4992" t="s">
        <v>39</v>
      </c>
      <c r="E4992" t="s">
        <v>20</v>
      </c>
      <c r="F4992">
        <v>2016</v>
      </c>
      <c r="G4992" s="6">
        <v>1419</v>
      </c>
      <c r="H4992" s="1">
        <f t="shared" si="334"/>
        <v>1419000000</v>
      </c>
      <c r="I4992" s="4">
        <v>9.3000000000000007</v>
      </c>
      <c r="J4992" s="6">
        <v>1802.3</v>
      </c>
      <c r="K4992" s="1">
        <f t="shared" si="335"/>
        <v>1802300000</v>
      </c>
      <c r="L4992" s="4">
        <v>8.6</v>
      </c>
      <c r="M4992" s="4">
        <v>42.2</v>
      </c>
      <c r="N4992" t="str">
        <f t="shared" si="332"/>
        <v>Medium Score</v>
      </c>
      <c r="O4992" s="4">
        <v>60.3</v>
      </c>
      <c r="P4992" s="4">
        <v>26.8</v>
      </c>
      <c r="Q4992" s="4">
        <v>39.4</v>
      </c>
      <c r="R4992" s="5">
        <v>882807</v>
      </c>
      <c r="S4992" s="5">
        <v>551754.4</v>
      </c>
      <c r="T4992" s="5">
        <v>8828070.0999999996</v>
      </c>
    </row>
    <row r="4993" spans="1:20" x14ac:dyDescent="0.25">
      <c r="A4993">
        <v>500</v>
      </c>
      <c r="B4993" t="str">
        <f t="shared" si="333"/>
        <v>500, 2017</v>
      </c>
      <c r="C4993" t="s">
        <v>523</v>
      </c>
      <c r="D4993" t="s">
        <v>39</v>
      </c>
      <c r="E4993" t="s">
        <v>20</v>
      </c>
      <c r="F4993">
        <v>2017</v>
      </c>
      <c r="G4993" s="6">
        <v>1428.5</v>
      </c>
      <c r="H4993" s="1">
        <f t="shared" si="334"/>
        <v>1428500000</v>
      </c>
      <c r="I4993" s="4">
        <v>6.8</v>
      </c>
      <c r="J4993" s="6">
        <v>1306.5</v>
      </c>
      <c r="K4993" s="1">
        <f t="shared" si="335"/>
        <v>1306500000</v>
      </c>
      <c r="L4993" s="4">
        <v>0.7</v>
      </c>
      <c r="M4993" s="4">
        <v>42.2</v>
      </c>
      <c r="N4993" t="str">
        <f t="shared" si="332"/>
        <v>Medium Score</v>
      </c>
      <c r="O4993" s="4">
        <v>61.6</v>
      </c>
      <c r="P4993" s="4">
        <v>27.4</v>
      </c>
      <c r="Q4993" s="4">
        <v>37.700000000000003</v>
      </c>
      <c r="R4993" s="5">
        <v>878237.3</v>
      </c>
      <c r="S4993" s="5">
        <v>548898.30000000005</v>
      </c>
      <c r="T4993" s="5">
        <v>8782373.0999999996</v>
      </c>
    </row>
    <row r="4994" spans="1:20" x14ac:dyDescent="0.25">
      <c r="A4994">
        <v>500</v>
      </c>
      <c r="B4994" t="str">
        <f t="shared" si="333"/>
        <v>500, 2018</v>
      </c>
      <c r="C4994" t="s">
        <v>523</v>
      </c>
      <c r="D4994" t="s">
        <v>39</v>
      </c>
      <c r="E4994" t="s">
        <v>20</v>
      </c>
      <c r="F4994">
        <v>2018</v>
      </c>
      <c r="G4994" s="6">
        <v>1395.4</v>
      </c>
      <c r="H4994" s="1">
        <f t="shared" si="334"/>
        <v>1395400000</v>
      </c>
      <c r="I4994" s="4">
        <v>6.8</v>
      </c>
      <c r="J4994" s="6">
        <v>1416.5</v>
      </c>
      <c r="K4994" s="1">
        <f t="shared" si="335"/>
        <v>1416500000</v>
      </c>
      <c r="L4994" s="4">
        <v>-2.2999999999999998</v>
      </c>
      <c r="M4994" s="4">
        <v>44.2</v>
      </c>
      <c r="N4994" t="str">
        <f t="shared" ref="N4994:N5057" si="336">IF(M4994&gt;=70, "High Score",  IF(M4994&gt;=40, "Medium Score","Low Score"))</f>
        <v>Medium Score</v>
      </c>
      <c r="O4994" s="4">
        <v>61.8</v>
      </c>
      <c r="P4994" s="4">
        <v>30.2</v>
      </c>
      <c r="Q4994" s="4">
        <v>40.4</v>
      </c>
      <c r="R4994" s="5">
        <v>856481.3</v>
      </c>
      <c r="S4994" s="5">
        <v>535300.80000000005</v>
      </c>
      <c r="T4994" s="5">
        <v>8564813</v>
      </c>
    </row>
    <row r="4995" spans="1:20" x14ac:dyDescent="0.25">
      <c r="A4995">
        <v>500</v>
      </c>
      <c r="B4995" t="str">
        <f t="shared" si="333"/>
        <v>500, 2019</v>
      </c>
      <c r="C4995" t="s">
        <v>523</v>
      </c>
      <c r="D4995" t="s">
        <v>39</v>
      </c>
      <c r="E4995" t="s">
        <v>20</v>
      </c>
      <c r="F4995">
        <v>2019</v>
      </c>
      <c r="G4995" s="6">
        <v>1595.1</v>
      </c>
      <c r="H4995" s="1">
        <f t="shared" si="334"/>
        <v>1595100000</v>
      </c>
      <c r="I4995" s="4">
        <v>5.5</v>
      </c>
      <c r="J4995" s="6">
        <v>1244.7</v>
      </c>
      <c r="K4995" s="1">
        <f t="shared" si="335"/>
        <v>1244700000</v>
      </c>
      <c r="L4995" s="4">
        <v>14.3</v>
      </c>
      <c r="M4995" s="4">
        <v>47.3</v>
      </c>
      <c r="N4995" t="str">
        <f t="shared" si="336"/>
        <v>Medium Score</v>
      </c>
      <c r="O4995" s="4">
        <v>66.7</v>
      </c>
      <c r="P4995" s="4">
        <v>31.2</v>
      </c>
      <c r="Q4995" s="4">
        <v>44</v>
      </c>
      <c r="R4995" s="5">
        <v>935820.9</v>
      </c>
      <c r="S4995" s="5">
        <v>584888.1</v>
      </c>
      <c r="T4995" s="5">
        <v>9358209.4000000004</v>
      </c>
    </row>
    <row r="4996" spans="1:20" x14ac:dyDescent="0.25">
      <c r="A4996">
        <v>500</v>
      </c>
      <c r="B4996" t="str">
        <f t="shared" si="333"/>
        <v>500, 2020</v>
      </c>
      <c r="C4996" t="s">
        <v>523</v>
      </c>
      <c r="D4996" t="s">
        <v>39</v>
      </c>
      <c r="E4996" t="s">
        <v>20</v>
      </c>
      <c r="F4996">
        <v>2020</v>
      </c>
      <c r="G4996" s="6">
        <v>1820.3</v>
      </c>
      <c r="H4996" s="1">
        <f t="shared" si="334"/>
        <v>1820300000</v>
      </c>
      <c r="I4996" s="4">
        <v>5.5</v>
      </c>
      <c r="J4996" s="6">
        <v>1247.9000000000001</v>
      </c>
      <c r="K4996" s="1">
        <f t="shared" si="335"/>
        <v>1247900000</v>
      </c>
      <c r="L4996" s="4">
        <v>14.1</v>
      </c>
      <c r="M4996" s="4">
        <v>46.4</v>
      </c>
      <c r="N4996" t="str">
        <f t="shared" si="336"/>
        <v>Medium Score</v>
      </c>
      <c r="O4996" s="4">
        <v>66.5</v>
      </c>
      <c r="P4996" s="4">
        <v>31.5</v>
      </c>
      <c r="Q4996" s="4">
        <v>41.1</v>
      </c>
      <c r="R4996" s="5">
        <v>1069403.8999999999</v>
      </c>
      <c r="S4996" s="5">
        <v>668377.4</v>
      </c>
      <c r="T4996" s="5">
        <v>10694038.6</v>
      </c>
    </row>
    <row r="4997" spans="1:20" x14ac:dyDescent="0.25">
      <c r="A4997">
        <v>500</v>
      </c>
      <c r="B4997" t="str">
        <f t="shared" si="333"/>
        <v>500, 2021</v>
      </c>
      <c r="C4997" t="s">
        <v>523</v>
      </c>
      <c r="D4997" t="s">
        <v>39</v>
      </c>
      <c r="E4997" t="s">
        <v>20</v>
      </c>
      <c r="F4997">
        <v>2021</v>
      </c>
      <c r="G4997" s="6">
        <v>2100.1999999999998</v>
      </c>
      <c r="H4997" s="1">
        <f t="shared" si="334"/>
        <v>2100199999.9999998</v>
      </c>
      <c r="I4997" s="4">
        <v>7.9</v>
      </c>
      <c r="J4997" s="6">
        <v>2251.4</v>
      </c>
      <c r="K4997" s="1">
        <f t="shared" si="335"/>
        <v>2251400000</v>
      </c>
      <c r="L4997" s="4">
        <v>15.4</v>
      </c>
      <c r="M4997" s="4">
        <v>48</v>
      </c>
      <c r="N4997" t="str">
        <f t="shared" si="336"/>
        <v>Medium Score</v>
      </c>
      <c r="O4997" s="4">
        <v>68</v>
      </c>
      <c r="P4997" s="4">
        <v>32.700000000000003</v>
      </c>
      <c r="Q4997" s="4">
        <v>43.5</v>
      </c>
      <c r="R4997" s="5">
        <v>1216899.3</v>
      </c>
      <c r="S4997" s="5">
        <v>760562.1</v>
      </c>
      <c r="T4997" s="5">
        <v>12168993</v>
      </c>
    </row>
    <row r="4998" spans="1:20" x14ac:dyDescent="0.25">
      <c r="A4998">
        <v>500</v>
      </c>
      <c r="B4998" t="str">
        <f t="shared" si="333"/>
        <v>500, 2022</v>
      </c>
      <c r="C4998" t="s">
        <v>523</v>
      </c>
      <c r="D4998" t="s">
        <v>39</v>
      </c>
      <c r="E4998" t="s">
        <v>20</v>
      </c>
      <c r="F4998">
        <v>2022</v>
      </c>
      <c r="G4998" s="6">
        <v>2286.3000000000002</v>
      </c>
      <c r="H4998" s="1">
        <f t="shared" si="334"/>
        <v>2286300000</v>
      </c>
      <c r="I4998" s="4">
        <v>8.8000000000000007</v>
      </c>
      <c r="J4998" s="6">
        <v>2702.9</v>
      </c>
      <c r="K4998" s="1">
        <f t="shared" si="335"/>
        <v>2702900000</v>
      </c>
      <c r="L4998" s="4">
        <v>8.9</v>
      </c>
      <c r="M4998" s="4">
        <v>50</v>
      </c>
      <c r="N4998" t="str">
        <f t="shared" si="336"/>
        <v>Medium Score</v>
      </c>
      <c r="O4998" s="4">
        <v>70.5</v>
      </c>
      <c r="P4998" s="4">
        <v>34</v>
      </c>
      <c r="Q4998" s="4">
        <v>45.4</v>
      </c>
      <c r="R4998" s="5">
        <v>1292261.6000000001</v>
      </c>
      <c r="S4998" s="5">
        <v>807663.5</v>
      </c>
      <c r="T4998" s="5">
        <v>12922616.4</v>
      </c>
    </row>
    <row r="4999" spans="1:20" x14ac:dyDescent="0.25">
      <c r="A4999">
        <v>500</v>
      </c>
      <c r="B4999" t="str">
        <f t="shared" si="333"/>
        <v>500, 2023</v>
      </c>
      <c r="C4999" t="s">
        <v>523</v>
      </c>
      <c r="D4999" t="s">
        <v>39</v>
      </c>
      <c r="E4999" t="s">
        <v>20</v>
      </c>
      <c r="F4999">
        <v>2023</v>
      </c>
      <c r="G4999" s="6">
        <v>2301.1</v>
      </c>
      <c r="H4999" s="1">
        <f t="shared" si="334"/>
        <v>2301100000</v>
      </c>
      <c r="I4999" s="4">
        <v>5.9</v>
      </c>
      <c r="J4999" s="6">
        <v>1620.3</v>
      </c>
      <c r="K4999" s="1">
        <f t="shared" si="335"/>
        <v>1620300000</v>
      </c>
      <c r="L4999" s="4">
        <v>0.6</v>
      </c>
      <c r="M4999" s="4">
        <v>50.3</v>
      </c>
      <c r="N4999" t="str">
        <f t="shared" si="336"/>
        <v>Medium Score</v>
      </c>
      <c r="O4999" s="4">
        <v>71.3</v>
      </c>
      <c r="P4999" s="4">
        <v>32.299999999999997</v>
      </c>
      <c r="Q4999" s="4">
        <v>47.3</v>
      </c>
      <c r="R4999" s="5">
        <v>1289765.3</v>
      </c>
      <c r="S4999" s="5">
        <v>806103.3</v>
      </c>
      <c r="T4999" s="5">
        <v>12897653.1</v>
      </c>
    </row>
    <row r="5000" spans="1:20" x14ac:dyDescent="0.25">
      <c r="A5000">
        <v>500</v>
      </c>
      <c r="B5000" t="str">
        <f t="shared" si="333"/>
        <v>500, 2024</v>
      </c>
      <c r="C5000" t="s">
        <v>523</v>
      </c>
      <c r="D5000" t="s">
        <v>39</v>
      </c>
      <c r="E5000" t="s">
        <v>20</v>
      </c>
      <c r="F5000">
        <v>2024</v>
      </c>
      <c r="G5000" s="6">
        <v>2333.6999999999998</v>
      </c>
      <c r="H5000" s="1">
        <f t="shared" si="334"/>
        <v>2333700000</v>
      </c>
      <c r="I5000" s="4">
        <v>6.7</v>
      </c>
      <c r="J5000" s="6">
        <v>1942</v>
      </c>
      <c r="K5000" s="1">
        <f t="shared" si="335"/>
        <v>1942000000</v>
      </c>
      <c r="L5000" s="4">
        <v>1.4</v>
      </c>
      <c r="M5000" s="4">
        <v>51.1</v>
      </c>
      <c r="N5000" t="str">
        <f t="shared" si="336"/>
        <v>Medium Score</v>
      </c>
      <c r="O5000" s="4">
        <v>72.3</v>
      </c>
      <c r="P5000" s="4">
        <v>32.200000000000003</v>
      </c>
      <c r="Q5000" s="4">
        <v>48.8</v>
      </c>
      <c r="R5000" s="5">
        <v>1295431.5</v>
      </c>
      <c r="S5000" s="5">
        <v>809644.7</v>
      </c>
      <c r="T5000" s="5">
        <v>12954315.1</v>
      </c>
    </row>
    <row r="5001" spans="1:20" x14ac:dyDescent="0.25">
      <c r="A5001">
        <v>500</v>
      </c>
      <c r="B5001" t="str">
        <f t="shared" si="333"/>
        <v>500, 2025</v>
      </c>
      <c r="C5001" t="s">
        <v>523</v>
      </c>
      <c r="D5001" t="s">
        <v>39</v>
      </c>
      <c r="E5001" t="s">
        <v>20</v>
      </c>
      <c r="F5001">
        <v>2025</v>
      </c>
      <c r="G5001" s="6">
        <v>2495</v>
      </c>
      <c r="H5001" s="1">
        <f t="shared" si="334"/>
        <v>2495000000</v>
      </c>
      <c r="I5001" s="4">
        <v>8</v>
      </c>
      <c r="J5001" s="6">
        <v>2350.1999999999998</v>
      </c>
      <c r="K5001" s="1">
        <f t="shared" si="335"/>
        <v>2350200000</v>
      </c>
      <c r="L5001" s="4">
        <v>6.9</v>
      </c>
      <c r="M5001" s="4">
        <v>52.6</v>
      </c>
      <c r="N5001" t="str">
        <f t="shared" si="336"/>
        <v>Medium Score</v>
      </c>
      <c r="O5001" s="4">
        <v>75.400000000000006</v>
      </c>
      <c r="P5001" s="4">
        <v>33.200000000000003</v>
      </c>
      <c r="Q5001" s="4">
        <v>49.3</v>
      </c>
      <c r="R5001" s="5">
        <v>1342217.8</v>
      </c>
      <c r="S5001" s="5">
        <v>838886.1</v>
      </c>
      <c r="T5001" s="5">
        <v>13422177.699999999</v>
      </c>
    </row>
    <row r="5002" spans="1:20" x14ac:dyDescent="0.25">
      <c r="A5002">
        <v>501</v>
      </c>
      <c r="B5002" t="str">
        <f t="shared" si="333"/>
        <v>501, 2016</v>
      </c>
      <c r="C5002" t="s">
        <v>524</v>
      </c>
      <c r="D5002" t="s">
        <v>9</v>
      </c>
      <c r="E5002" t="s">
        <v>26</v>
      </c>
      <c r="F5002">
        <v>2016</v>
      </c>
      <c r="G5002" s="6">
        <v>505.1</v>
      </c>
      <c r="H5002" s="1">
        <f t="shared" si="334"/>
        <v>505100000</v>
      </c>
      <c r="I5002" s="4">
        <v>4.2</v>
      </c>
      <c r="J5002" s="6">
        <v>496</v>
      </c>
      <c r="K5002" s="1">
        <f t="shared" si="335"/>
        <v>496000000</v>
      </c>
      <c r="L5002" s="4">
        <v>-14.2</v>
      </c>
      <c r="M5002" s="4">
        <v>50.1</v>
      </c>
      <c r="N5002" t="str">
        <f t="shared" si="336"/>
        <v>Medium Score</v>
      </c>
      <c r="O5002" s="4">
        <v>26.5</v>
      </c>
      <c r="P5002" s="4">
        <v>84.6</v>
      </c>
      <c r="Q5002" s="4">
        <v>39.1</v>
      </c>
      <c r="R5002" s="5">
        <v>51222.9</v>
      </c>
      <c r="S5002" s="5">
        <v>25611.4</v>
      </c>
      <c r="T5002" s="5">
        <v>102445.8</v>
      </c>
    </row>
    <row r="5003" spans="1:20" x14ac:dyDescent="0.25">
      <c r="A5003">
        <v>501</v>
      </c>
      <c r="B5003" t="str">
        <f t="shared" si="333"/>
        <v>501, 2017</v>
      </c>
      <c r="C5003" t="s">
        <v>524</v>
      </c>
      <c r="D5003" t="s">
        <v>9</v>
      </c>
      <c r="E5003" t="s">
        <v>26</v>
      </c>
      <c r="F5003">
        <v>2017</v>
      </c>
      <c r="G5003" s="6">
        <v>515.5</v>
      </c>
      <c r="H5003" s="1">
        <f t="shared" si="334"/>
        <v>515500000</v>
      </c>
      <c r="I5003" s="4">
        <v>1.4</v>
      </c>
      <c r="J5003" s="6">
        <v>138.6</v>
      </c>
      <c r="K5003" s="1">
        <f t="shared" si="335"/>
        <v>138600000</v>
      </c>
      <c r="L5003" s="4">
        <v>2.1</v>
      </c>
      <c r="M5003" s="4">
        <v>51.1</v>
      </c>
      <c r="N5003" t="str">
        <f t="shared" si="336"/>
        <v>Medium Score</v>
      </c>
      <c r="O5003" s="4">
        <v>26.6</v>
      </c>
      <c r="P5003" s="4">
        <v>87.7</v>
      </c>
      <c r="Q5003" s="4">
        <v>38.9</v>
      </c>
      <c r="R5003" s="5">
        <v>52272.6</v>
      </c>
      <c r="S5003" s="5">
        <v>26136.3</v>
      </c>
      <c r="T5003" s="5">
        <v>104545.2</v>
      </c>
    </row>
    <row r="5004" spans="1:20" x14ac:dyDescent="0.25">
      <c r="A5004">
        <v>501</v>
      </c>
      <c r="B5004" t="str">
        <f t="shared" si="333"/>
        <v>501, 2018</v>
      </c>
      <c r="C5004" t="s">
        <v>524</v>
      </c>
      <c r="D5004" t="s">
        <v>9</v>
      </c>
      <c r="E5004" t="s">
        <v>26</v>
      </c>
      <c r="F5004">
        <v>2018</v>
      </c>
      <c r="G5004" s="6">
        <v>534.1</v>
      </c>
      <c r="H5004" s="1">
        <f t="shared" si="334"/>
        <v>534100000</v>
      </c>
      <c r="I5004" s="4">
        <v>4</v>
      </c>
      <c r="J5004" s="6">
        <v>276.89999999999998</v>
      </c>
      <c r="K5004" s="1">
        <f t="shared" si="335"/>
        <v>276900000</v>
      </c>
      <c r="L5004" s="4">
        <v>3.6</v>
      </c>
      <c r="M5004" s="4">
        <v>51.8</v>
      </c>
      <c r="N5004" t="str">
        <f t="shared" si="336"/>
        <v>Medium Score</v>
      </c>
      <c r="O5004" s="4">
        <v>28.8</v>
      </c>
      <c r="P5004" s="4">
        <v>88.4</v>
      </c>
      <c r="Q5004" s="4">
        <v>38.200000000000003</v>
      </c>
      <c r="R5004" s="5">
        <v>53316.3</v>
      </c>
      <c r="S5004" s="5">
        <v>26658.1</v>
      </c>
      <c r="T5004" s="5">
        <v>106632.6</v>
      </c>
    </row>
    <row r="5005" spans="1:20" x14ac:dyDescent="0.25">
      <c r="A5005">
        <v>501</v>
      </c>
      <c r="B5005" t="str">
        <f t="shared" si="333"/>
        <v>501, 2019</v>
      </c>
      <c r="C5005" t="s">
        <v>524</v>
      </c>
      <c r="D5005" t="s">
        <v>9</v>
      </c>
      <c r="E5005" t="s">
        <v>26</v>
      </c>
      <c r="F5005">
        <v>2019</v>
      </c>
      <c r="G5005" s="6">
        <v>531.9</v>
      </c>
      <c r="H5005" s="1">
        <f t="shared" si="334"/>
        <v>531900000</v>
      </c>
      <c r="I5005" s="4">
        <v>6.8</v>
      </c>
      <c r="J5005" s="6">
        <v>599.5</v>
      </c>
      <c r="K5005" s="1">
        <f t="shared" si="335"/>
        <v>599500000</v>
      </c>
      <c r="L5005" s="4">
        <v>-0.4</v>
      </c>
      <c r="M5005" s="4">
        <v>50.6</v>
      </c>
      <c r="N5005" t="str">
        <f t="shared" si="336"/>
        <v>Medium Score</v>
      </c>
      <c r="O5005" s="4">
        <v>30.8</v>
      </c>
      <c r="P5005" s="4">
        <v>86.4</v>
      </c>
      <c r="Q5005" s="4">
        <v>34.5</v>
      </c>
      <c r="R5005" s="5">
        <v>52376.1</v>
      </c>
      <c r="S5005" s="5">
        <v>26188</v>
      </c>
      <c r="T5005" s="5">
        <v>104752.1</v>
      </c>
    </row>
    <row r="5006" spans="1:20" x14ac:dyDescent="0.25">
      <c r="A5006">
        <v>501</v>
      </c>
      <c r="B5006" t="str">
        <f t="shared" ref="B5006:B5063" si="337">CONCATENATE(A5006&amp;", "&amp;F5006)</f>
        <v>501, 2020</v>
      </c>
      <c r="C5006" t="s">
        <v>524</v>
      </c>
      <c r="D5006" t="s">
        <v>9</v>
      </c>
      <c r="E5006" t="s">
        <v>26</v>
      </c>
      <c r="F5006">
        <v>2020</v>
      </c>
      <c r="G5006" s="6">
        <v>628.29999999999995</v>
      </c>
      <c r="H5006" s="1">
        <f t="shared" ref="H5006:H5063" si="338">G5006*1000000</f>
        <v>628300000</v>
      </c>
      <c r="I5006" s="4">
        <v>5.5</v>
      </c>
      <c r="J5006" s="6">
        <v>516.5</v>
      </c>
      <c r="K5006" s="1">
        <f t="shared" ref="K5006:K5063" si="339">J5006*1000000</f>
        <v>516500000</v>
      </c>
      <c r="L5006" s="4">
        <v>18.100000000000001</v>
      </c>
      <c r="M5006" s="4">
        <v>50.5</v>
      </c>
      <c r="N5006" t="str">
        <f t="shared" si="336"/>
        <v>Medium Score</v>
      </c>
      <c r="O5006" s="4">
        <v>32.799999999999997</v>
      </c>
      <c r="P5006" s="4">
        <v>85.2</v>
      </c>
      <c r="Q5006" s="4">
        <v>33.4</v>
      </c>
      <c r="R5006" s="5">
        <v>60959.1</v>
      </c>
      <c r="S5006" s="5">
        <v>30479.5</v>
      </c>
      <c r="T5006" s="5">
        <v>121918.1</v>
      </c>
    </row>
    <row r="5007" spans="1:20" x14ac:dyDescent="0.25">
      <c r="A5007">
        <v>501</v>
      </c>
      <c r="B5007" t="str">
        <f t="shared" si="337"/>
        <v>501, 2021</v>
      </c>
      <c r="C5007" t="s">
        <v>524</v>
      </c>
      <c r="D5007" t="s">
        <v>9</v>
      </c>
      <c r="E5007" t="s">
        <v>26</v>
      </c>
      <c r="F5007">
        <v>2021</v>
      </c>
      <c r="G5007" s="6">
        <v>632.70000000000005</v>
      </c>
      <c r="H5007" s="1">
        <f t="shared" si="338"/>
        <v>632700000</v>
      </c>
      <c r="I5007" s="4">
        <v>4.2</v>
      </c>
      <c r="J5007" s="6">
        <v>414.4</v>
      </c>
      <c r="K5007" s="1">
        <f t="shared" si="339"/>
        <v>414400000</v>
      </c>
      <c r="L5007" s="4">
        <v>0.7</v>
      </c>
      <c r="M5007" s="4">
        <v>50.3</v>
      </c>
      <c r="N5007" t="str">
        <f t="shared" si="336"/>
        <v>Medium Score</v>
      </c>
      <c r="O5007" s="4">
        <v>33.299999999999997</v>
      </c>
      <c r="P5007" s="4">
        <v>85.6</v>
      </c>
      <c r="Q5007" s="4">
        <v>32</v>
      </c>
      <c r="R5007" s="5">
        <v>61194.3</v>
      </c>
      <c r="S5007" s="5">
        <v>30597.200000000001</v>
      </c>
      <c r="T5007" s="5">
        <v>122388.6</v>
      </c>
    </row>
    <row r="5008" spans="1:20" x14ac:dyDescent="0.25">
      <c r="A5008">
        <v>501</v>
      </c>
      <c r="B5008" t="str">
        <f t="shared" si="337"/>
        <v>501, 2022</v>
      </c>
      <c r="C5008" t="s">
        <v>524</v>
      </c>
      <c r="D5008" t="s">
        <v>9</v>
      </c>
      <c r="E5008" t="s">
        <v>26</v>
      </c>
      <c r="F5008">
        <v>2022</v>
      </c>
      <c r="G5008" s="6">
        <v>656.5</v>
      </c>
      <c r="H5008" s="1">
        <f t="shared" si="338"/>
        <v>656500000</v>
      </c>
      <c r="I5008" s="4">
        <v>3.9</v>
      </c>
      <c r="J5008" s="6">
        <v>478.2</v>
      </c>
      <c r="K5008" s="1">
        <f t="shared" si="339"/>
        <v>478200000</v>
      </c>
      <c r="L5008" s="4">
        <v>3.8</v>
      </c>
      <c r="M5008" s="4">
        <v>51</v>
      </c>
      <c r="N5008" t="str">
        <f t="shared" si="336"/>
        <v>Medium Score</v>
      </c>
      <c r="O5008" s="4">
        <v>32.799999999999997</v>
      </c>
      <c r="P5008" s="4">
        <v>85.8</v>
      </c>
      <c r="Q5008" s="4">
        <v>34.299999999999997</v>
      </c>
      <c r="R5008" s="5">
        <v>63683.1</v>
      </c>
      <c r="S5008" s="5">
        <v>31841.5</v>
      </c>
      <c r="T5008" s="5">
        <v>127366.1</v>
      </c>
    </row>
    <row r="5009" spans="1:20" x14ac:dyDescent="0.25">
      <c r="A5009">
        <v>501</v>
      </c>
      <c r="B5009" t="str">
        <f t="shared" si="337"/>
        <v>501, 2023</v>
      </c>
      <c r="C5009" t="s">
        <v>524</v>
      </c>
      <c r="D5009" t="s">
        <v>9</v>
      </c>
      <c r="E5009" t="s">
        <v>26</v>
      </c>
      <c r="F5009">
        <v>2023</v>
      </c>
      <c r="G5009" s="6">
        <v>746</v>
      </c>
      <c r="H5009" s="1">
        <f t="shared" si="338"/>
        <v>746000000</v>
      </c>
      <c r="I5009" s="4">
        <v>3.7</v>
      </c>
      <c r="J5009" s="6">
        <v>334.1</v>
      </c>
      <c r="K5009" s="1">
        <f t="shared" si="339"/>
        <v>334100000</v>
      </c>
      <c r="L5009" s="4">
        <v>13.6</v>
      </c>
      <c r="M5009" s="4">
        <v>51.6</v>
      </c>
      <c r="N5009" t="str">
        <f t="shared" si="336"/>
        <v>Medium Score</v>
      </c>
      <c r="O5009" s="4">
        <v>34.4</v>
      </c>
      <c r="P5009" s="4">
        <v>85.8</v>
      </c>
      <c r="Q5009" s="4">
        <v>34.700000000000003</v>
      </c>
      <c r="R5009" s="5">
        <v>71549.600000000006</v>
      </c>
      <c r="S5009" s="5">
        <v>35774.800000000003</v>
      </c>
      <c r="T5009" s="5">
        <v>143099.1</v>
      </c>
    </row>
    <row r="5010" spans="1:20" x14ac:dyDescent="0.25">
      <c r="A5010">
        <v>501</v>
      </c>
      <c r="B5010" t="str">
        <f t="shared" si="337"/>
        <v>501, 2024</v>
      </c>
      <c r="C5010" t="s">
        <v>524</v>
      </c>
      <c r="D5010" t="s">
        <v>9</v>
      </c>
      <c r="E5010" t="s">
        <v>26</v>
      </c>
      <c r="F5010">
        <v>2024</v>
      </c>
      <c r="G5010" s="6">
        <v>793.5</v>
      </c>
      <c r="H5010" s="1">
        <f t="shared" si="338"/>
        <v>793500000</v>
      </c>
      <c r="I5010" s="4">
        <v>4.8</v>
      </c>
      <c r="J5010" s="6">
        <v>781.1</v>
      </c>
      <c r="K5010" s="1">
        <f t="shared" si="339"/>
        <v>781100000</v>
      </c>
      <c r="L5010" s="4">
        <v>6.4</v>
      </c>
      <c r="M5010" s="4">
        <v>53</v>
      </c>
      <c r="N5010" t="str">
        <f t="shared" si="336"/>
        <v>Medium Score</v>
      </c>
      <c r="O5010" s="4">
        <v>36.299999999999997</v>
      </c>
      <c r="P5010" s="4">
        <v>87.1</v>
      </c>
      <c r="Q5010" s="4">
        <v>35.5</v>
      </c>
      <c r="R5010" s="5">
        <v>75068.2</v>
      </c>
      <c r="S5010" s="5">
        <v>37534.1</v>
      </c>
      <c r="T5010" s="5">
        <v>150136.5</v>
      </c>
    </row>
    <row r="5011" spans="1:20" x14ac:dyDescent="0.25">
      <c r="A5011">
        <v>501</v>
      </c>
      <c r="B5011" t="str">
        <f t="shared" si="337"/>
        <v>501, 2025</v>
      </c>
      <c r="C5011" t="s">
        <v>524</v>
      </c>
      <c r="D5011" t="s">
        <v>9</v>
      </c>
      <c r="E5011" t="s">
        <v>26</v>
      </c>
      <c r="F5011">
        <v>2025</v>
      </c>
      <c r="G5011" s="6">
        <v>789.9</v>
      </c>
      <c r="H5011" s="1">
        <f t="shared" si="338"/>
        <v>789900000</v>
      </c>
      <c r="I5011" s="4">
        <v>4</v>
      </c>
      <c r="J5011" s="6">
        <v>425.3</v>
      </c>
      <c r="K5011" s="1">
        <f t="shared" si="339"/>
        <v>425300000</v>
      </c>
      <c r="L5011" s="4">
        <v>-0.5</v>
      </c>
      <c r="M5011" s="4">
        <v>54.2</v>
      </c>
      <c r="N5011" t="str">
        <f t="shared" si="336"/>
        <v>Medium Score</v>
      </c>
      <c r="O5011" s="4">
        <v>37.799999999999997</v>
      </c>
      <c r="P5011" s="4">
        <v>89.5</v>
      </c>
      <c r="Q5011" s="4">
        <v>35.5</v>
      </c>
      <c r="R5011" s="5">
        <v>73895.399999999994</v>
      </c>
      <c r="S5011" s="5">
        <v>36947.699999999997</v>
      </c>
      <c r="T5011" s="5">
        <v>147790.79999999999</v>
      </c>
    </row>
    <row r="5012" spans="1:20" x14ac:dyDescent="0.25">
      <c r="A5012">
        <v>502</v>
      </c>
      <c r="B5012" t="str">
        <f t="shared" si="337"/>
        <v>502, 2016</v>
      </c>
      <c r="C5012" t="s">
        <v>525</v>
      </c>
      <c r="D5012" t="s">
        <v>45</v>
      </c>
      <c r="E5012" t="s">
        <v>12</v>
      </c>
      <c r="F5012">
        <v>2016</v>
      </c>
      <c r="G5012" s="6">
        <v>225.2</v>
      </c>
      <c r="H5012" s="1">
        <f t="shared" si="338"/>
        <v>225200000</v>
      </c>
      <c r="I5012" s="4">
        <v>5.6</v>
      </c>
      <c r="J5012" s="6">
        <v>271.5</v>
      </c>
      <c r="K5012" s="1">
        <f t="shared" si="339"/>
        <v>271500000</v>
      </c>
      <c r="L5012" s="4">
        <v>8.4</v>
      </c>
      <c r="M5012" s="4">
        <v>32.700000000000003</v>
      </c>
      <c r="N5012" t="str">
        <f t="shared" si="336"/>
        <v>Low Score</v>
      </c>
      <c r="O5012" s="4">
        <v>22.4</v>
      </c>
      <c r="P5012" s="4">
        <v>27</v>
      </c>
      <c r="Q5012" s="4">
        <v>48.7</v>
      </c>
      <c r="R5012" s="5">
        <v>70471.5</v>
      </c>
      <c r="S5012" s="5">
        <v>93962</v>
      </c>
      <c r="T5012" s="5">
        <v>1174524.6000000001</v>
      </c>
    </row>
    <row r="5013" spans="1:20" x14ac:dyDescent="0.25">
      <c r="A5013">
        <v>502</v>
      </c>
      <c r="B5013" t="str">
        <f t="shared" si="337"/>
        <v>502, 2017</v>
      </c>
      <c r="C5013" t="s">
        <v>525</v>
      </c>
      <c r="D5013" t="s">
        <v>45</v>
      </c>
      <c r="E5013" t="s">
        <v>12</v>
      </c>
      <c r="F5013">
        <v>2017</v>
      </c>
      <c r="G5013" s="6">
        <v>257.10000000000002</v>
      </c>
      <c r="H5013" s="1">
        <f t="shared" si="338"/>
        <v>257100000.00000003</v>
      </c>
      <c r="I5013" s="4">
        <v>0.6</v>
      </c>
      <c r="J5013" s="6">
        <v>34.4</v>
      </c>
      <c r="K5013" s="1">
        <f t="shared" si="339"/>
        <v>34400000</v>
      </c>
      <c r="L5013" s="4">
        <v>14.1</v>
      </c>
      <c r="M5013" s="4">
        <v>33</v>
      </c>
      <c r="N5013" t="str">
        <f t="shared" si="336"/>
        <v>Low Score</v>
      </c>
      <c r="O5013" s="4">
        <v>23.5</v>
      </c>
      <c r="P5013" s="4">
        <v>27.9</v>
      </c>
      <c r="Q5013" s="4">
        <v>47.7</v>
      </c>
      <c r="R5013" s="5">
        <v>79870.5</v>
      </c>
      <c r="S5013" s="5">
        <v>106494</v>
      </c>
      <c r="T5013" s="5">
        <v>1331174.3999999999</v>
      </c>
    </row>
    <row r="5014" spans="1:20" x14ac:dyDescent="0.25">
      <c r="A5014">
        <v>502</v>
      </c>
      <c r="B5014" t="str">
        <f t="shared" si="337"/>
        <v>502, 2018</v>
      </c>
      <c r="C5014" t="s">
        <v>525</v>
      </c>
      <c r="D5014" t="s">
        <v>45</v>
      </c>
      <c r="E5014" t="s">
        <v>12</v>
      </c>
      <c r="F5014">
        <v>2018</v>
      </c>
      <c r="G5014" s="6">
        <v>303.5</v>
      </c>
      <c r="H5014" s="1">
        <f t="shared" si="338"/>
        <v>303500000</v>
      </c>
      <c r="I5014" s="4">
        <v>2.1</v>
      </c>
      <c r="J5014" s="6">
        <v>54.6</v>
      </c>
      <c r="K5014" s="1">
        <f t="shared" si="339"/>
        <v>54600000</v>
      </c>
      <c r="L5014" s="4">
        <v>18.100000000000001</v>
      </c>
      <c r="M5014" s="4">
        <v>33.9</v>
      </c>
      <c r="N5014" t="str">
        <f t="shared" si="336"/>
        <v>Low Score</v>
      </c>
      <c r="O5014" s="4">
        <v>25.3</v>
      </c>
      <c r="P5014" s="4">
        <v>28.3</v>
      </c>
      <c r="Q5014" s="4">
        <v>48.2</v>
      </c>
      <c r="R5014" s="5">
        <v>93173.6</v>
      </c>
      <c r="S5014" s="5">
        <v>124231.5</v>
      </c>
      <c r="T5014" s="5">
        <v>1552894.1</v>
      </c>
    </row>
    <row r="5015" spans="1:20" x14ac:dyDescent="0.25">
      <c r="A5015">
        <v>502</v>
      </c>
      <c r="B5015" t="str">
        <f t="shared" si="337"/>
        <v>502, 2019</v>
      </c>
      <c r="C5015" t="s">
        <v>525</v>
      </c>
      <c r="D5015" t="s">
        <v>45</v>
      </c>
      <c r="E5015" t="s">
        <v>12</v>
      </c>
      <c r="F5015">
        <v>2019</v>
      </c>
      <c r="G5015" s="6">
        <v>309.7</v>
      </c>
      <c r="H5015" s="1">
        <f t="shared" si="338"/>
        <v>309700000</v>
      </c>
      <c r="I5015" s="4">
        <v>3.1</v>
      </c>
      <c r="J5015" s="6">
        <v>134</v>
      </c>
      <c r="K5015" s="1">
        <f t="shared" si="339"/>
        <v>134000000</v>
      </c>
      <c r="L5015" s="4">
        <v>2</v>
      </c>
      <c r="M5015" s="4">
        <v>35.9</v>
      </c>
      <c r="N5015" t="str">
        <f t="shared" si="336"/>
        <v>Low Score</v>
      </c>
      <c r="O5015" s="4">
        <v>27.6</v>
      </c>
      <c r="P5015" s="4">
        <v>30.3</v>
      </c>
      <c r="Q5015" s="4">
        <v>49.9</v>
      </c>
      <c r="R5015" s="5">
        <v>93518</v>
      </c>
      <c r="S5015" s="5">
        <v>124690.6</v>
      </c>
      <c r="T5015" s="5">
        <v>1558633</v>
      </c>
    </row>
    <row r="5016" spans="1:20" x14ac:dyDescent="0.25">
      <c r="A5016">
        <v>502</v>
      </c>
      <c r="B5016" t="str">
        <f t="shared" si="337"/>
        <v>502, 2020</v>
      </c>
      <c r="C5016" t="s">
        <v>525</v>
      </c>
      <c r="D5016" t="s">
        <v>45</v>
      </c>
      <c r="E5016" t="s">
        <v>12</v>
      </c>
      <c r="F5016">
        <v>2020</v>
      </c>
      <c r="G5016" s="6">
        <v>326.8</v>
      </c>
      <c r="H5016" s="1">
        <f t="shared" si="338"/>
        <v>326800000</v>
      </c>
      <c r="I5016" s="4">
        <v>2.5</v>
      </c>
      <c r="J5016" s="6">
        <v>151.30000000000001</v>
      </c>
      <c r="K5016" s="1">
        <f t="shared" si="339"/>
        <v>151300000</v>
      </c>
      <c r="L5016" s="4">
        <v>5.5</v>
      </c>
      <c r="M5016" s="4">
        <v>37.700000000000003</v>
      </c>
      <c r="N5016" t="str">
        <f t="shared" si="336"/>
        <v>Low Score</v>
      </c>
      <c r="O5016" s="4">
        <v>31.1</v>
      </c>
      <c r="P5016" s="4">
        <v>30.2</v>
      </c>
      <c r="Q5016" s="4">
        <v>51.8</v>
      </c>
      <c r="R5016" s="5">
        <v>96301.3</v>
      </c>
      <c r="S5016" s="5">
        <v>128401.8</v>
      </c>
      <c r="T5016" s="5">
        <v>1605022.2</v>
      </c>
    </row>
    <row r="5017" spans="1:20" x14ac:dyDescent="0.25">
      <c r="A5017">
        <v>502</v>
      </c>
      <c r="B5017" t="str">
        <f t="shared" si="337"/>
        <v>502, 2021</v>
      </c>
      <c r="C5017" t="s">
        <v>525</v>
      </c>
      <c r="D5017" t="s">
        <v>45</v>
      </c>
      <c r="E5017" t="s">
        <v>12</v>
      </c>
      <c r="F5017">
        <v>2021</v>
      </c>
      <c r="G5017" s="6">
        <v>340.6</v>
      </c>
      <c r="H5017" s="1">
        <f t="shared" si="338"/>
        <v>340600000</v>
      </c>
      <c r="I5017" s="4">
        <v>3.3</v>
      </c>
      <c r="J5017" s="6">
        <v>155.9</v>
      </c>
      <c r="K5017" s="1">
        <f t="shared" si="339"/>
        <v>155900000</v>
      </c>
      <c r="L5017" s="4">
        <v>4.2</v>
      </c>
      <c r="M5017" s="4">
        <v>41.3</v>
      </c>
      <c r="N5017" t="str">
        <f t="shared" si="336"/>
        <v>Medium Score</v>
      </c>
      <c r="O5017" s="4">
        <v>36.700000000000003</v>
      </c>
      <c r="P5017" s="4">
        <v>32.4</v>
      </c>
      <c r="Q5017" s="4">
        <v>54.9</v>
      </c>
      <c r="R5017" s="5">
        <v>96338.2</v>
      </c>
      <c r="S5017" s="5">
        <v>128450.9</v>
      </c>
      <c r="T5017" s="5">
        <v>1605635.9</v>
      </c>
    </row>
    <row r="5018" spans="1:20" x14ac:dyDescent="0.25">
      <c r="A5018">
        <v>502</v>
      </c>
      <c r="B5018" t="str">
        <f t="shared" si="337"/>
        <v>502, 2022</v>
      </c>
      <c r="C5018" t="s">
        <v>525</v>
      </c>
      <c r="D5018" t="s">
        <v>45</v>
      </c>
      <c r="E5018" t="s">
        <v>12</v>
      </c>
      <c r="F5018">
        <v>2022</v>
      </c>
      <c r="G5018" s="6">
        <v>311.10000000000002</v>
      </c>
      <c r="H5018" s="1">
        <f t="shared" si="338"/>
        <v>311100000</v>
      </c>
      <c r="I5018" s="4">
        <v>5.8</v>
      </c>
      <c r="J5018" s="6">
        <v>383.7</v>
      </c>
      <c r="K5018" s="1">
        <f t="shared" si="339"/>
        <v>383700000</v>
      </c>
      <c r="L5018" s="4">
        <v>-8.6999999999999993</v>
      </c>
      <c r="M5018" s="4">
        <v>42.8</v>
      </c>
      <c r="N5018" t="str">
        <f t="shared" si="336"/>
        <v>Medium Score</v>
      </c>
      <c r="O5018" s="4">
        <v>37.200000000000003</v>
      </c>
      <c r="P5018" s="4">
        <v>35.1</v>
      </c>
      <c r="Q5018" s="4">
        <v>56</v>
      </c>
      <c r="R5018" s="5">
        <v>87718.7</v>
      </c>
      <c r="S5018" s="5">
        <v>116958.3</v>
      </c>
      <c r="T5018" s="5">
        <v>1461978.8</v>
      </c>
    </row>
    <row r="5019" spans="1:20" x14ac:dyDescent="0.25">
      <c r="A5019">
        <v>502</v>
      </c>
      <c r="B5019" t="str">
        <f t="shared" si="337"/>
        <v>502, 2023</v>
      </c>
      <c r="C5019" t="s">
        <v>525</v>
      </c>
      <c r="D5019" t="s">
        <v>45</v>
      </c>
      <c r="E5019" t="s">
        <v>12</v>
      </c>
      <c r="F5019">
        <v>2023</v>
      </c>
      <c r="G5019" s="6">
        <v>337.6</v>
      </c>
      <c r="H5019" s="1">
        <f t="shared" si="338"/>
        <v>337600000</v>
      </c>
      <c r="I5019" s="4">
        <v>7.6</v>
      </c>
      <c r="J5019" s="6">
        <v>275.8</v>
      </c>
      <c r="K5019" s="1">
        <f t="shared" si="339"/>
        <v>275800000</v>
      </c>
      <c r="L5019" s="4">
        <v>8.5</v>
      </c>
      <c r="M5019" s="4">
        <v>42.3</v>
      </c>
      <c r="N5019" t="str">
        <f t="shared" si="336"/>
        <v>Medium Score</v>
      </c>
      <c r="O5019" s="4">
        <v>36.4</v>
      </c>
      <c r="P5019" s="4">
        <v>34</v>
      </c>
      <c r="Q5019" s="4">
        <v>56.7</v>
      </c>
      <c r="R5019" s="5">
        <v>95736.6</v>
      </c>
      <c r="S5019" s="5">
        <v>127648.8</v>
      </c>
      <c r="T5019" s="5">
        <v>1595609.6</v>
      </c>
    </row>
    <row r="5020" spans="1:20" x14ac:dyDescent="0.25">
      <c r="A5020">
        <v>502</v>
      </c>
      <c r="B5020" t="str">
        <f t="shared" si="337"/>
        <v>502, 2024</v>
      </c>
      <c r="C5020" t="s">
        <v>525</v>
      </c>
      <c r="D5020" t="s">
        <v>45</v>
      </c>
      <c r="E5020" t="s">
        <v>12</v>
      </c>
      <c r="F5020">
        <v>2024</v>
      </c>
      <c r="G5020" s="6">
        <v>318.39999999999998</v>
      </c>
      <c r="H5020" s="1">
        <f t="shared" si="338"/>
        <v>318400000</v>
      </c>
      <c r="I5020" s="4">
        <v>10.6</v>
      </c>
      <c r="J5020" s="6">
        <v>392.7</v>
      </c>
      <c r="K5020" s="1">
        <f t="shared" si="339"/>
        <v>392700000</v>
      </c>
      <c r="L5020" s="4">
        <v>-5.7</v>
      </c>
      <c r="M5020" s="4">
        <v>43.2</v>
      </c>
      <c r="N5020" t="str">
        <f t="shared" si="336"/>
        <v>Medium Score</v>
      </c>
      <c r="O5020" s="4">
        <v>39.799999999999997</v>
      </c>
      <c r="P5020" s="4">
        <v>33.9</v>
      </c>
      <c r="Q5020" s="4">
        <v>56</v>
      </c>
      <c r="R5020" s="5">
        <v>88041</v>
      </c>
      <c r="S5020" s="5">
        <v>117388</v>
      </c>
      <c r="T5020" s="5">
        <v>1467350.4</v>
      </c>
    </row>
    <row r="5021" spans="1:20" x14ac:dyDescent="0.25">
      <c r="A5021">
        <v>502</v>
      </c>
      <c r="B5021" t="str">
        <f t="shared" si="337"/>
        <v>502, 2025</v>
      </c>
      <c r="C5021" t="s">
        <v>525</v>
      </c>
      <c r="D5021" t="s">
        <v>45</v>
      </c>
      <c r="E5021" t="s">
        <v>12</v>
      </c>
      <c r="F5021">
        <v>2025</v>
      </c>
      <c r="G5021" s="6">
        <v>398</v>
      </c>
      <c r="H5021" s="1">
        <f t="shared" si="338"/>
        <v>398000000</v>
      </c>
      <c r="I5021" s="4">
        <v>10.8</v>
      </c>
      <c r="J5021" s="6">
        <v>505.2</v>
      </c>
      <c r="K5021" s="1">
        <f t="shared" si="339"/>
        <v>505200000</v>
      </c>
      <c r="L5021" s="4">
        <v>25</v>
      </c>
      <c r="M5021" s="4">
        <v>43.6</v>
      </c>
      <c r="N5021" t="str">
        <f t="shared" si="336"/>
        <v>Medium Score</v>
      </c>
      <c r="O5021" s="4">
        <v>41.5</v>
      </c>
      <c r="P5021" s="4">
        <v>33.700000000000003</v>
      </c>
      <c r="Q5021" s="4">
        <v>55.6</v>
      </c>
      <c r="R5021" s="5">
        <v>108569.3</v>
      </c>
      <c r="S5021" s="5">
        <v>144759</v>
      </c>
      <c r="T5021" s="5">
        <v>1809488.1</v>
      </c>
    </row>
    <row r="5022" spans="1:20" x14ac:dyDescent="0.25">
      <c r="A5022">
        <v>503</v>
      </c>
      <c r="B5022" t="str">
        <f t="shared" si="337"/>
        <v>503, 2016</v>
      </c>
      <c r="C5022" t="s">
        <v>526</v>
      </c>
      <c r="D5022" t="s">
        <v>45</v>
      </c>
      <c r="E5022" t="s">
        <v>28</v>
      </c>
      <c r="F5022">
        <v>2016</v>
      </c>
      <c r="G5022" s="6">
        <v>3164</v>
      </c>
      <c r="H5022" s="1">
        <f t="shared" si="338"/>
        <v>3164000000</v>
      </c>
      <c r="I5022" s="4">
        <v>19.600000000000001</v>
      </c>
      <c r="J5022" s="6">
        <v>7913.1</v>
      </c>
      <c r="K5022" s="1">
        <f t="shared" si="339"/>
        <v>7913100000</v>
      </c>
      <c r="L5022" s="4">
        <v>19.5</v>
      </c>
      <c r="M5022" s="4">
        <v>51.1</v>
      </c>
      <c r="N5022" t="str">
        <f t="shared" si="336"/>
        <v>Medium Score</v>
      </c>
      <c r="O5022" s="4">
        <v>7.8</v>
      </c>
      <c r="P5022" s="4">
        <v>82.2</v>
      </c>
      <c r="Q5022" s="4">
        <v>63.2</v>
      </c>
      <c r="R5022" s="5">
        <v>1086964.5</v>
      </c>
      <c r="S5022" s="5">
        <v>1449285.9</v>
      </c>
      <c r="T5022" s="5">
        <v>18116074.300000001</v>
      </c>
    </row>
    <row r="5023" spans="1:20" x14ac:dyDescent="0.25">
      <c r="A5023">
        <v>503</v>
      </c>
      <c r="B5023" t="str">
        <f t="shared" si="337"/>
        <v>503, 2017</v>
      </c>
      <c r="C5023" t="s">
        <v>526</v>
      </c>
      <c r="D5023" t="s">
        <v>45</v>
      </c>
      <c r="E5023" t="s">
        <v>28</v>
      </c>
      <c r="F5023">
        <v>2017</v>
      </c>
      <c r="G5023" s="6">
        <v>3190.8</v>
      </c>
      <c r="H5023" s="1">
        <f t="shared" si="338"/>
        <v>3190800000</v>
      </c>
      <c r="I5023" s="4">
        <v>19.3</v>
      </c>
      <c r="J5023" s="6">
        <v>5750.1</v>
      </c>
      <c r="K5023" s="1">
        <f t="shared" si="339"/>
        <v>5750100000</v>
      </c>
      <c r="L5023" s="4">
        <v>0.8</v>
      </c>
      <c r="M5023" s="4">
        <v>51.8</v>
      </c>
      <c r="N5023" t="str">
        <f t="shared" si="336"/>
        <v>Medium Score</v>
      </c>
      <c r="O5023" s="4">
        <v>9.6999999999999993</v>
      </c>
      <c r="P5023" s="4">
        <v>83.7</v>
      </c>
      <c r="Q5023" s="4">
        <v>62.1</v>
      </c>
      <c r="R5023" s="5">
        <v>1083468.2</v>
      </c>
      <c r="S5023" s="5">
        <v>1444624.2</v>
      </c>
      <c r="T5023" s="5">
        <v>18057802.5</v>
      </c>
    </row>
    <row r="5024" spans="1:20" x14ac:dyDescent="0.25">
      <c r="A5024">
        <v>503</v>
      </c>
      <c r="B5024" t="str">
        <f t="shared" si="337"/>
        <v>503, 2018</v>
      </c>
      <c r="C5024" t="s">
        <v>526</v>
      </c>
      <c r="D5024" t="s">
        <v>45</v>
      </c>
      <c r="E5024" t="s">
        <v>28</v>
      </c>
      <c r="F5024">
        <v>2018</v>
      </c>
      <c r="G5024" s="6">
        <v>3295.3</v>
      </c>
      <c r="H5024" s="1">
        <f t="shared" si="338"/>
        <v>3295300000</v>
      </c>
      <c r="I5024" s="4">
        <v>18.100000000000001</v>
      </c>
      <c r="J5024" s="6">
        <v>11541.7</v>
      </c>
      <c r="K5024" s="1">
        <f t="shared" si="339"/>
        <v>11541700000</v>
      </c>
      <c r="L5024" s="4">
        <v>3.3</v>
      </c>
      <c r="M5024" s="4">
        <v>53.8</v>
      </c>
      <c r="N5024" t="str">
        <f t="shared" si="336"/>
        <v>Medium Score</v>
      </c>
      <c r="O5024" s="4">
        <v>16.3</v>
      </c>
      <c r="P5024" s="4">
        <v>83.2</v>
      </c>
      <c r="Q5024" s="4">
        <v>61.9</v>
      </c>
      <c r="R5024" s="5">
        <v>1073559.8999999999</v>
      </c>
      <c r="S5024" s="5">
        <v>1431413.2</v>
      </c>
      <c r="T5024" s="5">
        <v>17892664.800000001</v>
      </c>
    </row>
    <row r="5025" spans="1:20" x14ac:dyDescent="0.25">
      <c r="A5025">
        <v>503</v>
      </c>
      <c r="B5025" t="str">
        <f t="shared" si="337"/>
        <v>503, 2019</v>
      </c>
      <c r="C5025" t="s">
        <v>526</v>
      </c>
      <c r="D5025" t="s">
        <v>45</v>
      </c>
      <c r="E5025" t="s">
        <v>28</v>
      </c>
      <c r="F5025">
        <v>2019</v>
      </c>
      <c r="G5025" s="6">
        <v>3604.2</v>
      </c>
      <c r="H5025" s="1">
        <f t="shared" si="338"/>
        <v>3604200000</v>
      </c>
      <c r="I5025" s="4">
        <v>18.2</v>
      </c>
      <c r="J5025" s="6">
        <v>12347.4</v>
      </c>
      <c r="K5025" s="1">
        <f t="shared" si="339"/>
        <v>12347400000</v>
      </c>
      <c r="L5025" s="4">
        <v>9.4</v>
      </c>
      <c r="M5025" s="4">
        <v>53.7</v>
      </c>
      <c r="N5025" t="str">
        <f t="shared" si="336"/>
        <v>Medium Score</v>
      </c>
      <c r="O5025" s="4">
        <v>15.1</v>
      </c>
      <c r="P5025" s="4">
        <v>81.900000000000006</v>
      </c>
      <c r="Q5025" s="4">
        <v>64.099999999999994</v>
      </c>
      <c r="R5025" s="5">
        <v>1182916</v>
      </c>
      <c r="S5025" s="5">
        <v>1577221.3</v>
      </c>
      <c r="T5025" s="5">
        <v>19715266</v>
      </c>
    </row>
    <row r="5026" spans="1:20" x14ac:dyDescent="0.25">
      <c r="A5026">
        <v>503</v>
      </c>
      <c r="B5026" t="str">
        <f t="shared" si="337"/>
        <v>503, 2020</v>
      </c>
      <c r="C5026" t="s">
        <v>526</v>
      </c>
      <c r="D5026" t="s">
        <v>45</v>
      </c>
      <c r="E5026" t="s">
        <v>28</v>
      </c>
      <c r="F5026">
        <v>2020</v>
      </c>
      <c r="G5026" s="6">
        <v>4273.3</v>
      </c>
      <c r="H5026" s="1">
        <f t="shared" si="338"/>
        <v>4273300000</v>
      </c>
      <c r="I5026" s="4">
        <v>15.7</v>
      </c>
      <c r="J5026" s="6">
        <v>5439.4</v>
      </c>
      <c r="K5026" s="1">
        <f t="shared" si="339"/>
        <v>5439400000</v>
      </c>
      <c r="L5026" s="4">
        <v>18.600000000000001</v>
      </c>
      <c r="M5026" s="4">
        <v>52.7</v>
      </c>
      <c r="N5026" t="str">
        <f t="shared" si="336"/>
        <v>Medium Score</v>
      </c>
      <c r="O5026" s="4">
        <v>16.600000000000001</v>
      </c>
      <c r="P5026" s="4">
        <v>80.8</v>
      </c>
      <c r="Q5026" s="4">
        <v>60.6</v>
      </c>
      <c r="R5026" s="5">
        <v>1389653.9</v>
      </c>
      <c r="S5026" s="5">
        <v>1852871.8</v>
      </c>
      <c r="T5026" s="5">
        <v>23160898</v>
      </c>
    </row>
    <row r="5027" spans="1:20" x14ac:dyDescent="0.25">
      <c r="A5027">
        <v>503</v>
      </c>
      <c r="B5027" t="str">
        <f t="shared" si="337"/>
        <v>503, 2021</v>
      </c>
      <c r="C5027" t="s">
        <v>526</v>
      </c>
      <c r="D5027" t="s">
        <v>45</v>
      </c>
      <c r="E5027" t="s">
        <v>28</v>
      </c>
      <c r="F5027">
        <v>2021</v>
      </c>
      <c r="G5027" s="6">
        <v>4680.7</v>
      </c>
      <c r="H5027" s="1">
        <f t="shared" si="338"/>
        <v>4680700000</v>
      </c>
      <c r="I5027" s="4">
        <v>17</v>
      </c>
      <c r="J5027" s="6">
        <v>13185.1</v>
      </c>
      <c r="K5027" s="1">
        <f t="shared" si="339"/>
        <v>13185100000</v>
      </c>
      <c r="L5027" s="4">
        <v>9.5</v>
      </c>
      <c r="M5027" s="4">
        <v>52.2</v>
      </c>
      <c r="N5027" t="str">
        <f t="shared" si="336"/>
        <v>Medium Score</v>
      </c>
      <c r="O5027" s="4">
        <v>18.600000000000001</v>
      </c>
      <c r="P5027" s="4">
        <v>80.599999999999994</v>
      </c>
      <c r="Q5027" s="4">
        <v>57.4</v>
      </c>
      <c r="R5027" s="5">
        <v>1502595.5</v>
      </c>
      <c r="S5027" s="5">
        <v>2003460.6</v>
      </c>
      <c r="T5027" s="5">
        <v>25043257.899999999</v>
      </c>
    </row>
    <row r="5028" spans="1:20" x14ac:dyDescent="0.25">
      <c r="A5028">
        <v>503</v>
      </c>
      <c r="B5028" t="str">
        <f t="shared" si="337"/>
        <v>503, 2022</v>
      </c>
      <c r="C5028" t="s">
        <v>526</v>
      </c>
      <c r="D5028" t="s">
        <v>45</v>
      </c>
      <c r="E5028" t="s">
        <v>28</v>
      </c>
      <c r="F5028">
        <v>2022</v>
      </c>
      <c r="G5028" s="6">
        <v>5124.1000000000004</v>
      </c>
      <c r="H5028" s="1">
        <f t="shared" si="338"/>
        <v>5124100000</v>
      </c>
      <c r="I5028" s="4">
        <v>17.399999999999999</v>
      </c>
      <c r="J5028" s="6">
        <v>11309.4</v>
      </c>
      <c r="K5028" s="1">
        <f t="shared" si="339"/>
        <v>11309400000</v>
      </c>
      <c r="L5028" s="4">
        <v>9.5</v>
      </c>
      <c r="M5028" s="4">
        <v>52.9</v>
      </c>
      <c r="N5028" t="str">
        <f t="shared" si="336"/>
        <v>Medium Score</v>
      </c>
      <c r="O5028" s="4">
        <v>18.899999999999999</v>
      </c>
      <c r="P5028" s="4">
        <v>83.5</v>
      </c>
      <c r="Q5028" s="4">
        <v>56.4</v>
      </c>
      <c r="R5028" s="5">
        <v>1641772.7</v>
      </c>
      <c r="S5028" s="5">
        <v>2189030.2000000002</v>
      </c>
      <c r="T5028" s="5">
        <v>27362877.5</v>
      </c>
    </row>
    <row r="5029" spans="1:20" x14ac:dyDescent="0.25">
      <c r="A5029">
        <v>503</v>
      </c>
      <c r="B5029" t="str">
        <f t="shared" si="337"/>
        <v>503, 2023</v>
      </c>
      <c r="C5029" t="s">
        <v>526</v>
      </c>
      <c r="D5029" t="s">
        <v>45</v>
      </c>
      <c r="E5029" t="s">
        <v>28</v>
      </c>
      <c r="F5029">
        <v>2023</v>
      </c>
      <c r="G5029" s="6">
        <v>5856.2</v>
      </c>
      <c r="H5029" s="1">
        <f t="shared" si="338"/>
        <v>5856200000</v>
      </c>
      <c r="I5029" s="4">
        <v>16.8</v>
      </c>
      <c r="J5029" s="6">
        <v>19681.900000000001</v>
      </c>
      <c r="K5029" s="1">
        <f t="shared" si="339"/>
        <v>19681900000</v>
      </c>
      <c r="L5029" s="4">
        <v>14.3</v>
      </c>
      <c r="M5029" s="4">
        <v>53.6</v>
      </c>
      <c r="N5029" t="str">
        <f t="shared" si="336"/>
        <v>Medium Score</v>
      </c>
      <c r="O5029" s="4">
        <v>20.2</v>
      </c>
      <c r="P5029" s="4">
        <v>86.7</v>
      </c>
      <c r="Q5029" s="4">
        <v>53.9</v>
      </c>
      <c r="R5029" s="5">
        <v>1859351.7</v>
      </c>
      <c r="S5029" s="5">
        <v>2479135.6</v>
      </c>
      <c r="T5029" s="5">
        <v>30989195.5</v>
      </c>
    </row>
    <row r="5030" spans="1:20" x14ac:dyDescent="0.25">
      <c r="A5030">
        <v>503</v>
      </c>
      <c r="B5030" t="str">
        <f t="shared" si="337"/>
        <v>503, 2024</v>
      </c>
      <c r="C5030" t="s">
        <v>526</v>
      </c>
      <c r="D5030" t="s">
        <v>45</v>
      </c>
      <c r="E5030" t="s">
        <v>28</v>
      </c>
      <c r="F5030">
        <v>2024</v>
      </c>
      <c r="G5030" s="6">
        <v>6773.1</v>
      </c>
      <c r="H5030" s="1">
        <f t="shared" si="338"/>
        <v>6773100000</v>
      </c>
      <c r="I5030" s="4">
        <v>16.100000000000001</v>
      </c>
      <c r="J5030" s="6">
        <v>14688.3</v>
      </c>
      <c r="K5030" s="1">
        <f t="shared" si="339"/>
        <v>14688300000</v>
      </c>
      <c r="L5030" s="4">
        <v>15.7</v>
      </c>
      <c r="M5030" s="4">
        <v>53.7</v>
      </c>
      <c r="N5030" t="str">
        <f t="shared" si="336"/>
        <v>Medium Score</v>
      </c>
      <c r="O5030" s="4">
        <v>19.7</v>
      </c>
      <c r="P5030" s="4">
        <v>88.1</v>
      </c>
      <c r="Q5030" s="4">
        <v>53.4</v>
      </c>
      <c r="R5030" s="5">
        <v>2157538.6</v>
      </c>
      <c r="S5030" s="5">
        <v>2876718.2</v>
      </c>
      <c r="T5030" s="5">
        <v>35958977.200000003</v>
      </c>
    </row>
    <row r="5031" spans="1:20" x14ac:dyDescent="0.25">
      <c r="A5031">
        <v>503</v>
      </c>
      <c r="B5031" t="str">
        <f t="shared" si="337"/>
        <v>503, 2025</v>
      </c>
      <c r="C5031" t="s">
        <v>526</v>
      </c>
      <c r="D5031" t="s">
        <v>45</v>
      </c>
      <c r="E5031" t="s">
        <v>28</v>
      </c>
      <c r="F5031">
        <v>2025</v>
      </c>
      <c r="G5031" s="6">
        <v>7727</v>
      </c>
      <c r="H5031" s="1">
        <f t="shared" si="338"/>
        <v>7727000000</v>
      </c>
      <c r="I5031" s="4">
        <v>13.7</v>
      </c>
      <c r="J5031" s="6">
        <v>15421</v>
      </c>
      <c r="K5031" s="1">
        <f t="shared" si="339"/>
        <v>15421000000</v>
      </c>
      <c r="L5031" s="4">
        <v>14.1</v>
      </c>
      <c r="M5031" s="4">
        <v>54.8</v>
      </c>
      <c r="N5031" t="str">
        <f t="shared" si="336"/>
        <v>Medium Score</v>
      </c>
      <c r="O5031" s="4">
        <v>23.1</v>
      </c>
      <c r="P5031" s="4">
        <v>89.4</v>
      </c>
      <c r="Q5031" s="4">
        <v>51.7</v>
      </c>
      <c r="R5031" s="5">
        <v>2406765.7999999998</v>
      </c>
      <c r="S5031" s="5">
        <v>3209021</v>
      </c>
      <c r="T5031" s="5">
        <v>40112762.600000001</v>
      </c>
    </row>
    <row r="5032" spans="1:20" x14ac:dyDescent="0.25">
      <c r="A5032">
        <v>504</v>
      </c>
      <c r="B5032" t="str">
        <f t="shared" si="337"/>
        <v>504, 2016</v>
      </c>
      <c r="C5032" t="s">
        <v>527</v>
      </c>
      <c r="D5032" t="s">
        <v>9</v>
      </c>
      <c r="E5032" t="s">
        <v>26</v>
      </c>
      <c r="F5032">
        <v>2016</v>
      </c>
      <c r="G5032" s="6">
        <v>1853.1</v>
      </c>
      <c r="H5032" s="1">
        <f t="shared" si="338"/>
        <v>1853100000</v>
      </c>
      <c r="I5032" s="4">
        <v>-0.3</v>
      </c>
      <c r="J5032" s="6">
        <v>6201.6</v>
      </c>
      <c r="K5032" s="1">
        <f t="shared" si="339"/>
        <v>6201600000</v>
      </c>
      <c r="L5032" s="4">
        <v>9.6999999999999993</v>
      </c>
      <c r="M5032" s="4">
        <v>59</v>
      </c>
      <c r="N5032" t="str">
        <f t="shared" si="336"/>
        <v>Medium Score</v>
      </c>
      <c r="O5032" s="4">
        <v>47.1</v>
      </c>
      <c r="P5032" s="4">
        <v>83.9</v>
      </c>
      <c r="Q5032" s="4">
        <v>46</v>
      </c>
      <c r="R5032" s="5">
        <v>161271.6</v>
      </c>
      <c r="S5032" s="5">
        <v>80635.8</v>
      </c>
      <c r="T5032" s="5">
        <v>322543.3</v>
      </c>
    </row>
    <row r="5033" spans="1:20" x14ac:dyDescent="0.25">
      <c r="A5033">
        <v>504</v>
      </c>
      <c r="B5033" t="str">
        <f t="shared" si="337"/>
        <v>504, 2017</v>
      </c>
      <c r="C5033" t="s">
        <v>527</v>
      </c>
      <c r="D5033" t="s">
        <v>9</v>
      </c>
      <c r="E5033" t="s">
        <v>26</v>
      </c>
      <c r="F5033">
        <v>2017</v>
      </c>
      <c r="G5033" s="6">
        <v>2270</v>
      </c>
      <c r="H5033" s="1">
        <f t="shared" si="338"/>
        <v>2270000000</v>
      </c>
      <c r="I5033" s="4">
        <v>-0.2</v>
      </c>
      <c r="J5033" s="6">
        <v>5261.1</v>
      </c>
      <c r="K5033" s="1">
        <f t="shared" si="339"/>
        <v>5261100000</v>
      </c>
      <c r="L5033" s="4">
        <v>22.5</v>
      </c>
      <c r="M5033" s="4">
        <v>60.3</v>
      </c>
      <c r="N5033" t="str">
        <f t="shared" si="336"/>
        <v>Medium Score</v>
      </c>
      <c r="O5033" s="4">
        <v>47.4</v>
      </c>
      <c r="P5033" s="4">
        <v>87.5</v>
      </c>
      <c r="Q5033" s="4">
        <v>45.9</v>
      </c>
      <c r="R5033" s="5">
        <v>197005.9</v>
      </c>
      <c r="S5033" s="5">
        <v>98502.9</v>
      </c>
      <c r="T5033" s="5">
        <v>394011.8</v>
      </c>
    </row>
    <row r="5034" spans="1:20" x14ac:dyDescent="0.25">
      <c r="A5034">
        <v>504</v>
      </c>
      <c r="B5034" t="str">
        <f t="shared" si="337"/>
        <v>504, 2018</v>
      </c>
      <c r="C5034" t="s">
        <v>527</v>
      </c>
      <c r="D5034" t="s">
        <v>9</v>
      </c>
      <c r="E5034" t="s">
        <v>26</v>
      </c>
      <c r="F5034">
        <v>2018</v>
      </c>
      <c r="G5034" s="6">
        <v>2320.6999999999998</v>
      </c>
      <c r="H5034" s="1">
        <f t="shared" si="338"/>
        <v>2320700000</v>
      </c>
      <c r="I5034" s="4">
        <v>-3.3</v>
      </c>
      <c r="J5034" s="6">
        <v>4025.2</v>
      </c>
      <c r="K5034" s="1">
        <f t="shared" si="339"/>
        <v>4025200000</v>
      </c>
      <c r="L5034" s="4">
        <v>2.2000000000000002</v>
      </c>
      <c r="M5034" s="4">
        <v>62.4</v>
      </c>
      <c r="N5034" t="str">
        <f t="shared" si="336"/>
        <v>Medium Score</v>
      </c>
      <c r="O5034" s="4">
        <v>52.6</v>
      </c>
      <c r="P5034" s="4">
        <v>90.1</v>
      </c>
      <c r="Q5034" s="4">
        <v>44.4</v>
      </c>
      <c r="R5034" s="5">
        <v>192962.8</v>
      </c>
      <c r="S5034" s="5">
        <v>96481.4</v>
      </c>
      <c r="T5034" s="5">
        <v>385925.6</v>
      </c>
    </row>
    <row r="5035" spans="1:20" x14ac:dyDescent="0.25">
      <c r="A5035">
        <v>504</v>
      </c>
      <c r="B5035" t="str">
        <f t="shared" si="337"/>
        <v>504, 2019</v>
      </c>
      <c r="C5035" t="s">
        <v>527</v>
      </c>
      <c r="D5035" t="s">
        <v>9</v>
      </c>
      <c r="E5035" t="s">
        <v>26</v>
      </c>
      <c r="F5035">
        <v>2019</v>
      </c>
      <c r="G5035" s="6">
        <v>2636.1</v>
      </c>
      <c r="H5035" s="1">
        <f t="shared" si="338"/>
        <v>2636100000</v>
      </c>
      <c r="I5035" s="4">
        <v>-3.4</v>
      </c>
      <c r="J5035" s="6">
        <v>13041.5</v>
      </c>
      <c r="K5035" s="1">
        <f t="shared" si="339"/>
        <v>13041500000</v>
      </c>
      <c r="L5035" s="4">
        <v>13.6</v>
      </c>
      <c r="M5035" s="4">
        <v>62.7</v>
      </c>
      <c r="N5035" t="str">
        <f t="shared" si="336"/>
        <v>Medium Score</v>
      </c>
      <c r="O5035" s="4">
        <v>54.3</v>
      </c>
      <c r="P5035" s="4">
        <v>93.1</v>
      </c>
      <c r="Q5035" s="4">
        <v>40.9</v>
      </c>
      <c r="R5035" s="5">
        <v>216205.8</v>
      </c>
      <c r="S5035" s="5">
        <v>108102.9</v>
      </c>
      <c r="T5035" s="5">
        <v>432411.5</v>
      </c>
    </row>
    <row r="5036" spans="1:20" x14ac:dyDescent="0.25">
      <c r="A5036">
        <v>504</v>
      </c>
      <c r="B5036" t="str">
        <f t="shared" si="337"/>
        <v>504, 2020</v>
      </c>
      <c r="C5036" t="s">
        <v>527</v>
      </c>
      <c r="D5036" t="s">
        <v>9</v>
      </c>
      <c r="E5036" t="s">
        <v>26</v>
      </c>
      <c r="F5036">
        <v>2020</v>
      </c>
      <c r="G5036" s="6">
        <v>3052.9</v>
      </c>
      <c r="H5036" s="1">
        <f t="shared" si="338"/>
        <v>3052900000</v>
      </c>
      <c r="I5036" s="4">
        <v>-2.8</v>
      </c>
      <c r="J5036" s="6">
        <v>4918</v>
      </c>
      <c r="K5036" s="1">
        <f t="shared" si="339"/>
        <v>4918000000</v>
      </c>
      <c r="L5036" s="4">
        <v>15.8</v>
      </c>
      <c r="M5036" s="4">
        <v>63.8</v>
      </c>
      <c r="N5036" t="str">
        <f t="shared" si="336"/>
        <v>Medium Score</v>
      </c>
      <c r="O5036" s="4">
        <v>55.2</v>
      </c>
      <c r="P5036" s="4">
        <v>97.1</v>
      </c>
      <c r="Q5036" s="4">
        <v>39.200000000000003</v>
      </c>
      <c r="R5036" s="5">
        <v>248374.2</v>
      </c>
      <c r="S5036" s="5">
        <v>124187.1</v>
      </c>
      <c r="T5036" s="5">
        <v>496748.4</v>
      </c>
    </row>
    <row r="5037" spans="1:20" x14ac:dyDescent="0.25">
      <c r="A5037">
        <v>504</v>
      </c>
      <c r="B5037" t="str">
        <f t="shared" si="337"/>
        <v>504, 2021</v>
      </c>
      <c r="C5037" t="s">
        <v>527</v>
      </c>
      <c r="D5037" t="s">
        <v>9</v>
      </c>
      <c r="E5037" t="s">
        <v>26</v>
      </c>
      <c r="F5037">
        <v>2021</v>
      </c>
      <c r="G5037" s="6">
        <v>3700.1</v>
      </c>
      <c r="H5037" s="1">
        <f t="shared" si="338"/>
        <v>3700100000</v>
      </c>
      <c r="I5037" s="4">
        <v>-3.5</v>
      </c>
      <c r="J5037" s="6">
        <v>17567.2</v>
      </c>
      <c r="K5037" s="1">
        <f t="shared" si="339"/>
        <v>17567200000</v>
      </c>
      <c r="L5037" s="4">
        <v>21.2</v>
      </c>
      <c r="M5037" s="4">
        <v>64.400000000000006</v>
      </c>
      <c r="N5037" t="str">
        <f t="shared" si="336"/>
        <v>Medium Score</v>
      </c>
      <c r="O5037" s="4">
        <v>57</v>
      </c>
      <c r="P5037" s="4">
        <v>97.2</v>
      </c>
      <c r="Q5037" s="4">
        <v>39.1</v>
      </c>
      <c r="R5037" s="5">
        <v>296493</v>
      </c>
      <c r="S5037" s="5">
        <v>148246.5</v>
      </c>
      <c r="T5037" s="5">
        <v>592985.9</v>
      </c>
    </row>
    <row r="5038" spans="1:20" x14ac:dyDescent="0.25">
      <c r="A5038">
        <v>504</v>
      </c>
      <c r="B5038" t="str">
        <f t="shared" si="337"/>
        <v>504, 2022</v>
      </c>
      <c r="C5038" t="s">
        <v>527</v>
      </c>
      <c r="D5038" t="s">
        <v>9</v>
      </c>
      <c r="E5038" t="s">
        <v>26</v>
      </c>
      <c r="F5038">
        <v>2022</v>
      </c>
      <c r="G5038" s="6">
        <v>4423.3999999999996</v>
      </c>
      <c r="H5038" s="1">
        <f t="shared" si="338"/>
        <v>4423400000</v>
      </c>
      <c r="I5038" s="4">
        <v>-2</v>
      </c>
      <c r="J5038" s="6">
        <v>13587.8</v>
      </c>
      <c r="K5038" s="1">
        <f t="shared" si="339"/>
        <v>13587800000</v>
      </c>
      <c r="L5038" s="4">
        <v>19.5</v>
      </c>
      <c r="M5038" s="4">
        <v>64.2</v>
      </c>
      <c r="N5038" t="str">
        <f t="shared" si="336"/>
        <v>Medium Score</v>
      </c>
      <c r="O5038" s="4">
        <v>56.3</v>
      </c>
      <c r="P5038" s="4">
        <v>99</v>
      </c>
      <c r="Q5038" s="4">
        <v>37.200000000000003</v>
      </c>
      <c r="R5038" s="5">
        <v>356411.6</v>
      </c>
      <c r="S5038" s="5">
        <v>178205.8</v>
      </c>
      <c r="T5038" s="5">
        <v>712823.2</v>
      </c>
    </row>
    <row r="5039" spans="1:20" x14ac:dyDescent="0.25">
      <c r="A5039">
        <v>504</v>
      </c>
      <c r="B5039" t="str">
        <f t="shared" si="337"/>
        <v>504, 2023</v>
      </c>
      <c r="C5039" t="s">
        <v>527</v>
      </c>
      <c r="D5039" t="s">
        <v>9</v>
      </c>
      <c r="E5039" t="s">
        <v>26</v>
      </c>
      <c r="F5039">
        <v>2023</v>
      </c>
      <c r="G5039" s="6">
        <v>4924.1000000000004</v>
      </c>
      <c r="H5039" s="1">
        <f t="shared" si="338"/>
        <v>4924100000</v>
      </c>
      <c r="I5039" s="4">
        <v>0.4</v>
      </c>
      <c r="J5039" s="6">
        <v>402</v>
      </c>
      <c r="K5039" s="1">
        <f t="shared" si="339"/>
        <v>402000000</v>
      </c>
      <c r="L5039" s="4">
        <v>11.3</v>
      </c>
      <c r="M5039" s="4">
        <v>65.5</v>
      </c>
      <c r="N5039" t="str">
        <f t="shared" si="336"/>
        <v>Medium Score</v>
      </c>
      <c r="O5039" s="4">
        <v>57.9</v>
      </c>
      <c r="P5039" s="4">
        <v>99.4</v>
      </c>
      <c r="Q5039" s="4">
        <v>39.299999999999997</v>
      </c>
      <c r="R5039" s="5">
        <v>391342</v>
      </c>
      <c r="S5039" s="5">
        <v>195671</v>
      </c>
      <c r="T5039" s="5">
        <v>782684.1</v>
      </c>
    </row>
    <row r="5040" spans="1:20" x14ac:dyDescent="0.25">
      <c r="A5040">
        <v>504</v>
      </c>
      <c r="B5040" t="str">
        <f t="shared" si="337"/>
        <v>504, 2024</v>
      </c>
      <c r="C5040" t="s">
        <v>527</v>
      </c>
      <c r="D5040" t="s">
        <v>9</v>
      </c>
      <c r="E5040" t="s">
        <v>26</v>
      </c>
      <c r="F5040">
        <v>2024</v>
      </c>
      <c r="G5040" s="6">
        <v>5287.6</v>
      </c>
      <c r="H5040" s="1">
        <f t="shared" si="338"/>
        <v>5287600000</v>
      </c>
      <c r="I5040" s="4">
        <v>0.7</v>
      </c>
      <c r="J5040" s="6">
        <v>545.5</v>
      </c>
      <c r="K5040" s="1">
        <f t="shared" si="339"/>
        <v>545500000</v>
      </c>
      <c r="L5040" s="4">
        <v>7.4</v>
      </c>
      <c r="M5040" s="4">
        <v>66.7</v>
      </c>
      <c r="N5040" t="str">
        <f t="shared" si="336"/>
        <v>Medium Score</v>
      </c>
      <c r="O5040" s="4">
        <v>62.2</v>
      </c>
      <c r="P5040" s="4">
        <v>100</v>
      </c>
      <c r="Q5040" s="4">
        <v>38</v>
      </c>
      <c r="R5040" s="5">
        <v>404340.1</v>
      </c>
      <c r="S5040" s="5">
        <v>202170</v>
      </c>
      <c r="T5040" s="5">
        <v>808680.1</v>
      </c>
    </row>
    <row r="5041" spans="1:20" x14ac:dyDescent="0.25">
      <c r="A5041">
        <v>504</v>
      </c>
      <c r="B5041" t="str">
        <f t="shared" si="337"/>
        <v>504, 2025</v>
      </c>
      <c r="C5041" t="s">
        <v>527</v>
      </c>
      <c r="D5041" t="s">
        <v>9</v>
      </c>
      <c r="E5041" t="s">
        <v>26</v>
      </c>
      <c r="F5041">
        <v>2025</v>
      </c>
      <c r="G5041" s="6">
        <v>6532.5</v>
      </c>
      <c r="H5041" s="1">
        <f t="shared" si="338"/>
        <v>6532500000</v>
      </c>
      <c r="I5041" s="4">
        <v>1</v>
      </c>
      <c r="J5041" s="6">
        <v>959.5</v>
      </c>
      <c r="K5041" s="1">
        <f t="shared" si="339"/>
        <v>959500000</v>
      </c>
      <c r="L5041" s="4">
        <v>23.5</v>
      </c>
      <c r="M5041" s="4">
        <v>67.2</v>
      </c>
      <c r="N5041" t="str">
        <f t="shared" si="336"/>
        <v>Medium Score</v>
      </c>
      <c r="O5041" s="4">
        <v>63.2</v>
      </c>
      <c r="P5041" s="4">
        <v>98.5</v>
      </c>
      <c r="Q5041" s="4">
        <v>39.9</v>
      </c>
      <c r="R5041" s="5">
        <v>494836.2</v>
      </c>
      <c r="S5041" s="5">
        <v>247418.1</v>
      </c>
      <c r="T5041" s="5">
        <v>989672.4</v>
      </c>
    </row>
    <row r="5042" spans="1:20" x14ac:dyDescent="0.25">
      <c r="A5042">
        <v>505</v>
      </c>
      <c r="B5042" t="str">
        <f t="shared" si="337"/>
        <v>505, 2016</v>
      </c>
      <c r="C5042" t="s">
        <v>528</v>
      </c>
      <c r="D5042" t="s">
        <v>14</v>
      </c>
      <c r="E5042" t="s">
        <v>28</v>
      </c>
      <c r="F5042">
        <v>2016</v>
      </c>
      <c r="G5042" s="6">
        <v>278.39999999999998</v>
      </c>
      <c r="H5042" s="1">
        <f t="shared" si="338"/>
        <v>278400000</v>
      </c>
      <c r="I5042" s="4">
        <v>11.6</v>
      </c>
      <c r="J5042" s="6">
        <v>291.7</v>
      </c>
      <c r="K5042" s="1">
        <f t="shared" si="339"/>
        <v>291700000</v>
      </c>
      <c r="L5042" s="4">
        <v>-5.8</v>
      </c>
      <c r="M5042" s="4">
        <v>68.2</v>
      </c>
      <c r="N5042" t="str">
        <f t="shared" si="336"/>
        <v>Medium Score</v>
      </c>
      <c r="O5042" s="4">
        <v>29.9</v>
      </c>
      <c r="P5042" s="4">
        <v>84.6</v>
      </c>
      <c r="Q5042" s="4">
        <v>90</v>
      </c>
      <c r="R5042" s="5">
        <v>165533.79999999999</v>
      </c>
      <c r="S5042" s="5">
        <v>27589</v>
      </c>
      <c r="T5042" s="5">
        <v>551779.19999999995</v>
      </c>
    </row>
    <row r="5043" spans="1:20" x14ac:dyDescent="0.25">
      <c r="A5043">
        <v>505</v>
      </c>
      <c r="B5043" t="str">
        <f t="shared" si="337"/>
        <v>505, 2017</v>
      </c>
      <c r="C5043" t="s">
        <v>528</v>
      </c>
      <c r="D5043" t="s">
        <v>14</v>
      </c>
      <c r="E5043" t="s">
        <v>28</v>
      </c>
      <c r="F5043">
        <v>2017</v>
      </c>
      <c r="G5043" s="6">
        <v>306.60000000000002</v>
      </c>
      <c r="H5043" s="1">
        <f t="shared" si="338"/>
        <v>306600000</v>
      </c>
      <c r="I5043" s="4">
        <v>13.8</v>
      </c>
      <c r="J5043" s="6">
        <v>627.5</v>
      </c>
      <c r="K5043" s="1">
        <f t="shared" si="339"/>
        <v>627500000</v>
      </c>
      <c r="L5043" s="4">
        <v>10.1</v>
      </c>
      <c r="M5043" s="4">
        <v>69.7</v>
      </c>
      <c r="N5043" t="str">
        <f t="shared" si="336"/>
        <v>Medium Score</v>
      </c>
      <c r="O5043" s="4">
        <v>33.299999999999997</v>
      </c>
      <c r="P5043" s="4">
        <v>84.8</v>
      </c>
      <c r="Q5043" s="4">
        <v>91</v>
      </c>
      <c r="R5043" s="5">
        <v>177924.6</v>
      </c>
      <c r="S5043" s="5">
        <v>29654.1</v>
      </c>
      <c r="T5043" s="5">
        <v>593081.9</v>
      </c>
    </row>
    <row r="5044" spans="1:20" x14ac:dyDescent="0.25">
      <c r="A5044">
        <v>505</v>
      </c>
      <c r="B5044" t="str">
        <f t="shared" si="337"/>
        <v>505, 2018</v>
      </c>
      <c r="C5044" t="s">
        <v>528</v>
      </c>
      <c r="D5044" t="s">
        <v>14</v>
      </c>
      <c r="E5044" t="s">
        <v>28</v>
      </c>
      <c r="F5044">
        <v>2018</v>
      </c>
      <c r="G5044" s="6">
        <v>314.10000000000002</v>
      </c>
      <c r="H5044" s="1">
        <f t="shared" si="338"/>
        <v>314100000</v>
      </c>
      <c r="I5044" s="4">
        <v>17.7</v>
      </c>
      <c r="J5044" s="6">
        <v>1062</v>
      </c>
      <c r="K5044" s="1">
        <f t="shared" si="339"/>
        <v>1062000000</v>
      </c>
      <c r="L5044" s="4">
        <v>2.5</v>
      </c>
      <c r="M5044" s="4">
        <v>68.3</v>
      </c>
      <c r="N5044" t="str">
        <f t="shared" si="336"/>
        <v>Medium Score</v>
      </c>
      <c r="O5044" s="4">
        <v>30.6</v>
      </c>
      <c r="P5044" s="4">
        <v>85.5</v>
      </c>
      <c r="Q5044" s="4">
        <v>88.9</v>
      </c>
      <c r="R5044" s="5">
        <v>185737.9</v>
      </c>
      <c r="S5044" s="5">
        <v>30956.3</v>
      </c>
      <c r="T5044" s="5">
        <v>619126.19999999995</v>
      </c>
    </row>
    <row r="5045" spans="1:20" x14ac:dyDescent="0.25">
      <c r="A5045">
        <v>505</v>
      </c>
      <c r="B5045" t="str">
        <f t="shared" si="337"/>
        <v>505, 2019</v>
      </c>
      <c r="C5045" t="s">
        <v>528</v>
      </c>
      <c r="D5045" t="s">
        <v>14</v>
      </c>
      <c r="E5045" t="s">
        <v>28</v>
      </c>
      <c r="F5045">
        <v>2019</v>
      </c>
      <c r="G5045" s="6">
        <v>295.7</v>
      </c>
      <c r="H5045" s="1">
        <f t="shared" si="338"/>
        <v>295700000</v>
      </c>
      <c r="I5045" s="4">
        <v>17.3</v>
      </c>
      <c r="J5045" s="6">
        <v>957.7</v>
      </c>
      <c r="K5045" s="1">
        <f t="shared" si="339"/>
        <v>957700000</v>
      </c>
      <c r="L5045" s="4">
        <v>-5.9</v>
      </c>
      <c r="M5045" s="4">
        <v>67</v>
      </c>
      <c r="N5045" t="str">
        <f t="shared" si="336"/>
        <v>Medium Score</v>
      </c>
      <c r="O5045" s="4">
        <v>28.6</v>
      </c>
      <c r="P5045" s="4">
        <v>84.8</v>
      </c>
      <c r="Q5045" s="4">
        <v>87.6</v>
      </c>
      <c r="R5045" s="5">
        <v>177332.9</v>
      </c>
      <c r="S5045" s="5">
        <v>29555.5</v>
      </c>
      <c r="T5045" s="5">
        <v>591109.6</v>
      </c>
    </row>
    <row r="5046" spans="1:20" x14ac:dyDescent="0.25">
      <c r="A5046">
        <v>505</v>
      </c>
      <c r="B5046" t="str">
        <f t="shared" si="337"/>
        <v>505, 2020</v>
      </c>
      <c r="C5046" t="s">
        <v>528</v>
      </c>
      <c r="D5046" t="s">
        <v>14</v>
      </c>
      <c r="E5046" t="s">
        <v>28</v>
      </c>
      <c r="F5046">
        <v>2020</v>
      </c>
      <c r="G5046" s="6">
        <v>280.60000000000002</v>
      </c>
      <c r="H5046" s="1">
        <f t="shared" si="338"/>
        <v>280600000</v>
      </c>
      <c r="I5046" s="4">
        <v>19.600000000000001</v>
      </c>
      <c r="J5046" s="6">
        <v>1075.4000000000001</v>
      </c>
      <c r="K5046" s="1">
        <f t="shared" si="339"/>
        <v>1075400000</v>
      </c>
      <c r="L5046" s="4">
        <v>-5.0999999999999996</v>
      </c>
      <c r="M5046" s="4">
        <v>66.2</v>
      </c>
      <c r="N5046" t="str">
        <f t="shared" si="336"/>
        <v>Medium Score</v>
      </c>
      <c r="O5046" s="4">
        <v>28.8</v>
      </c>
      <c r="P5046" s="4">
        <v>81.900000000000006</v>
      </c>
      <c r="Q5046" s="4">
        <v>87.9</v>
      </c>
      <c r="R5046" s="5">
        <v>168103.5</v>
      </c>
      <c r="S5046" s="5">
        <v>28017.3</v>
      </c>
      <c r="T5046" s="5">
        <v>560345.1</v>
      </c>
    </row>
    <row r="5047" spans="1:20" x14ac:dyDescent="0.25">
      <c r="A5047">
        <v>505</v>
      </c>
      <c r="B5047" t="str">
        <f t="shared" si="337"/>
        <v>505, 2021</v>
      </c>
      <c r="C5047" t="s">
        <v>528</v>
      </c>
      <c r="D5047" t="s">
        <v>14</v>
      </c>
      <c r="E5047" t="s">
        <v>28</v>
      </c>
      <c r="F5047">
        <v>2021</v>
      </c>
      <c r="G5047" s="6">
        <v>287.89999999999998</v>
      </c>
      <c r="H5047" s="1">
        <f t="shared" si="338"/>
        <v>287900000</v>
      </c>
      <c r="I5047" s="4">
        <v>17.3</v>
      </c>
      <c r="J5047" s="6">
        <v>915.4</v>
      </c>
      <c r="K5047" s="1">
        <f t="shared" si="339"/>
        <v>915400000</v>
      </c>
      <c r="L5047" s="4">
        <v>2.6</v>
      </c>
      <c r="M5047" s="4">
        <v>66.900000000000006</v>
      </c>
      <c r="N5047" t="str">
        <f t="shared" si="336"/>
        <v>Medium Score</v>
      </c>
      <c r="O5047" s="4">
        <v>29.4</v>
      </c>
      <c r="P5047" s="4">
        <v>83</v>
      </c>
      <c r="Q5047" s="4">
        <v>88.3</v>
      </c>
      <c r="R5047" s="5">
        <v>171778.8</v>
      </c>
      <c r="S5047" s="5">
        <v>28629.8</v>
      </c>
      <c r="T5047" s="5">
        <v>572596</v>
      </c>
    </row>
    <row r="5048" spans="1:20" x14ac:dyDescent="0.25">
      <c r="A5048">
        <v>505</v>
      </c>
      <c r="B5048" t="str">
        <f t="shared" si="337"/>
        <v>505, 2022</v>
      </c>
      <c r="C5048" t="s">
        <v>528</v>
      </c>
      <c r="D5048" t="s">
        <v>14</v>
      </c>
      <c r="E5048" t="s">
        <v>28</v>
      </c>
      <c r="F5048">
        <v>2022</v>
      </c>
      <c r="G5048" s="6">
        <v>272.3</v>
      </c>
      <c r="H5048" s="1">
        <f t="shared" si="338"/>
        <v>272300000</v>
      </c>
      <c r="I5048" s="4">
        <v>17.399999999999999</v>
      </c>
      <c r="J5048" s="6">
        <v>658.4</v>
      </c>
      <c r="K5048" s="1">
        <f t="shared" si="339"/>
        <v>658400000</v>
      </c>
      <c r="L5048" s="4">
        <v>-5.4</v>
      </c>
      <c r="M5048" s="4">
        <v>66.900000000000006</v>
      </c>
      <c r="N5048" t="str">
        <f t="shared" si="336"/>
        <v>Medium Score</v>
      </c>
      <c r="O5048" s="4">
        <v>28.1</v>
      </c>
      <c r="P5048" s="4">
        <v>83</v>
      </c>
      <c r="Q5048" s="4">
        <v>89.6</v>
      </c>
      <c r="R5048" s="5">
        <v>163926.20000000001</v>
      </c>
      <c r="S5048" s="5">
        <v>27321</v>
      </c>
      <c r="T5048" s="5">
        <v>546420.6</v>
      </c>
    </row>
    <row r="5049" spans="1:20" x14ac:dyDescent="0.25">
      <c r="A5049">
        <v>505</v>
      </c>
      <c r="B5049" t="str">
        <f t="shared" si="337"/>
        <v>505, 2023</v>
      </c>
      <c r="C5049" t="s">
        <v>528</v>
      </c>
      <c r="D5049" t="s">
        <v>14</v>
      </c>
      <c r="E5049" t="s">
        <v>28</v>
      </c>
      <c r="F5049">
        <v>2023</v>
      </c>
      <c r="G5049" s="6">
        <v>268.2</v>
      </c>
      <c r="H5049" s="1">
        <f t="shared" si="338"/>
        <v>268200000</v>
      </c>
      <c r="I5049" s="4">
        <v>21.1</v>
      </c>
      <c r="J5049" s="6">
        <v>721.7</v>
      </c>
      <c r="K5049" s="1">
        <f t="shared" si="339"/>
        <v>721700000</v>
      </c>
      <c r="L5049" s="4">
        <v>-1.5</v>
      </c>
      <c r="M5049" s="4">
        <v>70.7</v>
      </c>
      <c r="N5049" t="str">
        <f t="shared" si="336"/>
        <v>High Score</v>
      </c>
      <c r="O5049" s="4">
        <v>31</v>
      </c>
      <c r="P5049" s="4">
        <v>86.6</v>
      </c>
      <c r="Q5049" s="4">
        <v>94.6</v>
      </c>
      <c r="R5049" s="5">
        <v>158180</v>
      </c>
      <c r="S5049" s="5">
        <v>26363.3</v>
      </c>
      <c r="T5049" s="5">
        <v>527266.69999999995</v>
      </c>
    </row>
    <row r="5050" spans="1:20" x14ac:dyDescent="0.25">
      <c r="A5050">
        <v>505</v>
      </c>
      <c r="B5050" t="str">
        <f t="shared" si="337"/>
        <v>505, 2024</v>
      </c>
      <c r="C5050" t="s">
        <v>528</v>
      </c>
      <c r="D5050" t="s">
        <v>14</v>
      </c>
      <c r="E5050" t="s">
        <v>28</v>
      </c>
      <c r="F5050">
        <v>2024</v>
      </c>
      <c r="G5050" s="6">
        <v>272</v>
      </c>
      <c r="H5050" s="1">
        <f t="shared" si="338"/>
        <v>272000000</v>
      </c>
      <c r="I5050" s="4">
        <v>22.1</v>
      </c>
      <c r="J5050" s="6">
        <v>960.6</v>
      </c>
      <c r="K5050" s="1">
        <f t="shared" si="339"/>
        <v>960600000</v>
      </c>
      <c r="L5050" s="4">
        <v>1.4</v>
      </c>
      <c r="M5050" s="4">
        <v>71.7</v>
      </c>
      <c r="N5050" t="str">
        <f t="shared" si="336"/>
        <v>High Score</v>
      </c>
      <c r="O5050" s="4">
        <v>32</v>
      </c>
      <c r="P5050" s="4">
        <v>85</v>
      </c>
      <c r="Q5050" s="4">
        <v>98</v>
      </c>
      <c r="R5050" s="5">
        <v>159277.4</v>
      </c>
      <c r="S5050" s="5">
        <v>26546.2</v>
      </c>
      <c r="T5050" s="5">
        <v>530924.6</v>
      </c>
    </row>
    <row r="5051" spans="1:20" x14ac:dyDescent="0.25">
      <c r="A5051">
        <v>505</v>
      </c>
      <c r="B5051" t="str">
        <f t="shared" si="337"/>
        <v>505, 2025</v>
      </c>
      <c r="C5051" t="s">
        <v>528</v>
      </c>
      <c r="D5051" t="s">
        <v>14</v>
      </c>
      <c r="E5051" t="s">
        <v>28</v>
      </c>
      <c r="F5051">
        <v>2025</v>
      </c>
      <c r="G5051" s="6">
        <v>251.9</v>
      </c>
      <c r="H5051" s="1">
        <f t="shared" si="338"/>
        <v>251900000</v>
      </c>
      <c r="I5051" s="4">
        <v>19.7</v>
      </c>
      <c r="J5051" s="6">
        <v>922.2</v>
      </c>
      <c r="K5051" s="1">
        <f t="shared" si="339"/>
        <v>922200000</v>
      </c>
      <c r="L5051" s="4">
        <v>-7.4</v>
      </c>
      <c r="M5051" s="4">
        <v>72.7</v>
      </c>
      <c r="N5051" t="str">
        <f t="shared" si="336"/>
        <v>High Score</v>
      </c>
      <c r="O5051" s="4">
        <v>32.6</v>
      </c>
      <c r="P5051" s="4">
        <v>85.5</v>
      </c>
      <c r="Q5051" s="4">
        <v>100</v>
      </c>
      <c r="R5051" s="5">
        <v>146905.29999999999</v>
      </c>
      <c r="S5051" s="5">
        <v>24484.2</v>
      </c>
      <c r="T5051" s="5">
        <v>489684.4</v>
      </c>
    </row>
    <row r="5052" spans="1:20" x14ac:dyDescent="0.25">
      <c r="A5052">
        <v>506</v>
      </c>
      <c r="B5052" t="str">
        <f t="shared" si="337"/>
        <v>506, 2016</v>
      </c>
      <c r="C5052" t="s">
        <v>529</v>
      </c>
      <c r="D5052" t="s">
        <v>9</v>
      </c>
      <c r="E5052" t="s">
        <v>28</v>
      </c>
      <c r="F5052">
        <v>2016</v>
      </c>
      <c r="G5052" s="6">
        <v>4620.3</v>
      </c>
      <c r="H5052" s="1">
        <f t="shared" si="338"/>
        <v>4620300000</v>
      </c>
      <c r="I5052" s="4">
        <v>5.6</v>
      </c>
      <c r="J5052" s="6">
        <v>3321.1</v>
      </c>
      <c r="K5052" s="1">
        <f t="shared" si="339"/>
        <v>3321100000</v>
      </c>
      <c r="L5052" s="4">
        <v>25.2</v>
      </c>
      <c r="M5052" s="4">
        <v>62.8</v>
      </c>
      <c r="N5052" t="str">
        <f t="shared" si="336"/>
        <v>Medium Score</v>
      </c>
      <c r="O5052" s="4">
        <v>21.6</v>
      </c>
      <c r="P5052" s="4">
        <v>81.2</v>
      </c>
      <c r="Q5052" s="4">
        <v>85.7</v>
      </c>
      <c r="R5052" s="5">
        <v>484713.9</v>
      </c>
      <c r="S5052" s="5">
        <v>242356.9</v>
      </c>
      <c r="T5052" s="5">
        <v>969427.8</v>
      </c>
    </row>
    <row r="5053" spans="1:20" x14ac:dyDescent="0.25">
      <c r="A5053">
        <v>506</v>
      </c>
      <c r="B5053" t="str">
        <f t="shared" si="337"/>
        <v>506, 2017</v>
      </c>
      <c r="C5053" t="s">
        <v>529</v>
      </c>
      <c r="D5053" t="s">
        <v>9</v>
      </c>
      <c r="E5053" t="s">
        <v>28</v>
      </c>
      <c r="F5053">
        <v>2017</v>
      </c>
      <c r="G5053" s="6">
        <v>5307.6</v>
      </c>
      <c r="H5053" s="1">
        <f t="shared" si="338"/>
        <v>5307600000</v>
      </c>
      <c r="I5053" s="4">
        <v>8.5</v>
      </c>
      <c r="J5053" s="6">
        <v>4520.8</v>
      </c>
      <c r="K5053" s="1">
        <f t="shared" si="339"/>
        <v>4520800000</v>
      </c>
      <c r="L5053" s="4">
        <v>14.9</v>
      </c>
      <c r="M5053" s="4">
        <v>61.9</v>
      </c>
      <c r="N5053" t="str">
        <f t="shared" si="336"/>
        <v>Medium Score</v>
      </c>
      <c r="O5053" s="4">
        <v>22.5</v>
      </c>
      <c r="P5053" s="4">
        <v>78.5</v>
      </c>
      <c r="Q5053" s="4">
        <v>84.6</v>
      </c>
      <c r="R5053" s="5">
        <v>553287.9</v>
      </c>
      <c r="S5053" s="5">
        <v>276643.90000000002</v>
      </c>
      <c r="T5053" s="5">
        <v>1106575.7</v>
      </c>
    </row>
    <row r="5054" spans="1:20" x14ac:dyDescent="0.25">
      <c r="A5054">
        <v>506</v>
      </c>
      <c r="B5054" t="str">
        <f t="shared" si="337"/>
        <v>506, 2018</v>
      </c>
      <c r="C5054" t="s">
        <v>529</v>
      </c>
      <c r="D5054" t="s">
        <v>9</v>
      </c>
      <c r="E5054" t="s">
        <v>28</v>
      </c>
      <c r="F5054">
        <v>2018</v>
      </c>
      <c r="G5054" s="6">
        <v>5231.8999999999996</v>
      </c>
      <c r="H5054" s="1">
        <f t="shared" si="338"/>
        <v>5231900000</v>
      </c>
      <c r="I5054" s="4">
        <v>10.8</v>
      </c>
      <c r="J5054" s="6">
        <v>6916</v>
      </c>
      <c r="K5054" s="1">
        <f t="shared" si="339"/>
        <v>6916000000</v>
      </c>
      <c r="L5054" s="4">
        <v>-1.4</v>
      </c>
      <c r="M5054" s="4">
        <v>62.6</v>
      </c>
      <c r="N5054" t="str">
        <f t="shared" si="336"/>
        <v>Medium Score</v>
      </c>
      <c r="O5054" s="4">
        <v>24.8</v>
      </c>
      <c r="P5054" s="4">
        <v>80.7</v>
      </c>
      <c r="Q5054" s="4">
        <v>82.4</v>
      </c>
      <c r="R5054" s="5">
        <v>536867.6</v>
      </c>
      <c r="S5054" s="5">
        <v>268433.8</v>
      </c>
      <c r="T5054" s="5">
        <v>1073735.1000000001</v>
      </c>
    </row>
    <row r="5055" spans="1:20" x14ac:dyDescent="0.25">
      <c r="A5055">
        <v>506</v>
      </c>
      <c r="B5055" t="str">
        <f t="shared" si="337"/>
        <v>506, 2019</v>
      </c>
      <c r="C5055" t="s">
        <v>529</v>
      </c>
      <c r="D5055" t="s">
        <v>9</v>
      </c>
      <c r="E5055" t="s">
        <v>28</v>
      </c>
      <c r="F5055">
        <v>2019</v>
      </c>
      <c r="G5055" s="6">
        <v>6378.6</v>
      </c>
      <c r="H5055" s="1">
        <f t="shared" si="338"/>
        <v>6378600000</v>
      </c>
      <c r="I5055" s="4">
        <v>11.6</v>
      </c>
      <c r="J5055" s="6">
        <v>14560</v>
      </c>
      <c r="K5055" s="1">
        <f t="shared" si="339"/>
        <v>14560000000</v>
      </c>
      <c r="L5055" s="4">
        <v>21.9</v>
      </c>
      <c r="M5055" s="4">
        <v>61.8</v>
      </c>
      <c r="N5055" t="str">
        <f t="shared" si="336"/>
        <v>Medium Score</v>
      </c>
      <c r="O5055" s="4">
        <v>25.8</v>
      </c>
      <c r="P5055" s="4">
        <v>77.099999999999994</v>
      </c>
      <c r="Q5055" s="4">
        <v>82.6</v>
      </c>
      <c r="R5055" s="5">
        <v>650150.40000000002</v>
      </c>
      <c r="S5055" s="5">
        <v>325075.20000000001</v>
      </c>
      <c r="T5055" s="5">
        <v>1300300.8</v>
      </c>
    </row>
    <row r="5056" spans="1:20" x14ac:dyDescent="0.25">
      <c r="A5056">
        <v>506</v>
      </c>
      <c r="B5056" t="str">
        <f t="shared" si="337"/>
        <v>506, 2020</v>
      </c>
      <c r="C5056" t="s">
        <v>529</v>
      </c>
      <c r="D5056" t="s">
        <v>9</v>
      </c>
      <c r="E5056" t="s">
        <v>28</v>
      </c>
      <c r="F5056">
        <v>2020</v>
      </c>
      <c r="G5056" s="6">
        <v>7151.5</v>
      </c>
      <c r="H5056" s="1">
        <f t="shared" si="338"/>
        <v>7151500000</v>
      </c>
      <c r="I5056" s="4">
        <v>13.2</v>
      </c>
      <c r="J5056" s="6">
        <v>14637.2</v>
      </c>
      <c r="K5056" s="1">
        <f t="shared" si="339"/>
        <v>14637200000</v>
      </c>
      <c r="L5056" s="4">
        <v>12.1</v>
      </c>
      <c r="M5056" s="4">
        <v>60.6</v>
      </c>
      <c r="N5056" t="str">
        <f t="shared" si="336"/>
        <v>Medium Score</v>
      </c>
      <c r="O5056" s="4">
        <v>26.1</v>
      </c>
      <c r="P5056" s="4">
        <v>74.099999999999994</v>
      </c>
      <c r="Q5056" s="4">
        <v>81.5</v>
      </c>
      <c r="R5056" s="5">
        <v>727758.4</v>
      </c>
      <c r="S5056" s="5">
        <v>363879.2</v>
      </c>
      <c r="T5056" s="5">
        <v>1455516.9</v>
      </c>
    </row>
    <row r="5057" spans="1:20" x14ac:dyDescent="0.25">
      <c r="A5057">
        <v>506</v>
      </c>
      <c r="B5057" t="str">
        <f t="shared" si="337"/>
        <v>506, 2021</v>
      </c>
      <c r="C5057" t="s">
        <v>529</v>
      </c>
      <c r="D5057" t="s">
        <v>9</v>
      </c>
      <c r="E5057" t="s">
        <v>28</v>
      </c>
      <c r="F5057">
        <v>2021</v>
      </c>
      <c r="G5057" s="6">
        <v>8097.7</v>
      </c>
      <c r="H5057" s="1">
        <f t="shared" si="338"/>
        <v>8097700000</v>
      </c>
      <c r="I5057" s="4">
        <v>14.3</v>
      </c>
      <c r="J5057" s="6">
        <v>15207.5</v>
      </c>
      <c r="K5057" s="1">
        <f t="shared" si="339"/>
        <v>15207500000</v>
      </c>
      <c r="L5057" s="4">
        <v>13.2</v>
      </c>
      <c r="M5057" s="4">
        <v>62.3</v>
      </c>
      <c r="N5057" t="str">
        <f t="shared" si="336"/>
        <v>Medium Score</v>
      </c>
      <c r="O5057" s="4">
        <v>28.6</v>
      </c>
      <c r="P5057" s="4">
        <v>74.2</v>
      </c>
      <c r="Q5057" s="4">
        <v>84</v>
      </c>
      <c r="R5057" s="5">
        <v>809370.9</v>
      </c>
      <c r="S5057" s="5">
        <v>404685.5</v>
      </c>
      <c r="T5057" s="5">
        <v>1618741.8</v>
      </c>
    </row>
    <row r="5058" spans="1:20" x14ac:dyDescent="0.25">
      <c r="A5058">
        <v>506</v>
      </c>
      <c r="B5058" t="str">
        <f t="shared" si="337"/>
        <v>506, 2022</v>
      </c>
      <c r="C5058" t="s">
        <v>529</v>
      </c>
      <c r="D5058" t="s">
        <v>9</v>
      </c>
      <c r="E5058" t="s">
        <v>28</v>
      </c>
      <c r="F5058">
        <v>2022</v>
      </c>
      <c r="G5058" s="6">
        <v>9371.2000000000007</v>
      </c>
      <c r="H5058" s="1">
        <f t="shared" si="338"/>
        <v>9371200000</v>
      </c>
      <c r="I5058" s="4">
        <v>14.1</v>
      </c>
      <c r="J5058" s="6">
        <v>23105.8</v>
      </c>
      <c r="K5058" s="1">
        <f t="shared" si="339"/>
        <v>23105800000</v>
      </c>
      <c r="L5058" s="4">
        <v>15.7</v>
      </c>
      <c r="M5058" s="4">
        <v>64.400000000000006</v>
      </c>
      <c r="N5058" t="str">
        <f t="shared" ref="N5058:N5121" si="340">IF(M5058&gt;=70, "High Score",  IF(M5058&gt;=40, "Medium Score","Low Score"))</f>
        <v>Medium Score</v>
      </c>
      <c r="O5058" s="4">
        <v>29.2</v>
      </c>
      <c r="P5058" s="4">
        <v>77.3</v>
      </c>
      <c r="Q5058" s="4">
        <v>86.6</v>
      </c>
      <c r="R5058" s="5">
        <v>932929</v>
      </c>
      <c r="S5058" s="5">
        <v>466464.5</v>
      </c>
      <c r="T5058" s="5">
        <v>1865858</v>
      </c>
    </row>
    <row r="5059" spans="1:20" x14ac:dyDescent="0.25">
      <c r="A5059">
        <v>506</v>
      </c>
      <c r="B5059" t="str">
        <f t="shared" si="337"/>
        <v>506, 2023</v>
      </c>
      <c r="C5059" t="s">
        <v>529</v>
      </c>
      <c r="D5059" t="s">
        <v>9</v>
      </c>
      <c r="E5059" t="s">
        <v>28</v>
      </c>
      <c r="F5059">
        <v>2023</v>
      </c>
      <c r="G5059" s="6">
        <v>9257.4</v>
      </c>
      <c r="H5059" s="1">
        <f t="shared" si="338"/>
        <v>9257400000</v>
      </c>
      <c r="I5059" s="4">
        <v>17.2</v>
      </c>
      <c r="J5059" s="6">
        <v>36461.300000000003</v>
      </c>
      <c r="K5059" s="1">
        <f t="shared" si="339"/>
        <v>36461300000</v>
      </c>
      <c r="L5059" s="4">
        <v>-1.2</v>
      </c>
      <c r="M5059" s="4">
        <v>66.400000000000006</v>
      </c>
      <c r="N5059" t="str">
        <f t="shared" si="340"/>
        <v>Medium Score</v>
      </c>
      <c r="O5059" s="4">
        <v>31.4</v>
      </c>
      <c r="P5059" s="4">
        <v>80.5</v>
      </c>
      <c r="Q5059" s="4">
        <v>87.2</v>
      </c>
      <c r="R5059" s="5">
        <v>907704.1</v>
      </c>
      <c r="S5059" s="5">
        <v>453852</v>
      </c>
      <c r="T5059" s="5">
        <v>1815408.2</v>
      </c>
    </row>
    <row r="5060" spans="1:20" x14ac:dyDescent="0.25">
      <c r="A5060">
        <v>506</v>
      </c>
      <c r="B5060" t="str">
        <f t="shared" si="337"/>
        <v>506, 2024</v>
      </c>
      <c r="C5060" t="s">
        <v>529</v>
      </c>
      <c r="D5060" t="s">
        <v>9</v>
      </c>
      <c r="E5060" t="s">
        <v>28</v>
      </c>
      <c r="F5060">
        <v>2024</v>
      </c>
      <c r="G5060" s="6">
        <v>10163.799999999999</v>
      </c>
      <c r="H5060" s="1">
        <f t="shared" si="338"/>
        <v>10163800000</v>
      </c>
      <c r="I5060" s="4">
        <v>20</v>
      </c>
      <c r="J5060" s="6">
        <v>29799.7</v>
      </c>
      <c r="K5060" s="1">
        <f t="shared" si="339"/>
        <v>29799700000</v>
      </c>
      <c r="L5060" s="4">
        <v>9.8000000000000007</v>
      </c>
      <c r="M5060" s="4">
        <v>68.099999999999994</v>
      </c>
      <c r="N5060" t="str">
        <f t="shared" si="340"/>
        <v>Medium Score</v>
      </c>
      <c r="O5060" s="4">
        <v>33.5</v>
      </c>
      <c r="P5060" s="4">
        <v>80.2</v>
      </c>
      <c r="Q5060" s="4">
        <v>90.6</v>
      </c>
      <c r="R5060" s="5">
        <v>981669.5</v>
      </c>
      <c r="S5060" s="5">
        <v>490834.8</v>
      </c>
      <c r="T5060" s="5">
        <v>1963339.1</v>
      </c>
    </row>
    <row r="5061" spans="1:20" x14ac:dyDescent="0.25">
      <c r="A5061">
        <v>506</v>
      </c>
      <c r="B5061" t="str">
        <f t="shared" si="337"/>
        <v>506, 2025</v>
      </c>
      <c r="C5061" t="s">
        <v>529</v>
      </c>
      <c r="D5061" t="s">
        <v>9</v>
      </c>
      <c r="E5061" t="s">
        <v>28</v>
      </c>
      <c r="F5061">
        <v>2025</v>
      </c>
      <c r="G5061" s="6">
        <v>10284.799999999999</v>
      </c>
      <c r="H5061" s="1">
        <f t="shared" si="338"/>
        <v>10284800000</v>
      </c>
      <c r="I5061" s="4">
        <v>19.899999999999999</v>
      </c>
      <c r="J5061" s="6">
        <v>34336.6</v>
      </c>
      <c r="K5061" s="1">
        <f t="shared" si="339"/>
        <v>34336600000</v>
      </c>
      <c r="L5061" s="4">
        <v>1.2</v>
      </c>
      <c r="M5061" s="4">
        <v>69.400000000000006</v>
      </c>
      <c r="N5061" t="str">
        <f t="shared" si="340"/>
        <v>Medium Score</v>
      </c>
      <c r="O5061" s="4">
        <v>36.700000000000003</v>
      </c>
      <c r="P5061" s="4">
        <v>79.599999999999994</v>
      </c>
      <c r="Q5061" s="4">
        <v>91.8</v>
      </c>
      <c r="R5061" s="5">
        <v>969853.6</v>
      </c>
      <c r="S5061" s="5">
        <v>484926.8</v>
      </c>
      <c r="T5061" s="5">
        <v>1939707.2</v>
      </c>
    </row>
    <row r="5062" spans="1:20" x14ac:dyDescent="0.25">
      <c r="A5062">
        <v>507</v>
      </c>
      <c r="B5062" t="str">
        <f t="shared" si="337"/>
        <v>507, 2016</v>
      </c>
      <c r="C5062" t="s">
        <v>530</v>
      </c>
      <c r="D5062" t="s">
        <v>45</v>
      </c>
      <c r="E5062" t="s">
        <v>26</v>
      </c>
      <c r="F5062">
        <v>2016</v>
      </c>
      <c r="G5062" s="6">
        <v>554.1</v>
      </c>
      <c r="H5062" s="1">
        <f t="shared" si="338"/>
        <v>554100000</v>
      </c>
      <c r="I5062" s="4">
        <v>6.4</v>
      </c>
      <c r="J5062" s="6">
        <v>571.70000000000005</v>
      </c>
      <c r="K5062" s="1">
        <f t="shared" si="339"/>
        <v>571700000</v>
      </c>
      <c r="L5062" s="4">
        <v>-6.7</v>
      </c>
      <c r="M5062" s="4">
        <v>69.8</v>
      </c>
      <c r="N5062" t="str">
        <f t="shared" si="340"/>
        <v>Medium Score</v>
      </c>
      <c r="O5062" s="4">
        <v>92.4</v>
      </c>
      <c r="P5062" s="4">
        <v>89.7</v>
      </c>
      <c r="Q5062" s="4">
        <v>27.1</v>
      </c>
      <c r="R5062" s="5">
        <v>91901.1</v>
      </c>
      <c r="S5062" s="5">
        <v>122534.8</v>
      </c>
      <c r="T5062" s="5">
        <v>1531685.2</v>
      </c>
    </row>
    <row r="5063" spans="1:20" x14ac:dyDescent="0.25">
      <c r="A5063">
        <v>507</v>
      </c>
      <c r="B5063" t="str">
        <f t="shared" si="337"/>
        <v>507, 2017</v>
      </c>
      <c r="C5063" t="s">
        <v>530</v>
      </c>
      <c r="D5063" t="s">
        <v>45</v>
      </c>
      <c r="E5063" t="s">
        <v>26</v>
      </c>
      <c r="F5063">
        <v>2017</v>
      </c>
      <c r="G5063" s="6">
        <v>657.3</v>
      </c>
      <c r="H5063" s="1">
        <f t="shared" si="338"/>
        <v>657300000</v>
      </c>
      <c r="I5063" s="4">
        <v>6.3</v>
      </c>
      <c r="J5063" s="6">
        <v>541.70000000000005</v>
      </c>
      <c r="K5063" s="1">
        <f t="shared" si="339"/>
        <v>541700000</v>
      </c>
      <c r="L5063" s="4">
        <v>18.600000000000001</v>
      </c>
      <c r="M5063" s="4">
        <v>69.900000000000006</v>
      </c>
      <c r="N5063" t="str">
        <f t="shared" si="340"/>
        <v>Medium Score</v>
      </c>
      <c r="O5063" s="4">
        <v>93.3</v>
      </c>
      <c r="P5063" s="4">
        <v>90.3</v>
      </c>
      <c r="Q5063" s="4">
        <v>26.3</v>
      </c>
      <c r="R5063" s="5">
        <v>107873.1</v>
      </c>
      <c r="S5063" s="5">
        <v>143830.79999999999</v>
      </c>
      <c r="T5063" s="5">
        <v>1797884.8</v>
      </c>
    </row>
    <row r="5064" spans="1:20" x14ac:dyDescent="0.25">
      <c r="A5064">
        <v>507</v>
      </c>
      <c r="B5064" t="str">
        <f t="shared" ref="B5064:B5121" si="341">CONCATENATE(A5064&amp;", "&amp;F5064)</f>
        <v>507, 2018</v>
      </c>
      <c r="C5064" t="s">
        <v>530</v>
      </c>
      <c r="D5064" t="s">
        <v>45</v>
      </c>
      <c r="E5064" t="s">
        <v>26</v>
      </c>
      <c r="F5064">
        <v>2018</v>
      </c>
      <c r="G5064" s="6">
        <v>671.9</v>
      </c>
      <c r="H5064" s="1">
        <f t="shared" ref="H5064:H5121" si="342">G5064*1000000</f>
        <v>671900000</v>
      </c>
      <c r="I5064" s="4">
        <v>8</v>
      </c>
      <c r="J5064" s="6">
        <v>492.4</v>
      </c>
      <c r="K5064" s="1">
        <f t="shared" ref="K5064:K5121" si="343">J5064*1000000</f>
        <v>492400000</v>
      </c>
      <c r="L5064" s="4">
        <v>2.2000000000000002</v>
      </c>
      <c r="M5064" s="4">
        <v>70.099999999999994</v>
      </c>
      <c r="N5064" t="str">
        <f t="shared" si="340"/>
        <v>High Score</v>
      </c>
      <c r="O5064" s="4">
        <v>93.1</v>
      </c>
      <c r="P5064" s="4">
        <v>90.5</v>
      </c>
      <c r="Q5064" s="4">
        <v>26.7</v>
      </c>
      <c r="R5064" s="5">
        <v>110445</v>
      </c>
      <c r="S5064" s="5">
        <v>147260</v>
      </c>
      <c r="T5064" s="5">
        <v>1840750.2</v>
      </c>
    </row>
    <row r="5065" spans="1:20" x14ac:dyDescent="0.25">
      <c r="A5065">
        <v>507</v>
      </c>
      <c r="B5065" t="str">
        <f t="shared" si="341"/>
        <v>507, 2019</v>
      </c>
      <c r="C5065" t="s">
        <v>530</v>
      </c>
      <c r="D5065" t="s">
        <v>45</v>
      </c>
      <c r="E5065" t="s">
        <v>26</v>
      </c>
      <c r="F5065">
        <v>2019</v>
      </c>
      <c r="G5065" s="6">
        <v>782.4</v>
      </c>
      <c r="H5065" s="1">
        <f t="shared" si="342"/>
        <v>782400000</v>
      </c>
      <c r="I5065" s="4">
        <v>12</v>
      </c>
      <c r="J5065" s="6">
        <v>1782.6</v>
      </c>
      <c r="K5065" s="1">
        <f t="shared" si="343"/>
        <v>1782600000</v>
      </c>
      <c r="L5065" s="4">
        <v>16.5</v>
      </c>
      <c r="M5065" s="4">
        <v>70.3</v>
      </c>
      <c r="N5065" t="str">
        <f t="shared" si="340"/>
        <v>High Score</v>
      </c>
      <c r="O5065" s="4">
        <v>94.8</v>
      </c>
      <c r="P5065" s="4">
        <v>90.2</v>
      </c>
      <c r="Q5065" s="4">
        <v>25.8</v>
      </c>
      <c r="R5065" s="5">
        <v>125908.8</v>
      </c>
      <c r="S5065" s="5">
        <v>167878.39999999999</v>
      </c>
      <c r="T5065" s="5">
        <v>2098480.1</v>
      </c>
    </row>
    <row r="5066" spans="1:20" x14ac:dyDescent="0.25">
      <c r="A5066">
        <v>507</v>
      </c>
      <c r="B5066" t="str">
        <f t="shared" si="341"/>
        <v>507, 2020</v>
      </c>
      <c r="C5066" t="s">
        <v>530</v>
      </c>
      <c r="D5066" t="s">
        <v>45</v>
      </c>
      <c r="E5066" t="s">
        <v>26</v>
      </c>
      <c r="F5066">
        <v>2020</v>
      </c>
      <c r="G5066" s="6">
        <v>742.5</v>
      </c>
      <c r="H5066" s="1">
        <f t="shared" si="342"/>
        <v>742500000</v>
      </c>
      <c r="I5066" s="4">
        <v>12.6</v>
      </c>
      <c r="J5066" s="6">
        <v>951.1</v>
      </c>
      <c r="K5066" s="1">
        <f t="shared" si="343"/>
        <v>951100000</v>
      </c>
      <c r="L5066" s="4">
        <v>-5.0999999999999996</v>
      </c>
      <c r="M5066" s="4">
        <v>71.3</v>
      </c>
      <c r="N5066" t="str">
        <f t="shared" si="340"/>
        <v>High Score</v>
      </c>
      <c r="O5066" s="4">
        <v>100</v>
      </c>
      <c r="P5066" s="4">
        <v>91.1</v>
      </c>
      <c r="Q5066" s="4">
        <v>22.8</v>
      </c>
      <c r="R5066" s="5">
        <v>111368.6</v>
      </c>
      <c r="S5066" s="5">
        <v>148491.5</v>
      </c>
      <c r="T5066" s="5">
        <v>1856144</v>
      </c>
    </row>
    <row r="5067" spans="1:20" x14ac:dyDescent="0.25">
      <c r="A5067">
        <v>507</v>
      </c>
      <c r="B5067" t="str">
        <f t="shared" si="341"/>
        <v>507, 2021</v>
      </c>
      <c r="C5067" t="s">
        <v>530</v>
      </c>
      <c r="D5067" t="s">
        <v>45</v>
      </c>
      <c r="E5067" t="s">
        <v>26</v>
      </c>
      <c r="F5067">
        <v>2021</v>
      </c>
      <c r="G5067" s="6">
        <v>793.4</v>
      </c>
      <c r="H5067" s="1">
        <f t="shared" si="342"/>
        <v>793400000</v>
      </c>
      <c r="I5067" s="4">
        <v>13.8</v>
      </c>
      <c r="J5067" s="6">
        <v>1198.7</v>
      </c>
      <c r="K5067" s="1">
        <f t="shared" si="343"/>
        <v>1198700000</v>
      </c>
      <c r="L5067" s="4">
        <v>6.9</v>
      </c>
      <c r="M5067" s="4">
        <v>71.7</v>
      </c>
      <c r="N5067" t="str">
        <f t="shared" si="340"/>
        <v>High Score</v>
      </c>
      <c r="O5067" s="4">
        <v>100</v>
      </c>
      <c r="P5067" s="4">
        <v>90.3</v>
      </c>
      <c r="Q5067" s="4">
        <v>24.8</v>
      </c>
      <c r="R5067" s="5">
        <v>119003.5</v>
      </c>
      <c r="S5067" s="5">
        <v>158671.29999999999</v>
      </c>
      <c r="T5067" s="5">
        <v>1983391.4</v>
      </c>
    </row>
    <row r="5068" spans="1:20" x14ac:dyDescent="0.25">
      <c r="A5068">
        <v>507</v>
      </c>
      <c r="B5068" t="str">
        <f t="shared" si="341"/>
        <v>507, 2022</v>
      </c>
      <c r="C5068" t="s">
        <v>530</v>
      </c>
      <c r="D5068" t="s">
        <v>45</v>
      </c>
      <c r="E5068" t="s">
        <v>26</v>
      </c>
      <c r="F5068">
        <v>2022</v>
      </c>
      <c r="G5068" s="6">
        <v>829.2</v>
      </c>
      <c r="H5068" s="1">
        <f t="shared" si="342"/>
        <v>829200000</v>
      </c>
      <c r="I5068" s="4">
        <v>19.100000000000001</v>
      </c>
      <c r="J5068" s="6">
        <v>2233.6999999999998</v>
      </c>
      <c r="K5068" s="1">
        <f t="shared" si="343"/>
        <v>2233700000</v>
      </c>
      <c r="L5068" s="4">
        <v>4.5</v>
      </c>
      <c r="M5068" s="4">
        <v>72.7</v>
      </c>
      <c r="N5068" t="str">
        <f t="shared" si="340"/>
        <v>High Score</v>
      </c>
      <c r="O5068" s="4">
        <v>100</v>
      </c>
      <c r="P5068" s="4">
        <v>91.2</v>
      </c>
      <c r="Q5068" s="4">
        <v>26.9</v>
      </c>
      <c r="R5068" s="5">
        <v>124382.1</v>
      </c>
      <c r="S5068" s="5">
        <v>165842.9</v>
      </c>
      <c r="T5068" s="5">
        <v>2073035.7</v>
      </c>
    </row>
    <row r="5069" spans="1:20" x14ac:dyDescent="0.25">
      <c r="A5069">
        <v>507</v>
      </c>
      <c r="B5069" t="str">
        <f t="shared" si="341"/>
        <v>507, 2023</v>
      </c>
      <c r="C5069" t="s">
        <v>530</v>
      </c>
      <c r="D5069" t="s">
        <v>45</v>
      </c>
      <c r="E5069" t="s">
        <v>26</v>
      </c>
      <c r="F5069">
        <v>2023</v>
      </c>
      <c r="G5069" s="6">
        <v>858.5</v>
      </c>
      <c r="H5069" s="1">
        <f t="shared" si="342"/>
        <v>858500000</v>
      </c>
      <c r="I5069" s="4">
        <v>20.6</v>
      </c>
      <c r="J5069" s="6">
        <v>2618.1999999999998</v>
      </c>
      <c r="K5069" s="1">
        <f t="shared" si="343"/>
        <v>2618200000</v>
      </c>
      <c r="L5069" s="4">
        <v>3.5</v>
      </c>
      <c r="M5069" s="4">
        <v>72.400000000000006</v>
      </c>
      <c r="N5069" t="str">
        <f t="shared" si="340"/>
        <v>High Score</v>
      </c>
      <c r="O5069" s="4">
        <v>98.2</v>
      </c>
      <c r="P5069" s="4">
        <v>91.1</v>
      </c>
      <c r="Q5069" s="4">
        <v>27.9</v>
      </c>
      <c r="R5069" s="5">
        <v>131939.70000000001</v>
      </c>
      <c r="S5069" s="5">
        <v>175919.6</v>
      </c>
      <c r="T5069" s="5">
        <v>2198995.2999999998</v>
      </c>
    </row>
    <row r="5070" spans="1:20" x14ac:dyDescent="0.25">
      <c r="A5070">
        <v>507</v>
      </c>
      <c r="B5070" t="str">
        <f t="shared" si="341"/>
        <v>507, 2024</v>
      </c>
      <c r="C5070" t="s">
        <v>530</v>
      </c>
      <c r="D5070" t="s">
        <v>45</v>
      </c>
      <c r="E5070" t="s">
        <v>26</v>
      </c>
      <c r="F5070">
        <v>2024</v>
      </c>
      <c r="G5070" s="6">
        <v>908.7</v>
      </c>
      <c r="H5070" s="1">
        <f t="shared" si="342"/>
        <v>908700000</v>
      </c>
      <c r="I5070" s="4">
        <v>20</v>
      </c>
      <c r="J5070" s="6">
        <v>2115.8000000000002</v>
      </c>
      <c r="K5070" s="1">
        <f t="shared" si="343"/>
        <v>2115800000.0000002</v>
      </c>
      <c r="L5070" s="4">
        <v>5.8</v>
      </c>
      <c r="M5070" s="4">
        <v>75.2</v>
      </c>
      <c r="N5070" t="str">
        <f t="shared" si="340"/>
        <v>High Score</v>
      </c>
      <c r="O5070" s="4">
        <v>98.7</v>
      </c>
      <c r="P5070" s="4">
        <v>95.3</v>
      </c>
      <c r="Q5070" s="4">
        <v>31.6</v>
      </c>
      <c r="R5070" s="5">
        <v>138761.5</v>
      </c>
      <c r="S5070" s="5">
        <v>185015.4</v>
      </c>
      <c r="T5070" s="5">
        <v>2312692.2000000002</v>
      </c>
    </row>
    <row r="5071" spans="1:20" x14ac:dyDescent="0.25">
      <c r="A5071">
        <v>507</v>
      </c>
      <c r="B5071" t="str">
        <f t="shared" si="341"/>
        <v>507, 2025</v>
      </c>
      <c r="C5071" t="s">
        <v>530</v>
      </c>
      <c r="D5071" t="s">
        <v>45</v>
      </c>
      <c r="E5071" t="s">
        <v>26</v>
      </c>
      <c r="F5071">
        <v>2025</v>
      </c>
      <c r="G5071" s="6">
        <v>1012.3</v>
      </c>
      <c r="H5071" s="1">
        <f t="shared" si="342"/>
        <v>1012300000</v>
      </c>
      <c r="I5071" s="4">
        <v>12.8</v>
      </c>
      <c r="J5071" s="6">
        <v>2230.6999999999998</v>
      </c>
      <c r="K5071" s="1">
        <f t="shared" si="343"/>
        <v>2230700000</v>
      </c>
      <c r="L5071" s="4">
        <v>11.4</v>
      </c>
      <c r="M5071" s="4">
        <v>75.599999999999994</v>
      </c>
      <c r="N5071" t="str">
        <f t="shared" si="340"/>
        <v>High Score</v>
      </c>
      <c r="O5071" s="4">
        <v>99.3</v>
      </c>
      <c r="P5071" s="4">
        <v>94.3</v>
      </c>
      <c r="Q5071" s="4">
        <v>33.200000000000003</v>
      </c>
      <c r="R5071" s="5">
        <v>153408.4</v>
      </c>
      <c r="S5071" s="5">
        <v>204544.5</v>
      </c>
      <c r="T5071" s="5">
        <v>2556806.2999999998</v>
      </c>
    </row>
    <row r="5072" spans="1:20" x14ac:dyDescent="0.25">
      <c r="A5072">
        <v>508</v>
      </c>
      <c r="B5072" t="str">
        <f t="shared" si="341"/>
        <v>508, 2016</v>
      </c>
      <c r="C5072" t="s">
        <v>531</v>
      </c>
      <c r="D5072" t="s">
        <v>39</v>
      </c>
      <c r="E5072" t="s">
        <v>26</v>
      </c>
      <c r="F5072">
        <v>2016</v>
      </c>
      <c r="G5072" s="6">
        <v>468.1</v>
      </c>
      <c r="H5072" s="1">
        <f t="shared" si="342"/>
        <v>468100000</v>
      </c>
      <c r="I5072" s="4">
        <v>9.1999999999999993</v>
      </c>
      <c r="J5072" s="6">
        <v>596.5</v>
      </c>
      <c r="K5072" s="1">
        <f t="shared" si="343"/>
        <v>596500000</v>
      </c>
      <c r="L5072" s="4">
        <v>-10.7</v>
      </c>
      <c r="M5072" s="4">
        <v>49.3</v>
      </c>
      <c r="N5072" t="str">
        <f t="shared" si="340"/>
        <v>Medium Score</v>
      </c>
      <c r="O5072" s="4">
        <v>16</v>
      </c>
      <c r="P5072" s="4">
        <v>54.5</v>
      </c>
      <c r="Q5072" s="4">
        <v>77.5</v>
      </c>
      <c r="R5072" s="5">
        <v>407473.5</v>
      </c>
      <c r="S5072" s="5">
        <v>254670.9</v>
      </c>
      <c r="T5072" s="5">
        <v>4074735</v>
      </c>
    </row>
    <row r="5073" spans="1:20" x14ac:dyDescent="0.25">
      <c r="A5073">
        <v>508</v>
      </c>
      <c r="B5073" t="str">
        <f t="shared" si="341"/>
        <v>508, 2017</v>
      </c>
      <c r="C5073" t="s">
        <v>531</v>
      </c>
      <c r="D5073" t="s">
        <v>39</v>
      </c>
      <c r="E5073" t="s">
        <v>26</v>
      </c>
      <c r="F5073">
        <v>2017</v>
      </c>
      <c r="G5073" s="6">
        <v>458.2</v>
      </c>
      <c r="H5073" s="1">
        <f t="shared" si="342"/>
        <v>458200000</v>
      </c>
      <c r="I5073" s="4">
        <v>8.6</v>
      </c>
      <c r="J5073" s="6">
        <v>573.70000000000005</v>
      </c>
      <c r="K5073" s="1">
        <f t="shared" si="343"/>
        <v>573700000</v>
      </c>
      <c r="L5073" s="4">
        <v>-2.1</v>
      </c>
      <c r="M5073" s="4">
        <v>51.1</v>
      </c>
      <c r="N5073" t="str">
        <f t="shared" si="340"/>
        <v>Medium Score</v>
      </c>
      <c r="O5073" s="4">
        <v>17.8</v>
      </c>
      <c r="P5073" s="4">
        <v>56</v>
      </c>
      <c r="Q5073" s="4">
        <v>79.400000000000006</v>
      </c>
      <c r="R5073" s="5">
        <v>394137.9</v>
      </c>
      <c r="S5073" s="5">
        <v>246336.2</v>
      </c>
      <c r="T5073" s="5">
        <v>3941379.4</v>
      </c>
    </row>
    <row r="5074" spans="1:20" x14ac:dyDescent="0.25">
      <c r="A5074">
        <v>508</v>
      </c>
      <c r="B5074" t="str">
        <f t="shared" si="341"/>
        <v>508, 2018</v>
      </c>
      <c r="C5074" t="s">
        <v>531</v>
      </c>
      <c r="D5074" t="s">
        <v>39</v>
      </c>
      <c r="E5074" t="s">
        <v>26</v>
      </c>
      <c r="F5074">
        <v>2018</v>
      </c>
      <c r="G5074" s="6">
        <v>395.7</v>
      </c>
      <c r="H5074" s="1">
        <f t="shared" si="342"/>
        <v>395700000</v>
      </c>
      <c r="I5074" s="4">
        <v>9.5</v>
      </c>
      <c r="J5074" s="6">
        <v>363.4</v>
      </c>
      <c r="K5074" s="1">
        <f t="shared" si="343"/>
        <v>363400000</v>
      </c>
      <c r="L5074" s="4">
        <v>-13.6</v>
      </c>
      <c r="M5074" s="4">
        <v>52</v>
      </c>
      <c r="N5074" t="str">
        <f t="shared" si="340"/>
        <v>Medium Score</v>
      </c>
      <c r="O5074" s="4">
        <v>18.8</v>
      </c>
      <c r="P5074" s="4">
        <v>56.7</v>
      </c>
      <c r="Q5074" s="4">
        <v>80.3</v>
      </c>
      <c r="R5074" s="5">
        <v>338197.2</v>
      </c>
      <c r="S5074" s="5">
        <v>211373.2</v>
      </c>
      <c r="T5074" s="5">
        <v>3381971.6</v>
      </c>
    </row>
    <row r="5075" spans="1:20" x14ac:dyDescent="0.25">
      <c r="A5075">
        <v>508</v>
      </c>
      <c r="B5075" t="str">
        <f t="shared" si="341"/>
        <v>508, 2019</v>
      </c>
      <c r="C5075" t="s">
        <v>531</v>
      </c>
      <c r="D5075" t="s">
        <v>39</v>
      </c>
      <c r="E5075" t="s">
        <v>26</v>
      </c>
      <c r="F5075">
        <v>2019</v>
      </c>
      <c r="G5075" s="6">
        <v>351.4</v>
      </c>
      <c r="H5075" s="1">
        <f t="shared" si="342"/>
        <v>351400000</v>
      </c>
      <c r="I5075" s="4">
        <v>8.6</v>
      </c>
      <c r="J5075" s="6">
        <v>403</v>
      </c>
      <c r="K5075" s="1">
        <f t="shared" si="343"/>
        <v>403000000</v>
      </c>
      <c r="L5075" s="4">
        <v>-11.2</v>
      </c>
      <c r="M5075" s="4">
        <v>53</v>
      </c>
      <c r="N5075" t="str">
        <f t="shared" si="340"/>
        <v>Medium Score</v>
      </c>
      <c r="O5075" s="4">
        <v>18.899999999999999</v>
      </c>
      <c r="P5075" s="4">
        <v>59.4</v>
      </c>
      <c r="Q5075" s="4">
        <v>80.8</v>
      </c>
      <c r="R5075" s="5">
        <v>300245.8</v>
      </c>
      <c r="S5075" s="5">
        <v>187653.6</v>
      </c>
      <c r="T5075" s="5">
        <v>3002457.8</v>
      </c>
    </row>
    <row r="5076" spans="1:20" x14ac:dyDescent="0.25">
      <c r="A5076">
        <v>508</v>
      </c>
      <c r="B5076" t="str">
        <f t="shared" si="341"/>
        <v>508, 2020</v>
      </c>
      <c r="C5076" t="s">
        <v>531</v>
      </c>
      <c r="D5076" t="s">
        <v>39</v>
      </c>
      <c r="E5076" t="s">
        <v>26</v>
      </c>
      <c r="F5076">
        <v>2020</v>
      </c>
      <c r="G5076" s="6">
        <v>319.2</v>
      </c>
      <c r="H5076" s="1">
        <f t="shared" si="342"/>
        <v>319200000</v>
      </c>
      <c r="I5076" s="4">
        <v>11.3</v>
      </c>
      <c r="J5076" s="6">
        <v>532.4</v>
      </c>
      <c r="K5076" s="1">
        <f t="shared" si="343"/>
        <v>532400000</v>
      </c>
      <c r="L5076" s="4">
        <v>-9.1999999999999993</v>
      </c>
      <c r="M5076" s="4">
        <v>54.8</v>
      </c>
      <c r="N5076" t="str">
        <f t="shared" si="340"/>
        <v>Medium Score</v>
      </c>
      <c r="O5076" s="4">
        <v>19.399999999999999</v>
      </c>
      <c r="P5076" s="4">
        <v>63.3</v>
      </c>
      <c r="Q5076" s="4">
        <v>81.8</v>
      </c>
      <c r="R5076" s="5">
        <v>271850.90000000002</v>
      </c>
      <c r="S5076" s="5">
        <v>169906.8</v>
      </c>
      <c r="T5076" s="5">
        <v>2718509</v>
      </c>
    </row>
    <row r="5077" spans="1:20" x14ac:dyDescent="0.25">
      <c r="A5077">
        <v>508</v>
      </c>
      <c r="B5077" t="str">
        <f t="shared" si="341"/>
        <v>508, 2021</v>
      </c>
      <c r="C5077" t="s">
        <v>531</v>
      </c>
      <c r="D5077" t="s">
        <v>39</v>
      </c>
      <c r="E5077" t="s">
        <v>26</v>
      </c>
      <c r="F5077">
        <v>2021</v>
      </c>
      <c r="G5077" s="6">
        <v>348.6</v>
      </c>
      <c r="H5077" s="1">
        <f t="shared" si="342"/>
        <v>348600000</v>
      </c>
      <c r="I5077" s="4">
        <v>8.6999999999999993</v>
      </c>
      <c r="J5077" s="6">
        <v>268.10000000000002</v>
      </c>
      <c r="K5077" s="1">
        <f t="shared" si="343"/>
        <v>268100000.00000003</v>
      </c>
      <c r="L5077" s="4">
        <v>9.1999999999999993</v>
      </c>
      <c r="M5077" s="4">
        <v>56.2</v>
      </c>
      <c r="N5077" t="str">
        <f t="shared" si="340"/>
        <v>Medium Score</v>
      </c>
      <c r="O5077" s="4">
        <v>19.3</v>
      </c>
      <c r="P5077" s="4">
        <v>66</v>
      </c>
      <c r="Q5077" s="4">
        <v>83.4</v>
      </c>
      <c r="R5077" s="5">
        <v>296978.2</v>
      </c>
      <c r="S5077" s="5">
        <v>185611.4</v>
      </c>
      <c r="T5077" s="5">
        <v>2969781.8</v>
      </c>
    </row>
    <row r="5078" spans="1:20" x14ac:dyDescent="0.25">
      <c r="A5078">
        <v>508</v>
      </c>
      <c r="B5078" t="str">
        <f t="shared" si="341"/>
        <v>508, 2022</v>
      </c>
      <c r="C5078" t="s">
        <v>531</v>
      </c>
      <c r="D5078" t="s">
        <v>39</v>
      </c>
      <c r="E5078" t="s">
        <v>26</v>
      </c>
      <c r="F5078">
        <v>2022</v>
      </c>
      <c r="G5078" s="6">
        <v>346.3</v>
      </c>
      <c r="H5078" s="1">
        <f t="shared" si="342"/>
        <v>346300000</v>
      </c>
      <c r="I5078" s="4">
        <v>6.4</v>
      </c>
      <c r="J5078" s="6">
        <v>212.7</v>
      </c>
      <c r="K5078" s="1">
        <f t="shared" si="343"/>
        <v>212700000</v>
      </c>
      <c r="L5078" s="4">
        <v>-0.7</v>
      </c>
      <c r="M5078" s="4">
        <v>57.7</v>
      </c>
      <c r="N5078" t="str">
        <f t="shared" si="340"/>
        <v>Medium Score</v>
      </c>
      <c r="O5078" s="4">
        <v>21.1</v>
      </c>
      <c r="P5078" s="4">
        <v>68.099999999999994</v>
      </c>
      <c r="Q5078" s="4">
        <v>84</v>
      </c>
      <c r="R5078" s="5">
        <v>291611.09999999998</v>
      </c>
      <c r="S5078" s="5">
        <v>182256.9</v>
      </c>
      <c r="T5078" s="5">
        <v>2916110.8</v>
      </c>
    </row>
    <row r="5079" spans="1:20" x14ac:dyDescent="0.25">
      <c r="A5079">
        <v>508</v>
      </c>
      <c r="B5079" t="str">
        <f t="shared" si="341"/>
        <v>508, 2023</v>
      </c>
      <c r="C5079" t="s">
        <v>531</v>
      </c>
      <c r="D5079" t="s">
        <v>39</v>
      </c>
      <c r="E5079" t="s">
        <v>26</v>
      </c>
      <c r="F5079">
        <v>2023</v>
      </c>
      <c r="G5079" s="6">
        <v>339.6</v>
      </c>
      <c r="H5079" s="1">
        <f t="shared" si="342"/>
        <v>339600000</v>
      </c>
      <c r="I5079" s="4">
        <v>6.6</v>
      </c>
      <c r="J5079" s="6">
        <v>265.3</v>
      </c>
      <c r="K5079" s="1">
        <f t="shared" si="343"/>
        <v>265300000</v>
      </c>
      <c r="L5079" s="4">
        <v>-2</v>
      </c>
      <c r="M5079" s="4">
        <v>59.8</v>
      </c>
      <c r="N5079" t="str">
        <f t="shared" si="340"/>
        <v>Medium Score</v>
      </c>
      <c r="O5079" s="4">
        <v>24.8</v>
      </c>
      <c r="P5079" s="4">
        <v>72.2</v>
      </c>
      <c r="Q5079" s="4">
        <v>82.3</v>
      </c>
      <c r="R5079" s="5">
        <v>278779.90000000002</v>
      </c>
      <c r="S5079" s="5">
        <v>174237.5</v>
      </c>
      <c r="T5079" s="5">
        <v>2787799.5</v>
      </c>
    </row>
    <row r="5080" spans="1:20" x14ac:dyDescent="0.25">
      <c r="A5080">
        <v>508</v>
      </c>
      <c r="B5080" t="str">
        <f t="shared" si="341"/>
        <v>508, 2024</v>
      </c>
      <c r="C5080" t="s">
        <v>531</v>
      </c>
      <c r="D5080" t="s">
        <v>39</v>
      </c>
      <c r="E5080" t="s">
        <v>26</v>
      </c>
      <c r="F5080">
        <v>2024</v>
      </c>
      <c r="G5080" s="6">
        <v>368.4</v>
      </c>
      <c r="H5080" s="1">
        <f t="shared" si="342"/>
        <v>368400000</v>
      </c>
      <c r="I5080" s="4">
        <v>7.2</v>
      </c>
      <c r="J5080" s="6">
        <v>248.5</v>
      </c>
      <c r="K5080" s="1">
        <f t="shared" si="343"/>
        <v>248500000</v>
      </c>
      <c r="L5080" s="4">
        <v>8.5</v>
      </c>
      <c r="M5080" s="4">
        <v>59.3</v>
      </c>
      <c r="N5080" t="str">
        <f t="shared" si="340"/>
        <v>Medium Score</v>
      </c>
      <c r="O5080" s="4">
        <v>24.6</v>
      </c>
      <c r="P5080" s="4">
        <v>72.099999999999994</v>
      </c>
      <c r="Q5080" s="4">
        <v>81.099999999999994</v>
      </c>
      <c r="R5080" s="5">
        <v>302942.40000000002</v>
      </c>
      <c r="S5080" s="5">
        <v>189339</v>
      </c>
      <c r="T5080" s="5">
        <v>3029423.5</v>
      </c>
    </row>
    <row r="5081" spans="1:20" x14ac:dyDescent="0.25">
      <c r="A5081">
        <v>508</v>
      </c>
      <c r="B5081" t="str">
        <f t="shared" si="341"/>
        <v>508, 2025</v>
      </c>
      <c r="C5081" t="s">
        <v>531</v>
      </c>
      <c r="D5081" t="s">
        <v>39</v>
      </c>
      <c r="E5081" t="s">
        <v>26</v>
      </c>
      <c r="F5081">
        <v>2025</v>
      </c>
      <c r="G5081" s="6">
        <v>367.8</v>
      </c>
      <c r="H5081" s="1">
        <f t="shared" si="342"/>
        <v>367800000</v>
      </c>
      <c r="I5081" s="4">
        <v>5.0999999999999996</v>
      </c>
      <c r="J5081" s="6">
        <v>187.7</v>
      </c>
      <c r="K5081" s="1">
        <f t="shared" si="343"/>
        <v>187700000</v>
      </c>
      <c r="L5081" s="4">
        <v>-0.2</v>
      </c>
      <c r="M5081" s="4">
        <v>61.1</v>
      </c>
      <c r="N5081" t="str">
        <f t="shared" si="340"/>
        <v>Medium Score</v>
      </c>
      <c r="O5081" s="4">
        <v>27.5</v>
      </c>
      <c r="P5081" s="4">
        <v>75</v>
      </c>
      <c r="Q5081" s="4">
        <v>80.8</v>
      </c>
      <c r="R5081" s="5">
        <v>296497.40000000002</v>
      </c>
      <c r="S5081" s="5">
        <v>185310.9</v>
      </c>
      <c r="T5081" s="5">
        <v>2964974.1</v>
      </c>
    </row>
    <row r="5082" spans="1:20" x14ac:dyDescent="0.25">
      <c r="A5082">
        <v>509</v>
      </c>
      <c r="B5082" t="str">
        <f t="shared" si="341"/>
        <v>509, 2016</v>
      </c>
      <c r="C5082" t="s">
        <v>532</v>
      </c>
      <c r="D5082" t="s">
        <v>16</v>
      </c>
      <c r="E5082" t="s">
        <v>26</v>
      </c>
      <c r="F5082">
        <v>2016</v>
      </c>
      <c r="G5082" s="6">
        <v>9704.2999999999993</v>
      </c>
      <c r="H5082" s="1">
        <f t="shared" si="342"/>
        <v>9704300000</v>
      </c>
      <c r="I5082" s="4">
        <v>19</v>
      </c>
      <c r="J5082" s="6">
        <v>57871.1</v>
      </c>
      <c r="K5082" s="1">
        <f t="shared" si="343"/>
        <v>57871100000</v>
      </c>
      <c r="L5082" s="4">
        <v>20.5</v>
      </c>
      <c r="M5082" s="4">
        <v>68.3</v>
      </c>
      <c r="N5082" t="str">
        <f t="shared" si="340"/>
        <v>Medium Score</v>
      </c>
      <c r="O5082" s="4">
        <v>100</v>
      </c>
      <c r="P5082" s="4">
        <v>72.3</v>
      </c>
      <c r="Q5082" s="4">
        <v>32.6</v>
      </c>
      <c r="R5082" s="5">
        <v>242607.6</v>
      </c>
      <c r="S5082" s="5">
        <v>145564.5</v>
      </c>
      <c r="T5082" s="5">
        <v>485215.1</v>
      </c>
    </row>
    <row r="5083" spans="1:20" x14ac:dyDescent="0.25">
      <c r="A5083">
        <v>509</v>
      </c>
      <c r="B5083" t="str">
        <f t="shared" si="341"/>
        <v>509, 2017</v>
      </c>
      <c r="C5083" t="s">
        <v>532</v>
      </c>
      <c r="D5083" t="s">
        <v>16</v>
      </c>
      <c r="E5083" t="s">
        <v>26</v>
      </c>
      <c r="F5083">
        <v>2017</v>
      </c>
      <c r="G5083" s="6">
        <v>10273</v>
      </c>
      <c r="H5083" s="1">
        <f t="shared" si="342"/>
        <v>10273000000</v>
      </c>
      <c r="I5083" s="4">
        <v>18</v>
      </c>
      <c r="J5083" s="6">
        <v>41563.1</v>
      </c>
      <c r="K5083" s="1">
        <f t="shared" si="343"/>
        <v>41563100000</v>
      </c>
      <c r="L5083" s="4">
        <v>5.9</v>
      </c>
      <c r="M5083" s="4">
        <v>66.599999999999994</v>
      </c>
      <c r="N5083" t="str">
        <f t="shared" si="340"/>
        <v>Medium Score</v>
      </c>
      <c r="O5083" s="4">
        <v>100</v>
      </c>
      <c r="P5083" s="4">
        <v>69.900000000000006</v>
      </c>
      <c r="Q5083" s="4">
        <v>29.9</v>
      </c>
      <c r="R5083" s="5">
        <v>256825.1</v>
      </c>
      <c r="S5083" s="5">
        <v>154095</v>
      </c>
      <c r="T5083" s="5">
        <v>513650.1</v>
      </c>
    </row>
    <row r="5084" spans="1:20" x14ac:dyDescent="0.25">
      <c r="A5084">
        <v>509</v>
      </c>
      <c r="B5084" t="str">
        <f t="shared" si="341"/>
        <v>509, 2018</v>
      </c>
      <c r="C5084" t="s">
        <v>532</v>
      </c>
      <c r="D5084" t="s">
        <v>16</v>
      </c>
      <c r="E5084" t="s">
        <v>26</v>
      </c>
      <c r="F5084">
        <v>2018</v>
      </c>
      <c r="G5084" s="6">
        <v>11740.3</v>
      </c>
      <c r="H5084" s="1">
        <f t="shared" si="342"/>
        <v>11740300000</v>
      </c>
      <c r="I5084" s="4">
        <v>16.600000000000001</v>
      </c>
      <c r="J5084" s="6">
        <v>59872.800000000003</v>
      </c>
      <c r="K5084" s="1">
        <f t="shared" si="343"/>
        <v>59872800000</v>
      </c>
      <c r="L5084" s="4">
        <v>14.3</v>
      </c>
      <c r="M5084" s="4">
        <v>65.3</v>
      </c>
      <c r="N5084" t="str">
        <f t="shared" si="340"/>
        <v>Medium Score</v>
      </c>
      <c r="O5084" s="4">
        <v>98.2</v>
      </c>
      <c r="P5084" s="4">
        <v>69.900000000000006</v>
      </c>
      <c r="Q5084" s="4">
        <v>27.7</v>
      </c>
      <c r="R5084" s="5">
        <v>300722.5</v>
      </c>
      <c r="S5084" s="5">
        <v>180433.5</v>
      </c>
      <c r="T5084" s="5">
        <v>601445</v>
      </c>
    </row>
    <row r="5085" spans="1:20" x14ac:dyDescent="0.25">
      <c r="A5085">
        <v>509</v>
      </c>
      <c r="B5085" t="str">
        <f t="shared" si="341"/>
        <v>509, 2019</v>
      </c>
      <c r="C5085" t="s">
        <v>532</v>
      </c>
      <c r="D5085" t="s">
        <v>16</v>
      </c>
      <c r="E5085" t="s">
        <v>26</v>
      </c>
      <c r="F5085">
        <v>2019</v>
      </c>
      <c r="G5085" s="6">
        <v>13425.5</v>
      </c>
      <c r="H5085" s="1">
        <f t="shared" si="342"/>
        <v>13425500000</v>
      </c>
      <c r="I5085" s="4">
        <v>16.5</v>
      </c>
      <c r="J5085" s="6">
        <v>46669.4</v>
      </c>
      <c r="K5085" s="1">
        <f t="shared" si="343"/>
        <v>46669400000</v>
      </c>
      <c r="L5085" s="4">
        <v>14.4</v>
      </c>
      <c r="M5085" s="4">
        <v>66.8</v>
      </c>
      <c r="N5085" t="str">
        <f t="shared" si="340"/>
        <v>Medium Score</v>
      </c>
      <c r="O5085" s="4">
        <v>100</v>
      </c>
      <c r="P5085" s="4">
        <v>72.400000000000006</v>
      </c>
      <c r="Q5085" s="4">
        <v>27.8</v>
      </c>
      <c r="R5085" s="5">
        <v>335638</v>
      </c>
      <c r="S5085" s="5">
        <v>201382.8</v>
      </c>
      <c r="T5085" s="5">
        <v>671275.9</v>
      </c>
    </row>
    <row r="5086" spans="1:20" x14ac:dyDescent="0.25">
      <c r="A5086">
        <v>509</v>
      </c>
      <c r="B5086" t="str">
        <f t="shared" si="341"/>
        <v>509, 2020</v>
      </c>
      <c r="C5086" t="s">
        <v>532</v>
      </c>
      <c r="D5086" t="s">
        <v>16</v>
      </c>
      <c r="E5086" t="s">
        <v>26</v>
      </c>
      <c r="F5086">
        <v>2020</v>
      </c>
      <c r="G5086" s="6">
        <v>16406.099999999999</v>
      </c>
      <c r="H5086" s="1">
        <f t="shared" si="342"/>
        <v>16406099999.999998</v>
      </c>
      <c r="I5086" s="4">
        <v>16.2</v>
      </c>
      <c r="J5086" s="6">
        <v>84986</v>
      </c>
      <c r="K5086" s="1">
        <f t="shared" si="343"/>
        <v>84986000000</v>
      </c>
      <c r="L5086" s="4">
        <v>22.2</v>
      </c>
      <c r="M5086" s="4">
        <v>66.900000000000006</v>
      </c>
      <c r="N5086" t="str">
        <f t="shared" si="340"/>
        <v>Medium Score</v>
      </c>
      <c r="O5086" s="4">
        <v>100</v>
      </c>
      <c r="P5086" s="4">
        <v>73.599999999999994</v>
      </c>
      <c r="Q5086" s="4">
        <v>27.2</v>
      </c>
      <c r="R5086" s="5">
        <v>410151.9</v>
      </c>
      <c r="S5086" s="5">
        <v>246091.2</v>
      </c>
      <c r="T5086" s="5">
        <v>820303.9</v>
      </c>
    </row>
    <row r="5087" spans="1:20" x14ac:dyDescent="0.25">
      <c r="A5087">
        <v>509</v>
      </c>
      <c r="B5087" t="str">
        <f t="shared" si="341"/>
        <v>509, 2021</v>
      </c>
      <c r="C5087" t="s">
        <v>532</v>
      </c>
      <c r="D5087" t="s">
        <v>16</v>
      </c>
      <c r="E5087" t="s">
        <v>26</v>
      </c>
      <c r="F5087">
        <v>2021</v>
      </c>
      <c r="G5087" s="6">
        <v>18256.2</v>
      </c>
      <c r="H5087" s="1">
        <f t="shared" si="342"/>
        <v>18256200000</v>
      </c>
      <c r="I5087" s="4">
        <v>17.100000000000001</v>
      </c>
      <c r="J5087" s="6">
        <v>84237.2</v>
      </c>
      <c r="K5087" s="1">
        <f t="shared" si="343"/>
        <v>84237200000</v>
      </c>
      <c r="L5087" s="4">
        <v>11.3</v>
      </c>
      <c r="M5087" s="4">
        <v>66.8</v>
      </c>
      <c r="N5087" t="str">
        <f t="shared" si="340"/>
        <v>Medium Score</v>
      </c>
      <c r="O5087" s="4">
        <v>99.9</v>
      </c>
      <c r="P5087" s="4">
        <v>72.400000000000006</v>
      </c>
      <c r="Q5087" s="4">
        <v>28</v>
      </c>
      <c r="R5087" s="5">
        <v>456930.5</v>
      </c>
      <c r="S5087" s="5">
        <v>274158.3</v>
      </c>
      <c r="T5087" s="5">
        <v>913861.1</v>
      </c>
    </row>
    <row r="5088" spans="1:20" x14ac:dyDescent="0.25">
      <c r="A5088">
        <v>509</v>
      </c>
      <c r="B5088" t="str">
        <f t="shared" si="341"/>
        <v>509, 2022</v>
      </c>
      <c r="C5088" t="s">
        <v>532</v>
      </c>
      <c r="D5088" t="s">
        <v>16</v>
      </c>
      <c r="E5088" t="s">
        <v>26</v>
      </c>
      <c r="F5088">
        <v>2022</v>
      </c>
      <c r="G5088" s="6">
        <v>19477.3</v>
      </c>
      <c r="H5088" s="1">
        <f t="shared" si="342"/>
        <v>19477300000</v>
      </c>
      <c r="I5088" s="4">
        <v>14.3</v>
      </c>
      <c r="J5088" s="6">
        <v>60654.6</v>
      </c>
      <c r="K5088" s="1">
        <f t="shared" si="343"/>
        <v>60654600000</v>
      </c>
      <c r="L5088" s="4">
        <v>6.7</v>
      </c>
      <c r="M5088" s="4">
        <v>67.599999999999994</v>
      </c>
      <c r="N5088" t="str">
        <f t="shared" si="340"/>
        <v>Medium Score</v>
      </c>
      <c r="O5088" s="4">
        <v>100</v>
      </c>
      <c r="P5088" s="4">
        <v>74</v>
      </c>
      <c r="Q5088" s="4">
        <v>28.8</v>
      </c>
      <c r="R5088" s="5">
        <v>486931.8</v>
      </c>
      <c r="S5088" s="5">
        <v>292159.09999999998</v>
      </c>
      <c r="T5088" s="5">
        <v>973863.6</v>
      </c>
    </row>
    <row r="5089" spans="1:20" x14ac:dyDescent="0.25">
      <c r="A5089">
        <v>509</v>
      </c>
      <c r="B5089" t="str">
        <f t="shared" si="341"/>
        <v>509, 2023</v>
      </c>
      <c r="C5089" t="s">
        <v>532</v>
      </c>
      <c r="D5089" t="s">
        <v>16</v>
      </c>
      <c r="E5089" t="s">
        <v>26</v>
      </c>
      <c r="F5089">
        <v>2023</v>
      </c>
      <c r="G5089" s="6">
        <v>21150</v>
      </c>
      <c r="H5089" s="1">
        <f t="shared" si="342"/>
        <v>21150000000</v>
      </c>
      <c r="I5089" s="4">
        <v>8.1</v>
      </c>
      <c r="J5089" s="6">
        <v>49501.2</v>
      </c>
      <c r="K5089" s="1">
        <f t="shared" si="343"/>
        <v>49501200000</v>
      </c>
      <c r="L5089" s="4">
        <v>8.6</v>
      </c>
      <c r="M5089" s="4">
        <v>68</v>
      </c>
      <c r="N5089" t="str">
        <f t="shared" si="340"/>
        <v>Medium Score</v>
      </c>
      <c r="O5089" s="4">
        <v>100</v>
      </c>
      <c r="P5089" s="4">
        <v>73.8</v>
      </c>
      <c r="Q5089" s="4">
        <v>30.2</v>
      </c>
      <c r="R5089" s="5">
        <v>528751</v>
      </c>
      <c r="S5089" s="5">
        <v>317250.59999999998</v>
      </c>
      <c r="T5089" s="5">
        <v>1057502</v>
      </c>
    </row>
    <row r="5090" spans="1:20" x14ac:dyDescent="0.25">
      <c r="A5090">
        <v>509</v>
      </c>
      <c r="B5090" t="str">
        <f t="shared" si="341"/>
        <v>509, 2024</v>
      </c>
      <c r="C5090" t="s">
        <v>532</v>
      </c>
      <c r="D5090" t="s">
        <v>16</v>
      </c>
      <c r="E5090" t="s">
        <v>26</v>
      </c>
      <c r="F5090">
        <v>2024</v>
      </c>
      <c r="G5090" s="6">
        <v>24444.1</v>
      </c>
      <c r="H5090" s="1">
        <f t="shared" si="342"/>
        <v>24444100000</v>
      </c>
      <c r="I5090" s="4">
        <v>9</v>
      </c>
      <c r="J5090" s="6">
        <v>63566</v>
      </c>
      <c r="K5090" s="1">
        <f t="shared" si="343"/>
        <v>63566000000</v>
      </c>
      <c r="L5090" s="4">
        <v>15.6</v>
      </c>
      <c r="M5090" s="4">
        <v>69.099999999999994</v>
      </c>
      <c r="N5090" t="str">
        <f t="shared" si="340"/>
        <v>Medium Score</v>
      </c>
      <c r="O5090" s="4">
        <v>100</v>
      </c>
      <c r="P5090" s="4">
        <v>76</v>
      </c>
      <c r="Q5090" s="4">
        <v>31.3</v>
      </c>
      <c r="R5090" s="5">
        <v>611102.4</v>
      </c>
      <c r="S5090" s="5">
        <v>366661.5</v>
      </c>
      <c r="T5090" s="5">
        <v>1222204.8</v>
      </c>
    </row>
    <row r="5091" spans="1:20" x14ac:dyDescent="0.25">
      <c r="A5091">
        <v>509</v>
      </c>
      <c r="B5091" t="str">
        <f t="shared" si="341"/>
        <v>509, 2025</v>
      </c>
      <c r="C5091" t="s">
        <v>532</v>
      </c>
      <c r="D5091" t="s">
        <v>16</v>
      </c>
      <c r="E5091" t="s">
        <v>26</v>
      </c>
      <c r="F5091">
        <v>2025</v>
      </c>
      <c r="G5091" s="6">
        <v>24246.400000000001</v>
      </c>
      <c r="H5091" s="1">
        <f t="shared" si="342"/>
        <v>24246400000</v>
      </c>
      <c r="I5091" s="4">
        <v>9.8000000000000007</v>
      </c>
      <c r="J5091" s="6">
        <v>42150.8</v>
      </c>
      <c r="K5091" s="1">
        <f t="shared" si="343"/>
        <v>42150800000</v>
      </c>
      <c r="L5091" s="4">
        <v>-0.8</v>
      </c>
      <c r="M5091" s="4">
        <v>67.400000000000006</v>
      </c>
      <c r="N5091" t="str">
        <f t="shared" si="340"/>
        <v>Medium Score</v>
      </c>
      <c r="O5091" s="4">
        <v>100</v>
      </c>
      <c r="P5091" s="4">
        <v>70.7</v>
      </c>
      <c r="Q5091" s="4">
        <v>31.4</v>
      </c>
      <c r="R5091" s="5">
        <v>606160.19999999995</v>
      </c>
      <c r="S5091" s="5">
        <v>363696.1</v>
      </c>
      <c r="T5091" s="5">
        <v>1212320.5</v>
      </c>
    </row>
    <row r="5092" spans="1:20" x14ac:dyDescent="0.25">
      <c r="A5092">
        <v>510</v>
      </c>
      <c r="B5092" t="str">
        <f t="shared" si="341"/>
        <v>510, 2016</v>
      </c>
      <c r="C5092" t="s">
        <v>533</v>
      </c>
      <c r="D5092" t="s">
        <v>39</v>
      </c>
      <c r="E5092" t="s">
        <v>20</v>
      </c>
      <c r="F5092">
        <v>2016</v>
      </c>
      <c r="G5092" s="6">
        <v>1037.5</v>
      </c>
      <c r="H5092" s="1">
        <f t="shared" si="342"/>
        <v>1037500000</v>
      </c>
      <c r="I5092" s="4">
        <v>10.5</v>
      </c>
      <c r="J5092" s="6">
        <v>1599.3</v>
      </c>
      <c r="K5092" s="1">
        <f t="shared" si="343"/>
        <v>1599300000</v>
      </c>
      <c r="L5092" s="4">
        <v>-10.8</v>
      </c>
      <c r="M5092" s="4">
        <v>63.3</v>
      </c>
      <c r="N5092" t="str">
        <f t="shared" si="340"/>
        <v>Medium Score</v>
      </c>
      <c r="O5092" s="4">
        <v>54.2</v>
      </c>
      <c r="P5092" s="4">
        <v>47.9</v>
      </c>
      <c r="Q5092" s="4">
        <v>87.9</v>
      </c>
      <c r="R5092" s="5">
        <v>681096.6</v>
      </c>
      <c r="S5092" s="5">
        <v>425685.4</v>
      </c>
      <c r="T5092" s="5">
        <v>6810966.0999999996</v>
      </c>
    </row>
    <row r="5093" spans="1:20" x14ac:dyDescent="0.25">
      <c r="A5093">
        <v>510</v>
      </c>
      <c r="B5093" t="str">
        <f t="shared" si="341"/>
        <v>510, 2017</v>
      </c>
      <c r="C5093" t="s">
        <v>533</v>
      </c>
      <c r="D5093" t="s">
        <v>39</v>
      </c>
      <c r="E5093" t="s">
        <v>20</v>
      </c>
      <c r="F5093">
        <v>2017</v>
      </c>
      <c r="G5093" s="6">
        <v>1187</v>
      </c>
      <c r="H5093" s="1">
        <f t="shared" si="342"/>
        <v>1187000000</v>
      </c>
      <c r="I5093" s="4">
        <v>11.3</v>
      </c>
      <c r="J5093" s="6">
        <v>1972.8</v>
      </c>
      <c r="K5093" s="1">
        <f t="shared" si="343"/>
        <v>1972800000</v>
      </c>
      <c r="L5093" s="4">
        <v>14.4</v>
      </c>
      <c r="M5093" s="4">
        <v>65.599999999999994</v>
      </c>
      <c r="N5093" t="str">
        <f t="shared" si="340"/>
        <v>Medium Score</v>
      </c>
      <c r="O5093" s="4">
        <v>55.8</v>
      </c>
      <c r="P5093" s="4">
        <v>49.1</v>
      </c>
      <c r="Q5093" s="4">
        <v>91.9</v>
      </c>
      <c r="R5093" s="5">
        <v>768933.4</v>
      </c>
      <c r="S5093" s="5">
        <v>480583.4</v>
      </c>
      <c r="T5093" s="5">
        <v>7689334.0999999996</v>
      </c>
    </row>
    <row r="5094" spans="1:20" x14ac:dyDescent="0.25">
      <c r="A5094">
        <v>510</v>
      </c>
      <c r="B5094" t="str">
        <f t="shared" si="341"/>
        <v>510, 2018</v>
      </c>
      <c r="C5094" t="s">
        <v>533</v>
      </c>
      <c r="D5094" t="s">
        <v>39</v>
      </c>
      <c r="E5094" t="s">
        <v>20</v>
      </c>
      <c r="F5094">
        <v>2018</v>
      </c>
      <c r="G5094" s="6">
        <v>1171</v>
      </c>
      <c r="H5094" s="1">
        <f t="shared" si="342"/>
        <v>1171000000</v>
      </c>
      <c r="I5094" s="4">
        <v>9.1999999999999993</v>
      </c>
      <c r="J5094" s="6">
        <v>1230.3</v>
      </c>
      <c r="K5094" s="1">
        <f t="shared" si="343"/>
        <v>1230300000</v>
      </c>
      <c r="L5094" s="4">
        <v>-1.4</v>
      </c>
      <c r="M5094" s="4">
        <v>64.599999999999994</v>
      </c>
      <c r="N5094" t="str">
        <f t="shared" si="340"/>
        <v>Medium Score</v>
      </c>
      <c r="O5094" s="4">
        <v>56</v>
      </c>
      <c r="P5094" s="4">
        <v>48.5</v>
      </c>
      <c r="Q5094" s="4">
        <v>89.3</v>
      </c>
      <c r="R5094" s="5">
        <v>756921.7</v>
      </c>
      <c r="S5094" s="5">
        <v>473076</v>
      </c>
      <c r="T5094" s="5">
        <v>7569216.7999999998</v>
      </c>
    </row>
    <row r="5095" spans="1:20" x14ac:dyDescent="0.25">
      <c r="A5095">
        <v>510</v>
      </c>
      <c r="B5095" t="str">
        <f t="shared" si="341"/>
        <v>510, 2019</v>
      </c>
      <c r="C5095" t="s">
        <v>533</v>
      </c>
      <c r="D5095" t="s">
        <v>39</v>
      </c>
      <c r="E5095" t="s">
        <v>20</v>
      </c>
      <c r="F5095">
        <v>2019</v>
      </c>
      <c r="G5095" s="6">
        <v>1186.5</v>
      </c>
      <c r="H5095" s="1">
        <f t="shared" si="342"/>
        <v>1186500000</v>
      </c>
      <c r="I5095" s="4">
        <v>7</v>
      </c>
      <c r="J5095" s="6">
        <v>774.7</v>
      </c>
      <c r="K5095" s="1">
        <f t="shared" si="343"/>
        <v>774700000</v>
      </c>
      <c r="L5095" s="4">
        <v>1.3</v>
      </c>
      <c r="M5095" s="4">
        <v>64.900000000000006</v>
      </c>
      <c r="N5095" t="str">
        <f t="shared" si="340"/>
        <v>Medium Score</v>
      </c>
      <c r="O5095" s="4">
        <v>57.8</v>
      </c>
      <c r="P5095" s="4">
        <v>48.4</v>
      </c>
      <c r="Q5095" s="4">
        <v>88.4</v>
      </c>
      <c r="R5095" s="5">
        <v>754919.7</v>
      </c>
      <c r="S5095" s="5">
        <v>471824.8</v>
      </c>
      <c r="T5095" s="5">
        <v>7549197.2000000002</v>
      </c>
    </row>
    <row r="5096" spans="1:20" x14ac:dyDescent="0.25">
      <c r="A5096">
        <v>510</v>
      </c>
      <c r="B5096" t="str">
        <f t="shared" si="341"/>
        <v>510, 2020</v>
      </c>
      <c r="C5096" t="s">
        <v>533</v>
      </c>
      <c r="D5096" t="s">
        <v>39</v>
      </c>
      <c r="E5096" t="s">
        <v>20</v>
      </c>
      <c r="F5096">
        <v>2020</v>
      </c>
      <c r="G5096" s="6">
        <v>1110.5999999999999</v>
      </c>
      <c r="H5096" s="1">
        <f t="shared" si="342"/>
        <v>1110600000</v>
      </c>
      <c r="I5096" s="4">
        <v>7.2</v>
      </c>
      <c r="J5096" s="6">
        <v>752.5</v>
      </c>
      <c r="K5096" s="1">
        <f t="shared" si="343"/>
        <v>752500000</v>
      </c>
      <c r="L5096" s="4">
        <v>-6.4</v>
      </c>
      <c r="M5096" s="4">
        <v>64</v>
      </c>
      <c r="N5096" t="str">
        <f t="shared" si="340"/>
        <v>Medium Score</v>
      </c>
      <c r="O5096" s="4">
        <v>58.3</v>
      </c>
      <c r="P5096" s="4">
        <v>44</v>
      </c>
      <c r="Q5096" s="4">
        <v>89.7</v>
      </c>
      <c r="R5096" s="5">
        <v>703328.4</v>
      </c>
      <c r="S5096" s="5">
        <v>439580.3</v>
      </c>
      <c r="T5096" s="5">
        <v>7033284.0999999996</v>
      </c>
    </row>
    <row r="5097" spans="1:20" x14ac:dyDescent="0.25">
      <c r="A5097">
        <v>510</v>
      </c>
      <c r="B5097" t="str">
        <f t="shared" si="341"/>
        <v>510, 2021</v>
      </c>
      <c r="C5097" t="s">
        <v>533</v>
      </c>
      <c r="D5097" t="s">
        <v>39</v>
      </c>
      <c r="E5097" t="s">
        <v>20</v>
      </c>
      <c r="F5097">
        <v>2021</v>
      </c>
      <c r="G5097" s="6">
        <v>1249.8</v>
      </c>
      <c r="H5097" s="1">
        <f t="shared" si="342"/>
        <v>1249800000</v>
      </c>
      <c r="I5097" s="4">
        <v>9.5</v>
      </c>
      <c r="J5097" s="6">
        <v>1321.9</v>
      </c>
      <c r="K5097" s="1">
        <f t="shared" si="343"/>
        <v>1321900000</v>
      </c>
      <c r="L5097" s="4">
        <v>12.5</v>
      </c>
      <c r="M5097" s="4">
        <v>65.599999999999994</v>
      </c>
      <c r="N5097" t="str">
        <f t="shared" si="340"/>
        <v>Medium Score</v>
      </c>
      <c r="O5097" s="4">
        <v>61.2</v>
      </c>
      <c r="P5097" s="4">
        <v>46.7</v>
      </c>
      <c r="Q5097" s="4">
        <v>89</v>
      </c>
      <c r="R5097" s="5">
        <v>771760</v>
      </c>
      <c r="S5097" s="5">
        <v>482350</v>
      </c>
      <c r="T5097" s="5">
        <v>7717600.2000000002</v>
      </c>
    </row>
    <row r="5098" spans="1:20" x14ac:dyDescent="0.25">
      <c r="A5098">
        <v>510</v>
      </c>
      <c r="B5098" t="str">
        <f t="shared" si="341"/>
        <v>510, 2022</v>
      </c>
      <c r="C5098" t="s">
        <v>533</v>
      </c>
      <c r="D5098" t="s">
        <v>39</v>
      </c>
      <c r="E5098" t="s">
        <v>20</v>
      </c>
      <c r="F5098">
        <v>2022</v>
      </c>
      <c r="G5098" s="6">
        <v>1247.9000000000001</v>
      </c>
      <c r="H5098" s="1">
        <f t="shared" si="342"/>
        <v>1247900000</v>
      </c>
      <c r="I5098" s="4">
        <v>9.9</v>
      </c>
      <c r="J5098" s="6">
        <v>1818</v>
      </c>
      <c r="K5098" s="1">
        <f t="shared" si="343"/>
        <v>1818000000</v>
      </c>
      <c r="L5098" s="4">
        <v>-0.2</v>
      </c>
      <c r="M5098" s="4">
        <v>66.099999999999994</v>
      </c>
      <c r="N5098" t="str">
        <f t="shared" si="340"/>
        <v>Medium Score</v>
      </c>
      <c r="O5098" s="4">
        <v>64.5</v>
      </c>
      <c r="P5098" s="4">
        <v>46.7</v>
      </c>
      <c r="Q5098" s="4">
        <v>87.1</v>
      </c>
      <c r="R5098" s="5">
        <v>747364.6</v>
      </c>
      <c r="S5098" s="5">
        <v>467102.8</v>
      </c>
      <c r="T5098" s="5">
        <v>7473645.5999999996</v>
      </c>
    </row>
    <row r="5099" spans="1:20" x14ac:dyDescent="0.25">
      <c r="A5099">
        <v>510</v>
      </c>
      <c r="B5099" t="str">
        <f t="shared" si="341"/>
        <v>510, 2023</v>
      </c>
      <c r="C5099" t="s">
        <v>533</v>
      </c>
      <c r="D5099" t="s">
        <v>39</v>
      </c>
      <c r="E5099" t="s">
        <v>20</v>
      </c>
      <c r="F5099">
        <v>2023</v>
      </c>
      <c r="G5099" s="6">
        <v>1319</v>
      </c>
      <c r="H5099" s="1">
        <f t="shared" si="342"/>
        <v>1319000000</v>
      </c>
      <c r="I5099" s="4">
        <v>9.1999999999999993</v>
      </c>
      <c r="J5099" s="6">
        <v>1220.8</v>
      </c>
      <c r="K5099" s="1">
        <f t="shared" si="343"/>
        <v>1220800000</v>
      </c>
      <c r="L5099" s="4">
        <v>5.7</v>
      </c>
      <c r="M5099" s="4">
        <v>69.7</v>
      </c>
      <c r="N5099" t="str">
        <f t="shared" si="340"/>
        <v>Medium Score</v>
      </c>
      <c r="O5099" s="4">
        <v>68.3</v>
      </c>
      <c r="P5099" s="4">
        <v>51.4</v>
      </c>
      <c r="Q5099" s="4">
        <v>89.5</v>
      </c>
      <c r="R5099" s="5">
        <v>761942.3</v>
      </c>
      <c r="S5099" s="5">
        <v>476213.9</v>
      </c>
      <c r="T5099" s="5">
        <v>7619422.5999999996</v>
      </c>
    </row>
    <row r="5100" spans="1:20" x14ac:dyDescent="0.25">
      <c r="A5100">
        <v>510</v>
      </c>
      <c r="B5100" t="str">
        <f t="shared" si="341"/>
        <v>510, 2024</v>
      </c>
      <c r="C5100" t="s">
        <v>533</v>
      </c>
      <c r="D5100" t="s">
        <v>39</v>
      </c>
      <c r="E5100" t="s">
        <v>20</v>
      </c>
      <c r="F5100">
        <v>2024</v>
      </c>
      <c r="G5100" s="6">
        <v>1356.6</v>
      </c>
      <c r="H5100" s="1">
        <f t="shared" si="342"/>
        <v>1356600000</v>
      </c>
      <c r="I5100" s="4">
        <v>11.3</v>
      </c>
      <c r="J5100" s="6">
        <v>2276</v>
      </c>
      <c r="K5100" s="1">
        <f t="shared" si="343"/>
        <v>2276000000</v>
      </c>
      <c r="L5100" s="4">
        <v>2.9</v>
      </c>
      <c r="M5100" s="4">
        <v>70.400000000000006</v>
      </c>
      <c r="N5100" t="str">
        <f t="shared" si="340"/>
        <v>High Score</v>
      </c>
      <c r="O5100" s="4">
        <v>67.2</v>
      </c>
      <c r="P5100" s="4">
        <v>52.8</v>
      </c>
      <c r="Q5100" s="4">
        <v>91.1</v>
      </c>
      <c r="R5100" s="5">
        <v>791823.9</v>
      </c>
      <c r="S5100" s="5">
        <v>494890</v>
      </c>
      <c r="T5100" s="5">
        <v>7918239.4000000004</v>
      </c>
    </row>
    <row r="5101" spans="1:20" x14ac:dyDescent="0.25">
      <c r="A5101">
        <v>510</v>
      </c>
      <c r="B5101" t="str">
        <f t="shared" si="341"/>
        <v>510, 2025</v>
      </c>
      <c r="C5101" t="s">
        <v>533</v>
      </c>
      <c r="D5101" t="s">
        <v>39</v>
      </c>
      <c r="E5101" t="s">
        <v>20</v>
      </c>
      <c r="F5101">
        <v>2025</v>
      </c>
      <c r="G5101" s="6">
        <v>1478.6</v>
      </c>
      <c r="H5101" s="1">
        <f t="shared" si="342"/>
        <v>1478600000</v>
      </c>
      <c r="I5101" s="4">
        <v>8.9</v>
      </c>
      <c r="J5101" s="6">
        <v>1856.2</v>
      </c>
      <c r="K5101" s="1">
        <f t="shared" si="343"/>
        <v>1856200000</v>
      </c>
      <c r="L5101" s="4">
        <v>9</v>
      </c>
      <c r="M5101" s="4">
        <v>70.900000000000006</v>
      </c>
      <c r="N5101" t="str">
        <f t="shared" si="340"/>
        <v>High Score</v>
      </c>
      <c r="O5101" s="4">
        <v>68.7</v>
      </c>
      <c r="P5101" s="4">
        <v>54.9</v>
      </c>
      <c r="Q5101" s="4">
        <v>89.2</v>
      </c>
      <c r="R5101" s="5">
        <v>850330.2</v>
      </c>
      <c r="S5101" s="5">
        <v>531456.4</v>
      </c>
      <c r="T5101" s="5">
        <v>8503301.6999999993</v>
      </c>
    </row>
    <row r="5102" spans="1:20" x14ac:dyDescent="0.25">
      <c r="A5102">
        <v>511</v>
      </c>
      <c r="B5102" t="str">
        <f t="shared" si="341"/>
        <v>511, 2016</v>
      </c>
      <c r="C5102" t="s">
        <v>534</v>
      </c>
      <c r="D5102" t="s">
        <v>24</v>
      </c>
      <c r="E5102" t="s">
        <v>26</v>
      </c>
      <c r="F5102">
        <v>2016</v>
      </c>
      <c r="G5102" s="6">
        <v>2155.4</v>
      </c>
      <c r="H5102" s="1">
        <f t="shared" si="342"/>
        <v>2155400000</v>
      </c>
      <c r="I5102" s="4">
        <v>2.5</v>
      </c>
      <c r="J5102" s="6">
        <v>1313</v>
      </c>
      <c r="K5102" s="1">
        <f t="shared" si="343"/>
        <v>1313000000</v>
      </c>
      <c r="L5102" s="4">
        <v>6.8</v>
      </c>
      <c r="M5102" s="4">
        <v>77.099999999999994</v>
      </c>
      <c r="N5102" t="str">
        <f t="shared" si="340"/>
        <v>High Score</v>
      </c>
      <c r="O5102" s="4">
        <v>71.3</v>
      </c>
      <c r="P5102" s="4">
        <v>93.4</v>
      </c>
      <c r="Q5102" s="4">
        <v>66.599999999999994</v>
      </c>
      <c r="R5102" s="5">
        <v>151133.5</v>
      </c>
      <c r="S5102" s="5">
        <v>151133.5</v>
      </c>
      <c r="T5102" s="5">
        <v>302267</v>
      </c>
    </row>
    <row r="5103" spans="1:20" x14ac:dyDescent="0.25">
      <c r="A5103">
        <v>511</v>
      </c>
      <c r="B5103" t="str">
        <f t="shared" si="341"/>
        <v>511, 2017</v>
      </c>
      <c r="C5103" t="s">
        <v>534</v>
      </c>
      <c r="D5103" t="s">
        <v>24</v>
      </c>
      <c r="E5103" t="s">
        <v>26</v>
      </c>
      <c r="F5103">
        <v>2017</v>
      </c>
      <c r="G5103" s="6">
        <v>2218.1</v>
      </c>
      <c r="H5103" s="1">
        <f t="shared" si="342"/>
        <v>2218100000</v>
      </c>
      <c r="I5103" s="4">
        <v>-1.4</v>
      </c>
      <c r="J5103" s="6">
        <v>7127.9</v>
      </c>
      <c r="K5103" s="1">
        <f t="shared" si="343"/>
        <v>7127900000</v>
      </c>
      <c r="L5103" s="4">
        <v>2.9</v>
      </c>
      <c r="M5103" s="4">
        <v>79</v>
      </c>
      <c r="N5103" t="str">
        <f t="shared" si="340"/>
        <v>High Score</v>
      </c>
      <c r="O5103" s="4">
        <v>75</v>
      </c>
      <c r="P5103" s="4">
        <v>95.1</v>
      </c>
      <c r="Q5103" s="4">
        <v>66.8</v>
      </c>
      <c r="R5103" s="5">
        <v>149735.1</v>
      </c>
      <c r="S5103" s="5">
        <v>149735.1</v>
      </c>
      <c r="T5103" s="5">
        <v>299470.09999999998</v>
      </c>
    </row>
    <row r="5104" spans="1:20" x14ac:dyDescent="0.25">
      <c r="A5104">
        <v>511</v>
      </c>
      <c r="B5104" t="str">
        <f t="shared" si="341"/>
        <v>511, 2018</v>
      </c>
      <c r="C5104" t="s">
        <v>534</v>
      </c>
      <c r="D5104" t="s">
        <v>24</v>
      </c>
      <c r="E5104" t="s">
        <v>26</v>
      </c>
      <c r="F5104">
        <v>2018</v>
      </c>
      <c r="G5104" s="6">
        <v>2645.5</v>
      </c>
      <c r="H5104" s="1">
        <f t="shared" si="342"/>
        <v>2645500000</v>
      </c>
      <c r="I5104" s="4">
        <v>-1.5</v>
      </c>
      <c r="J5104" s="6">
        <v>11994.3</v>
      </c>
      <c r="K5104" s="1">
        <f t="shared" si="343"/>
        <v>11994300000</v>
      </c>
      <c r="L5104" s="4">
        <v>19.3</v>
      </c>
      <c r="M5104" s="4">
        <v>78.5</v>
      </c>
      <c r="N5104" t="str">
        <f t="shared" si="340"/>
        <v>High Score</v>
      </c>
      <c r="O5104" s="4">
        <v>74.3</v>
      </c>
      <c r="P5104" s="4">
        <v>93.1</v>
      </c>
      <c r="Q5104" s="4">
        <v>68.099999999999994</v>
      </c>
      <c r="R5104" s="5">
        <v>179909.7</v>
      </c>
      <c r="S5104" s="5">
        <v>179909.7</v>
      </c>
      <c r="T5104" s="5">
        <v>359819.4</v>
      </c>
    </row>
    <row r="5105" spans="1:20" x14ac:dyDescent="0.25">
      <c r="A5105">
        <v>511</v>
      </c>
      <c r="B5105" t="str">
        <f t="shared" si="341"/>
        <v>511, 2019</v>
      </c>
      <c r="C5105" t="s">
        <v>534</v>
      </c>
      <c r="D5105" t="s">
        <v>24</v>
      </c>
      <c r="E5105" t="s">
        <v>26</v>
      </c>
      <c r="F5105">
        <v>2019</v>
      </c>
      <c r="G5105" s="6">
        <v>2700</v>
      </c>
      <c r="H5105" s="1">
        <f t="shared" si="342"/>
        <v>2700000000</v>
      </c>
      <c r="I5105" s="4">
        <v>0.8</v>
      </c>
      <c r="J5105" s="6">
        <v>401.8</v>
      </c>
      <c r="K5105" s="1">
        <f t="shared" si="343"/>
        <v>401800000</v>
      </c>
      <c r="L5105" s="4">
        <v>2.1</v>
      </c>
      <c r="M5105" s="4">
        <v>79.2</v>
      </c>
      <c r="N5105" t="str">
        <f t="shared" si="340"/>
        <v>High Score</v>
      </c>
      <c r="O5105" s="4">
        <v>78</v>
      </c>
      <c r="P5105" s="4">
        <v>95.2</v>
      </c>
      <c r="Q5105" s="4">
        <v>64.3</v>
      </c>
      <c r="R5105" s="5">
        <v>176575.1</v>
      </c>
      <c r="S5105" s="5">
        <v>176575.1</v>
      </c>
      <c r="T5105" s="5">
        <v>353150.1</v>
      </c>
    </row>
    <row r="5106" spans="1:20" x14ac:dyDescent="0.25">
      <c r="A5106">
        <v>511</v>
      </c>
      <c r="B5106" t="str">
        <f t="shared" si="341"/>
        <v>511, 2020</v>
      </c>
      <c r="C5106" t="s">
        <v>534</v>
      </c>
      <c r="D5106" t="s">
        <v>24</v>
      </c>
      <c r="E5106" t="s">
        <v>26</v>
      </c>
      <c r="F5106">
        <v>2020</v>
      </c>
      <c r="G5106" s="6">
        <v>2734.5</v>
      </c>
      <c r="H5106" s="1">
        <f t="shared" si="342"/>
        <v>2734500000</v>
      </c>
      <c r="I5106" s="4">
        <v>3.9</v>
      </c>
      <c r="J5106" s="6">
        <v>1264.8</v>
      </c>
      <c r="K5106" s="1">
        <f t="shared" si="343"/>
        <v>1264800000</v>
      </c>
      <c r="L5106" s="4">
        <v>1.3</v>
      </c>
      <c r="M5106" s="4">
        <v>79.7</v>
      </c>
      <c r="N5106" t="str">
        <f t="shared" si="340"/>
        <v>High Score</v>
      </c>
      <c r="O5106" s="4">
        <v>78.5</v>
      </c>
      <c r="P5106" s="4">
        <v>95.8</v>
      </c>
      <c r="Q5106" s="4">
        <v>64.7</v>
      </c>
      <c r="R5106" s="5">
        <v>177802.4</v>
      </c>
      <c r="S5106" s="5">
        <v>177802.4</v>
      </c>
      <c r="T5106" s="5">
        <v>355604.7</v>
      </c>
    </row>
    <row r="5107" spans="1:20" x14ac:dyDescent="0.25">
      <c r="A5107">
        <v>511</v>
      </c>
      <c r="B5107" t="str">
        <f t="shared" si="341"/>
        <v>511, 2021</v>
      </c>
      <c r="C5107" t="s">
        <v>534</v>
      </c>
      <c r="D5107" t="s">
        <v>24</v>
      </c>
      <c r="E5107" t="s">
        <v>26</v>
      </c>
      <c r="F5107">
        <v>2021</v>
      </c>
      <c r="G5107" s="6">
        <v>2514.4</v>
      </c>
      <c r="H5107" s="1">
        <f t="shared" si="342"/>
        <v>2514400000</v>
      </c>
      <c r="I5107" s="4">
        <v>3.6</v>
      </c>
      <c r="J5107" s="6">
        <v>1533.1</v>
      </c>
      <c r="K5107" s="1">
        <f t="shared" si="343"/>
        <v>1533100000</v>
      </c>
      <c r="L5107" s="4">
        <v>-8</v>
      </c>
      <c r="M5107" s="4">
        <v>80.900000000000006</v>
      </c>
      <c r="N5107" t="str">
        <f t="shared" si="340"/>
        <v>High Score</v>
      </c>
      <c r="O5107" s="4">
        <v>82.3</v>
      </c>
      <c r="P5107" s="4">
        <v>95.4</v>
      </c>
      <c r="Q5107" s="4">
        <v>65.099999999999994</v>
      </c>
      <c r="R5107" s="5">
        <v>156864.5</v>
      </c>
      <c r="S5107" s="5">
        <v>156864.5</v>
      </c>
      <c r="T5107" s="5">
        <v>313729.09999999998</v>
      </c>
    </row>
    <row r="5108" spans="1:20" x14ac:dyDescent="0.25">
      <c r="A5108">
        <v>511</v>
      </c>
      <c r="B5108" t="str">
        <f t="shared" si="341"/>
        <v>511, 2022</v>
      </c>
      <c r="C5108" t="s">
        <v>534</v>
      </c>
      <c r="D5108" t="s">
        <v>24</v>
      </c>
      <c r="E5108" t="s">
        <v>26</v>
      </c>
      <c r="F5108">
        <v>2022</v>
      </c>
      <c r="G5108" s="6">
        <v>2629.4</v>
      </c>
      <c r="H5108" s="1">
        <f t="shared" si="342"/>
        <v>2629400000</v>
      </c>
      <c r="I5108" s="4">
        <v>2.4</v>
      </c>
      <c r="J5108" s="6">
        <v>734.4</v>
      </c>
      <c r="K5108" s="1">
        <f t="shared" si="343"/>
        <v>734400000</v>
      </c>
      <c r="L5108" s="4">
        <v>4.5999999999999996</v>
      </c>
      <c r="M5108" s="4">
        <v>81.7</v>
      </c>
      <c r="N5108" t="str">
        <f t="shared" si="340"/>
        <v>High Score</v>
      </c>
      <c r="O5108" s="4">
        <v>81.599999999999994</v>
      </c>
      <c r="P5108" s="4">
        <v>99.7</v>
      </c>
      <c r="Q5108" s="4">
        <v>63.7</v>
      </c>
      <c r="R5108" s="5">
        <v>165375</v>
      </c>
      <c r="S5108" s="5">
        <v>165375</v>
      </c>
      <c r="T5108" s="5">
        <v>330750.09999999998</v>
      </c>
    </row>
    <row r="5109" spans="1:20" x14ac:dyDescent="0.25">
      <c r="A5109">
        <v>511</v>
      </c>
      <c r="B5109" t="str">
        <f t="shared" si="341"/>
        <v>511, 2023</v>
      </c>
      <c r="C5109" t="s">
        <v>534</v>
      </c>
      <c r="D5109" t="s">
        <v>24</v>
      </c>
      <c r="E5109" t="s">
        <v>26</v>
      </c>
      <c r="F5109">
        <v>2023</v>
      </c>
      <c r="G5109" s="6">
        <v>2958.3</v>
      </c>
      <c r="H5109" s="1">
        <f t="shared" si="342"/>
        <v>2958300000</v>
      </c>
      <c r="I5109" s="4">
        <v>3.9</v>
      </c>
      <c r="J5109" s="6">
        <v>2556.1</v>
      </c>
      <c r="K5109" s="1">
        <f t="shared" si="343"/>
        <v>2556100000</v>
      </c>
      <c r="L5109" s="4">
        <v>12.5</v>
      </c>
      <c r="M5109" s="4">
        <v>80.8</v>
      </c>
      <c r="N5109" t="str">
        <f t="shared" si="340"/>
        <v>High Score</v>
      </c>
      <c r="O5109" s="4">
        <v>79.2</v>
      </c>
      <c r="P5109" s="4">
        <v>100</v>
      </c>
      <c r="Q5109" s="4">
        <v>63.3</v>
      </c>
      <c r="R5109" s="5">
        <v>191026.8</v>
      </c>
      <c r="S5109" s="5">
        <v>191026.8</v>
      </c>
      <c r="T5109" s="5">
        <v>382053.6</v>
      </c>
    </row>
    <row r="5110" spans="1:20" x14ac:dyDescent="0.25">
      <c r="A5110">
        <v>511</v>
      </c>
      <c r="B5110" t="str">
        <f t="shared" si="341"/>
        <v>511, 2024</v>
      </c>
      <c r="C5110" t="s">
        <v>534</v>
      </c>
      <c r="D5110" t="s">
        <v>24</v>
      </c>
      <c r="E5110" t="s">
        <v>26</v>
      </c>
      <c r="F5110">
        <v>2024</v>
      </c>
      <c r="G5110" s="6">
        <v>3373.7</v>
      </c>
      <c r="H5110" s="1">
        <f t="shared" si="342"/>
        <v>3373700000</v>
      </c>
      <c r="I5110" s="4">
        <v>8.1</v>
      </c>
      <c r="J5110" s="6">
        <v>4860</v>
      </c>
      <c r="K5110" s="1">
        <f t="shared" si="343"/>
        <v>4860000000</v>
      </c>
      <c r="L5110" s="4">
        <v>14</v>
      </c>
      <c r="M5110" s="4">
        <v>79.599999999999994</v>
      </c>
      <c r="N5110" t="str">
        <f t="shared" si="340"/>
        <v>High Score</v>
      </c>
      <c r="O5110" s="4">
        <v>79.7</v>
      </c>
      <c r="P5110" s="4">
        <v>97.7</v>
      </c>
      <c r="Q5110" s="4">
        <v>61.2</v>
      </c>
      <c r="R5110" s="5">
        <v>216635.2</v>
      </c>
      <c r="S5110" s="5">
        <v>216635.2</v>
      </c>
      <c r="T5110" s="5">
        <v>433270.3</v>
      </c>
    </row>
    <row r="5111" spans="1:20" x14ac:dyDescent="0.25">
      <c r="A5111">
        <v>511</v>
      </c>
      <c r="B5111" t="str">
        <f t="shared" si="341"/>
        <v>511, 2025</v>
      </c>
      <c r="C5111" t="s">
        <v>534</v>
      </c>
      <c r="D5111" t="s">
        <v>24</v>
      </c>
      <c r="E5111" t="s">
        <v>26</v>
      </c>
      <c r="F5111">
        <v>2025</v>
      </c>
      <c r="G5111" s="6">
        <v>3630.3</v>
      </c>
      <c r="H5111" s="1">
        <f t="shared" si="342"/>
        <v>3630300000</v>
      </c>
      <c r="I5111" s="4">
        <v>7.6</v>
      </c>
      <c r="J5111" s="6">
        <v>4453.5</v>
      </c>
      <c r="K5111" s="1">
        <f t="shared" si="343"/>
        <v>4453500000</v>
      </c>
      <c r="L5111" s="4">
        <v>7.6</v>
      </c>
      <c r="M5111" s="4">
        <v>80.599999999999994</v>
      </c>
      <c r="N5111" t="str">
        <f t="shared" si="340"/>
        <v>High Score</v>
      </c>
      <c r="O5111" s="4">
        <v>81.599999999999994</v>
      </c>
      <c r="P5111" s="4">
        <v>100</v>
      </c>
      <c r="Q5111" s="4">
        <v>60.1</v>
      </c>
      <c r="R5111" s="5">
        <v>228280.3</v>
      </c>
      <c r="S5111" s="5">
        <v>228280.3</v>
      </c>
      <c r="T5111" s="5">
        <v>456560.6</v>
      </c>
    </row>
    <row r="5112" spans="1:20" x14ac:dyDescent="0.25">
      <c r="A5112">
        <v>512</v>
      </c>
      <c r="B5112" t="str">
        <f t="shared" si="341"/>
        <v>512, 2016</v>
      </c>
      <c r="C5112" t="s">
        <v>535</v>
      </c>
      <c r="D5112" t="s">
        <v>19</v>
      </c>
      <c r="E5112" t="s">
        <v>20</v>
      </c>
      <c r="F5112">
        <v>2016</v>
      </c>
      <c r="G5112" s="6">
        <v>8360.7000000000007</v>
      </c>
      <c r="H5112" s="1">
        <f t="shared" si="342"/>
        <v>8360700000.000001</v>
      </c>
      <c r="I5112" s="4">
        <v>17.600000000000001</v>
      </c>
      <c r="J5112" s="6">
        <v>17768.7</v>
      </c>
      <c r="K5112" s="1">
        <f t="shared" si="343"/>
        <v>17768700000</v>
      </c>
      <c r="L5112" s="4">
        <v>1.1000000000000001</v>
      </c>
      <c r="M5112" s="4">
        <v>45.8</v>
      </c>
      <c r="N5112" t="str">
        <f t="shared" si="340"/>
        <v>Medium Score</v>
      </c>
      <c r="O5112" s="4">
        <v>100</v>
      </c>
      <c r="P5112" s="4">
        <v>31.8</v>
      </c>
      <c r="Q5112" s="4">
        <v>5.8</v>
      </c>
      <c r="R5112" s="5">
        <v>83607.199999999997</v>
      </c>
      <c r="S5112" s="5">
        <v>41803.599999999999</v>
      </c>
      <c r="T5112" s="5">
        <v>209018.1</v>
      </c>
    </row>
    <row r="5113" spans="1:20" x14ac:dyDescent="0.25">
      <c r="A5113">
        <v>512</v>
      </c>
      <c r="B5113" t="str">
        <f t="shared" si="341"/>
        <v>512, 2017</v>
      </c>
      <c r="C5113" t="s">
        <v>535</v>
      </c>
      <c r="D5113" t="s">
        <v>19</v>
      </c>
      <c r="E5113" t="s">
        <v>20</v>
      </c>
      <c r="F5113">
        <v>2017</v>
      </c>
      <c r="G5113" s="6">
        <v>8320.7999999999993</v>
      </c>
      <c r="H5113" s="1">
        <f t="shared" si="342"/>
        <v>8320799999.999999</v>
      </c>
      <c r="I5113" s="4">
        <v>17.2</v>
      </c>
      <c r="J5113" s="6">
        <v>18731.8</v>
      </c>
      <c r="K5113" s="1">
        <f t="shared" si="343"/>
        <v>18731800000</v>
      </c>
      <c r="L5113" s="4">
        <v>-0.5</v>
      </c>
      <c r="M5113" s="4">
        <v>46.1</v>
      </c>
      <c r="N5113" t="str">
        <f t="shared" si="340"/>
        <v>Medium Score</v>
      </c>
      <c r="O5113" s="4">
        <v>100</v>
      </c>
      <c r="P5113" s="4">
        <v>31.7</v>
      </c>
      <c r="Q5113" s="4">
        <v>6.5</v>
      </c>
      <c r="R5113" s="5">
        <v>83208.5</v>
      </c>
      <c r="S5113" s="5">
        <v>41604.199999999997</v>
      </c>
      <c r="T5113" s="5">
        <v>208021.2</v>
      </c>
    </row>
    <row r="5114" spans="1:20" x14ac:dyDescent="0.25">
      <c r="A5114">
        <v>512</v>
      </c>
      <c r="B5114" t="str">
        <f t="shared" si="341"/>
        <v>512, 2018</v>
      </c>
      <c r="C5114" t="s">
        <v>535</v>
      </c>
      <c r="D5114" t="s">
        <v>19</v>
      </c>
      <c r="E5114" t="s">
        <v>20</v>
      </c>
      <c r="F5114">
        <v>2018</v>
      </c>
      <c r="G5114" s="6">
        <v>8749</v>
      </c>
      <c r="H5114" s="1">
        <f t="shared" si="342"/>
        <v>8749000000</v>
      </c>
      <c r="I5114" s="4">
        <v>15.6</v>
      </c>
      <c r="J5114" s="6">
        <v>14694.5</v>
      </c>
      <c r="K5114" s="1">
        <f t="shared" si="343"/>
        <v>14694500000</v>
      </c>
      <c r="L5114" s="4">
        <v>5.0999999999999996</v>
      </c>
      <c r="M5114" s="4">
        <v>45.2</v>
      </c>
      <c r="N5114" t="str">
        <f t="shared" si="340"/>
        <v>Medium Score</v>
      </c>
      <c r="O5114" s="4">
        <v>99.8</v>
      </c>
      <c r="P5114" s="4">
        <v>30.8</v>
      </c>
      <c r="Q5114" s="4">
        <v>4.9000000000000004</v>
      </c>
      <c r="R5114" s="5">
        <v>87676.7</v>
      </c>
      <c r="S5114" s="5">
        <v>43838.400000000001</v>
      </c>
      <c r="T5114" s="5">
        <v>219191.8</v>
      </c>
    </row>
    <row r="5115" spans="1:20" x14ac:dyDescent="0.25">
      <c r="A5115">
        <v>512</v>
      </c>
      <c r="B5115" t="str">
        <f t="shared" si="341"/>
        <v>512, 2019</v>
      </c>
      <c r="C5115" t="s">
        <v>535</v>
      </c>
      <c r="D5115" t="s">
        <v>19</v>
      </c>
      <c r="E5115" t="s">
        <v>20</v>
      </c>
      <c r="F5115">
        <v>2019</v>
      </c>
      <c r="G5115" s="6">
        <v>9163.7999999999993</v>
      </c>
      <c r="H5115" s="1">
        <f t="shared" si="342"/>
        <v>9163800000</v>
      </c>
      <c r="I5115" s="4">
        <v>17.399999999999999</v>
      </c>
      <c r="J5115" s="6">
        <v>13901.6</v>
      </c>
      <c r="K5115" s="1">
        <f t="shared" si="343"/>
        <v>13901600000</v>
      </c>
      <c r="L5115" s="4">
        <v>4.7</v>
      </c>
      <c r="M5115" s="4">
        <v>43.8</v>
      </c>
      <c r="N5115" t="str">
        <f t="shared" si="340"/>
        <v>Medium Score</v>
      </c>
      <c r="O5115" s="4">
        <v>100</v>
      </c>
      <c r="P5115" s="4">
        <v>29.9</v>
      </c>
      <c r="Q5115" s="4">
        <v>1.5</v>
      </c>
      <c r="R5115" s="5">
        <v>91638.3</v>
      </c>
      <c r="S5115" s="5">
        <v>45819.199999999997</v>
      </c>
      <c r="T5115" s="5">
        <v>229095.8</v>
      </c>
    </row>
    <row r="5116" spans="1:20" x14ac:dyDescent="0.25">
      <c r="A5116">
        <v>512</v>
      </c>
      <c r="B5116" t="str">
        <f t="shared" si="341"/>
        <v>512, 2020</v>
      </c>
      <c r="C5116" t="s">
        <v>535</v>
      </c>
      <c r="D5116" t="s">
        <v>19</v>
      </c>
      <c r="E5116" t="s">
        <v>20</v>
      </c>
      <c r="F5116">
        <v>2020</v>
      </c>
      <c r="G5116" s="6">
        <v>8759.2999999999993</v>
      </c>
      <c r="H5116" s="1">
        <f t="shared" si="342"/>
        <v>8759300000</v>
      </c>
      <c r="I5116" s="4">
        <v>16.600000000000001</v>
      </c>
      <c r="J5116" s="6">
        <v>15466.9</v>
      </c>
      <c r="K5116" s="1">
        <f t="shared" si="343"/>
        <v>15466900000</v>
      </c>
      <c r="L5116" s="4">
        <v>-4.4000000000000004</v>
      </c>
      <c r="M5116" s="4">
        <v>43.7</v>
      </c>
      <c r="N5116" t="str">
        <f t="shared" si="340"/>
        <v>Medium Score</v>
      </c>
      <c r="O5116" s="4">
        <v>100</v>
      </c>
      <c r="P5116" s="4">
        <v>29.3</v>
      </c>
      <c r="Q5116" s="4">
        <v>2</v>
      </c>
      <c r="R5116" s="5">
        <v>87592.7</v>
      </c>
      <c r="S5116" s="5">
        <v>43796.4</v>
      </c>
      <c r="T5116" s="5">
        <v>218981.8</v>
      </c>
    </row>
    <row r="5117" spans="1:20" x14ac:dyDescent="0.25">
      <c r="A5117">
        <v>512</v>
      </c>
      <c r="B5117" t="str">
        <f t="shared" si="341"/>
        <v>512, 2021</v>
      </c>
      <c r="C5117" t="s">
        <v>535</v>
      </c>
      <c r="D5117" t="s">
        <v>19</v>
      </c>
      <c r="E5117" t="s">
        <v>20</v>
      </c>
      <c r="F5117">
        <v>2021</v>
      </c>
      <c r="G5117" s="6">
        <v>7994.6</v>
      </c>
      <c r="H5117" s="1">
        <f t="shared" si="342"/>
        <v>7994600000</v>
      </c>
      <c r="I5117" s="4">
        <v>17.8</v>
      </c>
      <c r="J5117" s="6">
        <v>21577.8</v>
      </c>
      <c r="K5117" s="1">
        <f t="shared" si="343"/>
        <v>21577800000</v>
      </c>
      <c r="L5117" s="4">
        <v>-8.6999999999999993</v>
      </c>
      <c r="M5117" s="4">
        <v>44.2</v>
      </c>
      <c r="N5117" t="str">
        <f t="shared" si="340"/>
        <v>Medium Score</v>
      </c>
      <c r="O5117" s="4">
        <v>100</v>
      </c>
      <c r="P5117" s="4">
        <v>30.7</v>
      </c>
      <c r="Q5117" s="4">
        <v>2.1</v>
      </c>
      <c r="R5117" s="5">
        <v>79946.100000000006</v>
      </c>
      <c r="S5117" s="5">
        <v>39973.1</v>
      </c>
      <c r="T5117" s="5">
        <v>199865.3</v>
      </c>
    </row>
    <row r="5118" spans="1:20" x14ac:dyDescent="0.25">
      <c r="A5118">
        <v>512</v>
      </c>
      <c r="B5118" t="str">
        <f t="shared" si="341"/>
        <v>512, 2022</v>
      </c>
      <c r="C5118" t="s">
        <v>535</v>
      </c>
      <c r="D5118" t="s">
        <v>19</v>
      </c>
      <c r="E5118" t="s">
        <v>20</v>
      </c>
      <c r="F5118">
        <v>2022</v>
      </c>
      <c r="G5118" s="6">
        <v>7241.1</v>
      </c>
      <c r="H5118" s="1">
        <f t="shared" si="342"/>
        <v>7241100000</v>
      </c>
      <c r="I5118" s="4">
        <v>14.9</v>
      </c>
      <c r="J5118" s="6">
        <v>18382.3</v>
      </c>
      <c r="K5118" s="1">
        <f t="shared" si="343"/>
        <v>18382300000</v>
      </c>
      <c r="L5118" s="4">
        <v>-9.4</v>
      </c>
      <c r="M5118" s="4">
        <v>46.2</v>
      </c>
      <c r="N5118" t="str">
        <f t="shared" si="340"/>
        <v>Medium Score</v>
      </c>
      <c r="O5118" s="4">
        <v>100</v>
      </c>
      <c r="P5118" s="4">
        <v>32.6</v>
      </c>
      <c r="Q5118" s="4">
        <v>5.9</v>
      </c>
      <c r="R5118" s="5">
        <v>72411.399999999994</v>
      </c>
      <c r="S5118" s="5">
        <v>36205.699999999997</v>
      </c>
      <c r="T5118" s="5">
        <v>181028.4</v>
      </c>
    </row>
    <row r="5119" spans="1:20" x14ac:dyDescent="0.25">
      <c r="A5119">
        <v>512</v>
      </c>
      <c r="B5119" t="str">
        <f t="shared" si="341"/>
        <v>512, 2023</v>
      </c>
      <c r="C5119" t="s">
        <v>535</v>
      </c>
      <c r="D5119" t="s">
        <v>19</v>
      </c>
      <c r="E5119" t="s">
        <v>20</v>
      </c>
      <c r="F5119">
        <v>2023</v>
      </c>
      <c r="G5119" s="6">
        <v>7932.3</v>
      </c>
      <c r="H5119" s="1">
        <f t="shared" si="342"/>
        <v>7932300000</v>
      </c>
      <c r="I5119" s="4">
        <v>17.899999999999999</v>
      </c>
      <c r="J5119" s="6">
        <v>20246</v>
      </c>
      <c r="K5119" s="1">
        <f t="shared" si="343"/>
        <v>20246000000</v>
      </c>
      <c r="L5119" s="4">
        <v>9.5</v>
      </c>
      <c r="M5119" s="4">
        <v>45.4</v>
      </c>
      <c r="N5119" t="str">
        <f t="shared" si="340"/>
        <v>Medium Score</v>
      </c>
      <c r="O5119" s="4">
        <v>99.9</v>
      </c>
      <c r="P5119" s="4">
        <v>32.9</v>
      </c>
      <c r="Q5119" s="4">
        <v>3.3</v>
      </c>
      <c r="R5119" s="5">
        <v>79424.100000000006</v>
      </c>
      <c r="S5119" s="5">
        <v>39712.1</v>
      </c>
      <c r="T5119" s="5">
        <v>198560.3</v>
      </c>
    </row>
    <row r="5120" spans="1:20" x14ac:dyDescent="0.25">
      <c r="A5120">
        <v>512</v>
      </c>
      <c r="B5120" t="str">
        <f t="shared" si="341"/>
        <v>512, 2024</v>
      </c>
      <c r="C5120" t="s">
        <v>535</v>
      </c>
      <c r="D5120" t="s">
        <v>19</v>
      </c>
      <c r="E5120" t="s">
        <v>20</v>
      </c>
      <c r="F5120">
        <v>2024</v>
      </c>
      <c r="G5120" s="6">
        <v>8529.6</v>
      </c>
      <c r="H5120" s="1">
        <f t="shared" si="342"/>
        <v>8529600000</v>
      </c>
      <c r="I5120" s="4">
        <v>17.5</v>
      </c>
      <c r="J5120" s="6">
        <v>15339.1</v>
      </c>
      <c r="K5120" s="1">
        <f t="shared" si="343"/>
        <v>15339100000</v>
      </c>
      <c r="L5120" s="4">
        <v>7.5</v>
      </c>
      <c r="M5120" s="4">
        <v>45.5</v>
      </c>
      <c r="N5120" t="str">
        <f t="shared" si="340"/>
        <v>Medium Score</v>
      </c>
      <c r="O5120" s="4">
        <v>99.7</v>
      </c>
      <c r="P5120" s="4">
        <v>35.200000000000003</v>
      </c>
      <c r="Q5120" s="4">
        <v>1.7</v>
      </c>
      <c r="R5120" s="5">
        <v>85691.8</v>
      </c>
      <c r="S5120" s="5">
        <v>42845.9</v>
      </c>
      <c r="T5120" s="5">
        <v>214229.5</v>
      </c>
    </row>
    <row r="5121" spans="1:20" x14ac:dyDescent="0.25">
      <c r="A5121">
        <v>512</v>
      </c>
      <c r="B5121" t="str">
        <f t="shared" si="341"/>
        <v>512, 2025</v>
      </c>
      <c r="C5121" t="s">
        <v>535</v>
      </c>
      <c r="D5121" t="s">
        <v>19</v>
      </c>
      <c r="E5121" t="s">
        <v>20</v>
      </c>
      <c r="F5121">
        <v>2025</v>
      </c>
      <c r="G5121" s="6">
        <v>8917</v>
      </c>
      <c r="H5121" s="1">
        <f t="shared" si="342"/>
        <v>8917000000</v>
      </c>
      <c r="I5121" s="4">
        <v>17.5</v>
      </c>
      <c r="J5121" s="6">
        <v>29917.200000000001</v>
      </c>
      <c r="K5121" s="1">
        <f t="shared" si="343"/>
        <v>29917200000</v>
      </c>
      <c r="L5121" s="4">
        <v>4.5</v>
      </c>
      <c r="M5121" s="4">
        <v>44.2</v>
      </c>
      <c r="N5121" t="str">
        <f t="shared" si="340"/>
        <v>Medium Score</v>
      </c>
      <c r="O5121" s="4">
        <v>98</v>
      </c>
      <c r="P5121" s="4">
        <v>33.5</v>
      </c>
      <c r="Q5121" s="4">
        <v>1</v>
      </c>
      <c r="R5121" s="5">
        <v>91710.399999999994</v>
      </c>
      <c r="S5121" s="5">
        <v>45855.199999999997</v>
      </c>
      <c r="T5121" s="5">
        <v>229276</v>
      </c>
    </row>
    <row r="5122" spans="1:20" x14ac:dyDescent="0.25">
      <c r="A5122">
        <v>513</v>
      </c>
      <c r="B5122" t="str">
        <f t="shared" ref="B5122:B5180" si="344">CONCATENATE(A5122&amp;", "&amp;F5122)</f>
        <v>513, 2016</v>
      </c>
      <c r="C5122" t="s">
        <v>536</v>
      </c>
      <c r="D5122" t="s">
        <v>24</v>
      </c>
      <c r="E5122" t="s">
        <v>26</v>
      </c>
      <c r="F5122">
        <v>2016</v>
      </c>
      <c r="G5122" s="6">
        <v>1534.8</v>
      </c>
      <c r="H5122" s="1">
        <f t="shared" ref="H5122:H5180" si="345">G5122*1000000</f>
        <v>1534800000</v>
      </c>
      <c r="I5122" s="4">
        <v>18.399999999999999</v>
      </c>
      <c r="J5122" s="6">
        <v>4571.8</v>
      </c>
      <c r="K5122" s="1">
        <f t="shared" ref="K5122:K5180" si="346">J5122*1000000</f>
        <v>4571800000</v>
      </c>
      <c r="L5122" s="4">
        <v>11.2</v>
      </c>
      <c r="M5122" s="4">
        <v>52.8</v>
      </c>
      <c r="N5122" t="str">
        <f t="shared" ref="N5122:N5185" si="347">IF(M5122&gt;=70, "High Score",  IF(M5122&gt;=40, "Medium Score","Low Score"))</f>
        <v>Medium Score</v>
      </c>
      <c r="O5122" s="4">
        <v>38.799999999999997</v>
      </c>
      <c r="P5122" s="4">
        <v>59.4</v>
      </c>
      <c r="Q5122" s="4">
        <v>60.1</v>
      </c>
      <c r="R5122" s="5">
        <v>142496.5</v>
      </c>
      <c r="S5122" s="5">
        <v>142496.5</v>
      </c>
      <c r="T5122" s="5">
        <v>284992.90000000002</v>
      </c>
    </row>
    <row r="5123" spans="1:20" x14ac:dyDescent="0.25">
      <c r="A5123">
        <v>513</v>
      </c>
      <c r="B5123" t="str">
        <f t="shared" si="344"/>
        <v>513, 2017</v>
      </c>
      <c r="C5123" t="s">
        <v>536</v>
      </c>
      <c r="D5123" t="s">
        <v>24</v>
      </c>
      <c r="E5123" t="s">
        <v>26</v>
      </c>
      <c r="F5123">
        <v>2017</v>
      </c>
      <c r="G5123" s="6">
        <v>1661.6</v>
      </c>
      <c r="H5123" s="1">
        <f t="shared" si="345"/>
        <v>1661600000</v>
      </c>
      <c r="I5123" s="4">
        <v>20.8</v>
      </c>
      <c r="J5123" s="6">
        <v>8468.7999999999993</v>
      </c>
      <c r="K5123" s="1">
        <f t="shared" si="346"/>
        <v>8468799999.999999</v>
      </c>
      <c r="L5123" s="4">
        <v>8.3000000000000007</v>
      </c>
      <c r="M5123" s="4">
        <v>52.2</v>
      </c>
      <c r="N5123" t="str">
        <f t="shared" si="347"/>
        <v>Medium Score</v>
      </c>
      <c r="O5123" s="4">
        <v>37</v>
      </c>
      <c r="P5123" s="4">
        <v>61.1</v>
      </c>
      <c r="Q5123" s="4">
        <v>58.3</v>
      </c>
      <c r="R5123" s="5">
        <v>156322.4</v>
      </c>
      <c r="S5123" s="5">
        <v>156322.4</v>
      </c>
      <c r="T5123" s="5">
        <v>312644.8</v>
      </c>
    </row>
    <row r="5124" spans="1:20" x14ac:dyDescent="0.25">
      <c r="A5124">
        <v>513</v>
      </c>
      <c r="B5124" t="str">
        <f t="shared" si="344"/>
        <v>513, 2018</v>
      </c>
      <c r="C5124" t="s">
        <v>536</v>
      </c>
      <c r="D5124" t="s">
        <v>24</v>
      </c>
      <c r="E5124" t="s">
        <v>26</v>
      </c>
      <c r="F5124">
        <v>2018</v>
      </c>
      <c r="G5124" s="6">
        <v>1683.9</v>
      </c>
      <c r="H5124" s="1">
        <f t="shared" si="345"/>
        <v>1683900000</v>
      </c>
      <c r="I5124" s="4">
        <v>23.1</v>
      </c>
      <c r="J5124" s="6">
        <v>5729.2</v>
      </c>
      <c r="K5124" s="1">
        <f t="shared" si="346"/>
        <v>5729200000</v>
      </c>
      <c r="L5124" s="4">
        <v>1.3</v>
      </c>
      <c r="M5124" s="4">
        <v>51.9</v>
      </c>
      <c r="N5124" t="str">
        <f t="shared" si="347"/>
        <v>Medium Score</v>
      </c>
      <c r="O5124" s="4">
        <v>37.799999999999997</v>
      </c>
      <c r="P5124" s="4">
        <v>61.7</v>
      </c>
      <c r="Q5124" s="4">
        <v>56.2</v>
      </c>
      <c r="R5124" s="5">
        <v>157569.79999999999</v>
      </c>
      <c r="S5124" s="5">
        <v>157569.79999999999</v>
      </c>
      <c r="T5124" s="5">
        <v>315139.7</v>
      </c>
    </row>
    <row r="5125" spans="1:20" x14ac:dyDescent="0.25">
      <c r="A5125">
        <v>513</v>
      </c>
      <c r="B5125" t="str">
        <f t="shared" si="344"/>
        <v>513, 2019</v>
      </c>
      <c r="C5125" t="s">
        <v>536</v>
      </c>
      <c r="D5125" t="s">
        <v>24</v>
      </c>
      <c r="E5125" t="s">
        <v>26</v>
      </c>
      <c r="F5125">
        <v>2019</v>
      </c>
      <c r="G5125" s="6">
        <v>1622.6</v>
      </c>
      <c r="H5125" s="1">
        <f t="shared" si="345"/>
        <v>1622600000</v>
      </c>
      <c r="I5125" s="4">
        <v>21.5</v>
      </c>
      <c r="J5125" s="6">
        <v>7347.3</v>
      </c>
      <c r="K5125" s="1">
        <f t="shared" si="346"/>
        <v>7347300000</v>
      </c>
      <c r="L5125" s="4">
        <v>-3.6</v>
      </c>
      <c r="M5125" s="4">
        <v>52.4</v>
      </c>
      <c r="N5125" t="str">
        <f t="shared" si="347"/>
        <v>Medium Score</v>
      </c>
      <c r="O5125" s="4">
        <v>37.700000000000003</v>
      </c>
      <c r="P5125" s="4">
        <v>62</v>
      </c>
      <c r="Q5125" s="4">
        <v>57.6</v>
      </c>
      <c r="R5125" s="5">
        <v>151914.79999999999</v>
      </c>
      <c r="S5125" s="5">
        <v>151914.79999999999</v>
      </c>
      <c r="T5125" s="5">
        <v>303829.7</v>
      </c>
    </row>
    <row r="5126" spans="1:20" x14ac:dyDescent="0.25">
      <c r="A5126">
        <v>513</v>
      </c>
      <c r="B5126" t="str">
        <f t="shared" si="344"/>
        <v>513, 2020</v>
      </c>
      <c r="C5126" t="s">
        <v>536</v>
      </c>
      <c r="D5126" t="s">
        <v>24</v>
      </c>
      <c r="E5126" t="s">
        <v>26</v>
      </c>
      <c r="F5126">
        <v>2020</v>
      </c>
      <c r="G5126" s="6">
        <v>1863.3</v>
      </c>
      <c r="H5126" s="1">
        <f t="shared" si="345"/>
        <v>1863300000</v>
      </c>
      <c r="I5126" s="4">
        <v>22.3</v>
      </c>
      <c r="J5126" s="6">
        <v>8175.9</v>
      </c>
      <c r="K5126" s="1">
        <f t="shared" si="346"/>
        <v>8175900000</v>
      </c>
      <c r="L5126" s="4">
        <v>14.8</v>
      </c>
      <c r="M5126" s="4">
        <v>52.6</v>
      </c>
      <c r="N5126" t="str">
        <f t="shared" si="347"/>
        <v>Medium Score</v>
      </c>
      <c r="O5126" s="4">
        <v>37.700000000000003</v>
      </c>
      <c r="P5126" s="4">
        <v>60.5</v>
      </c>
      <c r="Q5126" s="4">
        <v>59.7</v>
      </c>
      <c r="R5126" s="5">
        <v>174392.4</v>
      </c>
      <c r="S5126" s="5">
        <v>174392.4</v>
      </c>
      <c r="T5126" s="5">
        <v>348784.8</v>
      </c>
    </row>
    <row r="5127" spans="1:20" x14ac:dyDescent="0.25">
      <c r="A5127">
        <v>513</v>
      </c>
      <c r="B5127" t="str">
        <f t="shared" si="344"/>
        <v>513, 2021</v>
      </c>
      <c r="C5127" t="s">
        <v>536</v>
      </c>
      <c r="D5127" t="s">
        <v>24</v>
      </c>
      <c r="E5127" t="s">
        <v>26</v>
      </c>
      <c r="F5127">
        <v>2021</v>
      </c>
      <c r="G5127" s="6">
        <v>1897.6</v>
      </c>
      <c r="H5127" s="1">
        <f t="shared" si="345"/>
        <v>1897600000</v>
      </c>
      <c r="I5127" s="4">
        <v>24.1</v>
      </c>
      <c r="J5127" s="6">
        <v>7197.6</v>
      </c>
      <c r="K5127" s="1">
        <f t="shared" si="346"/>
        <v>7197600000</v>
      </c>
      <c r="L5127" s="4">
        <v>1.8</v>
      </c>
      <c r="M5127" s="4">
        <v>52.7</v>
      </c>
      <c r="N5127" t="str">
        <f t="shared" si="347"/>
        <v>Medium Score</v>
      </c>
      <c r="O5127" s="4">
        <v>37</v>
      </c>
      <c r="P5127" s="4">
        <v>61.2</v>
      </c>
      <c r="Q5127" s="4">
        <v>60</v>
      </c>
      <c r="R5127" s="5">
        <v>178622.2</v>
      </c>
      <c r="S5127" s="5">
        <v>178622.2</v>
      </c>
      <c r="T5127" s="5">
        <v>357244.3</v>
      </c>
    </row>
    <row r="5128" spans="1:20" x14ac:dyDescent="0.25">
      <c r="A5128">
        <v>513</v>
      </c>
      <c r="B5128" t="str">
        <f t="shared" si="344"/>
        <v>513, 2022</v>
      </c>
      <c r="C5128" t="s">
        <v>536</v>
      </c>
      <c r="D5128" t="s">
        <v>24</v>
      </c>
      <c r="E5128" t="s">
        <v>26</v>
      </c>
      <c r="F5128">
        <v>2022</v>
      </c>
      <c r="G5128" s="6">
        <v>2051.3000000000002</v>
      </c>
      <c r="H5128" s="1">
        <f t="shared" si="345"/>
        <v>2051300000.0000002</v>
      </c>
      <c r="I5128" s="4">
        <v>25.5</v>
      </c>
      <c r="J5128" s="6">
        <v>6467.2</v>
      </c>
      <c r="K5128" s="1">
        <f t="shared" si="346"/>
        <v>6467200000</v>
      </c>
      <c r="L5128" s="4">
        <v>8.1</v>
      </c>
      <c r="M5128" s="4">
        <v>54.8</v>
      </c>
      <c r="N5128" t="str">
        <f t="shared" si="347"/>
        <v>Medium Score</v>
      </c>
      <c r="O5128" s="4">
        <v>38.6</v>
      </c>
      <c r="P5128" s="4">
        <v>63.2</v>
      </c>
      <c r="Q5128" s="4">
        <v>62.4</v>
      </c>
      <c r="R5128" s="5">
        <v>190674.7</v>
      </c>
      <c r="S5128" s="5">
        <v>190674.7</v>
      </c>
      <c r="T5128" s="5">
        <v>381349.3</v>
      </c>
    </row>
    <row r="5129" spans="1:20" x14ac:dyDescent="0.25">
      <c r="A5129">
        <v>513</v>
      </c>
      <c r="B5129" t="str">
        <f t="shared" si="344"/>
        <v>513, 2023</v>
      </c>
      <c r="C5129" t="s">
        <v>536</v>
      </c>
      <c r="D5129" t="s">
        <v>24</v>
      </c>
      <c r="E5129" t="s">
        <v>26</v>
      </c>
      <c r="F5129">
        <v>2023</v>
      </c>
      <c r="G5129" s="6">
        <v>2364.4</v>
      </c>
      <c r="H5129" s="1">
        <f t="shared" si="345"/>
        <v>2364400000</v>
      </c>
      <c r="I5129" s="4">
        <v>24.3</v>
      </c>
      <c r="J5129" s="6">
        <v>6897.4</v>
      </c>
      <c r="K5129" s="1">
        <f t="shared" si="346"/>
        <v>6897400000</v>
      </c>
      <c r="L5129" s="4">
        <v>15.3</v>
      </c>
      <c r="M5129" s="4">
        <v>57.7</v>
      </c>
      <c r="N5129" t="str">
        <f t="shared" si="347"/>
        <v>Medium Score</v>
      </c>
      <c r="O5129" s="4">
        <v>42.6</v>
      </c>
      <c r="P5129" s="4">
        <v>67</v>
      </c>
      <c r="Q5129" s="4">
        <v>63.5</v>
      </c>
      <c r="R5129" s="5">
        <v>213285.3</v>
      </c>
      <c r="S5129" s="5">
        <v>213285.3</v>
      </c>
      <c r="T5129" s="5">
        <v>426570.6</v>
      </c>
    </row>
    <row r="5130" spans="1:20" x14ac:dyDescent="0.25">
      <c r="A5130">
        <v>513</v>
      </c>
      <c r="B5130" t="str">
        <f t="shared" si="344"/>
        <v>513, 2024</v>
      </c>
      <c r="C5130" t="s">
        <v>536</v>
      </c>
      <c r="D5130" t="s">
        <v>24</v>
      </c>
      <c r="E5130" t="s">
        <v>26</v>
      </c>
      <c r="F5130">
        <v>2024</v>
      </c>
      <c r="G5130" s="6">
        <v>2335.4</v>
      </c>
      <c r="H5130" s="1">
        <f t="shared" si="345"/>
        <v>2335400000</v>
      </c>
      <c r="I5130" s="4">
        <v>23</v>
      </c>
      <c r="J5130" s="6">
        <v>10966.1</v>
      </c>
      <c r="K5130" s="1">
        <f t="shared" si="346"/>
        <v>10966100000</v>
      </c>
      <c r="L5130" s="4">
        <v>-1.2</v>
      </c>
      <c r="M5130" s="4">
        <v>56.9</v>
      </c>
      <c r="N5130" t="str">
        <f t="shared" si="347"/>
        <v>Medium Score</v>
      </c>
      <c r="O5130" s="4">
        <v>42</v>
      </c>
      <c r="P5130" s="4">
        <v>66.400000000000006</v>
      </c>
      <c r="Q5130" s="4">
        <v>62.2</v>
      </c>
      <c r="R5130" s="5">
        <v>211533.5</v>
      </c>
      <c r="S5130" s="5">
        <v>211533.5</v>
      </c>
      <c r="T5130" s="5">
        <v>423067</v>
      </c>
    </row>
    <row r="5131" spans="1:20" x14ac:dyDescent="0.25">
      <c r="A5131">
        <v>513</v>
      </c>
      <c r="B5131" t="str">
        <f t="shared" si="344"/>
        <v>513, 2025</v>
      </c>
      <c r="C5131" t="s">
        <v>536</v>
      </c>
      <c r="D5131" t="s">
        <v>24</v>
      </c>
      <c r="E5131" t="s">
        <v>26</v>
      </c>
      <c r="F5131">
        <v>2025</v>
      </c>
      <c r="G5131" s="6">
        <v>2058.8000000000002</v>
      </c>
      <c r="H5131" s="1">
        <f t="shared" si="345"/>
        <v>2058800000.0000002</v>
      </c>
      <c r="I5131" s="4">
        <v>17.399999999999999</v>
      </c>
      <c r="J5131" s="6">
        <v>8493.2999999999993</v>
      </c>
      <c r="K5131" s="1">
        <f t="shared" si="346"/>
        <v>8493299999.999999</v>
      </c>
      <c r="L5131" s="4">
        <v>-11.8</v>
      </c>
      <c r="M5131" s="4">
        <v>57.4</v>
      </c>
      <c r="N5131" t="str">
        <f t="shared" si="347"/>
        <v>Medium Score</v>
      </c>
      <c r="O5131" s="4">
        <v>42.3</v>
      </c>
      <c r="P5131" s="4">
        <v>64.5</v>
      </c>
      <c r="Q5131" s="4">
        <v>65.5</v>
      </c>
      <c r="R5131" s="5">
        <v>186142.4</v>
      </c>
      <c r="S5131" s="5">
        <v>186142.4</v>
      </c>
      <c r="T5131" s="5">
        <v>372284.7</v>
      </c>
    </row>
    <row r="5132" spans="1:20" x14ac:dyDescent="0.25">
      <c r="A5132">
        <v>514</v>
      </c>
      <c r="B5132" t="str">
        <f t="shared" si="344"/>
        <v>514, 2016</v>
      </c>
      <c r="C5132" t="s">
        <v>537</v>
      </c>
      <c r="D5132" t="s">
        <v>31</v>
      </c>
      <c r="E5132" t="s">
        <v>10</v>
      </c>
      <c r="F5132">
        <v>2016</v>
      </c>
      <c r="G5132" s="6">
        <v>2227.4</v>
      </c>
      <c r="H5132" s="1">
        <f t="shared" si="345"/>
        <v>2227400000</v>
      </c>
      <c r="I5132" s="4">
        <v>15</v>
      </c>
      <c r="J5132" s="6">
        <v>6486.5</v>
      </c>
      <c r="K5132" s="1">
        <f t="shared" si="346"/>
        <v>6486500000</v>
      </c>
      <c r="L5132" s="4">
        <v>-5.6</v>
      </c>
      <c r="M5132" s="4">
        <v>46.7</v>
      </c>
      <c r="N5132" t="str">
        <f t="shared" si="347"/>
        <v>Medium Score</v>
      </c>
      <c r="O5132" s="4">
        <v>53</v>
      </c>
      <c r="P5132" s="4">
        <v>72.099999999999994</v>
      </c>
      <c r="Q5132" s="4">
        <v>15</v>
      </c>
      <c r="R5132" s="5">
        <v>1846304.3</v>
      </c>
      <c r="S5132" s="5">
        <v>553891.30000000005</v>
      </c>
      <c r="T5132" s="5">
        <v>18463043</v>
      </c>
    </row>
    <row r="5133" spans="1:20" x14ac:dyDescent="0.25">
      <c r="A5133">
        <v>514</v>
      </c>
      <c r="B5133" t="str">
        <f t="shared" si="344"/>
        <v>514, 2017</v>
      </c>
      <c r="C5133" t="s">
        <v>537</v>
      </c>
      <c r="D5133" t="s">
        <v>31</v>
      </c>
      <c r="E5133" t="s">
        <v>10</v>
      </c>
      <c r="F5133">
        <v>2017</v>
      </c>
      <c r="G5133" s="6">
        <v>2170</v>
      </c>
      <c r="H5133" s="1">
        <f t="shared" si="345"/>
        <v>2170000000</v>
      </c>
      <c r="I5133" s="4">
        <v>18.3</v>
      </c>
      <c r="J5133" s="6">
        <v>4759</v>
      </c>
      <c r="K5133" s="1">
        <f t="shared" si="346"/>
        <v>4759000000</v>
      </c>
      <c r="L5133" s="4">
        <v>-2.6</v>
      </c>
      <c r="M5133" s="4">
        <v>49.3</v>
      </c>
      <c r="N5133" t="str">
        <f t="shared" si="347"/>
        <v>Medium Score</v>
      </c>
      <c r="O5133" s="4">
        <v>54.2</v>
      </c>
      <c r="P5133" s="4">
        <v>74.3</v>
      </c>
      <c r="Q5133" s="4">
        <v>19.5</v>
      </c>
      <c r="R5133" s="5">
        <v>1781219.3</v>
      </c>
      <c r="S5133" s="5">
        <v>534365.80000000005</v>
      </c>
      <c r="T5133" s="5">
        <v>17812193.199999999</v>
      </c>
    </row>
    <row r="5134" spans="1:20" x14ac:dyDescent="0.25">
      <c r="A5134">
        <v>514</v>
      </c>
      <c r="B5134" t="str">
        <f t="shared" si="344"/>
        <v>514, 2018</v>
      </c>
      <c r="C5134" t="s">
        <v>537</v>
      </c>
      <c r="D5134" t="s">
        <v>31</v>
      </c>
      <c r="E5134" t="s">
        <v>10</v>
      </c>
      <c r="F5134">
        <v>2018</v>
      </c>
      <c r="G5134" s="6">
        <v>2337.8000000000002</v>
      </c>
      <c r="H5134" s="1">
        <f t="shared" si="345"/>
        <v>2337800000</v>
      </c>
      <c r="I5134" s="4">
        <v>16.899999999999999</v>
      </c>
      <c r="J5134" s="6">
        <v>4854.7</v>
      </c>
      <c r="K5134" s="1">
        <f t="shared" si="346"/>
        <v>4854700000</v>
      </c>
      <c r="L5134" s="4">
        <v>7.7</v>
      </c>
      <c r="M5134" s="4">
        <v>50.7</v>
      </c>
      <c r="N5134" t="str">
        <f t="shared" si="347"/>
        <v>Medium Score</v>
      </c>
      <c r="O5134" s="4">
        <v>57.4</v>
      </c>
      <c r="P5134" s="4">
        <v>74.400000000000006</v>
      </c>
      <c r="Q5134" s="4">
        <v>20.3</v>
      </c>
      <c r="R5134" s="5">
        <v>1866057.6</v>
      </c>
      <c r="S5134" s="5">
        <v>559817.30000000005</v>
      </c>
      <c r="T5134" s="5">
        <v>18660576.100000001</v>
      </c>
    </row>
    <row r="5135" spans="1:20" x14ac:dyDescent="0.25">
      <c r="A5135">
        <v>514</v>
      </c>
      <c r="B5135" t="str">
        <f t="shared" si="344"/>
        <v>514, 2019</v>
      </c>
      <c r="C5135" t="s">
        <v>537</v>
      </c>
      <c r="D5135" t="s">
        <v>31</v>
      </c>
      <c r="E5135" t="s">
        <v>10</v>
      </c>
      <c r="F5135">
        <v>2019</v>
      </c>
      <c r="G5135" s="6">
        <v>2362.1999999999998</v>
      </c>
      <c r="H5135" s="1">
        <f t="shared" si="345"/>
        <v>2362200000</v>
      </c>
      <c r="I5135" s="4">
        <v>18.3</v>
      </c>
      <c r="J5135" s="6">
        <v>7579.4</v>
      </c>
      <c r="K5135" s="1">
        <f t="shared" si="346"/>
        <v>7579400000</v>
      </c>
      <c r="L5135" s="4">
        <v>1</v>
      </c>
      <c r="M5135" s="4">
        <v>50.8</v>
      </c>
      <c r="N5135" t="str">
        <f t="shared" si="347"/>
        <v>Medium Score</v>
      </c>
      <c r="O5135" s="4">
        <v>58.5</v>
      </c>
      <c r="P5135" s="4">
        <v>73.5</v>
      </c>
      <c r="Q5135" s="4">
        <v>20.3</v>
      </c>
      <c r="R5135" s="5">
        <v>1867149.8</v>
      </c>
      <c r="S5135" s="5">
        <v>560144.9</v>
      </c>
      <c r="T5135" s="5">
        <v>18671497.5</v>
      </c>
    </row>
    <row r="5136" spans="1:20" x14ac:dyDescent="0.25">
      <c r="A5136">
        <v>514</v>
      </c>
      <c r="B5136" t="str">
        <f t="shared" si="344"/>
        <v>514, 2020</v>
      </c>
      <c r="C5136" t="s">
        <v>537</v>
      </c>
      <c r="D5136" t="s">
        <v>31</v>
      </c>
      <c r="E5136" t="s">
        <v>10</v>
      </c>
      <c r="F5136">
        <v>2020</v>
      </c>
      <c r="G5136" s="6">
        <v>2396.8000000000002</v>
      </c>
      <c r="H5136" s="1">
        <f t="shared" si="345"/>
        <v>2396800000</v>
      </c>
      <c r="I5136" s="4">
        <v>20.7</v>
      </c>
      <c r="J5136" s="6">
        <v>4025.1</v>
      </c>
      <c r="K5136" s="1">
        <f t="shared" si="346"/>
        <v>4025100000</v>
      </c>
      <c r="L5136" s="4">
        <v>1.5</v>
      </c>
      <c r="M5136" s="4">
        <v>51.5</v>
      </c>
      <c r="N5136" t="str">
        <f t="shared" si="347"/>
        <v>Medium Score</v>
      </c>
      <c r="O5136" s="4">
        <v>59.8</v>
      </c>
      <c r="P5136" s="4">
        <v>75.8</v>
      </c>
      <c r="Q5136" s="4">
        <v>18.7</v>
      </c>
      <c r="R5136" s="5">
        <v>1872135</v>
      </c>
      <c r="S5136" s="5">
        <v>561640.5</v>
      </c>
      <c r="T5136" s="5">
        <v>18721350.100000001</v>
      </c>
    </row>
    <row r="5137" spans="1:20" x14ac:dyDescent="0.25">
      <c r="A5137">
        <v>514</v>
      </c>
      <c r="B5137" t="str">
        <f t="shared" si="344"/>
        <v>514, 2021</v>
      </c>
      <c r="C5137" t="s">
        <v>537</v>
      </c>
      <c r="D5137" t="s">
        <v>31</v>
      </c>
      <c r="E5137" t="s">
        <v>10</v>
      </c>
      <c r="F5137">
        <v>2021</v>
      </c>
      <c r="G5137" s="6">
        <v>2401.6</v>
      </c>
      <c r="H5137" s="1">
        <f t="shared" si="345"/>
        <v>2401600000</v>
      </c>
      <c r="I5137" s="4">
        <v>22.1</v>
      </c>
      <c r="J5137" s="6">
        <v>4692.3999999999996</v>
      </c>
      <c r="K5137" s="1">
        <f t="shared" si="346"/>
        <v>4692400000</v>
      </c>
      <c r="L5137" s="4">
        <v>0.2</v>
      </c>
      <c r="M5137" s="4">
        <v>51</v>
      </c>
      <c r="N5137" t="str">
        <f t="shared" si="347"/>
        <v>Medium Score</v>
      </c>
      <c r="O5137" s="4">
        <v>60.4</v>
      </c>
      <c r="P5137" s="4">
        <v>75.099999999999994</v>
      </c>
      <c r="Q5137" s="4">
        <v>17.399999999999999</v>
      </c>
      <c r="R5137" s="5">
        <v>1865775.8</v>
      </c>
      <c r="S5137" s="5">
        <v>559732.80000000005</v>
      </c>
      <c r="T5137" s="5">
        <v>18657758.5</v>
      </c>
    </row>
    <row r="5138" spans="1:20" x14ac:dyDescent="0.25">
      <c r="A5138">
        <v>514</v>
      </c>
      <c r="B5138" t="str">
        <f t="shared" si="344"/>
        <v>514, 2022</v>
      </c>
      <c r="C5138" t="s">
        <v>537</v>
      </c>
      <c r="D5138" t="s">
        <v>31</v>
      </c>
      <c r="E5138" t="s">
        <v>10</v>
      </c>
      <c r="F5138">
        <v>2022</v>
      </c>
      <c r="G5138" s="6">
        <v>1955.4</v>
      </c>
      <c r="H5138" s="1">
        <f t="shared" si="345"/>
        <v>1955400000</v>
      </c>
      <c r="I5138" s="4">
        <v>21.5</v>
      </c>
      <c r="J5138" s="6">
        <v>3409.9</v>
      </c>
      <c r="K5138" s="1">
        <f t="shared" si="346"/>
        <v>3409900000</v>
      </c>
      <c r="L5138" s="4">
        <v>-18.600000000000001</v>
      </c>
      <c r="M5138" s="4">
        <v>49.6</v>
      </c>
      <c r="N5138" t="str">
        <f t="shared" si="347"/>
        <v>Medium Score</v>
      </c>
      <c r="O5138" s="4">
        <v>59.2</v>
      </c>
      <c r="P5138" s="4">
        <v>74.3</v>
      </c>
      <c r="Q5138" s="4">
        <v>15.3</v>
      </c>
      <c r="R5138" s="5">
        <v>1536750.3</v>
      </c>
      <c r="S5138" s="5">
        <v>461025.1</v>
      </c>
      <c r="T5138" s="5">
        <v>15367503</v>
      </c>
    </row>
    <row r="5139" spans="1:20" x14ac:dyDescent="0.25">
      <c r="A5139">
        <v>514</v>
      </c>
      <c r="B5139" t="str">
        <f t="shared" si="344"/>
        <v>514, 2023</v>
      </c>
      <c r="C5139" t="s">
        <v>537</v>
      </c>
      <c r="D5139" t="s">
        <v>31</v>
      </c>
      <c r="E5139" t="s">
        <v>10</v>
      </c>
      <c r="F5139">
        <v>2023</v>
      </c>
      <c r="G5139" s="6">
        <v>2014.4</v>
      </c>
      <c r="H5139" s="1">
        <f t="shared" si="345"/>
        <v>2014400000</v>
      </c>
      <c r="I5139" s="4">
        <v>20.7</v>
      </c>
      <c r="J5139" s="6">
        <v>4337.1000000000004</v>
      </c>
      <c r="K5139" s="1">
        <f t="shared" si="346"/>
        <v>4337100000</v>
      </c>
      <c r="L5139" s="4">
        <v>3</v>
      </c>
      <c r="M5139" s="4">
        <v>52.7</v>
      </c>
      <c r="N5139" t="str">
        <f t="shared" si="347"/>
        <v>Medium Score</v>
      </c>
      <c r="O5139" s="4">
        <v>59.8</v>
      </c>
      <c r="P5139" s="4">
        <v>78</v>
      </c>
      <c r="Q5139" s="4">
        <v>20.2</v>
      </c>
      <c r="R5139" s="5">
        <v>1573731</v>
      </c>
      <c r="S5139" s="5">
        <v>472119.3</v>
      </c>
      <c r="T5139" s="5">
        <v>15737310.4</v>
      </c>
    </row>
    <row r="5140" spans="1:20" x14ac:dyDescent="0.25">
      <c r="A5140">
        <v>514</v>
      </c>
      <c r="B5140" t="str">
        <f t="shared" si="344"/>
        <v>514, 2024</v>
      </c>
      <c r="C5140" t="s">
        <v>537</v>
      </c>
      <c r="D5140" t="s">
        <v>31</v>
      </c>
      <c r="E5140" t="s">
        <v>10</v>
      </c>
      <c r="F5140">
        <v>2024</v>
      </c>
      <c r="G5140" s="6">
        <v>2007.9</v>
      </c>
      <c r="H5140" s="1">
        <f t="shared" si="345"/>
        <v>2007900000</v>
      </c>
      <c r="I5140" s="4">
        <v>16.399999999999999</v>
      </c>
      <c r="J5140" s="6">
        <v>4343.3999999999996</v>
      </c>
      <c r="K5140" s="1">
        <f t="shared" si="346"/>
        <v>4343400000</v>
      </c>
      <c r="L5140" s="4">
        <v>-0.3</v>
      </c>
      <c r="M5140" s="4">
        <v>52.3</v>
      </c>
      <c r="N5140" t="str">
        <f t="shared" si="347"/>
        <v>Medium Score</v>
      </c>
      <c r="O5140" s="4">
        <v>57.3</v>
      </c>
      <c r="P5140" s="4">
        <v>79.3</v>
      </c>
      <c r="Q5140" s="4">
        <v>20.2</v>
      </c>
      <c r="R5140" s="5">
        <v>1604167.8</v>
      </c>
      <c r="S5140" s="5">
        <v>481250.3</v>
      </c>
      <c r="T5140" s="5">
        <v>16041677.699999999</v>
      </c>
    </row>
    <row r="5141" spans="1:20" x14ac:dyDescent="0.25">
      <c r="A5141">
        <v>514</v>
      </c>
      <c r="B5141" t="str">
        <f t="shared" si="344"/>
        <v>514, 2025</v>
      </c>
      <c r="C5141" t="s">
        <v>537</v>
      </c>
      <c r="D5141" t="s">
        <v>31</v>
      </c>
      <c r="E5141" t="s">
        <v>10</v>
      </c>
      <c r="F5141">
        <v>2025</v>
      </c>
      <c r="G5141" s="6">
        <v>1992.8</v>
      </c>
      <c r="H5141" s="1">
        <f t="shared" si="345"/>
        <v>1992800000</v>
      </c>
      <c r="I5141" s="4">
        <v>8.6999999999999993</v>
      </c>
      <c r="J5141" s="6">
        <v>2473.9</v>
      </c>
      <c r="K5141" s="1">
        <f t="shared" si="346"/>
        <v>2473900000</v>
      </c>
      <c r="L5141" s="4">
        <v>-0.8</v>
      </c>
      <c r="M5141" s="4">
        <v>52.8</v>
      </c>
      <c r="N5141" t="str">
        <f t="shared" si="347"/>
        <v>Medium Score</v>
      </c>
      <c r="O5141" s="4">
        <v>57.9</v>
      </c>
      <c r="P5141" s="4">
        <v>81.2</v>
      </c>
      <c r="Q5141" s="4">
        <v>19.3</v>
      </c>
      <c r="R5141" s="5">
        <v>1583337.3</v>
      </c>
      <c r="S5141" s="5">
        <v>475001.2</v>
      </c>
      <c r="T5141" s="5">
        <v>15833373.199999999</v>
      </c>
    </row>
    <row r="5142" spans="1:20" x14ac:dyDescent="0.25">
      <c r="A5142">
        <v>515</v>
      </c>
      <c r="B5142" t="str">
        <f t="shared" si="344"/>
        <v>515, 2016</v>
      </c>
      <c r="C5142" t="s">
        <v>538</v>
      </c>
      <c r="D5142" t="s">
        <v>19</v>
      </c>
      <c r="E5142" t="s">
        <v>17</v>
      </c>
      <c r="F5142">
        <v>2016</v>
      </c>
      <c r="G5142" s="6">
        <v>4854.5</v>
      </c>
      <c r="H5142" s="1">
        <f t="shared" si="345"/>
        <v>4854500000</v>
      </c>
      <c r="I5142" s="4">
        <v>13.8</v>
      </c>
      <c r="J5142" s="6">
        <v>9350.1</v>
      </c>
      <c r="K5142" s="1">
        <f t="shared" si="346"/>
        <v>9350100000</v>
      </c>
      <c r="L5142" s="4">
        <v>-4.7</v>
      </c>
      <c r="M5142" s="4">
        <v>42.8</v>
      </c>
      <c r="N5142" t="str">
        <f t="shared" si="347"/>
        <v>Medium Score</v>
      </c>
      <c r="O5142" s="4">
        <v>88.4</v>
      </c>
      <c r="P5142" s="4">
        <v>21.6</v>
      </c>
      <c r="Q5142" s="4">
        <v>18.399999999999999</v>
      </c>
      <c r="R5142" s="5">
        <v>56447.4</v>
      </c>
      <c r="S5142" s="5">
        <v>28223.7</v>
      </c>
      <c r="T5142" s="5">
        <v>141118.5</v>
      </c>
    </row>
    <row r="5143" spans="1:20" x14ac:dyDescent="0.25">
      <c r="A5143">
        <v>515</v>
      </c>
      <c r="B5143" t="str">
        <f t="shared" si="344"/>
        <v>515, 2017</v>
      </c>
      <c r="C5143" t="s">
        <v>538</v>
      </c>
      <c r="D5143" t="s">
        <v>19</v>
      </c>
      <c r="E5143" t="s">
        <v>17</v>
      </c>
      <c r="F5143">
        <v>2017</v>
      </c>
      <c r="G5143" s="6">
        <v>5480.6</v>
      </c>
      <c r="H5143" s="1">
        <f t="shared" si="345"/>
        <v>5480600000</v>
      </c>
      <c r="I5143" s="4">
        <v>12.9</v>
      </c>
      <c r="J5143" s="6">
        <v>8715.5</v>
      </c>
      <c r="K5143" s="1">
        <f t="shared" si="346"/>
        <v>8715500000</v>
      </c>
      <c r="L5143" s="4">
        <v>12.9</v>
      </c>
      <c r="M5143" s="4">
        <v>42.3</v>
      </c>
      <c r="N5143" t="str">
        <f t="shared" si="347"/>
        <v>Medium Score</v>
      </c>
      <c r="O5143" s="4">
        <v>89.6</v>
      </c>
      <c r="P5143" s="4">
        <v>19.3</v>
      </c>
      <c r="Q5143" s="4">
        <v>17.899999999999999</v>
      </c>
      <c r="R5143" s="5">
        <v>62755.9</v>
      </c>
      <c r="S5143" s="5">
        <v>31377.9</v>
      </c>
      <c r="T5143" s="5">
        <v>156889.70000000001</v>
      </c>
    </row>
    <row r="5144" spans="1:20" x14ac:dyDescent="0.25">
      <c r="A5144">
        <v>515</v>
      </c>
      <c r="B5144" t="str">
        <f t="shared" si="344"/>
        <v>515, 2018</v>
      </c>
      <c r="C5144" t="s">
        <v>538</v>
      </c>
      <c r="D5144" t="s">
        <v>19</v>
      </c>
      <c r="E5144" t="s">
        <v>17</v>
      </c>
      <c r="F5144">
        <v>2018</v>
      </c>
      <c r="G5144" s="6">
        <v>6383.8</v>
      </c>
      <c r="H5144" s="1">
        <f t="shared" si="345"/>
        <v>6383800000</v>
      </c>
      <c r="I5144" s="4">
        <v>12</v>
      </c>
      <c r="J5144" s="6">
        <v>12925.7</v>
      </c>
      <c r="K5144" s="1">
        <f t="shared" si="346"/>
        <v>12925700000</v>
      </c>
      <c r="L5144" s="4">
        <v>16.5</v>
      </c>
      <c r="M5144" s="4">
        <v>43.9</v>
      </c>
      <c r="N5144" t="str">
        <f t="shared" si="347"/>
        <v>Medium Score</v>
      </c>
      <c r="O5144" s="4">
        <v>92.4</v>
      </c>
      <c r="P5144" s="4">
        <v>18.3</v>
      </c>
      <c r="Q5144" s="4">
        <v>21.1</v>
      </c>
      <c r="R5144" s="5">
        <v>70594.2</v>
      </c>
      <c r="S5144" s="5">
        <v>35297.1</v>
      </c>
      <c r="T5144" s="5">
        <v>176485.5</v>
      </c>
    </row>
    <row r="5145" spans="1:20" x14ac:dyDescent="0.25">
      <c r="A5145">
        <v>515</v>
      </c>
      <c r="B5145" t="str">
        <f t="shared" si="344"/>
        <v>515, 2019</v>
      </c>
      <c r="C5145" t="s">
        <v>538</v>
      </c>
      <c r="D5145" t="s">
        <v>19</v>
      </c>
      <c r="E5145" t="s">
        <v>17</v>
      </c>
      <c r="F5145">
        <v>2019</v>
      </c>
      <c r="G5145" s="6">
        <v>7542.7</v>
      </c>
      <c r="H5145" s="1">
        <f t="shared" si="345"/>
        <v>7542700000</v>
      </c>
      <c r="I5145" s="4">
        <v>8.1999999999999993</v>
      </c>
      <c r="J5145" s="6">
        <v>12301.1</v>
      </c>
      <c r="K5145" s="1">
        <f t="shared" si="346"/>
        <v>12301100000</v>
      </c>
      <c r="L5145" s="4">
        <v>18.2</v>
      </c>
      <c r="M5145" s="4">
        <v>44.6</v>
      </c>
      <c r="N5145" t="str">
        <f t="shared" si="347"/>
        <v>Medium Score</v>
      </c>
      <c r="O5145" s="4">
        <v>92.4</v>
      </c>
      <c r="P5145" s="4">
        <v>17</v>
      </c>
      <c r="Q5145" s="4">
        <v>24.3</v>
      </c>
      <c r="R5145" s="5">
        <v>83480</v>
      </c>
      <c r="S5145" s="5">
        <v>41740</v>
      </c>
      <c r="T5145" s="5">
        <v>208700</v>
      </c>
    </row>
    <row r="5146" spans="1:20" x14ac:dyDescent="0.25">
      <c r="A5146">
        <v>515</v>
      </c>
      <c r="B5146" t="str">
        <f t="shared" si="344"/>
        <v>515, 2020</v>
      </c>
      <c r="C5146" t="s">
        <v>538</v>
      </c>
      <c r="D5146" t="s">
        <v>19</v>
      </c>
      <c r="E5146" t="s">
        <v>17</v>
      </c>
      <c r="F5146">
        <v>2020</v>
      </c>
      <c r="G5146" s="6">
        <v>8714.9</v>
      </c>
      <c r="H5146" s="1">
        <f t="shared" si="345"/>
        <v>8714900000</v>
      </c>
      <c r="I5146" s="4">
        <v>9.6999999999999993</v>
      </c>
      <c r="J5146" s="6">
        <v>12745.3</v>
      </c>
      <c r="K5146" s="1">
        <f t="shared" si="346"/>
        <v>12745300000</v>
      </c>
      <c r="L5146" s="4">
        <v>15.5</v>
      </c>
      <c r="M5146" s="4">
        <v>46.3</v>
      </c>
      <c r="N5146" t="str">
        <f t="shared" si="347"/>
        <v>Medium Score</v>
      </c>
      <c r="O5146" s="4">
        <v>96.6</v>
      </c>
      <c r="P5146" s="4">
        <v>18</v>
      </c>
      <c r="Q5146" s="4">
        <v>24.3</v>
      </c>
      <c r="R5146" s="5">
        <v>91299.3</v>
      </c>
      <c r="S5146" s="5">
        <v>45649.599999999999</v>
      </c>
      <c r="T5146" s="5">
        <v>228248.2</v>
      </c>
    </row>
    <row r="5147" spans="1:20" x14ac:dyDescent="0.25">
      <c r="A5147">
        <v>515</v>
      </c>
      <c r="B5147" t="str">
        <f t="shared" si="344"/>
        <v>515, 2021</v>
      </c>
      <c r="C5147" t="s">
        <v>538</v>
      </c>
      <c r="D5147" t="s">
        <v>19</v>
      </c>
      <c r="E5147" t="s">
        <v>17</v>
      </c>
      <c r="F5147">
        <v>2021</v>
      </c>
      <c r="G5147" s="6">
        <v>9373.1</v>
      </c>
      <c r="H5147" s="1">
        <f t="shared" si="345"/>
        <v>9373100000</v>
      </c>
      <c r="I5147" s="4">
        <v>9.5</v>
      </c>
      <c r="J5147" s="6">
        <v>9385.5</v>
      </c>
      <c r="K5147" s="1">
        <f t="shared" si="346"/>
        <v>9385500000</v>
      </c>
      <c r="L5147" s="4">
        <v>7.6</v>
      </c>
      <c r="M5147" s="4">
        <v>46.3</v>
      </c>
      <c r="N5147" t="str">
        <f t="shared" si="347"/>
        <v>Medium Score</v>
      </c>
      <c r="O5147" s="4">
        <v>97</v>
      </c>
      <c r="P5147" s="4">
        <v>17.100000000000001</v>
      </c>
      <c r="Q5147" s="4">
        <v>24.7</v>
      </c>
      <c r="R5147" s="5">
        <v>97696.1</v>
      </c>
      <c r="S5147" s="5">
        <v>48848</v>
      </c>
      <c r="T5147" s="5">
        <v>244240.2</v>
      </c>
    </row>
    <row r="5148" spans="1:20" x14ac:dyDescent="0.25">
      <c r="A5148">
        <v>515</v>
      </c>
      <c r="B5148" t="str">
        <f t="shared" si="344"/>
        <v>515, 2022</v>
      </c>
      <c r="C5148" t="s">
        <v>538</v>
      </c>
      <c r="D5148" t="s">
        <v>19</v>
      </c>
      <c r="E5148" t="s">
        <v>17</v>
      </c>
      <c r="F5148">
        <v>2022</v>
      </c>
      <c r="G5148" s="6">
        <v>11688.7</v>
      </c>
      <c r="H5148" s="1">
        <f t="shared" si="345"/>
        <v>11688700000</v>
      </c>
      <c r="I5148" s="4">
        <v>10</v>
      </c>
      <c r="J5148" s="6">
        <v>12879.6</v>
      </c>
      <c r="K5148" s="1">
        <f t="shared" si="346"/>
        <v>12879600000</v>
      </c>
      <c r="L5148" s="4">
        <v>24.7</v>
      </c>
      <c r="M5148" s="4">
        <v>46.6</v>
      </c>
      <c r="N5148" t="str">
        <f t="shared" si="347"/>
        <v>Medium Score</v>
      </c>
      <c r="O5148" s="4">
        <v>99.9</v>
      </c>
      <c r="P5148" s="4">
        <v>14.5</v>
      </c>
      <c r="Q5148" s="4">
        <v>25.4</v>
      </c>
      <c r="R5148" s="5">
        <v>116988.2</v>
      </c>
      <c r="S5148" s="5">
        <v>58494.1</v>
      </c>
      <c r="T5148" s="5">
        <v>292470.59999999998</v>
      </c>
    </row>
    <row r="5149" spans="1:20" x14ac:dyDescent="0.25">
      <c r="A5149">
        <v>515</v>
      </c>
      <c r="B5149" t="str">
        <f t="shared" si="344"/>
        <v>515, 2023</v>
      </c>
      <c r="C5149" t="s">
        <v>538</v>
      </c>
      <c r="D5149" t="s">
        <v>19</v>
      </c>
      <c r="E5149" t="s">
        <v>17</v>
      </c>
      <c r="F5149">
        <v>2023</v>
      </c>
      <c r="G5149" s="6">
        <v>14548.2</v>
      </c>
      <c r="H5149" s="1">
        <f t="shared" si="345"/>
        <v>14548200000</v>
      </c>
      <c r="I5149" s="4">
        <v>9.1</v>
      </c>
      <c r="J5149" s="6">
        <v>24430.6</v>
      </c>
      <c r="K5149" s="1">
        <f t="shared" si="346"/>
        <v>24430600000</v>
      </c>
      <c r="L5149" s="4">
        <v>24.5</v>
      </c>
      <c r="M5149" s="4">
        <v>46.9</v>
      </c>
      <c r="N5149" t="str">
        <f t="shared" si="347"/>
        <v>Medium Score</v>
      </c>
      <c r="O5149" s="4">
        <v>100</v>
      </c>
      <c r="P5149" s="4">
        <v>13.7</v>
      </c>
      <c r="Q5149" s="4">
        <v>27</v>
      </c>
      <c r="R5149" s="5">
        <v>145481.79999999999</v>
      </c>
      <c r="S5149" s="5">
        <v>72740.899999999994</v>
      </c>
      <c r="T5149" s="5">
        <v>363704.4</v>
      </c>
    </row>
    <row r="5150" spans="1:20" x14ac:dyDescent="0.25">
      <c r="A5150">
        <v>515</v>
      </c>
      <c r="B5150" t="str">
        <f t="shared" si="344"/>
        <v>515, 2024</v>
      </c>
      <c r="C5150" t="s">
        <v>538</v>
      </c>
      <c r="D5150" t="s">
        <v>19</v>
      </c>
      <c r="E5150" t="s">
        <v>17</v>
      </c>
      <c r="F5150">
        <v>2024</v>
      </c>
      <c r="G5150" s="6">
        <v>16246.2</v>
      </c>
      <c r="H5150" s="1">
        <f t="shared" si="345"/>
        <v>16246200000</v>
      </c>
      <c r="I5150" s="4">
        <v>10.9</v>
      </c>
      <c r="J5150" s="6">
        <v>17596.900000000001</v>
      </c>
      <c r="K5150" s="1">
        <f t="shared" si="346"/>
        <v>17596900000</v>
      </c>
      <c r="L5150" s="4">
        <v>11.7</v>
      </c>
      <c r="M5150" s="4">
        <v>47.5</v>
      </c>
      <c r="N5150" t="str">
        <f t="shared" si="347"/>
        <v>Medium Score</v>
      </c>
      <c r="O5150" s="4">
        <v>99.5</v>
      </c>
      <c r="P5150" s="4">
        <v>14</v>
      </c>
      <c r="Q5150" s="4">
        <v>29.1</v>
      </c>
      <c r="R5150" s="5">
        <v>163521.70000000001</v>
      </c>
      <c r="S5150" s="5">
        <v>81760.899999999994</v>
      </c>
      <c r="T5150" s="5">
        <v>408804.3</v>
      </c>
    </row>
    <row r="5151" spans="1:20" x14ac:dyDescent="0.25">
      <c r="A5151">
        <v>515</v>
      </c>
      <c r="B5151" t="str">
        <f t="shared" si="344"/>
        <v>515, 2025</v>
      </c>
      <c r="C5151" t="s">
        <v>538</v>
      </c>
      <c r="D5151" t="s">
        <v>19</v>
      </c>
      <c r="E5151" t="s">
        <v>17</v>
      </c>
      <c r="F5151">
        <v>2025</v>
      </c>
      <c r="G5151" s="6">
        <v>18660.400000000001</v>
      </c>
      <c r="H5151" s="1">
        <f t="shared" si="345"/>
        <v>18660400000</v>
      </c>
      <c r="I5151" s="4">
        <v>11.8</v>
      </c>
      <c r="J5151" s="6">
        <v>24990.6</v>
      </c>
      <c r="K5151" s="1">
        <f t="shared" si="346"/>
        <v>24990600000</v>
      </c>
      <c r="L5151" s="4">
        <v>14.9</v>
      </c>
      <c r="M5151" s="4">
        <v>46.6</v>
      </c>
      <c r="N5151" t="str">
        <f t="shared" si="347"/>
        <v>Medium Score</v>
      </c>
      <c r="O5151" s="4">
        <v>97.4</v>
      </c>
      <c r="P5151" s="4">
        <v>12.6</v>
      </c>
      <c r="Q5151" s="4">
        <v>29.7</v>
      </c>
      <c r="R5151" s="5">
        <v>193411.20000000001</v>
      </c>
      <c r="S5151" s="5">
        <v>96705.600000000006</v>
      </c>
      <c r="T5151" s="5">
        <v>483527.9</v>
      </c>
    </row>
    <row r="5152" spans="1:20" x14ac:dyDescent="0.25">
      <c r="A5152">
        <v>516</v>
      </c>
      <c r="B5152" t="str">
        <f t="shared" si="344"/>
        <v>516, 2016</v>
      </c>
      <c r="C5152" t="s">
        <v>539</v>
      </c>
      <c r="D5152" t="s">
        <v>39</v>
      </c>
      <c r="E5152" t="s">
        <v>28</v>
      </c>
      <c r="F5152">
        <v>2016</v>
      </c>
      <c r="G5152" s="6">
        <v>280.5</v>
      </c>
      <c r="H5152" s="1">
        <f t="shared" si="345"/>
        <v>280500000</v>
      </c>
      <c r="I5152" s="4">
        <v>11.4</v>
      </c>
      <c r="J5152" s="6">
        <v>322.3</v>
      </c>
      <c r="K5152" s="1">
        <f t="shared" si="346"/>
        <v>322300000</v>
      </c>
      <c r="L5152" s="4">
        <v>0.5</v>
      </c>
      <c r="M5152" s="4">
        <v>33.6</v>
      </c>
      <c r="N5152" t="str">
        <f t="shared" si="347"/>
        <v>Low Score</v>
      </c>
      <c r="O5152" s="4">
        <v>20.399999999999999</v>
      </c>
      <c r="P5152" s="4">
        <v>10.4</v>
      </c>
      <c r="Q5152" s="4">
        <v>69.900000000000006</v>
      </c>
      <c r="R5152" s="5">
        <v>237149.6</v>
      </c>
      <c r="S5152" s="5">
        <v>148218.5</v>
      </c>
      <c r="T5152" s="5">
        <v>2371495.7000000002</v>
      </c>
    </row>
    <row r="5153" spans="1:20" x14ac:dyDescent="0.25">
      <c r="A5153">
        <v>516</v>
      </c>
      <c r="B5153" t="str">
        <f t="shared" si="344"/>
        <v>516, 2017</v>
      </c>
      <c r="C5153" t="s">
        <v>539</v>
      </c>
      <c r="D5153" t="s">
        <v>39</v>
      </c>
      <c r="E5153" t="s">
        <v>28</v>
      </c>
      <c r="F5153">
        <v>2017</v>
      </c>
      <c r="G5153" s="6">
        <v>264.10000000000002</v>
      </c>
      <c r="H5153" s="1">
        <f t="shared" si="345"/>
        <v>264100000.00000003</v>
      </c>
      <c r="I5153" s="4">
        <v>12.4</v>
      </c>
      <c r="J5153" s="6">
        <v>336.8</v>
      </c>
      <c r="K5153" s="1">
        <f t="shared" si="346"/>
        <v>336800000</v>
      </c>
      <c r="L5153" s="4">
        <v>-5.8</v>
      </c>
      <c r="M5153" s="4">
        <v>32.299999999999997</v>
      </c>
      <c r="N5153" t="str">
        <f t="shared" si="347"/>
        <v>Low Score</v>
      </c>
      <c r="O5153" s="4">
        <v>16.8</v>
      </c>
      <c r="P5153" s="4">
        <v>9.3000000000000007</v>
      </c>
      <c r="Q5153" s="4">
        <v>70.7</v>
      </c>
      <c r="R5153" s="5">
        <v>228708</v>
      </c>
      <c r="S5153" s="5">
        <v>142942.5</v>
      </c>
      <c r="T5153" s="5">
        <v>2287080</v>
      </c>
    </row>
    <row r="5154" spans="1:20" x14ac:dyDescent="0.25">
      <c r="A5154">
        <v>516</v>
      </c>
      <c r="B5154" t="str">
        <f t="shared" si="344"/>
        <v>516, 2018</v>
      </c>
      <c r="C5154" t="s">
        <v>539</v>
      </c>
      <c r="D5154" t="s">
        <v>39</v>
      </c>
      <c r="E5154" t="s">
        <v>28</v>
      </c>
      <c r="F5154">
        <v>2018</v>
      </c>
      <c r="G5154" s="6">
        <v>237.1</v>
      </c>
      <c r="H5154" s="1">
        <f t="shared" si="345"/>
        <v>237100000</v>
      </c>
      <c r="I5154" s="4">
        <v>11.5</v>
      </c>
      <c r="J5154" s="6">
        <v>301.89999999999998</v>
      </c>
      <c r="K5154" s="1">
        <f t="shared" si="346"/>
        <v>301900000</v>
      </c>
      <c r="L5154" s="4">
        <v>-10.199999999999999</v>
      </c>
      <c r="M5154" s="4">
        <v>32.4</v>
      </c>
      <c r="N5154" t="str">
        <f t="shared" si="347"/>
        <v>Low Score</v>
      </c>
      <c r="O5154" s="4">
        <v>21.1</v>
      </c>
      <c r="P5154" s="4">
        <v>7.2</v>
      </c>
      <c r="Q5154" s="4">
        <v>68.8</v>
      </c>
      <c r="R5154" s="5">
        <v>199570.1</v>
      </c>
      <c r="S5154" s="5">
        <v>124731.3</v>
      </c>
      <c r="T5154" s="5">
        <v>1995701.1</v>
      </c>
    </row>
    <row r="5155" spans="1:20" x14ac:dyDescent="0.25">
      <c r="A5155">
        <v>516</v>
      </c>
      <c r="B5155" t="str">
        <f t="shared" si="344"/>
        <v>516, 2019</v>
      </c>
      <c r="C5155" t="s">
        <v>539</v>
      </c>
      <c r="D5155" t="s">
        <v>39</v>
      </c>
      <c r="E5155" t="s">
        <v>28</v>
      </c>
      <c r="F5155">
        <v>2019</v>
      </c>
      <c r="G5155" s="6">
        <v>274.60000000000002</v>
      </c>
      <c r="H5155" s="1">
        <f t="shared" si="345"/>
        <v>274600000</v>
      </c>
      <c r="I5155" s="4">
        <v>12</v>
      </c>
      <c r="J5155" s="6">
        <v>486.2</v>
      </c>
      <c r="K5155" s="1">
        <f t="shared" si="346"/>
        <v>486200000</v>
      </c>
      <c r="L5155" s="4">
        <v>15.8</v>
      </c>
      <c r="M5155" s="4">
        <v>30.8</v>
      </c>
      <c r="N5155" t="str">
        <f t="shared" si="347"/>
        <v>Low Score</v>
      </c>
      <c r="O5155" s="4">
        <v>19.600000000000001</v>
      </c>
      <c r="P5155" s="4">
        <v>6.6</v>
      </c>
      <c r="Q5155" s="4">
        <v>66.099999999999994</v>
      </c>
      <c r="R5155" s="5">
        <v>233481.3</v>
      </c>
      <c r="S5155" s="5">
        <v>145925.79999999999</v>
      </c>
      <c r="T5155" s="5">
        <v>2334813</v>
      </c>
    </row>
    <row r="5156" spans="1:20" x14ac:dyDescent="0.25">
      <c r="A5156">
        <v>516</v>
      </c>
      <c r="B5156" t="str">
        <f t="shared" si="344"/>
        <v>516, 2020</v>
      </c>
      <c r="C5156" t="s">
        <v>539</v>
      </c>
      <c r="D5156" t="s">
        <v>39</v>
      </c>
      <c r="E5156" t="s">
        <v>28</v>
      </c>
      <c r="F5156">
        <v>2020</v>
      </c>
      <c r="G5156" s="6">
        <v>297.10000000000002</v>
      </c>
      <c r="H5156" s="1">
        <f t="shared" si="345"/>
        <v>297100000</v>
      </c>
      <c r="I5156" s="4">
        <v>11.2</v>
      </c>
      <c r="J5156" s="6">
        <v>382</v>
      </c>
      <c r="K5156" s="1">
        <f t="shared" si="346"/>
        <v>382000000</v>
      </c>
      <c r="L5156" s="4">
        <v>8.1999999999999993</v>
      </c>
      <c r="M5156" s="4">
        <v>30.7</v>
      </c>
      <c r="N5156" t="str">
        <f t="shared" si="347"/>
        <v>Low Score</v>
      </c>
      <c r="O5156" s="4">
        <v>20.2</v>
      </c>
      <c r="P5156" s="4">
        <v>6.8</v>
      </c>
      <c r="Q5156" s="4">
        <v>65</v>
      </c>
      <c r="R5156" s="5">
        <v>251555.5</v>
      </c>
      <c r="S5156" s="5">
        <v>157222.20000000001</v>
      </c>
      <c r="T5156" s="5">
        <v>2515555.2999999998</v>
      </c>
    </row>
    <row r="5157" spans="1:20" x14ac:dyDescent="0.25">
      <c r="A5157">
        <v>516</v>
      </c>
      <c r="B5157" t="str">
        <f t="shared" si="344"/>
        <v>516, 2021</v>
      </c>
      <c r="C5157" t="s">
        <v>539</v>
      </c>
      <c r="D5157" t="s">
        <v>39</v>
      </c>
      <c r="E5157" t="s">
        <v>28</v>
      </c>
      <c r="F5157">
        <v>2021</v>
      </c>
      <c r="G5157" s="6">
        <v>326.89999999999998</v>
      </c>
      <c r="H5157" s="1">
        <f t="shared" si="345"/>
        <v>326900000</v>
      </c>
      <c r="I5157" s="4">
        <v>12.6</v>
      </c>
      <c r="J5157" s="6">
        <v>397.3</v>
      </c>
      <c r="K5157" s="1">
        <f t="shared" si="346"/>
        <v>397300000</v>
      </c>
      <c r="L5157" s="4">
        <v>10</v>
      </c>
      <c r="M5157" s="4">
        <v>35.1</v>
      </c>
      <c r="N5157" t="str">
        <f t="shared" si="347"/>
        <v>Low Score</v>
      </c>
      <c r="O5157" s="4">
        <v>22.8</v>
      </c>
      <c r="P5157" s="4">
        <v>12.3</v>
      </c>
      <c r="Q5157" s="4">
        <v>70.2</v>
      </c>
      <c r="R5157" s="5">
        <v>272010.5</v>
      </c>
      <c r="S5157" s="5">
        <v>170006.5</v>
      </c>
      <c r="T5157" s="5">
        <v>2720104.8</v>
      </c>
    </row>
    <row r="5158" spans="1:20" x14ac:dyDescent="0.25">
      <c r="A5158">
        <v>516</v>
      </c>
      <c r="B5158" t="str">
        <f t="shared" si="344"/>
        <v>516, 2022</v>
      </c>
      <c r="C5158" t="s">
        <v>539</v>
      </c>
      <c r="D5158" t="s">
        <v>39</v>
      </c>
      <c r="E5158" t="s">
        <v>28</v>
      </c>
      <c r="F5158">
        <v>2022</v>
      </c>
      <c r="G5158" s="6">
        <v>349.7</v>
      </c>
      <c r="H5158" s="1">
        <f t="shared" si="345"/>
        <v>349700000</v>
      </c>
      <c r="I5158" s="4">
        <v>12.1</v>
      </c>
      <c r="J5158" s="6">
        <v>407</v>
      </c>
      <c r="K5158" s="1">
        <f t="shared" si="346"/>
        <v>407000000</v>
      </c>
      <c r="L5158" s="4">
        <v>7</v>
      </c>
      <c r="M5158" s="4">
        <v>35</v>
      </c>
      <c r="N5158" t="str">
        <f t="shared" si="347"/>
        <v>Low Score</v>
      </c>
      <c r="O5158" s="4">
        <v>24.3</v>
      </c>
      <c r="P5158" s="4">
        <v>10.7</v>
      </c>
      <c r="Q5158" s="4">
        <v>70</v>
      </c>
      <c r="R5158" s="5">
        <v>288149.3</v>
      </c>
      <c r="S5158" s="5">
        <v>180093.3</v>
      </c>
      <c r="T5158" s="5">
        <v>2881493.3</v>
      </c>
    </row>
    <row r="5159" spans="1:20" x14ac:dyDescent="0.25">
      <c r="A5159">
        <v>516</v>
      </c>
      <c r="B5159" t="str">
        <f t="shared" si="344"/>
        <v>516, 2023</v>
      </c>
      <c r="C5159" t="s">
        <v>539</v>
      </c>
      <c r="D5159" t="s">
        <v>39</v>
      </c>
      <c r="E5159" t="s">
        <v>28</v>
      </c>
      <c r="F5159">
        <v>2023</v>
      </c>
      <c r="G5159" s="6">
        <v>297.3</v>
      </c>
      <c r="H5159" s="1">
        <f t="shared" si="345"/>
        <v>297300000</v>
      </c>
      <c r="I5159" s="4">
        <v>12.2</v>
      </c>
      <c r="J5159" s="6">
        <v>420.5</v>
      </c>
      <c r="K5159" s="1">
        <f t="shared" si="346"/>
        <v>420500000</v>
      </c>
      <c r="L5159" s="4">
        <v>-15</v>
      </c>
      <c r="M5159" s="4">
        <v>36.700000000000003</v>
      </c>
      <c r="N5159" t="str">
        <f t="shared" si="347"/>
        <v>Low Score</v>
      </c>
      <c r="O5159" s="4">
        <v>27.9</v>
      </c>
      <c r="P5159" s="4">
        <v>13</v>
      </c>
      <c r="Q5159" s="4">
        <v>69.2</v>
      </c>
      <c r="R5159" s="5">
        <v>238888.4</v>
      </c>
      <c r="S5159" s="5">
        <v>149305.20000000001</v>
      </c>
      <c r="T5159" s="5">
        <v>2388883.9</v>
      </c>
    </row>
    <row r="5160" spans="1:20" x14ac:dyDescent="0.25">
      <c r="A5160">
        <v>516</v>
      </c>
      <c r="B5160" t="str">
        <f t="shared" si="344"/>
        <v>516, 2024</v>
      </c>
      <c r="C5160" t="s">
        <v>539</v>
      </c>
      <c r="D5160" t="s">
        <v>39</v>
      </c>
      <c r="E5160" t="s">
        <v>28</v>
      </c>
      <c r="F5160">
        <v>2024</v>
      </c>
      <c r="G5160" s="6">
        <v>278.60000000000002</v>
      </c>
      <c r="H5160" s="1">
        <f t="shared" si="345"/>
        <v>278600000</v>
      </c>
      <c r="I5160" s="4">
        <v>13.3</v>
      </c>
      <c r="J5160" s="6">
        <v>380.7</v>
      </c>
      <c r="K5160" s="1">
        <f t="shared" si="346"/>
        <v>380700000</v>
      </c>
      <c r="L5160" s="4">
        <v>-6.3</v>
      </c>
      <c r="M5160" s="4">
        <v>36.6</v>
      </c>
      <c r="N5160" t="str">
        <f t="shared" si="347"/>
        <v>Low Score</v>
      </c>
      <c r="O5160" s="4">
        <v>27.8</v>
      </c>
      <c r="P5160" s="4">
        <v>15.9</v>
      </c>
      <c r="Q5160" s="4">
        <v>66.3</v>
      </c>
      <c r="R5160" s="5">
        <v>224184</v>
      </c>
      <c r="S5160" s="5">
        <v>140115</v>
      </c>
      <c r="T5160" s="5">
        <v>2241839.9</v>
      </c>
    </row>
    <row r="5161" spans="1:20" x14ac:dyDescent="0.25">
      <c r="A5161">
        <v>516</v>
      </c>
      <c r="B5161" t="str">
        <f t="shared" si="344"/>
        <v>516, 2025</v>
      </c>
      <c r="C5161" t="s">
        <v>539</v>
      </c>
      <c r="D5161" t="s">
        <v>39</v>
      </c>
      <c r="E5161" t="s">
        <v>28</v>
      </c>
      <c r="F5161">
        <v>2025</v>
      </c>
      <c r="G5161" s="6">
        <v>252.9</v>
      </c>
      <c r="H5161" s="1">
        <f t="shared" si="345"/>
        <v>252900000</v>
      </c>
      <c r="I5161" s="4">
        <v>12.7</v>
      </c>
      <c r="J5161" s="6">
        <v>435.9</v>
      </c>
      <c r="K5161" s="1">
        <f t="shared" si="346"/>
        <v>435900000</v>
      </c>
      <c r="L5161" s="4">
        <v>-9.1999999999999993</v>
      </c>
      <c r="M5161" s="4">
        <v>34.200000000000003</v>
      </c>
      <c r="N5161" t="str">
        <f t="shared" si="347"/>
        <v>Low Score</v>
      </c>
      <c r="O5161" s="4">
        <v>26.8</v>
      </c>
      <c r="P5161" s="4">
        <v>10.199999999999999</v>
      </c>
      <c r="Q5161" s="4">
        <v>65.5</v>
      </c>
      <c r="R5161" s="5">
        <v>204796.1</v>
      </c>
      <c r="S5161" s="5">
        <v>127997.6</v>
      </c>
      <c r="T5161" s="5">
        <v>2047961.5</v>
      </c>
    </row>
    <row r="5162" spans="1:20" x14ac:dyDescent="0.25">
      <c r="A5162">
        <v>517</v>
      </c>
      <c r="B5162" t="str">
        <f t="shared" si="344"/>
        <v>517, 2016</v>
      </c>
      <c r="C5162" t="s">
        <v>540</v>
      </c>
      <c r="D5162" t="s">
        <v>19</v>
      </c>
      <c r="E5162" t="s">
        <v>10</v>
      </c>
      <c r="F5162">
        <v>2016</v>
      </c>
      <c r="G5162" s="6">
        <v>3171.1</v>
      </c>
      <c r="H5162" s="1">
        <f t="shared" si="345"/>
        <v>3171100000</v>
      </c>
      <c r="I5162" s="4">
        <v>14.1</v>
      </c>
      <c r="J5162" s="6">
        <v>4810.1000000000004</v>
      </c>
      <c r="K5162" s="1">
        <f t="shared" si="346"/>
        <v>4810100000</v>
      </c>
      <c r="L5162" s="4">
        <v>6.5</v>
      </c>
      <c r="M5162" s="4">
        <v>47.4</v>
      </c>
      <c r="N5162" t="str">
        <f t="shared" si="347"/>
        <v>Medium Score</v>
      </c>
      <c r="O5162" s="4">
        <v>98.3</v>
      </c>
      <c r="P5162" s="4">
        <v>37.799999999999997</v>
      </c>
      <c r="Q5162" s="4">
        <v>6</v>
      </c>
      <c r="R5162" s="5">
        <v>32453.599999999999</v>
      </c>
      <c r="S5162" s="5">
        <v>16226.8</v>
      </c>
      <c r="T5162" s="5">
        <v>81134</v>
      </c>
    </row>
    <row r="5163" spans="1:20" x14ac:dyDescent="0.25">
      <c r="A5163">
        <v>517</v>
      </c>
      <c r="B5163" t="str">
        <f t="shared" si="344"/>
        <v>517, 2017</v>
      </c>
      <c r="C5163" t="s">
        <v>540</v>
      </c>
      <c r="D5163" t="s">
        <v>19</v>
      </c>
      <c r="E5163" t="s">
        <v>10</v>
      </c>
      <c r="F5163">
        <v>2017</v>
      </c>
      <c r="G5163" s="6">
        <v>3238.2</v>
      </c>
      <c r="H5163" s="1">
        <f t="shared" si="345"/>
        <v>3238200000</v>
      </c>
      <c r="I5163" s="4">
        <v>18</v>
      </c>
      <c r="J5163" s="6">
        <v>7947.9</v>
      </c>
      <c r="K5163" s="1">
        <f t="shared" si="346"/>
        <v>7947900000</v>
      </c>
      <c r="L5163" s="4">
        <v>2.1</v>
      </c>
      <c r="M5163" s="4">
        <v>47</v>
      </c>
      <c r="N5163" t="str">
        <f t="shared" si="347"/>
        <v>Medium Score</v>
      </c>
      <c r="O5163" s="4">
        <v>95.3</v>
      </c>
      <c r="P5163" s="4">
        <v>39</v>
      </c>
      <c r="Q5163" s="4">
        <v>6.6</v>
      </c>
      <c r="R5163" s="5">
        <v>34497.9</v>
      </c>
      <c r="S5163" s="5">
        <v>17249</v>
      </c>
      <c r="T5163" s="5">
        <v>86244.9</v>
      </c>
    </row>
    <row r="5164" spans="1:20" x14ac:dyDescent="0.25">
      <c r="A5164">
        <v>517</v>
      </c>
      <c r="B5164" t="str">
        <f t="shared" si="344"/>
        <v>517, 2018</v>
      </c>
      <c r="C5164" t="s">
        <v>540</v>
      </c>
      <c r="D5164" t="s">
        <v>19</v>
      </c>
      <c r="E5164" t="s">
        <v>10</v>
      </c>
      <c r="F5164">
        <v>2018</v>
      </c>
      <c r="G5164" s="6">
        <v>3239.1</v>
      </c>
      <c r="H5164" s="1">
        <f t="shared" si="345"/>
        <v>3239100000</v>
      </c>
      <c r="I5164" s="4">
        <v>19.5</v>
      </c>
      <c r="J5164" s="6">
        <v>9234.5</v>
      </c>
      <c r="K5164" s="1">
        <f t="shared" si="346"/>
        <v>9234500000</v>
      </c>
      <c r="L5164" s="4">
        <v>0</v>
      </c>
      <c r="M5164" s="4">
        <v>47.9</v>
      </c>
      <c r="N5164" t="str">
        <f t="shared" si="347"/>
        <v>Medium Score</v>
      </c>
      <c r="O5164" s="4">
        <v>97.4</v>
      </c>
      <c r="P5164" s="4">
        <v>37.799999999999997</v>
      </c>
      <c r="Q5164" s="4">
        <v>8.5</v>
      </c>
      <c r="R5164" s="5">
        <v>33590.9</v>
      </c>
      <c r="S5164" s="5">
        <v>16795.400000000001</v>
      </c>
      <c r="T5164" s="5">
        <v>83977.1</v>
      </c>
    </row>
    <row r="5165" spans="1:20" x14ac:dyDescent="0.25">
      <c r="A5165">
        <v>517</v>
      </c>
      <c r="B5165" t="str">
        <f t="shared" si="344"/>
        <v>517, 2019</v>
      </c>
      <c r="C5165" t="s">
        <v>540</v>
      </c>
      <c r="D5165" t="s">
        <v>19</v>
      </c>
      <c r="E5165" t="s">
        <v>10</v>
      </c>
      <c r="F5165">
        <v>2019</v>
      </c>
      <c r="G5165" s="6">
        <v>3134</v>
      </c>
      <c r="H5165" s="1">
        <f t="shared" si="345"/>
        <v>3134000000</v>
      </c>
      <c r="I5165" s="4">
        <v>20.5</v>
      </c>
      <c r="J5165" s="6">
        <v>8569.6</v>
      </c>
      <c r="K5165" s="1">
        <f t="shared" si="346"/>
        <v>8569600000</v>
      </c>
      <c r="L5165" s="4">
        <v>-3.2</v>
      </c>
      <c r="M5165" s="4">
        <v>49.4</v>
      </c>
      <c r="N5165" t="str">
        <f t="shared" si="347"/>
        <v>Medium Score</v>
      </c>
      <c r="O5165" s="4">
        <v>97.9</v>
      </c>
      <c r="P5165" s="4">
        <v>39.1</v>
      </c>
      <c r="Q5165" s="4">
        <v>11.1</v>
      </c>
      <c r="R5165" s="5">
        <v>32252.3</v>
      </c>
      <c r="S5165" s="5">
        <v>16126.1</v>
      </c>
      <c r="T5165" s="5">
        <v>80630.7</v>
      </c>
    </row>
    <row r="5166" spans="1:20" x14ac:dyDescent="0.25">
      <c r="A5166">
        <v>517</v>
      </c>
      <c r="B5166" t="str">
        <f t="shared" si="344"/>
        <v>517, 2020</v>
      </c>
      <c r="C5166" t="s">
        <v>540</v>
      </c>
      <c r="D5166" t="s">
        <v>19</v>
      </c>
      <c r="E5166" t="s">
        <v>10</v>
      </c>
      <c r="F5166">
        <v>2020</v>
      </c>
      <c r="G5166" s="6">
        <v>3001.5</v>
      </c>
      <c r="H5166" s="1">
        <f t="shared" si="345"/>
        <v>3001500000</v>
      </c>
      <c r="I5166" s="4">
        <v>22.3</v>
      </c>
      <c r="J5166" s="6">
        <v>9410.2000000000007</v>
      </c>
      <c r="K5166" s="1">
        <f t="shared" si="346"/>
        <v>9410200000</v>
      </c>
      <c r="L5166" s="4">
        <v>-4.2</v>
      </c>
      <c r="M5166" s="4">
        <v>48.9</v>
      </c>
      <c r="N5166" t="str">
        <f t="shared" si="347"/>
        <v>Medium Score</v>
      </c>
      <c r="O5166" s="4">
        <v>97</v>
      </c>
      <c r="P5166" s="4">
        <v>41.2</v>
      </c>
      <c r="Q5166" s="4">
        <v>8.5</v>
      </c>
      <c r="R5166" s="5">
        <v>31291.200000000001</v>
      </c>
      <c r="S5166" s="5">
        <v>15645.6</v>
      </c>
      <c r="T5166" s="5">
        <v>78228.100000000006</v>
      </c>
    </row>
    <row r="5167" spans="1:20" x14ac:dyDescent="0.25">
      <c r="A5167">
        <v>517</v>
      </c>
      <c r="B5167" t="str">
        <f t="shared" si="344"/>
        <v>517, 2021</v>
      </c>
      <c r="C5167" t="s">
        <v>540</v>
      </c>
      <c r="D5167" t="s">
        <v>19</v>
      </c>
      <c r="E5167" t="s">
        <v>10</v>
      </c>
      <c r="F5167">
        <v>2021</v>
      </c>
      <c r="G5167" s="6">
        <v>2918.7</v>
      </c>
      <c r="H5167" s="1">
        <f t="shared" si="345"/>
        <v>2918700000</v>
      </c>
      <c r="I5167" s="4">
        <v>21.1</v>
      </c>
      <c r="J5167" s="6">
        <v>8908.2000000000007</v>
      </c>
      <c r="K5167" s="1">
        <f t="shared" si="346"/>
        <v>8908200000</v>
      </c>
      <c r="L5167" s="4">
        <v>-2.8</v>
      </c>
      <c r="M5167" s="4">
        <v>48.9</v>
      </c>
      <c r="N5167" t="str">
        <f t="shared" si="347"/>
        <v>Medium Score</v>
      </c>
      <c r="O5167" s="4">
        <v>97.5</v>
      </c>
      <c r="P5167" s="4">
        <v>40.700000000000003</v>
      </c>
      <c r="Q5167" s="4">
        <v>8.4</v>
      </c>
      <c r="R5167" s="5">
        <v>30214.2</v>
      </c>
      <c r="S5167" s="5">
        <v>15107.1</v>
      </c>
      <c r="T5167" s="5">
        <v>75535.5</v>
      </c>
    </row>
    <row r="5168" spans="1:20" x14ac:dyDescent="0.25">
      <c r="A5168">
        <v>517</v>
      </c>
      <c r="B5168" t="str">
        <f t="shared" si="344"/>
        <v>517, 2022</v>
      </c>
      <c r="C5168" t="s">
        <v>540</v>
      </c>
      <c r="D5168" t="s">
        <v>19</v>
      </c>
      <c r="E5168" t="s">
        <v>10</v>
      </c>
      <c r="F5168">
        <v>2022</v>
      </c>
      <c r="G5168" s="6">
        <v>3041.4</v>
      </c>
      <c r="H5168" s="1">
        <f t="shared" si="345"/>
        <v>3041400000</v>
      </c>
      <c r="I5168" s="4">
        <v>22.8</v>
      </c>
      <c r="J5168" s="6">
        <v>10610.7</v>
      </c>
      <c r="K5168" s="1">
        <f t="shared" si="346"/>
        <v>10610700000</v>
      </c>
      <c r="L5168" s="4">
        <v>4.2</v>
      </c>
      <c r="M5168" s="4">
        <v>50.5</v>
      </c>
      <c r="N5168" t="str">
        <f t="shared" si="347"/>
        <v>Medium Score</v>
      </c>
      <c r="O5168" s="4">
        <v>99.5</v>
      </c>
      <c r="P5168" s="4">
        <v>42.5</v>
      </c>
      <c r="Q5168" s="4">
        <v>9.4</v>
      </c>
      <c r="R5168" s="5">
        <v>30626.799999999999</v>
      </c>
      <c r="S5168" s="5">
        <v>15313.4</v>
      </c>
      <c r="T5168" s="5">
        <v>76567</v>
      </c>
    </row>
    <row r="5169" spans="1:20" x14ac:dyDescent="0.25">
      <c r="A5169">
        <v>517</v>
      </c>
      <c r="B5169" t="str">
        <f t="shared" si="344"/>
        <v>517, 2023</v>
      </c>
      <c r="C5169" t="s">
        <v>540</v>
      </c>
      <c r="D5169" t="s">
        <v>19</v>
      </c>
      <c r="E5169" t="s">
        <v>10</v>
      </c>
      <c r="F5169">
        <v>2023</v>
      </c>
      <c r="G5169" s="6">
        <v>3111.2</v>
      </c>
      <c r="H5169" s="1">
        <f t="shared" si="345"/>
        <v>3111200000</v>
      </c>
      <c r="I5169" s="4">
        <v>21</v>
      </c>
      <c r="J5169" s="6">
        <v>8690.4</v>
      </c>
      <c r="K5169" s="1">
        <f t="shared" si="346"/>
        <v>8690400000</v>
      </c>
      <c r="L5169" s="4">
        <v>2.2999999999999998</v>
      </c>
      <c r="M5169" s="4">
        <v>51.2</v>
      </c>
      <c r="N5169" t="str">
        <f t="shared" si="347"/>
        <v>Medium Score</v>
      </c>
      <c r="O5169" s="4">
        <v>100</v>
      </c>
      <c r="P5169" s="4">
        <v>40.9</v>
      </c>
      <c r="Q5169" s="4">
        <v>12.7</v>
      </c>
      <c r="R5169" s="5">
        <v>31112.400000000001</v>
      </c>
      <c r="S5169" s="5">
        <v>15556.2</v>
      </c>
      <c r="T5169" s="5">
        <v>77780.899999999994</v>
      </c>
    </row>
    <row r="5170" spans="1:20" x14ac:dyDescent="0.25">
      <c r="A5170">
        <v>517</v>
      </c>
      <c r="B5170" t="str">
        <f t="shared" si="344"/>
        <v>517, 2024</v>
      </c>
      <c r="C5170" t="s">
        <v>540</v>
      </c>
      <c r="D5170" t="s">
        <v>19</v>
      </c>
      <c r="E5170" t="s">
        <v>10</v>
      </c>
      <c r="F5170">
        <v>2024</v>
      </c>
      <c r="G5170" s="6">
        <v>3129.9</v>
      </c>
      <c r="H5170" s="1">
        <f t="shared" si="345"/>
        <v>3129900000</v>
      </c>
      <c r="I5170" s="4">
        <v>21.5</v>
      </c>
      <c r="J5170" s="6">
        <v>12737.7</v>
      </c>
      <c r="K5170" s="1">
        <f t="shared" si="346"/>
        <v>12737700000</v>
      </c>
      <c r="L5170" s="4">
        <v>0.6</v>
      </c>
      <c r="M5170" s="4">
        <v>50.7</v>
      </c>
      <c r="N5170" t="str">
        <f t="shared" si="347"/>
        <v>Medium Score</v>
      </c>
      <c r="O5170" s="4">
        <v>99.4</v>
      </c>
      <c r="P5170" s="4">
        <v>40.4</v>
      </c>
      <c r="Q5170" s="4">
        <v>12.4</v>
      </c>
      <c r="R5170" s="5">
        <v>31578.799999999999</v>
      </c>
      <c r="S5170" s="5">
        <v>15789.4</v>
      </c>
      <c r="T5170" s="5">
        <v>78947.100000000006</v>
      </c>
    </row>
    <row r="5171" spans="1:20" x14ac:dyDescent="0.25">
      <c r="A5171">
        <v>517</v>
      </c>
      <c r="B5171" t="str">
        <f t="shared" si="344"/>
        <v>517, 2025</v>
      </c>
      <c r="C5171" t="s">
        <v>540</v>
      </c>
      <c r="D5171" t="s">
        <v>19</v>
      </c>
      <c r="E5171" t="s">
        <v>10</v>
      </c>
      <c r="F5171">
        <v>2025</v>
      </c>
      <c r="G5171" s="6">
        <v>3351.7</v>
      </c>
      <c r="H5171" s="1">
        <f t="shared" si="345"/>
        <v>3351700000</v>
      </c>
      <c r="I5171" s="4">
        <v>20.6</v>
      </c>
      <c r="J5171" s="6">
        <v>13244.7</v>
      </c>
      <c r="K5171" s="1">
        <f t="shared" si="346"/>
        <v>13244700000</v>
      </c>
      <c r="L5171" s="4">
        <v>7.1</v>
      </c>
      <c r="M5171" s="4">
        <v>50.7</v>
      </c>
      <c r="N5171" t="str">
        <f t="shared" si="347"/>
        <v>Medium Score</v>
      </c>
      <c r="O5171" s="4">
        <v>100</v>
      </c>
      <c r="P5171" s="4">
        <v>40.700000000000003</v>
      </c>
      <c r="Q5171" s="4">
        <v>11.3</v>
      </c>
      <c r="R5171" s="5">
        <v>33516.800000000003</v>
      </c>
      <c r="S5171" s="5">
        <v>16758.400000000001</v>
      </c>
      <c r="T5171" s="5">
        <v>83792</v>
      </c>
    </row>
    <row r="5172" spans="1:20" x14ac:dyDescent="0.25">
      <c r="A5172">
        <v>518</v>
      </c>
      <c r="B5172" t="str">
        <f t="shared" si="344"/>
        <v>518, 2016</v>
      </c>
      <c r="C5172" t="s">
        <v>541</v>
      </c>
      <c r="D5172" t="s">
        <v>39</v>
      </c>
      <c r="E5172" t="s">
        <v>20</v>
      </c>
      <c r="F5172">
        <v>2016</v>
      </c>
      <c r="G5172" s="6">
        <v>366.9</v>
      </c>
      <c r="H5172" s="1">
        <f t="shared" si="345"/>
        <v>366900000</v>
      </c>
      <c r="I5172" s="4">
        <v>3.6</v>
      </c>
      <c r="J5172" s="6">
        <v>176.6</v>
      </c>
      <c r="K5172" s="1">
        <f t="shared" si="346"/>
        <v>176600000</v>
      </c>
      <c r="L5172" s="4">
        <v>-16.7</v>
      </c>
      <c r="M5172" s="4">
        <v>55.7</v>
      </c>
      <c r="N5172" t="str">
        <f t="shared" si="347"/>
        <v>Medium Score</v>
      </c>
      <c r="O5172" s="4">
        <v>80.5</v>
      </c>
      <c r="P5172" s="4">
        <v>52.7</v>
      </c>
      <c r="Q5172" s="4">
        <v>33.799999999999997</v>
      </c>
      <c r="R5172" s="5">
        <v>186895.9</v>
      </c>
      <c r="S5172" s="5">
        <v>116809.9</v>
      </c>
      <c r="T5172" s="5">
        <v>1868958.6</v>
      </c>
    </row>
    <row r="5173" spans="1:20" x14ac:dyDescent="0.25">
      <c r="A5173">
        <v>518</v>
      </c>
      <c r="B5173" t="str">
        <f t="shared" si="344"/>
        <v>518, 2017</v>
      </c>
      <c r="C5173" t="s">
        <v>541</v>
      </c>
      <c r="D5173" t="s">
        <v>39</v>
      </c>
      <c r="E5173" t="s">
        <v>20</v>
      </c>
      <c r="F5173">
        <v>2017</v>
      </c>
      <c r="G5173" s="6">
        <v>365.2</v>
      </c>
      <c r="H5173" s="1">
        <f t="shared" si="345"/>
        <v>365200000</v>
      </c>
      <c r="I5173" s="4">
        <v>4.4000000000000004</v>
      </c>
      <c r="J5173" s="6">
        <v>165.8</v>
      </c>
      <c r="K5173" s="1">
        <f t="shared" si="346"/>
        <v>165800000</v>
      </c>
      <c r="L5173" s="4">
        <v>-0.5</v>
      </c>
      <c r="M5173" s="4">
        <v>56.6</v>
      </c>
      <c r="N5173" t="str">
        <f t="shared" si="347"/>
        <v>Medium Score</v>
      </c>
      <c r="O5173" s="4">
        <v>80.900000000000006</v>
      </c>
      <c r="P5173" s="4">
        <v>51.8</v>
      </c>
      <c r="Q5173" s="4">
        <v>37.1</v>
      </c>
      <c r="R5173" s="5">
        <v>185084.79999999999</v>
      </c>
      <c r="S5173" s="5">
        <v>115678</v>
      </c>
      <c r="T5173" s="5">
        <v>1850847.6</v>
      </c>
    </row>
    <row r="5174" spans="1:20" x14ac:dyDescent="0.25">
      <c r="A5174">
        <v>518</v>
      </c>
      <c r="B5174" t="str">
        <f t="shared" si="344"/>
        <v>518, 2018</v>
      </c>
      <c r="C5174" t="s">
        <v>541</v>
      </c>
      <c r="D5174" t="s">
        <v>39</v>
      </c>
      <c r="E5174" t="s">
        <v>20</v>
      </c>
      <c r="F5174">
        <v>2018</v>
      </c>
      <c r="G5174" s="6">
        <v>356.8</v>
      </c>
      <c r="H5174" s="1">
        <f t="shared" si="345"/>
        <v>356800000</v>
      </c>
      <c r="I5174" s="4">
        <v>4.5</v>
      </c>
      <c r="J5174" s="6">
        <v>182.7</v>
      </c>
      <c r="K5174" s="1">
        <f t="shared" si="346"/>
        <v>182700000</v>
      </c>
      <c r="L5174" s="4">
        <v>-2.2999999999999998</v>
      </c>
      <c r="M5174" s="4">
        <v>56.7</v>
      </c>
      <c r="N5174" t="str">
        <f t="shared" si="347"/>
        <v>Medium Score</v>
      </c>
      <c r="O5174" s="4">
        <v>83.5</v>
      </c>
      <c r="P5174" s="4">
        <v>51.8</v>
      </c>
      <c r="Q5174" s="4">
        <v>34.700000000000003</v>
      </c>
      <c r="R5174" s="5">
        <v>175620.1</v>
      </c>
      <c r="S5174" s="5">
        <v>109762.6</v>
      </c>
      <c r="T5174" s="5">
        <v>1756201.4</v>
      </c>
    </row>
    <row r="5175" spans="1:20" x14ac:dyDescent="0.25">
      <c r="A5175">
        <v>518</v>
      </c>
      <c r="B5175" t="str">
        <f t="shared" si="344"/>
        <v>518, 2019</v>
      </c>
      <c r="C5175" t="s">
        <v>541</v>
      </c>
      <c r="D5175" t="s">
        <v>39</v>
      </c>
      <c r="E5175" t="s">
        <v>20</v>
      </c>
      <c r="F5175">
        <v>2019</v>
      </c>
      <c r="G5175" s="6">
        <v>350.1</v>
      </c>
      <c r="H5175" s="1">
        <f t="shared" si="345"/>
        <v>350100000</v>
      </c>
      <c r="I5175" s="4">
        <v>5.5</v>
      </c>
      <c r="J5175" s="6">
        <v>183.5</v>
      </c>
      <c r="K5175" s="1">
        <f t="shared" si="346"/>
        <v>183500000</v>
      </c>
      <c r="L5175" s="4">
        <v>-1.9</v>
      </c>
      <c r="M5175" s="4">
        <v>55.2</v>
      </c>
      <c r="N5175" t="str">
        <f t="shared" si="347"/>
        <v>Medium Score</v>
      </c>
      <c r="O5175" s="4">
        <v>84.9</v>
      </c>
      <c r="P5175" s="4">
        <v>48.1</v>
      </c>
      <c r="Q5175" s="4">
        <v>32.5</v>
      </c>
      <c r="R5175" s="5">
        <v>169640.7</v>
      </c>
      <c r="S5175" s="5">
        <v>106025.4</v>
      </c>
      <c r="T5175" s="5">
        <v>1696406.6</v>
      </c>
    </row>
    <row r="5176" spans="1:20" x14ac:dyDescent="0.25">
      <c r="A5176">
        <v>518</v>
      </c>
      <c r="B5176" t="str">
        <f t="shared" si="344"/>
        <v>518, 2020</v>
      </c>
      <c r="C5176" t="s">
        <v>541</v>
      </c>
      <c r="D5176" t="s">
        <v>39</v>
      </c>
      <c r="E5176" t="s">
        <v>20</v>
      </c>
      <c r="F5176">
        <v>2020</v>
      </c>
      <c r="G5176" s="6">
        <v>398.1</v>
      </c>
      <c r="H5176" s="1">
        <f t="shared" si="345"/>
        <v>398100000</v>
      </c>
      <c r="I5176" s="4">
        <v>6.3</v>
      </c>
      <c r="J5176" s="6">
        <v>315.3</v>
      </c>
      <c r="K5176" s="1">
        <f t="shared" si="346"/>
        <v>315300000</v>
      </c>
      <c r="L5176" s="4">
        <v>13.7</v>
      </c>
      <c r="M5176" s="4">
        <v>56.4</v>
      </c>
      <c r="N5176" t="str">
        <f t="shared" si="347"/>
        <v>Medium Score</v>
      </c>
      <c r="O5176" s="4">
        <v>88.9</v>
      </c>
      <c r="P5176" s="4">
        <v>49.7</v>
      </c>
      <c r="Q5176" s="4">
        <v>30.5</v>
      </c>
      <c r="R5176" s="5">
        <v>184022</v>
      </c>
      <c r="S5176" s="5">
        <v>115013.7</v>
      </c>
      <c r="T5176" s="5">
        <v>1840219.9</v>
      </c>
    </row>
    <row r="5177" spans="1:20" x14ac:dyDescent="0.25">
      <c r="A5177">
        <v>518</v>
      </c>
      <c r="B5177" t="str">
        <f t="shared" si="344"/>
        <v>518, 2021</v>
      </c>
      <c r="C5177" t="s">
        <v>541</v>
      </c>
      <c r="D5177" t="s">
        <v>39</v>
      </c>
      <c r="E5177" t="s">
        <v>20</v>
      </c>
      <c r="F5177">
        <v>2021</v>
      </c>
      <c r="G5177" s="6">
        <v>374.7</v>
      </c>
      <c r="H5177" s="1">
        <f t="shared" si="345"/>
        <v>374700000</v>
      </c>
      <c r="I5177" s="4">
        <v>6.9</v>
      </c>
      <c r="J5177" s="6">
        <v>361.1</v>
      </c>
      <c r="K5177" s="1">
        <f t="shared" si="346"/>
        <v>361100000</v>
      </c>
      <c r="L5177" s="4">
        <v>-5.9</v>
      </c>
      <c r="M5177" s="4">
        <v>57.3</v>
      </c>
      <c r="N5177" t="str">
        <f t="shared" si="347"/>
        <v>Medium Score</v>
      </c>
      <c r="O5177" s="4">
        <v>90.9</v>
      </c>
      <c r="P5177" s="4">
        <v>49.1</v>
      </c>
      <c r="Q5177" s="4">
        <v>32</v>
      </c>
      <c r="R5177" s="5">
        <v>169010.1</v>
      </c>
      <c r="S5177" s="5">
        <v>105631.3</v>
      </c>
      <c r="T5177" s="5">
        <v>1690100.8</v>
      </c>
    </row>
    <row r="5178" spans="1:20" x14ac:dyDescent="0.25">
      <c r="A5178">
        <v>518</v>
      </c>
      <c r="B5178" t="str">
        <f t="shared" si="344"/>
        <v>518, 2022</v>
      </c>
      <c r="C5178" t="s">
        <v>541</v>
      </c>
      <c r="D5178" t="s">
        <v>39</v>
      </c>
      <c r="E5178" t="s">
        <v>20</v>
      </c>
      <c r="F5178">
        <v>2022</v>
      </c>
      <c r="G5178" s="6">
        <v>353.6</v>
      </c>
      <c r="H5178" s="1">
        <f t="shared" si="345"/>
        <v>353600000</v>
      </c>
      <c r="I5178" s="4">
        <v>6.4</v>
      </c>
      <c r="J5178" s="6">
        <v>203.9</v>
      </c>
      <c r="K5178" s="1">
        <f t="shared" si="346"/>
        <v>203900000</v>
      </c>
      <c r="L5178" s="4">
        <v>-5.6</v>
      </c>
      <c r="M5178" s="4">
        <v>56.6</v>
      </c>
      <c r="N5178" t="str">
        <f t="shared" si="347"/>
        <v>Medium Score</v>
      </c>
      <c r="O5178" s="4">
        <v>89.8</v>
      </c>
      <c r="P5178" s="4">
        <v>49.2</v>
      </c>
      <c r="Q5178" s="4">
        <v>30.7</v>
      </c>
      <c r="R5178" s="5">
        <v>161621.20000000001</v>
      </c>
      <c r="S5178" s="5">
        <v>101013.3</v>
      </c>
      <c r="T5178" s="5">
        <v>1616212.5</v>
      </c>
    </row>
    <row r="5179" spans="1:20" x14ac:dyDescent="0.25">
      <c r="A5179">
        <v>518</v>
      </c>
      <c r="B5179" t="str">
        <f t="shared" si="344"/>
        <v>518, 2023</v>
      </c>
      <c r="C5179" t="s">
        <v>541</v>
      </c>
      <c r="D5179" t="s">
        <v>39</v>
      </c>
      <c r="E5179" t="s">
        <v>20</v>
      </c>
      <c r="F5179">
        <v>2023</v>
      </c>
      <c r="G5179" s="6">
        <v>335.2</v>
      </c>
      <c r="H5179" s="1">
        <f t="shared" si="345"/>
        <v>335200000</v>
      </c>
      <c r="I5179" s="4">
        <v>6.8</v>
      </c>
      <c r="J5179" s="6">
        <v>200.5</v>
      </c>
      <c r="K5179" s="1">
        <f t="shared" si="346"/>
        <v>200500000</v>
      </c>
      <c r="L5179" s="4">
        <v>-5.2</v>
      </c>
      <c r="M5179" s="4">
        <v>56.9</v>
      </c>
      <c r="N5179" t="str">
        <f t="shared" si="347"/>
        <v>Medium Score</v>
      </c>
      <c r="O5179" s="4">
        <v>91.6</v>
      </c>
      <c r="P5179" s="4">
        <v>47.8</v>
      </c>
      <c r="Q5179" s="4">
        <v>31.3</v>
      </c>
      <c r="R5179" s="5">
        <v>149890.79999999999</v>
      </c>
      <c r="S5179" s="5">
        <v>93681.7</v>
      </c>
      <c r="T5179" s="5">
        <v>1498907.9</v>
      </c>
    </row>
    <row r="5180" spans="1:20" x14ac:dyDescent="0.25">
      <c r="A5180">
        <v>518</v>
      </c>
      <c r="B5180" t="str">
        <f t="shared" si="344"/>
        <v>518, 2024</v>
      </c>
      <c r="C5180" t="s">
        <v>541</v>
      </c>
      <c r="D5180" t="s">
        <v>39</v>
      </c>
      <c r="E5180" t="s">
        <v>20</v>
      </c>
      <c r="F5180">
        <v>2024</v>
      </c>
      <c r="G5180" s="6">
        <v>340.4</v>
      </c>
      <c r="H5180" s="1">
        <f t="shared" si="345"/>
        <v>340400000</v>
      </c>
      <c r="I5180" s="4">
        <v>4</v>
      </c>
      <c r="J5180" s="6">
        <v>114.8</v>
      </c>
      <c r="K5180" s="1">
        <f t="shared" si="346"/>
        <v>114800000</v>
      </c>
      <c r="L5180" s="4">
        <v>1.5</v>
      </c>
      <c r="M5180" s="4">
        <v>57.2</v>
      </c>
      <c r="N5180" t="str">
        <f t="shared" si="347"/>
        <v>Medium Score</v>
      </c>
      <c r="O5180" s="4">
        <v>89.8</v>
      </c>
      <c r="P5180" s="4">
        <v>47</v>
      </c>
      <c r="Q5180" s="4">
        <v>34.9</v>
      </c>
      <c r="R5180" s="5">
        <v>155603</v>
      </c>
      <c r="S5180" s="5">
        <v>97251.9</v>
      </c>
      <c r="T5180" s="5">
        <v>1556029.7</v>
      </c>
    </row>
    <row r="5181" spans="1:20" x14ac:dyDescent="0.25">
      <c r="A5181">
        <v>518</v>
      </c>
      <c r="B5181" t="str">
        <f t="shared" ref="B5181:B5238" si="348">CONCATENATE(A5181&amp;", "&amp;F5181)</f>
        <v>518, 2025</v>
      </c>
      <c r="C5181" t="s">
        <v>541</v>
      </c>
      <c r="D5181" t="s">
        <v>39</v>
      </c>
      <c r="E5181" t="s">
        <v>20</v>
      </c>
      <c r="F5181">
        <v>2025</v>
      </c>
      <c r="G5181" s="6">
        <v>345.2</v>
      </c>
      <c r="H5181" s="1">
        <f t="shared" ref="H5181:H5238" si="349">G5181*1000000</f>
        <v>345200000</v>
      </c>
      <c r="I5181" s="4">
        <v>3.9</v>
      </c>
      <c r="J5181" s="6">
        <v>170.4</v>
      </c>
      <c r="K5181" s="1">
        <f t="shared" ref="K5181:K5238" si="350">J5181*1000000</f>
        <v>170400000</v>
      </c>
      <c r="L5181" s="4">
        <v>1.4</v>
      </c>
      <c r="M5181" s="4">
        <v>57</v>
      </c>
      <c r="N5181" t="str">
        <f t="shared" si="347"/>
        <v>Medium Score</v>
      </c>
      <c r="O5181" s="4">
        <v>88.7</v>
      </c>
      <c r="P5181" s="4">
        <v>47.8</v>
      </c>
      <c r="Q5181" s="4">
        <v>34.6</v>
      </c>
      <c r="R5181" s="5">
        <v>160005.5</v>
      </c>
      <c r="S5181" s="5">
        <v>100003.5</v>
      </c>
      <c r="T5181" s="5">
        <v>1600055.3</v>
      </c>
    </row>
    <row r="5182" spans="1:20" x14ac:dyDescent="0.25">
      <c r="A5182">
        <v>519</v>
      </c>
      <c r="B5182" t="str">
        <f t="shared" si="348"/>
        <v>519, 2016</v>
      </c>
      <c r="C5182" t="s">
        <v>542</v>
      </c>
      <c r="D5182" t="s">
        <v>9</v>
      </c>
      <c r="E5182" t="s">
        <v>20</v>
      </c>
      <c r="F5182">
        <v>2016</v>
      </c>
      <c r="G5182" s="6">
        <v>1056</v>
      </c>
      <c r="H5182" s="1">
        <f t="shared" si="349"/>
        <v>1056000000</v>
      </c>
      <c r="I5182" s="4">
        <v>5</v>
      </c>
      <c r="J5182" s="6">
        <v>1312.5</v>
      </c>
      <c r="K5182" s="1">
        <f t="shared" si="350"/>
        <v>1312500000</v>
      </c>
      <c r="L5182" s="4">
        <v>13.2</v>
      </c>
      <c r="M5182" s="4">
        <v>51.9</v>
      </c>
      <c r="N5182" t="str">
        <f t="shared" si="347"/>
        <v>Medium Score</v>
      </c>
      <c r="O5182" s="4">
        <v>70</v>
      </c>
      <c r="P5182" s="4">
        <v>60.9</v>
      </c>
      <c r="Q5182" s="4">
        <v>24.8</v>
      </c>
      <c r="R5182" s="5">
        <v>74953.399999999994</v>
      </c>
      <c r="S5182" s="5">
        <v>37476.699999999997</v>
      </c>
      <c r="T5182" s="5">
        <v>149906.70000000001</v>
      </c>
    </row>
    <row r="5183" spans="1:20" x14ac:dyDescent="0.25">
      <c r="A5183">
        <v>519</v>
      </c>
      <c r="B5183" t="str">
        <f t="shared" si="348"/>
        <v>519, 2017</v>
      </c>
      <c r="C5183" t="s">
        <v>542</v>
      </c>
      <c r="D5183" t="s">
        <v>9</v>
      </c>
      <c r="E5183" t="s">
        <v>20</v>
      </c>
      <c r="F5183">
        <v>2017</v>
      </c>
      <c r="G5183" s="6">
        <v>1128.8</v>
      </c>
      <c r="H5183" s="1">
        <f t="shared" si="349"/>
        <v>1128800000</v>
      </c>
      <c r="I5183" s="4">
        <v>4.3</v>
      </c>
      <c r="J5183" s="6">
        <v>1004.2</v>
      </c>
      <c r="K5183" s="1">
        <f t="shared" si="350"/>
        <v>1004200000</v>
      </c>
      <c r="L5183" s="4">
        <v>6.9</v>
      </c>
      <c r="M5183" s="4">
        <v>50.3</v>
      </c>
      <c r="N5183" t="str">
        <f t="shared" si="347"/>
        <v>Medium Score</v>
      </c>
      <c r="O5183" s="4">
        <v>69.8</v>
      </c>
      <c r="P5183" s="4">
        <v>60</v>
      </c>
      <c r="Q5183" s="4">
        <v>21.1</v>
      </c>
      <c r="R5183" s="5">
        <v>80281.899999999994</v>
      </c>
      <c r="S5183" s="5">
        <v>40141</v>
      </c>
      <c r="T5183" s="5">
        <v>160563.79999999999</v>
      </c>
    </row>
    <row r="5184" spans="1:20" x14ac:dyDescent="0.25">
      <c r="A5184">
        <v>519</v>
      </c>
      <c r="B5184" t="str">
        <f t="shared" si="348"/>
        <v>519, 2018</v>
      </c>
      <c r="C5184" t="s">
        <v>542</v>
      </c>
      <c r="D5184" t="s">
        <v>9</v>
      </c>
      <c r="E5184" t="s">
        <v>20</v>
      </c>
      <c r="F5184">
        <v>2018</v>
      </c>
      <c r="G5184" s="6">
        <v>1084</v>
      </c>
      <c r="H5184" s="1">
        <f t="shared" si="349"/>
        <v>1084000000</v>
      </c>
      <c r="I5184" s="4">
        <v>2.7</v>
      </c>
      <c r="J5184" s="6">
        <v>436.6</v>
      </c>
      <c r="K5184" s="1">
        <f t="shared" si="350"/>
        <v>436600000</v>
      </c>
      <c r="L5184" s="4">
        <v>-4</v>
      </c>
      <c r="M5184" s="4">
        <v>49.2</v>
      </c>
      <c r="N5184" t="str">
        <f t="shared" si="347"/>
        <v>Medium Score</v>
      </c>
      <c r="O5184" s="4">
        <v>70</v>
      </c>
      <c r="P5184" s="4">
        <v>58.3</v>
      </c>
      <c r="Q5184" s="4">
        <v>19.2</v>
      </c>
      <c r="R5184" s="5">
        <v>76991.199999999997</v>
      </c>
      <c r="S5184" s="5">
        <v>38495.599999999999</v>
      </c>
      <c r="T5184" s="5">
        <v>153982.39999999999</v>
      </c>
    </row>
    <row r="5185" spans="1:20" x14ac:dyDescent="0.25">
      <c r="A5185">
        <v>519</v>
      </c>
      <c r="B5185" t="str">
        <f t="shared" si="348"/>
        <v>519, 2019</v>
      </c>
      <c r="C5185" t="s">
        <v>542</v>
      </c>
      <c r="D5185" t="s">
        <v>9</v>
      </c>
      <c r="E5185" t="s">
        <v>20</v>
      </c>
      <c r="F5185">
        <v>2019</v>
      </c>
      <c r="G5185" s="6">
        <v>1243.2</v>
      </c>
      <c r="H5185" s="1">
        <f t="shared" si="349"/>
        <v>1243200000</v>
      </c>
      <c r="I5185" s="4">
        <v>2.1</v>
      </c>
      <c r="J5185" s="6">
        <v>480.5</v>
      </c>
      <c r="K5185" s="1">
        <f t="shared" si="350"/>
        <v>480500000</v>
      </c>
      <c r="L5185" s="4">
        <v>14.7</v>
      </c>
      <c r="M5185" s="4">
        <v>50.6</v>
      </c>
      <c r="N5185" t="str">
        <f t="shared" si="347"/>
        <v>Medium Score</v>
      </c>
      <c r="O5185" s="4">
        <v>72.400000000000006</v>
      </c>
      <c r="P5185" s="4">
        <v>58.3</v>
      </c>
      <c r="Q5185" s="4">
        <v>21</v>
      </c>
      <c r="R5185" s="5">
        <v>86156.2</v>
      </c>
      <c r="S5185" s="5">
        <v>43078.1</v>
      </c>
      <c r="T5185" s="5">
        <v>172312.3</v>
      </c>
    </row>
    <row r="5186" spans="1:20" x14ac:dyDescent="0.25">
      <c r="A5186">
        <v>519</v>
      </c>
      <c r="B5186" t="str">
        <f t="shared" si="348"/>
        <v>519, 2020</v>
      </c>
      <c r="C5186" t="s">
        <v>542</v>
      </c>
      <c r="D5186" t="s">
        <v>9</v>
      </c>
      <c r="E5186" t="s">
        <v>20</v>
      </c>
      <c r="F5186">
        <v>2020</v>
      </c>
      <c r="G5186" s="6">
        <v>1369.9</v>
      </c>
      <c r="H5186" s="1">
        <f t="shared" si="349"/>
        <v>1369900000</v>
      </c>
      <c r="I5186" s="4">
        <v>2.5</v>
      </c>
      <c r="J5186" s="6">
        <v>808.8</v>
      </c>
      <c r="K5186" s="1">
        <f t="shared" si="350"/>
        <v>808800000</v>
      </c>
      <c r="L5186" s="4">
        <v>10.199999999999999</v>
      </c>
      <c r="M5186" s="4">
        <v>48</v>
      </c>
      <c r="N5186" t="str">
        <f t="shared" ref="N5186:N5249" si="351">IF(M5186&gt;=70, "High Score",  IF(M5186&gt;=40, "Medium Score","Low Score"))</f>
        <v>Medium Score</v>
      </c>
      <c r="O5186" s="4">
        <v>70.8</v>
      </c>
      <c r="P5186" s="4">
        <v>55.9</v>
      </c>
      <c r="Q5186" s="4">
        <v>17.5</v>
      </c>
      <c r="R5186" s="5">
        <v>96483.1</v>
      </c>
      <c r="S5186" s="5">
        <v>48241.5</v>
      </c>
      <c r="T5186" s="5">
        <v>192966.1</v>
      </c>
    </row>
    <row r="5187" spans="1:20" x14ac:dyDescent="0.25">
      <c r="A5187">
        <v>519</v>
      </c>
      <c r="B5187" t="str">
        <f t="shared" si="348"/>
        <v>519, 2021</v>
      </c>
      <c r="C5187" t="s">
        <v>542</v>
      </c>
      <c r="D5187" t="s">
        <v>9</v>
      </c>
      <c r="E5187" t="s">
        <v>20</v>
      </c>
      <c r="F5187">
        <v>2021</v>
      </c>
      <c r="G5187" s="6">
        <v>1594.8</v>
      </c>
      <c r="H5187" s="1">
        <f t="shared" si="349"/>
        <v>1594800000</v>
      </c>
      <c r="I5187" s="4">
        <v>2.6</v>
      </c>
      <c r="J5187" s="6">
        <v>716.7</v>
      </c>
      <c r="K5187" s="1">
        <f t="shared" si="350"/>
        <v>716700000</v>
      </c>
      <c r="L5187" s="4">
        <v>16.399999999999999</v>
      </c>
      <c r="M5187" s="4">
        <v>46.9</v>
      </c>
      <c r="N5187" t="str">
        <f t="shared" si="351"/>
        <v>Medium Score</v>
      </c>
      <c r="O5187" s="4">
        <v>65.7</v>
      </c>
      <c r="P5187" s="4">
        <v>58</v>
      </c>
      <c r="Q5187" s="4">
        <v>17</v>
      </c>
      <c r="R5187" s="5">
        <v>117984.8</v>
      </c>
      <c r="S5187" s="5">
        <v>58992.4</v>
      </c>
      <c r="T5187" s="5">
        <v>235969.6</v>
      </c>
    </row>
    <row r="5188" spans="1:20" x14ac:dyDescent="0.25">
      <c r="A5188">
        <v>519</v>
      </c>
      <c r="B5188" t="str">
        <f t="shared" si="348"/>
        <v>519, 2022</v>
      </c>
      <c r="C5188" t="s">
        <v>542</v>
      </c>
      <c r="D5188" t="s">
        <v>9</v>
      </c>
      <c r="E5188" t="s">
        <v>20</v>
      </c>
      <c r="F5188">
        <v>2022</v>
      </c>
      <c r="G5188" s="6">
        <v>1692.7</v>
      </c>
      <c r="H5188" s="1">
        <f t="shared" si="349"/>
        <v>1692700000</v>
      </c>
      <c r="I5188" s="4">
        <v>2.2999999999999998</v>
      </c>
      <c r="J5188" s="6">
        <v>677.7</v>
      </c>
      <c r="K5188" s="1">
        <f t="shared" si="350"/>
        <v>677700000</v>
      </c>
      <c r="L5188" s="4">
        <v>6.1</v>
      </c>
      <c r="M5188" s="4">
        <v>50.2</v>
      </c>
      <c r="N5188" t="str">
        <f t="shared" si="351"/>
        <v>Medium Score</v>
      </c>
      <c r="O5188" s="4">
        <v>71</v>
      </c>
      <c r="P5188" s="4">
        <v>60.3</v>
      </c>
      <c r="Q5188" s="4">
        <v>19.3</v>
      </c>
      <c r="R5188" s="5">
        <v>118953.8</v>
      </c>
      <c r="S5188" s="5">
        <v>59476.9</v>
      </c>
      <c r="T5188" s="5">
        <v>237907.6</v>
      </c>
    </row>
    <row r="5189" spans="1:20" x14ac:dyDescent="0.25">
      <c r="A5189">
        <v>519</v>
      </c>
      <c r="B5189" t="str">
        <f t="shared" si="348"/>
        <v>519, 2023</v>
      </c>
      <c r="C5189" t="s">
        <v>542</v>
      </c>
      <c r="D5189" t="s">
        <v>9</v>
      </c>
      <c r="E5189" t="s">
        <v>20</v>
      </c>
      <c r="F5189">
        <v>2023</v>
      </c>
      <c r="G5189" s="6">
        <v>2004.8</v>
      </c>
      <c r="H5189" s="1">
        <f t="shared" si="349"/>
        <v>2004800000</v>
      </c>
      <c r="I5189" s="4">
        <v>4.0999999999999996</v>
      </c>
      <c r="J5189" s="6">
        <v>863.9</v>
      </c>
      <c r="K5189" s="1">
        <f t="shared" si="350"/>
        <v>863900000</v>
      </c>
      <c r="L5189" s="4">
        <v>18.399999999999999</v>
      </c>
      <c r="M5189" s="4">
        <v>51.4</v>
      </c>
      <c r="N5189" t="str">
        <f t="shared" si="351"/>
        <v>Medium Score</v>
      </c>
      <c r="O5189" s="4">
        <v>72.900000000000006</v>
      </c>
      <c r="P5189" s="4">
        <v>57.8</v>
      </c>
      <c r="Q5189" s="4">
        <v>23.5</v>
      </c>
      <c r="R5189" s="5">
        <v>138301.5</v>
      </c>
      <c r="S5189" s="5">
        <v>69150.8</v>
      </c>
      <c r="T5189" s="5">
        <v>276603</v>
      </c>
    </row>
    <row r="5190" spans="1:20" x14ac:dyDescent="0.25">
      <c r="A5190">
        <v>519</v>
      </c>
      <c r="B5190" t="str">
        <f t="shared" si="348"/>
        <v>519, 2024</v>
      </c>
      <c r="C5190" t="s">
        <v>542</v>
      </c>
      <c r="D5190" t="s">
        <v>9</v>
      </c>
      <c r="E5190" t="s">
        <v>20</v>
      </c>
      <c r="F5190">
        <v>2024</v>
      </c>
      <c r="G5190" s="6">
        <v>2517.4</v>
      </c>
      <c r="H5190" s="1">
        <f t="shared" si="349"/>
        <v>2517400000</v>
      </c>
      <c r="I5190" s="4">
        <v>3.4</v>
      </c>
      <c r="J5190" s="6">
        <v>1564.4</v>
      </c>
      <c r="K5190" s="1">
        <f t="shared" si="350"/>
        <v>1564400000</v>
      </c>
      <c r="L5190" s="4">
        <v>25.6</v>
      </c>
      <c r="M5190" s="4">
        <v>53.7</v>
      </c>
      <c r="N5190" t="str">
        <f t="shared" si="351"/>
        <v>Medium Score</v>
      </c>
      <c r="O5190" s="4">
        <v>73.099999999999994</v>
      </c>
      <c r="P5190" s="4">
        <v>61.1</v>
      </c>
      <c r="Q5190" s="4">
        <v>27</v>
      </c>
      <c r="R5190" s="5">
        <v>173233.5</v>
      </c>
      <c r="S5190" s="5">
        <v>86616.7</v>
      </c>
      <c r="T5190" s="5">
        <v>346467</v>
      </c>
    </row>
    <row r="5191" spans="1:20" x14ac:dyDescent="0.25">
      <c r="A5191">
        <v>519</v>
      </c>
      <c r="B5191" t="str">
        <f t="shared" si="348"/>
        <v>519, 2025</v>
      </c>
      <c r="C5191" t="s">
        <v>542</v>
      </c>
      <c r="D5191" t="s">
        <v>9</v>
      </c>
      <c r="E5191" t="s">
        <v>20</v>
      </c>
      <c r="F5191">
        <v>2025</v>
      </c>
      <c r="G5191" s="6">
        <v>2704.7</v>
      </c>
      <c r="H5191" s="1">
        <f t="shared" si="349"/>
        <v>2704700000</v>
      </c>
      <c r="I5191" s="4">
        <v>5.2</v>
      </c>
      <c r="J5191" s="6">
        <v>3255.3</v>
      </c>
      <c r="K5191" s="1">
        <f t="shared" si="350"/>
        <v>3255300000</v>
      </c>
      <c r="L5191" s="4">
        <v>7.4</v>
      </c>
      <c r="M5191" s="4">
        <v>53.5</v>
      </c>
      <c r="N5191" t="str">
        <f t="shared" si="351"/>
        <v>Medium Score</v>
      </c>
      <c r="O5191" s="4">
        <v>75.400000000000006</v>
      </c>
      <c r="P5191" s="4">
        <v>59.8</v>
      </c>
      <c r="Q5191" s="4">
        <v>25.3</v>
      </c>
      <c r="R5191" s="5">
        <v>181834.3</v>
      </c>
      <c r="S5191" s="5">
        <v>90917.2</v>
      </c>
      <c r="T5191" s="5">
        <v>363668.7</v>
      </c>
    </row>
    <row r="5192" spans="1:20" x14ac:dyDescent="0.25">
      <c r="A5192">
        <v>520</v>
      </c>
      <c r="B5192" t="str">
        <f t="shared" si="348"/>
        <v>520, 2016</v>
      </c>
      <c r="C5192" t="s">
        <v>543</v>
      </c>
      <c r="D5192" t="s">
        <v>45</v>
      </c>
      <c r="E5192" t="s">
        <v>10</v>
      </c>
      <c r="F5192">
        <v>2016</v>
      </c>
      <c r="G5192" s="6">
        <v>1503.2</v>
      </c>
      <c r="H5192" s="1">
        <f t="shared" si="349"/>
        <v>1503200000</v>
      </c>
      <c r="I5192" s="4">
        <v>20.2</v>
      </c>
      <c r="J5192" s="6">
        <v>5128.5</v>
      </c>
      <c r="K5192" s="1">
        <f t="shared" si="350"/>
        <v>5128500000</v>
      </c>
      <c r="L5192" s="4">
        <v>-4.3</v>
      </c>
      <c r="M5192" s="4">
        <v>43.6</v>
      </c>
      <c r="N5192" t="str">
        <f t="shared" si="351"/>
        <v>Medium Score</v>
      </c>
      <c r="O5192" s="4">
        <v>35.799999999999997</v>
      </c>
      <c r="P5192" s="4">
        <v>49.6</v>
      </c>
      <c r="Q5192" s="4">
        <v>45.2</v>
      </c>
      <c r="R5192" s="5">
        <v>428038.7</v>
      </c>
      <c r="S5192" s="5">
        <v>570718.30000000005</v>
      </c>
      <c r="T5192" s="5">
        <v>7133978.2000000002</v>
      </c>
    </row>
    <row r="5193" spans="1:20" x14ac:dyDescent="0.25">
      <c r="A5193">
        <v>520</v>
      </c>
      <c r="B5193" t="str">
        <f t="shared" si="348"/>
        <v>520, 2017</v>
      </c>
      <c r="C5193" t="s">
        <v>543</v>
      </c>
      <c r="D5193" t="s">
        <v>45</v>
      </c>
      <c r="E5193" t="s">
        <v>10</v>
      </c>
      <c r="F5193">
        <v>2017</v>
      </c>
      <c r="G5193" s="6">
        <v>1534.7</v>
      </c>
      <c r="H5193" s="1">
        <f t="shared" si="349"/>
        <v>1534700000</v>
      </c>
      <c r="I5193" s="4">
        <v>19.8</v>
      </c>
      <c r="J5193" s="6">
        <v>5466</v>
      </c>
      <c r="K5193" s="1">
        <f t="shared" si="350"/>
        <v>5466000000</v>
      </c>
      <c r="L5193" s="4">
        <v>2.1</v>
      </c>
      <c r="M5193" s="4">
        <v>45.2</v>
      </c>
      <c r="N5193" t="str">
        <f t="shared" si="351"/>
        <v>Medium Score</v>
      </c>
      <c r="O5193" s="4">
        <v>36.700000000000003</v>
      </c>
      <c r="P5193" s="4">
        <v>52.6</v>
      </c>
      <c r="Q5193" s="4">
        <v>46.2</v>
      </c>
      <c r="R5193" s="5">
        <v>434325.9</v>
      </c>
      <c r="S5193" s="5">
        <v>579101.19999999995</v>
      </c>
      <c r="T5193" s="5">
        <v>7238765.0999999996</v>
      </c>
    </row>
    <row r="5194" spans="1:20" x14ac:dyDescent="0.25">
      <c r="A5194">
        <v>520</v>
      </c>
      <c r="B5194" t="str">
        <f t="shared" si="348"/>
        <v>520, 2018</v>
      </c>
      <c r="C5194" t="s">
        <v>543</v>
      </c>
      <c r="D5194" t="s">
        <v>45</v>
      </c>
      <c r="E5194" t="s">
        <v>10</v>
      </c>
      <c r="F5194">
        <v>2018</v>
      </c>
      <c r="G5194" s="6">
        <v>1576.4</v>
      </c>
      <c r="H5194" s="1">
        <f t="shared" si="349"/>
        <v>1576400000</v>
      </c>
      <c r="I5194" s="4">
        <v>18.100000000000001</v>
      </c>
      <c r="J5194" s="6">
        <v>5096.3</v>
      </c>
      <c r="K5194" s="1">
        <f t="shared" si="350"/>
        <v>5096300000</v>
      </c>
      <c r="L5194" s="4">
        <v>2.7</v>
      </c>
      <c r="M5194" s="4">
        <v>45.5</v>
      </c>
      <c r="N5194" t="str">
        <f t="shared" si="351"/>
        <v>Medium Score</v>
      </c>
      <c r="O5194" s="4">
        <v>34.799999999999997</v>
      </c>
      <c r="P5194" s="4">
        <v>53</v>
      </c>
      <c r="Q5194" s="4">
        <v>48.6</v>
      </c>
      <c r="R5194" s="5">
        <v>452346.6</v>
      </c>
      <c r="S5194" s="5">
        <v>603128.9</v>
      </c>
      <c r="T5194" s="5">
        <v>7539110.7999999998</v>
      </c>
    </row>
    <row r="5195" spans="1:20" x14ac:dyDescent="0.25">
      <c r="A5195">
        <v>520</v>
      </c>
      <c r="B5195" t="str">
        <f t="shared" si="348"/>
        <v>520, 2019</v>
      </c>
      <c r="C5195" t="s">
        <v>543</v>
      </c>
      <c r="D5195" t="s">
        <v>45</v>
      </c>
      <c r="E5195" t="s">
        <v>10</v>
      </c>
      <c r="F5195">
        <v>2019</v>
      </c>
      <c r="G5195" s="6">
        <v>1681.5</v>
      </c>
      <c r="H5195" s="1">
        <f t="shared" si="349"/>
        <v>1681500000</v>
      </c>
      <c r="I5195" s="4">
        <v>19.5</v>
      </c>
      <c r="J5195" s="6">
        <v>3189.1</v>
      </c>
      <c r="K5195" s="1">
        <f t="shared" si="350"/>
        <v>3189100000</v>
      </c>
      <c r="L5195" s="4">
        <v>6.7</v>
      </c>
      <c r="M5195" s="4">
        <v>48</v>
      </c>
      <c r="N5195" t="str">
        <f t="shared" si="351"/>
        <v>Medium Score</v>
      </c>
      <c r="O5195" s="4">
        <v>38.1</v>
      </c>
      <c r="P5195" s="4">
        <v>53.6</v>
      </c>
      <c r="Q5195" s="4">
        <v>52.3</v>
      </c>
      <c r="R5195" s="5">
        <v>470923.6</v>
      </c>
      <c r="S5195" s="5">
        <v>627898.19999999995</v>
      </c>
      <c r="T5195" s="5">
        <v>7848727.5</v>
      </c>
    </row>
    <row r="5196" spans="1:20" x14ac:dyDescent="0.25">
      <c r="A5196">
        <v>520</v>
      </c>
      <c r="B5196" t="str">
        <f t="shared" si="348"/>
        <v>520, 2020</v>
      </c>
      <c r="C5196" t="s">
        <v>543</v>
      </c>
      <c r="D5196" t="s">
        <v>45</v>
      </c>
      <c r="E5196" t="s">
        <v>10</v>
      </c>
      <c r="F5196">
        <v>2020</v>
      </c>
      <c r="G5196" s="6">
        <v>1823.6</v>
      </c>
      <c r="H5196" s="1">
        <f t="shared" si="349"/>
        <v>1823600000</v>
      </c>
      <c r="I5196" s="4">
        <v>24.4</v>
      </c>
      <c r="J5196" s="6">
        <v>5342.6</v>
      </c>
      <c r="K5196" s="1">
        <f t="shared" si="350"/>
        <v>5342600000</v>
      </c>
      <c r="L5196" s="4">
        <v>8.5</v>
      </c>
      <c r="M5196" s="4">
        <v>49</v>
      </c>
      <c r="N5196" t="str">
        <f t="shared" si="351"/>
        <v>Medium Score</v>
      </c>
      <c r="O5196" s="4">
        <v>43.2</v>
      </c>
      <c r="P5196" s="4">
        <v>52.8</v>
      </c>
      <c r="Q5196" s="4">
        <v>51.1</v>
      </c>
      <c r="R5196" s="5">
        <v>491197.6</v>
      </c>
      <c r="S5196" s="5">
        <v>654930.19999999995</v>
      </c>
      <c r="T5196" s="5">
        <v>8186627.2000000002</v>
      </c>
    </row>
    <row r="5197" spans="1:20" x14ac:dyDescent="0.25">
      <c r="A5197">
        <v>520</v>
      </c>
      <c r="B5197" t="str">
        <f t="shared" si="348"/>
        <v>520, 2021</v>
      </c>
      <c r="C5197" t="s">
        <v>543</v>
      </c>
      <c r="D5197" t="s">
        <v>45</v>
      </c>
      <c r="E5197" t="s">
        <v>10</v>
      </c>
      <c r="F5197">
        <v>2021</v>
      </c>
      <c r="G5197" s="6">
        <v>2132.1999999999998</v>
      </c>
      <c r="H5197" s="1">
        <f t="shared" si="349"/>
        <v>2132199999.9999998</v>
      </c>
      <c r="I5197" s="4">
        <v>23.8</v>
      </c>
      <c r="J5197" s="6">
        <v>9950.5</v>
      </c>
      <c r="K5197" s="1">
        <f t="shared" si="350"/>
        <v>9950500000</v>
      </c>
      <c r="L5197" s="4">
        <v>16.899999999999999</v>
      </c>
      <c r="M5197" s="4">
        <v>50.1</v>
      </c>
      <c r="N5197" t="str">
        <f t="shared" si="351"/>
        <v>Medium Score</v>
      </c>
      <c r="O5197" s="4">
        <v>44.6</v>
      </c>
      <c r="P5197" s="4">
        <v>50.9</v>
      </c>
      <c r="Q5197" s="4">
        <v>54.8</v>
      </c>
      <c r="R5197" s="5">
        <v>568105.69999999995</v>
      </c>
      <c r="S5197" s="5">
        <v>757474.2</v>
      </c>
      <c r="T5197" s="5">
        <v>9468427.8000000007</v>
      </c>
    </row>
    <row r="5198" spans="1:20" x14ac:dyDescent="0.25">
      <c r="A5198">
        <v>520</v>
      </c>
      <c r="B5198" t="str">
        <f t="shared" si="348"/>
        <v>520, 2022</v>
      </c>
      <c r="C5198" t="s">
        <v>543</v>
      </c>
      <c r="D5198" t="s">
        <v>45</v>
      </c>
      <c r="E5198" t="s">
        <v>10</v>
      </c>
      <c r="F5198">
        <v>2022</v>
      </c>
      <c r="G5198" s="6">
        <v>1956.6</v>
      </c>
      <c r="H5198" s="1">
        <f t="shared" si="349"/>
        <v>1956600000</v>
      </c>
      <c r="I5198" s="4">
        <v>20.5</v>
      </c>
      <c r="J5198" s="6">
        <v>8368.7999999999993</v>
      </c>
      <c r="K5198" s="1">
        <f t="shared" si="350"/>
        <v>8368799999.999999</v>
      </c>
      <c r="L5198" s="4">
        <v>-8.1999999999999993</v>
      </c>
      <c r="M5198" s="4">
        <v>51.4</v>
      </c>
      <c r="N5198" t="str">
        <f t="shared" si="351"/>
        <v>Medium Score</v>
      </c>
      <c r="O5198" s="4">
        <v>47.3</v>
      </c>
      <c r="P5198" s="4">
        <v>49.2</v>
      </c>
      <c r="Q5198" s="4">
        <v>57.7</v>
      </c>
      <c r="R5198" s="5">
        <v>509917.4</v>
      </c>
      <c r="S5198" s="5">
        <v>679889.9</v>
      </c>
      <c r="T5198" s="5">
        <v>8498623.5999999996</v>
      </c>
    </row>
    <row r="5199" spans="1:20" x14ac:dyDescent="0.25">
      <c r="A5199">
        <v>520</v>
      </c>
      <c r="B5199" t="str">
        <f t="shared" si="348"/>
        <v>520, 2023</v>
      </c>
      <c r="C5199" t="s">
        <v>543</v>
      </c>
      <c r="D5199" t="s">
        <v>45</v>
      </c>
      <c r="E5199" t="s">
        <v>10</v>
      </c>
      <c r="F5199">
        <v>2023</v>
      </c>
      <c r="G5199" s="6">
        <v>2223.6</v>
      </c>
      <c r="H5199" s="1">
        <f t="shared" si="349"/>
        <v>2223600000</v>
      </c>
      <c r="I5199" s="4">
        <v>21.6</v>
      </c>
      <c r="J5199" s="6">
        <v>9707.7999999999993</v>
      </c>
      <c r="K5199" s="1">
        <f t="shared" si="350"/>
        <v>9707800000</v>
      </c>
      <c r="L5199" s="4">
        <v>13.6</v>
      </c>
      <c r="M5199" s="4">
        <v>52.3</v>
      </c>
      <c r="N5199" t="str">
        <f t="shared" si="351"/>
        <v>Medium Score</v>
      </c>
      <c r="O5199" s="4">
        <v>48.9</v>
      </c>
      <c r="P5199" s="4">
        <v>51.9</v>
      </c>
      <c r="Q5199" s="4">
        <v>56.2</v>
      </c>
      <c r="R5199" s="5">
        <v>572113.19999999995</v>
      </c>
      <c r="S5199" s="5">
        <v>762817.6</v>
      </c>
      <c r="T5199" s="5">
        <v>9535219.5999999996</v>
      </c>
    </row>
    <row r="5200" spans="1:20" x14ac:dyDescent="0.25">
      <c r="A5200">
        <v>520</v>
      </c>
      <c r="B5200" t="str">
        <f t="shared" si="348"/>
        <v>520, 2024</v>
      </c>
      <c r="C5200" t="s">
        <v>543</v>
      </c>
      <c r="D5200" t="s">
        <v>45</v>
      </c>
      <c r="E5200" t="s">
        <v>10</v>
      </c>
      <c r="F5200">
        <v>2024</v>
      </c>
      <c r="G5200" s="6">
        <v>2358.6</v>
      </c>
      <c r="H5200" s="1">
        <f t="shared" si="349"/>
        <v>2358600000</v>
      </c>
      <c r="I5200" s="4">
        <v>21.5</v>
      </c>
      <c r="J5200" s="6">
        <v>10185.9</v>
      </c>
      <c r="K5200" s="1">
        <f t="shared" si="350"/>
        <v>10185900000</v>
      </c>
      <c r="L5200" s="4">
        <v>6.1</v>
      </c>
      <c r="M5200" s="4">
        <v>52.8</v>
      </c>
      <c r="N5200" t="str">
        <f t="shared" si="351"/>
        <v>Medium Score</v>
      </c>
      <c r="O5200" s="4">
        <v>46.7</v>
      </c>
      <c r="P5200" s="4">
        <v>52.4</v>
      </c>
      <c r="Q5200" s="4">
        <v>59.5</v>
      </c>
      <c r="R5200" s="5">
        <v>617892.5</v>
      </c>
      <c r="S5200" s="5">
        <v>823856.6</v>
      </c>
      <c r="T5200" s="5">
        <v>10298208.1</v>
      </c>
    </row>
    <row r="5201" spans="1:20" x14ac:dyDescent="0.25">
      <c r="A5201">
        <v>520</v>
      </c>
      <c r="B5201" t="str">
        <f t="shared" si="348"/>
        <v>520, 2025</v>
      </c>
      <c r="C5201" t="s">
        <v>543</v>
      </c>
      <c r="D5201" t="s">
        <v>45</v>
      </c>
      <c r="E5201" t="s">
        <v>10</v>
      </c>
      <c r="F5201">
        <v>2025</v>
      </c>
      <c r="G5201" s="6">
        <v>2636.6</v>
      </c>
      <c r="H5201" s="1">
        <f t="shared" si="349"/>
        <v>2636600000</v>
      </c>
      <c r="I5201" s="4">
        <v>23.3</v>
      </c>
      <c r="J5201" s="6">
        <v>9893.4</v>
      </c>
      <c r="K5201" s="1">
        <f t="shared" si="350"/>
        <v>9893400000</v>
      </c>
      <c r="L5201" s="4">
        <v>11.8</v>
      </c>
      <c r="M5201" s="4">
        <v>52.4</v>
      </c>
      <c r="N5201" t="str">
        <f t="shared" si="351"/>
        <v>Medium Score</v>
      </c>
      <c r="O5201" s="4">
        <v>46.4</v>
      </c>
      <c r="P5201" s="4">
        <v>50.5</v>
      </c>
      <c r="Q5201" s="4">
        <v>60.2</v>
      </c>
      <c r="R5201" s="5">
        <v>692295.5</v>
      </c>
      <c r="S5201" s="5">
        <v>923060.7</v>
      </c>
      <c r="T5201" s="5">
        <v>11538258.300000001</v>
      </c>
    </row>
    <row r="5202" spans="1:20" x14ac:dyDescent="0.25">
      <c r="A5202">
        <v>521</v>
      </c>
      <c r="B5202" t="str">
        <f t="shared" si="348"/>
        <v>521, 2016</v>
      </c>
      <c r="C5202" t="s">
        <v>544</v>
      </c>
      <c r="D5202" t="s">
        <v>16</v>
      </c>
      <c r="E5202" t="s">
        <v>20</v>
      </c>
      <c r="F5202">
        <v>2016</v>
      </c>
      <c r="G5202" s="6">
        <v>4800.1000000000004</v>
      </c>
      <c r="H5202" s="1">
        <f t="shared" si="349"/>
        <v>4800100000</v>
      </c>
      <c r="I5202" s="4">
        <v>25.3</v>
      </c>
      <c r="J5202" s="6">
        <v>36998</v>
      </c>
      <c r="K5202" s="1">
        <f t="shared" si="350"/>
        <v>36998000000</v>
      </c>
      <c r="L5202" s="4">
        <v>16.899999999999999</v>
      </c>
      <c r="M5202" s="4">
        <v>68</v>
      </c>
      <c r="N5202" t="str">
        <f t="shared" si="351"/>
        <v>Medium Score</v>
      </c>
      <c r="O5202" s="4">
        <v>90.9</v>
      </c>
      <c r="P5202" s="4">
        <v>71.099999999999994</v>
      </c>
      <c r="Q5202" s="4">
        <v>42.2</v>
      </c>
      <c r="R5202" s="5">
        <v>135338.79999999999</v>
      </c>
      <c r="S5202" s="5">
        <v>81203.3</v>
      </c>
      <c r="T5202" s="5">
        <v>270677.7</v>
      </c>
    </row>
    <row r="5203" spans="1:20" x14ac:dyDescent="0.25">
      <c r="A5203">
        <v>521</v>
      </c>
      <c r="B5203" t="str">
        <f t="shared" si="348"/>
        <v>521, 2017</v>
      </c>
      <c r="C5203" t="s">
        <v>544</v>
      </c>
      <c r="D5203" t="s">
        <v>16</v>
      </c>
      <c r="E5203" t="s">
        <v>20</v>
      </c>
      <c r="F5203">
        <v>2017</v>
      </c>
      <c r="G5203" s="6">
        <v>5240.5</v>
      </c>
      <c r="H5203" s="1">
        <f t="shared" si="349"/>
        <v>5240500000</v>
      </c>
      <c r="I5203" s="4">
        <v>27.8</v>
      </c>
      <c r="J5203" s="6">
        <v>46774.7</v>
      </c>
      <c r="K5203" s="1">
        <f t="shared" si="350"/>
        <v>46774700000</v>
      </c>
      <c r="L5203" s="4">
        <v>9.1999999999999993</v>
      </c>
      <c r="M5203" s="4">
        <v>68.7</v>
      </c>
      <c r="N5203" t="str">
        <f t="shared" si="351"/>
        <v>Medium Score</v>
      </c>
      <c r="O5203" s="4">
        <v>91.9</v>
      </c>
      <c r="P5203" s="4">
        <v>72.2</v>
      </c>
      <c r="Q5203" s="4">
        <v>42.1</v>
      </c>
      <c r="R5203" s="5">
        <v>145805.5</v>
      </c>
      <c r="S5203" s="5">
        <v>87483.3</v>
      </c>
      <c r="T5203" s="5">
        <v>291610.90000000002</v>
      </c>
    </row>
    <row r="5204" spans="1:20" x14ac:dyDescent="0.25">
      <c r="A5204">
        <v>521</v>
      </c>
      <c r="B5204" t="str">
        <f t="shared" si="348"/>
        <v>521, 2018</v>
      </c>
      <c r="C5204" t="s">
        <v>544</v>
      </c>
      <c r="D5204" t="s">
        <v>16</v>
      </c>
      <c r="E5204" t="s">
        <v>20</v>
      </c>
      <c r="F5204">
        <v>2018</v>
      </c>
      <c r="G5204" s="6">
        <v>5382.9</v>
      </c>
      <c r="H5204" s="1">
        <f t="shared" si="349"/>
        <v>5382900000</v>
      </c>
      <c r="I5204" s="4">
        <v>28</v>
      </c>
      <c r="J5204" s="6">
        <v>25786.9</v>
      </c>
      <c r="K5204" s="1">
        <f t="shared" si="350"/>
        <v>25786900000</v>
      </c>
      <c r="L5204" s="4">
        <v>2.7</v>
      </c>
      <c r="M5204" s="4">
        <v>68.8</v>
      </c>
      <c r="N5204" t="str">
        <f t="shared" si="351"/>
        <v>Medium Score</v>
      </c>
      <c r="O5204" s="4">
        <v>92.4</v>
      </c>
      <c r="P5204" s="4">
        <v>71.099999999999994</v>
      </c>
      <c r="Q5204" s="4">
        <v>42.8</v>
      </c>
      <c r="R5204" s="5">
        <v>148889.20000000001</v>
      </c>
      <c r="S5204" s="5">
        <v>89333.5</v>
      </c>
      <c r="T5204" s="5">
        <v>297778.5</v>
      </c>
    </row>
    <row r="5205" spans="1:20" x14ac:dyDescent="0.25">
      <c r="A5205">
        <v>521</v>
      </c>
      <c r="B5205" t="str">
        <f t="shared" si="348"/>
        <v>521, 2019</v>
      </c>
      <c r="C5205" t="s">
        <v>544</v>
      </c>
      <c r="D5205" t="s">
        <v>16</v>
      </c>
      <c r="E5205" t="s">
        <v>20</v>
      </c>
      <c r="F5205">
        <v>2019</v>
      </c>
      <c r="G5205" s="6">
        <v>6382</v>
      </c>
      <c r="H5205" s="1">
        <f t="shared" si="349"/>
        <v>6382000000</v>
      </c>
      <c r="I5205" s="4">
        <v>30.6</v>
      </c>
      <c r="J5205" s="6">
        <v>67138.3</v>
      </c>
      <c r="K5205" s="1">
        <f t="shared" si="350"/>
        <v>67138300000</v>
      </c>
      <c r="L5205" s="4">
        <v>18.600000000000001</v>
      </c>
      <c r="M5205" s="4">
        <v>69.8</v>
      </c>
      <c r="N5205" t="str">
        <f t="shared" si="351"/>
        <v>Medium Score</v>
      </c>
      <c r="O5205" s="4">
        <v>93.7</v>
      </c>
      <c r="P5205" s="4">
        <v>73.400000000000006</v>
      </c>
      <c r="Q5205" s="4">
        <v>42.2</v>
      </c>
      <c r="R5205" s="5">
        <v>173612.4</v>
      </c>
      <c r="S5205" s="5">
        <v>104167.4</v>
      </c>
      <c r="T5205" s="5">
        <v>347224.8</v>
      </c>
    </row>
    <row r="5206" spans="1:20" x14ac:dyDescent="0.25">
      <c r="A5206">
        <v>521</v>
      </c>
      <c r="B5206" t="str">
        <f t="shared" si="348"/>
        <v>521, 2020</v>
      </c>
      <c r="C5206" t="s">
        <v>544</v>
      </c>
      <c r="D5206" t="s">
        <v>16</v>
      </c>
      <c r="E5206" t="s">
        <v>20</v>
      </c>
      <c r="F5206">
        <v>2020</v>
      </c>
      <c r="G5206" s="6">
        <v>7413.5</v>
      </c>
      <c r="H5206" s="1">
        <f t="shared" si="349"/>
        <v>7413500000</v>
      </c>
      <c r="I5206" s="4">
        <v>26.2</v>
      </c>
      <c r="J5206" s="6">
        <v>42284.4</v>
      </c>
      <c r="K5206" s="1">
        <f t="shared" si="350"/>
        <v>42284400000</v>
      </c>
      <c r="L5206" s="4">
        <v>16.2</v>
      </c>
      <c r="M5206" s="4">
        <v>71.5</v>
      </c>
      <c r="N5206" t="str">
        <f t="shared" si="351"/>
        <v>High Score</v>
      </c>
      <c r="O5206" s="4">
        <v>97.8</v>
      </c>
      <c r="P5206" s="4">
        <v>72.099999999999994</v>
      </c>
      <c r="Q5206" s="4">
        <v>44.8</v>
      </c>
      <c r="R5206" s="5">
        <v>191068.3</v>
      </c>
      <c r="S5206" s="5">
        <v>114641</v>
      </c>
      <c r="T5206" s="5">
        <v>382136.5</v>
      </c>
    </row>
    <row r="5207" spans="1:20" x14ac:dyDescent="0.25">
      <c r="A5207">
        <v>521</v>
      </c>
      <c r="B5207" t="str">
        <f t="shared" si="348"/>
        <v>521, 2021</v>
      </c>
      <c r="C5207" t="s">
        <v>544</v>
      </c>
      <c r="D5207" t="s">
        <v>16</v>
      </c>
      <c r="E5207" t="s">
        <v>20</v>
      </c>
      <c r="F5207">
        <v>2021</v>
      </c>
      <c r="G5207" s="6">
        <v>7298.3</v>
      </c>
      <c r="H5207" s="1">
        <f t="shared" si="349"/>
        <v>7298300000</v>
      </c>
      <c r="I5207" s="4">
        <v>22.8</v>
      </c>
      <c r="J5207" s="6">
        <v>54029</v>
      </c>
      <c r="K5207" s="1">
        <f t="shared" si="350"/>
        <v>54029000000</v>
      </c>
      <c r="L5207" s="4">
        <v>-1.6</v>
      </c>
      <c r="M5207" s="4">
        <v>72.400000000000006</v>
      </c>
      <c r="N5207" t="str">
        <f t="shared" si="351"/>
        <v>High Score</v>
      </c>
      <c r="O5207" s="4">
        <v>98</v>
      </c>
      <c r="P5207" s="4">
        <v>70.3</v>
      </c>
      <c r="Q5207" s="4">
        <v>48.9</v>
      </c>
      <c r="R5207" s="5">
        <v>187606.3</v>
      </c>
      <c r="S5207" s="5">
        <v>112563.8</v>
      </c>
      <c r="T5207" s="5">
        <v>375212.5</v>
      </c>
    </row>
    <row r="5208" spans="1:20" x14ac:dyDescent="0.25">
      <c r="A5208">
        <v>521</v>
      </c>
      <c r="B5208" t="str">
        <f t="shared" si="348"/>
        <v>521, 2022</v>
      </c>
      <c r="C5208" t="s">
        <v>544</v>
      </c>
      <c r="D5208" t="s">
        <v>16</v>
      </c>
      <c r="E5208" t="s">
        <v>20</v>
      </c>
      <c r="F5208">
        <v>2022</v>
      </c>
      <c r="G5208" s="6">
        <v>7441</v>
      </c>
      <c r="H5208" s="1">
        <f t="shared" si="349"/>
        <v>7441000000</v>
      </c>
      <c r="I5208" s="4">
        <v>22.9</v>
      </c>
      <c r="J5208" s="6">
        <v>28866.5</v>
      </c>
      <c r="K5208" s="1">
        <f t="shared" si="350"/>
        <v>28866500000</v>
      </c>
      <c r="L5208" s="4">
        <v>2</v>
      </c>
      <c r="M5208" s="4">
        <v>73.3</v>
      </c>
      <c r="N5208" t="str">
        <f t="shared" si="351"/>
        <v>High Score</v>
      </c>
      <c r="O5208" s="4">
        <v>99.4</v>
      </c>
      <c r="P5208" s="4">
        <v>72</v>
      </c>
      <c r="Q5208" s="4">
        <v>48.7</v>
      </c>
      <c r="R5208" s="5">
        <v>187545.60000000001</v>
      </c>
      <c r="S5208" s="5">
        <v>112527.4</v>
      </c>
      <c r="T5208" s="5">
        <v>375091.3</v>
      </c>
    </row>
    <row r="5209" spans="1:20" x14ac:dyDescent="0.25">
      <c r="A5209">
        <v>521</v>
      </c>
      <c r="B5209" t="str">
        <f t="shared" si="348"/>
        <v>521, 2023</v>
      </c>
      <c r="C5209" t="s">
        <v>544</v>
      </c>
      <c r="D5209" t="s">
        <v>16</v>
      </c>
      <c r="E5209" t="s">
        <v>20</v>
      </c>
      <c r="F5209">
        <v>2023</v>
      </c>
      <c r="G5209" s="6">
        <v>8480</v>
      </c>
      <c r="H5209" s="1">
        <f t="shared" si="349"/>
        <v>8480000000</v>
      </c>
      <c r="I5209" s="4">
        <v>20.8</v>
      </c>
      <c r="J5209" s="6">
        <v>42171.9</v>
      </c>
      <c r="K5209" s="1">
        <f t="shared" si="350"/>
        <v>42171900000</v>
      </c>
      <c r="L5209" s="4">
        <v>14</v>
      </c>
      <c r="M5209" s="4">
        <v>72.8</v>
      </c>
      <c r="N5209" t="str">
        <f t="shared" si="351"/>
        <v>High Score</v>
      </c>
      <c r="O5209" s="4">
        <v>98.9</v>
      </c>
      <c r="P5209" s="4">
        <v>74</v>
      </c>
      <c r="Q5209" s="4">
        <v>45.6</v>
      </c>
      <c r="R5209" s="5">
        <v>215377</v>
      </c>
      <c r="S5209" s="5">
        <v>129226.2</v>
      </c>
      <c r="T5209" s="5">
        <v>430754</v>
      </c>
    </row>
    <row r="5210" spans="1:20" x14ac:dyDescent="0.25">
      <c r="A5210">
        <v>521</v>
      </c>
      <c r="B5210" t="str">
        <f t="shared" si="348"/>
        <v>521, 2024</v>
      </c>
      <c r="C5210" t="s">
        <v>544</v>
      </c>
      <c r="D5210" t="s">
        <v>16</v>
      </c>
      <c r="E5210" t="s">
        <v>20</v>
      </c>
      <c r="F5210">
        <v>2024</v>
      </c>
      <c r="G5210" s="6">
        <v>8754.6</v>
      </c>
      <c r="H5210" s="1">
        <f t="shared" si="349"/>
        <v>8754600000</v>
      </c>
      <c r="I5210" s="4">
        <v>18.7</v>
      </c>
      <c r="J5210" s="6">
        <v>35171.1</v>
      </c>
      <c r="K5210" s="1">
        <f t="shared" si="350"/>
        <v>35171100000</v>
      </c>
      <c r="L5210" s="4">
        <v>3.2</v>
      </c>
      <c r="M5210" s="4">
        <v>73.2</v>
      </c>
      <c r="N5210" t="str">
        <f t="shared" si="351"/>
        <v>High Score</v>
      </c>
      <c r="O5210" s="4">
        <v>97.7</v>
      </c>
      <c r="P5210" s="4">
        <v>74.599999999999994</v>
      </c>
      <c r="Q5210" s="4">
        <v>47.3</v>
      </c>
      <c r="R5210" s="5">
        <v>226052</v>
      </c>
      <c r="S5210" s="5">
        <v>135631.20000000001</v>
      </c>
      <c r="T5210" s="5">
        <v>452103.9</v>
      </c>
    </row>
    <row r="5211" spans="1:20" x14ac:dyDescent="0.25">
      <c r="A5211">
        <v>521</v>
      </c>
      <c r="B5211" t="str">
        <f t="shared" si="348"/>
        <v>521, 2025</v>
      </c>
      <c r="C5211" t="s">
        <v>544</v>
      </c>
      <c r="D5211" t="s">
        <v>16</v>
      </c>
      <c r="E5211" t="s">
        <v>20</v>
      </c>
      <c r="F5211">
        <v>2025</v>
      </c>
      <c r="G5211" s="6">
        <v>9643.7999999999993</v>
      </c>
      <c r="H5211" s="1">
        <f t="shared" si="349"/>
        <v>9643800000</v>
      </c>
      <c r="I5211" s="4">
        <v>10.7</v>
      </c>
      <c r="J5211" s="6">
        <v>36132.300000000003</v>
      </c>
      <c r="K5211" s="1">
        <f t="shared" si="350"/>
        <v>36132300000</v>
      </c>
      <c r="L5211" s="4">
        <v>10.199999999999999</v>
      </c>
      <c r="M5211" s="4">
        <v>74.8</v>
      </c>
      <c r="N5211" t="str">
        <f t="shared" si="351"/>
        <v>High Score</v>
      </c>
      <c r="O5211" s="4">
        <v>100</v>
      </c>
      <c r="P5211" s="4">
        <v>77</v>
      </c>
      <c r="Q5211" s="4">
        <v>47.2</v>
      </c>
      <c r="R5211" s="5">
        <v>241094.39999999999</v>
      </c>
      <c r="S5211" s="5">
        <v>144656.70000000001</v>
      </c>
      <c r="T5211" s="5">
        <v>482188.9</v>
      </c>
    </row>
    <row r="5212" spans="1:20" x14ac:dyDescent="0.25">
      <c r="A5212">
        <v>522</v>
      </c>
      <c r="B5212" t="str">
        <f t="shared" si="348"/>
        <v>522, 2016</v>
      </c>
      <c r="C5212" t="s">
        <v>545</v>
      </c>
      <c r="D5212" t="s">
        <v>14</v>
      </c>
      <c r="E5212" t="s">
        <v>22</v>
      </c>
      <c r="F5212">
        <v>2016</v>
      </c>
      <c r="G5212" s="6">
        <v>209.1</v>
      </c>
      <c r="H5212" s="1">
        <f t="shared" si="349"/>
        <v>209100000</v>
      </c>
      <c r="I5212" s="4">
        <v>-2.5</v>
      </c>
      <c r="J5212" s="6">
        <v>296.7</v>
      </c>
      <c r="K5212" s="1">
        <f t="shared" si="350"/>
        <v>296700000</v>
      </c>
      <c r="L5212" s="4">
        <v>2.5</v>
      </c>
      <c r="M5212" s="4">
        <v>29</v>
      </c>
      <c r="N5212" t="str">
        <f t="shared" si="351"/>
        <v>Low Score</v>
      </c>
      <c r="O5212" s="4">
        <v>65.400000000000006</v>
      </c>
      <c r="P5212" s="4">
        <v>18.100000000000001</v>
      </c>
      <c r="Q5212" s="4">
        <v>3.4</v>
      </c>
      <c r="R5212" s="5">
        <v>93117.4</v>
      </c>
      <c r="S5212" s="5">
        <v>15519.6</v>
      </c>
      <c r="T5212" s="5">
        <v>310391.2</v>
      </c>
    </row>
    <row r="5213" spans="1:20" x14ac:dyDescent="0.25">
      <c r="A5213">
        <v>522</v>
      </c>
      <c r="B5213" t="str">
        <f t="shared" si="348"/>
        <v>522, 2017</v>
      </c>
      <c r="C5213" t="s">
        <v>545</v>
      </c>
      <c r="D5213" t="s">
        <v>14</v>
      </c>
      <c r="E5213" t="s">
        <v>22</v>
      </c>
      <c r="F5213">
        <v>2017</v>
      </c>
      <c r="G5213" s="6">
        <v>225</v>
      </c>
      <c r="H5213" s="1">
        <f t="shared" si="349"/>
        <v>225000000</v>
      </c>
      <c r="I5213" s="4">
        <v>-6.8</v>
      </c>
      <c r="J5213" s="6">
        <v>351.9</v>
      </c>
      <c r="K5213" s="1">
        <f t="shared" si="350"/>
        <v>351900000</v>
      </c>
      <c r="L5213" s="4">
        <v>7.6</v>
      </c>
      <c r="M5213" s="4">
        <v>28.9</v>
      </c>
      <c r="N5213" t="str">
        <f t="shared" si="351"/>
        <v>Low Score</v>
      </c>
      <c r="O5213" s="4">
        <v>62.6</v>
      </c>
      <c r="P5213" s="4">
        <v>17.399999999999999</v>
      </c>
      <c r="Q5213" s="4">
        <v>6.6</v>
      </c>
      <c r="R5213" s="5">
        <v>102810.7</v>
      </c>
      <c r="S5213" s="5">
        <v>17135.099999999999</v>
      </c>
      <c r="T5213" s="5">
        <v>342702.3</v>
      </c>
    </row>
    <row r="5214" spans="1:20" x14ac:dyDescent="0.25">
      <c r="A5214">
        <v>522</v>
      </c>
      <c r="B5214" t="str">
        <f t="shared" si="348"/>
        <v>522, 2018</v>
      </c>
      <c r="C5214" t="s">
        <v>545</v>
      </c>
      <c r="D5214" t="s">
        <v>14</v>
      </c>
      <c r="E5214" t="s">
        <v>22</v>
      </c>
      <c r="F5214">
        <v>2018</v>
      </c>
      <c r="G5214" s="6">
        <v>256.60000000000002</v>
      </c>
      <c r="H5214" s="1">
        <f t="shared" si="349"/>
        <v>256600000.00000003</v>
      </c>
      <c r="I5214" s="4">
        <v>-3.3</v>
      </c>
      <c r="J5214" s="6">
        <v>826.6</v>
      </c>
      <c r="K5214" s="1">
        <f t="shared" si="350"/>
        <v>826600000</v>
      </c>
      <c r="L5214" s="4">
        <v>14.1</v>
      </c>
      <c r="M5214" s="4">
        <v>29.1</v>
      </c>
      <c r="N5214" t="str">
        <f t="shared" si="351"/>
        <v>Low Score</v>
      </c>
      <c r="O5214" s="4">
        <v>63.9</v>
      </c>
      <c r="P5214" s="4">
        <v>17.3</v>
      </c>
      <c r="Q5214" s="4">
        <v>5.9</v>
      </c>
      <c r="R5214" s="5">
        <v>115848.1</v>
      </c>
      <c r="S5214" s="5">
        <v>19308</v>
      </c>
      <c r="T5214" s="5">
        <v>386160.2</v>
      </c>
    </row>
    <row r="5215" spans="1:20" x14ac:dyDescent="0.25">
      <c r="A5215">
        <v>522</v>
      </c>
      <c r="B5215" t="str">
        <f t="shared" si="348"/>
        <v>522, 2019</v>
      </c>
      <c r="C5215" t="s">
        <v>545</v>
      </c>
      <c r="D5215" t="s">
        <v>14</v>
      </c>
      <c r="E5215" t="s">
        <v>22</v>
      </c>
      <c r="F5215">
        <v>2019</v>
      </c>
      <c r="G5215" s="6">
        <v>255.3</v>
      </c>
      <c r="H5215" s="1">
        <f t="shared" si="349"/>
        <v>255300000</v>
      </c>
      <c r="I5215" s="4">
        <v>-7.3</v>
      </c>
      <c r="J5215" s="6">
        <v>518.79999999999995</v>
      </c>
      <c r="K5215" s="1">
        <f t="shared" si="350"/>
        <v>518799999.99999994</v>
      </c>
      <c r="L5215" s="4">
        <v>-0.5</v>
      </c>
      <c r="M5215" s="4">
        <v>29</v>
      </c>
      <c r="N5215" t="str">
        <f t="shared" si="351"/>
        <v>Low Score</v>
      </c>
      <c r="O5215" s="4">
        <v>66.2</v>
      </c>
      <c r="P5215" s="4">
        <v>13.7</v>
      </c>
      <c r="Q5215" s="4">
        <v>7.2</v>
      </c>
      <c r="R5215" s="5">
        <v>112817.5</v>
      </c>
      <c r="S5215" s="5">
        <v>18802.900000000001</v>
      </c>
      <c r="T5215" s="5">
        <v>376058.4</v>
      </c>
    </row>
    <row r="5216" spans="1:20" x14ac:dyDescent="0.25">
      <c r="A5216">
        <v>522</v>
      </c>
      <c r="B5216" t="str">
        <f t="shared" si="348"/>
        <v>522, 2020</v>
      </c>
      <c r="C5216" t="s">
        <v>545</v>
      </c>
      <c r="D5216" t="s">
        <v>14</v>
      </c>
      <c r="E5216" t="s">
        <v>22</v>
      </c>
      <c r="F5216">
        <v>2020</v>
      </c>
      <c r="G5216" s="6">
        <v>238.6</v>
      </c>
      <c r="H5216" s="1">
        <f t="shared" si="349"/>
        <v>238600000</v>
      </c>
      <c r="I5216" s="4">
        <v>-9.1999999999999993</v>
      </c>
      <c r="J5216" s="6">
        <v>264.10000000000002</v>
      </c>
      <c r="K5216" s="1">
        <f t="shared" si="350"/>
        <v>264100000.00000003</v>
      </c>
      <c r="L5216" s="4">
        <v>-6.5</v>
      </c>
      <c r="M5216" s="4">
        <v>31.9</v>
      </c>
      <c r="N5216" t="str">
        <f t="shared" si="351"/>
        <v>Low Score</v>
      </c>
      <c r="O5216" s="4">
        <v>69.5</v>
      </c>
      <c r="P5216" s="4">
        <v>15.5</v>
      </c>
      <c r="Q5216" s="4">
        <v>10.8</v>
      </c>
      <c r="R5216" s="5">
        <v>102139.3</v>
      </c>
      <c r="S5216" s="5">
        <v>17023.2</v>
      </c>
      <c r="T5216" s="5">
        <v>340464.3</v>
      </c>
    </row>
    <row r="5217" spans="1:20" x14ac:dyDescent="0.25">
      <c r="A5217">
        <v>522</v>
      </c>
      <c r="B5217" t="str">
        <f t="shared" si="348"/>
        <v>522, 2021</v>
      </c>
      <c r="C5217" t="s">
        <v>545</v>
      </c>
      <c r="D5217" t="s">
        <v>14</v>
      </c>
      <c r="E5217" t="s">
        <v>22</v>
      </c>
      <c r="F5217">
        <v>2021</v>
      </c>
      <c r="G5217" s="6">
        <v>262.60000000000002</v>
      </c>
      <c r="H5217" s="1">
        <f t="shared" si="349"/>
        <v>262600000.00000003</v>
      </c>
      <c r="I5217" s="4">
        <v>-13.2</v>
      </c>
      <c r="J5217" s="6">
        <v>585.70000000000005</v>
      </c>
      <c r="K5217" s="1">
        <f t="shared" si="350"/>
        <v>585700000</v>
      </c>
      <c r="L5217" s="4">
        <v>10.1</v>
      </c>
      <c r="M5217" s="4">
        <v>31.5</v>
      </c>
      <c r="N5217" t="str">
        <f t="shared" si="351"/>
        <v>Low Score</v>
      </c>
      <c r="O5217" s="4">
        <v>67.599999999999994</v>
      </c>
      <c r="P5217" s="4">
        <v>17</v>
      </c>
      <c r="Q5217" s="4">
        <v>10</v>
      </c>
      <c r="R5217" s="5">
        <v>114581.7</v>
      </c>
      <c r="S5217" s="5">
        <v>19096.900000000001</v>
      </c>
      <c r="T5217" s="5">
        <v>381938.8</v>
      </c>
    </row>
    <row r="5218" spans="1:20" x14ac:dyDescent="0.25">
      <c r="A5218">
        <v>522</v>
      </c>
      <c r="B5218" t="str">
        <f t="shared" si="348"/>
        <v>522, 2022</v>
      </c>
      <c r="C5218" t="s">
        <v>545</v>
      </c>
      <c r="D5218" t="s">
        <v>14</v>
      </c>
      <c r="E5218" t="s">
        <v>22</v>
      </c>
      <c r="F5218">
        <v>2022</v>
      </c>
      <c r="G5218" s="6">
        <v>258.39999999999998</v>
      </c>
      <c r="H5218" s="1">
        <f t="shared" si="349"/>
        <v>258399999.99999997</v>
      </c>
      <c r="I5218" s="4">
        <v>-15.8</v>
      </c>
      <c r="J5218" s="6">
        <v>909.9</v>
      </c>
      <c r="K5218" s="1">
        <f t="shared" si="350"/>
        <v>909900000</v>
      </c>
      <c r="L5218" s="4">
        <v>-1.6</v>
      </c>
      <c r="M5218" s="4">
        <v>32.299999999999997</v>
      </c>
      <c r="N5218" t="str">
        <f t="shared" si="351"/>
        <v>Low Score</v>
      </c>
      <c r="O5218" s="4">
        <v>65.3</v>
      </c>
      <c r="P5218" s="4">
        <v>20.7</v>
      </c>
      <c r="Q5218" s="4">
        <v>11</v>
      </c>
      <c r="R5218" s="5">
        <v>115230</v>
      </c>
      <c r="S5218" s="5">
        <v>19205</v>
      </c>
      <c r="T5218" s="5">
        <v>384099.9</v>
      </c>
    </row>
    <row r="5219" spans="1:20" x14ac:dyDescent="0.25">
      <c r="A5219">
        <v>522</v>
      </c>
      <c r="B5219" t="str">
        <f t="shared" si="348"/>
        <v>522, 2023</v>
      </c>
      <c r="C5219" t="s">
        <v>545</v>
      </c>
      <c r="D5219" t="s">
        <v>14</v>
      </c>
      <c r="E5219" t="s">
        <v>22</v>
      </c>
      <c r="F5219">
        <v>2023</v>
      </c>
      <c r="G5219" s="6">
        <v>257.2</v>
      </c>
      <c r="H5219" s="1">
        <f t="shared" si="349"/>
        <v>257200000</v>
      </c>
      <c r="I5219" s="4">
        <v>-11.9</v>
      </c>
      <c r="J5219" s="6">
        <v>1070.0999999999999</v>
      </c>
      <c r="K5219" s="1">
        <f t="shared" si="350"/>
        <v>1070099999.9999999</v>
      </c>
      <c r="L5219" s="4">
        <v>-0.5</v>
      </c>
      <c r="M5219" s="4">
        <v>33.700000000000003</v>
      </c>
      <c r="N5219" t="str">
        <f t="shared" si="351"/>
        <v>Low Score</v>
      </c>
      <c r="O5219" s="4">
        <v>68.8</v>
      </c>
      <c r="P5219" s="4">
        <v>23.2</v>
      </c>
      <c r="Q5219" s="4">
        <v>9.1</v>
      </c>
      <c r="R5219" s="5">
        <v>110903.6</v>
      </c>
      <c r="S5219" s="5">
        <v>18483.900000000001</v>
      </c>
      <c r="T5219" s="5">
        <v>369678.7</v>
      </c>
    </row>
    <row r="5220" spans="1:20" x14ac:dyDescent="0.25">
      <c r="A5220">
        <v>522</v>
      </c>
      <c r="B5220" t="str">
        <f t="shared" si="348"/>
        <v>522, 2024</v>
      </c>
      <c r="C5220" t="s">
        <v>545</v>
      </c>
      <c r="D5220" t="s">
        <v>14</v>
      </c>
      <c r="E5220" t="s">
        <v>22</v>
      </c>
      <c r="F5220">
        <v>2024</v>
      </c>
      <c r="G5220" s="6">
        <v>252</v>
      </c>
      <c r="H5220" s="1">
        <f t="shared" si="349"/>
        <v>252000000</v>
      </c>
      <c r="I5220" s="4">
        <v>-10.6</v>
      </c>
      <c r="J5220" s="6">
        <v>1211.3</v>
      </c>
      <c r="K5220" s="1">
        <f t="shared" si="350"/>
        <v>1211300000</v>
      </c>
      <c r="L5220" s="4">
        <v>-2</v>
      </c>
      <c r="M5220" s="4">
        <v>34.6</v>
      </c>
      <c r="N5220" t="str">
        <f t="shared" si="351"/>
        <v>Low Score</v>
      </c>
      <c r="O5220" s="4">
        <v>72.3</v>
      </c>
      <c r="P5220" s="4">
        <v>21.8</v>
      </c>
      <c r="Q5220" s="4">
        <v>9.6999999999999993</v>
      </c>
      <c r="R5220" s="5">
        <v>104924</v>
      </c>
      <c r="S5220" s="5">
        <v>17487.3</v>
      </c>
      <c r="T5220" s="5">
        <v>349746.8</v>
      </c>
    </row>
    <row r="5221" spans="1:20" x14ac:dyDescent="0.25">
      <c r="A5221">
        <v>522</v>
      </c>
      <c r="B5221" t="str">
        <f t="shared" si="348"/>
        <v>522, 2025</v>
      </c>
      <c r="C5221" t="s">
        <v>545</v>
      </c>
      <c r="D5221" t="s">
        <v>14</v>
      </c>
      <c r="E5221" t="s">
        <v>22</v>
      </c>
      <c r="F5221">
        <v>2025</v>
      </c>
      <c r="G5221" s="6">
        <v>298</v>
      </c>
      <c r="H5221" s="1">
        <f t="shared" si="349"/>
        <v>298000000</v>
      </c>
      <c r="I5221" s="4">
        <v>-11.6</v>
      </c>
      <c r="J5221" s="6">
        <v>463.2</v>
      </c>
      <c r="K5221" s="1">
        <f t="shared" si="350"/>
        <v>463200000</v>
      </c>
      <c r="L5221" s="4">
        <v>18.3</v>
      </c>
      <c r="M5221" s="4">
        <v>33.799999999999997</v>
      </c>
      <c r="N5221" t="str">
        <f t="shared" si="351"/>
        <v>Low Score</v>
      </c>
      <c r="O5221" s="4">
        <v>72</v>
      </c>
      <c r="P5221" s="4">
        <v>18.899999999999999</v>
      </c>
      <c r="Q5221" s="4">
        <v>10.5</v>
      </c>
      <c r="R5221" s="5">
        <v>124456.7</v>
      </c>
      <c r="S5221" s="5">
        <v>20742.8</v>
      </c>
      <c r="T5221" s="5">
        <v>414855.5</v>
      </c>
    </row>
    <row r="5222" spans="1:20" x14ac:dyDescent="0.25">
      <c r="A5222">
        <v>523</v>
      </c>
      <c r="B5222" t="str">
        <f t="shared" si="348"/>
        <v>523, 2016</v>
      </c>
      <c r="C5222" t="s">
        <v>546</v>
      </c>
      <c r="D5222" t="s">
        <v>34</v>
      </c>
      <c r="E5222" t="s">
        <v>28</v>
      </c>
      <c r="F5222">
        <v>2016</v>
      </c>
      <c r="G5222" s="6">
        <v>946.7</v>
      </c>
      <c r="H5222" s="1">
        <f t="shared" si="349"/>
        <v>946700000</v>
      </c>
      <c r="I5222" s="4">
        <v>11.5</v>
      </c>
      <c r="J5222" s="6">
        <v>1886.5</v>
      </c>
      <c r="K5222" s="1">
        <f t="shared" si="350"/>
        <v>1886500000</v>
      </c>
      <c r="L5222" s="4">
        <v>-2.4</v>
      </c>
      <c r="M5222" s="4">
        <v>42.3</v>
      </c>
      <c r="N5222" t="str">
        <f t="shared" si="351"/>
        <v>Medium Score</v>
      </c>
      <c r="O5222" s="4">
        <v>29.2</v>
      </c>
      <c r="P5222" s="4">
        <v>44.8</v>
      </c>
      <c r="Q5222" s="4">
        <v>52.7</v>
      </c>
      <c r="R5222" s="5">
        <v>188530.5</v>
      </c>
      <c r="S5222" s="5">
        <v>235663.1</v>
      </c>
      <c r="T5222" s="5">
        <v>942652.4</v>
      </c>
    </row>
    <row r="5223" spans="1:20" x14ac:dyDescent="0.25">
      <c r="A5223">
        <v>523</v>
      </c>
      <c r="B5223" t="str">
        <f t="shared" si="348"/>
        <v>523, 2017</v>
      </c>
      <c r="C5223" t="s">
        <v>546</v>
      </c>
      <c r="D5223" t="s">
        <v>34</v>
      </c>
      <c r="E5223" t="s">
        <v>28</v>
      </c>
      <c r="F5223">
        <v>2017</v>
      </c>
      <c r="G5223" s="6">
        <v>964.2</v>
      </c>
      <c r="H5223" s="1">
        <f t="shared" si="349"/>
        <v>964200000</v>
      </c>
      <c r="I5223" s="4">
        <v>13.1</v>
      </c>
      <c r="J5223" s="6">
        <v>1972.7</v>
      </c>
      <c r="K5223" s="1">
        <f t="shared" si="350"/>
        <v>1972700000</v>
      </c>
      <c r="L5223" s="4">
        <v>1.8</v>
      </c>
      <c r="M5223" s="4">
        <v>43.1</v>
      </c>
      <c r="N5223" t="str">
        <f t="shared" si="351"/>
        <v>Medium Score</v>
      </c>
      <c r="O5223" s="4">
        <v>29.2</v>
      </c>
      <c r="P5223" s="4">
        <v>45.2</v>
      </c>
      <c r="Q5223" s="4">
        <v>54.9</v>
      </c>
      <c r="R5223" s="5">
        <v>191992</v>
      </c>
      <c r="S5223" s="5">
        <v>239990</v>
      </c>
      <c r="T5223" s="5">
        <v>959959.9</v>
      </c>
    </row>
    <row r="5224" spans="1:20" x14ac:dyDescent="0.25">
      <c r="A5224">
        <v>523</v>
      </c>
      <c r="B5224" t="str">
        <f t="shared" si="348"/>
        <v>523, 2018</v>
      </c>
      <c r="C5224" t="s">
        <v>546</v>
      </c>
      <c r="D5224" t="s">
        <v>34</v>
      </c>
      <c r="E5224" t="s">
        <v>28</v>
      </c>
      <c r="F5224">
        <v>2018</v>
      </c>
      <c r="G5224" s="6">
        <v>999.4</v>
      </c>
      <c r="H5224" s="1">
        <f t="shared" si="349"/>
        <v>999400000</v>
      </c>
      <c r="I5224" s="4">
        <v>14.7</v>
      </c>
      <c r="J5224" s="6">
        <v>2460.8000000000002</v>
      </c>
      <c r="K5224" s="1">
        <f t="shared" si="350"/>
        <v>2460800000</v>
      </c>
      <c r="L5224" s="4">
        <v>3.6</v>
      </c>
      <c r="M5224" s="4">
        <v>42.5</v>
      </c>
      <c r="N5224" t="str">
        <f t="shared" si="351"/>
        <v>Medium Score</v>
      </c>
      <c r="O5224" s="4">
        <v>27.5</v>
      </c>
      <c r="P5224" s="4">
        <v>47.2</v>
      </c>
      <c r="Q5224" s="4">
        <v>52.9</v>
      </c>
      <c r="R5224" s="5">
        <v>201371.3</v>
      </c>
      <c r="S5224" s="5">
        <v>251714.1</v>
      </c>
      <c r="T5224" s="5">
        <v>1006856.4</v>
      </c>
    </row>
    <row r="5225" spans="1:20" x14ac:dyDescent="0.25">
      <c r="A5225">
        <v>523</v>
      </c>
      <c r="B5225" t="str">
        <f t="shared" si="348"/>
        <v>523, 2019</v>
      </c>
      <c r="C5225" t="s">
        <v>546</v>
      </c>
      <c r="D5225" t="s">
        <v>34</v>
      </c>
      <c r="E5225" t="s">
        <v>28</v>
      </c>
      <c r="F5225">
        <v>2019</v>
      </c>
      <c r="G5225" s="6">
        <v>1147.7</v>
      </c>
      <c r="H5225" s="1">
        <f t="shared" si="349"/>
        <v>1147700000</v>
      </c>
      <c r="I5225" s="4">
        <v>13.8</v>
      </c>
      <c r="J5225" s="6">
        <v>1770.9</v>
      </c>
      <c r="K5225" s="1">
        <f t="shared" si="350"/>
        <v>1770900000</v>
      </c>
      <c r="L5225" s="4">
        <v>14.8</v>
      </c>
      <c r="M5225" s="4">
        <v>43.2</v>
      </c>
      <c r="N5225" t="str">
        <f t="shared" si="351"/>
        <v>Medium Score</v>
      </c>
      <c r="O5225" s="4">
        <v>28.5</v>
      </c>
      <c r="P5225" s="4">
        <v>49.1</v>
      </c>
      <c r="Q5225" s="4">
        <v>52.2</v>
      </c>
      <c r="R5225" s="5">
        <v>229708.4</v>
      </c>
      <c r="S5225" s="5">
        <v>287135.40000000002</v>
      </c>
      <c r="T5225" s="5">
        <v>1148541.8</v>
      </c>
    </row>
    <row r="5226" spans="1:20" x14ac:dyDescent="0.25">
      <c r="A5226">
        <v>523</v>
      </c>
      <c r="B5226" t="str">
        <f t="shared" si="348"/>
        <v>523, 2020</v>
      </c>
      <c r="C5226" t="s">
        <v>546</v>
      </c>
      <c r="D5226" t="s">
        <v>34</v>
      </c>
      <c r="E5226" t="s">
        <v>28</v>
      </c>
      <c r="F5226">
        <v>2020</v>
      </c>
      <c r="G5226" s="6">
        <v>1299.3</v>
      </c>
      <c r="H5226" s="1">
        <f t="shared" si="349"/>
        <v>1299300000</v>
      </c>
      <c r="I5226" s="4">
        <v>14.4</v>
      </c>
      <c r="J5226" s="6">
        <v>4415.8999999999996</v>
      </c>
      <c r="K5226" s="1">
        <f t="shared" si="350"/>
        <v>4415900000</v>
      </c>
      <c r="L5226" s="4">
        <v>13.2</v>
      </c>
      <c r="M5226" s="4">
        <v>41.8</v>
      </c>
      <c r="N5226" t="str">
        <f t="shared" si="351"/>
        <v>Medium Score</v>
      </c>
      <c r="O5226" s="4">
        <v>26.6</v>
      </c>
      <c r="P5226" s="4">
        <v>46.8</v>
      </c>
      <c r="Q5226" s="4">
        <v>52.1</v>
      </c>
      <c r="R5226" s="5">
        <v>263530.3</v>
      </c>
      <c r="S5226" s="5">
        <v>329412.8</v>
      </c>
      <c r="T5226" s="5">
        <v>1317651.3999999999</v>
      </c>
    </row>
    <row r="5227" spans="1:20" x14ac:dyDescent="0.25">
      <c r="A5227">
        <v>523</v>
      </c>
      <c r="B5227" t="str">
        <f t="shared" si="348"/>
        <v>523, 2021</v>
      </c>
      <c r="C5227" t="s">
        <v>546</v>
      </c>
      <c r="D5227" t="s">
        <v>34</v>
      </c>
      <c r="E5227" t="s">
        <v>28</v>
      </c>
      <c r="F5227">
        <v>2021</v>
      </c>
      <c r="G5227" s="6">
        <v>1516.8</v>
      </c>
      <c r="H5227" s="1">
        <f t="shared" si="349"/>
        <v>1516800000</v>
      </c>
      <c r="I5227" s="4">
        <v>14.5</v>
      </c>
      <c r="J5227" s="6">
        <v>3590.1</v>
      </c>
      <c r="K5227" s="1">
        <f t="shared" si="350"/>
        <v>3590100000</v>
      </c>
      <c r="L5227" s="4">
        <v>16.7</v>
      </c>
      <c r="M5227" s="4">
        <v>42.6</v>
      </c>
      <c r="N5227" t="str">
        <f t="shared" si="351"/>
        <v>Medium Score</v>
      </c>
      <c r="O5227" s="4">
        <v>29.9</v>
      </c>
      <c r="P5227" s="4">
        <v>46</v>
      </c>
      <c r="Q5227" s="4">
        <v>51.9</v>
      </c>
      <c r="R5227" s="5">
        <v>300603.7</v>
      </c>
      <c r="S5227" s="5">
        <v>375754.6</v>
      </c>
      <c r="T5227" s="5">
        <v>1503018.5</v>
      </c>
    </row>
    <row r="5228" spans="1:20" x14ac:dyDescent="0.25">
      <c r="A5228">
        <v>523</v>
      </c>
      <c r="B5228" t="str">
        <f t="shared" si="348"/>
        <v>523, 2022</v>
      </c>
      <c r="C5228" t="s">
        <v>546</v>
      </c>
      <c r="D5228" t="s">
        <v>34</v>
      </c>
      <c r="E5228" t="s">
        <v>28</v>
      </c>
      <c r="F5228">
        <v>2022</v>
      </c>
      <c r="G5228" s="6">
        <v>1386.6</v>
      </c>
      <c r="H5228" s="1">
        <f t="shared" si="349"/>
        <v>1386600000</v>
      </c>
      <c r="I5228" s="4">
        <v>15.1</v>
      </c>
      <c r="J5228" s="6">
        <v>2868.7</v>
      </c>
      <c r="K5228" s="1">
        <f t="shared" si="350"/>
        <v>2868700000</v>
      </c>
      <c r="L5228" s="4">
        <v>-8.6</v>
      </c>
      <c r="M5228" s="4">
        <v>43</v>
      </c>
      <c r="N5228" t="str">
        <f t="shared" si="351"/>
        <v>Medium Score</v>
      </c>
      <c r="O5228" s="4">
        <v>30.1</v>
      </c>
      <c r="P5228" s="4">
        <v>44.2</v>
      </c>
      <c r="Q5228" s="4">
        <v>54.8</v>
      </c>
      <c r="R5228" s="5">
        <v>274334.7</v>
      </c>
      <c r="S5228" s="5">
        <v>342918.3</v>
      </c>
      <c r="T5228" s="5">
        <v>1371673.3</v>
      </c>
    </row>
    <row r="5229" spans="1:20" x14ac:dyDescent="0.25">
      <c r="A5229">
        <v>523</v>
      </c>
      <c r="B5229" t="str">
        <f t="shared" si="348"/>
        <v>523, 2023</v>
      </c>
      <c r="C5229" t="s">
        <v>546</v>
      </c>
      <c r="D5229" t="s">
        <v>34</v>
      </c>
      <c r="E5229" t="s">
        <v>28</v>
      </c>
      <c r="F5229">
        <v>2023</v>
      </c>
      <c r="G5229" s="6">
        <v>1510</v>
      </c>
      <c r="H5229" s="1">
        <f t="shared" si="349"/>
        <v>1510000000</v>
      </c>
      <c r="I5229" s="4">
        <v>15.7</v>
      </c>
      <c r="J5229" s="6">
        <v>4415.5</v>
      </c>
      <c r="K5229" s="1">
        <f t="shared" si="350"/>
        <v>4415500000</v>
      </c>
      <c r="L5229" s="4">
        <v>8.9</v>
      </c>
      <c r="M5229" s="4">
        <v>44.6</v>
      </c>
      <c r="N5229" t="str">
        <f t="shared" si="351"/>
        <v>Medium Score</v>
      </c>
      <c r="O5229" s="4">
        <v>31.7</v>
      </c>
      <c r="P5229" s="4">
        <v>46.5</v>
      </c>
      <c r="Q5229" s="4">
        <v>55.6</v>
      </c>
      <c r="R5229" s="5">
        <v>295455.59999999998</v>
      </c>
      <c r="S5229" s="5">
        <v>369319.5</v>
      </c>
      <c r="T5229" s="5">
        <v>1477277.8</v>
      </c>
    </row>
    <row r="5230" spans="1:20" x14ac:dyDescent="0.25">
      <c r="A5230">
        <v>523</v>
      </c>
      <c r="B5230" t="str">
        <f t="shared" si="348"/>
        <v>523, 2024</v>
      </c>
      <c r="C5230" t="s">
        <v>546</v>
      </c>
      <c r="D5230" t="s">
        <v>34</v>
      </c>
      <c r="E5230" t="s">
        <v>28</v>
      </c>
      <c r="F5230">
        <v>2024</v>
      </c>
      <c r="G5230" s="6">
        <v>1531</v>
      </c>
      <c r="H5230" s="1">
        <f t="shared" si="349"/>
        <v>1531000000</v>
      </c>
      <c r="I5230" s="4">
        <v>14.8</v>
      </c>
      <c r="J5230" s="6">
        <v>2545.1</v>
      </c>
      <c r="K5230" s="1">
        <f t="shared" si="350"/>
        <v>2545100000</v>
      </c>
      <c r="L5230" s="4">
        <v>1.4</v>
      </c>
      <c r="M5230" s="4">
        <v>46.6</v>
      </c>
      <c r="N5230" t="str">
        <f t="shared" si="351"/>
        <v>Medium Score</v>
      </c>
      <c r="O5230" s="4">
        <v>32.1</v>
      </c>
      <c r="P5230" s="4">
        <v>48.8</v>
      </c>
      <c r="Q5230" s="4">
        <v>58.9</v>
      </c>
      <c r="R5230" s="5">
        <v>298693.09999999998</v>
      </c>
      <c r="S5230" s="5">
        <v>373366.3</v>
      </c>
      <c r="T5230" s="5">
        <v>1493465.3</v>
      </c>
    </row>
    <row r="5231" spans="1:20" x14ac:dyDescent="0.25">
      <c r="A5231">
        <v>523</v>
      </c>
      <c r="B5231" t="str">
        <f t="shared" si="348"/>
        <v>523, 2025</v>
      </c>
      <c r="C5231" t="s">
        <v>546</v>
      </c>
      <c r="D5231" t="s">
        <v>34</v>
      </c>
      <c r="E5231" t="s">
        <v>28</v>
      </c>
      <c r="F5231">
        <v>2025</v>
      </c>
      <c r="G5231" s="6">
        <v>1642.3</v>
      </c>
      <c r="H5231" s="1">
        <f t="shared" si="349"/>
        <v>1642300000</v>
      </c>
      <c r="I5231" s="4">
        <v>16.7</v>
      </c>
      <c r="J5231" s="6">
        <v>4061.3</v>
      </c>
      <c r="K5231" s="1">
        <f t="shared" si="350"/>
        <v>4061300000</v>
      </c>
      <c r="L5231" s="4">
        <v>7.3</v>
      </c>
      <c r="M5231" s="4">
        <v>48.4</v>
      </c>
      <c r="N5231" t="str">
        <f t="shared" si="351"/>
        <v>Medium Score</v>
      </c>
      <c r="O5231" s="4">
        <v>32.4</v>
      </c>
      <c r="P5231" s="4">
        <v>51</v>
      </c>
      <c r="Q5231" s="4">
        <v>61.8</v>
      </c>
      <c r="R5231" s="5">
        <v>319603.90000000002</v>
      </c>
      <c r="S5231" s="5">
        <v>399504.9</v>
      </c>
      <c r="T5231" s="5">
        <v>1598019.5</v>
      </c>
    </row>
    <row r="5232" spans="1:20" x14ac:dyDescent="0.25">
      <c r="A5232">
        <v>524</v>
      </c>
      <c r="B5232" t="str">
        <f t="shared" si="348"/>
        <v>524, 2016</v>
      </c>
      <c r="C5232" t="s">
        <v>547</v>
      </c>
      <c r="D5232" t="s">
        <v>14</v>
      </c>
      <c r="E5232" t="s">
        <v>20</v>
      </c>
      <c r="F5232">
        <v>2016</v>
      </c>
      <c r="G5232" s="6">
        <v>1928.6</v>
      </c>
      <c r="H5232" s="1">
        <f t="shared" si="349"/>
        <v>1928600000</v>
      </c>
      <c r="I5232" s="4">
        <v>12.6</v>
      </c>
      <c r="J5232" s="6">
        <v>2025.1</v>
      </c>
      <c r="K5232" s="1">
        <f t="shared" si="350"/>
        <v>2025100000</v>
      </c>
      <c r="L5232" s="4">
        <v>8.4</v>
      </c>
      <c r="M5232" s="4">
        <v>40.700000000000003</v>
      </c>
      <c r="N5232" t="str">
        <f t="shared" si="351"/>
        <v>Medium Score</v>
      </c>
      <c r="O5232" s="4">
        <v>11</v>
      </c>
      <c r="P5232" s="4">
        <v>46.9</v>
      </c>
      <c r="Q5232" s="4">
        <v>64.3</v>
      </c>
      <c r="R5232" s="5">
        <v>1299235.3999999999</v>
      </c>
      <c r="S5232" s="5">
        <v>216539.2</v>
      </c>
      <c r="T5232" s="5">
        <v>4330784.8</v>
      </c>
    </row>
    <row r="5233" spans="1:20" x14ac:dyDescent="0.25">
      <c r="A5233">
        <v>524</v>
      </c>
      <c r="B5233" t="str">
        <f t="shared" si="348"/>
        <v>524, 2017</v>
      </c>
      <c r="C5233" t="s">
        <v>547</v>
      </c>
      <c r="D5233" t="s">
        <v>14</v>
      </c>
      <c r="E5233" t="s">
        <v>20</v>
      </c>
      <c r="F5233">
        <v>2017</v>
      </c>
      <c r="G5233" s="6">
        <v>2061.6999999999998</v>
      </c>
      <c r="H5233" s="1">
        <f t="shared" si="349"/>
        <v>2061699999.9999998</v>
      </c>
      <c r="I5233" s="4">
        <v>12.4</v>
      </c>
      <c r="J5233" s="6">
        <v>4624</v>
      </c>
      <c r="K5233" s="1">
        <f t="shared" si="350"/>
        <v>4624000000</v>
      </c>
      <c r="L5233" s="4">
        <v>6.9</v>
      </c>
      <c r="M5233" s="4">
        <v>42</v>
      </c>
      <c r="N5233" t="str">
        <f t="shared" si="351"/>
        <v>Medium Score</v>
      </c>
      <c r="O5233" s="4">
        <v>12.5</v>
      </c>
      <c r="P5233" s="4">
        <v>47.1</v>
      </c>
      <c r="Q5233" s="4">
        <v>66.400000000000006</v>
      </c>
      <c r="R5233" s="5">
        <v>1376343.5</v>
      </c>
      <c r="S5233" s="5">
        <v>229390.6</v>
      </c>
      <c r="T5233" s="5">
        <v>4587811.8</v>
      </c>
    </row>
    <row r="5234" spans="1:20" x14ac:dyDescent="0.25">
      <c r="A5234">
        <v>524</v>
      </c>
      <c r="B5234" t="str">
        <f t="shared" si="348"/>
        <v>524, 2018</v>
      </c>
      <c r="C5234" t="s">
        <v>547</v>
      </c>
      <c r="D5234" t="s">
        <v>14</v>
      </c>
      <c r="E5234" t="s">
        <v>20</v>
      </c>
      <c r="F5234">
        <v>2018</v>
      </c>
      <c r="G5234" s="6">
        <v>1920.8</v>
      </c>
      <c r="H5234" s="1">
        <f t="shared" si="349"/>
        <v>1920800000</v>
      </c>
      <c r="I5234" s="4">
        <v>8.1</v>
      </c>
      <c r="J5234" s="6">
        <v>2668.4</v>
      </c>
      <c r="K5234" s="1">
        <f t="shared" si="350"/>
        <v>2668400000</v>
      </c>
      <c r="L5234" s="4">
        <v>-6.8</v>
      </c>
      <c r="M5234" s="4">
        <v>39.9</v>
      </c>
      <c r="N5234" t="str">
        <f t="shared" si="351"/>
        <v>Low Score</v>
      </c>
      <c r="O5234" s="4">
        <v>9.5</v>
      </c>
      <c r="P5234" s="4">
        <v>47.8</v>
      </c>
      <c r="Q5234" s="4">
        <v>62.5</v>
      </c>
      <c r="R5234" s="5">
        <v>1306524.3</v>
      </c>
      <c r="S5234" s="5">
        <v>217754.1</v>
      </c>
      <c r="T5234" s="5">
        <v>4355081</v>
      </c>
    </row>
    <row r="5235" spans="1:20" x14ac:dyDescent="0.25">
      <c r="A5235">
        <v>524</v>
      </c>
      <c r="B5235" t="str">
        <f t="shared" si="348"/>
        <v>524, 2019</v>
      </c>
      <c r="C5235" t="s">
        <v>547</v>
      </c>
      <c r="D5235" t="s">
        <v>14</v>
      </c>
      <c r="E5235" t="s">
        <v>20</v>
      </c>
      <c r="F5235">
        <v>2019</v>
      </c>
      <c r="G5235" s="6">
        <v>2140.6</v>
      </c>
      <c r="H5235" s="1">
        <f t="shared" si="349"/>
        <v>2140600000</v>
      </c>
      <c r="I5235" s="4">
        <v>6.3</v>
      </c>
      <c r="J5235" s="6">
        <v>1961.3</v>
      </c>
      <c r="K5235" s="1">
        <f t="shared" si="350"/>
        <v>1961300000</v>
      </c>
      <c r="L5235" s="4">
        <v>11.4</v>
      </c>
      <c r="M5235" s="4">
        <v>40.1</v>
      </c>
      <c r="N5235" t="str">
        <f t="shared" si="351"/>
        <v>Medium Score</v>
      </c>
      <c r="O5235" s="4">
        <v>8.8000000000000007</v>
      </c>
      <c r="P5235" s="4">
        <v>46.5</v>
      </c>
      <c r="Q5235" s="4">
        <v>65.099999999999994</v>
      </c>
      <c r="R5235" s="5">
        <v>1462516.9</v>
      </c>
      <c r="S5235" s="5">
        <v>243752.8</v>
      </c>
      <c r="T5235" s="5">
        <v>4875056.3</v>
      </c>
    </row>
    <row r="5236" spans="1:20" x14ac:dyDescent="0.25">
      <c r="A5236">
        <v>524</v>
      </c>
      <c r="B5236" t="str">
        <f t="shared" si="348"/>
        <v>524, 2020</v>
      </c>
      <c r="C5236" t="s">
        <v>547</v>
      </c>
      <c r="D5236" t="s">
        <v>14</v>
      </c>
      <c r="E5236" t="s">
        <v>20</v>
      </c>
      <c r="F5236">
        <v>2020</v>
      </c>
      <c r="G5236" s="6">
        <v>2089.6</v>
      </c>
      <c r="H5236" s="1">
        <f t="shared" si="349"/>
        <v>2089600000</v>
      </c>
      <c r="I5236" s="4">
        <v>9.3000000000000007</v>
      </c>
      <c r="J5236" s="6">
        <v>2884.1</v>
      </c>
      <c r="K5236" s="1">
        <f t="shared" si="350"/>
        <v>2884100000</v>
      </c>
      <c r="L5236" s="4">
        <v>-2.4</v>
      </c>
      <c r="M5236" s="4">
        <v>41.2</v>
      </c>
      <c r="N5236" t="str">
        <f t="shared" si="351"/>
        <v>Medium Score</v>
      </c>
      <c r="O5236" s="4">
        <v>10.5</v>
      </c>
      <c r="P5236" s="4">
        <v>46.3</v>
      </c>
      <c r="Q5236" s="4">
        <v>66.8</v>
      </c>
      <c r="R5236" s="5">
        <v>1412646.3</v>
      </c>
      <c r="S5236" s="5">
        <v>235441.1</v>
      </c>
      <c r="T5236" s="5">
        <v>4708821</v>
      </c>
    </row>
    <row r="5237" spans="1:20" x14ac:dyDescent="0.25">
      <c r="A5237">
        <v>524</v>
      </c>
      <c r="B5237" t="str">
        <f t="shared" si="348"/>
        <v>524, 2021</v>
      </c>
      <c r="C5237" t="s">
        <v>547</v>
      </c>
      <c r="D5237" t="s">
        <v>14</v>
      </c>
      <c r="E5237" t="s">
        <v>20</v>
      </c>
      <c r="F5237">
        <v>2021</v>
      </c>
      <c r="G5237" s="6">
        <v>2257.8000000000002</v>
      </c>
      <c r="H5237" s="1">
        <f t="shared" si="349"/>
        <v>2257800000</v>
      </c>
      <c r="I5237" s="4">
        <v>10.4</v>
      </c>
      <c r="J5237" s="6">
        <v>3055.5</v>
      </c>
      <c r="K5237" s="1">
        <f t="shared" si="350"/>
        <v>3055500000</v>
      </c>
      <c r="L5237" s="4">
        <v>8.1</v>
      </c>
      <c r="M5237" s="4">
        <v>38.9</v>
      </c>
      <c r="N5237" t="str">
        <f t="shared" si="351"/>
        <v>Low Score</v>
      </c>
      <c r="O5237" s="4">
        <v>6.6</v>
      </c>
      <c r="P5237" s="4">
        <v>43.8</v>
      </c>
      <c r="Q5237" s="4">
        <v>66.2</v>
      </c>
      <c r="R5237" s="5">
        <v>1563332.2</v>
      </c>
      <c r="S5237" s="5">
        <v>260555.4</v>
      </c>
      <c r="T5237" s="5">
        <v>5211107.4000000004</v>
      </c>
    </row>
    <row r="5238" spans="1:20" x14ac:dyDescent="0.25">
      <c r="A5238">
        <v>524</v>
      </c>
      <c r="B5238" t="str">
        <f t="shared" si="348"/>
        <v>524, 2022</v>
      </c>
      <c r="C5238" t="s">
        <v>547</v>
      </c>
      <c r="D5238" t="s">
        <v>14</v>
      </c>
      <c r="E5238" t="s">
        <v>20</v>
      </c>
      <c r="F5238">
        <v>2022</v>
      </c>
      <c r="G5238" s="6">
        <v>2482.6</v>
      </c>
      <c r="H5238" s="1">
        <f t="shared" si="349"/>
        <v>2482600000</v>
      </c>
      <c r="I5238" s="4">
        <v>10.4</v>
      </c>
      <c r="J5238" s="6">
        <v>2971.8</v>
      </c>
      <c r="K5238" s="1">
        <f t="shared" si="350"/>
        <v>2971800000</v>
      </c>
      <c r="L5238" s="4">
        <v>10</v>
      </c>
      <c r="M5238" s="4">
        <v>39.299999999999997</v>
      </c>
      <c r="N5238" t="str">
        <f t="shared" si="351"/>
        <v>Low Score</v>
      </c>
      <c r="O5238" s="4">
        <v>6.2</v>
      </c>
      <c r="P5238" s="4">
        <v>45</v>
      </c>
      <c r="Q5238" s="4">
        <v>66.8</v>
      </c>
      <c r="R5238" s="5">
        <v>1723303.9</v>
      </c>
      <c r="S5238" s="5">
        <v>287217.3</v>
      </c>
      <c r="T5238" s="5">
        <v>5744346.5</v>
      </c>
    </row>
    <row r="5239" spans="1:20" x14ac:dyDescent="0.25">
      <c r="A5239">
        <v>524</v>
      </c>
      <c r="B5239" t="str">
        <f t="shared" ref="B5239:B5296" si="352">CONCATENATE(A5239&amp;", "&amp;F5239)</f>
        <v>524, 2023</v>
      </c>
      <c r="C5239" t="s">
        <v>547</v>
      </c>
      <c r="D5239" t="s">
        <v>14</v>
      </c>
      <c r="E5239" t="s">
        <v>20</v>
      </c>
      <c r="F5239">
        <v>2023</v>
      </c>
      <c r="G5239" s="6">
        <v>2686.6</v>
      </c>
      <c r="H5239" s="1">
        <f t="shared" ref="H5239:H5296" si="353">G5239*1000000</f>
        <v>2686600000</v>
      </c>
      <c r="I5239" s="4">
        <v>10.7</v>
      </c>
      <c r="J5239" s="6">
        <v>4811</v>
      </c>
      <c r="K5239" s="1">
        <f t="shared" ref="K5239:K5296" si="354">J5239*1000000</f>
        <v>4811000000</v>
      </c>
      <c r="L5239" s="4">
        <v>8.1999999999999993</v>
      </c>
      <c r="M5239" s="4">
        <v>40.5</v>
      </c>
      <c r="N5239" t="str">
        <f t="shared" si="351"/>
        <v>Medium Score</v>
      </c>
      <c r="O5239" s="4">
        <v>7.9</v>
      </c>
      <c r="P5239" s="4">
        <v>44.9</v>
      </c>
      <c r="Q5239" s="4">
        <v>68.7</v>
      </c>
      <c r="R5239" s="5">
        <v>1845390.3</v>
      </c>
      <c r="S5239" s="5">
        <v>307565.09999999998</v>
      </c>
      <c r="T5239" s="5">
        <v>6151301</v>
      </c>
    </row>
    <row r="5240" spans="1:20" x14ac:dyDescent="0.25">
      <c r="A5240">
        <v>524</v>
      </c>
      <c r="B5240" t="str">
        <f t="shared" si="352"/>
        <v>524, 2024</v>
      </c>
      <c r="C5240" t="s">
        <v>547</v>
      </c>
      <c r="D5240" t="s">
        <v>14</v>
      </c>
      <c r="E5240" t="s">
        <v>20</v>
      </c>
      <c r="F5240">
        <v>2024</v>
      </c>
      <c r="G5240" s="6">
        <v>2956.2</v>
      </c>
      <c r="H5240" s="1">
        <f t="shared" si="353"/>
        <v>2956200000</v>
      </c>
      <c r="I5240" s="4">
        <v>12.6</v>
      </c>
      <c r="J5240" s="6">
        <v>5696.1</v>
      </c>
      <c r="K5240" s="1">
        <f t="shared" si="354"/>
        <v>5696100000</v>
      </c>
      <c r="L5240" s="4">
        <v>10</v>
      </c>
      <c r="M5240" s="4">
        <v>41.6</v>
      </c>
      <c r="N5240" t="str">
        <f t="shared" si="351"/>
        <v>Medium Score</v>
      </c>
      <c r="O5240" s="4">
        <v>7.7</v>
      </c>
      <c r="P5240" s="4">
        <v>45.8</v>
      </c>
      <c r="Q5240" s="4">
        <v>71.2</v>
      </c>
      <c r="R5240" s="5">
        <v>2033365.8</v>
      </c>
      <c r="S5240" s="5">
        <v>338894.3</v>
      </c>
      <c r="T5240" s="5">
        <v>6777886</v>
      </c>
    </row>
    <row r="5241" spans="1:20" x14ac:dyDescent="0.25">
      <c r="A5241">
        <v>524</v>
      </c>
      <c r="B5241" t="str">
        <f t="shared" si="352"/>
        <v>524, 2025</v>
      </c>
      <c r="C5241" t="s">
        <v>547</v>
      </c>
      <c r="D5241" t="s">
        <v>14</v>
      </c>
      <c r="E5241" t="s">
        <v>20</v>
      </c>
      <c r="F5241">
        <v>2025</v>
      </c>
      <c r="G5241" s="6">
        <v>2616.6</v>
      </c>
      <c r="H5241" s="1">
        <f t="shared" si="353"/>
        <v>2616600000</v>
      </c>
      <c r="I5241" s="4">
        <v>9.9</v>
      </c>
      <c r="J5241" s="6">
        <v>3957.5</v>
      </c>
      <c r="K5241" s="1">
        <f t="shared" si="354"/>
        <v>3957500000</v>
      </c>
      <c r="L5241" s="4">
        <v>-11.5</v>
      </c>
      <c r="M5241" s="4">
        <v>42.9</v>
      </c>
      <c r="N5241" t="str">
        <f t="shared" si="351"/>
        <v>Medium Score</v>
      </c>
      <c r="O5241" s="4">
        <v>9.1</v>
      </c>
      <c r="P5241" s="4">
        <v>48.7</v>
      </c>
      <c r="Q5241" s="4">
        <v>70.900000000000006</v>
      </c>
      <c r="R5241" s="5">
        <v>1783740.4</v>
      </c>
      <c r="S5241" s="5">
        <v>297290.09999999998</v>
      </c>
      <c r="T5241" s="5">
        <v>5945801.2000000002</v>
      </c>
    </row>
    <row r="5242" spans="1:20" x14ac:dyDescent="0.25">
      <c r="A5242">
        <v>525</v>
      </c>
      <c r="B5242" t="str">
        <f t="shared" si="352"/>
        <v>525, 2016</v>
      </c>
      <c r="C5242" t="s">
        <v>548</v>
      </c>
      <c r="D5242" t="s">
        <v>39</v>
      </c>
      <c r="E5242" t="s">
        <v>28</v>
      </c>
      <c r="F5242">
        <v>2016</v>
      </c>
      <c r="G5242" s="6">
        <v>608.20000000000005</v>
      </c>
      <c r="H5242" s="1">
        <f t="shared" si="353"/>
        <v>608200000</v>
      </c>
      <c r="I5242" s="4">
        <v>10.5</v>
      </c>
      <c r="J5242" s="6">
        <v>520.1</v>
      </c>
      <c r="K5242" s="1">
        <f t="shared" si="354"/>
        <v>520100000</v>
      </c>
      <c r="L5242" s="4">
        <v>2.8</v>
      </c>
      <c r="M5242" s="4">
        <v>48.5</v>
      </c>
      <c r="N5242" t="str">
        <f t="shared" si="351"/>
        <v>Medium Score</v>
      </c>
      <c r="O5242" s="4">
        <v>51.7</v>
      </c>
      <c r="P5242" s="4">
        <v>35.9</v>
      </c>
      <c r="Q5242" s="4">
        <v>57.9</v>
      </c>
      <c r="R5242" s="5">
        <v>407704.8</v>
      </c>
      <c r="S5242" s="5">
        <v>254815.5</v>
      </c>
      <c r="T5242" s="5">
        <v>4077047.7</v>
      </c>
    </row>
    <row r="5243" spans="1:20" x14ac:dyDescent="0.25">
      <c r="A5243">
        <v>525</v>
      </c>
      <c r="B5243" t="str">
        <f t="shared" si="352"/>
        <v>525, 2017</v>
      </c>
      <c r="C5243" t="s">
        <v>548</v>
      </c>
      <c r="D5243" t="s">
        <v>39</v>
      </c>
      <c r="E5243" t="s">
        <v>28</v>
      </c>
      <c r="F5243">
        <v>2017</v>
      </c>
      <c r="G5243" s="6">
        <v>565.6</v>
      </c>
      <c r="H5243" s="1">
        <f t="shared" si="353"/>
        <v>565600000</v>
      </c>
      <c r="I5243" s="4">
        <v>10.5</v>
      </c>
      <c r="J5243" s="6">
        <v>526.20000000000005</v>
      </c>
      <c r="K5243" s="1">
        <f t="shared" si="354"/>
        <v>526200000.00000006</v>
      </c>
      <c r="L5243" s="4">
        <v>-7</v>
      </c>
      <c r="M5243" s="4">
        <v>49</v>
      </c>
      <c r="N5243" t="str">
        <f t="shared" si="351"/>
        <v>Medium Score</v>
      </c>
      <c r="O5243" s="4">
        <v>54.3</v>
      </c>
      <c r="P5243" s="4">
        <v>33.4</v>
      </c>
      <c r="Q5243" s="4">
        <v>59.2</v>
      </c>
      <c r="R5243" s="5">
        <v>371100.9</v>
      </c>
      <c r="S5243" s="5">
        <v>231938.1</v>
      </c>
      <c r="T5243" s="5">
        <v>3711009.2</v>
      </c>
    </row>
    <row r="5244" spans="1:20" x14ac:dyDescent="0.25">
      <c r="A5244">
        <v>525</v>
      </c>
      <c r="B5244" t="str">
        <f t="shared" si="352"/>
        <v>525, 2018</v>
      </c>
      <c r="C5244" t="s">
        <v>548</v>
      </c>
      <c r="D5244" t="s">
        <v>39</v>
      </c>
      <c r="E5244" t="s">
        <v>28</v>
      </c>
      <c r="F5244">
        <v>2018</v>
      </c>
      <c r="G5244" s="6">
        <v>573.70000000000005</v>
      </c>
      <c r="H5244" s="1">
        <f t="shared" si="353"/>
        <v>573700000</v>
      </c>
      <c r="I5244" s="4">
        <v>8.1999999999999993</v>
      </c>
      <c r="J5244" s="6">
        <v>488.3</v>
      </c>
      <c r="K5244" s="1">
        <f t="shared" si="354"/>
        <v>488300000</v>
      </c>
      <c r="L5244" s="4">
        <v>1.4</v>
      </c>
      <c r="M5244" s="4">
        <v>47.9</v>
      </c>
      <c r="N5244" t="str">
        <f t="shared" si="351"/>
        <v>Medium Score</v>
      </c>
      <c r="O5244" s="4">
        <v>52.3</v>
      </c>
      <c r="P5244" s="4">
        <v>33.799999999999997</v>
      </c>
      <c r="Q5244" s="4">
        <v>57.6</v>
      </c>
      <c r="R5244" s="5">
        <v>382827.6</v>
      </c>
      <c r="S5244" s="5">
        <v>239267.3</v>
      </c>
      <c r="T5244" s="5">
        <v>3828276.4</v>
      </c>
    </row>
    <row r="5245" spans="1:20" x14ac:dyDescent="0.25">
      <c r="A5245">
        <v>525</v>
      </c>
      <c r="B5245" t="str">
        <f t="shared" si="352"/>
        <v>525, 2019</v>
      </c>
      <c r="C5245" t="s">
        <v>548</v>
      </c>
      <c r="D5245" t="s">
        <v>39</v>
      </c>
      <c r="E5245" t="s">
        <v>28</v>
      </c>
      <c r="F5245">
        <v>2019</v>
      </c>
      <c r="G5245" s="6">
        <v>594.70000000000005</v>
      </c>
      <c r="H5245" s="1">
        <f t="shared" si="353"/>
        <v>594700000</v>
      </c>
      <c r="I5245" s="4">
        <v>8.6</v>
      </c>
      <c r="J5245" s="6">
        <v>752.4</v>
      </c>
      <c r="K5245" s="1">
        <f t="shared" si="354"/>
        <v>752400000</v>
      </c>
      <c r="L5245" s="4">
        <v>3.7</v>
      </c>
      <c r="M5245" s="4">
        <v>50.5</v>
      </c>
      <c r="N5245" t="str">
        <f t="shared" si="351"/>
        <v>Medium Score</v>
      </c>
      <c r="O5245" s="4">
        <v>54.4</v>
      </c>
      <c r="P5245" s="4">
        <v>36.9</v>
      </c>
      <c r="Q5245" s="4">
        <v>60.2</v>
      </c>
      <c r="R5245" s="5">
        <v>389866</v>
      </c>
      <c r="S5245" s="5">
        <v>243666.3</v>
      </c>
      <c r="T5245" s="5">
        <v>3898660.2</v>
      </c>
    </row>
    <row r="5246" spans="1:20" x14ac:dyDescent="0.25">
      <c r="A5246">
        <v>525</v>
      </c>
      <c r="B5246" t="str">
        <f t="shared" si="352"/>
        <v>525, 2020</v>
      </c>
      <c r="C5246" t="s">
        <v>548</v>
      </c>
      <c r="D5246" t="s">
        <v>39</v>
      </c>
      <c r="E5246" t="s">
        <v>28</v>
      </c>
      <c r="F5246">
        <v>2020</v>
      </c>
      <c r="G5246" s="6">
        <v>599.1</v>
      </c>
      <c r="H5246" s="1">
        <f t="shared" si="353"/>
        <v>599100000</v>
      </c>
      <c r="I5246" s="4">
        <v>7.5</v>
      </c>
      <c r="J5246" s="6">
        <v>576</v>
      </c>
      <c r="K5246" s="1">
        <f t="shared" si="354"/>
        <v>576000000</v>
      </c>
      <c r="L5246" s="4">
        <v>0.7</v>
      </c>
      <c r="M5246" s="4">
        <v>51.8</v>
      </c>
      <c r="N5246" t="str">
        <f t="shared" si="351"/>
        <v>Medium Score</v>
      </c>
      <c r="O5246" s="4">
        <v>56.4</v>
      </c>
      <c r="P5246" s="4">
        <v>41.3</v>
      </c>
      <c r="Q5246" s="4">
        <v>57.9</v>
      </c>
      <c r="R5246" s="5">
        <v>386049.1</v>
      </c>
      <c r="S5246" s="5">
        <v>241280.7</v>
      </c>
      <c r="T5246" s="5">
        <v>3860491.2</v>
      </c>
    </row>
    <row r="5247" spans="1:20" x14ac:dyDescent="0.25">
      <c r="A5247">
        <v>525</v>
      </c>
      <c r="B5247" t="str">
        <f t="shared" si="352"/>
        <v>525, 2021</v>
      </c>
      <c r="C5247" t="s">
        <v>548</v>
      </c>
      <c r="D5247" t="s">
        <v>39</v>
      </c>
      <c r="E5247" t="s">
        <v>28</v>
      </c>
      <c r="F5247">
        <v>2021</v>
      </c>
      <c r="G5247" s="6">
        <v>616.9</v>
      </c>
      <c r="H5247" s="1">
        <f t="shared" si="353"/>
        <v>616900000</v>
      </c>
      <c r="I5247" s="4">
        <v>8.6</v>
      </c>
      <c r="J5247" s="6">
        <v>776.7</v>
      </c>
      <c r="K5247" s="1">
        <f t="shared" si="354"/>
        <v>776700000</v>
      </c>
      <c r="L5247" s="4">
        <v>3</v>
      </c>
      <c r="M5247" s="4">
        <v>52.4</v>
      </c>
      <c r="N5247" t="str">
        <f t="shared" si="351"/>
        <v>Medium Score</v>
      </c>
      <c r="O5247" s="4">
        <v>56.6</v>
      </c>
      <c r="P5247" s="4">
        <v>42.8</v>
      </c>
      <c r="Q5247" s="4">
        <v>57.9</v>
      </c>
      <c r="R5247" s="5">
        <v>396599.3</v>
      </c>
      <c r="S5247" s="5">
        <v>247874.5</v>
      </c>
      <c r="T5247" s="5">
        <v>3965992.5</v>
      </c>
    </row>
    <row r="5248" spans="1:20" x14ac:dyDescent="0.25">
      <c r="A5248">
        <v>525</v>
      </c>
      <c r="B5248" t="str">
        <f t="shared" si="352"/>
        <v>525, 2022</v>
      </c>
      <c r="C5248" t="s">
        <v>548</v>
      </c>
      <c r="D5248" t="s">
        <v>39</v>
      </c>
      <c r="E5248" t="s">
        <v>28</v>
      </c>
      <c r="F5248">
        <v>2022</v>
      </c>
      <c r="G5248" s="6">
        <v>712.9</v>
      </c>
      <c r="H5248" s="1">
        <f t="shared" si="353"/>
        <v>712900000</v>
      </c>
      <c r="I5248" s="4">
        <v>7.6</v>
      </c>
      <c r="J5248" s="6">
        <v>524.29999999999995</v>
      </c>
      <c r="K5248" s="1">
        <f t="shared" si="354"/>
        <v>524299999.99999994</v>
      </c>
      <c r="L5248" s="4">
        <v>15.6</v>
      </c>
      <c r="M5248" s="4">
        <v>52.6</v>
      </c>
      <c r="N5248" t="str">
        <f t="shared" si="351"/>
        <v>Medium Score</v>
      </c>
      <c r="O5248" s="4">
        <v>58.6</v>
      </c>
      <c r="P5248" s="4">
        <v>43.9</v>
      </c>
      <c r="Q5248" s="4">
        <v>55.3</v>
      </c>
      <c r="R5248" s="5">
        <v>450282</v>
      </c>
      <c r="S5248" s="5">
        <v>281426.2</v>
      </c>
      <c r="T5248" s="5">
        <v>4502819.9000000004</v>
      </c>
    </row>
    <row r="5249" spans="1:20" x14ac:dyDescent="0.25">
      <c r="A5249">
        <v>525</v>
      </c>
      <c r="B5249" t="str">
        <f t="shared" si="352"/>
        <v>525, 2023</v>
      </c>
      <c r="C5249" t="s">
        <v>548</v>
      </c>
      <c r="D5249" t="s">
        <v>39</v>
      </c>
      <c r="E5249" t="s">
        <v>28</v>
      </c>
      <c r="F5249">
        <v>2023</v>
      </c>
      <c r="G5249" s="6">
        <v>766.7</v>
      </c>
      <c r="H5249" s="1">
        <f t="shared" si="353"/>
        <v>766700000</v>
      </c>
      <c r="I5249" s="4">
        <v>6.7</v>
      </c>
      <c r="J5249" s="6">
        <v>536.20000000000005</v>
      </c>
      <c r="K5249" s="1">
        <f t="shared" si="354"/>
        <v>536200000.00000006</v>
      </c>
      <c r="L5249" s="4">
        <v>7.5</v>
      </c>
      <c r="M5249" s="4">
        <v>52.7</v>
      </c>
      <c r="N5249" t="str">
        <f t="shared" si="351"/>
        <v>Medium Score</v>
      </c>
      <c r="O5249" s="4">
        <v>60.5</v>
      </c>
      <c r="P5249" s="4">
        <v>44.6</v>
      </c>
      <c r="Q5249" s="4">
        <v>52.9</v>
      </c>
      <c r="R5249" s="5">
        <v>476403.3</v>
      </c>
      <c r="S5249" s="5">
        <v>297752</v>
      </c>
      <c r="T5249" s="5">
        <v>4764032.5999999996</v>
      </c>
    </row>
    <row r="5250" spans="1:20" x14ac:dyDescent="0.25">
      <c r="A5250">
        <v>525</v>
      </c>
      <c r="B5250" t="str">
        <f t="shared" si="352"/>
        <v>525, 2024</v>
      </c>
      <c r="C5250" t="s">
        <v>548</v>
      </c>
      <c r="D5250" t="s">
        <v>39</v>
      </c>
      <c r="E5250" t="s">
        <v>28</v>
      </c>
      <c r="F5250">
        <v>2024</v>
      </c>
      <c r="G5250" s="6">
        <v>807</v>
      </c>
      <c r="H5250" s="1">
        <f t="shared" si="353"/>
        <v>807000000</v>
      </c>
      <c r="I5250" s="4">
        <v>5.7</v>
      </c>
      <c r="J5250" s="6">
        <v>432.1</v>
      </c>
      <c r="K5250" s="1">
        <f t="shared" si="354"/>
        <v>432100000</v>
      </c>
      <c r="L5250" s="4">
        <v>5.3</v>
      </c>
      <c r="M5250" s="4">
        <v>54.6</v>
      </c>
      <c r="N5250" t="str">
        <f t="shared" ref="N5250:N5313" si="355">IF(M5250&gt;=70, "High Score",  IF(M5250&gt;=40, "Medium Score","Low Score"))</f>
        <v>Medium Score</v>
      </c>
      <c r="O5250" s="4">
        <v>58.6</v>
      </c>
      <c r="P5250" s="4">
        <v>47.5</v>
      </c>
      <c r="Q5250" s="4">
        <v>57.6</v>
      </c>
      <c r="R5250" s="5">
        <v>509871.6</v>
      </c>
      <c r="S5250" s="5">
        <v>318669.7</v>
      </c>
      <c r="T5250" s="5">
        <v>5098715.5</v>
      </c>
    </row>
    <row r="5251" spans="1:20" x14ac:dyDescent="0.25">
      <c r="A5251">
        <v>525</v>
      </c>
      <c r="B5251" t="str">
        <f t="shared" si="352"/>
        <v>525, 2025</v>
      </c>
      <c r="C5251" t="s">
        <v>548</v>
      </c>
      <c r="D5251" t="s">
        <v>39</v>
      </c>
      <c r="E5251" t="s">
        <v>28</v>
      </c>
      <c r="F5251">
        <v>2025</v>
      </c>
      <c r="G5251" s="6">
        <v>713.5</v>
      </c>
      <c r="H5251" s="1">
        <f t="shared" si="353"/>
        <v>713500000</v>
      </c>
      <c r="I5251" s="4">
        <v>4.5999999999999996</v>
      </c>
      <c r="J5251" s="6">
        <v>362.8</v>
      </c>
      <c r="K5251" s="1">
        <f t="shared" si="354"/>
        <v>362800000</v>
      </c>
      <c r="L5251" s="4">
        <v>-11.6</v>
      </c>
      <c r="M5251" s="4">
        <v>54.9</v>
      </c>
      <c r="N5251" t="str">
        <f t="shared" si="355"/>
        <v>Medium Score</v>
      </c>
      <c r="O5251" s="4">
        <v>57.7</v>
      </c>
      <c r="P5251" s="4">
        <v>46.5</v>
      </c>
      <c r="Q5251" s="4">
        <v>60.4</v>
      </c>
      <c r="R5251" s="5">
        <v>454498.2</v>
      </c>
      <c r="S5251" s="5">
        <v>284061.40000000002</v>
      </c>
      <c r="T5251" s="5">
        <v>4544981.7</v>
      </c>
    </row>
    <row r="5252" spans="1:20" x14ac:dyDescent="0.25">
      <c r="A5252">
        <v>526</v>
      </c>
      <c r="B5252" t="str">
        <f t="shared" si="352"/>
        <v>526, 2016</v>
      </c>
      <c r="C5252" t="s">
        <v>549</v>
      </c>
      <c r="D5252" t="s">
        <v>39</v>
      </c>
      <c r="E5252" t="s">
        <v>12</v>
      </c>
      <c r="F5252">
        <v>2016</v>
      </c>
      <c r="G5252" s="6">
        <v>295.39999999999998</v>
      </c>
      <c r="H5252" s="1">
        <f t="shared" si="353"/>
        <v>295400000</v>
      </c>
      <c r="I5252" s="4">
        <v>12.2</v>
      </c>
      <c r="J5252" s="6">
        <v>402.3</v>
      </c>
      <c r="K5252" s="1">
        <f t="shared" si="354"/>
        <v>402300000</v>
      </c>
      <c r="L5252" s="4">
        <v>-5.4</v>
      </c>
      <c r="M5252" s="4">
        <v>32.799999999999997</v>
      </c>
      <c r="N5252" t="str">
        <f t="shared" si="355"/>
        <v>Low Score</v>
      </c>
      <c r="O5252" s="4">
        <v>39.5</v>
      </c>
      <c r="P5252" s="4">
        <v>27.2</v>
      </c>
      <c r="Q5252" s="4">
        <v>31.6</v>
      </c>
      <c r="R5252" s="5">
        <v>218335.7</v>
      </c>
      <c r="S5252" s="5">
        <v>136459.79999999999</v>
      </c>
      <c r="T5252" s="5">
        <v>2183356.6</v>
      </c>
    </row>
    <row r="5253" spans="1:20" x14ac:dyDescent="0.25">
      <c r="A5253">
        <v>526</v>
      </c>
      <c r="B5253" t="str">
        <f t="shared" si="352"/>
        <v>526, 2017</v>
      </c>
      <c r="C5253" t="s">
        <v>549</v>
      </c>
      <c r="D5253" t="s">
        <v>39</v>
      </c>
      <c r="E5253" t="s">
        <v>12</v>
      </c>
      <c r="F5253">
        <v>2017</v>
      </c>
      <c r="G5253" s="6">
        <v>300.10000000000002</v>
      </c>
      <c r="H5253" s="1">
        <f t="shared" si="353"/>
        <v>300100000</v>
      </c>
      <c r="I5253" s="4">
        <v>11.5</v>
      </c>
      <c r="J5253" s="6">
        <v>513.6</v>
      </c>
      <c r="K5253" s="1">
        <f t="shared" si="354"/>
        <v>513600000</v>
      </c>
      <c r="L5253" s="4">
        <v>1.6</v>
      </c>
      <c r="M5253" s="4">
        <v>32.299999999999997</v>
      </c>
      <c r="N5253" t="str">
        <f t="shared" si="355"/>
        <v>Low Score</v>
      </c>
      <c r="O5253" s="4">
        <v>37.5</v>
      </c>
      <c r="P5253" s="4">
        <v>28.4</v>
      </c>
      <c r="Q5253" s="4">
        <v>30.9</v>
      </c>
      <c r="R5253" s="5">
        <v>225054</v>
      </c>
      <c r="S5253" s="5">
        <v>140658.70000000001</v>
      </c>
      <c r="T5253" s="5">
        <v>2250539.7000000002</v>
      </c>
    </row>
    <row r="5254" spans="1:20" x14ac:dyDescent="0.25">
      <c r="A5254">
        <v>526</v>
      </c>
      <c r="B5254" t="str">
        <f t="shared" si="352"/>
        <v>526, 2018</v>
      </c>
      <c r="C5254" t="s">
        <v>549</v>
      </c>
      <c r="D5254" t="s">
        <v>39</v>
      </c>
      <c r="E5254" t="s">
        <v>12</v>
      </c>
      <c r="F5254">
        <v>2018</v>
      </c>
      <c r="G5254" s="6">
        <v>282.89999999999998</v>
      </c>
      <c r="H5254" s="1">
        <f t="shared" si="353"/>
        <v>282900000</v>
      </c>
      <c r="I5254" s="4">
        <v>9.1</v>
      </c>
      <c r="J5254" s="6">
        <v>282.60000000000002</v>
      </c>
      <c r="K5254" s="1">
        <f t="shared" si="354"/>
        <v>282600000</v>
      </c>
      <c r="L5254" s="4">
        <v>-5.7</v>
      </c>
      <c r="M5254" s="4">
        <v>33.200000000000003</v>
      </c>
      <c r="N5254" t="str">
        <f t="shared" si="355"/>
        <v>Low Score</v>
      </c>
      <c r="O5254" s="4">
        <v>40.5</v>
      </c>
      <c r="P5254" s="4">
        <v>28.2</v>
      </c>
      <c r="Q5254" s="4">
        <v>30.9</v>
      </c>
      <c r="R5254" s="5">
        <v>207436.1</v>
      </c>
      <c r="S5254" s="5">
        <v>129647.5</v>
      </c>
      <c r="T5254" s="5">
        <v>2074360.6</v>
      </c>
    </row>
    <row r="5255" spans="1:20" x14ac:dyDescent="0.25">
      <c r="A5255">
        <v>526</v>
      </c>
      <c r="B5255" t="str">
        <f t="shared" si="352"/>
        <v>526, 2019</v>
      </c>
      <c r="C5255" t="s">
        <v>549</v>
      </c>
      <c r="D5255" t="s">
        <v>39</v>
      </c>
      <c r="E5255" t="s">
        <v>12</v>
      </c>
      <c r="F5255">
        <v>2019</v>
      </c>
      <c r="G5255" s="6">
        <v>293.3</v>
      </c>
      <c r="H5255" s="1">
        <f t="shared" si="353"/>
        <v>293300000</v>
      </c>
      <c r="I5255" s="4">
        <v>8.8000000000000007</v>
      </c>
      <c r="J5255" s="6">
        <v>340.5</v>
      </c>
      <c r="K5255" s="1">
        <f t="shared" si="354"/>
        <v>340500000</v>
      </c>
      <c r="L5255" s="4">
        <v>3.7</v>
      </c>
      <c r="M5255" s="4">
        <v>32.700000000000003</v>
      </c>
      <c r="N5255" t="str">
        <f t="shared" si="355"/>
        <v>Low Score</v>
      </c>
      <c r="O5255" s="4">
        <v>38.299999999999997</v>
      </c>
      <c r="P5255" s="4">
        <v>29.5</v>
      </c>
      <c r="Q5255" s="4">
        <v>30.4</v>
      </c>
      <c r="R5255" s="5">
        <v>218639.6</v>
      </c>
      <c r="S5255" s="5">
        <v>136649.70000000001</v>
      </c>
      <c r="T5255" s="5">
        <v>2186396</v>
      </c>
    </row>
    <row r="5256" spans="1:20" x14ac:dyDescent="0.25">
      <c r="A5256">
        <v>526</v>
      </c>
      <c r="B5256" t="str">
        <f t="shared" si="352"/>
        <v>526, 2020</v>
      </c>
      <c r="C5256" t="s">
        <v>549</v>
      </c>
      <c r="D5256" t="s">
        <v>39</v>
      </c>
      <c r="E5256" t="s">
        <v>12</v>
      </c>
      <c r="F5256">
        <v>2020</v>
      </c>
      <c r="G5256" s="6">
        <v>260.89999999999998</v>
      </c>
      <c r="H5256" s="1">
        <f t="shared" si="353"/>
        <v>260899999.99999997</v>
      </c>
      <c r="I5256" s="4">
        <v>8.8000000000000007</v>
      </c>
      <c r="J5256" s="6">
        <v>293</v>
      </c>
      <c r="K5256" s="1">
        <f t="shared" si="354"/>
        <v>293000000</v>
      </c>
      <c r="L5256" s="4">
        <v>-11</v>
      </c>
      <c r="M5256" s="4">
        <v>34.9</v>
      </c>
      <c r="N5256" t="str">
        <f t="shared" si="355"/>
        <v>Low Score</v>
      </c>
      <c r="O5256" s="4">
        <v>42.1</v>
      </c>
      <c r="P5256" s="4">
        <v>33</v>
      </c>
      <c r="Q5256" s="4">
        <v>29.5</v>
      </c>
      <c r="R5256" s="5">
        <v>188924.3</v>
      </c>
      <c r="S5256" s="5">
        <v>118077.7</v>
      </c>
      <c r="T5256" s="5">
        <v>1889242.7</v>
      </c>
    </row>
    <row r="5257" spans="1:20" x14ac:dyDescent="0.25">
      <c r="A5257">
        <v>526</v>
      </c>
      <c r="B5257" t="str">
        <f t="shared" si="352"/>
        <v>526, 2021</v>
      </c>
      <c r="C5257" t="s">
        <v>549</v>
      </c>
      <c r="D5257" t="s">
        <v>39</v>
      </c>
      <c r="E5257" t="s">
        <v>12</v>
      </c>
      <c r="F5257">
        <v>2021</v>
      </c>
      <c r="G5257" s="6">
        <v>270.10000000000002</v>
      </c>
      <c r="H5257" s="1">
        <f t="shared" si="353"/>
        <v>270100000</v>
      </c>
      <c r="I5257" s="4">
        <v>9.8000000000000007</v>
      </c>
      <c r="J5257" s="6">
        <v>311.3</v>
      </c>
      <c r="K5257" s="1">
        <f t="shared" si="354"/>
        <v>311300000</v>
      </c>
      <c r="L5257" s="4">
        <v>3.5</v>
      </c>
      <c r="M5257" s="4">
        <v>36.700000000000003</v>
      </c>
      <c r="N5257" t="str">
        <f t="shared" si="355"/>
        <v>Low Score</v>
      </c>
      <c r="O5257" s="4">
        <v>43.8</v>
      </c>
      <c r="P5257" s="4">
        <v>36.299999999999997</v>
      </c>
      <c r="Q5257" s="4">
        <v>29.8</v>
      </c>
      <c r="R5257" s="5">
        <v>193056.1</v>
      </c>
      <c r="S5257" s="5">
        <v>120660</v>
      </c>
      <c r="T5257" s="5">
        <v>1930560.5</v>
      </c>
    </row>
    <row r="5258" spans="1:20" x14ac:dyDescent="0.25">
      <c r="A5258">
        <v>526</v>
      </c>
      <c r="B5258" t="str">
        <f t="shared" si="352"/>
        <v>526, 2022</v>
      </c>
      <c r="C5258" t="s">
        <v>549</v>
      </c>
      <c r="D5258" t="s">
        <v>39</v>
      </c>
      <c r="E5258" t="s">
        <v>12</v>
      </c>
      <c r="F5258">
        <v>2022</v>
      </c>
      <c r="G5258" s="6">
        <v>257.2</v>
      </c>
      <c r="H5258" s="1">
        <f t="shared" si="353"/>
        <v>257200000</v>
      </c>
      <c r="I5258" s="4">
        <v>8.5</v>
      </c>
      <c r="J5258" s="6">
        <v>304.2</v>
      </c>
      <c r="K5258" s="1">
        <f t="shared" si="354"/>
        <v>304200000</v>
      </c>
      <c r="L5258" s="4">
        <v>-4.8</v>
      </c>
      <c r="M5258" s="4">
        <v>37.700000000000003</v>
      </c>
      <c r="N5258" t="str">
        <f t="shared" si="355"/>
        <v>Low Score</v>
      </c>
      <c r="O5258" s="4">
        <v>47.3</v>
      </c>
      <c r="P5258" s="4">
        <v>36.799999999999997</v>
      </c>
      <c r="Q5258" s="4">
        <v>29.1</v>
      </c>
      <c r="R5258" s="5">
        <v>178810.9</v>
      </c>
      <c r="S5258" s="5">
        <v>111756.8</v>
      </c>
      <c r="T5258" s="5">
        <v>1788108.6</v>
      </c>
    </row>
    <row r="5259" spans="1:20" x14ac:dyDescent="0.25">
      <c r="A5259">
        <v>526</v>
      </c>
      <c r="B5259" t="str">
        <f t="shared" si="352"/>
        <v>526, 2023</v>
      </c>
      <c r="C5259" t="s">
        <v>549</v>
      </c>
      <c r="D5259" t="s">
        <v>39</v>
      </c>
      <c r="E5259" t="s">
        <v>12</v>
      </c>
      <c r="F5259">
        <v>2023</v>
      </c>
      <c r="G5259" s="6">
        <v>222.7</v>
      </c>
      <c r="H5259" s="1">
        <f t="shared" si="353"/>
        <v>222700000</v>
      </c>
      <c r="I5259" s="4">
        <v>7.9</v>
      </c>
      <c r="J5259" s="6">
        <v>250.8</v>
      </c>
      <c r="K5259" s="1">
        <f t="shared" si="354"/>
        <v>250800000</v>
      </c>
      <c r="L5259" s="4">
        <v>-13.4</v>
      </c>
      <c r="M5259" s="4">
        <v>39.4</v>
      </c>
      <c r="N5259" t="str">
        <f t="shared" si="355"/>
        <v>Low Score</v>
      </c>
      <c r="O5259" s="4">
        <v>49</v>
      </c>
      <c r="P5259" s="4">
        <v>37</v>
      </c>
      <c r="Q5259" s="4">
        <v>32.1</v>
      </c>
      <c r="R5259" s="5">
        <v>152662.29999999999</v>
      </c>
      <c r="S5259" s="5">
        <v>95413.9</v>
      </c>
      <c r="T5259" s="5">
        <v>1526623.2</v>
      </c>
    </row>
    <row r="5260" spans="1:20" x14ac:dyDescent="0.25">
      <c r="A5260">
        <v>526</v>
      </c>
      <c r="B5260" t="str">
        <f t="shared" si="352"/>
        <v>526, 2024</v>
      </c>
      <c r="C5260" t="s">
        <v>549</v>
      </c>
      <c r="D5260" t="s">
        <v>39</v>
      </c>
      <c r="E5260" t="s">
        <v>12</v>
      </c>
      <c r="F5260">
        <v>2024</v>
      </c>
      <c r="G5260" s="6">
        <v>227</v>
      </c>
      <c r="H5260" s="1">
        <f t="shared" si="353"/>
        <v>227000000</v>
      </c>
      <c r="I5260" s="4">
        <v>10.3</v>
      </c>
      <c r="J5260" s="6">
        <v>327.9</v>
      </c>
      <c r="K5260" s="1">
        <f t="shared" si="354"/>
        <v>327900000</v>
      </c>
      <c r="L5260" s="4">
        <v>1.9</v>
      </c>
      <c r="M5260" s="4">
        <v>40.5</v>
      </c>
      <c r="N5260" t="str">
        <f t="shared" si="355"/>
        <v>Medium Score</v>
      </c>
      <c r="O5260" s="4">
        <v>50.6</v>
      </c>
      <c r="P5260" s="4">
        <v>37.5</v>
      </c>
      <c r="Q5260" s="4">
        <v>33.4</v>
      </c>
      <c r="R5260" s="5">
        <v>153521.60000000001</v>
      </c>
      <c r="S5260" s="5">
        <v>95951</v>
      </c>
      <c r="T5260" s="5">
        <v>1535216.4</v>
      </c>
    </row>
    <row r="5261" spans="1:20" x14ac:dyDescent="0.25">
      <c r="A5261">
        <v>526</v>
      </c>
      <c r="B5261" t="str">
        <f t="shared" si="352"/>
        <v>526, 2025</v>
      </c>
      <c r="C5261" t="s">
        <v>549</v>
      </c>
      <c r="D5261" t="s">
        <v>39</v>
      </c>
      <c r="E5261" t="s">
        <v>12</v>
      </c>
      <c r="F5261">
        <v>2025</v>
      </c>
      <c r="G5261" s="6">
        <v>208.3</v>
      </c>
      <c r="H5261" s="1">
        <f t="shared" si="353"/>
        <v>208300000</v>
      </c>
      <c r="I5261" s="4">
        <v>9.1999999999999993</v>
      </c>
      <c r="J5261" s="6">
        <v>209.1</v>
      </c>
      <c r="K5261" s="1">
        <f t="shared" si="354"/>
        <v>209100000</v>
      </c>
      <c r="L5261" s="4">
        <v>-8.1999999999999993</v>
      </c>
      <c r="M5261" s="4">
        <v>40.4</v>
      </c>
      <c r="N5261" t="str">
        <f t="shared" si="355"/>
        <v>Medium Score</v>
      </c>
      <c r="O5261" s="4">
        <v>50.4</v>
      </c>
      <c r="P5261" s="4">
        <v>37.1</v>
      </c>
      <c r="Q5261" s="4">
        <v>33.6</v>
      </c>
      <c r="R5261" s="5">
        <v>141115.4</v>
      </c>
      <c r="S5261" s="5">
        <v>88197.1</v>
      </c>
      <c r="T5261" s="5">
        <v>1411154</v>
      </c>
    </row>
    <row r="5262" spans="1:20" x14ac:dyDescent="0.25">
      <c r="A5262">
        <v>527</v>
      </c>
      <c r="B5262" t="str">
        <f t="shared" si="352"/>
        <v>527, 2016</v>
      </c>
      <c r="C5262" t="s">
        <v>550</v>
      </c>
      <c r="D5262" t="s">
        <v>9</v>
      </c>
      <c r="E5262" t="s">
        <v>12</v>
      </c>
      <c r="F5262">
        <v>2016</v>
      </c>
      <c r="G5262" s="6">
        <v>778.9</v>
      </c>
      <c r="H5262" s="1">
        <f t="shared" si="353"/>
        <v>778900000</v>
      </c>
      <c r="I5262" s="4">
        <v>9.4</v>
      </c>
      <c r="J5262" s="6">
        <v>963.6</v>
      </c>
      <c r="K5262" s="1">
        <f t="shared" si="354"/>
        <v>963600000</v>
      </c>
      <c r="L5262" s="4">
        <v>9.1999999999999993</v>
      </c>
      <c r="M5262" s="4">
        <v>32.299999999999997</v>
      </c>
      <c r="N5262" t="str">
        <f t="shared" si="355"/>
        <v>Low Score</v>
      </c>
      <c r="O5262" s="4">
        <v>25.4</v>
      </c>
      <c r="P5262" s="4">
        <v>54.9</v>
      </c>
      <c r="Q5262" s="4">
        <v>16.5</v>
      </c>
      <c r="R5262" s="5">
        <v>79611.399999999994</v>
      </c>
      <c r="S5262" s="5">
        <v>39805.699999999997</v>
      </c>
      <c r="T5262" s="5">
        <v>159222.9</v>
      </c>
    </row>
    <row r="5263" spans="1:20" x14ac:dyDescent="0.25">
      <c r="A5263">
        <v>527</v>
      </c>
      <c r="B5263" t="str">
        <f t="shared" si="352"/>
        <v>527, 2017</v>
      </c>
      <c r="C5263" t="s">
        <v>550</v>
      </c>
      <c r="D5263" t="s">
        <v>9</v>
      </c>
      <c r="E5263" t="s">
        <v>12</v>
      </c>
      <c r="F5263">
        <v>2017</v>
      </c>
      <c r="G5263" s="6">
        <v>841.8</v>
      </c>
      <c r="H5263" s="1">
        <f t="shared" si="353"/>
        <v>841800000</v>
      </c>
      <c r="I5263" s="4">
        <v>8.6</v>
      </c>
      <c r="J5263" s="6">
        <v>1447.7</v>
      </c>
      <c r="K5263" s="1">
        <f t="shared" si="354"/>
        <v>1447700000</v>
      </c>
      <c r="L5263" s="4">
        <v>8.1</v>
      </c>
      <c r="M5263" s="4">
        <v>31.2</v>
      </c>
      <c r="N5263" t="str">
        <f t="shared" si="355"/>
        <v>Low Score</v>
      </c>
      <c r="O5263" s="4">
        <v>26.7</v>
      </c>
      <c r="P5263" s="4">
        <v>52.4</v>
      </c>
      <c r="Q5263" s="4">
        <v>14.5</v>
      </c>
      <c r="R5263" s="5">
        <v>85276.9</v>
      </c>
      <c r="S5263" s="5">
        <v>42638.400000000001</v>
      </c>
      <c r="T5263" s="5">
        <v>170553.8</v>
      </c>
    </row>
    <row r="5264" spans="1:20" x14ac:dyDescent="0.25">
      <c r="A5264">
        <v>527</v>
      </c>
      <c r="B5264" t="str">
        <f t="shared" si="352"/>
        <v>527, 2018</v>
      </c>
      <c r="C5264" t="s">
        <v>550</v>
      </c>
      <c r="D5264" t="s">
        <v>9</v>
      </c>
      <c r="E5264" t="s">
        <v>12</v>
      </c>
      <c r="F5264">
        <v>2018</v>
      </c>
      <c r="G5264" s="6">
        <v>898.2</v>
      </c>
      <c r="H5264" s="1">
        <f t="shared" si="353"/>
        <v>898200000</v>
      </c>
      <c r="I5264" s="4">
        <v>8.6999999999999993</v>
      </c>
      <c r="J5264" s="6">
        <v>1595.6</v>
      </c>
      <c r="K5264" s="1">
        <f t="shared" si="354"/>
        <v>1595600000</v>
      </c>
      <c r="L5264" s="4">
        <v>6.7</v>
      </c>
      <c r="M5264" s="4">
        <v>30.6</v>
      </c>
      <c r="N5264" t="str">
        <f t="shared" si="355"/>
        <v>Low Score</v>
      </c>
      <c r="O5264" s="4">
        <v>25.4</v>
      </c>
      <c r="P5264" s="4">
        <v>51.4</v>
      </c>
      <c r="Q5264" s="4">
        <v>14.9</v>
      </c>
      <c r="R5264" s="5">
        <v>91826</v>
      </c>
      <c r="S5264" s="5">
        <v>45913</v>
      </c>
      <c r="T5264" s="5">
        <v>183651.9</v>
      </c>
    </row>
    <row r="5265" spans="1:20" x14ac:dyDescent="0.25">
      <c r="A5265">
        <v>527</v>
      </c>
      <c r="B5265" t="str">
        <f t="shared" si="352"/>
        <v>527, 2019</v>
      </c>
      <c r="C5265" t="s">
        <v>550</v>
      </c>
      <c r="D5265" t="s">
        <v>9</v>
      </c>
      <c r="E5265" t="s">
        <v>12</v>
      </c>
      <c r="F5265">
        <v>2019</v>
      </c>
      <c r="G5265" s="6">
        <v>939</v>
      </c>
      <c r="H5265" s="1">
        <f t="shared" si="353"/>
        <v>939000000</v>
      </c>
      <c r="I5265" s="4">
        <v>9.4</v>
      </c>
      <c r="J5265" s="6">
        <v>1706.5</v>
      </c>
      <c r="K5265" s="1">
        <f t="shared" si="354"/>
        <v>1706500000</v>
      </c>
      <c r="L5265" s="4">
        <v>4.5</v>
      </c>
      <c r="M5265" s="4">
        <v>31.2</v>
      </c>
      <c r="N5265" t="str">
        <f t="shared" si="355"/>
        <v>Low Score</v>
      </c>
      <c r="O5265" s="4">
        <v>24</v>
      </c>
      <c r="P5265" s="4">
        <v>55.2</v>
      </c>
      <c r="Q5265" s="4">
        <v>14.3</v>
      </c>
      <c r="R5265" s="5">
        <v>96879.8</v>
      </c>
      <c r="S5265" s="5">
        <v>48439.9</v>
      </c>
      <c r="T5265" s="5">
        <v>193759.6</v>
      </c>
    </row>
    <row r="5266" spans="1:20" x14ac:dyDescent="0.25">
      <c r="A5266">
        <v>527</v>
      </c>
      <c r="B5266" t="str">
        <f t="shared" si="352"/>
        <v>527, 2020</v>
      </c>
      <c r="C5266" t="s">
        <v>550</v>
      </c>
      <c r="D5266" t="s">
        <v>9</v>
      </c>
      <c r="E5266" t="s">
        <v>12</v>
      </c>
      <c r="F5266">
        <v>2020</v>
      </c>
      <c r="G5266" s="6">
        <v>1088.5999999999999</v>
      </c>
      <c r="H5266" s="1">
        <f t="shared" si="353"/>
        <v>1088600000</v>
      </c>
      <c r="I5266" s="4">
        <v>9.9</v>
      </c>
      <c r="J5266" s="6">
        <v>1995.8</v>
      </c>
      <c r="K5266" s="1">
        <f t="shared" si="354"/>
        <v>1995800000</v>
      </c>
      <c r="L5266" s="4">
        <v>15.9</v>
      </c>
      <c r="M5266" s="4">
        <v>32.799999999999997</v>
      </c>
      <c r="N5266" t="str">
        <f t="shared" si="355"/>
        <v>Low Score</v>
      </c>
      <c r="O5266" s="4">
        <v>26.3</v>
      </c>
      <c r="P5266" s="4">
        <v>56.8</v>
      </c>
      <c r="Q5266" s="4">
        <v>15.3</v>
      </c>
      <c r="R5266" s="5">
        <v>110599.9</v>
      </c>
      <c r="S5266" s="5">
        <v>55300</v>
      </c>
      <c r="T5266" s="5">
        <v>221199.8</v>
      </c>
    </row>
    <row r="5267" spans="1:20" x14ac:dyDescent="0.25">
      <c r="A5267">
        <v>527</v>
      </c>
      <c r="B5267" t="str">
        <f t="shared" si="352"/>
        <v>527, 2021</v>
      </c>
      <c r="C5267" t="s">
        <v>550</v>
      </c>
      <c r="D5267" t="s">
        <v>9</v>
      </c>
      <c r="E5267" t="s">
        <v>12</v>
      </c>
      <c r="F5267">
        <v>2021</v>
      </c>
      <c r="G5267" s="6">
        <v>1070.9000000000001</v>
      </c>
      <c r="H5267" s="1">
        <f t="shared" si="353"/>
        <v>1070900000.0000001</v>
      </c>
      <c r="I5267" s="4">
        <v>9.8000000000000007</v>
      </c>
      <c r="J5267" s="6">
        <v>2068.1999999999998</v>
      </c>
      <c r="K5267" s="1">
        <f t="shared" si="354"/>
        <v>2068199999.9999998</v>
      </c>
      <c r="L5267" s="4">
        <v>-1.6</v>
      </c>
      <c r="M5267" s="4">
        <v>33.4</v>
      </c>
      <c r="N5267" t="str">
        <f t="shared" si="355"/>
        <v>Low Score</v>
      </c>
      <c r="O5267" s="4">
        <v>27.8</v>
      </c>
      <c r="P5267" s="4">
        <v>54.6</v>
      </c>
      <c r="Q5267" s="4">
        <v>17.899999999999999</v>
      </c>
      <c r="R5267" s="5">
        <v>107702.1</v>
      </c>
      <c r="S5267" s="5">
        <v>53851</v>
      </c>
      <c r="T5267" s="5">
        <v>215404.2</v>
      </c>
    </row>
    <row r="5268" spans="1:20" x14ac:dyDescent="0.25">
      <c r="A5268">
        <v>527</v>
      </c>
      <c r="B5268" t="str">
        <f t="shared" si="352"/>
        <v>527, 2022</v>
      </c>
      <c r="C5268" t="s">
        <v>550</v>
      </c>
      <c r="D5268" t="s">
        <v>9</v>
      </c>
      <c r="E5268" t="s">
        <v>12</v>
      </c>
      <c r="F5268">
        <v>2022</v>
      </c>
      <c r="G5268" s="6">
        <v>912.9</v>
      </c>
      <c r="H5268" s="1">
        <f t="shared" si="353"/>
        <v>912900000</v>
      </c>
      <c r="I5268" s="4">
        <v>9.8000000000000007</v>
      </c>
      <c r="J5268" s="6">
        <v>940.2</v>
      </c>
      <c r="K5268" s="1">
        <f t="shared" si="354"/>
        <v>940200000</v>
      </c>
      <c r="L5268" s="4">
        <v>-14.7</v>
      </c>
      <c r="M5268" s="4">
        <v>34</v>
      </c>
      <c r="N5268" t="str">
        <f t="shared" si="355"/>
        <v>Low Score</v>
      </c>
      <c r="O5268" s="4">
        <v>30.3</v>
      </c>
      <c r="P5268" s="4">
        <v>51.6</v>
      </c>
      <c r="Q5268" s="4">
        <v>20.100000000000001</v>
      </c>
      <c r="R5268" s="5">
        <v>90205.4</v>
      </c>
      <c r="S5268" s="5">
        <v>45102.7</v>
      </c>
      <c r="T5268" s="5">
        <v>180410.8</v>
      </c>
    </row>
    <row r="5269" spans="1:20" x14ac:dyDescent="0.25">
      <c r="A5269">
        <v>527</v>
      </c>
      <c r="B5269" t="str">
        <f t="shared" si="352"/>
        <v>527, 2023</v>
      </c>
      <c r="C5269" t="s">
        <v>550</v>
      </c>
      <c r="D5269" t="s">
        <v>9</v>
      </c>
      <c r="E5269" t="s">
        <v>12</v>
      </c>
      <c r="F5269">
        <v>2023</v>
      </c>
      <c r="G5269" s="6">
        <v>925.2</v>
      </c>
      <c r="H5269" s="1">
        <f t="shared" si="353"/>
        <v>925200000</v>
      </c>
      <c r="I5269" s="4">
        <v>12.1</v>
      </c>
      <c r="J5269" s="6">
        <v>2357.5</v>
      </c>
      <c r="K5269" s="1">
        <f t="shared" si="354"/>
        <v>2357500000</v>
      </c>
      <c r="L5269" s="4">
        <v>1.3</v>
      </c>
      <c r="M5269" s="4">
        <v>34.700000000000003</v>
      </c>
      <c r="N5269" t="str">
        <f t="shared" si="355"/>
        <v>Low Score</v>
      </c>
      <c r="O5269" s="4">
        <v>30.8</v>
      </c>
      <c r="P5269" s="4">
        <v>53.5</v>
      </c>
      <c r="Q5269" s="4">
        <v>19.899999999999999</v>
      </c>
      <c r="R5269" s="5">
        <v>91089.8</v>
      </c>
      <c r="S5269" s="5">
        <v>45544.9</v>
      </c>
      <c r="T5269" s="5">
        <v>182179.6</v>
      </c>
    </row>
    <row r="5270" spans="1:20" x14ac:dyDescent="0.25">
      <c r="A5270">
        <v>527</v>
      </c>
      <c r="B5270" t="str">
        <f t="shared" si="352"/>
        <v>527, 2024</v>
      </c>
      <c r="C5270" t="s">
        <v>550</v>
      </c>
      <c r="D5270" t="s">
        <v>9</v>
      </c>
      <c r="E5270" t="s">
        <v>12</v>
      </c>
      <c r="F5270">
        <v>2024</v>
      </c>
      <c r="G5270" s="6">
        <v>957.9</v>
      </c>
      <c r="H5270" s="1">
        <f t="shared" si="353"/>
        <v>957900000</v>
      </c>
      <c r="I5270" s="4">
        <v>12.9</v>
      </c>
      <c r="J5270" s="6">
        <v>1323.4</v>
      </c>
      <c r="K5270" s="1">
        <f t="shared" si="354"/>
        <v>1323400000</v>
      </c>
      <c r="L5270" s="4">
        <v>3.5</v>
      </c>
      <c r="M5270" s="4">
        <v>34</v>
      </c>
      <c r="N5270" t="str">
        <f t="shared" si="355"/>
        <v>Low Score</v>
      </c>
      <c r="O5270" s="4">
        <v>29.3</v>
      </c>
      <c r="P5270" s="4">
        <v>53.4</v>
      </c>
      <c r="Q5270" s="4">
        <v>19.3</v>
      </c>
      <c r="R5270" s="5">
        <v>95277.9</v>
      </c>
      <c r="S5270" s="5">
        <v>47639</v>
      </c>
      <c r="T5270" s="5">
        <v>190555.8</v>
      </c>
    </row>
    <row r="5271" spans="1:20" x14ac:dyDescent="0.25">
      <c r="A5271">
        <v>527</v>
      </c>
      <c r="B5271" t="str">
        <f t="shared" si="352"/>
        <v>527, 2025</v>
      </c>
      <c r="C5271" t="s">
        <v>550</v>
      </c>
      <c r="D5271" t="s">
        <v>9</v>
      </c>
      <c r="E5271" t="s">
        <v>12</v>
      </c>
      <c r="F5271">
        <v>2025</v>
      </c>
      <c r="G5271" s="6">
        <v>961.2</v>
      </c>
      <c r="H5271" s="1">
        <f t="shared" si="353"/>
        <v>961200000</v>
      </c>
      <c r="I5271" s="4">
        <v>13</v>
      </c>
      <c r="J5271" s="6">
        <v>2151.6</v>
      </c>
      <c r="K5271" s="1">
        <f t="shared" si="354"/>
        <v>2151600000</v>
      </c>
      <c r="L5271" s="4">
        <v>0.3</v>
      </c>
      <c r="M5271" s="4">
        <v>35</v>
      </c>
      <c r="N5271" t="str">
        <f t="shared" si="355"/>
        <v>Low Score</v>
      </c>
      <c r="O5271" s="4">
        <v>27.7</v>
      </c>
      <c r="P5271" s="4">
        <v>57.3</v>
      </c>
      <c r="Q5271" s="4">
        <v>20.100000000000001</v>
      </c>
      <c r="R5271" s="5">
        <v>96702.7</v>
      </c>
      <c r="S5271" s="5">
        <v>48351.4</v>
      </c>
      <c r="T5271" s="5">
        <v>193405.4</v>
      </c>
    </row>
    <row r="5272" spans="1:20" x14ac:dyDescent="0.25">
      <c r="A5272">
        <v>528</v>
      </c>
      <c r="B5272" t="str">
        <f t="shared" si="352"/>
        <v>528, 2016</v>
      </c>
      <c r="C5272" t="s">
        <v>551</v>
      </c>
      <c r="D5272" t="s">
        <v>39</v>
      </c>
      <c r="E5272" t="s">
        <v>22</v>
      </c>
      <c r="F5272">
        <v>2016</v>
      </c>
      <c r="G5272" s="6">
        <v>545.4</v>
      </c>
      <c r="H5272" s="1">
        <f t="shared" si="353"/>
        <v>545400000</v>
      </c>
      <c r="I5272" s="4">
        <v>8</v>
      </c>
      <c r="J5272" s="6">
        <v>643.70000000000005</v>
      </c>
      <c r="K5272" s="1">
        <f t="shared" si="354"/>
        <v>643700000</v>
      </c>
      <c r="L5272" s="4">
        <v>-13.9</v>
      </c>
      <c r="M5272" s="4">
        <v>56</v>
      </c>
      <c r="N5272" t="str">
        <f t="shared" si="355"/>
        <v>Medium Score</v>
      </c>
      <c r="O5272" s="4">
        <v>39.799999999999997</v>
      </c>
      <c r="P5272" s="4">
        <v>57.5</v>
      </c>
      <c r="Q5272" s="4">
        <v>70.7</v>
      </c>
      <c r="R5272" s="5">
        <v>402106.4</v>
      </c>
      <c r="S5272" s="5">
        <v>251316.5</v>
      </c>
      <c r="T5272" s="5">
        <v>4021064.3</v>
      </c>
    </row>
    <row r="5273" spans="1:20" x14ac:dyDescent="0.25">
      <c r="A5273">
        <v>528</v>
      </c>
      <c r="B5273" t="str">
        <f t="shared" si="352"/>
        <v>528, 2017</v>
      </c>
      <c r="C5273" t="s">
        <v>551</v>
      </c>
      <c r="D5273" t="s">
        <v>39</v>
      </c>
      <c r="E5273" t="s">
        <v>22</v>
      </c>
      <c r="F5273">
        <v>2017</v>
      </c>
      <c r="G5273" s="6">
        <v>534.20000000000005</v>
      </c>
      <c r="H5273" s="1">
        <f t="shared" si="353"/>
        <v>534200000.00000006</v>
      </c>
      <c r="I5273" s="4">
        <v>4.9000000000000004</v>
      </c>
      <c r="J5273" s="6">
        <v>334.8</v>
      </c>
      <c r="K5273" s="1">
        <f t="shared" si="354"/>
        <v>334800000</v>
      </c>
      <c r="L5273" s="4">
        <v>-2</v>
      </c>
      <c r="M5273" s="4">
        <v>56.4</v>
      </c>
      <c r="N5273" t="str">
        <f t="shared" si="355"/>
        <v>Medium Score</v>
      </c>
      <c r="O5273" s="4">
        <v>43.3</v>
      </c>
      <c r="P5273" s="4">
        <v>57</v>
      </c>
      <c r="Q5273" s="4">
        <v>68.8</v>
      </c>
      <c r="R5273" s="5">
        <v>383397.2</v>
      </c>
      <c r="S5273" s="5">
        <v>239623.2</v>
      </c>
      <c r="T5273" s="5">
        <v>3833971.7</v>
      </c>
    </row>
    <row r="5274" spans="1:20" x14ac:dyDescent="0.25">
      <c r="A5274">
        <v>528</v>
      </c>
      <c r="B5274" t="str">
        <f t="shared" si="352"/>
        <v>528, 2018</v>
      </c>
      <c r="C5274" t="s">
        <v>551</v>
      </c>
      <c r="D5274" t="s">
        <v>39</v>
      </c>
      <c r="E5274" t="s">
        <v>22</v>
      </c>
      <c r="F5274">
        <v>2018</v>
      </c>
      <c r="G5274" s="6">
        <v>597.20000000000005</v>
      </c>
      <c r="H5274" s="1">
        <f t="shared" si="353"/>
        <v>597200000</v>
      </c>
      <c r="I5274" s="4">
        <v>4.2</v>
      </c>
      <c r="J5274" s="6">
        <v>365.5</v>
      </c>
      <c r="K5274" s="1">
        <f t="shared" si="354"/>
        <v>365500000</v>
      </c>
      <c r="L5274" s="4">
        <v>11.8</v>
      </c>
      <c r="M5274" s="4">
        <v>56.2</v>
      </c>
      <c r="N5274" t="str">
        <f t="shared" si="355"/>
        <v>Medium Score</v>
      </c>
      <c r="O5274" s="4">
        <v>41.8</v>
      </c>
      <c r="P5274" s="4">
        <v>60.5</v>
      </c>
      <c r="Q5274" s="4">
        <v>66.2</v>
      </c>
      <c r="R5274" s="5">
        <v>433431.7</v>
      </c>
      <c r="S5274" s="5">
        <v>270894.8</v>
      </c>
      <c r="T5274" s="5">
        <v>4334317.0999999996</v>
      </c>
    </row>
    <row r="5275" spans="1:20" x14ac:dyDescent="0.25">
      <c r="A5275">
        <v>528</v>
      </c>
      <c r="B5275" t="str">
        <f t="shared" si="352"/>
        <v>528, 2019</v>
      </c>
      <c r="C5275" t="s">
        <v>551</v>
      </c>
      <c r="D5275" t="s">
        <v>39</v>
      </c>
      <c r="E5275" t="s">
        <v>22</v>
      </c>
      <c r="F5275">
        <v>2019</v>
      </c>
      <c r="G5275" s="6">
        <v>658.7</v>
      </c>
      <c r="H5275" s="1">
        <f t="shared" si="353"/>
        <v>658700000</v>
      </c>
      <c r="I5275" s="4">
        <v>1.5</v>
      </c>
      <c r="J5275" s="6">
        <v>89.7</v>
      </c>
      <c r="K5275" s="1">
        <f t="shared" si="354"/>
        <v>89700000</v>
      </c>
      <c r="L5275" s="4">
        <v>10.3</v>
      </c>
      <c r="M5275" s="4">
        <v>59.1</v>
      </c>
      <c r="N5275" t="str">
        <f t="shared" si="355"/>
        <v>Medium Score</v>
      </c>
      <c r="O5275" s="4">
        <v>46.5</v>
      </c>
      <c r="P5275" s="4">
        <v>61</v>
      </c>
      <c r="Q5275" s="4">
        <v>69.8</v>
      </c>
      <c r="R5275" s="5">
        <v>460951</v>
      </c>
      <c r="S5275" s="5">
        <v>288094.40000000002</v>
      </c>
      <c r="T5275" s="5">
        <v>4609510.4000000004</v>
      </c>
    </row>
    <row r="5276" spans="1:20" x14ac:dyDescent="0.25">
      <c r="A5276">
        <v>528</v>
      </c>
      <c r="B5276" t="str">
        <f t="shared" si="352"/>
        <v>528, 2020</v>
      </c>
      <c r="C5276" t="s">
        <v>551</v>
      </c>
      <c r="D5276" t="s">
        <v>39</v>
      </c>
      <c r="E5276" t="s">
        <v>22</v>
      </c>
      <c r="F5276">
        <v>2020</v>
      </c>
      <c r="G5276" s="6">
        <v>667</v>
      </c>
      <c r="H5276" s="1">
        <f t="shared" si="353"/>
        <v>667000000</v>
      </c>
      <c r="I5276" s="4">
        <v>1.4</v>
      </c>
      <c r="J5276" s="6">
        <v>135.1</v>
      </c>
      <c r="K5276" s="1">
        <f t="shared" si="354"/>
        <v>135100000</v>
      </c>
      <c r="L5276" s="4">
        <v>1.3</v>
      </c>
      <c r="M5276" s="4">
        <v>59.8</v>
      </c>
      <c r="N5276" t="str">
        <f t="shared" si="355"/>
        <v>Medium Score</v>
      </c>
      <c r="O5276" s="4">
        <v>48.4</v>
      </c>
      <c r="P5276" s="4">
        <v>61.6</v>
      </c>
      <c r="Q5276" s="4">
        <v>69.400000000000006</v>
      </c>
      <c r="R5276" s="5">
        <v>459623.2</v>
      </c>
      <c r="S5276" s="5">
        <v>287264.5</v>
      </c>
      <c r="T5276" s="5">
        <v>4596232.2</v>
      </c>
    </row>
    <row r="5277" spans="1:20" x14ac:dyDescent="0.25">
      <c r="A5277">
        <v>528</v>
      </c>
      <c r="B5277" t="str">
        <f t="shared" si="352"/>
        <v>528, 2021</v>
      </c>
      <c r="C5277" t="s">
        <v>551</v>
      </c>
      <c r="D5277" t="s">
        <v>39</v>
      </c>
      <c r="E5277" t="s">
        <v>22</v>
      </c>
      <c r="F5277">
        <v>2021</v>
      </c>
      <c r="G5277" s="6">
        <v>638.29999999999995</v>
      </c>
      <c r="H5277" s="1">
        <f t="shared" si="353"/>
        <v>638300000</v>
      </c>
      <c r="I5277" s="4">
        <v>3.2</v>
      </c>
      <c r="J5277" s="6">
        <v>289.89999999999998</v>
      </c>
      <c r="K5277" s="1">
        <f t="shared" si="354"/>
        <v>289900000</v>
      </c>
      <c r="L5277" s="4">
        <v>-4.3</v>
      </c>
      <c r="M5277" s="4">
        <v>61.2</v>
      </c>
      <c r="N5277" t="str">
        <f t="shared" si="355"/>
        <v>Medium Score</v>
      </c>
      <c r="O5277" s="4">
        <v>48.7</v>
      </c>
      <c r="P5277" s="4">
        <v>61.7</v>
      </c>
      <c r="Q5277" s="4">
        <v>73.2</v>
      </c>
      <c r="R5277" s="5">
        <v>438530.4</v>
      </c>
      <c r="S5277" s="5">
        <v>274081.5</v>
      </c>
      <c r="T5277" s="5">
        <v>4385304.2</v>
      </c>
    </row>
    <row r="5278" spans="1:20" x14ac:dyDescent="0.25">
      <c r="A5278">
        <v>528</v>
      </c>
      <c r="B5278" t="str">
        <f t="shared" si="352"/>
        <v>528, 2022</v>
      </c>
      <c r="C5278" t="s">
        <v>551</v>
      </c>
      <c r="D5278" t="s">
        <v>39</v>
      </c>
      <c r="E5278" t="s">
        <v>22</v>
      </c>
      <c r="F5278">
        <v>2022</v>
      </c>
      <c r="G5278" s="6">
        <v>683</v>
      </c>
      <c r="H5278" s="1">
        <f t="shared" si="353"/>
        <v>683000000</v>
      </c>
      <c r="I5278" s="4">
        <v>0.4</v>
      </c>
      <c r="J5278" s="6">
        <v>34.299999999999997</v>
      </c>
      <c r="K5278" s="1">
        <f t="shared" si="354"/>
        <v>34300000</v>
      </c>
      <c r="L5278" s="4">
        <v>7</v>
      </c>
      <c r="M5278" s="4">
        <v>62.6</v>
      </c>
      <c r="N5278" t="str">
        <f t="shared" si="355"/>
        <v>Medium Score</v>
      </c>
      <c r="O5278" s="4">
        <v>50.6</v>
      </c>
      <c r="P5278" s="4">
        <v>61.4</v>
      </c>
      <c r="Q5278" s="4">
        <v>75.900000000000006</v>
      </c>
      <c r="R5278" s="5">
        <v>462052.7</v>
      </c>
      <c r="S5278" s="5">
        <v>288782.90000000002</v>
      </c>
      <c r="T5278" s="5">
        <v>4620527</v>
      </c>
    </row>
    <row r="5279" spans="1:20" x14ac:dyDescent="0.25">
      <c r="A5279">
        <v>528</v>
      </c>
      <c r="B5279" t="str">
        <f t="shared" si="352"/>
        <v>528, 2023</v>
      </c>
      <c r="C5279" t="s">
        <v>551</v>
      </c>
      <c r="D5279" t="s">
        <v>39</v>
      </c>
      <c r="E5279" t="s">
        <v>22</v>
      </c>
      <c r="F5279">
        <v>2023</v>
      </c>
      <c r="G5279" s="6">
        <v>785.3</v>
      </c>
      <c r="H5279" s="1">
        <f t="shared" si="353"/>
        <v>785300000</v>
      </c>
      <c r="I5279" s="4">
        <v>-0.8</v>
      </c>
      <c r="J5279" s="6">
        <v>2565.1999999999998</v>
      </c>
      <c r="K5279" s="1">
        <f t="shared" si="354"/>
        <v>2565200000</v>
      </c>
      <c r="L5279" s="4">
        <v>15</v>
      </c>
      <c r="M5279" s="4">
        <v>63</v>
      </c>
      <c r="N5279" t="str">
        <f t="shared" si="355"/>
        <v>Medium Score</v>
      </c>
      <c r="O5279" s="4">
        <v>53.2</v>
      </c>
      <c r="P5279" s="4">
        <v>60.5</v>
      </c>
      <c r="Q5279" s="4">
        <v>75.3</v>
      </c>
      <c r="R5279" s="5">
        <v>519918</v>
      </c>
      <c r="S5279" s="5">
        <v>324948.7</v>
      </c>
      <c r="T5279" s="5">
        <v>5199179.5999999996</v>
      </c>
    </row>
    <row r="5280" spans="1:20" x14ac:dyDescent="0.25">
      <c r="A5280">
        <v>528</v>
      </c>
      <c r="B5280" t="str">
        <f t="shared" si="352"/>
        <v>528, 2024</v>
      </c>
      <c r="C5280" t="s">
        <v>551</v>
      </c>
      <c r="D5280" t="s">
        <v>39</v>
      </c>
      <c r="E5280" t="s">
        <v>22</v>
      </c>
      <c r="F5280">
        <v>2024</v>
      </c>
      <c r="G5280" s="6">
        <v>712.3</v>
      </c>
      <c r="H5280" s="1">
        <f t="shared" si="353"/>
        <v>712300000</v>
      </c>
      <c r="I5280" s="4">
        <v>0.3</v>
      </c>
      <c r="J5280" s="6">
        <v>31.7</v>
      </c>
      <c r="K5280" s="1">
        <f t="shared" si="354"/>
        <v>31700000</v>
      </c>
      <c r="L5280" s="4">
        <v>-9.3000000000000007</v>
      </c>
      <c r="M5280" s="4">
        <v>65</v>
      </c>
      <c r="N5280" t="str">
        <f t="shared" si="355"/>
        <v>Medium Score</v>
      </c>
      <c r="O5280" s="4">
        <v>58.1</v>
      </c>
      <c r="P5280" s="4">
        <v>61.3</v>
      </c>
      <c r="Q5280" s="4">
        <v>75.5</v>
      </c>
      <c r="R5280" s="5">
        <v>452205.1</v>
      </c>
      <c r="S5280" s="5">
        <v>282628.2</v>
      </c>
      <c r="T5280" s="5">
        <v>4522050.9000000004</v>
      </c>
    </row>
    <row r="5281" spans="1:20" x14ac:dyDescent="0.25">
      <c r="A5281">
        <v>528</v>
      </c>
      <c r="B5281" t="str">
        <f t="shared" si="352"/>
        <v>528, 2025</v>
      </c>
      <c r="C5281" t="s">
        <v>551</v>
      </c>
      <c r="D5281" t="s">
        <v>39</v>
      </c>
      <c r="E5281" t="s">
        <v>22</v>
      </c>
      <c r="F5281">
        <v>2025</v>
      </c>
      <c r="G5281" s="6">
        <v>684.7</v>
      </c>
      <c r="H5281" s="1">
        <f t="shared" si="353"/>
        <v>684700000</v>
      </c>
      <c r="I5281" s="4">
        <v>1.3</v>
      </c>
      <c r="J5281" s="6">
        <v>70.8</v>
      </c>
      <c r="K5281" s="1">
        <f t="shared" si="354"/>
        <v>70800000</v>
      </c>
      <c r="L5281" s="4">
        <v>-3.9</v>
      </c>
      <c r="M5281" s="4">
        <v>65.3</v>
      </c>
      <c r="N5281" t="str">
        <f t="shared" si="355"/>
        <v>Medium Score</v>
      </c>
      <c r="O5281" s="4">
        <v>59.7</v>
      </c>
      <c r="P5281" s="4">
        <v>58.2</v>
      </c>
      <c r="Q5281" s="4">
        <v>77.900000000000006</v>
      </c>
      <c r="R5281" s="5">
        <v>428216.8</v>
      </c>
      <c r="S5281" s="5">
        <v>267635.5</v>
      </c>
      <c r="T5281" s="5">
        <v>4282167.7</v>
      </c>
    </row>
    <row r="5282" spans="1:20" x14ac:dyDescent="0.25">
      <c r="A5282">
        <v>529</v>
      </c>
      <c r="B5282" t="str">
        <f t="shared" si="352"/>
        <v>529, 2016</v>
      </c>
      <c r="C5282" t="s">
        <v>552</v>
      </c>
      <c r="D5282" t="s">
        <v>19</v>
      </c>
      <c r="E5282" t="s">
        <v>12</v>
      </c>
      <c r="F5282">
        <v>2016</v>
      </c>
      <c r="G5282" s="6">
        <v>12440.2</v>
      </c>
      <c r="H5282" s="1">
        <f t="shared" si="353"/>
        <v>12440200000</v>
      </c>
      <c r="I5282" s="4">
        <v>11.8</v>
      </c>
      <c r="J5282" s="6">
        <v>24747.7</v>
      </c>
      <c r="K5282" s="1">
        <f t="shared" si="354"/>
        <v>24747700000</v>
      </c>
      <c r="L5282" s="4">
        <v>10.3</v>
      </c>
      <c r="M5282" s="4">
        <v>48.4</v>
      </c>
      <c r="N5282" t="str">
        <f t="shared" si="355"/>
        <v>Medium Score</v>
      </c>
      <c r="O5282" s="4">
        <v>86.4</v>
      </c>
      <c r="P5282" s="4">
        <v>36.4</v>
      </c>
      <c r="Q5282" s="4">
        <v>22.3</v>
      </c>
      <c r="R5282" s="5">
        <v>148114.4</v>
      </c>
      <c r="S5282" s="5">
        <v>74057.2</v>
      </c>
      <c r="T5282" s="5">
        <v>370286</v>
      </c>
    </row>
    <row r="5283" spans="1:20" x14ac:dyDescent="0.25">
      <c r="A5283">
        <v>529</v>
      </c>
      <c r="B5283" t="str">
        <f t="shared" si="352"/>
        <v>529, 2017</v>
      </c>
      <c r="C5283" t="s">
        <v>552</v>
      </c>
      <c r="D5283" t="s">
        <v>19</v>
      </c>
      <c r="E5283" t="s">
        <v>12</v>
      </c>
      <c r="F5283">
        <v>2017</v>
      </c>
      <c r="G5283" s="6">
        <v>13870</v>
      </c>
      <c r="H5283" s="1">
        <f t="shared" si="353"/>
        <v>13870000000</v>
      </c>
      <c r="I5283" s="4">
        <v>12.4</v>
      </c>
      <c r="J5283" s="6">
        <v>28389</v>
      </c>
      <c r="K5283" s="1">
        <f t="shared" si="354"/>
        <v>28389000000</v>
      </c>
      <c r="L5283" s="4">
        <v>11.5</v>
      </c>
      <c r="M5283" s="4">
        <v>49.5</v>
      </c>
      <c r="N5283" t="str">
        <f t="shared" si="355"/>
        <v>Medium Score</v>
      </c>
      <c r="O5283" s="4">
        <v>87.7</v>
      </c>
      <c r="P5283" s="4">
        <v>39.200000000000003</v>
      </c>
      <c r="Q5283" s="4">
        <v>21.6</v>
      </c>
      <c r="R5283" s="5">
        <v>162531.6</v>
      </c>
      <c r="S5283" s="5">
        <v>81265.8</v>
      </c>
      <c r="T5283" s="5">
        <v>406328.9</v>
      </c>
    </row>
    <row r="5284" spans="1:20" x14ac:dyDescent="0.25">
      <c r="A5284">
        <v>529</v>
      </c>
      <c r="B5284" t="str">
        <f t="shared" si="352"/>
        <v>529, 2018</v>
      </c>
      <c r="C5284" t="s">
        <v>552</v>
      </c>
      <c r="D5284" t="s">
        <v>19</v>
      </c>
      <c r="E5284" t="s">
        <v>12</v>
      </c>
      <c r="F5284">
        <v>2018</v>
      </c>
      <c r="G5284" s="6">
        <v>15019</v>
      </c>
      <c r="H5284" s="1">
        <f t="shared" si="353"/>
        <v>15019000000</v>
      </c>
      <c r="I5284" s="4">
        <v>15.9</v>
      </c>
      <c r="J5284" s="6">
        <v>29175.8</v>
      </c>
      <c r="K5284" s="1">
        <f t="shared" si="354"/>
        <v>29175800000</v>
      </c>
      <c r="L5284" s="4">
        <v>8.3000000000000007</v>
      </c>
      <c r="M5284" s="4">
        <v>49.9</v>
      </c>
      <c r="N5284" t="str">
        <f t="shared" si="355"/>
        <v>Medium Score</v>
      </c>
      <c r="O5284" s="4">
        <v>88.8</v>
      </c>
      <c r="P5284" s="4">
        <v>41.4</v>
      </c>
      <c r="Q5284" s="4">
        <v>19.7</v>
      </c>
      <c r="R5284" s="5">
        <v>173787.9</v>
      </c>
      <c r="S5284" s="5">
        <v>86894</v>
      </c>
      <c r="T5284" s="5">
        <v>434469.8</v>
      </c>
    </row>
    <row r="5285" spans="1:20" x14ac:dyDescent="0.25">
      <c r="A5285">
        <v>529</v>
      </c>
      <c r="B5285" t="str">
        <f t="shared" si="352"/>
        <v>529, 2019</v>
      </c>
      <c r="C5285" t="s">
        <v>552</v>
      </c>
      <c r="D5285" t="s">
        <v>19</v>
      </c>
      <c r="E5285" t="s">
        <v>12</v>
      </c>
      <c r="F5285">
        <v>2019</v>
      </c>
      <c r="G5285" s="6">
        <v>17584.599999999999</v>
      </c>
      <c r="H5285" s="1">
        <f t="shared" si="353"/>
        <v>17584600000</v>
      </c>
      <c r="I5285" s="4">
        <v>14.6</v>
      </c>
      <c r="J5285" s="6">
        <v>45385.4</v>
      </c>
      <c r="K5285" s="1">
        <f t="shared" si="354"/>
        <v>45385400000</v>
      </c>
      <c r="L5285" s="4">
        <v>17.100000000000001</v>
      </c>
      <c r="M5285" s="4">
        <v>51.2</v>
      </c>
      <c r="N5285" t="str">
        <f t="shared" si="355"/>
        <v>Medium Score</v>
      </c>
      <c r="O5285" s="4">
        <v>92.1</v>
      </c>
      <c r="P5285" s="4">
        <v>42.5</v>
      </c>
      <c r="Q5285" s="4">
        <v>19</v>
      </c>
      <c r="R5285" s="5">
        <v>195341.9</v>
      </c>
      <c r="S5285" s="5">
        <v>97671</v>
      </c>
      <c r="T5285" s="5">
        <v>488354.8</v>
      </c>
    </row>
    <row r="5286" spans="1:20" x14ac:dyDescent="0.25">
      <c r="A5286">
        <v>529</v>
      </c>
      <c r="B5286" t="str">
        <f t="shared" si="352"/>
        <v>529, 2020</v>
      </c>
      <c r="C5286" t="s">
        <v>552</v>
      </c>
      <c r="D5286" t="s">
        <v>19</v>
      </c>
      <c r="E5286" t="s">
        <v>12</v>
      </c>
      <c r="F5286">
        <v>2020</v>
      </c>
      <c r="G5286" s="6">
        <v>20706.599999999999</v>
      </c>
      <c r="H5286" s="1">
        <f t="shared" si="353"/>
        <v>20706600000</v>
      </c>
      <c r="I5286" s="4">
        <v>14.1</v>
      </c>
      <c r="J5286" s="6">
        <v>42024.9</v>
      </c>
      <c r="K5286" s="1">
        <f t="shared" si="354"/>
        <v>42024900000</v>
      </c>
      <c r="L5286" s="4">
        <v>17.8</v>
      </c>
      <c r="M5286" s="4">
        <v>51.3</v>
      </c>
      <c r="N5286" t="str">
        <f t="shared" si="355"/>
        <v>Medium Score</v>
      </c>
      <c r="O5286" s="4">
        <v>92.9</v>
      </c>
      <c r="P5286" s="4">
        <v>40.799999999999997</v>
      </c>
      <c r="Q5286" s="4">
        <v>20.100000000000001</v>
      </c>
      <c r="R5286" s="5">
        <v>227530.7</v>
      </c>
      <c r="S5286" s="5">
        <v>113765.3</v>
      </c>
      <c r="T5286" s="5">
        <v>568826.69999999995</v>
      </c>
    </row>
    <row r="5287" spans="1:20" x14ac:dyDescent="0.25">
      <c r="A5287">
        <v>529</v>
      </c>
      <c r="B5287" t="str">
        <f t="shared" si="352"/>
        <v>529, 2021</v>
      </c>
      <c r="C5287" t="s">
        <v>552</v>
      </c>
      <c r="D5287" t="s">
        <v>19</v>
      </c>
      <c r="E5287" t="s">
        <v>12</v>
      </c>
      <c r="F5287">
        <v>2021</v>
      </c>
      <c r="G5287" s="6">
        <v>21165.3</v>
      </c>
      <c r="H5287" s="1">
        <f t="shared" si="353"/>
        <v>21165300000</v>
      </c>
      <c r="I5287" s="4">
        <v>12.9</v>
      </c>
      <c r="J5287" s="6">
        <v>41645.599999999999</v>
      </c>
      <c r="K5287" s="1">
        <f t="shared" si="354"/>
        <v>41645600000</v>
      </c>
      <c r="L5287" s="4">
        <v>2.2000000000000002</v>
      </c>
      <c r="M5287" s="4">
        <v>52.1</v>
      </c>
      <c r="N5287" t="str">
        <f t="shared" si="355"/>
        <v>Medium Score</v>
      </c>
      <c r="O5287" s="4">
        <v>96.4</v>
      </c>
      <c r="P5287" s="4">
        <v>39.5</v>
      </c>
      <c r="Q5287" s="4">
        <v>20.3</v>
      </c>
      <c r="R5287" s="5">
        <v>222239.6</v>
      </c>
      <c r="S5287" s="5">
        <v>111119.8</v>
      </c>
      <c r="T5287" s="5">
        <v>555598.9</v>
      </c>
    </row>
    <row r="5288" spans="1:20" x14ac:dyDescent="0.25">
      <c r="A5288">
        <v>529</v>
      </c>
      <c r="B5288" t="str">
        <f t="shared" si="352"/>
        <v>529, 2022</v>
      </c>
      <c r="C5288" t="s">
        <v>552</v>
      </c>
      <c r="D5288" t="s">
        <v>19</v>
      </c>
      <c r="E5288" t="s">
        <v>12</v>
      </c>
      <c r="F5288">
        <v>2022</v>
      </c>
      <c r="G5288" s="6">
        <v>20991.1</v>
      </c>
      <c r="H5288" s="1">
        <f t="shared" si="353"/>
        <v>20991100000</v>
      </c>
      <c r="I5288" s="4">
        <v>14</v>
      </c>
      <c r="J5288" s="6">
        <v>39550.800000000003</v>
      </c>
      <c r="K5288" s="1">
        <f t="shared" si="354"/>
        <v>39550800000</v>
      </c>
      <c r="L5288" s="4">
        <v>-0.8</v>
      </c>
      <c r="M5288" s="4">
        <v>53</v>
      </c>
      <c r="N5288" t="str">
        <f t="shared" si="355"/>
        <v>Medium Score</v>
      </c>
      <c r="O5288" s="4">
        <v>98.2</v>
      </c>
      <c r="P5288" s="4">
        <v>40.4</v>
      </c>
      <c r="Q5288" s="4">
        <v>20.5</v>
      </c>
      <c r="R5288" s="5">
        <v>215180.5</v>
      </c>
      <c r="S5288" s="5">
        <v>107590.3</v>
      </c>
      <c r="T5288" s="5">
        <v>537951.30000000005</v>
      </c>
    </row>
    <row r="5289" spans="1:20" x14ac:dyDescent="0.25">
      <c r="A5289">
        <v>529</v>
      </c>
      <c r="B5289" t="str">
        <f t="shared" si="352"/>
        <v>529, 2023</v>
      </c>
      <c r="C5289" t="s">
        <v>552</v>
      </c>
      <c r="D5289" t="s">
        <v>19</v>
      </c>
      <c r="E5289" t="s">
        <v>12</v>
      </c>
      <c r="F5289">
        <v>2023</v>
      </c>
      <c r="G5289" s="6">
        <v>20659.7</v>
      </c>
      <c r="H5289" s="1">
        <f t="shared" si="353"/>
        <v>20659700000</v>
      </c>
      <c r="I5289" s="4">
        <v>16.600000000000001</v>
      </c>
      <c r="J5289" s="6">
        <v>65291.4</v>
      </c>
      <c r="K5289" s="1">
        <f t="shared" si="354"/>
        <v>65291400000</v>
      </c>
      <c r="L5289" s="4">
        <v>-1.6</v>
      </c>
      <c r="M5289" s="4">
        <v>53.9</v>
      </c>
      <c r="N5289" t="str">
        <f t="shared" si="355"/>
        <v>Medium Score</v>
      </c>
      <c r="O5289" s="4">
        <v>100</v>
      </c>
      <c r="P5289" s="4">
        <v>41.8</v>
      </c>
      <c r="Q5289" s="4">
        <v>19.8</v>
      </c>
      <c r="R5289" s="5">
        <v>206596.5</v>
      </c>
      <c r="S5289" s="5">
        <v>103298.3</v>
      </c>
      <c r="T5289" s="5">
        <v>516491.3</v>
      </c>
    </row>
    <row r="5290" spans="1:20" x14ac:dyDescent="0.25">
      <c r="A5290">
        <v>529</v>
      </c>
      <c r="B5290" t="str">
        <f t="shared" si="352"/>
        <v>529, 2024</v>
      </c>
      <c r="C5290" t="s">
        <v>552</v>
      </c>
      <c r="D5290" t="s">
        <v>19</v>
      </c>
      <c r="E5290" t="s">
        <v>12</v>
      </c>
      <c r="F5290">
        <v>2024</v>
      </c>
      <c r="G5290" s="6">
        <v>22080.799999999999</v>
      </c>
      <c r="H5290" s="1">
        <f t="shared" si="353"/>
        <v>22080800000</v>
      </c>
      <c r="I5290" s="4">
        <v>13.1</v>
      </c>
      <c r="J5290" s="6">
        <v>44175.7</v>
      </c>
      <c r="K5290" s="1">
        <f t="shared" si="354"/>
        <v>44175700000</v>
      </c>
      <c r="L5290" s="4">
        <v>6.9</v>
      </c>
      <c r="M5290" s="4">
        <v>53.5</v>
      </c>
      <c r="N5290" t="str">
        <f t="shared" si="355"/>
        <v>Medium Score</v>
      </c>
      <c r="O5290" s="4">
        <v>99.7</v>
      </c>
      <c r="P5290" s="4">
        <v>40.4</v>
      </c>
      <c r="Q5290" s="4">
        <v>20.5</v>
      </c>
      <c r="R5290" s="5">
        <v>221800.9</v>
      </c>
      <c r="S5290" s="5">
        <v>110900.4</v>
      </c>
      <c r="T5290" s="5">
        <v>554502.19999999995</v>
      </c>
    </row>
    <row r="5291" spans="1:20" x14ac:dyDescent="0.25">
      <c r="A5291">
        <v>529</v>
      </c>
      <c r="B5291" t="str">
        <f t="shared" si="352"/>
        <v>529, 2025</v>
      </c>
      <c r="C5291" t="s">
        <v>552</v>
      </c>
      <c r="D5291" t="s">
        <v>19</v>
      </c>
      <c r="E5291" t="s">
        <v>12</v>
      </c>
      <c r="F5291">
        <v>2025</v>
      </c>
      <c r="G5291" s="6">
        <v>20080.099999999999</v>
      </c>
      <c r="H5291" s="1">
        <f t="shared" si="353"/>
        <v>20080100000</v>
      </c>
      <c r="I5291" s="4">
        <v>14.9</v>
      </c>
      <c r="J5291" s="6">
        <v>26449</v>
      </c>
      <c r="K5291" s="1">
        <f t="shared" si="354"/>
        <v>26449000000</v>
      </c>
      <c r="L5291" s="4">
        <v>-9.1</v>
      </c>
      <c r="M5291" s="4">
        <v>54</v>
      </c>
      <c r="N5291" t="str">
        <f t="shared" si="355"/>
        <v>Medium Score</v>
      </c>
      <c r="O5291" s="4">
        <v>100</v>
      </c>
      <c r="P5291" s="4">
        <v>42.7</v>
      </c>
      <c r="Q5291" s="4">
        <v>19.399999999999999</v>
      </c>
      <c r="R5291" s="5">
        <v>200800.6</v>
      </c>
      <c r="S5291" s="5">
        <v>100400.3</v>
      </c>
      <c r="T5291" s="5">
        <v>502001.4</v>
      </c>
    </row>
    <row r="5292" spans="1:20" x14ac:dyDescent="0.25">
      <c r="A5292">
        <v>530</v>
      </c>
      <c r="B5292" t="str">
        <f t="shared" si="352"/>
        <v>530, 2016</v>
      </c>
      <c r="C5292" t="s">
        <v>553</v>
      </c>
      <c r="D5292" t="s">
        <v>45</v>
      </c>
      <c r="E5292" t="s">
        <v>12</v>
      </c>
      <c r="F5292">
        <v>2016</v>
      </c>
      <c r="G5292" s="6">
        <v>512.79999999999995</v>
      </c>
      <c r="H5292" s="1">
        <f t="shared" si="353"/>
        <v>512799999.99999994</v>
      </c>
      <c r="I5292" s="4">
        <v>9.9</v>
      </c>
      <c r="J5292" s="6">
        <v>1092.9000000000001</v>
      </c>
      <c r="K5292" s="1">
        <f t="shared" si="354"/>
        <v>1092900000</v>
      </c>
      <c r="L5292" s="4">
        <v>12.6</v>
      </c>
      <c r="M5292" s="4">
        <v>32.6</v>
      </c>
      <c r="N5292" t="str">
        <f t="shared" si="355"/>
        <v>Low Score</v>
      </c>
      <c r="O5292" s="4">
        <v>17.899999999999999</v>
      </c>
      <c r="P5292" s="4">
        <v>18.2</v>
      </c>
      <c r="Q5292" s="4">
        <v>61.7</v>
      </c>
      <c r="R5292" s="5">
        <v>165333</v>
      </c>
      <c r="S5292" s="5">
        <v>220444</v>
      </c>
      <c r="T5292" s="5">
        <v>2755549.6</v>
      </c>
    </row>
    <row r="5293" spans="1:20" x14ac:dyDescent="0.25">
      <c r="A5293">
        <v>530</v>
      </c>
      <c r="B5293" t="str">
        <f t="shared" si="352"/>
        <v>530, 2017</v>
      </c>
      <c r="C5293" t="s">
        <v>553</v>
      </c>
      <c r="D5293" t="s">
        <v>45</v>
      </c>
      <c r="E5293" t="s">
        <v>12</v>
      </c>
      <c r="F5293">
        <v>2017</v>
      </c>
      <c r="G5293" s="6">
        <v>610.79999999999995</v>
      </c>
      <c r="H5293" s="1">
        <f t="shared" si="353"/>
        <v>610800000</v>
      </c>
      <c r="I5293" s="4">
        <v>9.8000000000000007</v>
      </c>
      <c r="J5293" s="6">
        <v>780.4</v>
      </c>
      <c r="K5293" s="1">
        <f t="shared" si="354"/>
        <v>780400000</v>
      </c>
      <c r="L5293" s="4">
        <v>19.100000000000001</v>
      </c>
      <c r="M5293" s="4">
        <v>33.4</v>
      </c>
      <c r="N5293" t="str">
        <f t="shared" si="355"/>
        <v>Low Score</v>
      </c>
      <c r="O5293" s="4">
        <v>18.7</v>
      </c>
      <c r="P5293" s="4">
        <v>22.5</v>
      </c>
      <c r="Q5293" s="4">
        <v>59</v>
      </c>
      <c r="R5293" s="5">
        <v>195920.8</v>
      </c>
      <c r="S5293" s="5">
        <v>261227.7</v>
      </c>
      <c r="T5293" s="5">
        <v>3265346.8</v>
      </c>
    </row>
    <row r="5294" spans="1:20" x14ac:dyDescent="0.25">
      <c r="A5294">
        <v>530</v>
      </c>
      <c r="B5294" t="str">
        <f t="shared" si="352"/>
        <v>530, 2018</v>
      </c>
      <c r="C5294" t="s">
        <v>553</v>
      </c>
      <c r="D5294" t="s">
        <v>45</v>
      </c>
      <c r="E5294" t="s">
        <v>12</v>
      </c>
      <c r="F5294">
        <v>2018</v>
      </c>
      <c r="G5294" s="6">
        <v>734</v>
      </c>
      <c r="H5294" s="1">
        <f t="shared" si="353"/>
        <v>734000000</v>
      </c>
      <c r="I5294" s="4">
        <v>8.5</v>
      </c>
      <c r="J5294" s="6">
        <v>1343.3</v>
      </c>
      <c r="K5294" s="1">
        <f t="shared" si="354"/>
        <v>1343300000</v>
      </c>
      <c r="L5294" s="4">
        <v>20.2</v>
      </c>
      <c r="M5294" s="4">
        <v>33.1</v>
      </c>
      <c r="N5294" t="str">
        <f t="shared" si="355"/>
        <v>Low Score</v>
      </c>
      <c r="O5294" s="4">
        <v>21.5</v>
      </c>
      <c r="P5294" s="4">
        <v>21.9</v>
      </c>
      <c r="Q5294" s="4">
        <v>55.9</v>
      </c>
      <c r="R5294" s="5">
        <v>231175.5</v>
      </c>
      <c r="S5294" s="5">
        <v>308233.90000000002</v>
      </c>
      <c r="T5294" s="5">
        <v>3852924.2</v>
      </c>
    </row>
    <row r="5295" spans="1:20" x14ac:dyDescent="0.25">
      <c r="A5295">
        <v>530</v>
      </c>
      <c r="B5295" t="str">
        <f t="shared" si="352"/>
        <v>530, 2019</v>
      </c>
      <c r="C5295" t="s">
        <v>553</v>
      </c>
      <c r="D5295" t="s">
        <v>45</v>
      </c>
      <c r="E5295" t="s">
        <v>12</v>
      </c>
      <c r="F5295">
        <v>2019</v>
      </c>
      <c r="G5295" s="6">
        <v>750.4</v>
      </c>
      <c r="H5295" s="1">
        <f t="shared" si="353"/>
        <v>750400000</v>
      </c>
      <c r="I5295" s="4">
        <v>11.2</v>
      </c>
      <c r="J5295" s="6">
        <v>1056.8</v>
      </c>
      <c r="K5295" s="1">
        <f t="shared" si="354"/>
        <v>1056800000</v>
      </c>
      <c r="L5295" s="4">
        <v>2.2000000000000002</v>
      </c>
      <c r="M5295" s="4">
        <v>31.4</v>
      </c>
      <c r="N5295" t="str">
        <f t="shared" si="355"/>
        <v>Low Score</v>
      </c>
      <c r="O5295" s="4">
        <v>20.8</v>
      </c>
      <c r="P5295" s="4">
        <v>17.600000000000001</v>
      </c>
      <c r="Q5295" s="4">
        <v>56</v>
      </c>
      <c r="R5295" s="5">
        <v>237434.6</v>
      </c>
      <c r="S5295" s="5">
        <v>316579.5</v>
      </c>
      <c r="T5295" s="5">
        <v>3957243.6</v>
      </c>
    </row>
    <row r="5296" spans="1:20" x14ac:dyDescent="0.25">
      <c r="A5296">
        <v>530</v>
      </c>
      <c r="B5296" t="str">
        <f t="shared" si="352"/>
        <v>530, 2020</v>
      </c>
      <c r="C5296" t="s">
        <v>553</v>
      </c>
      <c r="D5296" t="s">
        <v>45</v>
      </c>
      <c r="E5296" t="s">
        <v>12</v>
      </c>
      <c r="F5296">
        <v>2020</v>
      </c>
      <c r="G5296" s="6">
        <v>857.9</v>
      </c>
      <c r="H5296" s="1">
        <f t="shared" si="353"/>
        <v>857900000</v>
      </c>
      <c r="I5296" s="4">
        <v>11.8</v>
      </c>
      <c r="J5296" s="6">
        <v>1232.5999999999999</v>
      </c>
      <c r="K5296" s="1">
        <f t="shared" si="354"/>
        <v>1232600000</v>
      </c>
      <c r="L5296" s="4">
        <v>14.3</v>
      </c>
      <c r="M5296" s="4">
        <v>33.700000000000003</v>
      </c>
      <c r="N5296" t="str">
        <f t="shared" si="355"/>
        <v>Low Score</v>
      </c>
      <c r="O5296" s="4">
        <v>21</v>
      </c>
      <c r="P5296" s="4">
        <v>19.100000000000001</v>
      </c>
      <c r="Q5296" s="4">
        <v>60.9</v>
      </c>
      <c r="R5296" s="5">
        <v>271032.3</v>
      </c>
      <c r="S5296" s="5">
        <v>361376.4</v>
      </c>
      <c r="T5296" s="5">
        <v>4517204.8</v>
      </c>
    </row>
    <row r="5297" spans="1:20" x14ac:dyDescent="0.25">
      <c r="A5297">
        <v>530</v>
      </c>
      <c r="B5297" t="str">
        <f t="shared" ref="B5297:B5354" si="356">CONCATENATE(A5297&amp;", "&amp;F5297)</f>
        <v>530, 2021</v>
      </c>
      <c r="C5297" t="s">
        <v>553</v>
      </c>
      <c r="D5297" t="s">
        <v>45</v>
      </c>
      <c r="E5297" t="s">
        <v>12</v>
      </c>
      <c r="F5297">
        <v>2021</v>
      </c>
      <c r="G5297" s="6">
        <v>907.2</v>
      </c>
      <c r="H5297" s="1">
        <f t="shared" ref="H5297:H5354" si="357">G5297*1000000</f>
        <v>907200000</v>
      </c>
      <c r="I5297" s="4">
        <v>11.1</v>
      </c>
      <c r="J5297" s="6">
        <v>1665.2</v>
      </c>
      <c r="K5297" s="1">
        <f t="shared" ref="K5297:K5354" si="358">J5297*1000000</f>
        <v>1665200000</v>
      </c>
      <c r="L5297" s="4">
        <v>5.7</v>
      </c>
      <c r="M5297" s="4">
        <v>34.9</v>
      </c>
      <c r="N5297" t="str">
        <f t="shared" si="355"/>
        <v>Low Score</v>
      </c>
      <c r="O5297" s="4">
        <v>23.1</v>
      </c>
      <c r="P5297" s="4">
        <v>21.4</v>
      </c>
      <c r="Q5297" s="4">
        <v>60.3</v>
      </c>
      <c r="R5297" s="5">
        <v>282612.8</v>
      </c>
      <c r="S5297" s="5">
        <v>376817.1</v>
      </c>
      <c r="T5297" s="5">
        <v>4710213.8</v>
      </c>
    </row>
    <row r="5298" spans="1:20" x14ac:dyDescent="0.25">
      <c r="A5298">
        <v>530</v>
      </c>
      <c r="B5298" t="str">
        <f t="shared" si="356"/>
        <v>530, 2022</v>
      </c>
      <c r="C5298" t="s">
        <v>553</v>
      </c>
      <c r="D5298" t="s">
        <v>45</v>
      </c>
      <c r="E5298" t="s">
        <v>12</v>
      </c>
      <c r="F5298">
        <v>2022</v>
      </c>
      <c r="G5298" s="6">
        <v>922.7</v>
      </c>
      <c r="H5298" s="1">
        <f t="shared" si="357"/>
        <v>922700000</v>
      </c>
      <c r="I5298" s="4">
        <v>16.5</v>
      </c>
      <c r="J5298" s="6">
        <v>1373.7</v>
      </c>
      <c r="K5298" s="1">
        <f t="shared" si="358"/>
        <v>1373700000</v>
      </c>
      <c r="L5298" s="4">
        <v>1.7</v>
      </c>
      <c r="M5298" s="4">
        <v>37.6</v>
      </c>
      <c r="N5298" t="str">
        <f t="shared" si="355"/>
        <v>Low Score</v>
      </c>
      <c r="O5298" s="4">
        <v>25.7</v>
      </c>
      <c r="P5298" s="4">
        <v>24.8</v>
      </c>
      <c r="Q5298" s="4">
        <v>62.2</v>
      </c>
      <c r="R5298" s="5">
        <v>282395.5</v>
      </c>
      <c r="S5298" s="5">
        <v>376527.3</v>
      </c>
      <c r="T5298" s="5">
        <v>4706591.7</v>
      </c>
    </row>
    <row r="5299" spans="1:20" x14ac:dyDescent="0.25">
      <c r="A5299">
        <v>530</v>
      </c>
      <c r="B5299" t="str">
        <f t="shared" si="356"/>
        <v>530, 2023</v>
      </c>
      <c r="C5299" t="s">
        <v>553</v>
      </c>
      <c r="D5299" t="s">
        <v>45</v>
      </c>
      <c r="E5299" t="s">
        <v>12</v>
      </c>
      <c r="F5299">
        <v>2023</v>
      </c>
      <c r="G5299" s="6">
        <v>961.7</v>
      </c>
      <c r="H5299" s="1">
        <f t="shared" si="357"/>
        <v>961700000</v>
      </c>
      <c r="I5299" s="4">
        <v>14.7</v>
      </c>
      <c r="J5299" s="6">
        <v>1648.9</v>
      </c>
      <c r="K5299" s="1">
        <f t="shared" si="358"/>
        <v>1648900000</v>
      </c>
      <c r="L5299" s="4">
        <v>4.2</v>
      </c>
      <c r="M5299" s="4">
        <v>39.700000000000003</v>
      </c>
      <c r="N5299" t="str">
        <f t="shared" si="355"/>
        <v>Low Score</v>
      </c>
      <c r="O5299" s="4">
        <v>26.4</v>
      </c>
      <c r="P5299" s="4">
        <v>26.6</v>
      </c>
      <c r="Q5299" s="4">
        <v>66.2</v>
      </c>
      <c r="R5299" s="5">
        <v>292855.5</v>
      </c>
      <c r="S5299" s="5">
        <v>390474</v>
      </c>
      <c r="T5299" s="5">
        <v>4880924.4000000004</v>
      </c>
    </row>
    <row r="5300" spans="1:20" x14ac:dyDescent="0.25">
      <c r="A5300">
        <v>530</v>
      </c>
      <c r="B5300" t="str">
        <f t="shared" si="356"/>
        <v>530, 2024</v>
      </c>
      <c r="C5300" t="s">
        <v>553</v>
      </c>
      <c r="D5300" t="s">
        <v>45</v>
      </c>
      <c r="E5300" t="s">
        <v>12</v>
      </c>
      <c r="F5300">
        <v>2024</v>
      </c>
      <c r="G5300" s="6">
        <v>1066.8</v>
      </c>
      <c r="H5300" s="1">
        <f t="shared" si="357"/>
        <v>1066800000</v>
      </c>
      <c r="I5300" s="4">
        <v>12.7</v>
      </c>
      <c r="J5300" s="6">
        <v>2324.1</v>
      </c>
      <c r="K5300" s="1">
        <f t="shared" si="358"/>
        <v>2324100000</v>
      </c>
      <c r="L5300" s="4">
        <v>10.9</v>
      </c>
      <c r="M5300" s="4">
        <v>40</v>
      </c>
      <c r="N5300" t="str">
        <f t="shared" si="355"/>
        <v>Medium Score</v>
      </c>
      <c r="O5300" s="4">
        <v>26.9</v>
      </c>
      <c r="P5300" s="4">
        <v>24.7</v>
      </c>
      <c r="Q5300" s="4">
        <v>68.400000000000006</v>
      </c>
      <c r="R5300" s="5">
        <v>323812</v>
      </c>
      <c r="S5300" s="5">
        <v>431749.4</v>
      </c>
      <c r="T5300" s="5">
        <v>5396867.4000000004</v>
      </c>
    </row>
    <row r="5301" spans="1:20" x14ac:dyDescent="0.25">
      <c r="A5301">
        <v>530</v>
      </c>
      <c r="B5301" t="str">
        <f t="shared" si="356"/>
        <v>530, 2025</v>
      </c>
      <c r="C5301" t="s">
        <v>553</v>
      </c>
      <c r="D5301" t="s">
        <v>45</v>
      </c>
      <c r="E5301" t="s">
        <v>12</v>
      </c>
      <c r="F5301">
        <v>2025</v>
      </c>
      <c r="G5301" s="6">
        <v>1168.9000000000001</v>
      </c>
      <c r="H5301" s="1">
        <f t="shared" si="357"/>
        <v>1168900000</v>
      </c>
      <c r="I5301" s="4">
        <v>12.1</v>
      </c>
      <c r="J5301" s="6">
        <v>2534.5</v>
      </c>
      <c r="K5301" s="1">
        <f t="shared" si="358"/>
        <v>2534500000</v>
      </c>
      <c r="L5301" s="4">
        <v>9.6</v>
      </c>
      <c r="M5301" s="4">
        <v>42.6</v>
      </c>
      <c r="N5301" t="str">
        <f t="shared" si="355"/>
        <v>Medium Score</v>
      </c>
      <c r="O5301" s="4">
        <v>31.7</v>
      </c>
      <c r="P5301" s="4">
        <v>25.6</v>
      </c>
      <c r="Q5301" s="4">
        <v>70.400000000000006</v>
      </c>
      <c r="R5301" s="5">
        <v>342954.9</v>
      </c>
      <c r="S5301" s="5">
        <v>457273.2</v>
      </c>
      <c r="T5301" s="5">
        <v>5715915.0999999996</v>
      </c>
    </row>
    <row r="5302" spans="1:20" x14ac:dyDescent="0.25">
      <c r="A5302">
        <v>531</v>
      </c>
      <c r="B5302" t="str">
        <f t="shared" si="356"/>
        <v>531, 2016</v>
      </c>
      <c r="C5302" t="s">
        <v>554</v>
      </c>
      <c r="D5302" t="s">
        <v>34</v>
      </c>
      <c r="E5302" t="s">
        <v>22</v>
      </c>
      <c r="F5302">
        <v>2016</v>
      </c>
      <c r="G5302" s="6">
        <v>684.4</v>
      </c>
      <c r="H5302" s="1">
        <f t="shared" si="357"/>
        <v>684400000</v>
      </c>
      <c r="I5302" s="4">
        <v>6.8</v>
      </c>
      <c r="J5302" s="6">
        <v>510.8</v>
      </c>
      <c r="K5302" s="1">
        <f t="shared" si="358"/>
        <v>510800000</v>
      </c>
      <c r="L5302" s="4">
        <v>0.3</v>
      </c>
      <c r="M5302" s="4">
        <v>35.1</v>
      </c>
      <c r="N5302" t="str">
        <f t="shared" si="355"/>
        <v>Low Score</v>
      </c>
      <c r="O5302" s="4">
        <v>26.5</v>
      </c>
      <c r="P5302" s="4">
        <v>31.1</v>
      </c>
      <c r="Q5302" s="4">
        <v>47.8</v>
      </c>
      <c r="R5302" s="5">
        <v>138818.20000000001</v>
      </c>
      <c r="S5302" s="5">
        <v>173522.8</v>
      </c>
      <c r="T5302" s="5">
        <v>694091.1</v>
      </c>
    </row>
    <row r="5303" spans="1:20" x14ac:dyDescent="0.25">
      <c r="A5303">
        <v>531</v>
      </c>
      <c r="B5303" t="str">
        <f t="shared" si="356"/>
        <v>531, 2017</v>
      </c>
      <c r="C5303" t="s">
        <v>554</v>
      </c>
      <c r="D5303" t="s">
        <v>34</v>
      </c>
      <c r="E5303" t="s">
        <v>22</v>
      </c>
      <c r="F5303">
        <v>2017</v>
      </c>
      <c r="G5303" s="6">
        <v>695.6</v>
      </c>
      <c r="H5303" s="1">
        <f t="shared" si="357"/>
        <v>695600000</v>
      </c>
      <c r="I5303" s="4">
        <v>7.7</v>
      </c>
      <c r="J5303" s="6">
        <v>855.6</v>
      </c>
      <c r="K5303" s="1">
        <f t="shared" si="358"/>
        <v>855600000</v>
      </c>
      <c r="L5303" s="4">
        <v>1.6</v>
      </c>
      <c r="M5303" s="4">
        <v>35.9</v>
      </c>
      <c r="N5303" t="str">
        <f t="shared" si="355"/>
        <v>Low Score</v>
      </c>
      <c r="O5303" s="4">
        <v>27.1</v>
      </c>
      <c r="P5303" s="4">
        <v>30.8</v>
      </c>
      <c r="Q5303" s="4">
        <v>49.7</v>
      </c>
      <c r="R5303" s="5">
        <v>140518.1</v>
      </c>
      <c r="S5303" s="5">
        <v>175647.6</v>
      </c>
      <c r="T5303" s="5">
        <v>702590.3</v>
      </c>
    </row>
    <row r="5304" spans="1:20" x14ac:dyDescent="0.25">
      <c r="A5304">
        <v>531</v>
      </c>
      <c r="B5304" t="str">
        <f t="shared" si="356"/>
        <v>531, 2018</v>
      </c>
      <c r="C5304" t="s">
        <v>554</v>
      </c>
      <c r="D5304" t="s">
        <v>34</v>
      </c>
      <c r="E5304" t="s">
        <v>22</v>
      </c>
      <c r="F5304">
        <v>2018</v>
      </c>
      <c r="G5304" s="6">
        <v>747.3</v>
      </c>
      <c r="H5304" s="1">
        <f t="shared" si="357"/>
        <v>747300000</v>
      </c>
      <c r="I5304" s="4">
        <v>10.199999999999999</v>
      </c>
      <c r="J5304" s="6">
        <v>797</v>
      </c>
      <c r="K5304" s="1">
        <f t="shared" si="358"/>
        <v>797000000</v>
      </c>
      <c r="L5304" s="4">
        <v>7.4</v>
      </c>
      <c r="M5304" s="4">
        <v>36.200000000000003</v>
      </c>
      <c r="N5304" t="str">
        <f t="shared" si="355"/>
        <v>Low Score</v>
      </c>
      <c r="O5304" s="4">
        <v>25</v>
      </c>
      <c r="P5304" s="4">
        <v>31.2</v>
      </c>
      <c r="Q5304" s="4">
        <v>52.4</v>
      </c>
      <c r="R5304" s="5">
        <v>153173</v>
      </c>
      <c r="S5304" s="5">
        <v>191466.2</v>
      </c>
      <c r="T5304" s="5">
        <v>765864.9</v>
      </c>
    </row>
    <row r="5305" spans="1:20" x14ac:dyDescent="0.25">
      <c r="A5305">
        <v>531</v>
      </c>
      <c r="B5305" t="str">
        <f t="shared" si="356"/>
        <v>531, 2019</v>
      </c>
      <c r="C5305" t="s">
        <v>554</v>
      </c>
      <c r="D5305" t="s">
        <v>34</v>
      </c>
      <c r="E5305" t="s">
        <v>22</v>
      </c>
      <c r="F5305">
        <v>2019</v>
      </c>
      <c r="G5305" s="6">
        <v>743.2</v>
      </c>
      <c r="H5305" s="1">
        <f t="shared" si="357"/>
        <v>743200000</v>
      </c>
      <c r="I5305" s="4">
        <v>12.2</v>
      </c>
      <c r="J5305" s="6">
        <v>2172.6999999999998</v>
      </c>
      <c r="K5305" s="1">
        <f t="shared" si="358"/>
        <v>2172700000</v>
      </c>
      <c r="L5305" s="4">
        <v>-0.6</v>
      </c>
      <c r="M5305" s="4">
        <v>37.700000000000003</v>
      </c>
      <c r="N5305" t="str">
        <f t="shared" si="355"/>
        <v>Low Score</v>
      </c>
      <c r="O5305" s="4">
        <v>26.2</v>
      </c>
      <c r="P5305" s="4">
        <v>33.299999999999997</v>
      </c>
      <c r="Q5305" s="4">
        <v>53.7</v>
      </c>
      <c r="R5305" s="5">
        <v>151115.9</v>
      </c>
      <c r="S5305" s="5">
        <v>188894.8</v>
      </c>
      <c r="T5305" s="5">
        <v>755579.3</v>
      </c>
    </row>
    <row r="5306" spans="1:20" x14ac:dyDescent="0.25">
      <c r="A5306">
        <v>531</v>
      </c>
      <c r="B5306" t="str">
        <f t="shared" si="356"/>
        <v>531, 2020</v>
      </c>
      <c r="C5306" t="s">
        <v>554</v>
      </c>
      <c r="D5306" t="s">
        <v>34</v>
      </c>
      <c r="E5306" t="s">
        <v>22</v>
      </c>
      <c r="F5306">
        <v>2020</v>
      </c>
      <c r="G5306" s="6">
        <v>733.7</v>
      </c>
      <c r="H5306" s="1">
        <f t="shared" si="357"/>
        <v>733700000</v>
      </c>
      <c r="I5306" s="4">
        <v>9.8000000000000007</v>
      </c>
      <c r="J5306" s="6">
        <v>1436.4</v>
      </c>
      <c r="K5306" s="1">
        <f t="shared" si="358"/>
        <v>1436400000</v>
      </c>
      <c r="L5306" s="4">
        <v>-1.3</v>
      </c>
      <c r="M5306" s="4">
        <v>38</v>
      </c>
      <c r="N5306" t="str">
        <f t="shared" si="355"/>
        <v>Low Score</v>
      </c>
      <c r="O5306" s="4">
        <v>26.2</v>
      </c>
      <c r="P5306" s="4">
        <v>35.4</v>
      </c>
      <c r="Q5306" s="4">
        <v>52.4</v>
      </c>
      <c r="R5306" s="5">
        <v>149181.4</v>
      </c>
      <c r="S5306" s="5">
        <v>186476.79999999999</v>
      </c>
      <c r="T5306" s="5">
        <v>745907.19999999995</v>
      </c>
    </row>
    <row r="5307" spans="1:20" x14ac:dyDescent="0.25">
      <c r="A5307">
        <v>531</v>
      </c>
      <c r="B5307" t="str">
        <f t="shared" si="356"/>
        <v>531, 2021</v>
      </c>
      <c r="C5307" t="s">
        <v>554</v>
      </c>
      <c r="D5307" t="s">
        <v>34</v>
      </c>
      <c r="E5307" t="s">
        <v>22</v>
      </c>
      <c r="F5307">
        <v>2021</v>
      </c>
      <c r="G5307" s="6">
        <v>788.2</v>
      </c>
      <c r="H5307" s="1">
        <f t="shared" si="357"/>
        <v>788200000</v>
      </c>
      <c r="I5307" s="4">
        <v>7.1</v>
      </c>
      <c r="J5307" s="6">
        <v>874.9</v>
      </c>
      <c r="K5307" s="1">
        <f t="shared" si="358"/>
        <v>874900000</v>
      </c>
      <c r="L5307" s="4">
        <v>7.4</v>
      </c>
      <c r="M5307" s="4">
        <v>38.5</v>
      </c>
      <c r="N5307" t="str">
        <f t="shared" si="355"/>
        <v>Low Score</v>
      </c>
      <c r="O5307" s="4">
        <v>26.4</v>
      </c>
      <c r="P5307" s="4">
        <v>37.5</v>
      </c>
      <c r="Q5307" s="4">
        <v>51.7</v>
      </c>
      <c r="R5307" s="5">
        <v>160075</v>
      </c>
      <c r="S5307" s="5">
        <v>200093.8</v>
      </c>
      <c r="T5307" s="5">
        <v>800375.2</v>
      </c>
    </row>
    <row r="5308" spans="1:20" x14ac:dyDescent="0.25">
      <c r="A5308">
        <v>531</v>
      </c>
      <c r="B5308" t="str">
        <f t="shared" si="356"/>
        <v>531, 2022</v>
      </c>
      <c r="C5308" t="s">
        <v>554</v>
      </c>
      <c r="D5308" t="s">
        <v>34</v>
      </c>
      <c r="E5308" t="s">
        <v>22</v>
      </c>
      <c r="F5308">
        <v>2022</v>
      </c>
      <c r="G5308" s="6">
        <v>891.1</v>
      </c>
      <c r="H5308" s="1">
        <f t="shared" si="357"/>
        <v>891100000</v>
      </c>
      <c r="I5308" s="4">
        <v>7.8</v>
      </c>
      <c r="J5308" s="6">
        <v>1076</v>
      </c>
      <c r="K5308" s="1">
        <f t="shared" si="358"/>
        <v>1076000000</v>
      </c>
      <c r="L5308" s="4">
        <v>13.1</v>
      </c>
      <c r="M5308" s="4">
        <v>37.799999999999997</v>
      </c>
      <c r="N5308" t="str">
        <f t="shared" si="355"/>
        <v>Low Score</v>
      </c>
      <c r="O5308" s="4">
        <v>27.1</v>
      </c>
      <c r="P5308" s="4">
        <v>36.700000000000003</v>
      </c>
      <c r="Q5308" s="4">
        <v>49.7</v>
      </c>
      <c r="R5308" s="5">
        <v>180080.3</v>
      </c>
      <c r="S5308" s="5">
        <v>225100.4</v>
      </c>
      <c r="T5308" s="5">
        <v>900401.5</v>
      </c>
    </row>
    <row r="5309" spans="1:20" x14ac:dyDescent="0.25">
      <c r="A5309">
        <v>531</v>
      </c>
      <c r="B5309" t="str">
        <f t="shared" si="356"/>
        <v>531, 2023</v>
      </c>
      <c r="C5309" t="s">
        <v>554</v>
      </c>
      <c r="D5309" t="s">
        <v>34</v>
      </c>
      <c r="E5309" t="s">
        <v>22</v>
      </c>
      <c r="F5309">
        <v>2023</v>
      </c>
      <c r="G5309" s="6">
        <v>1077</v>
      </c>
      <c r="H5309" s="1">
        <f t="shared" si="357"/>
        <v>1077000000</v>
      </c>
      <c r="I5309" s="4">
        <v>10.4</v>
      </c>
      <c r="J5309" s="6">
        <v>1178.4000000000001</v>
      </c>
      <c r="K5309" s="1">
        <f t="shared" si="358"/>
        <v>1178400000</v>
      </c>
      <c r="L5309" s="4">
        <v>20.9</v>
      </c>
      <c r="M5309" s="4">
        <v>36.9</v>
      </c>
      <c r="N5309" t="str">
        <f t="shared" si="355"/>
        <v>Low Score</v>
      </c>
      <c r="O5309" s="4">
        <v>27.7</v>
      </c>
      <c r="P5309" s="4">
        <v>36.9</v>
      </c>
      <c r="Q5309" s="4">
        <v>46</v>
      </c>
      <c r="R5309" s="5">
        <v>216764.2</v>
      </c>
      <c r="S5309" s="5">
        <v>270955.3</v>
      </c>
      <c r="T5309" s="5">
        <v>1083821</v>
      </c>
    </row>
    <row r="5310" spans="1:20" x14ac:dyDescent="0.25">
      <c r="A5310">
        <v>531</v>
      </c>
      <c r="B5310" t="str">
        <f t="shared" si="356"/>
        <v>531, 2024</v>
      </c>
      <c r="C5310" t="s">
        <v>554</v>
      </c>
      <c r="D5310" t="s">
        <v>34</v>
      </c>
      <c r="E5310" t="s">
        <v>22</v>
      </c>
      <c r="F5310">
        <v>2024</v>
      </c>
      <c r="G5310" s="6">
        <v>1129.2</v>
      </c>
      <c r="H5310" s="1">
        <f t="shared" si="357"/>
        <v>1129200000</v>
      </c>
      <c r="I5310" s="4">
        <v>6.8</v>
      </c>
      <c r="J5310" s="6">
        <v>1223.5</v>
      </c>
      <c r="K5310" s="1">
        <f t="shared" si="358"/>
        <v>1223500000</v>
      </c>
      <c r="L5310" s="4">
        <v>4.8</v>
      </c>
      <c r="M5310" s="4">
        <v>36.9</v>
      </c>
      <c r="N5310" t="str">
        <f t="shared" si="355"/>
        <v>Low Score</v>
      </c>
      <c r="O5310" s="4">
        <v>28.6</v>
      </c>
      <c r="P5310" s="4">
        <v>39</v>
      </c>
      <c r="Q5310" s="4">
        <v>43.2</v>
      </c>
      <c r="R5310" s="5">
        <v>225730.2</v>
      </c>
      <c r="S5310" s="5">
        <v>282162.7</v>
      </c>
      <c r="T5310" s="5">
        <v>1128650.8</v>
      </c>
    </row>
    <row r="5311" spans="1:20" x14ac:dyDescent="0.25">
      <c r="A5311">
        <v>531</v>
      </c>
      <c r="B5311" t="str">
        <f t="shared" si="356"/>
        <v>531, 2025</v>
      </c>
      <c r="C5311" t="s">
        <v>554</v>
      </c>
      <c r="D5311" t="s">
        <v>34</v>
      </c>
      <c r="E5311" t="s">
        <v>22</v>
      </c>
      <c r="F5311">
        <v>2025</v>
      </c>
      <c r="G5311" s="6">
        <v>1214.3</v>
      </c>
      <c r="H5311" s="1">
        <f t="shared" si="357"/>
        <v>1214300000</v>
      </c>
      <c r="I5311" s="4">
        <v>6.6</v>
      </c>
      <c r="J5311" s="6">
        <v>836.1</v>
      </c>
      <c r="K5311" s="1">
        <f t="shared" si="358"/>
        <v>836100000</v>
      </c>
      <c r="L5311" s="4">
        <v>7.5</v>
      </c>
      <c r="M5311" s="4">
        <v>37.5</v>
      </c>
      <c r="N5311" t="str">
        <f t="shared" si="355"/>
        <v>Low Score</v>
      </c>
      <c r="O5311" s="4">
        <v>29.3</v>
      </c>
      <c r="P5311" s="4">
        <v>38.5</v>
      </c>
      <c r="Q5311" s="4">
        <v>44.7</v>
      </c>
      <c r="R5311" s="5">
        <v>241583.5</v>
      </c>
      <c r="S5311" s="5">
        <v>301979.40000000002</v>
      </c>
      <c r="T5311" s="5">
        <v>1207917.5</v>
      </c>
    </row>
    <row r="5312" spans="1:20" x14ac:dyDescent="0.25">
      <c r="A5312">
        <v>532</v>
      </c>
      <c r="B5312" t="str">
        <f t="shared" si="356"/>
        <v>532, 2016</v>
      </c>
      <c r="C5312" t="s">
        <v>555</v>
      </c>
      <c r="D5312" t="s">
        <v>9</v>
      </c>
      <c r="E5312" t="s">
        <v>28</v>
      </c>
      <c r="F5312">
        <v>2016</v>
      </c>
      <c r="G5312" s="6">
        <v>270.7</v>
      </c>
      <c r="H5312" s="1">
        <f t="shared" si="357"/>
        <v>270700000</v>
      </c>
      <c r="I5312" s="4">
        <v>9.8000000000000007</v>
      </c>
      <c r="J5312" s="6">
        <v>528.6</v>
      </c>
      <c r="K5312" s="1">
        <f t="shared" si="358"/>
        <v>528600000</v>
      </c>
      <c r="L5312" s="4">
        <v>11</v>
      </c>
      <c r="M5312" s="4">
        <v>85.9</v>
      </c>
      <c r="N5312" t="str">
        <f t="shared" si="355"/>
        <v>High Score</v>
      </c>
      <c r="O5312" s="4">
        <v>84.3</v>
      </c>
      <c r="P5312" s="4">
        <v>82.9</v>
      </c>
      <c r="Q5312" s="4">
        <v>90.5</v>
      </c>
      <c r="R5312" s="5">
        <v>16518.599999999999</v>
      </c>
      <c r="S5312" s="5">
        <v>8259.2999999999993</v>
      </c>
      <c r="T5312" s="5">
        <v>33037.199999999997</v>
      </c>
    </row>
    <row r="5313" spans="1:20" x14ac:dyDescent="0.25">
      <c r="A5313">
        <v>532</v>
      </c>
      <c r="B5313" t="str">
        <f t="shared" si="356"/>
        <v>532, 2017</v>
      </c>
      <c r="C5313" t="s">
        <v>555</v>
      </c>
      <c r="D5313" t="s">
        <v>9</v>
      </c>
      <c r="E5313" t="s">
        <v>28</v>
      </c>
      <c r="F5313">
        <v>2017</v>
      </c>
      <c r="G5313" s="6">
        <v>277.5</v>
      </c>
      <c r="H5313" s="1">
        <f t="shared" si="357"/>
        <v>277500000</v>
      </c>
      <c r="I5313" s="4">
        <v>9.8000000000000007</v>
      </c>
      <c r="J5313" s="6">
        <v>618.5</v>
      </c>
      <c r="K5313" s="1">
        <f t="shared" si="358"/>
        <v>618500000</v>
      </c>
      <c r="L5313" s="4">
        <v>2.5</v>
      </c>
      <c r="M5313" s="4">
        <v>87</v>
      </c>
      <c r="N5313" t="str">
        <f t="shared" si="355"/>
        <v>High Score</v>
      </c>
      <c r="O5313" s="4">
        <v>84.2</v>
      </c>
      <c r="P5313" s="4">
        <v>85.9</v>
      </c>
      <c r="Q5313" s="4">
        <v>91</v>
      </c>
      <c r="R5313" s="5">
        <v>16935.099999999999</v>
      </c>
      <c r="S5313" s="5">
        <v>8467.6</v>
      </c>
      <c r="T5313" s="5">
        <v>33870.300000000003</v>
      </c>
    </row>
    <row r="5314" spans="1:20" x14ac:dyDescent="0.25">
      <c r="A5314">
        <v>532</v>
      </c>
      <c r="B5314" t="str">
        <f t="shared" si="356"/>
        <v>532, 2018</v>
      </c>
      <c r="C5314" t="s">
        <v>555</v>
      </c>
      <c r="D5314" t="s">
        <v>9</v>
      </c>
      <c r="E5314" t="s">
        <v>28</v>
      </c>
      <c r="F5314">
        <v>2018</v>
      </c>
      <c r="G5314" s="6">
        <v>335.6</v>
      </c>
      <c r="H5314" s="1">
        <f t="shared" si="357"/>
        <v>335600000</v>
      </c>
      <c r="I5314" s="4">
        <v>9.4</v>
      </c>
      <c r="J5314" s="6">
        <v>716.1</v>
      </c>
      <c r="K5314" s="1">
        <f t="shared" si="358"/>
        <v>716100000</v>
      </c>
      <c r="L5314" s="4">
        <v>20.9</v>
      </c>
      <c r="M5314" s="4">
        <v>90.3</v>
      </c>
      <c r="N5314" t="str">
        <f t="shared" ref="N5314:N5377" si="359">IF(M5314&gt;=70, "High Score",  IF(M5314&gt;=40, "Medium Score","Low Score"))</f>
        <v>High Score</v>
      </c>
      <c r="O5314" s="4">
        <v>91.2</v>
      </c>
      <c r="P5314" s="4">
        <v>84.8</v>
      </c>
      <c r="Q5314" s="4">
        <v>94.9</v>
      </c>
      <c r="R5314" s="5">
        <v>18836.8</v>
      </c>
      <c r="S5314" s="5">
        <v>9418.4</v>
      </c>
      <c r="T5314" s="5">
        <v>37673.599999999999</v>
      </c>
    </row>
    <row r="5315" spans="1:20" x14ac:dyDescent="0.25">
      <c r="A5315">
        <v>532</v>
      </c>
      <c r="B5315" t="str">
        <f t="shared" si="356"/>
        <v>532, 2019</v>
      </c>
      <c r="C5315" t="s">
        <v>555</v>
      </c>
      <c r="D5315" t="s">
        <v>9</v>
      </c>
      <c r="E5315" t="s">
        <v>28</v>
      </c>
      <c r="F5315">
        <v>2019</v>
      </c>
      <c r="G5315" s="6">
        <v>350.7</v>
      </c>
      <c r="H5315" s="1">
        <f t="shared" si="357"/>
        <v>350700000</v>
      </c>
      <c r="I5315" s="4">
        <v>8.3000000000000007</v>
      </c>
      <c r="J5315" s="6">
        <v>668.8</v>
      </c>
      <c r="K5315" s="1">
        <f t="shared" si="358"/>
        <v>668800000</v>
      </c>
      <c r="L5315" s="4">
        <v>4.5</v>
      </c>
      <c r="M5315" s="4">
        <v>91.5</v>
      </c>
      <c r="N5315" t="str">
        <f t="shared" si="359"/>
        <v>High Score</v>
      </c>
      <c r="O5315" s="4">
        <v>92.6</v>
      </c>
      <c r="P5315" s="4">
        <v>85.5</v>
      </c>
      <c r="Q5315" s="4">
        <v>96.5</v>
      </c>
      <c r="R5315" s="5">
        <v>19366.3</v>
      </c>
      <c r="S5315" s="5">
        <v>9683.1</v>
      </c>
      <c r="T5315" s="5">
        <v>38732.5</v>
      </c>
    </row>
    <row r="5316" spans="1:20" x14ac:dyDescent="0.25">
      <c r="A5316">
        <v>532</v>
      </c>
      <c r="B5316" t="str">
        <f t="shared" si="356"/>
        <v>532, 2020</v>
      </c>
      <c r="C5316" t="s">
        <v>555</v>
      </c>
      <c r="D5316" t="s">
        <v>9</v>
      </c>
      <c r="E5316" t="s">
        <v>28</v>
      </c>
      <c r="F5316">
        <v>2020</v>
      </c>
      <c r="G5316" s="6">
        <v>381.2</v>
      </c>
      <c r="H5316" s="1">
        <f t="shared" si="357"/>
        <v>381200000</v>
      </c>
      <c r="I5316" s="4">
        <v>7.4</v>
      </c>
      <c r="J5316" s="6">
        <v>510.7</v>
      </c>
      <c r="K5316" s="1">
        <f t="shared" si="358"/>
        <v>510700000</v>
      </c>
      <c r="L5316" s="4">
        <v>8.6999999999999993</v>
      </c>
      <c r="M5316" s="4">
        <v>91.1</v>
      </c>
      <c r="N5316" t="str">
        <f t="shared" si="359"/>
        <v>High Score</v>
      </c>
      <c r="O5316" s="4">
        <v>93.8</v>
      </c>
      <c r="P5316" s="4">
        <v>87.4</v>
      </c>
      <c r="Q5316" s="4">
        <v>92.1</v>
      </c>
      <c r="R5316" s="5">
        <v>20713.900000000001</v>
      </c>
      <c r="S5316" s="5">
        <v>10356.9</v>
      </c>
      <c r="T5316" s="5">
        <v>41427.800000000003</v>
      </c>
    </row>
    <row r="5317" spans="1:20" x14ac:dyDescent="0.25">
      <c r="A5317">
        <v>532</v>
      </c>
      <c r="B5317" t="str">
        <f t="shared" si="356"/>
        <v>532, 2021</v>
      </c>
      <c r="C5317" t="s">
        <v>555</v>
      </c>
      <c r="D5317" t="s">
        <v>9</v>
      </c>
      <c r="E5317" t="s">
        <v>28</v>
      </c>
      <c r="F5317">
        <v>2021</v>
      </c>
      <c r="G5317" s="6">
        <v>415.9</v>
      </c>
      <c r="H5317" s="1">
        <f t="shared" si="357"/>
        <v>415900000</v>
      </c>
      <c r="I5317" s="4">
        <v>9.6999999999999993</v>
      </c>
      <c r="J5317" s="6">
        <v>578.5</v>
      </c>
      <c r="K5317" s="1">
        <f t="shared" si="358"/>
        <v>578500000</v>
      </c>
      <c r="L5317" s="4">
        <v>9.1</v>
      </c>
      <c r="M5317" s="4">
        <v>91.8</v>
      </c>
      <c r="N5317" t="str">
        <f t="shared" si="359"/>
        <v>High Score</v>
      </c>
      <c r="O5317" s="4">
        <v>93.3</v>
      </c>
      <c r="P5317" s="4">
        <v>88.3</v>
      </c>
      <c r="Q5317" s="4">
        <v>94</v>
      </c>
      <c r="R5317" s="5">
        <v>22751.4</v>
      </c>
      <c r="S5317" s="5">
        <v>11375.7</v>
      </c>
      <c r="T5317" s="5">
        <v>45502.7</v>
      </c>
    </row>
    <row r="5318" spans="1:20" x14ac:dyDescent="0.25">
      <c r="A5318">
        <v>532</v>
      </c>
      <c r="B5318" t="str">
        <f t="shared" si="356"/>
        <v>532, 2022</v>
      </c>
      <c r="C5318" t="s">
        <v>555</v>
      </c>
      <c r="D5318" t="s">
        <v>9</v>
      </c>
      <c r="E5318" t="s">
        <v>28</v>
      </c>
      <c r="F5318">
        <v>2022</v>
      </c>
      <c r="G5318" s="6">
        <v>452.3</v>
      </c>
      <c r="H5318" s="1">
        <f t="shared" si="357"/>
        <v>452300000</v>
      </c>
      <c r="I5318" s="4">
        <v>11.3</v>
      </c>
      <c r="J5318" s="6">
        <v>607.1</v>
      </c>
      <c r="K5318" s="1">
        <f t="shared" si="358"/>
        <v>607100000</v>
      </c>
      <c r="L5318" s="4">
        <v>8.8000000000000007</v>
      </c>
      <c r="M5318" s="4">
        <v>92.3</v>
      </c>
      <c r="N5318" t="str">
        <f t="shared" si="359"/>
        <v>High Score</v>
      </c>
      <c r="O5318" s="4">
        <v>94.6</v>
      </c>
      <c r="P5318" s="4">
        <v>87.5</v>
      </c>
      <c r="Q5318" s="4">
        <v>94.8</v>
      </c>
      <c r="R5318" s="5">
        <v>24338.3</v>
      </c>
      <c r="S5318" s="5">
        <v>12169.1</v>
      </c>
      <c r="T5318" s="5">
        <v>48676.6</v>
      </c>
    </row>
    <row r="5319" spans="1:20" x14ac:dyDescent="0.25">
      <c r="A5319">
        <v>532</v>
      </c>
      <c r="B5319" t="str">
        <f t="shared" si="356"/>
        <v>532, 2023</v>
      </c>
      <c r="C5319" t="s">
        <v>555</v>
      </c>
      <c r="D5319" t="s">
        <v>9</v>
      </c>
      <c r="E5319" t="s">
        <v>28</v>
      </c>
      <c r="F5319">
        <v>2023</v>
      </c>
      <c r="G5319" s="6">
        <v>443.8</v>
      </c>
      <c r="H5319" s="1">
        <f t="shared" si="357"/>
        <v>443800000</v>
      </c>
      <c r="I5319" s="4">
        <v>11</v>
      </c>
      <c r="J5319" s="6">
        <v>949.2</v>
      </c>
      <c r="K5319" s="1">
        <f t="shared" si="358"/>
        <v>949200000</v>
      </c>
      <c r="L5319" s="4">
        <v>-1.9</v>
      </c>
      <c r="M5319" s="4">
        <v>91.6</v>
      </c>
      <c r="N5319" t="str">
        <f t="shared" si="359"/>
        <v>High Score</v>
      </c>
      <c r="O5319" s="4">
        <v>95.4</v>
      </c>
      <c r="P5319" s="4">
        <v>85.3</v>
      </c>
      <c r="Q5319" s="4">
        <v>94.2</v>
      </c>
      <c r="R5319" s="5">
        <v>23615.9</v>
      </c>
      <c r="S5319" s="5">
        <v>11807.9</v>
      </c>
      <c r="T5319" s="5">
        <v>47231.7</v>
      </c>
    </row>
    <row r="5320" spans="1:20" x14ac:dyDescent="0.25">
      <c r="A5320">
        <v>532</v>
      </c>
      <c r="B5320" t="str">
        <f t="shared" si="356"/>
        <v>532, 2024</v>
      </c>
      <c r="C5320" t="s">
        <v>555</v>
      </c>
      <c r="D5320" t="s">
        <v>9</v>
      </c>
      <c r="E5320" t="s">
        <v>28</v>
      </c>
      <c r="F5320">
        <v>2024</v>
      </c>
      <c r="G5320" s="6">
        <v>455.6</v>
      </c>
      <c r="H5320" s="1">
        <f t="shared" si="357"/>
        <v>455600000</v>
      </c>
      <c r="I5320" s="4">
        <v>9.5</v>
      </c>
      <c r="J5320" s="6">
        <v>889.2</v>
      </c>
      <c r="K5320" s="1">
        <f t="shared" si="358"/>
        <v>889200000</v>
      </c>
      <c r="L5320" s="4">
        <v>2.7</v>
      </c>
      <c r="M5320" s="4">
        <v>92.8</v>
      </c>
      <c r="N5320" t="str">
        <f t="shared" si="359"/>
        <v>High Score</v>
      </c>
      <c r="O5320" s="4">
        <v>98.6</v>
      </c>
      <c r="P5320" s="4">
        <v>84.7</v>
      </c>
      <c r="Q5320" s="4">
        <v>95</v>
      </c>
      <c r="R5320" s="5">
        <v>23223.8</v>
      </c>
      <c r="S5320" s="5">
        <v>11611.9</v>
      </c>
      <c r="T5320" s="5">
        <v>46447.6</v>
      </c>
    </row>
    <row r="5321" spans="1:20" x14ac:dyDescent="0.25">
      <c r="A5321">
        <v>532</v>
      </c>
      <c r="B5321" t="str">
        <f t="shared" si="356"/>
        <v>532, 2025</v>
      </c>
      <c r="C5321" t="s">
        <v>555</v>
      </c>
      <c r="D5321" t="s">
        <v>9</v>
      </c>
      <c r="E5321" t="s">
        <v>28</v>
      </c>
      <c r="F5321">
        <v>2025</v>
      </c>
      <c r="G5321" s="6">
        <v>498.1</v>
      </c>
      <c r="H5321" s="1">
        <f t="shared" si="357"/>
        <v>498100000</v>
      </c>
      <c r="I5321" s="4">
        <v>6.8</v>
      </c>
      <c r="J5321" s="6">
        <v>808.2</v>
      </c>
      <c r="K5321" s="1">
        <f t="shared" si="358"/>
        <v>808200000</v>
      </c>
      <c r="L5321" s="4">
        <v>9.3000000000000007</v>
      </c>
      <c r="M5321" s="4">
        <v>92.3</v>
      </c>
      <c r="N5321" t="str">
        <f t="shared" si="359"/>
        <v>High Score</v>
      </c>
      <c r="O5321" s="4">
        <v>99.9</v>
      </c>
      <c r="P5321" s="4">
        <v>80.099999999999994</v>
      </c>
      <c r="Q5321" s="4">
        <v>97.1</v>
      </c>
      <c r="R5321" s="5">
        <v>24955.4</v>
      </c>
      <c r="S5321" s="5">
        <v>12477.7</v>
      </c>
      <c r="T5321" s="5">
        <v>49910.8</v>
      </c>
    </row>
    <row r="5322" spans="1:20" x14ac:dyDescent="0.25">
      <c r="A5322">
        <v>533</v>
      </c>
      <c r="B5322" t="str">
        <f t="shared" si="356"/>
        <v>533, 2016</v>
      </c>
      <c r="C5322" t="s">
        <v>556</v>
      </c>
      <c r="D5322" t="s">
        <v>16</v>
      </c>
      <c r="E5322" t="s">
        <v>20</v>
      </c>
      <c r="F5322">
        <v>2016</v>
      </c>
      <c r="G5322" s="6">
        <v>8326.2000000000007</v>
      </c>
      <c r="H5322" s="1">
        <f t="shared" si="357"/>
        <v>8326200000.000001</v>
      </c>
      <c r="I5322" s="4">
        <v>17.899999999999999</v>
      </c>
      <c r="J5322" s="6">
        <v>50785.7</v>
      </c>
      <c r="K5322" s="1">
        <f t="shared" si="358"/>
        <v>50785700000</v>
      </c>
      <c r="L5322" s="4">
        <v>-10.8</v>
      </c>
      <c r="M5322" s="4">
        <v>68.400000000000006</v>
      </c>
      <c r="N5322" t="str">
        <f t="shared" si="359"/>
        <v>Medium Score</v>
      </c>
      <c r="O5322" s="4">
        <v>89.7</v>
      </c>
      <c r="P5322" s="4">
        <v>69</v>
      </c>
      <c r="Q5322" s="4">
        <v>46.5</v>
      </c>
      <c r="R5322" s="5">
        <v>238141.9</v>
      </c>
      <c r="S5322" s="5">
        <v>142885.20000000001</v>
      </c>
      <c r="T5322" s="5">
        <v>476283.9</v>
      </c>
    </row>
    <row r="5323" spans="1:20" x14ac:dyDescent="0.25">
      <c r="A5323">
        <v>533</v>
      </c>
      <c r="B5323" t="str">
        <f t="shared" si="356"/>
        <v>533, 2017</v>
      </c>
      <c r="C5323" t="s">
        <v>556</v>
      </c>
      <c r="D5323" t="s">
        <v>16</v>
      </c>
      <c r="E5323" t="s">
        <v>20</v>
      </c>
      <c r="F5323">
        <v>2017</v>
      </c>
      <c r="G5323" s="6">
        <v>8275.7000000000007</v>
      </c>
      <c r="H5323" s="1">
        <f t="shared" si="357"/>
        <v>8275700000.000001</v>
      </c>
      <c r="I5323" s="4">
        <v>13.6</v>
      </c>
      <c r="J5323" s="6">
        <v>37934.699999999997</v>
      </c>
      <c r="K5323" s="1">
        <f t="shared" si="358"/>
        <v>37934700000</v>
      </c>
      <c r="L5323" s="4">
        <v>-0.6</v>
      </c>
      <c r="M5323" s="4">
        <v>69.7</v>
      </c>
      <c r="N5323" t="str">
        <f t="shared" si="359"/>
        <v>Medium Score</v>
      </c>
      <c r="O5323" s="4">
        <v>88.2</v>
      </c>
      <c r="P5323" s="4">
        <v>70.900000000000006</v>
      </c>
      <c r="Q5323" s="4">
        <v>49.9</v>
      </c>
      <c r="R5323" s="5">
        <v>241181.7</v>
      </c>
      <c r="S5323" s="5">
        <v>144709</v>
      </c>
      <c r="T5323" s="5">
        <v>482363.4</v>
      </c>
    </row>
    <row r="5324" spans="1:20" x14ac:dyDescent="0.25">
      <c r="A5324">
        <v>533</v>
      </c>
      <c r="B5324" t="str">
        <f t="shared" si="356"/>
        <v>533, 2018</v>
      </c>
      <c r="C5324" t="s">
        <v>556</v>
      </c>
      <c r="D5324" t="s">
        <v>16</v>
      </c>
      <c r="E5324" t="s">
        <v>20</v>
      </c>
      <c r="F5324">
        <v>2018</v>
      </c>
      <c r="G5324" s="6">
        <v>9845.7999999999993</v>
      </c>
      <c r="H5324" s="1">
        <f t="shared" si="357"/>
        <v>9845800000</v>
      </c>
      <c r="I5324" s="4">
        <v>12.9</v>
      </c>
      <c r="J5324" s="6">
        <v>24172.5</v>
      </c>
      <c r="K5324" s="1">
        <f t="shared" si="358"/>
        <v>24172500000</v>
      </c>
      <c r="L5324" s="4">
        <v>19</v>
      </c>
      <c r="M5324" s="4">
        <v>69.599999999999994</v>
      </c>
      <c r="N5324" t="str">
        <f t="shared" si="359"/>
        <v>Medium Score</v>
      </c>
      <c r="O5324" s="4">
        <v>90.3</v>
      </c>
      <c r="P5324" s="4">
        <v>69.7</v>
      </c>
      <c r="Q5324" s="4">
        <v>48.8</v>
      </c>
      <c r="R5324" s="5">
        <v>279414.2</v>
      </c>
      <c r="S5324" s="5">
        <v>167648.5</v>
      </c>
      <c r="T5324" s="5">
        <v>558828.30000000005</v>
      </c>
    </row>
    <row r="5325" spans="1:20" x14ac:dyDescent="0.25">
      <c r="A5325">
        <v>533</v>
      </c>
      <c r="B5325" t="str">
        <f t="shared" si="356"/>
        <v>533, 2019</v>
      </c>
      <c r="C5325" t="s">
        <v>556</v>
      </c>
      <c r="D5325" t="s">
        <v>16</v>
      </c>
      <c r="E5325" t="s">
        <v>20</v>
      </c>
      <c r="F5325">
        <v>2019</v>
      </c>
      <c r="G5325" s="6">
        <v>11298.9</v>
      </c>
      <c r="H5325" s="1">
        <f t="shared" si="357"/>
        <v>11298900000</v>
      </c>
      <c r="I5325" s="4">
        <v>14.2</v>
      </c>
      <c r="J5325" s="6">
        <v>35915.800000000003</v>
      </c>
      <c r="K5325" s="1">
        <f t="shared" si="358"/>
        <v>35915800000</v>
      </c>
      <c r="L5325" s="4">
        <v>14.8</v>
      </c>
      <c r="M5325" s="4">
        <v>70.599999999999994</v>
      </c>
      <c r="N5325" t="str">
        <f t="shared" si="359"/>
        <v>High Score</v>
      </c>
      <c r="O5325" s="4">
        <v>90.3</v>
      </c>
      <c r="P5325" s="4">
        <v>68.099999999999994</v>
      </c>
      <c r="Q5325" s="4">
        <v>53.3</v>
      </c>
      <c r="R5325" s="5">
        <v>320659.59999999998</v>
      </c>
      <c r="S5325" s="5">
        <v>192395.8</v>
      </c>
      <c r="T5325" s="5">
        <v>641319.19999999995</v>
      </c>
    </row>
    <row r="5326" spans="1:20" x14ac:dyDescent="0.25">
      <c r="A5326">
        <v>533</v>
      </c>
      <c r="B5326" t="str">
        <f t="shared" si="356"/>
        <v>533, 2020</v>
      </c>
      <c r="C5326" t="s">
        <v>556</v>
      </c>
      <c r="D5326" t="s">
        <v>16</v>
      </c>
      <c r="E5326" t="s">
        <v>20</v>
      </c>
      <c r="F5326">
        <v>2020</v>
      </c>
      <c r="G5326" s="6">
        <v>12567.3</v>
      </c>
      <c r="H5326" s="1">
        <f t="shared" si="357"/>
        <v>12567300000</v>
      </c>
      <c r="I5326" s="4">
        <v>10.1</v>
      </c>
      <c r="J5326" s="6">
        <v>42413.2</v>
      </c>
      <c r="K5326" s="1">
        <f t="shared" si="358"/>
        <v>42413200000</v>
      </c>
      <c r="L5326" s="4">
        <v>11.2</v>
      </c>
      <c r="M5326" s="4">
        <v>68.900000000000006</v>
      </c>
      <c r="N5326" t="str">
        <f t="shared" si="359"/>
        <v>Medium Score</v>
      </c>
      <c r="O5326" s="4">
        <v>92</v>
      </c>
      <c r="P5326" s="4">
        <v>65.599999999999994</v>
      </c>
      <c r="Q5326" s="4">
        <v>49.2</v>
      </c>
      <c r="R5326" s="5">
        <v>349304.7</v>
      </c>
      <c r="S5326" s="5">
        <v>209582.8</v>
      </c>
      <c r="T5326" s="5">
        <v>698609.4</v>
      </c>
    </row>
    <row r="5327" spans="1:20" x14ac:dyDescent="0.25">
      <c r="A5327">
        <v>533</v>
      </c>
      <c r="B5327" t="str">
        <f t="shared" si="356"/>
        <v>533, 2021</v>
      </c>
      <c r="C5327" t="s">
        <v>556</v>
      </c>
      <c r="D5327" t="s">
        <v>16</v>
      </c>
      <c r="E5327" t="s">
        <v>20</v>
      </c>
      <c r="F5327">
        <v>2021</v>
      </c>
      <c r="G5327" s="6">
        <v>13082.1</v>
      </c>
      <c r="H5327" s="1">
        <f t="shared" si="357"/>
        <v>13082100000</v>
      </c>
      <c r="I5327" s="4">
        <v>11.3</v>
      </c>
      <c r="J5327" s="6">
        <v>47147.4</v>
      </c>
      <c r="K5327" s="1">
        <f t="shared" si="358"/>
        <v>47147400000</v>
      </c>
      <c r="L5327" s="4">
        <v>4.0999999999999996</v>
      </c>
      <c r="M5327" s="4">
        <v>68.2</v>
      </c>
      <c r="N5327" t="str">
        <f t="shared" si="359"/>
        <v>Medium Score</v>
      </c>
      <c r="O5327" s="4">
        <v>90.1</v>
      </c>
      <c r="P5327" s="4">
        <v>65.599999999999994</v>
      </c>
      <c r="Q5327" s="4">
        <v>48.8</v>
      </c>
      <c r="R5327" s="5">
        <v>372226.5</v>
      </c>
      <c r="S5327" s="5">
        <v>223335.9</v>
      </c>
      <c r="T5327" s="5">
        <v>744453</v>
      </c>
    </row>
    <row r="5328" spans="1:20" x14ac:dyDescent="0.25">
      <c r="A5328">
        <v>533</v>
      </c>
      <c r="B5328" t="str">
        <f t="shared" si="356"/>
        <v>533, 2022</v>
      </c>
      <c r="C5328" t="s">
        <v>556</v>
      </c>
      <c r="D5328" t="s">
        <v>16</v>
      </c>
      <c r="E5328" t="s">
        <v>20</v>
      </c>
      <c r="F5328">
        <v>2022</v>
      </c>
      <c r="G5328" s="6">
        <v>14008.4</v>
      </c>
      <c r="H5328" s="1">
        <f t="shared" si="357"/>
        <v>14008400000</v>
      </c>
      <c r="I5328" s="4">
        <v>14.1</v>
      </c>
      <c r="J5328" s="6">
        <v>60424.7</v>
      </c>
      <c r="K5328" s="1">
        <f t="shared" si="358"/>
        <v>60424700000</v>
      </c>
      <c r="L5328" s="4">
        <v>7.1</v>
      </c>
      <c r="M5328" s="4">
        <v>68.099999999999994</v>
      </c>
      <c r="N5328" t="str">
        <f t="shared" si="359"/>
        <v>Medium Score</v>
      </c>
      <c r="O5328" s="4">
        <v>94</v>
      </c>
      <c r="P5328" s="4">
        <v>63</v>
      </c>
      <c r="Q5328" s="4">
        <v>47.3</v>
      </c>
      <c r="R5328" s="5">
        <v>379408.7</v>
      </c>
      <c r="S5328" s="5">
        <v>227645.2</v>
      </c>
      <c r="T5328" s="5">
        <v>758817.5</v>
      </c>
    </row>
    <row r="5329" spans="1:20" x14ac:dyDescent="0.25">
      <c r="A5329">
        <v>533</v>
      </c>
      <c r="B5329" t="str">
        <f t="shared" si="356"/>
        <v>533, 2023</v>
      </c>
      <c r="C5329" t="s">
        <v>556</v>
      </c>
      <c r="D5329" t="s">
        <v>16</v>
      </c>
      <c r="E5329" t="s">
        <v>20</v>
      </c>
      <c r="F5329">
        <v>2023</v>
      </c>
      <c r="G5329" s="6">
        <v>14599.7</v>
      </c>
      <c r="H5329" s="1">
        <f t="shared" si="357"/>
        <v>14599700000</v>
      </c>
      <c r="I5329" s="4">
        <v>18.5</v>
      </c>
      <c r="J5329" s="6">
        <v>88738.4</v>
      </c>
      <c r="K5329" s="1">
        <f t="shared" si="358"/>
        <v>88738400000</v>
      </c>
      <c r="L5329" s="4">
        <v>4.2</v>
      </c>
      <c r="M5329" s="4">
        <v>68.5</v>
      </c>
      <c r="N5329" t="str">
        <f t="shared" si="359"/>
        <v>Medium Score</v>
      </c>
      <c r="O5329" s="4">
        <v>95.2</v>
      </c>
      <c r="P5329" s="4">
        <v>67.3</v>
      </c>
      <c r="Q5329" s="4">
        <v>42.9</v>
      </c>
      <c r="R5329" s="5">
        <v>389461.7</v>
      </c>
      <c r="S5329" s="5">
        <v>233677</v>
      </c>
      <c r="T5329" s="5">
        <v>778923.4</v>
      </c>
    </row>
    <row r="5330" spans="1:20" x14ac:dyDescent="0.25">
      <c r="A5330">
        <v>533</v>
      </c>
      <c r="B5330" t="str">
        <f t="shared" si="356"/>
        <v>533, 2024</v>
      </c>
      <c r="C5330" t="s">
        <v>556</v>
      </c>
      <c r="D5330" t="s">
        <v>16</v>
      </c>
      <c r="E5330" t="s">
        <v>20</v>
      </c>
      <c r="F5330">
        <v>2024</v>
      </c>
      <c r="G5330" s="6">
        <v>16641.900000000001</v>
      </c>
      <c r="H5330" s="1">
        <f t="shared" si="357"/>
        <v>16641900000.000002</v>
      </c>
      <c r="I5330" s="4">
        <v>17.7</v>
      </c>
      <c r="J5330" s="6">
        <v>61424.2</v>
      </c>
      <c r="K5330" s="1">
        <f t="shared" si="358"/>
        <v>61424200000</v>
      </c>
      <c r="L5330" s="4">
        <v>14</v>
      </c>
      <c r="M5330" s="4">
        <v>69.7</v>
      </c>
      <c r="N5330" t="str">
        <f t="shared" si="359"/>
        <v>Medium Score</v>
      </c>
      <c r="O5330" s="4">
        <v>95.5</v>
      </c>
      <c r="P5330" s="4">
        <v>70.400000000000006</v>
      </c>
      <c r="Q5330" s="4">
        <v>43.2</v>
      </c>
      <c r="R5330" s="5">
        <v>442078.3</v>
      </c>
      <c r="S5330" s="5">
        <v>265247</v>
      </c>
      <c r="T5330" s="5">
        <v>884156.7</v>
      </c>
    </row>
    <row r="5331" spans="1:20" x14ac:dyDescent="0.25">
      <c r="A5331">
        <v>533</v>
      </c>
      <c r="B5331" t="str">
        <f t="shared" si="356"/>
        <v>533, 2025</v>
      </c>
      <c r="C5331" t="s">
        <v>556</v>
      </c>
      <c r="D5331" t="s">
        <v>16</v>
      </c>
      <c r="E5331" t="s">
        <v>20</v>
      </c>
      <c r="F5331">
        <v>2025</v>
      </c>
      <c r="G5331" s="6">
        <v>18913.3</v>
      </c>
      <c r="H5331" s="1">
        <f t="shared" si="357"/>
        <v>18913300000</v>
      </c>
      <c r="I5331" s="4">
        <v>17.399999999999999</v>
      </c>
      <c r="J5331" s="6">
        <v>57158.2</v>
      </c>
      <c r="K5331" s="1">
        <f t="shared" si="358"/>
        <v>57158200000</v>
      </c>
      <c r="L5331" s="4">
        <v>13.6</v>
      </c>
      <c r="M5331" s="4">
        <v>69.5</v>
      </c>
      <c r="N5331" t="str">
        <f t="shared" si="359"/>
        <v>Medium Score</v>
      </c>
      <c r="O5331" s="4">
        <v>95.9</v>
      </c>
      <c r="P5331" s="4">
        <v>70.599999999999994</v>
      </c>
      <c r="Q5331" s="4">
        <v>41.9</v>
      </c>
      <c r="R5331" s="5">
        <v>499686</v>
      </c>
      <c r="S5331" s="5">
        <v>299811.59999999998</v>
      </c>
      <c r="T5331" s="5">
        <v>999372.1</v>
      </c>
    </row>
    <row r="5332" spans="1:20" x14ac:dyDescent="0.25">
      <c r="A5332">
        <v>534</v>
      </c>
      <c r="B5332" t="str">
        <f t="shared" si="356"/>
        <v>534, 2016</v>
      </c>
      <c r="C5332" t="s">
        <v>557</v>
      </c>
      <c r="D5332" t="s">
        <v>45</v>
      </c>
      <c r="E5332" t="s">
        <v>17</v>
      </c>
      <c r="F5332">
        <v>2016</v>
      </c>
      <c r="G5332" s="6">
        <v>1574.7</v>
      </c>
      <c r="H5332" s="1">
        <f t="shared" si="357"/>
        <v>1574700000</v>
      </c>
      <c r="I5332" s="4">
        <v>10.6</v>
      </c>
      <c r="J5332" s="6">
        <v>2144.8000000000002</v>
      </c>
      <c r="K5332" s="1">
        <f t="shared" si="358"/>
        <v>2144800000.0000002</v>
      </c>
      <c r="L5332" s="4">
        <v>3.2</v>
      </c>
      <c r="M5332" s="4">
        <v>34.1</v>
      </c>
      <c r="N5332" t="str">
        <f t="shared" si="359"/>
        <v>Low Score</v>
      </c>
      <c r="O5332" s="4">
        <v>2</v>
      </c>
      <c r="P5332" s="4">
        <v>84</v>
      </c>
      <c r="Q5332" s="4">
        <v>16.399999999999999</v>
      </c>
      <c r="R5332" s="5">
        <v>560394.4</v>
      </c>
      <c r="S5332" s="5">
        <v>747192.6</v>
      </c>
      <c r="T5332" s="5">
        <v>9339907.0999999996</v>
      </c>
    </row>
    <row r="5333" spans="1:20" x14ac:dyDescent="0.25">
      <c r="A5333">
        <v>534</v>
      </c>
      <c r="B5333" t="str">
        <f t="shared" si="356"/>
        <v>534, 2017</v>
      </c>
      <c r="C5333" t="s">
        <v>557</v>
      </c>
      <c r="D5333" t="s">
        <v>45</v>
      </c>
      <c r="E5333" t="s">
        <v>17</v>
      </c>
      <c r="F5333">
        <v>2017</v>
      </c>
      <c r="G5333" s="6">
        <v>1500</v>
      </c>
      <c r="H5333" s="1">
        <f t="shared" si="357"/>
        <v>1500000000</v>
      </c>
      <c r="I5333" s="4">
        <v>6.9</v>
      </c>
      <c r="J5333" s="6">
        <v>1877.3</v>
      </c>
      <c r="K5333" s="1">
        <f t="shared" si="358"/>
        <v>1877300000</v>
      </c>
      <c r="L5333" s="4">
        <v>-4.7</v>
      </c>
      <c r="M5333" s="4">
        <v>35.700000000000003</v>
      </c>
      <c r="N5333" t="str">
        <f t="shared" si="359"/>
        <v>Low Score</v>
      </c>
      <c r="O5333" s="4">
        <v>3.7</v>
      </c>
      <c r="P5333" s="4">
        <v>83</v>
      </c>
      <c r="Q5333" s="4">
        <v>20.5</v>
      </c>
      <c r="R5333" s="5">
        <v>528252.30000000005</v>
      </c>
      <c r="S5333" s="5">
        <v>704336.4</v>
      </c>
      <c r="T5333" s="5">
        <v>8804205</v>
      </c>
    </row>
    <row r="5334" spans="1:20" x14ac:dyDescent="0.25">
      <c r="A5334">
        <v>534</v>
      </c>
      <c r="B5334" t="str">
        <f t="shared" si="356"/>
        <v>534, 2018</v>
      </c>
      <c r="C5334" t="s">
        <v>557</v>
      </c>
      <c r="D5334" t="s">
        <v>45</v>
      </c>
      <c r="E5334" t="s">
        <v>17</v>
      </c>
      <c r="F5334">
        <v>2018</v>
      </c>
      <c r="G5334" s="6">
        <v>1681.8</v>
      </c>
      <c r="H5334" s="1">
        <f t="shared" si="357"/>
        <v>1681800000</v>
      </c>
      <c r="I5334" s="4">
        <v>7.2</v>
      </c>
      <c r="J5334" s="6">
        <v>1992</v>
      </c>
      <c r="K5334" s="1">
        <f t="shared" si="358"/>
        <v>1992000000</v>
      </c>
      <c r="L5334" s="4">
        <v>12.1</v>
      </c>
      <c r="M5334" s="4">
        <v>36.6</v>
      </c>
      <c r="N5334" t="str">
        <f t="shared" si="359"/>
        <v>Low Score</v>
      </c>
      <c r="O5334" s="4">
        <v>6.7</v>
      </c>
      <c r="P5334" s="4">
        <v>83.2</v>
      </c>
      <c r="Q5334" s="4">
        <v>19.899999999999999</v>
      </c>
      <c r="R5334" s="5">
        <v>581698.9</v>
      </c>
      <c r="S5334" s="5">
        <v>775598.6</v>
      </c>
      <c r="T5334" s="5">
        <v>9694982.0999999996</v>
      </c>
    </row>
    <row r="5335" spans="1:20" x14ac:dyDescent="0.25">
      <c r="A5335">
        <v>534</v>
      </c>
      <c r="B5335" t="str">
        <f t="shared" si="356"/>
        <v>534, 2019</v>
      </c>
      <c r="C5335" t="s">
        <v>557</v>
      </c>
      <c r="D5335" t="s">
        <v>45</v>
      </c>
      <c r="E5335" t="s">
        <v>17</v>
      </c>
      <c r="F5335">
        <v>2019</v>
      </c>
      <c r="G5335" s="6">
        <v>1553.3</v>
      </c>
      <c r="H5335" s="1">
        <f t="shared" si="357"/>
        <v>1553300000</v>
      </c>
      <c r="I5335" s="4">
        <v>2.9</v>
      </c>
      <c r="J5335" s="6">
        <v>984.8</v>
      </c>
      <c r="K5335" s="1">
        <f t="shared" si="358"/>
        <v>984800000</v>
      </c>
      <c r="L5335" s="4">
        <v>-7.6</v>
      </c>
      <c r="M5335" s="4">
        <v>37.200000000000003</v>
      </c>
      <c r="N5335" t="str">
        <f t="shared" si="359"/>
        <v>Low Score</v>
      </c>
      <c r="O5335" s="4">
        <v>8.8000000000000007</v>
      </c>
      <c r="P5335" s="4">
        <v>82.4</v>
      </c>
      <c r="Q5335" s="4">
        <v>20.3</v>
      </c>
      <c r="R5335" s="5">
        <v>530432.4</v>
      </c>
      <c r="S5335" s="5">
        <v>707243.2</v>
      </c>
      <c r="T5335" s="5">
        <v>8840540</v>
      </c>
    </row>
    <row r="5336" spans="1:20" x14ac:dyDescent="0.25">
      <c r="A5336">
        <v>534</v>
      </c>
      <c r="B5336" t="str">
        <f t="shared" si="356"/>
        <v>534, 2020</v>
      </c>
      <c r="C5336" t="s">
        <v>557</v>
      </c>
      <c r="D5336" t="s">
        <v>45</v>
      </c>
      <c r="E5336" t="s">
        <v>17</v>
      </c>
      <c r="F5336">
        <v>2020</v>
      </c>
      <c r="G5336" s="6">
        <v>1599.7</v>
      </c>
      <c r="H5336" s="1">
        <f t="shared" si="357"/>
        <v>1599700000</v>
      </c>
      <c r="I5336" s="4">
        <v>-0.4</v>
      </c>
      <c r="J5336" s="6">
        <v>4759.5</v>
      </c>
      <c r="K5336" s="1">
        <f t="shared" si="358"/>
        <v>4759500000</v>
      </c>
      <c r="L5336" s="4">
        <v>3</v>
      </c>
      <c r="M5336" s="4">
        <v>37.299999999999997</v>
      </c>
      <c r="N5336" t="str">
        <f t="shared" si="359"/>
        <v>Low Score</v>
      </c>
      <c r="O5336" s="4">
        <v>9.9</v>
      </c>
      <c r="P5336" s="4">
        <v>83.3</v>
      </c>
      <c r="Q5336" s="4">
        <v>18.5</v>
      </c>
      <c r="R5336" s="5">
        <v>542635</v>
      </c>
      <c r="S5336" s="5">
        <v>723513.3</v>
      </c>
      <c r="T5336" s="5">
        <v>9043916.6999999993</v>
      </c>
    </row>
    <row r="5337" spans="1:20" x14ac:dyDescent="0.25">
      <c r="A5337">
        <v>534</v>
      </c>
      <c r="B5337" t="str">
        <f t="shared" si="356"/>
        <v>534, 2021</v>
      </c>
      <c r="C5337" t="s">
        <v>557</v>
      </c>
      <c r="D5337" t="s">
        <v>45</v>
      </c>
      <c r="E5337" t="s">
        <v>17</v>
      </c>
      <c r="F5337">
        <v>2021</v>
      </c>
      <c r="G5337" s="6">
        <v>1715.8</v>
      </c>
      <c r="H5337" s="1">
        <f t="shared" si="357"/>
        <v>1715800000</v>
      </c>
      <c r="I5337" s="4">
        <v>0.2</v>
      </c>
      <c r="J5337" s="6">
        <v>68.8</v>
      </c>
      <c r="K5337" s="1">
        <f t="shared" si="358"/>
        <v>68800000</v>
      </c>
      <c r="L5337" s="4">
        <v>7.3</v>
      </c>
      <c r="M5337" s="4">
        <v>37.799999999999997</v>
      </c>
      <c r="N5337" t="str">
        <f t="shared" si="359"/>
        <v>Low Score</v>
      </c>
      <c r="O5337" s="4">
        <v>9.1</v>
      </c>
      <c r="P5337" s="4">
        <v>81.099999999999994</v>
      </c>
      <c r="Q5337" s="4">
        <v>23.2</v>
      </c>
      <c r="R5337" s="5">
        <v>584756.80000000005</v>
      </c>
      <c r="S5337" s="5">
        <v>779675.7</v>
      </c>
      <c r="T5337" s="5">
        <v>9745946.5999999996</v>
      </c>
    </row>
    <row r="5338" spans="1:20" x14ac:dyDescent="0.25">
      <c r="A5338">
        <v>534</v>
      </c>
      <c r="B5338" t="str">
        <f t="shared" si="356"/>
        <v>534, 2022</v>
      </c>
      <c r="C5338" t="s">
        <v>557</v>
      </c>
      <c r="D5338" t="s">
        <v>45</v>
      </c>
      <c r="E5338" t="s">
        <v>17</v>
      </c>
      <c r="F5338">
        <v>2022</v>
      </c>
      <c r="G5338" s="6">
        <v>1607.7</v>
      </c>
      <c r="H5338" s="1">
        <f t="shared" si="357"/>
        <v>1607700000</v>
      </c>
      <c r="I5338" s="4">
        <v>6.4</v>
      </c>
      <c r="J5338" s="6">
        <v>1027.0999999999999</v>
      </c>
      <c r="K5338" s="1">
        <f t="shared" si="358"/>
        <v>1027099999.9999999</v>
      </c>
      <c r="L5338" s="4">
        <v>-6.3</v>
      </c>
      <c r="M5338" s="4">
        <v>40.6</v>
      </c>
      <c r="N5338" t="str">
        <f t="shared" si="359"/>
        <v>Medium Score</v>
      </c>
      <c r="O5338" s="4">
        <v>10.6</v>
      </c>
      <c r="P5338" s="4">
        <v>84.9</v>
      </c>
      <c r="Q5338" s="4">
        <v>26.2</v>
      </c>
      <c r="R5338" s="5">
        <v>543009.30000000005</v>
      </c>
      <c r="S5338" s="5">
        <v>724012.4</v>
      </c>
      <c r="T5338" s="5">
        <v>9050154.4000000004</v>
      </c>
    </row>
    <row r="5339" spans="1:20" x14ac:dyDescent="0.25">
      <c r="A5339">
        <v>534</v>
      </c>
      <c r="B5339" t="str">
        <f t="shared" si="356"/>
        <v>534, 2023</v>
      </c>
      <c r="C5339" t="s">
        <v>557</v>
      </c>
      <c r="D5339" t="s">
        <v>45</v>
      </c>
      <c r="E5339" t="s">
        <v>17</v>
      </c>
      <c r="F5339">
        <v>2023</v>
      </c>
      <c r="G5339" s="6">
        <v>1362.1</v>
      </c>
      <c r="H5339" s="1">
        <f t="shared" si="357"/>
        <v>1362100000</v>
      </c>
      <c r="I5339" s="4">
        <v>5.3</v>
      </c>
      <c r="J5339" s="6">
        <v>1215.7</v>
      </c>
      <c r="K5339" s="1">
        <f t="shared" si="358"/>
        <v>1215700000</v>
      </c>
      <c r="L5339" s="4">
        <v>-15.3</v>
      </c>
      <c r="M5339" s="4">
        <v>40.200000000000003</v>
      </c>
      <c r="N5339" t="str">
        <f t="shared" si="359"/>
        <v>Medium Score</v>
      </c>
      <c r="O5339" s="4">
        <v>8.6</v>
      </c>
      <c r="P5339" s="4">
        <v>86.9</v>
      </c>
      <c r="Q5339" s="4">
        <v>25.1</v>
      </c>
      <c r="R5339" s="5">
        <v>465888</v>
      </c>
      <c r="S5339" s="5">
        <v>621184</v>
      </c>
      <c r="T5339" s="5">
        <v>7764800</v>
      </c>
    </row>
    <row r="5340" spans="1:20" x14ac:dyDescent="0.25">
      <c r="A5340">
        <v>534</v>
      </c>
      <c r="B5340" t="str">
        <f t="shared" si="356"/>
        <v>534, 2024</v>
      </c>
      <c r="C5340" t="s">
        <v>557</v>
      </c>
      <c r="D5340" t="s">
        <v>45</v>
      </c>
      <c r="E5340" t="s">
        <v>17</v>
      </c>
      <c r="F5340">
        <v>2024</v>
      </c>
      <c r="G5340" s="6">
        <v>1516</v>
      </c>
      <c r="H5340" s="1">
        <f t="shared" si="357"/>
        <v>1516000000</v>
      </c>
      <c r="I5340" s="4">
        <v>5.5</v>
      </c>
      <c r="J5340" s="6">
        <v>1657.4</v>
      </c>
      <c r="K5340" s="1">
        <f t="shared" si="358"/>
        <v>1657400000</v>
      </c>
      <c r="L5340" s="4">
        <v>11.3</v>
      </c>
      <c r="M5340" s="4">
        <v>39.5</v>
      </c>
      <c r="N5340" t="str">
        <f t="shared" si="359"/>
        <v>Low Score</v>
      </c>
      <c r="O5340" s="4">
        <v>6.7</v>
      </c>
      <c r="P5340" s="4">
        <v>87.4</v>
      </c>
      <c r="Q5340" s="4">
        <v>24.5</v>
      </c>
      <c r="R5340" s="5">
        <v>524284.9</v>
      </c>
      <c r="S5340" s="5">
        <v>699046.6</v>
      </c>
      <c r="T5340" s="5">
        <v>8738082.5</v>
      </c>
    </row>
    <row r="5341" spans="1:20" x14ac:dyDescent="0.25">
      <c r="A5341">
        <v>534</v>
      </c>
      <c r="B5341" t="str">
        <f t="shared" si="356"/>
        <v>534, 2025</v>
      </c>
      <c r="C5341" t="s">
        <v>557</v>
      </c>
      <c r="D5341" t="s">
        <v>45</v>
      </c>
      <c r="E5341" t="s">
        <v>17</v>
      </c>
      <c r="F5341">
        <v>2025</v>
      </c>
      <c r="G5341" s="6">
        <v>1742.5</v>
      </c>
      <c r="H5341" s="1">
        <f t="shared" si="357"/>
        <v>1742500000</v>
      </c>
      <c r="I5341" s="4">
        <v>3.3</v>
      </c>
      <c r="J5341" s="6">
        <v>956.7</v>
      </c>
      <c r="K5341" s="1">
        <f t="shared" si="358"/>
        <v>956700000</v>
      </c>
      <c r="L5341" s="4">
        <v>14.9</v>
      </c>
      <c r="M5341" s="4">
        <v>38.6</v>
      </c>
      <c r="N5341" t="str">
        <f t="shared" si="359"/>
        <v>Low Score</v>
      </c>
      <c r="O5341" s="4">
        <v>8.1999999999999993</v>
      </c>
      <c r="P5341" s="4">
        <v>84.9</v>
      </c>
      <c r="Q5341" s="4">
        <v>22.7</v>
      </c>
      <c r="R5341" s="5">
        <v>597391</v>
      </c>
      <c r="S5341" s="5">
        <v>796521.4</v>
      </c>
      <c r="T5341" s="5">
        <v>9956517.3000000007</v>
      </c>
    </row>
    <row r="5342" spans="1:20" x14ac:dyDescent="0.25">
      <c r="A5342">
        <v>535</v>
      </c>
      <c r="B5342" t="str">
        <f t="shared" si="356"/>
        <v>535, 2016</v>
      </c>
      <c r="C5342" t="s">
        <v>558</v>
      </c>
      <c r="D5342" t="s">
        <v>31</v>
      </c>
      <c r="E5342" t="s">
        <v>12</v>
      </c>
      <c r="F5342">
        <v>2016</v>
      </c>
      <c r="G5342" s="6">
        <v>25348.7</v>
      </c>
      <c r="H5342" s="1">
        <f t="shared" si="357"/>
        <v>25348700000</v>
      </c>
      <c r="I5342" s="4">
        <v>1.3</v>
      </c>
      <c r="J5342" s="6">
        <v>5316.7</v>
      </c>
      <c r="K5342" s="1">
        <f t="shared" si="358"/>
        <v>5316700000</v>
      </c>
      <c r="L5342" s="4">
        <v>0.9</v>
      </c>
      <c r="M5342" s="4">
        <v>39.700000000000003</v>
      </c>
      <c r="N5342" t="str">
        <f t="shared" si="359"/>
        <v>Low Score</v>
      </c>
      <c r="O5342" s="4">
        <v>37.5</v>
      </c>
      <c r="P5342" s="4">
        <v>14.5</v>
      </c>
      <c r="Q5342" s="4">
        <v>67.3</v>
      </c>
      <c r="R5342" s="5">
        <v>23768146.399999999</v>
      </c>
      <c r="S5342" s="5">
        <v>7130443.9000000004</v>
      </c>
      <c r="T5342" s="5">
        <v>237681463.5</v>
      </c>
    </row>
    <row r="5343" spans="1:20" x14ac:dyDescent="0.25">
      <c r="A5343">
        <v>535</v>
      </c>
      <c r="B5343" t="str">
        <f t="shared" si="356"/>
        <v>535, 2017</v>
      </c>
      <c r="C5343" t="s">
        <v>558</v>
      </c>
      <c r="D5343" t="s">
        <v>31</v>
      </c>
      <c r="E5343" t="s">
        <v>12</v>
      </c>
      <c r="F5343">
        <v>2017</v>
      </c>
      <c r="G5343" s="6">
        <v>30412.799999999999</v>
      </c>
      <c r="H5343" s="1">
        <f t="shared" si="357"/>
        <v>30412800000</v>
      </c>
      <c r="I5343" s="4">
        <v>3.2</v>
      </c>
      <c r="J5343" s="6">
        <v>12300.4</v>
      </c>
      <c r="K5343" s="1">
        <f t="shared" si="358"/>
        <v>12300400000</v>
      </c>
      <c r="L5343" s="4">
        <v>20</v>
      </c>
      <c r="M5343" s="4">
        <v>39.700000000000003</v>
      </c>
      <c r="N5343" t="str">
        <f t="shared" si="359"/>
        <v>Low Score</v>
      </c>
      <c r="O5343" s="4">
        <v>38.6</v>
      </c>
      <c r="P5343" s="4">
        <v>14</v>
      </c>
      <c r="Q5343" s="4">
        <v>66.5</v>
      </c>
      <c r="R5343" s="5">
        <v>28270722.399999999</v>
      </c>
      <c r="S5343" s="5">
        <v>8481216.6999999993</v>
      </c>
      <c r="T5343" s="5">
        <v>282707224</v>
      </c>
    </row>
    <row r="5344" spans="1:20" x14ac:dyDescent="0.25">
      <c r="A5344">
        <v>535</v>
      </c>
      <c r="B5344" t="str">
        <f t="shared" si="356"/>
        <v>535, 2018</v>
      </c>
      <c r="C5344" t="s">
        <v>558</v>
      </c>
      <c r="D5344" t="s">
        <v>31</v>
      </c>
      <c r="E5344" t="s">
        <v>12</v>
      </c>
      <c r="F5344">
        <v>2018</v>
      </c>
      <c r="G5344" s="6">
        <v>29576.3</v>
      </c>
      <c r="H5344" s="1">
        <f t="shared" si="357"/>
        <v>29576300000</v>
      </c>
      <c r="I5344" s="4">
        <v>9</v>
      </c>
      <c r="J5344" s="6">
        <v>22163.599999999999</v>
      </c>
      <c r="K5344" s="1">
        <f t="shared" si="358"/>
        <v>22163600000</v>
      </c>
      <c r="L5344" s="4">
        <v>-2.8</v>
      </c>
      <c r="M5344" s="4">
        <v>42.1</v>
      </c>
      <c r="N5344" t="str">
        <f t="shared" si="359"/>
        <v>Medium Score</v>
      </c>
      <c r="O5344" s="4">
        <v>41.7</v>
      </c>
      <c r="P5344" s="4">
        <v>14.4</v>
      </c>
      <c r="Q5344" s="4">
        <v>70.099999999999994</v>
      </c>
      <c r="R5344" s="5">
        <v>26850948</v>
      </c>
      <c r="S5344" s="5">
        <v>8055284.4000000004</v>
      </c>
      <c r="T5344" s="5">
        <v>268509480.10000002</v>
      </c>
    </row>
    <row r="5345" spans="1:20" x14ac:dyDescent="0.25">
      <c r="A5345">
        <v>535</v>
      </c>
      <c r="B5345" t="str">
        <f t="shared" si="356"/>
        <v>535, 2019</v>
      </c>
      <c r="C5345" t="s">
        <v>558</v>
      </c>
      <c r="D5345" t="s">
        <v>31</v>
      </c>
      <c r="E5345" t="s">
        <v>12</v>
      </c>
      <c r="F5345">
        <v>2019</v>
      </c>
      <c r="G5345" s="6">
        <v>29210.5</v>
      </c>
      <c r="H5345" s="1">
        <f t="shared" si="357"/>
        <v>29210500000</v>
      </c>
      <c r="I5345" s="4">
        <v>11.5</v>
      </c>
      <c r="J5345" s="6">
        <v>43889.5</v>
      </c>
      <c r="K5345" s="1">
        <f t="shared" si="358"/>
        <v>43889500000</v>
      </c>
      <c r="L5345" s="4">
        <v>-1.2</v>
      </c>
      <c r="M5345" s="4">
        <v>44.9</v>
      </c>
      <c r="N5345" t="str">
        <f t="shared" si="359"/>
        <v>Medium Score</v>
      </c>
      <c r="O5345" s="4">
        <v>44.7</v>
      </c>
      <c r="P5345" s="4">
        <v>16.399999999999999</v>
      </c>
      <c r="Q5345" s="4">
        <v>73.7</v>
      </c>
      <c r="R5345" s="5">
        <v>25921786.5</v>
      </c>
      <c r="S5345" s="5">
        <v>7776535.9000000004</v>
      </c>
      <c r="T5345" s="5">
        <v>259217864.80000001</v>
      </c>
    </row>
    <row r="5346" spans="1:20" x14ac:dyDescent="0.25">
      <c r="A5346">
        <v>535</v>
      </c>
      <c r="B5346" t="str">
        <f t="shared" si="356"/>
        <v>535, 2020</v>
      </c>
      <c r="C5346" t="s">
        <v>558</v>
      </c>
      <c r="D5346" t="s">
        <v>31</v>
      </c>
      <c r="E5346" t="s">
        <v>12</v>
      </c>
      <c r="F5346">
        <v>2020</v>
      </c>
      <c r="G5346" s="6">
        <v>30908.2</v>
      </c>
      <c r="H5346" s="1">
        <f t="shared" si="357"/>
        <v>30908200000</v>
      </c>
      <c r="I5346" s="4">
        <v>15.1</v>
      </c>
      <c r="J5346" s="6">
        <v>71468.399999999994</v>
      </c>
      <c r="K5346" s="1">
        <f t="shared" si="358"/>
        <v>71468400000</v>
      </c>
      <c r="L5346" s="4">
        <v>5.8</v>
      </c>
      <c r="M5346" s="4">
        <v>46.2</v>
      </c>
      <c r="N5346" t="str">
        <f t="shared" si="359"/>
        <v>Medium Score</v>
      </c>
      <c r="O5346" s="4">
        <v>44.6</v>
      </c>
      <c r="P5346" s="4">
        <v>16.600000000000001</v>
      </c>
      <c r="Q5346" s="4">
        <v>77.3</v>
      </c>
      <c r="R5346" s="5">
        <v>27437879.899999999</v>
      </c>
      <c r="S5346" s="5">
        <v>8231364</v>
      </c>
      <c r="T5346" s="5">
        <v>274378798.5</v>
      </c>
    </row>
    <row r="5347" spans="1:20" x14ac:dyDescent="0.25">
      <c r="A5347">
        <v>535</v>
      </c>
      <c r="B5347" t="str">
        <f t="shared" si="356"/>
        <v>535, 2021</v>
      </c>
      <c r="C5347" t="s">
        <v>558</v>
      </c>
      <c r="D5347" t="s">
        <v>31</v>
      </c>
      <c r="E5347" t="s">
        <v>12</v>
      </c>
      <c r="F5347">
        <v>2021</v>
      </c>
      <c r="G5347" s="6">
        <v>34024.199999999997</v>
      </c>
      <c r="H5347" s="1">
        <f t="shared" si="357"/>
        <v>34024199999.999996</v>
      </c>
      <c r="I5347" s="4">
        <v>7.7</v>
      </c>
      <c r="J5347" s="6">
        <v>33070.699999999997</v>
      </c>
      <c r="K5347" s="1">
        <f t="shared" si="358"/>
        <v>33070699999.999996</v>
      </c>
      <c r="L5347" s="4">
        <v>10.1</v>
      </c>
      <c r="M5347" s="4">
        <v>45.5</v>
      </c>
      <c r="N5347" t="str">
        <f t="shared" si="359"/>
        <v>Medium Score</v>
      </c>
      <c r="O5347" s="4">
        <v>43.4</v>
      </c>
      <c r="P5347" s="4">
        <v>15.9</v>
      </c>
      <c r="Q5347" s="4">
        <v>77.3</v>
      </c>
      <c r="R5347" s="5">
        <v>30491179.300000001</v>
      </c>
      <c r="S5347" s="5">
        <v>9147353.8000000007</v>
      </c>
      <c r="T5347" s="5">
        <v>304911793</v>
      </c>
    </row>
    <row r="5348" spans="1:20" x14ac:dyDescent="0.25">
      <c r="A5348">
        <v>535</v>
      </c>
      <c r="B5348" t="str">
        <f t="shared" si="356"/>
        <v>535, 2022</v>
      </c>
      <c r="C5348" t="s">
        <v>558</v>
      </c>
      <c r="D5348" t="s">
        <v>31</v>
      </c>
      <c r="E5348" t="s">
        <v>12</v>
      </c>
      <c r="F5348">
        <v>2022</v>
      </c>
      <c r="G5348" s="6">
        <v>38955.9</v>
      </c>
      <c r="H5348" s="1">
        <f t="shared" si="357"/>
        <v>38955900000</v>
      </c>
      <c r="I5348" s="4">
        <v>8.3000000000000007</v>
      </c>
      <c r="J5348" s="6">
        <v>59589.599999999999</v>
      </c>
      <c r="K5348" s="1">
        <f t="shared" si="358"/>
        <v>59589600000</v>
      </c>
      <c r="L5348" s="4">
        <v>14.5</v>
      </c>
      <c r="M5348" s="4">
        <v>45.8</v>
      </c>
      <c r="N5348" t="str">
        <f t="shared" si="359"/>
        <v>Medium Score</v>
      </c>
      <c r="O5348" s="4">
        <v>44.4</v>
      </c>
      <c r="P5348" s="4">
        <v>14.8</v>
      </c>
      <c r="Q5348" s="4">
        <v>78.099999999999994</v>
      </c>
      <c r="R5348" s="5">
        <v>34651059.600000001</v>
      </c>
      <c r="S5348" s="5">
        <v>10395317.9</v>
      </c>
      <c r="T5348" s="5">
        <v>346510596</v>
      </c>
    </row>
    <row r="5349" spans="1:20" x14ac:dyDescent="0.25">
      <c r="A5349">
        <v>535</v>
      </c>
      <c r="B5349" t="str">
        <f t="shared" si="356"/>
        <v>535, 2023</v>
      </c>
      <c r="C5349" t="s">
        <v>558</v>
      </c>
      <c r="D5349" t="s">
        <v>31</v>
      </c>
      <c r="E5349" t="s">
        <v>12</v>
      </c>
      <c r="F5349">
        <v>2023</v>
      </c>
      <c r="G5349" s="6">
        <v>47031.1</v>
      </c>
      <c r="H5349" s="1">
        <f t="shared" si="357"/>
        <v>47031100000</v>
      </c>
      <c r="I5349" s="4">
        <v>8.5</v>
      </c>
      <c r="J5349" s="6">
        <v>37257.599999999999</v>
      </c>
      <c r="K5349" s="1">
        <f t="shared" si="358"/>
        <v>37257600000</v>
      </c>
      <c r="L5349" s="4">
        <v>20.7</v>
      </c>
      <c r="M5349" s="4">
        <v>46.9</v>
      </c>
      <c r="N5349" t="str">
        <f t="shared" si="359"/>
        <v>Medium Score</v>
      </c>
      <c r="O5349" s="4">
        <v>45</v>
      </c>
      <c r="P5349" s="4">
        <v>16.3</v>
      </c>
      <c r="Q5349" s="4">
        <v>79.400000000000006</v>
      </c>
      <c r="R5349" s="5">
        <v>41613870.299999997</v>
      </c>
      <c r="S5349" s="5">
        <v>12484161.1</v>
      </c>
      <c r="T5349" s="5">
        <v>416138702.69999999</v>
      </c>
    </row>
    <row r="5350" spans="1:20" x14ac:dyDescent="0.25">
      <c r="A5350">
        <v>535</v>
      </c>
      <c r="B5350" t="str">
        <f t="shared" si="356"/>
        <v>535, 2024</v>
      </c>
      <c r="C5350" t="s">
        <v>558</v>
      </c>
      <c r="D5350" t="s">
        <v>31</v>
      </c>
      <c r="E5350" t="s">
        <v>12</v>
      </c>
      <c r="F5350">
        <v>2024</v>
      </c>
      <c r="G5350" s="6">
        <v>56483</v>
      </c>
      <c r="H5350" s="1">
        <f t="shared" si="357"/>
        <v>56483000000</v>
      </c>
      <c r="I5350" s="4">
        <v>9.9</v>
      </c>
      <c r="J5350" s="6">
        <v>100792.2</v>
      </c>
      <c r="K5350" s="1">
        <f t="shared" si="358"/>
        <v>100792200000</v>
      </c>
      <c r="L5350" s="4">
        <v>20.100000000000001</v>
      </c>
      <c r="M5350" s="4">
        <v>48</v>
      </c>
      <c r="N5350" t="str">
        <f t="shared" si="359"/>
        <v>Medium Score</v>
      </c>
      <c r="O5350" s="4">
        <v>47.7</v>
      </c>
      <c r="P5350" s="4">
        <v>15.5</v>
      </c>
      <c r="Q5350" s="4">
        <v>80.900000000000006</v>
      </c>
      <c r="R5350" s="5">
        <v>48913232.200000003</v>
      </c>
      <c r="S5350" s="5">
        <v>14673969.699999999</v>
      </c>
      <c r="T5350" s="5">
        <v>489132322.10000002</v>
      </c>
    </row>
    <row r="5351" spans="1:20" x14ac:dyDescent="0.25">
      <c r="A5351">
        <v>535</v>
      </c>
      <c r="B5351" t="str">
        <f t="shared" si="356"/>
        <v>535, 2025</v>
      </c>
      <c r="C5351" t="s">
        <v>558</v>
      </c>
      <c r="D5351" t="s">
        <v>31</v>
      </c>
      <c r="E5351" t="s">
        <v>12</v>
      </c>
      <c r="F5351">
        <v>2025</v>
      </c>
      <c r="G5351" s="6">
        <v>59585.9</v>
      </c>
      <c r="H5351" s="1">
        <f t="shared" si="357"/>
        <v>59585900000</v>
      </c>
      <c r="I5351" s="4">
        <v>11.9</v>
      </c>
      <c r="J5351" s="6">
        <v>131084.1</v>
      </c>
      <c r="K5351" s="1">
        <f t="shared" si="358"/>
        <v>131084100000</v>
      </c>
      <c r="L5351" s="4">
        <v>5.5</v>
      </c>
      <c r="M5351" s="4">
        <v>48.7</v>
      </c>
      <c r="N5351" t="str">
        <f t="shared" si="359"/>
        <v>Medium Score</v>
      </c>
      <c r="O5351" s="4">
        <v>46.4</v>
      </c>
      <c r="P5351" s="4">
        <v>15.3</v>
      </c>
      <c r="Q5351" s="4">
        <v>84.5</v>
      </c>
      <c r="R5351" s="5">
        <v>52159887.299999997</v>
      </c>
      <c r="S5351" s="5">
        <v>15647966.199999999</v>
      </c>
      <c r="T5351" s="5">
        <v>521598873.10000002</v>
      </c>
    </row>
    <row r="5352" spans="1:20" x14ac:dyDescent="0.25">
      <c r="A5352">
        <v>536</v>
      </c>
      <c r="B5352" t="str">
        <f t="shared" si="356"/>
        <v>536, 2016</v>
      </c>
      <c r="C5352" t="s">
        <v>559</v>
      </c>
      <c r="D5352" t="s">
        <v>14</v>
      </c>
      <c r="E5352" t="s">
        <v>20</v>
      </c>
      <c r="F5352">
        <v>2016</v>
      </c>
      <c r="G5352" s="6">
        <v>612.5</v>
      </c>
      <c r="H5352" s="1">
        <f t="shared" si="357"/>
        <v>612500000</v>
      </c>
      <c r="I5352" s="4">
        <v>17.2</v>
      </c>
      <c r="J5352" s="6">
        <v>1296.9000000000001</v>
      </c>
      <c r="K5352" s="1">
        <f t="shared" si="358"/>
        <v>1296900000</v>
      </c>
      <c r="L5352" s="4">
        <v>-13.7</v>
      </c>
      <c r="M5352" s="4">
        <v>15.8</v>
      </c>
      <c r="N5352" t="str">
        <f t="shared" si="359"/>
        <v>Low Score</v>
      </c>
      <c r="O5352" s="4">
        <v>29.1</v>
      </c>
      <c r="P5352" s="4">
        <v>11.1</v>
      </c>
      <c r="Q5352" s="4">
        <v>7.3</v>
      </c>
      <c r="R5352" s="5">
        <v>366209.6</v>
      </c>
      <c r="S5352" s="5">
        <v>61034.9</v>
      </c>
      <c r="T5352" s="5">
        <v>1220698.7</v>
      </c>
    </row>
    <row r="5353" spans="1:20" x14ac:dyDescent="0.25">
      <c r="A5353">
        <v>536</v>
      </c>
      <c r="B5353" t="str">
        <f t="shared" si="356"/>
        <v>536, 2017</v>
      </c>
      <c r="C5353" t="s">
        <v>559</v>
      </c>
      <c r="D5353" t="s">
        <v>14</v>
      </c>
      <c r="E5353" t="s">
        <v>20</v>
      </c>
      <c r="F5353">
        <v>2017</v>
      </c>
      <c r="G5353" s="6">
        <v>670.4</v>
      </c>
      <c r="H5353" s="1">
        <f t="shared" si="357"/>
        <v>670400000</v>
      </c>
      <c r="I5353" s="4">
        <v>17.7</v>
      </c>
      <c r="J5353" s="6">
        <v>1778.6</v>
      </c>
      <c r="K5353" s="1">
        <f t="shared" si="358"/>
        <v>1778600000</v>
      </c>
      <c r="L5353" s="4">
        <v>9.4</v>
      </c>
      <c r="M5353" s="4">
        <v>15.6</v>
      </c>
      <c r="N5353" t="str">
        <f t="shared" si="359"/>
        <v>Low Score</v>
      </c>
      <c r="O5353" s="4">
        <v>29.3</v>
      </c>
      <c r="P5353" s="4">
        <v>10.6</v>
      </c>
      <c r="Q5353" s="4">
        <v>6.9</v>
      </c>
      <c r="R5353" s="5">
        <v>400039.1</v>
      </c>
      <c r="S5353" s="5">
        <v>66673.2</v>
      </c>
      <c r="T5353" s="5">
        <v>1333463.6000000001</v>
      </c>
    </row>
    <row r="5354" spans="1:20" x14ac:dyDescent="0.25">
      <c r="A5354">
        <v>536</v>
      </c>
      <c r="B5354" t="str">
        <f t="shared" si="356"/>
        <v>536, 2018</v>
      </c>
      <c r="C5354" t="s">
        <v>559</v>
      </c>
      <c r="D5354" t="s">
        <v>14</v>
      </c>
      <c r="E5354" t="s">
        <v>20</v>
      </c>
      <c r="F5354">
        <v>2018</v>
      </c>
      <c r="G5354" s="6">
        <v>687.9</v>
      </c>
      <c r="H5354" s="1">
        <f t="shared" si="357"/>
        <v>687900000</v>
      </c>
      <c r="I5354" s="4">
        <v>18.2</v>
      </c>
      <c r="J5354" s="6">
        <v>2147.6</v>
      </c>
      <c r="K5354" s="1">
        <f t="shared" si="358"/>
        <v>2147600000</v>
      </c>
      <c r="L5354" s="4">
        <v>2.6</v>
      </c>
      <c r="M5354" s="4">
        <v>15.2</v>
      </c>
      <c r="N5354" t="str">
        <f t="shared" si="359"/>
        <v>Low Score</v>
      </c>
      <c r="O5354" s="4">
        <v>25.4</v>
      </c>
      <c r="P5354" s="4">
        <v>9.9</v>
      </c>
      <c r="Q5354" s="4">
        <v>10.3</v>
      </c>
      <c r="R5354" s="5">
        <v>421930</v>
      </c>
      <c r="S5354" s="5">
        <v>70321.7</v>
      </c>
      <c r="T5354" s="5">
        <v>1406433.5</v>
      </c>
    </row>
    <row r="5355" spans="1:20" x14ac:dyDescent="0.25">
      <c r="A5355">
        <v>536</v>
      </c>
      <c r="B5355" t="str">
        <f t="shared" ref="B5355:B5412" si="360">CONCATENATE(A5355&amp;", "&amp;F5355)</f>
        <v>536, 2019</v>
      </c>
      <c r="C5355" t="s">
        <v>559</v>
      </c>
      <c r="D5355" t="s">
        <v>14</v>
      </c>
      <c r="E5355" t="s">
        <v>20</v>
      </c>
      <c r="F5355">
        <v>2019</v>
      </c>
      <c r="G5355" s="6">
        <v>566.79999999999995</v>
      </c>
      <c r="H5355" s="1">
        <f t="shared" ref="H5355:H5412" si="361">G5355*1000000</f>
        <v>566800000</v>
      </c>
      <c r="I5355" s="4">
        <v>15.1</v>
      </c>
      <c r="J5355" s="6">
        <v>1304</v>
      </c>
      <c r="K5355" s="1">
        <f t="shared" ref="K5355:K5412" si="362">J5355*1000000</f>
        <v>1304000000</v>
      </c>
      <c r="L5355" s="4">
        <v>-17.600000000000001</v>
      </c>
      <c r="M5355" s="4">
        <v>15.3</v>
      </c>
      <c r="N5355" t="str">
        <f t="shared" si="359"/>
        <v>Low Score</v>
      </c>
      <c r="O5355" s="4">
        <v>25.1</v>
      </c>
      <c r="P5355" s="4">
        <v>10.199999999999999</v>
      </c>
      <c r="Q5355" s="4">
        <v>10.7</v>
      </c>
      <c r="R5355" s="5">
        <v>348314.9</v>
      </c>
      <c r="S5355" s="5">
        <v>58052.5</v>
      </c>
      <c r="T5355" s="5">
        <v>1161049.6000000001</v>
      </c>
    </row>
    <row r="5356" spans="1:20" x14ac:dyDescent="0.25">
      <c r="A5356">
        <v>536</v>
      </c>
      <c r="B5356" t="str">
        <f t="shared" si="360"/>
        <v>536, 2020</v>
      </c>
      <c r="C5356" t="s">
        <v>559</v>
      </c>
      <c r="D5356" t="s">
        <v>14</v>
      </c>
      <c r="E5356" t="s">
        <v>20</v>
      </c>
      <c r="F5356">
        <v>2020</v>
      </c>
      <c r="G5356" s="6">
        <v>436.7</v>
      </c>
      <c r="H5356" s="1">
        <f t="shared" si="361"/>
        <v>436700000</v>
      </c>
      <c r="I5356" s="4">
        <v>15.6</v>
      </c>
      <c r="J5356" s="6">
        <v>563.70000000000005</v>
      </c>
      <c r="K5356" s="1">
        <f t="shared" si="362"/>
        <v>563700000</v>
      </c>
      <c r="L5356" s="4">
        <v>-23</v>
      </c>
      <c r="M5356" s="4">
        <v>15.6</v>
      </c>
      <c r="N5356" t="str">
        <f t="shared" si="359"/>
        <v>Low Score</v>
      </c>
      <c r="O5356" s="4">
        <v>25.6</v>
      </c>
      <c r="P5356" s="4">
        <v>10.3</v>
      </c>
      <c r="Q5356" s="4">
        <v>11</v>
      </c>
      <c r="R5356" s="5">
        <v>267396</v>
      </c>
      <c r="S5356" s="5">
        <v>44566</v>
      </c>
      <c r="T5356" s="5">
        <v>891319.9</v>
      </c>
    </row>
    <row r="5357" spans="1:20" x14ac:dyDescent="0.25">
      <c r="A5357">
        <v>536</v>
      </c>
      <c r="B5357" t="str">
        <f t="shared" si="360"/>
        <v>536, 2021</v>
      </c>
      <c r="C5357" t="s">
        <v>559</v>
      </c>
      <c r="D5357" t="s">
        <v>14</v>
      </c>
      <c r="E5357" t="s">
        <v>20</v>
      </c>
      <c r="F5357">
        <v>2021</v>
      </c>
      <c r="G5357" s="6">
        <v>437.9</v>
      </c>
      <c r="H5357" s="1">
        <f t="shared" si="361"/>
        <v>437900000</v>
      </c>
      <c r="I5357" s="4">
        <v>16.5</v>
      </c>
      <c r="J5357" s="6">
        <v>709</v>
      </c>
      <c r="K5357" s="1">
        <f t="shared" si="362"/>
        <v>709000000</v>
      </c>
      <c r="L5357" s="4">
        <v>0.3</v>
      </c>
      <c r="M5357" s="4">
        <v>16.8</v>
      </c>
      <c r="N5357" t="str">
        <f t="shared" si="359"/>
        <v>Low Score</v>
      </c>
      <c r="O5357" s="4">
        <v>23.6</v>
      </c>
      <c r="P5357" s="4">
        <v>13.4</v>
      </c>
      <c r="Q5357" s="4">
        <v>13.4</v>
      </c>
      <c r="R5357" s="5">
        <v>271794.7</v>
      </c>
      <c r="S5357" s="5">
        <v>45299.1</v>
      </c>
      <c r="T5357" s="5">
        <v>905982.3</v>
      </c>
    </row>
    <row r="5358" spans="1:20" x14ac:dyDescent="0.25">
      <c r="A5358">
        <v>536</v>
      </c>
      <c r="B5358" t="str">
        <f t="shared" si="360"/>
        <v>536, 2022</v>
      </c>
      <c r="C5358" t="s">
        <v>559</v>
      </c>
      <c r="D5358" t="s">
        <v>14</v>
      </c>
      <c r="E5358" t="s">
        <v>20</v>
      </c>
      <c r="F5358">
        <v>2022</v>
      </c>
      <c r="G5358" s="6">
        <v>447</v>
      </c>
      <c r="H5358" s="1">
        <f t="shared" si="361"/>
        <v>447000000</v>
      </c>
      <c r="I5358" s="4">
        <v>16.3</v>
      </c>
      <c r="J5358" s="6">
        <v>953.6</v>
      </c>
      <c r="K5358" s="1">
        <f t="shared" si="362"/>
        <v>953600000</v>
      </c>
      <c r="L5358" s="4">
        <v>2.1</v>
      </c>
      <c r="M5358" s="4">
        <v>17.2</v>
      </c>
      <c r="N5358" t="str">
        <f t="shared" si="359"/>
        <v>Low Score</v>
      </c>
      <c r="O5358" s="4">
        <v>23.7</v>
      </c>
      <c r="P5358" s="4">
        <v>13.3</v>
      </c>
      <c r="Q5358" s="4">
        <v>14.6</v>
      </c>
      <c r="R5358" s="5">
        <v>277293.5</v>
      </c>
      <c r="S5358" s="5">
        <v>46215.6</v>
      </c>
      <c r="T5358" s="5">
        <v>924311.6</v>
      </c>
    </row>
    <row r="5359" spans="1:20" x14ac:dyDescent="0.25">
      <c r="A5359">
        <v>536</v>
      </c>
      <c r="B5359" t="str">
        <f t="shared" si="360"/>
        <v>536, 2023</v>
      </c>
      <c r="C5359" t="s">
        <v>559</v>
      </c>
      <c r="D5359" t="s">
        <v>14</v>
      </c>
      <c r="E5359" t="s">
        <v>20</v>
      </c>
      <c r="F5359">
        <v>2023</v>
      </c>
      <c r="G5359" s="6">
        <v>378.4</v>
      </c>
      <c r="H5359" s="1">
        <f t="shared" si="361"/>
        <v>378400000</v>
      </c>
      <c r="I5359" s="4">
        <v>18.2</v>
      </c>
      <c r="J5359" s="6">
        <v>865.2</v>
      </c>
      <c r="K5359" s="1">
        <f t="shared" si="362"/>
        <v>865200000</v>
      </c>
      <c r="L5359" s="4">
        <v>-15.4</v>
      </c>
      <c r="M5359" s="4">
        <v>17.8</v>
      </c>
      <c r="N5359" t="str">
        <f t="shared" si="359"/>
        <v>Low Score</v>
      </c>
      <c r="O5359" s="4">
        <v>22.3</v>
      </c>
      <c r="P5359" s="4">
        <v>14.1</v>
      </c>
      <c r="Q5359" s="4">
        <v>17.100000000000001</v>
      </c>
      <c r="R5359" s="5">
        <v>237043.9</v>
      </c>
      <c r="S5359" s="5">
        <v>39507.300000000003</v>
      </c>
      <c r="T5359" s="5">
        <v>790146.2</v>
      </c>
    </row>
    <row r="5360" spans="1:20" x14ac:dyDescent="0.25">
      <c r="A5360">
        <v>536</v>
      </c>
      <c r="B5360" t="str">
        <f t="shared" si="360"/>
        <v>536, 2024</v>
      </c>
      <c r="C5360" t="s">
        <v>559</v>
      </c>
      <c r="D5360" t="s">
        <v>14</v>
      </c>
      <c r="E5360" t="s">
        <v>20</v>
      </c>
      <c r="F5360">
        <v>2024</v>
      </c>
      <c r="G5360" s="6">
        <v>402.1</v>
      </c>
      <c r="H5360" s="1">
        <f t="shared" si="361"/>
        <v>402100000</v>
      </c>
      <c r="I5360" s="4">
        <v>23.4</v>
      </c>
      <c r="J5360" s="6">
        <v>1749.6</v>
      </c>
      <c r="K5360" s="1">
        <f t="shared" si="362"/>
        <v>1749600000</v>
      </c>
      <c r="L5360" s="4">
        <v>6.3</v>
      </c>
      <c r="M5360" s="4">
        <v>18.399999999999999</v>
      </c>
      <c r="N5360" t="str">
        <f t="shared" si="359"/>
        <v>Low Score</v>
      </c>
      <c r="O5360" s="4">
        <v>25.3</v>
      </c>
      <c r="P5360" s="4">
        <v>16.100000000000001</v>
      </c>
      <c r="Q5360" s="4">
        <v>13.7</v>
      </c>
      <c r="R5360" s="5">
        <v>246777.2</v>
      </c>
      <c r="S5360" s="5">
        <v>41129.5</v>
      </c>
      <c r="T5360" s="5">
        <v>822590.8</v>
      </c>
    </row>
    <row r="5361" spans="1:20" x14ac:dyDescent="0.25">
      <c r="A5361">
        <v>536</v>
      </c>
      <c r="B5361" t="str">
        <f t="shared" si="360"/>
        <v>536, 2025</v>
      </c>
      <c r="C5361" t="s">
        <v>559</v>
      </c>
      <c r="D5361" t="s">
        <v>14</v>
      </c>
      <c r="E5361" t="s">
        <v>20</v>
      </c>
      <c r="F5361">
        <v>2025</v>
      </c>
      <c r="G5361" s="6">
        <v>359.4</v>
      </c>
      <c r="H5361" s="1">
        <f t="shared" si="361"/>
        <v>359400000</v>
      </c>
      <c r="I5361" s="4">
        <v>21</v>
      </c>
      <c r="J5361" s="6">
        <v>1432.1</v>
      </c>
      <c r="K5361" s="1">
        <f t="shared" si="362"/>
        <v>1432100000</v>
      </c>
      <c r="L5361" s="4">
        <v>-10.6</v>
      </c>
      <c r="M5361" s="4">
        <v>18.3</v>
      </c>
      <c r="N5361" t="str">
        <f t="shared" si="359"/>
        <v>Low Score</v>
      </c>
      <c r="O5361" s="4">
        <v>24.7</v>
      </c>
      <c r="P5361" s="4">
        <v>18.600000000000001</v>
      </c>
      <c r="Q5361" s="4">
        <v>11.5</v>
      </c>
      <c r="R5361" s="5">
        <v>221418.4</v>
      </c>
      <c r="S5361" s="5">
        <v>36903.1</v>
      </c>
      <c r="T5361" s="5">
        <v>738061.5</v>
      </c>
    </row>
    <row r="5362" spans="1:20" x14ac:dyDescent="0.25">
      <c r="A5362">
        <v>537</v>
      </c>
      <c r="B5362" t="str">
        <f t="shared" si="360"/>
        <v>537, 2016</v>
      </c>
      <c r="C5362" t="s">
        <v>560</v>
      </c>
      <c r="D5362" t="s">
        <v>9</v>
      </c>
      <c r="E5362" t="s">
        <v>26</v>
      </c>
      <c r="F5362">
        <v>2016</v>
      </c>
      <c r="G5362" s="6">
        <v>711.8</v>
      </c>
      <c r="H5362" s="1">
        <f t="shared" si="361"/>
        <v>711800000</v>
      </c>
      <c r="I5362" s="4">
        <v>1.1000000000000001</v>
      </c>
      <c r="J5362" s="6">
        <v>112.6</v>
      </c>
      <c r="K5362" s="1">
        <f t="shared" si="362"/>
        <v>112600000</v>
      </c>
      <c r="L5362" s="4">
        <v>-5.0999999999999996</v>
      </c>
      <c r="M5362" s="4">
        <v>54.2</v>
      </c>
      <c r="N5362" t="str">
        <f t="shared" si="359"/>
        <v>Medium Score</v>
      </c>
      <c r="O5362" s="4">
        <v>29</v>
      </c>
      <c r="P5362" s="4">
        <v>73.3</v>
      </c>
      <c r="Q5362" s="4">
        <v>60.4</v>
      </c>
      <c r="R5362" s="5">
        <v>70986.8</v>
      </c>
      <c r="S5362" s="5">
        <v>35493.4</v>
      </c>
      <c r="T5362" s="5">
        <v>141973.6</v>
      </c>
    </row>
    <row r="5363" spans="1:20" x14ac:dyDescent="0.25">
      <c r="A5363">
        <v>537</v>
      </c>
      <c r="B5363" t="str">
        <f t="shared" si="360"/>
        <v>537, 2017</v>
      </c>
      <c r="C5363" t="s">
        <v>560</v>
      </c>
      <c r="D5363" t="s">
        <v>9</v>
      </c>
      <c r="E5363" t="s">
        <v>26</v>
      </c>
      <c r="F5363">
        <v>2017</v>
      </c>
      <c r="G5363" s="6">
        <v>728.5</v>
      </c>
      <c r="H5363" s="1">
        <f t="shared" si="361"/>
        <v>728500000</v>
      </c>
      <c r="I5363" s="4">
        <v>2</v>
      </c>
      <c r="J5363" s="6">
        <v>203.6</v>
      </c>
      <c r="K5363" s="1">
        <f t="shared" si="362"/>
        <v>203600000</v>
      </c>
      <c r="L5363" s="4">
        <v>2.2999999999999998</v>
      </c>
      <c r="M5363" s="4">
        <v>55.1</v>
      </c>
      <c r="N5363" t="str">
        <f t="shared" si="359"/>
        <v>Medium Score</v>
      </c>
      <c r="O5363" s="4">
        <v>29.3</v>
      </c>
      <c r="P5363" s="4">
        <v>75</v>
      </c>
      <c r="Q5363" s="4">
        <v>60.9</v>
      </c>
      <c r="R5363" s="5">
        <v>72501.5</v>
      </c>
      <c r="S5363" s="5">
        <v>36250.800000000003</v>
      </c>
      <c r="T5363" s="5">
        <v>145003</v>
      </c>
    </row>
    <row r="5364" spans="1:20" x14ac:dyDescent="0.25">
      <c r="A5364">
        <v>537</v>
      </c>
      <c r="B5364" t="str">
        <f t="shared" si="360"/>
        <v>537, 2018</v>
      </c>
      <c r="C5364" t="s">
        <v>560</v>
      </c>
      <c r="D5364" t="s">
        <v>9</v>
      </c>
      <c r="E5364" t="s">
        <v>26</v>
      </c>
      <c r="F5364">
        <v>2018</v>
      </c>
      <c r="G5364" s="6">
        <v>774.9</v>
      </c>
      <c r="H5364" s="1">
        <f t="shared" si="361"/>
        <v>774900000</v>
      </c>
      <c r="I5364" s="4">
        <v>2.7</v>
      </c>
      <c r="J5364" s="6">
        <v>279.3</v>
      </c>
      <c r="K5364" s="1">
        <f t="shared" si="362"/>
        <v>279300000</v>
      </c>
      <c r="L5364" s="4">
        <v>6.4</v>
      </c>
      <c r="M5364" s="4">
        <v>56.4</v>
      </c>
      <c r="N5364" t="str">
        <f t="shared" si="359"/>
        <v>Medium Score</v>
      </c>
      <c r="O5364" s="4">
        <v>30.2</v>
      </c>
      <c r="P5364" s="4">
        <v>75.900000000000006</v>
      </c>
      <c r="Q5364" s="4">
        <v>63</v>
      </c>
      <c r="R5364" s="5">
        <v>76598.100000000006</v>
      </c>
      <c r="S5364" s="5">
        <v>38299.1</v>
      </c>
      <c r="T5364" s="5">
        <v>153196.29999999999</v>
      </c>
    </row>
    <row r="5365" spans="1:20" x14ac:dyDescent="0.25">
      <c r="A5365">
        <v>537</v>
      </c>
      <c r="B5365" t="str">
        <f t="shared" si="360"/>
        <v>537, 2019</v>
      </c>
      <c r="C5365" t="s">
        <v>560</v>
      </c>
      <c r="D5365" t="s">
        <v>9</v>
      </c>
      <c r="E5365" t="s">
        <v>26</v>
      </c>
      <c r="F5365">
        <v>2019</v>
      </c>
      <c r="G5365" s="6">
        <v>835.3</v>
      </c>
      <c r="H5365" s="1">
        <f t="shared" si="361"/>
        <v>835300000</v>
      </c>
      <c r="I5365" s="4">
        <v>4.9000000000000004</v>
      </c>
      <c r="J5365" s="6">
        <v>796.4</v>
      </c>
      <c r="K5365" s="1">
        <f t="shared" si="362"/>
        <v>796400000</v>
      </c>
      <c r="L5365" s="4">
        <v>7.8</v>
      </c>
      <c r="M5365" s="4">
        <v>55.7</v>
      </c>
      <c r="N5365" t="str">
        <f t="shared" si="359"/>
        <v>Medium Score</v>
      </c>
      <c r="O5365" s="4">
        <v>30.8</v>
      </c>
      <c r="P5365" s="4">
        <v>76</v>
      </c>
      <c r="Q5365" s="4">
        <v>60.2</v>
      </c>
      <c r="R5365" s="5">
        <v>82218.399999999994</v>
      </c>
      <c r="S5365" s="5">
        <v>41109.199999999997</v>
      </c>
      <c r="T5365" s="5">
        <v>164436.9</v>
      </c>
    </row>
    <row r="5366" spans="1:20" x14ac:dyDescent="0.25">
      <c r="A5366">
        <v>537</v>
      </c>
      <c r="B5366" t="str">
        <f t="shared" si="360"/>
        <v>537, 2020</v>
      </c>
      <c r="C5366" t="s">
        <v>560</v>
      </c>
      <c r="D5366" t="s">
        <v>9</v>
      </c>
      <c r="E5366" t="s">
        <v>26</v>
      </c>
      <c r="F5366">
        <v>2020</v>
      </c>
      <c r="G5366" s="6">
        <v>804.7</v>
      </c>
      <c r="H5366" s="1">
        <f t="shared" si="361"/>
        <v>804700000</v>
      </c>
      <c r="I5366" s="4">
        <v>6.5</v>
      </c>
      <c r="J5366" s="6">
        <v>959.5</v>
      </c>
      <c r="K5366" s="1">
        <f t="shared" si="362"/>
        <v>959500000</v>
      </c>
      <c r="L5366" s="4">
        <v>-3.7</v>
      </c>
      <c r="M5366" s="4">
        <v>57.5</v>
      </c>
      <c r="N5366" t="str">
        <f t="shared" si="359"/>
        <v>Medium Score</v>
      </c>
      <c r="O5366" s="4">
        <v>33.700000000000003</v>
      </c>
      <c r="P5366" s="4">
        <v>79.900000000000006</v>
      </c>
      <c r="Q5366" s="4">
        <v>58.9</v>
      </c>
      <c r="R5366" s="5">
        <v>77556.100000000006</v>
      </c>
      <c r="S5366" s="5">
        <v>38778.1</v>
      </c>
      <c r="T5366" s="5">
        <v>155112.20000000001</v>
      </c>
    </row>
    <row r="5367" spans="1:20" x14ac:dyDescent="0.25">
      <c r="A5367">
        <v>537</v>
      </c>
      <c r="B5367" t="str">
        <f t="shared" si="360"/>
        <v>537, 2021</v>
      </c>
      <c r="C5367" t="s">
        <v>560</v>
      </c>
      <c r="D5367" t="s">
        <v>9</v>
      </c>
      <c r="E5367" t="s">
        <v>26</v>
      </c>
      <c r="F5367">
        <v>2021</v>
      </c>
      <c r="G5367" s="6">
        <v>895.8</v>
      </c>
      <c r="H5367" s="1">
        <f t="shared" si="361"/>
        <v>895800000</v>
      </c>
      <c r="I5367" s="4">
        <v>7.3</v>
      </c>
      <c r="J5367" s="6">
        <v>1459.3</v>
      </c>
      <c r="K5367" s="1">
        <f t="shared" si="362"/>
        <v>1459300000</v>
      </c>
      <c r="L5367" s="4">
        <v>11.3</v>
      </c>
      <c r="M5367" s="4">
        <v>58.4</v>
      </c>
      <c r="N5367" t="str">
        <f t="shared" si="359"/>
        <v>Medium Score</v>
      </c>
      <c r="O5367" s="4">
        <v>34.4</v>
      </c>
      <c r="P5367" s="4">
        <v>79.099999999999994</v>
      </c>
      <c r="Q5367" s="4">
        <v>61.7</v>
      </c>
      <c r="R5367" s="5">
        <v>85944.5</v>
      </c>
      <c r="S5367" s="5">
        <v>42972.2</v>
      </c>
      <c r="T5367" s="5">
        <v>171889</v>
      </c>
    </row>
    <row r="5368" spans="1:20" x14ac:dyDescent="0.25">
      <c r="A5368">
        <v>537</v>
      </c>
      <c r="B5368" t="str">
        <f t="shared" si="360"/>
        <v>537, 2022</v>
      </c>
      <c r="C5368" t="s">
        <v>560</v>
      </c>
      <c r="D5368" t="s">
        <v>9</v>
      </c>
      <c r="E5368" t="s">
        <v>26</v>
      </c>
      <c r="F5368">
        <v>2022</v>
      </c>
      <c r="G5368" s="6">
        <v>917.6</v>
      </c>
      <c r="H5368" s="1">
        <f t="shared" si="361"/>
        <v>917600000</v>
      </c>
      <c r="I5368" s="4">
        <v>1.6</v>
      </c>
      <c r="J5368" s="6">
        <v>265.89999999999998</v>
      </c>
      <c r="K5368" s="1">
        <f t="shared" si="362"/>
        <v>265899999.99999997</v>
      </c>
      <c r="L5368" s="4">
        <v>2.4</v>
      </c>
      <c r="M5368" s="4">
        <v>58.9</v>
      </c>
      <c r="N5368" t="str">
        <f t="shared" si="359"/>
        <v>Medium Score</v>
      </c>
      <c r="O5368" s="4">
        <v>36.6</v>
      </c>
      <c r="P5368" s="4">
        <v>79.900000000000006</v>
      </c>
      <c r="Q5368" s="4">
        <v>60.1</v>
      </c>
      <c r="R5368" s="5">
        <v>86594</v>
      </c>
      <c r="S5368" s="5">
        <v>43297</v>
      </c>
      <c r="T5368" s="5">
        <v>173188</v>
      </c>
    </row>
    <row r="5369" spans="1:20" x14ac:dyDescent="0.25">
      <c r="A5369">
        <v>537</v>
      </c>
      <c r="B5369" t="str">
        <f t="shared" si="360"/>
        <v>537, 2023</v>
      </c>
      <c r="C5369" t="s">
        <v>560</v>
      </c>
      <c r="D5369" t="s">
        <v>9</v>
      </c>
      <c r="E5369" t="s">
        <v>26</v>
      </c>
      <c r="F5369">
        <v>2023</v>
      </c>
      <c r="G5369" s="6">
        <v>1062</v>
      </c>
      <c r="H5369" s="1">
        <f t="shared" si="361"/>
        <v>1062000000</v>
      </c>
      <c r="I5369" s="4">
        <v>2.1</v>
      </c>
      <c r="J5369" s="6">
        <v>427.9</v>
      </c>
      <c r="K5369" s="1">
        <f t="shared" si="362"/>
        <v>427900000</v>
      </c>
      <c r="L5369" s="4">
        <v>15.7</v>
      </c>
      <c r="M5369" s="4">
        <v>61.2</v>
      </c>
      <c r="N5369" t="str">
        <f t="shared" si="359"/>
        <v>Medium Score</v>
      </c>
      <c r="O5369" s="4">
        <v>39.1</v>
      </c>
      <c r="P5369" s="4">
        <v>82.1</v>
      </c>
      <c r="Q5369" s="4">
        <v>62.4</v>
      </c>
      <c r="R5369" s="5">
        <v>98366.5</v>
      </c>
      <c r="S5369" s="5">
        <v>49183.3</v>
      </c>
      <c r="T5369" s="5">
        <v>196733</v>
      </c>
    </row>
    <row r="5370" spans="1:20" x14ac:dyDescent="0.25">
      <c r="A5370">
        <v>537</v>
      </c>
      <c r="B5370" t="str">
        <f t="shared" si="360"/>
        <v>537, 2024</v>
      </c>
      <c r="C5370" t="s">
        <v>560</v>
      </c>
      <c r="D5370" t="s">
        <v>9</v>
      </c>
      <c r="E5370" t="s">
        <v>26</v>
      </c>
      <c r="F5370">
        <v>2024</v>
      </c>
      <c r="G5370" s="6">
        <v>1026.2</v>
      </c>
      <c r="H5370" s="1">
        <f t="shared" si="361"/>
        <v>1026200000</v>
      </c>
      <c r="I5370" s="4">
        <v>0.1</v>
      </c>
      <c r="J5370" s="6">
        <v>30.9</v>
      </c>
      <c r="K5370" s="1">
        <f t="shared" si="362"/>
        <v>30900000</v>
      </c>
      <c r="L5370" s="4">
        <v>-3.4</v>
      </c>
      <c r="M5370" s="4">
        <v>62.7</v>
      </c>
      <c r="N5370" t="str">
        <f t="shared" si="359"/>
        <v>Medium Score</v>
      </c>
      <c r="O5370" s="4">
        <v>42.1</v>
      </c>
      <c r="P5370" s="4">
        <v>82.2</v>
      </c>
      <c r="Q5370" s="4">
        <v>63.8</v>
      </c>
      <c r="R5370" s="5">
        <v>92880.1</v>
      </c>
      <c r="S5370" s="5">
        <v>46440</v>
      </c>
      <c r="T5370" s="5">
        <v>185760.2</v>
      </c>
    </row>
    <row r="5371" spans="1:20" x14ac:dyDescent="0.25">
      <c r="A5371">
        <v>537</v>
      </c>
      <c r="B5371" t="str">
        <f t="shared" si="360"/>
        <v>537, 2025</v>
      </c>
      <c r="C5371" t="s">
        <v>560</v>
      </c>
      <c r="D5371" t="s">
        <v>9</v>
      </c>
      <c r="E5371" t="s">
        <v>26</v>
      </c>
      <c r="F5371">
        <v>2025</v>
      </c>
      <c r="G5371" s="6">
        <v>1024.0999999999999</v>
      </c>
      <c r="H5371" s="1">
        <f t="shared" si="361"/>
        <v>1024099999.9999999</v>
      </c>
      <c r="I5371" s="4">
        <v>-1.6</v>
      </c>
      <c r="J5371" s="6">
        <v>3890.8</v>
      </c>
      <c r="K5371" s="1">
        <f t="shared" si="362"/>
        <v>3890800000</v>
      </c>
      <c r="L5371" s="4">
        <v>-0.2</v>
      </c>
      <c r="M5371" s="4">
        <v>61.8</v>
      </c>
      <c r="N5371" t="str">
        <f t="shared" si="359"/>
        <v>Medium Score</v>
      </c>
      <c r="O5371" s="4">
        <v>43.2</v>
      </c>
      <c r="P5371" s="4">
        <v>81.099999999999994</v>
      </c>
      <c r="Q5371" s="4">
        <v>61.2</v>
      </c>
      <c r="R5371" s="5">
        <v>91952.3</v>
      </c>
      <c r="S5371" s="5">
        <v>45976.2</v>
      </c>
      <c r="T5371" s="5">
        <v>183904.6</v>
      </c>
    </row>
    <row r="5372" spans="1:20" x14ac:dyDescent="0.25">
      <c r="A5372">
        <v>538</v>
      </c>
      <c r="B5372" t="str">
        <f t="shared" si="360"/>
        <v>538, 2016</v>
      </c>
      <c r="C5372" t="s">
        <v>561</v>
      </c>
      <c r="D5372" t="s">
        <v>14</v>
      </c>
      <c r="E5372" t="s">
        <v>20</v>
      </c>
      <c r="F5372">
        <v>2016</v>
      </c>
      <c r="G5372" s="6">
        <v>910.7</v>
      </c>
      <c r="H5372" s="1">
        <f t="shared" si="361"/>
        <v>910700000</v>
      </c>
      <c r="I5372" s="4">
        <v>9.6999999999999993</v>
      </c>
      <c r="J5372" s="6">
        <v>1240.8</v>
      </c>
      <c r="K5372" s="1">
        <f t="shared" si="362"/>
        <v>1240800000</v>
      </c>
      <c r="L5372" s="4">
        <v>5.6</v>
      </c>
      <c r="M5372" s="4">
        <v>32.1</v>
      </c>
      <c r="N5372" t="str">
        <f t="shared" si="359"/>
        <v>Low Score</v>
      </c>
      <c r="O5372" s="4">
        <v>11.6</v>
      </c>
      <c r="P5372" s="4">
        <v>18.5</v>
      </c>
      <c r="Q5372" s="4">
        <v>66</v>
      </c>
      <c r="R5372" s="5">
        <v>611247.9</v>
      </c>
      <c r="S5372" s="5">
        <v>101874.6</v>
      </c>
      <c r="T5372" s="5">
        <v>2037492.8</v>
      </c>
    </row>
    <row r="5373" spans="1:20" x14ac:dyDescent="0.25">
      <c r="A5373">
        <v>538</v>
      </c>
      <c r="B5373" t="str">
        <f t="shared" si="360"/>
        <v>538, 2017</v>
      </c>
      <c r="C5373" t="s">
        <v>561</v>
      </c>
      <c r="D5373" t="s">
        <v>14</v>
      </c>
      <c r="E5373" t="s">
        <v>20</v>
      </c>
      <c r="F5373">
        <v>2017</v>
      </c>
      <c r="G5373" s="6">
        <v>814.5</v>
      </c>
      <c r="H5373" s="1">
        <f t="shared" si="361"/>
        <v>814500000</v>
      </c>
      <c r="I5373" s="4">
        <v>9.4</v>
      </c>
      <c r="J5373" s="6">
        <v>800.1</v>
      </c>
      <c r="K5373" s="1">
        <f t="shared" si="362"/>
        <v>800100000</v>
      </c>
      <c r="L5373" s="4">
        <v>-10.6</v>
      </c>
      <c r="M5373" s="4">
        <v>31.1</v>
      </c>
      <c r="N5373" t="str">
        <f t="shared" si="359"/>
        <v>Low Score</v>
      </c>
      <c r="O5373" s="4">
        <v>11.4</v>
      </c>
      <c r="P5373" s="4">
        <v>18.2</v>
      </c>
      <c r="Q5373" s="4">
        <v>63.6</v>
      </c>
      <c r="R5373" s="5">
        <v>547392.19999999995</v>
      </c>
      <c r="S5373" s="5">
        <v>91232</v>
      </c>
      <c r="T5373" s="5">
        <v>1824640.6</v>
      </c>
    </row>
    <row r="5374" spans="1:20" x14ac:dyDescent="0.25">
      <c r="A5374">
        <v>538</v>
      </c>
      <c r="B5374" t="str">
        <f t="shared" si="360"/>
        <v>538, 2018</v>
      </c>
      <c r="C5374" t="s">
        <v>561</v>
      </c>
      <c r="D5374" t="s">
        <v>14</v>
      </c>
      <c r="E5374" t="s">
        <v>20</v>
      </c>
      <c r="F5374">
        <v>2018</v>
      </c>
      <c r="G5374" s="6">
        <v>819.6</v>
      </c>
      <c r="H5374" s="1">
        <f t="shared" si="361"/>
        <v>819600000</v>
      </c>
      <c r="I5374" s="4">
        <v>13.5</v>
      </c>
      <c r="J5374" s="6">
        <v>1899.8</v>
      </c>
      <c r="K5374" s="1">
        <f t="shared" si="362"/>
        <v>1899800000</v>
      </c>
      <c r="L5374" s="4">
        <v>0.6</v>
      </c>
      <c r="M5374" s="4">
        <v>30.4</v>
      </c>
      <c r="N5374" t="str">
        <f t="shared" si="359"/>
        <v>Low Score</v>
      </c>
      <c r="O5374" s="4">
        <v>11.9</v>
      </c>
      <c r="P5374" s="4">
        <v>19.7</v>
      </c>
      <c r="Q5374" s="4">
        <v>59.4</v>
      </c>
      <c r="R5374" s="5">
        <v>548971.4</v>
      </c>
      <c r="S5374" s="5">
        <v>91495.2</v>
      </c>
      <c r="T5374" s="5">
        <v>1829904.5</v>
      </c>
    </row>
    <row r="5375" spans="1:20" x14ac:dyDescent="0.25">
      <c r="A5375">
        <v>538</v>
      </c>
      <c r="B5375" t="str">
        <f t="shared" si="360"/>
        <v>538, 2019</v>
      </c>
      <c r="C5375" t="s">
        <v>561</v>
      </c>
      <c r="D5375" t="s">
        <v>14</v>
      </c>
      <c r="E5375" t="s">
        <v>20</v>
      </c>
      <c r="F5375">
        <v>2019</v>
      </c>
      <c r="G5375" s="6">
        <v>964.2</v>
      </c>
      <c r="H5375" s="1">
        <f t="shared" si="361"/>
        <v>964200000</v>
      </c>
      <c r="I5375" s="4">
        <v>15.9</v>
      </c>
      <c r="J5375" s="6">
        <v>2813.4</v>
      </c>
      <c r="K5375" s="1">
        <f t="shared" si="362"/>
        <v>2813400000</v>
      </c>
      <c r="L5375" s="4">
        <v>17.600000000000001</v>
      </c>
      <c r="M5375" s="4">
        <v>31.4</v>
      </c>
      <c r="N5375" t="str">
        <f t="shared" si="359"/>
        <v>Low Score</v>
      </c>
      <c r="O5375" s="4">
        <v>13.4</v>
      </c>
      <c r="P5375" s="4">
        <v>20.3</v>
      </c>
      <c r="Q5375" s="4">
        <v>60.6</v>
      </c>
      <c r="R5375" s="5">
        <v>640131</v>
      </c>
      <c r="S5375" s="5">
        <v>106688.5</v>
      </c>
      <c r="T5375" s="5">
        <v>2133770</v>
      </c>
    </row>
    <row r="5376" spans="1:20" x14ac:dyDescent="0.25">
      <c r="A5376">
        <v>538</v>
      </c>
      <c r="B5376" t="str">
        <f t="shared" si="360"/>
        <v>538, 2020</v>
      </c>
      <c r="C5376" t="s">
        <v>561</v>
      </c>
      <c r="D5376" t="s">
        <v>14</v>
      </c>
      <c r="E5376" t="s">
        <v>20</v>
      </c>
      <c r="F5376">
        <v>2020</v>
      </c>
      <c r="G5376" s="6">
        <v>962.6</v>
      </c>
      <c r="H5376" s="1">
        <f t="shared" si="361"/>
        <v>962600000</v>
      </c>
      <c r="I5376" s="4">
        <v>17.899999999999999</v>
      </c>
      <c r="J5376" s="6">
        <v>1470</v>
      </c>
      <c r="K5376" s="1">
        <f t="shared" si="362"/>
        <v>1470000000</v>
      </c>
      <c r="L5376" s="4">
        <v>-0.2</v>
      </c>
      <c r="M5376" s="4">
        <v>31</v>
      </c>
      <c r="N5376" t="str">
        <f t="shared" si="359"/>
        <v>Low Score</v>
      </c>
      <c r="O5376" s="4">
        <v>13.5</v>
      </c>
      <c r="P5376" s="4">
        <v>19</v>
      </c>
      <c r="Q5376" s="4">
        <v>60.4</v>
      </c>
      <c r="R5376" s="5">
        <v>638397.80000000005</v>
      </c>
      <c r="S5376" s="5">
        <v>106399.6</v>
      </c>
      <c r="T5376" s="5">
        <v>2127992.7000000002</v>
      </c>
    </row>
    <row r="5377" spans="1:20" x14ac:dyDescent="0.25">
      <c r="A5377">
        <v>538</v>
      </c>
      <c r="B5377" t="str">
        <f t="shared" si="360"/>
        <v>538, 2021</v>
      </c>
      <c r="C5377" t="s">
        <v>561</v>
      </c>
      <c r="D5377" t="s">
        <v>14</v>
      </c>
      <c r="E5377" t="s">
        <v>20</v>
      </c>
      <c r="F5377">
        <v>2021</v>
      </c>
      <c r="G5377" s="6">
        <v>980.9</v>
      </c>
      <c r="H5377" s="1">
        <f t="shared" si="361"/>
        <v>980900000</v>
      </c>
      <c r="I5377" s="4">
        <v>18.8</v>
      </c>
      <c r="J5377" s="6">
        <v>1610.8</v>
      </c>
      <c r="K5377" s="1">
        <f t="shared" si="362"/>
        <v>1610800000</v>
      </c>
      <c r="L5377" s="4">
        <v>1.9</v>
      </c>
      <c r="M5377" s="4">
        <v>32.1</v>
      </c>
      <c r="N5377" t="str">
        <f t="shared" si="359"/>
        <v>Low Score</v>
      </c>
      <c r="O5377" s="4">
        <v>17.3</v>
      </c>
      <c r="P5377" s="4">
        <v>21.5</v>
      </c>
      <c r="Q5377" s="4">
        <v>57.6</v>
      </c>
      <c r="R5377" s="5">
        <v>634821.9</v>
      </c>
      <c r="S5377" s="5">
        <v>105803.6</v>
      </c>
      <c r="T5377" s="5">
        <v>2116072.9</v>
      </c>
    </row>
    <row r="5378" spans="1:20" x14ac:dyDescent="0.25">
      <c r="A5378">
        <v>538</v>
      </c>
      <c r="B5378" t="str">
        <f t="shared" si="360"/>
        <v>538, 2022</v>
      </c>
      <c r="C5378" t="s">
        <v>561</v>
      </c>
      <c r="D5378" t="s">
        <v>14</v>
      </c>
      <c r="E5378" t="s">
        <v>20</v>
      </c>
      <c r="F5378">
        <v>2022</v>
      </c>
      <c r="G5378" s="6">
        <v>969.5</v>
      </c>
      <c r="H5378" s="1">
        <f t="shared" si="361"/>
        <v>969500000</v>
      </c>
      <c r="I5378" s="4">
        <v>16.7</v>
      </c>
      <c r="J5378" s="6">
        <v>2792.4</v>
      </c>
      <c r="K5378" s="1">
        <f t="shared" si="362"/>
        <v>2792400000</v>
      </c>
      <c r="L5378" s="4">
        <v>-1.2</v>
      </c>
      <c r="M5378" s="4">
        <v>32.299999999999997</v>
      </c>
      <c r="N5378" t="str">
        <f t="shared" ref="N5378:N5441" si="363">IF(M5378&gt;=70, "High Score",  IF(M5378&gt;=40, "Medium Score","Low Score"))</f>
        <v>Low Score</v>
      </c>
      <c r="O5378" s="4">
        <v>17.2</v>
      </c>
      <c r="P5378" s="4">
        <v>23.7</v>
      </c>
      <c r="Q5378" s="4">
        <v>56</v>
      </c>
      <c r="R5378" s="5">
        <v>627965.19999999995</v>
      </c>
      <c r="S5378" s="5">
        <v>104660.9</v>
      </c>
      <c r="T5378" s="5">
        <v>2093217.2</v>
      </c>
    </row>
    <row r="5379" spans="1:20" x14ac:dyDescent="0.25">
      <c r="A5379">
        <v>538</v>
      </c>
      <c r="B5379" t="str">
        <f t="shared" si="360"/>
        <v>538, 2023</v>
      </c>
      <c r="C5379" t="s">
        <v>561</v>
      </c>
      <c r="D5379" t="s">
        <v>14</v>
      </c>
      <c r="E5379" t="s">
        <v>20</v>
      </c>
      <c r="F5379">
        <v>2023</v>
      </c>
      <c r="G5379" s="6">
        <v>1102.9000000000001</v>
      </c>
      <c r="H5379" s="1">
        <f t="shared" si="361"/>
        <v>1102900000</v>
      </c>
      <c r="I5379" s="4">
        <v>16.5</v>
      </c>
      <c r="J5379" s="6">
        <v>2317.8000000000002</v>
      </c>
      <c r="K5379" s="1">
        <f t="shared" si="362"/>
        <v>2317800000</v>
      </c>
      <c r="L5379" s="4">
        <v>13.8</v>
      </c>
      <c r="M5379" s="4">
        <v>32.9</v>
      </c>
      <c r="N5379" t="str">
        <f t="shared" si="363"/>
        <v>Low Score</v>
      </c>
      <c r="O5379" s="4">
        <v>19</v>
      </c>
      <c r="P5379" s="4">
        <v>23.3</v>
      </c>
      <c r="Q5379" s="4">
        <v>56.5</v>
      </c>
      <c r="R5379" s="5">
        <v>706266.5</v>
      </c>
      <c r="S5379" s="5">
        <v>117711.1</v>
      </c>
      <c r="T5379" s="5">
        <v>2354221.7999999998</v>
      </c>
    </row>
    <row r="5380" spans="1:20" x14ac:dyDescent="0.25">
      <c r="A5380">
        <v>538</v>
      </c>
      <c r="B5380" t="str">
        <f t="shared" si="360"/>
        <v>538, 2024</v>
      </c>
      <c r="C5380" t="s">
        <v>561</v>
      </c>
      <c r="D5380" t="s">
        <v>14</v>
      </c>
      <c r="E5380" t="s">
        <v>20</v>
      </c>
      <c r="F5380">
        <v>2024</v>
      </c>
      <c r="G5380" s="6">
        <v>1216.7</v>
      </c>
      <c r="H5380" s="1">
        <f t="shared" si="361"/>
        <v>1216700000</v>
      </c>
      <c r="I5380" s="4">
        <v>15.7</v>
      </c>
      <c r="J5380" s="6">
        <v>2935.9</v>
      </c>
      <c r="K5380" s="1">
        <f t="shared" si="362"/>
        <v>2935900000</v>
      </c>
      <c r="L5380" s="4">
        <v>10.3</v>
      </c>
      <c r="M5380" s="4">
        <v>34.6</v>
      </c>
      <c r="N5380" t="str">
        <f t="shared" si="363"/>
        <v>Low Score</v>
      </c>
      <c r="O5380" s="4">
        <v>21</v>
      </c>
      <c r="P5380" s="4">
        <v>22.5</v>
      </c>
      <c r="Q5380" s="4">
        <v>60.3</v>
      </c>
      <c r="R5380" s="5">
        <v>768941</v>
      </c>
      <c r="S5380" s="5">
        <v>128156.8</v>
      </c>
      <c r="T5380" s="5">
        <v>2563136.7999999998</v>
      </c>
    </row>
    <row r="5381" spans="1:20" x14ac:dyDescent="0.25">
      <c r="A5381">
        <v>538</v>
      </c>
      <c r="B5381" t="str">
        <f t="shared" si="360"/>
        <v>538, 2025</v>
      </c>
      <c r="C5381" t="s">
        <v>561</v>
      </c>
      <c r="D5381" t="s">
        <v>14</v>
      </c>
      <c r="E5381" t="s">
        <v>20</v>
      </c>
      <c r="F5381">
        <v>2025</v>
      </c>
      <c r="G5381" s="6">
        <v>1222.7</v>
      </c>
      <c r="H5381" s="1">
        <f t="shared" si="361"/>
        <v>1222700000</v>
      </c>
      <c r="I5381" s="4">
        <v>18.899999999999999</v>
      </c>
      <c r="J5381" s="6">
        <v>4611.5</v>
      </c>
      <c r="K5381" s="1">
        <f t="shared" si="362"/>
        <v>4611500000</v>
      </c>
      <c r="L5381" s="4">
        <v>0.5</v>
      </c>
      <c r="M5381" s="4">
        <v>37.299999999999997</v>
      </c>
      <c r="N5381" t="str">
        <f t="shared" si="363"/>
        <v>Low Score</v>
      </c>
      <c r="O5381" s="4">
        <v>23.7</v>
      </c>
      <c r="P5381" s="4">
        <v>26.2</v>
      </c>
      <c r="Q5381" s="4">
        <v>62.2</v>
      </c>
      <c r="R5381" s="5">
        <v>758550.9</v>
      </c>
      <c r="S5381" s="5">
        <v>126425.1</v>
      </c>
      <c r="T5381" s="5">
        <v>2528502.9</v>
      </c>
    </row>
    <row r="5382" spans="1:20" x14ac:dyDescent="0.25">
      <c r="A5382">
        <v>539</v>
      </c>
      <c r="B5382" t="str">
        <f t="shared" si="360"/>
        <v>539, 2016</v>
      </c>
      <c r="C5382" t="s">
        <v>562</v>
      </c>
      <c r="D5382" t="s">
        <v>24</v>
      </c>
      <c r="E5382" t="s">
        <v>26</v>
      </c>
      <c r="F5382">
        <v>2016</v>
      </c>
      <c r="G5382" s="6">
        <v>3794.8</v>
      </c>
      <c r="H5382" s="1">
        <f t="shared" si="361"/>
        <v>3794800000</v>
      </c>
      <c r="I5382" s="4">
        <v>20</v>
      </c>
      <c r="J5382" s="6">
        <v>8318.1</v>
      </c>
      <c r="K5382" s="1">
        <f t="shared" si="362"/>
        <v>8318100000</v>
      </c>
      <c r="L5382" s="4">
        <v>4.5999999999999996</v>
      </c>
      <c r="M5382" s="4">
        <v>72.099999999999994</v>
      </c>
      <c r="N5382" t="str">
        <f t="shared" si="363"/>
        <v>High Score</v>
      </c>
      <c r="O5382" s="4">
        <v>74.099999999999994</v>
      </c>
      <c r="P5382" s="4">
        <v>76.7</v>
      </c>
      <c r="Q5382" s="4">
        <v>65.5</v>
      </c>
      <c r="R5382" s="5">
        <v>258531.7</v>
      </c>
      <c r="S5382" s="5">
        <v>258531.7</v>
      </c>
      <c r="T5382" s="5">
        <v>517063.3</v>
      </c>
    </row>
    <row r="5383" spans="1:20" x14ac:dyDescent="0.25">
      <c r="A5383">
        <v>539</v>
      </c>
      <c r="B5383" t="str">
        <f t="shared" si="360"/>
        <v>539, 2017</v>
      </c>
      <c r="C5383" t="s">
        <v>562</v>
      </c>
      <c r="D5383" t="s">
        <v>24</v>
      </c>
      <c r="E5383" t="s">
        <v>26</v>
      </c>
      <c r="F5383">
        <v>2017</v>
      </c>
      <c r="G5383" s="6">
        <v>3567.5</v>
      </c>
      <c r="H5383" s="1">
        <f t="shared" si="361"/>
        <v>3567500000</v>
      </c>
      <c r="I5383" s="4">
        <v>19.600000000000001</v>
      </c>
      <c r="J5383" s="6">
        <v>7065</v>
      </c>
      <c r="K5383" s="1">
        <f t="shared" si="362"/>
        <v>7065000000</v>
      </c>
      <c r="L5383" s="4">
        <v>-6</v>
      </c>
      <c r="M5383" s="4">
        <v>71.8</v>
      </c>
      <c r="N5383" t="str">
        <f t="shared" si="363"/>
        <v>High Score</v>
      </c>
      <c r="O5383" s="4">
        <v>71.400000000000006</v>
      </c>
      <c r="P5383" s="4">
        <v>74.3</v>
      </c>
      <c r="Q5383" s="4">
        <v>69.8</v>
      </c>
      <c r="R5383" s="5">
        <v>249798.7</v>
      </c>
      <c r="S5383" s="5">
        <v>249798.7</v>
      </c>
      <c r="T5383" s="5">
        <v>499597.5</v>
      </c>
    </row>
    <row r="5384" spans="1:20" x14ac:dyDescent="0.25">
      <c r="A5384">
        <v>539</v>
      </c>
      <c r="B5384" t="str">
        <f t="shared" si="360"/>
        <v>539, 2018</v>
      </c>
      <c r="C5384" t="s">
        <v>562</v>
      </c>
      <c r="D5384" t="s">
        <v>24</v>
      </c>
      <c r="E5384" t="s">
        <v>26</v>
      </c>
      <c r="F5384">
        <v>2018</v>
      </c>
      <c r="G5384" s="6">
        <v>3523.7</v>
      </c>
      <c r="H5384" s="1">
        <f t="shared" si="361"/>
        <v>3523700000</v>
      </c>
      <c r="I5384" s="4">
        <v>16.899999999999999</v>
      </c>
      <c r="J5384" s="6">
        <v>10418.6</v>
      </c>
      <c r="K5384" s="1">
        <f t="shared" si="362"/>
        <v>10418600000</v>
      </c>
      <c r="L5384" s="4">
        <v>-1.2</v>
      </c>
      <c r="M5384" s="4">
        <v>74.099999999999994</v>
      </c>
      <c r="N5384" t="str">
        <f t="shared" si="363"/>
        <v>High Score</v>
      </c>
      <c r="O5384" s="4">
        <v>70.599999999999994</v>
      </c>
      <c r="P5384" s="4">
        <v>77.7</v>
      </c>
      <c r="Q5384" s="4">
        <v>74.2</v>
      </c>
      <c r="R5384" s="5">
        <v>248803.7</v>
      </c>
      <c r="S5384" s="5">
        <v>248803.7</v>
      </c>
      <c r="T5384" s="5">
        <v>497607.3</v>
      </c>
    </row>
    <row r="5385" spans="1:20" x14ac:dyDescent="0.25">
      <c r="A5385">
        <v>539</v>
      </c>
      <c r="B5385" t="str">
        <f t="shared" si="360"/>
        <v>539, 2019</v>
      </c>
      <c r="C5385" t="s">
        <v>562</v>
      </c>
      <c r="D5385" t="s">
        <v>24</v>
      </c>
      <c r="E5385" t="s">
        <v>26</v>
      </c>
      <c r="F5385">
        <v>2019</v>
      </c>
      <c r="G5385" s="6">
        <v>3848.6</v>
      </c>
      <c r="H5385" s="1">
        <f t="shared" si="361"/>
        <v>3848600000</v>
      </c>
      <c r="I5385" s="4">
        <v>18</v>
      </c>
      <c r="J5385" s="6">
        <v>7468</v>
      </c>
      <c r="K5385" s="1">
        <f t="shared" si="362"/>
        <v>7468000000</v>
      </c>
      <c r="L5385" s="4">
        <v>9.1999999999999993</v>
      </c>
      <c r="M5385" s="4">
        <v>74.8</v>
      </c>
      <c r="N5385" t="str">
        <f t="shared" si="363"/>
        <v>High Score</v>
      </c>
      <c r="O5385" s="4">
        <v>67.599999999999994</v>
      </c>
      <c r="P5385" s="4">
        <v>81.2</v>
      </c>
      <c r="Q5385" s="4">
        <v>75.5</v>
      </c>
      <c r="R5385" s="5">
        <v>279746.8</v>
      </c>
      <c r="S5385" s="5">
        <v>279746.8</v>
      </c>
      <c r="T5385" s="5">
        <v>559493.6</v>
      </c>
    </row>
    <row r="5386" spans="1:20" x14ac:dyDescent="0.25">
      <c r="A5386">
        <v>539</v>
      </c>
      <c r="B5386" t="str">
        <f t="shared" si="360"/>
        <v>539, 2020</v>
      </c>
      <c r="C5386" t="s">
        <v>562</v>
      </c>
      <c r="D5386" t="s">
        <v>24</v>
      </c>
      <c r="E5386" t="s">
        <v>26</v>
      </c>
      <c r="F5386">
        <v>2020</v>
      </c>
      <c r="G5386" s="6">
        <v>4097</v>
      </c>
      <c r="H5386" s="1">
        <f t="shared" si="361"/>
        <v>4097000000</v>
      </c>
      <c r="I5386" s="4">
        <v>22.4</v>
      </c>
      <c r="J5386" s="6">
        <v>22486</v>
      </c>
      <c r="K5386" s="1">
        <f t="shared" si="362"/>
        <v>22486000000</v>
      </c>
      <c r="L5386" s="4">
        <v>6.5</v>
      </c>
      <c r="M5386" s="4">
        <v>75</v>
      </c>
      <c r="N5386" t="str">
        <f t="shared" si="363"/>
        <v>High Score</v>
      </c>
      <c r="O5386" s="4">
        <v>67.900000000000006</v>
      </c>
      <c r="P5386" s="4">
        <v>81.3</v>
      </c>
      <c r="Q5386" s="4">
        <v>75.8</v>
      </c>
      <c r="R5386" s="5">
        <v>296919.40000000002</v>
      </c>
      <c r="S5386" s="5">
        <v>296919.40000000002</v>
      </c>
      <c r="T5386" s="5">
        <v>593838.80000000005</v>
      </c>
    </row>
    <row r="5387" spans="1:20" x14ac:dyDescent="0.25">
      <c r="A5387">
        <v>539</v>
      </c>
      <c r="B5387" t="str">
        <f t="shared" si="360"/>
        <v>539, 2021</v>
      </c>
      <c r="C5387" t="s">
        <v>562</v>
      </c>
      <c r="D5387" t="s">
        <v>24</v>
      </c>
      <c r="E5387" t="s">
        <v>26</v>
      </c>
      <c r="F5387">
        <v>2021</v>
      </c>
      <c r="G5387" s="6">
        <v>4405.8</v>
      </c>
      <c r="H5387" s="1">
        <f t="shared" si="361"/>
        <v>4405800000</v>
      </c>
      <c r="I5387" s="4">
        <v>22.7</v>
      </c>
      <c r="J5387" s="6">
        <v>21260.9</v>
      </c>
      <c r="K5387" s="1">
        <f t="shared" si="362"/>
        <v>21260900000</v>
      </c>
      <c r="L5387" s="4">
        <v>7.5</v>
      </c>
      <c r="M5387" s="4">
        <v>74.900000000000006</v>
      </c>
      <c r="N5387" t="str">
        <f t="shared" si="363"/>
        <v>High Score</v>
      </c>
      <c r="O5387" s="4">
        <v>69.5</v>
      </c>
      <c r="P5387" s="4">
        <v>79.7</v>
      </c>
      <c r="Q5387" s="4">
        <v>75.599999999999994</v>
      </c>
      <c r="R5387" s="5">
        <v>314500.7</v>
      </c>
      <c r="S5387" s="5">
        <v>314500.7</v>
      </c>
      <c r="T5387" s="5">
        <v>629001.30000000005</v>
      </c>
    </row>
    <row r="5388" spans="1:20" x14ac:dyDescent="0.25">
      <c r="A5388">
        <v>539</v>
      </c>
      <c r="B5388" t="str">
        <f t="shared" si="360"/>
        <v>539, 2022</v>
      </c>
      <c r="C5388" t="s">
        <v>562</v>
      </c>
      <c r="D5388" t="s">
        <v>24</v>
      </c>
      <c r="E5388" t="s">
        <v>26</v>
      </c>
      <c r="F5388">
        <v>2022</v>
      </c>
      <c r="G5388" s="6">
        <v>4421.8</v>
      </c>
      <c r="H5388" s="1">
        <f t="shared" si="361"/>
        <v>4421800000</v>
      </c>
      <c r="I5388" s="4">
        <v>25.6</v>
      </c>
      <c r="J5388" s="6">
        <v>12654.1</v>
      </c>
      <c r="K5388" s="1">
        <f t="shared" si="362"/>
        <v>12654100000</v>
      </c>
      <c r="L5388" s="4">
        <v>0.4</v>
      </c>
      <c r="M5388" s="4">
        <v>74.099999999999994</v>
      </c>
      <c r="N5388" t="str">
        <f t="shared" si="363"/>
        <v>High Score</v>
      </c>
      <c r="O5388" s="4">
        <v>67.3</v>
      </c>
      <c r="P5388" s="4">
        <v>80.599999999999994</v>
      </c>
      <c r="Q5388" s="4">
        <v>74.400000000000006</v>
      </c>
      <c r="R5388" s="5">
        <v>322291.90000000002</v>
      </c>
      <c r="S5388" s="5">
        <v>322291.90000000002</v>
      </c>
      <c r="T5388" s="5">
        <v>644583.80000000005</v>
      </c>
    </row>
    <row r="5389" spans="1:20" x14ac:dyDescent="0.25">
      <c r="A5389">
        <v>539</v>
      </c>
      <c r="B5389" t="str">
        <f t="shared" si="360"/>
        <v>539, 2023</v>
      </c>
      <c r="C5389" t="s">
        <v>562</v>
      </c>
      <c r="D5389" t="s">
        <v>24</v>
      </c>
      <c r="E5389" t="s">
        <v>26</v>
      </c>
      <c r="F5389">
        <v>2023</v>
      </c>
      <c r="G5389" s="6">
        <v>4331.7</v>
      </c>
      <c r="H5389" s="1">
        <f t="shared" si="361"/>
        <v>4331700000</v>
      </c>
      <c r="I5389" s="4">
        <v>28.6</v>
      </c>
      <c r="J5389" s="6">
        <v>15105.7</v>
      </c>
      <c r="K5389" s="1">
        <f t="shared" si="362"/>
        <v>15105700000</v>
      </c>
      <c r="L5389" s="4">
        <v>-2</v>
      </c>
      <c r="M5389" s="4">
        <v>75.5</v>
      </c>
      <c r="N5389" t="str">
        <f t="shared" si="363"/>
        <v>High Score</v>
      </c>
      <c r="O5389" s="4">
        <v>66.900000000000006</v>
      </c>
      <c r="P5389" s="4">
        <v>82</v>
      </c>
      <c r="Q5389" s="4">
        <v>77.7</v>
      </c>
      <c r="R5389" s="5">
        <v>317011.5</v>
      </c>
      <c r="S5389" s="5">
        <v>317011.5</v>
      </c>
      <c r="T5389" s="5">
        <v>634023</v>
      </c>
    </row>
    <row r="5390" spans="1:20" x14ac:dyDescent="0.25">
      <c r="A5390">
        <v>539</v>
      </c>
      <c r="B5390" t="str">
        <f t="shared" si="360"/>
        <v>539, 2024</v>
      </c>
      <c r="C5390" t="s">
        <v>562</v>
      </c>
      <c r="D5390" t="s">
        <v>24</v>
      </c>
      <c r="E5390" t="s">
        <v>26</v>
      </c>
      <c r="F5390">
        <v>2024</v>
      </c>
      <c r="G5390" s="6">
        <v>4982</v>
      </c>
      <c r="H5390" s="1">
        <f t="shared" si="361"/>
        <v>4982000000</v>
      </c>
      <c r="I5390" s="4">
        <v>27.5</v>
      </c>
      <c r="J5390" s="6">
        <v>14145.6</v>
      </c>
      <c r="K5390" s="1">
        <f t="shared" si="362"/>
        <v>14145600000</v>
      </c>
      <c r="L5390" s="4">
        <v>15</v>
      </c>
      <c r="M5390" s="4">
        <v>77.8</v>
      </c>
      <c r="N5390" t="str">
        <f t="shared" si="363"/>
        <v>High Score</v>
      </c>
      <c r="O5390" s="4">
        <v>70.400000000000006</v>
      </c>
      <c r="P5390" s="4">
        <v>82</v>
      </c>
      <c r="Q5390" s="4">
        <v>80.900000000000006</v>
      </c>
      <c r="R5390" s="5">
        <v>352364.1</v>
      </c>
      <c r="S5390" s="5">
        <v>352364.1</v>
      </c>
      <c r="T5390" s="5">
        <v>704728.3</v>
      </c>
    </row>
    <row r="5391" spans="1:20" x14ac:dyDescent="0.25">
      <c r="A5391">
        <v>539</v>
      </c>
      <c r="B5391" t="str">
        <f t="shared" si="360"/>
        <v>539, 2025</v>
      </c>
      <c r="C5391" t="s">
        <v>562</v>
      </c>
      <c r="D5391" t="s">
        <v>24</v>
      </c>
      <c r="E5391" t="s">
        <v>26</v>
      </c>
      <c r="F5391">
        <v>2025</v>
      </c>
      <c r="G5391" s="6">
        <v>5483.8</v>
      </c>
      <c r="H5391" s="1">
        <f t="shared" si="361"/>
        <v>5483800000</v>
      </c>
      <c r="I5391" s="4">
        <v>28.9</v>
      </c>
      <c r="J5391" s="6">
        <v>27646.9</v>
      </c>
      <c r="K5391" s="1">
        <f t="shared" si="362"/>
        <v>27646900000</v>
      </c>
      <c r="L5391" s="4">
        <v>10.1</v>
      </c>
      <c r="M5391" s="4">
        <v>81.7</v>
      </c>
      <c r="N5391" t="str">
        <f t="shared" si="363"/>
        <v>High Score</v>
      </c>
      <c r="O5391" s="4">
        <v>73.5</v>
      </c>
      <c r="P5391" s="4">
        <v>85</v>
      </c>
      <c r="Q5391" s="4">
        <v>86.5</v>
      </c>
      <c r="R5391" s="5">
        <v>375896.5</v>
      </c>
      <c r="S5391" s="5">
        <v>375896.5</v>
      </c>
      <c r="T5391" s="5">
        <v>751793</v>
      </c>
    </row>
    <row r="5392" spans="1:20" x14ac:dyDescent="0.25">
      <c r="A5392">
        <v>540</v>
      </c>
      <c r="B5392" t="str">
        <f t="shared" si="360"/>
        <v>540, 2016</v>
      </c>
      <c r="C5392" t="s">
        <v>563</v>
      </c>
      <c r="D5392" t="s">
        <v>39</v>
      </c>
      <c r="E5392" t="s">
        <v>22</v>
      </c>
      <c r="F5392">
        <v>2016</v>
      </c>
      <c r="G5392" s="6">
        <v>1476.2</v>
      </c>
      <c r="H5392" s="1">
        <f t="shared" si="361"/>
        <v>1476200000</v>
      </c>
      <c r="I5392" s="4">
        <v>8.6999999999999993</v>
      </c>
      <c r="J5392" s="6">
        <v>1821.4</v>
      </c>
      <c r="K5392" s="1">
        <f t="shared" si="362"/>
        <v>1821400000</v>
      </c>
      <c r="L5392" s="4">
        <v>0.6</v>
      </c>
      <c r="M5392" s="4">
        <v>66.7</v>
      </c>
      <c r="N5392" t="str">
        <f t="shared" si="363"/>
        <v>Medium Score</v>
      </c>
      <c r="O5392" s="4">
        <v>66.3</v>
      </c>
      <c r="P5392" s="4">
        <v>92</v>
      </c>
      <c r="Q5392" s="4">
        <v>41.9</v>
      </c>
      <c r="R5392" s="5">
        <v>868831.9</v>
      </c>
      <c r="S5392" s="5">
        <v>543019.9</v>
      </c>
      <c r="T5392" s="5">
        <v>8688318.6999999993</v>
      </c>
    </row>
    <row r="5393" spans="1:20" x14ac:dyDescent="0.25">
      <c r="A5393">
        <v>540</v>
      </c>
      <c r="B5393" t="str">
        <f t="shared" si="360"/>
        <v>540, 2017</v>
      </c>
      <c r="C5393" t="s">
        <v>563</v>
      </c>
      <c r="D5393" t="s">
        <v>39</v>
      </c>
      <c r="E5393" t="s">
        <v>22</v>
      </c>
      <c r="F5393">
        <v>2017</v>
      </c>
      <c r="G5393" s="6">
        <v>1643.5</v>
      </c>
      <c r="H5393" s="1">
        <f t="shared" si="361"/>
        <v>1643500000</v>
      </c>
      <c r="I5393" s="4">
        <v>6.8</v>
      </c>
      <c r="J5393" s="6">
        <v>1258.5999999999999</v>
      </c>
      <c r="K5393" s="1">
        <f t="shared" si="362"/>
        <v>1258600000</v>
      </c>
      <c r="L5393" s="4">
        <v>11.3</v>
      </c>
      <c r="M5393" s="4">
        <v>68.599999999999994</v>
      </c>
      <c r="N5393" t="str">
        <f t="shared" si="363"/>
        <v>Medium Score</v>
      </c>
      <c r="O5393" s="4">
        <v>70.599999999999994</v>
      </c>
      <c r="P5393" s="4">
        <v>95.1</v>
      </c>
      <c r="Q5393" s="4">
        <v>40.200000000000003</v>
      </c>
      <c r="R5393" s="5">
        <v>928339.3</v>
      </c>
      <c r="S5393" s="5">
        <v>580212.1</v>
      </c>
      <c r="T5393" s="5">
        <v>9283393.3000000007</v>
      </c>
    </row>
    <row r="5394" spans="1:20" x14ac:dyDescent="0.25">
      <c r="A5394">
        <v>540</v>
      </c>
      <c r="B5394" t="str">
        <f t="shared" si="360"/>
        <v>540, 2018</v>
      </c>
      <c r="C5394" t="s">
        <v>563</v>
      </c>
      <c r="D5394" t="s">
        <v>39</v>
      </c>
      <c r="E5394" t="s">
        <v>22</v>
      </c>
      <c r="F5394">
        <v>2018</v>
      </c>
      <c r="G5394" s="6">
        <v>1715.7</v>
      </c>
      <c r="H5394" s="1">
        <f t="shared" si="361"/>
        <v>1715700000</v>
      </c>
      <c r="I5394" s="4">
        <v>8.9</v>
      </c>
      <c r="J5394" s="6">
        <v>1650.1</v>
      </c>
      <c r="K5394" s="1">
        <f t="shared" si="362"/>
        <v>1650100000</v>
      </c>
      <c r="L5394" s="4">
        <v>4.4000000000000004</v>
      </c>
      <c r="M5394" s="4">
        <v>70.599999999999994</v>
      </c>
      <c r="N5394" t="str">
        <f t="shared" si="363"/>
        <v>High Score</v>
      </c>
      <c r="O5394" s="4">
        <v>74.900000000000006</v>
      </c>
      <c r="P5394" s="4">
        <v>97</v>
      </c>
      <c r="Q5394" s="4">
        <v>40</v>
      </c>
      <c r="R5394" s="5">
        <v>927343.9</v>
      </c>
      <c r="S5394" s="5">
        <v>579590</v>
      </c>
      <c r="T5394" s="5">
        <v>9273439.4000000004</v>
      </c>
    </row>
    <row r="5395" spans="1:20" x14ac:dyDescent="0.25">
      <c r="A5395">
        <v>540</v>
      </c>
      <c r="B5395" t="str">
        <f t="shared" si="360"/>
        <v>540, 2019</v>
      </c>
      <c r="C5395" t="s">
        <v>563</v>
      </c>
      <c r="D5395" t="s">
        <v>39</v>
      </c>
      <c r="E5395" t="s">
        <v>22</v>
      </c>
      <c r="F5395">
        <v>2019</v>
      </c>
      <c r="G5395" s="6">
        <v>1759.3</v>
      </c>
      <c r="H5395" s="1">
        <f t="shared" si="361"/>
        <v>1759300000</v>
      </c>
      <c r="I5395" s="4">
        <v>8.5</v>
      </c>
      <c r="J5395" s="6">
        <v>1772.6</v>
      </c>
      <c r="K5395" s="1">
        <f t="shared" si="362"/>
        <v>1772600000</v>
      </c>
      <c r="L5395" s="4">
        <v>2.5</v>
      </c>
      <c r="M5395" s="4">
        <v>70.400000000000006</v>
      </c>
      <c r="N5395" t="str">
        <f t="shared" si="363"/>
        <v>High Score</v>
      </c>
      <c r="O5395" s="4">
        <v>77.900000000000006</v>
      </c>
      <c r="P5395" s="4">
        <v>96.3</v>
      </c>
      <c r="Q5395" s="4">
        <v>37.1</v>
      </c>
      <c r="R5395" s="5">
        <v>921807.5</v>
      </c>
      <c r="S5395" s="5">
        <v>576129.69999999995</v>
      </c>
      <c r="T5395" s="5">
        <v>9218075.3000000007</v>
      </c>
    </row>
    <row r="5396" spans="1:20" x14ac:dyDescent="0.25">
      <c r="A5396">
        <v>540</v>
      </c>
      <c r="B5396" t="str">
        <f t="shared" si="360"/>
        <v>540, 2020</v>
      </c>
      <c r="C5396" t="s">
        <v>563</v>
      </c>
      <c r="D5396" t="s">
        <v>39</v>
      </c>
      <c r="E5396" t="s">
        <v>22</v>
      </c>
      <c r="F5396">
        <v>2020</v>
      </c>
      <c r="G5396" s="6">
        <v>1721.9</v>
      </c>
      <c r="H5396" s="1">
        <f t="shared" si="361"/>
        <v>1721900000</v>
      </c>
      <c r="I5396" s="4">
        <v>9.6999999999999993</v>
      </c>
      <c r="J5396" s="6">
        <v>2002</v>
      </c>
      <c r="K5396" s="1">
        <f t="shared" si="362"/>
        <v>2002000000</v>
      </c>
      <c r="L5396" s="4">
        <v>-2.1</v>
      </c>
      <c r="M5396" s="4">
        <v>71</v>
      </c>
      <c r="N5396" t="str">
        <f t="shared" si="363"/>
        <v>High Score</v>
      </c>
      <c r="O5396" s="4">
        <v>77</v>
      </c>
      <c r="P5396" s="4">
        <v>97.6</v>
      </c>
      <c r="Q5396" s="4">
        <v>38.5</v>
      </c>
      <c r="R5396" s="5">
        <v>910957.8</v>
      </c>
      <c r="S5396" s="5">
        <v>569348.6</v>
      </c>
      <c r="T5396" s="5">
        <v>9109577.6999999993</v>
      </c>
    </row>
    <row r="5397" spans="1:20" x14ac:dyDescent="0.25">
      <c r="A5397">
        <v>540</v>
      </c>
      <c r="B5397" t="str">
        <f t="shared" si="360"/>
        <v>540, 2021</v>
      </c>
      <c r="C5397" t="s">
        <v>563</v>
      </c>
      <c r="D5397" t="s">
        <v>39</v>
      </c>
      <c r="E5397" t="s">
        <v>22</v>
      </c>
      <c r="F5397">
        <v>2021</v>
      </c>
      <c r="G5397" s="6">
        <v>1673.5</v>
      </c>
      <c r="H5397" s="1">
        <f t="shared" si="361"/>
        <v>1673500000</v>
      </c>
      <c r="I5397" s="4">
        <v>10.199999999999999</v>
      </c>
      <c r="J5397" s="6">
        <v>1445</v>
      </c>
      <c r="K5397" s="1">
        <f t="shared" si="362"/>
        <v>1445000000</v>
      </c>
      <c r="L5397" s="4">
        <v>-2.8</v>
      </c>
      <c r="M5397" s="4">
        <v>72.5</v>
      </c>
      <c r="N5397" t="str">
        <f t="shared" si="363"/>
        <v>High Score</v>
      </c>
      <c r="O5397" s="4">
        <v>77.8</v>
      </c>
      <c r="P5397" s="4">
        <v>97.8</v>
      </c>
      <c r="Q5397" s="4">
        <v>41.9</v>
      </c>
      <c r="R5397" s="5">
        <v>877016.5</v>
      </c>
      <c r="S5397" s="5">
        <v>548135.30000000005</v>
      </c>
      <c r="T5397" s="5">
        <v>8770165</v>
      </c>
    </row>
    <row r="5398" spans="1:20" x14ac:dyDescent="0.25">
      <c r="A5398">
        <v>540</v>
      </c>
      <c r="B5398" t="str">
        <f t="shared" si="360"/>
        <v>540, 2022</v>
      </c>
      <c r="C5398" t="s">
        <v>563</v>
      </c>
      <c r="D5398" t="s">
        <v>39</v>
      </c>
      <c r="E5398" t="s">
        <v>22</v>
      </c>
      <c r="F5398">
        <v>2022</v>
      </c>
      <c r="G5398" s="6">
        <v>1803.4</v>
      </c>
      <c r="H5398" s="1">
        <f t="shared" si="361"/>
        <v>1803400000</v>
      </c>
      <c r="I5398" s="4">
        <v>8.9</v>
      </c>
      <c r="J5398" s="6">
        <v>2000.9</v>
      </c>
      <c r="K5398" s="1">
        <f t="shared" si="362"/>
        <v>2000900000</v>
      </c>
      <c r="L5398" s="4">
        <v>7.8</v>
      </c>
      <c r="M5398" s="4">
        <v>73.400000000000006</v>
      </c>
      <c r="N5398" t="str">
        <f t="shared" si="363"/>
        <v>High Score</v>
      </c>
      <c r="O5398" s="4">
        <v>78.400000000000006</v>
      </c>
      <c r="P5398" s="4">
        <v>99.1</v>
      </c>
      <c r="Q5398" s="4">
        <v>42.8</v>
      </c>
      <c r="R5398" s="5">
        <v>939850.2</v>
      </c>
      <c r="S5398" s="5">
        <v>587406.4</v>
      </c>
      <c r="T5398" s="5">
        <v>9398502.0999999996</v>
      </c>
    </row>
    <row r="5399" spans="1:20" x14ac:dyDescent="0.25">
      <c r="A5399">
        <v>540</v>
      </c>
      <c r="B5399" t="str">
        <f t="shared" si="360"/>
        <v>540, 2023</v>
      </c>
      <c r="C5399" t="s">
        <v>563</v>
      </c>
      <c r="D5399" t="s">
        <v>39</v>
      </c>
      <c r="E5399" t="s">
        <v>22</v>
      </c>
      <c r="F5399">
        <v>2023</v>
      </c>
      <c r="G5399" s="6">
        <v>1887.2</v>
      </c>
      <c r="H5399" s="1">
        <f t="shared" si="361"/>
        <v>1887200000</v>
      </c>
      <c r="I5399" s="4">
        <v>7.9</v>
      </c>
      <c r="J5399" s="6">
        <v>2001.9</v>
      </c>
      <c r="K5399" s="1">
        <f t="shared" si="362"/>
        <v>2001900000</v>
      </c>
      <c r="L5399" s="4">
        <v>4.5999999999999996</v>
      </c>
      <c r="M5399" s="4">
        <v>74.400000000000006</v>
      </c>
      <c r="N5399" t="str">
        <f t="shared" si="363"/>
        <v>High Score</v>
      </c>
      <c r="O5399" s="4">
        <v>79.2</v>
      </c>
      <c r="P5399" s="4">
        <v>100</v>
      </c>
      <c r="Q5399" s="4">
        <v>44</v>
      </c>
      <c r="R5399" s="5">
        <v>974500.8</v>
      </c>
      <c r="S5399" s="5">
        <v>609063</v>
      </c>
      <c r="T5399" s="5">
        <v>9745007.8000000007</v>
      </c>
    </row>
    <row r="5400" spans="1:20" x14ac:dyDescent="0.25">
      <c r="A5400">
        <v>540</v>
      </c>
      <c r="B5400" t="str">
        <f t="shared" si="360"/>
        <v>540, 2024</v>
      </c>
      <c r="C5400" t="s">
        <v>563</v>
      </c>
      <c r="D5400" t="s">
        <v>39</v>
      </c>
      <c r="E5400" t="s">
        <v>22</v>
      </c>
      <c r="F5400">
        <v>2024</v>
      </c>
      <c r="G5400" s="6">
        <v>2007.2</v>
      </c>
      <c r="H5400" s="1">
        <f t="shared" si="361"/>
        <v>2007200000</v>
      </c>
      <c r="I5400" s="4">
        <v>8.8000000000000007</v>
      </c>
      <c r="J5400" s="6">
        <v>1769.6</v>
      </c>
      <c r="K5400" s="1">
        <f t="shared" si="362"/>
        <v>1769600000</v>
      </c>
      <c r="L5400" s="4">
        <v>6.4</v>
      </c>
      <c r="M5400" s="4">
        <v>74.3</v>
      </c>
      <c r="N5400" t="str">
        <f t="shared" si="363"/>
        <v>High Score</v>
      </c>
      <c r="O5400" s="4">
        <v>78.099999999999994</v>
      </c>
      <c r="P5400" s="4">
        <v>100</v>
      </c>
      <c r="Q5400" s="4">
        <v>44.8</v>
      </c>
      <c r="R5400" s="5">
        <v>1049493.8999999999</v>
      </c>
      <c r="S5400" s="5">
        <v>655933.69999999995</v>
      </c>
      <c r="T5400" s="5">
        <v>10494938.6</v>
      </c>
    </row>
    <row r="5401" spans="1:20" x14ac:dyDescent="0.25">
      <c r="A5401">
        <v>540</v>
      </c>
      <c r="B5401" t="str">
        <f t="shared" si="360"/>
        <v>540, 2025</v>
      </c>
      <c r="C5401" t="s">
        <v>563</v>
      </c>
      <c r="D5401" t="s">
        <v>39</v>
      </c>
      <c r="E5401" t="s">
        <v>22</v>
      </c>
      <c r="F5401">
        <v>2025</v>
      </c>
      <c r="G5401" s="6">
        <v>1932.6</v>
      </c>
      <c r="H5401" s="1">
        <f t="shared" si="361"/>
        <v>1932600000</v>
      </c>
      <c r="I5401" s="4">
        <v>7.8</v>
      </c>
      <c r="J5401" s="6">
        <v>1302.0999999999999</v>
      </c>
      <c r="K5401" s="1">
        <f t="shared" si="362"/>
        <v>1302100000</v>
      </c>
      <c r="L5401" s="4">
        <v>-3.7</v>
      </c>
      <c r="M5401" s="4">
        <v>73.900000000000006</v>
      </c>
      <c r="N5401" t="str">
        <f t="shared" si="363"/>
        <v>High Score</v>
      </c>
      <c r="O5401" s="4">
        <v>79.5</v>
      </c>
      <c r="P5401" s="4">
        <v>98.7</v>
      </c>
      <c r="Q5401" s="4">
        <v>43.4</v>
      </c>
      <c r="R5401" s="5">
        <v>995018.1</v>
      </c>
      <c r="S5401" s="5">
        <v>621886.30000000005</v>
      </c>
      <c r="T5401" s="5">
        <v>9950180.9000000004</v>
      </c>
    </row>
    <row r="5402" spans="1:20" x14ac:dyDescent="0.25">
      <c r="A5402">
        <v>541</v>
      </c>
      <c r="B5402" t="str">
        <f t="shared" si="360"/>
        <v>541, 2016</v>
      </c>
      <c r="C5402" t="s">
        <v>564</v>
      </c>
      <c r="D5402" t="s">
        <v>16</v>
      </c>
      <c r="E5402" t="s">
        <v>12</v>
      </c>
      <c r="F5402">
        <v>2016</v>
      </c>
      <c r="G5402" s="6">
        <v>1369.2</v>
      </c>
      <c r="H5402" s="1">
        <f t="shared" si="361"/>
        <v>1369200000</v>
      </c>
      <c r="I5402" s="4">
        <v>32.4</v>
      </c>
      <c r="J5402" s="6">
        <v>13111.5</v>
      </c>
      <c r="K5402" s="1">
        <f t="shared" si="362"/>
        <v>13111500000</v>
      </c>
      <c r="L5402" s="4">
        <v>5.8</v>
      </c>
      <c r="M5402" s="4">
        <v>37.6</v>
      </c>
      <c r="N5402" t="str">
        <f t="shared" si="363"/>
        <v>Low Score</v>
      </c>
      <c r="O5402" s="4">
        <v>26.8</v>
      </c>
      <c r="P5402" s="4">
        <v>61.3</v>
      </c>
      <c r="Q5402" s="4">
        <v>24.6</v>
      </c>
      <c r="R5402" s="5">
        <v>69326.399999999994</v>
      </c>
      <c r="S5402" s="5">
        <v>41595.9</v>
      </c>
      <c r="T5402" s="5">
        <v>138652.9</v>
      </c>
    </row>
    <row r="5403" spans="1:20" x14ac:dyDescent="0.25">
      <c r="A5403">
        <v>541</v>
      </c>
      <c r="B5403" t="str">
        <f t="shared" si="360"/>
        <v>541, 2017</v>
      </c>
      <c r="C5403" t="s">
        <v>564</v>
      </c>
      <c r="D5403" t="s">
        <v>16</v>
      </c>
      <c r="E5403" t="s">
        <v>12</v>
      </c>
      <c r="F5403">
        <v>2017</v>
      </c>
      <c r="G5403" s="6">
        <v>1387.4</v>
      </c>
      <c r="H5403" s="1">
        <f t="shared" si="361"/>
        <v>1387400000</v>
      </c>
      <c r="I5403" s="4">
        <v>34.299999999999997</v>
      </c>
      <c r="J5403" s="6">
        <v>12588.8</v>
      </c>
      <c r="K5403" s="1">
        <f t="shared" si="362"/>
        <v>12588800000</v>
      </c>
      <c r="L5403" s="4">
        <v>1.3</v>
      </c>
      <c r="M5403" s="4">
        <v>37.700000000000003</v>
      </c>
      <c r="N5403" t="str">
        <f t="shared" si="363"/>
        <v>Low Score</v>
      </c>
      <c r="O5403" s="4">
        <v>26.3</v>
      </c>
      <c r="P5403" s="4">
        <v>61.6</v>
      </c>
      <c r="Q5403" s="4">
        <v>25.1</v>
      </c>
      <c r="R5403" s="5">
        <v>70461.8</v>
      </c>
      <c r="S5403" s="5">
        <v>42277.1</v>
      </c>
      <c r="T5403" s="5">
        <v>140923.70000000001</v>
      </c>
    </row>
    <row r="5404" spans="1:20" x14ac:dyDescent="0.25">
      <c r="A5404">
        <v>541</v>
      </c>
      <c r="B5404" t="str">
        <f t="shared" si="360"/>
        <v>541, 2018</v>
      </c>
      <c r="C5404" t="s">
        <v>564</v>
      </c>
      <c r="D5404" t="s">
        <v>16</v>
      </c>
      <c r="E5404" t="s">
        <v>12</v>
      </c>
      <c r="F5404">
        <v>2018</v>
      </c>
      <c r="G5404" s="6">
        <v>1693.7</v>
      </c>
      <c r="H5404" s="1">
        <f t="shared" si="361"/>
        <v>1693700000</v>
      </c>
      <c r="I5404" s="4">
        <v>33.1</v>
      </c>
      <c r="J5404" s="6">
        <v>16751.099999999999</v>
      </c>
      <c r="K5404" s="1">
        <f t="shared" si="362"/>
        <v>16751099999.999998</v>
      </c>
      <c r="L5404" s="4">
        <v>22.1</v>
      </c>
      <c r="M5404" s="4">
        <v>39.799999999999997</v>
      </c>
      <c r="N5404" t="str">
        <f t="shared" si="363"/>
        <v>Low Score</v>
      </c>
      <c r="O5404" s="4">
        <v>28.8</v>
      </c>
      <c r="P5404" s="4">
        <v>64</v>
      </c>
      <c r="Q5404" s="4">
        <v>26.6</v>
      </c>
      <c r="R5404" s="5">
        <v>84522.6</v>
      </c>
      <c r="S5404" s="5">
        <v>50713.5</v>
      </c>
      <c r="T5404" s="5">
        <v>169045.1</v>
      </c>
    </row>
    <row r="5405" spans="1:20" x14ac:dyDescent="0.25">
      <c r="A5405">
        <v>541</v>
      </c>
      <c r="B5405" t="str">
        <f t="shared" si="360"/>
        <v>541, 2019</v>
      </c>
      <c r="C5405" t="s">
        <v>564</v>
      </c>
      <c r="D5405" t="s">
        <v>16</v>
      </c>
      <c r="E5405" t="s">
        <v>12</v>
      </c>
      <c r="F5405">
        <v>2019</v>
      </c>
      <c r="G5405" s="6">
        <v>1733.8</v>
      </c>
      <c r="H5405" s="1">
        <f t="shared" si="361"/>
        <v>1733800000</v>
      </c>
      <c r="I5405" s="4">
        <v>30.4</v>
      </c>
      <c r="J5405" s="6">
        <v>12103.2</v>
      </c>
      <c r="K5405" s="1">
        <f t="shared" si="362"/>
        <v>12103200000</v>
      </c>
      <c r="L5405" s="4">
        <v>2.4</v>
      </c>
      <c r="M5405" s="4">
        <v>41.5</v>
      </c>
      <c r="N5405" t="str">
        <f t="shared" si="363"/>
        <v>Medium Score</v>
      </c>
      <c r="O5405" s="4">
        <v>31.9</v>
      </c>
      <c r="P5405" s="4">
        <v>64.3</v>
      </c>
      <c r="Q5405" s="4">
        <v>28.3</v>
      </c>
      <c r="R5405" s="5">
        <v>84695.9</v>
      </c>
      <c r="S5405" s="5">
        <v>50817.5</v>
      </c>
      <c r="T5405" s="5">
        <v>169391.8</v>
      </c>
    </row>
    <row r="5406" spans="1:20" x14ac:dyDescent="0.25">
      <c r="A5406">
        <v>541</v>
      </c>
      <c r="B5406" t="str">
        <f t="shared" si="360"/>
        <v>541, 2020</v>
      </c>
      <c r="C5406" t="s">
        <v>564</v>
      </c>
      <c r="D5406" t="s">
        <v>16</v>
      </c>
      <c r="E5406" t="s">
        <v>12</v>
      </c>
      <c r="F5406">
        <v>2020</v>
      </c>
      <c r="G5406" s="6">
        <v>1888.6</v>
      </c>
      <c r="H5406" s="1">
        <f t="shared" si="361"/>
        <v>1888600000</v>
      </c>
      <c r="I5406" s="4">
        <v>29.6</v>
      </c>
      <c r="J5406" s="6">
        <v>12200.3</v>
      </c>
      <c r="K5406" s="1">
        <f t="shared" si="362"/>
        <v>12200300000</v>
      </c>
      <c r="L5406" s="4">
        <v>8.9</v>
      </c>
      <c r="M5406" s="4">
        <v>42.6</v>
      </c>
      <c r="N5406" t="str">
        <f t="shared" si="363"/>
        <v>Medium Score</v>
      </c>
      <c r="O5406" s="4">
        <v>30.8</v>
      </c>
      <c r="P5406" s="4">
        <v>65.400000000000006</v>
      </c>
      <c r="Q5406" s="4">
        <v>31.7</v>
      </c>
      <c r="R5406" s="5">
        <v>92984.5</v>
      </c>
      <c r="S5406" s="5">
        <v>55790.7</v>
      </c>
      <c r="T5406" s="5">
        <v>185968.9</v>
      </c>
    </row>
    <row r="5407" spans="1:20" x14ac:dyDescent="0.25">
      <c r="A5407">
        <v>541</v>
      </c>
      <c r="B5407" t="str">
        <f t="shared" si="360"/>
        <v>541, 2021</v>
      </c>
      <c r="C5407" t="s">
        <v>564</v>
      </c>
      <c r="D5407" t="s">
        <v>16</v>
      </c>
      <c r="E5407" t="s">
        <v>12</v>
      </c>
      <c r="F5407">
        <v>2021</v>
      </c>
      <c r="G5407" s="6">
        <v>2260.3000000000002</v>
      </c>
      <c r="H5407" s="1">
        <f t="shared" si="361"/>
        <v>2260300000</v>
      </c>
      <c r="I5407" s="4">
        <v>28.4</v>
      </c>
      <c r="J5407" s="6">
        <v>20609.099999999999</v>
      </c>
      <c r="K5407" s="1">
        <f t="shared" si="362"/>
        <v>20609100000</v>
      </c>
      <c r="L5407" s="4">
        <v>19.7</v>
      </c>
      <c r="M5407" s="4">
        <v>43.2</v>
      </c>
      <c r="N5407" t="str">
        <f t="shared" si="363"/>
        <v>Medium Score</v>
      </c>
      <c r="O5407" s="4">
        <v>31.6</v>
      </c>
      <c r="P5407" s="4">
        <v>64.099999999999994</v>
      </c>
      <c r="Q5407" s="4">
        <v>33.9</v>
      </c>
      <c r="R5407" s="5">
        <v>110597.2</v>
      </c>
      <c r="S5407" s="5">
        <v>66358.3</v>
      </c>
      <c r="T5407" s="5">
        <v>221194.4</v>
      </c>
    </row>
    <row r="5408" spans="1:20" x14ac:dyDescent="0.25">
      <c r="A5408">
        <v>541</v>
      </c>
      <c r="B5408" t="str">
        <f t="shared" si="360"/>
        <v>541, 2022</v>
      </c>
      <c r="C5408" t="s">
        <v>564</v>
      </c>
      <c r="D5408" t="s">
        <v>16</v>
      </c>
      <c r="E5408" t="s">
        <v>12</v>
      </c>
      <c r="F5408">
        <v>2022</v>
      </c>
      <c r="G5408" s="6">
        <v>2660.6</v>
      </c>
      <c r="H5408" s="1">
        <f t="shared" si="361"/>
        <v>2660600000</v>
      </c>
      <c r="I5408" s="4">
        <v>28.3</v>
      </c>
      <c r="J5408" s="6">
        <v>19592.8</v>
      </c>
      <c r="K5408" s="1">
        <f t="shared" si="362"/>
        <v>19592800000</v>
      </c>
      <c r="L5408" s="4">
        <v>17.7</v>
      </c>
      <c r="M5408" s="4">
        <v>43.9</v>
      </c>
      <c r="N5408" t="str">
        <f t="shared" si="363"/>
        <v>Medium Score</v>
      </c>
      <c r="O5408" s="4">
        <v>34.299999999999997</v>
      </c>
      <c r="P5408" s="4">
        <v>61.1</v>
      </c>
      <c r="Q5408" s="4">
        <v>36.299999999999997</v>
      </c>
      <c r="R5408" s="5">
        <v>127682.1</v>
      </c>
      <c r="S5408" s="5">
        <v>76609.2</v>
      </c>
      <c r="T5408" s="5">
        <v>255364.1</v>
      </c>
    </row>
    <row r="5409" spans="1:20" x14ac:dyDescent="0.25">
      <c r="A5409">
        <v>541</v>
      </c>
      <c r="B5409" t="str">
        <f t="shared" si="360"/>
        <v>541, 2023</v>
      </c>
      <c r="C5409" t="s">
        <v>564</v>
      </c>
      <c r="D5409" t="s">
        <v>16</v>
      </c>
      <c r="E5409" t="s">
        <v>12</v>
      </c>
      <c r="F5409">
        <v>2023</v>
      </c>
      <c r="G5409" s="6">
        <v>3202.9</v>
      </c>
      <c r="H5409" s="1">
        <f t="shared" si="361"/>
        <v>3202900000</v>
      </c>
      <c r="I5409" s="4">
        <v>32</v>
      </c>
      <c r="J5409" s="6">
        <v>17751.3</v>
      </c>
      <c r="K5409" s="1">
        <f t="shared" si="362"/>
        <v>17751300000</v>
      </c>
      <c r="L5409" s="4">
        <v>20.399999999999999</v>
      </c>
      <c r="M5409" s="4">
        <v>44.1</v>
      </c>
      <c r="N5409" t="str">
        <f t="shared" si="363"/>
        <v>Medium Score</v>
      </c>
      <c r="O5409" s="4">
        <v>34.6</v>
      </c>
      <c r="P5409" s="4">
        <v>60.8</v>
      </c>
      <c r="Q5409" s="4">
        <v>36.9</v>
      </c>
      <c r="R5409" s="5">
        <v>153399.6</v>
      </c>
      <c r="S5409" s="5">
        <v>92039.7</v>
      </c>
      <c r="T5409" s="5">
        <v>306799.2</v>
      </c>
    </row>
    <row r="5410" spans="1:20" x14ac:dyDescent="0.25">
      <c r="A5410">
        <v>541</v>
      </c>
      <c r="B5410" t="str">
        <f t="shared" si="360"/>
        <v>541, 2024</v>
      </c>
      <c r="C5410" t="s">
        <v>564</v>
      </c>
      <c r="D5410" t="s">
        <v>16</v>
      </c>
      <c r="E5410" t="s">
        <v>12</v>
      </c>
      <c r="F5410">
        <v>2024</v>
      </c>
      <c r="G5410" s="6">
        <v>3215</v>
      </c>
      <c r="H5410" s="1">
        <f t="shared" si="361"/>
        <v>3215000000</v>
      </c>
      <c r="I5410" s="4">
        <v>29</v>
      </c>
      <c r="J5410" s="6">
        <v>32184.400000000001</v>
      </c>
      <c r="K5410" s="1">
        <f t="shared" si="362"/>
        <v>32184400000</v>
      </c>
      <c r="L5410" s="4">
        <v>0.4</v>
      </c>
      <c r="M5410" s="4">
        <v>46</v>
      </c>
      <c r="N5410" t="str">
        <f t="shared" si="363"/>
        <v>Medium Score</v>
      </c>
      <c r="O5410" s="4">
        <v>37.200000000000003</v>
      </c>
      <c r="P5410" s="4">
        <v>60.9</v>
      </c>
      <c r="Q5410" s="4">
        <v>39.9</v>
      </c>
      <c r="R5410" s="5">
        <v>151029.79999999999</v>
      </c>
      <c r="S5410" s="5">
        <v>90617.9</v>
      </c>
      <c r="T5410" s="5">
        <v>302059.5</v>
      </c>
    </row>
    <row r="5411" spans="1:20" x14ac:dyDescent="0.25">
      <c r="A5411">
        <v>541</v>
      </c>
      <c r="B5411" t="str">
        <f t="shared" si="360"/>
        <v>541, 2025</v>
      </c>
      <c r="C5411" t="s">
        <v>564</v>
      </c>
      <c r="D5411" t="s">
        <v>16</v>
      </c>
      <c r="E5411" t="s">
        <v>12</v>
      </c>
      <c r="F5411">
        <v>2025</v>
      </c>
      <c r="G5411" s="6">
        <v>3035.3</v>
      </c>
      <c r="H5411" s="1">
        <f t="shared" si="361"/>
        <v>3035300000</v>
      </c>
      <c r="I5411" s="4">
        <v>32.200000000000003</v>
      </c>
      <c r="J5411" s="6">
        <v>29105.5</v>
      </c>
      <c r="K5411" s="1">
        <f t="shared" si="362"/>
        <v>29105500000</v>
      </c>
      <c r="L5411" s="4">
        <v>-5.6</v>
      </c>
      <c r="M5411" s="4">
        <v>46.9</v>
      </c>
      <c r="N5411" t="str">
        <f t="shared" si="363"/>
        <v>Medium Score</v>
      </c>
      <c r="O5411" s="4">
        <v>35.5</v>
      </c>
      <c r="P5411" s="4">
        <v>62.7</v>
      </c>
      <c r="Q5411" s="4">
        <v>42.4</v>
      </c>
      <c r="R5411" s="5">
        <v>144456.1</v>
      </c>
      <c r="S5411" s="5">
        <v>86673.7</v>
      </c>
      <c r="T5411" s="5">
        <v>288912.2</v>
      </c>
    </row>
    <row r="5412" spans="1:20" x14ac:dyDescent="0.25">
      <c r="A5412">
        <v>542</v>
      </c>
      <c r="B5412" t="str">
        <f t="shared" si="360"/>
        <v>542, 2016</v>
      </c>
      <c r="C5412" t="s">
        <v>565</v>
      </c>
      <c r="D5412" t="s">
        <v>14</v>
      </c>
      <c r="E5412" t="s">
        <v>12</v>
      </c>
      <c r="F5412">
        <v>2016</v>
      </c>
      <c r="G5412" s="6">
        <v>373.8</v>
      </c>
      <c r="H5412" s="1">
        <f t="shared" si="361"/>
        <v>373800000</v>
      </c>
      <c r="I5412" s="4">
        <v>0.5</v>
      </c>
      <c r="J5412" s="6">
        <v>30.8</v>
      </c>
      <c r="K5412" s="1">
        <f t="shared" si="362"/>
        <v>30800000</v>
      </c>
      <c r="L5412" s="4">
        <v>7.1</v>
      </c>
      <c r="M5412" s="4">
        <v>51.5</v>
      </c>
      <c r="N5412" t="str">
        <f t="shared" si="363"/>
        <v>Medium Score</v>
      </c>
      <c r="O5412" s="4">
        <v>50.7</v>
      </c>
      <c r="P5412" s="4">
        <v>30.6</v>
      </c>
      <c r="Q5412" s="4">
        <v>73.099999999999994</v>
      </c>
      <c r="R5412" s="5">
        <v>189620.3</v>
      </c>
      <c r="S5412" s="5">
        <v>31603.4</v>
      </c>
      <c r="T5412" s="5">
        <v>632067.6</v>
      </c>
    </row>
    <row r="5413" spans="1:20" x14ac:dyDescent="0.25">
      <c r="A5413">
        <v>542</v>
      </c>
      <c r="B5413" t="str">
        <f t="shared" ref="B5413:B5471" si="364">CONCATENATE(A5413&amp;", "&amp;F5413)</f>
        <v>542, 2017</v>
      </c>
      <c r="C5413" t="s">
        <v>565</v>
      </c>
      <c r="D5413" t="s">
        <v>14</v>
      </c>
      <c r="E5413" t="s">
        <v>12</v>
      </c>
      <c r="F5413">
        <v>2017</v>
      </c>
      <c r="G5413" s="6">
        <v>429.6</v>
      </c>
      <c r="H5413" s="1">
        <f t="shared" ref="H5413:H5471" si="365">G5413*1000000</f>
        <v>429600000</v>
      </c>
      <c r="I5413" s="4">
        <v>1.7</v>
      </c>
      <c r="J5413" s="6">
        <v>67.2</v>
      </c>
      <c r="K5413" s="1">
        <f t="shared" ref="K5413:K5471" si="366">J5413*1000000</f>
        <v>67200000</v>
      </c>
      <c r="L5413" s="4">
        <v>14.9</v>
      </c>
      <c r="M5413" s="4">
        <v>52.4</v>
      </c>
      <c r="N5413" t="str">
        <f t="shared" si="363"/>
        <v>Medium Score</v>
      </c>
      <c r="O5413" s="4">
        <v>50.1</v>
      </c>
      <c r="P5413" s="4">
        <v>33.4</v>
      </c>
      <c r="Q5413" s="4">
        <v>73.599999999999994</v>
      </c>
      <c r="R5413" s="5">
        <v>218911.7</v>
      </c>
      <c r="S5413" s="5">
        <v>36485.300000000003</v>
      </c>
      <c r="T5413" s="5">
        <v>729705.7</v>
      </c>
    </row>
    <row r="5414" spans="1:20" x14ac:dyDescent="0.25">
      <c r="A5414">
        <v>542</v>
      </c>
      <c r="B5414" t="str">
        <f t="shared" si="364"/>
        <v>542, 2018</v>
      </c>
      <c r="C5414" t="s">
        <v>565</v>
      </c>
      <c r="D5414" t="s">
        <v>14</v>
      </c>
      <c r="E5414" t="s">
        <v>12</v>
      </c>
      <c r="F5414">
        <v>2018</v>
      </c>
      <c r="G5414" s="6">
        <v>471</v>
      </c>
      <c r="H5414" s="1">
        <f t="shared" si="365"/>
        <v>471000000</v>
      </c>
      <c r="I5414" s="4">
        <v>1.4</v>
      </c>
      <c r="J5414" s="6">
        <v>127.6</v>
      </c>
      <c r="K5414" s="1">
        <f t="shared" si="366"/>
        <v>127600000</v>
      </c>
      <c r="L5414" s="4">
        <v>9.6999999999999993</v>
      </c>
      <c r="M5414" s="4">
        <v>52.7</v>
      </c>
      <c r="N5414" t="str">
        <f t="shared" si="363"/>
        <v>Medium Score</v>
      </c>
      <c r="O5414" s="4">
        <v>53.1</v>
      </c>
      <c r="P5414" s="4">
        <v>32.9</v>
      </c>
      <c r="Q5414" s="4">
        <v>72</v>
      </c>
      <c r="R5414" s="5">
        <v>234106.5</v>
      </c>
      <c r="S5414" s="5">
        <v>39017.699999999997</v>
      </c>
      <c r="T5414" s="5">
        <v>780354.9</v>
      </c>
    </row>
    <row r="5415" spans="1:20" x14ac:dyDescent="0.25">
      <c r="A5415">
        <v>542</v>
      </c>
      <c r="B5415" t="str">
        <f t="shared" si="364"/>
        <v>542, 2019</v>
      </c>
      <c r="C5415" t="s">
        <v>565</v>
      </c>
      <c r="D5415" t="s">
        <v>14</v>
      </c>
      <c r="E5415" t="s">
        <v>12</v>
      </c>
      <c r="F5415">
        <v>2019</v>
      </c>
      <c r="G5415" s="6">
        <v>546.4</v>
      </c>
      <c r="H5415" s="1">
        <f t="shared" si="365"/>
        <v>546400000</v>
      </c>
      <c r="I5415" s="4">
        <v>-4</v>
      </c>
      <c r="J5415" s="6">
        <v>856.1</v>
      </c>
      <c r="K5415" s="1">
        <f t="shared" si="366"/>
        <v>856100000</v>
      </c>
      <c r="L5415" s="4">
        <v>16</v>
      </c>
      <c r="M5415" s="4">
        <v>52.6</v>
      </c>
      <c r="N5415" t="str">
        <f t="shared" si="363"/>
        <v>Medium Score</v>
      </c>
      <c r="O5415" s="4">
        <v>53.5</v>
      </c>
      <c r="P5415" s="4">
        <v>31.1</v>
      </c>
      <c r="Q5415" s="4">
        <v>73.3</v>
      </c>
      <c r="R5415" s="5">
        <v>270558.5</v>
      </c>
      <c r="S5415" s="5">
        <v>45093.1</v>
      </c>
      <c r="T5415" s="5">
        <v>901861.5</v>
      </c>
    </row>
    <row r="5416" spans="1:20" x14ac:dyDescent="0.25">
      <c r="A5416">
        <v>542</v>
      </c>
      <c r="B5416" t="str">
        <f t="shared" si="364"/>
        <v>542, 2020</v>
      </c>
      <c r="C5416" t="s">
        <v>565</v>
      </c>
      <c r="D5416" t="s">
        <v>14</v>
      </c>
      <c r="E5416" t="s">
        <v>12</v>
      </c>
      <c r="F5416">
        <v>2020</v>
      </c>
      <c r="G5416" s="6">
        <v>572.5</v>
      </c>
      <c r="H5416" s="1">
        <f t="shared" si="365"/>
        <v>572500000</v>
      </c>
      <c r="I5416" s="4">
        <v>-5.7</v>
      </c>
      <c r="J5416" s="6">
        <v>1778.9</v>
      </c>
      <c r="K5416" s="1">
        <f t="shared" si="366"/>
        <v>1778900000</v>
      </c>
      <c r="L5416" s="4">
        <v>4.8</v>
      </c>
      <c r="M5416" s="4">
        <v>52.2</v>
      </c>
      <c r="N5416" t="str">
        <f t="shared" si="363"/>
        <v>Medium Score</v>
      </c>
      <c r="O5416" s="4">
        <v>55.5</v>
      </c>
      <c r="P5416" s="4">
        <v>30</v>
      </c>
      <c r="Q5416" s="4">
        <v>71</v>
      </c>
      <c r="R5416" s="5">
        <v>278823.7</v>
      </c>
      <c r="S5416" s="5">
        <v>46470.6</v>
      </c>
      <c r="T5416" s="5">
        <v>929412.3</v>
      </c>
    </row>
    <row r="5417" spans="1:20" x14ac:dyDescent="0.25">
      <c r="A5417">
        <v>542</v>
      </c>
      <c r="B5417" t="str">
        <f t="shared" si="364"/>
        <v>542, 2021</v>
      </c>
      <c r="C5417" t="s">
        <v>565</v>
      </c>
      <c r="D5417" t="s">
        <v>14</v>
      </c>
      <c r="E5417" t="s">
        <v>12</v>
      </c>
      <c r="F5417">
        <v>2021</v>
      </c>
      <c r="G5417" s="6">
        <v>631.29999999999995</v>
      </c>
      <c r="H5417" s="1">
        <f t="shared" si="365"/>
        <v>631300000</v>
      </c>
      <c r="I5417" s="4">
        <v>-7.3</v>
      </c>
      <c r="J5417" s="6">
        <v>2282.3000000000002</v>
      </c>
      <c r="K5417" s="1">
        <f t="shared" si="366"/>
        <v>2282300000</v>
      </c>
      <c r="L5417" s="4">
        <v>10.3</v>
      </c>
      <c r="M5417" s="4">
        <v>51.6</v>
      </c>
      <c r="N5417" t="str">
        <f t="shared" si="363"/>
        <v>Medium Score</v>
      </c>
      <c r="O5417" s="4">
        <v>51.3</v>
      </c>
      <c r="P5417" s="4">
        <v>29</v>
      </c>
      <c r="Q5417" s="4">
        <v>74.599999999999994</v>
      </c>
      <c r="R5417" s="5">
        <v>318515.5</v>
      </c>
      <c r="S5417" s="5">
        <v>53085.9</v>
      </c>
      <c r="T5417" s="5">
        <v>1061718.3</v>
      </c>
    </row>
    <row r="5418" spans="1:20" x14ac:dyDescent="0.25">
      <c r="A5418">
        <v>542</v>
      </c>
      <c r="B5418" t="str">
        <f t="shared" si="364"/>
        <v>542, 2022</v>
      </c>
      <c r="C5418" t="s">
        <v>565</v>
      </c>
      <c r="D5418" t="s">
        <v>14</v>
      </c>
      <c r="E5418" t="s">
        <v>12</v>
      </c>
      <c r="F5418">
        <v>2022</v>
      </c>
      <c r="G5418" s="6">
        <v>693.8</v>
      </c>
      <c r="H5418" s="1">
        <f t="shared" si="365"/>
        <v>693800000</v>
      </c>
      <c r="I5418" s="4">
        <v>-7.3</v>
      </c>
      <c r="J5418" s="6">
        <v>2693.2</v>
      </c>
      <c r="K5418" s="1">
        <f t="shared" si="366"/>
        <v>2693200000</v>
      </c>
      <c r="L5418" s="4">
        <v>9.9</v>
      </c>
      <c r="M5418" s="4">
        <v>52.8</v>
      </c>
      <c r="N5418" t="str">
        <f t="shared" si="363"/>
        <v>Medium Score</v>
      </c>
      <c r="O5418" s="4">
        <v>52.5</v>
      </c>
      <c r="P5418" s="4">
        <v>31.5</v>
      </c>
      <c r="Q5418" s="4">
        <v>74.400000000000006</v>
      </c>
      <c r="R5418" s="5">
        <v>346675.9</v>
      </c>
      <c r="S5418" s="5">
        <v>57779.3</v>
      </c>
      <c r="T5418" s="5">
        <v>1155586.3</v>
      </c>
    </row>
    <row r="5419" spans="1:20" x14ac:dyDescent="0.25">
      <c r="A5419">
        <v>542</v>
      </c>
      <c r="B5419" t="str">
        <f t="shared" si="364"/>
        <v>542, 2023</v>
      </c>
      <c r="C5419" t="s">
        <v>565</v>
      </c>
      <c r="D5419" t="s">
        <v>14</v>
      </c>
      <c r="E5419" t="s">
        <v>12</v>
      </c>
      <c r="F5419">
        <v>2023</v>
      </c>
      <c r="G5419" s="6">
        <v>818.5</v>
      </c>
      <c r="H5419" s="1">
        <f t="shared" si="365"/>
        <v>818500000</v>
      </c>
      <c r="I5419" s="4">
        <v>-7.6</v>
      </c>
      <c r="J5419" s="6">
        <v>3147.6</v>
      </c>
      <c r="K5419" s="1">
        <f t="shared" si="366"/>
        <v>3147600000</v>
      </c>
      <c r="L5419" s="4">
        <v>18</v>
      </c>
      <c r="M5419" s="4">
        <v>53.3</v>
      </c>
      <c r="N5419" t="str">
        <f t="shared" si="363"/>
        <v>Medium Score</v>
      </c>
      <c r="O5419" s="4">
        <v>51.4</v>
      </c>
      <c r="P5419" s="4">
        <v>34</v>
      </c>
      <c r="Q5419" s="4">
        <v>74.5</v>
      </c>
      <c r="R5419" s="5">
        <v>412651.7</v>
      </c>
      <c r="S5419" s="5">
        <v>68775.3</v>
      </c>
      <c r="T5419" s="5">
        <v>1375505.8</v>
      </c>
    </row>
    <row r="5420" spans="1:20" x14ac:dyDescent="0.25">
      <c r="A5420">
        <v>542</v>
      </c>
      <c r="B5420" t="str">
        <f t="shared" si="364"/>
        <v>542, 2024</v>
      </c>
      <c r="C5420" t="s">
        <v>565</v>
      </c>
      <c r="D5420" t="s">
        <v>14</v>
      </c>
      <c r="E5420" t="s">
        <v>12</v>
      </c>
      <c r="F5420">
        <v>2024</v>
      </c>
      <c r="G5420" s="6">
        <v>932.1</v>
      </c>
      <c r="H5420" s="1">
        <f t="shared" si="365"/>
        <v>932100000</v>
      </c>
      <c r="I5420" s="4">
        <v>-3.4</v>
      </c>
      <c r="J5420" s="6">
        <v>4172.3</v>
      </c>
      <c r="K5420" s="1">
        <f t="shared" si="366"/>
        <v>4172300000</v>
      </c>
      <c r="L5420" s="4">
        <v>13.9</v>
      </c>
      <c r="M5420" s="4">
        <v>53.4</v>
      </c>
      <c r="N5420" t="str">
        <f t="shared" si="363"/>
        <v>Medium Score</v>
      </c>
      <c r="O5420" s="4">
        <v>52.9</v>
      </c>
      <c r="P5420" s="4">
        <v>31.3</v>
      </c>
      <c r="Q5420" s="4">
        <v>75.900000000000006</v>
      </c>
      <c r="R5420" s="5">
        <v>463896.7</v>
      </c>
      <c r="S5420" s="5">
        <v>77316.100000000006</v>
      </c>
      <c r="T5420" s="5">
        <v>1546322.3</v>
      </c>
    </row>
    <row r="5421" spans="1:20" x14ac:dyDescent="0.25">
      <c r="A5421">
        <v>542</v>
      </c>
      <c r="B5421" t="str">
        <f t="shared" si="364"/>
        <v>542, 2025</v>
      </c>
      <c r="C5421" t="s">
        <v>565</v>
      </c>
      <c r="D5421" t="s">
        <v>14</v>
      </c>
      <c r="E5421" t="s">
        <v>12</v>
      </c>
      <c r="F5421">
        <v>2025</v>
      </c>
      <c r="G5421" s="6">
        <v>1082.2</v>
      </c>
      <c r="H5421" s="1">
        <f t="shared" si="365"/>
        <v>1082200000</v>
      </c>
      <c r="I5421" s="4">
        <v>-1.9</v>
      </c>
      <c r="J5421" s="6">
        <v>1288.9000000000001</v>
      </c>
      <c r="K5421" s="1">
        <f t="shared" si="366"/>
        <v>1288900000</v>
      </c>
      <c r="L5421" s="4">
        <v>16.100000000000001</v>
      </c>
      <c r="M5421" s="4">
        <v>52.9</v>
      </c>
      <c r="N5421" t="str">
        <f t="shared" si="363"/>
        <v>Medium Score</v>
      </c>
      <c r="O5421" s="4">
        <v>52.8</v>
      </c>
      <c r="P5421" s="4">
        <v>31.9</v>
      </c>
      <c r="Q5421" s="4">
        <v>73.900000000000006</v>
      </c>
      <c r="R5421" s="5">
        <v>539052.9</v>
      </c>
      <c r="S5421" s="5">
        <v>89842.1</v>
      </c>
      <c r="T5421" s="5">
        <v>1796842.9</v>
      </c>
    </row>
    <row r="5422" spans="1:20" x14ac:dyDescent="0.25">
      <c r="A5422">
        <v>543</v>
      </c>
      <c r="B5422" t="str">
        <f t="shared" si="364"/>
        <v>543, 2016</v>
      </c>
      <c r="C5422" t="s">
        <v>566</v>
      </c>
      <c r="D5422" t="s">
        <v>31</v>
      </c>
      <c r="E5422" t="s">
        <v>28</v>
      </c>
      <c r="F5422">
        <v>2016</v>
      </c>
      <c r="G5422" s="6">
        <v>23323.9</v>
      </c>
      <c r="H5422" s="1">
        <f t="shared" si="365"/>
        <v>23323900000</v>
      </c>
      <c r="I5422" s="4">
        <v>8.4</v>
      </c>
      <c r="J5422" s="6">
        <v>28075.3</v>
      </c>
      <c r="K5422" s="1">
        <f t="shared" si="366"/>
        <v>28075300000</v>
      </c>
      <c r="L5422" s="4">
        <v>8.1</v>
      </c>
      <c r="M5422" s="4">
        <v>39.200000000000003</v>
      </c>
      <c r="N5422" t="str">
        <f t="shared" si="363"/>
        <v>Low Score</v>
      </c>
      <c r="O5422" s="4">
        <v>2.2999999999999998</v>
      </c>
      <c r="P5422" s="4">
        <v>47.8</v>
      </c>
      <c r="Q5422" s="4">
        <v>67.400000000000006</v>
      </c>
      <c r="R5422" s="5">
        <v>27616568.899999999</v>
      </c>
      <c r="S5422" s="5">
        <v>8284970.7000000002</v>
      </c>
      <c r="T5422" s="5">
        <v>276165688.80000001</v>
      </c>
    </row>
    <row r="5423" spans="1:20" x14ac:dyDescent="0.25">
      <c r="A5423">
        <v>543</v>
      </c>
      <c r="B5423" t="str">
        <f t="shared" si="364"/>
        <v>543, 2017</v>
      </c>
      <c r="C5423" t="s">
        <v>566</v>
      </c>
      <c r="D5423" t="s">
        <v>31</v>
      </c>
      <c r="E5423" t="s">
        <v>28</v>
      </c>
      <c r="F5423">
        <v>2017</v>
      </c>
      <c r="G5423" s="6">
        <v>25056.799999999999</v>
      </c>
      <c r="H5423" s="1">
        <f t="shared" si="365"/>
        <v>25056800000</v>
      </c>
      <c r="I5423" s="4">
        <v>8.6999999999999993</v>
      </c>
      <c r="J5423" s="6">
        <v>37180.9</v>
      </c>
      <c r="K5423" s="1">
        <f t="shared" si="366"/>
        <v>37180900000</v>
      </c>
      <c r="L5423" s="4">
        <v>7.4</v>
      </c>
      <c r="M5423" s="4">
        <v>41</v>
      </c>
      <c r="N5423" t="str">
        <f t="shared" si="363"/>
        <v>Medium Score</v>
      </c>
      <c r="O5423" s="4">
        <v>3.7</v>
      </c>
      <c r="P5423" s="4">
        <v>49.4</v>
      </c>
      <c r="Q5423" s="4">
        <v>69.900000000000006</v>
      </c>
      <c r="R5423" s="5">
        <v>29411627.699999999</v>
      </c>
      <c r="S5423" s="5">
        <v>8823488.3000000007</v>
      </c>
      <c r="T5423" s="5">
        <v>294116277.30000001</v>
      </c>
    </row>
    <row r="5424" spans="1:20" x14ac:dyDescent="0.25">
      <c r="A5424">
        <v>543</v>
      </c>
      <c r="B5424" t="str">
        <f t="shared" si="364"/>
        <v>543, 2018</v>
      </c>
      <c r="C5424" t="s">
        <v>566</v>
      </c>
      <c r="D5424" t="s">
        <v>31</v>
      </c>
      <c r="E5424" t="s">
        <v>28</v>
      </c>
      <c r="F5424">
        <v>2018</v>
      </c>
      <c r="G5424" s="6">
        <v>29715.3</v>
      </c>
      <c r="H5424" s="1">
        <f t="shared" si="365"/>
        <v>29715300000</v>
      </c>
      <c r="I5424" s="4">
        <v>15.8</v>
      </c>
      <c r="J5424" s="6">
        <v>74028.2</v>
      </c>
      <c r="K5424" s="1">
        <f t="shared" si="366"/>
        <v>74028200000</v>
      </c>
      <c r="L5424" s="4">
        <v>18.600000000000001</v>
      </c>
      <c r="M5424" s="4">
        <v>41.1</v>
      </c>
      <c r="N5424" t="str">
        <f t="shared" si="363"/>
        <v>Medium Score</v>
      </c>
      <c r="O5424" s="4">
        <v>3.8</v>
      </c>
      <c r="P5424" s="4">
        <v>49.3</v>
      </c>
      <c r="Q5424" s="4">
        <v>70</v>
      </c>
      <c r="R5424" s="5">
        <v>34867926.700000003</v>
      </c>
      <c r="S5424" s="5">
        <v>10460378</v>
      </c>
      <c r="T5424" s="5">
        <v>348679267.19999999</v>
      </c>
    </row>
    <row r="5425" spans="1:20" x14ac:dyDescent="0.25">
      <c r="A5425">
        <v>543</v>
      </c>
      <c r="B5425" t="str">
        <f t="shared" si="364"/>
        <v>543, 2019</v>
      </c>
      <c r="C5425" t="s">
        <v>566</v>
      </c>
      <c r="D5425" t="s">
        <v>31</v>
      </c>
      <c r="E5425" t="s">
        <v>28</v>
      </c>
      <c r="F5425">
        <v>2019</v>
      </c>
      <c r="G5425" s="6">
        <v>35951.9</v>
      </c>
      <c r="H5425" s="1">
        <f t="shared" si="365"/>
        <v>35951900000</v>
      </c>
      <c r="I5425" s="4">
        <v>14.9</v>
      </c>
      <c r="J5425" s="6">
        <v>71158.7</v>
      </c>
      <c r="K5425" s="1">
        <f t="shared" si="366"/>
        <v>71158700000</v>
      </c>
      <c r="L5425" s="4">
        <v>21</v>
      </c>
      <c r="M5425" s="4">
        <v>43.1</v>
      </c>
      <c r="N5425" t="str">
        <f t="shared" si="363"/>
        <v>Medium Score</v>
      </c>
      <c r="O5425" s="4">
        <v>6.5</v>
      </c>
      <c r="P5425" s="4">
        <v>54.1</v>
      </c>
      <c r="Q5425" s="4">
        <v>68.599999999999994</v>
      </c>
      <c r="R5425" s="5">
        <v>41514020.799999997</v>
      </c>
      <c r="S5425" s="5">
        <v>12454206.199999999</v>
      </c>
      <c r="T5425" s="5">
        <v>415140207.60000002</v>
      </c>
    </row>
    <row r="5426" spans="1:20" x14ac:dyDescent="0.25">
      <c r="A5426">
        <v>543</v>
      </c>
      <c r="B5426" t="str">
        <f t="shared" si="364"/>
        <v>543, 2020</v>
      </c>
      <c r="C5426" t="s">
        <v>566</v>
      </c>
      <c r="D5426" t="s">
        <v>31</v>
      </c>
      <c r="E5426" t="s">
        <v>28</v>
      </c>
      <c r="F5426">
        <v>2020</v>
      </c>
      <c r="G5426" s="6">
        <v>37995</v>
      </c>
      <c r="H5426" s="1">
        <f t="shared" si="365"/>
        <v>37995000000</v>
      </c>
      <c r="I5426" s="4">
        <v>21</v>
      </c>
      <c r="J5426" s="6">
        <v>124224.1</v>
      </c>
      <c r="K5426" s="1">
        <f t="shared" si="366"/>
        <v>124224100000</v>
      </c>
      <c r="L5426" s="4">
        <v>5.7</v>
      </c>
      <c r="M5426" s="4">
        <v>43.6</v>
      </c>
      <c r="N5426" t="str">
        <f t="shared" si="363"/>
        <v>Medium Score</v>
      </c>
      <c r="O5426" s="4">
        <v>8</v>
      </c>
      <c r="P5426" s="4">
        <v>51.8</v>
      </c>
      <c r="Q5426" s="4">
        <v>71</v>
      </c>
      <c r="R5426" s="5">
        <v>43471066.799999997</v>
      </c>
      <c r="S5426" s="5">
        <v>13041320</v>
      </c>
      <c r="T5426" s="5">
        <v>434710667.89999998</v>
      </c>
    </row>
    <row r="5427" spans="1:20" x14ac:dyDescent="0.25">
      <c r="A5427">
        <v>543</v>
      </c>
      <c r="B5427" t="str">
        <f t="shared" si="364"/>
        <v>543, 2021</v>
      </c>
      <c r="C5427" t="s">
        <v>566</v>
      </c>
      <c r="D5427" t="s">
        <v>31</v>
      </c>
      <c r="E5427" t="s">
        <v>28</v>
      </c>
      <c r="F5427">
        <v>2021</v>
      </c>
      <c r="G5427" s="6">
        <v>42603.7</v>
      </c>
      <c r="H5427" s="1">
        <f t="shared" si="365"/>
        <v>42603700000</v>
      </c>
      <c r="I5427" s="4">
        <v>20.9</v>
      </c>
      <c r="J5427" s="6">
        <v>73697.7</v>
      </c>
      <c r="K5427" s="1">
        <f t="shared" si="366"/>
        <v>73697700000</v>
      </c>
      <c r="L5427" s="4">
        <v>12.1</v>
      </c>
      <c r="M5427" s="4">
        <v>44.6</v>
      </c>
      <c r="N5427" t="str">
        <f t="shared" si="363"/>
        <v>Medium Score</v>
      </c>
      <c r="O5427" s="4">
        <v>10.9</v>
      </c>
      <c r="P5427" s="4">
        <v>51.5</v>
      </c>
      <c r="Q5427" s="4">
        <v>71.5</v>
      </c>
      <c r="R5427" s="5">
        <v>47870169</v>
      </c>
      <c r="S5427" s="5">
        <v>14361050.699999999</v>
      </c>
      <c r="T5427" s="5">
        <v>478701690.5</v>
      </c>
    </row>
    <row r="5428" spans="1:20" x14ac:dyDescent="0.25">
      <c r="A5428">
        <v>543</v>
      </c>
      <c r="B5428" t="str">
        <f t="shared" si="364"/>
        <v>543, 2022</v>
      </c>
      <c r="C5428" t="s">
        <v>566</v>
      </c>
      <c r="D5428" t="s">
        <v>31</v>
      </c>
      <c r="E5428" t="s">
        <v>28</v>
      </c>
      <c r="F5428">
        <v>2022</v>
      </c>
      <c r="G5428" s="6">
        <v>51804.7</v>
      </c>
      <c r="H5428" s="1">
        <f t="shared" si="365"/>
        <v>51804700000</v>
      </c>
      <c r="I5428" s="4">
        <v>13.9</v>
      </c>
      <c r="J5428" s="6">
        <v>89404.9</v>
      </c>
      <c r="K5428" s="1">
        <f t="shared" si="366"/>
        <v>89404900000</v>
      </c>
      <c r="L5428" s="4">
        <v>21.6</v>
      </c>
      <c r="M5428" s="4">
        <v>45</v>
      </c>
      <c r="N5428" t="str">
        <f t="shared" si="363"/>
        <v>Medium Score</v>
      </c>
      <c r="O5428" s="4">
        <v>12.3</v>
      </c>
      <c r="P5428" s="4">
        <v>53.3</v>
      </c>
      <c r="Q5428" s="4">
        <v>69.400000000000006</v>
      </c>
      <c r="R5428" s="5">
        <v>57697739.700000003</v>
      </c>
      <c r="S5428" s="5">
        <v>17309321.899999999</v>
      </c>
      <c r="T5428" s="5">
        <v>576977397.5</v>
      </c>
    </row>
    <row r="5429" spans="1:20" x14ac:dyDescent="0.25">
      <c r="A5429">
        <v>543</v>
      </c>
      <c r="B5429" t="str">
        <f t="shared" si="364"/>
        <v>543, 2023</v>
      </c>
      <c r="C5429" t="s">
        <v>566</v>
      </c>
      <c r="D5429" t="s">
        <v>31</v>
      </c>
      <c r="E5429" t="s">
        <v>28</v>
      </c>
      <c r="F5429">
        <v>2023</v>
      </c>
      <c r="G5429" s="6">
        <v>63755.1</v>
      </c>
      <c r="H5429" s="1">
        <f t="shared" si="365"/>
        <v>63755100000</v>
      </c>
      <c r="I5429" s="4">
        <v>15.1</v>
      </c>
      <c r="J5429" s="6">
        <v>125212.5</v>
      </c>
      <c r="K5429" s="1">
        <f t="shared" si="366"/>
        <v>125212500000</v>
      </c>
      <c r="L5429" s="4">
        <v>23.1</v>
      </c>
      <c r="M5429" s="4">
        <v>48.2</v>
      </c>
      <c r="N5429" t="str">
        <f t="shared" si="363"/>
        <v>Medium Score</v>
      </c>
      <c r="O5429" s="4">
        <v>16.899999999999999</v>
      </c>
      <c r="P5429" s="4">
        <v>57.1</v>
      </c>
      <c r="Q5429" s="4">
        <v>70.5</v>
      </c>
      <c r="R5429" s="5">
        <v>68951812.900000006</v>
      </c>
      <c r="S5429" s="5">
        <v>20685543.899999999</v>
      </c>
      <c r="T5429" s="5">
        <v>689518129.39999998</v>
      </c>
    </row>
    <row r="5430" spans="1:20" x14ac:dyDescent="0.25">
      <c r="A5430">
        <v>543</v>
      </c>
      <c r="B5430" t="str">
        <f t="shared" si="364"/>
        <v>543, 2024</v>
      </c>
      <c r="C5430" t="s">
        <v>566</v>
      </c>
      <c r="D5430" t="s">
        <v>31</v>
      </c>
      <c r="E5430" t="s">
        <v>28</v>
      </c>
      <c r="F5430">
        <v>2024</v>
      </c>
      <c r="G5430" s="6">
        <v>75744.5</v>
      </c>
      <c r="H5430" s="1">
        <f t="shared" si="365"/>
        <v>75744500000</v>
      </c>
      <c r="I5430" s="4">
        <v>21.5</v>
      </c>
      <c r="J5430" s="6">
        <v>306993.40000000002</v>
      </c>
      <c r="K5430" s="1">
        <f t="shared" si="366"/>
        <v>306993400000</v>
      </c>
      <c r="L5430" s="4">
        <v>18.8</v>
      </c>
      <c r="M5430" s="4">
        <v>49.7</v>
      </c>
      <c r="N5430" t="str">
        <f t="shared" si="363"/>
        <v>Medium Score</v>
      </c>
      <c r="O5430" s="4">
        <v>17.7</v>
      </c>
      <c r="P5430" s="4">
        <v>57.6</v>
      </c>
      <c r="Q5430" s="4">
        <v>73.900000000000006</v>
      </c>
      <c r="R5430" s="5">
        <v>81526510.299999997</v>
      </c>
      <c r="S5430" s="5">
        <v>24457953.100000001</v>
      </c>
      <c r="T5430" s="5">
        <v>815265102.89999998</v>
      </c>
    </row>
    <row r="5431" spans="1:20" x14ac:dyDescent="0.25">
      <c r="A5431">
        <v>543</v>
      </c>
      <c r="B5431" t="str">
        <f t="shared" si="364"/>
        <v>543, 2025</v>
      </c>
      <c r="C5431" t="s">
        <v>566</v>
      </c>
      <c r="D5431" t="s">
        <v>31</v>
      </c>
      <c r="E5431" t="s">
        <v>28</v>
      </c>
      <c r="F5431">
        <v>2025</v>
      </c>
      <c r="G5431" s="6">
        <v>93522.7</v>
      </c>
      <c r="H5431" s="1">
        <f t="shared" si="365"/>
        <v>93522700000</v>
      </c>
      <c r="I5431" s="4">
        <v>20.9</v>
      </c>
      <c r="J5431" s="6">
        <v>309026.09999999998</v>
      </c>
      <c r="K5431" s="1">
        <f t="shared" si="366"/>
        <v>309026100000</v>
      </c>
      <c r="L5431" s="4">
        <v>23.5</v>
      </c>
      <c r="M5431" s="4">
        <v>50.5</v>
      </c>
      <c r="N5431" t="str">
        <f t="shared" si="363"/>
        <v>Medium Score</v>
      </c>
      <c r="O5431" s="4">
        <v>17.2</v>
      </c>
      <c r="P5431" s="4">
        <v>59.4</v>
      </c>
      <c r="Q5431" s="4">
        <v>75</v>
      </c>
      <c r="R5431" s="5">
        <v>100959805.2</v>
      </c>
      <c r="S5431" s="5">
        <v>30287941.600000001</v>
      </c>
      <c r="T5431" s="5">
        <v>1009598052.1</v>
      </c>
    </row>
    <row r="5432" spans="1:20" x14ac:dyDescent="0.25">
      <c r="A5432">
        <v>544</v>
      </c>
      <c r="B5432" t="str">
        <f t="shared" si="364"/>
        <v>544, 2016</v>
      </c>
      <c r="C5432" t="s">
        <v>567</v>
      </c>
      <c r="D5432" t="s">
        <v>31</v>
      </c>
      <c r="E5432" t="s">
        <v>10</v>
      </c>
      <c r="F5432">
        <v>2016</v>
      </c>
      <c r="G5432" s="6">
        <v>4931.8999999999996</v>
      </c>
      <c r="H5432" s="1">
        <f t="shared" si="365"/>
        <v>4931900000</v>
      </c>
      <c r="I5432" s="4">
        <v>3.4</v>
      </c>
      <c r="J5432" s="6">
        <v>2627.6</v>
      </c>
      <c r="K5432" s="1">
        <f t="shared" si="366"/>
        <v>2627600000</v>
      </c>
      <c r="L5432" s="4">
        <v>12.3</v>
      </c>
      <c r="M5432" s="4">
        <v>52.9</v>
      </c>
      <c r="N5432" t="str">
        <f t="shared" si="363"/>
        <v>Medium Score</v>
      </c>
      <c r="O5432" s="4">
        <v>82.1</v>
      </c>
      <c r="P5432" s="4">
        <v>48.1</v>
      </c>
      <c r="Q5432" s="4">
        <v>28.3</v>
      </c>
      <c r="R5432" s="5">
        <v>3082374.2</v>
      </c>
      <c r="S5432" s="5">
        <v>924712.2</v>
      </c>
      <c r="T5432" s="5">
        <v>30823741.600000001</v>
      </c>
    </row>
    <row r="5433" spans="1:20" x14ac:dyDescent="0.25">
      <c r="A5433">
        <v>544</v>
      </c>
      <c r="B5433" t="str">
        <f t="shared" si="364"/>
        <v>544, 2017</v>
      </c>
      <c r="C5433" t="s">
        <v>567</v>
      </c>
      <c r="D5433" t="s">
        <v>31</v>
      </c>
      <c r="E5433" t="s">
        <v>10</v>
      </c>
      <c r="F5433">
        <v>2017</v>
      </c>
      <c r="G5433" s="6">
        <v>5036.8999999999996</v>
      </c>
      <c r="H5433" s="1">
        <f t="shared" si="365"/>
        <v>5036900000</v>
      </c>
      <c r="I5433" s="4">
        <v>-1.5</v>
      </c>
      <c r="J5433" s="6">
        <v>18035.3</v>
      </c>
      <c r="K5433" s="1">
        <f t="shared" si="366"/>
        <v>18035300000</v>
      </c>
      <c r="L5433" s="4">
        <v>2.1</v>
      </c>
      <c r="M5433" s="4">
        <v>54.8</v>
      </c>
      <c r="N5433" t="str">
        <f t="shared" si="363"/>
        <v>Medium Score</v>
      </c>
      <c r="O5433" s="4">
        <v>82.5</v>
      </c>
      <c r="P5433" s="4">
        <v>51.1</v>
      </c>
      <c r="Q5433" s="4">
        <v>30.7</v>
      </c>
      <c r="R5433" s="5">
        <v>3136345.5</v>
      </c>
      <c r="S5433" s="5">
        <v>940903.6</v>
      </c>
      <c r="T5433" s="5">
        <v>31363454.800000001</v>
      </c>
    </row>
    <row r="5434" spans="1:20" x14ac:dyDescent="0.25">
      <c r="A5434">
        <v>544</v>
      </c>
      <c r="B5434" t="str">
        <f t="shared" si="364"/>
        <v>544, 2018</v>
      </c>
      <c r="C5434" t="s">
        <v>567</v>
      </c>
      <c r="D5434" t="s">
        <v>31</v>
      </c>
      <c r="E5434" t="s">
        <v>10</v>
      </c>
      <c r="F5434">
        <v>2018</v>
      </c>
      <c r="G5434" s="6">
        <v>5411.9</v>
      </c>
      <c r="H5434" s="1">
        <f t="shared" si="365"/>
        <v>5411900000</v>
      </c>
      <c r="I5434" s="4">
        <v>-6.9</v>
      </c>
      <c r="J5434" s="6">
        <v>15605.1</v>
      </c>
      <c r="K5434" s="1">
        <f t="shared" si="366"/>
        <v>15605100000</v>
      </c>
      <c r="L5434" s="4">
        <v>7.4</v>
      </c>
      <c r="M5434" s="4">
        <v>55.2</v>
      </c>
      <c r="N5434" t="str">
        <f t="shared" si="363"/>
        <v>Medium Score</v>
      </c>
      <c r="O5434" s="4">
        <v>86.1</v>
      </c>
      <c r="P5434" s="4">
        <v>50.2</v>
      </c>
      <c r="Q5434" s="4">
        <v>29.3</v>
      </c>
      <c r="R5434" s="5">
        <v>3233459.1</v>
      </c>
      <c r="S5434" s="5">
        <v>970037.7</v>
      </c>
      <c r="T5434" s="5">
        <v>32334590.800000001</v>
      </c>
    </row>
    <row r="5435" spans="1:20" x14ac:dyDescent="0.25">
      <c r="A5435">
        <v>544</v>
      </c>
      <c r="B5435" t="str">
        <f t="shared" si="364"/>
        <v>544, 2019</v>
      </c>
      <c r="C5435" t="s">
        <v>567</v>
      </c>
      <c r="D5435" t="s">
        <v>31</v>
      </c>
      <c r="E5435" t="s">
        <v>10</v>
      </c>
      <c r="F5435">
        <v>2019</v>
      </c>
      <c r="G5435" s="6">
        <v>6308.6</v>
      </c>
      <c r="H5435" s="1">
        <f t="shared" si="365"/>
        <v>6308600000</v>
      </c>
      <c r="I5435" s="4">
        <v>-9.1999999999999993</v>
      </c>
      <c r="J5435" s="6">
        <v>21363.4</v>
      </c>
      <c r="K5435" s="1">
        <f t="shared" si="366"/>
        <v>21363400000</v>
      </c>
      <c r="L5435" s="4">
        <v>16.600000000000001</v>
      </c>
      <c r="M5435" s="4">
        <v>56.3</v>
      </c>
      <c r="N5435" t="str">
        <f t="shared" si="363"/>
        <v>Medium Score</v>
      </c>
      <c r="O5435" s="4">
        <v>87.4</v>
      </c>
      <c r="P5435" s="4">
        <v>49.9</v>
      </c>
      <c r="Q5435" s="4">
        <v>31.5</v>
      </c>
      <c r="R5435" s="5">
        <v>3712500.5</v>
      </c>
      <c r="S5435" s="5">
        <v>1113750.2</v>
      </c>
      <c r="T5435" s="5">
        <v>37125005.5</v>
      </c>
    </row>
    <row r="5436" spans="1:20" x14ac:dyDescent="0.25">
      <c r="A5436">
        <v>544</v>
      </c>
      <c r="B5436" t="str">
        <f t="shared" si="364"/>
        <v>544, 2020</v>
      </c>
      <c r="C5436" t="s">
        <v>567</v>
      </c>
      <c r="D5436" t="s">
        <v>31</v>
      </c>
      <c r="E5436" t="s">
        <v>10</v>
      </c>
      <c r="F5436">
        <v>2020</v>
      </c>
      <c r="G5436" s="6">
        <v>6480.3</v>
      </c>
      <c r="H5436" s="1">
        <f t="shared" si="365"/>
        <v>6480300000</v>
      </c>
      <c r="I5436" s="4">
        <v>-14</v>
      </c>
      <c r="J5436" s="6">
        <v>31021.200000000001</v>
      </c>
      <c r="K5436" s="1">
        <f t="shared" si="366"/>
        <v>31021200000</v>
      </c>
      <c r="L5436" s="4">
        <v>2.7</v>
      </c>
      <c r="M5436" s="4">
        <v>58.1</v>
      </c>
      <c r="N5436" t="str">
        <f t="shared" si="363"/>
        <v>Medium Score</v>
      </c>
      <c r="O5436" s="4">
        <v>90.5</v>
      </c>
      <c r="P5436" s="4">
        <v>49.2</v>
      </c>
      <c r="Q5436" s="4">
        <v>34.6</v>
      </c>
      <c r="R5436" s="5">
        <v>3669582.5</v>
      </c>
      <c r="S5436" s="5">
        <v>1100874.7</v>
      </c>
      <c r="T5436" s="5">
        <v>36695824.600000001</v>
      </c>
    </row>
    <row r="5437" spans="1:20" x14ac:dyDescent="0.25">
      <c r="A5437">
        <v>544</v>
      </c>
      <c r="B5437" t="str">
        <f t="shared" si="364"/>
        <v>544, 2021</v>
      </c>
      <c r="C5437" t="s">
        <v>567</v>
      </c>
      <c r="D5437" t="s">
        <v>31</v>
      </c>
      <c r="E5437" t="s">
        <v>10</v>
      </c>
      <c r="F5437">
        <v>2021</v>
      </c>
      <c r="G5437" s="6">
        <v>8004</v>
      </c>
      <c r="H5437" s="1">
        <f t="shared" si="365"/>
        <v>8004000000</v>
      </c>
      <c r="I5437" s="4">
        <v>-17.3</v>
      </c>
      <c r="J5437" s="6">
        <v>14952.9</v>
      </c>
      <c r="K5437" s="1">
        <f t="shared" si="366"/>
        <v>14952900000</v>
      </c>
      <c r="L5437" s="4">
        <v>23.5</v>
      </c>
      <c r="M5437" s="4">
        <v>57.8</v>
      </c>
      <c r="N5437" t="str">
        <f t="shared" si="363"/>
        <v>Medium Score</v>
      </c>
      <c r="O5437" s="4">
        <v>93.3</v>
      </c>
      <c r="P5437" s="4">
        <v>46.8</v>
      </c>
      <c r="Q5437" s="4">
        <v>33.4</v>
      </c>
      <c r="R5437" s="5">
        <v>4376292.5999999996</v>
      </c>
      <c r="S5437" s="5">
        <v>1312887.8</v>
      </c>
      <c r="T5437" s="5">
        <v>43762925.700000003</v>
      </c>
    </row>
    <row r="5438" spans="1:20" x14ac:dyDescent="0.25">
      <c r="A5438">
        <v>544</v>
      </c>
      <c r="B5438" t="str">
        <f t="shared" si="364"/>
        <v>544, 2022</v>
      </c>
      <c r="C5438" t="s">
        <v>567</v>
      </c>
      <c r="D5438" t="s">
        <v>31</v>
      </c>
      <c r="E5438" t="s">
        <v>10</v>
      </c>
      <c r="F5438">
        <v>2022</v>
      </c>
      <c r="G5438" s="6">
        <v>8022.1</v>
      </c>
      <c r="H5438" s="1">
        <f t="shared" si="365"/>
        <v>8022100000</v>
      </c>
      <c r="I5438" s="4">
        <v>-14.1</v>
      </c>
      <c r="J5438" s="6">
        <v>6194.7</v>
      </c>
      <c r="K5438" s="1">
        <f t="shared" si="366"/>
        <v>6194700000</v>
      </c>
      <c r="L5438" s="4">
        <v>0.2</v>
      </c>
      <c r="M5438" s="4">
        <v>57.9</v>
      </c>
      <c r="N5438" t="str">
        <f t="shared" si="363"/>
        <v>Medium Score</v>
      </c>
      <c r="O5438" s="4">
        <v>91.9</v>
      </c>
      <c r="P5438" s="4">
        <v>46.9</v>
      </c>
      <c r="Q5438" s="4">
        <v>34.799999999999997</v>
      </c>
      <c r="R5438" s="5">
        <v>4467409.5999999996</v>
      </c>
      <c r="S5438" s="5">
        <v>1340222.8999999999</v>
      </c>
      <c r="T5438" s="5">
        <v>44674095.899999999</v>
      </c>
    </row>
    <row r="5439" spans="1:20" x14ac:dyDescent="0.25">
      <c r="A5439">
        <v>544</v>
      </c>
      <c r="B5439" t="str">
        <f t="shared" si="364"/>
        <v>544, 2023</v>
      </c>
      <c r="C5439" t="s">
        <v>567</v>
      </c>
      <c r="D5439" t="s">
        <v>31</v>
      </c>
      <c r="E5439" t="s">
        <v>10</v>
      </c>
      <c r="F5439">
        <v>2023</v>
      </c>
      <c r="G5439" s="6">
        <v>8865.6</v>
      </c>
      <c r="H5439" s="1">
        <f t="shared" si="365"/>
        <v>8865600000</v>
      </c>
      <c r="I5439" s="4">
        <v>-13.1</v>
      </c>
      <c r="J5439" s="6">
        <v>24930.6</v>
      </c>
      <c r="K5439" s="1">
        <f t="shared" si="366"/>
        <v>24930600000</v>
      </c>
      <c r="L5439" s="4">
        <v>10.5</v>
      </c>
      <c r="M5439" s="4">
        <v>61.1</v>
      </c>
      <c r="N5439" t="str">
        <f t="shared" si="363"/>
        <v>Medium Score</v>
      </c>
      <c r="O5439" s="4">
        <v>94.7</v>
      </c>
      <c r="P5439" s="4">
        <v>50.5</v>
      </c>
      <c r="Q5439" s="4">
        <v>38.299999999999997</v>
      </c>
      <c r="R5439" s="5">
        <v>4764315.7</v>
      </c>
      <c r="S5439" s="5">
        <v>1429294.7</v>
      </c>
      <c r="T5439" s="5">
        <v>47643156.899999999</v>
      </c>
    </row>
    <row r="5440" spans="1:20" x14ac:dyDescent="0.25">
      <c r="A5440">
        <v>544</v>
      </c>
      <c r="B5440" t="str">
        <f t="shared" si="364"/>
        <v>544, 2024</v>
      </c>
      <c r="C5440" t="s">
        <v>567</v>
      </c>
      <c r="D5440" t="s">
        <v>31</v>
      </c>
      <c r="E5440" t="s">
        <v>10</v>
      </c>
      <c r="F5440">
        <v>2024</v>
      </c>
      <c r="G5440" s="6">
        <v>9917.2999999999993</v>
      </c>
      <c r="H5440" s="1">
        <f t="shared" si="365"/>
        <v>9917300000</v>
      </c>
      <c r="I5440" s="4">
        <v>-20</v>
      </c>
      <c r="J5440" s="6">
        <v>37027.800000000003</v>
      </c>
      <c r="K5440" s="1">
        <f t="shared" si="366"/>
        <v>37027800000</v>
      </c>
      <c r="L5440" s="4">
        <v>11.9</v>
      </c>
      <c r="M5440" s="4">
        <v>62.1</v>
      </c>
      <c r="N5440" t="str">
        <f t="shared" si="363"/>
        <v>Medium Score</v>
      </c>
      <c r="O5440" s="4">
        <v>94.9</v>
      </c>
      <c r="P5440" s="4">
        <v>51.3</v>
      </c>
      <c r="Q5440" s="4">
        <v>40.1</v>
      </c>
      <c r="R5440" s="5">
        <v>5310348.5</v>
      </c>
      <c r="S5440" s="5">
        <v>1593104.5</v>
      </c>
      <c r="T5440" s="5">
        <v>53103484.700000003</v>
      </c>
    </row>
    <row r="5441" spans="1:20" x14ac:dyDescent="0.25">
      <c r="A5441">
        <v>544</v>
      </c>
      <c r="B5441" t="str">
        <f t="shared" si="364"/>
        <v>544, 2025</v>
      </c>
      <c r="C5441" t="s">
        <v>567</v>
      </c>
      <c r="D5441" t="s">
        <v>31</v>
      </c>
      <c r="E5441" t="s">
        <v>10</v>
      </c>
      <c r="F5441">
        <v>2025</v>
      </c>
      <c r="G5441" s="6">
        <v>11745.8</v>
      </c>
      <c r="H5441" s="1">
        <f t="shared" si="365"/>
        <v>11745800000</v>
      </c>
      <c r="I5441" s="4">
        <v>-20</v>
      </c>
      <c r="J5441" s="6">
        <v>46145.3</v>
      </c>
      <c r="K5441" s="1">
        <f t="shared" si="366"/>
        <v>46145300000</v>
      </c>
      <c r="L5441" s="4">
        <v>18.399999999999999</v>
      </c>
      <c r="M5441" s="4">
        <v>61</v>
      </c>
      <c r="N5441" t="str">
        <f t="shared" si="363"/>
        <v>Medium Score</v>
      </c>
      <c r="O5441" s="4">
        <v>94.5</v>
      </c>
      <c r="P5441" s="4">
        <v>48.9</v>
      </c>
      <c r="Q5441" s="4">
        <v>39.6</v>
      </c>
      <c r="R5441" s="5">
        <v>6325151</v>
      </c>
      <c r="S5441" s="5">
        <v>1897545.3</v>
      </c>
      <c r="T5441" s="5">
        <v>63251509.799999997</v>
      </c>
    </row>
    <row r="5442" spans="1:20" x14ac:dyDescent="0.25">
      <c r="A5442">
        <v>545</v>
      </c>
      <c r="B5442" t="str">
        <f t="shared" si="364"/>
        <v>545, 2016</v>
      </c>
      <c r="C5442" t="s">
        <v>568</v>
      </c>
      <c r="D5442" t="s">
        <v>45</v>
      </c>
      <c r="E5442" t="s">
        <v>28</v>
      </c>
      <c r="F5442">
        <v>2016</v>
      </c>
      <c r="G5442" s="6">
        <v>4064.5</v>
      </c>
      <c r="H5442" s="1">
        <f t="shared" si="365"/>
        <v>4064500000</v>
      </c>
      <c r="I5442" s="4">
        <v>11.5</v>
      </c>
      <c r="J5442" s="6">
        <v>10130.1</v>
      </c>
      <c r="K5442" s="1">
        <f t="shared" si="366"/>
        <v>10130100000</v>
      </c>
      <c r="L5442" s="4">
        <v>5.5</v>
      </c>
      <c r="M5442" s="4">
        <v>55</v>
      </c>
      <c r="N5442" t="str">
        <f t="shared" ref="N5442:N5505" si="367">IF(M5442&gt;=70, "High Score",  IF(M5442&gt;=40, "Medium Score","Low Score"))</f>
        <v>Medium Score</v>
      </c>
      <c r="O5442" s="4">
        <v>34</v>
      </c>
      <c r="P5442" s="4">
        <v>73.7</v>
      </c>
      <c r="Q5442" s="4">
        <v>57.4</v>
      </c>
      <c r="R5442" s="5">
        <v>1173408.8999999999</v>
      </c>
      <c r="S5442" s="5">
        <v>1564545.2</v>
      </c>
      <c r="T5442" s="5">
        <v>19556815.5</v>
      </c>
    </row>
    <row r="5443" spans="1:20" x14ac:dyDescent="0.25">
      <c r="A5443">
        <v>545</v>
      </c>
      <c r="B5443" t="str">
        <f t="shared" si="364"/>
        <v>545, 2017</v>
      </c>
      <c r="C5443" t="s">
        <v>568</v>
      </c>
      <c r="D5443" t="s">
        <v>45</v>
      </c>
      <c r="E5443" t="s">
        <v>28</v>
      </c>
      <c r="F5443">
        <v>2017</v>
      </c>
      <c r="G5443" s="6">
        <v>4373.3999999999996</v>
      </c>
      <c r="H5443" s="1">
        <f t="shared" si="365"/>
        <v>4373400000</v>
      </c>
      <c r="I5443" s="4">
        <v>12.5</v>
      </c>
      <c r="J5443" s="6">
        <v>10255.9</v>
      </c>
      <c r="K5443" s="1">
        <f t="shared" si="366"/>
        <v>10255900000</v>
      </c>
      <c r="L5443" s="4">
        <v>7.6</v>
      </c>
      <c r="M5443" s="4">
        <v>51.9</v>
      </c>
      <c r="N5443" t="str">
        <f t="shared" si="367"/>
        <v>Medium Score</v>
      </c>
      <c r="O5443" s="4">
        <v>32.200000000000003</v>
      </c>
      <c r="P5443" s="4">
        <v>69.900000000000006</v>
      </c>
      <c r="Q5443" s="4">
        <v>53.7</v>
      </c>
      <c r="R5443" s="5">
        <v>1278810.1000000001</v>
      </c>
      <c r="S5443" s="5">
        <v>1705080.1</v>
      </c>
      <c r="T5443" s="5">
        <v>21313501.600000001</v>
      </c>
    </row>
    <row r="5444" spans="1:20" x14ac:dyDescent="0.25">
      <c r="A5444">
        <v>545</v>
      </c>
      <c r="B5444" t="str">
        <f t="shared" si="364"/>
        <v>545, 2018</v>
      </c>
      <c r="C5444" t="s">
        <v>568</v>
      </c>
      <c r="D5444" t="s">
        <v>45</v>
      </c>
      <c r="E5444" t="s">
        <v>28</v>
      </c>
      <c r="F5444">
        <v>2018</v>
      </c>
      <c r="G5444" s="6">
        <v>5066.7</v>
      </c>
      <c r="H5444" s="1">
        <f t="shared" si="365"/>
        <v>5066700000</v>
      </c>
      <c r="I5444" s="4">
        <v>11</v>
      </c>
      <c r="J5444" s="6">
        <v>6097.8</v>
      </c>
      <c r="K5444" s="1">
        <f t="shared" si="366"/>
        <v>6097800000</v>
      </c>
      <c r="L5444" s="4">
        <v>15.9</v>
      </c>
      <c r="M5444" s="4">
        <v>52.7</v>
      </c>
      <c r="N5444" t="str">
        <f t="shared" si="367"/>
        <v>Medium Score</v>
      </c>
      <c r="O5444" s="4">
        <v>32.200000000000003</v>
      </c>
      <c r="P5444" s="4">
        <v>70.599999999999994</v>
      </c>
      <c r="Q5444" s="4">
        <v>55.2</v>
      </c>
      <c r="R5444" s="5">
        <v>1481510.1</v>
      </c>
      <c r="S5444" s="5">
        <v>1975346.8</v>
      </c>
      <c r="T5444" s="5">
        <v>24691834.5</v>
      </c>
    </row>
    <row r="5445" spans="1:20" x14ac:dyDescent="0.25">
      <c r="A5445">
        <v>545</v>
      </c>
      <c r="B5445" t="str">
        <f t="shared" si="364"/>
        <v>545, 2019</v>
      </c>
      <c r="C5445" t="s">
        <v>568</v>
      </c>
      <c r="D5445" t="s">
        <v>45</v>
      </c>
      <c r="E5445" t="s">
        <v>28</v>
      </c>
      <c r="F5445">
        <v>2019</v>
      </c>
      <c r="G5445" s="6">
        <v>5387.1</v>
      </c>
      <c r="H5445" s="1">
        <f t="shared" si="365"/>
        <v>5387100000</v>
      </c>
      <c r="I5445" s="4">
        <v>9.4</v>
      </c>
      <c r="J5445" s="6">
        <v>9306.4</v>
      </c>
      <c r="K5445" s="1">
        <f t="shared" si="366"/>
        <v>9306400000</v>
      </c>
      <c r="L5445" s="4">
        <v>6.3</v>
      </c>
      <c r="M5445" s="4">
        <v>53.6</v>
      </c>
      <c r="N5445" t="str">
        <f t="shared" si="367"/>
        <v>Medium Score</v>
      </c>
      <c r="O5445" s="4">
        <v>32.6</v>
      </c>
      <c r="P5445" s="4">
        <v>72.7</v>
      </c>
      <c r="Q5445" s="4">
        <v>55.6</v>
      </c>
      <c r="R5445" s="5">
        <v>1571007.2</v>
      </c>
      <c r="S5445" s="5">
        <v>2094676.3</v>
      </c>
      <c r="T5445" s="5">
        <v>26183453.399999999</v>
      </c>
    </row>
    <row r="5446" spans="1:20" x14ac:dyDescent="0.25">
      <c r="A5446">
        <v>545</v>
      </c>
      <c r="B5446" t="str">
        <f t="shared" si="364"/>
        <v>545, 2020</v>
      </c>
      <c r="C5446" t="s">
        <v>568</v>
      </c>
      <c r="D5446" t="s">
        <v>45</v>
      </c>
      <c r="E5446" t="s">
        <v>28</v>
      </c>
      <c r="F5446">
        <v>2020</v>
      </c>
      <c r="G5446" s="6">
        <v>5928.9</v>
      </c>
      <c r="H5446" s="1">
        <f t="shared" si="365"/>
        <v>5928900000</v>
      </c>
      <c r="I5446" s="4">
        <v>8.3000000000000007</v>
      </c>
      <c r="J5446" s="6">
        <v>4101.3999999999996</v>
      </c>
      <c r="K5446" s="1">
        <f t="shared" si="366"/>
        <v>4101399999.9999995</v>
      </c>
      <c r="L5446" s="4">
        <v>10.1</v>
      </c>
      <c r="M5446" s="4">
        <v>56.1</v>
      </c>
      <c r="N5446" t="str">
        <f t="shared" si="367"/>
        <v>Medium Score</v>
      </c>
      <c r="O5446" s="4">
        <v>35</v>
      </c>
      <c r="P5446" s="4">
        <v>75.400000000000006</v>
      </c>
      <c r="Q5446" s="4">
        <v>57.9</v>
      </c>
      <c r="R5446" s="5">
        <v>1698753.6</v>
      </c>
      <c r="S5446" s="5">
        <v>2265004.7999999998</v>
      </c>
      <c r="T5446" s="5">
        <v>28312559.600000001</v>
      </c>
    </row>
    <row r="5447" spans="1:20" x14ac:dyDescent="0.25">
      <c r="A5447">
        <v>545</v>
      </c>
      <c r="B5447" t="str">
        <f t="shared" si="364"/>
        <v>545, 2021</v>
      </c>
      <c r="C5447" t="s">
        <v>568</v>
      </c>
      <c r="D5447" t="s">
        <v>45</v>
      </c>
      <c r="E5447" t="s">
        <v>28</v>
      </c>
      <c r="F5447">
        <v>2021</v>
      </c>
      <c r="G5447" s="6">
        <v>6117.7</v>
      </c>
      <c r="H5447" s="1">
        <f t="shared" si="365"/>
        <v>6117700000</v>
      </c>
      <c r="I5447" s="4">
        <v>9.5</v>
      </c>
      <c r="J5447" s="6">
        <v>6849</v>
      </c>
      <c r="K5447" s="1">
        <f t="shared" si="366"/>
        <v>6849000000</v>
      </c>
      <c r="L5447" s="4">
        <v>3.2</v>
      </c>
      <c r="M5447" s="4">
        <v>57.7</v>
      </c>
      <c r="N5447" t="str">
        <f t="shared" si="367"/>
        <v>Medium Score</v>
      </c>
      <c r="O5447" s="4">
        <v>41</v>
      </c>
      <c r="P5447" s="4">
        <v>76.3</v>
      </c>
      <c r="Q5447" s="4">
        <v>55.9</v>
      </c>
      <c r="R5447" s="5">
        <v>1675994.2</v>
      </c>
      <c r="S5447" s="5">
        <v>2234658.9</v>
      </c>
      <c r="T5447" s="5">
        <v>27933236.600000001</v>
      </c>
    </row>
    <row r="5448" spans="1:20" x14ac:dyDescent="0.25">
      <c r="A5448">
        <v>545</v>
      </c>
      <c r="B5448" t="str">
        <f t="shared" si="364"/>
        <v>545, 2022</v>
      </c>
      <c r="C5448" t="s">
        <v>568</v>
      </c>
      <c r="D5448" t="s">
        <v>45</v>
      </c>
      <c r="E5448" t="s">
        <v>28</v>
      </c>
      <c r="F5448">
        <v>2022</v>
      </c>
      <c r="G5448" s="6">
        <v>6166.9</v>
      </c>
      <c r="H5448" s="1">
        <f t="shared" si="365"/>
        <v>6166900000</v>
      </c>
      <c r="I5448" s="4">
        <v>8.8000000000000007</v>
      </c>
      <c r="J5448" s="6">
        <v>7043.6</v>
      </c>
      <c r="K5448" s="1">
        <f t="shared" si="366"/>
        <v>7043600000</v>
      </c>
      <c r="L5448" s="4">
        <v>0.8</v>
      </c>
      <c r="M5448" s="4">
        <v>58.3</v>
      </c>
      <c r="N5448" t="str">
        <f t="shared" si="367"/>
        <v>Medium Score</v>
      </c>
      <c r="O5448" s="4">
        <v>42</v>
      </c>
      <c r="P5448" s="4">
        <v>74.099999999999994</v>
      </c>
      <c r="Q5448" s="4">
        <v>59</v>
      </c>
      <c r="R5448" s="5">
        <v>1676317.2</v>
      </c>
      <c r="S5448" s="5">
        <v>2235089.7000000002</v>
      </c>
      <c r="T5448" s="5">
        <v>27938620.699999999</v>
      </c>
    </row>
    <row r="5449" spans="1:20" x14ac:dyDescent="0.25">
      <c r="A5449">
        <v>545</v>
      </c>
      <c r="B5449" t="str">
        <f t="shared" si="364"/>
        <v>545, 2023</v>
      </c>
      <c r="C5449" t="s">
        <v>568</v>
      </c>
      <c r="D5449" t="s">
        <v>45</v>
      </c>
      <c r="E5449" t="s">
        <v>28</v>
      </c>
      <c r="F5449">
        <v>2023</v>
      </c>
      <c r="G5449" s="6">
        <v>6804.9</v>
      </c>
      <c r="H5449" s="1">
        <f t="shared" si="365"/>
        <v>6804900000</v>
      </c>
      <c r="I5449" s="4">
        <v>13.2</v>
      </c>
      <c r="J5449" s="6">
        <v>13160.7</v>
      </c>
      <c r="K5449" s="1">
        <f t="shared" si="366"/>
        <v>13160700000</v>
      </c>
      <c r="L5449" s="4">
        <v>10.3</v>
      </c>
      <c r="M5449" s="4">
        <v>60.4</v>
      </c>
      <c r="N5449" t="str">
        <f t="shared" si="367"/>
        <v>Medium Score</v>
      </c>
      <c r="O5449" s="4">
        <v>48.3</v>
      </c>
      <c r="P5449" s="4">
        <v>76.099999999999994</v>
      </c>
      <c r="Q5449" s="4">
        <v>57</v>
      </c>
      <c r="R5449" s="5">
        <v>1759554.2</v>
      </c>
      <c r="S5449" s="5">
        <v>2346072.2999999998</v>
      </c>
      <c r="T5449" s="5">
        <v>29325903.5</v>
      </c>
    </row>
    <row r="5450" spans="1:20" x14ac:dyDescent="0.25">
      <c r="A5450">
        <v>545</v>
      </c>
      <c r="B5450" t="str">
        <f t="shared" si="364"/>
        <v>545, 2024</v>
      </c>
      <c r="C5450" t="s">
        <v>568</v>
      </c>
      <c r="D5450" t="s">
        <v>45</v>
      </c>
      <c r="E5450" t="s">
        <v>28</v>
      </c>
      <c r="F5450">
        <v>2024</v>
      </c>
      <c r="G5450" s="6">
        <v>6379.5</v>
      </c>
      <c r="H5450" s="1">
        <f t="shared" si="365"/>
        <v>6379500000</v>
      </c>
      <c r="I5450" s="4">
        <v>15.2</v>
      </c>
      <c r="J5450" s="6">
        <v>17265.599999999999</v>
      </c>
      <c r="K5450" s="1">
        <f t="shared" si="366"/>
        <v>17265600000</v>
      </c>
      <c r="L5450" s="4">
        <v>-6.3</v>
      </c>
      <c r="M5450" s="4">
        <v>61.8</v>
      </c>
      <c r="N5450" t="str">
        <f t="shared" si="367"/>
        <v>Medium Score</v>
      </c>
      <c r="O5450" s="4">
        <v>49.9</v>
      </c>
      <c r="P5450" s="4">
        <v>78.7</v>
      </c>
      <c r="Q5450" s="4">
        <v>56.8</v>
      </c>
      <c r="R5450" s="5">
        <v>1628663.2</v>
      </c>
      <c r="S5450" s="5">
        <v>2171550.9</v>
      </c>
      <c r="T5450" s="5">
        <v>27144385.899999999</v>
      </c>
    </row>
    <row r="5451" spans="1:20" x14ac:dyDescent="0.25">
      <c r="A5451">
        <v>545</v>
      </c>
      <c r="B5451" t="str">
        <f t="shared" si="364"/>
        <v>545, 2025</v>
      </c>
      <c r="C5451" t="s">
        <v>568</v>
      </c>
      <c r="D5451" t="s">
        <v>45</v>
      </c>
      <c r="E5451" t="s">
        <v>28</v>
      </c>
      <c r="F5451">
        <v>2025</v>
      </c>
      <c r="G5451" s="6">
        <v>6202.3</v>
      </c>
      <c r="H5451" s="1">
        <f t="shared" si="365"/>
        <v>6202300000</v>
      </c>
      <c r="I5451" s="4">
        <v>14.5</v>
      </c>
      <c r="J5451" s="6">
        <v>9869.6</v>
      </c>
      <c r="K5451" s="1">
        <f t="shared" si="366"/>
        <v>9869600000</v>
      </c>
      <c r="L5451" s="4">
        <v>-2.8</v>
      </c>
      <c r="M5451" s="4">
        <v>61.7</v>
      </c>
      <c r="N5451" t="str">
        <f t="shared" si="367"/>
        <v>Medium Score</v>
      </c>
      <c r="O5451" s="4">
        <v>49.7</v>
      </c>
      <c r="P5451" s="4">
        <v>75</v>
      </c>
      <c r="Q5451" s="4">
        <v>60.3</v>
      </c>
      <c r="R5451" s="5">
        <v>1585168.9</v>
      </c>
      <c r="S5451" s="5">
        <v>2113558.6</v>
      </c>
      <c r="T5451" s="5">
        <v>26419481.899999999</v>
      </c>
    </row>
    <row r="5452" spans="1:20" x14ac:dyDescent="0.25">
      <c r="A5452">
        <v>546</v>
      </c>
      <c r="B5452" t="str">
        <f t="shared" si="364"/>
        <v>546, 2016</v>
      </c>
      <c r="C5452" t="s">
        <v>569</v>
      </c>
      <c r="D5452" t="s">
        <v>31</v>
      </c>
      <c r="E5452" t="s">
        <v>12</v>
      </c>
      <c r="F5452">
        <v>2016</v>
      </c>
      <c r="G5452" s="6">
        <v>1514.8</v>
      </c>
      <c r="H5452" s="1">
        <f t="shared" si="365"/>
        <v>1514800000</v>
      </c>
      <c r="I5452" s="4">
        <v>7.1</v>
      </c>
      <c r="J5452" s="6">
        <v>1637.7</v>
      </c>
      <c r="K5452" s="1">
        <f t="shared" si="366"/>
        <v>1637700000</v>
      </c>
      <c r="L5452" s="4">
        <v>3.8</v>
      </c>
      <c r="M5452" s="4">
        <v>39.700000000000003</v>
      </c>
      <c r="N5452" t="str">
        <f t="shared" si="367"/>
        <v>Low Score</v>
      </c>
      <c r="O5452" s="4">
        <v>36</v>
      </c>
      <c r="P5452" s="4">
        <v>61.5</v>
      </c>
      <c r="Q5452" s="4">
        <v>21.6</v>
      </c>
      <c r="R5452" s="5">
        <v>1435663.3</v>
      </c>
      <c r="S5452" s="5">
        <v>430699</v>
      </c>
      <c r="T5452" s="5">
        <v>14356632.699999999</v>
      </c>
    </row>
    <row r="5453" spans="1:20" x14ac:dyDescent="0.25">
      <c r="A5453">
        <v>546</v>
      </c>
      <c r="B5453" t="str">
        <f t="shared" si="364"/>
        <v>546, 2017</v>
      </c>
      <c r="C5453" t="s">
        <v>569</v>
      </c>
      <c r="D5453" t="s">
        <v>31</v>
      </c>
      <c r="E5453" t="s">
        <v>12</v>
      </c>
      <c r="F5453">
        <v>2017</v>
      </c>
      <c r="G5453" s="6">
        <v>1358.4</v>
      </c>
      <c r="H5453" s="1">
        <f t="shared" si="365"/>
        <v>1358400000</v>
      </c>
      <c r="I5453" s="4">
        <v>12</v>
      </c>
      <c r="J5453" s="6">
        <v>3243</v>
      </c>
      <c r="K5453" s="1">
        <f t="shared" si="366"/>
        <v>3243000000</v>
      </c>
      <c r="L5453" s="4">
        <v>-10.3</v>
      </c>
      <c r="M5453" s="4">
        <v>38.9</v>
      </c>
      <c r="N5453" t="str">
        <f t="shared" si="367"/>
        <v>Low Score</v>
      </c>
      <c r="O5453" s="4">
        <v>36.299999999999997</v>
      </c>
      <c r="P5453" s="4">
        <v>58.8</v>
      </c>
      <c r="Q5453" s="4">
        <v>21.5</v>
      </c>
      <c r="R5453" s="5">
        <v>1284944.8</v>
      </c>
      <c r="S5453" s="5">
        <v>385483.4</v>
      </c>
      <c r="T5453" s="5">
        <v>12849448.300000001</v>
      </c>
    </row>
    <row r="5454" spans="1:20" x14ac:dyDescent="0.25">
      <c r="A5454">
        <v>546</v>
      </c>
      <c r="B5454" t="str">
        <f t="shared" si="364"/>
        <v>546, 2018</v>
      </c>
      <c r="C5454" t="s">
        <v>569</v>
      </c>
      <c r="D5454" t="s">
        <v>31</v>
      </c>
      <c r="E5454" t="s">
        <v>12</v>
      </c>
      <c r="F5454">
        <v>2018</v>
      </c>
      <c r="G5454" s="6">
        <v>1317.1</v>
      </c>
      <c r="H5454" s="1">
        <f t="shared" si="365"/>
        <v>1317100000</v>
      </c>
      <c r="I5454" s="4">
        <v>15.2</v>
      </c>
      <c r="J5454" s="6">
        <v>3293</v>
      </c>
      <c r="K5454" s="1">
        <f t="shared" si="366"/>
        <v>3293000000</v>
      </c>
      <c r="L5454" s="4">
        <v>-3</v>
      </c>
      <c r="M5454" s="4">
        <v>38.6</v>
      </c>
      <c r="N5454" t="str">
        <f t="shared" si="367"/>
        <v>Low Score</v>
      </c>
      <c r="O5454" s="4">
        <v>34.799999999999997</v>
      </c>
      <c r="P5454" s="4">
        <v>59.3</v>
      </c>
      <c r="Q5454" s="4">
        <v>21.6</v>
      </c>
      <c r="R5454" s="5">
        <v>1259286.1000000001</v>
      </c>
      <c r="S5454" s="5">
        <v>377785.8</v>
      </c>
      <c r="T5454" s="5">
        <v>12592861.199999999</v>
      </c>
    </row>
    <row r="5455" spans="1:20" x14ac:dyDescent="0.25">
      <c r="A5455">
        <v>546</v>
      </c>
      <c r="B5455" t="str">
        <f t="shared" si="364"/>
        <v>546, 2019</v>
      </c>
      <c r="C5455" t="s">
        <v>569</v>
      </c>
      <c r="D5455" t="s">
        <v>31</v>
      </c>
      <c r="E5455" t="s">
        <v>12</v>
      </c>
      <c r="F5455">
        <v>2019</v>
      </c>
      <c r="G5455" s="6">
        <v>1038.2</v>
      </c>
      <c r="H5455" s="1">
        <f t="shared" si="365"/>
        <v>1038200000</v>
      </c>
      <c r="I5455" s="4">
        <v>14.8</v>
      </c>
      <c r="J5455" s="6">
        <v>2230.5</v>
      </c>
      <c r="K5455" s="1">
        <f t="shared" si="366"/>
        <v>2230500000</v>
      </c>
      <c r="L5455" s="4">
        <v>-21.2</v>
      </c>
      <c r="M5455" s="4">
        <v>38.799999999999997</v>
      </c>
      <c r="N5455" t="str">
        <f t="shared" si="367"/>
        <v>Low Score</v>
      </c>
      <c r="O5455" s="4">
        <v>34.9</v>
      </c>
      <c r="P5455" s="4">
        <v>58</v>
      </c>
      <c r="Q5455" s="4">
        <v>23.5</v>
      </c>
      <c r="R5455" s="5">
        <v>992005.4</v>
      </c>
      <c r="S5455" s="5">
        <v>297601.59999999998</v>
      </c>
      <c r="T5455" s="5">
        <v>9920054.4000000004</v>
      </c>
    </row>
    <row r="5456" spans="1:20" x14ac:dyDescent="0.25">
      <c r="A5456">
        <v>546</v>
      </c>
      <c r="B5456" t="str">
        <f t="shared" si="364"/>
        <v>546, 2020</v>
      </c>
      <c r="C5456" t="s">
        <v>569</v>
      </c>
      <c r="D5456" t="s">
        <v>31</v>
      </c>
      <c r="E5456" t="s">
        <v>12</v>
      </c>
      <c r="F5456">
        <v>2020</v>
      </c>
      <c r="G5456" s="6">
        <v>999.1</v>
      </c>
      <c r="H5456" s="1">
        <f t="shared" si="365"/>
        <v>999100000</v>
      </c>
      <c r="I5456" s="4">
        <v>11.1</v>
      </c>
      <c r="J5456" s="6">
        <v>1789.4</v>
      </c>
      <c r="K5456" s="1">
        <f t="shared" si="366"/>
        <v>1789400000</v>
      </c>
      <c r="L5456" s="4">
        <v>-3.8</v>
      </c>
      <c r="M5456" s="4">
        <v>40.200000000000003</v>
      </c>
      <c r="N5456" t="str">
        <f t="shared" si="367"/>
        <v>Medium Score</v>
      </c>
      <c r="O5456" s="4">
        <v>36.200000000000003</v>
      </c>
      <c r="P5456" s="4">
        <v>58.5</v>
      </c>
      <c r="Q5456" s="4">
        <v>25.9</v>
      </c>
      <c r="R5456" s="5">
        <v>945489.7</v>
      </c>
      <c r="S5456" s="5">
        <v>283646.90000000002</v>
      </c>
      <c r="T5456" s="5">
        <v>9454897.3000000007</v>
      </c>
    </row>
    <row r="5457" spans="1:20" x14ac:dyDescent="0.25">
      <c r="A5457">
        <v>546</v>
      </c>
      <c r="B5457" t="str">
        <f t="shared" si="364"/>
        <v>546, 2021</v>
      </c>
      <c r="C5457" t="s">
        <v>569</v>
      </c>
      <c r="D5457" t="s">
        <v>31</v>
      </c>
      <c r="E5457" t="s">
        <v>12</v>
      </c>
      <c r="F5457">
        <v>2021</v>
      </c>
      <c r="G5457" s="6">
        <v>951.6</v>
      </c>
      <c r="H5457" s="1">
        <f t="shared" si="365"/>
        <v>951600000</v>
      </c>
      <c r="I5457" s="4">
        <v>11.1</v>
      </c>
      <c r="J5457" s="6">
        <v>1648.2</v>
      </c>
      <c r="K5457" s="1">
        <f t="shared" si="366"/>
        <v>1648200000</v>
      </c>
      <c r="L5457" s="4">
        <v>-4.7</v>
      </c>
      <c r="M5457" s="4">
        <v>41.5</v>
      </c>
      <c r="N5457" t="str">
        <f t="shared" si="367"/>
        <v>Medium Score</v>
      </c>
      <c r="O5457" s="4">
        <v>38.299999999999997</v>
      </c>
      <c r="P5457" s="4">
        <v>61.3</v>
      </c>
      <c r="Q5457" s="4">
        <v>24.9</v>
      </c>
      <c r="R5457" s="5">
        <v>886772.3</v>
      </c>
      <c r="S5457" s="5">
        <v>266031.7</v>
      </c>
      <c r="T5457" s="5">
        <v>8867722.9000000004</v>
      </c>
    </row>
    <row r="5458" spans="1:20" x14ac:dyDescent="0.25">
      <c r="A5458">
        <v>546</v>
      </c>
      <c r="B5458" t="str">
        <f t="shared" si="364"/>
        <v>546, 2022</v>
      </c>
      <c r="C5458" t="s">
        <v>569</v>
      </c>
      <c r="D5458" t="s">
        <v>31</v>
      </c>
      <c r="E5458" t="s">
        <v>12</v>
      </c>
      <c r="F5458">
        <v>2022</v>
      </c>
      <c r="G5458" s="6">
        <v>814.4</v>
      </c>
      <c r="H5458" s="1">
        <f t="shared" si="365"/>
        <v>814400000</v>
      </c>
      <c r="I5458" s="4">
        <v>8.4</v>
      </c>
      <c r="J5458" s="6">
        <v>881.9</v>
      </c>
      <c r="K5458" s="1">
        <f t="shared" si="366"/>
        <v>881900000</v>
      </c>
      <c r="L5458" s="4">
        <v>-14.4</v>
      </c>
      <c r="M5458" s="4">
        <v>44.1</v>
      </c>
      <c r="N5458" t="str">
        <f t="shared" si="367"/>
        <v>Medium Score</v>
      </c>
      <c r="O5458" s="4">
        <v>43.3</v>
      </c>
      <c r="P5458" s="4">
        <v>61.6</v>
      </c>
      <c r="Q5458" s="4">
        <v>27.4</v>
      </c>
      <c r="R5458" s="5">
        <v>730332</v>
      </c>
      <c r="S5458" s="5">
        <v>219099.6</v>
      </c>
      <c r="T5458" s="5">
        <v>7303320.4000000004</v>
      </c>
    </row>
    <row r="5459" spans="1:20" x14ac:dyDescent="0.25">
      <c r="A5459">
        <v>546</v>
      </c>
      <c r="B5459" t="str">
        <f t="shared" si="364"/>
        <v>546, 2023</v>
      </c>
      <c r="C5459" t="s">
        <v>569</v>
      </c>
      <c r="D5459" t="s">
        <v>31</v>
      </c>
      <c r="E5459" t="s">
        <v>12</v>
      </c>
      <c r="F5459">
        <v>2023</v>
      </c>
      <c r="G5459" s="6">
        <v>699.7</v>
      </c>
      <c r="H5459" s="1">
        <f t="shared" si="365"/>
        <v>699700000</v>
      </c>
      <c r="I5459" s="4">
        <v>11.2</v>
      </c>
      <c r="J5459" s="6">
        <v>1100.8</v>
      </c>
      <c r="K5459" s="1">
        <f t="shared" si="366"/>
        <v>1100800000</v>
      </c>
      <c r="L5459" s="4">
        <v>-14.1</v>
      </c>
      <c r="M5459" s="4">
        <v>45.4</v>
      </c>
      <c r="N5459" t="str">
        <f t="shared" si="367"/>
        <v>Medium Score</v>
      </c>
      <c r="O5459" s="4">
        <v>48.2</v>
      </c>
      <c r="P5459" s="4">
        <v>60.5</v>
      </c>
      <c r="Q5459" s="4">
        <v>27.6</v>
      </c>
      <c r="R5459" s="5">
        <v>603550.6</v>
      </c>
      <c r="S5459" s="5">
        <v>181065.2</v>
      </c>
      <c r="T5459" s="5">
        <v>6035506.0999999996</v>
      </c>
    </row>
    <row r="5460" spans="1:20" x14ac:dyDescent="0.25">
      <c r="A5460">
        <v>546</v>
      </c>
      <c r="B5460" t="str">
        <f t="shared" si="364"/>
        <v>546, 2024</v>
      </c>
      <c r="C5460" t="s">
        <v>569</v>
      </c>
      <c r="D5460" t="s">
        <v>31</v>
      </c>
      <c r="E5460" t="s">
        <v>12</v>
      </c>
      <c r="F5460">
        <v>2024</v>
      </c>
      <c r="G5460" s="6">
        <v>462.4</v>
      </c>
      <c r="H5460" s="1">
        <f t="shared" si="365"/>
        <v>462400000</v>
      </c>
      <c r="I5460" s="4">
        <v>10.3</v>
      </c>
      <c r="J5460" s="6">
        <v>909.4</v>
      </c>
      <c r="K5460" s="1">
        <f t="shared" si="366"/>
        <v>909400000</v>
      </c>
      <c r="L5460" s="4">
        <v>-33.9</v>
      </c>
      <c r="M5460" s="4">
        <v>44.4</v>
      </c>
      <c r="N5460" t="str">
        <f t="shared" si="367"/>
        <v>Medium Score</v>
      </c>
      <c r="O5460" s="4">
        <v>49</v>
      </c>
      <c r="P5460" s="4">
        <v>57.2</v>
      </c>
      <c r="Q5460" s="4">
        <v>27</v>
      </c>
      <c r="R5460" s="5">
        <v>396136.7</v>
      </c>
      <c r="S5460" s="5">
        <v>118841</v>
      </c>
      <c r="T5460" s="5">
        <v>3961366.7</v>
      </c>
    </row>
    <row r="5461" spans="1:20" x14ac:dyDescent="0.25">
      <c r="A5461">
        <v>546</v>
      </c>
      <c r="B5461" t="str">
        <f t="shared" si="364"/>
        <v>546, 2025</v>
      </c>
      <c r="C5461" t="s">
        <v>569</v>
      </c>
      <c r="D5461" t="s">
        <v>31</v>
      </c>
      <c r="E5461" t="s">
        <v>12</v>
      </c>
      <c r="F5461">
        <v>2025</v>
      </c>
      <c r="G5461" s="6">
        <v>367</v>
      </c>
      <c r="H5461" s="1">
        <f t="shared" si="365"/>
        <v>367000000</v>
      </c>
      <c r="I5461" s="4">
        <v>21.9</v>
      </c>
      <c r="J5461" s="6">
        <v>887.4</v>
      </c>
      <c r="K5461" s="1">
        <f t="shared" si="366"/>
        <v>887400000</v>
      </c>
      <c r="L5461" s="4">
        <v>-20.6</v>
      </c>
      <c r="M5461" s="4">
        <v>46.1</v>
      </c>
      <c r="N5461" t="str">
        <f t="shared" si="367"/>
        <v>Medium Score</v>
      </c>
      <c r="O5461" s="4">
        <v>52.5</v>
      </c>
      <c r="P5461" s="4">
        <v>57.6</v>
      </c>
      <c r="Q5461" s="4">
        <v>28.1</v>
      </c>
      <c r="R5461" s="5">
        <v>305602</v>
      </c>
      <c r="S5461" s="5">
        <v>91680.6</v>
      </c>
      <c r="T5461" s="5">
        <v>3056020.5</v>
      </c>
    </row>
    <row r="5462" spans="1:20" x14ac:dyDescent="0.25">
      <c r="A5462">
        <v>547</v>
      </c>
      <c r="B5462" t="str">
        <f t="shared" si="364"/>
        <v>547, 2016</v>
      </c>
      <c r="C5462" t="s">
        <v>570</v>
      </c>
      <c r="D5462" t="s">
        <v>31</v>
      </c>
      <c r="E5462" t="s">
        <v>10</v>
      </c>
      <c r="F5462">
        <v>2016</v>
      </c>
      <c r="G5462" s="6">
        <v>1805.6</v>
      </c>
      <c r="H5462" s="1">
        <f t="shared" si="365"/>
        <v>1805600000</v>
      </c>
      <c r="I5462" s="4">
        <v>22.7</v>
      </c>
      <c r="J5462" s="6">
        <v>6961.5</v>
      </c>
      <c r="K5462" s="1">
        <f t="shared" si="366"/>
        <v>6961500000</v>
      </c>
      <c r="L5462" s="4">
        <v>-11.7</v>
      </c>
      <c r="M5462" s="4">
        <v>51.5</v>
      </c>
      <c r="N5462" t="str">
        <f t="shared" si="367"/>
        <v>Medium Score</v>
      </c>
      <c r="O5462" s="4">
        <v>70.8</v>
      </c>
      <c r="P5462" s="4">
        <v>34.1</v>
      </c>
      <c r="Q5462" s="4">
        <v>49.7</v>
      </c>
      <c r="R5462" s="5">
        <v>1272172.1000000001</v>
      </c>
      <c r="S5462" s="5">
        <v>381651.6</v>
      </c>
      <c r="T5462" s="5">
        <v>12721720.6</v>
      </c>
    </row>
    <row r="5463" spans="1:20" x14ac:dyDescent="0.25">
      <c r="A5463">
        <v>547</v>
      </c>
      <c r="B5463" t="str">
        <f t="shared" si="364"/>
        <v>547, 2017</v>
      </c>
      <c r="C5463" t="s">
        <v>570</v>
      </c>
      <c r="D5463" t="s">
        <v>31</v>
      </c>
      <c r="E5463" t="s">
        <v>10</v>
      </c>
      <c r="F5463">
        <v>2017</v>
      </c>
      <c r="G5463" s="6">
        <v>1839.1</v>
      </c>
      <c r="H5463" s="1">
        <f t="shared" si="365"/>
        <v>1839100000</v>
      </c>
      <c r="I5463" s="4">
        <v>25.1</v>
      </c>
      <c r="J5463" s="6">
        <v>7560.6</v>
      </c>
      <c r="K5463" s="1">
        <f t="shared" si="366"/>
        <v>7560600000</v>
      </c>
      <c r="L5463" s="4">
        <v>1.9</v>
      </c>
      <c r="M5463" s="4">
        <v>52.9</v>
      </c>
      <c r="N5463" t="str">
        <f t="shared" si="367"/>
        <v>Medium Score</v>
      </c>
      <c r="O5463" s="4">
        <v>75.2</v>
      </c>
      <c r="P5463" s="4">
        <v>32.9</v>
      </c>
      <c r="Q5463" s="4">
        <v>50.8</v>
      </c>
      <c r="R5463" s="5">
        <v>1239399.1000000001</v>
      </c>
      <c r="S5463" s="5">
        <v>371819.7</v>
      </c>
      <c r="T5463" s="5">
        <v>12393991.199999999</v>
      </c>
    </row>
    <row r="5464" spans="1:20" x14ac:dyDescent="0.25">
      <c r="A5464">
        <v>547</v>
      </c>
      <c r="B5464" t="str">
        <f t="shared" si="364"/>
        <v>547, 2018</v>
      </c>
      <c r="C5464" t="s">
        <v>570</v>
      </c>
      <c r="D5464" t="s">
        <v>31</v>
      </c>
      <c r="E5464" t="s">
        <v>10</v>
      </c>
      <c r="F5464">
        <v>2018</v>
      </c>
      <c r="G5464" s="6">
        <v>1774.4</v>
      </c>
      <c r="H5464" s="1">
        <f t="shared" si="365"/>
        <v>1774400000</v>
      </c>
      <c r="I5464" s="4">
        <v>29.1</v>
      </c>
      <c r="J5464" s="6">
        <v>8652.7999999999993</v>
      </c>
      <c r="K5464" s="1">
        <f t="shared" si="366"/>
        <v>8652800000</v>
      </c>
      <c r="L5464" s="4">
        <v>-3.5</v>
      </c>
      <c r="M5464" s="4">
        <v>55.2</v>
      </c>
      <c r="N5464" t="str">
        <f t="shared" si="367"/>
        <v>Medium Score</v>
      </c>
      <c r="O5464" s="4">
        <v>77.400000000000006</v>
      </c>
      <c r="P5464" s="4">
        <v>32.9</v>
      </c>
      <c r="Q5464" s="4">
        <v>55.3</v>
      </c>
      <c r="R5464" s="5">
        <v>1167899</v>
      </c>
      <c r="S5464" s="5">
        <v>350369.7</v>
      </c>
      <c r="T5464" s="5">
        <v>11678989.5</v>
      </c>
    </row>
    <row r="5465" spans="1:20" x14ac:dyDescent="0.25">
      <c r="A5465">
        <v>547</v>
      </c>
      <c r="B5465" t="str">
        <f t="shared" si="364"/>
        <v>547, 2019</v>
      </c>
      <c r="C5465" t="s">
        <v>570</v>
      </c>
      <c r="D5465" t="s">
        <v>31</v>
      </c>
      <c r="E5465" t="s">
        <v>10</v>
      </c>
      <c r="F5465">
        <v>2019</v>
      </c>
      <c r="G5465" s="6">
        <v>1682.2</v>
      </c>
      <c r="H5465" s="1">
        <f t="shared" si="365"/>
        <v>1682200000</v>
      </c>
      <c r="I5465" s="4">
        <v>24</v>
      </c>
      <c r="J5465" s="6">
        <v>7827.6</v>
      </c>
      <c r="K5465" s="1">
        <f t="shared" si="366"/>
        <v>7827600000</v>
      </c>
      <c r="L5465" s="4">
        <v>-5.2</v>
      </c>
      <c r="M5465" s="4">
        <v>56.1</v>
      </c>
      <c r="N5465" t="str">
        <f t="shared" si="367"/>
        <v>Medium Score</v>
      </c>
      <c r="O5465" s="4">
        <v>79.3</v>
      </c>
      <c r="P5465" s="4">
        <v>37.299999999999997</v>
      </c>
      <c r="Q5465" s="4">
        <v>51.8</v>
      </c>
      <c r="R5465" s="5">
        <v>1084868.3999999999</v>
      </c>
      <c r="S5465" s="5">
        <v>325460.5</v>
      </c>
      <c r="T5465" s="5">
        <v>10848683.699999999</v>
      </c>
    </row>
    <row r="5466" spans="1:20" x14ac:dyDescent="0.25">
      <c r="A5466">
        <v>547</v>
      </c>
      <c r="B5466" t="str">
        <f t="shared" si="364"/>
        <v>547, 2020</v>
      </c>
      <c r="C5466" t="s">
        <v>570</v>
      </c>
      <c r="D5466" t="s">
        <v>31</v>
      </c>
      <c r="E5466" t="s">
        <v>10</v>
      </c>
      <c r="F5466">
        <v>2020</v>
      </c>
      <c r="G5466" s="6">
        <v>1659.8</v>
      </c>
      <c r="H5466" s="1">
        <f t="shared" si="365"/>
        <v>1659800000</v>
      </c>
      <c r="I5466" s="4">
        <v>24.2</v>
      </c>
      <c r="J5466" s="6">
        <v>3347.1</v>
      </c>
      <c r="K5466" s="1">
        <f t="shared" si="366"/>
        <v>3347100000</v>
      </c>
      <c r="L5466" s="4">
        <v>-1.3</v>
      </c>
      <c r="M5466" s="4">
        <v>55.5</v>
      </c>
      <c r="N5466" t="str">
        <f t="shared" si="367"/>
        <v>Medium Score</v>
      </c>
      <c r="O5466" s="4">
        <v>79.599999999999994</v>
      </c>
      <c r="P5466" s="4">
        <v>39.799999999999997</v>
      </c>
      <c r="Q5466" s="4">
        <v>47.2</v>
      </c>
      <c r="R5466" s="5">
        <v>1066821</v>
      </c>
      <c r="S5466" s="5">
        <v>320046.3</v>
      </c>
      <c r="T5466" s="5">
        <v>10668210.5</v>
      </c>
    </row>
    <row r="5467" spans="1:20" x14ac:dyDescent="0.25">
      <c r="A5467">
        <v>547</v>
      </c>
      <c r="B5467" t="str">
        <f t="shared" si="364"/>
        <v>547, 2021</v>
      </c>
      <c r="C5467" t="s">
        <v>570</v>
      </c>
      <c r="D5467" t="s">
        <v>31</v>
      </c>
      <c r="E5467" t="s">
        <v>10</v>
      </c>
      <c r="F5467">
        <v>2021</v>
      </c>
      <c r="G5467" s="6">
        <v>1539.2</v>
      </c>
      <c r="H5467" s="1">
        <f t="shared" si="365"/>
        <v>1539200000</v>
      </c>
      <c r="I5467" s="4">
        <v>24.4</v>
      </c>
      <c r="J5467" s="6">
        <v>3361.7</v>
      </c>
      <c r="K5467" s="1">
        <f t="shared" si="366"/>
        <v>3361700000</v>
      </c>
      <c r="L5467" s="4">
        <v>-7.3</v>
      </c>
      <c r="M5467" s="4">
        <v>55.3</v>
      </c>
      <c r="N5467" t="str">
        <f t="shared" si="367"/>
        <v>Medium Score</v>
      </c>
      <c r="O5467" s="4">
        <v>81.900000000000006</v>
      </c>
      <c r="P5467" s="4">
        <v>39.700000000000003</v>
      </c>
      <c r="Q5467" s="4">
        <v>44.2</v>
      </c>
      <c r="R5467" s="5">
        <v>964291.8</v>
      </c>
      <c r="S5467" s="5">
        <v>289287.5</v>
      </c>
      <c r="T5467" s="5">
        <v>9642918.0999999996</v>
      </c>
    </row>
    <row r="5468" spans="1:20" x14ac:dyDescent="0.25">
      <c r="A5468">
        <v>547</v>
      </c>
      <c r="B5468" t="str">
        <f t="shared" si="364"/>
        <v>547, 2022</v>
      </c>
      <c r="C5468" t="s">
        <v>570</v>
      </c>
      <c r="D5468" t="s">
        <v>31</v>
      </c>
      <c r="E5468" t="s">
        <v>10</v>
      </c>
      <c r="F5468">
        <v>2022</v>
      </c>
      <c r="G5468" s="6">
        <v>1466</v>
      </c>
      <c r="H5468" s="1">
        <f t="shared" si="365"/>
        <v>1466000000</v>
      </c>
      <c r="I5468" s="4">
        <v>27.3</v>
      </c>
      <c r="J5468" s="6">
        <v>6534.3</v>
      </c>
      <c r="K5468" s="1">
        <f t="shared" si="366"/>
        <v>6534300000</v>
      </c>
      <c r="L5468" s="4">
        <v>-4.8</v>
      </c>
      <c r="M5468" s="4">
        <v>57.8</v>
      </c>
      <c r="N5468" t="str">
        <f t="shared" si="367"/>
        <v>Medium Score</v>
      </c>
      <c r="O5468" s="4">
        <v>84.6</v>
      </c>
      <c r="P5468" s="4">
        <v>40.4</v>
      </c>
      <c r="Q5468" s="4">
        <v>48.5</v>
      </c>
      <c r="R5468" s="5">
        <v>891467.1</v>
      </c>
      <c r="S5468" s="5">
        <v>267440.09999999998</v>
      </c>
      <c r="T5468" s="5">
        <v>8914671.5</v>
      </c>
    </row>
    <row r="5469" spans="1:20" x14ac:dyDescent="0.25">
      <c r="A5469">
        <v>547</v>
      </c>
      <c r="B5469" t="str">
        <f t="shared" si="364"/>
        <v>547, 2023</v>
      </c>
      <c r="C5469" t="s">
        <v>570</v>
      </c>
      <c r="D5469" t="s">
        <v>31</v>
      </c>
      <c r="E5469" t="s">
        <v>10</v>
      </c>
      <c r="F5469">
        <v>2023</v>
      </c>
      <c r="G5469" s="6">
        <v>1324.3</v>
      </c>
      <c r="H5469" s="1">
        <f t="shared" si="365"/>
        <v>1324300000</v>
      </c>
      <c r="I5469" s="4">
        <v>21.5</v>
      </c>
      <c r="J5469" s="6">
        <v>3208.8</v>
      </c>
      <c r="K5469" s="1">
        <f t="shared" si="366"/>
        <v>3208800000</v>
      </c>
      <c r="L5469" s="4">
        <v>-9.6999999999999993</v>
      </c>
      <c r="M5469" s="4">
        <v>57.9</v>
      </c>
      <c r="N5469" t="str">
        <f t="shared" si="367"/>
        <v>Medium Score</v>
      </c>
      <c r="O5469" s="4">
        <v>85.4</v>
      </c>
      <c r="P5469" s="4">
        <v>40.700000000000003</v>
      </c>
      <c r="Q5469" s="4">
        <v>47.5</v>
      </c>
      <c r="R5469" s="5">
        <v>797734.40000000002</v>
      </c>
      <c r="S5469" s="5">
        <v>239320.3</v>
      </c>
      <c r="T5469" s="5">
        <v>7977344.2999999998</v>
      </c>
    </row>
    <row r="5470" spans="1:20" x14ac:dyDescent="0.25">
      <c r="A5470">
        <v>547</v>
      </c>
      <c r="B5470" t="str">
        <f t="shared" si="364"/>
        <v>547, 2024</v>
      </c>
      <c r="C5470" t="s">
        <v>570</v>
      </c>
      <c r="D5470" t="s">
        <v>31</v>
      </c>
      <c r="E5470" t="s">
        <v>10</v>
      </c>
      <c r="F5470">
        <v>2024</v>
      </c>
      <c r="G5470" s="6">
        <v>1127.0999999999999</v>
      </c>
      <c r="H5470" s="1">
        <f t="shared" si="365"/>
        <v>1127100000</v>
      </c>
      <c r="I5470" s="4">
        <v>25.1</v>
      </c>
      <c r="J5470" s="6">
        <v>3935.4</v>
      </c>
      <c r="K5470" s="1">
        <f t="shared" si="366"/>
        <v>3935400000</v>
      </c>
      <c r="L5470" s="4">
        <v>-14.9</v>
      </c>
      <c r="M5470" s="4">
        <v>58.3</v>
      </c>
      <c r="N5470" t="str">
        <f t="shared" si="367"/>
        <v>Medium Score</v>
      </c>
      <c r="O5470" s="4">
        <v>90.2</v>
      </c>
      <c r="P5470" s="4">
        <v>36.5</v>
      </c>
      <c r="Q5470" s="4">
        <v>48.3</v>
      </c>
      <c r="R5470" s="5">
        <v>641176.19999999995</v>
      </c>
      <c r="S5470" s="5">
        <v>192352.9</v>
      </c>
      <c r="T5470" s="5">
        <v>6411761.7999999998</v>
      </c>
    </row>
    <row r="5471" spans="1:20" x14ac:dyDescent="0.25">
      <c r="A5471">
        <v>547</v>
      </c>
      <c r="B5471" t="str">
        <f t="shared" si="364"/>
        <v>547, 2025</v>
      </c>
      <c r="C5471" t="s">
        <v>570</v>
      </c>
      <c r="D5471" t="s">
        <v>31</v>
      </c>
      <c r="E5471" t="s">
        <v>10</v>
      </c>
      <c r="F5471">
        <v>2025</v>
      </c>
      <c r="G5471" s="6">
        <v>951.3</v>
      </c>
      <c r="H5471" s="1">
        <f t="shared" si="365"/>
        <v>951300000</v>
      </c>
      <c r="I5471" s="4">
        <v>18.2</v>
      </c>
      <c r="J5471" s="6">
        <v>2600.9</v>
      </c>
      <c r="K5471" s="1">
        <f t="shared" si="366"/>
        <v>2600900000</v>
      </c>
      <c r="L5471" s="4">
        <v>-15.6</v>
      </c>
      <c r="M5471" s="4">
        <v>58.9</v>
      </c>
      <c r="N5471" t="str">
        <f t="shared" si="367"/>
        <v>Medium Score</v>
      </c>
      <c r="O5471" s="4">
        <v>89.4</v>
      </c>
      <c r="P5471" s="4">
        <v>37.4</v>
      </c>
      <c r="Q5471" s="4">
        <v>49.9</v>
      </c>
      <c r="R5471" s="5">
        <v>546298</v>
      </c>
      <c r="S5471" s="5">
        <v>163889.4</v>
      </c>
      <c r="T5471" s="5">
        <v>5462980.2000000002</v>
      </c>
    </row>
    <row r="5472" spans="1:20" x14ac:dyDescent="0.25">
      <c r="A5472">
        <v>548</v>
      </c>
      <c r="B5472" t="str">
        <f t="shared" ref="B5472:B5529" si="368">CONCATENATE(A5472&amp;", "&amp;F5472)</f>
        <v>548, 2016</v>
      </c>
      <c r="C5472" t="s">
        <v>571</v>
      </c>
      <c r="D5472" t="s">
        <v>9</v>
      </c>
      <c r="E5472" t="s">
        <v>20</v>
      </c>
      <c r="F5472">
        <v>2016</v>
      </c>
      <c r="G5472" s="6">
        <v>3157.4</v>
      </c>
      <c r="H5472" s="1">
        <f t="shared" ref="H5472:H5529" si="369">G5472*1000000</f>
        <v>3157400000</v>
      </c>
      <c r="I5472" s="4">
        <v>10.3</v>
      </c>
      <c r="J5472" s="6">
        <v>4076.1</v>
      </c>
      <c r="K5472" s="1">
        <f t="shared" ref="K5472:K5529" si="370">J5472*1000000</f>
        <v>4076100000</v>
      </c>
      <c r="L5472" s="4">
        <v>24.2</v>
      </c>
      <c r="M5472" s="4">
        <v>26.1</v>
      </c>
      <c r="N5472" t="str">
        <f t="shared" si="367"/>
        <v>Low Score</v>
      </c>
      <c r="O5472" s="4">
        <v>46.2</v>
      </c>
      <c r="P5472" s="4">
        <v>22.5</v>
      </c>
      <c r="Q5472" s="4">
        <v>9.6999999999999993</v>
      </c>
      <c r="R5472" s="5">
        <v>276807.09999999998</v>
      </c>
      <c r="S5472" s="5">
        <v>138403.6</v>
      </c>
      <c r="T5472" s="5">
        <v>553614.19999999995</v>
      </c>
    </row>
    <row r="5473" spans="1:20" x14ac:dyDescent="0.25">
      <c r="A5473">
        <v>548</v>
      </c>
      <c r="B5473" t="str">
        <f t="shared" si="368"/>
        <v>548, 2017</v>
      </c>
      <c r="C5473" t="s">
        <v>571</v>
      </c>
      <c r="D5473" t="s">
        <v>9</v>
      </c>
      <c r="E5473" t="s">
        <v>20</v>
      </c>
      <c r="F5473">
        <v>2017</v>
      </c>
      <c r="G5473" s="6">
        <v>3316.7</v>
      </c>
      <c r="H5473" s="1">
        <f t="shared" si="369"/>
        <v>3316700000</v>
      </c>
      <c r="I5473" s="4">
        <v>10.5</v>
      </c>
      <c r="J5473" s="6">
        <v>3734.4</v>
      </c>
      <c r="K5473" s="1">
        <f t="shared" si="370"/>
        <v>3734400000</v>
      </c>
      <c r="L5473" s="4">
        <v>5</v>
      </c>
      <c r="M5473" s="4">
        <v>25.4</v>
      </c>
      <c r="N5473" t="str">
        <f t="shared" si="367"/>
        <v>Low Score</v>
      </c>
      <c r="O5473" s="4">
        <v>45.3</v>
      </c>
      <c r="P5473" s="4">
        <v>22.8</v>
      </c>
      <c r="Q5473" s="4">
        <v>8.1</v>
      </c>
      <c r="R5473" s="5">
        <v>292908.5</v>
      </c>
      <c r="S5473" s="5">
        <v>146454.29999999999</v>
      </c>
      <c r="T5473" s="5">
        <v>585817.1</v>
      </c>
    </row>
    <row r="5474" spans="1:20" x14ac:dyDescent="0.25">
      <c r="A5474">
        <v>548</v>
      </c>
      <c r="B5474" t="str">
        <f t="shared" si="368"/>
        <v>548, 2018</v>
      </c>
      <c r="C5474" t="s">
        <v>571</v>
      </c>
      <c r="D5474" t="s">
        <v>9</v>
      </c>
      <c r="E5474" t="s">
        <v>20</v>
      </c>
      <c r="F5474">
        <v>2018</v>
      </c>
      <c r="G5474" s="6">
        <v>3343.4</v>
      </c>
      <c r="H5474" s="1">
        <f t="shared" si="369"/>
        <v>3343400000</v>
      </c>
      <c r="I5474" s="4">
        <v>9.4</v>
      </c>
      <c r="J5474" s="6">
        <v>5499.3</v>
      </c>
      <c r="K5474" s="1">
        <f t="shared" si="370"/>
        <v>5499300000</v>
      </c>
      <c r="L5474" s="4">
        <v>0.8</v>
      </c>
      <c r="M5474" s="4">
        <v>26.8</v>
      </c>
      <c r="N5474" t="str">
        <f t="shared" si="367"/>
        <v>Low Score</v>
      </c>
      <c r="O5474" s="4">
        <v>48.6</v>
      </c>
      <c r="P5474" s="4">
        <v>21.9</v>
      </c>
      <c r="Q5474" s="4">
        <v>9.8000000000000007</v>
      </c>
      <c r="R5474" s="5">
        <v>287558.40000000002</v>
      </c>
      <c r="S5474" s="5">
        <v>143779.20000000001</v>
      </c>
      <c r="T5474" s="5">
        <v>575116.9</v>
      </c>
    </row>
    <row r="5475" spans="1:20" x14ac:dyDescent="0.25">
      <c r="A5475">
        <v>548</v>
      </c>
      <c r="B5475" t="str">
        <f t="shared" si="368"/>
        <v>548, 2019</v>
      </c>
      <c r="C5475" t="s">
        <v>571</v>
      </c>
      <c r="D5475" t="s">
        <v>9</v>
      </c>
      <c r="E5475" t="s">
        <v>20</v>
      </c>
      <c r="F5475">
        <v>2019</v>
      </c>
      <c r="G5475" s="6">
        <v>3881</v>
      </c>
      <c r="H5475" s="1">
        <f t="shared" si="369"/>
        <v>3881000000</v>
      </c>
      <c r="I5475" s="4">
        <v>10.1</v>
      </c>
      <c r="J5475" s="6">
        <v>9733.7000000000007</v>
      </c>
      <c r="K5475" s="1">
        <f t="shared" si="370"/>
        <v>9733700000</v>
      </c>
      <c r="L5475" s="4">
        <v>16.100000000000001</v>
      </c>
      <c r="M5475" s="4">
        <v>25.3</v>
      </c>
      <c r="N5475" t="str">
        <f t="shared" si="367"/>
        <v>Low Score</v>
      </c>
      <c r="O5475" s="4">
        <v>45.4</v>
      </c>
      <c r="P5475" s="4">
        <v>20.6</v>
      </c>
      <c r="Q5475" s="4">
        <v>9.6999999999999993</v>
      </c>
      <c r="R5475" s="5">
        <v>342302.2</v>
      </c>
      <c r="S5475" s="5">
        <v>171151.1</v>
      </c>
      <c r="T5475" s="5">
        <v>684604.4</v>
      </c>
    </row>
    <row r="5476" spans="1:20" x14ac:dyDescent="0.25">
      <c r="A5476">
        <v>548</v>
      </c>
      <c r="B5476" t="str">
        <f t="shared" si="368"/>
        <v>548, 2020</v>
      </c>
      <c r="C5476" t="s">
        <v>571</v>
      </c>
      <c r="D5476" t="s">
        <v>9</v>
      </c>
      <c r="E5476" t="s">
        <v>20</v>
      </c>
      <c r="F5476">
        <v>2020</v>
      </c>
      <c r="G5476" s="6">
        <v>4391.8</v>
      </c>
      <c r="H5476" s="1">
        <f t="shared" si="369"/>
        <v>4391800000</v>
      </c>
      <c r="I5476" s="4">
        <v>9.9</v>
      </c>
      <c r="J5476" s="6">
        <v>9149.9</v>
      </c>
      <c r="K5476" s="1">
        <f t="shared" si="370"/>
        <v>9149900000</v>
      </c>
      <c r="L5476" s="4">
        <v>13.2</v>
      </c>
      <c r="M5476" s="4">
        <v>25.4</v>
      </c>
      <c r="N5476" t="str">
        <f t="shared" si="367"/>
        <v>Low Score</v>
      </c>
      <c r="O5476" s="4">
        <v>45.9</v>
      </c>
      <c r="P5476" s="4">
        <v>21.8</v>
      </c>
      <c r="Q5476" s="4">
        <v>8.5</v>
      </c>
      <c r="R5476" s="5">
        <v>386007.8</v>
      </c>
      <c r="S5476" s="5">
        <v>193003.9</v>
      </c>
      <c r="T5476" s="5">
        <v>772015.6</v>
      </c>
    </row>
    <row r="5477" spans="1:20" x14ac:dyDescent="0.25">
      <c r="A5477">
        <v>548</v>
      </c>
      <c r="B5477" t="str">
        <f t="shared" si="368"/>
        <v>548, 2021</v>
      </c>
      <c r="C5477" t="s">
        <v>571</v>
      </c>
      <c r="D5477" t="s">
        <v>9</v>
      </c>
      <c r="E5477" t="s">
        <v>20</v>
      </c>
      <c r="F5477">
        <v>2021</v>
      </c>
      <c r="G5477" s="6">
        <v>5241</v>
      </c>
      <c r="H5477" s="1">
        <f t="shared" si="369"/>
        <v>5241000000</v>
      </c>
      <c r="I5477" s="4">
        <v>8</v>
      </c>
      <c r="J5477" s="6">
        <v>7080.9</v>
      </c>
      <c r="K5477" s="1">
        <f t="shared" si="370"/>
        <v>7080900000</v>
      </c>
      <c r="L5477" s="4">
        <v>19.3</v>
      </c>
      <c r="M5477" s="4">
        <v>25.1</v>
      </c>
      <c r="N5477" t="str">
        <f t="shared" si="367"/>
        <v>Low Score</v>
      </c>
      <c r="O5477" s="4">
        <v>46.2</v>
      </c>
      <c r="P5477" s="4">
        <v>21.3</v>
      </c>
      <c r="Q5477" s="4">
        <v>7.9</v>
      </c>
      <c r="R5477" s="5">
        <v>459295.3</v>
      </c>
      <c r="S5477" s="5">
        <v>229647.7</v>
      </c>
      <c r="T5477" s="5">
        <v>918590.6</v>
      </c>
    </row>
    <row r="5478" spans="1:20" x14ac:dyDescent="0.25">
      <c r="A5478">
        <v>548</v>
      </c>
      <c r="B5478" t="str">
        <f t="shared" si="368"/>
        <v>548, 2022</v>
      </c>
      <c r="C5478" t="s">
        <v>571</v>
      </c>
      <c r="D5478" t="s">
        <v>9</v>
      </c>
      <c r="E5478" t="s">
        <v>20</v>
      </c>
      <c r="F5478">
        <v>2022</v>
      </c>
      <c r="G5478" s="6">
        <v>5650.8</v>
      </c>
      <c r="H5478" s="1">
        <f t="shared" si="369"/>
        <v>5650800000</v>
      </c>
      <c r="I5478" s="4">
        <v>8.9</v>
      </c>
      <c r="J5478" s="6">
        <v>10023.700000000001</v>
      </c>
      <c r="K5478" s="1">
        <f t="shared" si="370"/>
        <v>10023700000</v>
      </c>
      <c r="L5478" s="4">
        <v>7.8</v>
      </c>
      <c r="M5478" s="4">
        <v>24.9</v>
      </c>
      <c r="N5478" t="str">
        <f t="shared" si="367"/>
        <v>Low Score</v>
      </c>
      <c r="O5478" s="4">
        <v>47.2</v>
      </c>
      <c r="P5478" s="4">
        <v>18.600000000000001</v>
      </c>
      <c r="Q5478" s="4">
        <v>8.9</v>
      </c>
      <c r="R5478" s="5">
        <v>491584.6</v>
      </c>
      <c r="S5478" s="5">
        <v>245792.3</v>
      </c>
      <c r="T5478" s="5">
        <v>983169.2</v>
      </c>
    </row>
    <row r="5479" spans="1:20" x14ac:dyDescent="0.25">
      <c r="A5479">
        <v>548</v>
      </c>
      <c r="B5479" t="str">
        <f t="shared" si="368"/>
        <v>548, 2023</v>
      </c>
      <c r="C5479" t="s">
        <v>571</v>
      </c>
      <c r="D5479" t="s">
        <v>9</v>
      </c>
      <c r="E5479" t="s">
        <v>20</v>
      </c>
      <c r="F5479">
        <v>2023</v>
      </c>
      <c r="G5479" s="6">
        <v>6425.1</v>
      </c>
      <c r="H5479" s="1">
        <f t="shared" si="369"/>
        <v>6425100000</v>
      </c>
      <c r="I5479" s="4">
        <v>9.6</v>
      </c>
      <c r="J5479" s="6">
        <v>15012.1</v>
      </c>
      <c r="K5479" s="1">
        <f t="shared" si="370"/>
        <v>15012100000</v>
      </c>
      <c r="L5479" s="4">
        <v>13.7</v>
      </c>
      <c r="M5479" s="4">
        <v>27</v>
      </c>
      <c r="N5479" t="str">
        <f t="shared" si="367"/>
        <v>Low Score</v>
      </c>
      <c r="O5479" s="4">
        <v>50.5</v>
      </c>
      <c r="P5479" s="4">
        <v>20.5</v>
      </c>
      <c r="Q5479" s="4">
        <v>9.9</v>
      </c>
      <c r="R5479" s="5">
        <v>543691.1</v>
      </c>
      <c r="S5479" s="5">
        <v>271845.59999999998</v>
      </c>
      <c r="T5479" s="5">
        <v>1087382.3</v>
      </c>
    </row>
    <row r="5480" spans="1:20" x14ac:dyDescent="0.25">
      <c r="A5480">
        <v>548</v>
      </c>
      <c r="B5480" t="str">
        <f t="shared" si="368"/>
        <v>548, 2024</v>
      </c>
      <c r="C5480" t="s">
        <v>571</v>
      </c>
      <c r="D5480" t="s">
        <v>9</v>
      </c>
      <c r="E5480" t="s">
        <v>20</v>
      </c>
      <c r="F5480">
        <v>2024</v>
      </c>
      <c r="G5480" s="6">
        <v>7428.9</v>
      </c>
      <c r="H5480" s="1">
        <f t="shared" si="369"/>
        <v>7428900000</v>
      </c>
      <c r="I5480" s="4">
        <v>7.9</v>
      </c>
      <c r="J5480" s="6">
        <v>13039.1</v>
      </c>
      <c r="K5480" s="1">
        <f t="shared" si="370"/>
        <v>13039100000</v>
      </c>
      <c r="L5480" s="4">
        <v>15.6</v>
      </c>
      <c r="M5480" s="4">
        <v>29.8</v>
      </c>
      <c r="N5480" t="str">
        <f t="shared" si="367"/>
        <v>Low Score</v>
      </c>
      <c r="O5480" s="4">
        <v>56.7</v>
      </c>
      <c r="P5480" s="4">
        <v>19.7</v>
      </c>
      <c r="Q5480" s="4">
        <v>13</v>
      </c>
      <c r="R5480" s="5">
        <v>596685.30000000005</v>
      </c>
      <c r="S5480" s="5">
        <v>298342.7</v>
      </c>
      <c r="T5480" s="5">
        <v>1193370.6000000001</v>
      </c>
    </row>
    <row r="5481" spans="1:20" x14ac:dyDescent="0.25">
      <c r="A5481">
        <v>548</v>
      </c>
      <c r="B5481" t="str">
        <f t="shared" si="368"/>
        <v>548, 2025</v>
      </c>
      <c r="C5481" t="s">
        <v>571</v>
      </c>
      <c r="D5481" t="s">
        <v>9</v>
      </c>
      <c r="E5481" t="s">
        <v>20</v>
      </c>
      <c r="F5481">
        <v>2025</v>
      </c>
      <c r="G5481" s="6">
        <v>9800.9</v>
      </c>
      <c r="H5481" s="1">
        <f t="shared" si="369"/>
        <v>9800900000</v>
      </c>
      <c r="I5481" s="4">
        <v>7.8</v>
      </c>
      <c r="J5481" s="6">
        <v>7980.7</v>
      </c>
      <c r="K5481" s="1">
        <f t="shared" si="370"/>
        <v>7980700000</v>
      </c>
      <c r="L5481" s="4">
        <v>31.9</v>
      </c>
      <c r="M5481" s="4">
        <v>29.1</v>
      </c>
      <c r="N5481" t="str">
        <f t="shared" si="367"/>
        <v>Low Score</v>
      </c>
      <c r="O5481" s="4">
        <v>56</v>
      </c>
      <c r="P5481" s="4">
        <v>18.5</v>
      </c>
      <c r="Q5481" s="4">
        <v>12.8</v>
      </c>
      <c r="R5481" s="5">
        <v>791629.5</v>
      </c>
      <c r="S5481" s="5">
        <v>395814.8</v>
      </c>
      <c r="T5481" s="5">
        <v>1583259.1</v>
      </c>
    </row>
    <row r="5482" spans="1:20" x14ac:dyDescent="0.25">
      <c r="A5482">
        <v>549</v>
      </c>
      <c r="B5482" t="str">
        <f t="shared" si="368"/>
        <v>549, 2016</v>
      </c>
      <c r="C5482" t="s">
        <v>572</v>
      </c>
      <c r="D5482" t="s">
        <v>39</v>
      </c>
      <c r="E5482" t="s">
        <v>28</v>
      </c>
      <c r="F5482">
        <v>2016</v>
      </c>
      <c r="G5482" s="6">
        <v>1564.3</v>
      </c>
      <c r="H5482" s="1">
        <f t="shared" si="369"/>
        <v>1564300000</v>
      </c>
      <c r="I5482" s="4">
        <v>10.4</v>
      </c>
      <c r="J5482" s="6">
        <v>1308</v>
      </c>
      <c r="K5482" s="1">
        <f t="shared" si="370"/>
        <v>1308000000</v>
      </c>
      <c r="L5482" s="4">
        <v>-8.8000000000000007</v>
      </c>
      <c r="M5482" s="4">
        <v>78</v>
      </c>
      <c r="N5482" t="str">
        <f t="shared" si="367"/>
        <v>High Score</v>
      </c>
      <c r="O5482" s="4">
        <v>65.400000000000006</v>
      </c>
      <c r="P5482" s="4">
        <v>80.5</v>
      </c>
      <c r="Q5482" s="4">
        <v>88.1</v>
      </c>
      <c r="R5482" s="5">
        <v>928528.8</v>
      </c>
      <c r="S5482" s="5">
        <v>580330.5</v>
      </c>
      <c r="T5482" s="5">
        <v>9285287.6999999993</v>
      </c>
    </row>
    <row r="5483" spans="1:20" x14ac:dyDescent="0.25">
      <c r="A5483">
        <v>549</v>
      </c>
      <c r="B5483" t="str">
        <f t="shared" si="368"/>
        <v>549, 2017</v>
      </c>
      <c r="C5483" t="s">
        <v>572</v>
      </c>
      <c r="D5483" t="s">
        <v>39</v>
      </c>
      <c r="E5483" t="s">
        <v>28</v>
      </c>
      <c r="F5483">
        <v>2017</v>
      </c>
      <c r="G5483" s="6">
        <v>1494.1</v>
      </c>
      <c r="H5483" s="1">
        <f t="shared" si="369"/>
        <v>1494100000</v>
      </c>
      <c r="I5483" s="4">
        <v>13.2</v>
      </c>
      <c r="J5483" s="6">
        <v>1596.2</v>
      </c>
      <c r="K5483" s="1">
        <f t="shared" si="370"/>
        <v>1596200000</v>
      </c>
      <c r="L5483" s="4">
        <v>-4.5</v>
      </c>
      <c r="M5483" s="4">
        <v>78.3</v>
      </c>
      <c r="N5483" t="str">
        <f t="shared" si="367"/>
        <v>High Score</v>
      </c>
      <c r="O5483" s="4">
        <v>65.599999999999994</v>
      </c>
      <c r="P5483" s="4">
        <v>81</v>
      </c>
      <c r="Q5483" s="4">
        <v>88.2</v>
      </c>
      <c r="R5483" s="5">
        <v>885692.3</v>
      </c>
      <c r="S5483" s="5">
        <v>553557.69999999995</v>
      </c>
      <c r="T5483" s="5">
        <v>8856923.3000000007</v>
      </c>
    </row>
    <row r="5484" spans="1:20" x14ac:dyDescent="0.25">
      <c r="A5484">
        <v>549</v>
      </c>
      <c r="B5484" t="str">
        <f t="shared" si="368"/>
        <v>549, 2018</v>
      </c>
      <c r="C5484" t="s">
        <v>572</v>
      </c>
      <c r="D5484" t="s">
        <v>39</v>
      </c>
      <c r="E5484" t="s">
        <v>28</v>
      </c>
      <c r="F5484">
        <v>2018</v>
      </c>
      <c r="G5484" s="6">
        <v>1432.2</v>
      </c>
      <c r="H5484" s="1">
        <f t="shared" si="369"/>
        <v>1432200000</v>
      </c>
      <c r="I5484" s="4">
        <v>14</v>
      </c>
      <c r="J5484" s="6">
        <v>2039.1</v>
      </c>
      <c r="K5484" s="1">
        <f t="shared" si="370"/>
        <v>2039100000</v>
      </c>
      <c r="L5484" s="4">
        <v>-4.0999999999999996</v>
      </c>
      <c r="M5484" s="4">
        <v>77.2</v>
      </c>
      <c r="N5484" t="str">
        <f t="shared" si="367"/>
        <v>High Score</v>
      </c>
      <c r="O5484" s="4">
        <v>64.5</v>
      </c>
      <c r="P5484" s="4">
        <v>80.099999999999994</v>
      </c>
      <c r="Q5484" s="4">
        <v>87</v>
      </c>
      <c r="R5484" s="5">
        <v>857921.4</v>
      </c>
      <c r="S5484" s="5">
        <v>536200.9</v>
      </c>
      <c r="T5484" s="5">
        <v>8579214.4000000004</v>
      </c>
    </row>
    <row r="5485" spans="1:20" x14ac:dyDescent="0.25">
      <c r="A5485">
        <v>549</v>
      </c>
      <c r="B5485" t="str">
        <f t="shared" si="368"/>
        <v>549, 2019</v>
      </c>
      <c r="C5485" t="s">
        <v>572</v>
      </c>
      <c r="D5485" t="s">
        <v>39</v>
      </c>
      <c r="E5485" t="s">
        <v>28</v>
      </c>
      <c r="F5485">
        <v>2019</v>
      </c>
      <c r="G5485" s="6">
        <v>1513</v>
      </c>
      <c r="H5485" s="1">
        <f t="shared" si="369"/>
        <v>1513000000</v>
      </c>
      <c r="I5485" s="4">
        <v>13.4</v>
      </c>
      <c r="J5485" s="6">
        <v>2989.2</v>
      </c>
      <c r="K5485" s="1">
        <f t="shared" si="370"/>
        <v>2989200000</v>
      </c>
      <c r="L5485" s="4">
        <v>5.6</v>
      </c>
      <c r="M5485" s="4">
        <v>78.400000000000006</v>
      </c>
      <c r="N5485" t="str">
        <f t="shared" si="367"/>
        <v>High Score</v>
      </c>
      <c r="O5485" s="4">
        <v>65</v>
      </c>
      <c r="P5485" s="4">
        <v>80.900000000000006</v>
      </c>
      <c r="Q5485" s="4">
        <v>89.3</v>
      </c>
      <c r="R5485" s="5">
        <v>902119.6</v>
      </c>
      <c r="S5485" s="5">
        <v>563824.80000000005</v>
      </c>
      <c r="T5485" s="5">
        <v>9021196.1999999993</v>
      </c>
    </row>
    <row r="5486" spans="1:20" x14ac:dyDescent="0.25">
      <c r="A5486">
        <v>549</v>
      </c>
      <c r="B5486" t="str">
        <f t="shared" si="368"/>
        <v>549, 2020</v>
      </c>
      <c r="C5486" t="s">
        <v>572</v>
      </c>
      <c r="D5486" t="s">
        <v>39</v>
      </c>
      <c r="E5486" t="s">
        <v>28</v>
      </c>
      <c r="F5486">
        <v>2020</v>
      </c>
      <c r="G5486" s="6">
        <v>1556.5</v>
      </c>
      <c r="H5486" s="1">
        <f t="shared" si="369"/>
        <v>1556500000</v>
      </c>
      <c r="I5486" s="4">
        <v>10.1</v>
      </c>
      <c r="J5486" s="6">
        <v>1547.3</v>
      </c>
      <c r="K5486" s="1">
        <f t="shared" si="370"/>
        <v>1547300000</v>
      </c>
      <c r="L5486" s="4">
        <v>2.9</v>
      </c>
      <c r="M5486" s="4">
        <v>80.099999999999994</v>
      </c>
      <c r="N5486" t="str">
        <f t="shared" si="367"/>
        <v>High Score</v>
      </c>
      <c r="O5486" s="4">
        <v>68.599999999999994</v>
      </c>
      <c r="P5486" s="4">
        <v>84.5</v>
      </c>
      <c r="Q5486" s="4">
        <v>87.1</v>
      </c>
      <c r="R5486" s="5">
        <v>896216.1</v>
      </c>
      <c r="S5486" s="5">
        <v>560135</v>
      </c>
      <c r="T5486" s="5">
        <v>8962160.5999999996</v>
      </c>
    </row>
    <row r="5487" spans="1:20" x14ac:dyDescent="0.25">
      <c r="A5487">
        <v>549</v>
      </c>
      <c r="B5487" t="str">
        <f t="shared" si="368"/>
        <v>549, 2021</v>
      </c>
      <c r="C5487" t="s">
        <v>572</v>
      </c>
      <c r="D5487" t="s">
        <v>39</v>
      </c>
      <c r="E5487" t="s">
        <v>28</v>
      </c>
      <c r="F5487">
        <v>2021</v>
      </c>
      <c r="G5487" s="6">
        <v>1565.1</v>
      </c>
      <c r="H5487" s="1">
        <f t="shared" si="369"/>
        <v>1565100000</v>
      </c>
      <c r="I5487" s="4">
        <v>11.3</v>
      </c>
      <c r="J5487" s="6">
        <v>1884.6</v>
      </c>
      <c r="K5487" s="1">
        <f t="shared" si="370"/>
        <v>1884600000</v>
      </c>
      <c r="L5487" s="4">
        <v>0.5</v>
      </c>
      <c r="M5487" s="4">
        <v>80.900000000000006</v>
      </c>
      <c r="N5487" t="str">
        <f t="shared" si="367"/>
        <v>High Score</v>
      </c>
      <c r="O5487" s="4">
        <v>68.8</v>
      </c>
      <c r="P5487" s="4">
        <v>86.3</v>
      </c>
      <c r="Q5487" s="4">
        <v>87.8</v>
      </c>
      <c r="R5487" s="5">
        <v>899462.9</v>
      </c>
      <c r="S5487" s="5">
        <v>562164.30000000005</v>
      </c>
      <c r="T5487" s="5">
        <v>8994628.6999999993</v>
      </c>
    </row>
    <row r="5488" spans="1:20" x14ac:dyDescent="0.25">
      <c r="A5488">
        <v>549</v>
      </c>
      <c r="B5488" t="str">
        <f t="shared" si="368"/>
        <v>549, 2022</v>
      </c>
      <c r="C5488" t="s">
        <v>572</v>
      </c>
      <c r="D5488" t="s">
        <v>39</v>
      </c>
      <c r="E5488" t="s">
        <v>28</v>
      </c>
      <c r="F5488">
        <v>2022</v>
      </c>
      <c r="G5488" s="6">
        <v>1719.8</v>
      </c>
      <c r="H5488" s="1">
        <f t="shared" si="369"/>
        <v>1719800000</v>
      </c>
      <c r="I5488" s="4">
        <v>13</v>
      </c>
      <c r="J5488" s="6">
        <v>2175.9</v>
      </c>
      <c r="K5488" s="1">
        <f t="shared" si="370"/>
        <v>2175900000</v>
      </c>
      <c r="L5488" s="4">
        <v>9.9</v>
      </c>
      <c r="M5488" s="4">
        <v>81.8</v>
      </c>
      <c r="N5488" t="str">
        <f t="shared" si="367"/>
        <v>High Score</v>
      </c>
      <c r="O5488" s="4">
        <v>67.8</v>
      </c>
      <c r="P5488" s="4">
        <v>90</v>
      </c>
      <c r="Q5488" s="4">
        <v>87.6</v>
      </c>
      <c r="R5488" s="5">
        <v>998477.5</v>
      </c>
      <c r="S5488" s="5">
        <v>624048.4</v>
      </c>
      <c r="T5488" s="5">
        <v>9984774.9000000004</v>
      </c>
    </row>
    <row r="5489" spans="1:20" x14ac:dyDescent="0.25">
      <c r="A5489">
        <v>549</v>
      </c>
      <c r="B5489" t="str">
        <f t="shared" si="368"/>
        <v>549, 2023</v>
      </c>
      <c r="C5489" t="s">
        <v>572</v>
      </c>
      <c r="D5489" t="s">
        <v>39</v>
      </c>
      <c r="E5489" t="s">
        <v>28</v>
      </c>
      <c r="F5489">
        <v>2023</v>
      </c>
      <c r="G5489" s="6">
        <v>1731.3</v>
      </c>
      <c r="H5489" s="1">
        <f t="shared" si="369"/>
        <v>1731300000</v>
      </c>
      <c r="I5489" s="4">
        <v>11.4</v>
      </c>
      <c r="J5489" s="6">
        <v>2756.1</v>
      </c>
      <c r="K5489" s="1">
        <f t="shared" si="370"/>
        <v>2756100000</v>
      </c>
      <c r="L5489" s="4">
        <v>0.7</v>
      </c>
      <c r="M5489" s="4">
        <v>82.7</v>
      </c>
      <c r="N5489" t="str">
        <f t="shared" si="367"/>
        <v>High Score</v>
      </c>
      <c r="O5489" s="4">
        <v>68.099999999999994</v>
      </c>
      <c r="P5489" s="4">
        <v>90.9</v>
      </c>
      <c r="Q5489" s="4">
        <v>89.2</v>
      </c>
      <c r="R5489" s="5">
        <v>1002261.4</v>
      </c>
      <c r="S5489" s="5">
        <v>626413.4</v>
      </c>
      <c r="T5489" s="5">
        <v>10022613.800000001</v>
      </c>
    </row>
    <row r="5490" spans="1:20" x14ac:dyDescent="0.25">
      <c r="A5490">
        <v>549</v>
      </c>
      <c r="B5490" t="str">
        <f t="shared" si="368"/>
        <v>549, 2024</v>
      </c>
      <c r="C5490" t="s">
        <v>572</v>
      </c>
      <c r="D5490" t="s">
        <v>39</v>
      </c>
      <c r="E5490" t="s">
        <v>28</v>
      </c>
      <c r="F5490">
        <v>2024</v>
      </c>
      <c r="G5490" s="6">
        <v>1728.4</v>
      </c>
      <c r="H5490" s="1">
        <f t="shared" si="369"/>
        <v>1728400000</v>
      </c>
      <c r="I5490" s="4">
        <v>10.3</v>
      </c>
      <c r="J5490" s="6">
        <v>2634.7</v>
      </c>
      <c r="K5490" s="1">
        <f t="shared" si="370"/>
        <v>2634700000</v>
      </c>
      <c r="L5490" s="4">
        <v>-0.2</v>
      </c>
      <c r="M5490" s="4">
        <v>82.1</v>
      </c>
      <c r="N5490" t="str">
        <f t="shared" si="367"/>
        <v>High Score</v>
      </c>
      <c r="O5490" s="4">
        <v>69.400000000000006</v>
      </c>
      <c r="P5490" s="4">
        <v>89.3</v>
      </c>
      <c r="Q5490" s="4">
        <v>87.6</v>
      </c>
      <c r="R5490" s="5">
        <v>987622</v>
      </c>
      <c r="S5490" s="5">
        <v>617263.80000000005</v>
      </c>
      <c r="T5490" s="5">
        <v>9876220.5</v>
      </c>
    </row>
    <row r="5491" spans="1:20" x14ac:dyDescent="0.25">
      <c r="A5491">
        <v>549</v>
      </c>
      <c r="B5491" t="str">
        <f t="shared" si="368"/>
        <v>549, 2025</v>
      </c>
      <c r="C5491" t="s">
        <v>572</v>
      </c>
      <c r="D5491" t="s">
        <v>39</v>
      </c>
      <c r="E5491" t="s">
        <v>28</v>
      </c>
      <c r="F5491">
        <v>2025</v>
      </c>
      <c r="G5491" s="6">
        <v>1886.3</v>
      </c>
      <c r="H5491" s="1">
        <f t="shared" si="369"/>
        <v>1886300000</v>
      </c>
      <c r="I5491" s="4">
        <v>9.1999999999999993</v>
      </c>
      <c r="J5491" s="6">
        <v>2027.1</v>
      </c>
      <c r="K5491" s="1">
        <f t="shared" si="370"/>
        <v>2027100000</v>
      </c>
      <c r="L5491" s="4">
        <v>9.1</v>
      </c>
      <c r="M5491" s="4">
        <v>81.900000000000006</v>
      </c>
      <c r="N5491" t="str">
        <f t="shared" si="367"/>
        <v>High Score</v>
      </c>
      <c r="O5491" s="4">
        <v>71</v>
      </c>
      <c r="P5491" s="4">
        <v>91.1</v>
      </c>
      <c r="Q5491" s="4">
        <v>83.7</v>
      </c>
      <c r="R5491" s="5">
        <v>1061026.3999999999</v>
      </c>
      <c r="S5491" s="5">
        <v>663141.5</v>
      </c>
      <c r="T5491" s="5">
        <v>10610263.6</v>
      </c>
    </row>
    <row r="5492" spans="1:20" x14ac:dyDescent="0.25">
      <c r="A5492">
        <v>550</v>
      </c>
      <c r="B5492" t="str">
        <f t="shared" si="368"/>
        <v>550, 2016</v>
      </c>
      <c r="C5492" t="s">
        <v>573</v>
      </c>
      <c r="D5492" t="s">
        <v>34</v>
      </c>
      <c r="E5492" t="s">
        <v>12</v>
      </c>
      <c r="F5492">
        <v>2016</v>
      </c>
      <c r="G5492" s="6">
        <v>733</v>
      </c>
      <c r="H5492" s="1">
        <f t="shared" si="369"/>
        <v>733000000</v>
      </c>
      <c r="I5492" s="4">
        <v>12.5</v>
      </c>
      <c r="J5492" s="6">
        <v>2107.6</v>
      </c>
      <c r="K5492" s="1">
        <f t="shared" si="370"/>
        <v>2107600000</v>
      </c>
      <c r="L5492" s="4">
        <v>2.2999999999999998</v>
      </c>
      <c r="M5492" s="4">
        <v>66.599999999999994</v>
      </c>
      <c r="N5492" t="str">
        <f t="shared" si="367"/>
        <v>Medium Score</v>
      </c>
      <c r="O5492" s="4">
        <v>47.4</v>
      </c>
      <c r="P5492" s="4">
        <v>78</v>
      </c>
      <c r="Q5492" s="4">
        <v>74.5</v>
      </c>
      <c r="R5492" s="5">
        <v>127245.2</v>
      </c>
      <c r="S5492" s="5">
        <v>159056.4</v>
      </c>
      <c r="T5492" s="5">
        <v>636225.80000000005</v>
      </c>
    </row>
    <row r="5493" spans="1:20" x14ac:dyDescent="0.25">
      <c r="A5493">
        <v>550</v>
      </c>
      <c r="B5493" t="str">
        <f t="shared" si="368"/>
        <v>550, 2017</v>
      </c>
      <c r="C5493" t="s">
        <v>573</v>
      </c>
      <c r="D5493" t="s">
        <v>34</v>
      </c>
      <c r="E5493" t="s">
        <v>12</v>
      </c>
      <c r="F5493">
        <v>2017</v>
      </c>
      <c r="G5493" s="6">
        <v>735.1</v>
      </c>
      <c r="H5493" s="1">
        <f t="shared" si="369"/>
        <v>735100000</v>
      </c>
      <c r="I5493" s="4">
        <v>17</v>
      </c>
      <c r="J5493" s="6">
        <v>3026</v>
      </c>
      <c r="K5493" s="1">
        <f t="shared" si="370"/>
        <v>3026000000</v>
      </c>
      <c r="L5493" s="4">
        <v>0.3</v>
      </c>
      <c r="M5493" s="4">
        <v>68.5</v>
      </c>
      <c r="N5493" t="str">
        <f t="shared" si="367"/>
        <v>Medium Score</v>
      </c>
      <c r="O5493" s="4">
        <v>51.2</v>
      </c>
      <c r="P5493" s="4">
        <v>76.8</v>
      </c>
      <c r="Q5493" s="4">
        <v>77.400000000000006</v>
      </c>
      <c r="R5493" s="5">
        <v>123688.1</v>
      </c>
      <c r="S5493" s="5">
        <v>154610.1</v>
      </c>
      <c r="T5493" s="5">
        <v>618440.5</v>
      </c>
    </row>
    <row r="5494" spans="1:20" x14ac:dyDescent="0.25">
      <c r="A5494">
        <v>550</v>
      </c>
      <c r="B5494" t="str">
        <f t="shared" si="368"/>
        <v>550, 2018</v>
      </c>
      <c r="C5494" t="s">
        <v>573</v>
      </c>
      <c r="D5494" t="s">
        <v>34</v>
      </c>
      <c r="E5494" t="s">
        <v>12</v>
      </c>
      <c r="F5494">
        <v>2018</v>
      </c>
      <c r="G5494" s="6">
        <v>815.5</v>
      </c>
      <c r="H5494" s="1">
        <f t="shared" si="369"/>
        <v>815500000</v>
      </c>
      <c r="I5494" s="4">
        <v>21.2</v>
      </c>
      <c r="J5494" s="6">
        <v>2570.6</v>
      </c>
      <c r="K5494" s="1">
        <f t="shared" si="370"/>
        <v>2570600000</v>
      </c>
      <c r="L5494" s="4">
        <v>10.9</v>
      </c>
      <c r="M5494" s="4">
        <v>69</v>
      </c>
      <c r="N5494" t="str">
        <f t="shared" si="367"/>
        <v>Medium Score</v>
      </c>
      <c r="O5494" s="4">
        <v>48.8</v>
      </c>
      <c r="P5494" s="4">
        <v>78.7</v>
      </c>
      <c r="Q5494" s="4">
        <v>79.599999999999994</v>
      </c>
      <c r="R5494" s="5">
        <v>140052.1</v>
      </c>
      <c r="S5494" s="5">
        <v>175065.1</v>
      </c>
      <c r="T5494" s="5">
        <v>700260.3</v>
      </c>
    </row>
    <row r="5495" spans="1:20" x14ac:dyDescent="0.25">
      <c r="A5495">
        <v>550</v>
      </c>
      <c r="B5495" t="str">
        <f t="shared" si="368"/>
        <v>550, 2019</v>
      </c>
      <c r="C5495" t="s">
        <v>573</v>
      </c>
      <c r="D5495" t="s">
        <v>34</v>
      </c>
      <c r="E5495" t="s">
        <v>12</v>
      </c>
      <c r="F5495">
        <v>2019</v>
      </c>
      <c r="G5495" s="6">
        <v>889.2</v>
      </c>
      <c r="H5495" s="1">
        <f t="shared" si="369"/>
        <v>889200000</v>
      </c>
      <c r="I5495" s="4">
        <v>23</v>
      </c>
      <c r="J5495" s="6">
        <v>2715.9</v>
      </c>
      <c r="K5495" s="1">
        <f t="shared" si="370"/>
        <v>2715900000</v>
      </c>
      <c r="L5495" s="4">
        <v>9</v>
      </c>
      <c r="M5495" s="4">
        <v>67.8</v>
      </c>
      <c r="N5495" t="str">
        <f t="shared" si="367"/>
        <v>Medium Score</v>
      </c>
      <c r="O5495" s="4">
        <v>49.1</v>
      </c>
      <c r="P5495" s="4">
        <v>77.8</v>
      </c>
      <c r="Q5495" s="4">
        <v>76.3</v>
      </c>
      <c r="R5495" s="5">
        <v>152304.6</v>
      </c>
      <c r="S5495" s="5">
        <v>190380.7</v>
      </c>
      <c r="T5495" s="5">
        <v>761523</v>
      </c>
    </row>
    <row r="5496" spans="1:20" x14ac:dyDescent="0.25">
      <c r="A5496">
        <v>550</v>
      </c>
      <c r="B5496" t="str">
        <f t="shared" si="368"/>
        <v>550, 2020</v>
      </c>
      <c r="C5496" t="s">
        <v>573</v>
      </c>
      <c r="D5496" t="s">
        <v>34</v>
      </c>
      <c r="E5496" t="s">
        <v>12</v>
      </c>
      <c r="F5496">
        <v>2020</v>
      </c>
      <c r="G5496" s="6">
        <v>1000.9</v>
      </c>
      <c r="H5496" s="1">
        <f t="shared" si="369"/>
        <v>1000900000</v>
      </c>
      <c r="I5496" s="4">
        <v>22.8</v>
      </c>
      <c r="J5496" s="6">
        <v>4526.7</v>
      </c>
      <c r="K5496" s="1">
        <f t="shared" si="370"/>
        <v>4526700000</v>
      </c>
      <c r="L5496" s="4">
        <v>12.6</v>
      </c>
      <c r="M5496" s="4">
        <v>66.900000000000006</v>
      </c>
      <c r="N5496" t="str">
        <f t="shared" si="367"/>
        <v>Medium Score</v>
      </c>
      <c r="O5496" s="4">
        <v>48</v>
      </c>
      <c r="P5496" s="4">
        <v>79.3</v>
      </c>
      <c r="Q5496" s="4">
        <v>73.599999999999994</v>
      </c>
      <c r="R5496" s="5">
        <v>172992.4</v>
      </c>
      <c r="S5496" s="5">
        <v>216240.5</v>
      </c>
      <c r="T5496" s="5">
        <v>864962</v>
      </c>
    </row>
    <row r="5497" spans="1:20" x14ac:dyDescent="0.25">
      <c r="A5497">
        <v>550</v>
      </c>
      <c r="B5497" t="str">
        <f t="shared" si="368"/>
        <v>550, 2021</v>
      </c>
      <c r="C5497" t="s">
        <v>573</v>
      </c>
      <c r="D5497" t="s">
        <v>34</v>
      </c>
      <c r="E5497" t="s">
        <v>12</v>
      </c>
      <c r="F5497">
        <v>2021</v>
      </c>
      <c r="G5497" s="6">
        <v>1001.4</v>
      </c>
      <c r="H5497" s="1">
        <f t="shared" si="369"/>
        <v>1001400000</v>
      </c>
      <c r="I5497" s="4">
        <v>24.2</v>
      </c>
      <c r="J5497" s="6">
        <v>2886</v>
      </c>
      <c r="K5497" s="1">
        <f t="shared" si="370"/>
        <v>2886000000</v>
      </c>
      <c r="L5497" s="4">
        <v>0</v>
      </c>
      <c r="M5497" s="4">
        <v>66.900000000000006</v>
      </c>
      <c r="N5497" t="str">
        <f t="shared" si="367"/>
        <v>Medium Score</v>
      </c>
      <c r="O5497" s="4">
        <v>48.2</v>
      </c>
      <c r="P5497" s="4">
        <v>76.400000000000006</v>
      </c>
      <c r="Q5497" s="4">
        <v>76</v>
      </c>
      <c r="R5497" s="5">
        <v>172695.1</v>
      </c>
      <c r="S5497" s="5">
        <v>215868.79999999999</v>
      </c>
      <c r="T5497" s="5">
        <v>863475.3</v>
      </c>
    </row>
    <row r="5498" spans="1:20" x14ac:dyDescent="0.25">
      <c r="A5498">
        <v>550</v>
      </c>
      <c r="B5498" t="str">
        <f t="shared" si="368"/>
        <v>550, 2022</v>
      </c>
      <c r="C5498" t="s">
        <v>573</v>
      </c>
      <c r="D5498" t="s">
        <v>34</v>
      </c>
      <c r="E5498" t="s">
        <v>12</v>
      </c>
      <c r="F5498">
        <v>2022</v>
      </c>
      <c r="G5498" s="6">
        <v>1006.8</v>
      </c>
      <c r="H5498" s="1">
        <f t="shared" si="369"/>
        <v>1006800000</v>
      </c>
      <c r="I5498" s="4">
        <v>23.9</v>
      </c>
      <c r="J5498" s="6">
        <v>5386.5</v>
      </c>
      <c r="K5498" s="1">
        <f t="shared" si="370"/>
        <v>5386500000</v>
      </c>
      <c r="L5498" s="4">
        <v>0.5</v>
      </c>
      <c r="M5498" s="4">
        <v>67.5</v>
      </c>
      <c r="N5498" t="str">
        <f t="shared" si="367"/>
        <v>Medium Score</v>
      </c>
      <c r="O5498" s="4">
        <v>50.4</v>
      </c>
      <c r="P5498" s="4">
        <v>77.099999999999994</v>
      </c>
      <c r="Q5498" s="4">
        <v>75</v>
      </c>
      <c r="R5498" s="5">
        <v>170642.1</v>
      </c>
      <c r="S5498" s="5">
        <v>213302.7</v>
      </c>
      <c r="T5498" s="5">
        <v>853210.7</v>
      </c>
    </row>
    <row r="5499" spans="1:20" x14ac:dyDescent="0.25">
      <c r="A5499">
        <v>550</v>
      </c>
      <c r="B5499" t="str">
        <f t="shared" si="368"/>
        <v>550, 2023</v>
      </c>
      <c r="C5499" t="s">
        <v>573</v>
      </c>
      <c r="D5499" t="s">
        <v>34</v>
      </c>
      <c r="E5499" t="s">
        <v>12</v>
      </c>
      <c r="F5499">
        <v>2023</v>
      </c>
      <c r="G5499" s="6">
        <v>1017.2</v>
      </c>
      <c r="H5499" s="1">
        <f t="shared" si="369"/>
        <v>1017200000</v>
      </c>
      <c r="I5499" s="4">
        <v>26.3</v>
      </c>
      <c r="J5499" s="6">
        <v>3254.9</v>
      </c>
      <c r="K5499" s="1">
        <f t="shared" si="370"/>
        <v>3254900000</v>
      </c>
      <c r="L5499" s="4">
        <v>1</v>
      </c>
      <c r="M5499" s="4">
        <v>67.2</v>
      </c>
      <c r="N5499" t="str">
        <f t="shared" si="367"/>
        <v>Medium Score</v>
      </c>
      <c r="O5499" s="4">
        <v>51.2</v>
      </c>
      <c r="P5499" s="4">
        <v>73.900000000000006</v>
      </c>
      <c r="Q5499" s="4">
        <v>76.5</v>
      </c>
      <c r="R5499" s="5">
        <v>171163.2</v>
      </c>
      <c r="S5499" s="5">
        <v>213954</v>
      </c>
      <c r="T5499" s="5">
        <v>855815.8</v>
      </c>
    </row>
    <row r="5500" spans="1:20" x14ac:dyDescent="0.25">
      <c r="A5500">
        <v>550</v>
      </c>
      <c r="B5500" t="str">
        <f t="shared" si="368"/>
        <v>550, 2024</v>
      </c>
      <c r="C5500" t="s">
        <v>573</v>
      </c>
      <c r="D5500" t="s">
        <v>34</v>
      </c>
      <c r="E5500" t="s">
        <v>12</v>
      </c>
      <c r="F5500">
        <v>2024</v>
      </c>
      <c r="G5500" s="6">
        <v>1093.2</v>
      </c>
      <c r="H5500" s="1">
        <f t="shared" si="369"/>
        <v>1093200000</v>
      </c>
      <c r="I5500" s="4">
        <v>26.5</v>
      </c>
      <c r="J5500" s="6">
        <v>6692.4</v>
      </c>
      <c r="K5500" s="1">
        <f t="shared" si="370"/>
        <v>6692400000</v>
      </c>
      <c r="L5500" s="4">
        <v>7.5</v>
      </c>
      <c r="M5500" s="4">
        <v>66.900000000000006</v>
      </c>
      <c r="N5500" t="str">
        <f t="shared" si="367"/>
        <v>Medium Score</v>
      </c>
      <c r="O5500" s="4">
        <v>50.6</v>
      </c>
      <c r="P5500" s="4">
        <v>73</v>
      </c>
      <c r="Q5500" s="4">
        <v>77.2</v>
      </c>
      <c r="R5500" s="5">
        <v>184980.4</v>
      </c>
      <c r="S5500" s="5">
        <v>231225.4</v>
      </c>
      <c r="T5500" s="5">
        <v>924901.8</v>
      </c>
    </row>
    <row r="5501" spans="1:20" x14ac:dyDescent="0.25">
      <c r="A5501">
        <v>550</v>
      </c>
      <c r="B5501" t="str">
        <f t="shared" si="368"/>
        <v>550, 2025</v>
      </c>
      <c r="C5501" t="s">
        <v>573</v>
      </c>
      <c r="D5501" t="s">
        <v>34</v>
      </c>
      <c r="E5501" t="s">
        <v>12</v>
      </c>
      <c r="F5501">
        <v>2025</v>
      </c>
      <c r="G5501" s="6">
        <v>1010.2</v>
      </c>
      <c r="H5501" s="1">
        <f t="shared" si="369"/>
        <v>1010200000</v>
      </c>
      <c r="I5501" s="4">
        <v>24.7</v>
      </c>
      <c r="J5501" s="6">
        <v>4527.5</v>
      </c>
      <c r="K5501" s="1">
        <f t="shared" si="370"/>
        <v>4527500000</v>
      </c>
      <c r="L5501" s="4">
        <v>-7.6</v>
      </c>
      <c r="M5501" s="4">
        <v>67.7</v>
      </c>
      <c r="N5501" t="str">
        <f t="shared" si="367"/>
        <v>Medium Score</v>
      </c>
      <c r="O5501" s="4">
        <v>50.5</v>
      </c>
      <c r="P5501" s="4">
        <v>74.599999999999994</v>
      </c>
      <c r="Q5501" s="4">
        <v>78</v>
      </c>
      <c r="R5501" s="5">
        <v>170992.6</v>
      </c>
      <c r="S5501" s="5">
        <v>213740.7</v>
      </c>
      <c r="T5501" s="5">
        <v>854962.8</v>
      </c>
    </row>
    <row r="5502" spans="1:20" x14ac:dyDescent="0.25">
      <c r="A5502">
        <v>551</v>
      </c>
      <c r="B5502" t="str">
        <f t="shared" si="368"/>
        <v>551, 2016</v>
      </c>
      <c r="C5502" t="s">
        <v>574</v>
      </c>
      <c r="D5502" t="s">
        <v>9</v>
      </c>
      <c r="E5502" t="s">
        <v>20</v>
      </c>
      <c r="F5502">
        <v>2016</v>
      </c>
      <c r="G5502" s="6">
        <v>1960.5</v>
      </c>
      <c r="H5502" s="1">
        <f t="shared" si="369"/>
        <v>1960500000</v>
      </c>
      <c r="I5502" s="4">
        <v>5.9</v>
      </c>
      <c r="J5502" s="6">
        <v>2690.4</v>
      </c>
      <c r="K5502" s="1">
        <f t="shared" si="370"/>
        <v>2690400000</v>
      </c>
      <c r="L5502" s="4">
        <v>1.5</v>
      </c>
      <c r="M5502" s="4">
        <v>45.5</v>
      </c>
      <c r="N5502" t="str">
        <f t="shared" si="367"/>
        <v>Medium Score</v>
      </c>
      <c r="O5502" s="4">
        <v>73.599999999999994</v>
      </c>
      <c r="P5502" s="4">
        <v>42.9</v>
      </c>
      <c r="Q5502" s="4">
        <v>20.100000000000001</v>
      </c>
      <c r="R5502" s="5">
        <v>134273.60000000001</v>
      </c>
      <c r="S5502" s="5">
        <v>67136.800000000003</v>
      </c>
      <c r="T5502" s="5">
        <v>268547.20000000001</v>
      </c>
    </row>
    <row r="5503" spans="1:20" x14ac:dyDescent="0.25">
      <c r="A5503">
        <v>551</v>
      </c>
      <c r="B5503" t="str">
        <f t="shared" si="368"/>
        <v>551, 2017</v>
      </c>
      <c r="C5503" t="s">
        <v>574</v>
      </c>
      <c r="D5503" t="s">
        <v>9</v>
      </c>
      <c r="E5503" t="s">
        <v>20</v>
      </c>
      <c r="F5503">
        <v>2017</v>
      </c>
      <c r="G5503" s="6">
        <v>1967.7</v>
      </c>
      <c r="H5503" s="1">
        <f t="shared" si="369"/>
        <v>1967700000</v>
      </c>
      <c r="I5503" s="4">
        <v>6</v>
      </c>
      <c r="J5503" s="6">
        <v>2875.9</v>
      </c>
      <c r="K5503" s="1">
        <f t="shared" si="370"/>
        <v>2875900000</v>
      </c>
      <c r="L5503" s="4">
        <v>0.4</v>
      </c>
      <c r="M5503" s="4">
        <v>48.4</v>
      </c>
      <c r="N5503" t="str">
        <f t="shared" si="367"/>
        <v>Medium Score</v>
      </c>
      <c r="O5503" s="4">
        <v>77</v>
      </c>
      <c r="P5503" s="4">
        <v>43.8</v>
      </c>
      <c r="Q5503" s="4">
        <v>24.3</v>
      </c>
      <c r="R5503" s="5">
        <v>130044.8</v>
      </c>
      <c r="S5503" s="5">
        <v>65022.400000000001</v>
      </c>
      <c r="T5503" s="5">
        <v>260089.7</v>
      </c>
    </row>
    <row r="5504" spans="1:20" x14ac:dyDescent="0.25">
      <c r="A5504">
        <v>551</v>
      </c>
      <c r="B5504" t="str">
        <f t="shared" si="368"/>
        <v>551, 2018</v>
      </c>
      <c r="C5504" t="s">
        <v>574</v>
      </c>
      <c r="D5504" t="s">
        <v>9</v>
      </c>
      <c r="E5504" t="s">
        <v>20</v>
      </c>
      <c r="F5504">
        <v>2018</v>
      </c>
      <c r="G5504" s="6">
        <v>1938.2</v>
      </c>
      <c r="H5504" s="1">
        <f t="shared" si="369"/>
        <v>1938200000</v>
      </c>
      <c r="I5504" s="4">
        <v>5</v>
      </c>
      <c r="J5504" s="6">
        <v>1575.6</v>
      </c>
      <c r="K5504" s="1">
        <f t="shared" si="370"/>
        <v>1575600000</v>
      </c>
      <c r="L5504" s="4">
        <v>-1.5</v>
      </c>
      <c r="M5504" s="4">
        <v>49</v>
      </c>
      <c r="N5504" t="str">
        <f t="shared" si="367"/>
        <v>Medium Score</v>
      </c>
      <c r="O5504" s="4">
        <v>78.7</v>
      </c>
      <c r="P5504" s="4">
        <v>44</v>
      </c>
      <c r="Q5504" s="4">
        <v>24.4</v>
      </c>
      <c r="R5504" s="5">
        <v>125836.9</v>
      </c>
      <c r="S5504" s="5">
        <v>62918.400000000001</v>
      </c>
      <c r="T5504" s="5">
        <v>251673.8</v>
      </c>
    </row>
    <row r="5505" spans="1:20" x14ac:dyDescent="0.25">
      <c r="A5505">
        <v>551</v>
      </c>
      <c r="B5505" t="str">
        <f t="shared" si="368"/>
        <v>551, 2019</v>
      </c>
      <c r="C5505" t="s">
        <v>574</v>
      </c>
      <c r="D5505" t="s">
        <v>9</v>
      </c>
      <c r="E5505" t="s">
        <v>20</v>
      </c>
      <c r="F5505">
        <v>2019</v>
      </c>
      <c r="G5505" s="6">
        <v>1998.6</v>
      </c>
      <c r="H5505" s="1">
        <f t="shared" si="369"/>
        <v>1998600000</v>
      </c>
      <c r="I5505" s="4">
        <v>7.3</v>
      </c>
      <c r="J5505" s="6">
        <v>3300</v>
      </c>
      <c r="K5505" s="1">
        <f t="shared" si="370"/>
        <v>3300000000</v>
      </c>
      <c r="L5505" s="4">
        <v>3.1</v>
      </c>
      <c r="M5505" s="4">
        <v>48.8</v>
      </c>
      <c r="N5505" t="str">
        <f t="shared" si="367"/>
        <v>Medium Score</v>
      </c>
      <c r="O5505" s="4">
        <v>78.900000000000006</v>
      </c>
      <c r="P5505" s="4">
        <v>44.5</v>
      </c>
      <c r="Q5505" s="4">
        <v>22.9</v>
      </c>
      <c r="R5505" s="5">
        <v>129479.2</v>
      </c>
      <c r="S5505" s="5">
        <v>64739.6</v>
      </c>
      <c r="T5505" s="5">
        <v>258958.4</v>
      </c>
    </row>
    <row r="5506" spans="1:20" x14ac:dyDescent="0.25">
      <c r="A5506">
        <v>551</v>
      </c>
      <c r="B5506" t="str">
        <f t="shared" si="368"/>
        <v>551, 2020</v>
      </c>
      <c r="C5506" t="s">
        <v>574</v>
      </c>
      <c r="D5506" t="s">
        <v>9</v>
      </c>
      <c r="E5506" t="s">
        <v>20</v>
      </c>
      <c r="F5506">
        <v>2020</v>
      </c>
      <c r="G5506" s="6">
        <v>2010.9</v>
      </c>
      <c r="H5506" s="1">
        <f t="shared" si="369"/>
        <v>2010900000</v>
      </c>
      <c r="I5506" s="4">
        <v>8.3000000000000007</v>
      </c>
      <c r="J5506" s="6">
        <v>3018.5</v>
      </c>
      <c r="K5506" s="1">
        <f t="shared" si="370"/>
        <v>3018500000</v>
      </c>
      <c r="L5506" s="4">
        <v>0.6</v>
      </c>
      <c r="M5506" s="4">
        <v>50.6</v>
      </c>
      <c r="N5506" t="str">
        <f t="shared" ref="N5506:N5569" si="371">IF(M5506&gt;=70, "High Score",  IF(M5506&gt;=40, "Medium Score","Low Score"))</f>
        <v>Medium Score</v>
      </c>
      <c r="O5506" s="4">
        <v>81.7</v>
      </c>
      <c r="P5506" s="4">
        <v>47.5</v>
      </c>
      <c r="Q5506" s="4">
        <v>22.6</v>
      </c>
      <c r="R5506" s="5">
        <v>126247.5</v>
      </c>
      <c r="S5506" s="5">
        <v>63123.8</v>
      </c>
      <c r="T5506" s="5">
        <v>252495</v>
      </c>
    </row>
    <row r="5507" spans="1:20" x14ac:dyDescent="0.25">
      <c r="A5507">
        <v>551</v>
      </c>
      <c r="B5507" t="str">
        <f t="shared" si="368"/>
        <v>551, 2021</v>
      </c>
      <c r="C5507" t="s">
        <v>574</v>
      </c>
      <c r="D5507" t="s">
        <v>9</v>
      </c>
      <c r="E5507" t="s">
        <v>20</v>
      </c>
      <c r="F5507">
        <v>2021</v>
      </c>
      <c r="G5507" s="6">
        <v>1970</v>
      </c>
      <c r="H5507" s="1">
        <f t="shared" si="369"/>
        <v>1970000000</v>
      </c>
      <c r="I5507" s="4">
        <v>6.7</v>
      </c>
      <c r="J5507" s="6">
        <v>1569.9</v>
      </c>
      <c r="K5507" s="1">
        <f t="shared" si="370"/>
        <v>1569900000</v>
      </c>
      <c r="L5507" s="4">
        <v>-2</v>
      </c>
      <c r="M5507" s="4">
        <v>51.5</v>
      </c>
      <c r="N5507" t="str">
        <f t="shared" si="371"/>
        <v>Medium Score</v>
      </c>
      <c r="O5507" s="4">
        <v>81.5</v>
      </c>
      <c r="P5507" s="4">
        <v>48.7</v>
      </c>
      <c r="Q5507" s="4">
        <v>24.3</v>
      </c>
      <c r="R5507" s="5">
        <v>123974.3</v>
      </c>
      <c r="S5507" s="5">
        <v>61987.1</v>
      </c>
      <c r="T5507" s="5">
        <v>247948.5</v>
      </c>
    </row>
    <row r="5508" spans="1:20" x14ac:dyDescent="0.25">
      <c r="A5508">
        <v>551</v>
      </c>
      <c r="B5508" t="str">
        <f t="shared" si="368"/>
        <v>551, 2022</v>
      </c>
      <c r="C5508" t="s">
        <v>574</v>
      </c>
      <c r="D5508" t="s">
        <v>9</v>
      </c>
      <c r="E5508" t="s">
        <v>20</v>
      </c>
      <c r="F5508">
        <v>2022</v>
      </c>
      <c r="G5508" s="6">
        <v>1832.7</v>
      </c>
      <c r="H5508" s="1">
        <f t="shared" si="369"/>
        <v>1832700000</v>
      </c>
      <c r="I5508" s="4">
        <v>7</v>
      </c>
      <c r="J5508" s="6">
        <v>2645.3</v>
      </c>
      <c r="K5508" s="1">
        <f t="shared" si="370"/>
        <v>2645300000</v>
      </c>
      <c r="L5508" s="4">
        <v>-7</v>
      </c>
      <c r="M5508" s="4">
        <v>53.1</v>
      </c>
      <c r="N5508" t="str">
        <f t="shared" si="371"/>
        <v>Medium Score</v>
      </c>
      <c r="O5508" s="4">
        <v>82.8</v>
      </c>
      <c r="P5508" s="4">
        <v>50.5</v>
      </c>
      <c r="Q5508" s="4">
        <v>26</v>
      </c>
      <c r="R5508" s="5">
        <v>113672.3</v>
      </c>
      <c r="S5508" s="5">
        <v>56836.1</v>
      </c>
      <c r="T5508" s="5">
        <v>227344.5</v>
      </c>
    </row>
    <row r="5509" spans="1:20" x14ac:dyDescent="0.25">
      <c r="A5509">
        <v>551</v>
      </c>
      <c r="B5509" t="str">
        <f t="shared" si="368"/>
        <v>551, 2023</v>
      </c>
      <c r="C5509" t="s">
        <v>574</v>
      </c>
      <c r="D5509" t="s">
        <v>9</v>
      </c>
      <c r="E5509" t="s">
        <v>20</v>
      </c>
      <c r="F5509">
        <v>2023</v>
      </c>
      <c r="G5509" s="6">
        <v>1868.2</v>
      </c>
      <c r="H5509" s="1">
        <f t="shared" si="369"/>
        <v>1868200000</v>
      </c>
      <c r="I5509" s="4">
        <v>9</v>
      </c>
      <c r="J5509" s="6">
        <v>2116.1</v>
      </c>
      <c r="K5509" s="1">
        <f t="shared" si="370"/>
        <v>2116100000</v>
      </c>
      <c r="L5509" s="4">
        <v>1.9</v>
      </c>
      <c r="M5509" s="4">
        <v>53.8</v>
      </c>
      <c r="N5509" t="str">
        <f t="shared" si="371"/>
        <v>Medium Score</v>
      </c>
      <c r="O5509" s="4">
        <v>80.099999999999994</v>
      </c>
      <c r="P5509" s="4">
        <v>56.7</v>
      </c>
      <c r="Q5509" s="4">
        <v>24.7</v>
      </c>
      <c r="R5509" s="5">
        <v>119420.9</v>
      </c>
      <c r="S5509" s="5">
        <v>59710.400000000001</v>
      </c>
      <c r="T5509" s="5">
        <v>238841.7</v>
      </c>
    </row>
    <row r="5510" spans="1:20" x14ac:dyDescent="0.25">
      <c r="A5510">
        <v>551</v>
      </c>
      <c r="B5510" t="str">
        <f t="shared" si="368"/>
        <v>551, 2024</v>
      </c>
      <c r="C5510" t="s">
        <v>574</v>
      </c>
      <c r="D5510" t="s">
        <v>9</v>
      </c>
      <c r="E5510" t="s">
        <v>20</v>
      </c>
      <c r="F5510">
        <v>2024</v>
      </c>
      <c r="G5510" s="6">
        <v>1795.7</v>
      </c>
      <c r="H5510" s="1">
        <f t="shared" si="369"/>
        <v>1795700000</v>
      </c>
      <c r="I5510" s="4">
        <v>8.6</v>
      </c>
      <c r="J5510" s="6">
        <v>2300.8000000000002</v>
      </c>
      <c r="K5510" s="1">
        <f t="shared" si="370"/>
        <v>2300800000</v>
      </c>
      <c r="L5510" s="4">
        <v>-3.9</v>
      </c>
      <c r="M5510" s="4">
        <v>55.4</v>
      </c>
      <c r="N5510" t="str">
        <f t="shared" si="371"/>
        <v>Medium Score</v>
      </c>
      <c r="O5510" s="4">
        <v>82.6</v>
      </c>
      <c r="P5510" s="4">
        <v>55.6</v>
      </c>
      <c r="Q5510" s="4">
        <v>27.9</v>
      </c>
      <c r="R5510" s="5">
        <v>111600</v>
      </c>
      <c r="S5510" s="5">
        <v>55800</v>
      </c>
      <c r="T5510" s="5">
        <v>223200.1</v>
      </c>
    </row>
    <row r="5511" spans="1:20" x14ac:dyDescent="0.25">
      <c r="A5511">
        <v>551</v>
      </c>
      <c r="B5511" t="str">
        <f t="shared" si="368"/>
        <v>551, 2025</v>
      </c>
      <c r="C5511" t="s">
        <v>574</v>
      </c>
      <c r="D5511" t="s">
        <v>9</v>
      </c>
      <c r="E5511" t="s">
        <v>20</v>
      </c>
      <c r="F5511">
        <v>2025</v>
      </c>
      <c r="G5511" s="6">
        <v>1774.5</v>
      </c>
      <c r="H5511" s="1">
        <f t="shared" si="369"/>
        <v>1774500000</v>
      </c>
      <c r="I5511" s="4">
        <v>10.8</v>
      </c>
      <c r="J5511" s="6">
        <v>4418.6000000000004</v>
      </c>
      <c r="K5511" s="1">
        <f t="shared" si="370"/>
        <v>4418600000</v>
      </c>
      <c r="L5511" s="4">
        <v>-1.2</v>
      </c>
      <c r="M5511" s="4">
        <v>56.8</v>
      </c>
      <c r="N5511" t="str">
        <f t="shared" si="371"/>
        <v>Medium Score</v>
      </c>
      <c r="O5511" s="4">
        <v>86.1</v>
      </c>
      <c r="P5511" s="4">
        <v>52.5</v>
      </c>
      <c r="Q5511" s="4">
        <v>31.7</v>
      </c>
      <c r="R5511" s="5">
        <v>105978.8</v>
      </c>
      <c r="S5511" s="5">
        <v>52989.4</v>
      </c>
      <c r="T5511" s="5">
        <v>211957.6</v>
      </c>
    </row>
    <row r="5512" spans="1:20" x14ac:dyDescent="0.25">
      <c r="A5512">
        <v>552</v>
      </c>
      <c r="B5512" t="str">
        <f t="shared" si="368"/>
        <v>552, 2016</v>
      </c>
      <c r="C5512" t="s">
        <v>575</v>
      </c>
      <c r="D5512" t="s">
        <v>34</v>
      </c>
      <c r="E5512" t="s">
        <v>12</v>
      </c>
      <c r="F5512">
        <v>2016</v>
      </c>
      <c r="G5512" s="6">
        <v>877.1</v>
      </c>
      <c r="H5512" s="1">
        <f t="shared" si="369"/>
        <v>877100000</v>
      </c>
      <c r="I5512" s="4">
        <v>14.7</v>
      </c>
      <c r="J5512" s="6">
        <v>3084.7</v>
      </c>
      <c r="K5512" s="1">
        <f t="shared" si="370"/>
        <v>3084700000</v>
      </c>
      <c r="L5512" s="4">
        <v>-7.3</v>
      </c>
      <c r="M5512" s="4">
        <v>61.1</v>
      </c>
      <c r="N5512" t="str">
        <f t="shared" si="371"/>
        <v>Medium Score</v>
      </c>
      <c r="O5512" s="4">
        <v>41.8</v>
      </c>
      <c r="P5512" s="4">
        <v>62.1</v>
      </c>
      <c r="Q5512" s="4">
        <v>79.5</v>
      </c>
      <c r="R5512" s="5">
        <v>159144.4</v>
      </c>
      <c r="S5512" s="5">
        <v>198930.5</v>
      </c>
      <c r="T5512" s="5">
        <v>795721.8</v>
      </c>
    </row>
    <row r="5513" spans="1:20" x14ac:dyDescent="0.25">
      <c r="A5513">
        <v>552</v>
      </c>
      <c r="B5513" t="str">
        <f t="shared" si="368"/>
        <v>552, 2017</v>
      </c>
      <c r="C5513" t="s">
        <v>575</v>
      </c>
      <c r="D5513" t="s">
        <v>34</v>
      </c>
      <c r="E5513" t="s">
        <v>12</v>
      </c>
      <c r="F5513">
        <v>2017</v>
      </c>
      <c r="G5513" s="6">
        <v>790.8</v>
      </c>
      <c r="H5513" s="1">
        <f t="shared" si="369"/>
        <v>790800000</v>
      </c>
      <c r="I5513" s="4">
        <v>15.1</v>
      </c>
      <c r="J5513" s="6">
        <v>2869.9</v>
      </c>
      <c r="K5513" s="1">
        <f t="shared" si="370"/>
        <v>2869900000</v>
      </c>
      <c r="L5513" s="4">
        <v>-9.8000000000000007</v>
      </c>
      <c r="M5513" s="4">
        <v>61.1</v>
      </c>
      <c r="N5513" t="str">
        <f t="shared" si="371"/>
        <v>Medium Score</v>
      </c>
      <c r="O5513" s="4">
        <v>44.3</v>
      </c>
      <c r="P5513" s="4">
        <v>59</v>
      </c>
      <c r="Q5513" s="4">
        <v>79.900000000000006</v>
      </c>
      <c r="R5513" s="5">
        <v>140715</v>
      </c>
      <c r="S5513" s="5">
        <v>175893.8</v>
      </c>
      <c r="T5513" s="5">
        <v>703575.1</v>
      </c>
    </row>
    <row r="5514" spans="1:20" x14ac:dyDescent="0.25">
      <c r="A5514">
        <v>552</v>
      </c>
      <c r="B5514" t="str">
        <f t="shared" si="368"/>
        <v>552, 2018</v>
      </c>
      <c r="C5514" t="s">
        <v>575</v>
      </c>
      <c r="D5514" t="s">
        <v>34</v>
      </c>
      <c r="E5514" t="s">
        <v>12</v>
      </c>
      <c r="F5514">
        <v>2018</v>
      </c>
      <c r="G5514" s="6">
        <v>758.9</v>
      </c>
      <c r="H5514" s="1">
        <f t="shared" si="369"/>
        <v>758900000</v>
      </c>
      <c r="I5514" s="4">
        <v>12.1</v>
      </c>
      <c r="J5514" s="6">
        <v>1570.9</v>
      </c>
      <c r="K5514" s="1">
        <f t="shared" si="370"/>
        <v>1570900000</v>
      </c>
      <c r="L5514" s="4">
        <v>-4</v>
      </c>
      <c r="M5514" s="4">
        <v>61.6</v>
      </c>
      <c r="N5514" t="str">
        <f t="shared" si="371"/>
        <v>Medium Score</v>
      </c>
      <c r="O5514" s="4">
        <v>48.3</v>
      </c>
      <c r="P5514" s="4">
        <v>58.5</v>
      </c>
      <c r="Q5514" s="4">
        <v>78.2</v>
      </c>
      <c r="R5514" s="5">
        <v>130852.1</v>
      </c>
      <c r="S5514" s="5">
        <v>163565.1</v>
      </c>
      <c r="T5514" s="5">
        <v>654260.30000000005</v>
      </c>
    </row>
    <row r="5515" spans="1:20" x14ac:dyDescent="0.25">
      <c r="A5515">
        <v>552</v>
      </c>
      <c r="B5515" t="str">
        <f t="shared" si="368"/>
        <v>552, 2019</v>
      </c>
      <c r="C5515" t="s">
        <v>575</v>
      </c>
      <c r="D5515" t="s">
        <v>34</v>
      </c>
      <c r="E5515" t="s">
        <v>12</v>
      </c>
      <c r="F5515">
        <v>2019</v>
      </c>
      <c r="G5515" s="6">
        <v>850.4</v>
      </c>
      <c r="H5515" s="1">
        <f t="shared" si="369"/>
        <v>850400000</v>
      </c>
      <c r="I5515" s="4">
        <v>11.4</v>
      </c>
      <c r="J5515" s="6">
        <v>2391.5</v>
      </c>
      <c r="K5515" s="1">
        <f t="shared" si="370"/>
        <v>2391500000</v>
      </c>
      <c r="L5515" s="4">
        <v>12.1</v>
      </c>
      <c r="M5515" s="4">
        <v>61.6</v>
      </c>
      <c r="N5515" t="str">
        <f t="shared" si="371"/>
        <v>Medium Score</v>
      </c>
      <c r="O5515" s="4">
        <v>47.7</v>
      </c>
      <c r="P5515" s="4">
        <v>57.8</v>
      </c>
      <c r="Q5515" s="4">
        <v>79.3</v>
      </c>
      <c r="R5515" s="5">
        <v>147349.29999999999</v>
      </c>
      <c r="S5515" s="5">
        <v>184186.6</v>
      </c>
      <c r="T5515" s="5">
        <v>736746.6</v>
      </c>
    </row>
    <row r="5516" spans="1:20" x14ac:dyDescent="0.25">
      <c r="A5516">
        <v>552</v>
      </c>
      <c r="B5516" t="str">
        <f t="shared" si="368"/>
        <v>552, 2020</v>
      </c>
      <c r="C5516" t="s">
        <v>575</v>
      </c>
      <c r="D5516" t="s">
        <v>34</v>
      </c>
      <c r="E5516" t="s">
        <v>12</v>
      </c>
      <c r="F5516">
        <v>2020</v>
      </c>
      <c r="G5516" s="6">
        <v>874.4</v>
      </c>
      <c r="H5516" s="1">
        <f t="shared" si="369"/>
        <v>874400000</v>
      </c>
      <c r="I5516" s="4">
        <v>13</v>
      </c>
      <c r="J5516" s="6">
        <v>2157.6999999999998</v>
      </c>
      <c r="K5516" s="1">
        <f t="shared" si="370"/>
        <v>2157700000</v>
      </c>
      <c r="L5516" s="4">
        <v>2.8</v>
      </c>
      <c r="M5516" s="4">
        <v>60.8</v>
      </c>
      <c r="N5516" t="str">
        <f t="shared" si="371"/>
        <v>Medium Score</v>
      </c>
      <c r="O5516" s="4">
        <v>46.7</v>
      </c>
      <c r="P5516" s="4">
        <v>59.4</v>
      </c>
      <c r="Q5516" s="4">
        <v>76.099999999999994</v>
      </c>
      <c r="R5516" s="5">
        <v>152655</v>
      </c>
      <c r="S5516" s="5">
        <v>190818.7</v>
      </c>
      <c r="T5516" s="5">
        <v>763274.9</v>
      </c>
    </row>
    <row r="5517" spans="1:20" x14ac:dyDescent="0.25">
      <c r="A5517">
        <v>552</v>
      </c>
      <c r="B5517" t="str">
        <f t="shared" si="368"/>
        <v>552, 2021</v>
      </c>
      <c r="C5517" t="s">
        <v>575</v>
      </c>
      <c r="D5517" t="s">
        <v>34</v>
      </c>
      <c r="E5517" t="s">
        <v>12</v>
      </c>
      <c r="F5517">
        <v>2021</v>
      </c>
      <c r="G5517" s="6">
        <v>930</v>
      </c>
      <c r="H5517" s="1">
        <f t="shared" si="369"/>
        <v>930000000</v>
      </c>
      <c r="I5517" s="4">
        <v>19.3</v>
      </c>
      <c r="J5517" s="6">
        <v>3194.6</v>
      </c>
      <c r="K5517" s="1">
        <f t="shared" si="370"/>
        <v>3194600000</v>
      </c>
      <c r="L5517" s="4">
        <v>6.4</v>
      </c>
      <c r="M5517" s="4">
        <v>61</v>
      </c>
      <c r="N5517" t="str">
        <f t="shared" si="371"/>
        <v>Medium Score</v>
      </c>
      <c r="O5517" s="4">
        <v>45.7</v>
      </c>
      <c r="P5517" s="4">
        <v>59.5</v>
      </c>
      <c r="Q5517" s="4">
        <v>77.900000000000006</v>
      </c>
      <c r="R5517" s="5">
        <v>163757.5</v>
      </c>
      <c r="S5517" s="5">
        <v>204696.9</v>
      </c>
      <c r="T5517" s="5">
        <v>818787.7</v>
      </c>
    </row>
    <row r="5518" spans="1:20" x14ac:dyDescent="0.25">
      <c r="A5518">
        <v>552</v>
      </c>
      <c r="B5518" t="str">
        <f t="shared" si="368"/>
        <v>552, 2022</v>
      </c>
      <c r="C5518" t="s">
        <v>575</v>
      </c>
      <c r="D5518" t="s">
        <v>34</v>
      </c>
      <c r="E5518" t="s">
        <v>12</v>
      </c>
      <c r="F5518">
        <v>2022</v>
      </c>
      <c r="G5518" s="6">
        <v>944.9</v>
      </c>
      <c r="H5518" s="1">
        <f t="shared" si="369"/>
        <v>944900000</v>
      </c>
      <c r="I5518" s="4">
        <v>19</v>
      </c>
      <c r="J5518" s="6">
        <v>3656</v>
      </c>
      <c r="K5518" s="1">
        <f t="shared" si="370"/>
        <v>3656000000</v>
      </c>
      <c r="L5518" s="4">
        <v>1.6</v>
      </c>
      <c r="M5518" s="4">
        <v>61.9</v>
      </c>
      <c r="N5518" t="str">
        <f t="shared" si="371"/>
        <v>Medium Score</v>
      </c>
      <c r="O5518" s="4">
        <v>49.3</v>
      </c>
      <c r="P5518" s="4">
        <v>57.5</v>
      </c>
      <c r="Q5518" s="4">
        <v>79</v>
      </c>
      <c r="R5518" s="5">
        <v>161545</v>
      </c>
      <c r="S5518" s="5">
        <v>201931.3</v>
      </c>
      <c r="T5518" s="5">
        <v>807725.1</v>
      </c>
    </row>
    <row r="5519" spans="1:20" x14ac:dyDescent="0.25">
      <c r="A5519">
        <v>552</v>
      </c>
      <c r="B5519" t="str">
        <f t="shared" si="368"/>
        <v>552, 2023</v>
      </c>
      <c r="C5519" t="s">
        <v>575</v>
      </c>
      <c r="D5519" t="s">
        <v>34</v>
      </c>
      <c r="E5519" t="s">
        <v>12</v>
      </c>
      <c r="F5519">
        <v>2023</v>
      </c>
      <c r="G5519" s="6">
        <v>922.6</v>
      </c>
      <c r="H5519" s="1">
        <f t="shared" si="369"/>
        <v>922600000</v>
      </c>
      <c r="I5519" s="4">
        <v>22.7</v>
      </c>
      <c r="J5519" s="6">
        <v>3465.4</v>
      </c>
      <c r="K5519" s="1">
        <f t="shared" si="370"/>
        <v>3465400000</v>
      </c>
      <c r="L5519" s="4">
        <v>-2.4</v>
      </c>
      <c r="M5519" s="4">
        <v>62.7</v>
      </c>
      <c r="N5519" t="str">
        <f t="shared" si="371"/>
        <v>Medium Score</v>
      </c>
      <c r="O5519" s="4">
        <v>50.8</v>
      </c>
      <c r="P5519" s="4">
        <v>59</v>
      </c>
      <c r="Q5519" s="4">
        <v>78.3</v>
      </c>
      <c r="R5519" s="5">
        <v>155793.4</v>
      </c>
      <c r="S5519" s="5">
        <v>194741.7</v>
      </c>
      <c r="T5519" s="5">
        <v>778966.9</v>
      </c>
    </row>
    <row r="5520" spans="1:20" x14ac:dyDescent="0.25">
      <c r="A5520">
        <v>552</v>
      </c>
      <c r="B5520" t="str">
        <f t="shared" si="368"/>
        <v>552, 2024</v>
      </c>
      <c r="C5520" t="s">
        <v>575</v>
      </c>
      <c r="D5520" t="s">
        <v>34</v>
      </c>
      <c r="E5520" t="s">
        <v>12</v>
      </c>
      <c r="F5520">
        <v>2024</v>
      </c>
      <c r="G5520" s="6">
        <v>926.1</v>
      </c>
      <c r="H5520" s="1">
        <f t="shared" si="369"/>
        <v>926100000</v>
      </c>
      <c r="I5520" s="4">
        <v>23.3</v>
      </c>
      <c r="J5520" s="6">
        <v>2662.1</v>
      </c>
      <c r="K5520" s="1">
        <f t="shared" si="370"/>
        <v>2662100000</v>
      </c>
      <c r="L5520" s="4">
        <v>0.4</v>
      </c>
      <c r="M5520" s="4">
        <v>63.4</v>
      </c>
      <c r="N5520" t="str">
        <f t="shared" si="371"/>
        <v>Medium Score</v>
      </c>
      <c r="O5520" s="4">
        <v>50.5</v>
      </c>
      <c r="P5520" s="4">
        <v>64</v>
      </c>
      <c r="Q5520" s="4">
        <v>75.8</v>
      </c>
      <c r="R5520" s="5">
        <v>156808.9</v>
      </c>
      <c r="S5520" s="5">
        <v>196011.1</v>
      </c>
      <c r="T5520" s="5">
        <v>784044.4</v>
      </c>
    </row>
    <row r="5521" spans="1:20" x14ac:dyDescent="0.25">
      <c r="A5521">
        <v>552</v>
      </c>
      <c r="B5521" t="str">
        <f t="shared" si="368"/>
        <v>552, 2025</v>
      </c>
      <c r="C5521" t="s">
        <v>575</v>
      </c>
      <c r="D5521" t="s">
        <v>34</v>
      </c>
      <c r="E5521" t="s">
        <v>12</v>
      </c>
      <c r="F5521">
        <v>2025</v>
      </c>
      <c r="G5521" s="6">
        <v>861.5</v>
      </c>
      <c r="H5521" s="1">
        <f t="shared" si="369"/>
        <v>861500000</v>
      </c>
      <c r="I5521" s="4">
        <v>22.9</v>
      </c>
      <c r="J5521" s="6">
        <v>4168.2</v>
      </c>
      <c r="K5521" s="1">
        <f t="shared" si="370"/>
        <v>4168200000</v>
      </c>
      <c r="L5521" s="4">
        <v>-7</v>
      </c>
      <c r="M5521" s="4">
        <v>66</v>
      </c>
      <c r="N5521" t="str">
        <f t="shared" si="371"/>
        <v>Medium Score</v>
      </c>
      <c r="O5521" s="4">
        <v>52.2</v>
      </c>
      <c r="P5521" s="4">
        <v>65.400000000000006</v>
      </c>
      <c r="Q5521" s="4">
        <v>80.3</v>
      </c>
      <c r="R5521" s="5">
        <v>143755.29999999999</v>
      </c>
      <c r="S5521" s="5">
        <v>179694.1</v>
      </c>
      <c r="T5521" s="5">
        <v>718776.6</v>
      </c>
    </row>
    <row r="5522" spans="1:20" x14ac:dyDescent="0.25">
      <c r="A5522">
        <v>553</v>
      </c>
      <c r="B5522" t="str">
        <f t="shared" si="368"/>
        <v>553, 2016</v>
      </c>
      <c r="C5522" t="s">
        <v>576</v>
      </c>
      <c r="D5522" t="s">
        <v>9</v>
      </c>
      <c r="E5522" t="s">
        <v>17</v>
      </c>
      <c r="F5522">
        <v>2016</v>
      </c>
      <c r="G5522" s="6">
        <v>2639.5</v>
      </c>
      <c r="H5522" s="1">
        <f t="shared" si="369"/>
        <v>2639500000</v>
      </c>
      <c r="I5522" s="4">
        <v>7.5</v>
      </c>
      <c r="J5522" s="6">
        <v>3418.2</v>
      </c>
      <c r="K5522" s="1">
        <f t="shared" si="370"/>
        <v>3418200000</v>
      </c>
      <c r="L5522" s="4">
        <v>3.3</v>
      </c>
      <c r="M5522" s="4">
        <v>46.6</v>
      </c>
      <c r="N5522" t="str">
        <f t="shared" si="371"/>
        <v>Medium Score</v>
      </c>
      <c r="O5522" s="4">
        <v>44.5</v>
      </c>
      <c r="P5522" s="4">
        <v>50</v>
      </c>
      <c r="Q5522" s="4">
        <v>45.3</v>
      </c>
      <c r="R5522" s="5">
        <v>234500.1</v>
      </c>
      <c r="S5522" s="5">
        <v>117250.1</v>
      </c>
      <c r="T5522" s="5">
        <v>469000.3</v>
      </c>
    </row>
    <row r="5523" spans="1:20" x14ac:dyDescent="0.25">
      <c r="A5523">
        <v>553</v>
      </c>
      <c r="B5523" t="str">
        <f t="shared" si="368"/>
        <v>553, 2017</v>
      </c>
      <c r="C5523" t="s">
        <v>576</v>
      </c>
      <c r="D5523" t="s">
        <v>9</v>
      </c>
      <c r="E5523" t="s">
        <v>17</v>
      </c>
      <c r="F5523">
        <v>2017</v>
      </c>
      <c r="G5523" s="6">
        <v>2999.9</v>
      </c>
      <c r="H5523" s="1">
        <f t="shared" si="369"/>
        <v>2999900000</v>
      </c>
      <c r="I5523" s="4">
        <v>8</v>
      </c>
      <c r="J5523" s="6">
        <v>5536.2</v>
      </c>
      <c r="K5523" s="1">
        <f t="shared" si="370"/>
        <v>5536200000</v>
      </c>
      <c r="L5523" s="4">
        <v>13.7</v>
      </c>
      <c r="M5523" s="4">
        <v>47.1</v>
      </c>
      <c r="N5523" t="str">
        <f t="shared" si="371"/>
        <v>Medium Score</v>
      </c>
      <c r="O5523" s="4">
        <v>45.8</v>
      </c>
      <c r="P5523" s="4">
        <v>50.6</v>
      </c>
      <c r="Q5523" s="4">
        <v>44.9</v>
      </c>
      <c r="R5523" s="5">
        <v>263846.3</v>
      </c>
      <c r="S5523" s="5">
        <v>131923.20000000001</v>
      </c>
      <c r="T5523" s="5">
        <v>527692.6</v>
      </c>
    </row>
    <row r="5524" spans="1:20" x14ac:dyDescent="0.25">
      <c r="A5524">
        <v>553</v>
      </c>
      <c r="B5524" t="str">
        <f t="shared" si="368"/>
        <v>553, 2018</v>
      </c>
      <c r="C5524" t="s">
        <v>576</v>
      </c>
      <c r="D5524" t="s">
        <v>9</v>
      </c>
      <c r="E5524" t="s">
        <v>17</v>
      </c>
      <c r="F5524">
        <v>2018</v>
      </c>
      <c r="G5524" s="6">
        <v>3048.2</v>
      </c>
      <c r="H5524" s="1">
        <f t="shared" si="369"/>
        <v>3048200000</v>
      </c>
      <c r="I5524" s="4">
        <v>8</v>
      </c>
      <c r="J5524" s="6">
        <v>2645.5</v>
      </c>
      <c r="K5524" s="1">
        <f t="shared" si="370"/>
        <v>2645500000</v>
      </c>
      <c r="L5524" s="4">
        <v>1.6</v>
      </c>
      <c r="M5524" s="4">
        <v>48.4</v>
      </c>
      <c r="N5524" t="str">
        <f t="shared" si="371"/>
        <v>Medium Score</v>
      </c>
      <c r="O5524" s="4">
        <v>46.8</v>
      </c>
      <c r="P5524" s="4">
        <v>53</v>
      </c>
      <c r="Q5524" s="4">
        <v>45.5</v>
      </c>
      <c r="R5524" s="5">
        <v>265881.90000000002</v>
      </c>
      <c r="S5524" s="5">
        <v>132941</v>
      </c>
      <c r="T5524" s="5">
        <v>531763.80000000005</v>
      </c>
    </row>
    <row r="5525" spans="1:20" x14ac:dyDescent="0.25">
      <c r="A5525">
        <v>553</v>
      </c>
      <c r="B5525" t="str">
        <f t="shared" si="368"/>
        <v>553, 2019</v>
      </c>
      <c r="C5525" t="s">
        <v>576</v>
      </c>
      <c r="D5525" t="s">
        <v>9</v>
      </c>
      <c r="E5525" t="s">
        <v>17</v>
      </c>
      <c r="F5525">
        <v>2019</v>
      </c>
      <c r="G5525" s="6">
        <v>3309.7</v>
      </c>
      <c r="H5525" s="1">
        <f t="shared" si="369"/>
        <v>3309700000</v>
      </c>
      <c r="I5525" s="4">
        <v>5.9</v>
      </c>
      <c r="J5525" s="6">
        <v>4489.6000000000004</v>
      </c>
      <c r="K5525" s="1">
        <f t="shared" si="370"/>
        <v>4489600000</v>
      </c>
      <c r="L5525" s="4">
        <v>8.6</v>
      </c>
      <c r="M5525" s="4">
        <v>49.7</v>
      </c>
      <c r="N5525" t="str">
        <f t="shared" si="371"/>
        <v>Medium Score</v>
      </c>
      <c r="O5525" s="4">
        <v>48.6</v>
      </c>
      <c r="P5525" s="4">
        <v>52.5</v>
      </c>
      <c r="Q5525" s="4">
        <v>48</v>
      </c>
      <c r="R5525" s="5">
        <v>284556.79999999999</v>
      </c>
      <c r="S5525" s="5">
        <v>142278.39999999999</v>
      </c>
      <c r="T5525" s="5">
        <v>569113.59999999998</v>
      </c>
    </row>
    <row r="5526" spans="1:20" x14ac:dyDescent="0.25">
      <c r="A5526">
        <v>553</v>
      </c>
      <c r="B5526" t="str">
        <f t="shared" si="368"/>
        <v>553, 2020</v>
      </c>
      <c r="C5526" t="s">
        <v>576</v>
      </c>
      <c r="D5526" t="s">
        <v>9</v>
      </c>
      <c r="E5526" t="s">
        <v>17</v>
      </c>
      <c r="F5526">
        <v>2020</v>
      </c>
      <c r="G5526" s="6">
        <v>3045.6</v>
      </c>
      <c r="H5526" s="1">
        <f t="shared" si="369"/>
        <v>3045600000</v>
      </c>
      <c r="I5526" s="4">
        <v>7.5</v>
      </c>
      <c r="J5526" s="6">
        <v>3898.8</v>
      </c>
      <c r="K5526" s="1">
        <f t="shared" si="370"/>
        <v>3898800000</v>
      </c>
      <c r="L5526" s="4">
        <v>-8</v>
      </c>
      <c r="M5526" s="4">
        <v>51.6</v>
      </c>
      <c r="N5526" t="str">
        <f t="shared" si="371"/>
        <v>Medium Score</v>
      </c>
      <c r="O5526" s="4">
        <v>49.1</v>
      </c>
      <c r="P5526" s="4">
        <v>55.2</v>
      </c>
      <c r="Q5526" s="4">
        <v>50.5</v>
      </c>
      <c r="R5526" s="5">
        <v>260841.8</v>
      </c>
      <c r="S5526" s="5">
        <v>130420.9</v>
      </c>
      <c r="T5526" s="5">
        <v>521683.6</v>
      </c>
    </row>
    <row r="5527" spans="1:20" x14ac:dyDescent="0.25">
      <c r="A5527">
        <v>553</v>
      </c>
      <c r="B5527" t="str">
        <f t="shared" si="368"/>
        <v>553, 2021</v>
      </c>
      <c r="C5527" t="s">
        <v>576</v>
      </c>
      <c r="D5527" t="s">
        <v>9</v>
      </c>
      <c r="E5527" t="s">
        <v>17</v>
      </c>
      <c r="F5527">
        <v>2021</v>
      </c>
      <c r="G5527" s="6">
        <v>3119.6</v>
      </c>
      <c r="H5527" s="1">
        <f t="shared" si="369"/>
        <v>3119600000</v>
      </c>
      <c r="I5527" s="4">
        <v>7.9</v>
      </c>
      <c r="J5527" s="6">
        <v>2820.7</v>
      </c>
      <c r="K5527" s="1">
        <f t="shared" si="370"/>
        <v>2820700000</v>
      </c>
      <c r="L5527" s="4">
        <v>2.4</v>
      </c>
      <c r="M5527" s="4">
        <v>54.1</v>
      </c>
      <c r="N5527" t="str">
        <f t="shared" si="371"/>
        <v>Medium Score</v>
      </c>
      <c r="O5527" s="4">
        <v>49.3</v>
      </c>
      <c r="P5527" s="4">
        <v>61</v>
      </c>
      <c r="Q5527" s="4">
        <v>51.9</v>
      </c>
      <c r="R5527" s="5">
        <v>266584.2</v>
      </c>
      <c r="S5527" s="5">
        <v>133292.1</v>
      </c>
      <c r="T5527" s="5">
        <v>533168.4</v>
      </c>
    </row>
    <row r="5528" spans="1:20" x14ac:dyDescent="0.25">
      <c r="A5528">
        <v>553</v>
      </c>
      <c r="B5528" t="str">
        <f t="shared" si="368"/>
        <v>553, 2022</v>
      </c>
      <c r="C5528" t="s">
        <v>576</v>
      </c>
      <c r="D5528" t="s">
        <v>9</v>
      </c>
      <c r="E5528" t="s">
        <v>17</v>
      </c>
      <c r="F5528">
        <v>2022</v>
      </c>
      <c r="G5528" s="6">
        <v>3505.4</v>
      </c>
      <c r="H5528" s="1">
        <f t="shared" si="369"/>
        <v>3505400000</v>
      </c>
      <c r="I5528" s="4">
        <v>9.1999999999999993</v>
      </c>
      <c r="J5528" s="6">
        <v>5618.9</v>
      </c>
      <c r="K5528" s="1">
        <f t="shared" si="370"/>
        <v>5618900000</v>
      </c>
      <c r="L5528" s="4">
        <v>12.4</v>
      </c>
      <c r="M5528" s="4">
        <v>54.9</v>
      </c>
      <c r="N5528" t="str">
        <f t="shared" si="371"/>
        <v>Medium Score</v>
      </c>
      <c r="O5528" s="4">
        <v>51.5</v>
      </c>
      <c r="P5528" s="4">
        <v>60.9</v>
      </c>
      <c r="Q5528" s="4">
        <v>52.2</v>
      </c>
      <c r="R5528" s="5">
        <v>294227.8</v>
      </c>
      <c r="S5528" s="5">
        <v>147113.9</v>
      </c>
      <c r="T5528" s="5">
        <v>588455.6</v>
      </c>
    </row>
    <row r="5529" spans="1:20" x14ac:dyDescent="0.25">
      <c r="A5529">
        <v>553</v>
      </c>
      <c r="B5529" t="str">
        <f t="shared" si="368"/>
        <v>553, 2023</v>
      </c>
      <c r="C5529" t="s">
        <v>576</v>
      </c>
      <c r="D5529" t="s">
        <v>9</v>
      </c>
      <c r="E5529" t="s">
        <v>17</v>
      </c>
      <c r="F5529">
        <v>2023</v>
      </c>
      <c r="G5529" s="6">
        <v>3535.6</v>
      </c>
      <c r="H5529" s="1">
        <f t="shared" si="369"/>
        <v>3535600000</v>
      </c>
      <c r="I5529" s="4">
        <v>10.3</v>
      </c>
      <c r="J5529" s="6">
        <v>4063.4</v>
      </c>
      <c r="K5529" s="1">
        <f t="shared" si="370"/>
        <v>4063400000</v>
      </c>
      <c r="L5529" s="4">
        <v>0.9</v>
      </c>
      <c r="M5529" s="4">
        <v>57.1</v>
      </c>
      <c r="N5529" t="str">
        <f t="shared" si="371"/>
        <v>Medium Score</v>
      </c>
      <c r="O5529" s="4">
        <v>53.2</v>
      </c>
      <c r="P5529" s="4">
        <v>61.1</v>
      </c>
      <c r="Q5529" s="4">
        <v>56.9</v>
      </c>
      <c r="R5529" s="5">
        <v>292719.09999999998</v>
      </c>
      <c r="S5529" s="5">
        <v>146359.5</v>
      </c>
      <c r="T5529" s="5">
        <v>585438.1</v>
      </c>
    </row>
    <row r="5530" spans="1:20" x14ac:dyDescent="0.25">
      <c r="A5530">
        <v>553</v>
      </c>
      <c r="B5530" t="str">
        <f t="shared" ref="B5530:B5587" si="372">CONCATENATE(A5530&amp;", "&amp;F5530)</f>
        <v>553, 2024</v>
      </c>
      <c r="C5530" t="s">
        <v>576</v>
      </c>
      <c r="D5530" t="s">
        <v>9</v>
      </c>
      <c r="E5530" t="s">
        <v>17</v>
      </c>
      <c r="F5530">
        <v>2024</v>
      </c>
      <c r="G5530" s="6">
        <v>3376.7</v>
      </c>
      <c r="H5530" s="1">
        <f t="shared" ref="H5530:H5587" si="373">G5530*1000000</f>
        <v>3376700000</v>
      </c>
      <c r="I5530" s="4">
        <v>12.1</v>
      </c>
      <c r="J5530" s="6">
        <v>8419.4</v>
      </c>
      <c r="K5530" s="1">
        <f t="shared" ref="K5530:K5587" si="374">J5530*1000000</f>
        <v>8419400000</v>
      </c>
      <c r="L5530" s="4">
        <v>-4.5</v>
      </c>
      <c r="M5530" s="4">
        <v>58</v>
      </c>
      <c r="N5530" t="str">
        <f t="shared" si="371"/>
        <v>Medium Score</v>
      </c>
      <c r="O5530" s="4">
        <v>55.2</v>
      </c>
      <c r="P5530" s="4">
        <v>60.3</v>
      </c>
      <c r="Q5530" s="4">
        <v>58.5</v>
      </c>
      <c r="R5530" s="5">
        <v>274663.5</v>
      </c>
      <c r="S5530" s="5">
        <v>137331.70000000001</v>
      </c>
      <c r="T5530" s="5">
        <v>549326.9</v>
      </c>
    </row>
    <row r="5531" spans="1:20" x14ac:dyDescent="0.25">
      <c r="A5531">
        <v>553</v>
      </c>
      <c r="B5531" t="str">
        <f t="shared" si="372"/>
        <v>553, 2025</v>
      </c>
      <c r="C5531" t="s">
        <v>576</v>
      </c>
      <c r="D5531" t="s">
        <v>9</v>
      </c>
      <c r="E5531" t="s">
        <v>17</v>
      </c>
      <c r="F5531">
        <v>2025</v>
      </c>
      <c r="G5531" s="6">
        <v>3308.7</v>
      </c>
      <c r="H5531" s="1">
        <f t="shared" si="373"/>
        <v>3308700000</v>
      </c>
      <c r="I5531" s="4">
        <v>10.3</v>
      </c>
      <c r="J5531" s="6">
        <v>5461.8</v>
      </c>
      <c r="K5531" s="1">
        <f t="shared" si="374"/>
        <v>5461800000</v>
      </c>
      <c r="L5531" s="4">
        <v>-2</v>
      </c>
      <c r="M5531" s="4">
        <v>56.8</v>
      </c>
      <c r="N5531" t="str">
        <f t="shared" si="371"/>
        <v>Medium Score</v>
      </c>
      <c r="O5531" s="4">
        <v>54.3</v>
      </c>
      <c r="P5531" s="4">
        <v>58.9</v>
      </c>
      <c r="Q5531" s="4">
        <v>57.3</v>
      </c>
      <c r="R5531" s="5">
        <v>271245.5</v>
      </c>
      <c r="S5531" s="5">
        <v>135622.70000000001</v>
      </c>
      <c r="T5531" s="5">
        <v>542490.9</v>
      </c>
    </row>
    <row r="5532" spans="1:20" x14ac:dyDescent="0.25">
      <c r="A5532">
        <v>554</v>
      </c>
      <c r="B5532" t="str">
        <f t="shared" si="372"/>
        <v>554, 2016</v>
      </c>
      <c r="C5532" t="s">
        <v>577</v>
      </c>
      <c r="D5532" t="s">
        <v>45</v>
      </c>
      <c r="E5532" t="s">
        <v>26</v>
      </c>
      <c r="F5532">
        <v>2016</v>
      </c>
      <c r="G5532" s="6">
        <v>998.7</v>
      </c>
      <c r="H5532" s="1">
        <f t="shared" si="373"/>
        <v>998700000</v>
      </c>
      <c r="I5532" s="4">
        <v>8.9</v>
      </c>
      <c r="J5532" s="6">
        <v>866.3</v>
      </c>
      <c r="K5532" s="1">
        <f t="shared" si="374"/>
        <v>866300000</v>
      </c>
      <c r="L5532" s="4">
        <v>11.5</v>
      </c>
      <c r="M5532" s="4">
        <v>47</v>
      </c>
      <c r="N5532" t="str">
        <f t="shared" si="371"/>
        <v>Medium Score</v>
      </c>
      <c r="O5532" s="4">
        <v>29.4</v>
      </c>
      <c r="P5532" s="4">
        <v>79.099999999999994</v>
      </c>
      <c r="Q5532" s="4">
        <v>32.5</v>
      </c>
      <c r="R5532" s="5">
        <v>297841.2</v>
      </c>
      <c r="S5532" s="5">
        <v>397121.7</v>
      </c>
      <c r="T5532" s="5">
        <v>4964020.7</v>
      </c>
    </row>
    <row r="5533" spans="1:20" x14ac:dyDescent="0.25">
      <c r="A5533">
        <v>554</v>
      </c>
      <c r="B5533" t="str">
        <f t="shared" si="372"/>
        <v>554, 2017</v>
      </c>
      <c r="C5533" t="s">
        <v>577</v>
      </c>
      <c r="D5533" t="s">
        <v>45</v>
      </c>
      <c r="E5533" t="s">
        <v>26</v>
      </c>
      <c r="F5533">
        <v>2017</v>
      </c>
      <c r="G5533" s="6">
        <v>1097.3</v>
      </c>
      <c r="H5533" s="1">
        <f t="shared" si="373"/>
        <v>1097300000</v>
      </c>
      <c r="I5533" s="4">
        <v>8.1999999999999993</v>
      </c>
      <c r="J5533" s="6">
        <v>793.2</v>
      </c>
      <c r="K5533" s="1">
        <f t="shared" si="374"/>
        <v>793200000</v>
      </c>
      <c r="L5533" s="4">
        <v>9.9</v>
      </c>
      <c r="M5533" s="4">
        <v>46.5</v>
      </c>
      <c r="N5533" t="str">
        <f t="shared" si="371"/>
        <v>Medium Score</v>
      </c>
      <c r="O5533" s="4">
        <v>28.6</v>
      </c>
      <c r="P5533" s="4">
        <v>74.5</v>
      </c>
      <c r="Q5533" s="4">
        <v>36.4</v>
      </c>
      <c r="R5533" s="5">
        <v>329135.59999999998</v>
      </c>
      <c r="S5533" s="5">
        <v>438847.5</v>
      </c>
      <c r="T5533" s="5">
        <v>5485593.7000000002</v>
      </c>
    </row>
    <row r="5534" spans="1:20" x14ac:dyDescent="0.25">
      <c r="A5534">
        <v>554</v>
      </c>
      <c r="B5534" t="str">
        <f t="shared" si="372"/>
        <v>554, 2018</v>
      </c>
      <c r="C5534" t="s">
        <v>577</v>
      </c>
      <c r="D5534" t="s">
        <v>45</v>
      </c>
      <c r="E5534" t="s">
        <v>26</v>
      </c>
      <c r="F5534">
        <v>2018</v>
      </c>
      <c r="G5534" s="6">
        <v>1095.5</v>
      </c>
      <c r="H5534" s="1">
        <f t="shared" si="373"/>
        <v>1095500000</v>
      </c>
      <c r="I5534" s="4">
        <v>4.2</v>
      </c>
      <c r="J5534" s="6">
        <v>1004.7</v>
      </c>
      <c r="K5534" s="1">
        <f t="shared" si="374"/>
        <v>1004700000</v>
      </c>
      <c r="L5534" s="4">
        <v>-0.2</v>
      </c>
      <c r="M5534" s="4">
        <v>47.8</v>
      </c>
      <c r="N5534" t="str">
        <f t="shared" si="371"/>
        <v>Medium Score</v>
      </c>
      <c r="O5534" s="4">
        <v>32</v>
      </c>
      <c r="P5534" s="4">
        <v>75.7</v>
      </c>
      <c r="Q5534" s="4">
        <v>35.799999999999997</v>
      </c>
      <c r="R5534" s="5">
        <v>320722.40000000002</v>
      </c>
      <c r="S5534" s="5">
        <v>427629.9</v>
      </c>
      <c r="T5534" s="5">
        <v>5345373.5</v>
      </c>
    </row>
    <row r="5535" spans="1:20" x14ac:dyDescent="0.25">
      <c r="A5535">
        <v>554</v>
      </c>
      <c r="B5535" t="str">
        <f t="shared" si="372"/>
        <v>554, 2019</v>
      </c>
      <c r="C5535" t="s">
        <v>577</v>
      </c>
      <c r="D5535" t="s">
        <v>45</v>
      </c>
      <c r="E5535" t="s">
        <v>26</v>
      </c>
      <c r="F5535">
        <v>2019</v>
      </c>
      <c r="G5535" s="6">
        <v>1131.2</v>
      </c>
      <c r="H5535" s="1">
        <f t="shared" si="373"/>
        <v>1131200000</v>
      </c>
      <c r="I5535" s="4">
        <v>5.5</v>
      </c>
      <c r="J5535" s="6">
        <v>1148.5999999999999</v>
      </c>
      <c r="K5535" s="1">
        <f t="shared" si="374"/>
        <v>1148600000</v>
      </c>
      <c r="L5535" s="4">
        <v>3.3</v>
      </c>
      <c r="M5535" s="4">
        <v>48.9</v>
      </c>
      <c r="N5535" t="str">
        <f t="shared" si="371"/>
        <v>Medium Score</v>
      </c>
      <c r="O5535" s="4">
        <v>30.4</v>
      </c>
      <c r="P5535" s="4">
        <v>79.8</v>
      </c>
      <c r="Q5535" s="4">
        <v>36.5</v>
      </c>
      <c r="R5535" s="5">
        <v>334947.3</v>
      </c>
      <c r="S5535" s="5">
        <v>446596.4</v>
      </c>
      <c r="T5535" s="5">
        <v>5582455.5</v>
      </c>
    </row>
    <row r="5536" spans="1:20" x14ac:dyDescent="0.25">
      <c r="A5536">
        <v>554</v>
      </c>
      <c r="B5536" t="str">
        <f t="shared" si="372"/>
        <v>554, 2020</v>
      </c>
      <c r="C5536" t="s">
        <v>577</v>
      </c>
      <c r="D5536" t="s">
        <v>45</v>
      </c>
      <c r="E5536" t="s">
        <v>26</v>
      </c>
      <c r="F5536">
        <v>2020</v>
      </c>
      <c r="G5536" s="6">
        <v>1275.2</v>
      </c>
      <c r="H5536" s="1">
        <f t="shared" si="373"/>
        <v>1275200000</v>
      </c>
      <c r="I5536" s="4">
        <v>4.3</v>
      </c>
      <c r="J5536" s="6">
        <v>1137.5999999999999</v>
      </c>
      <c r="K5536" s="1">
        <f t="shared" si="374"/>
        <v>1137600000</v>
      </c>
      <c r="L5536" s="4">
        <v>12.7</v>
      </c>
      <c r="M5536" s="4">
        <v>49.3</v>
      </c>
      <c r="N5536" t="str">
        <f t="shared" si="371"/>
        <v>Medium Score</v>
      </c>
      <c r="O5536" s="4">
        <v>32.1</v>
      </c>
      <c r="P5536" s="4">
        <v>80.8</v>
      </c>
      <c r="Q5536" s="4">
        <v>35.200000000000003</v>
      </c>
      <c r="R5536" s="5">
        <v>373134.3</v>
      </c>
      <c r="S5536" s="5">
        <v>497512.4</v>
      </c>
      <c r="T5536" s="5">
        <v>6218905.2999999998</v>
      </c>
    </row>
    <row r="5537" spans="1:20" x14ac:dyDescent="0.25">
      <c r="A5537">
        <v>554</v>
      </c>
      <c r="B5537" t="str">
        <f t="shared" si="372"/>
        <v>554, 2021</v>
      </c>
      <c r="C5537" t="s">
        <v>577</v>
      </c>
      <c r="D5537" t="s">
        <v>45</v>
      </c>
      <c r="E5537" t="s">
        <v>26</v>
      </c>
      <c r="F5537">
        <v>2021</v>
      </c>
      <c r="G5537" s="6">
        <v>1412.8</v>
      </c>
      <c r="H5537" s="1">
        <f t="shared" si="373"/>
        <v>1412800000</v>
      </c>
      <c r="I5537" s="4">
        <v>0.6</v>
      </c>
      <c r="J5537" s="6">
        <v>117.5</v>
      </c>
      <c r="K5537" s="1">
        <f t="shared" si="374"/>
        <v>117500000</v>
      </c>
      <c r="L5537" s="4">
        <v>10.8</v>
      </c>
      <c r="M5537" s="4">
        <v>51.6</v>
      </c>
      <c r="N5537" t="str">
        <f t="shared" si="371"/>
        <v>Medium Score</v>
      </c>
      <c r="O5537" s="4">
        <v>36.9</v>
      </c>
      <c r="P5537" s="4">
        <v>80.400000000000006</v>
      </c>
      <c r="Q5537" s="4">
        <v>37.5</v>
      </c>
      <c r="R5537" s="5">
        <v>399067.8</v>
      </c>
      <c r="S5537" s="5">
        <v>532090.4</v>
      </c>
      <c r="T5537" s="5">
        <v>6651129.4000000004</v>
      </c>
    </row>
    <row r="5538" spans="1:20" x14ac:dyDescent="0.25">
      <c r="A5538">
        <v>554</v>
      </c>
      <c r="B5538" t="str">
        <f t="shared" si="372"/>
        <v>554, 2022</v>
      </c>
      <c r="C5538" t="s">
        <v>577</v>
      </c>
      <c r="D5538" t="s">
        <v>45</v>
      </c>
      <c r="E5538" t="s">
        <v>26</v>
      </c>
      <c r="F5538">
        <v>2022</v>
      </c>
      <c r="G5538" s="6">
        <v>1500.1</v>
      </c>
      <c r="H5538" s="1">
        <f t="shared" si="373"/>
        <v>1500100000</v>
      </c>
      <c r="I5538" s="4">
        <v>0.6</v>
      </c>
      <c r="J5538" s="6">
        <v>91.6</v>
      </c>
      <c r="K5538" s="1">
        <f t="shared" si="374"/>
        <v>91600000</v>
      </c>
      <c r="L5538" s="4">
        <v>6.2</v>
      </c>
      <c r="M5538" s="4">
        <v>51.1</v>
      </c>
      <c r="N5538" t="str">
        <f t="shared" si="371"/>
        <v>Medium Score</v>
      </c>
      <c r="O5538" s="4">
        <v>36.799999999999997</v>
      </c>
      <c r="P5538" s="4">
        <v>81.099999999999994</v>
      </c>
      <c r="Q5538" s="4">
        <v>35.4</v>
      </c>
      <c r="R5538" s="5">
        <v>424063.9</v>
      </c>
      <c r="S5538" s="5">
        <v>565418.5</v>
      </c>
      <c r="T5538" s="5">
        <v>7067731.2000000002</v>
      </c>
    </row>
    <row r="5539" spans="1:20" x14ac:dyDescent="0.25">
      <c r="A5539">
        <v>554</v>
      </c>
      <c r="B5539" t="str">
        <f t="shared" si="372"/>
        <v>554, 2023</v>
      </c>
      <c r="C5539" t="s">
        <v>577</v>
      </c>
      <c r="D5539" t="s">
        <v>45</v>
      </c>
      <c r="E5539" t="s">
        <v>26</v>
      </c>
      <c r="F5539">
        <v>2023</v>
      </c>
      <c r="G5539" s="6">
        <v>1590.9</v>
      </c>
      <c r="H5539" s="1">
        <f t="shared" si="373"/>
        <v>1590900000</v>
      </c>
      <c r="I5539" s="4">
        <v>-4.0999999999999996</v>
      </c>
      <c r="J5539" s="6">
        <v>2983.7</v>
      </c>
      <c r="K5539" s="1">
        <f t="shared" si="374"/>
        <v>2983700000</v>
      </c>
      <c r="L5539" s="4">
        <v>6.1</v>
      </c>
      <c r="M5539" s="4">
        <v>50.5</v>
      </c>
      <c r="N5539" t="str">
        <f t="shared" si="371"/>
        <v>Medium Score</v>
      </c>
      <c r="O5539" s="4">
        <v>34.299999999999997</v>
      </c>
      <c r="P5539" s="4">
        <v>80.900000000000006</v>
      </c>
      <c r="Q5539" s="4">
        <v>36.4</v>
      </c>
      <c r="R5539" s="5">
        <v>458300.5</v>
      </c>
      <c r="S5539" s="5">
        <v>611067.4</v>
      </c>
      <c r="T5539" s="5">
        <v>7638342.2000000002</v>
      </c>
    </row>
    <row r="5540" spans="1:20" x14ac:dyDescent="0.25">
      <c r="A5540">
        <v>554</v>
      </c>
      <c r="B5540" t="str">
        <f t="shared" si="372"/>
        <v>554, 2024</v>
      </c>
      <c r="C5540" t="s">
        <v>577</v>
      </c>
      <c r="D5540" t="s">
        <v>45</v>
      </c>
      <c r="E5540" t="s">
        <v>26</v>
      </c>
      <c r="F5540">
        <v>2024</v>
      </c>
      <c r="G5540" s="6">
        <v>1902.9</v>
      </c>
      <c r="H5540" s="1">
        <f t="shared" si="373"/>
        <v>1902900000</v>
      </c>
      <c r="I5540" s="4">
        <v>-4.3</v>
      </c>
      <c r="J5540" s="6">
        <v>3641.2</v>
      </c>
      <c r="K5540" s="1">
        <f t="shared" si="374"/>
        <v>3641200000</v>
      </c>
      <c r="L5540" s="4">
        <v>19.600000000000001</v>
      </c>
      <c r="M5540" s="4">
        <v>50.5</v>
      </c>
      <c r="N5540" t="str">
        <f t="shared" si="371"/>
        <v>Medium Score</v>
      </c>
      <c r="O5540" s="4">
        <v>34.700000000000003</v>
      </c>
      <c r="P5540" s="4">
        <v>82.8</v>
      </c>
      <c r="Q5540" s="4">
        <v>34.1</v>
      </c>
      <c r="R5540" s="5">
        <v>546538.30000000005</v>
      </c>
      <c r="S5540" s="5">
        <v>728717.7</v>
      </c>
      <c r="T5540" s="5">
        <v>9108971.4000000004</v>
      </c>
    </row>
    <row r="5541" spans="1:20" x14ac:dyDescent="0.25">
      <c r="A5541">
        <v>554</v>
      </c>
      <c r="B5541" t="str">
        <f t="shared" si="372"/>
        <v>554, 2025</v>
      </c>
      <c r="C5541" t="s">
        <v>577</v>
      </c>
      <c r="D5541" t="s">
        <v>45</v>
      </c>
      <c r="E5541" t="s">
        <v>26</v>
      </c>
      <c r="F5541">
        <v>2025</v>
      </c>
      <c r="G5541" s="6">
        <v>2035.9</v>
      </c>
      <c r="H5541" s="1">
        <f t="shared" si="373"/>
        <v>2035900000</v>
      </c>
      <c r="I5541" s="4">
        <v>-6.4</v>
      </c>
      <c r="J5541" s="6">
        <v>5062.6000000000004</v>
      </c>
      <c r="K5541" s="1">
        <f t="shared" si="374"/>
        <v>5062600000</v>
      </c>
      <c r="L5541" s="4">
        <v>7</v>
      </c>
      <c r="M5541" s="4">
        <v>51.4</v>
      </c>
      <c r="N5541" t="str">
        <f t="shared" si="371"/>
        <v>Medium Score</v>
      </c>
      <c r="O5541" s="4">
        <v>38.9</v>
      </c>
      <c r="P5541" s="4">
        <v>80.900000000000006</v>
      </c>
      <c r="Q5541" s="4">
        <v>34.5</v>
      </c>
      <c r="R5541" s="5">
        <v>566442.30000000005</v>
      </c>
      <c r="S5541" s="5">
        <v>755256.4</v>
      </c>
      <c r="T5541" s="5">
        <v>9440705</v>
      </c>
    </row>
    <row r="5542" spans="1:20" x14ac:dyDescent="0.25">
      <c r="A5542">
        <v>555</v>
      </c>
      <c r="B5542" t="str">
        <f t="shared" si="372"/>
        <v>555, 2016</v>
      </c>
      <c r="C5542" t="s">
        <v>578</v>
      </c>
      <c r="D5542" t="s">
        <v>31</v>
      </c>
      <c r="E5542" t="s">
        <v>17</v>
      </c>
      <c r="F5542">
        <v>2016</v>
      </c>
      <c r="G5542" s="6">
        <v>1589.8</v>
      </c>
      <c r="H5542" s="1">
        <f t="shared" si="373"/>
        <v>1589800000</v>
      </c>
      <c r="I5542" s="4">
        <v>14.2</v>
      </c>
      <c r="J5542" s="6">
        <v>2870.6</v>
      </c>
      <c r="K5542" s="1">
        <f t="shared" si="374"/>
        <v>2870600000</v>
      </c>
      <c r="L5542" s="4">
        <v>-4.5999999999999996</v>
      </c>
      <c r="M5542" s="4">
        <v>29</v>
      </c>
      <c r="N5542" t="str">
        <f t="shared" si="371"/>
        <v>Low Score</v>
      </c>
      <c r="O5542" s="4">
        <v>9.8000000000000007</v>
      </c>
      <c r="P5542" s="4">
        <v>34.200000000000003</v>
      </c>
      <c r="Q5542" s="4">
        <v>43</v>
      </c>
      <c r="R5542" s="5">
        <v>1798539.8</v>
      </c>
      <c r="S5542" s="5">
        <v>539561.9</v>
      </c>
      <c r="T5542" s="5">
        <v>17985397.800000001</v>
      </c>
    </row>
    <row r="5543" spans="1:20" x14ac:dyDescent="0.25">
      <c r="A5543">
        <v>555</v>
      </c>
      <c r="B5543" t="str">
        <f t="shared" si="372"/>
        <v>555, 2017</v>
      </c>
      <c r="C5543" t="s">
        <v>578</v>
      </c>
      <c r="D5543" t="s">
        <v>31</v>
      </c>
      <c r="E5543" t="s">
        <v>17</v>
      </c>
      <c r="F5543">
        <v>2017</v>
      </c>
      <c r="G5543" s="6">
        <v>2061.4</v>
      </c>
      <c r="H5543" s="1">
        <f t="shared" si="373"/>
        <v>2061400000</v>
      </c>
      <c r="I5543" s="4">
        <v>12.2</v>
      </c>
      <c r="J5543" s="6">
        <v>4591.8999999999996</v>
      </c>
      <c r="K5543" s="1">
        <f t="shared" si="374"/>
        <v>4591900000</v>
      </c>
      <c r="L5543" s="4">
        <v>29.7</v>
      </c>
      <c r="M5543" s="4">
        <v>29.1</v>
      </c>
      <c r="N5543" t="str">
        <f t="shared" si="371"/>
        <v>Low Score</v>
      </c>
      <c r="O5543" s="4">
        <v>11.4</v>
      </c>
      <c r="P5543" s="4">
        <v>32.4</v>
      </c>
      <c r="Q5543" s="4">
        <v>43.4</v>
      </c>
      <c r="R5543" s="5">
        <v>2308622.7000000002</v>
      </c>
      <c r="S5543" s="5">
        <v>692586.8</v>
      </c>
      <c r="T5543" s="5">
        <v>23086227.5</v>
      </c>
    </row>
    <row r="5544" spans="1:20" x14ac:dyDescent="0.25">
      <c r="A5544">
        <v>555</v>
      </c>
      <c r="B5544" t="str">
        <f t="shared" si="372"/>
        <v>555, 2018</v>
      </c>
      <c r="C5544" t="s">
        <v>578</v>
      </c>
      <c r="D5544" t="s">
        <v>31</v>
      </c>
      <c r="E5544" t="s">
        <v>17</v>
      </c>
      <c r="F5544">
        <v>2018</v>
      </c>
      <c r="G5544" s="6">
        <v>2144.8000000000002</v>
      </c>
      <c r="H5544" s="1">
        <f t="shared" si="373"/>
        <v>2144800000.0000002</v>
      </c>
      <c r="I5544" s="4">
        <v>18.8</v>
      </c>
      <c r="J5544" s="6">
        <v>6141.8</v>
      </c>
      <c r="K5544" s="1">
        <f t="shared" si="374"/>
        <v>6141800000</v>
      </c>
      <c r="L5544" s="4">
        <v>4</v>
      </c>
      <c r="M5544" s="4">
        <v>29.7</v>
      </c>
      <c r="N5544" t="str">
        <f t="shared" si="371"/>
        <v>Low Score</v>
      </c>
      <c r="O5544" s="4">
        <v>12.1</v>
      </c>
      <c r="P5544" s="4">
        <v>34.799999999999997</v>
      </c>
      <c r="Q5544" s="4">
        <v>42.3</v>
      </c>
      <c r="R5544" s="5">
        <v>2392759.2000000002</v>
      </c>
      <c r="S5544" s="5">
        <v>717827.8</v>
      </c>
      <c r="T5544" s="5">
        <v>23927591.699999999</v>
      </c>
    </row>
    <row r="5545" spans="1:20" x14ac:dyDescent="0.25">
      <c r="A5545">
        <v>555</v>
      </c>
      <c r="B5545" t="str">
        <f t="shared" si="372"/>
        <v>555, 2019</v>
      </c>
      <c r="C5545" t="s">
        <v>578</v>
      </c>
      <c r="D5545" t="s">
        <v>31</v>
      </c>
      <c r="E5545" t="s">
        <v>17</v>
      </c>
      <c r="F5545">
        <v>2019</v>
      </c>
      <c r="G5545" s="6">
        <v>2402.1999999999998</v>
      </c>
      <c r="H5545" s="1">
        <f t="shared" si="373"/>
        <v>2402200000</v>
      </c>
      <c r="I5545" s="4">
        <v>16.399999999999999</v>
      </c>
      <c r="J5545" s="6">
        <v>5336.4</v>
      </c>
      <c r="K5545" s="1">
        <f t="shared" si="374"/>
        <v>5336400000</v>
      </c>
      <c r="L5545" s="4">
        <v>12</v>
      </c>
      <c r="M5545" s="4">
        <v>31.2</v>
      </c>
      <c r="N5545" t="str">
        <f t="shared" si="371"/>
        <v>Low Score</v>
      </c>
      <c r="O5545" s="4">
        <v>15.1</v>
      </c>
      <c r="P5545" s="4">
        <v>35.5</v>
      </c>
      <c r="Q5545" s="4">
        <v>43</v>
      </c>
      <c r="R5545" s="5">
        <v>2629395.7999999998</v>
      </c>
      <c r="S5545" s="5">
        <v>788818.7</v>
      </c>
      <c r="T5545" s="5">
        <v>26293957.899999999</v>
      </c>
    </row>
    <row r="5546" spans="1:20" x14ac:dyDescent="0.25">
      <c r="A5546">
        <v>555</v>
      </c>
      <c r="B5546" t="str">
        <f t="shared" si="372"/>
        <v>555, 2020</v>
      </c>
      <c r="C5546" t="s">
        <v>578</v>
      </c>
      <c r="D5546" t="s">
        <v>31</v>
      </c>
      <c r="E5546" t="s">
        <v>17</v>
      </c>
      <c r="F5546">
        <v>2020</v>
      </c>
      <c r="G5546" s="6">
        <v>2504.4</v>
      </c>
      <c r="H5546" s="1">
        <f t="shared" si="373"/>
        <v>2504400000</v>
      </c>
      <c r="I5546" s="4">
        <v>18.600000000000001</v>
      </c>
      <c r="J5546" s="6">
        <v>4582</v>
      </c>
      <c r="K5546" s="1">
        <f t="shared" si="374"/>
        <v>4582000000</v>
      </c>
      <c r="L5546" s="4">
        <v>4.3</v>
      </c>
      <c r="M5546" s="4">
        <v>32.6</v>
      </c>
      <c r="N5546" t="str">
        <f t="shared" si="371"/>
        <v>Low Score</v>
      </c>
      <c r="O5546" s="4">
        <v>16</v>
      </c>
      <c r="P5546" s="4">
        <v>37.700000000000003</v>
      </c>
      <c r="Q5546" s="4">
        <v>44.2</v>
      </c>
      <c r="R5546" s="5">
        <v>2724283.9</v>
      </c>
      <c r="S5546" s="5">
        <v>817285.2</v>
      </c>
      <c r="T5546" s="5">
        <v>27242839.300000001</v>
      </c>
    </row>
    <row r="5547" spans="1:20" x14ac:dyDescent="0.25">
      <c r="A5547">
        <v>555</v>
      </c>
      <c r="B5547" t="str">
        <f t="shared" si="372"/>
        <v>555, 2021</v>
      </c>
      <c r="C5547" t="s">
        <v>578</v>
      </c>
      <c r="D5547" t="s">
        <v>31</v>
      </c>
      <c r="E5547" t="s">
        <v>17</v>
      </c>
      <c r="F5547">
        <v>2021</v>
      </c>
      <c r="G5547" s="6">
        <v>2756.1</v>
      </c>
      <c r="H5547" s="1">
        <f t="shared" si="373"/>
        <v>2756100000</v>
      </c>
      <c r="I5547" s="4">
        <v>20.399999999999999</v>
      </c>
      <c r="J5547" s="6">
        <v>9974.5</v>
      </c>
      <c r="K5547" s="1">
        <f t="shared" si="374"/>
        <v>9974500000</v>
      </c>
      <c r="L5547" s="4">
        <v>10</v>
      </c>
      <c r="M5547" s="4">
        <v>35.299999999999997</v>
      </c>
      <c r="N5547" t="str">
        <f t="shared" si="371"/>
        <v>Low Score</v>
      </c>
      <c r="O5547" s="4">
        <v>18.7</v>
      </c>
      <c r="P5547" s="4">
        <v>41.9</v>
      </c>
      <c r="Q5547" s="4">
        <v>45.2</v>
      </c>
      <c r="R5547" s="5">
        <v>2946081.7</v>
      </c>
      <c r="S5547" s="5">
        <v>883824.5</v>
      </c>
      <c r="T5547" s="5">
        <v>29460816.5</v>
      </c>
    </row>
    <row r="5548" spans="1:20" x14ac:dyDescent="0.25">
      <c r="A5548">
        <v>555</v>
      </c>
      <c r="B5548" t="str">
        <f t="shared" si="372"/>
        <v>555, 2022</v>
      </c>
      <c r="C5548" t="s">
        <v>578</v>
      </c>
      <c r="D5548" t="s">
        <v>31</v>
      </c>
      <c r="E5548" t="s">
        <v>17</v>
      </c>
      <c r="F5548">
        <v>2022</v>
      </c>
      <c r="G5548" s="6">
        <v>2684</v>
      </c>
      <c r="H5548" s="1">
        <f t="shared" si="373"/>
        <v>2684000000</v>
      </c>
      <c r="I5548" s="4">
        <v>26.7</v>
      </c>
      <c r="J5548" s="6">
        <v>12215.9</v>
      </c>
      <c r="K5548" s="1">
        <f t="shared" si="374"/>
        <v>12215900000</v>
      </c>
      <c r="L5548" s="4">
        <v>-2.6</v>
      </c>
      <c r="M5548" s="4">
        <v>37.9</v>
      </c>
      <c r="N5548" t="str">
        <f t="shared" si="371"/>
        <v>Low Score</v>
      </c>
      <c r="O5548" s="4">
        <v>20.399999999999999</v>
      </c>
      <c r="P5548" s="4">
        <v>44.6</v>
      </c>
      <c r="Q5548" s="4">
        <v>48.7</v>
      </c>
      <c r="R5548" s="5">
        <v>2837121.1</v>
      </c>
      <c r="S5548" s="5">
        <v>851136.3</v>
      </c>
      <c r="T5548" s="5">
        <v>28371211.300000001</v>
      </c>
    </row>
    <row r="5549" spans="1:20" x14ac:dyDescent="0.25">
      <c r="A5549">
        <v>555</v>
      </c>
      <c r="B5549" t="str">
        <f t="shared" si="372"/>
        <v>555, 2023</v>
      </c>
      <c r="C5549" t="s">
        <v>578</v>
      </c>
      <c r="D5549" t="s">
        <v>31</v>
      </c>
      <c r="E5549" t="s">
        <v>17</v>
      </c>
      <c r="F5549">
        <v>2023</v>
      </c>
      <c r="G5549" s="6">
        <v>2482.3000000000002</v>
      </c>
      <c r="H5549" s="1">
        <f t="shared" si="373"/>
        <v>2482300000</v>
      </c>
      <c r="I5549" s="4">
        <v>26.7</v>
      </c>
      <c r="J5549" s="6">
        <v>8768.2000000000007</v>
      </c>
      <c r="K5549" s="1">
        <f t="shared" si="374"/>
        <v>8768200000</v>
      </c>
      <c r="L5549" s="4">
        <v>-7.5</v>
      </c>
      <c r="M5549" s="4">
        <v>40</v>
      </c>
      <c r="N5549" t="str">
        <f t="shared" si="371"/>
        <v>Medium Score</v>
      </c>
      <c r="O5549" s="4">
        <v>21</v>
      </c>
      <c r="P5549" s="4">
        <v>48.9</v>
      </c>
      <c r="Q5549" s="4">
        <v>50.2</v>
      </c>
      <c r="R5549" s="5">
        <v>2613064.7999999998</v>
      </c>
      <c r="S5549" s="5">
        <v>783919.4</v>
      </c>
      <c r="T5549" s="5">
        <v>26130647.800000001</v>
      </c>
    </row>
    <row r="5550" spans="1:20" x14ac:dyDescent="0.25">
      <c r="A5550">
        <v>555</v>
      </c>
      <c r="B5550" t="str">
        <f t="shared" si="372"/>
        <v>555, 2024</v>
      </c>
      <c r="C5550" t="s">
        <v>578</v>
      </c>
      <c r="D5550" t="s">
        <v>31</v>
      </c>
      <c r="E5550" t="s">
        <v>17</v>
      </c>
      <c r="F5550">
        <v>2024</v>
      </c>
      <c r="G5550" s="6">
        <v>2359.3000000000002</v>
      </c>
      <c r="H5550" s="1">
        <f t="shared" si="373"/>
        <v>2359300000</v>
      </c>
      <c r="I5550" s="4">
        <v>23.9</v>
      </c>
      <c r="J5550" s="6">
        <v>7182.4</v>
      </c>
      <c r="K5550" s="1">
        <f t="shared" si="374"/>
        <v>7182400000</v>
      </c>
      <c r="L5550" s="4">
        <v>-5</v>
      </c>
      <c r="M5550" s="4">
        <v>41.4</v>
      </c>
      <c r="N5550" t="str">
        <f t="shared" si="371"/>
        <v>Medium Score</v>
      </c>
      <c r="O5550" s="4">
        <v>25.1</v>
      </c>
      <c r="P5550" s="4">
        <v>46.5</v>
      </c>
      <c r="Q5550" s="4">
        <v>52.7</v>
      </c>
      <c r="R5550" s="5">
        <v>2417169.4</v>
      </c>
      <c r="S5550" s="5">
        <v>725150.8</v>
      </c>
      <c r="T5550" s="5">
        <v>24171693.800000001</v>
      </c>
    </row>
    <row r="5551" spans="1:20" x14ac:dyDescent="0.25">
      <c r="A5551">
        <v>555</v>
      </c>
      <c r="B5551" t="str">
        <f t="shared" si="372"/>
        <v>555, 2025</v>
      </c>
      <c r="C5551" t="s">
        <v>578</v>
      </c>
      <c r="D5551" t="s">
        <v>31</v>
      </c>
      <c r="E5551" t="s">
        <v>17</v>
      </c>
      <c r="F5551">
        <v>2025</v>
      </c>
      <c r="G5551" s="6">
        <v>2171.5</v>
      </c>
      <c r="H5551" s="1">
        <f t="shared" si="373"/>
        <v>2171500000</v>
      </c>
      <c r="I5551" s="4">
        <v>16.7</v>
      </c>
      <c r="J5551" s="6">
        <v>5617.9</v>
      </c>
      <c r="K5551" s="1">
        <f t="shared" si="374"/>
        <v>5617900000</v>
      </c>
      <c r="L5551" s="4">
        <v>-8</v>
      </c>
      <c r="M5551" s="4">
        <v>41.5</v>
      </c>
      <c r="N5551" t="str">
        <f t="shared" si="371"/>
        <v>Medium Score</v>
      </c>
      <c r="O5551" s="4">
        <v>26.5</v>
      </c>
      <c r="P5551" s="4">
        <v>46.9</v>
      </c>
      <c r="Q5551" s="4">
        <v>51.2</v>
      </c>
      <c r="R5551" s="5">
        <v>2203484.2999999998</v>
      </c>
      <c r="S5551" s="5">
        <v>661045.30000000005</v>
      </c>
      <c r="T5551" s="5">
        <v>22034843.100000001</v>
      </c>
    </row>
    <row r="5552" spans="1:20" x14ac:dyDescent="0.25">
      <c r="A5552">
        <v>556</v>
      </c>
      <c r="B5552" t="str">
        <f t="shared" si="372"/>
        <v>556, 2016</v>
      </c>
      <c r="C5552" t="s">
        <v>579</v>
      </c>
      <c r="D5552" t="s">
        <v>14</v>
      </c>
      <c r="E5552" t="s">
        <v>12</v>
      </c>
      <c r="F5552">
        <v>2016</v>
      </c>
      <c r="G5552" s="6">
        <v>2512.6</v>
      </c>
      <c r="H5552" s="1">
        <f t="shared" si="373"/>
        <v>2512600000</v>
      </c>
      <c r="I5552" s="4">
        <v>6.3</v>
      </c>
      <c r="J5552" s="6">
        <v>2983.3</v>
      </c>
      <c r="K5552" s="1">
        <f t="shared" si="374"/>
        <v>2983300000</v>
      </c>
      <c r="L5552" s="4">
        <v>0.5</v>
      </c>
      <c r="M5552" s="4">
        <v>37</v>
      </c>
      <c r="N5552" t="str">
        <f t="shared" si="371"/>
        <v>Low Score</v>
      </c>
      <c r="O5552" s="4">
        <v>36.9</v>
      </c>
      <c r="P5552" s="4">
        <v>44.4</v>
      </c>
      <c r="Q5552" s="4">
        <v>29.6</v>
      </c>
      <c r="R5552" s="5">
        <v>1419231.7</v>
      </c>
      <c r="S5552" s="5">
        <v>236538.6</v>
      </c>
      <c r="T5552" s="5">
        <v>4730772.2</v>
      </c>
    </row>
    <row r="5553" spans="1:20" x14ac:dyDescent="0.25">
      <c r="A5553">
        <v>556</v>
      </c>
      <c r="B5553" t="str">
        <f t="shared" si="372"/>
        <v>556, 2017</v>
      </c>
      <c r="C5553" t="s">
        <v>579</v>
      </c>
      <c r="D5553" t="s">
        <v>14</v>
      </c>
      <c r="E5553" t="s">
        <v>12</v>
      </c>
      <c r="F5553">
        <v>2017</v>
      </c>
      <c r="G5553" s="6">
        <v>2267.9</v>
      </c>
      <c r="H5553" s="1">
        <f t="shared" si="373"/>
        <v>2267900000</v>
      </c>
      <c r="I5553" s="4">
        <v>8.1999999999999993</v>
      </c>
      <c r="J5553" s="6">
        <v>2676.9</v>
      </c>
      <c r="K5553" s="1">
        <f t="shared" si="374"/>
        <v>2676900000</v>
      </c>
      <c r="L5553" s="4">
        <v>-9.6999999999999993</v>
      </c>
      <c r="M5553" s="4">
        <v>37</v>
      </c>
      <c r="N5553" t="str">
        <f t="shared" si="371"/>
        <v>Low Score</v>
      </c>
      <c r="O5553" s="4">
        <v>35.4</v>
      </c>
      <c r="P5553" s="4">
        <v>46.1</v>
      </c>
      <c r="Q5553" s="4">
        <v>29.6</v>
      </c>
      <c r="R5553" s="5">
        <v>1295510.2</v>
      </c>
      <c r="S5553" s="5">
        <v>215918.4</v>
      </c>
      <c r="T5553" s="5">
        <v>4318367.3</v>
      </c>
    </row>
    <row r="5554" spans="1:20" x14ac:dyDescent="0.25">
      <c r="A5554">
        <v>556</v>
      </c>
      <c r="B5554" t="str">
        <f t="shared" si="372"/>
        <v>556, 2018</v>
      </c>
      <c r="C5554" t="s">
        <v>579</v>
      </c>
      <c r="D5554" t="s">
        <v>14</v>
      </c>
      <c r="E5554" t="s">
        <v>12</v>
      </c>
      <c r="F5554">
        <v>2018</v>
      </c>
      <c r="G5554" s="6">
        <v>2191.6999999999998</v>
      </c>
      <c r="H5554" s="1">
        <f t="shared" si="373"/>
        <v>2191700000</v>
      </c>
      <c r="I5554" s="4">
        <v>7.6</v>
      </c>
      <c r="J5554" s="6">
        <v>1820.3</v>
      </c>
      <c r="K5554" s="1">
        <f t="shared" si="374"/>
        <v>1820300000</v>
      </c>
      <c r="L5554" s="4">
        <v>-3.4</v>
      </c>
      <c r="M5554" s="4">
        <v>38.1</v>
      </c>
      <c r="N5554" t="str">
        <f t="shared" si="371"/>
        <v>Low Score</v>
      </c>
      <c r="O5554" s="4">
        <v>35.9</v>
      </c>
      <c r="P5554" s="4">
        <v>46.8</v>
      </c>
      <c r="Q5554" s="4">
        <v>31.4</v>
      </c>
      <c r="R5554" s="5">
        <v>1247443</v>
      </c>
      <c r="S5554" s="5">
        <v>207907.20000000001</v>
      </c>
      <c r="T5554" s="5">
        <v>4158143.4</v>
      </c>
    </row>
    <row r="5555" spans="1:20" x14ac:dyDescent="0.25">
      <c r="A5555">
        <v>556</v>
      </c>
      <c r="B5555" t="str">
        <f t="shared" si="372"/>
        <v>556, 2019</v>
      </c>
      <c r="C5555" t="s">
        <v>579</v>
      </c>
      <c r="D5555" t="s">
        <v>14</v>
      </c>
      <c r="E5555" t="s">
        <v>12</v>
      </c>
      <c r="F5555">
        <v>2019</v>
      </c>
      <c r="G5555" s="6">
        <v>2488.6</v>
      </c>
      <c r="H5555" s="1">
        <f t="shared" si="373"/>
        <v>2488600000</v>
      </c>
      <c r="I5555" s="4">
        <v>2.7</v>
      </c>
      <c r="J5555" s="6">
        <v>537.29999999999995</v>
      </c>
      <c r="K5555" s="1">
        <f t="shared" si="374"/>
        <v>537300000</v>
      </c>
      <c r="L5555" s="4">
        <v>13.5</v>
      </c>
      <c r="M5555" s="4">
        <v>39.9</v>
      </c>
      <c r="N5555" t="str">
        <f t="shared" si="371"/>
        <v>Low Score</v>
      </c>
      <c r="O5555" s="4">
        <v>37.1</v>
      </c>
      <c r="P5555" s="4">
        <v>49.3</v>
      </c>
      <c r="Q5555" s="4">
        <v>33.299999999999997</v>
      </c>
      <c r="R5555" s="5">
        <v>1404342.3</v>
      </c>
      <c r="S5555" s="5">
        <v>234057.1</v>
      </c>
      <c r="T5555" s="5">
        <v>4681141.0999999996</v>
      </c>
    </row>
    <row r="5556" spans="1:20" x14ac:dyDescent="0.25">
      <c r="A5556">
        <v>556</v>
      </c>
      <c r="B5556" t="str">
        <f t="shared" si="372"/>
        <v>556, 2020</v>
      </c>
      <c r="C5556" t="s">
        <v>579</v>
      </c>
      <c r="D5556" t="s">
        <v>14</v>
      </c>
      <c r="E5556" t="s">
        <v>12</v>
      </c>
      <c r="F5556">
        <v>2020</v>
      </c>
      <c r="G5556" s="6">
        <v>2480.6999999999998</v>
      </c>
      <c r="H5556" s="1">
        <f t="shared" si="373"/>
        <v>2480700000</v>
      </c>
      <c r="I5556" s="4">
        <v>0.5</v>
      </c>
      <c r="J5556" s="6">
        <v>235.8</v>
      </c>
      <c r="K5556" s="1">
        <f t="shared" si="374"/>
        <v>235800000</v>
      </c>
      <c r="L5556" s="4">
        <v>-0.3</v>
      </c>
      <c r="M5556" s="4">
        <v>43</v>
      </c>
      <c r="N5556" t="str">
        <f t="shared" si="371"/>
        <v>Medium Score</v>
      </c>
      <c r="O5556" s="4">
        <v>40.5</v>
      </c>
      <c r="P5556" s="4">
        <v>53.7</v>
      </c>
      <c r="Q5556" s="4">
        <v>34.799999999999997</v>
      </c>
      <c r="R5556" s="5">
        <v>1363682.6</v>
      </c>
      <c r="S5556" s="5">
        <v>227280.4</v>
      </c>
      <c r="T5556" s="5">
        <v>4545608.8</v>
      </c>
    </row>
    <row r="5557" spans="1:20" x14ac:dyDescent="0.25">
      <c r="A5557">
        <v>556</v>
      </c>
      <c r="B5557" t="str">
        <f t="shared" si="372"/>
        <v>556, 2021</v>
      </c>
      <c r="C5557" t="s">
        <v>579</v>
      </c>
      <c r="D5557" t="s">
        <v>14</v>
      </c>
      <c r="E5557" t="s">
        <v>12</v>
      </c>
      <c r="F5557">
        <v>2021</v>
      </c>
      <c r="G5557" s="6">
        <v>2396.8000000000002</v>
      </c>
      <c r="H5557" s="1">
        <f t="shared" si="373"/>
        <v>2396800000</v>
      </c>
      <c r="I5557" s="4">
        <v>-0.4</v>
      </c>
      <c r="J5557" s="6">
        <v>2054.6</v>
      </c>
      <c r="K5557" s="1">
        <f t="shared" si="374"/>
        <v>2054600000</v>
      </c>
      <c r="L5557" s="4">
        <v>-3.4</v>
      </c>
      <c r="M5557" s="4">
        <v>42.6</v>
      </c>
      <c r="N5557" t="str">
        <f t="shared" si="371"/>
        <v>Medium Score</v>
      </c>
      <c r="O5557" s="4">
        <v>38.700000000000003</v>
      </c>
      <c r="P5557" s="4">
        <v>53.4</v>
      </c>
      <c r="Q5557" s="4">
        <v>35.6</v>
      </c>
      <c r="R5557" s="5">
        <v>1336153.8</v>
      </c>
      <c r="S5557" s="5">
        <v>222692.3</v>
      </c>
      <c r="T5557" s="5">
        <v>4453846</v>
      </c>
    </row>
    <row r="5558" spans="1:20" x14ac:dyDescent="0.25">
      <c r="A5558">
        <v>556</v>
      </c>
      <c r="B5558" t="str">
        <f t="shared" si="372"/>
        <v>556, 2022</v>
      </c>
      <c r="C5558" t="s">
        <v>579</v>
      </c>
      <c r="D5558" t="s">
        <v>14</v>
      </c>
      <c r="E5558" t="s">
        <v>12</v>
      </c>
      <c r="F5558">
        <v>2022</v>
      </c>
      <c r="G5558" s="6">
        <v>2746.4</v>
      </c>
      <c r="H5558" s="1">
        <f t="shared" si="373"/>
        <v>2746400000</v>
      </c>
      <c r="I5558" s="4">
        <v>1.2</v>
      </c>
      <c r="J5558" s="6">
        <v>346.5</v>
      </c>
      <c r="K5558" s="1">
        <f t="shared" si="374"/>
        <v>346500000</v>
      </c>
      <c r="L5558" s="4">
        <v>14.6</v>
      </c>
      <c r="M5558" s="4">
        <v>45.9</v>
      </c>
      <c r="N5558" t="str">
        <f t="shared" si="371"/>
        <v>Medium Score</v>
      </c>
      <c r="O5558" s="4">
        <v>42.6</v>
      </c>
      <c r="P5558" s="4">
        <v>56.8</v>
      </c>
      <c r="Q5558" s="4">
        <v>38.200000000000003</v>
      </c>
      <c r="R5558" s="5">
        <v>1486381.7</v>
      </c>
      <c r="S5558" s="5">
        <v>247730.3</v>
      </c>
      <c r="T5558" s="5">
        <v>4954605.5999999996</v>
      </c>
    </row>
    <row r="5559" spans="1:20" x14ac:dyDescent="0.25">
      <c r="A5559">
        <v>556</v>
      </c>
      <c r="B5559" t="str">
        <f t="shared" si="372"/>
        <v>556, 2023</v>
      </c>
      <c r="C5559" t="s">
        <v>579</v>
      </c>
      <c r="D5559" t="s">
        <v>14</v>
      </c>
      <c r="E5559" t="s">
        <v>12</v>
      </c>
      <c r="F5559">
        <v>2023</v>
      </c>
      <c r="G5559" s="6">
        <v>2582.9</v>
      </c>
      <c r="H5559" s="1">
        <f t="shared" si="373"/>
        <v>2582900000</v>
      </c>
      <c r="I5559" s="4">
        <v>-1.5</v>
      </c>
      <c r="J5559" s="6">
        <v>5746.6</v>
      </c>
      <c r="K5559" s="1">
        <f t="shared" si="374"/>
        <v>5746600000</v>
      </c>
      <c r="L5559" s="4">
        <v>-6</v>
      </c>
      <c r="M5559" s="4">
        <v>45.5</v>
      </c>
      <c r="N5559" t="str">
        <f t="shared" si="371"/>
        <v>Medium Score</v>
      </c>
      <c r="O5559" s="4">
        <v>41.6</v>
      </c>
      <c r="P5559" s="4">
        <v>57.8</v>
      </c>
      <c r="Q5559" s="4">
        <v>37.1</v>
      </c>
      <c r="R5559" s="5">
        <v>1408228</v>
      </c>
      <c r="S5559" s="5">
        <v>234704.7</v>
      </c>
      <c r="T5559" s="5">
        <v>4694093.2</v>
      </c>
    </row>
    <row r="5560" spans="1:20" x14ac:dyDescent="0.25">
      <c r="A5560">
        <v>556</v>
      </c>
      <c r="B5560" t="str">
        <f t="shared" si="372"/>
        <v>556, 2024</v>
      </c>
      <c r="C5560" t="s">
        <v>579</v>
      </c>
      <c r="D5560" t="s">
        <v>14</v>
      </c>
      <c r="E5560" t="s">
        <v>12</v>
      </c>
      <c r="F5560">
        <v>2024</v>
      </c>
      <c r="G5560" s="6">
        <v>2857.3</v>
      </c>
      <c r="H5560" s="1">
        <f t="shared" si="373"/>
        <v>2857300000</v>
      </c>
      <c r="I5560" s="4">
        <v>-0.5</v>
      </c>
      <c r="J5560" s="6">
        <v>12613.3</v>
      </c>
      <c r="K5560" s="1">
        <f t="shared" si="374"/>
        <v>12613300000</v>
      </c>
      <c r="L5560" s="4">
        <v>10.6</v>
      </c>
      <c r="M5560" s="4">
        <v>46.2</v>
      </c>
      <c r="N5560" t="str">
        <f t="shared" si="371"/>
        <v>Medium Score</v>
      </c>
      <c r="O5560" s="4">
        <v>43</v>
      </c>
      <c r="P5560" s="4">
        <v>56.7</v>
      </c>
      <c r="Q5560" s="4">
        <v>38.799999999999997</v>
      </c>
      <c r="R5560" s="5">
        <v>1541272.9</v>
      </c>
      <c r="S5560" s="5">
        <v>256878.8</v>
      </c>
      <c r="T5560" s="5">
        <v>5137576.4000000004</v>
      </c>
    </row>
    <row r="5561" spans="1:20" x14ac:dyDescent="0.25">
      <c r="A5561">
        <v>556</v>
      </c>
      <c r="B5561" t="str">
        <f t="shared" si="372"/>
        <v>556, 2025</v>
      </c>
      <c r="C5561" t="s">
        <v>579</v>
      </c>
      <c r="D5561" t="s">
        <v>14</v>
      </c>
      <c r="E5561" t="s">
        <v>12</v>
      </c>
      <c r="F5561">
        <v>2025</v>
      </c>
      <c r="G5561" s="6">
        <v>3052.8</v>
      </c>
      <c r="H5561" s="1">
        <f t="shared" si="373"/>
        <v>3052800000</v>
      </c>
      <c r="I5561" s="4">
        <v>2.9</v>
      </c>
      <c r="J5561" s="6">
        <v>1549.3</v>
      </c>
      <c r="K5561" s="1">
        <f t="shared" si="374"/>
        <v>1549300000</v>
      </c>
      <c r="L5561" s="4">
        <v>6.8</v>
      </c>
      <c r="M5561" s="4">
        <v>46.2</v>
      </c>
      <c r="N5561" t="str">
        <f t="shared" si="371"/>
        <v>Medium Score</v>
      </c>
      <c r="O5561" s="4">
        <v>43.2</v>
      </c>
      <c r="P5561" s="4">
        <v>58.8</v>
      </c>
      <c r="Q5561" s="4">
        <v>36.700000000000003</v>
      </c>
      <c r="R5561" s="5">
        <v>1644022.1</v>
      </c>
      <c r="S5561" s="5">
        <v>274003.7</v>
      </c>
      <c r="T5561" s="5">
        <v>5480073.7999999998</v>
      </c>
    </row>
    <row r="5562" spans="1:20" x14ac:dyDescent="0.25">
      <c r="A5562">
        <v>557</v>
      </c>
      <c r="B5562" t="str">
        <f t="shared" si="372"/>
        <v>557, 2016</v>
      </c>
      <c r="C5562" t="s">
        <v>580</v>
      </c>
      <c r="D5562" t="s">
        <v>24</v>
      </c>
      <c r="E5562" t="s">
        <v>28</v>
      </c>
      <c r="F5562">
        <v>2016</v>
      </c>
      <c r="G5562" s="6">
        <v>4355.8</v>
      </c>
      <c r="H5562" s="1">
        <f t="shared" si="373"/>
        <v>4355800000</v>
      </c>
      <c r="I5562" s="4">
        <v>2.7</v>
      </c>
      <c r="J5562" s="6">
        <v>2188.5</v>
      </c>
      <c r="K5562" s="1">
        <f t="shared" si="374"/>
        <v>2188500000</v>
      </c>
      <c r="L5562" s="4">
        <v>9.9</v>
      </c>
      <c r="M5562" s="4">
        <v>64.8</v>
      </c>
      <c r="N5562" t="str">
        <f t="shared" si="371"/>
        <v>Medium Score</v>
      </c>
      <c r="O5562" s="4">
        <v>63.9</v>
      </c>
      <c r="P5562" s="4">
        <v>63.8</v>
      </c>
      <c r="Q5562" s="4">
        <v>66.599999999999994</v>
      </c>
      <c r="R5562" s="5">
        <v>327865.3</v>
      </c>
      <c r="S5562" s="5">
        <v>327865.3</v>
      </c>
      <c r="T5562" s="5">
        <v>655730.6</v>
      </c>
    </row>
    <row r="5563" spans="1:20" x14ac:dyDescent="0.25">
      <c r="A5563">
        <v>557</v>
      </c>
      <c r="B5563" t="str">
        <f t="shared" si="372"/>
        <v>557, 2017</v>
      </c>
      <c r="C5563" t="s">
        <v>580</v>
      </c>
      <c r="D5563" t="s">
        <v>24</v>
      </c>
      <c r="E5563" t="s">
        <v>28</v>
      </c>
      <c r="F5563">
        <v>2017</v>
      </c>
      <c r="G5563" s="6">
        <v>4477.5</v>
      </c>
      <c r="H5563" s="1">
        <f t="shared" si="373"/>
        <v>4477500000</v>
      </c>
      <c r="I5563" s="4">
        <v>-2.5</v>
      </c>
      <c r="J5563" s="6">
        <v>19446</v>
      </c>
      <c r="K5563" s="1">
        <f t="shared" si="374"/>
        <v>19446000000</v>
      </c>
      <c r="L5563" s="4">
        <v>2.8</v>
      </c>
      <c r="M5563" s="4">
        <v>65.400000000000006</v>
      </c>
      <c r="N5563" t="str">
        <f t="shared" si="371"/>
        <v>Medium Score</v>
      </c>
      <c r="O5563" s="4">
        <v>63.9</v>
      </c>
      <c r="P5563" s="4">
        <v>63.1</v>
      </c>
      <c r="Q5563" s="4">
        <v>69.3</v>
      </c>
      <c r="R5563" s="5">
        <v>336877.5</v>
      </c>
      <c r="S5563" s="5">
        <v>336877.5</v>
      </c>
      <c r="T5563" s="5">
        <v>673755</v>
      </c>
    </row>
    <row r="5564" spans="1:20" x14ac:dyDescent="0.25">
      <c r="A5564">
        <v>557</v>
      </c>
      <c r="B5564" t="str">
        <f t="shared" si="372"/>
        <v>557, 2018</v>
      </c>
      <c r="C5564" t="s">
        <v>580</v>
      </c>
      <c r="D5564" t="s">
        <v>24</v>
      </c>
      <c r="E5564" t="s">
        <v>28</v>
      </c>
      <c r="F5564">
        <v>2018</v>
      </c>
      <c r="G5564" s="6">
        <v>4658.2</v>
      </c>
      <c r="H5564" s="1">
        <f t="shared" si="373"/>
        <v>4658200000</v>
      </c>
      <c r="I5564" s="4">
        <v>-2</v>
      </c>
      <c r="J5564" s="6">
        <v>18476.599999999999</v>
      </c>
      <c r="K5564" s="1">
        <f t="shared" si="374"/>
        <v>18476600000</v>
      </c>
      <c r="L5564" s="4">
        <v>4</v>
      </c>
      <c r="M5564" s="4">
        <v>65</v>
      </c>
      <c r="N5564" t="str">
        <f t="shared" si="371"/>
        <v>Medium Score</v>
      </c>
      <c r="O5564" s="4">
        <v>65.5</v>
      </c>
      <c r="P5564" s="4">
        <v>59.6</v>
      </c>
      <c r="Q5564" s="4">
        <v>69.8</v>
      </c>
      <c r="R5564" s="5">
        <v>345254.3</v>
      </c>
      <c r="S5564" s="5">
        <v>345254.3</v>
      </c>
      <c r="T5564" s="5">
        <v>690508.7</v>
      </c>
    </row>
    <row r="5565" spans="1:20" x14ac:dyDescent="0.25">
      <c r="A5565">
        <v>557</v>
      </c>
      <c r="B5565" t="str">
        <f t="shared" si="372"/>
        <v>557, 2019</v>
      </c>
      <c r="C5565" t="s">
        <v>580</v>
      </c>
      <c r="D5565" t="s">
        <v>24</v>
      </c>
      <c r="E5565" t="s">
        <v>28</v>
      </c>
      <c r="F5565">
        <v>2019</v>
      </c>
      <c r="G5565" s="6">
        <v>5030.1000000000004</v>
      </c>
      <c r="H5565" s="1">
        <f t="shared" si="373"/>
        <v>5030100000</v>
      </c>
      <c r="I5565" s="4">
        <v>1.8</v>
      </c>
      <c r="J5565" s="6">
        <v>956.2</v>
      </c>
      <c r="K5565" s="1">
        <f t="shared" si="374"/>
        <v>956200000</v>
      </c>
      <c r="L5565" s="4">
        <v>8</v>
      </c>
      <c r="M5565" s="4">
        <v>66.3</v>
      </c>
      <c r="N5565" t="str">
        <f t="shared" si="371"/>
        <v>Medium Score</v>
      </c>
      <c r="O5565" s="4">
        <v>64.599999999999994</v>
      </c>
      <c r="P5565" s="4">
        <v>62.7</v>
      </c>
      <c r="Q5565" s="4">
        <v>71.5</v>
      </c>
      <c r="R5565" s="5">
        <v>376181.4</v>
      </c>
      <c r="S5565" s="5">
        <v>376181.4</v>
      </c>
      <c r="T5565" s="5">
        <v>752362.9</v>
      </c>
    </row>
    <row r="5566" spans="1:20" x14ac:dyDescent="0.25">
      <c r="A5566">
        <v>557</v>
      </c>
      <c r="B5566" t="str">
        <f t="shared" si="372"/>
        <v>557, 2020</v>
      </c>
      <c r="C5566" t="s">
        <v>580</v>
      </c>
      <c r="D5566" t="s">
        <v>24</v>
      </c>
      <c r="E5566" t="s">
        <v>28</v>
      </c>
      <c r="F5566">
        <v>2020</v>
      </c>
      <c r="G5566" s="6">
        <v>5775.1</v>
      </c>
      <c r="H5566" s="1">
        <f t="shared" si="373"/>
        <v>5775100000</v>
      </c>
      <c r="I5566" s="4">
        <v>-0.1</v>
      </c>
      <c r="J5566" s="6">
        <v>14719.2</v>
      </c>
      <c r="K5566" s="1">
        <f t="shared" si="374"/>
        <v>14719200000</v>
      </c>
      <c r="L5566" s="4">
        <v>14.8</v>
      </c>
      <c r="M5566" s="4">
        <v>66</v>
      </c>
      <c r="N5566" t="str">
        <f t="shared" si="371"/>
        <v>Medium Score</v>
      </c>
      <c r="O5566" s="4">
        <v>61.6</v>
      </c>
      <c r="P5566" s="4">
        <v>64.5</v>
      </c>
      <c r="Q5566" s="4">
        <v>71.8</v>
      </c>
      <c r="R5566" s="5">
        <v>443817.7</v>
      </c>
      <c r="S5566" s="5">
        <v>443817.7</v>
      </c>
      <c r="T5566" s="5">
        <v>887635.4</v>
      </c>
    </row>
    <row r="5567" spans="1:20" x14ac:dyDescent="0.25">
      <c r="A5567">
        <v>557</v>
      </c>
      <c r="B5567" t="str">
        <f t="shared" si="372"/>
        <v>557, 2021</v>
      </c>
      <c r="C5567" t="s">
        <v>580</v>
      </c>
      <c r="D5567" t="s">
        <v>24</v>
      </c>
      <c r="E5567" t="s">
        <v>28</v>
      </c>
      <c r="F5567">
        <v>2021</v>
      </c>
      <c r="G5567" s="6">
        <v>6457</v>
      </c>
      <c r="H5567" s="1">
        <f t="shared" si="373"/>
        <v>6457000000</v>
      </c>
      <c r="I5567" s="4">
        <v>0.7</v>
      </c>
      <c r="J5567" s="6">
        <v>1118.2</v>
      </c>
      <c r="K5567" s="1">
        <f t="shared" si="374"/>
        <v>1118200000</v>
      </c>
      <c r="L5567" s="4">
        <v>11.8</v>
      </c>
      <c r="M5567" s="4">
        <v>66.900000000000006</v>
      </c>
      <c r="N5567" t="str">
        <f t="shared" si="371"/>
        <v>Medium Score</v>
      </c>
      <c r="O5567" s="4">
        <v>64.599999999999994</v>
      </c>
      <c r="P5567" s="4">
        <v>63.5</v>
      </c>
      <c r="Q5567" s="4">
        <v>72.7</v>
      </c>
      <c r="R5567" s="5">
        <v>482686.2</v>
      </c>
      <c r="S5567" s="5">
        <v>482686.2</v>
      </c>
      <c r="T5567" s="5">
        <v>965372.3</v>
      </c>
    </row>
    <row r="5568" spans="1:20" x14ac:dyDescent="0.25">
      <c r="A5568">
        <v>557</v>
      </c>
      <c r="B5568" t="str">
        <f t="shared" si="372"/>
        <v>557, 2022</v>
      </c>
      <c r="C5568" t="s">
        <v>580</v>
      </c>
      <c r="D5568" t="s">
        <v>24</v>
      </c>
      <c r="E5568" t="s">
        <v>28</v>
      </c>
      <c r="F5568">
        <v>2022</v>
      </c>
      <c r="G5568" s="6">
        <v>7744.8</v>
      </c>
      <c r="H5568" s="1">
        <f t="shared" si="373"/>
        <v>7744800000</v>
      </c>
      <c r="I5568" s="4">
        <v>0.8</v>
      </c>
      <c r="J5568" s="6">
        <v>1110.3</v>
      </c>
      <c r="K5568" s="1">
        <f t="shared" si="374"/>
        <v>1110300000</v>
      </c>
      <c r="L5568" s="4">
        <v>19.899999999999999</v>
      </c>
      <c r="M5568" s="4">
        <v>67</v>
      </c>
      <c r="N5568" t="str">
        <f t="shared" si="371"/>
        <v>Medium Score</v>
      </c>
      <c r="O5568" s="4">
        <v>64.8</v>
      </c>
      <c r="P5568" s="4">
        <v>61.8</v>
      </c>
      <c r="Q5568" s="4">
        <v>74.400000000000006</v>
      </c>
      <c r="R5568" s="5">
        <v>577982</v>
      </c>
      <c r="S5568" s="5">
        <v>577982</v>
      </c>
      <c r="T5568" s="5">
        <v>1155963.8999999999</v>
      </c>
    </row>
    <row r="5569" spans="1:20" x14ac:dyDescent="0.25">
      <c r="A5569">
        <v>557</v>
      </c>
      <c r="B5569" t="str">
        <f t="shared" si="372"/>
        <v>557, 2023</v>
      </c>
      <c r="C5569" t="s">
        <v>580</v>
      </c>
      <c r="D5569" t="s">
        <v>24</v>
      </c>
      <c r="E5569" t="s">
        <v>28</v>
      </c>
      <c r="F5569">
        <v>2023</v>
      </c>
      <c r="G5569" s="6">
        <v>8861.1</v>
      </c>
      <c r="H5569" s="1">
        <f t="shared" si="373"/>
        <v>8861100000</v>
      </c>
      <c r="I5569" s="4">
        <v>-1.1000000000000001</v>
      </c>
      <c r="J5569" s="6">
        <v>25062.1</v>
      </c>
      <c r="K5569" s="1">
        <f t="shared" si="374"/>
        <v>25062100000</v>
      </c>
      <c r="L5569" s="4">
        <v>14.4</v>
      </c>
      <c r="M5569" s="4">
        <v>67.599999999999994</v>
      </c>
      <c r="N5569" t="str">
        <f t="shared" si="371"/>
        <v>Medium Score</v>
      </c>
      <c r="O5569" s="4">
        <v>65.400000000000006</v>
      </c>
      <c r="P5569" s="4">
        <v>61.6</v>
      </c>
      <c r="Q5569" s="4">
        <v>75.8</v>
      </c>
      <c r="R5569" s="5">
        <v>657975.1</v>
      </c>
      <c r="S5569" s="5">
        <v>657975.1</v>
      </c>
      <c r="T5569" s="5">
        <v>1315950.3</v>
      </c>
    </row>
    <row r="5570" spans="1:20" x14ac:dyDescent="0.25">
      <c r="A5570">
        <v>557</v>
      </c>
      <c r="B5570" t="str">
        <f t="shared" si="372"/>
        <v>557, 2024</v>
      </c>
      <c r="C5570" t="s">
        <v>580</v>
      </c>
      <c r="D5570" t="s">
        <v>24</v>
      </c>
      <c r="E5570" t="s">
        <v>28</v>
      </c>
      <c r="F5570">
        <v>2024</v>
      </c>
      <c r="G5570" s="6">
        <v>10128.700000000001</v>
      </c>
      <c r="H5570" s="1">
        <f t="shared" si="373"/>
        <v>10128700000</v>
      </c>
      <c r="I5570" s="4">
        <v>1.9</v>
      </c>
      <c r="J5570" s="6">
        <v>3662.6</v>
      </c>
      <c r="K5570" s="1">
        <f t="shared" si="374"/>
        <v>3662600000</v>
      </c>
      <c r="L5570" s="4">
        <v>14.3</v>
      </c>
      <c r="M5570" s="4">
        <v>67.5</v>
      </c>
      <c r="N5570" t="str">
        <f t="shared" ref="N5570:N5633" si="375">IF(M5570&gt;=70, "High Score",  IF(M5570&gt;=40, "Medium Score","Low Score"))</f>
        <v>Medium Score</v>
      </c>
      <c r="O5570" s="4">
        <v>64.599999999999994</v>
      </c>
      <c r="P5570" s="4">
        <v>59.7</v>
      </c>
      <c r="Q5570" s="4">
        <v>78.2</v>
      </c>
      <c r="R5570" s="5">
        <v>757160</v>
      </c>
      <c r="S5570" s="5">
        <v>757160</v>
      </c>
      <c r="T5570" s="5">
        <v>1514320</v>
      </c>
    </row>
    <row r="5571" spans="1:20" x14ac:dyDescent="0.25">
      <c r="A5571">
        <v>557</v>
      </c>
      <c r="B5571" t="str">
        <f t="shared" si="372"/>
        <v>557, 2025</v>
      </c>
      <c r="C5571" t="s">
        <v>580</v>
      </c>
      <c r="D5571" t="s">
        <v>24</v>
      </c>
      <c r="E5571" t="s">
        <v>28</v>
      </c>
      <c r="F5571">
        <v>2025</v>
      </c>
      <c r="G5571" s="6">
        <v>11534.9</v>
      </c>
      <c r="H5571" s="1">
        <f t="shared" si="373"/>
        <v>11534900000</v>
      </c>
      <c r="I5571" s="4">
        <v>3.3</v>
      </c>
      <c r="J5571" s="6">
        <v>4090.1</v>
      </c>
      <c r="K5571" s="1">
        <f t="shared" si="374"/>
        <v>4090100000</v>
      </c>
      <c r="L5571" s="4">
        <v>13.9</v>
      </c>
      <c r="M5571" s="4">
        <v>66.599999999999994</v>
      </c>
      <c r="N5571" t="str">
        <f t="shared" si="375"/>
        <v>Medium Score</v>
      </c>
      <c r="O5571" s="4">
        <v>64.3</v>
      </c>
      <c r="P5571" s="4">
        <v>58</v>
      </c>
      <c r="Q5571" s="4">
        <v>77.400000000000006</v>
      </c>
      <c r="R5571" s="5">
        <v>864776.2</v>
      </c>
      <c r="S5571" s="5">
        <v>864776.2</v>
      </c>
      <c r="T5571" s="5">
        <v>1729552.5</v>
      </c>
    </row>
    <row r="5572" spans="1:20" x14ac:dyDescent="0.25">
      <c r="A5572">
        <v>558</v>
      </c>
      <c r="B5572" t="str">
        <f t="shared" si="372"/>
        <v>558, 2016</v>
      </c>
      <c r="C5572" t="s">
        <v>581</v>
      </c>
      <c r="D5572" t="s">
        <v>19</v>
      </c>
      <c r="E5572" t="s">
        <v>20</v>
      </c>
      <c r="F5572">
        <v>2016</v>
      </c>
      <c r="G5572" s="6">
        <v>4021.7</v>
      </c>
      <c r="H5572" s="1">
        <f t="shared" si="373"/>
        <v>4021700000</v>
      </c>
      <c r="I5572" s="4">
        <v>9.6999999999999993</v>
      </c>
      <c r="J5572" s="6">
        <v>4696</v>
      </c>
      <c r="K5572" s="1">
        <f t="shared" si="374"/>
        <v>4696000000</v>
      </c>
      <c r="L5572" s="4">
        <v>1.9</v>
      </c>
      <c r="M5572" s="4">
        <v>50.5</v>
      </c>
      <c r="N5572" t="str">
        <f t="shared" si="375"/>
        <v>Medium Score</v>
      </c>
      <c r="O5572" s="4">
        <v>45.3</v>
      </c>
      <c r="P5572" s="4">
        <v>51.8</v>
      </c>
      <c r="Q5572" s="4">
        <v>54.5</v>
      </c>
      <c r="R5572" s="5">
        <v>71018.600000000006</v>
      </c>
      <c r="S5572" s="5">
        <v>35509.300000000003</v>
      </c>
      <c r="T5572" s="5">
        <v>177546.5</v>
      </c>
    </row>
    <row r="5573" spans="1:20" x14ac:dyDescent="0.25">
      <c r="A5573">
        <v>558</v>
      </c>
      <c r="B5573" t="str">
        <f t="shared" si="372"/>
        <v>558, 2017</v>
      </c>
      <c r="C5573" t="s">
        <v>581</v>
      </c>
      <c r="D5573" t="s">
        <v>19</v>
      </c>
      <c r="E5573" t="s">
        <v>20</v>
      </c>
      <c r="F5573">
        <v>2017</v>
      </c>
      <c r="G5573" s="6">
        <v>3869.6</v>
      </c>
      <c r="H5573" s="1">
        <f t="shared" si="373"/>
        <v>3869600000</v>
      </c>
      <c r="I5573" s="4">
        <v>12.4</v>
      </c>
      <c r="J5573" s="6">
        <v>6177.6</v>
      </c>
      <c r="K5573" s="1">
        <f t="shared" si="374"/>
        <v>6177600000</v>
      </c>
      <c r="L5573" s="4">
        <v>-3.8</v>
      </c>
      <c r="M5573" s="4">
        <v>51.9</v>
      </c>
      <c r="N5573" t="str">
        <f t="shared" si="375"/>
        <v>Medium Score</v>
      </c>
      <c r="O5573" s="4">
        <v>44.5</v>
      </c>
      <c r="P5573" s="4">
        <v>53.7</v>
      </c>
      <c r="Q5573" s="4">
        <v>57.5</v>
      </c>
      <c r="R5573" s="5">
        <v>68773.600000000006</v>
      </c>
      <c r="S5573" s="5">
        <v>34386.800000000003</v>
      </c>
      <c r="T5573" s="5">
        <v>171934.1</v>
      </c>
    </row>
    <row r="5574" spans="1:20" x14ac:dyDescent="0.25">
      <c r="A5574">
        <v>558</v>
      </c>
      <c r="B5574" t="str">
        <f t="shared" si="372"/>
        <v>558, 2018</v>
      </c>
      <c r="C5574" t="s">
        <v>581</v>
      </c>
      <c r="D5574" t="s">
        <v>19</v>
      </c>
      <c r="E5574" t="s">
        <v>20</v>
      </c>
      <c r="F5574">
        <v>2018</v>
      </c>
      <c r="G5574" s="6">
        <v>3723.5</v>
      </c>
      <c r="H5574" s="1">
        <f t="shared" si="373"/>
        <v>3723500000</v>
      </c>
      <c r="I5574" s="4">
        <v>8.5</v>
      </c>
      <c r="J5574" s="6">
        <v>5212.5</v>
      </c>
      <c r="K5574" s="1">
        <f t="shared" si="374"/>
        <v>5212500000</v>
      </c>
      <c r="L5574" s="4">
        <v>-3.8</v>
      </c>
      <c r="M5574" s="4">
        <v>53.5</v>
      </c>
      <c r="N5574" t="str">
        <f t="shared" si="375"/>
        <v>Medium Score</v>
      </c>
      <c r="O5574" s="4">
        <v>47.7</v>
      </c>
      <c r="P5574" s="4">
        <v>54.4</v>
      </c>
      <c r="Q5574" s="4">
        <v>58.3</v>
      </c>
      <c r="R5574" s="5">
        <v>64517.8</v>
      </c>
      <c r="S5574" s="5">
        <v>32258.9</v>
      </c>
      <c r="T5574" s="5">
        <v>161294.5</v>
      </c>
    </row>
    <row r="5575" spans="1:20" x14ac:dyDescent="0.25">
      <c r="A5575">
        <v>558</v>
      </c>
      <c r="B5575" t="str">
        <f t="shared" si="372"/>
        <v>558, 2019</v>
      </c>
      <c r="C5575" t="s">
        <v>581</v>
      </c>
      <c r="D5575" t="s">
        <v>19</v>
      </c>
      <c r="E5575" t="s">
        <v>20</v>
      </c>
      <c r="F5575">
        <v>2019</v>
      </c>
      <c r="G5575" s="6">
        <v>3934.4</v>
      </c>
      <c r="H5575" s="1">
        <f t="shared" si="373"/>
        <v>3934400000</v>
      </c>
      <c r="I5575" s="4">
        <v>8.6</v>
      </c>
      <c r="J5575" s="6">
        <v>2853.2</v>
      </c>
      <c r="K5575" s="1">
        <f t="shared" si="374"/>
        <v>2853200000</v>
      </c>
      <c r="L5575" s="4">
        <v>5.7</v>
      </c>
      <c r="M5575" s="4">
        <v>53.2</v>
      </c>
      <c r="N5575" t="str">
        <f t="shared" si="375"/>
        <v>Medium Score</v>
      </c>
      <c r="O5575" s="4">
        <v>48.9</v>
      </c>
      <c r="P5575" s="4">
        <v>51.7</v>
      </c>
      <c r="Q5575" s="4">
        <v>58.9</v>
      </c>
      <c r="R5575" s="5">
        <v>67508.3</v>
      </c>
      <c r="S5575" s="5">
        <v>33754.1</v>
      </c>
      <c r="T5575" s="5">
        <v>168770.7</v>
      </c>
    </row>
    <row r="5576" spans="1:20" x14ac:dyDescent="0.25">
      <c r="A5576">
        <v>558</v>
      </c>
      <c r="B5576" t="str">
        <f t="shared" si="372"/>
        <v>558, 2020</v>
      </c>
      <c r="C5576" t="s">
        <v>581</v>
      </c>
      <c r="D5576" t="s">
        <v>19</v>
      </c>
      <c r="E5576" t="s">
        <v>20</v>
      </c>
      <c r="F5576">
        <v>2020</v>
      </c>
      <c r="G5576" s="6">
        <v>4028.3</v>
      </c>
      <c r="H5576" s="1">
        <f t="shared" si="373"/>
        <v>4028300000</v>
      </c>
      <c r="I5576" s="4">
        <v>4.4000000000000004</v>
      </c>
      <c r="J5576" s="6">
        <v>2030.5</v>
      </c>
      <c r="K5576" s="1">
        <f t="shared" si="374"/>
        <v>2030500000</v>
      </c>
      <c r="L5576" s="4">
        <v>2.4</v>
      </c>
      <c r="M5576" s="4">
        <v>51.6</v>
      </c>
      <c r="N5576" t="str">
        <f t="shared" si="375"/>
        <v>Medium Score</v>
      </c>
      <c r="O5576" s="4">
        <v>48.2</v>
      </c>
      <c r="P5576" s="4">
        <v>48.9</v>
      </c>
      <c r="Q5576" s="4">
        <v>57.7</v>
      </c>
      <c r="R5576" s="5">
        <v>69506.600000000006</v>
      </c>
      <c r="S5576" s="5">
        <v>34753.300000000003</v>
      </c>
      <c r="T5576" s="5">
        <v>173766.5</v>
      </c>
    </row>
    <row r="5577" spans="1:20" x14ac:dyDescent="0.25">
      <c r="A5577">
        <v>558</v>
      </c>
      <c r="B5577" t="str">
        <f t="shared" si="372"/>
        <v>558, 2021</v>
      </c>
      <c r="C5577" t="s">
        <v>581</v>
      </c>
      <c r="D5577" t="s">
        <v>19</v>
      </c>
      <c r="E5577" t="s">
        <v>20</v>
      </c>
      <c r="F5577">
        <v>2021</v>
      </c>
      <c r="G5577" s="6">
        <v>4002.3</v>
      </c>
      <c r="H5577" s="1">
        <f t="shared" si="373"/>
        <v>4002300000</v>
      </c>
      <c r="I5577" s="4">
        <v>3.3</v>
      </c>
      <c r="J5577" s="6">
        <v>2352.1999999999998</v>
      </c>
      <c r="K5577" s="1">
        <f t="shared" si="374"/>
        <v>2352200000</v>
      </c>
      <c r="L5577" s="4">
        <v>-0.6</v>
      </c>
      <c r="M5577" s="4">
        <v>53.8</v>
      </c>
      <c r="N5577" t="str">
        <f t="shared" si="375"/>
        <v>Medium Score</v>
      </c>
      <c r="O5577" s="4">
        <v>52</v>
      </c>
      <c r="P5577" s="4">
        <v>50.1</v>
      </c>
      <c r="Q5577" s="4">
        <v>59.2</v>
      </c>
      <c r="R5577" s="5">
        <v>66936.5</v>
      </c>
      <c r="S5577" s="5">
        <v>33468.199999999997</v>
      </c>
      <c r="T5577" s="5">
        <v>167341.20000000001</v>
      </c>
    </row>
    <row r="5578" spans="1:20" x14ac:dyDescent="0.25">
      <c r="A5578">
        <v>558</v>
      </c>
      <c r="B5578" t="str">
        <f t="shared" si="372"/>
        <v>558, 2022</v>
      </c>
      <c r="C5578" t="s">
        <v>581</v>
      </c>
      <c r="D5578" t="s">
        <v>19</v>
      </c>
      <c r="E5578" t="s">
        <v>20</v>
      </c>
      <c r="F5578">
        <v>2022</v>
      </c>
      <c r="G5578" s="6">
        <v>4593.6000000000004</v>
      </c>
      <c r="H5578" s="1">
        <f t="shared" si="373"/>
        <v>4593600000</v>
      </c>
      <c r="I5578" s="4">
        <v>1.8</v>
      </c>
      <c r="J5578" s="6">
        <v>831.9</v>
      </c>
      <c r="K5578" s="1">
        <f t="shared" si="374"/>
        <v>831900000</v>
      </c>
      <c r="L5578" s="4">
        <v>14.8</v>
      </c>
      <c r="M5578" s="4">
        <v>55.7</v>
      </c>
      <c r="N5578" t="str">
        <f t="shared" si="375"/>
        <v>Medium Score</v>
      </c>
      <c r="O5578" s="4">
        <v>51</v>
      </c>
      <c r="P5578" s="4">
        <v>54</v>
      </c>
      <c r="Q5578" s="4">
        <v>62.2</v>
      </c>
      <c r="R5578" s="5">
        <v>77468.7</v>
      </c>
      <c r="S5578" s="5">
        <v>38734.300000000003</v>
      </c>
      <c r="T5578" s="5">
        <v>193671.7</v>
      </c>
    </row>
    <row r="5579" spans="1:20" x14ac:dyDescent="0.25">
      <c r="A5579">
        <v>558</v>
      </c>
      <c r="B5579" t="str">
        <f t="shared" si="372"/>
        <v>558, 2023</v>
      </c>
      <c r="C5579" t="s">
        <v>581</v>
      </c>
      <c r="D5579" t="s">
        <v>19</v>
      </c>
      <c r="E5579" t="s">
        <v>20</v>
      </c>
      <c r="F5579">
        <v>2023</v>
      </c>
      <c r="G5579" s="6">
        <v>5002.8999999999996</v>
      </c>
      <c r="H5579" s="1">
        <f t="shared" si="373"/>
        <v>5002900000</v>
      </c>
      <c r="I5579" s="4">
        <v>5.8</v>
      </c>
      <c r="J5579" s="6">
        <v>3060.3</v>
      </c>
      <c r="K5579" s="1">
        <f t="shared" si="374"/>
        <v>3060300000</v>
      </c>
      <c r="L5579" s="4">
        <v>8.9</v>
      </c>
      <c r="M5579" s="4">
        <v>57.9</v>
      </c>
      <c r="N5579" t="str">
        <f t="shared" si="375"/>
        <v>Medium Score</v>
      </c>
      <c r="O5579" s="4">
        <v>53.7</v>
      </c>
      <c r="P5579" s="4">
        <v>52.5</v>
      </c>
      <c r="Q5579" s="4">
        <v>67.3</v>
      </c>
      <c r="R5579" s="5">
        <v>82452</v>
      </c>
      <c r="S5579" s="5">
        <v>41226</v>
      </c>
      <c r="T5579" s="5">
        <v>206129.9</v>
      </c>
    </row>
    <row r="5580" spans="1:20" x14ac:dyDescent="0.25">
      <c r="A5580">
        <v>558</v>
      </c>
      <c r="B5580" t="str">
        <f t="shared" si="372"/>
        <v>558, 2024</v>
      </c>
      <c r="C5580" t="s">
        <v>581</v>
      </c>
      <c r="D5580" t="s">
        <v>19</v>
      </c>
      <c r="E5580" t="s">
        <v>20</v>
      </c>
      <c r="F5580">
        <v>2024</v>
      </c>
      <c r="G5580" s="6">
        <v>4462.5</v>
      </c>
      <c r="H5580" s="1">
        <f t="shared" si="373"/>
        <v>4462500000</v>
      </c>
      <c r="I5580" s="4">
        <v>2.8</v>
      </c>
      <c r="J5580" s="6">
        <v>1443.2</v>
      </c>
      <c r="K5580" s="1">
        <f t="shared" si="374"/>
        <v>1443200000</v>
      </c>
      <c r="L5580" s="4">
        <v>-10.8</v>
      </c>
      <c r="M5580" s="4">
        <v>58.2</v>
      </c>
      <c r="N5580" t="str">
        <f t="shared" si="375"/>
        <v>Medium Score</v>
      </c>
      <c r="O5580" s="4">
        <v>56.9</v>
      </c>
      <c r="P5580" s="4">
        <v>50.9</v>
      </c>
      <c r="Q5580" s="4">
        <v>66.900000000000006</v>
      </c>
      <c r="R5580" s="5">
        <v>71554.2</v>
      </c>
      <c r="S5580" s="5">
        <v>35777.1</v>
      </c>
      <c r="T5580" s="5">
        <v>178885.6</v>
      </c>
    </row>
    <row r="5581" spans="1:20" x14ac:dyDescent="0.25">
      <c r="A5581">
        <v>558</v>
      </c>
      <c r="B5581" t="str">
        <f t="shared" si="372"/>
        <v>558, 2025</v>
      </c>
      <c r="C5581" t="s">
        <v>581</v>
      </c>
      <c r="D5581" t="s">
        <v>19</v>
      </c>
      <c r="E5581" t="s">
        <v>20</v>
      </c>
      <c r="F5581">
        <v>2025</v>
      </c>
      <c r="G5581" s="6">
        <v>4629.6000000000004</v>
      </c>
      <c r="H5581" s="1">
        <f t="shared" si="373"/>
        <v>4629600000</v>
      </c>
      <c r="I5581" s="4">
        <v>2.9</v>
      </c>
      <c r="J5581" s="6">
        <v>2472.1</v>
      </c>
      <c r="K5581" s="1">
        <f t="shared" si="374"/>
        <v>2472100000</v>
      </c>
      <c r="L5581" s="4">
        <v>3.7</v>
      </c>
      <c r="M5581" s="4">
        <v>58.1</v>
      </c>
      <c r="N5581" t="str">
        <f t="shared" si="375"/>
        <v>Medium Score</v>
      </c>
      <c r="O5581" s="4">
        <v>56.7</v>
      </c>
      <c r="P5581" s="4">
        <v>51.4</v>
      </c>
      <c r="Q5581" s="4">
        <v>66.2</v>
      </c>
      <c r="R5581" s="5">
        <v>74355.100000000006</v>
      </c>
      <c r="S5581" s="5">
        <v>37177.5</v>
      </c>
      <c r="T5581" s="5">
        <v>185887.7</v>
      </c>
    </row>
    <row r="5582" spans="1:20" x14ac:dyDescent="0.25">
      <c r="A5582">
        <v>559</v>
      </c>
      <c r="B5582" t="str">
        <f t="shared" si="372"/>
        <v>559, 2016</v>
      </c>
      <c r="C5582" t="s">
        <v>582</v>
      </c>
      <c r="D5582" t="s">
        <v>45</v>
      </c>
      <c r="E5582" t="s">
        <v>20</v>
      </c>
      <c r="F5582">
        <v>2016</v>
      </c>
      <c r="G5582" s="6">
        <v>1802.8</v>
      </c>
      <c r="H5582" s="1">
        <f t="shared" si="373"/>
        <v>1802800000</v>
      </c>
      <c r="I5582" s="4">
        <v>23.5</v>
      </c>
      <c r="J5582" s="6">
        <v>8673.5</v>
      </c>
      <c r="K5582" s="1">
        <f t="shared" si="374"/>
        <v>8673500000</v>
      </c>
      <c r="L5582" s="4">
        <v>4.8</v>
      </c>
      <c r="M5582" s="4">
        <v>40.200000000000003</v>
      </c>
      <c r="N5582" t="str">
        <f t="shared" si="375"/>
        <v>Medium Score</v>
      </c>
      <c r="O5582" s="4">
        <v>51.8</v>
      </c>
      <c r="P5582" s="4">
        <v>25.3</v>
      </c>
      <c r="Q5582" s="4">
        <v>43.4</v>
      </c>
      <c r="R5582" s="5">
        <v>452787.3</v>
      </c>
      <c r="S5582" s="5">
        <v>603716.4</v>
      </c>
      <c r="T5582" s="5">
        <v>7546455.0999999996</v>
      </c>
    </row>
    <row r="5583" spans="1:20" x14ac:dyDescent="0.25">
      <c r="A5583">
        <v>559</v>
      </c>
      <c r="B5583" t="str">
        <f t="shared" si="372"/>
        <v>559, 2017</v>
      </c>
      <c r="C5583" t="s">
        <v>582</v>
      </c>
      <c r="D5583" t="s">
        <v>45</v>
      </c>
      <c r="E5583" t="s">
        <v>20</v>
      </c>
      <c r="F5583">
        <v>2017</v>
      </c>
      <c r="G5583" s="6">
        <v>2154</v>
      </c>
      <c r="H5583" s="1">
        <f t="shared" si="373"/>
        <v>2154000000</v>
      </c>
      <c r="I5583" s="4">
        <v>21.9</v>
      </c>
      <c r="J5583" s="6">
        <v>4707</v>
      </c>
      <c r="K5583" s="1">
        <f t="shared" si="374"/>
        <v>4707000000</v>
      </c>
      <c r="L5583" s="4">
        <v>19.5</v>
      </c>
      <c r="M5583" s="4">
        <v>43.8</v>
      </c>
      <c r="N5583" t="str">
        <f t="shared" si="375"/>
        <v>Medium Score</v>
      </c>
      <c r="O5583" s="4">
        <v>58.8</v>
      </c>
      <c r="P5583" s="4">
        <v>29</v>
      </c>
      <c r="Q5583" s="4">
        <v>43.7</v>
      </c>
      <c r="R5583" s="5">
        <v>509244.1</v>
      </c>
      <c r="S5583" s="5">
        <v>678992.2</v>
      </c>
      <c r="T5583" s="5">
        <v>8487402.3000000007</v>
      </c>
    </row>
    <row r="5584" spans="1:20" x14ac:dyDescent="0.25">
      <c r="A5584">
        <v>559</v>
      </c>
      <c r="B5584" t="str">
        <f t="shared" si="372"/>
        <v>559, 2018</v>
      </c>
      <c r="C5584" t="s">
        <v>582</v>
      </c>
      <c r="D5584" t="s">
        <v>45</v>
      </c>
      <c r="E5584" t="s">
        <v>20</v>
      </c>
      <c r="F5584">
        <v>2018</v>
      </c>
      <c r="G5584" s="6">
        <v>2614.9</v>
      </c>
      <c r="H5584" s="1">
        <f t="shared" si="373"/>
        <v>2614900000</v>
      </c>
      <c r="I5584" s="4">
        <v>17.100000000000001</v>
      </c>
      <c r="J5584" s="6">
        <v>8757.2000000000007</v>
      </c>
      <c r="K5584" s="1">
        <f t="shared" si="374"/>
        <v>8757200000</v>
      </c>
      <c r="L5584" s="4">
        <v>21.4</v>
      </c>
      <c r="M5584" s="4">
        <v>45.9</v>
      </c>
      <c r="N5584" t="str">
        <f t="shared" si="375"/>
        <v>Medium Score</v>
      </c>
      <c r="O5584" s="4">
        <v>60.9</v>
      </c>
      <c r="P5584" s="4">
        <v>31.1</v>
      </c>
      <c r="Q5584" s="4">
        <v>45.7</v>
      </c>
      <c r="R5584" s="5">
        <v>607204.4</v>
      </c>
      <c r="S5584" s="5">
        <v>809605.9</v>
      </c>
      <c r="T5584" s="5">
        <v>10120073.800000001</v>
      </c>
    </row>
    <row r="5585" spans="1:20" x14ac:dyDescent="0.25">
      <c r="A5585">
        <v>559</v>
      </c>
      <c r="B5585" t="str">
        <f t="shared" si="372"/>
        <v>559, 2019</v>
      </c>
      <c r="C5585" t="s">
        <v>582</v>
      </c>
      <c r="D5585" t="s">
        <v>45</v>
      </c>
      <c r="E5585" t="s">
        <v>20</v>
      </c>
      <c r="F5585">
        <v>2019</v>
      </c>
      <c r="G5585" s="6">
        <v>2813.3</v>
      </c>
      <c r="H5585" s="1">
        <f t="shared" si="373"/>
        <v>2813300000</v>
      </c>
      <c r="I5585" s="4">
        <v>14.5</v>
      </c>
      <c r="J5585" s="6">
        <v>6328.6</v>
      </c>
      <c r="K5585" s="1">
        <f t="shared" si="374"/>
        <v>6328600000</v>
      </c>
      <c r="L5585" s="4">
        <v>7.6</v>
      </c>
      <c r="M5585" s="4">
        <v>46.2</v>
      </c>
      <c r="N5585" t="str">
        <f t="shared" si="375"/>
        <v>Medium Score</v>
      </c>
      <c r="O5585" s="4">
        <v>61.2</v>
      </c>
      <c r="P5585" s="4">
        <v>29.8</v>
      </c>
      <c r="Q5585" s="4">
        <v>47.5</v>
      </c>
      <c r="R5585" s="5">
        <v>651085.6</v>
      </c>
      <c r="S5585" s="5">
        <v>868114.1</v>
      </c>
      <c r="T5585" s="5">
        <v>10851426.4</v>
      </c>
    </row>
    <row r="5586" spans="1:20" x14ac:dyDescent="0.25">
      <c r="A5586">
        <v>559</v>
      </c>
      <c r="B5586" t="str">
        <f t="shared" si="372"/>
        <v>559, 2020</v>
      </c>
      <c r="C5586" t="s">
        <v>582</v>
      </c>
      <c r="D5586" t="s">
        <v>45</v>
      </c>
      <c r="E5586" t="s">
        <v>20</v>
      </c>
      <c r="F5586">
        <v>2020</v>
      </c>
      <c r="G5586" s="6">
        <v>3405.4</v>
      </c>
      <c r="H5586" s="1">
        <f t="shared" si="373"/>
        <v>3405400000</v>
      </c>
      <c r="I5586" s="4">
        <v>13</v>
      </c>
      <c r="J5586" s="6">
        <v>4424.2</v>
      </c>
      <c r="K5586" s="1">
        <f t="shared" si="374"/>
        <v>4424200000</v>
      </c>
      <c r="L5586" s="4">
        <v>21</v>
      </c>
      <c r="M5586" s="4">
        <v>47.1</v>
      </c>
      <c r="N5586" t="str">
        <f t="shared" si="375"/>
        <v>Medium Score</v>
      </c>
      <c r="O5586" s="4">
        <v>60</v>
      </c>
      <c r="P5586" s="4">
        <v>33</v>
      </c>
      <c r="Q5586" s="4">
        <v>48.3</v>
      </c>
      <c r="R5586" s="5">
        <v>796538.3</v>
      </c>
      <c r="S5586" s="5">
        <v>1062051.1000000001</v>
      </c>
      <c r="T5586" s="5">
        <v>13275638.4</v>
      </c>
    </row>
    <row r="5587" spans="1:20" x14ac:dyDescent="0.25">
      <c r="A5587">
        <v>559</v>
      </c>
      <c r="B5587" t="str">
        <f t="shared" si="372"/>
        <v>559, 2021</v>
      </c>
      <c r="C5587" t="s">
        <v>582</v>
      </c>
      <c r="D5587" t="s">
        <v>45</v>
      </c>
      <c r="E5587" t="s">
        <v>20</v>
      </c>
      <c r="F5587">
        <v>2021</v>
      </c>
      <c r="G5587" s="6">
        <v>3951</v>
      </c>
      <c r="H5587" s="1">
        <f t="shared" si="373"/>
        <v>3951000000</v>
      </c>
      <c r="I5587" s="4">
        <v>10.6</v>
      </c>
      <c r="J5587" s="6">
        <v>8571</v>
      </c>
      <c r="K5587" s="1">
        <f t="shared" si="374"/>
        <v>8571000000</v>
      </c>
      <c r="L5587" s="4">
        <v>16</v>
      </c>
      <c r="M5587" s="4">
        <v>49.1</v>
      </c>
      <c r="N5587" t="str">
        <f t="shared" si="375"/>
        <v>Medium Score</v>
      </c>
      <c r="O5587" s="4">
        <v>61.4</v>
      </c>
      <c r="P5587" s="4">
        <v>36.700000000000003</v>
      </c>
      <c r="Q5587" s="4">
        <v>49.3</v>
      </c>
      <c r="R5587" s="5">
        <v>913184.9</v>
      </c>
      <c r="S5587" s="5">
        <v>1217579.8999999999</v>
      </c>
      <c r="T5587" s="5">
        <v>15219748.300000001</v>
      </c>
    </row>
    <row r="5588" spans="1:20" x14ac:dyDescent="0.25">
      <c r="A5588">
        <v>559</v>
      </c>
      <c r="B5588" t="str">
        <f t="shared" ref="B5588:B5645" si="376">CONCATENATE(A5588&amp;", "&amp;F5588)</f>
        <v>559, 2022</v>
      </c>
      <c r="C5588" t="s">
        <v>582</v>
      </c>
      <c r="D5588" t="s">
        <v>45</v>
      </c>
      <c r="E5588" t="s">
        <v>20</v>
      </c>
      <c r="F5588">
        <v>2022</v>
      </c>
      <c r="G5588" s="6">
        <v>4209.7</v>
      </c>
      <c r="H5588" s="1">
        <f t="shared" ref="H5588:H5645" si="377">G5588*1000000</f>
        <v>4209700000</v>
      </c>
      <c r="I5588" s="4">
        <v>9.8000000000000007</v>
      </c>
      <c r="J5588" s="6">
        <v>5097.8999999999996</v>
      </c>
      <c r="K5588" s="1">
        <f t="shared" ref="K5588:K5645" si="378">J5588*1000000</f>
        <v>5097900000</v>
      </c>
      <c r="L5588" s="4">
        <v>6.5</v>
      </c>
      <c r="M5588" s="4">
        <v>47.6</v>
      </c>
      <c r="N5588" t="str">
        <f t="shared" si="375"/>
        <v>Medium Score</v>
      </c>
      <c r="O5588" s="4">
        <v>60.8</v>
      </c>
      <c r="P5588" s="4">
        <v>34.5</v>
      </c>
      <c r="Q5588" s="4">
        <v>47.5</v>
      </c>
      <c r="R5588" s="5">
        <v>977646.6</v>
      </c>
      <c r="S5588" s="5">
        <v>1303528.8</v>
      </c>
      <c r="T5588" s="5">
        <v>16294110.1</v>
      </c>
    </row>
    <row r="5589" spans="1:20" x14ac:dyDescent="0.25">
      <c r="A5589">
        <v>559</v>
      </c>
      <c r="B5589" t="str">
        <f t="shared" si="376"/>
        <v>559, 2023</v>
      </c>
      <c r="C5589" t="s">
        <v>582</v>
      </c>
      <c r="D5589" t="s">
        <v>45</v>
      </c>
      <c r="E5589" t="s">
        <v>20</v>
      </c>
      <c r="F5589">
        <v>2023</v>
      </c>
      <c r="G5589" s="6">
        <v>4414.7</v>
      </c>
      <c r="H5589" s="1">
        <f t="shared" si="377"/>
        <v>4414700000</v>
      </c>
      <c r="I5589" s="4">
        <v>11.1</v>
      </c>
      <c r="J5589" s="6">
        <v>9739.2999999999993</v>
      </c>
      <c r="K5589" s="1">
        <f t="shared" si="378"/>
        <v>9739300000</v>
      </c>
      <c r="L5589" s="4">
        <v>4.9000000000000004</v>
      </c>
      <c r="M5589" s="4">
        <v>49.1</v>
      </c>
      <c r="N5589" t="str">
        <f t="shared" si="375"/>
        <v>Medium Score</v>
      </c>
      <c r="O5589" s="4">
        <v>61.8</v>
      </c>
      <c r="P5589" s="4">
        <v>37.299999999999997</v>
      </c>
      <c r="Q5589" s="4">
        <v>48.4</v>
      </c>
      <c r="R5589" s="5">
        <v>1016525.3</v>
      </c>
      <c r="S5589" s="5">
        <v>1355367</v>
      </c>
      <c r="T5589" s="5">
        <v>16942088.100000001</v>
      </c>
    </row>
    <row r="5590" spans="1:20" x14ac:dyDescent="0.25">
      <c r="A5590">
        <v>559</v>
      </c>
      <c r="B5590" t="str">
        <f t="shared" si="376"/>
        <v>559, 2024</v>
      </c>
      <c r="C5590" t="s">
        <v>582</v>
      </c>
      <c r="D5590" t="s">
        <v>45</v>
      </c>
      <c r="E5590" t="s">
        <v>20</v>
      </c>
      <c r="F5590">
        <v>2024</v>
      </c>
      <c r="G5590" s="6">
        <v>4523.7</v>
      </c>
      <c r="H5590" s="1">
        <f t="shared" si="377"/>
        <v>4523700000</v>
      </c>
      <c r="I5590" s="4">
        <v>9.6999999999999993</v>
      </c>
      <c r="J5590" s="6">
        <v>8664.2999999999993</v>
      </c>
      <c r="K5590" s="1">
        <f t="shared" si="378"/>
        <v>8664300000</v>
      </c>
      <c r="L5590" s="4">
        <v>2.5</v>
      </c>
      <c r="M5590" s="4">
        <v>50.4</v>
      </c>
      <c r="N5590" t="str">
        <f t="shared" si="375"/>
        <v>Medium Score</v>
      </c>
      <c r="O5590" s="4">
        <v>64.5</v>
      </c>
      <c r="P5590" s="4">
        <v>36.799999999999997</v>
      </c>
      <c r="Q5590" s="4">
        <v>49.9</v>
      </c>
      <c r="R5590" s="5">
        <v>1015803.6</v>
      </c>
      <c r="S5590" s="5">
        <v>1354404.8</v>
      </c>
      <c r="T5590" s="5">
        <v>16930059.800000001</v>
      </c>
    </row>
    <row r="5591" spans="1:20" x14ac:dyDescent="0.25">
      <c r="A5591">
        <v>559</v>
      </c>
      <c r="B5591" t="str">
        <f t="shared" si="376"/>
        <v>559, 2025</v>
      </c>
      <c r="C5591" t="s">
        <v>582</v>
      </c>
      <c r="D5591" t="s">
        <v>45</v>
      </c>
      <c r="E5591" t="s">
        <v>20</v>
      </c>
      <c r="F5591">
        <v>2025</v>
      </c>
      <c r="G5591" s="6">
        <v>4629.8</v>
      </c>
      <c r="H5591" s="1">
        <f t="shared" si="377"/>
        <v>4629800000</v>
      </c>
      <c r="I5591" s="4">
        <v>9.4</v>
      </c>
      <c r="J5591" s="6">
        <v>3908.8</v>
      </c>
      <c r="K5591" s="1">
        <f t="shared" si="378"/>
        <v>3908800000</v>
      </c>
      <c r="L5591" s="4">
        <v>2.2999999999999998</v>
      </c>
      <c r="M5591" s="4">
        <v>51.8</v>
      </c>
      <c r="N5591" t="str">
        <f t="shared" si="375"/>
        <v>Medium Score</v>
      </c>
      <c r="O5591" s="4">
        <v>66.5</v>
      </c>
      <c r="P5591" s="4">
        <v>37.799999999999997</v>
      </c>
      <c r="Q5591" s="4">
        <v>51</v>
      </c>
      <c r="R5591" s="5">
        <v>1020045.3</v>
      </c>
      <c r="S5591" s="5">
        <v>1360060.5</v>
      </c>
      <c r="T5591" s="5">
        <v>17000755.800000001</v>
      </c>
    </row>
    <row r="5592" spans="1:20" x14ac:dyDescent="0.25">
      <c r="A5592">
        <v>560</v>
      </c>
      <c r="B5592" t="str">
        <f t="shared" si="376"/>
        <v>560, 2016</v>
      </c>
      <c r="C5592" t="s">
        <v>583</v>
      </c>
      <c r="D5592" t="s">
        <v>16</v>
      </c>
      <c r="E5592" t="s">
        <v>10</v>
      </c>
      <c r="F5592">
        <v>2016</v>
      </c>
      <c r="G5592" s="6">
        <v>1548</v>
      </c>
      <c r="H5592" s="1">
        <f t="shared" si="377"/>
        <v>1548000000</v>
      </c>
      <c r="I5592" s="4">
        <v>21.8</v>
      </c>
      <c r="J5592" s="6">
        <v>10999.5</v>
      </c>
      <c r="K5592" s="1">
        <f t="shared" si="378"/>
        <v>10999500000</v>
      </c>
      <c r="L5592" s="4">
        <v>23.3</v>
      </c>
      <c r="M5592" s="4">
        <v>57.2</v>
      </c>
      <c r="N5592" t="str">
        <f t="shared" si="375"/>
        <v>Medium Score</v>
      </c>
      <c r="O5592" s="4">
        <v>82.9</v>
      </c>
      <c r="P5592" s="4">
        <v>71.900000000000006</v>
      </c>
      <c r="Q5592" s="4">
        <v>16.899999999999999</v>
      </c>
      <c r="R5592" s="5">
        <v>47954.9</v>
      </c>
      <c r="S5592" s="5">
        <v>28772.9</v>
      </c>
      <c r="T5592" s="5">
        <v>95909.8</v>
      </c>
    </row>
    <row r="5593" spans="1:20" x14ac:dyDescent="0.25">
      <c r="A5593">
        <v>560</v>
      </c>
      <c r="B5593" t="str">
        <f t="shared" si="376"/>
        <v>560, 2017</v>
      </c>
      <c r="C5593" t="s">
        <v>583</v>
      </c>
      <c r="D5593" t="s">
        <v>16</v>
      </c>
      <c r="E5593" t="s">
        <v>10</v>
      </c>
      <c r="F5593">
        <v>2017</v>
      </c>
      <c r="G5593" s="6">
        <v>1989.4</v>
      </c>
      <c r="H5593" s="1">
        <f t="shared" si="377"/>
        <v>1989400000</v>
      </c>
      <c r="I5593" s="4">
        <v>21</v>
      </c>
      <c r="J5593" s="6">
        <v>13550.6</v>
      </c>
      <c r="K5593" s="1">
        <f t="shared" si="378"/>
        <v>13550600000</v>
      </c>
      <c r="L5593" s="4">
        <v>28.5</v>
      </c>
      <c r="M5593" s="4">
        <v>56.4</v>
      </c>
      <c r="N5593" t="str">
        <f t="shared" si="375"/>
        <v>Medium Score</v>
      </c>
      <c r="O5593" s="4">
        <v>83.3</v>
      </c>
      <c r="P5593" s="4">
        <v>69.5</v>
      </c>
      <c r="Q5593" s="4">
        <v>16.5</v>
      </c>
      <c r="R5593" s="5">
        <v>61371.6</v>
      </c>
      <c r="S5593" s="5">
        <v>36823</v>
      </c>
      <c r="T5593" s="5">
        <v>122743.2</v>
      </c>
    </row>
    <row r="5594" spans="1:20" x14ac:dyDescent="0.25">
      <c r="A5594">
        <v>560</v>
      </c>
      <c r="B5594" t="str">
        <f t="shared" si="376"/>
        <v>560, 2018</v>
      </c>
      <c r="C5594" t="s">
        <v>583</v>
      </c>
      <c r="D5594" t="s">
        <v>16</v>
      </c>
      <c r="E5594" t="s">
        <v>10</v>
      </c>
      <c r="F5594">
        <v>2018</v>
      </c>
      <c r="G5594" s="6">
        <v>2297.6</v>
      </c>
      <c r="H5594" s="1">
        <f t="shared" si="377"/>
        <v>2297600000</v>
      </c>
      <c r="I5594" s="4">
        <v>22.5</v>
      </c>
      <c r="J5594" s="6">
        <v>13850.3</v>
      </c>
      <c r="K5594" s="1">
        <f t="shared" si="378"/>
        <v>13850300000</v>
      </c>
      <c r="L5594" s="4">
        <v>15.5</v>
      </c>
      <c r="M5594" s="4">
        <v>56.7</v>
      </c>
      <c r="N5594" t="str">
        <f t="shared" si="375"/>
        <v>Medium Score</v>
      </c>
      <c r="O5594" s="4">
        <v>84.3</v>
      </c>
      <c r="P5594" s="4">
        <v>71.7</v>
      </c>
      <c r="Q5594" s="4">
        <v>14</v>
      </c>
      <c r="R5594" s="5">
        <v>70100.7</v>
      </c>
      <c r="S5594" s="5">
        <v>42060.4</v>
      </c>
      <c r="T5594" s="5">
        <v>140201.5</v>
      </c>
    </row>
    <row r="5595" spans="1:20" x14ac:dyDescent="0.25">
      <c r="A5595">
        <v>560</v>
      </c>
      <c r="B5595" t="str">
        <f t="shared" si="376"/>
        <v>560, 2019</v>
      </c>
      <c r="C5595" t="s">
        <v>583</v>
      </c>
      <c r="D5595" t="s">
        <v>16</v>
      </c>
      <c r="E5595" t="s">
        <v>10</v>
      </c>
      <c r="F5595">
        <v>2019</v>
      </c>
      <c r="G5595" s="6">
        <v>2891.7</v>
      </c>
      <c r="H5595" s="1">
        <f t="shared" si="377"/>
        <v>2891700000</v>
      </c>
      <c r="I5595" s="4">
        <v>17.3</v>
      </c>
      <c r="J5595" s="6">
        <v>16295.3</v>
      </c>
      <c r="K5595" s="1">
        <f t="shared" si="378"/>
        <v>16295300000</v>
      </c>
      <c r="L5595" s="4">
        <v>25.9</v>
      </c>
      <c r="M5595" s="4">
        <v>56.3</v>
      </c>
      <c r="N5595" t="str">
        <f t="shared" si="375"/>
        <v>Medium Score</v>
      </c>
      <c r="O5595" s="4">
        <v>85.8</v>
      </c>
      <c r="P5595" s="4">
        <v>70.5</v>
      </c>
      <c r="Q5595" s="4">
        <v>12.5</v>
      </c>
      <c r="R5595" s="5">
        <v>86659.7</v>
      </c>
      <c r="S5595" s="5">
        <v>51995.8</v>
      </c>
      <c r="T5595" s="5">
        <v>173319.4</v>
      </c>
    </row>
    <row r="5596" spans="1:20" x14ac:dyDescent="0.25">
      <c r="A5596">
        <v>560</v>
      </c>
      <c r="B5596" t="str">
        <f t="shared" si="376"/>
        <v>560, 2020</v>
      </c>
      <c r="C5596" t="s">
        <v>583</v>
      </c>
      <c r="D5596" t="s">
        <v>16</v>
      </c>
      <c r="E5596" t="s">
        <v>10</v>
      </c>
      <c r="F5596">
        <v>2020</v>
      </c>
      <c r="G5596" s="6">
        <v>3395.9</v>
      </c>
      <c r="H5596" s="1">
        <f t="shared" si="377"/>
        <v>3395900000</v>
      </c>
      <c r="I5596" s="4">
        <v>12.2</v>
      </c>
      <c r="J5596" s="6">
        <v>9079.1</v>
      </c>
      <c r="K5596" s="1">
        <f t="shared" si="378"/>
        <v>9079100000</v>
      </c>
      <c r="L5596" s="4">
        <v>17.399999999999999</v>
      </c>
      <c r="M5596" s="4">
        <v>57.5</v>
      </c>
      <c r="N5596" t="str">
        <f t="shared" si="375"/>
        <v>Medium Score</v>
      </c>
      <c r="O5596" s="4">
        <v>88.4</v>
      </c>
      <c r="P5596" s="4">
        <v>69.099999999999994</v>
      </c>
      <c r="Q5596" s="4">
        <v>14.9</v>
      </c>
      <c r="R5596" s="5">
        <v>98726.2</v>
      </c>
      <c r="S5596" s="5">
        <v>59235.7</v>
      </c>
      <c r="T5596" s="5">
        <v>197452.5</v>
      </c>
    </row>
    <row r="5597" spans="1:20" x14ac:dyDescent="0.25">
      <c r="A5597">
        <v>560</v>
      </c>
      <c r="B5597" t="str">
        <f t="shared" si="376"/>
        <v>560, 2021</v>
      </c>
      <c r="C5597" t="s">
        <v>583</v>
      </c>
      <c r="D5597" t="s">
        <v>16</v>
      </c>
      <c r="E5597" t="s">
        <v>10</v>
      </c>
      <c r="F5597">
        <v>2021</v>
      </c>
      <c r="G5597" s="6">
        <v>4160.8</v>
      </c>
      <c r="H5597" s="1">
        <f t="shared" si="377"/>
        <v>4160800000</v>
      </c>
      <c r="I5597" s="4">
        <v>14.9</v>
      </c>
      <c r="J5597" s="6">
        <v>13935.9</v>
      </c>
      <c r="K5597" s="1">
        <f t="shared" si="378"/>
        <v>13935900000</v>
      </c>
      <c r="L5597" s="4">
        <v>22.5</v>
      </c>
      <c r="M5597" s="4">
        <v>56.2</v>
      </c>
      <c r="N5597" t="str">
        <f t="shared" si="375"/>
        <v>Medium Score</v>
      </c>
      <c r="O5597" s="4">
        <v>86.3</v>
      </c>
      <c r="P5597" s="4">
        <v>65.2</v>
      </c>
      <c r="Q5597" s="4">
        <v>17.2</v>
      </c>
      <c r="R5597" s="5">
        <v>123970.7</v>
      </c>
      <c r="S5597" s="5">
        <v>74382.399999999994</v>
      </c>
      <c r="T5597" s="5">
        <v>247941.4</v>
      </c>
    </row>
    <row r="5598" spans="1:20" x14ac:dyDescent="0.25">
      <c r="A5598">
        <v>560</v>
      </c>
      <c r="B5598" t="str">
        <f t="shared" si="376"/>
        <v>560, 2022</v>
      </c>
      <c r="C5598" t="s">
        <v>583</v>
      </c>
      <c r="D5598" t="s">
        <v>16</v>
      </c>
      <c r="E5598" t="s">
        <v>10</v>
      </c>
      <c r="F5598">
        <v>2022</v>
      </c>
      <c r="G5598" s="6">
        <v>4499.3999999999996</v>
      </c>
      <c r="H5598" s="1">
        <f t="shared" si="377"/>
        <v>4499400000</v>
      </c>
      <c r="I5598" s="4">
        <v>18</v>
      </c>
      <c r="J5598" s="6">
        <v>13692</v>
      </c>
      <c r="K5598" s="1">
        <f t="shared" si="378"/>
        <v>13692000000</v>
      </c>
      <c r="L5598" s="4">
        <v>8.1</v>
      </c>
      <c r="M5598" s="4">
        <v>57.3</v>
      </c>
      <c r="N5598" t="str">
        <f t="shared" si="375"/>
        <v>Medium Score</v>
      </c>
      <c r="O5598" s="4">
        <v>88.1</v>
      </c>
      <c r="P5598" s="4">
        <v>63.6</v>
      </c>
      <c r="Q5598" s="4">
        <v>20.100000000000001</v>
      </c>
      <c r="R5598" s="5">
        <v>131298</v>
      </c>
      <c r="S5598" s="5">
        <v>78778.8</v>
      </c>
      <c r="T5598" s="5">
        <v>262596.09999999998</v>
      </c>
    </row>
    <row r="5599" spans="1:20" x14ac:dyDescent="0.25">
      <c r="A5599">
        <v>560</v>
      </c>
      <c r="B5599" t="str">
        <f t="shared" si="376"/>
        <v>560, 2023</v>
      </c>
      <c r="C5599" t="s">
        <v>583</v>
      </c>
      <c r="D5599" t="s">
        <v>16</v>
      </c>
      <c r="E5599" t="s">
        <v>10</v>
      </c>
      <c r="F5599">
        <v>2023</v>
      </c>
      <c r="G5599" s="6">
        <v>5461.8</v>
      </c>
      <c r="H5599" s="1">
        <f t="shared" si="377"/>
        <v>5461800000</v>
      </c>
      <c r="I5599" s="4">
        <v>16.399999999999999</v>
      </c>
      <c r="J5599" s="6">
        <v>19428.400000000001</v>
      </c>
      <c r="K5599" s="1">
        <f t="shared" si="378"/>
        <v>19428400000</v>
      </c>
      <c r="L5599" s="4">
        <v>21.4</v>
      </c>
      <c r="M5599" s="4">
        <v>58.4</v>
      </c>
      <c r="N5599" t="str">
        <f t="shared" si="375"/>
        <v>Medium Score</v>
      </c>
      <c r="O5599" s="4">
        <v>87.6</v>
      </c>
      <c r="P5599" s="4">
        <v>65.099999999999994</v>
      </c>
      <c r="Q5599" s="4">
        <v>22.6</v>
      </c>
      <c r="R5599" s="5">
        <v>160310.5</v>
      </c>
      <c r="S5599" s="5">
        <v>96186.3</v>
      </c>
      <c r="T5599" s="5">
        <v>320620.90000000002</v>
      </c>
    </row>
    <row r="5600" spans="1:20" x14ac:dyDescent="0.25">
      <c r="A5600">
        <v>560</v>
      </c>
      <c r="B5600" t="str">
        <f t="shared" si="376"/>
        <v>560, 2024</v>
      </c>
      <c r="C5600" t="s">
        <v>583</v>
      </c>
      <c r="D5600" t="s">
        <v>16</v>
      </c>
      <c r="E5600" t="s">
        <v>10</v>
      </c>
      <c r="F5600">
        <v>2024</v>
      </c>
      <c r="G5600" s="6">
        <v>6132.7</v>
      </c>
      <c r="H5600" s="1">
        <f t="shared" si="377"/>
        <v>6132700000</v>
      </c>
      <c r="I5600" s="4">
        <v>17.399999999999999</v>
      </c>
      <c r="J5600" s="6">
        <v>17263.7</v>
      </c>
      <c r="K5600" s="1">
        <f t="shared" si="378"/>
        <v>17263700000</v>
      </c>
      <c r="L5600" s="4">
        <v>12.3</v>
      </c>
      <c r="M5600" s="4">
        <v>58</v>
      </c>
      <c r="N5600" t="str">
        <f t="shared" si="375"/>
        <v>Medium Score</v>
      </c>
      <c r="O5600" s="4">
        <v>86.8</v>
      </c>
      <c r="P5600" s="4">
        <v>66.099999999999994</v>
      </c>
      <c r="Q5600" s="4">
        <v>21.2</v>
      </c>
      <c r="R5600" s="5">
        <v>181691.2</v>
      </c>
      <c r="S5600" s="5">
        <v>109014.7</v>
      </c>
      <c r="T5600" s="5">
        <v>363382.5</v>
      </c>
    </row>
    <row r="5601" spans="1:20" x14ac:dyDescent="0.25">
      <c r="A5601">
        <v>560</v>
      </c>
      <c r="B5601" t="str">
        <f t="shared" si="376"/>
        <v>560, 2025</v>
      </c>
      <c r="C5601" t="s">
        <v>583</v>
      </c>
      <c r="D5601" t="s">
        <v>16</v>
      </c>
      <c r="E5601" t="s">
        <v>10</v>
      </c>
      <c r="F5601">
        <v>2025</v>
      </c>
      <c r="G5601" s="6">
        <v>7364.4</v>
      </c>
      <c r="H5601" s="1">
        <f t="shared" si="377"/>
        <v>7364400000</v>
      </c>
      <c r="I5601" s="4">
        <v>16.100000000000001</v>
      </c>
      <c r="J5601" s="6">
        <v>24347.200000000001</v>
      </c>
      <c r="K5601" s="1">
        <f t="shared" si="378"/>
        <v>24347200000</v>
      </c>
      <c r="L5601" s="4">
        <v>20.100000000000001</v>
      </c>
      <c r="M5601" s="4">
        <v>57</v>
      </c>
      <c r="N5601" t="str">
        <f t="shared" si="375"/>
        <v>Medium Score</v>
      </c>
      <c r="O5601" s="4">
        <v>85.6</v>
      </c>
      <c r="P5601" s="4">
        <v>64.099999999999994</v>
      </c>
      <c r="Q5601" s="4">
        <v>21.2</v>
      </c>
      <c r="R5601" s="5">
        <v>221180.4</v>
      </c>
      <c r="S5601" s="5">
        <v>132708.20000000001</v>
      </c>
      <c r="T5601" s="5">
        <v>442360.7</v>
      </c>
    </row>
    <row r="5602" spans="1:20" x14ac:dyDescent="0.25">
      <c r="A5602">
        <v>561</v>
      </c>
      <c r="B5602" t="str">
        <f t="shared" si="376"/>
        <v>561, 2016</v>
      </c>
      <c r="C5602" t="s">
        <v>584</v>
      </c>
      <c r="D5602" t="s">
        <v>24</v>
      </c>
      <c r="E5602" t="s">
        <v>17</v>
      </c>
      <c r="F5602">
        <v>2016</v>
      </c>
      <c r="G5602" s="6">
        <v>1486.2</v>
      </c>
      <c r="H5602" s="1">
        <f t="shared" si="377"/>
        <v>1486200000</v>
      </c>
      <c r="I5602" s="4">
        <v>16.5</v>
      </c>
      <c r="J5602" s="6">
        <v>4895.7</v>
      </c>
      <c r="K5602" s="1">
        <f t="shared" si="378"/>
        <v>4895700000</v>
      </c>
      <c r="L5602" s="4">
        <v>0.1</v>
      </c>
      <c r="M5602" s="4">
        <v>35.200000000000003</v>
      </c>
      <c r="N5602" t="str">
        <f t="shared" si="375"/>
        <v>Low Score</v>
      </c>
      <c r="O5602" s="4">
        <v>66.900000000000006</v>
      </c>
      <c r="P5602" s="4">
        <v>8.1999999999999993</v>
      </c>
      <c r="Q5602" s="4">
        <v>30.5</v>
      </c>
      <c r="R5602" s="5">
        <v>108765.2</v>
      </c>
      <c r="S5602" s="5">
        <v>108765.2</v>
      </c>
      <c r="T5602" s="5">
        <v>217530.3</v>
      </c>
    </row>
    <row r="5603" spans="1:20" x14ac:dyDescent="0.25">
      <c r="A5603">
        <v>561</v>
      </c>
      <c r="B5603" t="str">
        <f t="shared" si="376"/>
        <v>561, 2017</v>
      </c>
      <c r="C5603" t="s">
        <v>584</v>
      </c>
      <c r="D5603" t="s">
        <v>24</v>
      </c>
      <c r="E5603" t="s">
        <v>17</v>
      </c>
      <c r="F5603">
        <v>2017</v>
      </c>
      <c r="G5603" s="6">
        <v>1618.5</v>
      </c>
      <c r="H5603" s="1">
        <f t="shared" si="377"/>
        <v>1618500000</v>
      </c>
      <c r="I5603" s="4">
        <v>25.2</v>
      </c>
      <c r="J5603" s="6">
        <v>9108.7999999999993</v>
      </c>
      <c r="K5603" s="1">
        <f t="shared" si="378"/>
        <v>9108800000</v>
      </c>
      <c r="L5603" s="4">
        <v>8.9</v>
      </c>
      <c r="M5603" s="4">
        <v>35.6</v>
      </c>
      <c r="N5603" t="str">
        <f t="shared" si="375"/>
        <v>Low Score</v>
      </c>
      <c r="O5603" s="4">
        <v>67.3</v>
      </c>
      <c r="P5603" s="4">
        <v>8</v>
      </c>
      <c r="Q5603" s="4">
        <v>31.4</v>
      </c>
      <c r="R5603" s="5">
        <v>117982</v>
      </c>
      <c r="S5603" s="5">
        <v>117982</v>
      </c>
      <c r="T5603" s="5">
        <v>235964</v>
      </c>
    </row>
    <row r="5604" spans="1:20" x14ac:dyDescent="0.25">
      <c r="A5604">
        <v>561</v>
      </c>
      <c r="B5604" t="str">
        <f t="shared" si="376"/>
        <v>561, 2018</v>
      </c>
      <c r="C5604" t="s">
        <v>584</v>
      </c>
      <c r="D5604" t="s">
        <v>24</v>
      </c>
      <c r="E5604" t="s">
        <v>17</v>
      </c>
      <c r="F5604">
        <v>2018</v>
      </c>
      <c r="G5604" s="6">
        <v>1675.1</v>
      </c>
      <c r="H5604" s="1">
        <f t="shared" si="377"/>
        <v>1675100000</v>
      </c>
      <c r="I5604" s="4">
        <v>26.2</v>
      </c>
      <c r="J5604" s="6">
        <v>4986.5</v>
      </c>
      <c r="K5604" s="1">
        <f t="shared" si="378"/>
        <v>4986500000</v>
      </c>
      <c r="L5604" s="4">
        <v>3.5</v>
      </c>
      <c r="M5604" s="4">
        <v>35.5</v>
      </c>
      <c r="N5604" t="str">
        <f t="shared" si="375"/>
        <v>Low Score</v>
      </c>
      <c r="O5604" s="4">
        <v>66.8</v>
      </c>
      <c r="P5604" s="4">
        <v>8.1</v>
      </c>
      <c r="Q5604" s="4">
        <v>31.6</v>
      </c>
      <c r="R5604" s="5">
        <v>122640.6</v>
      </c>
      <c r="S5604" s="5">
        <v>122640.6</v>
      </c>
      <c r="T5604" s="5">
        <v>245281.2</v>
      </c>
    </row>
    <row r="5605" spans="1:20" x14ac:dyDescent="0.25">
      <c r="A5605">
        <v>561</v>
      </c>
      <c r="B5605" t="str">
        <f t="shared" si="376"/>
        <v>561, 2019</v>
      </c>
      <c r="C5605" t="s">
        <v>584</v>
      </c>
      <c r="D5605" t="s">
        <v>24</v>
      </c>
      <c r="E5605" t="s">
        <v>17</v>
      </c>
      <c r="F5605">
        <v>2019</v>
      </c>
      <c r="G5605" s="6">
        <v>2013</v>
      </c>
      <c r="H5605" s="1">
        <f t="shared" si="377"/>
        <v>2013000000</v>
      </c>
      <c r="I5605" s="4">
        <v>30.2</v>
      </c>
      <c r="J5605" s="6">
        <v>15021.9</v>
      </c>
      <c r="K5605" s="1">
        <f t="shared" si="378"/>
        <v>15021900000</v>
      </c>
      <c r="L5605" s="4">
        <v>20.2</v>
      </c>
      <c r="M5605" s="4">
        <v>36.5</v>
      </c>
      <c r="N5605" t="str">
        <f t="shared" si="375"/>
        <v>Low Score</v>
      </c>
      <c r="O5605" s="4">
        <v>71.5</v>
      </c>
      <c r="P5605" s="4">
        <v>6.6</v>
      </c>
      <c r="Q5605" s="4">
        <v>31.4</v>
      </c>
      <c r="R5605" s="5">
        <v>140871.70000000001</v>
      </c>
      <c r="S5605" s="5">
        <v>140871.70000000001</v>
      </c>
      <c r="T5605" s="5">
        <v>281743.5</v>
      </c>
    </row>
    <row r="5606" spans="1:20" x14ac:dyDescent="0.25">
      <c r="A5606">
        <v>561</v>
      </c>
      <c r="B5606" t="str">
        <f t="shared" si="376"/>
        <v>561, 2020</v>
      </c>
      <c r="C5606" t="s">
        <v>584</v>
      </c>
      <c r="D5606" t="s">
        <v>24</v>
      </c>
      <c r="E5606" t="s">
        <v>17</v>
      </c>
      <c r="F5606">
        <v>2020</v>
      </c>
      <c r="G5606" s="6">
        <v>1982.3</v>
      </c>
      <c r="H5606" s="1">
        <f t="shared" si="377"/>
        <v>1982300000</v>
      </c>
      <c r="I5606" s="4">
        <v>35.4</v>
      </c>
      <c r="J5606" s="6">
        <v>9394.4</v>
      </c>
      <c r="K5606" s="1">
        <f t="shared" si="378"/>
        <v>9394400000</v>
      </c>
      <c r="L5606" s="4">
        <v>-1.5</v>
      </c>
      <c r="M5606" s="4">
        <v>37.299999999999997</v>
      </c>
      <c r="N5606" t="str">
        <f t="shared" si="375"/>
        <v>Low Score</v>
      </c>
      <c r="O5606" s="4">
        <v>72.2</v>
      </c>
      <c r="P5606" s="4">
        <v>5.3</v>
      </c>
      <c r="Q5606" s="4">
        <v>34.4</v>
      </c>
      <c r="R5606" s="5">
        <v>137724.4</v>
      </c>
      <c r="S5606" s="5">
        <v>137724.4</v>
      </c>
      <c r="T5606" s="5">
        <v>275448.8</v>
      </c>
    </row>
    <row r="5607" spans="1:20" x14ac:dyDescent="0.25">
      <c r="A5607">
        <v>561</v>
      </c>
      <c r="B5607" t="str">
        <f t="shared" si="376"/>
        <v>561, 2021</v>
      </c>
      <c r="C5607" t="s">
        <v>584</v>
      </c>
      <c r="D5607" t="s">
        <v>24</v>
      </c>
      <c r="E5607" t="s">
        <v>17</v>
      </c>
      <c r="F5607">
        <v>2021</v>
      </c>
      <c r="G5607" s="6">
        <v>2417.1999999999998</v>
      </c>
      <c r="H5607" s="1">
        <f t="shared" si="377"/>
        <v>2417200000</v>
      </c>
      <c r="I5607" s="4">
        <v>34.9</v>
      </c>
      <c r="J5607" s="6">
        <v>12522.3</v>
      </c>
      <c r="K5607" s="1">
        <f t="shared" si="378"/>
        <v>12522300000</v>
      </c>
      <c r="L5607" s="4">
        <v>21.9</v>
      </c>
      <c r="M5607" s="4">
        <v>39.299999999999997</v>
      </c>
      <c r="N5607" t="str">
        <f t="shared" si="375"/>
        <v>Low Score</v>
      </c>
      <c r="O5607" s="4">
        <v>76.2</v>
      </c>
      <c r="P5607" s="4">
        <v>6.7</v>
      </c>
      <c r="Q5607" s="4">
        <v>35</v>
      </c>
      <c r="R5607" s="5">
        <v>161071</v>
      </c>
      <c r="S5607" s="5">
        <v>161071</v>
      </c>
      <c r="T5607" s="5">
        <v>322142</v>
      </c>
    </row>
    <row r="5608" spans="1:20" x14ac:dyDescent="0.25">
      <c r="A5608">
        <v>561</v>
      </c>
      <c r="B5608" t="str">
        <f t="shared" si="376"/>
        <v>561, 2022</v>
      </c>
      <c r="C5608" t="s">
        <v>584</v>
      </c>
      <c r="D5608" t="s">
        <v>24</v>
      </c>
      <c r="E5608" t="s">
        <v>17</v>
      </c>
      <c r="F5608">
        <v>2022</v>
      </c>
      <c r="G5608" s="6">
        <v>2657</v>
      </c>
      <c r="H5608" s="1">
        <f t="shared" si="377"/>
        <v>2657000000</v>
      </c>
      <c r="I5608" s="4">
        <v>33.4</v>
      </c>
      <c r="J5608" s="6">
        <v>13268.4</v>
      </c>
      <c r="K5608" s="1">
        <f t="shared" si="378"/>
        <v>13268400000</v>
      </c>
      <c r="L5608" s="4">
        <v>9.9</v>
      </c>
      <c r="M5608" s="4">
        <v>39.5</v>
      </c>
      <c r="N5608" t="str">
        <f t="shared" si="375"/>
        <v>Low Score</v>
      </c>
      <c r="O5608" s="4">
        <v>76.900000000000006</v>
      </c>
      <c r="P5608" s="4">
        <v>5.3</v>
      </c>
      <c r="Q5608" s="4">
        <v>36.4</v>
      </c>
      <c r="R5608" s="5">
        <v>175765</v>
      </c>
      <c r="S5608" s="5">
        <v>175765</v>
      </c>
      <c r="T5608" s="5">
        <v>351530.1</v>
      </c>
    </row>
    <row r="5609" spans="1:20" x14ac:dyDescent="0.25">
      <c r="A5609">
        <v>561</v>
      </c>
      <c r="B5609" t="str">
        <f t="shared" si="376"/>
        <v>561, 2023</v>
      </c>
      <c r="C5609" t="s">
        <v>584</v>
      </c>
      <c r="D5609" t="s">
        <v>24</v>
      </c>
      <c r="E5609" t="s">
        <v>17</v>
      </c>
      <c r="F5609">
        <v>2023</v>
      </c>
      <c r="G5609" s="6">
        <v>3394.4</v>
      </c>
      <c r="H5609" s="1">
        <f t="shared" si="377"/>
        <v>3394400000</v>
      </c>
      <c r="I5609" s="4">
        <v>33.6</v>
      </c>
      <c r="J5609" s="6">
        <v>15376.8</v>
      </c>
      <c r="K5609" s="1">
        <f t="shared" si="378"/>
        <v>15376800000</v>
      </c>
      <c r="L5609" s="4">
        <v>27.8</v>
      </c>
      <c r="M5609" s="4">
        <v>38.299999999999997</v>
      </c>
      <c r="N5609" t="str">
        <f t="shared" si="375"/>
        <v>Low Score</v>
      </c>
      <c r="O5609" s="4">
        <v>77.099999999999994</v>
      </c>
      <c r="P5609" s="4">
        <v>3.2</v>
      </c>
      <c r="Q5609" s="4">
        <v>34.700000000000003</v>
      </c>
      <c r="R5609" s="5">
        <v>224182.8</v>
      </c>
      <c r="S5609" s="5">
        <v>224182.8</v>
      </c>
      <c r="T5609" s="5">
        <v>448365.6</v>
      </c>
    </row>
    <row r="5610" spans="1:20" x14ac:dyDescent="0.25">
      <c r="A5610">
        <v>561</v>
      </c>
      <c r="B5610" t="str">
        <f t="shared" si="376"/>
        <v>561, 2024</v>
      </c>
      <c r="C5610" t="s">
        <v>584</v>
      </c>
      <c r="D5610" t="s">
        <v>24</v>
      </c>
      <c r="E5610" t="s">
        <v>17</v>
      </c>
      <c r="F5610">
        <v>2024</v>
      </c>
      <c r="G5610" s="6">
        <v>3400.8</v>
      </c>
      <c r="H5610" s="1">
        <f t="shared" si="377"/>
        <v>3400800000</v>
      </c>
      <c r="I5610" s="4">
        <v>29.5</v>
      </c>
      <c r="J5610" s="6">
        <v>19347.900000000001</v>
      </c>
      <c r="K5610" s="1">
        <f t="shared" si="378"/>
        <v>19347900000</v>
      </c>
      <c r="L5610" s="4">
        <v>0.2</v>
      </c>
      <c r="M5610" s="4">
        <v>39.5</v>
      </c>
      <c r="N5610" t="str">
        <f t="shared" si="375"/>
        <v>Low Score</v>
      </c>
      <c r="O5610" s="4">
        <v>79.400000000000006</v>
      </c>
      <c r="P5610" s="4">
        <v>5.5</v>
      </c>
      <c r="Q5610" s="4">
        <v>33.700000000000003</v>
      </c>
      <c r="R5610" s="5">
        <v>218963.6</v>
      </c>
      <c r="S5610" s="5">
        <v>218963.6</v>
      </c>
      <c r="T5610" s="5">
        <v>437927.2</v>
      </c>
    </row>
    <row r="5611" spans="1:20" x14ac:dyDescent="0.25">
      <c r="A5611">
        <v>561</v>
      </c>
      <c r="B5611" t="str">
        <f t="shared" si="376"/>
        <v>561, 2025</v>
      </c>
      <c r="C5611" t="s">
        <v>584</v>
      </c>
      <c r="D5611" t="s">
        <v>24</v>
      </c>
      <c r="E5611" t="s">
        <v>17</v>
      </c>
      <c r="F5611">
        <v>2025</v>
      </c>
      <c r="G5611" s="6">
        <v>3898.4</v>
      </c>
      <c r="H5611" s="1">
        <f t="shared" si="377"/>
        <v>3898400000</v>
      </c>
      <c r="I5611" s="4">
        <v>29.1</v>
      </c>
      <c r="J5611" s="6">
        <v>11525.3</v>
      </c>
      <c r="K5611" s="1">
        <f t="shared" si="378"/>
        <v>11525300000</v>
      </c>
      <c r="L5611" s="4">
        <v>14.6</v>
      </c>
      <c r="M5611" s="4">
        <v>42.5</v>
      </c>
      <c r="N5611" t="str">
        <f t="shared" si="375"/>
        <v>Medium Score</v>
      </c>
      <c r="O5611" s="4">
        <v>82.1</v>
      </c>
      <c r="P5611" s="4">
        <v>8</v>
      </c>
      <c r="Q5611" s="4">
        <v>37.5</v>
      </c>
      <c r="R5611" s="5">
        <v>243825.5</v>
      </c>
      <c r="S5611" s="5">
        <v>243825.5</v>
      </c>
      <c r="T5611" s="5">
        <v>487650.9</v>
      </c>
    </row>
    <row r="5612" spans="1:20" x14ac:dyDescent="0.25">
      <c r="A5612">
        <v>562</v>
      </c>
      <c r="B5612" t="str">
        <f t="shared" si="376"/>
        <v>562, 2016</v>
      </c>
      <c r="C5612" t="s">
        <v>585</v>
      </c>
      <c r="D5612" t="s">
        <v>14</v>
      </c>
      <c r="E5612" t="s">
        <v>17</v>
      </c>
      <c r="F5612">
        <v>2016</v>
      </c>
      <c r="G5612" s="6">
        <v>322.8</v>
      </c>
      <c r="H5612" s="1">
        <f t="shared" si="377"/>
        <v>322800000</v>
      </c>
      <c r="I5612" s="4">
        <v>16.7</v>
      </c>
      <c r="J5612" s="6">
        <v>890</v>
      </c>
      <c r="K5612" s="1">
        <f t="shared" si="378"/>
        <v>890000000</v>
      </c>
      <c r="L5612" s="4">
        <v>-2.7</v>
      </c>
      <c r="M5612" s="4">
        <v>19.2</v>
      </c>
      <c r="N5612" t="str">
        <f t="shared" si="375"/>
        <v>Low Score</v>
      </c>
      <c r="O5612" s="4">
        <v>22.2</v>
      </c>
      <c r="P5612" s="4">
        <v>20.7</v>
      </c>
      <c r="Q5612" s="4">
        <v>14.8</v>
      </c>
      <c r="R5612" s="5">
        <v>202267.2</v>
      </c>
      <c r="S5612" s="5">
        <v>33711.199999999997</v>
      </c>
      <c r="T5612" s="5">
        <v>674223.8</v>
      </c>
    </row>
    <row r="5613" spans="1:20" x14ac:dyDescent="0.25">
      <c r="A5613">
        <v>562</v>
      </c>
      <c r="B5613" t="str">
        <f t="shared" si="376"/>
        <v>562, 2017</v>
      </c>
      <c r="C5613" t="s">
        <v>585</v>
      </c>
      <c r="D5613" t="s">
        <v>14</v>
      </c>
      <c r="E5613" t="s">
        <v>17</v>
      </c>
      <c r="F5613">
        <v>2017</v>
      </c>
      <c r="G5613" s="6">
        <v>339.5</v>
      </c>
      <c r="H5613" s="1">
        <f t="shared" si="377"/>
        <v>339500000</v>
      </c>
      <c r="I5613" s="4">
        <v>16.5</v>
      </c>
      <c r="J5613" s="6">
        <v>860.7</v>
      </c>
      <c r="K5613" s="1">
        <f t="shared" si="378"/>
        <v>860700000</v>
      </c>
      <c r="L5613" s="4">
        <v>5.2</v>
      </c>
      <c r="M5613" s="4">
        <v>19.5</v>
      </c>
      <c r="N5613" t="str">
        <f t="shared" si="375"/>
        <v>Low Score</v>
      </c>
      <c r="O5613" s="4">
        <v>21.6</v>
      </c>
      <c r="P5613" s="4">
        <v>19.100000000000001</v>
      </c>
      <c r="Q5613" s="4">
        <v>17.7</v>
      </c>
      <c r="R5613" s="5">
        <v>213603</v>
      </c>
      <c r="S5613" s="5">
        <v>35600.5</v>
      </c>
      <c r="T5613" s="5">
        <v>712010.1</v>
      </c>
    </row>
    <row r="5614" spans="1:20" x14ac:dyDescent="0.25">
      <c r="A5614">
        <v>562</v>
      </c>
      <c r="B5614" t="str">
        <f t="shared" si="376"/>
        <v>562, 2018</v>
      </c>
      <c r="C5614" t="s">
        <v>585</v>
      </c>
      <c r="D5614" t="s">
        <v>14</v>
      </c>
      <c r="E5614" t="s">
        <v>17</v>
      </c>
      <c r="F5614">
        <v>2018</v>
      </c>
      <c r="G5614" s="6">
        <v>341.1</v>
      </c>
      <c r="H5614" s="1">
        <f t="shared" si="377"/>
        <v>341100000</v>
      </c>
      <c r="I5614" s="4">
        <v>14.2</v>
      </c>
      <c r="J5614" s="6">
        <v>701.3</v>
      </c>
      <c r="K5614" s="1">
        <f t="shared" si="378"/>
        <v>701300000</v>
      </c>
      <c r="L5614" s="4">
        <v>0.5</v>
      </c>
      <c r="M5614" s="4">
        <v>19.899999999999999</v>
      </c>
      <c r="N5614" t="str">
        <f t="shared" si="375"/>
        <v>Low Score</v>
      </c>
      <c r="O5614" s="4">
        <v>20.6</v>
      </c>
      <c r="P5614" s="4">
        <v>20.8</v>
      </c>
      <c r="Q5614" s="4">
        <v>18.100000000000001</v>
      </c>
      <c r="R5614" s="5">
        <v>216008.8</v>
      </c>
      <c r="S5614" s="5">
        <v>36001.5</v>
      </c>
      <c r="T5614" s="5">
        <v>720029.4</v>
      </c>
    </row>
    <row r="5615" spans="1:20" x14ac:dyDescent="0.25">
      <c r="A5615">
        <v>562</v>
      </c>
      <c r="B5615" t="str">
        <f t="shared" si="376"/>
        <v>562, 2019</v>
      </c>
      <c r="C5615" t="s">
        <v>585</v>
      </c>
      <c r="D5615" t="s">
        <v>14</v>
      </c>
      <c r="E5615" t="s">
        <v>17</v>
      </c>
      <c r="F5615">
        <v>2019</v>
      </c>
      <c r="G5615" s="6">
        <v>351.8</v>
      </c>
      <c r="H5615" s="1">
        <f t="shared" si="377"/>
        <v>351800000</v>
      </c>
      <c r="I5615" s="4">
        <v>13.6</v>
      </c>
      <c r="J5615" s="6">
        <v>692.6</v>
      </c>
      <c r="K5615" s="1">
        <f t="shared" si="378"/>
        <v>692600000</v>
      </c>
      <c r="L5615" s="4">
        <v>3.2</v>
      </c>
      <c r="M5615" s="4">
        <v>19.600000000000001</v>
      </c>
      <c r="N5615" t="str">
        <f t="shared" si="375"/>
        <v>Low Score</v>
      </c>
      <c r="O5615" s="4">
        <v>20.9</v>
      </c>
      <c r="P5615" s="4">
        <v>18.8</v>
      </c>
      <c r="Q5615" s="4">
        <v>19</v>
      </c>
      <c r="R5615" s="5">
        <v>222364.3</v>
      </c>
      <c r="S5615" s="5">
        <v>37060.699999999997</v>
      </c>
      <c r="T5615" s="5">
        <v>741214.2</v>
      </c>
    </row>
    <row r="5616" spans="1:20" x14ac:dyDescent="0.25">
      <c r="A5616">
        <v>562</v>
      </c>
      <c r="B5616" t="str">
        <f t="shared" si="376"/>
        <v>562, 2020</v>
      </c>
      <c r="C5616" t="s">
        <v>585</v>
      </c>
      <c r="D5616" t="s">
        <v>14</v>
      </c>
      <c r="E5616" t="s">
        <v>17</v>
      </c>
      <c r="F5616">
        <v>2020</v>
      </c>
      <c r="G5616" s="6">
        <v>371.4</v>
      </c>
      <c r="H5616" s="1">
        <f t="shared" si="377"/>
        <v>371400000</v>
      </c>
      <c r="I5616" s="4">
        <v>16.399999999999999</v>
      </c>
      <c r="J5616" s="6">
        <v>1178.4000000000001</v>
      </c>
      <c r="K5616" s="1">
        <f t="shared" si="378"/>
        <v>1178400000</v>
      </c>
      <c r="L5616" s="4">
        <v>5.6</v>
      </c>
      <c r="M5616" s="4">
        <v>20.3</v>
      </c>
      <c r="N5616" t="str">
        <f t="shared" si="375"/>
        <v>Low Score</v>
      </c>
      <c r="O5616" s="4">
        <v>20.5</v>
      </c>
      <c r="P5616" s="4">
        <v>19.399999999999999</v>
      </c>
      <c r="Q5616" s="4">
        <v>20.9</v>
      </c>
      <c r="R5616" s="5">
        <v>235368.9</v>
      </c>
      <c r="S5616" s="5">
        <v>39228.199999999997</v>
      </c>
      <c r="T5616" s="5">
        <v>784563.1</v>
      </c>
    </row>
    <row r="5617" spans="1:20" x14ac:dyDescent="0.25">
      <c r="A5617">
        <v>562</v>
      </c>
      <c r="B5617" t="str">
        <f t="shared" si="376"/>
        <v>562, 2021</v>
      </c>
      <c r="C5617" t="s">
        <v>585</v>
      </c>
      <c r="D5617" t="s">
        <v>14</v>
      </c>
      <c r="E5617" t="s">
        <v>17</v>
      </c>
      <c r="F5617">
        <v>2021</v>
      </c>
      <c r="G5617" s="6">
        <v>356.9</v>
      </c>
      <c r="H5617" s="1">
        <f t="shared" si="377"/>
        <v>356900000</v>
      </c>
      <c r="I5617" s="4">
        <v>16.100000000000001</v>
      </c>
      <c r="J5617" s="6">
        <v>1005.3</v>
      </c>
      <c r="K5617" s="1">
        <f t="shared" si="378"/>
        <v>1005300000</v>
      </c>
      <c r="L5617" s="4">
        <v>-3.9</v>
      </c>
      <c r="M5617" s="4">
        <v>21.4</v>
      </c>
      <c r="N5617" t="str">
        <f t="shared" si="375"/>
        <v>Low Score</v>
      </c>
      <c r="O5617" s="4">
        <v>23.3</v>
      </c>
      <c r="P5617" s="4">
        <v>20.399999999999999</v>
      </c>
      <c r="Q5617" s="4">
        <v>20.399999999999999</v>
      </c>
      <c r="R5617" s="5">
        <v>222007.6</v>
      </c>
      <c r="S5617" s="5">
        <v>37001.300000000003</v>
      </c>
      <c r="T5617" s="5">
        <v>740025.2</v>
      </c>
    </row>
    <row r="5618" spans="1:20" x14ac:dyDescent="0.25">
      <c r="A5618">
        <v>562</v>
      </c>
      <c r="B5618" t="str">
        <f t="shared" si="376"/>
        <v>562, 2022</v>
      </c>
      <c r="C5618" t="s">
        <v>585</v>
      </c>
      <c r="D5618" t="s">
        <v>14</v>
      </c>
      <c r="E5618" t="s">
        <v>17</v>
      </c>
      <c r="F5618">
        <v>2022</v>
      </c>
      <c r="G5618" s="6">
        <v>412.3</v>
      </c>
      <c r="H5618" s="1">
        <f t="shared" si="377"/>
        <v>412300000</v>
      </c>
      <c r="I5618" s="4">
        <v>18.3</v>
      </c>
      <c r="J5618" s="6">
        <v>1120.8</v>
      </c>
      <c r="K5618" s="1">
        <f t="shared" si="378"/>
        <v>1120800000</v>
      </c>
      <c r="L5618" s="4">
        <v>15.5</v>
      </c>
      <c r="M5618" s="4">
        <v>20.9</v>
      </c>
      <c r="N5618" t="str">
        <f t="shared" si="375"/>
        <v>Low Score</v>
      </c>
      <c r="O5618" s="4">
        <v>22.5</v>
      </c>
      <c r="P5618" s="4">
        <v>21.5</v>
      </c>
      <c r="Q5618" s="4">
        <v>18.7</v>
      </c>
      <c r="R5618" s="5">
        <v>257892</v>
      </c>
      <c r="S5618" s="5">
        <v>42982</v>
      </c>
      <c r="T5618" s="5">
        <v>859640.2</v>
      </c>
    </row>
    <row r="5619" spans="1:20" x14ac:dyDescent="0.25">
      <c r="A5619">
        <v>562</v>
      </c>
      <c r="B5619" t="str">
        <f t="shared" si="376"/>
        <v>562, 2023</v>
      </c>
      <c r="C5619" t="s">
        <v>585</v>
      </c>
      <c r="D5619" t="s">
        <v>14</v>
      </c>
      <c r="E5619" t="s">
        <v>17</v>
      </c>
      <c r="F5619">
        <v>2023</v>
      </c>
      <c r="G5619" s="6">
        <v>400.2</v>
      </c>
      <c r="H5619" s="1">
        <f t="shared" si="377"/>
        <v>400200000</v>
      </c>
      <c r="I5619" s="4">
        <v>18.600000000000001</v>
      </c>
      <c r="J5619" s="6">
        <v>817.4</v>
      </c>
      <c r="K5619" s="1">
        <f t="shared" si="378"/>
        <v>817400000</v>
      </c>
      <c r="L5619" s="4">
        <v>-3</v>
      </c>
      <c r="M5619" s="4">
        <v>22.6</v>
      </c>
      <c r="N5619" t="str">
        <f t="shared" si="375"/>
        <v>Low Score</v>
      </c>
      <c r="O5619" s="4">
        <v>24.1</v>
      </c>
      <c r="P5619" s="4">
        <v>23.1</v>
      </c>
      <c r="Q5619" s="4">
        <v>20.6</v>
      </c>
      <c r="R5619" s="5">
        <v>247667.1</v>
      </c>
      <c r="S5619" s="5">
        <v>41277.9</v>
      </c>
      <c r="T5619" s="5">
        <v>825557.1</v>
      </c>
    </row>
    <row r="5620" spans="1:20" x14ac:dyDescent="0.25">
      <c r="A5620">
        <v>562</v>
      </c>
      <c r="B5620" t="str">
        <f t="shared" si="376"/>
        <v>562, 2024</v>
      </c>
      <c r="C5620" t="s">
        <v>585</v>
      </c>
      <c r="D5620" t="s">
        <v>14</v>
      </c>
      <c r="E5620" t="s">
        <v>17</v>
      </c>
      <c r="F5620">
        <v>2024</v>
      </c>
      <c r="G5620" s="6">
        <v>414.5</v>
      </c>
      <c r="H5620" s="1">
        <f t="shared" si="377"/>
        <v>414500000</v>
      </c>
      <c r="I5620" s="4">
        <v>19.899999999999999</v>
      </c>
      <c r="J5620" s="6">
        <v>1026.8</v>
      </c>
      <c r="K5620" s="1">
        <f t="shared" si="378"/>
        <v>1026800000</v>
      </c>
      <c r="L5620" s="4">
        <v>3.6</v>
      </c>
      <c r="M5620" s="4">
        <v>22.7</v>
      </c>
      <c r="N5620" t="str">
        <f t="shared" si="375"/>
        <v>Low Score</v>
      </c>
      <c r="O5620" s="4">
        <v>22.1</v>
      </c>
      <c r="P5620" s="4">
        <v>22.3</v>
      </c>
      <c r="Q5620" s="4">
        <v>23.8</v>
      </c>
      <c r="R5620" s="5">
        <v>260025.1</v>
      </c>
      <c r="S5620" s="5">
        <v>43337.5</v>
      </c>
      <c r="T5620" s="5">
        <v>866750.5</v>
      </c>
    </row>
    <row r="5621" spans="1:20" x14ac:dyDescent="0.25">
      <c r="A5621">
        <v>562</v>
      </c>
      <c r="B5621" t="str">
        <f t="shared" si="376"/>
        <v>562, 2025</v>
      </c>
      <c r="C5621" t="s">
        <v>585</v>
      </c>
      <c r="D5621" t="s">
        <v>14</v>
      </c>
      <c r="E5621" t="s">
        <v>17</v>
      </c>
      <c r="F5621">
        <v>2025</v>
      </c>
      <c r="G5621" s="6">
        <v>466.3</v>
      </c>
      <c r="H5621" s="1">
        <f t="shared" si="377"/>
        <v>466300000</v>
      </c>
      <c r="I5621" s="4">
        <v>16.399999999999999</v>
      </c>
      <c r="J5621" s="6">
        <v>1293.5</v>
      </c>
      <c r="K5621" s="1">
        <f t="shared" si="378"/>
        <v>1293500000</v>
      </c>
      <c r="L5621" s="4">
        <v>12.5</v>
      </c>
      <c r="M5621" s="4">
        <v>25.7</v>
      </c>
      <c r="N5621" t="str">
        <f t="shared" si="375"/>
        <v>Low Score</v>
      </c>
      <c r="O5621" s="4">
        <v>26.6</v>
      </c>
      <c r="P5621" s="4">
        <v>23.4</v>
      </c>
      <c r="Q5621" s="4">
        <v>27</v>
      </c>
      <c r="R5621" s="5">
        <v>283565.3</v>
      </c>
      <c r="S5621" s="5">
        <v>47260.9</v>
      </c>
      <c r="T5621" s="5">
        <v>945217.7</v>
      </c>
    </row>
    <row r="5622" spans="1:20" x14ac:dyDescent="0.25">
      <c r="A5622">
        <v>563</v>
      </c>
      <c r="B5622" t="str">
        <f t="shared" si="376"/>
        <v>563, 2016</v>
      </c>
      <c r="C5622" t="s">
        <v>586</v>
      </c>
      <c r="D5622" t="s">
        <v>31</v>
      </c>
      <c r="E5622" t="s">
        <v>17</v>
      </c>
      <c r="F5622">
        <v>2016</v>
      </c>
      <c r="G5622" s="6">
        <v>2983.2</v>
      </c>
      <c r="H5622" s="1">
        <f t="shared" si="377"/>
        <v>2983200000</v>
      </c>
      <c r="I5622" s="4">
        <v>6.6</v>
      </c>
      <c r="J5622" s="6">
        <v>1924.6</v>
      </c>
      <c r="K5622" s="1">
        <f t="shared" si="378"/>
        <v>1924600000</v>
      </c>
      <c r="L5622" s="4">
        <v>6.7</v>
      </c>
      <c r="M5622" s="4">
        <v>43.2</v>
      </c>
      <c r="N5622" t="str">
        <f t="shared" si="375"/>
        <v>Medium Score</v>
      </c>
      <c r="O5622" s="4">
        <v>56.1</v>
      </c>
      <c r="P5622" s="4">
        <v>54.2</v>
      </c>
      <c r="Q5622" s="4">
        <v>19.3</v>
      </c>
      <c r="R5622" s="5">
        <v>2409087.7000000002</v>
      </c>
      <c r="S5622" s="5">
        <v>722726.3</v>
      </c>
      <c r="T5622" s="5">
        <v>24090877.399999999</v>
      </c>
    </row>
    <row r="5623" spans="1:20" x14ac:dyDescent="0.25">
      <c r="A5623">
        <v>563</v>
      </c>
      <c r="B5623" t="str">
        <f t="shared" si="376"/>
        <v>563, 2017</v>
      </c>
      <c r="C5623" t="s">
        <v>586</v>
      </c>
      <c r="D5623" t="s">
        <v>31</v>
      </c>
      <c r="E5623" t="s">
        <v>17</v>
      </c>
      <c r="F5623">
        <v>2017</v>
      </c>
      <c r="G5623" s="6">
        <v>3133.4</v>
      </c>
      <c r="H5623" s="1">
        <f t="shared" si="377"/>
        <v>3133400000</v>
      </c>
      <c r="I5623" s="4">
        <v>3.4</v>
      </c>
      <c r="J5623" s="6">
        <v>943.4</v>
      </c>
      <c r="K5623" s="1">
        <f t="shared" si="378"/>
        <v>943400000</v>
      </c>
      <c r="L5623" s="4">
        <v>5</v>
      </c>
      <c r="M5623" s="4">
        <v>43.7</v>
      </c>
      <c r="N5623" t="str">
        <f t="shared" si="375"/>
        <v>Medium Score</v>
      </c>
      <c r="O5623" s="4">
        <v>54.7</v>
      </c>
      <c r="P5623" s="4">
        <v>54.3</v>
      </c>
      <c r="Q5623" s="4">
        <v>22</v>
      </c>
      <c r="R5623" s="5">
        <v>2560679.7000000002</v>
      </c>
      <c r="S5623" s="5">
        <v>768203.9</v>
      </c>
      <c r="T5623" s="5">
        <v>25606797.5</v>
      </c>
    </row>
    <row r="5624" spans="1:20" x14ac:dyDescent="0.25">
      <c r="A5624">
        <v>563</v>
      </c>
      <c r="B5624" t="str">
        <f t="shared" si="376"/>
        <v>563, 2018</v>
      </c>
      <c r="C5624" t="s">
        <v>586</v>
      </c>
      <c r="D5624" t="s">
        <v>31</v>
      </c>
      <c r="E5624" t="s">
        <v>17</v>
      </c>
      <c r="F5624">
        <v>2018</v>
      </c>
      <c r="G5624" s="6">
        <v>3052.9</v>
      </c>
      <c r="H5624" s="1">
        <f t="shared" si="377"/>
        <v>3052900000</v>
      </c>
      <c r="I5624" s="4">
        <v>-6.9</v>
      </c>
      <c r="J5624" s="6">
        <v>10286.200000000001</v>
      </c>
      <c r="K5624" s="1">
        <f t="shared" si="378"/>
        <v>10286200000</v>
      </c>
      <c r="L5624" s="4">
        <v>-2.6</v>
      </c>
      <c r="M5624" s="4">
        <v>43</v>
      </c>
      <c r="N5624" t="str">
        <f t="shared" si="375"/>
        <v>Medium Score</v>
      </c>
      <c r="O5624" s="4">
        <v>51.9</v>
      </c>
      <c r="P5624" s="4">
        <v>51.5</v>
      </c>
      <c r="Q5624" s="4">
        <v>25.7</v>
      </c>
      <c r="R5624" s="5">
        <v>2554167.1</v>
      </c>
      <c r="S5624" s="5">
        <v>766250.1</v>
      </c>
      <c r="T5624" s="5">
        <v>25541670.800000001</v>
      </c>
    </row>
    <row r="5625" spans="1:20" x14ac:dyDescent="0.25">
      <c r="A5625">
        <v>563</v>
      </c>
      <c r="B5625" t="str">
        <f t="shared" si="376"/>
        <v>563, 2019</v>
      </c>
      <c r="C5625" t="s">
        <v>586</v>
      </c>
      <c r="D5625" t="s">
        <v>31</v>
      </c>
      <c r="E5625" t="s">
        <v>17</v>
      </c>
      <c r="F5625">
        <v>2019</v>
      </c>
      <c r="G5625" s="6">
        <v>2983.8</v>
      </c>
      <c r="H5625" s="1">
        <f t="shared" si="377"/>
        <v>2983800000</v>
      </c>
      <c r="I5625" s="4">
        <v>-4.9000000000000004</v>
      </c>
      <c r="J5625" s="6">
        <v>4754.5</v>
      </c>
      <c r="K5625" s="1">
        <f t="shared" si="378"/>
        <v>4754500000</v>
      </c>
      <c r="L5625" s="4">
        <v>-2.2999999999999998</v>
      </c>
      <c r="M5625" s="4">
        <v>43</v>
      </c>
      <c r="N5625" t="str">
        <f t="shared" si="375"/>
        <v>Medium Score</v>
      </c>
      <c r="O5625" s="4">
        <v>53.5</v>
      </c>
      <c r="P5625" s="4">
        <v>51.1</v>
      </c>
      <c r="Q5625" s="4">
        <v>24.3</v>
      </c>
      <c r="R5625" s="5">
        <v>2462404.6</v>
      </c>
      <c r="S5625" s="5">
        <v>738721.4</v>
      </c>
      <c r="T5625" s="5">
        <v>24624046.199999999</v>
      </c>
    </row>
    <row r="5626" spans="1:20" x14ac:dyDescent="0.25">
      <c r="A5626">
        <v>563</v>
      </c>
      <c r="B5626" t="str">
        <f t="shared" si="376"/>
        <v>563, 2020</v>
      </c>
      <c r="C5626" t="s">
        <v>586</v>
      </c>
      <c r="D5626" t="s">
        <v>31</v>
      </c>
      <c r="E5626" t="s">
        <v>17</v>
      </c>
      <c r="F5626">
        <v>2020</v>
      </c>
      <c r="G5626" s="6">
        <v>3423.4</v>
      </c>
      <c r="H5626" s="1">
        <f t="shared" si="377"/>
        <v>3423400000</v>
      </c>
      <c r="I5626" s="4">
        <v>-8.3000000000000007</v>
      </c>
      <c r="J5626" s="6">
        <v>13387.7</v>
      </c>
      <c r="K5626" s="1">
        <f t="shared" si="378"/>
        <v>13387700000</v>
      </c>
      <c r="L5626" s="4">
        <v>14.7</v>
      </c>
      <c r="M5626" s="4">
        <v>44.3</v>
      </c>
      <c r="N5626" t="str">
        <f t="shared" si="375"/>
        <v>Medium Score</v>
      </c>
      <c r="O5626" s="4">
        <v>54.5</v>
      </c>
      <c r="P5626" s="4">
        <v>51.8</v>
      </c>
      <c r="Q5626" s="4">
        <v>26.7</v>
      </c>
      <c r="R5626" s="5">
        <v>2802124.6</v>
      </c>
      <c r="S5626" s="5">
        <v>840637.4</v>
      </c>
      <c r="T5626" s="5">
        <v>28021246</v>
      </c>
    </row>
    <row r="5627" spans="1:20" x14ac:dyDescent="0.25">
      <c r="A5627">
        <v>563</v>
      </c>
      <c r="B5627" t="str">
        <f t="shared" si="376"/>
        <v>563, 2021</v>
      </c>
      <c r="C5627" t="s">
        <v>586</v>
      </c>
      <c r="D5627" t="s">
        <v>31</v>
      </c>
      <c r="E5627" t="s">
        <v>17</v>
      </c>
      <c r="F5627">
        <v>2021</v>
      </c>
      <c r="G5627" s="6">
        <v>2847.3</v>
      </c>
      <c r="H5627" s="1">
        <f t="shared" si="377"/>
        <v>2847300000</v>
      </c>
      <c r="I5627" s="4">
        <v>-5.7</v>
      </c>
      <c r="J5627" s="6">
        <v>8761.1</v>
      </c>
      <c r="K5627" s="1">
        <f t="shared" si="378"/>
        <v>8761100000</v>
      </c>
      <c r="L5627" s="4">
        <v>-16.8</v>
      </c>
      <c r="M5627" s="4">
        <v>46.8</v>
      </c>
      <c r="N5627" t="str">
        <f t="shared" si="375"/>
        <v>Medium Score</v>
      </c>
      <c r="O5627" s="4">
        <v>57.6</v>
      </c>
      <c r="P5627" s="4">
        <v>51.3</v>
      </c>
      <c r="Q5627" s="4">
        <v>31.5</v>
      </c>
      <c r="R5627" s="5">
        <v>2269578.7999999998</v>
      </c>
      <c r="S5627" s="5">
        <v>680873.6</v>
      </c>
      <c r="T5627" s="5">
        <v>22695787.699999999</v>
      </c>
    </row>
    <row r="5628" spans="1:20" x14ac:dyDescent="0.25">
      <c r="A5628">
        <v>563</v>
      </c>
      <c r="B5628" t="str">
        <f t="shared" si="376"/>
        <v>563, 2022</v>
      </c>
      <c r="C5628" t="s">
        <v>586</v>
      </c>
      <c r="D5628" t="s">
        <v>31</v>
      </c>
      <c r="E5628" t="s">
        <v>17</v>
      </c>
      <c r="F5628">
        <v>2022</v>
      </c>
      <c r="G5628" s="6">
        <v>2856.1</v>
      </c>
      <c r="H5628" s="1">
        <f t="shared" si="377"/>
        <v>2856100000</v>
      </c>
      <c r="I5628" s="4">
        <v>-5.3</v>
      </c>
      <c r="J5628" s="6">
        <v>7970.3</v>
      </c>
      <c r="K5628" s="1">
        <f t="shared" si="378"/>
        <v>7970300000</v>
      </c>
      <c r="L5628" s="4">
        <v>0.3</v>
      </c>
      <c r="M5628" s="4">
        <v>47.9</v>
      </c>
      <c r="N5628" t="str">
        <f t="shared" si="375"/>
        <v>Medium Score</v>
      </c>
      <c r="O5628" s="4">
        <v>57.3</v>
      </c>
      <c r="P5628" s="4">
        <v>53.6</v>
      </c>
      <c r="Q5628" s="4">
        <v>32.799999999999997</v>
      </c>
      <c r="R5628" s="5">
        <v>2280930.2000000002</v>
      </c>
      <c r="S5628" s="5">
        <v>684279.1</v>
      </c>
      <c r="T5628" s="5">
        <v>22809301.699999999</v>
      </c>
    </row>
    <row r="5629" spans="1:20" x14ac:dyDescent="0.25">
      <c r="A5629">
        <v>563</v>
      </c>
      <c r="B5629" t="str">
        <f t="shared" si="376"/>
        <v>563, 2023</v>
      </c>
      <c r="C5629" t="s">
        <v>586</v>
      </c>
      <c r="D5629" t="s">
        <v>31</v>
      </c>
      <c r="E5629" t="s">
        <v>17</v>
      </c>
      <c r="F5629">
        <v>2023</v>
      </c>
      <c r="G5629" s="6">
        <v>3011.7</v>
      </c>
      <c r="H5629" s="1">
        <f t="shared" si="377"/>
        <v>3011700000</v>
      </c>
      <c r="I5629" s="4">
        <v>-13</v>
      </c>
      <c r="J5629" s="6">
        <v>13175.7</v>
      </c>
      <c r="K5629" s="1">
        <f t="shared" si="378"/>
        <v>13175700000</v>
      </c>
      <c r="L5629" s="4">
        <v>5.4</v>
      </c>
      <c r="M5629" s="4">
        <v>48.7</v>
      </c>
      <c r="N5629" t="str">
        <f t="shared" si="375"/>
        <v>Medium Score</v>
      </c>
      <c r="O5629" s="4">
        <v>59.3</v>
      </c>
      <c r="P5629" s="4">
        <v>54.3</v>
      </c>
      <c r="Q5629" s="4">
        <v>32.5</v>
      </c>
      <c r="R5629" s="5">
        <v>2363050</v>
      </c>
      <c r="S5629" s="5">
        <v>708915</v>
      </c>
      <c r="T5629" s="5">
        <v>23630499.5</v>
      </c>
    </row>
    <row r="5630" spans="1:20" x14ac:dyDescent="0.25">
      <c r="A5630">
        <v>563</v>
      </c>
      <c r="B5630" t="str">
        <f t="shared" si="376"/>
        <v>563, 2024</v>
      </c>
      <c r="C5630" t="s">
        <v>586</v>
      </c>
      <c r="D5630" t="s">
        <v>31</v>
      </c>
      <c r="E5630" t="s">
        <v>17</v>
      </c>
      <c r="F5630">
        <v>2024</v>
      </c>
      <c r="G5630" s="6">
        <v>3031.4</v>
      </c>
      <c r="H5630" s="1">
        <f t="shared" si="377"/>
        <v>3031400000</v>
      </c>
      <c r="I5630" s="4">
        <v>-5.5</v>
      </c>
      <c r="J5630" s="6">
        <v>2918.8</v>
      </c>
      <c r="K5630" s="1">
        <f t="shared" si="378"/>
        <v>2918800000</v>
      </c>
      <c r="L5630" s="4">
        <v>0.7</v>
      </c>
      <c r="M5630" s="4">
        <v>51.4</v>
      </c>
      <c r="N5630" t="str">
        <f t="shared" si="375"/>
        <v>Medium Score</v>
      </c>
      <c r="O5630" s="4">
        <v>63.2</v>
      </c>
      <c r="P5630" s="4">
        <v>55.4</v>
      </c>
      <c r="Q5630" s="4">
        <v>35.6</v>
      </c>
      <c r="R5630" s="5">
        <v>2296900.6</v>
      </c>
      <c r="S5630" s="5">
        <v>689070.2</v>
      </c>
      <c r="T5630" s="5">
        <v>22969006.199999999</v>
      </c>
    </row>
    <row r="5631" spans="1:20" x14ac:dyDescent="0.25">
      <c r="A5631">
        <v>563</v>
      </c>
      <c r="B5631" t="str">
        <f t="shared" si="376"/>
        <v>563, 2025</v>
      </c>
      <c r="C5631" t="s">
        <v>586</v>
      </c>
      <c r="D5631" t="s">
        <v>31</v>
      </c>
      <c r="E5631" t="s">
        <v>17</v>
      </c>
      <c r="F5631">
        <v>2025</v>
      </c>
      <c r="G5631" s="6">
        <v>3530.9</v>
      </c>
      <c r="H5631" s="1">
        <f t="shared" si="377"/>
        <v>3530900000</v>
      </c>
      <c r="I5631" s="4">
        <v>-6.4</v>
      </c>
      <c r="J5631" s="6">
        <v>12550.8</v>
      </c>
      <c r="K5631" s="1">
        <f t="shared" si="378"/>
        <v>12550800000</v>
      </c>
      <c r="L5631" s="4">
        <v>16.5</v>
      </c>
      <c r="M5631" s="4">
        <v>52.3</v>
      </c>
      <c r="N5631" t="str">
        <f t="shared" si="375"/>
        <v>Medium Score</v>
      </c>
      <c r="O5631" s="4">
        <v>62.1</v>
      </c>
      <c r="P5631" s="4">
        <v>60.3</v>
      </c>
      <c r="Q5631" s="4">
        <v>34.4</v>
      </c>
      <c r="R5631" s="5">
        <v>2703003.5</v>
      </c>
      <c r="S5631" s="5">
        <v>810901.1</v>
      </c>
      <c r="T5631" s="5">
        <v>27030035.100000001</v>
      </c>
    </row>
    <row r="5632" spans="1:20" x14ac:dyDescent="0.25">
      <c r="A5632">
        <v>564</v>
      </c>
      <c r="B5632" t="str">
        <f t="shared" si="376"/>
        <v>564, 2016</v>
      </c>
      <c r="C5632" t="s">
        <v>587</v>
      </c>
      <c r="D5632" t="s">
        <v>31</v>
      </c>
      <c r="E5632" t="s">
        <v>17</v>
      </c>
      <c r="F5632">
        <v>2016</v>
      </c>
      <c r="G5632" s="6">
        <v>11329.3</v>
      </c>
      <c r="H5632" s="1">
        <f t="shared" si="377"/>
        <v>11329300000</v>
      </c>
      <c r="I5632" s="4">
        <v>10.199999999999999</v>
      </c>
      <c r="J5632" s="6">
        <v>16147.2</v>
      </c>
      <c r="K5632" s="1">
        <f t="shared" si="378"/>
        <v>16147200000</v>
      </c>
      <c r="L5632" s="4">
        <v>-4.3</v>
      </c>
      <c r="M5632" s="4">
        <v>36.5</v>
      </c>
      <c r="N5632" t="str">
        <f t="shared" si="375"/>
        <v>Low Score</v>
      </c>
      <c r="O5632" s="4">
        <v>40.299999999999997</v>
      </c>
      <c r="P5632" s="4">
        <v>26</v>
      </c>
      <c r="Q5632" s="4">
        <v>43.1</v>
      </c>
      <c r="R5632" s="5">
        <v>10397990.699999999</v>
      </c>
      <c r="S5632" s="5">
        <v>3119397.2</v>
      </c>
      <c r="T5632" s="5">
        <v>103979906.5</v>
      </c>
    </row>
    <row r="5633" spans="1:20" x14ac:dyDescent="0.25">
      <c r="A5633">
        <v>564</v>
      </c>
      <c r="B5633" t="str">
        <f t="shared" si="376"/>
        <v>564, 2017</v>
      </c>
      <c r="C5633" t="s">
        <v>587</v>
      </c>
      <c r="D5633" t="s">
        <v>31</v>
      </c>
      <c r="E5633" t="s">
        <v>17</v>
      </c>
      <c r="F5633">
        <v>2017</v>
      </c>
      <c r="G5633" s="6">
        <v>10860.9</v>
      </c>
      <c r="H5633" s="1">
        <f t="shared" si="377"/>
        <v>10860900000</v>
      </c>
      <c r="I5633" s="4">
        <v>3.7</v>
      </c>
      <c r="J5633" s="6">
        <v>3267.7</v>
      </c>
      <c r="K5633" s="1">
        <f t="shared" si="378"/>
        <v>3267700000</v>
      </c>
      <c r="L5633" s="4">
        <v>-4.0999999999999996</v>
      </c>
      <c r="M5633" s="4">
        <v>37</v>
      </c>
      <c r="N5633" t="str">
        <f t="shared" si="375"/>
        <v>Low Score</v>
      </c>
      <c r="O5633" s="4">
        <v>42</v>
      </c>
      <c r="P5633" s="4">
        <v>25.7</v>
      </c>
      <c r="Q5633" s="4">
        <v>43.3</v>
      </c>
      <c r="R5633" s="5">
        <v>9838408.8000000007</v>
      </c>
      <c r="S5633" s="5">
        <v>2951522.7</v>
      </c>
      <c r="T5633" s="5">
        <v>98384088.400000006</v>
      </c>
    </row>
    <row r="5634" spans="1:20" x14ac:dyDescent="0.25">
      <c r="A5634">
        <v>564</v>
      </c>
      <c r="B5634" t="str">
        <f t="shared" si="376"/>
        <v>564, 2018</v>
      </c>
      <c r="C5634" t="s">
        <v>587</v>
      </c>
      <c r="D5634" t="s">
        <v>31</v>
      </c>
      <c r="E5634" t="s">
        <v>17</v>
      </c>
      <c r="F5634">
        <v>2018</v>
      </c>
      <c r="G5634" s="6">
        <v>9092.6</v>
      </c>
      <c r="H5634" s="1">
        <f t="shared" si="377"/>
        <v>9092600000</v>
      </c>
      <c r="I5634" s="4">
        <v>1.8</v>
      </c>
      <c r="J5634" s="6">
        <v>2092.1999999999998</v>
      </c>
      <c r="K5634" s="1">
        <f t="shared" si="378"/>
        <v>2092199999.9999998</v>
      </c>
      <c r="L5634" s="4">
        <v>-16.3</v>
      </c>
      <c r="M5634" s="4">
        <v>35.6</v>
      </c>
      <c r="N5634" t="str">
        <f t="shared" ref="N5634:N5697" si="379">IF(M5634&gt;=70, "High Score",  IF(M5634&gt;=40, "Medium Score","Low Score"))</f>
        <v>Low Score</v>
      </c>
      <c r="O5634" s="4">
        <v>39.9</v>
      </c>
      <c r="P5634" s="4">
        <v>24.8</v>
      </c>
      <c r="Q5634" s="4">
        <v>42.1</v>
      </c>
      <c r="R5634" s="5">
        <v>8368723.7999999998</v>
      </c>
      <c r="S5634" s="5">
        <v>2510617.1</v>
      </c>
      <c r="T5634" s="5">
        <v>83687237.900000006</v>
      </c>
    </row>
    <row r="5635" spans="1:20" x14ac:dyDescent="0.25">
      <c r="A5635">
        <v>564</v>
      </c>
      <c r="B5635" t="str">
        <f t="shared" si="376"/>
        <v>564, 2019</v>
      </c>
      <c r="C5635" t="s">
        <v>587</v>
      </c>
      <c r="D5635" t="s">
        <v>31</v>
      </c>
      <c r="E5635" t="s">
        <v>17</v>
      </c>
      <c r="F5635">
        <v>2019</v>
      </c>
      <c r="G5635" s="6">
        <v>10002</v>
      </c>
      <c r="H5635" s="1">
        <f t="shared" si="377"/>
        <v>10002000000</v>
      </c>
      <c r="I5635" s="4">
        <v>8.8000000000000007</v>
      </c>
      <c r="J5635" s="6">
        <v>12277.9</v>
      </c>
      <c r="K5635" s="1">
        <f t="shared" si="378"/>
        <v>12277900000</v>
      </c>
      <c r="L5635" s="4">
        <v>10</v>
      </c>
      <c r="M5635" s="4">
        <v>35.299999999999997</v>
      </c>
      <c r="N5635" t="str">
        <f t="shared" si="379"/>
        <v>Low Score</v>
      </c>
      <c r="O5635" s="4">
        <v>40</v>
      </c>
      <c r="P5635" s="4">
        <v>23.8</v>
      </c>
      <c r="Q5635" s="4">
        <v>41.9</v>
      </c>
      <c r="R5635" s="5">
        <v>9199408.5</v>
      </c>
      <c r="S5635" s="5">
        <v>2759822.6</v>
      </c>
      <c r="T5635" s="5">
        <v>91994085.400000006</v>
      </c>
    </row>
    <row r="5636" spans="1:20" x14ac:dyDescent="0.25">
      <c r="A5636">
        <v>564</v>
      </c>
      <c r="B5636" t="str">
        <f t="shared" si="376"/>
        <v>564, 2020</v>
      </c>
      <c r="C5636" t="s">
        <v>587</v>
      </c>
      <c r="D5636" t="s">
        <v>31</v>
      </c>
      <c r="E5636" t="s">
        <v>17</v>
      </c>
      <c r="F5636">
        <v>2020</v>
      </c>
      <c r="G5636" s="6">
        <v>10064.1</v>
      </c>
      <c r="H5636" s="1">
        <f t="shared" si="377"/>
        <v>10064100000</v>
      </c>
      <c r="I5636" s="4">
        <v>3</v>
      </c>
      <c r="J5636" s="6">
        <v>4217.1000000000004</v>
      </c>
      <c r="K5636" s="1">
        <f t="shared" si="378"/>
        <v>4217100000.0000005</v>
      </c>
      <c r="L5636" s="4">
        <v>0.6</v>
      </c>
      <c r="M5636" s="4">
        <v>34.9</v>
      </c>
      <c r="N5636" t="str">
        <f t="shared" si="379"/>
        <v>Low Score</v>
      </c>
      <c r="O5636" s="4">
        <v>40.799999999999997</v>
      </c>
      <c r="P5636" s="4">
        <v>21.8</v>
      </c>
      <c r="Q5636" s="4">
        <v>42</v>
      </c>
      <c r="R5636" s="5">
        <v>9199157</v>
      </c>
      <c r="S5636" s="5">
        <v>2759747.1</v>
      </c>
      <c r="T5636" s="5">
        <v>91991569.799999997</v>
      </c>
    </row>
    <row r="5637" spans="1:20" x14ac:dyDescent="0.25">
      <c r="A5637">
        <v>564</v>
      </c>
      <c r="B5637" t="str">
        <f t="shared" si="376"/>
        <v>564, 2021</v>
      </c>
      <c r="C5637" t="s">
        <v>587</v>
      </c>
      <c r="D5637" t="s">
        <v>31</v>
      </c>
      <c r="E5637" t="s">
        <v>17</v>
      </c>
      <c r="F5637">
        <v>2021</v>
      </c>
      <c r="G5637" s="6">
        <v>10440.4</v>
      </c>
      <c r="H5637" s="1">
        <f t="shared" si="377"/>
        <v>10440400000</v>
      </c>
      <c r="I5637" s="4">
        <v>13.2</v>
      </c>
      <c r="J5637" s="6">
        <v>25727.4</v>
      </c>
      <c r="K5637" s="1">
        <f t="shared" si="378"/>
        <v>25727400000</v>
      </c>
      <c r="L5637" s="4">
        <v>3.7</v>
      </c>
      <c r="M5637" s="4">
        <v>34.4</v>
      </c>
      <c r="N5637" t="str">
        <f t="shared" si="379"/>
        <v>Low Score</v>
      </c>
      <c r="O5637" s="4">
        <v>39.1</v>
      </c>
      <c r="P5637" s="4">
        <v>21.3</v>
      </c>
      <c r="Q5637" s="4">
        <v>42.6</v>
      </c>
      <c r="R5637" s="5">
        <v>9667787.8000000007</v>
      </c>
      <c r="S5637" s="5">
        <v>2900336.3</v>
      </c>
      <c r="T5637" s="5">
        <v>96677877.599999994</v>
      </c>
    </row>
    <row r="5638" spans="1:20" x14ac:dyDescent="0.25">
      <c r="A5638">
        <v>564</v>
      </c>
      <c r="B5638" t="str">
        <f t="shared" si="376"/>
        <v>564, 2022</v>
      </c>
      <c r="C5638" t="s">
        <v>587</v>
      </c>
      <c r="D5638" t="s">
        <v>31</v>
      </c>
      <c r="E5638" t="s">
        <v>17</v>
      </c>
      <c r="F5638">
        <v>2022</v>
      </c>
      <c r="G5638" s="6">
        <v>9543.2999999999993</v>
      </c>
      <c r="H5638" s="1">
        <f t="shared" si="377"/>
        <v>9543300000</v>
      </c>
      <c r="I5638" s="4">
        <v>6.1</v>
      </c>
      <c r="J5638" s="6">
        <v>10832.5</v>
      </c>
      <c r="K5638" s="1">
        <f t="shared" si="378"/>
        <v>10832500000</v>
      </c>
      <c r="L5638" s="4">
        <v>-8.6</v>
      </c>
      <c r="M5638" s="4">
        <v>33.9</v>
      </c>
      <c r="N5638" t="str">
        <f t="shared" si="379"/>
        <v>Low Score</v>
      </c>
      <c r="O5638" s="4">
        <v>40.200000000000003</v>
      </c>
      <c r="P5638" s="4">
        <v>21</v>
      </c>
      <c r="Q5638" s="4">
        <v>40.5</v>
      </c>
      <c r="R5638" s="5">
        <v>8769264.0999999996</v>
      </c>
      <c r="S5638" s="5">
        <v>2630779.2000000002</v>
      </c>
      <c r="T5638" s="5">
        <v>87692641.299999997</v>
      </c>
    </row>
    <row r="5639" spans="1:20" x14ac:dyDescent="0.25">
      <c r="A5639">
        <v>564</v>
      </c>
      <c r="B5639" t="str">
        <f t="shared" si="376"/>
        <v>564, 2023</v>
      </c>
      <c r="C5639" t="s">
        <v>587</v>
      </c>
      <c r="D5639" t="s">
        <v>31</v>
      </c>
      <c r="E5639" t="s">
        <v>17</v>
      </c>
      <c r="F5639">
        <v>2023</v>
      </c>
      <c r="G5639" s="6">
        <v>9726.5</v>
      </c>
      <c r="H5639" s="1">
        <f t="shared" si="377"/>
        <v>9726500000</v>
      </c>
      <c r="I5639" s="4">
        <v>1.4</v>
      </c>
      <c r="J5639" s="6">
        <v>1500.5</v>
      </c>
      <c r="K5639" s="1">
        <f t="shared" si="378"/>
        <v>1500500000</v>
      </c>
      <c r="L5639" s="4">
        <v>1.9</v>
      </c>
      <c r="M5639" s="4">
        <v>32.6</v>
      </c>
      <c r="N5639" t="str">
        <f t="shared" si="379"/>
        <v>Low Score</v>
      </c>
      <c r="O5639" s="4">
        <v>38</v>
      </c>
      <c r="P5639" s="4">
        <v>19.100000000000001</v>
      </c>
      <c r="Q5639" s="4">
        <v>40.6</v>
      </c>
      <c r="R5639" s="5">
        <v>9083206</v>
      </c>
      <c r="S5639" s="5">
        <v>2724961.8</v>
      </c>
      <c r="T5639" s="5">
        <v>90832059.700000003</v>
      </c>
    </row>
    <row r="5640" spans="1:20" x14ac:dyDescent="0.25">
      <c r="A5640">
        <v>564</v>
      </c>
      <c r="B5640" t="str">
        <f t="shared" si="376"/>
        <v>564, 2024</v>
      </c>
      <c r="C5640" t="s">
        <v>587</v>
      </c>
      <c r="D5640" t="s">
        <v>31</v>
      </c>
      <c r="E5640" t="s">
        <v>17</v>
      </c>
      <c r="F5640">
        <v>2024</v>
      </c>
      <c r="G5640" s="6">
        <v>10473.200000000001</v>
      </c>
      <c r="H5640" s="1">
        <f t="shared" si="377"/>
        <v>10473200000</v>
      </c>
      <c r="I5640" s="4">
        <v>-2.1</v>
      </c>
      <c r="J5640" s="6">
        <v>29091.3</v>
      </c>
      <c r="K5640" s="1">
        <f t="shared" si="378"/>
        <v>29091300000</v>
      </c>
      <c r="L5640" s="4">
        <v>7.7</v>
      </c>
      <c r="M5640" s="4">
        <v>31.6</v>
      </c>
      <c r="N5640" t="str">
        <f t="shared" si="379"/>
        <v>Low Score</v>
      </c>
      <c r="O5640" s="4">
        <v>34</v>
      </c>
      <c r="P5640" s="4">
        <v>22.7</v>
      </c>
      <c r="Q5640" s="4">
        <v>38.200000000000003</v>
      </c>
      <c r="R5640" s="5">
        <v>10073286.6</v>
      </c>
      <c r="S5640" s="5">
        <v>3021986</v>
      </c>
      <c r="T5640" s="5">
        <v>100732866.40000001</v>
      </c>
    </row>
    <row r="5641" spans="1:20" x14ac:dyDescent="0.25">
      <c r="A5641">
        <v>564</v>
      </c>
      <c r="B5641" t="str">
        <f t="shared" si="376"/>
        <v>564, 2025</v>
      </c>
      <c r="C5641" t="s">
        <v>587</v>
      </c>
      <c r="D5641" t="s">
        <v>31</v>
      </c>
      <c r="E5641" t="s">
        <v>17</v>
      </c>
      <c r="F5641">
        <v>2025</v>
      </c>
      <c r="G5641" s="6">
        <v>10246.700000000001</v>
      </c>
      <c r="H5641" s="1">
        <f t="shared" si="377"/>
        <v>10246700000</v>
      </c>
      <c r="I5641" s="4">
        <v>4.2</v>
      </c>
      <c r="J5641" s="6">
        <v>8194.5</v>
      </c>
      <c r="K5641" s="1">
        <f t="shared" si="378"/>
        <v>8194500000</v>
      </c>
      <c r="L5641" s="4">
        <v>-2.2000000000000002</v>
      </c>
      <c r="M5641" s="4">
        <v>31.7</v>
      </c>
      <c r="N5641" t="str">
        <f t="shared" si="379"/>
        <v>Low Score</v>
      </c>
      <c r="O5641" s="4">
        <v>34.6</v>
      </c>
      <c r="P5641" s="4">
        <v>20.100000000000001</v>
      </c>
      <c r="Q5641" s="4">
        <v>40.4</v>
      </c>
      <c r="R5641" s="5">
        <v>9811294.6999999993</v>
      </c>
      <c r="S5641" s="5">
        <v>2943388.4</v>
      </c>
      <c r="T5641" s="5">
        <v>98112946.900000006</v>
      </c>
    </row>
    <row r="5642" spans="1:20" x14ac:dyDescent="0.25">
      <c r="A5642">
        <v>565</v>
      </c>
      <c r="B5642" t="str">
        <f t="shared" si="376"/>
        <v>565, 2016</v>
      </c>
      <c r="C5642" t="s">
        <v>588</v>
      </c>
      <c r="D5642" t="s">
        <v>39</v>
      </c>
      <c r="E5642" t="s">
        <v>26</v>
      </c>
      <c r="F5642">
        <v>2016</v>
      </c>
      <c r="G5642" s="6">
        <v>1380.7</v>
      </c>
      <c r="H5642" s="1">
        <f t="shared" si="377"/>
        <v>1380700000</v>
      </c>
      <c r="I5642" s="4">
        <v>7.6</v>
      </c>
      <c r="J5642" s="6">
        <v>1336</v>
      </c>
      <c r="K5642" s="1">
        <f t="shared" si="378"/>
        <v>1336000000</v>
      </c>
      <c r="L5642" s="4">
        <v>3</v>
      </c>
      <c r="M5642" s="4">
        <v>43.6</v>
      </c>
      <c r="N5642" t="str">
        <f t="shared" si="379"/>
        <v>Medium Score</v>
      </c>
      <c r="O5642" s="4">
        <v>27.8</v>
      </c>
      <c r="P5642" s="4">
        <v>54.3</v>
      </c>
      <c r="Q5642" s="4">
        <v>48.8</v>
      </c>
      <c r="R5642" s="5">
        <v>1110438.7</v>
      </c>
      <c r="S5642" s="5">
        <v>694024.2</v>
      </c>
      <c r="T5642" s="5">
        <v>11104387</v>
      </c>
    </row>
    <row r="5643" spans="1:20" x14ac:dyDescent="0.25">
      <c r="A5643">
        <v>565</v>
      </c>
      <c r="B5643" t="str">
        <f t="shared" si="376"/>
        <v>565, 2017</v>
      </c>
      <c r="C5643" t="s">
        <v>588</v>
      </c>
      <c r="D5643" t="s">
        <v>39</v>
      </c>
      <c r="E5643" t="s">
        <v>26</v>
      </c>
      <c r="F5643">
        <v>2017</v>
      </c>
      <c r="G5643" s="6">
        <v>1370.5</v>
      </c>
      <c r="H5643" s="1">
        <f t="shared" si="377"/>
        <v>1370500000</v>
      </c>
      <c r="I5643" s="4">
        <v>6.9</v>
      </c>
      <c r="J5643" s="6">
        <v>1226.2</v>
      </c>
      <c r="K5643" s="1">
        <f t="shared" si="378"/>
        <v>1226200000</v>
      </c>
      <c r="L5643" s="4">
        <v>-0.7</v>
      </c>
      <c r="M5643" s="4">
        <v>44.4</v>
      </c>
      <c r="N5643" t="str">
        <f t="shared" si="379"/>
        <v>Medium Score</v>
      </c>
      <c r="O5643" s="4">
        <v>31.6</v>
      </c>
      <c r="P5643" s="4">
        <v>49.7</v>
      </c>
      <c r="Q5643" s="4">
        <v>51.7</v>
      </c>
      <c r="R5643" s="5">
        <v>1072910.6000000001</v>
      </c>
      <c r="S5643" s="5">
        <v>670569.19999999995</v>
      </c>
      <c r="T5643" s="5">
        <v>10729106.4</v>
      </c>
    </row>
    <row r="5644" spans="1:20" x14ac:dyDescent="0.25">
      <c r="A5644">
        <v>565</v>
      </c>
      <c r="B5644" t="str">
        <f t="shared" si="376"/>
        <v>565, 2018</v>
      </c>
      <c r="C5644" t="s">
        <v>588</v>
      </c>
      <c r="D5644" t="s">
        <v>39</v>
      </c>
      <c r="E5644" t="s">
        <v>26</v>
      </c>
      <c r="F5644">
        <v>2018</v>
      </c>
      <c r="G5644" s="6">
        <v>1600.4</v>
      </c>
      <c r="H5644" s="1">
        <f t="shared" si="377"/>
        <v>1600400000</v>
      </c>
      <c r="I5644" s="4">
        <v>7.4</v>
      </c>
      <c r="J5644" s="6">
        <v>1189.5999999999999</v>
      </c>
      <c r="K5644" s="1">
        <f t="shared" si="378"/>
        <v>1189600000</v>
      </c>
      <c r="L5644" s="4">
        <v>16.8</v>
      </c>
      <c r="M5644" s="4">
        <v>44.4</v>
      </c>
      <c r="N5644" t="str">
        <f t="shared" si="379"/>
        <v>Medium Score</v>
      </c>
      <c r="O5644" s="4">
        <v>31.2</v>
      </c>
      <c r="P5644" s="4">
        <v>49.7</v>
      </c>
      <c r="Q5644" s="4">
        <v>52.1</v>
      </c>
      <c r="R5644" s="5">
        <v>1256366.3</v>
      </c>
      <c r="S5644" s="5">
        <v>785229</v>
      </c>
      <c r="T5644" s="5">
        <v>12563663.300000001</v>
      </c>
    </row>
    <row r="5645" spans="1:20" x14ac:dyDescent="0.25">
      <c r="A5645">
        <v>565</v>
      </c>
      <c r="B5645" t="str">
        <f t="shared" si="376"/>
        <v>565, 2019</v>
      </c>
      <c r="C5645" t="s">
        <v>588</v>
      </c>
      <c r="D5645" t="s">
        <v>39</v>
      </c>
      <c r="E5645" t="s">
        <v>26</v>
      </c>
      <c r="F5645">
        <v>2019</v>
      </c>
      <c r="G5645" s="6">
        <v>1655.5</v>
      </c>
      <c r="H5645" s="1">
        <f t="shared" si="377"/>
        <v>1655500000</v>
      </c>
      <c r="I5645" s="4">
        <v>5.6</v>
      </c>
      <c r="J5645" s="6">
        <v>1167.5</v>
      </c>
      <c r="K5645" s="1">
        <f t="shared" si="378"/>
        <v>1167500000</v>
      </c>
      <c r="L5645" s="4">
        <v>3.4</v>
      </c>
      <c r="M5645" s="4">
        <v>44.3</v>
      </c>
      <c r="N5645" t="str">
        <f t="shared" si="379"/>
        <v>Medium Score</v>
      </c>
      <c r="O5645" s="4">
        <v>30.4</v>
      </c>
      <c r="P5645" s="4">
        <v>51.9</v>
      </c>
      <c r="Q5645" s="4">
        <v>50.6</v>
      </c>
      <c r="R5645" s="5">
        <v>1307325.8999999999</v>
      </c>
      <c r="S5645" s="5">
        <v>817078.7</v>
      </c>
      <c r="T5645" s="5">
        <v>13073258.800000001</v>
      </c>
    </row>
    <row r="5646" spans="1:20" x14ac:dyDescent="0.25">
      <c r="A5646">
        <v>565</v>
      </c>
      <c r="B5646" t="str">
        <f t="shared" ref="B5646:B5703" si="380">CONCATENATE(A5646&amp;", "&amp;F5646)</f>
        <v>565, 2020</v>
      </c>
      <c r="C5646" t="s">
        <v>588</v>
      </c>
      <c r="D5646" t="s">
        <v>39</v>
      </c>
      <c r="E5646" t="s">
        <v>26</v>
      </c>
      <c r="F5646">
        <v>2020</v>
      </c>
      <c r="G5646" s="6">
        <v>1593.4</v>
      </c>
      <c r="H5646" s="1">
        <f t="shared" ref="H5646:H5703" si="381">G5646*1000000</f>
        <v>1593400000</v>
      </c>
      <c r="I5646" s="4">
        <v>6.8</v>
      </c>
      <c r="J5646" s="6">
        <v>1583.7</v>
      </c>
      <c r="K5646" s="1">
        <f t="shared" ref="K5646:K5703" si="382">J5646*1000000</f>
        <v>1583700000</v>
      </c>
      <c r="L5646" s="4">
        <v>-3.7</v>
      </c>
      <c r="M5646" s="4">
        <v>43.9</v>
      </c>
      <c r="N5646" t="str">
        <f t="shared" si="379"/>
        <v>Medium Score</v>
      </c>
      <c r="O5646" s="4">
        <v>30</v>
      </c>
      <c r="P5646" s="4">
        <v>50.1</v>
      </c>
      <c r="Q5646" s="4">
        <v>51.7</v>
      </c>
      <c r="R5646" s="5">
        <v>1261914.5</v>
      </c>
      <c r="S5646" s="5">
        <v>788696.6</v>
      </c>
      <c r="T5646" s="5">
        <v>12619145.1</v>
      </c>
    </row>
    <row r="5647" spans="1:20" x14ac:dyDescent="0.25">
      <c r="A5647">
        <v>565</v>
      </c>
      <c r="B5647" t="str">
        <f t="shared" si="380"/>
        <v>565, 2021</v>
      </c>
      <c r="C5647" t="s">
        <v>588</v>
      </c>
      <c r="D5647" t="s">
        <v>39</v>
      </c>
      <c r="E5647" t="s">
        <v>26</v>
      </c>
      <c r="F5647">
        <v>2021</v>
      </c>
      <c r="G5647" s="6">
        <v>1668.8</v>
      </c>
      <c r="H5647" s="1">
        <f t="shared" si="381"/>
        <v>1668800000</v>
      </c>
      <c r="I5647" s="4">
        <v>4.9000000000000004</v>
      </c>
      <c r="J5647" s="6">
        <v>1058.7</v>
      </c>
      <c r="K5647" s="1">
        <f t="shared" si="382"/>
        <v>1058700000</v>
      </c>
      <c r="L5647" s="4">
        <v>4.7</v>
      </c>
      <c r="M5647" s="4">
        <v>43.7</v>
      </c>
      <c r="N5647" t="str">
        <f t="shared" si="379"/>
        <v>Medium Score</v>
      </c>
      <c r="O5647" s="4">
        <v>31</v>
      </c>
      <c r="P5647" s="4">
        <v>50.5</v>
      </c>
      <c r="Q5647" s="4">
        <v>49.8</v>
      </c>
      <c r="R5647" s="5">
        <v>1312491.3</v>
      </c>
      <c r="S5647" s="5">
        <v>820307.1</v>
      </c>
      <c r="T5647" s="5">
        <v>13124913.1</v>
      </c>
    </row>
    <row r="5648" spans="1:20" x14ac:dyDescent="0.25">
      <c r="A5648">
        <v>565</v>
      </c>
      <c r="B5648" t="str">
        <f t="shared" si="380"/>
        <v>565, 2022</v>
      </c>
      <c r="C5648" t="s">
        <v>588</v>
      </c>
      <c r="D5648" t="s">
        <v>39</v>
      </c>
      <c r="E5648" t="s">
        <v>26</v>
      </c>
      <c r="F5648">
        <v>2022</v>
      </c>
      <c r="G5648" s="6">
        <v>1770.4</v>
      </c>
      <c r="H5648" s="1">
        <f t="shared" si="381"/>
        <v>1770400000</v>
      </c>
      <c r="I5648" s="4">
        <v>5.0999999999999996</v>
      </c>
      <c r="J5648" s="6">
        <v>939</v>
      </c>
      <c r="K5648" s="1">
        <f t="shared" si="382"/>
        <v>939000000</v>
      </c>
      <c r="L5648" s="4">
        <v>6.1</v>
      </c>
      <c r="M5648" s="4">
        <v>44.8</v>
      </c>
      <c r="N5648" t="str">
        <f t="shared" si="379"/>
        <v>Medium Score</v>
      </c>
      <c r="O5648" s="4">
        <v>33.799999999999997</v>
      </c>
      <c r="P5648" s="4">
        <v>50.9</v>
      </c>
      <c r="Q5648" s="4">
        <v>49.5</v>
      </c>
      <c r="R5648" s="5">
        <v>1364263.1</v>
      </c>
      <c r="S5648" s="5">
        <v>852664.5</v>
      </c>
      <c r="T5648" s="5">
        <v>13642631.300000001</v>
      </c>
    </row>
    <row r="5649" spans="1:20" x14ac:dyDescent="0.25">
      <c r="A5649">
        <v>565</v>
      </c>
      <c r="B5649" t="str">
        <f t="shared" si="380"/>
        <v>565, 2023</v>
      </c>
      <c r="C5649" t="s">
        <v>588</v>
      </c>
      <c r="D5649" t="s">
        <v>39</v>
      </c>
      <c r="E5649" t="s">
        <v>26</v>
      </c>
      <c r="F5649">
        <v>2023</v>
      </c>
      <c r="G5649" s="6">
        <v>1831.3</v>
      </c>
      <c r="H5649" s="1">
        <f t="shared" si="381"/>
        <v>1831300000</v>
      </c>
      <c r="I5649" s="4">
        <v>5</v>
      </c>
      <c r="J5649" s="6">
        <v>979.1</v>
      </c>
      <c r="K5649" s="1">
        <f t="shared" si="382"/>
        <v>979100000</v>
      </c>
      <c r="L5649" s="4">
        <v>3.4</v>
      </c>
      <c r="M5649" s="4">
        <v>45.8</v>
      </c>
      <c r="N5649" t="str">
        <f t="shared" si="379"/>
        <v>Medium Score</v>
      </c>
      <c r="O5649" s="4">
        <v>35.299999999999997</v>
      </c>
      <c r="P5649" s="4">
        <v>52.5</v>
      </c>
      <c r="Q5649" s="4">
        <v>49.6</v>
      </c>
      <c r="R5649" s="5">
        <v>1396187.2</v>
      </c>
      <c r="S5649" s="5">
        <v>872617</v>
      </c>
      <c r="T5649" s="5">
        <v>13961871.800000001</v>
      </c>
    </row>
    <row r="5650" spans="1:20" x14ac:dyDescent="0.25">
      <c r="A5650">
        <v>565</v>
      </c>
      <c r="B5650" t="str">
        <f t="shared" si="380"/>
        <v>565, 2024</v>
      </c>
      <c r="C5650" t="s">
        <v>588</v>
      </c>
      <c r="D5650" t="s">
        <v>39</v>
      </c>
      <c r="E5650" t="s">
        <v>26</v>
      </c>
      <c r="F5650">
        <v>2024</v>
      </c>
      <c r="G5650" s="6">
        <v>1697.8</v>
      </c>
      <c r="H5650" s="1">
        <f t="shared" si="381"/>
        <v>1697800000</v>
      </c>
      <c r="I5650" s="4">
        <v>2.8</v>
      </c>
      <c r="J5650" s="6">
        <v>555.79999999999995</v>
      </c>
      <c r="K5650" s="1">
        <f t="shared" si="382"/>
        <v>555800000</v>
      </c>
      <c r="L5650" s="4">
        <v>-7.3</v>
      </c>
      <c r="M5650" s="4">
        <v>46.5</v>
      </c>
      <c r="N5650" t="str">
        <f t="shared" si="379"/>
        <v>Medium Score</v>
      </c>
      <c r="O5650" s="4">
        <v>36.200000000000003</v>
      </c>
      <c r="P5650" s="4">
        <v>53.1</v>
      </c>
      <c r="Q5650" s="4">
        <v>50.2</v>
      </c>
      <c r="R5650" s="5">
        <v>1286023.8</v>
      </c>
      <c r="S5650" s="5">
        <v>803764.9</v>
      </c>
      <c r="T5650" s="5">
        <v>12860238.1</v>
      </c>
    </row>
    <row r="5651" spans="1:20" x14ac:dyDescent="0.25">
      <c r="A5651">
        <v>565</v>
      </c>
      <c r="B5651" t="str">
        <f t="shared" si="380"/>
        <v>565, 2025</v>
      </c>
      <c r="C5651" t="s">
        <v>588</v>
      </c>
      <c r="D5651" t="s">
        <v>39</v>
      </c>
      <c r="E5651" t="s">
        <v>26</v>
      </c>
      <c r="F5651">
        <v>2025</v>
      </c>
      <c r="G5651" s="6">
        <v>1772</v>
      </c>
      <c r="H5651" s="1">
        <f t="shared" si="381"/>
        <v>1772000000</v>
      </c>
      <c r="I5651" s="4">
        <v>3.2</v>
      </c>
      <c r="J5651" s="6">
        <v>838.9</v>
      </c>
      <c r="K5651" s="1">
        <f t="shared" si="382"/>
        <v>838900000</v>
      </c>
      <c r="L5651" s="4">
        <v>4.4000000000000004</v>
      </c>
      <c r="M5651" s="4">
        <v>48.6</v>
      </c>
      <c r="N5651" t="str">
        <f t="shared" si="379"/>
        <v>Medium Score</v>
      </c>
      <c r="O5651" s="4">
        <v>42.2</v>
      </c>
      <c r="P5651" s="4">
        <v>55</v>
      </c>
      <c r="Q5651" s="4">
        <v>48.5</v>
      </c>
      <c r="R5651" s="5">
        <v>1281930.3</v>
      </c>
      <c r="S5651" s="5">
        <v>801206.4</v>
      </c>
      <c r="T5651" s="5">
        <v>12819303.1</v>
      </c>
    </row>
    <row r="5652" spans="1:20" x14ac:dyDescent="0.25">
      <c r="A5652">
        <v>566</v>
      </c>
      <c r="B5652" t="str">
        <f t="shared" si="380"/>
        <v>566, 2016</v>
      </c>
      <c r="C5652" t="s">
        <v>589</v>
      </c>
      <c r="D5652" t="s">
        <v>24</v>
      </c>
      <c r="E5652" t="s">
        <v>28</v>
      </c>
      <c r="F5652">
        <v>2016</v>
      </c>
      <c r="G5652" s="6">
        <v>1928.5</v>
      </c>
      <c r="H5652" s="1">
        <f t="shared" si="381"/>
        <v>1928500000</v>
      </c>
      <c r="I5652" s="4">
        <v>12.5</v>
      </c>
      <c r="J5652" s="6">
        <v>4514.7</v>
      </c>
      <c r="K5652" s="1">
        <f t="shared" si="382"/>
        <v>4514700000</v>
      </c>
      <c r="L5652" s="4">
        <v>6.8</v>
      </c>
      <c r="M5652" s="4">
        <v>54</v>
      </c>
      <c r="N5652" t="str">
        <f t="shared" si="379"/>
        <v>Medium Score</v>
      </c>
      <c r="O5652" s="4">
        <v>37.799999999999997</v>
      </c>
      <c r="P5652" s="4">
        <v>45.5</v>
      </c>
      <c r="Q5652" s="4">
        <v>78.7</v>
      </c>
      <c r="R5652" s="5">
        <v>180327.4</v>
      </c>
      <c r="S5652" s="5">
        <v>180327.4</v>
      </c>
      <c r="T5652" s="5">
        <v>360654.8</v>
      </c>
    </row>
    <row r="5653" spans="1:20" x14ac:dyDescent="0.25">
      <c r="A5653">
        <v>566</v>
      </c>
      <c r="B5653" t="str">
        <f t="shared" si="380"/>
        <v>566, 2017</v>
      </c>
      <c r="C5653" t="s">
        <v>589</v>
      </c>
      <c r="D5653" t="s">
        <v>24</v>
      </c>
      <c r="E5653" t="s">
        <v>28</v>
      </c>
      <c r="F5653">
        <v>2017</v>
      </c>
      <c r="G5653" s="6">
        <v>2188.6</v>
      </c>
      <c r="H5653" s="1">
        <f t="shared" si="381"/>
        <v>2188600000</v>
      </c>
      <c r="I5653" s="4">
        <v>11.2</v>
      </c>
      <c r="J5653" s="6">
        <v>3095.3</v>
      </c>
      <c r="K5653" s="1">
        <f t="shared" si="382"/>
        <v>3095300000</v>
      </c>
      <c r="L5653" s="4">
        <v>13.5</v>
      </c>
      <c r="M5653" s="4">
        <v>52.6</v>
      </c>
      <c r="N5653" t="str">
        <f t="shared" si="379"/>
        <v>Medium Score</v>
      </c>
      <c r="O5653" s="4">
        <v>37.5</v>
      </c>
      <c r="P5653" s="4">
        <v>45.4</v>
      </c>
      <c r="Q5653" s="4">
        <v>75</v>
      </c>
      <c r="R5653" s="5">
        <v>205235.6</v>
      </c>
      <c r="S5653" s="5">
        <v>205235.6</v>
      </c>
      <c r="T5653" s="5">
        <v>410471.1</v>
      </c>
    </row>
    <row r="5654" spans="1:20" x14ac:dyDescent="0.25">
      <c r="A5654">
        <v>566</v>
      </c>
      <c r="B5654" t="str">
        <f t="shared" si="380"/>
        <v>566, 2018</v>
      </c>
      <c r="C5654" t="s">
        <v>589</v>
      </c>
      <c r="D5654" t="s">
        <v>24</v>
      </c>
      <c r="E5654" t="s">
        <v>28</v>
      </c>
      <c r="F5654">
        <v>2018</v>
      </c>
      <c r="G5654" s="6">
        <v>2313.5</v>
      </c>
      <c r="H5654" s="1">
        <f t="shared" si="381"/>
        <v>2313500000</v>
      </c>
      <c r="I5654" s="4">
        <v>7</v>
      </c>
      <c r="J5654" s="6">
        <v>2499.1</v>
      </c>
      <c r="K5654" s="1">
        <f t="shared" si="382"/>
        <v>2499100000</v>
      </c>
      <c r="L5654" s="4">
        <v>5.7</v>
      </c>
      <c r="M5654" s="4">
        <v>52.7</v>
      </c>
      <c r="N5654" t="str">
        <f t="shared" si="379"/>
        <v>Medium Score</v>
      </c>
      <c r="O5654" s="4">
        <v>34.299999999999997</v>
      </c>
      <c r="P5654" s="4">
        <v>49.1</v>
      </c>
      <c r="Q5654" s="4">
        <v>74.7</v>
      </c>
      <c r="R5654" s="5">
        <v>222032.7</v>
      </c>
      <c r="S5654" s="5">
        <v>222032.7</v>
      </c>
      <c r="T5654" s="5">
        <v>444065.4</v>
      </c>
    </row>
    <row r="5655" spans="1:20" x14ac:dyDescent="0.25">
      <c r="A5655">
        <v>566</v>
      </c>
      <c r="B5655" t="str">
        <f t="shared" si="380"/>
        <v>566, 2019</v>
      </c>
      <c r="C5655" t="s">
        <v>589</v>
      </c>
      <c r="D5655" t="s">
        <v>24</v>
      </c>
      <c r="E5655" t="s">
        <v>28</v>
      </c>
      <c r="F5655">
        <v>2019</v>
      </c>
      <c r="G5655" s="6">
        <v>1994.7</v>
      </c>
      <c r="H5655" s="1">
        <f t="shared" si="381"/>
        <v>1994700000</v>
      </c>
      <c r="I5655" s="4">
        <v>7.1</v>
      </c>
      <c r="J5655" s="6">
        <v>2937</v>
      </c>
      <c r="K5655" s="1">
        <f t="shared" si="382"/>
        <v>2937000000</v>
      </c>
      <c r="L5655" s="4">
        <v>-13.8</v>
      </c>
      <c r="M5655" s="4">
        <v>51.8</v>
      </c>
      <c r="N5655" t="str">
        <f t="shared" si="379"/>
        <v>Medium Score</v>
      </c>
      <c r="O5655" s="4">
        <v>35.9</v>
      </c>
      <c r="P5655" s="4">
        <v>46.1</v>
      </c>
      <c r="Q5655" s="4">
        <v>73.5</v>
      </c>
      <c r="R5655" s="5">
        <v>189297.6</v>
      </c>
      <c r="S5655" s="5">
        <v>189297.6</v>
      </c>
      <c r="T5655" s="5">
        <v>378595.3</v>
      </c>
    </row>
    <row r="5656" spans="1:20" x14ac:dyDescent="0.25">
      <c r="A5656">
        <v>566</v>
      </c>
      <c r="B5656" t="str">
        <f t="shared" si="380"/>
        <v>566, 2020</v>
      </c>
      <c r="C5656" t="s">
        <v>589</v>
      </c>
      <c r="D5656" t="s">
        <v>24</v>
      </c>
      <c r="E5656" t="s">
        <v>28</v>
      </c>
      <c r="F5656">
        <v>2020</v>
      </c>
      <c r="G5656" s="6">
        <v>2161.6</v>
      </c>
      <c r="H5656" s="1">
        <f t="shared" si="381"/>
        <v>2161600000</v>
      </c>
      <c r="I5656" s="4">
        <v>7.9</v>
      </c>
      <c r="J5656" s="6">
        <v>3195.7</v>
      </c>
      <c r="K5656" s="1">
        <f t="shared" si="382"/>
        <v>3195700000</v>
      </c>
      <c r="L5656" s="4">
        <v>8.4</v>
      </c>
      <c r="M5656" s="4">
        <v>51.1</v>
      </c>
      <c r="N5656" t="str">
        <f t="shared" si="379"/>
        <v>Medium Score</v>
      </c>
      <c r="O5656" s="4">
        <v>34.4</v>
      </c>
      <c r="P5656" s="4">
        <v>44.9</v>
      </c>
      <c r="Q5656" s="4">
        <v>74.099999999999994</v>
      </c>
      <c r="R5656" s="5">
        <v>207299.1</v>
      </c>
      <c r="S5656" s="5">
        <v>207299.1</v>
      </c>
      <c r="T5656" s="5">
        <v>414598.1</v>
      </c>
    </row>
    <row r="5657" spans="1:20" x14ac:dyDescent="0.25">
      <c r="A5657">
        <v>566</v>
      </c>
      <c r="B5657" t="str">
        <f t="shared" si="380"/>
        <v>566, 2021</v>
      </c>
      <c r="C5657" t="s">
        <v>589</v>
      </c>
      <c r="D5657" t="s">
        <v>24</v>
      </c>
      <c r="E5657" t="s">
        <v>28</v>
      </c>
      <c r="F5657">
        <v>2021</v>
      </c>
      <c r="G5657" s="6">
        <v>2044.9</v>
      </c>
      <c r="H5657" s="1">
        <f t="shared" si="381"/>
        <v>2044900000</v>
      </c>
      <c r="I5657" s="4">
        <v>8.6</v>
      </c>
      <c r="J5657" s="6">
        <v>2379.6</v>
      </c>
      <c r="K5657" s="1">
        <f t="shared" si="382"/>
        <v>2379600000</v>
      </c>
      <c r="L5657" s="4">
        <v>-5.4</v>
      </c>
      <c r="M5657" s="4">
        <v>54</v>
      </c>
      <c r="N5657" t="str">
        <f t="shared" si="379"/>
        <v>Medium Score</v>
      </c>
      <c r="O5657" s="4">
        <v>38.700000000000003</v>
      </c>
      <c r="P5657" s="4">
        <v>49.3</v>
      </c>
      <c r="Q5657" s="4">
        <v>74.099999999999994</v>
      </c>
      <c r="R5657" s="5">
        <v>189958.5</v>
      </c>
      <c r="S5657" s="5">
        <v>189958.5</v>
      </c>
      <c r="T5657" s="5">
        <v>379917</v>
      </c>
    </row>
    <row r="5658" spans="1:20" x14ac:dyDescent="0.25">
      <c r="A5658">
        <v>566</v>
      </c>
      <c r="B5658" t="str">
        <f t="shared" si="380"/>
        <v>566, 2022</v>
      </c>
      <c r="C5658" t="s">
        <v>589</v>
      </c>
      <c r="D5658" t="s">
        <v>24</v>
      </c>
      <c r="E5658" t="s">
        <v>28</v>
      </c>
      <c r="F5658">
        <v>2022</v>
      </c>
      <c r="G5658" s="6">
        <v>2243.5</v>
      </c>
      <c r="H5658" s="1">
        <f t="shared" si="381"/>
        <v>2243500000</v>
      </c>
      <c r="I5658" s="4">
        <v>15</v>
      </c>
      <c r="J5658" s="6">
        <v>5511.3</v>
      </c>
      <c r="K5658" s="1">
        <f t="shared" si="382"/>
        <v>5511300000</v>
      </c>
      <c r="L5658" s="4">
        <v>9.6999999999999993</v>
      </c>
      <c r="M5658" s="4">
        <v>55.6</v>
      </c>
      <c r="N5658" t="str">
        <f t="shared" si="379"/>
        <v>Medium Score</v>
      </c>
      <c r="O5658" s="4">
        <v>41</v>
      </c>
      <c r="P5658" s="4">
        <v>50.7</v>
      </c>
      <c r="Q5658" s="4">
        <v>75.099999999999994</v>
      </c>
      <c r="R5658" s="5">
        <v>204804.4</v>
      </c>
      <c r="S5658" s="5">
        <v>204804.4</v>
      </c>
      <c r="T5658" s="5">
        <v>409608.8</v>
      </c>
    </row>
    <row r="5659" spans="1:20" x14ac:dyDescent="0.25">
      <c r="A5659">
        <v>566</v>
      </c>
      <c r="B5659" t="str">
        <f t="shared" si="380"/>
        <v>566, 2023</v>
      </c>
      <c r="C5659" t="s">
        <v>589</v>
      </c>
      <c r="D5659" t="s">
        <v>24</v>
      </c>
      <c r="E5659" t="s">
        <v>28</v>
      </c>
      <c r="F5659">
        <v>2023</v>
      </c>
      <c r="G5659" s="6">
        <v>2419.1</v>
      </c>
      <c r="H5659" s="1">
        <f t="shared" si="381"/>
        <v>2419100000</v>
      </c>
      <c r="I5659" s="4">
        <v>14.3</v>
      </c>
      <c r="J5659" s="6">
        <v>6661.8</v>
      </c>
      <c r="K5659" s="1">
        <f t="shared" si="382"/>
        <v>6661800000</v>
      </c>
      <c r="L5659" s="4">
        <v>7.8</v>
      </c>
      <c r="M5659" s="4">
        <v>59.5</v>
      </c>
      <c r="N5659" t="str">
        <f t="shared" si="379"/>
        <v>Medium Score</v>
      </c>
      <c r="O5659" s="4">
        <v>45</v>
      </c>
      <c r="P5659" s="4">
        <v>57.4</v>
      </c>
      <c r="Q5659" s="4">
        <v>76.2</v>
      </c>
      <c r="R5659" s="5">
        <v>214126.7</v>
      </c>
      <c r="S5659" s="5">
        <v>214126.7</v>
      </c>
      <c r="T5659" s="5">
        <v>428253.4</v>
      </c>
    </row>
    <row r="5660" spans="1:20" x14ac:dyDescent="0.25">
      <c r="A5660">
        <v>566</v>
      </c>
      <c r="B5660" t="str">
        <f t="shared" si="380"/>
        <v>566, 2024</v>
      </c>
      <c r="C5660" t="s">
        <v>589</v>
      </c>
      <c r="D5660" t="s">
        <v>24</v>
      </c>
      <c r="E5660" t="s">
        <v>28</v>
      </c>
      <c r="F5660">
        <v>2024</v>
      </c>
      <c r="G5660" s="6">
        <v>2531.3000000000002</v>
      </c>
      <c r="H5660" s="1">
        <f t="shared" si="381"/>
        <v>2531300000</v>
      </c>
      <c r="I5660" s="4">
        <v>15.9</v>
      </c>
      <c r="J5660" s="6">
        <v>4093.2</v>
      </c>
      <c r="K5660" s="1">
        <f t="shared" si="382"/>
        <v>4093200000</v>
      </c>
      <c r="L5660" s="4">
        <v>4.5999999999999996</v>
      </c>
      <c r="M5660" s="4">
        <v>59.4</v>
      </c>
      <c r="N5660" t="str">
        <f t="shared" si="379"/>
        <v>Medium Score</v>
      </c>
      <c r="O5660" s="4">
        <v>44.1</v>
      </c>
      <c r="P5660" s="4">
        <v>59</v>
      </c>
      <c r="Q5660" s="4">
        <v>75</v>
      </c>
      <c r="R5660" s="5">
        <v>225541.4</v>
      </c>
      <c r="S5660" s="5">
        <v>225541.4</v>
      </c>
      <c r="T5660" s="5">
        <v>451082.9</v>
      </c>
    </row>
    <row r="5661" spans="1:20" x14ac:dyDescent="0.25">
      <c r="A5661">
        <v>566</v>
      </c>
      <c r="B5661" t="str">
        <f t="shared" si="380"/>
        <v>566, 2025</v>
      </c>
      <c r="C5661" t="s">
        <v>589</v>
      </c>
      <c r="D5661" t="s">
        <v>24</v>
      </c>
      <c r="E5661" t="s">
        <v>28</v>
      </c>
      <c r="F5661">
        <v>2025</v>
      </c>
      <c r="G5661" s="6">
        <v>2584.5</v>
      </c>
      <c r="H5661" s="1">
        <f t="shared" si="381"/>
        <v>2584500000</v>
      </c>
      <c r="I5661" s="4">
        <v>15</v>
      </c>
      <c r="J5661" s="6">
        <v>6237.1</v>
      </c>
      <c r="K5661" s="1">
        <f t="shared" si="382"/>
        <v>6237100000</v>
      </c>
      <c r="L5661" s="4">
        <v>2.1</v>
      </c>
      <c r="M5661" s="4">
        <v>58.8</v>
      </c>
      <c r="N5661" t="str">
        <f t="shared" si="379"/>
        <v>Medium Score</v>
      </c>
      <c r="O5661" s="4">
        <v>42.6</v>
      </c>
      <c r="P5661" s="4">
        <v>57.9</v>
      </c>
      <c r="Q5661" s="4">
        <v>76.099999999999994</v>
      </c>
      <c r="R5661" s="5">
        <v>233099.7</v>
      </c>
      <c r="S5661" s="5">
        <v>233099.7</v>
      </c>
      <c r="T5661" s="5">
        <v>466199.5</v>
      </c>
    </row>
    <row r="5662" spans="1:20" x14ac:dyDescent="0.25">
      <c r="A5662">
        <v>567</v>
      </c>
      <c r="B5662" t="str">
        <f t="shared" si="380"/>
        <v>567, 2016</v>
      </c>
      <c r="C5662" t="s">
        <v>590</v>
      </c>
      <c r="D5662" t="s">
        <v>24</v>
      </c>
      <c r="E5662" t="s">
        <v>22</v>
      </c>
      <c r="F5662">
        <v>2016</v>
      </c>
      <c r="G5662" s="6">
        <v>701.8</v>
      </c>
      <c r="H5662" s="1">
        <f t="shared" si="381"/>
        <v>701800000</v>
      </c>
      <c r="I5662" s="4">
        <v>13</v>
      </c>
      <c r="J5662" s="6">
        <v>1725.8</v>
      </c>
      <c r="K5662" s="1">
        <f t="shared" si="382"/>
        <v>1725800000</v>
      </c>
      <c r="L5662" s="4">
        <v>10.199999999999999</v>
      </c>
      <c r="M5662" s="4">
        <v>74.8</v>
      </c>
      <c r="N5662" t="str">
        <f t="shared" si="379"/>
        <v>High Score</v>
      </c>
      <c r="O5662" s="4">
        <v>83.7</v>
      </c>
      <c r="P5662" s="4">
        <v>64.400000000000006</v>
      </c>
      <c r="Q5662" s="4">
        <v>76.2</v>
      </c>
      <c r="R5662" s="5">
        <v>43075.6</v>
      </c>
      <c r="S5662" s="5">
        <v>43075.6</v>
      </c>
      <c r="T5662" s="5">
        <v>86151.2</v>
      </c>
    </row>
    <row r="5663" spans="1:20" x14ac:dyDescent="0.25">
      <c r="A5663">
        <v>567</v>
      </c>
      <c r="B5663" t="str">
        <f t="shared" si="380"/>
        <v>567, 2017</v>
      </c>
      <c r="C5663" t="s">
        <v>590</v>
      </c>
      <c r="D5663" t="s">
        <v>24</v>
      </c>
      <c r="E5663" t="s">
        <v>22</v>
      </c>
      <c r="F5663">
        <v>2017</v>
      </c>
      <c r="G5663" s="6">
        <v>804.1</v>
      </c>
      <c r="H5663" s="1">
        <f t="shared" si="381"/>
        <v>804100000</v>
      </c>
      <c r="I5663" s="4">
        <v>13.3</v>
      </c>
      <c r="J5663" s="6">
        <v>1491</v>
      </c>
      <c r="K5663" s="1">
        <f t="shared" si="382"/>
        <v>1491000000</v>
      </c>
      <c r="L5663" s="4">
        <v>14.6</v>
      </c>
      <c r="M5663" s="4">
        <v>76.7</v>
      </c>
      <c r="N5663" t="str">
        <f t="shared" si="379"/>
        <v>High Score</v>
      </c>
      <c r="O5663" s="4">
        <v>85.9</v>
      </c>
      <c r="P5663" s="4">
        <v>65.099999999999994</v>
      </c>
      <c r="Q5663" s="4">
        <v>79.2</v>
      </c>
      <c r="R5663" s="5">
        <v>48135.4</v>
      </c>
      <c r="S5663" s="5">
        <v>48135.4</v>
      </c>
      <c r="T5663" s="5">
        <v>96270.8</v>
      </c>
    </row>
    <row r="5664" spans="1:20" x14ac:dyDescent="0.25">
      <c r="A5664">
        <v>567</v>
      </c>
      <c r="B5664" t="str">
        <f t="shared" si="380"/>
        <v>567, 2018</v>
      </c>
      <c r="C5664" t="s">
        <v>590</v>
      </c>
      <c r="D5664" t="s">
        <v>24</v>
      </c>
      <c r="E5664" t="s">
        <v>22</v>
      </c>
      <c r="F5664">
        <v>2018</v>
      </c>
      <c r="G5664" s="6">
        <v>936.4</v>
      </c>
      <c r="H5664" s="1">
        <f t="shared" si="381"/>
        <v>936400000</v>
      </c>
      <c r="I5664" s="4">
        <v>17.7</v>
      </c>
      <c r="J5664" s="6">
        <v>1715.1</v>
      </c>
      <c r="K5664" s="1">
        <f t="shared" si="382"/>
        <v>1715100000</v>
      </c>
      <c r="L5664" s="4">
        <v>16.5</v>
      </c>
      <c r="M5664" s="4">
        <v>78.400000000000006</v>
      </c>
      <c r="N5664" t="str">
        <f t="shared" si="379"/>
        <v>High Score</v>
      </c>
      <c r="O5664" s="4">
        <v>86.3</v>
      </c>
      <c r="P5664" s="4">
        <v>66.900000000000006</v>
      </c>
      <c r="Q5664" s="4">
        <v>81.8</v>
      </c>
      <c r="R5664" s="5">
        <v>55798.2</v>
      </c>
      <c r="S5664" s="5">
        <v>55798.2</v>
      </c>
      <c r="T5664" s="5">
        <v>111596.4</v>
      </c>
    </row>
    <row r="5665" spans="1:20" x14ac:dyDescent="0.25">
      <c r="A5665">
        <v>567</v>
      </c>
      <c r="B5665" t="str">
        <f t="shared" si="380"/>
        <v>567, 2019</v>
      </c>
      <c r="C5665" t="s">
        <v>590</v>
      </c>
      <c r="D5665" t="s">
        <v>24</v>
      </c>
      <c r="E5665" t="s">
        <v>22</v>
      </c>
      <c r="F5665">
        <v>2019</v>
      </c>
      <c r="G5665" s="6">
        <v>1003.6</v>
      </c>
      <c r="H5665" s="1">
        <f t="shared" si="381"/>
        <v>1003600000</v>
      </c>
      <c r="I5665" s="4">
        <v>13.2</v>
      </c>
      <c r="J5665" s="6">
        <v>1970.9</v>
      </c>
      <c r="K5665" s="1">
        <f t="shared" si="382"/>
        <v>1970900000</v>
      </c>
      <c r="L5665" s="4">
        <v>7.2</v>
      </c>
      <c r="M5665" s="4">
        <v>78.400000000000006</v>
      </c>
      <c r="N5665" t="str">
        <f t="shared" si="379"/>
        <v>High Score</v>
      </c>
      <c r="O5665" s="4">
        <v>85.3</v>
      </c>
      <c r="P5665" s="4">
        <v>67.599999999999994</v>
      </c>
      <c r="Q5665" s="4">
        <v>82.2</v>
      </c>
      <c r="R5665" s="5">
        <v>60484.2</v>
      </c>
      <c r="S5665" s="5">
        <v>60484.2</v>
      </c>
      <c r="T5665" s="5">
        <v>120968.3</v>
      </c>
    </row>
    <row r="5666" spans="1:20" x14ac:dyDescent="0.25">
      <c r="A5666">
        <v>567</v>
      </c>
      <c r="B5666" t="str">
        <f t="shared" si="380"/>
        <v>567, 2020</v>
      </c>
      <c r="C5666" t="s">
        <v>590</v>
      </c>
      <c r="D5666" t="s">
        <v>24</v>
      </c>
      <c r="E5666" t="s">
        <v>22</v>
      </c>
      <c r="F5666">
        <v>2020</v>
      </c>
      <c r="G5666" s="6">
        <v>1218.9000000000001</v>
      </c>
      <c r="H5666" s="1">
        <f t="shared" si="381"/>
        <v>1218900000</v>
      </c>
      <c r="I5666" s="4">
        <v>13.3</v>
      </c>
      <c r="J5666" s="6">
        <v>3897.8</v>
      </c>
      <c r="K5666" s="1">
        <f t="shared" si="382"/>
        <v>3897800000</v>
      </c>
      <c r="L5666" s="4">
        <v>21.5</v>
      </c>
      <c r="M5666" s="4">
        <v>79.2</v>
      </c>
      <c r="N5666" t="str">
        <f t="shared" si="379"/>
        <v>High Score</v>
      </c>
      <c r="O5666" s="4">
        <v>85.2</v>
      </c>
      <c r="P5666" s="4">
        <v>71</v>
      </c>
      <c r="Q5666" s="4">
        <v>81.3</v>
      </c>
      <c r="R5666" s="5">
        <v>73587.399999999994</v>
      </c>
      <c r="S5666" s="5">
        <v>73587.399999999994</v>
      </c>
      <c r="T5666" s="5">
        <v>147174.9</v>
      </c>
    </row>
    <row r="5667" spans="1:20" x14ac:dyDescent="0.25">
      <c r="A5667">
        <v>567</v>
      </c>
      <c r="B5667" t="str">
        <f t="shared" si="380"/>
        <v>567, 2021</v>
      </c>
      <c r="C5667" t="s">
        <v>590</v>
      </c>
      <c r="D5667" t="s">
        <v>24</v>
      </c>
      <c r="E5667" t="s">
        <v>22</v>
      </c>
      <c r="F5667">
        <v>2021</v>
      </c>
      <c r="G5667" s="6">
        <v>1318.7</v>
      </c>
      <c r="H5667" s="1">
        <f t="shared" si="381"/>
        <v>1318700000</v>
      </c>
      <c r="I5667" s="4">
        <v>19</v>
      </c>
      <c r="J5667" s="6">
        <v>6239.6</v>
      </c>
      <c r="K5667" s="1">
        <f t="shared" si="382"/>
        <v>6239600000</v>
      </c>
      <c r="L5667" s="4">
        <v>8.1999999999999993</v>
      </c>
      <c r="M5667" s="4">
        <v>79.7</v>
      </c>
      <c r="N5667" t="str">
        <f t="shared" si="379"/>
        <v>High Score</v>
      </c>
      <c r="O5667" s="4">
        <v>87.1</v>
      </c>
      <c r="P5667" s="4">
        <v>70.599999999999994</v>
      </c>
      <c r="Q5667" s="4">
        <v>81.5</v>
      </c>
      <c r="R5667" s="5">
        <v>77827.899999999994</v>
      </c>
      <c r="S5667" s="5">
        <v>77827.899999999994</v>
      </c>
      <c r="T5667" s="5">
        <v>155655.9</v>
      </c>
    </row>
    <row r="5668" spans="1:20" x14ac:dyDescent="0.25">
      <c r="A5668">
        <v>567</v>
      </c>
      <c r="B5668" t="str">
        <f t="shared" si="380"/>
        <v>567, 2022</v>
      </c>
      <c r="C5668" t="s">
        <v>590</v>
      </c>
      <c r="D5668" t="s">
        <v>24</v>
      </c>
      <c r="E5668" t="s">
        <v>22</v>
      </c>
      <c r="F5668">
        <v>2022</v>
      </c>
      <c r="G5668" s="6">
        <v>1488</v>
      </c>
      <c r="H5668" s="1">
        <f t="shared" si="381"/>
        <v>1488000000</v>
      </c>
      <c r="I5668" s="4">
        <v>20.8</v>
      </c>
      <c r="J5668" s="6">
        <v>5150</v>
      </c>
      <c r="K5668" s="1">
        <f t="shared" si="382"/>
        <v>5150000000</v>
      </c>
      <c r="L5668" s="4">
        <v>12.8</v>
      </c>
      <c r="M5668" s="4">
        <v>78.3</v>
      </c>
      <c r="N5668" t="str">
        <f t="shared" si="379"/>
        <v>High Score</v>
      </c>
      <c r="O5668" s="4">
        <v>87.3</v>
      </c>
      <c r="P5668" s="4">
        <v>70.599999999999994</v>
      </c>
      <c r="Q5668" s="4">
        <v>77</v>
      </c>
      <c r="R5668" s="5">
        <v>87582.9</v>
      </c>
      <c r="S5668" s="5">
        <v>87582.9</v>
      </c>
      <c r="T5668" s="5">
        <v>175165.7</v>
      </c>
    </row>
    <row r="5669" spans="1:20" x14ac:dyDescent="0.25">
      <c r="A5669">
        <v>567</v>
      </c>
      <c r="B5669" t="str">
        <f t="shared" si="380"/>
        <v>567, 2023</v>
      </c>
      <c r="C5669" t="s">
        <v>590</v>
      </c>
      <c r="D5669" t="s">
        <v>24</v>
      </c>
      <c r="E5669" t="s">
        <v>22</v>
      </c>
      <c r="F5669">
        <v>2023</v>
      </c>
      <c r="G5669" s="6">
        <v>1591.9</v>
      </c>
      <c r="H5669" s="1">
        <f t="shared" si="381"/>
        <v>1591900000</v>
      </c>
      <c r="I5669" s="4">
        <v>25.5</v>
      </c>
      <c r="J5669" s="6">
        <v>9914.9</v>
      </c>
      <c r="K5669" s="1">
        <f t="shared" si="382"/>
        <v>9914900000</v>
      </c>
      <c r="L5669" s="4">
        <v>7</v>
      </c>
      <c r="M5669" s="4">
        <v>79.3</v>
      </c>
      <c r="N5669" t="str">
        <f t="shared" si="379"/>
        <v>High Score</v>
      </c>
      <c r="O5669" s="4">
        <v>88.2</v>
      </c>
      <c r="P5669" s="4">
        <v>68.900000000000006</v>
      </c>
      <c r="Q5669" s="4">
        <v>80.900000000000006</v>
      </c>
      <c r="R5669" s="5">
        <v>92751.3</v>
      </c>
      <c r="S5669" s="5">
        <v>92751.3</v>
      </c>
      <c r="T5669" s="5">
        <v>185502.7</v>
      </c>
    </row>
    <row r="5670" spans="1:20" x14ac:dyDescent="0.25">
      <c r="A5670">
        <v>567</v>
      </c>
      <c r="B5670" t="str">
        <f t="shared" si="380"/>
        <v>567, 2024</v>
      </c>
      <c r="C5670" t="s">
        <v>590</v>
      </c>
      <c r="D5670" t="s">
        <v>24</v>
      </c>
      <c r="E5670" t="s">
        <v>22</v>
      </c>
      <c r="F5670">
        <v>2024</v>
      </c>
      <c r="G5670" s="6">
        <v>1738.4</v>
      </c>
      <c r="H5670" s="1">
        <f t="shared" si="381"/>
        <v>1738400000</v>
      </c>
      <c r="I5670" s="4">
        <v>23.6</v>
      </c>
      <c r="J5670" s="6">
        <v>6675.5</v>
      </c>
      <c r="K5670" s="1">
        <f t="shared" si="382"/>
        <v>6675500000</v>
      </c>
      <c r="L5670" s="4">
        <v>9.1999999999999993</v>
      </c>
      <c r="M5670" s="4">
        <v>80.900000000000006</v>
      </c>
      <c r="N5670" t="str">
        <f t="shared" si="379"/>
        <v>High Score</v>
      </c>
      <c r="O5670" s="4">
        <v>90</v>
      </c>
      <c r="P5670" s="4">
        <v>68.900000000000006</v>
      </c>
      <c r="Q5670" s="4">
        <v>83.8</v>
      </c>
      <c r="R5670" s="5">
        <v>99137.2</v>
      </c>
      <c r="S5670" s="5">
        <v>99137.2</v>
      </c>
      <c r="T5670" s="5">
        <v>198274.4</v>
      </c>
    </row>
    <row r="5671" spans="1:20" x14ac:dyDescent="0.25">
      <c r="A5671">
        <v>567</v>
      </c>
      <c r="B5671" t="str">
        <f t="shared" si="380"/>
        <v>567, 2025</v>
      </c>
      <c r="C5671" t="s">
        <v>590</v>
      </c>
      <c r="D5671" t="s">
        <v>24</v>
      </c>
      <c r="E5671" t="s">
        <v>22</v>
      </c>
      <c r="F5671">
        <v>2025</v>
      </c>
      <c r="G5671" s="6">
        <v>1799.4</v>
      </c>
      <c r="H5671" s="1">
        <f t="shared" si="381"/>
        <v>1799400000</v>
      </c>
      <c r="I5671" s="4">
        <v>22.4</v>
      </c>
      <c r="J5671" s="6">
        <v>4342.3</v>
      </c>
      <c r="K5671" s="1">
        <f t="shared" si="382"/>
        <v>4342300000</v>
      </c>
      <c r="L5671" s="4">
        <v>3.5</v>
      </c>
      <c r="M5671" s="4">
        <v>83.5</v>
      </c>
      <c r="N5671" t="str">
        <f t="shared" si="379"/>
        <v>High Score</v>
      </c>
      <c r="O5671" s="4">
        <v>94.1</v>
      </c>
      <c r="P5671" s="4">
        <v>69.599999999999994</v>
      </c>
      <c r="Q5671" s="4">
        <v>87</v>
      </c>
      <c r="R5671" s="5">
        <v>97460.800000000003</v>
      </c>
      <c r="S5671" s="5">
        <v>97460.800000000003</v>
      </c>
      <c r="T5671" s="5">
        <v>194921.7</v>
      </c>
    </row>
    <row r="5672" spans="1:20" x14ac:dyDescent="0.25">
      <c r="A5672">
        <v>568</v>
      </c>
      <c r="B5672" t="str">
        <f t="shared" si="380"/>
        <v>568, 2016</v>
      </c>
      <c r="C5672" t="s">
        <v>591</v>
      </c>
      <c r="D5672" t="s">
        <v>24</v>
      </c>
      <c r="E5672" t="s">
        <v>17</v>
      </c>
      <c r="F5672">
        <v>2016</v>
      </c>
      <c r="G5672" s="6">
        <v>2056.6999999999998</v>
      </c>
      <c r="H5672" s="1">
        <f t="shared" si="381"/>
        <v>2056699999.9999998</v>
      </c>
      <c r="I5672" s="4">
        <v>15.3</v>
      </c>
      <c r="J5672" s="6">
        <v>5036</v>
      </c>
      <c r="K5672" s="1">
        <f t="shared" si="382"/>
        <v>5036000000</v>
      </c>
      <c r="L5672" s="4">
        <v>-14.8</v>
      </c>
      <c r="M5672" s="4">
        <v>43.8</v>
      </c>
      <c r="N5672" t="str">
        <f t="shared" si="379"/>
        <v>Medium Score</v>
      </c>
      <c r="O5672" s="4">
        <v>52</v>
      </c>
      <c r="P5672" s="4">
        <v>55.9</v>
      </c>
      <c r="Q5672" s="4">
        <v>23.3</v>
      </c>
      <c r="R5672" s="5">
        <v>171923.5</v>
      </c>
      <c r="S5672" s="5">
        <v>171923.5</v>
      </c>
      <c r="T5672" s="5">
        <v>343846.9</v>
      </c>
    </row>
    <row r="5673" spans="1:20" x14ac:dyDescent="0.25">
      <c r="A5673">
        <v>568</v>
      </c>
      <c r="B5673" t="str">
        <f t="shared" si="380"/>
        <v>568, 2017</v>
      </c>
      <c r="C5673" t="s">
        <v>591</v>
      </c>
      <c r="D5673" t="s">
        <v>24</v>
      </c>
      <c r="E5673" t="s">
        <v>17</v>
      </c>
      <c r="F5673">
        <v>2017</v>
      </c>
      <c r="G5673" s="6">
        <v>1764.1</v>
      </c>
      <c r="H5673" s="1">
        <f t="shared" si="381"/>
        <v>1764100000</v>
      </c>
      <c r="I5673" s="4">
        <v>15.3</v>
      </c>
      <c r="J5673" s="6">
        <v>5203.8</v>
      </c>
      <c r="K5673" s="1">
        <f t="shared" si="382"/>
        <v>5203800000</v>
      </c>
      <c r="L5673" s="4">
        <v>-14.2</v>
      </c>
      <c r="M5673" s="4">
        <v>44.8</v>
      </c>
      <c r="N5673" t="str">
        <f t="shared" si="379"/>
        <v>Medium Score</v>
      </c>
      <c r="O5673" s="4">
        <v>53.1</v>
      </c>
      <c r="P5673" s="4">
        <v>56.5</v>
      </c>
      <c r="Q5673" s="4">
        <v>24.8</v>
      </c>
      <c r="R5673" s="5">
        <v>146148.20000000001</v>
      </c>
      <c r="S5673" s="5">
        <v>146148.20000000001</v>
      </c>
      <c r="T5673" s="5">
        <v>292296.5</v>
      </c>
    </row>
    <row r="5674" spans="1:20" x14ac:dyDescent="0.25">
      <c r="A5674">
        <v>568</v>
      </c>
      <c r="B5674" t="str">
        <f t="shared" si="380"/>
        <v>568, 2018</v>
      </c>
      <c r="C5674" t="s">
        <v>591</v>
      </c>
      <c r="D5674" t="s">
        <v>24</v>
      </c>
      <c r="E5674" t="s">
        <v>17</v>
      </c>
      <c r="F5674">
        <v>2018</v>
      </c>
      <c r="G5674" s="6">
        <v>1534.4</v>
      </c>
      <c r="H5674" s="1">
        <f t="shared" si="381"/>
        <v>1534400000</v>
      </c>
      <c r="I5674" s="4">
        <v>17</v>
      </c>
      <c r="J5674" s="6">
        <v>4479.7</v>
      </c>
      <c r="K5674" s="1">
        <f t="shared" si="382"/>
        <v>4479700000</v>
      </c>
      <c r="L5674" s="4">
        <v>-13</v>
      </c>
      <c r="M5674" s="4">
        <v>47.2</v>
      </c>
      <c r="N5674" t="str">
        <f t="shared" si="379"/>
        <v>Medium Score</v>
      </c>
      <c r="O5674" s="4">
        <v>58</v>
      </c>
      <c r="P5674" s="4">
        <v>58.2</v>
      </c>
      <c r="Q5674" s="4">
        <v>25.5</v>
      </c>
      <c r="R5674" s="5">
        <v>121833.9</v>
      </c>
      <c r="S5674" s="5">
        <v>121833.9</v>
      </c>
      <c r="T5674" s="5">
        <v>243667.7</v>
      </c>
    </row>
    <row r="5675" spans="1:20" x14ac:dyDescent="0.25">
      <c r="A5675">
        <v>568</v>
      </c>
      <c r="B5675" t="str">
        <f t="shared" si="380"/>
        <v>568, 2019</v>
      </c>
      <c r="C5675" t="s">
        <v>591</v>
      </c>
      <c r="D5675" t="s">
        <v>24</v>
      </c>
      <c r="E5675" t="s">
        <v>17</v>
      </c>
      <c r="F5675">
        <v>2019</v>
      </c>
      <c r="G5675" s="6">
        <v>1433</v>
      </c>
      <c r="H5675" s="1">
        <f t="shared" si="381"/>
        <v>1433000000</v>
      </c>
      <c r="I5675" s="4">
        <v>16.600000000000001</v>
      </c>
      <c r="J5675" s="6">
        <v>3730.3</v>
      </c>
      <c r="K5675" s="1">
        <f t="shared" si="382"/>
        <v>3730300000</v>
      </c>
      <c r="L5675" s="4">
        <v>-6.6</v>
      </c>
      <c r="M5675" s="4">
        <v>48.1</v>
      </c>
      <c r="N5675" t="str">
        <f t="shared" si="379"/>
        <v>Medium Score</v>
      </c>
      <c r="O5675" s="4">
        <v>59.6</v>
      </c>
      <c r="P5675" s="4">
        <v>57</v>
      </c>
      <c r="Q5675" s="4">
        <v>27.7</v>
      </c>
      <c r="R5675" s="5">
        <v>112198.2</v>
      </c>
      <c r="S5675" s="5">
        <v>112198.2</v>
      </c>
      <c r="T5675" s="5">
        <v>224396.4</v>
      </c>
    </row>
    <row r="5676" spans="1:20" x14ac:dyDescent="0.25">
      <c r="A5676">
        <v>568</v>
      </c>
      <c r="B5676" t="str">
        <f t="shared" si="380"/>
        <v>568, 2020</v>
      </c>
      <c r="C5676" t="s">
        <v>591</v>
      </c>
      <c r="D5676" t="s">
        <v>24</v>
      </c>
      <c r="E5676" t="s">
        <v>17</v>
      </c>
      <c r="F5676">
        <v>2020</v>
      </c>
      <c r="G5676" s="6">
        <v>1593.2</v>
      </c>
      <c r="H5676" s="1">
        <f t="shared" si="381"/>
        <v>1593200000</v>
      </c>
      <c r="I5676" s="4">
        <v>17.899999999999999</v>
      </c>
      <c r="J5676" s="6">
        <v>6619</v>
      </c>
      <c r="K5676" s="1">
        <f t="shared" si="382"/>
        <v>6619000000</v>
      </c>
      <c r="L5676" s="4">
        <v>11.2</v>
      </c>
      <c r="M5676" s="4">
        <v>46.9</v>
      </c>
      <c r="N5676" t="str">
        <f t="shared" si="379"/>
        <v>Medium Score</v>
      </c>
      <c r="O5676" s="4">
        <v>60.4</v>
      </c>
      <c r="P5676" s="4">
        <v>53.1</v>
      </c>
      <c r="Q5676" s="4">
        <v>27.1</v>
      </c>
      <c r="R5676" s="5">
        <v>123853.4</v>
      </c>
      <c r="S5676" s="5">
        <v>123853.4</v>
      </c>
      <c r="T5676" s="5">
        <v>247706.8</v>
      </c>
    </row>
    <row r="5677" spans="1:20" x14ac:dyDescent="0.25">
      <c r="A5677">
        <v>568</v>
      </c>
      <c r="B5677" t="str">
        <f t="shared" si="380"/>
        <v>568, 2021</v>
      </c>
      <c r="C5677" t="s">
        <v>591</v>
      </c>
      <c r="D5677" t="s">
        <v>24</v>
      </c>
      <c r="E5677" t="s">
        <v>17</v>
      </c>
      <c r="F5677">
        <v>2021</v>
      </c>
      <c r="G5677" s="6">
        <v>1399.4</v>
      </c>
      <c r="H5677" s="1">
        <f t="shared" si="381"/>
        <v>1399400000</v>
      </c>
      <c r="I5677" s="4">
        <v>15.6</v>
      </c>
      <c r="J5677" s="6">
        <v>4506.5</v>
      </c>
      <c r="K5677" s="1">
        <f t="shared" si="382"/>
        <v>4506500000</v>
      </c>
      <c r="L5677" s="4">
        <v>-12.2</v>
      </c>
      <c r="M5677" s="4">
        <v>45.8</v>
      </c>
      <c r="N5677" t="str">
        <f t="shared" si="379"/>
        <v>Medium Score</v>
      </c>
      <c r="O5677" s="4">
        <v>57.7</v>
      </c>
      <c r="P5677" s="4">
        <v>52.4</v>
      </c>
      <c r="Q5677" s="4">
        <v>27.4</v>
      </c>
      <c r="R5677" s="5">
        <v>111442.3</v>
      </c>
      <c r="S5677" s="5">
        <v>111442.3</v>
      </c>
      <c r="T5677" s="5">
        <v>222884.6</v>
      </c>
    </row>
    <row r="5678" spans="1:20" x14ac:dyDescent="0.25">
      <c r="A5678">
        <v>568</v>
      </c>
      <c r="B5678" t="str">
        <f t="shared" si="380"/>
        <v>568, 2022</v>
      </c>
      <c r="C5678" t="s">
        <v>591</v>
      </c>
      <c r="D5678" t="s">
        <v>24</v>
      </c>
      <c r="E5678" t="s">
        <v>17</v>
      </c>
      <c r="F5678">
        <v>2022</v>
      </c>
      <c r="G5678" s="6">
        <v>1355.1</v>
      </c>
      <c r="H5678" s="1">
        <f t="shared" si="381"/>
        <v>1355100000</v>
      </c>
      <c r="I5678" s="4">
        <v>19.7</v>
      </c>
      <c r="J5678" s="6">
        <v>6420.2</v>
      </c>
      <c r="K5678" s="1">
        <f t="shared" si="382"/>
        <v>6420200000</v>
      </c>
      <c r="L5678" s="4">
        <v>-3.2</v>
      </c>
      <c r="M5678" s="4">
        <v>47.7</v>
      </c>
      <c r="N5678" t="str">
        <f t="shared" si="379"/>
        <v>Medium Score</v>
      </c>
      <c r="O5678" s="4">
        <v>59.8</v>
      </c>
      <c r="P5678" s="4">
        <v>57.3</v>
      </c>
      <c r="Q5678" s="4">
        <v>25.9</v>
      </c>
      <c r="R5678" s="5">
        <v>105922.6</v>
      </c>
      <c r="S5678" s="5">
        <v>105922.6</v>
      </c>
      <c r="T5678" s="5">
        <v>211845.1</v>
      </c>
    </row>
    <row r="5679" spans="1:20" x14ac:dyDescent="0.25">
      <c r="A5679">
        <v>568</v>
      </c>
      <c r="B5679" t="str">
        <f t="shared" si="380"/>
        <v>568, 2023</v>
      </c>
      <c r="C5679" t="s">
        <v>591</v>
      </c>
      <c r="D5679" t="s">
        <v>24</v>
      </c>
      <c r="E5679" t="s">
        <v>17</v>
      </c>
      <c r="F5679">
        <v>2023</v>
      </c>
      <c r="G5679" s="6">
        <v>1207.0999999999999</v>
      </c>
      <c r="H5679" s="1">
        <f t="shared" si="381"/>
        <v>1207100000</v>
      </c>
      <c r="I5679" s="4">
        <v>18.399999999999999</v>
      </c>
      <c r="J5679" s="6">
        <v>2799.4</v>
      </c>
      <c r="K5679" s="1">
        <f t="shared" si="382"/>
        <v>2799400000</v>
      </c>
      <c r="L5679" s="4">
        <v>-10.9</v>
      </c>
      <c r="M5679" s="4">
        <v>47.9</v>
      </c>
      <c r="N5679" t="str">
        <f t="shared" si="379"/>
        <v>Medium Score</v>
      </c>
      <c r="O5679" s="4">
        <v>57.9</v>
      </c>
      <c r="P5679" s="4">
        <v>58.5</v>
      </c>
      <c r="Q5679" s="4">
        <v>27.3</v>
      </c>
      <c r="R5679" s="5">
        <v>95902</v>
      </c>
      <c r="S5679" s="5">
        <v>95902</v>
      </c>
      <c r="T5679" s="5">
        <v>191804</v>
      </c>
    </row>
    <row r="5680" spans="1:20" x14ac:dyDescent="0.25">
      <c r="A5680">
        <v>568</v>
      </c>
      <c r="B5680" t="str">
        <f t="shared" si="380"/>
        <v>568, 2024</v>
      </c>
      <c r="C5680" t="s">
        <v>591</v>
      </c>
      <c r="D5680" t="s">
        <v>24</v>
      </c>
      <c r="E5680" t="s">
        <v>17</v>
      </c>
      <c r="F5680">
        <v>2024</v>
      </c>
      <c r="G5680" s="6">
        <v>1168.0999999999999</v>
      </c>
      <c r="H5680" s="1">
        <f t="shared" si="381"/>
        <v>1168100000</v>
      </c>
      <c r="I5680" s="4">
        <v>16.899999999999999</v>
      </c>
      <c r="J5680" s="6">
        <v>4189.6000000000004</v>
      </c>
      <c r="K5680" s="1">
        <f t="shared" si="382"/>
        <v>4189600000.0000005</v>
      </c>
      <c r="L5680" s="4">
        <v>-3.2</v>
      </c>
      <c r="M5680" s="4">
        <v>47.3</v>
      </c>
      <c r="N5680" t="str">
        <f t="shared" si="379"/>
        <v>Medium Score</v>
      </c>
      <c r="O5680" s="4">
        <v>58.2</v>
      </c>
      <c r="P5680" s="4">
        <v>58</v>
      </c>
      <c r="Q5680" s="4">
        <v>25.8</v>
      </c>
      <c r="R5680" s="5">
        <v>92600.6</v>
      </c>
      <c r="S5680" s="5">
        <v>92600.6</v>
      </c>
      <c r="T5680" s="5">
        <v>185201.3</v>
      </c>
    </row>
    <row r="5681" spans="1:20" x14ac:dyDescent="0.25">
      <c r="A5681">
        <v>568</v>
      </c>
      <c r="B5681" t="str">
        <f t="shared" si="380"/>
        <v>568, 2025</v>
      </c>
      <c r="C5681" t="s">
        <v>591</v>
      </c>
      <c r="D5681" t="s">
        <v>24</v>
      </c>
      <c r="E5681" t="s">
        <v>17</v>
      </c>
      <c r="F5681">
        <v>2025</v>
      </c>
      <c r="G5681" s="6">
        <v>1116.4000000000001</v>
      </c>
      <c r="H5681" s="1">
        <f t="shared" si="381"/>
        <v>1116400000</v>
      </c>
      <c r="I5681" s="4">
        <v>17.8</v>
      </c>
      <c r="J5681" s="6">
        <v>3499</v>
      </c>
      <c r="K5681" s="1">
        <f t="shared" si="382"/>
        <v>3499000000</v>
      </c>
      <c r="L5681" s="4">
        <v>-4.4000000000000004</v>
      </c>
      <c r="M5681" s="4">
        <v>47</v>
      </c>
      <c r="N5681" t="str">
        <f t="shared" si="379"/>
        <v>Medium Score</v>
      </c>
      <c r="O5681" s="4">
        <v>56.2</v>
      </c>
      <c r="P5681" s="4">
        <v>58.5</v>
      </c>
      <c r="Q5681" s="4">
        <v>26.4</v>
      </c>
      <c r="R5681" s="5">
        <v>90050.6</v>
      </c>
      <c r="S5681" s="5">
        <v>90050.6</v>
      </c>
      <c r="T5681" s="5">
        <v>180101.1</v>
      </c>
    </row>
    <row r="5682" spans="1:20" x14ac:dyDescent="0.25">
      <c r="A5682">
        <v>569</v>
      </c>
      <c r="B5682" t="str">
        <f t="shared" si="380"/>
        <v>569, 2016</v>
      </c>
      <c r="C5682" t="s">
        <v>592</v>
      </c>
      <c r="D5682" t="s">
        <v>31</v>
      </c>
      <c r="E5682" t="s">
        <v>12</v>
      </c>
      <c r="F5682">
        <v>2016</v>
      </c>
      <c r="G5682" s="6">
        <v>8637.4</v>
      </c>
      <c r="H5682" s="1">
        <f t="shared" si="381"/>
        <v>8637400000</v>
      </c>
      <c r="I5682" s="4">
        <v>22.5</v>
      </c>
      <c r="J5682" s="6">
        <v>33127.300000000003</v>
      </c>
      <c r="K5682" s="1">
        <f t="shared" si="382"/>
        <v>33127300000.000004</v>
      </c>
      <c r="L5682" s="4">
        <v>-3.8</v>
      </c>
      <c r="M5682" s="4">
        <v>32</v>
      </c>
      <c r="N5682" t="str">
        <f t="shared" si="379"/>
        <v>Low Score</v>
      </c>
      <c r="O5682" s="4">
        <v>34.9</v>
      </c>
      <c r="P5682" s="4">
        <v>33.6</v>
      </c>
      <c r="Q5682" s="4">
        <v>27.4</v>
      </c>
      <c r="R5682" s="5">
        <v>8256754.5999999996</v>
      </c>
      <c r="S5682" s="5">
        <v>2477026.4</v>
      </c>
      <c r="T5682" s="5">
        <v>82567545.900000006</v>
      </c>
    </row>
    <row r="5683" spans="1:20" x14ac:dyDescent="0.25">
      <c r="A5683">
        <v>569</v>
      </c>
      <c r="B5683" t="str">
        <f t="shared" si="380"/>
        <v>569, 2017</v>
      </c>
      <c r="C5683" t="s">
        <v>592</v>
      </c>
      <c r="D5683" t="s">
        <v>31</v>
      </c>
      <c r="E5683" t="s">
        <v>12</v>
      </c>
      <c r="F5683">
        <v>2017</v>
      </c>
      <c r="G5683" s="6">
        <v>8666</v>
      </c>
      <c r="H5683" s="1">
        <f t="shared" si="381"/>
        <v>8666000000</v>
      </c>
      <c r="I5683" s="4">
        <v>27.3</v>
      </c>
      <c r="J5683" s="6">
        <v>25608</v>
      </c>
      <c r="K5683" s="1">
        <f t="shared" si="382"/>
        <v>25608000000</v>
      </c>
      <c r="L5683" s="4">
        <v>0.3</v>
      </c>
      <c r="M5683" s="4">
        <v>33.799999999999997</v>
      </c>
      <c r="N5683" t="str">
        <f t="shared" si="379"/>
        <v>Low Score</v>
      </c>
      <c r="O5683" s="4">
        <v>37.1</v>
      </c>
      <c r="P5683" s="4">
        <v>35.6</v>
      </c>
      <c r="Q5683" s="4">
        <v>28.6</v>
      </c>
      <c r="R5683" s="5">
        <v>8147584.9000000004</v>
      </c>
      <c r="S5683" s="5">
        <v>2444275.5</v>
      </c>
      <c r="T5683" s="5">
        <v>81475848.5</v>
      </c>
    </row>
    <row r="5684" spans="1:20" x14ac:dyDescent="0.25">
      <c r="A5684">
        <v>569</v>
      </c>
      <c r="B5684" t="str">
        <f t="shared" si="380"/>
        <v>569, 2018</v>
      </c>
      <c r="C5684" t="s">
        <v>592</v>
      </c>
      <c r="D5684" t="s">
        <v>31</v>
      </c>
      <c r="E5684" t="s">
        <v>12</v>
      </c>
      <c r="F5684">
        <v>2018</v>
      </c>
      <c r="G5684" s="6">
        <v>9053.2000000000007</v>
      </c>
      <c r="H5684" s="1">
        <f t="shared" si="381"/>
        <v>9053200000</v>
      </c>
      <c r="I5684" s="4">
        <v>31.3</v>
      </c>
      <c r="J5684" s="6">
        <v>46350</v>
      </c>
      <c r="K5684" s="1">
        <f t="shared" si="382"/>
        <v>46350000000</v>
      </c>
      <c r="L5684" s="4">
        <v>4.5</v>
      </c>
      <c r="M5684" s="4">
        <v>33.299999999999997</v>
      </c>
      <c r="N5684" t="str">
        <f t="shared" si="379"/>
        <v>Low Score</v>
      </c>
      <c r="O5684" s="4">
        <v>37.5</v>
      </c>
      <c r="P5684" s="4">
        <v>33.9</v>
      </c>
      <c r="Q5684" s="4">
        <v>28.4</v>
      </c>
      <c r="R5684" s="5">
        <v>8487779.6999999993</v>
      </c>
      <c r="S5684" s="5">
        <v>2546333.9</v>
      </c>
      <c r="T5684" s="5">
        <v>84877797.400000006</v>
      </c>
    </row>
    <row r="5685" spans="1:20" x14ac:dyDescent="0.25">
      <c r="A5685">
        <v>569</v>
      </c>
      <c r="B5685" t="str">
        <f t="shared" si="380"/>
        <v>569, 2019</v>
      </c>
      <c r="C5685" t="s">
        <v>592</v>
      </c>
      <c r="D5685" t="s">
        <v>31</v>
      </c>
      <c r="E5685" t="s">
        <v>12</v>
      </c>
      <c r="F5685">
        <v>2019</v>
      </c>
      <c r="G5685" s="6">
        <v>10237.5</v>
      </c>
      <c r="H5685" s="1">
        <f t="shared" si="381"/>
        <v>10237500000</v>
      </c>
      <c r="I5685" s="4">
        <v>39.200000000000003</v>
      </c>
      <c r="J5685" s="6">
        <v>79658.5</v>
      </c>
      <c r="K5685" s="1">
        <f t="shared" si="382"/>
        <v>79658500000</v>
      </c>
      <c r="L5685" s="4">
        <v>13.1</v>
      </c>
      <c r="M5685" s="4">
        <v>33.200000000000003</v>
      </c>
      <c r="N5685" t="str">
        <f t="shared" si="379"/>
        <v>Low Score</v>
      </c>
      <c r="O5685" s="4">
        <v>37.799999999999997</v>
      </c>
      <c r="P5685" s="4">
        <v>34.9</v>
      </c>
      <c r="Q5685" s="4">
        <v>27.1</v>
      </c>
      <c r="R5685" s="5">
        <v>9576640.5</v>
      </c>
      <c r="S5685" s="5">
        <v>2872992.1</v>
      </c>
      <c r="T5685" s="5">
        <v>95766404.700000003</v>
      </c>
    </row>
    <row r="5686" spans="1:20" x14ac:dyDescent="0.25">
      <c r="A5686">
        <v>569</v>
      </c>
      <c r="B5686" t="str">
        <f t="shared" si="380"/>
        <v>569, 2020</v>
      </c>
      <c r="C5686" t="s">
        <v>592</v>
      </c>
      <c r="D5686" t="s">
        <v>31</v>
      </c>
      <c r="E5686" t="s">
        <v>12</v>
      </c>
      <c r="F5686">
        <v>2020</v>
      </c>
      <c r="G5686" s="6">
        <v>11699.6</v>
      </c>
      <c r="H5686" s="1">
        <f t="shared" si="381"/>
        <v>11699600000</v>
      </c>
      <c r="I5686" s="4">
        <v>39.200000000000003</v>
      </c>
      <c r="J5686" s="6">
        <v>41003.699999999997</v>
      </c>
      <c r="K5686" s="1">
        <f t="shared" si="382"/>
        <v>41003700000</v>
      </c>
      <c r="L5686" s="4">
        <v>14.3</v>
      </c>
      <c r="M5686" s="4">
        <v>31.4</v>
      </c>
      <c r="N5686" t="str">
        <f t="shared" si="379"/>
        <v>Low Score</v>
      </c>
      <c r="O5686" s="4">
        <v>35.6</v>
      </c>
      <c r="P5686" s="4">
        <v>35.299999999999997</v>
      </c>
      <c r="Q5686" s="4">
        <v>23.2</v>
      </c>
      <c r="R5686" s="5">
        <v>11126033.699999999</v>
      </c>
      <c r="S5686" s="5">
        <v>3337810.1</v>
      </c>
      <c r="T5686" s="5">
        <v>111260336.90000001</v>
      </c>
    </row>
    <row r="5687" spans="1:20" x14ac:dyDescent="0.25">
      <c r="A5687">
        <v>569</v>
      </c>
      <c r="B5687" t="str">
        <f t="shared" si="380"/>
        <v>569, 2021</v>
      </c>
      <c r="C5687" t="s">
        <v>592</v>
      </c>
      <c r="D5687" t="s">
        <v>31</v>
      </c>
      <c r="E5687" t="s">
        <v>12</v>
      </c>
      <c r="F5687">
        <v>2021</v>
      </c>
      <c r="G5687" s="6">
        <v>10837.9</v>
      </c>
      <c r="H5687" s="1">
        <f t="shared" si="381"/>
        <v>10837900000</v>
      </c>
      <c r="I5687" s="4">
        <v>27.7</v>
      </c>
      <c r="J5687" s="6">
        <v>55773.7</v>
      </c>
      <c r="K5687" s="1">
        <f t="shared" si="382"/>
        <v>55773700000</v>
      </c>
      <c r="L5687" s="4">
        <v>-7.4</v>
      </c>
      <c r="M5687" s="4">
        <v>32.200000000000003</v>
      </c>
      <c r="N5687" t="str">
        <f t="shared" si="379"/>
        <v>Low Score</v>
      </c>
      <c r="O5687" s="4">
        <v>38</v>
      </c>
      <c r="P5687" s="4">
        <v>35.799999999999997</v>
      </c>
      <c r="Q5687" s="4">
        <v>22.8</v>
      </c>
      <c r="R5687" s="5">
        <v>10123327.800000001</v>
      </c>
      <c r="S5687" s="5">
        <v>3036998.3</v>
      </c>
      <c r="T5687" s="5">
        <v>101233278</v>
      </c>
    </row>
    <row r="5688" spans="1:20" x14ac:dyDescent="0.25">
      <c r="A5688">
        <v>569</v>
      </c>
      <c r="B5688" t="str">
        <f t="shared" si="380"/>
        <v>569, 2022</v>
      </c>
      <c r="C5688" t="s">
        <v>592</v>
      </c>
      <c r="D5688" t="s">
        <v>31</v>
      </c>
      <c r="E5688" t="s">
        <v>12</v>
      </c>
      <c r="F5688">
        <v>2022</v>
      </c>
      <c r="G5688" s="6">
        <v>10920.4</v>
      </c>
      <c r="H5688" s="1">
        <f t="shared" si="381"/>
        <v>10920400000</v>
      </c>
      <c r="I5688" s="4">
        <v>21.3</v>
      </c>
      <c r="J5688" s="6">
        <v>28342.5</v>
      </c>
      <c r="K5688" s="1">
        <f t="shared" si="382"/>
        <v>28342500000</v>
      </c>
      <c r="L5688" s="4">
        <v>0.8</v>
      </c>
      <c r="M5688" s="4">
        <v>34.200000000000003</v>
      </c>
      <c r="N5688" t="str">
        <f t="shared" si="379"/>
        <v>Low Score</v>
      </c>
      <c r="O5688" s="4">
        <v>40.799999999999997</v>
      </c>
      <c r="P5688" s="4">
        <v>36.5</v>
      </c>
      <c r="Q5688" s="4">
        <v>25.2</v>
      </c>
      <c r="R5688" s="5">
        <v>9982375.8000000007</v>
      </c>
      <c r="S5688" s="5">
        <v>2994712.7</v>
      </c>
      <c r="T5688" s="5">
        <v>99823758</v>
      </c>
    </row>
    <row r="5689" spans="1:20" x14ac:dyDescent="0.25">
      <c r="A5689">
        <v>569</v>
      </c>
      <c r="B5689" t="str">
        <f t="shared" si="380"/>
        <v>569, 2023</v>
      </c>
      <c r="C5689" t="s">
        <v>592</v>
      </c>
      <c r="D5689" t="s">
        <v>31</v>
      </c>
      <c r="E5689" t="s">
        <v>12</v>
      </c>
      <c r="F5689">
        <v>2023</v>
      </c>
      <c r="G5689" s="6">
        <v>12722.7</v>
      </c>
      <c r="H5689" s="1">
        <f t="shared" si="381"/>
        <v>12722700000</v>
      </c>
      <c r="I5689" s="4">
        <v>17.899999999999999</v>
      </c>
      <c r="J5689" s="6">
        <v>20186.400000000001</v>
      </c>
      <c r="K5689" s="1">
        <f t="shared" si="382"/>
        <v>20186400000</v>
      </c>
      <c r="L5689" s="4">
        <v>16.5</v>
      </c>
      <c r="M5689" s="4">
        <v>33.299999999999997</v>
      </c>
      <c r="N5689" t="str">
        <f t="shared" si="379"/>
        <v>Low Score</v>
      </c>
      <c r="O5689" s="4">
        <v>40</v>
      </c>
      <c r="P5689" s="4">
        <v>37.299999999999997</v>
      </c>
      <c r="Q5689" s="4">
        <v>22.6</v>
      </c>
      <c r="R5689" s="5">
        <v>11701959.800000001</v>
      </c>
      <c r="S5689" s="5">
        <v>3510587.9</v>
      </c>
      <c r="T5689" s="5">
        <v>117019598.2</v>
      </c>
    </row>
    <row r="5690" spans="1:20" x14ac:dyDescent="0.25">
      <c r="A5690">
        <v>569</v>
      </c>
      <c r="B5690" t="str">
        <f t="shared" si="380"/>
        <v>569, 2024</v>
      </c>
      <c r="C5690" t="s">
        <v>592</v>
      </c>
      <c r="D5690" t="s">
        <v>31</v>
      </c>
      <c r="E5690" t="s">
        <v>12</v>
      </c>
      <c r="F5690">
        <v>2024</v>
      </c>
      <c r="G5690" s="6">
        <v>13702.1</v>
      </c>
      <c r="H5690" s="1">
        <f t="shared" si="381"/>
        <v>13702100000</v>
      </c>
      <c r="I5690" s="4">
        <v>17.3</v>
      </c>
      <c r="J5690" s="6">
        <v>31721.1</v>
      </c>
      <c r="K5690" s="1">
        <f t="shared" si="382"/>
        <v>31721100000</v>
      </c>
      <c r="L5690" s="4">
        <v>7.7</v>
      </c>
      <c r="M5690" s="4">
        <v>32.700000000000003</v>
      </c>
      <c r="N5690" t="str">
        <f t="shared" si="379"/>
        <v>Low Score</v>
      </c>
      <c r="O5690" s="4">
        <v>36.200000000000003</v>
      </c>
      <c r="P5690" s="4">
        <v>38.5</v>
      </c>
      <c r="Q5690" s="4">
        <v>23.5</v>
      </c>
      <c r="R5690" s="5">
        <v>12969094</v>
      </c>
      <c r="S5690" s="5">
        <v>3890728.2</v>
      </c>
      <c r="T5690" s="5">
        <v>129690939.5</v>
      </c>
    </row>
    <row r="5691" spans="1:20" x14ac:dyDescent="0.25">
      <c r="A5691">
        <v>569</v>
      </c>
      <c r="B5691" t="str">
        <f t="shared" si="380"/>
        <v>569, 2025</v>
      </c>
      <c r="C5691" t="s">
        <v>592</v>
      </c>
      <c r="D5691" t="s">
        <v>31</v>
      </c>
      <c r="E5691" t="s">
        <v>12</v>
      </c>
      <c r="F5691">
        <v>2025</v>
      </c>
      <c r="G5691" s="6">
        <v>12923.3</v>
      </c>
      <c r="H5691" s="1">
        <f t="shared" si="381"/>
        <v>12923300000</v>
      </c>
      <c r="I5691" s="4">
        <v>6</v>
      </c>
      <c r="J5691" s="6">
        <v>7536.8</v>
      </c>
      <c r="K5691" s="1">
        <f t="shared" si="382"/>
        <v>7536800000</v>
      </c>
      <c r="L5691" s="4">
        <v>-5.7</v>
      </c>
      <c r="M5691" s="4">
        <v>32.9</v>
      </c>
      <c r="N5691" t="str">
        <f t="shared" si="379"/>
        <v>Low Score</v>
      </c>
      <c r="O5691" s="4">
        <v>33.4</v>
      </c>
      <c r="P5691" s="4">
        <v>38.5</v>
      </c>
      <c r="Q5691" s="4">
        <v>26.9</v>
      </c>
      <c r="R5691" s="5">
        <v>12486961.800000001</v>
      </c>
      <c r="S5691" s="5">
        <v>3746088.5</v>
      </c>
      <c r="T5691" s="5">
        <v>124869618</v>
      </c>
    </row>
    <row r="5692" spans="1:20" x14ac:dyDescent="0.25">
      <c r="A5692">
        <v>570</v>
      </c>
      <c r="B5692" t="str">
        <f t="shared" si="380"/>
        <v>570, 2016</v>
      </c>
      <c r="C5692" t="s">
        <v>593</v>
      </c>
      <c r="D5692" t="s">
        <v>31</v>
      </c>
      <c r="E5692" t="s">
        <v>10</v>
      </c>
      <c r="F5692">
        <v>2016</v>
      </c>
      <c r="G5692" s="6">
        <v>738.6</v>
      </c>
      <c r="H5692" s="1">
        <f t="shared" si="381"/>
        <v>738600000</v>
      </c>
      <c r="I5692" s="4">
        <v>13.7</v>
      </c>
      <c r="J5692" s="6">
        <v>1218.7</v>
      </c>
      <c r="K5692" s="1">
        <f t="shared" si="382"/>
        <v>1218700000</v>
      </c>
      <c r="L5692" s="4">
        <v>-16.8</v>
      </c>
      <c r="M5692" s="4">
        <v>42.3</v>
      </c>
      <c r="N5692" t="str">
        <f t="shared" si="379"/>
        <v>Medium Score</v>
      </c>
      <c r="O5692" s="4">
        <v>30.1</v>
      </c>
      <c r="P5692" s="4">
        <v>70.5</v>
      </c>
      <c r="Q5692" s="4">
        <v>26.2</v>
      </c>
      <c r="R5692" s="5">
        <v>730806</v>
      </c>
      <c r="S5692" s="5">
        <v>219241.8</v>
      </c>
      <c r="T5692" s="5">
        <v>7308060.2000000002</v>
      </c>
    </row>
    <row r="5693" spans="1:20" x14ac:dyDescent="0.25">
      <c r="A5693">
        <v>570</v>
      </c>
      <c r="B5693" t="str">
        <f t="shared" si="380"/>
        <v>570, 2017</v>
      </c>
      <c r="C5693" t="s">
        <v>593</v>
      </c>
      <c r="D5693" t="s">
        <v>31</v>
      </c>
      <c r="E5693" t="s">
        <v>10</v>
      </c>
      <c r="F5693">
        <v>2017</v>
      </c>
      <c r="G5693" s="6">
        <v>808.9</v>
      </c>
      <c r="H5693" s="1">
        <f t="shared" si="381"/>
        <v>808900000</v>
      </c>
      <c r="I5693" s="4">
        <v>12.6</v>
      </c>
      <c r="J5693" s="6">
        <v>1881.1</v>
      </c>
      <c r="K5693" s="1">
        <f t="shared" si="382"/>
        <v>1881100000</v>
      </c>
      <c r="L5693" s="4">
        <v>9.5</v>
      </c>
      <c r="M5693" s="4">
        <v>43.6</v>
      </c>
      <c r="N5693" t="str">
        <f t="shared" si="379"/>
        <v>Medium Score</v>
      </c>
      <c r="O5693" s="4">
        <v>29.5</v>
      </c>
      <c r="P5693" s="4">
        <v>72.3</v>
      </c>
      <c r="Q5693" s="4">
        <v>29</v>
      </c>
      <c r="R5693" s="5">
        <v>803684.5</v>
      </c>
      <c r="S5693" s="5">
        <v>241105.4</v>
      </c>
      <c r="T5693" s="5">
        <v>8036845.0999999996</v>
      </c>
    </row>
    <row r="5694" spans="1:20" x14ac:dyDescent="0.25">
      <c r="A5694">
        <v>570</v>
      </c>
      <c r="B5694" t="str">
        <f t="shared" si="380"/>
        <v>570, 2018</v>
      </c>
      <c r="C5694" t="s">
        <v>593</v>
      </c>
      <c r="D5694" t="s">
        <v>31</v>
      </c>
      <c r="E5694" t="s">
        <v>10</v>
      </c>
      <c r="F5694">
        <v>2018</v>
      </c>
      <c r="G5694" s="6">
        <v>709</v>
      </c>
      <c r="H5694" s="1">
        <f t="shared" si="381"/>
        <v>709000000</v>
      </c>
      <c r="I5694" s="4">
        <v>5</v>
      </c>
      <c r="J5694" s="6">
        <v>627.6</v>
      </c>
      <c r="K5694" s="1">
        <f t="shared" si="382"/>
        <v>627600000</v>
      </c>
      <c r="L5694" s="4">
        <v>-12.3</v>
      </c>
      <c r="M5694" s="4">
        <v>45.6</v>
      </c>
      <c r="N5694" t="str">
        <f t="shared" si="379"/>
        <v>Medium Score</v>
      </c>
      <c r="O5694" s="4">
        <v>33.5</v>
      </c>
      <c r="P5694" s="4">
        <v>71.8</v>
      </c>
      <c r="Q5694" s="4">
        <v>31.6</v>
      </c>
      <c r="R5694" s="5">
        <v>684726.1</v>
      </c>
      <c r="S5694" s="5">
        <v>205417.8</v>
      </c>
      <c r="T5694" s="5">
        <v>6847261.2000000002</v>
      </c>
    </row>
    <row r="5695" spans="1:20" x14ac:dyDescent="0.25">
      <c r="A5695">
        <v>570</v>
      </c>
      <c r="B5695" t="str">
        <f t="shared" si="380"/>
        <v>570, 2019</v>
      </c>
      <c r="C5695" t="s">
        <v>593</v>
      </c>
      <c r="D5695" t="s">
        <v>31</v>
      </c>
      <c r="E5695" t="s">
        <v>10</v>
      </c>
      <c r="F5695">
        <v>2019</v>
      </c>
      <c r="G5695" s="6">
        <v>611.5</v>
      </c>
      <c r="H5695" s="1">
        <f t="shared" si="381"/>
        <v>611500000</v>
      </c>
      <c r="I5695" s="4">
        <v>16.899999999999999</v>
      </c>
      <c r="J5695" s="6">
        <v>1565.3</v>
      </c>
      <c r="K5695" s="1">
        <f t="shared" si="382"/>
        <v>1565300000</v>
      </c>
      <c r="L5695" s="4">
        <v>-13.8</v>
      </c>
      <c r="M5695" s="4">
        <v>42.4</v>
      </c>
      <c r="N5695" t="str">
        <f t="shared" si="379"/>
        <v>Medium Score</v>
      </c>
      <c r="O5695" s="4">
        <v>31</v>
      </c>
      <c r="P5695" s="4">
        <v>69</v>
      </c>
      <c r="Q5695" s="4">
        <v>27.3</v>
      </c>
      <c r="R5695" s="5">
        <v>601269.9</v>
      </c>
      <c r="S5695" s="5">
        <v>180381</v>
      </c>
      <c r="T5695" s="5">
        <v>6012699.5</v>
      </c>
    </row>
    <row r="5696" spans="1:20" x14ac:dyDescent="0.25">
      <c r="A5696">
        <v>570</v>
      </c>
      <c r="B5696" t="str">
        <f t="shared" si="380"/>
        <v>570, 2020</v>
      </c>
      <c r="C5696" t="s">
        <v>593</v>
      </c>
      <c r="D5696" t="s">
        <v>31</v>
      </c>
      <c r="E5696" t="s">
        <v>10</v>
      </c>
      <c r="F5696">
        <v>2020</v>
      </c>
      <c r="G5696" s="6">
        <v>576.20000000000005</v>
      </c>
      <c r="H5696" s="1">
        <f t="shared" si="381"/>
        <v>576200000</v>
      </c>
      <c r="I5696" s="4">
        <v>21.4</v>
      </c>
      <c r="J5696" s="6">
        <v>1037.3</v>
      </c>
      <c r="K5696" s="1">
        <f t="shared" si="382"/>
        <v>1037300000</v>
      </c>
      <c r="L5696" s="4">
        <v>-5.8</v>
      </c>
      <c r="M5696" s="4">
        <v>43.6</v>
      </c>
      <c r="N5696" t="str">
        <f t="shared" si="379"/>
        <v>Medium Score</v>
      </c>
      <c r="O5696" s="4">
        <v>32.5</v>
      </c>
      <c r="P5696" s="4">
        <v>69</v>
      </c>
      <c r="Q5696" s="4">
        <v>29.3</v>
      </c>
      <c r="R5696" s="5">
        <v>560525.4</v>
      </c>
      <c r="S5696" s="5">
        <v>168157.6</v>
      </c>
      <c r="T5696" s="5">
        <v>5605253.9000000004</v>
      </c>
    </row>
    <row r="5697" spans="1:20" x14ac:dyDescent="0.25">
      <c r="A5697">
        <v>570</v>
      </c>
      <c r="B5697" t="str">
        <f t="shared" si="380"/>
        <v>570, 2021</v>
      </c>
      <c r="C5697" t="s">
        <v>593</v>
      </c>
      <c r="D5697" t="s">
        <v>31</v>
      </c>
      <c r="E5697" t="s">
        <v>10</v>
      </c>
      <c r="F5697">
        <v>2021</v>
      </c>
      <c r="G5697" s="6">
        <v>604.6</v>
      </c>
      <c r="H5697" s="1">
        <f t="shared" si="381"/>
        <v>604600000</v>
      </c>
      <c r="I5697" s="4">
        <v>18.5</v>
      </c>
      <c r="J5697" s="6">
        <v>1802.5</v>
      </c>
      <c r="K5697" s="1">
        <f t="shared" si="382"/>
        <v>1802500000</v>
      </c>
      <c r="L5697" s="4">
        <v>4.9000000000000004</v>
      </c>
      <c r="M5697" s="4">
        <v>45.3</v>
      </c>
      <c r="N5697" t="str">
        <f t="shared" si="379"/>
        <v>Medium Score</v>
      </c>
      <c r="O5697" s="4">
        <v>29.9</v>
      </c>
      <c r="P5697" s="4">
        <v>71.099999999999994</v>
      </c>
      <c r="Q5697" s="4">
        <v>35</v>
      </c>
      <c r="R5697" s="5">
        <v>599017.80000000005</v>
      </c>
      <c r="S5697" s="5">
        <v>179705.3</v>
      </c>
      <c r="T5697" s="5">
        <v>5990178</v>
      </c>
    </row>
    <row r="5698" spans="1:20" x14ac:dyDescent="0.25">
      <c r="A5698">
        <v>570</v>
      </c>
      <c r="B5698" t="str">
        <f t="shared" si="380"/>
        <v>570, 2022</v>
      </c>
      <c r="C5698" t="s">
        <v>593</v>
      </c>
      <c r="D5698" t="s">
        <v>31</v>
      </c>
      <c r="E5698" t="s">
        <v>10</v>
      </c>
      <c r="F5698">
        <v>2022</v>
      </c>
      <c r="G5698" s="6">
        <v>557.70000000000005</v>
      </c>
      <c r="H5698" s="1">
        <f t="shared" si="381"/>
        <v>557700000</v>
      </c>
      <c r="I5698" s="4">
        <v>17.600000000000001</v>
      </c>
      <c r="J5698" s="6">
        <v>1135.0999999999999</v>
      </c>
      <c r="K5698" s="1">
        <f t="shared" si="382"/>
        <v>1135100000</v>
      </c>
      <c r="L5698" s="4">
        <v>-7.7</v>
      </c>
      <c r="M5698" s="4">
        <v>46</v>
      </c>
      <c r="N5698" t="str">
        <f t="shared" ref="N5698:N5761" si="383">IF(M5698&gt;=70, "High Score",  IF(M5698&gt;=40, "Medium Score","Low Score"))</f>
        <v>Medium Score</v>
      </c>
      <c r="O5698" s="4">
        <v>30.5</v>
      </c>
      <c r="P5698" s="4">
        <v>73.3</v>
      </c>
      <c r="Q5698" s="4">
        <v>34.299999999999997</v>
      </c>
      <c r="R5698" s="5">
        <v>550154.80000000005</v>
      </c>
      <c r="S5698" s="5">
        <v>165046.39999999999</v>
      </c>
      <c r="T5698" s="5">
        <v>5501547.7000000002</v>
      </c>
    </row>
    <row r="5699" spans="1:20" x14ac:dyDescent="0.25">
      <c r="A5699">
        <v>570</v>
      </c>
      <c r="B5699" t="str">
        <f t="shared" si="380"/>
        <v>570, 2023</v>
      </c>
      <c r="C5699" t="s">
        <v>593</v>
      </c>
      <c r="D5699" t="s">
        <v>31</v>
      </c>
      <c r="E5699" t="s">
        <v>10</v>
      </c>
      <c r="F5699">
        <v>2023</v>
      </c>
      <c r="G5699" s="6">
        <v>549.20000000000005</v>
      </c>
      <c r="H5699" s="1">
        <f t="shared" si="381"/>
        <v>549200000</v>
      </c>
      <c r="I5699" s="4">
        <v>12.2</v>
      </c>
      <c r="J5699" s="6">
        <v>869.2</v>
      </c>
      <c r="K5699" s="1">
        <f t="shared" si="382"/>
        <v>869200000</v>
      </c>
      <c r="L5699" s="4">
        <v>-1.5</v>
      </c>
      <c r="M5699" s="4">
        <v>45.8</v>
      </c>
      <c r="N5699" t="str">
        <f t="shared" si="383"/>
        <v>Medium Score</v>
      </c>
      <c r="O5699" s="4">
        <v>31.5</v>
      </c>
      <c r="P5699" s="4">
        <v>74.5</v>
      </c>
      <c r="Q5699" s="4">
        <v>31.5</v>
      </c>
      <c r="R5699" s="5">
        <v>538044.6</v>
      </c>
      <c r="S5699" s="5">
        <v>161413.4</v>
      </c>
      <c r="T5699" s="5">
        <v>5380446</v>
      </c>
    </row>
    <row r="5700" spans="1:20" x14ac:dyDescent="0.25">
      <c r="A5700">
        <v>570</v>
      </c>
      <c r="B5700" t="str">
        <f t="shared" si="380"/>
        <v>570, 2024</v>
      </c>
      <c r="C5700" t="s">
        <v>593</v>
      </c>
      <c r="D5700" t="s">
        <v>31</v>
      </c>
      <c r="E5700" t="s">
        <v>10</v>
      </c>
      <c r="F5700">
        <v>2024</v>
      </c>
      <c r="G5700" s="6">
        <v>557.5</v>
      </c>
      <c r="H5700" s="1">
        <f t="shared" si="381"/>
        <v>557500000</v>
      </c>
      <c r="I5700" s="4">
        <v>7.9</v>
      </c>
      <c r="J5700" s="6">
        <v>816.3</v>
      </c>
      <c r="K5700" s="1">
        <f t="shared" si="382"/>
        <v>816300000</v>
      </c>
      <c r="L5700" s="4">
        <v>1.5</v>
      </c>
      <c r="M5700" s="4">
        <v>45</v>
      </c>
      <c r="N5700" t="str">
        <f t="shared" si="383"/>
        <v>Medium Score</v>
      </c>
      <c r="O5700" s="4">
        <v>32.9</v>
      </c>
      <c r="P5700" s="4">
        <v>73</v>
      </c>
      <c r="Q5700" s="4">
        <v>29</v>
      </c>
      <c r="R5700" s="5">
        <v>540456.30000000005</v>
      </c>
      <c r="S5700" s="5">
        <v>162136.9</v>
      </c>
      <c r="T5700" s="5">
        <v>5404563.0999999996</v>
      </c>
    </row>
    <row r="5701" spans="1:20" x14ac:dyDescent="0.25">
      <c r="A5701">
        <v>570</v>
      </c>
      <c r="B5701" t="str">
        <f t="shared" si="380"/>
        <v>570, 2025</v>
      </c>
      <c r="C5701" t="s">
        <v>593</v>
      </c>
      <c r="D5701" t="s">
        <v>31</v>
      </c>
      <c r="E5701" t="s">
        <v>10</v>
      </c>
      <c r="F5701">
        <v>2025</v>
      </c>
      <c r="G5701" s="6">
        <v>554.70000000000005</v>
      </c>
      <c r="H5701" s="1">
        <f t="shared" si="381"/>
        <v>554700000</v>
      </c>
      <c r="I5701" s="4">
        <v>1.3</v>
      </c>
      <c r="J5701" s="6">
        <v>83.6</v>
      </c>
      <c r="K5701" s="1">
        <f t="shared" si="382"/>
        <v>83600000</v>
      </c>
      <c r="L5701" s="4">
        <v>-0.5</v>
      </c>
      <c r="M5701" s="4">
        <v>46.4</v>
      </c>
      <c r="N5701" t="str">
        <f t="shared" si="383"/>
        <v>Medium Score</v>
      </c>
      <c r="O5701" s="4">
        <v>34.700000000000003</v>
      </c>
      <c r="P5701" s="4">
        <v>72</v>
      </c>
      <c r="Q5701" s="4">
        <v>32.700000000000003</v>
      </c>
      <c r="R5701" s="5">
        <v>531044</v>
      </c>
      <c r="S5701" s="5">
        <v>159313.20000000001</v>
      </c>
      <c r="T5701" s="5">
        <v>5310440.3</v>
      </c>
    </row>
    <row r="5702" spans="1:20" x14ac:dyDescent="0.25">
      <c r="A5702">
        <v>571</v>
      </c>
      <c r="B5702" t="str">
        <f t="shared" si="380"/>
        <v>571, 2016</v>
      </c>
      <c r="C5702" t="s">
        <v>594</v>
      </c>
      <c r="D5702" t="s">
        <v>9</v>
      </c>
      <c r="E5702" t="s">
        <v>20</v>
      </c>
      <c r="F5702">
        <v>2016</v>
      </c>
      <c r="G5702" s="6">
        <v>3787.7</v>
      </c>
      <c r="H5702" s="1">
        <f t="shared" si="381"/>
        <v>3787700000</v>
      </c>
      <c r="I5702" s="4">
        <v>-2.6</v>
      </c>
      <c r="J5702" s="6">
        <v>18929.8</v>
      </c>
      <c r="K5702" s="1">
        <f t="shared" si="382"/>
        <v>18929800000</v>
      </c>
      <c r="L5702" s="4">
        <v>-3.1</v>
      </c>
      <c r="M5702" s="4">
        <v>37.5</v>
      </c>
      <c r="N5702" t="str">
        <f t="shared" si="383"/>
        <v>Low Score</v>
      </c>
      <c r="O5702" s="4">
        <v>90.5</v>
      </c>
      <c r="P5702" s="4">
        <v>11.9</v>
      </c>
      <c r="Q5702" s="4">
        <v>10.1</v>
      </c>
      <c r="R5702" s="5">
        <v>214495.3</v>
      </c>
      <c r="S5702" s="5">
        <v>107247.6</v>
      </c>
      <c r="T5702" s="5">
        <v>428990.6</v>
      </c>
    </row>
    <row r="5703" spans="1:20" x14ac:dyDescent="0.25">
      <c r="A5703">
        <v>571</v>
      </c>
      <c r="B5703" t="str">
        <f t="shared" si="380"/>
        <v>571, 2017</v>
      </c>
      <c r="C5703" t="s">
        <v>594</v>
      </c>
      <c r="D5703" t="s">
        <v>9</v>
      </c>
      <c r="E5703" t="s">
        <v>20</v>
      </c>
      <c r="F5703">
        <v>2017</v>
      </c>
      <c r="G5703" s="6">
        <v>3597.3</v>
      </c>
      <c r="H5703" s="1">
        <f t="shared" si="381"/>
        <v>3597300000</v>
      </c>
      <c r="I5703" s="4">
        <v>-1.5</v>
      </c>
      <c r="J5703" s="6">
        <v>2733.4</v>
      </c>
      <c r="K5703" s="1">
        <f t="shared" si="382"/>
        <v>2733400000</v>
      </c>
      <c r="L5703" s="4">
        <v>-5</v>
      </c>
      <c r="M5703" s="4">
        <v>38.5</v>
      </c>
      <c r="N5703" t="str">
        <f t="shared" si="383"/>
        <v>Low Score</v>
      </c>
      <c r="O5703" s="4">
        <v>89.9</v>
      </c>
      <c r="P5703" s="4">
        <v>14.9</v>
      </c>
      <c r="Q5703" s="4">
        <v>10.9</v>
      </c>
      <c r="R5703" s="5">
        <v>205407.7</v>
      </c>
      <c r="S5703" s="5">
        <v>102703.9</v>
      </c>
      <c r="T5703" s="5">
        <v>410815.4</v>
      </c>
    </row>
    <row r="5704" spans="1:20" x14ac:dyDescent="0.25">
      <c r="A5704">
        <v>571</v>
      </c>
      <c r="B5704" t="str">
        <f t="shared" ref="B5704:B5761" si="384">CONCATENATE(A5704&amp;", "&amp;F5704)</f>
        <v>571, 2018</v>
      </c>
      <c r="C5704" t="s">
        <v>594</v>
      </c>
      <c r="D5704" t="s">
        <v>9</v>
      </c>
      <c r="E5704" t="s">
        <v>20</v>
      </c>
      <c r="F5704">
        <v>2018</v>
      </c>
      <c r="G5704" s="6">
        <v>3650.2</v>
      </c>
      <c r="H5704" s="1">
        <f t="shared" ref="H5704:H5761" si="385">G5704*1000000</f>
        <v>3650200000</v>
      </c>
      <c r="I5704" s="4">
        <v>-3.2</v>
      </c>
      <c r="J5704" s="6">
        <v>6883.1</v>
      </c>
      <c r="K5704" s="1">
        <f t="shared" ref="K5704:K5761" si="386">J5704*1000000</f>
        <v>6883100000</v>
      </c>
      <c r="L5704" s="4">
        <v>1.5</v>
      </c>
      <c r="M5704" s="4">
        <v>38.299999999999997</v>
      </c>
      <c r="N5704" t="str">
        <f t="shared" si="383"/>
        <v>Low Score</v>
      </c>
      <c r="O5704" s="4">
        <v>88.8</v>
      </c>
      <c r="P5704" s="4">
        <v>14.7</v>
      </c>
      <c r="Q5704" s="4">
        <v>11.4</v>
      </c>
      <c r="R5704" s="5">
        <v>211038.6</v>
      </c>
      <c r="S5704" s="5">
        <v>105519.3</v>
      </c>
      <c r="T5704" s="5">
        <v>422077.3</v>
      </c>
    </row>
    <row r="5705" spans="1:20" x14ac:dyDescent="0.25">
      <c r="A5705">
        <v>571</v>
      </c>
      <c r="B5705" t="str">
        <f t="shared" si="384"/>
        <v>571, 2019</v>
      </c>
      <c r="C5705" t="s">
        <v>594</v>
      </c>
      <c r="D5705" t="s">
        <v>9</v>
      </c>
      <c r="E5705" t="s">
        <v>20</v>
      </c>
      <c r="F5705">
        <v>2019</v>
      </c>
      <c r="G5705" s="6">
        <v>3499.8</v>
      </c>
      <c r="H5705" s="1">
        <f t="shared" si="385"/>
        <v>3499800000</v>
      </c>
      <c r="I5705" s="4">
        <v>-2.2999999999999998</v>
      </c>
      <c r="J5705" s="6">
        <v>11103</v>
      </c>
      <c r="K5705" s="1">
        <f t="shared" si="386"/>
        <v>11103000000</v>
      </c>
      <c r="L5705" s="4">
        <v>-4.0999999999999996</v>
      </c>
      <c r="M5705" s="4">
        <v>39.700000000000003</v>
      </c>
      <c r="N5705" t="str">
        <f t="shared" si="383"/>
        <v>Low Score</v>
      </c>
      <c r="O5705" s="4">
        <v>91.2</v>
      </c>
      <c r="P5705" s="4">
        <v>13.5</v>
      </c>
      <c r="Q5705" s="4">
        <v>14.3</v>
      </c>
      <c r="R5705" s="5">
        <v>196444.9</v>
      </c>
      <c r="S5705" s="5">
        <v>98222.399999999994</v>
      </c>
      <c r="T5705" s="5">
        <v>392889.8</v>
      </c>
    </row>
    <row r="5706" spans="1:20" x14ac:dyDescent="0.25">
      <c r="A5706">
        <v>571</v>
      </c>
      <c r="B5706" t="str">
        <f t="shared" si="384"/>
        <v>571, 2020</v>
      </c>
      <c r="C5706" t="s">
        <v>594</v>
      </c>
      <c r="D5706" t="s">
        <v>9</v>
      </c>
      <c r="E5706" t="s">
        <v>20</v>
      </c>
      <c r="F5706">
        <v>2020</v>
      </c>
      <c r="G5706" s="6">
        <v>3425.2</v>
      </c>
      <c r="H5706" s="1">
        <f t="shared" si="385"/>
        <v>3425200000</v>
      </c>
      <c r="I5706" s="4">
        <v>-2.2000000000000002</v>
      </c>
      <c r="J5706" s="6">
        <v>15594.8</v>
      </c>
      <c r="K5706" s="1">
        <f t="shared" si="386"/>
        <v>15594800000</v>
      </c>
      <c r="L5706" s="4">
        <v>-2.1</v>
      </c>
      <c r="M5706" s="4">
        <v>40.4</v>
      </c>
      <c r="N5706" t="str">
        <f t="shared" si="383"/>
        <v>Medium Score</v>
      </c>
      <c r="O5706" s="4">
        <v>93.5</v>
      </c>
      <c r="P5706" s="4">
        <v>13.9</v>
      </c>
      <c r="Q5706" s="4">
        <v>13.8</v>
      </c>
      <c r="R5706" s="5">
        <v>186831.4</v>
      </c>
      <c r="S5706" s="5">
        <v>93415.7</v>
      </c>
      <c r="T5706" s="5">
        <v>373662.8</v>
      </c>
    </row>
    <row r="5707" spans="1:20" x14ac:dyDescent="0.25">
      <c r="A5707">
        <v>571</v>
      </c>
      <c r="B5707" t="str">
        <f t="shared" si="384"/>
        <v>571, 2021</v>
      </c>
      <c r="C5707" t="s">
        <v>594</v>
      </c>
      <c r="D5707" t="s">
        <v>9</v>
      </c>
      <c r="E5707" t="s">
        <v>20</v>
      </c>
      <c r="F5707">
        <v>2021</v>
      </c>
      <c r="G5707" s="6">
        <v>2693</v>
      </c>
      <c r="H5707" s="1">
        <f t="shared" si="385"/>
        <v>2693000000</v>
      </c>
      <c r="I5707" s="4">
        <v>-2</v>
      </c>
      <c r="J5707" s="6">
        <v>5161.8</v>
      </c>
      <c r="K5707" s="1">
        <f t="shared" si="386"/>
        <v>5161800000</v>
      </c>
      <c r="L5707" s="4">
        <v>-21.4</v>
      </c>
      <c r="M5707" s="4">
        <v>42.3</v>
      </c>
      <c r="N5707" t="str">
        <f t="shared" si="383"/>
        <v>Medium Score</v>
      </c>
      <c r="O5707" s="4">
        <v>95.3</v>
      </c>
      <c r="P5707" s="4">
        <v>17.8</v>
      </c>
      <c r="Q5707" s="4">
        <v>13.7</v>
      </c>
      <c r="R5707" s="5">
        <v>143475.1</v>
      </c>
      <c r="S5707" s="5">
        <v>71737.600000000006</v>
      </c>
      <c r="T5707" s="5">
        <v>286950.3</v>
      </c>
    </row>
    <row r="5708" spans="1:20" x14ac:dyDescent="0.25">
      <c r="A5708">
        <v>571</v>
      </c>
      <c r="B5708" t="str">
        <f t="shared" si="384"/>
        <v>571, 2022</v>
      </c>
      <c r="C5708" t="s">
        <v>594</v>
      </c>
      <c r="D5708" t="s">
        <v>9</v>
      </c>
      <c r="E5708" t="s">
        <v>20</v>
      </c>
      <c r="F5708">
        <v>2022</v>
      </c>
      <c r="G5708" s="6">
        <v>2880.6</v>
      </c>
      <c r="H5708" s="1">
        <f t="shared" si="385"/>
        <v>2880600000</v>
      </c>
      <c r="I5708" s="4">
        <v>-1</v>
      </c>
      <c r="J5708" s="6">
        <v>2001.7</v>
      </c>
      <c r="K5708" s="1">
        <f t="shared" si="386"/>
        <v>2001700000</v>
      </c>
      <c r="L5708" s="4">
        <v>7</v>
      </c>
      <c r="M5708" s="4">
        <v>43.4</v>
      </c>
      <c r="N5708" t="str">
        <f t="shared" si="383"/>
        <v>Medium Score</v>
      </c>
      <c r="O5708" s="4">
        <v>93.6</v>
      </c>
      <c r="P5708" s="4">
        <v>22.4</v>
      </c>
      <c r="Q5708" s="4">
        <v>14.1</v>
      </c>
      <c r="R5708" s="5">
        <v>156862.39999999999</v>
      </c>
      <c r="S5708" s="5">
        <v>78431.199999999997</v>
      </c>
      <c r="T5708" s="5">
        <v>313724.79999999999</v>
      </c>
    </row>
    <row r="5709" spans="1:20" x14ac:dyDescent="0.25">
      <c r="A5709">
        <v>571</v>
      </c>
      <c r="B5709" t="str">
        <f t="shared" si="384"/>
        <v>571, 2023</v>
      </c>
      <c r="C5709" t="s">
        <v>594</v>
      </c>
      <c r="D5709" t="s">
        <v>9</v>
      </c>
      <c r="E5709" t="s">
        <v>20</v>
      </c>
      <c r="F5709">
        <v>2023</v>
      </c>
      <c r="G5709" s="6">
        <v>2980.6</v>
      </c>
      <c r="H5709" s="1">
        <f t="shared" si="385"/>
        <v>2980600000</v>
      </c>
      <c r="I5709" s="4">
        <v>-1.1000000000000001</v>
      </c>
      <c r="J5709" s="6">
        <v>11132.1</v>
      </c>
      <c r="K5709" s="1">
        <f t="shared" si="386"/>
        <v>11132100000</v>
      </c>
      <c r="L5709" s="4">
        <v>3.5</v>
      </c>
      <c r="M5709" s="4">
        <v>43.4</v>
      </c>
      <c r="N5709" t="str">
        <f t="shared" si="383"/>
        <v>Medium Score</v>
      </c>
      <c r="O5709" s="4">
        <v>95.4</v>
      </c>
      <c r="P5709" s="4">
        <v>21.3</v>
      </c>
      <c r="Q5709" s="4">
        <v>13.4</v>
      </c>
      <c r="R5709" s="5">
        <v>158624.1</v>
      </c>
      <c r="S5709" s="5">
        <v>79312.100000000006</v>
      </c>
      <c r="T5709" s="5">
        <v>317248.2</v>
      </c>
    </row>
    <row r="5710" spans="1:20" x14ac:dyDescent="0.25">
      <c r="A5710">
        <v>571</v>
      </c>
      <c r="B5710" t="str">
        <f t="shared" si="384"/>
        <v>571, 2024</v>
      </c>
      <c r="C5710" t="s">
        <v>594</v>
      </c>
      <c r="D5710" t="s">
        <v>9</v>
      </c>
      <c r="E5710" t="s">
        <v>20</v>
      </c>
      <c r="F5710">
        <v>2024</v>
      </c>
      <c r="G5710" s="6">
        <v>3022.7</v>
      </c>
      <c r="H5710" s="1">
        <f t="shared" si="385"/>
        <v>3022700000</v>
      </c>
      <c r="I5710" s="4">
        <v>-0.6</v>
      </c>
      <c r="J5710" s="6">
        <v>8967.4</v>
      </c>
      <c r="K5710" s="1">
        <f t="shared" si="386"/>
        <v>8967400000</v>
      </c>
      <c r="L5710" s="4">
        <v>1.4</v>
      </c>
      <c r="M5710" s="4">
        <v>43.8</v>
      </c>
      <c r="N5710" t="str">
        <f t="shared" si="383"/>
        <v>Medium Score</v>
      </c>
      <c r="O5710" s="4">
        <v>92.5</v>
      </c>
      <c r="P5710" s="4">
        <v>22.5</v>
      </c>
      <c r="Q5710" s="4">
        <v>16.399999999999999</v>
      </c>
      <c r="R5710" s="5">
        <v>167032.79999999999</v>
      </c>
      <c r="S5710" s="5">
        <v>83516.399999999994</v>
      </c>
      <c r="T5710" s="5">
        <v>334065.5</v>
      </c>
    </row>
    <row r="5711" spans="1:20" x14ac:dyDescent="0.25">
      <c r="A5711">
        <v>571</v>
      </c>
      <c r="B5711" t="str">
        <f t="shared" si="384"/>
        <v>571, 2025</v>
      </c>
      <c r="C5711" t="s">
        <v>594</v>
      </c>
      <c r="D5711" t="s">
        <v>9</v>
      </c>
      <c r="E5711" t="s">
        <v>20</v>
      </c>
      <c r="F5711">
        <v>2025</v>
      </c>
      <c r="G5711" s="6">
        <v>3435.3</v>
      </c>
      <c r="H5711" s="1">
        <f t="shared" si="385"/>
        <v>3435300000</v>
      </c>
      <c r="I5711" s="4">
        <v>-0.9</v>
      </c>
      <c r="J5711" s="6">
        <v>10542.9</v>
      </c>
      <c r="K5711" s="1">
        <f t="shared" si="386"/>
        <v>10542900000</v>
      </c>
      <c r="L5711" s="4">
        <v>13.6</v>
      </c>
      <c r="M5711" s="4">
        <v>47.3</v>
      </c>
      <c r="N5711" t="str">
        <f t="shared" si="383"/>
        <v>Medium Score</v>
      </c>
      <c r="O5711" s="4">
        <v>96</v>
      </c>
      <c r="P5711" s="4">
        <v>27</v>
      </c>
      <c r="Q5711" s="4">
        <v>19.100000000000001</v>
      </c>
      <c r="R5711" s="5">
        <v>181444.1</v>
      </c>
      <c r="S5711" s="5">
        <v>90722</v>
      </c>
      <c r="T5711" s="5">
        <v>362888.1</v>
      </c>
    </row>
    <row r="5712" spans="1:20" x14ac:dyDescent="0.25">
      <c r="A5712">
        <v>572</v>
      </c>
      <c r="B5712" t="str">
        <f t="shared" si="384"/>
        <v>572, 2016</v>
      </c>
      <c r="C5712" t="s">
        <v>595</v>
      </c>
      <c r="D5712" t="s">
        <v>9</v>
      </c>
      <c r="E5712" t="s">
        <v>10</v>
      </c>
      <c r="F5712">
        <v>2016</v>
      </c>
      <c r="G5712" s="6">
        <v>1903.9</v>
      </c>
      <c r="H5712" s="1">
        <f t="shared" si="385"/>
        <v>1903900000</v>
      </c>
      <c r="I5712" s="4">
        <v>7</v>
      </c>
      <c r="J5712" s="6">
        <v>2766.9</v>
      </c>
      <c r="K5712" s="1">
        <f t="shared" si="386"/>
        <v>2766900000</v>
      </c>
      <c r="L5712" s="4">
        <v>-1.7</v>
      </c>
      <c r="M5712" s="4">
        <v>39.200000000000003</v>
      </c>
      <c r="N5712" t="str">
        <f t="shared" si="383"/>
        <v>Low Score</v>
      </c>
      <c r="O5712" s="4">
        <v>51.1</v>
      </c>
      <c r="P5712" s="4">
        <v>45.9</v>
      </c>
      <c r="Q5712" s="4">
        <v>20.6</v>
      </c>
      <c r="R5712" s="5">
        <v>160383.5</v>
      </c>
      <c r="S5712" s="5">
        <v>80191.7</v>
      </c>
      <c r="T5712" s="5">
        <v>320767</v>
      </c>
    </row>
    <row r="5713" spans="1:20" x14ac:dyDescent="0.25">
      <c r="A5713">
        <v>572</v>
      </c>
      <c r="B5713" t="str">
        <f t="shared" si="384"/>
        <v>572, 2017</v>
      </c>
      <c r="C5713" t="s">
        <v>595</v>
      </c>
      <c r="D5713" t="s">
        <v>9</v>
      </c>
      <c r="E5713" t="s">
        <v>10</v>
      </c>
      <c r="F5713">
        <v>2017</v>
      </c>
      <c r="G5713" s="6">
        <v>1913.5</v>
      </c>
      <c r="H5713" s="1">
        <f t="shared" si="385"/>
        <v>1913500000</v>
      </c>
      <c r="I5713" s="4">
        <v>7</v>
      </c>
      <c r="J5713" s="6">
        <v>2234.4</v>
      </c>
      <c r="K5713" s="1">
        <f t="shared" si="386"/>
        <v>2234400000</v>
      </c>
      <c r="L5713" s="4">
        <v>0.5</v>
      </c>
      <c r="M5713" s="4">
        <v>40.5</v>
      </c>
      <c r="N5713" t="str">
        <f t="shared" si="383"/>
        <v>Medium Score</v>
      </c>
      <c r="O5713" s="4">
        <v>52.5</v>
      </c>
      <c r="P5713" s="4">
        <v>46.4</v>
      </c>
      <c r="Q5713" s="4">
        <v>22.7</v>
      </c>
      <c r="R5713" s="5">
        <v>159364.20000000001</v>
      </c>
      <c r="S5713" s="5">
        <v>79682.100000000006</v>
      </c>
      <c r="T5713" s="5">
        <v>318728.3</v>
      </c>
    </row>
    <row r="5714" spans="1:20" x14ac:dyDescent="0.25">
      <c r="A5714">
        <v>572</v>
      </c>
      <c r="B5714" t="str">
        <f t="shared" si="384"/>
        <v>572, 2018</v>
      </c>
      <c r="C5714" t="s">
        <v>595</v>
      </c>
      <c r="D5714" t="s">
        <v>9</v>
      </c>
      <c r="E5714" t="s">
        <v>10</v>
      </c>
      <c r="F5714">
        <v>2018</v>
      </c>
      <c r="G5714" s="6">
        <v>1902.6</v>
      </c>
      <c r="H5714" s="1">
        <f t="shared" si="385"/>
        <v>1902600000</v>
      </c>
      <c r="I5714" s="4">
        <v>6.5</v>
      </c>
      <c r="J5714" s="6">
        <v>1824.2</v>
      </c>
      <c r="K5714" s="1">
        <f t="shared" si="386"/>
        <v>1824200000</v>
      </c>
      <c r="L5714" s="4">
        <v>-0.6</v>
      </c>
      <c r="M5714" s="4">
        <v>40.6</v>
      </c>
      <c r="N5714" t="str">
        <f t="shared" si="383"/>
        <v>Medium Score</v>
      </c>
      <c r="O5714" s="4">
        <v>53.6</v>
      </c>
      <c r="P5714" s="4">
        <v>45.4</v>
      </c>
      <c r="Q5714" s="4">
        <v>22.7</v>
      </c>
      <c r="R5714" s="5">
        <v>156927.79999999999</v>
      </c>
      <c r="S5714" s="5">
        <v>78463.899999999994</v>
      </c>
      <c r="T5714" s="5">
        <v>313855.7</v>
      </c>
    </row>
    <row r="5715" spans="1:20" x14ac:dyDescent="0.25">
      <c r="A5715">
        <v>572</v>
      </c>
      <c r="B5715" t="str">
        <f t="shared" si="384"/>
        <v>572, 2019</v>
      </c>
      <c r="C5715" t="s">
        <v>595</v>
      </c>
      <c r="D5715" t="s">
        <v>9</v>
      </c>
      <c r="E5715" t="s">
        <v>10</v>
      </c>
      <c r="F5715">
        <v>2019</v>
      </c>
      <c r="G5715" s="6">
        <v>2110.1</v>
      </c>
      <c r="H5715" s="1">
        <f t="shared" si="385"/>
        <v>2110100000</v>
      </c>
      <c r="I5715" s="4">
        <v>5.7</v>
      </c>
      <c r="J5715" s="6">
        <v>1248.0999999999999</v>
      </c>
      <c r="K5715" s="1">
        <f t="shared" si="386"/>
        <v>1248100000</v>
      </c>
      <c r="L5715" s="4">
        <v>10.9</v>
      </c>
      <c r="M5715" s="4">
        <v>40.5</v>
      </c>
      <c r="N5715" t="str">
        <f t="shared" si="383"/>
        <v>Medium Score</v>
      </c>
      <c r="O5715" s="4">
        <v>52.3</v>
      </c>
      <c r="P5715" s="4">
        <v>47.4</v>
      </c>
      <c r="Q5715" s="4">
        <v>21.8</v>
      </c>
      <c r="R5715" s="5">
        <v>175923.1</v>
      </c>
      <c r="S5715" s="5">
        <v>87961.5</v>
      </c>
      <c r="T5715" s="5">
        <v>351846.2</v>
      </c>
    </row>
    <row r="5716" spans="1:20" x14ac:dyDescent="0.25">
      <c r="A5716">
        <v>572</v>
      </c>
      <c r="B5716" t="str">
        <f t="shared" si="384"/>
        <v>572, 2020</v>
      </c>
      <c r="C5716" t="s">
        <v>595</v>
      </c>
      <c r="D5716" t="s">
        <v>9</v>
      </c>
      <c r="E5716" t="s">
        <v>10</v>
      </c>
      <c r="F5716">
        <v>2020</v>
      </c>
      <c r="G5716" s="6">
        <v>2359.6</v>
      </c>
      <c r="H5716" s="1">
        <f t="shared" si="385"/>
        <v>2359600000</v>
      </c>
      <c r="I5716" s="4">
        <v>6.7</v>
      </c>
      <c r="J5716" s="6">
        <v>2572.1999999999998</v>
      </c>
      <c r="K5716" s="1">
        <f t="shared" si="386"/>
        <v>2572200000</v>
      </c>
      <c r="L5716" s="4">
        <v>11.8</v>
      </c>
      <c r="M5716" s="4">
        <v>42</v>
      </c>
      <c r="N5716" t="str">
        <f t="shared" si="383"/>
        <v>Medium Score</v>
      </c>
      <c r="O5716" s="4">
        <v>54.6</v>
      </c>
      <c r="P5716" s="4">
        <v>50.9</v>
      </c>
      <c r="Q5716" s="4">
        <v>20.5</v>
      </c>
      <c r="R5716" s="5">
        <v>192966</v>
      </c>
      <c r="S5716" s="5">
        <v>96483</v>
      </c>
      <c r="T5716" s="5">
        <v>385932.1</v>
      </c>
    </row>
    <row r="5717" spans="1:20" x14ac:dyDescent="0.25">
      <c r="A5717">
        <v>572</v>
      </c>
      <c r="B5717" t="str">
        <f t="shared" si="384"/>
        <v>572, 2021</v>
      </c>
      <c r="C5717" t="s">
        <v>595</v>
      </c>
      <c r="D5717" t="s">
        <v>9</v>
      </c>
      <c r="E5717" t="s">
        <v>10</v>
      </c>
      <c r="F5717">
        <v>2021</v>
      </c>
      <c r="G5717" s="6">
        <v>2076.5</v>
      </c>
      <c r="H5717" s="1">
        <f t="shared" si="385"/>
        <v>2076500000</v>
      </c>
      <c r="I5717" s="4">
        <v>7.5</v>
      </c>
      <c r="J5717" s="6">
        <v>3751.5</v>
      </c>
      <c r="K5717" s="1">
        <f t="shared" si="386"/>
        <v>3751500000</v>
      </c>
      <c r="L5717" s="4">
        <v>-12</v>
      </c>
      <c r="M5717" s="4">
        <v>43.3</v>
      </c>
      <c r="N5717" t="str">
        <f t="shared" si="383"/>
        <v>Medium Score</v>
      </c>
      <c r="O5717" s="4">
        <v>55.7</v>
      </c>
      <c r="P5717" s="4">
        <v>52.6</v>
      </c>
      <c r="Q5717" s="4">
        <v>21.6</v>
      </c>
      <c r="R5717" s="5">
        <v>168210.4</v>
      </c>
      <c r="S5717" s="5">
        <v>84105.2</v>
      </c>
      <c r="T5717" s="5">
        <v>336420.8</v>
      </c>
    </row>
    <row r="5718" spans="1:20" x14ac:dyDescent="0.25">
      <c r="A5718">
        <v>572</v>
      </c>
      <c r="B5718" t="str">
        <f t="shared" si="384"/>
        <v>572, 2022</v>
      </c>
      <c r="C5718" t="s">
        <v>595</v>
      </c>
      <c r="D5718" t="s">
        <v>9</v>
      </c>
      <c r="E5718" t="s">
        <v>10</v>
      </c>
      <c r="F5718">
        <v>2022</v>
      </c>
      <c r="G5718" s="6">
        <v>2031.9</v>
      </c>
      <c r="H5718" s="1">
        <f t="shared" si="385"/>
        <v>2031900000</v>
      </c>
      <c r="I5718" s="4">
        <v>9.9</v>
      </c>
      <c r="J5718" s="6">
        <v>4186.3999999999996</v>
      </c>
      <c r="K5718" s="1">
        <f t="shared" si="386"/>
        <v>4186399999.9999995</v>
      </c>
      <c r="L5718" s="4">
        <v>-2.1</v>
      </c>
      <c r="M5718" s="4">
        <v>45.2</v>
      </c>
      <c r="N5718" t="str">
        <f t="shared" si="383"/>
        <v>Medium Score</v>
      </c>
      <c r="O5718" s="4">
        <v>60.2</v>
      </c>
      <c r="P5718" s="4">
        <v>52.1</v>
      </c>
      <c r="Q5718" s="4">
        <v>23.2</v>
      </c>
      <c r="R5718" s="5">
        <v>158206.20000000001</v>
      </c>
      <c r="S5718" s="5">
        <v>79103.100000000006</v>
      </c>
      <c r="T5718" s="5">
        <v>316412.40000000002</v>
      </c>
    </row>
    <row r="5719" spans="1:20" x14ac:dyDescent="0.25">
      <c r="A5719">
        <v>572</v>
      </c>
      <c r="B5719" t="str">
        <f t="shared" si="384"/>
        <v>572, 2023</v>
      </c>
      <c r="C5719" t="s">
        <v>595</v>
      </c>
      <c r="D5719" t="s">
        <v>9</v>
      </c>
      <c r="E5719" t="s">
        <v>10</v>
      </c>
      <c r="F5719">
        <v>2023</v>
      </c>
      <c r="G5719" s="6">
        <v>2152.8000000000002</v>
      </c>
      <c r="H5719" s="1">
        <f t="shared" si="385"/>
        <v>2152800000</v>
      </c>
      <c r="I5719" s="4">
        <v>8.8000000000000007</v>
      </c>
      <c r="J5719" s="6">
        <v>4532.8999999999996</v>
      </c>
      <c r="K5719" s="1">
        <f t="shared" si="386"/>
        <v>4532900000</v>
      </c>
      <c r="L5719" s="4">
        <v>5.9</v>
      </c>
      <c r="M5719" s="4">
        <v>45</v>
      </c>
      <c r="N5719" t="str">
        <f t="shared" si="383"/>
        <v>Medium Score</v>
      </c>
      <c r="O5719" s="4">
        <v>62.2</v>
      </c>
      <c r="P5719" s="4">
        <v>51.5</v>
      </c>
      <c r="Q5719" s="4">
        <v>21.3</v>
      </c>
      <c r="R5719" s="5">
        <v>164610.29999999999</v>
      </c>
      <c r="S5719" s="5">
        <v>82305.2</v>
      </c>
      <c r="T5719" s="5">
        <v>329220.7</v>
      </c>
    </row>
    <row r="5720" spans="1:20" x14ac:dyDescent="0.25">
      <c r="A5720">
        <v>572</v>
      </c>
      <c r="B5720" t="str">
        <f t="shared" si="384"/>
        <v>572, 2024</v>
      </c>
      <c r="C5720" t="s">
        <v>595</v>
      </c>
      <c r="D5720" t="s">
        <v>9</v>
      </c>
      <c r="E5720" t="s">
        <v>10</v>
      </c>
      <c r="F5720">
        <v>2024</v>
      </c>
      <c r="G5720" s="6">
        <v>2504.4</v>
      </c>
      <c r="H5720" s="1">
        <f t="shared" si="385"/>
        <v>2504400000</v>
      </c>
      <c r="I5720" s="4">
        <v>7.9</v>
      </c>
      <c r="J5720" s="6">
        <v>4062.6</v>
      </c>
      <c r="K5720" s="1">
        <f t="shared" si="386"/>
        <v>4062600000</v>
      </c>
      <c r="L5720" s="4">
        <v>16.3</v>
      </c>
      <c r="M5720" s="4">
        <v>43.8</v>
      </c>
      <c r="N5720" t="str">
        <f t="shared" si="383"/>
        <v>Medium Score</v>
      </c>
      <c r="O5720" s="4">
        <v>60.4</v>
      </c>
      <c r="P5720" s="4">
        <v>51.5</v>
      </c>
      <c r="Q5720" s="4">
        <v>19.600000000000001</v>
      </c>
      <c r="R5720" s="5">
        <v>194678.7</v>
      </c>
      <c r="S5720" s="5">
        <v>97339.3</v>
      </c>
      <c r="T5720" s="5">
        <v>389357.3</v>
      </c>
    </row>
    <row r="5721" spans="1:20" x14ac:dyDescent="0.25">
      <c r="A5721">
        <v>572</v>
      </c>
      <c r="B5721" t="str">
        <f t="shared" si="384"/>
        <v>572, 2025</v>
      </c>
      <c r="C5721" t="s">
        <v>595</v>
      </c>
      <c r="D5721" t="s">
        <v>9</v>
      </c>
      <c r="E5721" t="s">
        <v>10</v>
      </c>
      <c r="F5721">
        <v>2025</v>
      </c>
      <c r="G5721" s="6">
        <v>2697.3</v>
      </c>
      <c r="H5721" s="1">
        <f t="shared" si="385"/>
        <v>2697300000</v>
      </c>
      <c r="I5721" s="4">
        <v>9.6</v>
      </c>
      <c r="J5721" s="6">
        <v>4659.3</v>
      </c>
      <c r="K5721" s="1">
        <f t="shared" si="386"/>
        <v>4659300000</v>
      </c>
      <c r="L5721" s="4">
        <v>7.7</v>
      </c>
      <c r="M5721" s="4">
        <v>42.8</v>
      </c>
      <c r="N5721" t="str">
        <f t="shared" si="383"/>
        <v>Medium Score</v>
      </c>
      <c r="O5721" s="4">
        <v>59.6</v>
      </c>
      <c r="P5721" s="4">
        <v>49.7</v>
      </c>
      <c r="Q5721" s="4">
        <v>19.100000000000001</v>
      </c>
      <c r="R5721" s="5">
        <v>211052.9</v>
      </c>
      <c r="S5721" s="5">
        <v>105526.5</v>
      </c>
      <c r="T5721" s="5">
        <v>422105.8</v>
      </c>
    </row>
    <row r="5722" spans="1:20" x14ac:dyDescent="0.25">
      <c r="A5722">
        <v>573</v>
      </c>
      <c r="B5722" t="str">
        <f t="shared" si="384"/>
        <v>573, 2016</v>
      </c>
      <c r="C5722" t="s">
        <v>596</v>
      </c>
      <c r="D5722" t="s">
        <v>31</v>
      </c>
      <c r="E5722" t="s">
        <v>28</v>
      </c>
      <c r="F5722">
        <v>2016</v>
      </c>
      <c r="G5722" s="6">
        <v>5765.8</v>
      </c>
      <c r="H5722" s="1">
        <f t="shared" si="385"/>
        <v>5765800000</v>
      </c>
      <c r="I5722" s="4">
        <v>26.1</v>
      </c>
      <c r="J5722" s="6">
        <v>24596.400000000001</v>
      </c>
      <c r="K5722" s="1">
        <f t="shared" si="386"/>
        <v>24596400000</v>
      </c>
      <c r="L5722" s="4">
        <v>-17.7</v>
      </c>
      <c r="M5722" s="4">
        <v>42.8</v>
      </c>
      <c r="N5722" t="str">
        <f t="shared" si="383"/>
        <v>Medium Score</v>
      </c>
      <c r="O5722" s="4">
        <v>18.8</v>
      </c>
      <c r="P5722" s="4">
        <v>37.5</v>
      </c>
      <c r="Q5722" s="4">
        <v>72.2</v>
      </c>
      <c r="R5722" s="5">
        <v>6158593.7999999998</v>
      </c>
      <c r="S5722" s="5">
        <v>1847578.1</v>
      </c>
      <c r="T5722" s="5">
        <v>61585937.799999997</v>
      </c>
    </row>
    <row r="5723" spans="1:20" x14ac:dyDescent="0.25">
      <c r="A5723">
        <v>573</v>
      </c>
      <c r="B5723" t="str">
        <f t="shared" si="384"/>
        <v>573, 2017</v>
      </c>
      <c r="C5723" t="s">
        <v>596</v>
      </c>
      <c r="D5723" t="s">
        <v>31</v>
      </c>
      <c r="E5723" t="s">
        <v>28</v>
      </c>
      <c r="F5723">
        <v>2017</v>
      </c>
      <c r="G5723" s="6">
        <v>5297.1</v>
      </c>
      <c r="H5723" s="1">
        <f t="shared" si="385"/>
        <v>5297100000</v>
      </c>
      <c r="I5723" s="4">
        <v>29.2</v>
      </c>
      <c r="J5723" s="6">
        <v>23978.7</v>
      </c>
      <c r="K5723" s="1">
        <f t="shared" si="386"/>
        <v>23978700000</v>
      </c>
      <c r="L5723" s="4">
        <v>-8.1</v>
      </c>
      <c r="M5723" s="4">
        <v>42.4</v>
      </c>
      <c r="N5723" t="str">
        <f t="shared" si="383"/>
        <v>Medium Score</v>
      </c>
      <c r="O5723" s="4">
        <v>20.5</v>
      </c>
      <c r="P5723" s="4">
        <v>37.6</v>
      </c>
      <c r="Q5723" s="4">
        <v>69.099999999999994</v>
      </c>
      <c r="R5723" s="5">
        <v>5595106.9000000004</v>
      </c>
      <c r="S5723" s="5">
        <v>1678532.1</v>
      </c>
      <c r="T5723" s="5">
        <v>55951068.600000001</v>
      </c>
    </row>
    <row r="5724" spans="1:20" x14ac:dyDescent="0.25">
      <c r="A5724">
        <v>573</v>
      </c>
      <c r="B5724" t="str">
        <f t="shared" si="384"/>
        <v>573, 2018</v>
      </c>
      <c r="C5724" t="s">
        <v>596</v>
      </c>
      <c r="D5724" t="s">
        <v>31</v>
      </c>
      <c r="E5724" t="s">
        <v>28</v>
      </c>
      <c r="F5724">
        <v>2018</v>
      </c>
      <c r="G5724" s="6">
        <v>4612.7</v>
      </c>
      <c r="H5724" s="1">
        <f t="shared" si="385"/>
        <v>4612700000</v>
      </c>
      <c r="I5724" s="4">
        <v>25.4</v>
      </c>
      <c r="J5724" s="6">
        <v>11297.5</v>
      </c>
      <c r="K5724" s="1">
        <f t="shared" si="386"/>
        <v>11297500000</v>
      </c>
      <c r="L5724" s="4">
        <v>-12.9</v>
      </c>
      <c r="M5724" s="4">
        <v>42.2</v>
      </c>
      <c r="N5724" t="str">
        <f t="shared" si="383"/>
        <v>Medium Score</v>
      </c>
      <c r="O5724" s="4">
        <v>20.3</v>
      </c>
      <c r="P5724" s="4">
        <v>37.5</v>
      </c>
      <c r="Q5724" s="4">
        <v>68.8</v>
      </c>
      <c r="R5724" s="5">
        <v>4878281.4000000004</v>
      </c>
      <c r="S5724" s="5">
        <v>1463484.4</v>
      </c>
      <c r="T5724" s="5">
        <v>48782813.899999999</v>
      </c>
    </row>
    <row r="5725" spans="1:20" x14ac:dyDescent="0.25">
      <c r="A5725">
        <v>573</v>
      </c>
      <c r="B5725" t="str">
        <f t="shared" si="384"/>
        <v>573, 2019</v>
      </c>
      <c r="C5725" t="s">
        <v>596</v>
      </c>
      <c r="D5725" t="s">
        <v>31</v>
      </c>
      <c r="E5725" t="s">
        <v>28</v>
      </c>
      <c r="F5725">
        <v>2019</v>
      </c>
      <c r="G5725" s="6">
        <v>4649.2</v>
      </c>
      <c r="H5725" s="1">
        <f t="shared" si="385"/>
        <v>4649200000</v>
      </c>
      <c r="I5725" s="4">
        <v>16.899999999999999</v>
      </c>
      <c r="J5725" s="6">
        <v>9347.7999999999993</v>
      </c>
      <c r="K5725" s="1">
        <f t="shared" si="386"/>
        <v>9347800000</v>
      </c>
      <c r="L5725" s="4">
        <v>0.8</v>
      </c>
      <c r="M5725" s="4">
        <v>43.4</v>
      </c>
      <c r="N5725" t="str">
        <f t="shared" si="383"/>
        <v>Medium Score</v>
      </c>
      <c r="O5725" s="4">
        <v>24.7</v>
      </c>
      <c r="P5725" s="4">
        <v>38.200000000000003</v>
      </c>
      <c r="Q5725" s="4">
        <v>67.099999999999994</v>
      </c>
      <c r="R5725" s="5">
        <v>4773720.4000000004</v>
      </c>
      <c r="S5725" s="5">
        <v>1432116.1</v>
      </c>
      <c r="T5725" s="5">
        <v>47737204.100000001</v>
      </c>
    </row>
    <row r="5726" spans="1:20" x14ac:dyDescent="0.25">
      <c r="A5726">
        <v>573</v>
      </c>
      <c r="B5726" t="str">
        <f t="shared" si="384"/>
        <v>573, 2020</v>
      </c>
      <c r="C5726" t="s">
        <v>596</v>
      </c>
      <c r="D5726" t="s">
        <v>31</v>
      </c>
      <c r="E5726" t="s">
        <v>28</v>
      </c>
      <c r="F5726">
        <v>2020</v>
      </c>
      <c r="G5726" s="6">
        <v>4431.3999999999996</v>
      </c>
      <c r="H5726" s="1">
        <f t="shared" si="385"/>
        <v>4431400000</v>
      </c>
      <c r="I5726" s="4">
        <v>27.3</v>
      </c>
      <c r="J5726" s="6">
        <v>14784</v>
      </c>
      <c r="K5726" s="1">
        <f t="shared" si="386"/>
        <v>14784000000</v>
      </c>
      <c r="L5726" s="4">
        <v>-4.7</v>
      </c>
      <c r="M5726" s="4">
        <v>46</v>
      </c>
      <c r="N5726" t="str">
        <f t="shared" si="383"/>
        <v>Medium Score</v>
      </c>
      <c r="O5726" s="4">
        <v>28.2</v>
      </c>
      <c r="P5726" s="4">
        <v>40.9</v>
      </c>
      <c r="Q5726" s="4">
        <v>68.900000000000006</v>
      </c>
      <c r="R5726" s="5">
        <v>4443762.5999999996</v>
      </c>
      <c r="S5726" s="5">
        <v>1333128.8</v>
      </c>
      <c r="T5726" s="5">
        <v>44437626.299999997</v>
      </c>
    </row>
    <row r="5727" spans="1:20" x14ac:dyDescent="0.25">
      <c r="A5727">
        <v>573</v>
      </c>
      <c r="B5727" t="str">
        <f t="shared" si="384"/>
        <v>573, 2021</v>
      </c>
      <c r="C5727" t="s">
        <v>596</v>
      </c>
      <c r="D5727" t="s">
        <v>31</v>
      </c>
      <c r="E5727" t="s">
        <v>28</v>
      </c>
      <c r="F5727">
        <v>2021</v>
      </c>
      <c r="G5727" s="6">
        <v>3598.9</v>
      </c>
      <c r="H5727" s="1">
        <f t="shared" si="385"/>
        <v>3598900000</v>
      </c>
      <c r="I5727" s="4">
        <v>25.7</v>
      </c>
      <c r="J5727" s="6">
        <v>9121.1</v>
      </c>
      <c r="K5727" s="1">
        <f t="shared" si="386"/>
        <v>9121100000</v>
      </c>
      <c r="L5727" s="4">
        <v>-18.8</v>
      </c>
      <c r="M5727" s="4">
        <v>45.6</v>
      </c>
      <c r="N5727" t="str">
        <f t="shared" si="383"/>
        <v>Medium Score</v>
      </c>
      <c r="O5727" s="4">
        <v>26.8</v>
      </c>
      <c r="P5727" s="4">
        <v>40.299999999999997</v>
      </c>
      <c r="Q5727" s="4">
        <v>69.8</v>
      </c>
      <c r="R5727" s="5">
        <v>3644583.4</v>
      </c>
      <c r="S5727" s="5">
        <v>1093375</v>
      </c>
      <c r="T5727" s="5">
        <v>36445834.200000003</v>
      </c>
    </row>
    <row r="5728" spans="1:20" x14ac:dyDescent="0.25">
      <c r="A5728">
        <v>573</v>
      </c>
      <c r="B5728" t="str">
        <f t="shared" si="384"/>
        <v>573, 2022</v>
      </c>
      <c r="C5728" t="s">
        <v>596</v>
      </c>
      <c r="D5728" t="s">
        <v>31</v>
      </c>
      <c r="E5728" t="s">
        <v>28</v>
      </c>
      <c r="F5728">
        <v>2022</v>
      </c>
      <c r="G5728" s="6">
        <v>3303.6</v>
      </c>
      <c r="H5728" s="1">
        <f t="shared" si="385"/>
        <v>3303600000</v>
      </c>
      <c r="I5728" s="4">
        <v>24.3</v>
      </c>
      <c r="J5728" s="6">
        <v>7423.4</v>
      </c>
      <c r="K5728" s="1">
        <f t="shared" si="386"/>
        <v>7423400000</v>
      </c>
      <c r="L5728" s="4">
        <v>-8.1999999999999993</v>
      </c>
      <c r="M5728" s="4">
        <v>46.8</v>
      </c>
      <c r="N5728" t="str">
        <f t="shared" si="383"/>
        <v>Medium Score</v>
      </c>
      <c r="O5728" s="4">
        <v>27.8</v>
      </c>
      <c r="P5728" s="4">
        <v>39.799999999999997</v>
      </c>
      <c r="Q5728" s="4">
        <v>72.8</v>
      </c>
      <c r="R5728" s="5">
        <v>3321930.3</v>
      </c>
      <c r="S5728" s="5">
        <v>996579.1</v>
      </c>
      <c r="T5728" s="5">
        <v>33219303.199999999</v>
      </c>
    </row>
    <row r="5729" spans="1:20" x14ac:dyDescent="0.25">
      <c r="A5729">
        <v>573</v>
      </c>
      <c r="B5729" t="str">
        <f t="shared" si="384"/>
        <v>573, 2023</v>
      </c>
      <c r="C5729" t="s">
        <v>596</v>
      </c>
      <c r="D5729" t="s">
        <v>31</v>
      </c>
      <c r="E5729" t="s">
        <v>28</v>
      </c>
      <c r="F5729">
        <v>2023</v>
      </c>
      <c r="G5729" s="6">
        <v>2666.2</v>
      </c>
      <c r="H5729" s="1">
        <f t="shared" si="385"/>
        <v>2666200000</v>
      </c>
      <c r="I5729" s="4">
        <v>16.600000000000001</v>
      </c>
      <c r="J5729" s="6">
        <v>8729.7000000000007</v>
      </c>
      <c r="K5729" s="1">
        <f t="shared" si="386"/>
        <v>8729700000</v>
      </c>
      <c r="L5729" s="4">
        <v>-19.3</v>
      </c>
      <c r="M5729" s="4">
        <v>47.8</v>
      </c>
      <c r="N5729" t="str">
        <f t="shared" si="383"/>
        <v>Medium Score</v>
      </c>
      <c r="O5729" s="4">
        <v>28.3</v>
      </c>
      <c r="P5729" s="4">
        <v>42.4</v>
      </c>
      <c r="Q5729" s="4">
        <v>72.599999999999994</v>
      </c>
      <c r="R5729" s="5">
        <v>2671262.2999999998</v>
      </c>
      <c r="S5729" s="5">
        <v>801378.7</v>
      </c>
      <c r="T5729" s="5">
        <v>26712623.100000001</v>
      </c>
    </row>
    <row r="5730" spans="1:20" x14ac:dyDescent="0.25">
      <c r="A5730">
        <v>573</v>
      </c>
      <c r="B5730" t="str">
        <f t="shared" si="384"/>
        <v>573, 2024</v>
      </c>
      <c r="C5730" t="s">
        <v>596</v>
      </c>
      <c r="D5730" t="s">
        <v>31</v>
      </c>
      <c r="E5730" t="s">
        <v>28</v>
      </c>
      <c r="F5730">
        <v>2024</v>
      </c>
      <c r="G5730" s="6">
        <v>2486.3000000000002</v>
      </c>
      <c r="H5730" s="1">
        <f t="shared" si="385"/>
        <v>2486300000</v>
      </c>
      <c r="I5730" s="4">
        <v>22.6</v>
      </c>
      <c r="J5730" s="6">
        <v>7423.3</v>
      </c>
      <c r="K5730" s="1">
        <f t="shared" si="386"/>
        <v>7423300000</v>
      </c>
      <c r="L5730" s="4">
        <v>-6.7</v>
      </c>
      <c r="M5730" s="4">
        <v>47.6</v>
      </c>
      <c r="N5730" t="str">
        <f t="shared" si="383"/>
        <v>Medium Score</v>
      </c>
      <c r="O5730" s="4">
        <v>30.3</v>
      </c>
      <c r="P5730" s="4">
        <v>41.1</v>
      </c>
      <c r="Q5730" s="4">
        <v>71.3</v>
      </c>
      <c r="R5730" s="5">
        <v>2456450.7000000002</v>
      </c>
      <c r="S5730" s="5">
        <v>736935.2</v>
      </c>
      <c r="T5730" s="5">
        <v>24564506.899999999</v>
      </c>
    </row>
    <row r="5731" spans="1:20" x14ac:dyDescent="0.25">
      <c r="A5731">
        <v>573</v>
      </c>
      <c r="B5731" t="str">
        <f t="shared" si="384"/>
        <v>573, 2025</v>
      </c>
      <c r="C5731" t="s">
        <v>596</v>
      </c>
      <c r="D5731" t="s">
        <v>31</v>
      </c>
      <c r="E5731" t="s">
        <v>28</v>
      </c>
      <c r="F5731">
        <v>2025</v>
      </c>
      <c r="G5731" s="6">
        <v>2385.6999999999998</v>
      </c>
      <c r="H5731" s="1">
        <f t="shared" si="385"/>
        <v>2385700000</v>
      </c>
      <c r="I5731" s="4">
        <v>14.8</v>
      </c>
      <c r="J5731" s="6">
        <v>6382.7</v>
      </c>
      <c r="K5731" s="1">
        <f t="shared" si="386"/>
        <v>6382700000</v>
      </c>
      <c r="L5731" s="4">
        <v>-4</v>
      </c>
      <c r="M5731" s="4">
        <v>46.1</v>
      </c>
      <c r="N5731" t="str">
        <f t="shared" si="383"/>
        <v>Medium Score</v>
      </c>
      <c r="O5731" s="4">
        <v>26.2</v>
      </c>
      <c r="P5731" s="4">
        <v>41.6</v>
      </c>
      <c r="Q5731" s="4">
        <v>70.5</v>
      </c>
      <c r="R5731" s="5">
        <v>2426075.9</v>
      </c>
      <c r="S5731" s="5">
        <v>727822.8</v>
      </c>
      <c r="T5731" s="5">
        <v>24260759.199999999</v>
      </c>
    </row>
    <row r="5732" spans="1:20" x14ac:dyDescent="0.25">
      <c r="A5732">
        <v>574</v>
      </c>
      <c r="B5732" t="str">
        <f t="shared" si="384"/>
        <v>574, 2016</v>
      </c>
      <c r="C5732" t="s">
        <v>597</v>
      </c>
      <c r="D5732" t="s">
        <v>14</v>
      </c>
      <c r="E5732" t="s">
        <v>10</v>
      </c>
      <c r="F5732">
        <v>2016</v>
      </c>
      <c r="G5732" s="6">
        <v>1650.6</v>
      </c>
      <c r="H5732" s="1">
        <f t="shared" si="385"/>
        <v>1650600000</v>
      </c>
      <c r="I5732" s="4">
        <v>8.3000000000000007</v>
      </c>
      <c r="J5732" s="6">
        <v>1920.6</v>
      </c>
      <c r="K5732" s="1">
        <f t="shared" si="386"/>
        <v>1920600000</v>
      </c>
      <c r="L5732" s="4">
        <v>7.8</v>
      </c>
      <c r="M5732" s="4">
        <v>27.5</v>
      </c>
      <c r="N5732" t="str">
        <f t="shared" si="383"/>
        <v>Low Score</v>
      </c>
      <c r="O5732" s="4">
        <v>19.100000000000001</v>
      </c>
      <c r="P5732" s="4">
        <v>46.1</v>
      </c>
      <c r="Q5732" s="4">
        <v>17.5</v>
      </c>
      <c r="R5732" s="5">
        <v>1056339</v>
      </c>
      <c r="S5732" s="5">
        <v>176056.5</v>
      </c>
      <c r="T5732" s="5">
        <v>3521129.8</v>
      </c>
    </row>
    <row r="5733" spans="1:20" x14ac:dyDescent="0.25">
      <c r="A5733">
        <v>574</v>
      </c>
      <c r="B5733" t="str">
        <f t="shared" si="384"/>
        <v>574, 2017</v>
      </c>
      <c r="C5733" t="s">
        <v>597</v>
      </c>
      <c r="D5733" t="s">
        <v>14</v>
      </c>
      <c r="E5733" t="s">
        <v>10</v>
      </c>
      <c r="F5733">
        <v>2017</v>
      </c>
      <c r="G5733" s="6">
        <v>1633</v>
      </c>
      <c r="H5733" s="1">
        <f t="shared" si="385"/>
        <v>1633000000</v>
      </c>
      <c r="I5733" s="4">
        <v>7.6</v>
      </c>
      <c r="J5733" s="6">
        <v>1074.5</v>
      </c>
      <c r="K5733" s="1">
        <f t="shared" si="386"/>
        <v>1074500000</v>
      </c>
      <c r="L5733" s="4">
        <v>-1.1000000000000001</v>
      </c>
      <c r="M5733" s="4">
        <v>27.7</v>
      </c>
      <c r="N5733" t="str">
        <f t="shared" si="383"/>
        <v>Low Score</v>
      </c>
      <c r="O5733" s="4">
        <v>17</v>
      </c>
      <c r="P5733" s="4">
        <v>46.3</v>
      </c>
      <c r="Q5733" s="4">
        <v>20</v>
      </c>
      <c r="R5733" s="5">
        <v>1059439.3</v>
      </c>
      <c r="S5733" s="5">
        <v>176573.2</v>
      </c>
      <c r="T5733" s="5">
        <v>3531464.4</v>
      </c>
    </row>
    <row r="5734" spans="1:20" x14ac:dyDescent="0.25">
      <c r="A5734">
        <v>574</v>
      </c>
      <c r="B5734" t="str">
        <f t="shared" si="384"/>
        <v>574, 2018</v>
      </c>
      <c r="C5734" t="s">
        <v>597</v>
      </c>
      <c r="D5734" t="s">
        <v>14</v>
      </c>
      <c r="E5734" t="s">
        <v>10</v>
      </c>
      <c r="F5734">
        <v>2018</v>
      </c>
      <c r="G5734" s="6">
        <v>1735.2</v>
      </c>
      <c r="H5734" s="1">
        <f t="shared" si="385"/>
        <v>1735200000</v>
      </c>
      <c r="I5734" s="4">
        <v>9.6999999999999993</v>
      </c>
      <c r="J5734" s="6">
        <v>2000.8</v>
      </c>
      <c r="K5734" s="1">
        <f t="shared" si="386"/>
        <v>2000800000</v>
      </c>
      <c r="L5734" s="4">
        <v>6.3</v>
      </c>
      <c r="M5734" s="4">
        <v>30.3</v>
      </c>
      <c r="N5734" t="str">
        <f t="shared" si="383"/>
        <v>Low Score</v>
      </c>
      <c r="O5734" s="4">
        <v>17.399999999999999</v>
      </c>
      <c r="P5734" s="4">
        <v>50.4</v>
      </c>
      <c r="Q5734" s="4">
        <v>23</v>
      </c>
      <c r="R5734" s="5">
        <v>1122319</v>
      </c>
      <c r="S5734" s="5">
        <v>187053.2</v>
      </c>
      <c r="T5734" s="5">
        <v>3741063.2</v>
      </c>
    </row>
    <row r="5735" spans="1:20" x14ac:dyDescent="0.25">
      <c r="A5735">
        <v>574</v>
      </c>
      <c r="B5735" t="str">
        <f t="shared" si="384"/>
        <v>574, 2019</v>
      </c>
      <c r="C5735" t="s">
        <v>597</v>
      </c>
      <c r="D5735" t="s">
        <v>14</v>
      </c>
      <c r="E5735" t="s">
        <v>10</v>
      </c>
      <c r="F5735">
        <v>2019</v>
      </c>
      <c r="G5735" s="6">
        <v>1598</v>
      </c>
      <c r="H5735" s="1">
        <f t="shared" si="385"/>
        <v>1598000000</v>
      </c>
      <c r="I5735" s="4">
        <v>11.5</v>
      </c>
      <c r="J5735" s="6">
        <v>2501</v>
      </c>
      <c r="K5735" s="1">
        <f t="shared" si="386"/>
        <v>2501000000</v>
      </c>
      <c r="L5735" s="4">
        <v>-7.9</v>
      </c>
      <c r="M5735" s="4">
        <v>31.8</v>
      </c>
      <c r="N5735" t="str">
        <f t="shared" si="383"/>
        <v>Low Score</v>
      </c>
      <c r="O5735" s="4">
        <v>20.5</v>
      </c>
      <c r="P5735" s="4">
        <v>52.5</v>
      </c>
      <c r="Q5735" s="4">
        <v>22.3</v>
      </c>
      <c r="R5735" s="5">
        <v>1012728.4</v>
      </c>
      <c r="S5735" s="5">
        <v>168788.1</v>
      </c>
      <c r="T5735" s="5">
        <v>3375761.2</v>
      </c>
    </row>
    <row r="5736" spans="1:20" x14ac:dyDescent="0.25">
      <c r="A5736">
        <v>574</v>
      </c>
      <c r="B5736" t="str">
        <f t="shared" si="384"/>
        <v>574, 2020</v>
      </c>
      <c r="C5736" t="s">
        <v>597</v>
      </c>
      <c r="D5736" t="s">
        <v>14</v>
      </c>
      <c r="E5736" t="s">
        <v>10</v>
      </c>
      <c r="F5736">
        <v>2020</v>
      </c>
      <c r="G5736" s="6">
        <v>1800.7</v>
      </c>
      <c r="H5736" s="1">
        <f t="shared" si="385"/>
        <v>1800700000</v>
      </c>
      <c r="I5736" s="4">
        <v>7.6</v>
      </c>
      <c r="J5736" s="6">
        <v>1282.9000000000001</v>
      </c>
      <c r="K5736" s="1">
        <f t="shared" si="386"/>
        <v>1282900000</v>
      </c>
      <c r="L5736" s="4">
        <v>12.7</v>
      </c>
      <c r="M5736" s="4">
        <v>32.4</v>
      </c>
      <c r="N5736" t="str">
        <f t="shared" si="383"/>
        <v>Low Score</v>
      </c>
      <c r="O5736" s="4">
        <v>25.4</v>
      </c>
      <c r="P5736" s="4">
        <v>48.9</v>
      </c>
      <c r="Q5736" s="4">
        <v>23</v>
      </c>
      <c r="R5736" s="5">
        <v>1104375.5</v>
      </c>
      <c r="S5736" s="5">
        <v>184062.6</v>
      </c>
      <c r="T5736" s="5">
        <v>3681251.6</v>
      </c>
    </row>
    <row r="5737" spans="1:20" x14ac:dyDescent="0.25">
      <c r="A5737">
        <v>574</v>
      </c>
      <c r="B5737" t="str">
        <f t="shared" si="384"/>
        <v>574, 2021</v>
      </c>
      <c r="C5737" t="s">
        <v>597</v>
      </c>
      <c r="D5737" t="s">
        <v>14</v>
      </c>
      <c r="E5737" t="s">
        <v>10</v>
      </c>
      <c r="F5737">
        <v>2021</v>
      </c>
      <c r="G5737" s="6">
        <v>1867.2</v>
      </c>
      <c r="H5737" s="1">
        <f t="shared" si="385"/>
        <v>1867200000</v>
      </c>
      <c r="I5737" s="4">
        <v>1.4</v>
      </c>
      <c r="J5737" s="6">
        <v>358</v>
      </c>
      <c r="K5737" s="1">
        <f t="shared" si="386"/>
        <v>358000000</v>
      </c>
      <c r="L5737" s="4">
        <v>3.7</v>
      </c>
      <c r="M5737" s="4">
        <v>32.700000000000003</v>
      </c>
      <c r="N5737" t="str">
        <f t="shared" si="383"/>
        <v>Low Score</v>
      </c>
      <c r="O5737" s="4">
        <v>23.1</v>
      </c>
      <c r="P5737" s="4">
        <v>49.7</v>
      </c>
      <c r="Q5737" s="4">
        <v>25.4</v>
      </c>
      <c r="R5737" s="5">
        <v>1163571.5</v>
      </c>
      <c r="S5737" s="5">
        <v>193928.6</v>
      </c>
      <c r="T5737" s="5">
        <v>3878571.7</v>
      </c>
    </row>
    <row r="5738" spans="1:20" x14ac:dyDescent="0.25">
      <c r="A5738">
        <v>574</v>
      </c>
      <c r="B5738" t="str">
        <f t="shared" si="384"/>
        <v>574, 2022</v>
      </c>
      <c r="C5738" t="s">
        <v>597</v>
      </c>
      <c r="D5738" t="s">
        <v>14</v>
      </c>
      <c r="E5738" t="s">
        <v>10</v>
      </c>
      <c r="F5738">
        <v>2022</v>
      </c>
      <c r="G5738" s="6">
        <v>1528.3</v>
      </c>
      <c r="H5738" s="1">
        <f t="shared" si="385"/>
        <v>1528300000</v>
      </c>
      <c r="I5738" s="4">
        <v>4</v>
      </c>
      <c r="J5738" s="6">
        <v>892.5</v>
      </c>
      <c r="K5738" s="1">
        <f t="shared" si="386"/>
        <v>892500000</v>
      </c>
      <c r="L5738" s="4">
        <v>-18.100000000000001</v>
      </c>
      <c r="M5738" s="4">
        <v>34</v>
      </c>
      <c r="N5738" t="str">
        <f t="shared" si="383"/>
        <v>Low Score</v>
      </c>
      <c r="O5738" s="4">
        <v>24</v>
      </c>
      <c r="P5738" s="4">
        <v>53.1</v>
      </c>
      <c r="Q5738" s="4">
        <v>25</v>
      </c>
      <c r="R5738" s="5">
        <v>946456.8</v>
      </c>
      <c r="S5738" s="5">
        <v>157742.79999999999</v>
      </c>
      <c r="T5738" s="5">
        <v>3154856.2</v>
      </c>
    </row>
    <row r="5739" spans="1:20" x14ac:dyDescent="0.25">
      <c r="A5739">
        <v>574</v>
      </c>
      <c r="B5739" t="str">
        <f t="shared" si="384"/>
        <v>574, 2023</v>
      </c>
      <c r="C5739" t="s">
        <v>597</v>
      </c>
      <c r="D5739" t="s">
        <v>14</v>
      </c>
      <c r="E5739" t="s">
        <v>10</v>
      </c>
      <c r="F5739">
        <v>2023</v>
      </c>
      <c r="G5739" s="6">
        <v>1756.1</v>
      </c>
      <c r="H5739" s="1">
        <f t="shared" si="385"/>
        <v>1756100000</v>
      </c>
      <c r="I5739" s="4">
        <v>3.2</v>
      </c>
      <c r="J5739" s="6">
        <v>934.9</v>
      </c>
      <c r="K5739" s="1">
        <f t="shared" si="386"/>
        <v>934900000</v>
      </c>
      <c r="L5739" s="4">
        <v>14.9</v>
      </c>
      <c r="M5739" s="4">
        <v>34.5</v>
      </c>
      <c r="N5739" t="str">
        <f t="shared" si="383"/>
        <v>Low Score</v>
      </c>
      <c r="O5739" s="4">
        <v>22.5</v>
      </c>
      <c r="P5739" s="4">
        <v>54.4</v>
      </c>
      <c r="Q5739" s="4">
        <v>26.6</v>
      </c>
      <c r="R5739" s="5">
        <v>1098594.5</v>
      </c>
      <c r="S5739" s="5">
        <v>183099.1</v>
      </c>
      <c r="T5739" s="5">
        <v>3661981.5</v>
      </c>
    </row>
    <row r="5740" spans="1:20" x14ac:dyDescent="0.25">
      <c r="A5740">
        <v>574</v>
      </c>
      <c r="B5740" t="str">
        <f t="shared" si="384"/>
        <v>574, 2024</v>
      </c>
      <c r="C5740" t="s">
        <v>597</v>
      </c>
      <c r="D5740" t="s">
        <v>14</v>
      </c>
      <c r="E5740" t="s">
        <v>10</v>
      </c>
      <c r="F5740">
        <v>2024</v>
      </c>
      <c r="G5740" s="6">
        <v>1980.4</v>
      </c>
      <c r="H5740" s="1">
        <f t="shared" si="385"/>
        <v>1980400000</v>
      </c>
      <c r="I5740" s="4">
        <v>-1.5</v>
      </c>
      <c r="J5740" s="6">
        <v>4202.5</v>
      </c>
      <c r="K5740" s="1">
        <f t="shared" si="386"/>
        <v>4202500000</v>
      </c>
      <c r="L5740" s="4">
        <v>12.8</v>
      </c>
      <c r="M5740" s="4">
        <v>36.5</v>
      </c>
      <c r="N5740" t="str">
        <f t="shared" si="383"/>
        <v>Low Score</v>
      </c>
      <c r="O5740" s="4">
        <v>22.4</v>
      </c>
      <c r="P5740" s="4">
        <v>58.4</v>
      </c>
      <c r="Q5740" s="4">
        <v>28.7</v>
      </c>
      <c r="R5740" s="5">
        <v>1239713.1000000001</v>
      </c>
      <c r="S5740" s="5">
        <v>206618.8</v>
      </c>
      <c r="T5740" s="5">
        <v>4132377</v>
      </c>
    </row>
    <row r="5741" spans="1:20" x14ac:dyDescent="0.25">
      <c r="A5741">
        <v>574</v>
      </c>
      <c r="B5741" t="str">
        <f t="shared" si="384"/>
        <v>574, 2025</v>
      </c>
      <c r="C5741" t="s">
        <v>597</v>
      </c>
      <c r="D5741" t="s">
        <v>14</v>
      </c>
      <c r="E5741" t="s">
        <v>10</v>
      </c>
      <c r="F5741">
        <v>2025</v>
      </c>
      <c r="G5741" s="6">
        <v>1971.9</v>
      </c>
      <c r="H5741" s="1">
        <f t="shared" si="385"/>
        <v>1971900000</v>
      </c>
      <c r="I5741" s="4">
        <v>-3.9</v>
      </c>
      <c r="J5741" s="6">
        <v>8002.5</v>
      </c>
      <c r="K5741" s="1">
        <f t="shared" si="386"/>
        <v>8002500000</v>
      </c>
      <c r="L5741" s="4">
        <v>-0.4</v>
      </c>
      <c r="M5741" s="4">
        <v>35.5</v>
      </c>
      <c r="N5741" t="str">
        <f t="shared" si="383"/>
        <v>Low Score</v>
      </c>
      <c r="O5741" s="4">
        <v>20.100000000000001</v>
      </c>
      <c r="P5741" s="4">
        <v>58.3</v>
      </c>
      <c r="Q5741" s="4">
        <v>28</v>
      </c>
      <c r="R5741" s="5">
        <v>1252932</v>
      </c>
      <c r="S5741" s="5">
        <v>208822</v>
      </c>
      <c r="T5741" s="5">
        <v>4176440</v>
      </c>
    </row>
    <row r="5742" spans="1:20" x14ac:dyDescent="0.25">
      <c r="A5742">
        <v>575</v>
      </c>
      <c r="B5742" t="str">
        <f t="shared" si="384"/>
        <v>575, 2016</v>
      </c>
      <c r="C5742" t="s">
        <v>598</v>
      </c>
      <c r="D5742" t="s">
        <v>31</v>
      </c>
      <c r="E5742" t="s">
        <v>17</v>
      </c>
      <c r="F5742">
        <v>2016</v>
      </c>
      <c r="G5742" s="6">
        <v>1900.1</v>
      </c>
      <c r="H5742" s="1">
        <f t="shared" si="385"/>
        <v>1900100000</v>
      </c>
      <c r="I5742" s="4">
        <v>7.4</v>
      </c>
      <c r="J5742" s="6">
        <v>2643.2</v>
      </c>
      <c r="K5742" s="1">
        <f t="shared" si="386"/>
        <v>2643200000</v>
      </c>
      <c r="L5742" s="4">
        <v>-15.6</v>
      </c>
      <c r="M5742" s="4">
        <v>40.700000000000003</v>
      </c>
      <c r="N5742" t="str">
        <f t="shared" si="383"/>
        <v>Medium Score</v>
      </c>
      <c r="O5742" s="4">
        <v>52.4</v>
      </c>
      <c r="P5742" s="4">
        <v>36.299999999999997</v>
      </c>
      <c r="Q5742" s="4">
        <v>33.299999999999997</v>
      </c>
      <c r="R5742" s="5">
        <v>1582705.2</v>
      </c>
      <c r="S5742" s="5">
        <v>474811.6</v>
      </c>
      <c r="T5742" s="5">
        <v>15827051.699999999</v>
      </c>
    </row>
    <row r="5743" spans="1:20" x14ac:dyDescent="0.25">
      <c r="A5743">
        <v>575</v>
      </c>
      <c r="B5743" t="str">
        <f t="shared" si="384"/>
        <v>575, 2017</v>
      </c>
      <c r="C5743" t="s">
        <v>598</v>
      </c>
      <c r="D5743" t="s">
        <v>31</v>
      </c>
      <c r="E5743" t="s">
        <v>17</v>
      </c>
      <c r="F5743">
        <v>2017</v>
      </c>
      <c r="G5743" s="6">
        <v>1779.1</v>
      </c>
      <c r="H5743" s="1">
        <f t="shared" si="385"/>
        <v>1779100000</v>
      </c>
      <c r="I5743" s="4">
        <v>2.7</v>
      </c>
      <c r="J5743" s="6">
        <v>420</v>
      </c>
      <c r="K5743" s="1">
        <f t="shared" si="386"/>
        <v>420000000</v>
      </c>
      <c r="L5743" s="4">
        <v>-6.4</v>
      </c>
      <c r="M5743" s="4">
        <v>42.3</v>
      </c>
      <c r="N5743" t="str">
        <f t="shared" si="383"/>
        <v>Medium Score</v>
      </c>
      <c r="O5743" s="4">
        <v>50.8</v>
      </c>
      <c r="P5743" s="4">
        <v>39.200000000000003</v>
      </c>
      <c r="Q5743" s="4">
        <v>37</v>
      </c>
      <c r="R5743" s="5">
        <v>1501899.1</v>
      </c>
      <c r="S5743" s="5">
        <v>450569.7</v>
      </c>
      <c r="T5743" s="5">
        <v>15018990.800000001</v>
      </c>
    </row>
    <row r="5744" spans="1:20" x14ac:dyDescent="0.25">
      <c r="A5744">
        <v>575</v>
      </c>
      <c r="B5744" t="str">
        <f t="shared" si="384"/>
        <v>575, 2018</v>
      </c>
      <c r="C5744" t="s">
        <v>598</v>
      </c>
      <c r="D5744" t="s">
        <v>31</v>
      </c>
      <c r="E5744" t="s">
        <v>17</v>
      </c>
      <c r="F5744">
        <v>2018</v>
      </c>
      <c r="G5744" s="6">
        <v>1777.8</v>
      </c>
      <c r="H5744" s="1">
        <f t="shared" si="385"/>
        <v>1777800000</v>
      </c>
      <c r="I5744" s="4">
        <v>-1.1000000000000001</v>
      </c>
      <c r="J5744" s="6">
        <v>1382</v>
      </c>
      <c r="K5744" s="1">
        <f t="shared" si="386"/>
        <v>1382000000</v>
      </c>
      <c r="L5744" s="4">
        <v>-0.1</v>
      </c>
      <c r="M5744" s="4">
        <v>43.2</v>
      </c>
      <c r="N5744" t="str">
        <f t="shared" si="383"/>
        <v>Medium Score</v>
      </c>
      <c r="O5744" s="4">
        <v>52</v>
      </c>
      <c r="P5744" s="4">
        <v>39</v>
      </c>
      <c r="Q5744" s="4">
        <v>38.700000000000003</v>
      </c>
      <c r="R5744" s="5">
        <v>1485989.8</v>
      </c>
      <c r="S5744" s="5">
        <v>445796.9</v>
      </c>
      <c r="T5744" s="5">
        <v>14859897.5</v>
      </c>
    </row>
    <row r="5745" spans="1:20" x14ac:dyDescent="0.25">
      <c r="A5745">
        <v>575</v>
      </c>
      <c r="B5745" t="str">
        <f t="shared" si="384"/>
        <v>575, 2019</v>
      </c>
      <c r="C5745" t="s">
        <v>598</v>
      </c>
      <c r="D5745" t="s">
        <v>31</v>
      </c>
      <c r="E5745" t="s">
        <v>17</v>
      </c>
      <c r="F5745">
        <v>2019</v>
      </c>
      <c r="G5745" s="6">
        <v>1555.6</v>
      </c>
      <c r="H5745" s="1">
        <f t="shared" si="385"/>
        <v>1555600000</v>
      </c>
      <c r="I5745" s="4">
        <v>-4.0999999999999996</v>
      </c>
      <c r="J5745" s="6">
        <v>5670</v>
      </c>
      <c r="K5745" s="1">
        <f t="shared" si="386"/>
        <v>5670000000</v>
      </c>
      <c r="L5745" s="4">
        <v>-12.5</v>
      </c>
      <c r="M5745" s="4">
        <v>42.5</v>
      </c>
      <c r="N5745" t="str">
        <f t="shared" si="383"/>
        <v>Medium Score</v>
      </c>
      <c r="O5745" s="4">
        <v>51.3</v>
      </c>
      <c r="P5745" s="4">
        <v>35</v>
      </c>
      <c r="Q5745" s="4">
        <v>41.3</v>
      </c>
      <c r="R5745" s="5">
        <v>1307893.8999999999</v>
      </c>
      <c r="S5745" s="5">
        <v>392368.2</v>
      </c>
      <c r="T5745" s="5">
        <v>13078938.699999999</v>
      </c>
    </row>
    <row r="5746" spans="1:20" x14ac:dyDescent="0.25">
      <c r="A5746">
        <v>575</v>
      </c>
      <c r="B5746" t="str">
        <f t="shared" si="384"/>
        <v>575, 2020</v>
      </c>
      <c r="C5746" t="s">
        <v>598</v>
      </c>
      <c r="D5746" t="s">
        <v>31</v>
      </c>
      <c r="E5746" t="s">
        <v>17</v>
      </c>
      <c r="F5746">
        <v>2020</v>
      </c>
      <c r="G5746" s="6">
        <v>1702</v>
      </c>
      <c r="H5746" s="1">
        <f t="shared" si="385"/>
        <v>1702000000</v>
      </c>
      <c r="I5746" s="4">
        <v>-0.4</v>
      </c>
      <c r="J5746" s="6">
        <v>4220.2</v>
      </c>
      <c r="K5746" s="1">
        <f t="shared" si="386"/>
        <v>4220200000</v>
      </c>
      <c r="L5746" s="4">
        <v>9.4</v>
      </c>
      <c r="M5746" s="4">
        <v>42.9</v>
      </c>
      <c r="N5746" t="str">
        <f t="shared" si="383"/>
        <v>Medium Score</v>
      </c>
      <c r="O5746" s="4">
        <v>53.9</v>
      </c>
      <c r="P5746" s="4">
        <v>34.4</v>
      </c>
      <c r="Q5746" s="4">
        <v>40.5</v>
      </c>
      <c r="R5746" s="5">
        <v>1399766.8</v>
      </c>
      <c r="S5746" s="5">
        <v>419930.1</v>
      </c>
      <c r="T5746" s="5">
        <v>13997668.300000001</v>
      </c>
    </row>
    <row r="5747" spans="1:20" x14ac:dyDescent="0.25">
      <c r="A5747">
        <v>575</v>
      </c>
      <c r="B5747" t="str">
        <f t="shared" si="384"/>
        <v>575, 2021</v>
      </c>
      <c r="C5747" t="s">
        <v>598</v>
      </c>
      <c r="D5747" t="s">
        <v>31</v>
      </c>
      <c r="E5747" t="s">
        <v>17</v>
      </c>
      <c r="F5747">
        <v>2021</v>
      </c>
      <c r="G5747" s="6">
        <v>1516.9</v>
      </c>
      <c r="H5747" s="1">
        <f t="shared" si="385"/>
        <v>1516900000</v>
      </c>
      <c r="I5747" s="4">
        <v>4.0999999999999996</v>
      </c>
      <c r="J5747" s="6">
        <v>816.8</v>
      </c>
      <c r="K5747" s="1">
        <f t="shared" si="386"/>
        <v>816800000</v>
      </c>
      <c r="L5747" s="4">
        <v>-10.9</v>
      </c>
      <c r="M5747" s="4">
        <v>43.6</v>
      </c>
      <c r="N5747" t="str">
        <f t="shared" si="383"/>
        <v>Medium Score</v>
      </c>
      <c r="O5747" s="4">
        <v>54.3</v>
      </c>
      <c r="P5747" s="4">
        <v>34.5</v>
      </c>
      <c r="Q5747" s="4">
        <v>42</v>
      </c>
      <c r="R5747" s="5">
        <v>1243334.5</v>
      </c>
      <c r="S5747" s="5">
        <v>373000.4</v>
      </c>
      <c r="T5747" s="5">
        <v>12433345.4</v>
      </c>
    </row>
    <row r="5748" spans="1:20" x14ac:dyDescent="0.25">
      <c r="A5748">
        <v>575</v>
      </c>
      <c r="B5748" t="str">
        <f t="shared" si="384"/>
        <v>575, 2022</v>
      </c>
      <c r="C5748" t="s">
        <v>598</v>
      </c>
      <c r="D5748" t="s">
        <v>31</v>
      </c>
      <c r="E5748" t="s">
        <v>17</v>
      </c>
      <c r="F5748">
        <v>2022</v>
      </c>
      <c r="G5748" s="6">
        <v>1274.5999999999999</v>
      </c>
      <c r="H5748" s="1">
        <f t="shared" si="385"/>
        <v>1274600000</v>
      </c>
      <c r="I5748" s="4">
        <v>-4.3</v>
      </c>
      <c r="J5748" s="6">
        <v>1937.3</v>
      </c>
      <c r="K5748" s="1">
        <f t="shared" si="386"/>
        <v>1937300000</v>
      </c>
      <c r="L5748" s="4">
        <v>-16</v>
      </c>
      <c r="M5748" s="4">
        <v>45</v>
      </c>
      <c r="N5748" t="str">
        <f t="shared" si="383"/>
        <v>Medium Score</v>
      </c>
      <c r="O5748" s="4">
        <v>57.8</v>
      </c>
      <c r="P5748" s="4">
        <v>34.9</v>
      </c>
      <c r="Q5748" s="4">
        <v>42.4</v>
      </c>
      <c r="R5748" s="5">
        <v>1013852.4</v>
      </c>
      <c r="S5748" s="5">
        <v>304155.7</v>
      </c>
      <c r="T5748" s="5">
        <v>10138523.9</v>
      </c>
    </row>
    <row r="5749" spans="1:20" x14ac:dyDescent="0.25">
      <c r="A5749">
        <v>575</v>
      </c>
      <c r="B5749" t="str">
        <f t="shared" si="384"/>
        <v>575, 2023</v>
      </c>
      <c r="C5749" t="s">
        <v>598</v>
      </c>
      <c r="D5749" t="s">
        <v>31</v>
      </c>
      <c r="E5749" t="s">
        <v>17</v>
      </c>
      <c r="F5749">
        <v>2023</v>
      </c>
      <c r="G5749" s="6">
        <v>1256.0999999999999</v>
      </c>
      <c r="H5749" s="1">
        <f t="shared" si="385"/>
        <v>1256100000</v>
      </c>
      <c r="I5749" s="4">
        <v>3</v>
      </c>
      <c r="J5749" s="6">
        <v>651</v>
      </c>
      <c r="K5749" s="1">
        <f t="shared" si="386"/>
        <v>651000000</v>
      </c>
      <c r="L5749" s="4">
        <v>-1.5</v>
      </c>
      <c r="M5749" s="4">
        <v>46.5</v>
      </c>
      <c r="N5749" t="str">
        <f t="shared" si="383"/>
        <v>Medium Score</v>
      </c>
      <c r="O5749" s="4">
        <v>61.1</v>
      </c>
      <c r="P5749" s="4">
        <v>34.9</v>
      </c>
      <c r="Q5749" s="4">
        <v>43.5</v>
      </c>
      <c r="R5749" s="5">
        <v>970349.9</v>
      </c>
      <c r="S5749" s="5">
        <v>291105</v>
      </c>
      <c r="T5749" s="5">
        <v>9703498.8000000007</v>
      </c>
    </row>
    <row r="5750" spans="1:20" x14ac:dyDescent="0.25">
      <c r="A5750">
        <v>575</v>
      </c>
      <c r="B5750" t="str">
        <f t="shared" si="384"/>
        <v>575, 2024</v>
      </c>
      <c r="C5750" t="s">
        <v>598</v>
      </c>
      <c r="D5750" t="s">
        <v>31</v>
      </c>
      <c r="E5750" t="s">
        <v>17</v>
      </c>
      <c r="F5750">
        <v>2024</v>
      </c>
      <c r="G5750" s="6">
        <v>1188.3</v>
      </c>
      <c r="H5750" s="1">
        <f t="shared" si="385"/>
        <v>1188300000</v>
      </c>
      <c r="I5750" s="4">
        <v>11.3</v>
      </c>
      <c r="J5750" s="6">
        <v>1467.9</v>
      </c>
      <c r="K5750" s="1">
        <f t="shared" si="386"/>
        <v>1467900000</v>
      </c>
      <c r="L5750" s="4">
        <v>-5.4</v>
      </c>
      <c r="M5750" s="4">
        <v>48.1</v>
      </c>
      <c r="N5750" t="str">
        <f t="shared" si="383"/>
        <v>Medium Score</v>
      </c>
      <c r="O5750" s="4">
        <v>61.7</v>
      </c>
      <c r="P5750" s="4">
        <v>38.9</v>
      </c>
      <c r="Q5750" s="4">
        <v>43.8</v>
      </c>
      <c r="R5750" s="5">
        <v>912378.1</v>
      </c>
      <c r="S5750" s="5">
        <v>273713.40000000002</v>
      </c>
      <c r="T5750" s="5">
        <v>9123781.0999999996</v>
      </c>
    </row>
    <row r="5751" spans="1:20" x14ac:dyDescent="0.25">
      <c r="A5751">
        <v>575</v>
      </c>
      <c r="B5751" t="str">
        <f t="shared" si="384"/>
        <v>575, 2025</v>
      </c>
      <c r="C5751" t="s">
        <v>598</v>
      </c>
      <c r="D5751" t="s">
        <v>31</v>
      </c>
      <c r="E5751" t="s">
        <v>17</v>
      </c>
      <c r="F5751">
        <v>2025</v>
      </c>
      <c r="G5751" s="6">
        <v>881.1</v>
      </c>
      <c r="H5751" s="1">
        <f t="shared" si="385"/>
        <v>881100000</v>
      </c>
      <c r="I5751" s="4">
        <v>5.7</v>
      </c>
      <c r="J5751" s="6">
        <v>896.1</v>
      </c>
      <c r="K5751" s="1">
        <f t="shared" si="386"/>
        <v>896100000</v>
      </c>
      <c r="L5751" s="4">
        <v>-25.9</v>
      </c>
      <c r="M5751" s="4">
        <v>48.1</v>
      </c>
      <c r="N5751" t="str">
        <f t="shared" si="383"/>
        <v>Medium Score</v>
      </c>
      <c r="O5751" s="4">
        <v>62.6</v>
      </c>
      <c r="P5751" s="4">
        <v>36.9</v>
      </c>
      <c r="Q5751" s="4">
        <v>45</v>
      </c>
      <c r="R5751" s="5">
        <v>671446.8</v>
      </c>
      <c r="S5751" s="5">
        <v>201434.1</v>
      </c>
      <c r="T5751" s="5">
        <v>6714468.5</v>
      </c>
    </row>
    <row r="5752" spans="1:20" x14ac:dyDescent="0.25">
      <c r="A5752">
        <v>576</v>
      </c>
      <c r="B5752" t="str">
        <f t="shared" si="384"/>
        <v>576, 2016</v>
      </c>
      <c r="C5752" t="s">
        <v>599</v>
      </c>
      <c r="D5752" t="s">
        <v>19</v>
      </c>
      <c r="E5752" t="s">
        <v>12</v>
      </c>
      <c r="F5752">
        <v>2016</v>
      </c>
      <c r="G5752" s="6">
        <v>3680</v>
      </c>
      <c r="H5752" s="1">
        <f t="shared" si="385"/>
        <v>3680000000</v>
      </c>
      <c r="I5752" s="4">
        <v>15.6</v>
      </c>
      <c r="J5752" s="6">
        <v>4834.1000000000004</v>
      </c>
      <c r="K5752" s="1">
        <f t="shared" si="386"/>
        <v>4834100000</v>
      </c>
      <c r="L5752" s="4">
        <v>-8.5</v>
      </c>
      <c r="M5752" s="4">
        <v>59.6</v>
      </c>
      <c r="N5752" t="str">
        <f t="shared" si="383"/>
        <v>Medium Score</v>
      </c>
      <c r="O5752" s="4">
        <v>91.9</v>
      </c>
      <c r="P5752" s="4">
        <v>36.6</v>
      </c>
      <c r="Q5752" s="4">
        <v>50.2</v>
      </c>
      <c r="R5752" s="5">
        <v>40959.9</v>
      </c>
      <c r="S5752" s="5">
        <v>20480</v>
      </c>
      <c r="T5752" s="5">
        <v>102399.8</v>
      </c>
    </row>
    <row r="5753" spans="1:20" x14ac:dyDescent="0.25">
      <c r="A5753">
        <v>576</v>
      </c>
      <c r="B5753" t="str">
        <f t="shared" si="384"/>
        <v>576, 2017</v>
      </c>
      <c r="C5753" t="s">
        <v>599</v>
      </c>
      <c r="D5753" t="s">
        <v>19</v>
      </c>
      <c r="E5753" t="s">
        <v>12</v>
      </c>
      <c r="F5753">
        <v>2017</v>
      </c>
      <c r="G5753" s="6">
        <v>4128.3</v>
      </c>
      <c r="H5753" s="1">
        <f t="shared" si="385"/>
        <v>4128300000</v>
      </c>
      <c r="I5753" s="4">
        <v>14.2</v>
      </c>
      <c r="J5753" s="6">
        <v>10432.200000000001</v>
      </c>
      <c r="K5753" s="1">
        <f t="shared" si="386"/>
        <v>10432200000</v>
      </c>
      <c r="L5753" s="4">
        <v>12.2</v>
      </c>
      <c r="M5753" s="4">
        <v>60.3</v>
      </c>
      <c r="N5753" t="str">
        <f t="shared" si="383"/>
        <v>Medium Score</v>
      </c>
      <c r="O5753" s="4">
        <v>94.4</v>
      </c>
      <c r="P5753" s="4">
        <v>38.299999999999997</v>
      </c>
      <c r="Q5753" s="4">
        <v>48.3</v>
      </c>
      <c r="R5753" s="5">
        <v>44542.5</v>
      </c>
      <c r="S5753" s="5">
        <v>22271.200000000001</v>
      </c>
      <c r="T5753" s="5">
        <v>111356.2</v>
      </c>
    </row>
    <row r="5754" spans="1:20" x14ac:dyDescent="0.25">
      <c r="A5754">
        <v>576</v>
      </c>
      <c r="B5754" t="str">
        <f t="shared" si="384"/>
        <v>576, 2018</v>
      </c>
      <c r="C5754" t="s">
        <v>599</v>
      </c>
      <c r="D5754" t="s">
        <v>19</v>
      </c>
      <c r="E5754" t="s">
        <v>12</v>
      </c>
      <c r="F5754">
        <v>2018</v>
      </c>
      <c r="G5754" s="6">
        <v>4092.1</v>
      </c>
      <c r="H5754" s="1">
        <f t="shared" si="385"/>
        <v>4092100000</v>
      </c>
      <c r="I5754" s="4">
        <v>15.3</v>
      </c>
      <c r="J5754" s="6">
        <v>7280.9</v>
      </c>
      <c r="K5754" s="1">
        <f t="shared" si="386"/>
        <v>7280900000</v>
      </c>
      <c r="L5754" s="4">
        <v>-0.9</v>
      </c>
      <c r="M5754" s="4">
        <v>61.6</v>
      </c>
      <c r="N5754" t="str">
        <f t="shared" si="383"/>
        <v>Medium Score</v>
      </c>
      <c r="O5754" s="4">
        <v>95.3</v>
      </c>
      <c r="P5754" s="4">
        <v>41.7</v>
      </c>
      <c r="Q5754" s="4">
        <v>47.9</v>
      </c>
      <c r="R5754" s="5">
        <v>43614.8</v>
      </c>
      <c r="S5754" s="5">
        <v>21807.4</v>
      </c>
      <c r="T5754" s="5">
        <v>109037.1</v>
      </c>
    </row>
    <row r="5755" spans="1:20" x14ac:dyDescent="0.25">
      <c r="A5755">
        <v>576</v>
      </c>
      <c r="B5755" t="str">
        <f t="shared" si="384"/>
        <v>576, 2019</v>
      </c>
      <c r="C5755" t="s">
        <v>599</v>
      </c>
      <c r="D5755" t="s">
        <v>19</v>
      </c>
      <c r="E5755" t="s">
        <v>12</v>
      </c>
      <c r="F5755">
        <v>2019</v>
      </c>
      <c r="G5755" s="6">
        <v>4069.2</v>
      </c>
      <c r="H5755" s="1">
        <f t="shared" si="385"/>
        <v>4069200000</v>
      </c>
      <c r="I5755" s="4">
        <v>14.9</v>
      </c>
      <c r="J5755" s="6">
        <v>6864</v>
      </c>
      <c r="K5755" s="1">
        <f t="shared" si="386"/>
        <v>6864000000</v>
      </c>
      <c r="L5755" s="4">
        <v>-0.6</v>
      </c>
      <c r="M5755" s="4">
        <v>62.1</v>
      </c>
      <c r="N5755" t="str">
        <f t="shared" si="383"/>
        <v>Medium Score</v>
      </c>
      <c r="O5755" s="4">
        <v>97.4</v>
      </c>
      <c r="P5755" s="4">
        <v>39</v>
      </c>
      <c r="Q5755" s="4">
        <v>49.9</v>
      </c>
      <c r="R5755" s="5">
        <v>42161.599999999999</v>
      </c>
      <c r="S5755" s="5">
        <v>21080.799999999999</v>
      </c>
      <c r="T5755" s="5">
        <v>105404</v>
      </c>
    </row>
    <row r="5756" spans="1:20" x14ac:dyDescent="0.25">
      <c r="A5756">
        <v>576</v>
      </c>
      <c r="B5756" t="str">
        <f t="shared" si="384"/>
        <v>576, 2020</v>
      </c>
      <c r="C5756" t="s">
        <v>599</v>
      </c>
      <c r="D5756" t="s">
        <v>19</v>
      </c>
      <c r="E5756" t="s">
        <v>12</v>
      </c>
      <c r="F5756">
        <v>2020</v>
      </c>
      <c r="G5756" s="6">
        <v>3642.3</v>
      </c>
      <c r="H5756" s="1">
        <f t="shared" si="385"/>
        <v>3642300000</v>
      </c>
      <c r="I5756" s="4">
        <v>14.6</v>
      </c>
      <c r="J5756" s="6">
        <v>10247.5</v>
      </c>
      <c r="K5756" s="1">
        <f t="shared" si="386"/>
        <v>10247500000</v>
      </c>
      <c r="L5756" s="4">
        <v>-10.5</v>
      </c>
      <c r="M5756" s="4">
        <v>63.4</v>
      </c>
      <c r="N5756" t="str">
        <f t="shared" si="383"/>
        <v>Medium Score</v>
      </c>
      <c r="O5756" s="4">
        <v>100</v>
      </c>
      <c r="P5756" s="4">
        <v>39.9</v>
      </c>
      <c r="Q5756" s="4">
        <v>50.3</v>
      </c>
      <c r="R5756" s="5">
        <v>36423.4</v>
      </c>
      <c r="S5756" s="5">
        <v>18211.7</v>
      </c>
      <c r="T5756" s="5">
        <v>91058.5</v>
      </c>
    </row>
    <row r="5757" spans="1:20" x14ac:dyDescent="0.25">
      <c r="A5757">
        <v>576</v>
      </c>
      <c r="B5757" t="str">
        <f t="shared" si="384"/>
        <v>576, 2021</v>
      </c>
      <c r="C5757" t="s">
        <v>599</v>
      </c>
      <c r="D5757" t="s">
        <v>19</v>
      </c>
      <c r="E5757" t="s">
        <v>12</v>
      </c>
      <c r="F5757">
        <v>2021</v>
      </c>
      <c r="G5757" s="6">
        <v>3579</v>
      </c>
      <c r="H5757" s="1">
        <f t="shared" si="385"/>
        <v>3579000000</v>
      </c>
      <c r="I5757" s="4">
        <v>12.4</v>
      </c>
      <c r="J5757" s="6">
        <v>5847.2</v>
      </c>
      <c r="K5757" s="1">
        <f t="shared" si="386"/>
        <v>5847200000</v>
      </c>
      <c r="L5757" s="4">
        <v>-1.7</v>
      </c>
      <c r="M5757" s="4">
        <v>63.6</v>
      </c>
      <c r="N5757" t="str">
        <f t="shared" si="383"/>
        <v>Medium Score</v>
      </c>
      <c r="O5757" s="4">
        <v>100</v>
      </c>
      <c r="P5757" s="4">
        <v>41.2</v>
      </c>
      <c r="Q5757" s="4">
        <v>49.6</v>
      </c>
      <c r="R5757" s="5">
        <v>35790.400000000001</v>
      </c>
      <c r="S5757" s="5">
        <v>17895.2</v>
      </c>
      <c r="T5757" s="5">
        <v>89476</v>
      </c>
    </row>
    <row r="5758" spans="1:20" x14ac:dyDescent="0.25">
      <c r="A5758">
        <v>576</v>
      </c>
      <c r="B5758" t="str">
        <f t="shared" si="384"/>
        <v>576, 2022</v>
      </c>
      <c r="C5758" t="s">
        <v>599</v>
      </c>
      <c r="D5758" t="s">
        <v>19</v>
      </c>
      <c r="E5758" t="s">
        <v>12</v>
      </c>
      <c r="F5758">
        <v>2022</v>
      </c>
      <c r="G5758" s="6">
        <v>3404.6</v>
      </c>
      <c r="H5758" s="1">
        <f t="shared" si="385"/>
        <v>3404600000</v>
      </c>
      <c r="I5758" s="4">
        <v>11.4</v>
      </c>
      <c r="J5758" s="6">
        <v>5545.2</v>
      </c>
      <c r="K5758" s="1">
        <f t="shared" si="386"/>
        <v>5545200000</v>
      </c>
      <c r="L5758" s="4">
        <v>-4.9000000000000004</v>
      </c>
      <c r="M5758" s="4">
        <v>64.2</v>
      </c>
      <c r="N5758" t="str">
        <f t="shared" si="383"/>
        <v>Medium Score</v>
      </c>
      <c r="O5758" s="4">
        <v>99.6</v>
      </c>
      <c r="P5758" s="4">
        <v>40</v>
      </c>
      <c r="Q5758" s="4">
        <v>53.1</v>
      </c>
      <c r="R5758" s="5">
        <v>34247.5</v>
      </c>
      <c r="S5758" s="5">
        <v>17123.7</v>
      </c>
      <c r="T5758" s="5">
        <v>85618.7</v>
      </c>
    </row>
    <row r="5759" spans="1:20" x14ac:dyDescent="0.25">
      <c r="A5759">
        <v>576</v>
      </c>
      <c r="B5759" t="str">
        <f t="shared" si="384"/>
        <v>576, 2023</v>
      </c>
      <c r="C5759" t="s">
        <v>599</v>
      </c>
      <c r="D5759" t="s">
        <v>19</v>
      </c>
      <c r="E5759" t="s">
        <v>12</v>
      </c>
      <c r="F5759">
        <v>2023</v>
      </c>
      <c r="G5759" s="6">
        <v>3704.3</v>
      </c>
      <c r="H5759" s="1">
        <f t="shared" si="385"/>
        <v>3704300000</v>
      </c>
      <c r="I5759" s="4">
        <v>10.8</v>
      </c>
      <c r="J5759" s="6">
        <v>5741.9</v>
      </c>
      <c r="K5759" s="1">
        <f t="shared" si="386"/>
        <v>5741900000</v>
      </c>
      <c r="L5759" s="4">
        <v>8.8000000000000007</v>
      </c>
      <c r="M5759" s="4">
        <v>66</v>
      </c>
      <c r="N5759" t="str">
        <f t="shared" si="383"/>
        <v>Medium Score</v>
      </c>
      <c r="O5759" s="4">
        <v>100</v>
      </c>
      <c r="P5759" s="4">
        <v>45.6</v>
      </c>
      <c r="Q5759" s="4">
        <v>52.4</v>
      </c>
      <c r="R5759" s="5">
        <v>37043.199999999997</v>
      </c>
      <c r="S5759" s="5">
        <v>18521.599999999999</v>
      </c>
      <c r="T5759" s="5">
        <v>92608</v>
      </c>
    </row>
    <row r="5760" spans="1:20" x14ac:dyDescent="0.25">
      <c r="A5760">
        <v>576</v>
      </c>
      <c r="B5760" t="str">
        <f t="shared" si="384"/>
        <v>576, 2024</v>
      </c>
      <c r="C5760" t="s">
        <v>599</v>
      </c>
      <c r="D5760" t="s">
        <v>19</v>
      </c>
      <c r="E5760" t="s">
        <v>12</v>
      </c>
      <c r="F5760">
        <v>2024</v>
      </c>
      <c r="G5760" s="6">
        <v>3797.2</v>
      </c>
      <c r="H5760" s="1">
        <f t="shared" si="385"/>
        <v>3797200000</v>
      </c>
      <c r="I5760" s="4">
        <v>7.8</v>
      </c>
      <c r="J5760" s="6">
        <v>5412.2</v>
      </c>
      <c r="K5760" s="1">
        <f t="shared" si="386"/>
        <v>5412200000</v>
      </c>
      <c r="L5760" s="4">
        <v>2.5</v>
      </c>
      <c r="M5760" s="4">
        <v>63.8</v>
      </c>
      <c r="N5760" t="str">
        <f t="shared" si="383"/>
        <v>Medium Score</v>
      </c>
      <c r="O5760" s="4">
        <v>97.5</v>
      </c>
      <c r="P5760" s="4">
        <v>47</v>
      </c>
      <c r="Q5760" s="4">
        <v>47.1</v>
      </c>
      <c r="R5760" s="5">
        <v>39314.1</v>
      </c>
      <c r="S5760" s="5">
        <v>19657.099999999999</v>
      </c>
      <c r="T5760" s="5">
        <v>98285.3</v>
      </c>
    </row>
    <row r="5761" spans="1:20" x14ac:dyDescent="0.25">
      <c r="A5761">
        <v>576</v>
      </c>
      <c r="B5761" t="str">
        <f t="shared" si="384"/>
        <v>576, 2025</v>
      </c>
      <c r="C5761" t="s">
        <v>599</v>
      </c>
      <c r="D5761" t="s">
        <v>19</v>
      </c>
      <c r="E5761" t="s">
        <v>12</v>
      </c>
      <c r="F5761">
        <v>2025</v>
      </c>
      <c r="G5761" s="6">
        <v>3575.9</v>
      </c>
      <c r="H5761" s="1">
        <f t="shared" si="385"/>
        <v>3575900000</v>
      </c>
      <c r="I5761" s="4">
        <v>10.7</v>
      </c>
      <c r="J5761" s="6">
        <v>5141.6000000000004</v>
      </c>
      <c r="K5761" s="1">
        <f t="shared" si="386"/>
        <v>5141600000</v>
      </c>
      <c r="L5761" s="4">
        <v>-5.8</v>
      </c>
      <c r="M5761" s="4">
        <v>63.7</v>
      </c>
      <c r="N5761" t="str">
        <f t="shared" si="383"/>
        <v>Medium Score</v>
      </c>
      <c r="O5761" s="4">
        <v>97.3</v>
      </c>
      <c r="P5761" s="4">
        <v>47.4</v>
      </c>
      <c r="Q5761" s="4">
        <v>46.4</v>
      </c>
      <c r="R5761" s="5">
        <v>37125.9</v>
      </c>
      <c r="S5761" s="5">
        <v>18562.900000000001</v>
      </c>
      <c r="T5761" s="5">
        <v>92814.7</v>
      </c>
    </row>
    <row r="5762" spans="1:20" x14ac:dyDescent="0.25">
      <c r="A5762">
        <v>577</v>
      </c>
      <c r="B5762" t="str">
        <f t="shared" ref="B5762:B5820" si="387">CONCATENATE(A5762&amp;", "&amp;F5762)</f>
        <v>577, 2016</v>
      </c>
      <c r="C5762" t="s">
        <v>600</v>
      </c>
      <c r="D5762" t="s">
        <v>45</v>
      </c>
      <c r="E5762" t="s">
        <v>22</v>
      </c>
      <c r="F5762">
        <v>2016</v>
      </c>
      <c r="G5762" s="6">
        <v>391.4</v>
      </c>
      <c r="H5762" s="1">
        <f t="shared" ref="H5762:H5820" si="388">G5762*1000000</f>
        <v>391400000</v>
      </c>
      <c r="I5762" s="4">
        <v>0.9</v>
      </c>
      <c r="J5762" s="6">
        <v>56.6</v>
      </c>
      <c r="K5762" s="1">
        <f t="shared" ref="K5762:K5820" si="389">J5762*1000000</f>
        <v>56600000</v>
      </c>
      <c r="L5762" s="4">
        <v>10.7</v>
      </c>
      <c r="M5762" s="4">
        <v>74.400000000000006</v>
      </c>
      <c r="N5762" t="str">
        <f t="shared" ref="N5762:N5825" si="390">IF(M5762&gt;=70, "High Score",  IF(M5762&gt;=40, "Medium Score","Low Score"))</f>
        <v>High Score</v>
      </c>
      <c r="O5762" s="4">
        <v>47.9</v>
      </c>
      <c r="P5762" s="4">
        <v>98.7</v>
      </c>
      <c r="Q5762" s="4">
        <v>76.5</v>
      </c>
      <c r="R5762" s="5">
        <v>101493.3</v>
      </c>
      <c r="S5762" s="5">
        <v>135324.4</v>
      </c>
      <c r="T5762" s="5">
        <v>1691554.5</v>
      </c>
    </row>
    <row r="5763" spans="1:20" x14ac:dyDescent="0.25">
      <c r="A5763">
        <v>577</v>
      </c>
      <c r="B5763" t="str">
        <f t="shared" si="387"/>
        <v>577, 2017</v>
      </c>
      <c r="C5763" t="s">
        <v>600</v>
      </c>
      <c r="D5763" t="s">
        <v>45</v>
      </c>
      <c r="E5763" t="s">
        <v>22</v>
      </c>
      <c r="F5763">
        <v>2017</v>
      </c>
      <c r="G5763" s="6">
        <v>415.6</v>
      </c>
      <c r="H5763" s="1">
        <f t="shared" si="388"/>
        <v>415600000</v>
      </c>
      <c r="I5763" s="4">
        <v>-0.9</v>
      </c>
      <c r="J5763" s="6">
        <v>711.7</v>
      </c>
      <c r="K5763" s="1">
        <f t="shared" si="389"/>
        <v>711700000</v>
      </c>
      <c r="L5763" s="4">
        <v>6.2</v>
      </c>
      <c r="M5763" s="4">
        <v>75.599999999999994</v>
      </c>
      <c r="N5763" t="str">
        <f t="shared" si="390"/>
        <v>High Score</v>
      </c>
      <c r="O5763" s="4">
        <v>48.8</v>
      </c>
      <c r="P5763" s="4">
        <v>99.9</v>
      </c>
      <c r="Q5763" s="4">
        <v>78</v>
      </c>
      <c r="R5763" s="5">
        <v>107018.8</v>
      </c>
      <c r="S5763" s="5">
        <v>142691.79999999999</v>
      </c>
      <c r="T5763" s="5">
        <v>1783647.1</v>
      </c>
    </row>
    <row r="5764" spans="1:20" x14ac:dyDescent="0.25">
      <c r="A5764">
        <v>577</v>
      </c>
      <c r="B5764" t="str">
        <f t="shared" si="387"/>
        <v>577, 2018</v>
      </c>
      <c r="C5764" t="s">
        <v>600</v>
      </c>
      <c r="D5764" t="s">
        <v>45</v>
      </c>
      <c r="E5764" t="s">
        <v>22</v>
      </c>
      <c r="F5764">
        <v>2018</v>
      </c>
      <c r="G5764" s="6">
        <v>431.1</v>
      </c>
      <c r="H5764" s="1">
        <f t="shared" si="388"/>
        <v>431100000</v>
      </c>
      <c r="I5764" s="4">
        <v>2.2999999999999998</v>
      </c>
      <c r="J5764" s="6">
        <v>125.4</v>
      </c>
      <c r="K5764" s="1">
        <f t="shared" si="389"/>
        <v>125400000</v>
      </c>
      <c r="L5764" s="4">
        <v>3.7</v>
      </c>
      <c r="M5764" s="4">
        <v>76.3</v>
      </c>
      <c r="N5764" t="str">
        <f t="shared" si="390"/>
        <v>High Score</v>
      </c>
      <c r="O5764" s="4">
        <v>52.5</v>
      </c>
      <c r="P5764" s="4">
        <v>100</v>
      </c>
      <c r="Q5764" s="4">
        <v>76.3</v>
      </c>
      <c r="R5764" s="5">
        <v>107669.8</v>
      </c>
      <c r="S5764" s="5">
        <v>143559.70000000001</v>
      </c>
      <c r="T5764" s="5">
        <v>1794496.1</v>
      </c>
    </row>
    <row r="5765" spans="1:20" x14ac:dyDescent="0.25">
      <c r="A5765">
        <v>577</v>
      </c>
      <c r="B5765" t="str">
        <f t="shared" si="387"/>
        <v>577, 2019</v>
      </c>
      <c r="C5765" t="s">
        <v>600</v>
      </c>
      <c r="D5765" t="s">
        <v>45</v>
      </c>
      <c r="E5765" t="s">
        <v>22</v>
      </c>
      <c r="F5765">
        <v>2019</v>
      </c>
      <c r="G5765" s="6">
        <v>439.4</v>
      </c>
      <c r="H5765" s="1">
        <f t="shared" si="388"/>
        <v>439400000</v>
      </c>
      <c r="I5765" s="4">
        <v>1.7</v>
      </c>
      <c r="J5765" s="6">
        <v>64.900000000000006</v>
      </c>
      <c r="K5765" s="1">
        <f t="shared" si="389"/>
        <v>64900000.000000007</v>
      </c>
      <c r="L5765" s="4">
        <v>1.9</v>
      </c>
      <c r="M5765" s="4">
        <v>75.599999999999994</v>
      </c>
      <c r="N5765" t="str">
        <f t="shared" si="390"/>
        <v>High Score</v>
      </c>
      <c r="O5765" s="4">
        <v>53</v>
      </c>
      <c r="P5765" s="4">
        <v>100</v>
      </c>
      <c r="Q5765" s="4">
        <v>73.7</v>
      </c>
      <c r="R5765" s="5">
        <v>109263.2</v>
      </c>
      <c r="S5765" s="5">
        <v>145684.29999999999</v>
      </c>
      <c r="T5765" s="5">
        <v>1821053.9</v>
      </c>
    </row>
    <row r="5766" spans="1:20" x14ac:dyDescent="0.25">
      <c r="A5766">
        <v>577</v>
      </c>
      <c r="B5766" t="str">
        <f t="shared" si="387"/>
        <v>577, 2020</v>
      </c>
      <c r="C5766" t="s">
        <v>600</v>
      </c>
      <c r="D5766" t="s">
        <v>45</v>
      </c>
      <c r="E5766" t="s">
        <v>22</v>
      </c>
      <c r="F5766">
        <v>2020</v>
      </c>
      <c r="G5766" s="6">
        <v>429.1</v>
      </c>
      <c r="H5766" s="1">
        <f t="shared" si="388"/>
        <v>429100000</v>
      </c>
      <c r="I5766" s="4">
        <v>1.3</v>
      </c>
      <c r="J5766" s="6">
        <v>109.3</v>
      </c>
      <c r="K5766" s="1">
        <f t="shared" si="389"/>
        <v>109300000</v>
      </c>
      <c r="L5766" s="4">
        <v>-2.2999999999999998</v>
      </c>
      <c r="M5766" s="4">
        <v>76.099999999999994</v>
      </c>
      <c r="N5766" t="str">
        <f t="shared" si="390"/>
        <v>High Score</v>
      </c>
      <c r="O5766" s="4">
        <v>55.5</v>
      </c>
      <c r="P5766" s="4">
        <v>97.4</v>
      </c>
      <c r="Q5766" s="4">
        <v>75.3</v>
      </c>
      <c r="R5766" s="5">
        <v>104462.9</v>
      </c>
      <c r="S5766" s="5">
        <v>139283.79999999999</v>
      </c>
      <c r="T5766" s="5">
        <v>1741047.9</v>
      </c>
    </row>
    <row r="5767" spans="1:20" x14ac:dyDescent="0.25">
      <c r="A5767">
        <v>577</v>
      </c>
      <c r="B5767" t="str">
        <f t="shared" si="387"/>
        <v>577, 2021</v>
      </c>
      <c r="C5767" t="s">
        <v>600</v>
      </c>
      <c r="D5767" t="s">
        <v>45</v>
      </c>
      <c r="E5767" t="s">
        <v>22</v>
      </c>
      <c r="F5767">
        <v>2021</v>
      </c>
      <c r="G5767" s="6">
        <v>407.9</v>
      </c>
      <c r="H5767" s="1">
        <f t="shared" si="388"/>
        <v>407900000</v>
      </c>
      <c r="I5767" s="4">
        <v>2.2000000000000002</v>
      </c>
      <c r="J5767" s="6">
        <v>144.9</v>
      </c>
      <c r="K5767" s="1">
        <f t="shared" si="389"/>
        <v>144900000</v>
      </c>
      <c r="L5767" s="4">
        <v>-5</v>
      </c>
      <c r="M5767" s="4">
        <v>75.2</v>
      </c>
      <c r="N5767" t="str">
        <f t="shared" si="390"/>
        <v>High Score</v>
      </c>
      <c r="O5767" s="4">
        <v>54.8</v>
      </c>
      <c r="P5767" s="4">
        <v>94.9</v>
      </c>
      <c r="Q5767" s="4">
        <v>76</v>
      </c>
      <c r="R5767" s="5">
        <v>99903.3</v>
      </c>
      <c r="S5767" s="5">
        <v>133204.29999999999</v>
      </c>
      <c r="T5767" s="5">
        <v>1665054.4</v>
      </c>
    </row>
    <row r="5768" spans="1:20" x14ac:dyDescent="0.25">
      <c r="A5768">
        <v>577</v>
      </c>
      <c r="B5768" t="str">
        <f t="shared" si="387"/>
        <v>577, 2022</v>
      </c>
      <c r="C5768" t="s">
        <v>600</v>
      </c>
      <c r="D5768" t="s">
        <v>45</v>
      </c>
      <c r="E5768" t="s">
        <v>22</v>
      </c>
      <c r="F5768">
        <v>2022</v>
      </c>
      <c r="G5768" s="6">
        <v>449.7</v>
      </c>
      <c r="H5768" s="1">
        <f t="shared" si="388"/>
        <v>449700000</v>
      </c>
      <c r="I5768" s="4">
        <v>2.4</v>
      </c>
      <c r="J5768" s="6">
        <v>104.9</v>
      </c>
      <c r="K5768" s="1">
        <f t="shared" si="389"/>
        <v>104900000</v>
      </c>
      <c r="L5768" s="4">
        <v>10.3</v>
      </c>
      <c r="M5768" s="4">
        <v>76.5</v>
      </c>
      <c r="N5768" t="str">
        <f t="shared" si="390"/>
        <v>High Score</v>
      </c>
      <c r="O5768" s="4">
        <v>54.5</v>
      </c>
      <c r="P5768" s="4">
        <v>96.1</v>
      </c>
      <c r="Q5768" s="4">
        <v>79</v>
      </c>
      <c r="R5768" s="5">
        <v>110429.2</v>
      </c>
      <c r="S5768" s="5">
        <v>147238.9</v>
      </c>
      <c r="T5768" s="5">
        <v>1840486.3999999999</v>
      </c>
    </row>
    <row r="5769" spans="1:20" x14ac:dyDescent="0.25">
      <c r="A5769">
        <v>577</v>
      </c>
      <c r="B5769" t="str">
        <f t="shared" si="387"/>
        <v>577, 2023</v>
      </c>
      <c r="C5769" t="s">
        <v>600</v>
      </c>
      <c r="D5769" t="s">
        <v>45</v>
      </c>
      <c r="E5769" t="s">
        <v>22</v>
      </c>
      <c r="F5769">
        <v>2023</v>
      </c>
      <c r="G5769" s="6">
        <v>437.2</v>
      </c>
      <c r="H5769" s="1">
        <f t="shared" si="388"/>
        <v>437200000</v>
      </c>
      <c r="I5769" s="4">
        <v>7.1</v>
      </c>
      <c r="J5769" s="6">
        <v>664.6</v>
      </c>
      <c r="K5769" s="1">
        <f t="shared" si="389"/>
        <v>664600000</v>
      </c>
      <c r="L5769" s="4">
        <v>-2.8</v>
      </c>
      <c r="M5769" s="4">
        <v>76.099999999999994</v>
      </c>
      <c r="N5769" t="str">
        <f t="shared" si="390"/>
        <v>High Score</v>
      </c>
      <c r="O5769" s="4">
        <v>56.8</v>
      </c>
      <c r="P5769" s="4">
        <v>92.3</v>
      </c>
      <c r="Q5769" s="4">
        <v>79.400000000000006</v>
      </c>
      <c r="R5769" s="5">
        <v>105289.1</v>
      </c>
      <c r="S5769" s="5">
        <v>140385.5</v>
      </c>
      <c r="T5769" s="5">
        <v>1754818.9</v>
      </c>
    </row>
    <row r="5770" spans="1:20" x14ac:dyDescent="0.25">
      <c r="A5770">
        <v>577</v>
      </c>
      <c r="B5770" t="str">
        <f t="shared" si="387"/>
        <v>577, 2024</v>
      </c>
      <c r="C5770" t="s">
        <v>600</v>
      </c>
      <c r="D5770" t="s">
        <v>45</v>
      </c>
      <c r="E5770" t="s">
        <v>22</v>
      </c>
      <c r="F5770">
        <v>2024</v>
      </c>
      <c r="G5770" s="6">
        <v>471.4</v>
      </c>
      <c r="H5770" s="1">
        <f t="shared" si="388"/>
        <v>471400000</v>
      </c>
      <c r="I5770" s="4">
        <v>2.9</v>
      </c>
      <c r="J5770" s="6">
        <v>199.1</v>
      </c>
      <c r="K5770" s="1">
        <f t="shared" si="389"/>
        <v>199100000</v>
      </c>
      <c r="L5770" s="4">
        <v>7.8</v>
      </c>
      <c r="M5770" s="4">
        <v>77.7</v>
      </c>
      <c r="N5770" t="str">
        <f t="shared" si="390"/>
        <v>High Score</v>
      </c>
      <c r="O5770" s="4">
        <v>57.8</v>
      </c>
      <c r="P5770" s="4">
        <v>93.2</v>
      </c>
      <c r="Q5770" s="4">
        <v>82.1</v>
      </c>
      <c r="R5770" s="5">
        <v>112518.9</v>
      </c>
      <c r="S5770" s="5">
        <v>150025.20000000001</v>
      </c>
      <c r="T5770" s="5">
        <v>1875314.9</v>
      </c>
    </row>
    <row r="5771" spans="1:20" x14ac:dyDescent="0.25">
      <c r="A5771">
        <v>577</v>
      </c>
      <c r="B5771" t="str">
        <f t="shared" si="387"/>
        <v>577, 2025</v>
      </c>
      <c r="C5771" t="s">
        <v>600</v>
      </c>
      <c r="D5771" t="s">
        <v>45</v>
      </c>
      <c r="E5771" t="s">
        <v>22</v>
      </c>
      <c r="F5771">
        <v>2025</v>
      </c>
      <c r="G5771" s="6">
        <v>449.2</v>
      </c>
      <c r="H5771" s="1">
        <f t="shared" si="388"/>
        <v>449200000</v>
      </c>
      <c r="I5771" s="4">
        <v>0.9</v>
      </c>
      <c r="J5771" s="6">
        <v>75.8</v>
      </c>
      <c r="K5771" s="1">
        <f t="shared" si="389"/>
        <v>75800000</v>
      </c>
      <c r="L5771" s="4">
        <v>-4.7</v>
      </c>
      <c r="M5771" s="4">
        <v>78.3</v>
      </c>
      <c r="N5771" t="str">
        <f t="shared" si="390"/>
        <v>High Score</v>
      </c>
      <c r="O5771" s="4">
        <v>59.5</v>
      </c>
      <c r="P5771" s="4">
        <v>93.9</v>
      </c>
      <c r="Q5771" s="4">
        <v>81.3</v>
      </c>
      <c r="R5771" s="5">
        <v>105608.5</v>
      </c>
      <c r="S5771" s="5">
        <v>140811.29999999999</v>
      </c>
      <c r="T5771" s="5">
        <v>1760141.2</v>
      </c>
    </row>
    <row r="5772" spans="1:20" x14ac:dyDescent="0.25">
      <c r="A5772">
        <v>578</v>
      </c>
      <c r="B5772" t="str">
        <f t="shared" si="387"/>
        <v>578, 2016</v>
      </c>
      <c r="C5772" t="s">
        <v>601</v>
      </c>
      <c r="D5772" t="s">
        <v>14</v>
      </c>
      <c r="E5772" t="s">
        <v>20</v>
      </c>
      <c r="F5772">
        <v>2016</v>
      </c>
      <c r="G5772" s="6">
        <v>1034.8</v>
      </c>
      <c r="H5772" s="1">
        <f t="shared" si="388"/>
        <v>1034800000</v>
      </c>
      <c r="I5772" s="4">
        <v>7.4</v>
      </c>
      <c r="J5772" s="6">
        <v>1128.8</v>
      </c>
      <c r="K5772" s="1">
        <f t="shared" si="389"/>
        <v>1128800000</v>
      </c>
      <c r="L5772" s="4">
        <v>16.5</v>
      </c>
      <c r="M5772" s="4">
        <v>62.3</v>
      </c>
      <c r="N5772" t="str">
        <f t="shared" si="390"/>
        <v>Medium Score</v>
      </c>
      <c r="O5772" s="4">
        <v>63.9</v>
      </c>
      <c r="P5772" s="4">
        <v>48.4</v>
      </c>
      <c r="Q5772" s="4">
        <v>74.5</v>
      </c>
      <c r="R5772" s="5">
        <v>467559.8</v>
      </c>
      <c r="S5772" s="5">
        <v>77926.600000000006</v>
      </c>
      <c r="T5772" s="5">
        <v>1558532.5</v>
      </c>
    </row>
    <row r="5773" spans="1:20" x14ac:dyDescent="0.25">
      <c r="A5773">
        <v>578</v>
      </c>
      <c r="B5773" t="str">
        <f t="shared" si="387"/>
        <v>578, 2017</v>
      </c>
      <c r="C5773" t="s">
        <v>601</v>
      </c>
      <c r="D5773" t="s">
        <v>14</v>
      </c>
      <c r="E5773" t="s">
        <v>20</v>
      </c>
      <c r="F5773">
        <v>2017</v>
      </c>
      <c r="G5773" s="6">
        <v>1183.3</v>
      </c>
      <c r="H5773" s="1">
        <f t="shared" si="388"/>
        <v>1183300000</v>
      </c>
      <c r="I5773" s="4">
        <v>8.6999999999999993</v>
      </c>
      <c r="J5773" s="6">
        <v>1493</v>
      </c>
      <c r="K5773" s="1">
        <f t="shared" si="389"/>
        <v>1493000000</v>
      </c>
      <c r="L5773" s="4">
        <v>14.3</v>
      </c>
      <c r="M5773" s="4">
        <v>61.4</v>
      </c>
      <c r="N5773" t="str">
        <f t="shared" si="390"/>
        <v>Medium Score</v>
      </c>
      <c r="O5773" s="4">
        <v>64.599999999999994</v>
      </c>
      <c r="P5773" s="4">
        <v>49.4</v>
      </c>
      <c r="Q5773" s="4">
        <v>70.2</v>
      </c>
      <c r="R5773" s="5">
        <v>531131.1</v>
      </c>
      <c r="S5773" s="5">
        <v>88521.9</v>
      </c>
      <c r="T5773" s="5">
        <v>1770437.2</v>
      </c>
    </row>
    <row r="5774" spans="1:20" x14ac:dyDescent="0.25">
      <c r="A5774">
        <v>578</v>
      </c>
      <c r="B5774" t="str">
        <f t="shared" si="387"/>
        <v>578, 2018</v>
      </c>
      <c r="C5774" t="s">
        <v>601</v>
      </c>
      <c r="D5774" t="s">
        <v>14</v>
      </c>
      <c r="E5774" t="s">
        <v>20</v>
      </c>
      <c r="F5774">
        <v>2018</v>
      </c>
      <c r="G5774" s="6">
        <v>1392.1</v>
      </c>
      <c r="H5774" s="1">
        <f t="shared" si="388"/>
        <v>1392100000</v>
      </c>
      <c r="I5774" s="4">
        <v>9.6999999999999993</v>
      </c>
      <c r="J5774" s="6">
        <v>1514</v>
      </c>
      <c r="K5774" s="1">
        <f t="shared" si="389"/>
        <v>1514000000</v>
      </c>
      <c r="L5774" s="4">
        <v>17.7</v>
      </c>
      <c r="M5774" s="4">
        <v>63.1</v>
      </c>
      <c r="N5774" t="str">
        <f t="shared" si="390"/>
        <v>Medium Score</v>
      </c>
      <c r="O5774" s="4">
        <v>65.3</v>
      </c>
      <c r="P5774" s="4">
        <v>52</v>
      </c>
      <c r="Q5774" s="4">
        <v>71.900000000000006</v>
      </c>
      <c r="R5774" s="5">
        <v>620289.6</v>
      </c>
      <c r="S5774" s="5">
        <v>103381.6</v>
      </c>
      <c r="T5774" s="5">
        <v>2067631.9</v>
      </c>
    </row>
    <row r="5775" spans="1:20" x14ac:dyDescent="0.25">
      <c r="A5775">
        <v>578</v>
      </c>
      <c r="B5775" t="str">
        <f t="shared" si="387"/>
        <v>578, 2019</v>
      </c>
      <c r="C5775" t="s">
        <v>601</v>
      </c>
      <c r="D5775" t="s">
        <v>14</v>
      </c>
      <c r="E5775" t="s">
        <v>20</v>
      </c>
      <c r="F5775">
        <v>2019</v>
      </c>
      <c r="G5775" s="6">
        <v>1551.5</v>
      </c>
      <c r="H5775" s="1">
        <f t="shared" si="388"/>
        <v>1551500000</v>
      </c>
      <c r="I5775" s="4">
        <v>9.9</v>
      </c>
      <c r="J5775" s="6">
        <v>2449.9</v>
      </c>
      <c r="K5775" s="1">
        <f t="shared" si="389"/>
        <v>2449900000</v>
      </c>
      <c r="L5775" s="4">
        <v>11.4</v>
      </c>
      <c r="M5775" s="4">
        <v>63.4</v>
      </c>
      <c r="N5775" t="str">
        <f t="shared" si="390"/>
        <v>Medium Score</v>
      </c>
      <c r="O5775" s="4">
        <v>63.7</v>
      </c>
      <c r="P5775" s="4">
        <v>55</v>
      </c>
      <c r="Q5775" s="4">
        <v>71.400000000000006</v>
      </c>
      <c r="R5775" s="5">
        <v>701977.7</v>
      </c>
      <c r="S5775" s="5">
        <v>116996.3</v>
      </c>
      <c r="T5775" s="5">
        <v>2339925.7000000002</v>
      </c>
    </row>
    <row r="5776" spans="1:20" x14ac:dyDescent="0.25">
      <c r="A5776">
        <v>578</v>
      </c>
      <c r="B5776" t="str">
        <f t="shared" si="387"/>
        <v>578, 2020</v>
      </c>
      <c r="C5776" t="s">
        <v>601</v>
      </c>
      <c r="D5776" t="s">
        <v>14</v>
      </c>
      <c r="E5776" t="s">
        <v>20</v>
      </c>
      <c r="F5776">
        <v>2020</v>
      </c>
      <c r="G5776" s="6">
        <v>1643.9</v>
      </c>
      <c r="H5776" s="1">
        <f t="shared" si="388"/>
        <v>1643900000</v>
      </c>
      <c r="I5776" s="4">
        <v>8.4</v>
      </c>
      <c r="J5776" s="6">
        <v>2611.5</v>
      </c>
      <c r="K5776" s="1">
        <f t="shared" si="389"/>
        <v>2611500000</v>
      </c>
      <c r="L5776" s="4">
        <v>6</v>
      </c>
      <c r="M5776" s="4">
        <v>65.599999999999994</v>
      </c>
      <c r="N5776" t="str">
        <f t="shared" si="390"/>
        <v>Medium Score</v>
      </c>
      <c r="O5776" s="4">
        <v>64.099999999999994</v>
      </c>
      <c r="P5776" s="4">
        <v>58.5</v>
      </c>
      <c r="Q5776" s="4">
        <v>74.2</v>
      </c>
      <c r="R5776" s="5">
        <v>740855.1</v>
      </c>
      <c r="S5776" s="5">
        <v>123475.8</v>
      </c>
      <c r="T5776" s="5">
        <v>2469516.9</v>
      </c>
    </row>
    <row r="5777" spans="1:20" x14ac:dyDescent="0.25">
      <c r="A5777">
        <v>578</v>
      </c>
      <c r="B5777" t="str">
        <f t="shared" si="387"/>
        <v>578, 2021</v>
      </c>
      <c r="C5777" t="s">
        <v>601</v>
      </c>
      <c r="D5777" t="s">
        <v>14</v>
      </c>
      <c r="E5777" t="s">
        <v>20</v>
      </c>
      <c r="F5777">
        <v>2021</v>
      </c>
      <c r="G5777" s="6">
        <v>1787.5</v>
      </c>
      <c r="H5777" s="1">
        <f t="shared" si="388"/>
        <v>1787500000</v>
      </c>
      <c r="I5777" s="4">
        <v>10.1</v>
      </c>
      <c r="J5777" s="6">
        <v>1715.2</v>
      </c>
      <c r="K5777" s="1">
        <f t="shared" si="389"/>
        <v>1715200000</v>
      </c>
      <c r="L5777" s="4">
        <v>8.6999999999999993</v>
      </c>
      <c r="M5777" s="4">
        <v>66.8</v>
      </c>
      <c r="N5777" t="str">
        <f t="shared" si="390"/>
        <v>Medium Score</v>
      </c>
      <c r="O5777" s="4">
        <v>65.599999999999994</v>
      </c>
      <c r="P5777" s="4">
        <v>59.1</v>
      </c>
      <c r="Q5777" s="4">
        <v>75.7</v>
      </c>
      <c r="R5777" s="5">
        <v>794474.6</v>
      </c>
      <c r="S5777" s="5">
        <v>132412.4</v>
      </c>
      <c r="T5777" s="5">
        <v>2648248.7000000002</v>
      </c>
    </row>
    <row r="5778" spans="1:20" x14ac:dyDescent="0.25">
      <c r="A5778">
        <v>578</v>
      </c>
      <c r="B5778" t="str">
        <f t="shared" si="387"/>
        <v>578, 2022</v>
      </c>
      <c r="C5778" t="s">
        <v>601</v>
      </c>
      <c r="D5778" t="s">
        <v>14</v>
      </c>
      <c r="E5778" t="s">
        <v>20</v>
      </c>
      <c r="F5778">
        <v>2022</v>
      </c>
      <c r="G5778" s="6">
        <v>1728.1</v>
      </c>
      <c r="H5778" s="1">
        <f t="shared" si="388"/>
        <v>1728100000</v>
      </c>
      <c r="I5778" s="4">
        <v>5</v>
      </c>
      <c r="J5778" s="6">
        <v>1695.6</v>
      </c>
      <c r="K5778" s="1">
        <f t="shared" si="389"/>
        <v>1695600000</v>
      </c>
      <c r="L5778" s="4">
        <v>-3.3</v>
      </c>
      <c r="M5778" s="4">
        <v>67.599999999999994</v>
      </c>
      <c r="N5778" t="str">
        <f t="shared" si="390"/>
        <v>Medium Score</v>
      </c>
      <c r="O5778" s="4">
        <v>69</v>
      </c>
      <c r="P5778" s="4">
        <v>58.1</v>
      </c>
      <c r="Q5778" s="4">
        <v>75.7</v>
      </c>
      <c r="R5778" s="5">
        <v>743517.8</v>
      </c>
      <c r="S5778" s="5">
        <v>123919.6</v>
      </c>
      <c r="T5778" s="5">
        <v>2478392.5</v>
      </c>
    </row>
    <row r="5779" spans="1:20" x14ac:dyDescent="0.25">
      <c r="A5779">
        <v>578</v>
      </c>
      <c r="B5779" t="str">
        <f t="shared" si="387"/>
        <v>578, 2023</v>
      </c>
      <c r="C5779" t="s">
        <v>601</v>
      </c>
      <c r="D5779" t="s">
        <v>14</v>
      </c>
      <c r="E5779" t="s">
        <v>20</v>
      </c>
      <c r="F5779">
        <v>2023</v>
      </c>
      <c r="G5779" s="6">
        <v>1670.7</v>
      </c>
      <c r="H5779" s="1">
        <f t="shared" si="388"/>
        <v>1670700000</v>
      </c>
      <c r="I5779" s="4">
        <v>2.8</v>
      </c>
      <c r="J5779" s="6">
        <v>881.1</v>
      </c>
      <c r="K5779" s="1">
        <f t="shared" si="389"/>
        <v>881100000</v>
      </c>
      <c r="L5779" s="4">
        <v>-3.3</v>
      </c>
      <c r="M5779" s="4">
        <v>67.599999999999994</v>
      </c>
      <c r="N5779" t="str">
        <f t="shared" si="390"/>
        <v>Medium Score</v>
      </c>
      <c r="O5779" s="4">
        <v>70.599999999999994</v>
      </c>
      <c r="P5779" s="4">
        <v>55.2</v>
      </c>
      <c r="Q5779" s="4">
        <v>77</v>
      </c>
      <c r="R5779" s="5">
        <v>707814</v>
      </c>
      <c r="S5779" s="5">
        <v>117969</v>
      </c>
      <c r="T5779" s="5">
        <v>2359380.2000000002</v>
      </c>
    </row>
    <row r="5780" spans="1:20" x14ac:dyDescent="0.25">
      <c r="A5780">
        <v>578</v>
      </c>
      <c r="B5780" t="str">
        <f t="shared" si="387"/>
        <v>578, 2024</v>
      </c>
      <c r="C5780" t="s">
        <v>601</v>
      </c>
      <c r="D5780" t="s">
        <v>14</v>
      </c>
      <c r="E5780" t="s">
        <v>20</v>
      </c>
      <c r="F5780">
        <v>2024</v>
      </c>
      <c r="G5780" s="6">
        <v>1936.4</v>
      </c>
      <c r="H5780" s="1">
        <f t="shared" si="388"/>
        <v>1936400000</v>
      </c>
      <c r="I5780" s="4">
        <v>3.5</v>
      </c>
      <c r="J5780" s="6">
        <v>1342.2</v>
      </c>
      <c r="K5780" s="1">
        <f t="shared" si="389"/>
        <v>1342200000</v>
      </c>
      <c r="L5780" s="4">
        <v>15.9</v>
      </c>
      <c r="M5780" s="4">
        <v>69</v>
      </c>
      <c r="N5780" t="str">
        <f t="shared" si="390"/>
        <v>Medium Score</v>
      </c>
      <c r="O5780" s="4">
        <v>71.900000000000006</v>
      </c>
      <c r="P5780" s="4">
        <v>56.7</v>
      </c>
      <c r="Q5780" s="4">
        <v>78.3</v>
      </c>
      <c r="R5780" s="5">
        <v>809228.1</v>
      </c>
      <c r="S5780" s="5">
        <v>134871.29999999999</v>
      </c>
      <c r="T5780" s="5">
        <v>2697426.8</v>
      </c>
    </row>
    <row r="5781" spans="1:20" x14ac:dyDescent="0.25">
      <c r="A5781">
        <v>578</v>
      </c>
      <c r="B5781" t="str">
        <f t="shared" si="387"/>
        <v>578, 2025</v>
      </c>
      <c r="C5781" t="s">
        <v>601</v>
      </c>
      <c r="D5781" t="s">
        <v>14</v>
      </c>
      <c r="E5781" t="s">
        <v>20</v>
      </c>
      <c r="F5781">
        <v>2025</v>
      </c>
      <c r="G5781" s="6">
        <v>1828.3</v>
      </c>
      <c r="H5781" s="1">
        <f t="shared" si="388"/>
        <v>1828300000</v>
      </c>
      <c r="I5781" s="4">
        <v>-0.2</v>
      </c>
      <c r="J5781" s="6">
        <v>7564.1</v>
      </c>
      <c r="K5781" s="1">
        <f t="shared" si="389"/>
        <v>7564100000</v>
      </c>
      <c r="L5781" s="4">
        <v>-5.6</v>
      </c>
      <c r="M5781" s="4">
        <v>70.3</v>
      </c>
      <c r="N5781" t="str">
        <f t="shared" si="390"/>
        <v>High Score</v>
      </c>
      <c r="O5781" s="4">
        <v>73.599999999999994</v>
      </c>
      <c r="P5781" s="4">
        <v>57.6</v>
      </c>
      <c r="Q5781" s="4">
        <v>79.599999999999994</v>
      </c>
      <c r="R5781" s="5">
        <v>750839.9</v>
      </c>
      <c r="S5781" s="5">
        <v>125140</v>
      </c>
      <c r="T5781" s="5">
        <v>2502799.7000000002</v>
      </c>
    </row>
    <row r="5782" spans="1:20" x14ac:dyDescent="0.25">
      <c r="A5782">
        <v>579</v>
      </c>
      <c r="B5782" t="str">
        <f t="shared" si="387"/>
        <v>579, 2016</v>
      </c>
      <c r="C5782" t="s">
        <v>602</v>
      </c>
      <c r="D5782" t="s">
        <v>9</v>
      </c>
      <c r="E5782" t="s">
        <v>17</v>
      </c>
      <c r="F5782">
        <v>2016</v>
      </c>
      <c r="G5782" s="6">
        <v>645.20000000000005</v>
      </c>
      <c r="H5782" s="1">
        <f t="shared" si="388"/>
        <v>645200000</v>
      </c>
      <c r="I5782" s="4">
        <v>1.7</v>
      </c>
      <c r="J5782" s="6">
        <v>276.60000000000002</v>
      </c>
      <c r="K5782" s="1">
        <f t="shared" si="389"/>
        <v>276600000</v>
      </c>
      <c r="L5782" s="4">
        <v>10.8</v>
      </c>
      <c r="M5782" s="4">
        <v>43.5</v>
      </c>
      <c r="N5782" t="str">
        <f t="shared" si="390"/>
        <v>Medium Score</v>
      </c>
      <c r="O5782" s="4">
        <v>58</v>
      </c>
      <c r="P5782" s="4">
        <v>30.2</v>
      </c>
      <c r="Q5782" s="4">
        <v>42.4</v>
      </c>
      <c r="R5782" s="5">
        <v>51233.3</v>
      </c>
      <c r="S5782" s="5">
        <v>25616.6</v>
      </c>
      <c r="T5782" s="5">
        <v>102466.6</v>
      </c>
    </row>
    <row r="5783" spans="1:20" x14ac:dyDescent="0.25">
      <c r="A5783">
        <v>579</v>
      </c>
      <c r="B5783" t="str">
        <f t="shared" si="387"/>
        <v>579, 2017</v>
      </c>
      <c r="C5783" t="s">
        <v>602</v>
      </c>
      <c r="D5783" t="s">
        <v>9</v>
      </c>
      <c r="E5783" t="s">
        <v>17</v>
      </c>
      <c r="F5783">
        <v>2017</v>
      </c>
      <c r="G5783" s="6">
        <v>718.7</v>
      </c>
      <c r="H5783" s="1">
        <f t="shared" si="388"/>
        <v>718700000</v>
      </c>
      <c r="I5783" s="4">
        <v>1.2</v>
      </c>
      <c r="J5783" s="6">
        <v>119.8</v>
      </c>
      <c r="K5783" s="1">
        <f t="shared" si="389"/>
        <v>119800000</v>
      </c>
      <c r="L5783" s="4">
        <v>11.4</v>
      </c>
      <c r="M5783" s="4">
        <v>45.7</v>
      </c>
      <c r="N5783" t="str">
        <f t="shared" si="390"/>
        <v>Medium Score</v>
      </c>
      <c r="O5783" s="4">
        <v>59.9</v>
      </c>
      <c r="P5783" s="4">
        <v>32.299999999999997</v>
      </c>
      <c r="Q5783" s="4">
        <v>44.8</v>
      </c>
      <c r="R5783" s="5">
        <v>56085.7</v>
      </c>
      <c r="S5783" s="5">
        <v>28042.799999999999</v>
      </c>
      <c r="T5783" s="5">
        <v>112171.3</v>
      </c>
    </row>
    <row r="5784" spans="1:20" x14ac:dyDescent="0.25">
      <c r="A5784">
        <v>579</v>
      </c>
      <c r="B5784" t="str">
        <f t="shared" si="387"/>
        <v>579, 2018</v>
      </c>
      <c r="C5784" t="s">
        <v>602</v>
      </c>
      <c r="D5784" t="s">
        <v>9</v>
      </c>
      <c r="E5784" t="s">
        <v>17</v>
      </c>
      <c r="F5784">
        <v>2018</v>
      </c>
      <c r="G5784" s="6">
        <v>777.6</v>
      </c>
      <c r="H5784" s="1">
        <f t="shared" si="388"/>
        <v>777600000</v>
      </c>
      <c r="I5784" s="4">
        <v>0.9</v>
      </c>
      <c r="J5784" s="6">
        <v>158.1</v>
      </c>
      <c r="K5784" s="1">
        <f t="shared" si="389"/>
        <v>158100000</v>
      </c>
      <c r="L5784" s="4">
        <v>8.1999999999999993</v>
      </c>
      <c r="M5784" s="4">
        <v>48</v>
      </c>
      <c r="N5784" t="str">
        <f t="shared" si="390"/>
        <v>Medium Score</v>
      </c>
      <c r="O5784" s="4">
        <v>61</v>
      </c>
      <c r="P5784" s="4">
        <v>36</v>
      </c>
      <c r="Q5784" s="4">
        <v>46.9</v>
      </c>
      <c r="R5784" s="5">
        <v>60102.400000000001</v>
      </c>
      <c r="S5784" s="5">
        <v>30051.200000000001</v>
      </c>
      <c r="T5784" s="5">
        <v>120204.9</v>
      </c>
    </row>
    <row r="5785" spans="1:20" x14ac:dyDescent="0.25">
      <c r="A5785">
        <v>579</v>
      </c>
      <c r="B5785" t="str">
        <f t="shared" si="387"/>
        <v>579, 2019</v>
      </c>
      <c r="C5785" t="s">
        <v>602</v>
      </c>
      <c r="D5785" t="s">
        <v>9</v>
      </c>
      <c r="E5785" t="s">
        <v>17</v>
      </c>
      <c r="F5785">
        <v>2019</v>
      </c>
      <c r="G5785" s="6">
        <v>832.9</v>
      </c>
      <c r="H5785" s="1">
        <f t="shared" si="388"/>
        <v>832900000</v>
      </c>
      <c r="I5785" s="4">
        <v>3.7</v>
      </c>
      <c r="J5785" s="6">
        <v>584.5</v>
      </c>
      <c r="K5785" s="1">
        <f t="shared" si="389"/>
        <v>584500000</v>
      </c>
      <c r="L5785" s="4">
        <v>7.1</v>
      </c>
      <c r="M5785" s="4">
        <v>50.6</v>
      </c>
      <c r="N5785" t="str">
        <f t="shared" si="390"/>
        <v>Medium Score</v>
      </c>
      <c r="O5785" s="4">
        <v>63</v>
      </c>
      <c r="P5785" s="4">
        <v>37.1</v>
      </c>
      <c r="Q5785" s="4">
        <v>51.9</v>
      </c>
      <c r="R5785" s="5">
        <v>63244.2</v>
      </c>
      <c r="S5785" s="5">
        <v>31622.1</v>
      </c>
      <c r="T5785" s="5">
        <v>126488.4</v>
      </c>
    </row>
    <row r="5786" spans="1:20" x14ac:dyDescent="0.25">
      <c r="A5786">
        <v>579</v>
      </c>
      <c r="B5786" t="str">
        <f t="shared" si="387"/>
        <v>579, 2020</v>
      </c>
      <c r="C5786" t="s">
        <v>602</v>
      </c>
      <c r="D5786" t="s">
        <v>9</v>
      </c>
      <c r="E5786" t="s">
        <v>17</v>
      </c>
      <c r="F5786">
        <v>2020</v>
      </c>
      <c r="G5786" s="6">
        <v>984.7</v>
      </c>
      <c r="H5786" s="1">
        <f t="shared" si="388"/>
        <v>984700000</v>
      </c>
      <c r="I5786" s="4">
        <v>3.9</v>
      </c>
      <c r="J5786" s="6">
        <v>555.9</v>
      </c>
      <c r="K5786" s="1">
        <f t="shared" si="389"/>
        <v>555900000</v>
      </c>
      <c r="L5786" s="4">
        <v>18.2</v>
      </c>
      <c r="M5786" s="4">
        <v>52.4</v>
      </c>
      <c r="N5786" t="str">
        <f t="shared" si="390"/>
        <v>Medium Score</v>
      </c>
      <c r="O5786" s="4">
        <v>62.2</v>
      </c>
      <c r="P5786" s="4">
        <v>39.4</v>
      </c>
      <c r="Q5786" s="4">
        <v>55.8</v>
      </c>
      <c r="R5786" s="5">
        <v>75324.3</v>
      </c>
      <c r="S5786" s="5">
        <v>37662.1</v>
      </c>
      <c r="T5786" s="5">
        <v>150648.5</v>
      </c>
    </row>
    <row r="5787" spans="1:20" x14ac:dyDescent="0.25">
      <c r="A5787">
        <v>579</v>
      </c>
      <c r="B5787" t="str">
        <f t="shared" si="387"/>
        <v>579, 2021</v>
      </c>
      <c r="C5787" t="s">
        <v>602</v>
      </c>
      <c r="D5787" t="s">
        <v>9</v>
      </c>
      <c r="E5787" t="s">
        <v>17</v>
      </c>
      <c r="F5787">
        <v>2021</v>
      </c>
      <c r="G5787" s="6">
        <v>1009.7</v>
      </c>
      <c r="H5787" s="1">
        <f t="shared" si="388"/>
        <v>1009700000</v>
      </c>
      <c r="I5787" s="4">
        <v>5</v>
      </c>
      <c r="J5787" s="6">
        <v>675.2</v>
      </c>
      <c r="K5787" s="1">
        <f t="shared" si="389"/>
        <v>675200000</v>
      </c>
      <c r="L5787" s="4">
        <v>2.5</v>
      </c>
      <c r="M5787" s="4">
        <v>54.8</v>
      </c>
      <c r="N5787" t="str">
        <f t="shared" si="390"/>
        <v>Medium Score</v>
      </c>
      <c r="O5787" s="4">
        <v>64.400000000000006</v>
      </c>
      <c r="P5787" s="4">
        <v>42.3</v>
      </c>
      <c r="Q5787" s="4">
        <v>57.7</v>
      </c>
      <c r="R5787" s="5">
        <v>75623.399999999994</v>
      </c>
      <c r="S5787" s="5">
        <v>37811.699999999997</v>
      </c>
      <c r="T5787" s="5">
        <v>151246.79999999999</v>
      </c>
    </row>
    <row r="5788" spans="1:20" x14ac:dyDescent="0.25">
      <c r="A5788">
        <v>579</v>
      </c>
      <c r="B5788" t="str">
        <f t="shared" si="387"/>
        <v>579, 2022</v>
      </c>
      <c r="C5788" t="s">
        <v>602</v>
      </c>
      <c r="D5788" t="s">
        <v>9</v>
      </c>
      <c r="E5788" t="s">
        <v>17</v>
      </c>
      <c r="F5788">
        <v>2022</v>
      </c>
      <c r="G5788" s="6">
        <v>989.5</v>
      </c>
      <c r="H5788" s="1">
        <f t="shared" si="388"/>
        <v>989500000</v>
      </c>
      <c r="I5788" s="4">
        <v>3.5</v>
      </c>
      <c r="J5788" s="6">
        <v>769.2</v>
      </c>
      <c r="K5788" s="1">
        <f t="shared" si="389"/>
        <v>769200000</v>
      </c>
      <c r="L5788" s="4">
        <v>-2</v>
      </c>
      <c r="M5788" s="4">
        <v>57.7</v>
      </c>
      <c r="N5788" t="str">
        <f t="shared" si="390"/>
        <v>Medium Score</v>
      </c>
      <c r="O5788" s="4">
        <v>65.400000000000006</v>
      </c>
      <c r="P5788" s="4">
        <v>47.3</v>
      </c>
      <c r="Q5788" s="4">
        <v>60.3</v>
      </c>
      <c r="R5788" s="5">
        <v>73457.600000000006</v>
      </c>
      <c r="S5788" s="5">
        <v>36728.800000000003</v>
      </c>
      <c r="T5788" s="5">
        <v>146915.20000000001</v>
      </c>
    </row>
    <row r="5789" spans="1:20" x14ac:dyDescent="0.25">
      <c r="A5789">
        <v>579</v>
      </c>
      <c r="B5789" t="str">
        <f t="shared" si="387"/>
        <v>579, 2023</v>
      </c>
      <c r="C5789" t="s">
        <v>602</v>
      </c>
      <c r="D5789" t="s">
        <v>9</v>
      </c>
      <c r="E5789" t="s">
        <v>17</v>
      </c>
      <c r="F5789">
        <v>2023</v>
      </c>
      <c r="G5789" s="6">
        <v>1082.5999999999999</v>
      </c>
      <c r="H5789" s="1">
        <f t="shared" si="388"/>
        <v>1082600000</v>
      </c>
      <c r="I5789" s="4">
        <v>4.0999999999999996</v>
      </c>
      <c r="J5789" s="6">
        <v>828.4</v>
      </c>
      <c r="K5789" s="1">
        <f t="shared" si="389"/>
        <v>828400000</v>
      </c>
      <c r="L5789" s="4">
        <v>9.4</v>
      </c>
      <c r="M5789" s="4">
        <v>59</v>
      </c>
      <c r="N5789" t="str">
        <f t="shared" si="390"/>
        <v>Medium Score</v>
      </c>
      <c r="O5789" s="4">
        <v>67</v>
      </c>
      <c r="P5789" s="4">
        <v>47.7</v>
      </c>
      <c r="Q5789" s="4">
        <v>62.2</v>
      </c>
      <c r="R5789" s="5">
        <v>79173.600000000006</v>
      </c>
      <c r="S5789" s="5">
        <v>39586.800000000003</v>
      </c>
      <c r="T5789" s="5">
        <v>158347.29999999999</v>
      </c>
    </row>
    <row r="5790" spans="1:20" x14ac:dyDescent="0.25">
      <c r="A5790">
        <v>579</v>
      </c>
      <c r="B5790" t="str">
        <f t="shared" si="387"/>
        <v>579, 2024</v>
      </c>
      <c r="C5790" t="s">
        <v>602</v>
      </c>
      <c r="D5790" t="s">
        <v>9</v>
      </c>
      <c r="E5790" t="s">
        <v>17</v>
      </c>
      <c r="F5790">
        <v>2024</v>
      </c>
      <c r="G5790" s="6">
        <v>1217</v>
      </c>
      <c r="H5790" s="1">
        <f t="shared" si="388"/>
        <v>1217000000</v>
      </c>
      <c r="I5790" s="4">
        <v>5.0999999999999996</v>
      </c>
      <c r="J5790" s="6">
        <v>1404.7</v>
      </c>
      <c r="K5790" s="1">
        <f t="shared" si="389"/>
        <v>1404700000</v>
      </c>
      <c r="L5790" s="4">
        <v>12.4</v>
      </c>
      <c r="M5790" s="4">
        <v>59.6</v>
      </c>
      <c r="N5790" t="str">
        <f t="shared" si="390"/>
        <v>Medium Score</v>
      </c>
      <c r="O5790" s="4">
        <v>69.3</v>
      </c>
      <c r="P5790" s="4">
        <v>46.1</v>
      </c>
      <c r="Q5790" s="4">
        <v>63.5</v>
      </c>
      <c r="R5790" s="5">
        <v>87038.399999999994</v>
      </c>
      <c r="S5790" s="5">
        <v>43519.199999999997</v>
      </c>
      <c r="T5790" s="5">
        <v>174076.79999999999</v>
      </c>
    </row>
    <row r="5791" spans="1:20" x14ac:dyDescent="0.25">
      <c r="A5791">
        <v>579</v>
      </c>
      <c r="B5791" t="str">
        <f t="shared" si="387"/>
        <v>579, 2025</v>
      </c>
      <c r="C5791" t="s">
        <v>602</v>
      </c>
      <c r="D5791" t="s">
        <v>9</v>
      </c>
      <c r="E5791" t="s">
        <v>17</v>
      </c>
      <c r="F5791">
        <v>2025</v>
      </c>
      <c r="G5791" s="6">
        <v>1491.3</v>
      </c>
      <c r="H5791" s="1">
        <f t="shared" si="388"/>
        <v>1491300000</v>
      </c>
      <c r="I5791" s="4">
        <v>5.0999999999999996</v>
      </c>
      <c r="J5791" s="6">
        <v>1620</v>
      </c>
      <c r="K5791" s="1">
        <f t="shared" si="389"/>
        <v>1620000000</v>
      </c>
      <c r="L5791" s="4">
        <v>22.5</v>
      </c>
      <c r="M5791" s="4">
        <v>61.1</v>
      </c>
      <c r="N5791" t="str">
        <f t="shared" si="390"/>
        <v>Medium Score</v>
      </c>
      <c r="O5791" s="4">
        <v>69.7</v>
      </c>
      <c r="P5791" s="4">
        <v>46.1</v>
      </c>
      <c r="Q5791" s="4">
        <v>67.5</v>
      </c>
      <c r="R5791" s="5">
        <v>106155.3</v>
      </c>
      <c r="S5791" s="5">
        <v>53077.7</v>
      </c>
      <c r="T5791" s="5">
        <v>212310.6</v>
      </c>
    </row>
    <row r="5792" spans="1:20" x14ac:dyDescent="0.25">
      <c r="A5792">
        <v>580</v>
      </c>
      <c r="B5792" t="str">
        <f t="shared" si="387"/>
        <v>580, 2016</v>
      </c>
      <c r="C5792" t="s">
        <v>603</v>
      </c>
      <c r="D5792" t="s">
        <v>16</v>
      </c>
      <c r="E5792" t="s">
        <v>10</v>
      </c>
      <c r="F5792">
        <v>2016</v>
      </c>
      <c r="G5792" s="6">
        <v>1258.4000000000001</v>
      </c>
      <c r="H5792" s="1">
        <f t="shared" si="388"/>
        <v>1258400000</v>
      </c>
      <c r="I5792" s="4">
        <v>7.2</v>
      </c>
      <c r="J5792" s="6">
        <v>2734.3</v>
      </c>
      <c r="K5792" s="1">
        <f t="shared" si="389"/>
        <v>2734300000</v>
      </c>
      <c r="L5792" s="4">
        <v>-2.1</v>
      </c>
      <c r="M5792" s="4">
        <v>66.400000000000006</v>
      </c>
      <c r="N5792" t="str">
        <f t="shared" si="390"/>
        <v>Medium Score</v>
      </c>
      <c r="O5792" s="4">
        <v>96.6</v>
      </c>
      <c r="P5792" s="4">
        <v>63.9</v>
      </c>
      <c r="Q5792" s="4">
        <v>38.5</v>
      </c>
      <c r="R5792" s="5">
        <v>32938.300000000003</v>
      </c>
      <c r="S5792" s="5">
        <v>19763</v>
      </c>
      <c r="T5792" s="5">
        <v>65876.600000000006</v>
      </c>
    </row>
    <row r="5793" spans="1:20" x14ac:dyDescent="0.25">
      <c r="A5793">
        <v>580</v>
      </c>
      <c r="B5793" t="str">
        <f t="shared" si="387"/>
        <v>580, 2017</v>
      </c>
      <c r="C5793" t="s">
        <v>603</v>
      </c>
      <c r="D5793" t="s">
        <v>16</v>
      </c>
      <c r="E5793" t="s">
        <v>10</v>
      </c>
      <c r="F5793">
        <v>2017</v>
      </c>
      <c r="G5793" s="6">
        <v>1349.5</v>
      </c>
      <c r="H5793" s="1">
        <f t="shared" si="388"/>
        <v>1349500000</v>
      </c>
      <c r="I5793" s="4">
        <v>7.1</v>
      </c>
      <c r="J5793" s="6">
        <v>2641.5</v>
      </c>
      <c r="K5793" s="1">
        <f t="shared" si="389"/>
        <v>2641500000</v>
      </c>
      <c r="L5793" s="4">
        <v>7.2</v>
      </c>
      <c r="M5793" s="4">
        <v>68</v>
      </c>
      <c r="N5793" t="str">
        <f t="shared" si="390"/>
        <v>Medium Score</v>
      </c>
      <c r="O5793" s="4">
        <v>100</v>
      </c>
      <c r="P5793" s="4">
        <v>63.9</v>
      </c>
      <c r="Q5793" s="4">
        <v>40.200000000000003</v>
      </c>
      <c r="R5793" s="5">
        <v>33737.599999999999</v>
      </c>
      <c r="S5793" s="5">
        <v>20242.599999999999</v>
      </c>
      <c r="T5793" s="5">
        <v>67475.3</v>
      </c>
    </row>
    <row r="5794" spans="1:20" x14ac:dyDescent="0.25">
      <c r="A5794">
        <v>580</v>
      </c>
      <c r="B5794" t="str">
        <f t="shared" si="387"/>
        <v>580, 2018</v>
      </c>
      <c r="C5794" t="s">
        <v>603</v>
      </c>
      <c r="D5794" t="s">
        <v>16</v>
      </c>
      <c r="E5794" t="s">
        <v>10</v>
      </c>
      <c r="F5794">
        <v>2018</v>
      </c>
      <c r="G5794" s="6">
        <v>1539.5</v>
      </c>
      <c r="H5794" s="1">
        <f t="shared" si="388"/>
        <v>1539500000</v>
      </c>
      <c r="I5794" s="4">
        <v>7.7</v>
      </c>
      <c r="J5794" s="6">
        <v>3033.3</v>
      </c>
      <c r="K5794" s="1">
        <f t="shared" si="389"/>
        <v>3033300000</v>
      </c>
      <c r="L5794" s="4">
        <v>14.1</v>
      </c>
      <c r="M5794" s="4">
        <v>69</v>
      </c>
      <c r="N5794" t="str">
        <f t="shared" si="390"/>
        <v>Medium Score</v>
      </c>
      <c r="O5794" s="4">
        <v>98.7</v>
      </c>
      <c r="P5794" s="4">
        <v>66.400000000000006</v>
      </c>
      <c r="Q5794" s="4">
        <v>41.9</v>
      </c>
      <c r="R5794" s="5">
        <v>39203.199999999997</v>
      </c>
      <c r="S5794" s="5">
        <v>23521.9</v>
      </c>
      <c r="T5794" s="5">
        <v>78406.3</v>
      </c>
    </row>
    <row r="5795" spans="1:20" x14ac:dyDescent="0.25">
      <c r="A5795">
        <v>580</v>
      </c>
      <c r="B5795" t="str">
        <f t="shared" si="387"/>
        <v>580, 2019</v>
      </c>
      <c r="C5795" t="s">
        <v>603</v>
      </c>
      <c r="D5795" t="s">
        <v>16</v>
      </c>
      <c r="E5795" t="s">
        <v>10</v>
      </c>
      <c r="F5795">
        <v>2019</v>
      </c>
      <c r="G5795" s="6">
        <v>1577.3</v>
      </c>
      <c r="H5795" s="1">
        <f t="shared" si="388"/>
        <v>1577300000</v>
      </c>
      <c r="I5795" s="4">
        <v>6.1</v>
      </c>
      <c r="J5795" s="6">
        <v>2213.9</v>
      </c>
      <c r="K5795" s="1">
        <f t="shared" si="389"/>
        <v>2213900000</v>
      </c>
      <c r="L5795" s="4">
        <v>2.5</v>
      </c>
      <c r="M5795" s="4">
        <v>70.2</v>
      </c>
      <c r="N5795" t="str">
        <f t="shared" si="390"/>
        <v>High Score</v>
      </c>
      <c r="O5795" s="4">
        <v>100</v>
      </c>
      <c r="P5795" s="4">
        <v>67</v>
      </c>
      <c r="Q5795" s="4">
        <v>43.6</v>
      </c>
      <c r="R5795" s="5">
        <v>39433.699999999997</v>
      </c>
      <c r="S5795" s="5">
        <v>23660.2</v>
      </c>
      <c r="T5795" s="5">
        <v>78867.3</v>
      </c>
    </row>
    <row r="5796" spans="1:20" x14ac:dyDescent="0.25">
      <c r="A5796">
        <v>580</v>
      </c>
      <c r="B5796" t="str">
        <f t="shared" si="387"/>
        <v>580, 2020</v>
      </c>
      <c r="C5796" t="s">
        <v>603</v>
      </c>
      <c r="D5796" t="s">
        <v>16</v>
      </c>
      <c r="E5796" t="s">
        <v>10</v>
      </c>
      <c r="F5796">
        <v>2020</v>
      </c>
      <c r="G5796" s="6">
        <v>1695.1</v>
      </c>
      <c r="H5796" s="1">
        <f t="shared" si="388"/>
        <v>1695100000</v>
      </c>
      <c r="I5796" s="4">
        <v>1.9</v>
      </c>
      <c r="J5796" s="6">
        <v>903.9</v>
      </c>
      <c r="K5796" s="1">
        <f t="shared" si="389"/>
        <v>903900000</v>
      </c>
      <c r="L5796" s="4">
        <v>7.5</v>
      </c>
      <c r="M5796" s="4">
        <v>69.5</v>
      </c>
      <c r="N5796" t="str">
        <f t="shared" si="390"/>
        <v>Medium Score</v>
      </c>
      <c r="O5796" s="4">
        <v>100</v>
      </c>
      <c r="P5796" s="4">
        <v>66.7</v>
      </c>
      <c r="Q5796" s="4">
        <v>41.7</v>
      </c>
      <c r="R5796" s="5">
        <v>42377.5</v>
      </c>
      <c r="S5796" s="5">
        <v>25426.5</v>
      </c>
      <c r="T5796" s="5">
        <v>84755</v>
      </c>
    </row>
    <row r="5797" spans="1:20" x14ac:dyDescent="0.25">
      <c r="A5797">
        <v>580</v>
      </c>
      <c r="B5797" t="str">
        <f t="shared" si="387"/>
        <v>580, 2021</v>
      </c>
      <c r="C5797" t="s">
        <v>603</v>
      </c>
      <c r="D5797" t="s">
        <v>16</v>
      </c>
      <c r="E5797" t="s">
        <v>10</v>
      </c>
      <c r="F5797">
        <v>2021</v>
      </c>
      <c r="G5797" s="6">
        <v>2046.9</v>
      </c>
      <c r="H5797" s="1">
        <f t="shared" si="388"/>
        <v>2046900000</v>
      </c>
      <c r="I5797" s="4">
        <v>0.2</v>
      </c>
      <c r="J5797" s="6">
        <v>57.7</v>
      </c>
      <c r="K5797" s="1">
        <f t="shared" si="389"/>
        <v>57700000</v>
      </c>
      <c r="L5797" s="4">
        <v>20.8</v>
      </c>
      <c r="M5797" s="4">
        <v>70.8</v>
      </c>
      <c r="N5797" t="str">
        <f t="shared" si="390"/>
        <v>High Score</v>
      </c>
      <c r="O5797" s="4">
        <v>100</v>
      </c>
      <c r="P5797" s="4">
        <v>68.099999999999994</v>
      </c>
      <c r="Q5797" s="4">
        <v>44.4</v>
      </c>
      <c r="R5797" s="5">
        <v>51172.1</v>
      </c>
      <c r="S5797" s="5">
        <v>30703.3</v>
      </c>
      <c r="T5797" s="5">
        <v>102344.2</v>
      </c>
    </row>
    <row r="5798" spans="1:20" x14ac:dyDescent="0.25">
      <c r="A5798">
        <v>580</v>
      </c>
      <c r="B5798" t="str">
        <f t="shared" si="387"/>
        <v>580, 2022</v>
      </c>
      <c r="C5798" t="s">
        <v>603</v>
      </c>
      <c r="D5798" t="s">
        <v>16</v>
      </c>
      <c r="E5798" t="s">
        <v>10</v>
      </c>
      <c r="F5798">
        <v>2022</v>
      </c>
      <c r="G5798" s="6">
        <v>2548.4</v>
      </c>
      <c r="H5798" s="1">
        <f t="shared" si="388"/>
        <v>2548400000</v>
      </c>
      <c r="I5798" s="4">
        <v>2.2000000000000002</v>
      </c>
      <c r="J5798" s="6">
        <v>1580.3</v>
      </c>
      <c r="K5798" s="1">
        <f t="shared" si="389"/>
        <v>1580300000</v>
      </c>
      <c r="L5798" s="4">
        <v>24.5</v>
      </c>
      <c r="M5798" s="4">
        <v>72.2</v>
      </c>
      <c r="N5798" t="str">
        <f t="shared" si="390"/>
        <v>High Score</v>
      </c>
      <c r="O5798" s="4">
        <v>100</v>
      </c>
      <c r="P5798" s="4">
        <v>69</v>
      </c>
      <c r="Q5798" s="4">
        <v>47.6</v>
      </c>
      <c r="R5798" s="5">
        <v>63710.1</v>
      </c>
      <c r="S5798" s="5">
        <v>38226.1</v>
      </c>
      <c r="T5798" s="5">
        <v>127420.2</v>
      </c>
    </row>
    <row r="5799" spans="1:20" x14ac:dyDescent="0.25">
      <c r="A5799">
        <v>580</v>
      </c>
      <c r="B5799" t="str">
        <f t="shared" si="387"/>
        <v>580, 2023</v>
      </c>
      <c r="C5799" t="s">
        <v>603</v>
      </c>
      <c r="D5799" t="s">
        <v>16</v>
      </c>
      <c r="E5799" t="s">
        <v>10</v>
      </c>
      <c r="F5799">
        <v>2023</v>
      </c>
      <c r="G5799" s="6">
        <v>2809.4</v>
      </c>
      <c r="H5799" s="1">
        <f t="shared" si="388"/>
        <v>2809400000</v>
      </c>
      <c r="I5799" s="4">
        <v>0.7</v>
      </c>
      <c r="J5799" s="6">
        <v>439.7</v>
      </c>
      <c r="K5799" s="1">
        <f t="shared" si="389"/>
        <v>439700000</v>
      </c>
      <c r="L5799" s="4">
        <v>10.199999999999999</v>
      </c>
      <c r="M5799" s="4">
        <v>73</v>
      </c>
      <c r="N5799" t="str">
        <f t="shared" si="390"/>
        <v>High Score</v>
      </c>
      <c r="O5799" s="4">
        <v>100</v>
      </c>
      <c r="P5799" s="4">
        <v>70.2</v>
      </c>
      <c r="Q5799" s="4">
        <v>48.8</v>
      </c>
      <c r="R5799" s="5">
        <v>70236.100000000006</v>
      </c>
      <c r="S5799" s="5">
        <v>42141.599999999999</v>
      </c>
      <c r="T5799" s="5">
        <v>140472.1</v>
      </c>
    </row>
    <row r="5800" spans="1:20" x14ac:dyDescent="0.25">
      <c r="A5800">
        <v>580</v>
      </c>
      <c r="B5800" t="str">
        <f t="shared" si="387"/>
        <v>580, 2024</v>
      </c>
      <c r="C5800" t="s">
        <v>603</v>
      </c>
      <c r="D5800" t="s">
        <v>16</v>
      </c>
      <c r="E5800" t="s">
        <v>10</v>
      </c>
      <c r="F5800">
        <v>2024</v>
      </c>
      <c r="G5800" s="6">
        <v>3038.4</v>
      </c>
      <c r="H5800" s="1">
        <f t="shared" si="388"/>
        <v>3038400000</v>
      </c>
      <c r="I5800" s="4">
        <v>0.4</v>
      </c>
      <c r="J5800" s="6">
        <v>250.8</v>
      </c>
      <c r="K5800" s="1">
        <f t="shared" si="389"/>
        <v>250800000</v>
      </c>
      <c r="L5800" s="4">
        <v>8.1999999999999993</v>
      </c>
      <c r="M5800" s="4">
        <v>73.5</v>
      </c>
      <c r="N5800" t="str">
        <f t="shared" si="390"/>
        <v>High Score</v>
      </c>
      <c r="O5800" s="4">
        <v>99.4</v>
      </c>
      <c r="P5800" s="4">
        <v>69.3</v>
      </c>
      <c r="Q5800" s="4">
        <v>51.7</v>
      </c>
      <c r="R5800" s="5">
        <v>76646.899999999994</v>
      </c>
      <c r="S5800" s="5">
        <v>45988.1</v>
      </c>
      <c r="T5800" s="5">
        <v>153293.79999999999</v>
      </c>
    </row>
    <row r="5801" spans="1:20" x14ac:dyDescent="0.25">
      <c r="A5801">
        <v>580</v>
      </c>
      <c r="B5801" t="str">
        <f t="shared" si="387"/>
        <v>580, 2025</v>
      </c>
      <c r="C5801" t="s">
        <v>603</v>
      </c>
      <c r="D5801" t="s">
        <v>16</v>
      </c>
      <c r="E5801" t="s">
        <v>10</v>
      </c>
      <c r="F5801">
        <v>2025</v>
      </c>
      <c r="G5801" s="6">
        <v>3320.8</v>
      </c>
      <c r="H5801" s="1">
        <f t="shared" si="388"/>
        <v>3320800000</v>
      </c>
      <c r="I5801" s="4">
        <v>1.6</v>
      </c>
      <c r="J5801" s="6">
        <v>1399.5</v>
      </c>
      <c r="K5801" s="1">
        <f t="shared" si="389"/>
        <v>1399500000</v>
      </c>
      <c r="L5801" s="4">
        <v>9.3000000000000007</v>
      </c>
      <c r="M5801" s="4">
        <v>73.7</v>
      </c>
      <c r="N5801" t="str">
        <f t="shared" si="390"/>
        <v>High Score</v>
      </c>
      <c r="O5801" s="4">
        <v>97.4</v>
      </c>
      <c r="P5801" s="4">
        <v>69</v>
      </c>
      <c r="Q5801" s="4">
        <v>54.6</v>
      </c>
      <c r="R5801" s="5">
        <v>86095.7</v>
      </c>
      <c r="S5801" s="5">
        <v>51657.4</v>
      </c>
      <c r="T5801" s="5">
        <v>172191.4</v>
      </c>
    </row>
    <row r="5802" spans="1:20" x14ac:dyDescent="0.25">
      <c r="A5802">
        <v>581</v>
      </c>
      <c r="B5802" t="str">
        <f t="shared" si="387"/>
        <v>581, 2016</v>
      </c>
      <c r="C5802" t="s">
        <v>604</v>
      </c>
      <c r="D5802" t="s">
        <v>31</v>
      </c>
      <c r="E5802" t="s">
        <v>22</v>
      </c>
      <c r="F5802">
        <v>2016</v>
      </c>
      <c r="G5802" s="6">
        <v>2127.3000000000002</v>
      </c>
      <c r="H5802" s="1">
        <f t="shared" si="388"/>
        <v>2127300000.0000002</v>
      </c>
      <c r="I5802" s="4">
        <v>11.5</v>
      </c>
      <c r="J5802" s="6">
        <v>2514.1</v>
      </c>
      <c r="K5802" s="1">
        <f t="shared" si="389"/>
        <v>2514100000</v>
      </c>
      <c r="L5802" s="4">
        <v>15.5</v>
      </c>
      <c r="M5802" s="4">
        <v>58.8</v>
      </c>
      <c r="N5802" t="str">
        <f t="shared" si="390"/>
        <v>Medium Score</v>
      </c>
      <c r="O5802" s="4">
        <v>20.5</v>
      </c>
      <c r="P5802" s="4">
        <v>85.5</v>
      </c>
      <c r="Q5802" s="4">
        <v>70.599999999999994</v>
      </c>
      <c r="R5802" s="5">
        <v>2248255.7999999998</v>
      </c>
      <c r="S5802" s="5">
        <v>674476.7</v>
      </c>
      <c r="T5802" s="5">
        <v>22482557.800000001</v>
      </c>
    </row>
    <row r="5803" spans="1:20" x14ac:dyDescent="0.25">
      <c r="A5803">
        <v>581</v>
      </c>
      <c r="B5803" t="str">
        <f t="shared" si="387"/>
        <v>581, 2017</v>
      </c>
      <c r="C5803" t="s">
        <v>604</v>
      </c>
      <c r="D5803" t="s">
        <v>31</v>
      </c>
      <c r="E5803" t="s">
        <v>22</v>
      </c>
      <c r="F5803">
        <v>2017</v>
      </c>
      <c r="G5803" s="6">
        <v>2361.9</v>
      </c>
      <c r="H5803" s="1">
        <f t="shared" si="388"/>
        <v>2361900000</v>
      </c>
      <c r="I5803" s="4">
        <v>-0.8</v>
      </c>
      <c r="J5803" s="6">
        <v>2161.9</v>
      </c>
      <c r="K5803" s="1">
        <f t="shared" si="389"/>
        <v>2161900000</v>
      </c>
      <c r="L5803" s="4">
        <v>11</v>
      </c>
      <c r="M5803" s="4">
        <v>58.8</v>
      </c>
      <c r="N5803" t="str">
        <f t="shared" si="390"/>
        <v>Medium Score</v>
      </c>
      <c r="O5803" s="4">
        <v>21</v>
      </c>
      <c r="P5803" s="4">
        <v>85.2</v>
      </c>
      <c r="Q5803" s="4">
        <v>70.400000000000006</v>
      </c>
      <c r="R5803" s="5">
        <v>2487671.6</v>
      </c>
      <c r="S5803" s="5">
        <v>746301.5</v>
      </c>
      <c r="T5803" s="5">
        <v>24876716.199999999</v>
      </c>
    </row>
    <row r="5804" spans="1:20" x14ac:dyDescent="0.25">
      <c r="A5804">
        <v>581</v>
      </c>
      <c r="B5804" t="str">
        <f t="shared" si="387"/>
        <v>581, 2018</v>
      </c>
      <c r="C5804" t="s">
        <v>604</v>
      </c>
      <c r="D5804" t="s">
        <v>31</v>
      </c>
      <c r="E5804" t="s">
        <v>22</v>
      </c>
      <c r="F5804">
        <v>2018</v>
      </c>
      <c r="G5804" s="6">
        <v>2747.7</v>
      </c>
      <c r="H5804" s="1">
        <f t="shared" si="388"/>
        <v>2747700000</v>
      </c>
      <c r="I5804" s="4">
        <v>-1</v>
      </c>
      <c r="J5804" s="6">
        <v>4012.6</v>
      </c>
      <c r="K5804" s="1">
        <f t="shared" si="389"/>
        <v>4012600000</v>
      </c>
      <c r="L5804" s="4">
        <v>16.3</v>
      </c>
      <c r="M5804" s="4">
        <v>58</v>
      </c>
      <c r="N5804" t="str">
        <f t="shared" si="390"/>
        <v>Medium Score</v>
      </c>
      <c r="O5804" s="4">
        <v>21.7</v>
      </c>
      <c r="P5804" s="4">
        <v>85.2</v>
      </c>
      <c r="Q5804" s="4">
        <v>67.099999999999994</v>
      </c>
      <c r="R5804" s="5">
        <v>2879064.4</v>
      </c>
      <c r="S5804" s="5">
        <v>863719.3</v>
      </c>
      <c r="T5804" s="5">
        <v>28790644.5</v>
      </c>
    </row>
    <row r="5805" spans="1:20" x14ac:dyDescent="0.25">
      <c r="A5805">
        <v>581</v>
      </c>
      <c r="B5805" t="str">
        <f t="shared" si="387"/>
        <v>581, 2019</v>
      </c>
      <c r="C5805" t="s">
        <v>604</v>
      </c>
      <c r="D5805" t="s">
        <v>31</v>
      </c>
      <c r="E5805" t="s">
        <v>22</v>
      </c>
      <c r="F5805">
        <v>2019</v>
      </c>
      <c r="G5805" s="6">
        <v>3298.8</v>
      </c>
      <c r="H5805" s="1">
        <f t="shared" si="388"/>
        <v>3298800000</v>
      </c>
      <c r="I5805" s="4">
        <v>2.1</v>
      </c>
      <c r="J5805" s="6">
        <v>1231.3</v>
      </c>
      <c r="K5805" s="1">
        <f t="shared" si="389"/>
        <v>1231300000</v>
      </c>
      <c r="L5805" s="4">
        <v>20.100000000000001</v>
      </c>
      <c r="M5805" s="4">
        <v>58.6</v>
      </c>
      <c r="N5805" t="str">
        <f t="shared" si="390"/>
        <v>Medium Score</v>
      </c>
      <c r="O5805" s="4">
        <v>22.4</v>
      </c>
      <c r="P5805" s="4">
        <v>85.6</v>
      </c>
      <c r="Q5805" s="4">
        <v>67.900000000000006</v>
      </c>
      <c r="R5805" s="5">
        <v>3440875.8</v>
      </c>
      <c r="S5805" s="5">
        <v>1032262.7</v>
      </c>
      <c r="T5805" s="5">
        <v>34408757.600000001</v>
      </c>
    </row>
    <row r="5806" spans="1:20" x14ac:dyDescent="0.25">
      <c r="A5806">
        <v>581</v>
      </c>
      <c r="B5806" t="str">
        <f t="shared" si="387"/>
        <v>581, 2020</v>
      </c>
      <c r="C5806" t="s">
        <v>604</v>
      </c>
      <c r="D5806" t="s">
        <v>31</v>
      </c>
      <c r="E5806" t="s">
        <v>22</v>
      </c>
      <c r="F5806">
        <v>2020</v>
      </c>
      <c r="G5806" s="6">
        <v>3743.5</v>
      </c>
      <c r="H5806" s="1">
        <f t="shared" si="388"/>
        <v>3743500000</v>
      </c>
      <c r="I5806" s="4">
        <v>-7.3</v>
      </c>
      <c r="J5806" s="6">
        <v>6061.5</v>
      </c>
      <c r="K5806" s="1">
        <f t="shared" si="389"/>
        <v>6061500000</v>
      </c>
      <c r="L5806" s="4">
        <v>13.5</v>
      </c>
      <c r="M5806" s="4">
        <v>59.7</v>
      </c>
      <c r="N5806" t="str">
        <f t="shared" si="390"/>
        <v>Medium Score</v>
      </c>
      <c r="O5806" s="4">
        <v>24</v>
      </c>
      <c r="P5806" s="4">
        <v>84.1</v>
      </c>
      <c r="Q5806" s="4">
        <v>71</v>
      </c>
      <c r="R5806" s="5">
        <v>3863712.7</v>
      </c>
      <c r="S5806" s="5">
        <v>1159113.8</v>
      </c>
      <c r="T5806" s="5">
        <v>38637126.799999997</v>
      </c>
    </row>
    <row r="5807" spans="1:20" x14ac:dyDescent="0.25">
      <c r="A5807">
        <v>581</v>
      </c>
      <c r="B5807" t="str">
        <f t="shared" si="387"/>
        <v>581, 2021</v>
      </c>
      <c r="C5807" t="s">
        <v>604</v>
      </c>
      <c r="D5807" t="s">
        <v>31</v>
      </c>
      <c r="E5807" t="s">
        <v>22</v>
      </c>
      <c r="F5807">
        <v>2021</v>
      </c>
      <c r="G5807" s="6">
        <v>4889.3999999999996</v>
      </c>
      <c r="H5807" s="1">
        <f t="shared" si="388"/>
        <v>4889400000</v>
      </c>
      <c r="I5807" s="4">
        <v>-3.5</v>
      </c>
      <c r="J5807" s="6">
        <v>11916</v>
      </c>
      <c r="K5807" s="1">
        <f t="shared" si="389"/>
        <v>11916000000</v>
      </c>
      <c r="L5807" s="4">
        <v>30.6</v>
      </c>
      <c r="M5807" s="4">
        <v>60.6</v>
      </c>
      <c r="N5807" t="str">
        <f t="shared" si="390"/>
        <v>Medium Score</v>
      </c>
      <c r="O5807" s="4">
        <v>25.7</v>
      </c>
      <c r="P5807" s="4">
        <v>84</v>
      </c>
      <c r="Q5807" s="4">
        <v>72</v>
      </c>
      <c r="R5807" s="5">
        <v>4987892.5</v>
      </c>
      <c r="S5807" s="5">
        <v>1496367.8</v>
      </c>
      <c r="T5807" s="5">
        <v>49878925.5</v>
      </c>
    </row>
    <row r="5808" spans="1:20" x14ac:dyDescent="0.25">
      <c r="A5808">
        <v>581</v>
      </c>
      <c r="B5808" t="str">
        <f t="shared" si="387"/>
        <v>581, 2022</v>
      </c>
      <c r="C5808" t="s">
        <v>604</v>
      </c>
      <c r="D5808" t="s">
        <v>31</v>
      </c>
      <c r="E5808" t="s">
        <v>22</v>
      </c>
      <c r="F5808">
        <v>2022</v>
      </c>
      <c r="G5808" s="6">
        <v>6264.8</v>
      </c>
      <c r="H5808" s="1">
        <f t="shared" si="388"/>
        <v>6264800000</v>
      </c>
      <c r="I5808" s="4">
        <v>-10.7</v>
      </c>
      <c r="J5808" s="6">
        <v>26857.8</v>
      </c>
      <c r="K5808" s="1">
        <f t="shared" si="389"/>
        <v>26857800000</v>
      </c>
      <c r="L5808" s="4">
        <v>28.1</v>
      </c>
      <c r="M5808" s="4">
        <v>61.3</v>
      </c>
      <c r="N5808" t="str">
        <f t="shared" si="390"/>
        <v>Medium Score</v>
      </c>
      <c r="O5808" s="4">
        <v>29.3</v>
      </c>
      <c r="P5808" s="4">
        <v>85.4</v>
      </c>
      <c r="Q5808" s="4">
        <v>69.2</v>
      </c>
      <c r="R5808" s="5">
        <v>6231464.0999999996</v>
      </c>
      <c r="S5808" s="5">
        <v>1869439.2</v>
      </c>
      <c r="T5808" s="5">
        <v>62314640.899999999</v>
      </c>
    </row>
    <row r="5809" spans="1:20" x14ac:dyDescent="0.25">
      <c r="A5809">
        <v>581</v>
      </c>
      <c r="B5809" t="str">
        <f t="shared" si="387"/>
        <v>581, 2023</v>
      </c>
      <c r="C5809" t="s">
        <v>604</v>
      </c>
      <c r="D5809" t="s">
        <v>31</v>
      </c>
      <c r="E5809" t="s">
        <v>22</v>
      </c>
      <c r="F5809">
        <v>2023</v>
      </c>
      <c r="G5809" s="6">
        <v>7543.6</v>
      </c>
      <c r="H5809" s="1">
        <f t="shared" si="388"/>
        <v>7543600000</v>
      </c>
      <c r="I5809" s="4">
        <v>-9.8000000000000007</v>
      </c>
      <c r="J5809" s="6">
        <v>18139.2</v>
      </c>
      <c r="K5809" s="1">
        <f t="shared" si="389"/>
        <v>18139200000</v>
      </c>
      <c r="L5809" s="4">
        <v>20.399999999999999</v>
      </c>
      <c r="M5809" s="4">
        <v>61.4</v>
      </c>
      <c r="N5809" t="str">
        <f t="shared" si="390"/>
        <v>Medium Score</v>
      </c>
      <c r="O5809" s="4">
        <v>30.3</v>
      </c>
      <c r="P5809" s="4">
        <v>83.2</v>
      </c>
      <c r="Q5809" s="4">
        <v>70.599999999999994</v>
      </c>
      <c r="R5809" s="5">
        <v>7454001.7000000002</v>
      </c>
      <c r="S5809" s="5">
        <v>2236200.5</v>
      </c>
      <c r="T5809" s="5">
        <v>74540017.5</v>
      </c>
    </row>
    <row r="5810" spans="1:20" x14ac:dyDescent="0.25">
      <c r="A5810">
        <v>581</v>
      </c>
      <c r="B5810" t="str">
        <f t="shared" si="387"/>
        <v>581, 2024</v>
      </c>
      <c r="C5810" t="s">
        <v>604</v>
      </c>
      <c r="D5810" t="s">
        <v>31</v>
      </c>
      <c r="E5810" t="s">
        <v>22</v>
      </c>
      <c r="F5810">
        <v>2024</v>
      </c>
      <c r="G5810" s="6">
        <v>9720.2999999999993</v>
      </c>
      <c r="H5810" s="1">
        <f t="shared" si="388"/>
        <v>9720300000</v>
      </c>
      <c r="I5810" s="4">
        <v>-3.9</v>
      </c>
      <c r="J5810" s="6">
        <v>18557.099999999999</v>
      </c>
      <c r="K5810" s="1">
        <f t="shared" si="389"/>
        <v>18557100000</v>
      </c>
      <c r="L5810" s="4">
        <v>28.9</v>
      </c>
      <c r="M5810" s="4">
        <v>62.7</v>
      </c>
      <c r="N5810" t="str">
        <f t="shared" si="390"/>
        <v>Medium Score</v>
      </c>
      <c r="O5810" s="4">
        <v>31.5</v>
      </c>
      <c r="P5810" s="4">
        <v>83.3</v>
      </c>
      <c r="Q5810" s="4">
        <v>73.400000000000006</v>
      </c>
      <c r="R5810" s="5">
        <v>9524109.9000000004</v>
      </c>
      <c r="S5810" s="5">
        <v>2857233</v>
      </c>
      <c r="T5810" s="5">
        <v>95241099.400000006</v>
      </c>
    </row>
    <row r="5811" spans="1:20" x14ac:dyDescent="0.25">
      <c r="A5811">
        <v>581</v>
      </c>
      <c r="B5811" t="str">
        <f t="shared" si="387"/>
        <v>581, 2025</v>
      </c>
      <c r="C5811" t="s">
        <v>604</v>
      </c>
      <c r="D5811" t="s">
        <v>31</v>
      </c>
      <c r="E5811" t="s">
        <v>22</v>
      </c>
      <c r="F5811">
        <v>2025</v>
      </c>
      <c r="G5811" s="6">
        <v>11619</v>
      </c>
      <c r="H5811" s="1">
        <f t="shared" si="388"/>
        <v>11619000000</v>
      </c>
      <c r="I5811" s="4">
        <v>1.4</v>
      </c>
      <c r="J5811" s="6">
        <v>2148.1999999999998</v>
      </c>
      <c r="K5811" s="1">
        <f t="shared" si="389"/>
        <v>2148200000</v>
      </c>
      <c r="L5811" s="4">
        <v>19.5</v>
      </c>
      <c r="M5811" s="4">
        <v>63.6</v>
      </c>
      <c r="N5811" t="str">
        <f t="shared" si="390"/>
        <v>Medium Score</v>
      </c>
      <c r="O5811" s="4">
        <v>32.9</v>
      </c>
      <c r="P5811" s="4">
        <v>84.2</v>
      </c>
      <c r="Q5811" s="4">
        <v>73.8</v>
      </c>
      <c r="R5811" s="5">
        <v>11269336.199999999</v>
      </c>
      <c r="S5811" s="5">
        <v>3380800.8</v>
      </c>
      <c r="T5811" s="5">
        <v>112693361.59999999</v>
      </c>
    </row>
    <row r="5812" spans="1:20" x14ac:dyDescent="0.25">
      <c r="A5812">
        <v>582</v>
      </c>
      <c r="B5812" t="str">
        <f t="shared" si="387"/>
        <v>582, 2016</v>
      </c>
      <c r="C5812" t="s">
        <v>605</v>
      </c>
      <c r="D5812" t="s">
        <v>24</v>
      </c>
      <c r="E5812" t="s">
        <v>22</v>
      </c>
      <c r="F5812">
        <v>2016</v>
      </c>
      <c r="G5812" s="6">
        <v>2236.1</v>
      </c>
      <c r="H5812" s="1">
        <f t="shared" si="388"/>
        <v>2236100000</v>
      </c>
      <c r="I5812" s="4">
        <v>15.2</v>
      </c>
      <c r="J5812" s="6">
        <v>5063.3999999999996</v>
      </c>
      <c r="K5812" s="1">
        <f t="shared" si="389"/>
        <v>5063400000</v>
      </c>
      <c r="L5812" s="4">
        <v>4.0999999999999996</v>
      </c>
      <c r="M5812" s="4">
        <v>74.599999999999994</v>
      </c>
      <c r="N5812" t="str">
        <f t="shared" si="390"/>
        <v>High Score</v>
      </c>
      <c r="O5812" s="4">
        <v>86.9</v>
      </c>
      <c r="P5812" s="4">
        <v>56.8</v>
      </c>
      <c r="Q5812" s="4">
        <v>80.2</v>
      </c>
      <c r="R5812" s="5">
        <v>132327.79999999999</v>
      </c>
      <c r="S5812" s="5">
        <v>132327.79999999999</v>
      </c>
      <c r="T5812" s="5">
        <v>264655.5</v>
      </c>
    </row>
    <row r="5813" spans="1:20" x14ac:dyDescent="0.25">
      <c r="A5813">
        <v>582</v>
      </c>
      <c r="B5813" t="str">
        <f t="shared" si="387"/>
        <v>582, 2017</v>
      </c>
      <c r="C5813" t="s">
        <v>605</v>
      </c>
      <c r="D5813" t="s">
        <v>24</v>
      </c>
      <c r="E5813" t="s">
        <v>22</v>
      </c>
      <c r="F5813">
        <v>2017</v>
      </c>
      <c r="G5813" s="6">
        <v>2191</v>
      </c>
      <c r="H5813" s="1">
        <f t="shared" si="388"/>
        <v>2191000000</v>
      </c>
      <c r="I5813" s="4">
        <v>12</v>
      </c>
      <c r="J5813" s="6">
        <v>5207.3</v>
      </c>
      <c r="K5813" s="1">
        <f t="shared" si="389"/>
        <v>5207300000</v>
      </c>
      <c r="L5813" s="4">
        <v>-2</v>
      </c>
      <c r="M5813" s="4">
        <v>76.2</v>
      </c>
      <c r="N5813" t="str">
        <f t="shared" si="390"/>
        <v>High Score</v>
      </c>
      <c r="O5813" s="4">
        <v>83.7</v>
      </c>
      <c r="P5813" s="4">
        <v>58.8</v>
      </c>
      <c r="Q5813" s="4">
        <v>85.9</v>
      </c>
      <c r="R5813" s="5">
        <v>134512.29999999999</v>
      </c>
      <c r="S5813" s="5">
        <v>134512.29999999999</v>
      </c>
      <c r="T5813" s="5">
        <v>269024.7</v>
      </c>
    </row>
    <row r="5814" spans="1:20" x14ac:dyDescent="0.25">
      <c r="A5814">
        <v>582</v>
      </c>
      <c r="B5814" t="str">
        <f t="shared" si="387"/>
        <v>582, 2018</v>
      </c>
      <c r="C5814" t="s">
        <v>605</v>
      </c>
      <c r="D5814" t="s">
        <v>24</v>
      </c>
      <c r="E5814" t="s">
        <v>22</v>
      </c>
      <c r="F5814">
        <v>2018</v>
      </c>
      <c r="G5814" s="6">
        <v>2304.9</v>
      </c>
      <c r="H5814" s="1">
        <f t="shared" si="388"/>
        <v>2304900000</v>
      </c>
      <c r="I5814" s="4">
        <v>13.2</v>
      </c>
      <c r="J5814" s="6">
        <v>6949.2</v>
      </c>
      <c r="K5814" s="1">
        <f t="shared" si="389"/>
        <v>6949200000</v>
      </c>
      <c r="L5814" s="4">
        <v>5.2</v>
      </c>
      <c r="M5814" s="4">
        <v>76</v>
      </c>
      <c r="N5814" t="str">
        <f t="shared" si="390"/>
        <v>High Score</v>
      </c>
      <c r="O5814" s="4">
        <v>83.7</v>
      </c>
      <c r="P5814" s="4">
        <v>60.4</v>
      </c>
      <c r="Q5814" s="4">
        <v>83.9</v>
      </c>
      <c r="R5814" s="5">
        <v>141571.5</v>
      </c>
      <c r="S5814" s="5">
        <v>141571.5</v>
      </c>
      <c r="T5814" s="5">
        <v>283142.90000000002</v>
      </c>
    </row>
    <row r="5815" spans="1:20" x14ac:dyDescent="0.25">
      <c r="A5815">
        <v>582</v>
      </c>
      <c r="B5815" t="str">
        <f t="shared" si="387"/>
        <v>582, 2019</v>
      </c>
      <c r="C5815" t="s">
        <v>605</v>
      </c>
      <c r="D5815" t="s">
        <v>24</v>
      </c>
      <c r="E5815" t="s">
        <v>22</v>
      </c>
      <c r="F5815">
        <v>2019</v>
      </c>
      <c r="G5815" s="6">
        <v>2569</v>
      </c>
      <c r="H5815" s="1">
        <f t="shared" si="388"/>
        <v>2569000000</v>
      </c>
      <c r="I5815" s="4">
        <v>13.1</v>
      </c>
      <c r="J5815" s="6">
        <v>4405.8</v>
      </c>
      <c r="K5815" s="1">
        <f t="shared" si="389"/>
        <v>4405800000</v>
      </c>
      <c r="L5815" s="4">
        <v>11.5</v>
      </c>
      <c r="M5815" s="4">
        <v>78.599999999999994</v>
      </c>
      <c r="N5815" t="str">
        <f t="shared" si="390"/>
        <v>High Score</v>
      </c>
      <c r="O5815" s="4">
        <v>86.1</v>
      </c>
      <c r="P5815" s="4">
        <v>63.7</v>
      </c>
      <c r="Q5815" s="4">
        <v>86.2</v>
      </c>
      <c r="R5815" s="5">
        <v>153488.1</v>
      </c>
      <c r="S5815" s="5">
        <v>153488.1</v>
      </c>
      <c r="T5815" s="5">
        <v>306976.2</v>
      </c>
    </row>
    <row r="5816" spans="1:20" x14ac:dyDescent="0.25">
      <c r="A5816">
        <v>582</v>
      </c>
      <c r="B5816" t="str">
        <f t="shared" si="387"/>
        <v>582, 2020</v>
      </c>
      <c r="C5816" t="s">
        <v>605</v>
      </c>
      <c r="D5816" t="s">
        <v>24</v>
      </c>
      <c r="E5816" t="s">
        <v>22</v>
      </c>
      <c r="F5816">
        <v>2020</v>
      </c>
      <c r="G5816" s="6">
        <v>2540.5</v>
      </c>
      <c r="H5816" s="1">
        <f t="shared" si="388"/>
        <v>2540500000</v>
      </c>
      <c r="I5816" s="4">
        <v>14.6</v>
      </c>
      <c r="J5816" s="6">
        <v>7785.9</v>
      </c>
      <c r="K5816" s="1">
        <f t="shared" si="389"/>
        <v>7785900000</v>
      </c>
      <c r="L5816" s="4">
        <v>-1.1000000000000001</v>
      </c>
      <c r="M5816" s="4">
        <v>79</v>
      </c>
      <c r="N5816" t="str">
        <f t="shared" si="390"/>
        <v>High Score</v>
      </c>
      <c r="O5816" s="4">
        <v>88.9</v>
      </c>
      <c r="P5816" s="4">
        <v>65.099999999999994</v>
      </c>
      <c r="Q5816" s="4">
        <v>83</v>
      </c>
      <c r="R5816" s="5">
        <v>146784.29999999999</v>
      </c>
      <c r="S5816" s="5">
        <v>146784.29999999999</v>
      </c>
      <c r="T5816" s="5">
        <v>293568.59999999998</v>
      </c>
    </row>
    <row r="5817" spans="1:20" x14ac:dyDescent="0.25">
      <c r="A5817">
        <v>582</v>
      </c>
      <c r="B5817" t="str">
        <f t="shared" si="387"/>
        <v>582, 2021</v>
      </c>
      <c r="C5817" t="s">
        <v>605</v>
      </c>
      <c r="D5817" t="s">
        <v>24</v>
      </c>
      <c r="E5817" t="s">
        <v>22</v>
      </c>
      <c r="F5817">
        <v>2021</v>
      </c>
      <c r="G5817" s="6">
        <v>2706.2</v>
      </c>
      <c r="H5817" s="1">
        <f t="shared" si="388"/>
        <v>2706200000</v>
      </c>
      <c r="I5817" s="4">
        <v>16.7</v>
      </c>
      <c r="J5817" s="6">
        <v>11179.9</v>
      </c>
      <c r="K5817" s="1">
        <f t="shared" si="389"/>
        <v>11179900000</v>
      </c>
      <c r="L5817" s="4">
        <v>6.5</v>
      </c>
      <c r="M5817" s="4">
        <v>80.3</v>
      </c>
      <c r="N5817" t="str">
        <f t="shared" si="390"/>
        <v>High Score</v>
      </c>
      <c r="O5817" s="4">
        <v>89.8</v>
      </c>
      <c r="P5817" s="4">
        <v>66.7</v>
      </c>
      <c r="Q5817" s="4">
        <v>84.5</v>
      </c>
      <c r="R5817" s="5">
        <v>154660.6</v>
      </c>
      <c r="S5817" s="5">
        <v>154660.6</v>
      </c>
      <c r="T5817" s="5">
        <v>309321.3</v>
      </c>
    </row>
    <row r="5818" spans="1:20" x14ac:dyDescent="0.25">
      <c r="A5818">
        <v>582</v>
      </c>
      <c r="B5818" t="str">
        <f t="shared" si="387"/>
        <v>582, 2022</v>
      </c>
      <c r="C5818" t="s">
        <v>605</v>
      </c>
      <c r="D5818" t="s">
        <v>24</v>
      </c>
      <c r="E5818" t="s">
        <v>22</v>
      </c>
      <c r="F5818">
        <v>2022</v>
      </c>
      <c r="G5818" s="6">
        <v>3200.2</v>
      </c>
      <c r="H5818" s="1">
        <f t="shared" si="388"/>
        <v>3200200000</v>
      </c>
      <c r="I5818" s="4">
        <v>18.2</v>
      </c>
      <c r="J5818" s="6">
        <v>13750.7</v>
      </c>
      <c r="K5818" s="1">
        <f t="shared" si="389"/>
        <v>13750700000</v>
      </c>
      <c r="L5818" s="4">
        <v>18.3</v>
      </c>
      <c r="M5818" s="4">
        <v>80.5</v>
      </c>
      <c r="N5818" t="str">
        <f t="shared" si="390"/>
        <v>High Score</v>
      </c>
      <c r="O5818" s="4">
        <v>91</v>
      </c>
      <c r="P5818" s="4">
        <v>67</v>
      </c>
      <c r="Q5818" s="4">
        <v>83.6</v>
      </c>
      <c r="R5818" s="5">
        <v>180137.2</v>
      </c>
      <c r="S5818" s="5">
        <v>180137.2</v>
      </c>
      <c r="T5818" s="5">
        <v>360274.3</v>
      </c>
    </row>
    <row r="5819" spans="1:20" x14ac:dyDescent="0.25">
      <c r="A5819">
        <v>582</v>
      </c>
      <c r="B5819" t="str">
        <f t="shared" si="387"/>
        <v>582, 2023</v>
      </c>
      <c r="C5819" t="s">
        <v>605</v>
      </c>
      <c r="D5819" t="s">
        <v>24</v>
      </c>
      <c r="E5819" t="s">
        <v>22</v>
      </c>
      <c r="F5819">
        <v>2023</v>
      </c>
      <c r="G5819" s="6">
        <v>3387.4</v>
      </c>
      <c r="H5819" s="1">
        <f t="shared" si="388"/>
        <v>3387400000</v>
      </c>
      <c r="I5819" s="4">
        <v>18.7</v>
      </c>
      <c r="J5819" s="6">
        <v>10008.1</v>
      </c>
      <c r="K5819" s="1">
        <f t="shared" si="389"/>
        <v>10008100000</v>
      </c>
      <c r="L5819" s="4">
        <v>5.8</v>
      </c>
      <c r="M5819" s="4">
        <v>81.099999999999994</v>
      </c>
      <c r="N5819" t="str">
        <f t="shared" si="390"/>
        <v>High Score</v>
      </c>
      <c r="O5819" s="4">
        <v>88.1</v>
      </c>
      <c r="P5819" s="4">
        <v>68.5</v>
      </c>
      <c r="Q5819" s="4">
        <v>86.7</v>
      </c>
      <c r="R5819" s="5">
        <v>197643.6</v>
      </c>
      <c r="S5819" s="5">
        <v>197643.6</v>
      </c>
      <c r="T5819" s="5">
        <v>395287.3</v>
      </c>
    </row>
    <row r="5820" spans="1:20" x14ac:dyDescent="0.25">
      <c r="A5820">
        <v>582</v>
      </c>
      <c r="B5820" t="str">
        <f t="shared" si="387"/>
        <v>582, 2024</v>
      </c>
      <c r="C5820" t="s">
        <v>605</v>
      </c>
      <c r="D5820" t="s">
        <v>24</v>
      </c>
      <c r="E5820" t="s">
        <v>22</v>
      </c>
      <c r="F5820">
        <v>2024</v>
      </c>
      <c r="G5820" s="6">
        <v>3960.4</v>
      </c>
      <c r="H5820" s="1">
        <f t="shared" si="388"/>
        <v>3960400000</v>
      </c>
      <c r="I5820" s="4">
        <v>19.600000000000001</v>
      </c>
      <c r="J5820" s="6">
        <v>11659.9</v>
      </c>
      <c r="K5820" s="1">
        <f t="shared" si="389"/>
        <v>11659900000</v>
      </c>
      <c r="L5820" s="4">
        <v>16.899999999999999</v>
      </c>
      <c r="M5820" s="4">
        <v>80.900000000000006</v>
      </c>
      <c r="N5820" t="str">
        <f t="shared" si="390"/>
        <v>High Score</v>
      </c>
      <c r="O5820" s="4">
        <v>90.5</v>
      </c>
      <c r="P5820" s="4">
        <v>68.400000000000006</v>
      </c>
      <c r="Q5820" s="4">
        <v>83.7</v>
      </c>
      <c r="R5820" s="5">
        <v>224274.2</v>
      </c>
      <c r="S5820" s="5">
        <v>224274.2</v>
      </c>
      <c r="T5820" s="5">
        <v>448548.3</v>
      </c>
    </row>
    <row r="5821" spans="1:20" x14ac:dyDescent="0.25">
      <c r="A5821">
        <v>582</v>
      </c>
      <c r="B5821" t="str">
        <f t="shared" ref="B5821:B5878" si="391">CONCATENATE(A5821&amp;", "&amp;F5821)</f>
        <v>582, 2025</v>
      </c>
      <c r="C5821" t="s">
        <v>605</v>
      </c>
      <c r="D5821" t="s">
        <v>24</v>
      </c>
      <c r="E5821" t="s">
        <v>22</v>
      </c>
      <c r="F5821">
        <v>2025</v>
      </c>
      <c r="G5821" s="6">
        <v>4532.3999999999996</v>
      </c>
      <c r="H5821" s="1">
        <f t="shared" ref="H5821:H5878" si="392">G5821*1000000</f>
        <v>4532400000</v>
      </c>
      <c r="I5821" s="4">
        <v>19.100000000000001</v>
      </c>
      <c r="J5821" s="6">
        <v>13841.9</v>
      </c>
      <c r="K5821" s="1">
        <f t="shared" ref="K5821:K5878" si="393">J5821*1000000</f>
        <v>13841900000</v>
      </c>
      <c r="L5821" s="4">
        <v>14.4</v>
      </c>
      <c r="M5821" s="4">
        <v>81.3</v>
      </c>
      <c r="N5821" t="str">
        <f t="shared" si="390"/>
        <v>High Score</v>
      </c>
      <c r="O5821" s="4">
        <v>93.9</v>
      </c>
      <c r="P5821" s="4">
        <v>65</v>
      </c>
      <c r="Q5821" s="4">
        <v>84.9</v>
      </c>
      <c r="R5821" s="5">
        <v>246022.5</v>
      </c>
      <c r="S5821" s="5">
        <v>246022.5</v>
      </c>
      <c r="T5821" s="5">
        <v>492045.1</v>
      </c>
    </row>
    <row r="5822" spans="1:20" x14ac:dyDescent="0.25">
      <c r="A5822">
        <v>583</v>
      </c>
      <c r="B5822" t="str">
        <f t="shared" si="391"/>
        <v>583, 2016</v>
      </c>
      <c r="C5822" t="s">
        <v>606</v>
      </c>
      <c r="D5822" t="s">
        <v>24</v>
      </c>
      <c r="E5822" t="s">
        <v>17</v>
      </c>
      <c r="F5822">
        <v>2016</v>
      </c>
      <c r="G5822" s="6">
        <v>3402.9</v>
      </c>
      <c r="H5822" s="1">
        <f t="shared" si="392"/>
        <v>3402900000</v>
      </c>
      <c r="I5822" s="4">
        <v>17.3</v>
      </c>
      <c r="J5822" s="6">
        <v>11580.9</v>
      </c>
      <c r="K5822" s="1">
        <f t="shared" si="393"/>
        <v>11580900000</v>
      </c>
      <c r="L5822" s="4">
        <v>16.100000000000001</v>
      </c>
      <c r="M5822" s="4">
        <v>22.4</v>
      </c>
      <c r="N5822" t="str">
        <f t="shared" si="390"/>
        <v>Low Score</v>
      </c>
      <c r="O5822" s="4">
        <v>26.4</v>
      </c>
      <c r="P5822" s="4">
        <v>19.899999999999999</v>
      </c>
      <c r="Q5822" s="4">
        <v>21</v>
      </c>
      <c r="R5822" s="5">
        <v>345388.7</v>
      </c>
      <c r="S5822" s="5">
        <v>345388.7</v>
      </c>
      <c r="T5822" s="5">
        <v>690777.4</v>
      </c>
    </row>
    <row r="5823" spans="1:20" x14ac:dyDescent="0.25">
      <c r="A5823">
        <v>583</v>
      </c>
      <c r="B5823" t="str">
        <f t="shared" si="391"/>
        <v>583, 2017</v>
      </c>
      <c r="C5823" t="s">
        <v>606</v>
      </c>
      <c r="D5823" t="s">
        <v>24</v>
      </c>
      <c r="E5823" t="s">
        <v>17</v>
      </c>
      <c r="F5823">
        <v>2017</v>
      </c>
      <c r="G5823" s="6">
        <v>4058</v>
      </c>
      <c r="H5823" s="1">
        <f t="shared" si="392"/>
        <v>4058000000</v>
      </c>
      <c r="I5823" s="4">
        <v>18.2</v>
      </c>
      <c r="J5823" s="6">
        <v>17552.599999999999</v>
      </c>
      <c r="K5823" s="1">
        <f t="shared" si="393"/>
        <v>17552600000</v>
      </c>
      <c r="L5823" s="4">
        <v>19.3</v>
      </c>
      <c r="M5823" s="4">
        <v>20.5</v>
      </c>
      <c r="N5823" t="str">
        <f t="shared" si="390"/>
        <v>Low Score</v>
      </c>
      <c r="O5823" s="4">
        <v>22.3</v>
      </c>
      <c r="P5823" s="4">
        <v>21.5</v>
      </c>
      <c r="Q5823" s="4">
        <v>17.8</v>
      </c>
      <c r="R5823" s="5">
        <v>423613.8</v>
      </c>
      <c r="S5823" s="5">
        <v>423613.8</v>
      </c>
      <c r="T5823" s="5">
        <v>847227.6</v>
      </c>
    </row>
    <row r="5824" spans="1:20" x14ac:dyDescent="0.25">
      <c r="A5824">
        <v>583</v>
      </c>
      <c r="B5824" t="str">
        <f t="shared" si="391"/>
        <v>583, 2018</v>
      </c>
      <c r="C5824" t="s">
        <v>606</v>
      </c>
      <c r="D5824" t="s">
        <v>24</v>
      </c>
      <c r="E5824" t="s">
        <v>17</v>
      </c>
      <c r="F5824">
        <v>2018</v>
      </c>
      <c r="G5824" s="6">
        <v>3701.9</v>
      </c>
      <c r="H5824" s="1">
        <f t="shared" si="392"/>
        <v>3701900000</v>
      </c>
      <c r="I5824" s="4">
        <v>18.8</v>
      </c>
      <c r="J5824" s="6">
        <v>11604.5</v>
      </c>
      <c r="K5824" s="1">
        <f t="shared" si="393"/>
        <v>11604500000</v>
      </c>
      <c r="L5824" s="4">
        <v>-8.8000000000000007</v>
      </c>
      <c r="M5824" s="4">
        <v>22.4</v>
      </c>
      <c r="N5824" t="str">
        <f t="shared" si="390"/>
        <v>Low Score</v>
      </c>
      <c r="O5824" s="4">
        <v>24.9</v>
      </c>
      <c r="P5824" s="4">
        <v>24.4</v>
      </c>
      <c r="Q5824" s="4">
        <v>18</v>
      </c>
      <c r="R5824" s="5">
        <v>379710.9</v>
      </c>
      <c r="S5824" s="5">
        <v>379710.9</v>
      </c>
      <c r="T5824" s="5">
        <v>759421.8</v>
      </c>
    </row>
    <row r="5825" spans="1:20" x14ac:dyDescent="0.25">
      <c r="A5825">
        <v>583</v>
      </c>
      <c r="B5825" t="str">
        <f t="shared" si="391"/>
        <v>583, 2019</v>
      </c>
      <c r="C5825" t="s">
        <v>606</v>
      </c>
      <c r="D5825" t="s">
        <v>24</v>
      </c>
      <c r="E5825" t="s">
        <v>17</v>
      </c>
      <c r="F5825">
        <v>2019</v>
      </c>
      <c r="G5825" s="6">
        <v>4291</v>
      </c>
      <c r="H5825" s="1">
        <f t="shared" si="392"/>
        <v>4291000000</v>
      </c>
      <c r="I5825" s="4">
        <v>18.8</v>
      </c>
      <c r="J5825" s="6">
        <v>17899</v>
      </c>
      <c r="K5825" s="1">
        <f t="shared" si="393"/>
        <v>17899000000</v>
      </c>
      <c r="L5825" s="4">
        <v>15.9</v>
      </c>
      <c r="M5825" s="4">
        <v>22.7</v>
      </c>
      <c r="N5825" t="str">
        <f t="shared" si="390"/>
        <v>Low Score</v>
      </c>
      <c r="O5825" s="4">
        <v>23.5</v>
      </c>
      <c r="P5825" s="4">
        <v>24.2</v>
      </c>
      <c r="Q5825" s="4">
        <v>20.5</v>
      </c>
      <c r="R5825" s="5">
        <v>444373.4</v>
      </c>
      <c r="S5825" s="5">
        <v>444373.4</v>
      </c>
      <c r="T5825" s="5">
        <v>888746.7</v>
      </c>
    </row>
    <row r="5826" spans="1:20" x14ac:dyDescent="0.25">
      <c r="A5826">
        <v>583</v>
      </c>
      <c r="B5826" t="str">
        <f t="shared" si="391"/>
        <v>583, 2020</v>
      </c>
      <c r="C5826" t="s">
        <v>606</v>
      </c>
      <c r="D5826" t="s">
        <v>24</v>
      </c>
      <c r="E5826" t="s">
        <v>17</v>
      </c>
      <c r="F5826">
        <v>2020</v>
      </c>
      <c r="G5826" s="6">
        <v>4825.7</v>
      </c>
      <c r="H5826" s="1">
        <f t="shared" si="392"/>
        <v>4825700000</v>
      </c>
      <c r="I5826" s="4">
        <v>19.600000000000001</v>
      </c>
      <c r="J5826" s="6">
        <v>19883.2</v>
      </c>
      <c r="K5826" s="1">
        <f t="shared" si="393"/>
        <v>19883200000</v>
      </c>
      <c r="L5826" s="4">
        <v>12.5</v>
      </c>
      <c r="M5826" s="4">
        <v>25</v>
      </c>
      <c r="N5826" t="str">
        <f t="shared" ref="N5826:N5889" si="394">IF(M5826&gt;=70, "High Score",  IF(M5826&gt;=40, "Medium Score","Low Score"))</f>
        <v>Low Score</v>
      </c>
      <c r="O5826" s="4">
        <v>28</v>
      </c>
      <c r="P5826" s="4">
        <v>24.8</v>
      </c>
      <c r="Q5826" s="4">
        <v>22</v>
      </c>
      <c r="R5826" s="5">
        <v>484371</v>
      </c>
      <c r="S5826" s="5">
        <v>484371</v>
      </c>
      <c r="T5826" s="5">
        <v>968742</v>
      </c>
    </row>
    <row r="5827" spans="1:20" x14ac:dyDescent="0.25">
      <c r="A5827">
        <v>583</v>
      </c>
      <c r="B5827" t="str">
        <f t="shared" si="391"/>
        <v>583, 2021</v>
      </c>
      <c r="C5827" t="s">
        <v>606</v>
      </c>
      <c r="D5827" t="s">
        <v>24</v>
      </c>
      <c r="E5827" t="s">
        <v>17</v>
      </c>
      <c r="F5827">
        <v>2021</v>
      </c>
      <c r="G5827" s="6">
        <v>4891.8</v>
      </c>
      <c r="H5827" s="1">
        <f t="shared" si="392"/>
        <v>4891800000</v>
      </c>
      <c r="I5827" s="4">
        <v>26.4</v>
      </c>
      <c r="J5827" s="6">
        <v>23897.200000000001</v>
      </c>
      <c r="K5827" s="1">
        <f t="shared" si="393"/>
        <v>23897200000</v>
      </c>
      <c r="L5827" s="4">
        <v>1.4</v>
      </c>
      <c r="M5827" s="4">
        <v>25</v>
      </c>
      <c r="N5827" t="str">
        <f t="shared" si="394"/>
        <v>Low Score</v>
      </c>
      <c r="O5827" s="4">
        <v>26.7</v>
      </c>
      <c r="P5827" s="4">
        <v>26.4</v>
      </c>
      <c r="Q5827" s="4">
        <v>22</v>
      </c>
      <c r="R5827" s="5">
        <v>495754.7</v>
      </c>
      <c r="S5827" s="5">
        <v>495754.7</v>
      </c>
      <c r="T5827" s="5">
        <v>991509.4</v>
      </c>
    </row>
    <row r="5828" spans="1:20" x14ac:dyDescent="0.25">
      <c r="A5828">
        <v>583</v>
      </c>
      <c r="B5828" t="str">
        <f t="shared" si="391"/>
        <v>583, 2022</v>
      </c>
      <c r="C5828" t="s">
        <v>606</v>
      </c>
      <c r="D5828" t="s">
        <v>24</v>
      </c>
      <c r="E5828" t="s">
        <v>17</v>
      </c>
      <c r="F5828">
        <v>2022</v>
      </c>
      <c r="G5828" s="6">
        <v>5436.6</v>
      </c>
      <c r="H5828" s="1">
        <f t="shared" si="392"/>
        <v>5436600000</v>
      </c>
      <c r="I5828" s="4">
        <v>21.3</v>
      </c>
      <c r="J5828" s="6">
        <v>14775.2</v>
      </c>
      <c r="K5828" s="1">
        <f t="shared" si="393"/>
        <v>14775200000</v>
      </c>
      <c r="L5828" s="4">
        <v>11.1</v>
      </c>
      <c r="M5828" s="4">
        <v>25.2</v>
      </c>
      <c r="N5828" t="str">
        <f t="shared" si="394"/>
        <v>Low Score</v>
      </c>
      <c r="O5828" s="4">
        <v>28.3</v>
      </c>
      <c r="P5828" s="4">
        <v>26</v>
      </c>
      <c r="Q5828" s="4">
        <v>21.2</v>
      </c>
      <c r="R5828" s="5">
        <v>544663</v>
      </c>
      <c r="S5828" s="5">
        <v>544663</v>
      </c>
      <c r="T5828" s="5">
        <v>1089325.8999999999</v>
      </c>
    </row>
    <row r="5829" spans="1:20" x14ac:dyDescent="0.25">
      <c r="A5829">
        <v>583</v>
      </c>
      <c r="B5829" t="str">
        <f t="shared" si="391"/>
        <v>583, 2023</v>
      </c>
      <c r="C5829" t="s">
        <v>606</v>
      </c>
      <c r="D5829" t="s">
        <v>24</v>
      </c>
      <c r="E5829" t="s">
        <v>17</v>
      </c>
      <c r="F5829">
        <v>2023</v>
      </c>
      <c r="G5829" s="6">
        <v>6845.7</v>
      </c>
      <c r="H5829" s="1">
        <f t="shared" si="392"/>
        <v>6845700000</v>
      </c>
      <c r="I5829" s="4">
        <v>20.9</v>
      </c>
      <c r="J5829" s="6">
        <v>22823.3</v>
      </c>
      <c r="K5829" s="1">
        <f t="shared" si="393"/>
        <v>22823300000</v>
      </c>
      <c r="L5829" s="4">
        <v>25.9</v>
      </c>
      <c r="M5829" s="4">
        <v>26.2</v>
      </c>
      <c r="N5829" t="str">
        <f t="shared" si="394"/>
        <v>Low Score</v>
      </c>
      <c r="O5829" s="4">
        <v>30</v>
      </c>
      <c r="P5829" s="4">
        <v>29.4</v>
      </c>
      <c r="Q5829" s="4">
        <v>19.3</v>
      </c>
      <c r="R5829" s="5">
        <v>677851.3</v>
      </c>
      <c r="S5829" s="5">
        <v>677851.3</v>
      </c>
      <c r="T5829" s="5">
        <v>1355702.6</v>
      </c>
    </row>
    <row r="5830" spans="1:20" x14ac:dyDescent="0.25">
      <c r="A5830">
        <v>583</v>
      </c>
      <c r="B5830" t="str">
        <f t="shared" si="391"/>
        <v>583, 2024</v>
      </c>
      <c r="C5830" t="s">
        <v>606</v>
      </c>
      <c r="D5830" t="s">
        <v>24</v>
      </c>
      <c r="E5830" t="s">
        <v>17</v>
      </c>
      <c r="F5830">
        <v>2024</v>
      </c>
      <c r="G5830" s="6">
        <v>7740.6</v>
      </c>
      <c r="H5830" s="1">
        <f t="shared" si="392"/>
        <v>7740600000</v>
      </c>
      <c r="I5830" s="4">
        <v>18.2</v>
      </c>
      <c r="J5830" s="6">
        <v>28637.9</v>
      </c>
      <c r="K5830" s="1">
        <f t="shared" si="393"/>
        <v>28637900000</v>
      </c>
      <c r="L5830" s="4">
        <v>13.1</v>
      </c>
      <c r="M5830" s="4">
        <v>28.5</v>
      </c>
      <c r="N5830" t="str">
        <f t="shared" si="394"/>
        <v>Low Score</v>
      </c>
      <c r="O5830" s="4">
        <v>35.200000000000003</v>
      </c>
      <c r="P5830" s="4">
        <v>31.6</v>
      </c>
      <c r="Q5830" s="4">
        <v>18.7</v>
      </c>
      <c r="R5830" s="5">
        <v>738022.9</v>
      </c>
      <c r="S5830" s="5">
        <v>738022.9</v>
      </c>
      <c r="T5830" s="5">
        <v>1476045.7</v>
      </c>
    </row>
    <row r="5831" spans="1:20" x14ac:dyDescent="0.25">
      <c r="A5831">
        <v>583</v>
      </c>
      <c r="B5831" t="str">
        <f t="shared" si="391"/>
        <v>583, 2025</v>
      </c>
      <c r="C5831" t="s">
        <v>606</v>
      </c>
      <c r="D5831" t="s">
        <v>24</v>
      </c>
      <c r="E5831" t="s">
        <v>17</v>
      </c>
      <c r="F5831">
        <v>2025</v>
      </c>
      <c r="G5831" s="6">
        <v>9455.1</v>
      </c>
      <c r="H5831" s="1">
        <f t="shared" si="392"/>
        <v>9455100000</v>
      </c>
      <c r="I5831" s="4">
        <v>17</v>
      </c>
      <c r="J5831" s="6">
        <v>16535.3</v>
      </c>
      <c r="K5831" s="1">
        <f t="shared" si="393"/>
        <v>16535300000</v>
      </c>
      <c r="L5831" s="4">
        <v>22.1</v>
      </c>
      <c r="M5831" s="4">
        <v>28.4</v>
      </c>
      <c r="N5831" t="str">
        <f t="shared" si="394"/>
        <v>Low Score</v>
      </c>
      <c r="O5831" s="4">
        <v>33.5</v>
      </c>
      <c r="P5831" s="4">
        <v>31.1</v>
      </c>
      <c r="Q5831" s="4">
        <v>20.5</v>
      </c>
      <c r="R5831" s="5">
        <v>912577.5</v>
      </c>
      <c r="S5831" s="5">
        <v>912577.5</v>
      </c>
      <c r="T5831" s="5">
        <v>1825155.1</v>
      </c>
    </row>
    <row r="5832" spans="1:20" x14ac:dyDescent="0.25">
      <c r="A5832">
        <v>584</v>
      </c>
      <c r="B5832" t="str">
        <f t="shared" si="391"/>
        <v>584, 2016</v>
      </c>
      <c r="C5832" t="s">
        <v>607</v>
      </c>
      <c r="D5832" t="s">
        <v>24</v>
      </c>
      <c r="E5832" t="s">
        <v>10</v>
      </c>
      <c r="F5832">
        <v>2016</v>
      </c>
      <c r="G5832" s="6">
        <v>2225</v>
      </c>
      <c r="H5832" s="1">
        <f t="shared" si="392"/>
        <v>2225000000</v>
      </c>
      <c r="I5832" s="4">
        <v>12.6</v>
      </c>
      <c r="J5832" s="6">
        <v>5343.2</v>
      </c>
      <c r="K5832" s="1">
        <f t="shared" si="393"/>
        <v>5343200000</v>
      </c>
      <c r="L5832" s="4">
        <v>18.7</v>
      </c>
      <c r="M5832" s="4">
        <v>57.7</v>
      </c>
      <c r="N5832" t="str">
        <f t="shared" si="394"/>
        <v>Medium Score</v>
      </c>
      <c r="O5832" s="4">
        <v>77.099999999999994</v>
      </c>
      <c r="P5832" s="4">
        <v>35.299999999999997</v>
      </c>
      <c r="Q5832" s="4">
        <v>60.6</v>
      </c>
      <c r="R5832" s="5">
        <v>146870.70000000001</v>
      </c>
      <c r="S5832" s="5">
        <v>146870.70000000001</v>
      </c>
      <c r="T5832" s="5">
        <v>293741.40000000002</v>
      </c>
    </row>
    <row r="5833" spans="1:20" x14ac:dyDescent="0.25">
      <c r="A5833">
        <v>584</v>
      </c>
      <c r="B5833" t="str">
        <f t="shared" si="391"/>
        <v>584, 2017</v>
      </c>
      <c r="C5833" t="s">
        <v>607</v>
      </c>
      <c r="D5833" t="s">
        <v>24</v>
      </c>
      <c r="E5833" t="s">
        <v>10</v>
      </c>
      <c r="F5833">
        <v>2017</v>
      </c>
      <c r="G5833" s="6">
        <v>2388.6999999999998</v>
      </c>
      <c r="H5833" s="1">
        <f t="shared" si="392"/>
        <v>2388700000</v>
      </c>
      <c r="I5833" s="4">
        <v>10.4</v>
      </c>
      <c r="J5833" s="6">
        <v>5090.6000000000004</v>
      </c>
      <c r="K5833" s="1">
        <f t="shared" si="393"/>
        <v>5090600000</v>
      </c>
      <c r="L5833" s="4">
        <v>7.4</v>
      </c>
      <c r="M5833" s="4">
        <v>59.2</v>
      </c>
      <c r="N5833" t="str">
        <f t="shared" si="394"/>
        <v>Medium Score</v>
      </c>
      <c r="O5833" s="4">
        <v>79.400000000000006</v>
      </c>
      <c r="P5833" s="4">
        <v>36.4</v>
      </c>
      <c r="Q5833" s="4">
        <v>61.8</v>
      </c>
      <c r="R5833" s="5">
        <v>153923.20000000001</v>
      </c>
      <c r="S5833" s="5">
        <v>153923.20000000001</v>
      </c>
      <c r="T5833" s="5">
        <v>307846.40000000002</v>
      </c>
    </row>
    <row r="5834" spans="1:20" x14ac:dyDescent="0.25">
      <c r="A5834">
        <v>584</v>
      </c>
      <c r="B5834" t="str">
        <f t="shared" si="391"/>
        <v>584, 2018</v>
      </c>
      <c r="C5834" t="s">
        <v>607</v>
      </c>
      <c r="D5834" t="s">
        <v>24</v>
      </c>
      <c r="E5834" t="s">
        <v>10</v>
      </c>
      <c r="F5834">
        <v>2018</v>
      </c>
      <c r="G5834" s="6">
        <v>2509.5</v>
      </c>
      <c r="H5834" s="1">
        <f t="shared" si="392"/>
        <v>2509500000</v>
      </c>
      <c r="I5834" s="4">
        <v>13.9</v>
      </c>
      <c r="J5834" s="6">
        <v>7502.3</v>
      </c>
      <c r="K5834" s="1">
        <f t="shared" si="393"/>
        <v>7502300000</v>
      </c>
      <c r="L5834" s="4">
        <v>5.0999999999999996</v>
      </c>
      <c r="M5834" s="4">
        <v>57.6</v>
      </c>
      <c r="N5834" t="str">
        <f t="shared" si="394"/>
        <v>Medium Score</v>
      </c>
      <c r="O5834" s="4">
        <v>75.3</v>
      </c>
      <c r="P5834" s="4">
        <v>36</v>
      </c>
      <c r="Q5834" s="4">
        <v>61.5</v>
      </c>
      <c r="R5834" s="5">
        <v>168842.2</v>
      </c>
      <c r="S5834" s="5">
        <v>168842.2</v>
      </c>
      <c r="T5834" s="5">
        <v>337684.4</v>
      </c>
    </row>
    <row r="5835" spans="1:20" x14ac:dyDescent="0.25">
      <c r="A5835">
        <v>584</v>
      </c>
      <c r="B5835" t="str">
        <f t="shared" si="391"/>
        <v>584, 2019</v>
      </c>
      <c r="C5835" t="s">
        <v>607</v>
      </c>
      <c r="D5835" t="s">
        <v>24</v>
      </c>
      <c r="E5835" t="s">
        <v>10</v>
      </c>
      <c r="F5835">
        <v>2019</v>
      </c>
      <c r="G5835" s="6">
        <v>2894.2</v>
      </c>
      <c r="H5835" s="1">
        <f t="shared" si="392"/>
        <v>2894200000</v>
      </c>
      <c r="I5835" s="4">
        <v>8.3000000000000007</v>
      </c>
      <c r="J5835" s="6">
        <v>4200</v>
      </c>
      <c r="K5835" s="1">
        <f t="shared" si="393"/>
        <v>4200000000</v>
      </c>
      <c r="L5835" s="4">
        <v>15.3</v>
      </c>
      <c r="M5835" s="4">
        <v>58.5</v>
      </c>
      <c r="N5835" t="str">
        <f t="shared" si="394"/>
        <v>Medium Score</v>
      </c>
      <c r="O5835" s="4">
        <v>76.900000000000006</v>
      </c>
      <c r="P5835" s="4">
        <v>35.6</v>
      </c>
      <c r="Q5835" s="4">
        <v>62.9</v>
      </c>
      <c r="R5835" s="5">
        <v>191603.8</v>
      </c>
      <c r="S5835" s="5">
        <v>191603.8</v>
      </c>
      <c r="T5835" s="5">
        <v>383207.7</v>
      </c>
    </row>
    <row r="5836" spans="1:20" x14ac:dyDescent="0.25">
      <c r="A5836">
        <v>584</v>
      </c>
      <c r="B5836" t="str">
        <f t="shared" si="391"/>
        <v>584, 2020</v>
      </c>
      <c r="C5836" t="s">
        <v>607</v>
      </c>
      <c r="D5836" t="s">
        <v>24</v>
      </c>
      <c r="E5836" t="s">
        <v>10</v>
      </c>
      <c r="F5836">
        <v>2020</v>
      </c>
      <c r="G5836" s="6">
        <v>3099.2</v>
      </c>
      <c r="H5836" s="1">
        <f t="shared" si="392"/>
        <v>3099200000</v>
      </c>
      <c r="I5836" s="4">
        <v>12.2</v>
      </c>
      <c r="J5836" s="6">
        <v>9098</v>
      </c>
      <c r="K5836" s="1">
        <f t="shared" si="393"/>
        <v>9098000000</v>
      </c>
      <c r="L5836" s="4">
        <v>7.1</v>
      </c>
      <c r="M5836" s="4">
        <v>59.3</v>
      </c>
      <c r="N5836" t="str">
        <f t="shared" si="394"/>
        <v>Medium Score</v>
      </c>
      <c r="O5836" s="4">
        <v>76.7</v>
      </c>
      <c r="P5836" s="4">
        <v>36.200000000000003</v>
      </c>
      <c r="Q5836" s="4">
        <v>65.099999999999994</v>
      </c>
      <c r="R5836" s="5">
        <v>205464.3</v>
      </c>
      <c r="S5836" s="5">
        <v>205464.3</v>
      </c>
      <c r="T5836" s="5">
        <v>410928.6</v>
      </c>
    </row>
    <row r="5837" spans="1:20" x14ac:dyDescent="0.25">
      <c r="A5837">
        <v>584</v>
      </c>
      <c r="B5837" t="str">
        <f t="shared" si="391"/>
        <v>584, 2021</v>
      </c>
      <c r="C5837" t="s">
        <v>607</v>
      </c>
      <c r="D5837" t="s">
        <v>24</v>
      </c>
      <c r="E5837" t="s">
        <v>10</v>
      </c>
      <c r="F5837">
        <v>2021</v>
      </c>
      <c r="G5837" s="6">
        <v>3368.6</v>
      </c>
      <c r="H5837" s="1">
        <f t="shared" si="392"/>
        <v>3368600000</v>
      </c>
      <c r="I5837" s="4">
        <v>11.8</v>
      </c>
      <c r="J5837" s="6">
        <v>8718.2999999999993</v>
      </c>
      <c r="K5837" s="1">
        <f t="shared" si="393"/>
        <v>8718300000</v>
      </c>
      <c r="L5837" s="4">
        <v>8.6999999999999993</v>
      </c>
      <c r="M5837" s="4">
        <v>60.9</v>
      </c>
      <c r="N5837" t="str">
        <f t="shared" si="394"/>
        <v>Medium Score</v>
      </c>
      <c r="O5837" s="4">
        <v>77.599999999999994</v>
      </c>
      <c r="P5837" s="4">
        <v>39.200000000000003</v>
      </c>
      <c r="Q5837" s="4">
        <v>66</v>
      </c>
      <c r="R5837" s="5">
        <v>221187</v>
      </c>
      <c r="S5837" s="5">
        <v>221187</v>
      </c>
      <c r="T5837" s="5">
        <v>442373.9</v>
      </c>
    </row>
    <row r="5838" spans="1:20" x14ac:dyDescent="0.25">
      <c r="A5838">
        <v>584</v>
      </c>
      <c r="B5838" t="str">
        <f t="shared" si="391"/>
        <v>584, 2022</v>
      </c>
      <c r="C5838" t="s">
        <v>607</v>
      </c>
      <c r="D5838" t="s">
        <v>24</v>
      </c>
      <c r="E5838" t="s">
        <v>10</v>
      </c>
      <c r="F5838">
        <v>2022</v>
      </c>
      <c r="G5838" s="6">
        <v>4038</v>
      </c>
      <c r="H5838" s="1">
        <f t="shared" si="392"/>
        <v>4038000000</v>
      </c>
      <c r="I5838" s="4">
        <v>11.3</v>
      </c>
      <c r="J5838" s="6">
        <v>8944.5</v>
      </c>
      <c r="K5838" s="1">
        <f t="shared" si="393"/>
        <v>8944500000</v>
      </c>
      <c r="L5838" s="4">
        <v>19.899999999999999</v>
      </c>
      <c r="M5838" s="4">
        <v>63</v>
      </c>
      <c r="N5838" t="str">
        <f t="shared" si="394"/>
        <v>Medium Score</v>
      </c>
      <c r="O5838" s="4">
        <v>79.5</v>
      </c>
      <c r="P5838" s="4">
        <v>40.200000000000003</v>
      </c>
      <c r="Q5838" s="4">
        <v>69.3</v>
      </c>
      <c r="R5838" s="5">
        <v>259979</v>
      </c>
      <c r="S5838" s="5">
        <v>259979</v>
      </c>
      <c r="T5838" s="5">
        <v>519957.9</v>
      </c>
    </row>
    <row r="5839" spans="1:20" x14ac:dyDescent="0.25">
      <c r="A5839">
        <v>584</v>
      </c>
      <c r="B5839" t="str">
        <f t="shared" si="391"/>
        <v>584, 2023</v>
      </c>
      <c r="C5839" t="s">
        <v>607</v>
      </c>
      <c r="D5839" t="s">
        <v>24</v>
      </c>
      <c r="E5839" t="s">
        <v>10</v>
      </c>
      <c r="F5839">
        <v>2023</v>
      </c>
      <c r="G5839" s="6">
        <v>4293.3</v>
      </c>
      <c r="H5839" s="1">
        <f t="shared" si="392"/>
        <v>4293300000</v>
      </c>
      <c r="I5839" s="4">
        <v>10.1</v>
      </c>
      <c r="J5839" s="6">
        <v>6797.4</v>
      </c>
      <c r="K5839" s="1">
        <f t="shared" si="393"/>
        <v>6797400000</v>
      </c>
      <c r="L5839" s="4">
        <v>6.3</v>
      </c>
      <c r="M5839" s="4">
        <v>64.900000000000006</v>
      </c>
      <c r="N5839" t="str">
        <f t="shared" si="394"/>
        <v>Medium Score</v>
      </c>
      <c r="O5839" s="4">
        <v>83.9</v>
      </c>
      <c r="P5839" s="4">
        <v>40.200000000000003</v>
      </c>
      <c r="Q5839" s="4">
        <v>70.400000000000006</v>
      </c>
      <c r="R5839" s="5">
        <v>262977.90000000002</v>
      </c>
      <c r="S5839" s="5">
        <v>262977.90000000002</v>
      </c>
      <c r="T5839" s="5">
        <v>525955.80000000005</v>
      </c>
    </row>
    <row r="5840" spans="1:20" x14ac:dyDescent="0.25">
      <c r="A5840">
        <v>584</v>
      </c>
      <c r="B5840" t="str">
        <f t="shared" si="391"/>
        <v>584, 2024</v>
      </c>
      <c r="C5840" t="s">
        <v>607</v>
      </c>
      <c r="D5840" t="s">
        <v>24</v>
      </c>
      <c r="E5840" t="s">
        <v>10</v>
      </c>
      <c r="F5840">
        <v>2024</v>
      </c>
      <c r="G5840" s="6">
        <v>4897.8</v>
      </c>
      <c r="H5840" s="1">
        <f t="shared" si="392"/>
        <v>4897800000</v>
      </c>
      <c r="I5840" s="4">
        <v>9.1</v>
      </c>
      <c r="J5840" s="6">
        <v>6945.9</v>
      </c>
      <c r="K5840" s="1">
        <f t="shared" si="393"/>
        <v>6945900000</v>
      </c>
      <c r="L5840" s="4">
        <v>14.1</v>
      </c>
      <c r="M5840" s="4">
        <v>65.3</v>
      </c>
      <c r="N5840" t="str">
        <f t="shared" si="394"/>
        <v>Medium Score</v>
      </c>
      <c r="O5840" s="4">
        <v>80.599999999999994</v>
      </c>
      <c r="P5840" s="4">
        <v>42.9</v>
      </c>
      <c r="Q5840" s="4">
        <v>72.400000000000006</v>
      </c>
      <c r="R5840" s="5">
        <v>311477.40000000002</v>
      </c>
      <c r="S5840" s="5">
        <v>311477.40000000002</v>
      </c>
      <c r="T5840" s="5">
        <v>622954.69999999995</v>
      </c>
    </row>
    <row r="5841" spans="1:20" x14ac:dyDescent="0.25">
      <c r="A5841">
        <v>584</v>
      </c>
      <c r="B5841" t="str">
        <f t="shared" si="391"/>
        <v>584, 2025</v>
      </c>
      <c r="C5841" t="s">
        <v>607</v>
      </c>
      <c r="D5841" t="s">
        <v>24</v>
      </c>
      <c r="E5841" t="s">
        <v>10</v>
      </c>
      <c r="F5841">
        <v>2025</v>
      </c>
      <c r="G5841" s="6">
        <v>5001.3999999999996</v>
      </c>
      <c r="H5841" s="1">
        <f t="shared" si="392"/>
        <v>5001400000</v>
      </c>
      <c r="I5841" s="4">
        <v>9.3000000000000007</v>
      </c>
      <c r="J5841" s="6">
        <v>8950.4</v>
      </c>
      <c r="K5841" s="1">
        <f t="shared" si="393"/>
        <v>8950400000</v>
      </c>
      <c r="L5841" s="4">
        <v>2.1</v>
      </c>
      <c r="M5841" s="4">
        <v>66.5</v>
      </c>
      <c r="N5841" t="str">
        <f t="shared" si="394"/>
        <v>Medium Score</v>
      </c>
      <c r="O5841" s="4">
        <v>80.599999999999994</v>
      </c>
      <c r="P5841" s="4">
        <v>42.6</v>
      </c>
      <c r="Q5841" s="4">
        <v>76.2</v>
      </c>
      <c r="R5841" s="5">
        <v>318104.2</v>
      </c>
      <c r="S5841" s="5">
        <v>318104.2</v>
      </c>
      <c r="T5841" s="5">
        <v>636208.4</v>
      </c>
    </row>
    <row r="5842" spans="1:20" x14ac:dyDescent="0.25">
      <c r="A5842">
        <v>585</v>
      </c>
      <c r="B5842" t="str">
        <f t="shared" si="391"/>
        <v>585, 2016</v>
      </c>
      <c r="C5842" t="s">
        <v>608</v>
      </c>
      <c r="D5842" t="s">
        <v>31</v>
      </c>
      <c r="E5842" t="s">
        <v>12</v>
      </c>
      <c r="F5842">
        <v>2016</v>
      </c>
      <c r="G5842" s="6">
        <v>6014.4</v>
      </c>
      <c r="H5842" s="1">
        <f t="shared" si="392"/>
        <v>6014400000</v>
      </c>
      <c r="I5842" s="4">
        <v>6.2</v>
      </c>
      <c r="J5842" s="6">
        <v>4416.1000000000004</v>
      </c>
      <c r="K5842" s="1">
        <f t="shared" si="393"/>
        <v>4416100000</v>
      </c>
      <c r="L5842" s="4">
        <v>13.4</v>
      </c>
      <c r="M5842" s="4">
        <v>20.100000000000001</v>
      </c>
      <c r="N5842" t="str">
        <f t="shared" si="394"/>
        <v>Low Score</v>
      </c>
      <c r="O5842" s="4">
        <v>22.7</v>
      </c>
      <c r="P5842" s="4">
        <v>24.2</v>
      </c>
      <c r="Q5842" s="4">
        <v>13.5</v>
      </c>
      <c r="R5842" s="5">
        <v>6261569.7000000002</v>
      </c>
      <c r="S5842" s="5">
        <v>1878470.9</v>
      </c>
      <c r="T5842" s="5">
        <v>62615697</v>
      </c>
    </row>
    <row r="5843" spans="1:20" x14ac:dyDescent="0.25">
      <c r="A5843">
        <v>585</v>
      </c>
      <c r="B5843" t="str">
        <f t="shared" si="391"/>
        <v>585, 2017</v>
      </c>
      <c r="C5843" t="s">
        <v>608</v>
      </c>
      <c r="D5843" t="s">
        <v>31</v>
      </c>
      <c r="E5843" t="s">
        <v>12</v>
      </c>
      <c r="F5843">
        <v>2017</v>
      </c>
      <c r="G5843" s="6">
        <v>6080.6</v>
      </c>
      <c r="H5843" s="1">
        <f t="shared" si="392"/>
        <v>6080600000</v>
      </c>
      <c r="I5843" s="4">
        <v>12.3</v>
      </c>
      <c r="J5843" s="6">
        <v>6156.5</v>
      </c>
      <c r="K5843" s="1">
        <f t="shared" si="393"/>
        <v>6156500000</v>
      </c>
      <c r="L5843" s="4">
        <v>1.1000000000000001</v>
      </c>
      <c r="M5843" s="4">
        <v>21.9</v>
      </c>
      <c r="N5843" t="str">
        <f t="shared" si="394"/>
        <v>Low Score</v>
      </c>
      <c r="O5843" s="4">
        <v>23.3</v>
      </c>
      <c r="P5843" s="4">
        <v>26.8</v>
      </c>
      <c r="Q5843" s="4">
        <v>15.7</v>
      </c>
      <c r="R5843" s="5">
        <v>6304764.9000000004</v>
      </c>
      <c r="S5843" s="5">
        <v>1891429.5</v>
      </c>
      <c r="T5843" s="5">
        <v>63047648.600000001</v>
      </c>
    </row>
    <row r="5844" spans="1:20" x14ac:dyDescent="0.25">
      <c r="A5844">
        <v>585</v>
      </c>
      <c r="B5844" t="str">
        <f t="shared" si="391"/>
        <v>585, 2018</v>
      </c>
      <c r="C5844" t="s">
        <v>608</v>
      </c>
      <c r="D5844" t="s">
        <v>31</v>
      </c>
      <c r="E5844" t="s">
        <v>12</v>
      </c>
      <c r="F5844">
        <v>2018</v>
      </c>
      <c r="G5844" s="6">
        <v>6293.6</v>
      </c>
      <c r="H5844" s="1">
        <f t="shared" si="392"/>
        <v>6293600000</v>
      </c>
      <c r="I5844" s="4">
        <v>14.1</v>
      </c>
      <c r="J5844" s="6">
        <v>10886.4</v>
      </c>
      <c r="K5844" s="1">
        <f t="shared" si="393"/>
        <v>10886400000</v>
      </c>
      <c r="L5844" s="4">
        <v>3.5</v>
      </c>
      <c r="M5844" s="4">
        <v>22.8</v>
      </c>
      <c r="N5844" t="str">
        <f t="shared" si="394"/>
        <v>Low Score</v>
      </c>
      <c r="O5844" s="4">
        <v>25.5</v>
      </c>
      <c r="P5844" s="4">
        <v>28.8</v>
      </c>
      <c r="Q5844" s="4">
        <v>14.2</v>
      </c>
      <c r="R5844" s="5">
        <v>6429628</v>
      </c>
      <c r="S5844" s="5">
        <v>1928888.4</v>
      </c>
      <c r="T5844" s="5">
        <v>64296280.299999997</v>
      </c>
    </row>
    <row r="5845" spans="1:20" x14ac:dyDescent="0.25">
      <c r="A5845">
        <v>585</v>
      </c>
      <c r="B5845" t="str">
        <f t="shared" si="391"/>
        <v>585, 2019</v>
      </c>
      <c r="C5845" t="s">
        <v>608</v>
      </c>
      <c r="D5845" t="s">
        <v>31</v>
      </c>
      <c r="E5845" t="s">
        <v>12</v>
      </c>
      <c r="F5845">
        <v>2019</v>
      </c>
      <c r="G5845" s="6">
        <v>6754.1</v>
      </c>
      <c r="H5845" s="1">
        <f t="shared" si="392"/>
        <v>6754100000</v>
      </c>
      <c r="I5845" s="4">
        <v>11.2</v>
      </c>
      <c r="J5845" s="6">
        <v>12896.5</v>
      </c>
      <c r="K5845" s="1">
        <f t="shared" si="393"/>
        <v>12896500000</v>
      </c>
      <c r="L5845" s="4">
        <v>7.3</v>
      </c>
      <c r="M5845" s="4">
        <v>23.9</v>
      </c>
      <c r="N5845" t="str">
        <f t="shared" si="394"/>
        <v>Low Score</v>
      </c>
      <c r="O5845" s="4">
        <v>29.6</v>
      </c>
      <c r="P5845" s="4">
        <v>30.5</v>
      </c>
      <c r="Q5845" s="4">
        <v>11.7</v>
      </c>
      <c r="R5845" s="5">
        <v>6704260.0999999996</v>
      </c>
      <c r="S5845" s="5">
        <v>2011278</v>
      </c>
      <c r="T5845" s="5">
        <v>67042600.5</v>
      </c>
    </row>
    <row r="5846" spans="1:20" x14ac:dyDescent="0.25">
      <c r="A5846">
        <v>585</v>
      </c>
      <c r="B5846" t="str">
        <f t="shared" si="391"/>
        <v>585, 2020</v>
      </c>
      <c r="C5846" t="s">
        <v>608</v>
      </c>
      <c r="D5846" t="s">
        <v>31</v>
      </c>
      <c r="E5846" t="s">
        <v>12</v>
      </c>
      <c r="F5846">
        <v>2020</v>
      </c>
      <c r="G5846" s="6">
        <v>7591.3</v>
      </c>
      <c r="H5846" s="1">
        <f t="shared" si="392"/>
        <v>7591300000</v>
      </c>
      <c r="I5846" s="4">
        <v>18.899999999999999</v>
      </c>
      <c r="J5846" s="6">
        <v>15455.7</v>
      </c>
      <c r="K5846" s="1">
        <f t="shared" si="393"/>
        <v>15455700000</v>
      </c>
      <c r="L5846" s="4">
        <v>12.4</v>
      </c>
      <c r="M5846" s="4">
        <v>24.6</v>
      </c>
      <c r="N5846" t="str">
        <f t="shared" si="394"/>
        <v>Low Score</v>
      </c>
      <c r="O5846" s="4">
        <v>30.4</v>
      </c>
      <c r="P5846" s="4">
        <v>30.8</v>
      </c>
      <c r="Q5846" s="4">
        <v>12.4</v>
      </c>
      <c r="R5846" s="5">
        <v>7492306.7999999998</v>
      </c>
      <c r="S5846" s="5">
        <v>2247692</v>
      </c>
      <c r="T5846" s="5">
        <v>74923068.299999997</v>
      </c>
    </row>
    <row r="5847" spans="1:20" x14ac:dyDescent="0.25">
      <c r="A5847">
        <v>585</v>
      </c>
      <c r="B5847" t="str">
        <f t="shared" si="391"/>
        <v>585, 2021</v>
      </c>
      <c r="C5847" t="s">
        <v>608</v>
      </c>
      <c r="D5847" t="s">
        <v>31</v>
      </c>
      <c r="E5847" t="s">
        <v>12</v>
      </c>
      <c r="F5847">
        <v>2021</v>
      </c>
      <c r="G5847" s="6">
        <v>7947.2</v>
      </c>
      <c r="H5847" s="1">
        <f t="shared" si="392"/>
        <v>7947200000</v>
      </c>
      <c r="I5847" s="4">
        <v>16.2</v>
      </c>
      <c r="J5847" s="6">
        <v>19959.400000000001</v>
      </c>
      <c r="K5847" s="1">
        <f t="shared" si="393"/>
        <v>19959400000</v>
      </c>
      <c r="L5847" s="4">
        <v>4.7</v>
      </c>
      <c r="M5847" s="4">
        <v>27.8</v>
      </c>
      <c r="N5847" t="str">
        <f t="shared" si="394"/>
        <v>Low Score</v>
      </c>
      <c r="O5847" s="4">
        <v>35.200000000000003</v>
      </c>
      <c r="P5847" s="4">
        <v>33.700000000000003</v>
      </c>
      <c r="Q5847" s="4">
        <v>14.6</v>
      </c>
      <c r="R5847" s="5">
        <v>7580358.0999999996</v>
      </c>
      <c r="S5847" s="5">
        <v>2274107.4</v>
      </c>
      <c r="T5847" s="5">
        <v>75803581.099999994</v>
      </c>
    </row>
    <row r="5848" spans="1:20" x14ac:dyDescent="0.25">
      <c r="A5848">
        <v>585</v>
      </c>
      <c r="B5848" t="str">
        <f t="shared" si="391"/>
        <v>585, 2022</v>
      </c>
      <c r="C5848" t="s">
        <v>608</v>
      </c>
      <c r="D5848" t="s">
        <v>31</v>
      </c>
      <c r="E5848" t="s">
        <v>12</v>
      </c>
      <c r="F5848">
        <v>2022</v>
      </c>
      <c r="G5848" s="6">
        <v>7889</v>
      </c>
      <c r="H5848" s="1">
        <f t="shared" si="392"/>
        <v>7889000000</v>
      </c>
      <c r="I5848" s="4">
        <v>24.1</v>
      </c>
      <c r="J5848" s="6">
        <v>28212.1</v>
      </c>
      <c r="K5848" s="1">
        <f t="shared" si="393"/>
        <v>28212100000</v>
      </c>
      <c r="L5848" s="4">
        <v>-0.7</v>
      </c>
      <c r="M5848" s="4">
        <v>30.7</v>
      </c>
      <c r="N5848" t="str">
        <f t="shared" si="394"/>
        <v>Low Score</v>
      </c>
      <c r="O5848" s="4">
        <v>38.9</v>
      </c>
      <c r="P5848" s="4">
        <v>36.6</v>
      </c>
      <c r="Q5848" s="4">
        <v>16.7</v>
      </c>
      <c r="R5848" s="5">
        <v>7316140.2000000002</v>
      </c>
      <c r="S5848" s="5">
        <v>2194842.1</v>
      </c>
      <c r="T5848" s="5">
        <v>73161402.299999997</v>
      </c>
    </row>
    <row r="5849" spans="1:20" x14ac:dyDescent="0.25">
      <c r="A5849">
        <v>585</v>
      </c>
      <c r="B5849" t="str">
        <f t="shared" si="391"/>
        <v>585, 2023</v>
      </c>
      <c r="C5849" t="s">
        <v>608</v>
      </c>
      <c r="D5849" t="s">
        <v>31</v>
      </c>
      <c r="E5849" t="s">
        <v>12</v>
      </c>
      <c r="F5849">
        <v>2023</v>
      </c>
      <c r="G5849" s="6">
        <v>9464.1</v>
      </c>
      <c r="H5849" s="1">
        <f t="shared" si="392"/>
        <v>9464100000</v>
      </c>
      <c r="I5849" s="4">
        <v>26.4</v>
      </c>
      <c r="J5849" s="6">
        <v>48247.7</v>
      </c>
      <c r="K5849" s="1">
        <f t="shared" si="393"/>
        <v>48247700000</v>
      </c>
      <c r="L5849" s="4">
        <v>20</v>
      </c>
      <c r="M5849" s="4">
        <v>31.3</v>
      </c>
      <c r="N5849" t="str">
        <f t="shared" si="394"/>
        <v>Low Score</v>
      </c>
      <c r="O5849" s="4">
        <v>37.5</v>
      </c>
      <c r="P5849" s="4">
        <v>37.9</v>
      </c>
      <c r="Q5849" s="4">
        <v>18.600000000000001</v>
      </c>
      <c r="R5849" s="5">
        <v>8869417.5</v>
      </c>
      <c r="S5849" s="5">
        <v>2660825.2000000002</v>
      </c>
      <c r="T5849" s="5">
        <v>88694174.799999997</v>
      </c>
    </row>
    <row r="5850" spans="1:20" x14ac:dyDescent="0.25">
      <c r="A5850">
        <v>585</v>
      </c>
      <c r="B5850" t="str">
        <f t="shared" si="391"/>
        <v>585, 2024</v>
      </c>
      <c r="C5850" t="s">
        <v>608</v>
      </c>
      <c r="D5850" t="s">
        <v>31</v>
      </c>
      <c r="E5850" t="s">
        <v>12</v>
      </c>
      <c r="F5850">
        <v>2024</v>
      </c>
      <c r="G5850" s="6">
        <v>11302.4</v>
      </c>
      <c r="H5850" s="1">
        <f t="shared" si="392"/>
        <v>11302400000</v>
      </c>
      <c r="I5850" s="4">
        <v>25.7</v>
      </c>
      <c r="J5850" s="6">
        <v>57107.199999999997</v>
      </c>
      <c r="K5850" s="1">
        <f t="shared" si="393"/>
        <v>57107200000</v>
      </c>
      <c r="L5850" s="4">
        <v>19.399999999999999</v>
      </c>
      <c r="M5850" s="4">
        <v>32.5</v>
      </c>
      <c r="N5850" t="str">
        <f t="shared" si="394"/>
        <v>Low Score</v>
      </c>
      <c r="O5850" s="4">
        <v>39.1</v>
      </c>
      <c r="P5850" s="4">
        <v>39.4</v>
      </c>
      <c r="Q5850" s="4">
        <v>19.2</v>
      </c>
      <c r="R5850" s="5">
        <v>10472882.699999999</v>
      </c>
      <c r="S5850" s="5">
        <v>3141864.8</v>
      </c>
      <c r="T5850" s="5">
        <v>104728826.7</v>
      </c>
    </row>
    <row r="5851" spans="1:20" x14ac:dyDescent="0.25">
      <c r="A5851">
        <v>585</v>
      </c>
      <c r="B5851" t="str">
        <f t="shared" si="391"/>
        <v>585, 2025</v>
      </c>
      <c r="C5851" t="s">
        <v>608</v>
      </c>
      <c r="D5851" t="s">
        <v>31</v>
      </c>
      <c r="E5851" t="s">
        <v>12</v>
      </c>
      <c r="F5851">
        <v>2025</v>
      </c>
      <c r="G5851" s="6">
        <v>12717</v>
      </c>
      <c r="H5851" s="1">
        <f t="shared" si="392"/>
        <v>12717000000</v>
      </c>
      <c r="I5851" s="4">
        <v>27.4</v>
      </c>
      <c r="J5851" s="6">
        <v>41446.699999999997</v>
      </c>
      <c r="K5851" s="1">
        <f t="shared" si="393"/>
        <v>41446700000</v>
      </c>
      <c r="L5851" s="4">
        <v>12.5</v>
      </c>
      <c r="M5851" s="4">
        <v>32.1</v>
      </c>
      <c r="N5851" t="str">
        <f t="shared" si="394"/>
        <v>Low Score</v>
      </c>
      <c r="O5851" s="4">
        <v>41.2</v>
      </c>
      <c r="P5851" s="4">
        <v>37.4</v>
      </c>
      <c r="Q5851" s="4">
        <v>17.7</v>
      </c>
      <c r="R5851" s="5">
        <v>11594028.5</v>
      </c>
      <c r="S5851" s="5">
        <v>3478208.5</v>
      </c>
      <c r="T5851" s="5">
        <v>115940284.59999999</v>
      </c>
    </row>
    <row r="5852" spans="1:20" x14ac:dyDescent="0.25">
      <c r="A5852">
        <v>586</v>
      </c>
      <c r="B5852" t="str">
        <f t="shared" si="391"/>
        <v>586, 2016</v>
      </c>
      <c r="C5852" t="s">
        <v>609</v>
      </c>
      <c r="D5852" t="s">
        <v>14</v>
      </c>
      <c r="E5852" t="s">
        <v>17</v>
      </c>
      <c r="F5852">
        <v>2016</v>
      </c>
      <c r="G5852" s="6">
        <v>682.8</v>
      </c>
      <c r="H5852" s="1">
        <f t="shared" si="392"/>
        <v>682800000</v>
      </c>
      <c r="I5852" s="4">
        <v>6.1</v>
      </c>
      <c r="J5852" s="6">
        <v>355.5</v>
      </c>
      <c r="K5852" s="1">
        <f t="shared" si="393"/>
        <v>355500000</v>
      </c>
      <c r="L5852" s="4">
        <v>-14</v>
      </c>
      <c r="M5852" s="4">
        <v>36.700000000000003</v>
      </c>
      <c r="N5852" t="str">
        <f t="shared" si="394"/>
        <v>Low Score</v>
      </c>
      <c r="O5852" s="4">
        <v>54</v>
      </c>
      <c r="P5852" s="4">
        <v>29.3</v>
      </c>
      <c r="Q5852" s="4">
        <v>26.9</v>
      </c>
      <c r="R5852" s="5">
        <v>336791.7</v>
      </c>
      <c r="S5852" s="5">
        <v>56131.9</v>
      </c>
      <c r="T5852" s="5">
        <v>1122638.8999999999</v>
      </c>
    </row>
    <row r="5853" spans="1:20" x14ac:dyDescent="0.25">
      <c r="A5853">
        <v>586</v>
      </c>
      <c r="B5853" t="str">
        <f t="shared" si="391"/>
        <v>586, 2017</v>
      </c>
      <c r="C5853" t="s">
        <v>609</v>
      </c>
      <c r="D5853" t="s">
        <v>14</v>
      </c>
      <c r="E5853" t="s">
        <v>17</v>
      </c>
      <c r="F5853">
        <v>2017</v>
      </c>
      <c r="G5853" s="6">
        <v>726.9</v>
      </c>
      <c r="H5853" s="1">
        <f t="shared" si="392"/>
        <v>726900000</v>
      </c>
      <c r="I5853" s="4">
        <v>2.8</v>
      </c>
      <c r="J5853" s="6">
        <v>301.7</v>
      </c>
      <c r="K5853" s="1">
        <f t="shared" si="393"/>
        <v>301700000</v>
      </c>
      <c r="L5853" s="4">
        <v>6.5</v>
      </c>
      <c r="M5853" s="4">
        <v>38.200000000000003</v>
      </c>
      <c r="N5853" t="str">
        <f t="shared" si="394"/>
        <v>Low Score</v>
      </c>
      <c r="O5853" s="4">
        <v>56</v>
      </c>
      <c r="P5853" s="4">
        <v>30.3</v>
      </c>
      <c r="Q5853" s="4">
        <v>28.4</v>
      </c>
      <c r="R5853" s="5">
        <v>352545</v>
      </c>
      <c r="S5853" s="5">
        <v>58757.5</v>
      </c>
      <c r="T5853" s="5">
        <v>1175149.8999999999</v>
      </c>
    </row>
    <row r="5854" spans="1:20" x14ac:dyDescent="0.25">
      <c r="A5854">
        <v>586</v>
      </c>
      <c r="B5854" t="str">
        <f t="shared" si="391"/>
        <v>586, 2018</v>
      </c>
      <c r="C5854" t="s">
        <v>609</v>
      </c>
      <c r="D5854" t="s">
        <v>14</v>
      </c>
      <c r="E5854" t="s">
        <v>17</v>
      </c>
      <c r="F5854">
        <v>2018</v>
      </c>
      <c r="G5854" s="6">
        <v>749</v>
      </c>
      <c r="H5854" s="1">
        <f t="shared" si="392"/>
        <v>749000000</v>
      </c>
      <c r="I5854" s="4">
        <v>-4.7</v>
      </c>
      <c r="J5854" s="6">
        <v>1064.2</v>
      </c>
      <c r="K5854" s="1">
        <f t="shared" si="393"/>
        <v>1064200000</v>
      </c>
      <c r="L5854" s="4">
        <v>3</v>
      </c>
      <c r="M5854" s="4">
        <v>39.299999999999997</v>
      </c>
      <c r="N5854" t="str">
        <f t="shared" si="394"/>
        <v>Low Score</v>
      </c>
      <c r="O5854" s="4">
        <v>54.7</v>
      </c>
      <c r="P5854" s="4">
        <v>30</v>
      </c>
      <c r="Q5854" s="4">
        <v>33.200000000000003</v>
      </c>
      <c r="R5854" s="5">
        <v>367099.8</v>
      </c>
      <c r="S5854" s="5">
        <v>61183.3</v>
      </c>
      <c r="T5854" s="5">
        <v>1223665.8999999999</v>
      </c>
    </row>
    <row r="5855" spans="1:20" x14ac:dyDescent="0.25">
      <c r="A5855">
        <v>586</v>
      </c>
      <c r="B5855" t="str">
        <f t="shared" si="391"/>
        <v>586, 2019</v>
      </c>
      <c r="C5855" t="s">
        <v>609</v>
      </c>
      <c r="D5855" t="s">
        <v>14</v>
      </c>
      <c r="E5855" t="s">
        <v>17</v>
      </c>
      <c r="F5855">
        <v>2019</v>
      </c>
      <c r="G5855" s="6">
        <v>772.5</v>
      </c>
      <c r="H5855" s="1">
        <f t="shared" si="392"/>
        <v>772500000</v>
      </c>
      <c r="I5855" s="4">
        <v>-7.7</v>
      </c>
      <c r="J5855" s="6">
        <v>966.8</v>
      </c>
      <c r="K5855" s="1">
        <f t="shared" si="393"/>
        <v>966800000</v>
      </c>
      <c r="L5855" s="4">
        <v>3.1</v>
      </c>
      <c r="M5855" s="4">
        <v>39.700000000000003</v>
      </c>
      <c r="N5855" t="str">
        <f t="shared" si="394"/>
        <v>Low Score</v>
      </c>
      <c r="O5855" s="4">
        <v>57</v>
      </c>
      <c r="P5855" s="4">
        <v>29.2</v>
      </c>
      <c r="Q5855" s="4">
        <v>32.700000000000003</v>
      </c>
      <c r="R5855" s="5">
        <v>371293.2</v>
      </c>
      <c r="S5855" s="5">
        <v>61882.2</v>
      </c>
      <c r="T5855" s="5">
        <v>1237643.8999999999</v>
      </c>
    </row>
    <row r="5856" spans="1:20" x14ac:dyDescent="0.25">
      <c r="A5856">
        <v>586</v>
      </c>
      <c r="B5856" t="str">
        <f t="shared" si="391"/>
        <v>586, 2020</v>
      </c>
      <c r="C5856" t="s">
        <v>609</v>
      </c>
      <c r="D5856" t="s">
        <v>14</v>
      </c>
      <c r="E5856" t="s">
        <v>17</v>
      </c>
      <c r="F5856">
        <v>2020</v>
      </c>
      <c r="G5856" s="6">
        <v>792.6</v>
      </c>
      <c r="H5856" s="1">
        <f t="shared" si="392"/>
        <v>792600000</v>
      </c>
      <c r="I5856" s="4">
        <v>-10.1</v>
      </c>
      <c r="J5856" s="6">
        <v>2590.9</v>
      </c>
      <c r="K5856" s="1">
        <f t="shared" si="393"/>
        <v>2590900000</v>
      </c>
      <c r="L5856" s="4">
        <v>2.6</v>
      </c>
      <c r="M5856" s="4">
        <v>40.6</v>
      </c>
      <c r="N5856" t="str">
        <f t="shared" si="394"/>
        <v>Medium Score</v>
      </c>
      <c r="O5856" s="4">
        <v>58.1</v>
      </c>
      <c r="P5856" s="4">
        <v>30.3</v>
      </c>
      <c r="Q5856" s="4">
        <v>33.5</v>
      </c>
      <c r="R5856" s="5">
        <v>377165.5</v>
      </c>
      <c r="S5856" s="5">
        <v>62860.9</v>
      </c>
      <c r="T5856" s="5">
        <v>1257218.3</v>
      </c>
    </row>
    <row r="5857" spans="1:20" x14ac:dyDescent="0.25">
      <c r="A5857">
        <v>586</v>
      </c>
      <c r="B5857" t="str">
        <f t="shared" si="391"/>
        <v>586, 2021</v>
      </c>
      <c r="C5857" t="s">
        <v>609</v>
      </c>
      <c r="D5857" t="s">
        <v>14</v>
      </c>
      <c r="E5857" t="s">
        <v>17</v>
      </c>
      <c r="F5857">
        <v>2021</v>
      </c>
      <c r="G5857" s="6">
        <v>770.6</v>
      </c>
      <c r="H5857" s="1">
        <f t="shared" si="392"/>
        <v>770600000</v>
      </c>
      <c r="I5857" s="4">
        <v>-12.7</v>
      </c>
      <c r="J5857" s="6">
        <v>2510.9</v>
      </c>
      <c r="K5857" s="1">
        <f t="shared" si="393"/>
        <v>2510900000</v>
      </c>
      <c r="L5857" s="4">
        <v>-2.8</v>
      </c>
      <c r="M5857" s="4">
        <v>40.4</v>
      </c>
      <c r="N5857" t="str">
        <f t="shared" si="394"/>
        <v>Medium Score</v>
      </c>
      <c r="O5857" s="4">
        <v>58.5</v>
      </c>
      <c r="P5857" s="4">
        <v>30.9</v>
      </c>
      <c r="Q5857" s="4">
        <v>31.8</v>
      </c>
      <c r="R5857" s="5">
        <v>365524.6</v>
      </c>
      <c r="S5857" s="5">
        <v>60920.800000000003</v>
      </c>
      <c r="T5857" s="5">
        <v>1218415.3</v>
      </c>
    </row>
    <row r="5858" spans="1:20" x14ac:dyDescent="0.25">
      <c r="A5858">
        <v>586</v>
      </c>
      <c r="B5858" t="str">
        <f t="shared" si="391"/>
        <v>586, 2022</v>
      </c>
      <c r="C5858" t="s">
        <v>609</v>
      </c>
      <c r="D5858" t="s">
        <v>14</v>
      </c>
      <c r="E5858" t="s">
        <v>17</v>
      </c>
      <c r="F5858">
        <v>2022</v>
      </c>
      <c r="G5858" s="6">
        <v>793.7</v>
      </c>
      <c r="H5858" s="1">
        <f t="shared" si="392"/>
        <v>793700000</v>
      </c>
      <c r="I5858" s="4">
        <v>-10.4</v>
      </c>
      <c r="J5858" s="6">
        <v>2102.3000000000002</v>
      </c>
      <c r="K5858" s="1">
        <f t="shared" si="393"/>
        <v>2102300000.0000002</v>
      </c>
      <c r="L5858" s="4">
        <v>3</v>
      </c>
      <c r="M5858" s="4">
        <v>40.5</v>
      </c>
      <c r="N5858" t="str">
        <f t="shared" si="394"/>
        <v>Medium Score</v>
      </c>
      <c r="O5858" s="4">
        <v>60.1</v>
      </c>
      <c r="P5858" s="4">
        <v>29.8</v>
      </c>
      <c r="Q5858" s="4">
        <v>31.6</v>
      </c>
      <c r="R5858" s="5">
        <v>371187.4</v>
      </c>
      <c r="S5858" s="5">
        <v>61864.6</v>
      </c>
      <c r="T5858" s="5">
        <v>1237291.3</v>
      </c>
    </row>
    <row r="5859" spans="1:20" x14ac:dyDescent="0.25">
      <c r="A5859">
        <v>586</v>
      </c>
      <c r="B5859" t="str">
        <f t="shared" si="391"/>
        <v>586, 2023</v>
      </c>
      <c r="C5859" t="s">
        <v>609</v>
      </c>
      <c r="D5859" t="s">
        <v>14</v>
      </c>
      <c r="E5859" t="s">
        <v>17</v>
      </c>
      <c r="F5859">
        <v>2023</v>
      </c>
      <c r="G5859" s="6">
        <v>796.3</v>
      </c>
      <c r="H5859" s="1">
        <f t="shared" si="392"/>
        <v>796300000</v>
      </c>
      <c r="I5859" s="4">
        <v>-10.9</v>
      </c>
      <c r="J5859" s="6">
        <v>3408.9</v>
      </c>
      <c r="K5859" s="1">
        <f t="shared" si="393"/>
        <v>3408900000</v>
      </c>
      <c r="L5859" s="4">
        <v>0.3</v>
      </c>
      <c r="M5859" s="4">
        <v>40.9</v>
      </c>
      <c r="N5859" t="str">
        <f t="shared" si="394"/>
        <v>Medium Score</v>
      </c>
      <c r="O5859" s="4">
        <v>61.5</v>
      </c>
      <c r="P5859" s="4">
        <v>28.3</v>
      </c>
      <c r="Q5859" s="4">
        <v>32.799999999999997</v>
      </c>
      <c r="R5859" s="5">
        <v>367658.7</v>
      </c>
      <c r="S5859" s="5">
        <v>61276.4</v>
      </c>
      <c r="T5859" s="5">
        <v>1225528.8999999999</v>
      </c>
    </row>
    <row r="5860" spans="1:20" x14ac:dyDescent="0.25">
      <c r="A5860">
        <v>586</v>
      </c>
      <c r="B5860" t="str">
        <f t="shared" si="391"/>
        <v>586, 2024</v>
      </c>
      <c r="C5860" t="s">
        <v>609</v>
      </c>
      <c r="D5860" t="s">
        <v>14</v>
      </c>
      <c r="E5860" t="s">
        <v>17</v>
      </c>
      <c r="F5860">
        <v>2024</v>
      </c>
      <c r="G5860" s="6">
        <v>878.7</v>
      </c>
      <c r="H5860" s="1">
        <f t="shared" si="392"/>
        <v>878700000</v>
      </c>
      <c r="I5860" s="4">
        <v>-13.4</v>
      </c>
      <c r="J5860" s="6">
        <v>3322.5</v>
      </c>
      <c r="K5860" s="1">
        <f t="shared" si="393"/>
        <v>3322500000</v>
      </c>
      <c r="L5860" s="4">
        <v>10.3</v>
      </c>
      <c r="M5860" s="4">
        <v>44.7</v>
      </c>
      <c r="N5860" t="str">
        <f t="shared" si="394"/>
        <v>Medium Score</v>
      </c>
      <c r="O5860" s="4">
        <v>65.099999999999994</v>
      </c>
      <c r="P5860" s="4">
        <v>30.7</v>
      </c>
      <c r="Q5860" s="4">
        <v>38.200000000000003</v>
      </c>
      <c r="R5860" s="5">
        <v>392468.5</v>
      </c>
      <c r="S5860" s="5">
        <v>65411.4</v>
      </c>
      <c r="T5860" s="5">
        <v>1308228.3</v>
      </c>
    </row>
    <row r="5861" spans="1:20" x14ac:dyDescent="0.25">
      <c r="A5861">
        <v>586</v>
      </c>
      <c r="B5861" t="str">
        <f t="shared" si="391"/>
        <v>586, 2025</v>
      </c>
      <c r="C5861" t="s">
        <v>609</v>
      </c>
      <c r="D5861" t="s">
        <v>14</v>
      </c>
      <c r="E5861" t="s">
        <v>17</v>
      </c>
      <c r="F5861">
        <v>2025</v>
      </c>
      <c r="G5861" s="6">
        <v>988.1</v>
      </c>
      <c r="H5861" s="1">
        <f t="shared" si="392"/>
        <v>988100000</v>
      </c>
      <c r="I5861" s="4">
        <v>-16</v>
      </c>
      <c r="J5861" s="6">
        <v>1251</v>
      </c>
      <c r="K5861" s="1">
        <f t="shared" si="393"/>
        <v>1251000000</v>
      </c>
      <c r="L5861" s="4">
        <v>12.5</v>
      </c>
      <c r="M5861" s="4">
        <v>46.3</v>
      </c>
      <c r="N5861" t="str">
        <f t="shared" si="394"/>
        <v>Medium Score</v>
      </c>
      <c r="O5861" s="4">
        <v>67.599999999999994</v>
      </c>
      <c r="P5861" s="4">
        <v>31.9</v>
      </c>
      <c r="Q5861" s="4">
        <v>39.299999999999997</v>
      </c>
      <c r="R5861" s="5">
        <v>431036.1</v>
      </c>
      <c r="S5861" s="5">
        <v>71839.3</v>
      </c>
      <c r="T5861" s="5">
        <v>1436787</v>
      </c>
    </row>
    <row r="5862" spans="1:20" x14ac:dyDescent="0.25">
      <c r="A5862">
        <v>587</v>
      </c>
      <c r="B5862" t="str">
        <f t="shared" si="391"/>
        <v>587, 2016</v>
      </c>
      <c r="C5862" t="s">
        <v>610</v>
      </c>
      <c r="D5862" t="s">
        <v>24</v>
      </c>
      <c r="E5862" t="s">
        <v>28</v>
      </c>
      <c r="F5862">
        <v>2016</v>
      </c>
      <c r="G5862" s="6">
        <v>2273.4</v>
      </c>
      <c r="H5862" s="1">
        <f t="shared" si="392"/>
        <v>2273400000</v>
      </c>
      <c r="I5862" s="4">
        <v>12.8</v>
      </c>
      <c r="J5862" s="6">
        <v>3672.7</v>
      </c>
      <c r="K5862" s="1">
        <f t="shared" si="393"/>
        <v>3672700000</v>
      </c>
      <c r="L5862" s="4">
        <v>17.2</v>
      </c>
      <c r="M5862" s="4">
        <v>60.9</v>
      </c>
      <c r="N5862" t="str">
        <f t="shared" si="394"/>
        <v>Medium Score</v>
      </c>
      <c r="O5862" s="4">
        <v>72.5</v>
      </c>
      <c r="P5862" s="4">
        <v>26.2</v>
      </c>
      <c r="Q5862" s="4">
        <v>83.9</v>
      </c>
      <c r="R5862" s="5">
        <v>157414.29999999999</v>
      </c>
      <c r="S5862" s="5">
        <v>157414.29999999999</v>
      </c>
      <c r="T5862" s="5">
        <v>314828.59999999998</v>
      </c>
    </row>
    <row r="5863" spans="1:20" x14ac:dyDescent="0.25">
      <c r="A5863">
        <v>587</v>
      </c>
      <c r="B5863" t="str">
        <f t="shared" si="391"/>
        <v>587, 2017</v>
      </c>
      <c r="C5863" t="s">
        <v>610</v>
      </c>
      <c r="D5863" t="s">
        <v>24</v>
      </c>
      <c r="E5863" t="s">
        <v>28</v>
      </c>
      <c r="F5863">
        <v>2017</v>
      </c>
      <c r="G5863" s="6">
        <v>2700</v>
      </c>
      <c r="H5863" s="1">
        <f t="shared" si="392"/>
        <v>2700000000</v>
      </c>
      <c r="I5863" s="4">
        <v>15.2</v>
      </c>
      <c r="J5863" s="6">
        <v>6232.7</v>
      </c>
      <c r="K5863" s="1">
        <f t="shared" si="393"/>
        <v>6232700000</v>
      </c>
      <c r="L5863" s="4">
        <v>18.8</v>
      </c>
      <c r="M5863" s="4">
        <v>61</v>
      </c>
      <c r="N5863" t="str">
        <f t="shared" si="394"/>
        <v>Medium Score</v>
      </c>
      <c r="O5863" s="4">
        <v>73.400000000000006</v>
      </c>
      <c r="P5863" s="4">
        <v>27.5</v>
      </c>
      <c r="Q5863" s="4">
        <v>82</v>
      </c>
      <c r="R5863" s="5">
        <v>185293.2</v>
      </c>
      <c r="S5863" s="5">
        <v>185293.2</v>
      </c>
      <c r="T5863" s="5">
        <v>370586.4</v>
      </c>
    </row>
    <row r="5864" spans="1:20" x14ac:dyDescent="0.25">
      <c r="A5864">
        <v>587</v>
      </c>
      <c r="B5864" t="str">
        <f t="shared" si="391"/>
        <v>587, 2018</v>
      </c>
      <c r="C5864" t="s">
        <v>610</v>
      </c>
      <c r="D5864" t="s">
        <v>24</v>
      </c>
      <c r="E5864" t="s">
        <v>28</v>
      </c>
      <c r="F5864">
        <v>2018</v>
      </c>
      <c r="G5864" s="6">
        <v>2558.6999999999998</v>
      </c>
      <c r="H5864" s="1">
        <f t="shared" si="392"/>
        <v>2558700000</v>
      </c>
      <c r="I5864" s="4">
        <v>18.3</v>
      </c>
      <c r="J5864" s="6">
        <v>7697.3</v>
      </c>
      <c r="K5864" s="1">
        <f t="shared" si="393"/>
        <v>7697300000</v>
      </c>
      <c r="L5864" s="4">
        <v>-5.2</v>
      </c>
      <c r="M5864" s="4">
        <v>62.2</v>
      </c>
      <c r="N5864" t="str">
        <f t="shared" si="394"/>
        <v>Medium Score</v>
      </c>
      <c r="O5864" s="4">
        <v>74.099999999999994</v>
      </c>
      <c r="P5864" s="4">
        <v>28.7</v>
      </c>
      <c r="Q5864" s="4">
        <v>83.9</v>
      </c>
      <c r="R5864" s="5">
        <v>174295.8</v>
      </c>
      <c r="S5864" s="5">
        <v>174295.8</v>
      </c>
      <c r="T5864" s="5">
        <v>348591.6</v>
      </c>
    </row>
    <row r="5865" spans="1:20" x14ac:dyDescent="0.25">
      <c r="A5865">
        <v>587</v>
      </c>
      <c r="B5865" t="str">
        <f t="shared" si="391"/>
        <v>587, 2019</v>
      </c>
      <c r="C5865" t="s">
        <v>610</v>
      </c>
      <c r="D5865" t="s">
        <v>24</v>
      </c>
      <c r="E5865" t="s">
        <v>28</v>
      </c>
      <c r="F5865">
        <v>2019</v>
      </c>
      <c r="G5865" s="6">
        <v>2835</v>
      </c>
      <c r="H5865" s="1">
        <f t="shared" si="392"/>
        <v>2835000000</v>
      </c>
      <c r="I5865" s="4">
        <v>18.600000000000001</v>
      </c>
      <c r="J5865" s="6">
        <v>8549.6</v>
      </c>
      <c r="K5865" s="1">
        <f t="shared" si="393"/>
        <v>8549600000</v>
      </c>
      <c r="L5865" s="4">
        <v>10.8</v>
      </c>
      <c r="M5865" s="4">
        <v>62.8</v>
      </c>
      <c r="N5865" t="str">
        <f t="shared" si="394"/>
        <v>Medium Score</v>
      </c>
      <c r="O5865" s="4">
        <v>75</v>
      </c>
      <c r="P5865" s="4">
        <v>29.4</v>
      </c>
      <c r="Q5865" s="4">
        <v>84.1</v>
      </c>
      <c r="R5865" s="5">
        <v>191420.2</v>
      </c>
      <c r="S5865" s="5">
        <v>191420.2</v>
      </c>
      <c r="T5865" s="5">
        <v>382840.4</v>
      </c>
    </row>
    <row r="5866" spans="1:20" x14ac:dyDescent="0.25">
      <c r="A5866">
        <v>587</v>
      </c>
      <c r="B5866" t="str">
        <f t="shared" si="391"/>
        <v>587, 2020</v>
      </c>
      <c r="C5866" t="s">
        <v>610</v>
      </c>
      <c r="D5866" t="s">
        <v>24</v>
      </c>
      <c r="E5866" t="s">
        <v>28</v>
      </c>
      <c r="F5866">
        <v>2020</v>
      </c>
      <c r="G5866" s="6">
        <v>2845.2</v>
      </c>
      <c r="H5866" s="1">
        <f t="shared" si="392"/>
        <v>2845200000</v>
      </c>
      <c r="I5866" s="4">
        <v>20</v>
      </c>
      <c r="J5866" s="6">
        <v>14039.4</v>
      </c>
      <c r="K5866" s="1">
        <f t="shared" si="393"/>
        <v>14039400000</v>
      </c>
      <c r="L5866" s="4">
        <v>0.4</v>
      </c>
      <c r="M5866" s="4">
        <v>63.6</v>
      </c>
      <c r="N5866" t="str">
        <f t="shared" si="394"/>
        <v>Medium Score</v>
      </c>
      <c r="O5866" s="4">
        <v>76.8</v>
      </c>
      <c r="P5866" s="4">
        <v>27.6</v>
      </c>
      <c r="Q5866" s="4">
        <v>86.3</v>
      </c>
      <c r="R5866" s="5">
        <v>188443.8</v>
      </c>
      <c r="S5866" s="5">
        <v>188443.8</v>
      </c>
      <c r="T5866" s="5">
        <v>376887.6</v>
      </c>
    </row>
    <row r="5867" spans="1:20" x14ac:dyDescent="0.25">
      <c r="A5867">
        <v>587</v>
      </c>
      <c r="B5867" t="str">
        <f t="shared" si="391"/>
        <v>587, 2021</v>
      </c>
      <c r="C5867" t="s">
        <v>610</v>
      </c>
      <c r="D5867" t="s">
        <v>24</v>
      </c>
      <c r="E5867" t="s">
        <v>28</v>
      </c>
      <c r="F5867">
        <v>2021</v>
      </c>
      <c r="G5867" s="6">
        <v>3239.5</v>
      </c>
      <c r="H5867" s="1">
        <f t="shared" si="392"/>
        <v>3239500000</v>
      </c>
      <c r="I5867" s="4">
        <v>23.7</v>
      </c>
      <c r="J5867" s="6">
        <v>10764.3</v>
      </c>
      <c r="K5867" s="1">
        <f t="shared" si="393"/>
        <v>10764300000</v>
      </c>
      <c r="L5867" s="4">
        <v>13.9</v>
      </c>
      <c r="M5867" s="4">
        <v>63.1</v>
      </c>
      <c r="N5867" t="str">
        <f t="shared" si="394"/>
        <v>Medium Score</v>
      </c>
      <c r="O5867" s="4">
        <v>80.400000000000006</v>
      </c>
      <c r="P5867" s="4">
        <v>24.9</v>
      </c>
      <c r="Q5867" s="4">
        <v>84</v>
      </c>
      <c r="R5867" s="5">
        <v>206366.6</v>
      </c>
      <c r="S5867" s="5">
        <v>206366.6</v>
      </c>
      <c r="T5867" s="5">
        <v>412733.1</v>
      </c>
    </row>
    <row r="5868" spans="1:20" x14ac:dyDescent="0.25">
      <c r="A5868">
        <v>587</v>
      </c>
      <c r="B5868" t="str">
        <f t="shared" si="391"/>
        <v>587, 2022</v>
      </c>
      <c r="C5868" t="s">
        <v>610</v>
      </c>
      <c r="D5868" t="s">
        <v>24</v>
      </c>
      <c r="E5868" t="s">
        <v>28</v>
      </c>
      <c r="F5868">
        <v>2022</v>
      </c>
      <c r="G5868" s="6">
        <v>3451.2</v>
      </c>
      <c r="H5868" s="1">
        <f t="shared" si="392"/>
        <v>3451200000</v>
      </c>
      <c r="I5868" s="4">
        <v>20</v>
      </c>
      <c r="J5868" s="6">
        <v>15946.6</v>
      </c>
      <c r="K5868" s="1">
        <f t="shared" si="393"/>
        <v>15946600000</v>
      </c>
      <c r="L5868" s="4">
        <v>6.5</v>
      </c>
      <c r="M5868" s="4">
        <v>63.9</v>
      </c>
      <c r="N5868" t="str">
        <f t="shared" si="394"/>
        <v>Medium Score</v>
      </c>
      <c r="O5868" s="4">
        <v>80.599999999999994</v>
      </c>
      <c r="P5868" s="4">
        <v>23.5</v>
      </c>
      <c r="Q5868" s="4">
        <v>87.5</v>
      </c>
      <c r="R5868" s="5">
        <v>219334</v>
      </c>
      <c r="S5868" s="5">
        <v>219334</v>
      </c>
      <c r="T5868" s="5">
        <v>438668.1</v>
      </c>
    </row>
    <row r="5869" spans="1:20" x14ac:dyDescent="0.25">
      <c r="A5869">
        <v>587</v>
      </c>
      <c r="B5869" t="str">
        <f t="shared" si="391"/>
        <v>587, 2023</v>
      </c>
      <c r="C5869" t="s">
        <v>610</v>
      </c>
      <c r="D5869" t="s">
        <v>24</v>
      </c>
      <c r="E5869" t="s">
        <v>28</v>
      </c>
      <c r="F5869">
        <v>2023</v>
      </c>
      <c r="G5869" s="6">
        <v>3776.3</v>
      </c>
      <c r="H5869" s="1">
        <f t="shared" si="392"/>
        <v>3776300000</v>
      </c>
      <c r="I5869" s="4">
        <v>21.4</v>
      </c>
      <c r="J5869" s="6">
        <v>15043</v>
      </c>
      <c r="K5869" s="1">
        <f t="shared" si="393"/>
        <v>15043000000</v>
      </c>
      <c r="L5869" s="4">
        <v>9.4</v>
      </c>
      <c r="M5869" s="4">
        <v>63.4</v>
      </c>
      <c r="N5869" t="str">
        <f t="shared" si="394"/>
        <v>Medium Score</v>
      </c>
      <c r="O5869" s="4">
        <v>79.5</v>
      </c>
      <c r="P5869" s="4">
        <v>24</v>
      </c>
      <c r="Q5869" s="4">
        <v>86.5</v>
      </c>
      <c r="R5869" s="5">
        <v>242933.5</v>
      </c>
      <c r="S5869" s="5">
        <v>242933.5</v>
      </c>
      <c r="T5869" s="5">
        <v>485867</v>
      </c>
    </row>
    <row r="5870" spans="1:20" x14ac:dyDescent="0.25">
      <c r="A5870">
        <v>587</v>
      </c>
      <c r="B5870" t="str">
        <f t="shared" si="391"/>
        <v>587, 2024</v>
      </c>
      <c r="C5870" t="s">
        <v>610</v>
      </c>
      <c r="D5870" t="s">
        <v>24</v>
      </c>
      <c r="E5870" t="s">
        <v>28</v>
      </c>
      <c r="F5870">
        <v>2024</v>
      </c>
      <c r="G5870" s="6">
        <v>4132.8</v>
      </c>
      <c r="H5870" s="1">
        <f t="shared" si="392"/>
        <v>4132800000</v>
      </c>
      <c r="I5870" s="4">
        <v>22.6</v>
      </c>
      <c r="J5870" s="6">
        <v>13580.9</v>
      </c>
      <c r="K5870" s="1">
        <f t="shared" si="393"/>
        <v>13580900000</v>
      </c>
      <c r="L5870" s="4">
        <v>9.4</v>
      </c>
      <c r="M5870" s="4">
        <v>63.5</v>
      </c>
      <c r="N5870" t="str">
        <f t="shared" si="394"/>
        <v>Medium Score</v>
      </c>
      <c r="O5870" s="4">
        <v>79.400000000000006</v>
      </c>
      <c r="P5870" s="4">
        <v>25</v>
      </c>
      <c r="Q5870" s="4">
        <v>86</v>
      </c>
      <c r="R5870" s="5">
        <v>266162.59999999998</v>
      </c>
      <c r="S5870" s="5">
        <v>266162.59999999998</v>
      </c>
      <c r="T5870" s="5">
        <v>532325.19999999995</v>
      </c>
    </row>
    <row r="5871" spans="1:20" x14ac:dyDescent="0.25">
      <c r="A5871">
        <v>587</v>
      </c>
      <c r="B5871" t="str">
        <f t="shared" si="391"/>
        <v>587, 2025</v>
      </c>
      <c r="C5871" t="s">
        <v>610</v>
      </c>
      <c r="D5871" t="s">
        <v>24</v>
      </c>
      <c r="E5871" t="s">
        <v>28</v>
      </c>
      <c r="F5871">
        <v>2025</v>
      </c>
      <c r="G5871" s="6">
        <v>4663.1000000000004</v>
      </c>
      <c r="H5871" s="1">
        <f t="shared" si="392"/>
        <v>4663100000</v>
      </c>
      <c r="I5871" s="4">
        <v>25.9</v>
      </c>
      <c r="J5871" s="6">
        <v>28688.9</v>
      </c>
      <c r="K5871" s="1">
        <f t="shared" si="393"/>
        <v>28688900000</v>
      </c>
      <c r="L5871" s="4">
        <v>12.8</v>
      </c>
      <c r="M5871" s="4">
        <v>64.5</v>
      </c>
      <c r="N5871" t="str">
        <f t="shared" si="394"/>
        <v>Medium Score</v>
      </c>
      <c r="O5871" s="4">
        <v>80.8</v>
      </c>
      <c r="P5871" s="4">
        <v>27.9</v>
      </c>
      <c r="Q5871" s="4">
        <v>84.8</v>
      </c>
      <c r="R5871" s="5">
        <v>295904.3</v>
      </c>
      <c r="S5871" s="5">
        <v>295904.3</v>
      </c>
      <c r="T5871" s="5">
        <v>591808.6</v>
      </c>
    </row>
    <row r="5872" spans="1:20" x14ac:dyDescent="0.25">
      <c r="A5872">
        <v>588</v>
      </c>
      <c r="B5872" t="str">
        <f t="shared" si="391"/>
        <v>588, 2016</v>
      </c>
      <c r="C5872" t="s">
        <v>611</v>
      </c>
      <c r="D5872" t="s">
        <v>31</v>
      </c>
      <c r="E5872" t="s">
        <v>17</v>
      </c>
      <c r="F5872">
        <v>2016</v>
      </c>
      <c r="G5872" s="6">
        <v>13452.2</v>
      </c>
      <c r="H5872" s="1">
        <f t="shared" si="392"/>
        <v>13452200000</v>
      </c>
      <c r="I5872" s="4">
        <v>6.8</v>
      </c>
      <c r="J5872" s="6">
        <v>11083.8</v>
      </c>
      <c r="K5872" s="1">
        <f t="shared" si="393"/>
        <v>11083800000</v>
      </c>
      <c r="L5872" s="4">
        <v>2.2999999999999998</v>
      </c>
      <c r="M5872" s="4">
        <v>39.799999999999997</v>
      </c>
      <c r="N5872" t="str">
        <f t="shared" si="394"/>
        <v>Low Score</v>
      </c>
      <c r="O5872" s="4">
        <v>37</v>
      </c>
      <c r="P5872" s="4">
        <v>38.799999999999997</v>
      </c>
      <c r="Q5872" s="4">
        <v>43.8</v>
      </c>
      <c r="R5872" s="5">
        <v>12662470.800000001</v>
      </c>
      <c r="S5872" s="5">
        <v>3798741.2</v>
      </c>
      <c r="T5872" s="5">
        <v>126624708.09999999</v>
      </c>
    </row>
    <row r="5873" spans="1:20" x14ac:dyDescent="0.25">
      <c r="A5873">
        <v>588</v>
      </c>
      <c r="B5873" t="str">
        <f t="shared" si="391"/>
        <v>588, 2017</v>
      </c>
      <c r="C5873" t="s">
        <v>611</v>
      </c>
      <c r="D5873" t="s">
        <v>31</v>
      </c>
      <c r="E5873" t="s">
        <v>17</v>
      </c>
      <c r="F5873">
        <v>2017</v>
      </c>
      <c r="G5873" s="6">
        <v>14878.6</v>
      </c>
      <c r="H5873" s="1">
        <f t="shared" si="392"/>
        <v>14878600000</v>
      </c>
      <c r="I5873" s="4">
        <v>7.6</v>
      </c>
      <c r="J5873" s="6">
        <v>11585.8</v>
      </c>
      <c r="K5873" s="1">
        <f t="shared" si="393"/>
        <v>11585800000</v>
      </c>
      <c r="L5873" s="4">
        <v>10.6</v>
      </c>
      <c r="M5873" s="4">
        <v>40.6</v>
      </c>
      <c r="N5873" t="str">
        <f t="shared" si="394"/>
        <v>Medium Score</v>
      </c>
      <c r="O5873" s="4">
        <v>38.700000000000003</v>
      </c>
      <c r="P5873" s="4">
        <v>39.200000000000003</v>
      </c>
      <c r="Q5873" s="4">
        <v>43.8</v>
      </c>
      <c r="R5873" s="5">
        <v>13819316.199999999</v>
      </c>
      <c r="S5873" s="5">
        <v>4145794.9</v>
      </c>
      <c r="T5873" s="5">
        <v>138193162.19999999</v>
      </c>
    </row>
    <row r="5874" spans="1:20" x14ac:dyDescent="0.25">
      <c r="A5874">
        <v>588</v>
      </c>
      <c r="B5874" t="str">
        <f t="shared" si="391"/>
        <v>588, 2018</v>
      </c>
      <c r="C5874" t="s">
        <v>611</v>
      </c>
      <c r="D5874" t="s">
        <v>31</v>
      </c>
      <c r="E5874" t="s">
        <v>17</v>
      </c>
      <c r="F5874">
        <v>2018</v>
      </c>
      <c r="G5874" s="6">
        <v>15830.4</v>
      </c>
      <c r="H5874" s="1">
        <f t="shared" si="392"/>
        <v>15830400000</v>
      </c>
      <c r="I5874" s="4">
        <v>13.4</v>
      </c>
      <c r="J5874" s="6">
        <v>19365.599999999999</v>
      </c>
      <c r="K5874" s="1">
        <f t="shared" si="393"/>
        <v>19365600000</v>
      </c>
      <c r="L5874" s="4">
        <v>6.4</v>
      </c>
      <c r="M5874" s="4">
        <v>40.5</v>
      </c>
      <c r="N5874" t="str">
        <f t="shared" si="394"/>
        <v>Medium Score</v>
      </c>
      <c r="O5874" s="4">
        <v>38.200000000000003</v>
      </c>
      <c r="P5874" s="4">
        <v>40.9</v>
      </c>
      <c r="Q5874" s="4">
        <v>42.5</v>
      </c>
      <c r="R5874" s="5">
        <v>14765879.199999999</v>
      </c>
      <c r="S5874" s="5">
        <v>4429763.8</v>
      </c>
      <c r="T5874" s="5">
        <v>147658792.19999999</v>
      </c>
    </row>
    <row r="5875" spans="1:20" x14ac:dyDescent="0.25">
      <c r="A5875">
        <v>588</v>
      </c>
      <c r="B5875" t="str">
        <f t="shared" si="391"/>
        <v>588, 2019</v>
      </c>
      <c r="C5875" t="s">
        <v>611</v>
      </c>
      <c r="D5875" t="s">
        <v>31</v>
      </c>
      <c r="E5875" t="s">
        <v>17</v>
      </c>
      <c r="F5875">
        <v>2019</v>
      </c>
      <c r="G5875" s="6">
        <v>15898.5</v>
      </c>
      <c r="H5875" s="1">
        <f t="shared" si="392"/>
        <v>15898500000</v>
      </c>
      <c r="I5875" s="4">
        <v>13</v>
      </c>
      <c r="J5875" s="6">
        <v>20593.7</v>
      </c>
      <c r="K5875" s="1">
        <f t="shared" si="393"/>
        <v>20593700000</v>
      </c>
      <c r="L5875" s="4">
        <v>0.4</v>
      </c>
      <c r="M5875" s="4">
        <v>43.6</v>
      </c>
      <c r="N5875" t="str">
        <f t="shared" si="394"/>
        <v>Medium Score</v>
      </c>
      <c r="O5875" s="4">
        <v>42.2</v>
      </c>
      <c r="P5875" s="4">
        <v>43.4</v>
      </c>
      <c r="Q5875" s="4">
        <v>45.3</v>
      </c>
      <c r="R5875" s="5">
        <v>14377161.699999999</v>
      </c>
      <c r="S5875" s="5">
        <v>4313148.5</v>
      </c>
      <c r="T5875" s="5">
        <v>143771617.19999999</v>
      </c>
    </row>
    <row r="5876" spans="1:20" x14ac:dyDescent="0.25">
      <c r="A5876">
        <v>588</v>
      </c>
      <c r="B5876" t="str">
        <f t="shared" si="391"/>
        <v>588, 2020</v>
      </c>
      <c r="C5876" t="s">
        <v>611</v>
      </c>
      <c r="D5876" t="s">
        <v>31</v>
      </c>
      <c r="E5876" t="s">
        <v>17</v>
      </c>
      <c r="F5876">
        <v>2020</v>
      </c>
      <c r="G5876" s="6">
        <v>12988</v>
      </c>
      <c r="H5876" s="1">
        <f t="shared" si="392"/>
        <v>12988000000</v>
      </c>
      <c r="I5876" s="4">
        <v>13.6</v>
      </c>
      <c r="J5876" s="6">
        <v>30963</v>
      </c>
      <c r="K5876" s="1">
        <f t="shared" si="393"/>
        <v>30963000000</v>
      </c>
      <c r="L5876" s="4">
        <v>-18.3</v>
      </c>
      <c r="M5876" s="4">
        <v>43</v>
      </c>
      <c r="N5876" t="str">
        <f t="shared" si="394"/>
        <v>Medium Score</v>
      </c>
      <c r="O5876" s="4">
        <v>44</v>
      </c>
      <c r="P5876" s="4">
        <v>45</v>
      </c>
      <c r="Q5876" s="4">
        <v>39.9</v>
      </c>
      <c r="R5876" s="5">
        <v>11580894</v>
      </c>
      <c r="S5876" s="5">
        <v>3474268.2</v>
      </c>
      <c r="T5876" s="5">
        <v>115808940.09999999</v>
      </c>
    </row>
    <row r="5877" spans="1:20" x14ac:dyDescent="0.25">
      <c r="A5877">
        <v>588</v>
      </c>
      <c r="B5877" t="str">
        <f t="shared" si="391"/>
        <v>588, 2021</v>
      </c>
      <c r="C5877" t="s">
        <v>611</v>
      </c>
      <c r="D5877" t="s">
        <v>31</v>
      </c>
      <c r="E5877" t="s">
        <v>17</v>
      </c>
      <c r="F5877">
        <v>2021</v>
      </c>
      <c r="G5877" s="6">
        <v>11795.2</v>
      </c>
      <c r="H5877" s="1">
        <f t="shared" si="392"/>
        <v>11795200000</v>
      </c>
      <c r="I5877" s="4">
        <v>15.8</v>
      </c>
      <c r="J5877" s="6">
        <v>18044.2</v>
      </c>
      <c r="K5877" s="1">
        <f t="shared" si="393"/>
        <v>18044200000</v>
      </c>
      <c r="L5877" s="4">
        <v>-9.1999999999999993</v>
      </c>
      <c r="M5877" s="4">
        <v>44.3</v>
      </c>
      <c r="N5877" t="str">
        <f t="shared" si="394"/>
        <v>Medium Score</v>
      </c>
      <c r="O5877" s="4">
        <v>46.1</v>
      </c>
      <c r="P5877" s="4">
        <v>46.4</v>
      </c>
      <c r="Q5877" s="4">
        <v>40.5</v>
      </c>
      <c r="R5877" s="5">
        <v>10350157.199999999</v>
      </c>
      <c r="S5877" s="5">
        <v>3105047.2</v>
      </c>
      <c r="T5877" s="5">
        <v>103501571.7</v>
      </c>
    </row>
    <row r="5878" spans="1:20" x14ac:dyDescent="0.25">
      <c r="A5878">
        <v>588</v>
      </c>
      <c r="B5878" t="str">
        <f t="shared" si="391"/>
        <v>588, 2022</v>
      </c>
      <c r="C5878" t="s">
        <v>611</v>
      </c>
      <c r="D5878" t="s">
        <v>31</v>
      </c>
      <c r="E5878" t="s">
        <v>17</v>
      </c>
      <c r="F5878">
        <v>2022</v>
      </c>
      <c r="G5878" s="6">
        <v>12462.7</v>
      </c>
      <c r="H5878" s="1">
        <f t="shared" si="392"/>
        <v>12462700000</v>
      </c>
      <c r="I5878" s="4">
        <v>23.5</v>
      </c>
      <c r="J5878" s="6">
        <v>44650.2</v>
      </c>
      <c r="K5878" s="1">
        <f t="shared" si="393"/>
        <v>44650200000</v>
      </c>
      <c r="L5878" s="4">
        <v>5.7</v>
      </c>
      <c r="M5878" s="4">
        <v>46.4</v>
      </c>
      <c r="N5878" t="str">
        <f t="shared" si="394"/>
        <v>Medium Score</v>
      </c>
      <c r="O5878" s="4">
        <v>49.1</v>
      </c>
      <c r="P5878" s="4">
        <v>48.8</v>
      </c>
      <c r="Q5878" s="4">
        <v>41.3</v>
      </c>
      <c r="R5878" s="5">
        <v>10670818.5</v>
      </c>
      <c r="S5878" s="5">
        <v>3201245.6</v>
      </c>
      <c r="T5878" s="5">
        <v>106708185.09999999</v>
      </c>
    </row>
    <row r="5879" spans="1:20" x14ac:dyDescent="0.25">
      <c r="A5879">
        <v>588</v>
      </c>
      <c r="B5879" t="str">
        <f t="shared" ref="B5879:B5936" si="395">CONCATENATE(A5879&amp;", "&amp;F5879)</f>
        <v>588, 2023</v>
      </c>
      <c r="C5879" t="s">
        <v>611</v>
      </c>
      <c r="D5879" t="s">
        <v>31</v>
      </c>
      <c r="E5879" t="s">
        <v>17</v>
      </c>
      <c r="F5879">
        <v>2023</v>
      </c>
      <c r="G5879" s="6">
        <v>13116.2</v>
      </c>
      <c r="H5879" s="1">
        <f t="shared" ref="H5879:H5936" si="396">G5879*1000000</f>
        <v>13116200000</v>
      </c>
      <c r="I5879" s="4">
        <v>28</v>
      </c>
      <c r="J5879" s="6">
        <v>54479.4</v>
      </c>
      <c r="K5879" s="1">
        <f t="shared" ref="K5879:K5936" si="397">J5879*1000000</f>
        <v>54479400000</v>
      </c>
      <c r="L5879" s="4">
        <v>5.2</v>
      </c>
      <c r="M5879" s="4">
        <v>47.5</v>
      </c>
      <c r="N5879" t="str">
        <f t="shared" si="394"/>
        <v>Medium Score</v>
      </c>
      <c r="O5879" s="4">
        <v>49.1</v>
      </c>
      <c r="P5879" s="4">
        <v>49.9</v>
      </c>
      <c r="Q5879" s="4">
        <v>43.5</v>
      </c>
      <c r="R5879" s="5">
        <v>11234610.300000001</v>
      </c>
      <c r="S5879" s="5">
        <v>3370383.1</v>
      </c>
      <c r="T5879" s="5">
        <v>112346103.40000001</v>
      </c>
    </row>
    <row r="5880" spans="1:20" x14ac:dyDescent="0.25">
      <c r="A5880">
        <v>588</v>
      </c>
      <c r="B5880" t="str">
        <f t="shared" si="395"/>
        <v>588, 2024</v>
      </c>
      <c r="C5880" t="s">
        <v>611</v>
      </c>
      <c r="D5880" t="s">
        <v>31</v>
      </c>
      <c r="E5880" t="s">
        <v>17</v>
      </c>
      <c r="F5880">
        <v>2024</v>
      </c>
      <c r="G5880" s="6">
        <v>13587.5</v>
      </c>
      <c r="H5880" s="1">
        <f t="shared" si="396"/>
        <v>13587500000</v>
      </c>
      <c r="I5880" s="4">
        <v>31.5</v>
      </c>
      <c r="J5880" s="6">
        <v>39295.300000000003</v>
      </c>
      <c r="K5880" s="1">
        <f t="shared" si="397"/>
        <v>39295300000</v>
      </c>
      <c r="L5880" s="4">
        <v>3.6</v>
      </c>
      <c r="M5880" s="4">
        <v>50.1</v>
      </c>
      <c r="N5880" t="str">
        <f t="shared" si="394"/>
        <v>Medium Score</v>
      </c>
      <c r="O5880" s="4">
        <v>52.5</v>
      </c>
      <c r="P5880" s="4">
        <v>51.7</v>
      </c>
      <c r="Q5880" s="4">
        <v>46.2</v>
      </c>
      <c r="R5880" s="5">
        <v>11310866.6</v>
      </c>
      <c r="S5880" s="5">
        <v>3393260</v>
      </c>
      <c r="T5880" s="5">
        <v>113108666.2</v>
      </c>
    </row>
    <row r="5881" spans="1:20" x14ac:dyDescent="0.25">
      <c r="A5881">
        <v>588</v>
      </c>
      <c r="B5881" t="str">
        <f t="shared" si="395"/>
        <v>588, 2025</v>
      </c>
      <c r="C5881" t="s">
        <v>611</v>
      </c>
      <c r="D5881" t="s">
        <v>31</v>
      </c>
      <c r="E5881" t="s">
        <v>17</v>
      </c>
      <c r="F5881">
        <v>2025</v>
      </c>
      <c r="G5881" s="6">
        <v>15231.5</v>
      </c>
      <c r="H5881" s="1">
        <f t="shared" si="396"/>
        <v>15231500000</v>
      </c>
      <c r="I5881" s="4">
        <v>28.6</v>
      </c>
      <c r="J5881" s="6">
        <v>56754.9</v>
      </c>
      <c r="K5881" s="1">
        <f t="shared" si="397"/>
        <v>56754900000</v>
      </c>
      <c r="L5881" s="4">
        <v>12.1</v>
      </c>
      <c r="M5881" s="4">
        <v>50.2</v>
      </c>
      <c r="N5881" t="str">
        <f t="shared" si="394"/>
        <v>Medium Score</v>
      </c>
      <c r="O5881" s="4">
        <v>50.4</v>
      </c>
      <c r="P5881" s="4">
        <v>52.6</v>
      </c>
      <c r="Q5881" s="4">
        <v>47.5</v>
      </c>
      <c r="R5881" s="5">
        <v>12905333.1</v>
      </c>
      <c r="S5881" s="5">
        <v>3871599.9</v>
      </c>
      <c r="T5881" s="5">
        <v>129053330.7</v>
      </c>
    </row>
    <row r="5882" spans="1:20" x14ac:dyDescent="0.25">
      <c r="A5882">
        <v>589</v>
      </c>
      <c r="B5882" t="str">
        <f t="shared" si="395"/>
        <v>589, 2016</v>
      </c>
      <c r="C5882" t="s">
        <v>612</v>
      </c>
      <c r="D5882" t="s">
        <v>19</v>
      </c>
      <c r="E5882" t="s">
        <v>28</v>
      </c>
      <c r="F5882">
        <v>2016</v>
      </c>
      <c r="G5882" s="6">
        <v>2848.9</v>
      </c>
      <c r="H5882" s="1">
        <f t="shared" si="396"/>
        <v>2848900000</v>
      </c>
      <c r="I5882" s="4">
        <v>6.4</v>
      </c>
      <c r="J5882" s="6">
        <v>2985.2</v>
      </c>
      <c r="K5882" s="1">
        <f t="shared" si="397"/>
        <v>2985200000</v>
      </c>
      <c r="L5882" s="4">
        <v>3.4</v>
      </c>
      <c r="M5882" s="4">
        <v>71.7</v>
      </c>
      <c r="N5882" t="str">
        <f t="shared" si="394"/>
        <v>High Score</v>
      </c>
      <c r="O5882" s="4">
        <v>66</v>
      </c>
      <c r="P5882" s="4">
        <v>62.8</v>
      </c>
      <c r="Q5882" s="4">
        <v>86.2</v>
      </c>
      <c r="R5882" s="5">
        <v>42060.800000000003</v>
      </c>
      <c r="S5882" s="5">
        <v>21030.400000000001</v>
      </c>
      <c r="T5882" s="5">
        <v>105151.9</v>
      </c>
    </row>
    <row r="5883" spans="1:20" x14ac:dyDescent="0.25">
      <c r="A5883">
        <v>589</v>
      </c>
      <c r="B5883" t="str">
        <f t="shared" si="395"/>
        <v>589, 2017</v>
      </c>
      <c r="C5883" t="s">
        <v>612</v>
      </c>
      <c r="D5883" t="s">
        <v>19</v>
      </c>
      <c r="E5883" t="s">
        <v>28</v>
      </c>
      <c r="F5883">
        <v>2017</v>
      </c>
      <c r="G5883" s="6">
        <v>2865.4</v>
      </c>
      <c r="H5883" s="1">
        <f t="shared" si="396"/>
        <v>2865400000</v>
      </c>
      <c r="I5883" s="4">
        <v>11</v>
      </c>
      <c r="J5883" s="6">
        <v>6170</v>
      </c>
      <c r="K5883" s="1">
        <f t="shared" si="397"/>
        <v>6170000000</v>
      </c>
      <c r="L5883" s="4">
        <v>0.6</v>
      </c>
      <c r="M5883" s="4">
        <v>72.8</v>
      </c>
      <c r="N5883" t="str">
        <f t="shared" si="394"/>
        <v>High Score</v>
      </c>
      <c r="O5883" s="4">
        <v>68.599999999999994</v>
      </c>
      <c r="P5883" s="4">
        <v>62.6</v>
      </c>
      <c r="Q5883" s="4">
        <v>87.2</v>
      </c>
      <c r="R5883" s="5">
        <v>41249.9</v>
      </c>
      <c r="S5883" s="5">
        <v>20625</v>
      </c>
      <c r="T5883" s="5">
        <v>103124.8</v>
      </c>
    </row>
    <row r="5884" spans="1:20" x14ac:dyDescent="0.25">
      <c r="A5884">
        <v>589</v>
      </c>
      <c r="B5884" t="str">
        <f t="shared" si="395"/>
        <v>589, 2018</v>
      </c>
      <c r="C5884" t="s">
        <v>612</v>
      </c>
      <c r="D5884" t="s">
        <v>19</v>
      </c>
      <c r="E5884" t="s">
        <v>28</v>
      </c>
      <c r="F5884">
        <v>2018</v>
      </c>
      <c r="G5884" s="6">
        <v>3234.8</v>
      </c>
      <c r="H5884" s="1">
        <f t="shared" si="396"/>
        <v>3234800000</v>
      </c>
      <c r="I5884" s="4">
        <v>10.4</v>
      </c>
      <c r="J5884" s="6">
        <v>5363.5</v>
      </c>
      <c r="K5884" s="1">
        <f t="shared" si="397"/>
        <v>5363500000</v>
      </c>
      <c r="L5884" s="4">
        <v>12.9</v>
      </c>
      <c r="M5884" s="4">
        <v>74.400000000000006</v>
      </c>
      <c r="N5884" t="str">
        <f t="shared" si="394"/>
        <v>High Score</v>
      </c>
      <c r="O5884" s="4">
        <v>70.8</v>
      </c>
      <c r="P5884" s="4">
        <v>61.9</v>
      </c>
      <c r="Q5884" s="4">
        <v>90.6</v>
      </c>
      <c r="R5884" s="5">
        <v>45552.3</v>
      </c>
      <c r="S5884" s="5">
        <v>22776.2</v>
      </c>
      <c r="T5884" s="5">
        <v>113880.8</v>
      </c>
    </row>
    <row r="5885" spans="1:20" x14ac:dyDescent="0.25">
      <c r="A5885">
        <v>589</v>
      </c>
      <c r="B5885" t="str">
        <f t="shared" si="395"/>
        <v>589, 2019</v>
      </c>
      <c r="C5885" t="s">
        <v>612</v>
      </c>
      <c r="D5885" t="s">
        <v>19</v>
      </c>
      <c r="E5885" t="s">
        <v>28</v>
      </c>
      <c r="F5885">
        <v>2019</v>
      </c>
      <c r="G5885" s="6">
        <v>3451.2</v>
      </c>
      <c r="H5885" s="1">
        <f t="shared" si="396"/>
        <v>3451200000</v>
      </c>
      <c r="I5885" s="4">
        <v>9.1</v>
      </c>
      <c r="J5885" s="6">
        <v>5243.5</v>
      </c>
      <c r="K5885" s="1">
        <f t="shared" si="397"/>
        <v>5243500000</v>
      </c>
      <c r="L5885" s="4">
        <v>6.7</v>
      </c>
      <c r="M5885" s="4">
        <v>77.3</v>
      </c>
      <c r="N5885" t="str">
        <f t="shared" si="394"/>
        <v>High Score</v>
      </c>
      <c r="O5885" s="4">
        <v>76.3</v>
      </c>
      <c r="P5885" s="4">
        <v>62.2</v>
      </c>
      <c r="Q5885" s="4">
        <v>93.3</v>
      </c>
      <c r="R5885" s="5">
        <v>45974.6</v>
      </c>
      <c r="S5885" s="5">
        <v>22987.3</v>
      </c>
      <c r="T5885" s="5">
        <v>114936.4</v>
      </c>
    </row>
    <row r="5886" spans="1:20" x14ac:dyDescent="0.25">
      <c r="A5886">
        <v>589</v>
      </c>
      <c r="B5886" t="str">
        <f t="shared" si="395"/>
        <v>589, 2020</v>
      </c>
      <c r="C5886" t="s">
        <v>612</v>
      </c>
      <c r="D5886" t="s">
        <v>19</v>
      </c>
      <c r="E5886" t="s">
        <v>28</v>
      </c>
      <c r="F5886">
        <v>2020</v>
      </c>
      <c r="G5886" s="6">
        <v>3634.8</v>
      </c>
      <c r="H5886" s="1">
        <f t="shared" si="396"/>
        <v>3634800000</v>
      </c>
      <c r="I5886" s="4">
        <v>8.3000000000000007</v>
      </c>
      <c r="J5886" s="6">
        <v>2730.4</v>
      </c>
      <c r="K5886" s="1">
        <f t="shared" si="397"/>
        <v>2730400000</v>
      </c>
      <c r="L5886" s="4">
        <v>5.3</v>
      </c>
      <c r="M5886" s="4">
        <v>76.099999999999994</v>
      </c>
      <c r="N5886" t="str">
        <f t="shared" si="394"/>
        <v>High Score</v>
      </c>
      <c r="O5886" s="4">
        <v>78.400000000000006</v>
      </c>
      <c r="P5886" s="4">
        <v>58.8</v>
      </c>
      <c r="Q5886" s="4">
        <v>91.2</v>
      </c>
      <c r="R5886" s="5">
        <v>47353.4</v>
      </c>
      <c r="S5886" s="5">
        <v>23676.7</v>
      </c>
      <c r="T5886" s="5">
        <v>118383.5</v>
      </c>
    </row>
    <row r="5887" spans="1:20" x14ac:dyDescent="0.25">
      <c r="A5887">
        <v>589</v>
      </c>
      <c r="B5887" t="str">
        <f t="shared" si="395"/>
        <v>589, 2021</v>
      </c>
      <c r="C5887" t="s">
        <v>612</v>
      </c>
      <c r="D5887" t="s">
        <v>19</v>
      </c>
      <c r="E5887" t="s">
        <v>28</v>
      </c>
      <c r="F5887">
        <v>2021</v>
      </c>
      <c r="G5887" s="6">
        <v>3594.9</v>
      </c>
      <c r="H5887" s="1">
        <f t="shared" si="396"/>
        <v>3594900000</v>
      </c>
      <c r="I5887" s="4">
        <v>5.3</v>
      </c>
      <c r="J5887" s="6">
        <v>2938.5</v>
      </c>
      <c r="K5887" s="1">
        <f t="shared" si="397"/>
        <v>2938500000</v>
      </c>
      <c r="L5887" s="4">
        <v>-1.1000000000000001</v>
      </c>
      <c r="M5887" s="4">
        <v>77.5</v>
      </c>
      <c r="N5887" t="str">
        <f t="shared" si="394"/>
        <v>High Score</v>
      </c>
      <c r="O5887" s="4">
        <v>77.7</v>
      </c>
      <c r="P5887" s="4">
        <v>61.6</v>
      </c>
      <c r="Q5887" s="4">
        <v>93.1</v>
      </c>
      <c r="R5887" s="5">
        <v>47162.400000000001</v>
      </c>
      <c r="S5887" s="5">
        <v>23581.200000000001</v>
      </c>
      <c r="T5887" s="5">
        <v>117906.1</v>
      </c>
    </row>
    <row r="5888" spans="1:20" x14ac:dyDescent="0.25">
      <c r="A5888">
        <v>589</v>
      </c>
      <c r="B5888" t="str">
        <f t="shared" si="395"/>
        <v>589, 2022</v>
      </c>
      <c r="C5888" t="s">
        <v>612</v>
      </c>
      <c r="D5888" t="s">
        <v>19</v>
      </c>
      <c r="E5888" t="s">
        <v>28</v>
      </c>
      <c r="F5888">
        <v>2022</v>
      </c>
      <c r="G5888" s="6">
        <v>3871.6</v>
      </c>
      <c r="H5888" s="1">
        <f t="shared" si="396"/>
        <v>3871600000</v>
      </c>
      <c r="I5888" s="4">
        <v>2.9</v>
      </c>
      <c r="J5888" s="6">
        <v>1477.6</v>
      </c>
      <c r="K5888" s="1">
        <f t="shared" si="397"/>
        <v>1477600000</v>
      </c>
      <c r="L5888" s="4">
        <v>7.7</v>
      </c>
      <c r="M5888" s="4">
        <v>78.099999999999994</v>
      </c>
      <c r="N5888" t="str">
        <f t="shared" si="394"/>
        <v>High Score</v>
      </c>
      <c r="O5888" s="4">
        <v>78.3</v>
      </c>
      <c r="P5888" s="4">
        <v>58</v>
      </c>
      <c r="Q5888" s="4">
        <v>98</v>
      </c>
      <c r="R5888" s="5">
        <v>50463.5</v>
      </c>
      <c r="S5888" s="5">
        <v>25231.7</v>
      </c>
      <c r="T5888" s="5">
        <v>126158.7</v>
      </c>
    </row>
    <row r="5889" spans="1:20" x14ac:dyDescent="0.25">
      <c r="A5889">
        <v>589</v>
      </c>
      <c r="B5889" t="str">
        <f t="shared" si="395"/>
        <v>589, 2023</v>
      </c>
      <c r="C5889" t="s">
        <v>612</v>
      </c>
      <c r="D5889" t="s">
        <v>19</v>
      </c>
      <c r="E5889" t="s">
        <v>28</v>
      </c>
      <c r="F5889">
        <v>2023</v>
      </c>
      <c r="G5889" s="6">
        <v>3982.3</v>
      </c>
      <c r="H5889" s="1">
        <f t="shared" si="396"/>
        <v>3982300000</v>
      </c>
      <c r="I5889" s="4">
        <v>7</v>
      </c>
      <c r="J5889" s="6">
        <v>5484.7</v>
      </c>
      <c r="K5889" s="1">
        <f t="shared" si="397"/>
        <v>5484700000</v>
      </c>
      <c r="L5889" s="4">
        <v>2.9</v>
      </c>
      <c r="M5889" s="4">
        <v>79.5</v>
      </c>
      <c r="N5889" t="str">
        <f t="shared" si="394"/>
        <v>High Score</v>
      </c>
      <c r="O5889" s="4">
        <v>81.2</v>
      </c>
      <c r="P5889" s="4">
        <v>57.3</v>
      </c>
      <c r="Q5889" s="4">
        <v>100</v>
      </c>
      <c r="R5889" s="5">
        <v>50326.6</v>
      </c>
      <c r="S5889" s="5">
        <v>25163.3</v>
      </c>
      <c r="T5889" s="5">
        <v>125816.4</v>
      </c>
    </row>
    <row r="5890" spans="1:20" x14ac:dyDescent="0.25">
      <c r="A5890">
        <v>589</v>
      </c>
      <c r="B5890" t="str">
        <f t="shared" si="395"/>
        <v>589, 2024</v>
      </c>
      <c r="C5890" t="s">
        <v>612</v>
      </c>
      <c r="D5890" t="s">
        <v>19</v>
      </c>
      <c r="E5890" t="s">
        <v>28</v>
      </c>
      <c r="F5890">
        <v>2024</v>
      </c>
      <c r="G5890" s="6">
        <v>3774.9</v>
      </c>
      <c r="H5890" s="1">
        <f t="shared" si="396"/>
        <v>3774900000</v>
      </c>
      <c r="I5890" s="4">
        <v>7.4</v>
      </c>
      <c r="J5890" s="6">
        <v>3947.4</v>
      </c>
      <c r="K5890" s="1">
        <f t="shared" si="397"/>
        <v>3947400000</v>
      </c>
      <c r="L5890" s="4">
        <v>-5.2</v>
      </c>
      <c r="M5890" s="4">
        <v>79.900000000000006</v>
      </c>
      <c r="N5890" t="str">
        <f t="shared" ref="N5890:N5953" si="398">IF(M5890&gt;=70, "High Score",  IF(M5890&gt;=40, "Medium Score","Low Score"))</f>
        <v>High Score</v>
      </c>
      <c r="O5890" s="4">
        <v>81.5</v>
      </c>
      <c r="P5890" s="4">
        <v>58.2</v>
      </c>
      <c r="Q5890" s="4">
        <v>100</v>
      </c>
      <c r="R5890" s="5">
        <v>47526.7</v>
      </c>
      <c r="S5890" s="5">
        <v>23763.4</v>
      </c>
      <c r="T5890" s="5">
        <v>118816.9</v>
      </c>
    </row>
    <row r="5891" spans="1:20" x14ac:dyDescent="0.25">
      <c r="A5891">
        <v>589</v>
      </c>
      <c r="B5891" t="str">
        <f t="shared" si="395"/>
        <v>589, 2025</v>
      </c>
      <c r="C5891" t="s">
        <v>612</v>
      </c>
      <c r="D5891" t="s">
        <v>19</v>
      </c>
      <c r="E5891" t="s">
        <v>28</v>
      </c>
      <c r="F5891">
        <v>2025</v>
      </c>
      <c r="G5891" s="6">
        <v>3808.6</v>
      </c>
      <c r="H5891" s="1">
        <f t="shared" si="396"/>
        <v>3808600000</v>
      </c>
      <c r="I5891" s="4">
        <v>11.7</v>
      </c>
      <c r="J5891" s="6">
        <v>6694.7</v>
      </c>
      <c r="K5891" s="1">
        <f t="shared" si="397"/>
        <v>6694700000</v>
      </c>
      <c r="L5891" s="4">
        <v>0.9</v>
      </c>
      <c r="M5891" s="4">
        <v>79.3</v>
      </c>
      <c r="N5891" t="str">
        <f t="shared" si="398"/>
        <v>High Score</v>
      </c>
      <c r="O5891" s="4">
        <v>79.400000000000006</v>
      </c>
      <c r="P5891" s="4">
        <v>58.5</v>
      </c>
      <c r="Q5891" s="4">
        <v>100</v>
      </c>
      <c r="R5891" s="5">
        <v>49056.6</v>
      </c>
      <c r="S5891" s="5">
        <v>24528.3</v>
      </c>
      <c r="T5891" s="5">
        <v>122641.4</v>
      </c>
    </row>
    <row r="5892" spans="1:20" x14ac:dyDescent="0.25">
      <c r="A5892">
        <v>590</v>
      </c>
      <c r="B5892" t="str">
        <f t="shared" si="395"/>
        <v>590, 2016</v>
      </c>
      <c r="C5892" t="s">
        <v>613</v>
      </c>
      <c r="D5892" t="s">
        <v>45</v>
      </c>
      <c r="E5892" t="s">
        <v>28</v>
      </c>
      <c r="F5892">
        <v>2016</v>
      </c>
      <c r="G5892" s="6">
        <v>2349.5</v>
      </c>
      <c r="H5892" s="1">
        <f t="shared" si="396"/>
        <v>2349500000</v>
      </c>
      <c r="I5892" s="4">
        <v>14.9</v>
      </c>
      <c r="J5892" s="6">
        <v>3242.8</v>
      </c>
      <c r="K5892" s="1">
        <f t="shared" si="397"/>
        <v>3242800000</v>
      </c>
      <c r="L5892" s="4">
        <v>7.9</v>
      </c>
      <c r="M5892" s="4">
        <v>51.9</v>
      </c>
      <c r="N5892" t="str">
        <f t="shared" si="398"/>
        <v>Medium Score</v>
      </c>
      <c r="O5892" s="4">
        <v>39.299999999999997</v>
      </c>
      <c r="P5892" s="4">
        <v>46.6</v>
      </c>
      <c r="Q5892" s="4">
        <v>69.7</v>
      </c>
      <c r="R5892" s="5">
        <v>651724.1</v>
      </c>
      <c r="S5892" s="5">
        <v>868965.5</v>
      </c>
      <c r="T5892" s="5">
        <v>10862068.699999999</v>
      </c>
    </row>
    <row r="5893" spans="1:20" x14ac:dyDescent="0.25">
      <c r="A5893">
        <v>590</v>
      </c>
      <c r="B5893" t="str">
        <f t="shared" si="395"/>
        <v>590, 2017</v>
      </c>
      <c r="C5893" t="s">
        <v>613</v>
      </c>
      <c r="D5893" t="s">
        <v>45</v>
      </c>
      <c r="E5893" t="s">
        <v>28</v>
      </c>
      <c r="F5893">
        <v>2017</v>
      </c>
      <c r="G5893" s="6">
        <v>2432.5</v>
      </c>
      <c r="H5893" s="1">
        <f t="shared" si="396"/>
        <v>2432500000</v>
      </c>
      <c r="I5893" s="4">
        <v>12.4</v>
      </c>
      <c r="J5893" s="6">
        <v>4697.7</v>
      </c>
      <c r="K5893" s="1">
        <f t="shared" si="397"/>
        <v>4697700000</v>
      </c>
      <c r="L5893" s="4">
        <v>3.5</v>
      </c>
      <c r="M5893" s="4">
        <v>52.7</v>
      </c>
      <c r="N5893" t="str">
        <f t="shared" si="398"/>
        <v>Medium Score</v>
      </c>
      <c r="O5893" s="4">
        <v>40.5</v>
      </c>
      <c r="P5893" s="4">
        <v>46.8</v>
      </c>
      <c r="Q5893" s="4">
        <v>70.8</v>
      </c>
      <c r="R5893" s="5">
        <v>668591.9</v>
      </c>
      <c r="S5893" s="5">
        <v>891455.9</v>
      </c>
      <c r="T5893" s="5">
        <v>11143198.4</v>
      </c>
    </row>
    <row r="5894" spans="1:20" x14ac:dyDescent="0.25">
      <c r="A5894">
        <v>590</v>
      </c>
      <c r="B5894" t="str">
        <f t="shared" si="395"/>
        <v>590, 2018</v>
      </c>
      <c r="C5894" t="s">
        <v>613</v>
      </c>
      <c r="D5894" t="s">
        <v>45</v>
      </c>
      <c r="E5894" t="s">
        <v>28</v>
      </c>
      <c r="F5894">
        <v>2018</v>
      </c>
      <c r="G5894" s="6">
        <v>2304</v>
      </c>
      <c r="H5894" s="1">
        <f t="shared" si="396"/>
        <v>2304000000</v>
      </c>
      <c r="I5894" s="4">
        <v>14.7</v>
      </c>
      <c r="J5894" s="6">
        <v>6926.8</v>
      </c>
      <c r="K5894" s="1">
        <f t="shared" si="397"/>
        <v>6926800000</v>
      </c>
      <c r="L5894" s="4">
        <v>-5.3</v>
      </c>
      <c r="M5894" s="4">
        <v>52.5</v>
      </c>
      <c r="N5894" t="str">
        <f t="shared" si="398"/>
        <v>Medium Score</v>
      </c>
      <c r="O5894" s="4">
        <v>41.5</v>
      </c>
      <c r="P5894" s="4">
        <v>47.8</v>
      </c>
      <c r="Q5894" s="4">
        <v>68.099999999999994</v>
      </c>
      <c r="R5894" s="5">
        <v>628637.9</v>
      </c>
      <c r="S5894" s="5">
        <v>838183.8</v>
      </c>
      <c r="T5894" s="5">
        <v>10477297.800000001</v>
      </c>
    </row>
    <row r="5895" spans="1:20" x14ac:dyDescent="0.25">
      <c r="A5895">
        <v>590</v>
      </c>
      <c r="B5895" t="str">
        <f t="shared" si="395"/>
        <v>590, 2019</v>
      </c>
      <c r="C5895" t="s">
        <v>613</v>
      </c>
      <c r="D5895" t="s">
        <v>45</v>
      </c>
      <c r="E5895" t="s">
        <v>28</v>
      </c>
      <c r="F5895">
        <v>2019</v>
      </c>
      <c r="G5895" s="6">
        <v>2453.9</v>
      </c>
      <c r="H5895" s="1">
        <f t="shared" si="396"/>
        <v>2453900000</v>
      </c>
      <c r="I5895" s="4">
        <v>13.7</v>
      </c>
      <c r="J5895" s="6">
        <v>5070.8999999999996</v>
      </c>
      <c r="K5895" s="1">
        <f t="shared" si="397"/>
        <v>5070900000</v>
      </c>
      <c r="L5895" s="4">
        <v>6.5</v>
      </c>
      <c r="M5895" s="4">
        <v>54.2</v>
      </c>
      <c r="N5895" t="str">
        <f t="shared" si="398"/>
        <v>Medium Score</v>
      </c>
      <c r="O5895" s="4">
        <v>42.7</v>
      </c>
      <c r="P5895" s="4">
        <v>49.6</v>
      </c>
      <c r="Q5895" s="4">
        <v>70.3</v>
      </c>
      <c r="R5895" s="5">
        <v>663207.9</v>
      </c>
      <c r="S5895" s="5">
        <v>884277.2</v>
      </c>
      <c r="T5895" s="5">
        <v>11053464.5</v>
      </c>
    </row>
    <row r="5896" spans="1:20" x14ac:dyDescent="0.25">
      <c r="A5896">
        <v>590</v>
      </c>
      <c r="B5896" t="str">
        <f t="shared" si="395"/>
        <v>590, 2020</v>
      </c>
      <c r="C5896" t="s">
        <v>613</v>
      </c>
      <c r="D5896" t="s">
        <v>45</v>
      </c>
      <c r="E5896" t="s">
        <v>28</v>
      </c>
      <c r="F5896">
        <v>2020</v>
      </c>
      <c r="G5896" s="6">
        <v>2583</v>
      </c>
      <c r="H5896" s="1">
        <f t="shared" si="396"/>
        <v>2583000000</v>
      </c>
      <c r="I5896" s="4">
        <v>17.2</v>
      </c>
      <c r="J5896" s="6">
        <v>8793.7000000000007</v>
      </c>
      <c r="K5896" s="1">
        <f t="shared" si="397"/>
        <v>8793700000</v>
      </c>
      <c r="L5896" s="4">
        <v>5.3</v>
      </c>
      <c r="M5896" s="4">
        <v>53.2</v>
      </c>
      <c r="N5896" t="str">
        <f t="shared" si="398"/>
        <v>Medium Score</v>
      </c>
      <c r="O5896" s="4">
        <v>40.4</v>
      </c>
      <c r="P5896" s="4">
        <v>46.9</v>
      </c>
      <c r="Q5896" s="4">
        <v>72.400000000000006</v>
      </c>
      <c r="R5896" s="5">
        <v>710901.9</v>
      </c>
      <c r="S5896" s="5">
        <v>947869.3</v>
      </c>
      <c r="T5896" s="5">
        <v>11848365.800000001</v>
      </c>
    </row>
    <row r="5897" spans="1:20" x14ac:dyDescent="0.25">
      <c r="A5897">
        <v>590</v>
      </c>
      <c r="B5897" t="str">
        <f t="shared" si="395"/>
        <v>590, 2021</v>
      </c>
      <c r="C5897" t="s">
        <v>613</v>
      </c>
      <c r="D5897" t="s">
        <v>45</v>
      </c>
      <c r="E5897" t="s">
        <v>28</v>
      </c>
      <c r="F5897">
        <v>2021</v>
      </c>
      <c r="G5897" s="6">
        <v>2326.6</v>
      </c>
      <c r="H5897" s="1">
        <f t="shared" si="396"/>
        <v>2326600000</v>
      </c>
      <c r="I5897" s="4">
        <v>21.4</v>
      </c>
      <c r="J5897" s="6">
        <v>10862</v>
      </c>
      <c r="K5897" s="1">
        <f t="shared" si="397"/>
        <v>10862000000</v>
      </c>
      <c r="L5897" s="4">
        <v>-9.9</v>
      </c>
      <c r="M5897" s="4">
        <v>54.3</v>
      </c>
      <c r="N5897" t="str">
        <f t="shared" si="398"/>
        <v>Medium Score</v>
      </c>
      <c r="O5897" s="4">
        <v>41.5</v>
      </c>
      <c r="P5897" s="4">
        <v>46.8</v>
      </c>
      <c r="Q5897" s="4">
        <v>74.599999999999994</v>
      </c>
      <c r="R5897" s="5">
        <v>634787.69999999995</v>
      </c>
      <c r="S5897" s="5">
        <v>846383.6</v>
      </c>
      <c r="T5897" s="5">
        <v>10579794.699999999</v>
      </c>
    </row>
    <row r="5898" spans="1:20" x14ac:dyDescent="0.25">
      <c r="A5898">
        <v>590</v>
      </c>
      <c r="B5898" t="str">
        <f t="shared" si="395"/>
        <v>590, 2022</v>
      </c>
      <c r="C5898" t="s">
        <v>613</v>
      </c>
      <c r="D5898" t="s">
        <v>45</v>
      </c>
      <c r="E5898" t="s">
        <v>28</v>
      </c>
      <c r="F5898">
        <v>2022</v>
      </c>
      <c r="G5898" s="6">
        <v>2419.9</v>
      </c>
      <c r="H5898" s="1">
        <f t="shared" si="396"/>
        <v>2419900000</v>
      </c>
      <c r="I5898" s="4">
        <v>24.6</v>
      </c>
      <c r="J5898" s="6">
        <v>10377.700000000001</v>
      </c>
      <c r="K5898" s="1">
        <f t="shared" si="397"/>
        <v>10377700000</v>
      </c>
      <c r="L5898" s="4">
        <v>4</v>
      </c>
      <c r="M5898" s="4">
        <v>53.3</v>
      </c>
      <c r="N5898" t="str">
        <f t="shared" si="398"/>
        <v>Medium Score</v>
      </c>
      <c r="O5898" s="4">
        <v>42.8</v>
      </c>
      <c r="P5898" s="4">
        <v>43.3</v>
      </c>
      <c r="Q5898" s="4">
        <v>73.8</v>
      </c>
      <c r="R5898" s="5">
        <v>653579.1</v>
      </c>
      <c r="S5898" s="5">
        <v>871438.7</v>
      </c>
      <c r="T5898" s="5">
        <v>10892984.199999999</v>
      </c>
    </row>
    <row r="5899" spans="1:20" x14ac:dyDescent="0.25">
      <c r="A5899">
        <v>590</v>
      </c>
      <c r="B5899" t="str">
        <f t="shared" si="395"/>
        <v>590, 2023</v>
      </c>
      <c r="C5899" t="s">
        <v>613</v>
      </c>
      <c r="D5899" t="s">
        <v>45</v>
      </c>
      <c r="E5899" t="s">
        <v>28</v>
      </c>
      <c r="F5899">
        <v>2023</v>
      </c>
      <c r="G5899" s="6">
        <v>2617</v>
      </c>
      <c r="H5899" s="1">
        <f t="shared" si="396"/>
        <v>2617000000</v>
      </c>
      <c r="I5899" s="4">
        <v>24.8</v>
      </c>
      <c r="J5899" s="6">
        <v>11582.9</v>
      </c>
      <c r="K5899" s="1">
        <f t="shared" si="397"/>
        <v>11582900000</v>
      </c>
      <c r="L5899" s="4">
        <v>8.1</v>
      </c>
      <c r="M5899" s="4">
        <v>55.2</v>
      </c>
      <c r="N5899" t="str">
        <f t="shared" si="398"/>
        <v>Medium Score</v>
      </c>
      <c r="O5899" s="4">
        <v>44.2</v>
      </c>
      <c r="P5899" s="4">
        <v>42.7</v>
      </c>
      <c r="Q5899" s="4">
        <v>78.8</v>
      </c>
      <c r="R5899" s="5">
        <v>699124.6</v>
      </c>
      <c r="S5899" s="5">
        <v>932166.1</v>
      </c>
      <c r="T5899" s="5">
        <v>11652076.800000001</v>
      </c>
    </row>
    <row r="5900" spans="1:20" x14ac:dyDescent="0.25">
      <c r="A5900">
        <v>590</v>
      </c>
      <c r="B5900" t="str">
        <f t="shared" si="395"/>
        <v>590, 2024</v>
      </c>
      <c r="C5900" t="s">
        <v>613</v>
      </c>
      <c r="D5900" t="s">
        <v>45</v>
      </c>
      <c r="E5900" t="s">
        <v>28</v>
      </c>
      <c r="F5900">
        <v>2024</v>
      </c>
      <c r="G5900" s="6">
        <v>2702.4</v>
      </c>
      <c r="H5900" s="1">
        <f t="shared" si="396"/>
        <v>2702400000</v>
      </c>
      <c r="I5900" s="4">
        <v>22.2</v>
      </c>
      <c r="J5900" s="6">
        <v>12549.9</v>
      </c>
      <c r="K5900" s="1">
        <f t="shared" si="397"/>
        <v>12549900000</v>
      </c>
      <c r="L5900" s="4">
        <v>3.3</v>
      </c>
      <c r="M5900" s="4">
        <v>57.7</v>
      </c>
      <c r="N5900" t="str">
        <f t="shared" si="398"/>
        <v>Medium Score</v>
      </c>
      <c r="O5900" s="4">
        <v>45.9</v>
      </c>
      <c r="P5900" s="4">
        <v>46.8</v>
      </c>
      <c r="Q5900" s="4">
        <v>80.3</v>
      </c>
      <c r="R5900" s="5">
        <v>712305.3</v>
      </c>
      <c r="S5900" s="5">
        <v>949740.4</v>
      </c>
      <c r="T5900" s="5">
        <v>11871754.5</v>
      </c>
    </row>
    <row r="5901" spans="1:20" x14ac:dyDescent="0.25">
      <c r="A5901">
        <v>590</v>
      </c>
      <c r="B5901" t="str">
        <f t="shared" si="395"/>
        <v>590, 2025</v>
      </c>
      <c r="C5901" t="s">
        <v>613</v>
      </c>
      <c r="D5901" t="s">
        <v>45</v>
      </c>
      <c r="E5901" t="s">
        <v>28</v>
      </c>
      <c r="F5901">
        <v>2025</v>
      </c>
      <c r="G5901" s="6">
        <v>2649.3</v>
      </c>
      <c r="H5901" s="1">
        <f t="shared" si="396"/>
        <v>2649300000</v>
      </c>
      <c r="I5901" s="4">
        <v>21.6</v>
      </c>
      <c r="J5901" s="6">
        <v>10090.700000000001</v>
      </c>
      <c r="K5901" s="1">
        <f t="shared" si="397"/>
        <v>10090700000</v>
      </c>
      <c r="L5901" s="4">
        <v>-2</v>
      </c>
      <c r="M5901" s="4">
        <v>59.2</v>
      </c>
      <c r="N5901" t="str">
        <f t="shared" si="398"/>
        <v>Medium Score</v>
      </c>
      <c r="O5901" s="4">
        <v>47.1</v>
      </c>
      <c r="P5901" s="4">
        <v>48.6</v>
      </c>
      <c r="Q5901" s="4">
        <v>81.8</v>
      </c>
      <c r="R5901" s="5">
        <v>691453.8</v>
      </c>
      <c r="S5901" s="5">
        <v>921938.4</v>
      </c>
      <c r="T5901" s="5">
        <v>11524230.1</v>
      </c>
    </row>
    <row r="5902" spans="1:20" x14ac:dyDescent="0.25">
      <c r="A5902">
        <v>591</v>
      </c>
      <c r="B5902" t="str">
        <f t="shared" si="395"/>
        <v>591, 2016</v>
      </c>
      <c r="C5902" t="s">
        <v>614</v>
      </c>
      <c r="D5902" t="s">
        <v>45</v>
      </c>
      <c r="E5902" t="s">
        <v>22</v>
      </c>
      <c r="F5902">
        <v>2016</v>
      </c>
      <c r="G5902" s="6">
        <v>698.4</v>
      </c>
      <c r="H5902" s="1">
        <f t="shared" si="396"/>
        <v>698400000</v>
      </c>
      <c r="I5902" s="4">
        <v>-6.7</v>
      </c>
      <c r="J5902" s="6">
        <v>836.4</v>
      </c>
      <c r="K5902" s="1">
        <f t="shared" si="397"/>
        <v>836400000</v>
      </c>
      <c r="L5902" s="4">
        <v>22.8</v>
      </c>
      <c r="M5902" s="4">
        <v>67.3</v>
      </c>
      <c r="N5902" t="str">
        <f t="shared" si="398"/>
        <v>Medium Score</v>
      </c>
      <c r="O5902" s="4">
        <v>90</v>
      </c>
      <c r="P5902" s="4">
        <v>62.1</v>
      </c>
      <c r="Q5902" s="4">
        <v>49.7</v>
      </c>
      <c r="R5902" s="5">
        <v>119398.1</v>
      </c>
      <c r="S5902" s="5">
        <v>159197.4</v>
      </c>
      <c r="T5902" s="5">
        <v>1989968.1</v>
      </c>
    </row>
    <row r="5903" spans="1:20" x14ac:dyDescent="0.25">
      <c r="A5903">
        <v>591</v>
      </c>
      <c r="B5903" t="str">
        <f t="shared" si="395"/>
        <v>591, 2017</v>
      </c>
      <c r="C5903" t="s">
        <v>614</v>
      </c>
      <c r="D5903" t="s">
        <v>45</v>
      </c>
      <c r="E5903" t="s">
        <v>22</v>
      </c>
      <c r="F5903">
        <v>2017</v>
      </c>
      <c r="G5903" s="6">
        <v>836</v>
      </c>
      <c r="H5903" s="1">
        <f t="shared" si="396"/>
        <v>836000000</v>
      </c>
      <c r="I5903" s="4">
        <v>-2.9</v>
      </c>
      <c r="J5903" s="6">
        <v>1481.6</v>
      </c>
      <c r="K5903" s="1">
        <f t="shared" si="397"/>
        <v>1481600000</v>
      </c>
      <c r="L5903" s="4">
        <v>19.7</v>
      </c>
      <c r="M5903" s="4">
        <v>63.9</v>
      </c>
      <c r="N5903" t="str">
        <f t="shared" si="398"/>
        <v>Medium Score</v>
      </c>
      <c r="O5903" s="4">
        <v>86.4</v>
      </c>
      <c r="P5903" s="4">
        <v>58.5</v>
      </c>
      <c r="Q5903" s="4">
        <v>46.8</v>
      </c>
      <c r="R5903" s="5">
        <v>149267.79999999999</v>
      </c>
      <c r="S5903" s="5">
        <v>199023.8</v>
      </c>
      <c r="T5903" s="5">
        <v>2487797.2000000002</v>
      </c>
    </row>
    <row r="5904" spans="1:20" x14ac:dyDescent="0.25">
      <c r="A5904">
        <v>591</v>
      </c>
      <c r="B5904" t="str">
        <f t="shared" si="395"/>
        <v>591, 2018</v>
      </c>
      <c r="C5904" t="s">
        <v>614</v>
      </c>
      <c r="D5904" t="s">
        <v>45</v>
      </c>
      <c r="E5904" t="s">
        <v>22</v>
      </c>
      <c r="F5904">
        <v>2018</v>
      </c>
      <c r="G5904" s="6">
        <v>983.2</v>
      </c>
      <c r="H5904" s="1">
        <f t="shared" si="396"/>
        <v>983200000</v>
      </c>
      <c r="I5904" s="4">
        <v>-4.5999999999999996</v>
      </c>
      <c r="J5904" s="6">
        <v>2304.1</v>
      </c>
      <c r="K5904" s="1">
        <f t="shared" si="397"/>
        <v>2304100000</v>
      </c>
      <c r="L5904" s="4">
        <v>17.600000000000001</v>
      </c>
      <c r="M5904" s="4">
        <v>64.900000000000006</v>
      </c>
      <c r="N5904" t="str">
        <f t="shared" si="398"/>
        <v>Medium Score</v>
      </c>
      <c r="O5904" s="4">
        <v>85</v>
      </c>
      <c r="P5904" s="4">
        <v>59.3</v>
      </c>
      <c r="Q5904" s="4">
        <v>50.5</v>
      </c>
      <c r="R5904" s="5">
        <v>178402.8</v>
      </c>
      <c r="S5904" s="5">
        <v>237870.4</v>
      </c>
      <c r="T5904" s="5">
        <v>2973380.5</v>
      </c>
    </row>
    <row r="5905" spans="1:20" x14ac:dyDescent="0.25">
      <c r="A5905">
        <v>591</v>
      </c>
      <c r="B5905" t="str">
        <f t="shared" si="395"/>
        <v>591, 2019</v>
      </c>
      <c r="C5905" t="s">
        <v>614</v>
      </c>
      <c r="D5905" t="s">
        <v>45</v>
      </c>
      <c r="E5905" t="s">
        <v>22</v>
      </c>
      <c r="F5905">
        <v>2019</v>
      </c>
      <c r="G5905" s="6">
        <v>1083.5999999999999</v>
      </c>
      <c r="H5905" s="1">
        <f t="shared" si="396"/>
        <v>1083600000</v>
      </c>
      <c r="I5905" s="4">
        <v>0.3</v>
      </c>
      <c r="J5905" s="6">
        <v>54.9</v>
      </c>
      <c r="K5905" s="1">
        <f t="shared" si="397"/>
        <v>54900000</v>
      </c>
      <c r="L5905" s="4">
        <v>10.199999999999999</v>
      </c>
      <c r="M5905" s="4">
        <v>62.5</v>
      </c>
      <c r="N5905" t="str">
        <f t="shared" si="398"/>
        <v>Medium Score</v>
      </c>
      <c r="O5905" s="4">
        <v>82.3</v>
      </c>
      <c r="P5905" s="4">
        <v>56.7</v>
      </c>
      <c r="Q5905" s="4">
        <v>48.6</v>
      </c>
      <c r="R5905" s="5">
        <v>202889.7</v>
      </c>
      <c r="S5905" s="5">
        <v>270519.59999999998</v>
      </c>
      <c r="T5905" s="5">
        <v>3381495.3</v>
      </c>
    </row>
    <row r="5906" spans="1:20" x14ac:dyDescent="0.25">
      <c r="A5906">
        <v>591</v>
      </c>
      <c r="B5906" t="str">
        <f t="shared" si="395"/>
        <v>591, 2020</v>
      </c>
      <c r="C5906" t="s">
        <v>614</v>
      </c>
      <c r="D5906" t="s">
        <v>45</v>
      </c>
      <c r="E5906" t="s">
        <v>22</v>
      </c>
      <c r="F5906">
        <v>2020</v>
      </c>
      <c r="G5906" s="6">
        <v>1217.4000000000001</v>
      </c>
      <c r="H5906" s="1">
        <f t="shared" si="396"/>
        <v>1217400000</v>
      </c>
      <c r="I5906" s="4">
        <v>-1.7</v>
      </c>
      <c r="J5906" s="6">
        <v>4481.6000000000004</v>
      </c>
      <c r="K5906" s="1">
        <f t="shared" si="397"/>
        <v>4481600000</v>
      </c>
      <c r="L5906" s="4">
        <v>12.3</v>
      </c>
      <c r="M5906" s="4">
        <v>62</v>
      </c>
      <c r="N5906" t="str">
        <f t="shared" si="398"/>
        <v>Medium Score</v>
      </c>
      <c r="O5906" s="4">
        <v>80</v>
      </c>
      <c r="P5906" s="4">
        <v>58.4</v>
      </c>
      <c r="Q5906" s="4">
        <v>47.6</v>
      </c>
      <c r="R5906" s="5">
        <v>233780.5</v>
      </c>
      <c r="S5906" s="5">
        <v>311707.40000000002</v>
      </c>
      <c r="T5906" s="5">
        <v>3896342.4</v>
      </c>
    </row>
    <row r="5907" spans="1:20" x14ac:dyDescent="0.25">
      <c r="A5907">
        <v>591</v>
      </c>
      <c r="B5907" t="str">
        <f t="shared" si="395"/>
        <v>591, 2021</v>
      </c>
      <c r="C5907" t="s">
        <v>614</v>
      </c>
      <c r="D5907" t="s">
        <v>45</v>
      </c>
      <c r="E5907" t="s">
        <v>22</v>
      </c>
      <c r="F5907">
        <v>2021</v>
      </c>
      <c r="G5907" s="6">
        <v>1313.6</v>
      </c>
      <c r="H5907" s="1">
        <f t="shared" si="396"/>
        <v>1313600000</v>
      </c>
      <c r="I5907" s="4">
        <v>-2</v>
      </c>
      <c r="J5907" s="6">
        <v>1605.7</v>
      </c>
      <c r="K5907" s="1">
        <f t="shared" si="397"/>
        <v>1605700000</v>
      </c>
      <c r="L5907" s="4">
        <v>7.9</v>
      </c>
      <c r="M5907" s="4">
        <v>62.3</v>
      </c>
      <c r="N5907" t="str">
        <f t="shared" si="398"/>
        <v>Medium Score</v>
      </c>
      <c r="O5907" s="4">
        <v>79.8</v>
      </c>
      <c r="P5907" s="4">
        <v>59</v>
      </c>
      <c r="Q5907" s="4">
        <v>48.2</v>
      </c>
      <c r="R5907" s="5">
        <v>252698.2</v>
      </c>
      <c r="S5907" s="5">
        <v>336930.9</v>
      </c>
      <c r="T5907" s="5">
        <v>4211636.4000000004</v>
      </c>
    </row>
    <row r="5908" spans="1:20" x14ac:dyDescent="0.25">
      <c r="A5908">
        <v>591</v>
      </c>
      <c r="B5908" t="str">
        <f t="shared" si="395"/>
        <v>591, 2022</v>
      </c>
      <c r="C5908" t="s">
        <v>614</v>
      </c>
      <c r="D5908" t="s">
        <v>45</v>
      </c>
      <c r="E5908" t="s">
        <v>22</v>
      </c>
      <c r="F5908">
        <v>2022</v>
      </c>
      <c r="G5908" s="6">
        <v>1541.5</v>
      </c>
      <c r="H5908" s="1">
        <f t="shared" si="396"/>
        <v>1541500000</v>
      </c>
      <c r="I5908" s="4">
        <v>-1</v>
      </c>
      <c r="J5908" s="6">
        <v>1845.7</v>
      </c>
      <c r="K5908" s="1">
        <f t="shared" si="397"/>
        <v>1845700000</v>
      </c>
      <c r="L5908" s="4">
        <v>17.3</v>
      </c>
      <c r="M5908" s="4">
        <v>63.1</v>
      </c>
      <c r="N5908" t="str">
        <f t="shared" si="398"/>
        <v>Medium Score</v>
      </c>
      <c r="O5908" s="4">
        <v>81</v>
      </c>
      <c r="P5908" s="4">
        <v>59.8</v>
      </c>
      <c r="Q5908" s="4">
        <v>48.5</v>
      </c>
      <c r="R5908" s="5">
        <v>292714</v>
      </c>
      <c r="S5908" s="5">
        <v>390285.3</v>
      </c>
      <c r="T5908" s="5">
        <v>4878566.8</v>
      </c>
    </row>
    <row r="5909" spans="1:20" x14ac:dyDescent="0.25">
      <c r="A5909">
        <v>591</v>
      </c>
      <c r="B5909" t="str">
        <f t="shared" si="395"/>
        <v>591, 2023</v>
      </c>
      <c r="C5909" t="s">
        <v>614</v>
      </c>
      <c r="D5909" t="s">
        <v>45</v>
      </c>
      <c r="E5909" t="s">
        <v>22</v>
      </c>
      <c r="F5909">
        <v>2023</v>
      </c>
      <c r="G5909" s="6">
        <v>1699.2</v>
      </c>
      <c r="H5909" s="1">
        <f t="shared" si="396"/>
        <v>1699200000</v>
      </c>
      <c r="I5909" s="4">
        <v>-1.3</v>
      </c>
      <c r="J5909" s="6">
        <v>3508.4</v>
      </c>
      <c r="K5909" s="1">
        <f t="shared" si="397"/>
        <v>3508400000</v>
      </c>
      <c r="L5909" s="4">
        <v>10.199999999999999</v>
      </c>
      <c r="M5909" s="4">
        <v>63.6</v>
      </c>
      <c r="N5909" t="str">
        <f t="shared" si="398"/>
        <v>Medium Score</v>
      </c>
      <c r="O5909" s="4">
        <v>82.4</v>
      </c>
      <c r="P5909" s="4">
        <v>60.5</v>
      </c>
      <c r="Q5909" s="4">
        <v>48</v>
      </c>
      <c r="R5909" s="5">
        <v>317756.40000000002</v>
      </c>
      <c r="S5909" s="5">
        <v>423675.2</v>
      </c>
      <c r="T5909" s="5">
        <v>5295940.2</v>
      </c>
    </row>
    <row r="5910" spans="1:20" x14ac:dyDescent="0.25">
      <c r="A5910">
        <v>591</v>
      </c>
      <c r="B5910" t="str">
        <f t="shared" si="395"/>
        <v>591, 2024</v>
      </c>
      <c r="C5910" t="s">
        <v>614</v>
      </c>
      <c r="D5910" t="s">
        <v>45</v>
      </c>
      <c r="E5910" t="s">
        <v>22</v>
      </c>
      <c r="F5910">
        <v>2024</v>
      </c>
      <c r="G5910" s="6">
        <v>1951</v>
      </c>
      <c r="H5910" s="1">
        <f t="shared" si="396"/>
        <v>1951000000</v>
      </c>
      <c r="I5910" s="4">
        <v>-1.1000000000000001</v>
      </c>
      <c r="J5910" s="6">
        <v>8809.9</v>
      </c>
      <c r="K5910" s="1">
        <f t="shared" si="397"/>
        <v>8809900000</v>
      </c>
      <c r="L5910" s="4">
        <v>14.8</v>
      </c>
      <c r="M5910" s="4">
        <v>65.3</v>
      </c>
      <c r="N5910" t="str">
        <f t="shared" si="398"/>
        <v>Medium Score</v>
      </c>
      <c r="O5910" s="4">
        <v>88.3</v>
      </c>
      <c r="P5910" s="4">
        <v>61.3</v>
      </c>
      <c r="Q5910" s="4">
        <v>46.4</v>
      </c>
      <c r="R5910" s="5">
        <v>340581.7</v>
      </c>
      <c r="S5910" s="5">
        <v>454108.9</v>
      </c>
      <c r="T5910" s="5">
        <v>5676360.9000000004</v>
      </c>
    </row>
    <row r="5911" spans="1:20" x14ac:dyDescent="0.25">
      <c r="A5911">
        <v>591</v>
      </c>
      <c r="B5911" t="str">
        <f t="shared" si="395"/>
        <v>591, 2025</v>
      </c>
      <c r="C5911" t="s">
        <v>614</v>
      </c>
      <c r="D5911" t="s">
        <v>45</v>
      </c>
      <c r="E5911" t="s">
        <v>22</v>
      </c>
      <c r="F5911">
        <v>2025</v>
      </c>
      <c r="G5911" s="6">
        <v>2138.3000000000002</v>
      </c>
      <c r="H5911" s="1">
        <f t="shared" si="396"/>
        <v>2138300000.0000002</v>
      </c>
      <c r="I5911" s="4">
        <v>-0.7</v>
      </c>
      <c r="J5911" s="6">
        <v>5162.5</v>
      </c>
      <c r="K5911" s="1">
        <f t="shared" si="397"/>
        <v>5162500000</v>
      </c>
      <c r="L5911" s="4">
        <v>9.6</v>
      </c>
      <c r="M5911" s="4">
        <v>66.5</v>
      </c>
      <c r="N5911" t="str">
        <f t="shared" si="398"/>
        <v>Medium Score</v>
      </c>
      <c r="O5911" s="4">
        <v>91.5</v>
      </c>
      <c r="P5911" s="4">
        <v>62.2</v>
      </c>
      <c r="Q5911" s="4">
        <v>45.9</v>
      </c>
      <c r="R5911" s="5">
        <v>359075.3</v>
      </c>
      <c r="S5911" s="5">
        <v>478767</v>
      </c>
      <c r="T5911" s="5">
        <v>5984587.7000000002</v>
      </c>
    </row>
    <row r="5912" spans="1:20" x14ac:dyDescent="0.25">
      <c r="A5912">
        <v>592</v>
      </c>
      <c r="B5912" t="str">
        <f t="shared" si="395"/>
        <v>592, 2016</v>
      </c>
      <c r="C5912" t="s">
        <v>615</v>
      </c>
      <c r="D5912" t="s">
        <v>39</v>
      </c>
      <c r="E5912" t="s">
        <v>10</v>
      </c>
      <c r="F5912">
        <v>2016</v>
      </c>
      <c r="G5912" s="6">
        <v>1433</v>
      </c>
      <c r="H5912" s="1">
        <f t="shared" si="396"/>
        <v>1433000000</v>
      </c>
      <c r="I5912" s="4">
        <v>9.6999999999999993</v>
      </c>
      <c r="J5912" s="6">
        <v>1915</v>
      </c>
      <c r="K5912" s="1">
        <f t="shared" si="397"/>
        <v>1915000000</v>
      </c>
      <c r="L5912" s="4">
        <v>-2</v>
      </c>
      <c r="M5912" s="4">
        <v>46.7</v>
      </c>
      <c r="N5912" t="str">
        <f t="shared" si="398"/>
        <v>Medium Score</v>
      </c>
      <c r="O5912" s="4">
        <v>64.5</v>
      </c>
      <c r="P5912" s="4">
        <v>47.4</v>
      </c>
      <c r="Q5912" s="4">
        <v>28.1</v>
      </c>
      <c r="R5912" s="5">
        <v>858078.3</v>
      </c>
      <c r="S5912" s="5">
        <v>536299</v>
      </c>
      <c r="T5912" s="5">
        <v>8580783.3000000007</v>
      </c>
    </row>
    <row r="5913" spans="1:20" x14ac:dyDescent="0.25">
      <c r="A5913">
        <v>592</v>
      </c>
      <c r="B5913" t="str">
        <f t="shared" si="395"/>
        <v>592, 2017</v>
      </c>
      <c r="C5913" t="s">
        <v>615</v>
      </c>
      <c r="D5913" t="s">
        <v>39</v>
      </c>
      <c r="E5913" t="s">
        <v>10</v>
      </c>
      <c r="F5913">
        <v>2017</v>
      </c>
      <c r="G5913" s="6">
        <v>1553.8</v>
      </c>
      <c r="H5913" s="1">
        <f t="shared" si="396"/>
        <v>1553800000</v>
      </c>
      <c r="I5913" s="4">
        <v>10.5</v>
      </c>
      <c r="J5913" s="6">
        <v>1879</v>
      </c>
      <c r="K5913" s="1">
        <f t="shared" si="397"/>
        <v>1879000000</v>
      </c>
      <c r="L5913" s="4">
        <v>8.4</v>
      </c>
      <c r="M5913" s="4">
        <v>48</v>
      </c>
      <c r="N5913" t="str">
        <f t="shared" si="398"/>
        <v>Medium Score</v>
      </c>
      <c r="O5913" s="4">
        <v>65.2</v>
      </c>
      <c r="P5913" s="4">
        <v>50.5</v>
      </c>
      <c r="Q5913" s="4">
        <v>28.3</v>
      </c>
      <c r="R5913" s="5">
        <v>924723.5</v>
      </c>
      <c r="S5913" s="5">
        <v>577952.19999999995</v>
      </c>
      <c r="T5913" s="5">
        <v>9247234.6999999993</v>
      </c>
    </row>
    <row r="5914" spans="1:20" x14ac:dyDescent="0.25">
      <c r="A5914">
        <v>592</v>
      </c>
      <c r="B5914" t="str">
        <f t="shared" si="395"/>
        <v>592, 2018</v>
      </c>
      <c r="C5914" t="s">
        <v>615</v>
      </c>
      <c r="D5914" t="s">
        <v>39</v>
      </c>
      <c r="E5914" t="s">
        <v>10</v>
      </c>
      <c r="F5914">
        <v>2018</v>
      </c>
      <c r="G5914" s="6">
        <v>1418.8</v>
      </c>
      <c r="H5914" s="1">
        <f t="shared" si="396"/>
        <v>1418800000</v>
      </c>
      <c r="I5914" s="4">
        <v>10.3</v>
      </c>
      <c r="J5914" s="6">
        <v>1318</v>
      </c>
      <c r="K5914" s="1">
        <f t="shared" si="397"/>
        <v>1318000000</v>
      </c>
      <c r="L5914" s="4">
        <v>-8.6999999999999993</v>
      </c>
      <c r="M5914" s="4">
        <v>47.7</v>
      </c>
      <c r="N5914" t="str">
        <f t="shared" si="398"/>
        <v>Medium Score</v>
      </c>
      <c r="O5914" s="4">
        <v>63.2</v>
      </c>
      <c r="P5914" s="4">
        <v>51.3</v>
      </c>
      <c r="Q5914" s="4">
        <v>28.6</v>
      </c>
      <c r="R5914" s="5">
        <v>860098.9</v>
      </c>
      <c r="S5914" s="5">
        <v>537561.80000000005</v>
      </c>
      <c r="T5914" s="5">
        <v>8600989.4000000004</v>
      </c>
    </row>
    <row r="5915" spans="1:20" x14ac:dyDescent="0.25">
      <c r="A5915">
        <v>592</v>
      </c>
      <c r="B5915" t="str">
        <f t="shared" si="395"/>
        <v>592, 2019</v>
      </c>
      <c r="C5915" t="s">
        <v>615</v>
      </c>
      <c r="D5915" t="s">
        <v>39</v>
      </c>
      <c r="E5915" t="s">
        <v>10</v>
      </c>
      <c r="F5915">
        <v>2019</v>
      </c>
      <c r="G5915" s="6">
        <v>1420.2</v>
      </c>
      <c r="H5915" s="1">
        <f t="shared" si="396"/>
        <v>1420200000</v>
      </c>
      <c r="I5915" s="4">
        <v>9.6999999999999993</v>
      </c>
      <c r="J5915" s="6">
        <v>2063.9</v>
      </c>
      <c r="K5915" s="1">
        <f t="shared" si="397"/>
        <v>2063900000</v>
      </c>
      <c r="L5915" s="4">
        <v>0.1</v>
      </c>
      <c r="M5915" s="4">
        <v>50.7</v>
      </c>
      <c r="N5915" t="str">
        <f t="shared" si="398"/>
        <v>Medium Score</v>
      </c>
      <c r="O5915" s="4">
        <v>67.8</v>
      </c>
      <c r="P5915" s="4">
        <v>55.1</v>
      </c>
      <c r="Q5915" s="4">
        <v>29.2</v>
      </c>
      <c r="R5915" s="5">
        <v>824084.9</v>
      </c>
      <c r="S5915" s="5">
        <v>515053.1</v>
      </c>
      <c r="T5915" s="5">
        <v>8240848.9000000004</v>
      </c>
    </row>
    <row r="5916" spans="1:20" x14ac:dyDescent="0.25">
      <c r="A5916">
        <v>592</v>
      </c>
      <c r="B5916" t="str">
        <f t="shared" si="395"/>
        <v>592, 2020</v>
      </c>
      <c r="C5916" t="s">
        <v>615</v>
      </c>
      <c r="D5916" t="s">
        <v>39</v>
      </c>
      <c r="E5916" t="s">
        <v>10</v>
      </c>
      <c r="F5916">
        <v>2020</v>
      </c>
      <c r="G5916" s="6">
        <v>1584.8</v>
      </c>
      <c r="H5916" s="1">
        <f t="shared" si="396"/>
        <v>1584800000</v>
      </c>
      <c r="I5916" s="4">
        <v>9.1</v>
      </c>
      <c r="J5916" s="6">
        <v>1918.4</v>
      </c>
      <c r="K5916" s="1">
        <f t="shared" si="397"/>
        <v>1918400000</v>
      </c>
      <c r="L5916" s="4">
        <v>11.6</v>
      </c>
      <c r="M5916" s="4">
        <v>50.6</v>
      </c>
      <c r="N5916" t="str">
        <f t="shared" si="398"/>
        <v>Medium Score</v>
      </c>
      <c r="O5916" s="4">
        <v>66</v>
      </c>
      <c r="P5916" s="4">
        <v>54.8</v>
      </c>
      <c r="Q5916" s="4">
        <v>31</v>
      </c>
      <c r="R5916" s="5">
        <v>936060.1</v>
      </c>
      <c r="S5916" s="5">
        <v>585037.6</v>
      </c>
      <c r="T5916" s="5">
        <v>9360601.4000000004</v>
      </c>
    </row>
    <row r="5917" spans="1:20" x14ac:dyDescent="0.25">
      <c r="A5917">
        <v>592</v>
      </c>
      <c r="B5917" t="str">
        <f t="shared" si="395"/>
        <v>592, 2021</v>
      </c>
      <c r="C5917" t="s">
        <v>615</v>
      </c>
      <c r="D5917" t="s">
        <v>39</v>
      </c>
      <c r="E5917" t="s">
        <v>10</v>
      </c>
      <c r="F5917">
        <v>2021</v>
      </c>
      <c r="G5917" s="6">
        <v>1515.3</v>
      </c>
      <c r="H5917" s="1">
        <f t="shared" si="396"/>
        <v>1515300000</v>
      </c>
      <c r="I5917" s="4">
        <v>7.3</v>
      </c>
      <c r="J5917" s="6">
        <v>1354.2</v>
      </c>
      <c r="K5917" s="1">
        <f t="shared" si="397"/>
        <v>1354200000</v>
      </c>
      <c r="L5917" s="4">
        <v>-4.4000000000000004</v>
      </c>
      <c r="M5917" s="4">
        <v>51.8</v>
      </c>
      <c r="N5917" t="str">
        <f t="shared" si="398"/>
        <v>Medium Score</v>
      </c>
      <c r="O5917" s="4">
        <v>68.099999999999994</v>
      </c>
      <c r="P5917" s="4">
        <v>54.7</v>
      </c>
      <c r="Q5917" s="4">
        <v>32.6</v>
      </c>
      <c r="R5917" s="5">
        <v>877074</v>
      </c>
      <c r="S5917" s="5">
        <v>548171.30000000005</v>
      </c>
      <c r="T5917" s="5">
        <v>8770740.1999999993</v>
      </c>
    </row>
    <row r="5918" spans="1:20" x14ac:dyDescent="0.25">
      <c r="A5918">
        <v>592</v>
      </c>
      <c r="B5918" t="str">
        <f t="shared" si="395"/>
        <v>592, 2022</v>
      </c>
      <c r="C5918" t="s">
        <v>615</v>
      </c>
      <c r="D5918" t="s">
        <v>39</v>
      </c>
      <c r="E5918" t="s">
        <v>10</v>
      </c>
      <c r="F5918">
        <v>2022</v>
      </c>
      <c r="G5918" s="6">
        <v>1664.8</v>
      </c>
      <c r="H5918" s="1">
        <f t="shared" si="396"/>
        <v>1664800000</v>
      </c>
      <c r="I5918" s="4">
        <v>6</v>
      </c>
      <c r="J5918" s="6">
        <v>1146.4000000000001</v>
      </c>
      <c r="K5918" s="1">
        <f t="shared" si="397"/>
        <v>1146400000</v>
      </c>
      <c r="L5918" s="4">
        <v>9.9</v>
      </c>
      <c r="M5918" s="4">
        <v>52.1</v>
      </c>
      <c r="N5918" t="str">
        <f t="shared" si="398"/>
        <v>Medium Score</v>
      </c>
      <c r="O5918" s="4">
        <v>66.8</v>
      </c>
      <c r="P5918" s="4">
        <v>55.9</v>
      </c>
      <c r="Q5918" s="4">
        <v>33.700000000000003</v>
      </c>
      <c r="R5918" s="5">
        <v>975547.9</v>
      </c>
      <c r="S5918" s="5">
        <v>609717.4</v>
      </c>
      <c r="T5918" s="5">
        <v>9755479.0999999996</v>
      </c>
    </row>
    <row r="5919" spans="1:20" x14ac:dyDescent="0.25">
      <c r="A5919">
        <v>592</v>
      </c>
      <c r="B5919" t="str">
        <f t="shared" si="395"/>
        <v>592, 2023</v>
      </c>
      <c r="C5919" t="s">
        <v>615</v>
      </c>
      <c r="D5919" t="s">
        <v>39</v>
      </c>
      <c r="E5919" t="s">
        <v>10</v>
      </c>
      <c r="F5919">
        <v>2023</v>
      </c>
      <c r="G5919" s="6">
        <v>1880.6</v>
      </c>
      <c r="H5919" s="1">
        <f t="shared" si="396"/>
        <v>1880600000</v>
      </c>
      <c r="I5919" s="4">
        <v>7.3</v>
      </c>
      <c r="J5919" s="6">
        <v>1349.7</v>
      </c>
      <c r="K5919" s="1">
        <f t="shared" si="397"/>
        <v>1349700000</v>
      </c>
      <c r="L5919" s="4">
        <v>13</v>
      </c>
      <c r="M5919" s="4">
        <v>55.2</v>
      </c>
      <c r="N5919" t="str">
        <f t="shared" si="398"/>
        <v>Medium Score</v>
      </c>
      <c r="O5919" s="4">
        <v>69.099999999999994</v>
      </c>
      <c r="P5919" s="4">
        <v>59.3</v>
      </c>
      <c r="Q5919" s="4">
        <v>37.1</v>
      </c>
      <c r="R5919" s="5">
        <v>1077962</v>
      </c>
      <c r="S5919" s="5">
        <v>673726.2</v>
      </c>
      <c r="T5919" s="5">
        <v>10779620</v>
      </c>
    </row>
    <row r="5920" spans="1:20" x14ac:dyDescent="0.25">
      <c r="A5920">
        <v>592</v>
      </c>
      <c r="B5920" t="str">
        <f t="shared" si="395"/>
        <v>592, 2024</v>
      </c>
      <c r="C5920" t="s">
        <v>615</v>
      </c>
      <c r="D5920" t="s">
        <v>39</v>
      </c>
      <c r="E5920" t="s">
        <v>10</v>
      </c>
      <c r="F5920">
        <v>2024</v>
      </c>
      <c r="G5920" s="6">
        <v>1931.7</v>
      </c>
      <c r="H5920" s="1">
        <f t="shared" si="396"/>
        <v>1931700000</v>
      </c>
      <c r="I5920" s="4">
        <v>8.4</v>
      </c>
      <c r="J5920" s="6">
        <v>1461.7</v>
      </c>
      <c r="K5920" s="1">
        <f t="shared" si="397"/>
        <v>1461700000</v>
      </c>
      <c r="L5920" s="4">
        <v>2.7</v>
      </c>
      <c r="M5920" s="4">
        <v>55.6</v>
      </c>
      <c r="N5920" t="str">
        <f t="shared" si="398"/>
        <v>Medium Score</v>
      </c>
      <c r="O5920" s="4">
        <v>70.2</v>
      </c>
      <c r="P5920" s="4">
        <v>59</v>
      </c>
      <c r="Q5920" s="4">
        <v>37.700000000000003</v>
      </c>
      <c r="R5920" s="5">
        <v>1095475.7</v>
      </c>
      <c r="S5920" s="5">
        <v>684672.3</v>
      </c>
      <c r="T5920" s="5">
        <v>10954757.1</v>
      </c>
    </row>
    <row r="5921" spans="1:20" x14ac:dyDescent="0.25">
      <c r="A5921">
        <v>592</v>
      </c>
      <c r="B5921" t="str">
        <f t="shared" si="395"/>
        <v>592, 2025</v>
      </c>
      <c r="C5921" t="s">
        <v>615</v>
      </c>
      <c r="D5921" t="s">
        <v>39</v>
      </c>
      <c r="E5921" t="s">
        <v>10</v>
      </c>
      <c r="F5921">
        <v>2025</v>
      </c>
      <c r="G5921" s="6">
        <v>1880.2</v>
      </c>
      <c r="H5921" s="1">
        <f t="shared" si="396"/>
        <v>1880200000</v>
      </c>
      <c r="I5921" s="4">
        <v>7.1</v>
      </c>
      <c r="J5921" s="6">
        <v>1510.8</v>
      </c>
      <c r="K5921" s="1">
        <f t="shared" si="397"/>
        <v>1510800000</v>
      </c>
      <c r="L5921" s="4">
        <v>-2.7</v>
      </c>
      <c r="M5921" s="4">
        <v>57.6</v>
      </c>
      <c r="N5921" t="str">
        <f t="shared" si="398"/>
        <v>Medium Score</v>
      </c>
      <c r="O5921" s="4">
        <v>70.900000000000006</v>
      </c>
      <c r="P5921" s="4">
        <v>62.1</v>
      </c>
      <c r="Q5921" s="4">
        <v>39.799999999999997</v>
      </c>
      <c r="R5921" s="5">
        <v>1058627</v>
      </c>
      <c r="S5921" s="5">
        <v>661641.9</v>
      </c>
      <c r="T5921" s="5">
        <v>10586270.5</v>
      </c>
    </row>
    <row r="5922" spans="1:20" x14ac:dyDescent="0.25">
      <c r="A5922">
        <v>593</v>
      </c>
      <c r="B5922" t="str">
        <f t="shared" si="395"/>
        <v>593, 2016</v>
      </c>
      <c r="C5922" t="s">
        <v>616</v>
      </c>
      <c r="D5922" t="s">
        <v>45</v>
      </c>
      <c r="E5922" t="s">
        <v>17</v>
      </c>
      <c r="F5922">
        <v>2016</v>
      </c>
      <c r="G5922" s="6">
        <v>1864.7</v>
      </c>
      <c r="H5922" s="1">
        <f t="shared" si="396"/>
        <v>1864700000</v>
      </c>
      <c r="I5922" s="4">
        <v>7</v>
      </c>
      <c r="J5922" s="6">
        <v>1130.9000000000001</v>
      </c>
      <c r="K5922" s="1">
        <f t="shared" si="397"/>
        <v>1130900000</v>
      </c>
      <c r="L5922" s="4">
        <v>13.6</v>
      </c>
      <c r="M5922" s="4">
        <v>29.4</v>
      </c>
      <c r="N5922" t="str">
        <f t="shared" si="398"/>
        <v>Low Score</v>
      </c>
      <c r="O5922" s="4">
        <v>51.9</v>
      </c>
      <c r="P5922" s="4">
        <v>9.6999999999999993</v>
      </c>
      <c r="Q5922" s="4">
        <v>26.6</v>
      </c>
      <c r="R5922" s="5">
        <v>467900.7</v>
      </c>
      <c r="S5922" s="5">
        <v>623867.6</v>
      </c>
      <c r="T5922" s="5">
        <v>7798345</v>
      </c>
    </row>
    <row r="5923" spans="1:20" x14ac:dyDescent="0.25">
      <c r="A5923">
        <v>593</v>
      </c>
      <c r="B5923" t="str">
        <f t="shared" si="395"/>
        <v>593, 2017</v>
      </c>
      <c r="C5923" t="s">
        <v>616</v>
      </c>
      <c r="D5923" t="s">
        <v>45</v>
      </c>
      <c r="E5923" t="s">
        <v>17</v>
      </c>
      <c r="F5923">
        <v>2017</v>
      </c>
      <c r="G5923" s="6">
        <v>2184.6</v>
      </c>
      <c r="H5923" s="1">
        <f t="shared" si="396"/>
        <v>2184600000</v>
      </c>
      <c r="I5923" s="4">
        <v>11.4</v>
      </c>
      <c r="J5923" s="6">
        <v>4101.8</v>
      </c>
      <c r="K5923" s="1">
        <f t="shared" si="397"/>
        <v>4101800000</v>
      </c>
      <c r="L5923" s="4">
        <v>17.2</v>
      </c>
      <c r="M5923" s="4">
        <v>29.2</v>
      </c>
      <c r="N5923" t="str">
        <f t="shared" si="398"/>
        <v>Low Score</v>
      </c>
      <c r="O5923" s="4">
        <v>51.8</v>
      </c>
      <c r="P5923" s="4">
        <v>5.7</v>
      </c>
      <c r="Q5923" s="4">
        <v>30.2</v>
      </c>
      <c r="R5923" s="5">
        <v>549009.4</v>
      </c>
      <c r="S5923" s="5">
        <v>732012.5</v>
      </c>
      <c r="T5923" s="5">
        <v>9150156.1999999993</v>
      </c>
    </row>
    <row r="5924" spans="1:20" x14ac:dyDescent="0.25">
      <c r="A5924">
        <v>593</v>
      </c>
      <c r="B5924" t="str">
        <f t="shared" si="395"/>
        <v>593, 2018</v>
      </c>
      <c r="C5924" t="s">
        <v>616</v>
      </c>
      <c r="D5924" t="s">
        <v>45</v>
      </c>
      <c r="E5924" t="s">
        <v>17</v>
      </c>
      <c r="F5924">
        <v>2018</v>
      </c>
      <c r="G5924" s="6">
        <v>2587.9</v>
      </c>
      <c r="H5924" s="1">
        <f t="shared" si="396"/>
        <v>2587900000</v>
      </c>
      <c r="I5924" s="4">
        <v>14.6</v>
      </c>
      <c r="J5924" s="6">
        <v>7646</v>
      </c>
      <c r="K5924" s="1">
        <f t="shared" si="397"/>
        <v>7646000000</v>
      </c>
      <c r="L5924" s="4">
        <v>18.5</v>
      </c>
      <c r="M5924" s="4">
        <v>29.4</v>
      </c>
      <c r="N5924" t="str">
        <f t="shared" si="398"/>
        <v>Low Score</v>
      </c>
      <c r="O5924" s="4">
        <v>51.4</v>
      </c>
      <c r="P5924" s="4">
        <v>7.1</v>
      </c>
      <c r="Q5924" s="4">
        <v>29.7</v>
      </c>
      <c r="R5924" s="5">
        <v>652069.69999999995</v>
      </c>
      <c r="S5924" s="5">
        <v>869426.3</v>
      </c>
      <c r="T5924" s="5">
        <v>10867828.699999999</v>
      </c>
    </row>
    <row r="5925" spans="1:20" x14ac:dyDescent="0.25">
      <c r="A5925">
        <v>593</v>
      </c>
      <c r="B5925" t="str">
        <f t="shared" si="395"/>
        <v>593, 2019</v>
      </c>
      <c r="C5925" t="s">
        <v>616</v>
      </c>
      <c r="D5925" t="s">
        <v>45</v>
      </c>
      <c r="E5925" t="s">
        <v>17</v>
      </c>
      <c r="F5925">
        <v>2019</v>
      </c>
      <c r="G5925" s="6">
        <v>2931.5</v>
      </c>
      <c r="H5925" s="1">
        <f t="shared" si="396"/>
        <v>2931500000</v>
      </c>
      <c r="I5925" s="4">
        <v>11.1</v>
      </c>
      <c r="J5925" s="6">
        <v>6525.5</v>
      </c>
      <c r="K5925" s="1">
        <f t="shared" si="397"/>
        <v>6525500000</v>
      </c>
      <c r="L5925" s="4">
        <v>13.3</v>
      </c>
      <c r="M5925" s="4">
        <v>28.5</v>
      </c>
      <c r="N5925" t="str">
        <f t="shared" si="398"/>
        <v>Low Score</v>
      </c>
      <c r="O5925" s="4">
        <v>48.9</v>
      </c>
      <c r="P5925" s="4">
        <v>8.5</v>
      </c>
      <c r="Q5925" s="4">
        <v>28.1</v>
      </c>
      <c r="R5925" s="5">
        <v>754219.6</v>
      </c>
      <c r="S5925" s="5">
        <v>1005626.1</v>
      </c>
      <c r="T5925" s="5">
        <v>12570325.800000001</v>
      </c>
    </row>
    <row r="5926" spans="1:20" x14ac:dyDescent="0.25">
      <c r="A5926">
        <v>593</v>
      </c>
      <c r="B5926" t="str">
        <f t="shared" si="395"/>
        <v>593, 2020</v>
      </c>
      <c r="C5926" t="s">
        <v>616</v>
      </c>
      <c r="D5926" t="s">
        <v>45</v>
      </c>
      <c r="E5926" t="s">
        <v>17</v>
      </c>
      <c r="F5926">
        <v>2020</v>
      </c>
      <c r="G5926" s="6">
        <v>3745.7</v>
      </c>
      <c r="H5926" s="1">
        <f t="shared" si="396"/>
        <v>3745700000</v>
      </c>
      <c r="I5926" s="4">
        <v>11.8</v>
      </c>
      <c r="J5926" s="6">
        <v>7536.8</v>
      </c>
      <c r="K5926" s="1">
        <f t="shared" si="397"/>
        <v>7536800000</v>
      </c>
      <c r="L5926" s="4">
        <v>27.8</v>
      </c>
      <c r="M5926" s="4">
        <v>29.5</v>
      </c>
      <c r="N5926" t="str">
        <f t="shared" si="398"/>
        <v>Low Score</v>
      </c>
      <c r="O5926" s="4">
        <v>51.1</v>
      </c>
      <c r="P5926" s="4">
        <v>8.4</v>
      </c>
      <c r="Q5926" s="4">
        <v>28.9</v>
      </c>
      <c r="R5926" s="5">
        <v>946322.4</v>
      </c>
      <c r="S5926" s="5">
        <v>1261763.2</v>
      </c>
      <c r="T5926" s="5">
        <v>15772040.300000001</v>
      </c>
    </row>
    <row r="5927" spans="1:20" x14ac:dyDescent="0.25">
      <c r="A5927">
        <v>593</v>
      </c>
      <c r="B5927" t="str">
        <f t="shared" si="395"/>
        <v>593, 2021</v>
      </c>
      <c r="C5927" t="s">
        <v>616</v>
      </c>
      <c r="D5927" t="s">
        <v>45</v>
      </c>
      <c r="E5927" t="s">
        <v>17</v>
      </c>
      <c r="F5927">
        <v>2021</v>
      </c>
      <c r="G5927" s="6">
        <v>4939.5</v>
      </c>
      <c r="H5927" s="1">
        <f t="shared" si="396"/>
        <v>4939500000</v>
      </c>
      <c r="I5927" s="4">
        <v>14.3</v>
      </c>
      <c r="J5927" s="6">
        <v>6219.6</v>
      </c>
      <c r="K5927" s="1">
        <f t="shared" si="397"/>
        <v>6219600000</v>
      </c>
      <c r="L5927" s="4">
        <v>31.9</v>
      </c>
      <c r="M5927" s="4">
        <v>30.7</v>
      </c>
      <c r="N5927" t="str">
        <f t="shared" si="398"/>
        <v>Low Score</v>
      </c>
      <c r="O5927" s="4">
        <v>52.3</v>
      </c>
      <c r="P5927" s="4">
        <v>11.1</v>
      </c>
      <c r="Q5927" s="4">
        <v>28.7</v>
      </c>
      <c r="R5927" s="5">
        <v>1236077.8</v>
      </c>
      <c r="S5927" s="5">
        <v>1648103.7</v>
      </c>
      <c r="T5927" s="5">
        <v>20601296.5</v>
      </c>
    </row>
    <row r="5928" spans="1:20" x14ac:dyDescent="0.25">
      <c r="A5928">
        <v>593</v>
      </c>
      <c r="B5928" t="str">
        <f t="shared" si="395"/>
        <v>593, 2022</v>
      </c>
      <c r="C5928" t="s">
        <v>616</v>
      </c>
      <c r="D5928" t="s">
        <v>45</v>
      </c>
      <c r="E5928" t="s">
        <v>17</v>
      </c>
      <c r="F5928">
        <v>2022</v>
      </c>
      <c r="G5928" s="6">
        <v>5588.4</v>
      </c>
      <c r="H5928" s="1">
        <f t="shared" si="396"/>
        <v>5588400000</v>
      </c>
      <c r="I5928" s="4">
        <v>13.4</v>
      </c>
      <c r="J5928" s="6">
        <v>10197.6</v>
      </c>
      <c r="K5928" s="1">
        <f t="shared" si="397"/>
        <v>10197600000</v>
      </c>
      <c r="L5928" s="4">
        <v>13.1</v>
      </c>
      <c r="M5928" s="4">
        <v>30.8</v>
      </c>
      <c r="N5928" t="str">
        <f t="shared" si="398"/>
        <v>Low Score</v>
      </c>
      <c r="O5928" s="4">
        <v>54.2</v>
      </c>
      <c r="P5928" s="4">
        <v>9.1</v>
      </c>
      <c r="Q5928" s="4">
        <v>29</v>
      </c>
      <c r="R5928" s="5">
        <v>1375492.4</v>
      </c>
      <c r="S5928" s="5">
        <v>1833989.9</v>
      </c>
      <c r="T5928" s="5">
        <v>22924873.399999999</v>
      </c>
    </row>
    <row r="5929" spans="1:20" x14ac:dyDescent="0.25">
      <c r="A5929">
        <v>593</v>
      </c>
      <c r="B5929" t="str">
        <f t="shared" si="395"/>
        <v>593, 2023</v>
      </c>
      <c r="C5929" t="s">
        <v>616</v>
      </c>
      <c r="D5929" t="s">
        <v>45</v>
      </c>
      <c r="E5929" t="s">
        <v>17</v>
      </c>
      <c r="F5929">
        <v>2023</v>
      </c>
      <c r="G5929" s="6">
        <v>6870.7</v>
      </c>
      <c r="H5929" s="1">
        <f t="shared" si="396"/>
        <v>6870700000</v>
      </c>
      <c r="I5929" s="4">
        <v>12.3</v>
      </c>
      <c r="J5929" s="6">
        <v>18304.599999999999</v>
      </c>
      <c r="K5929" s="1">
        <f t="shared" si="397"/>
        <v>18304600000</v>
      </c>
      <c r="L5929" s="4">
        <v>22.9</v>
      </c>
      <c r="M5929" s="4">
        <v>30.7</v>
      </c>
      <c r="N5929" t="str">
        <f t="shared" si="398"/>
        <v>Low Score</v>
      </c>
      <c r="O5929" s="4">
        <v>53.6</v>
      </c>
      <c r="P5929" s="4">
        <v>8</v>
      </c>
      <c r="Q5929" s="4">
        <v>30.4</v>
      </c>
      <c r="R5929" s="5">
        <v>1700175.4</v>
      </c>
      <c r="S5929" s="5">
        <v>2266900.5</v>
      </c>
      <c r="T5929" s="5">
        <v>28336256.100000001</v>
      </c>
    </row>
    <row r="5930" spans="1:20" x14ac:dyDescent="0.25">
      <c r="A5930">
        <v>593</v>
      </c>
      <c r="B5930" t="str">
        <f t="shared" si="395"/>
        <v>593, 2024</v>
      </c>
      <c r="C5930" t="s">
        <v>616</v>
      </c>
      <c r="D5930" t="s">
        <v>45</v>
      </c>
      <c r="E5930" t="s">
        <v>17</v>
      </c>
      <c r="F5930">
        <v>2024</v>
      </c>
      <c r="G5930" s="6">
        <v>7314.8</v>
      </c>
      <c r="H5930" s="1">
        <f t="shared" si="396"/>
        <v>7314800000</v>
      </c>
      <c r="I5930" s="4">
        <v>10.9</v>
      </c>
      <c r="J5930" s="6">
        <v>13381.7</v>
      </c>
      <c r="K5930" s="1">
        <f t="shared" si="397"/>
        <v>13381700000</v>
      </c>
      <c r="L5930" s="4">
        <v>6.5</v>
      </c>
      <c r="M5930" s="4">
        <v>31.4</v>
      </c>
      <c r="N5930" t="str">
        <f t="shared" si="398"/>
        <v>Low Score</v>
      </c>
      <c r="O5930" s="4">
        <v>53.5</v>
      </c>
      <c r="P5930" s="4">
        <v>8.3000000000000007</v>
      </c>
      <c r="Q5930" s="4">
        <v>32.4</v>
      </c>
      <c r="R5930" s="5">
        <v>1811241.4</v>
      </c>
      <c r="S5930" s="5">
        <v>2414988.5</v>
      </c>
      <c r="T5930" s="5">
        <v>30187356.5</v>
      </c>
    </row>
    <row r="5931" spans="1:20" x14ac:dyDescent="0.25">
      <c r="A5931">
        <v>593</v>
      </c>
      <c r="B5931" t="str">
        <f t="shared" si="395"/>
        <v>593, 2025</v>
      </c>
      <c r="C5931" t="s">
        <v>616</v>
      </c>
      <c r="D5931" t="s">
        <v>45</v>
      </c>
      <c r="E5931" t="s">
        <v>17</v>
      </c>
      <c r="F5931">
        <v>2025</v>
      </c>
      <c r="G5931" s="6">
        <v>7945.7</v>
      </c>
      <c r="H5931" s="1">
        <f t="shared" si="396"/>
        <v>7945700000</v>
      </c>
      <c r="I5931" s="4">
        <v>12.3</v>
      </c>
      <c r="J5931" s="6">
        <v>8971.5</v>
      </c>
      <c r="K5931" s="1">
        <f t="shared" si="397"/>
        <v>8971500000</v>
      </c>
      <c r="L5931" s="4">
        <v>8.6</v>
      </c>
      <c r="M5931" s="4">
        <v>33.6</v>
      </c>
      <c r="N5931" t="str">
        <f t="shared" si="398"/>
        <v>Low Score</v>
      </c>
      <c r="O5931" s="4">
        <v>56.8</v>
      </c>
      <c r="P5931" s="4">
        <v>9</v>
      </c>
      <c r="Q5931" s="4">
        <v>34.9</v>
      </c>
      <c r="R5931" s="5">
        <v>1911881.2</v>
      </c>
      <c r="S5931" s="5">
        <v>2549174.9</v>
      </c>
      <c r="T5931" s="5">
        <v>31864686</v>
      </c>
    </row>
    <row r="5932" spans="1:20" x14ac:dyDescent="0.25">
      <c r="A5932">
        <v>594</v>
      </c>
      <c r="B5932" t="str">
        <f t="shared" si="395"/>
        <v>594, 2016</v>
      </c>
      <c r="C5932" t="s">
        <v>617</v>
      </c>
      <c r="D5932" t="s">
        <v>39</v>
      </c>
      <c r="E5932" t="s">
        <v>26</v>
      </c>
      <c r="F5932">
        <v>2016</v>
      </c>
      <c r="G5932" s="6">
        <v>2288.9</v>
      </c>
      <c r="H5932" s="1">
        <f t="shared" si="396"/>
        <v>2288900000</v>
      </c>
      <c r="I5932" s="4">
        <v>12.8</v>
      </c>
      <c r="J5932" s="6">
        <v>2360.9</v>
      </c>
      <c r="K5932" s="1">
        <f t="shared" si="397"/>
        <v>2360900000</v>
      </c>
      <c r="L5932" s="4">
        <v>-15.3</v>
      </c>
      <c r="M5932" s="4">
        <v>52.4</v>
      </c>
      <c r="N5932" t="str">
        <f t="shared" si="398"/>
        <v>Medium Score</v>
      </c>
      <c r="O5932" s="4">
        <v>39.4</v>
      </c>
      <c r="P5932" s="4">
        <v>37.9</v>
      </c>
      <c r="Q5932" s="4">
        <v>80.099999999999994</v>
      </c>
      <c r="R5932" s="5">
        <v>1692933.5</v>
      </c>
      <c r="S5932" s="5">
        <v>1058083.3999999999</v>
      </c>
      <c r="T5932" s="5">
        <v>16929335</v>
      </c>
    </row>
    <row r="5933" spans="1:20" x14ac:dyDescent="0.25">
      <c r="A5933">
        <v>594</v>
      </c>
      <c r="B5933" t="str">
        <f t="shared" si="395"/>
        <v>594, 2017</v>
      </c>
      <c r="C5933" t="s">
        <v>617</v>
      </c>
      <c r="D5933" t="s">
        <v>39</v>
      </c>
      <c r="E5933" t="s">
        <v>26</v>
      </c>
      <c r="F5933">
        <v>2017</v>
      </c>
      <c r="G5933" s="6">
        <v>2265.1999999999998</v>
      </c>
      <c r="H5933" s="1">
        <f t="shared" si="396"/>
        <v>2265200000</v>
      </c>
      <c r="I5933" s="4">
        <v>14.3</v>
      </c>
      <c r="J5933" s="6">
        <v>4365.7</v>
      </c>
      <c r="K5933" s="1">
        <f t="shared" si="397"/>
        <v>4365700000</v>
      </c>
      <c r="L5933" s="4">
        <v>-1</v>
      </c>
      <c r="M5933" s="4">
        <v>54.2</v>
      </c>
      <c r="N5933" t="str">
        <f t="shared" si="398"/>
        <v>Medium Score</v>
      </c>
      <c r="O5933" s="4">
        <v>39.299999999999997</v>
      </c>
      <c r="P5933" s="4">
        <v>40.1</v>
      </c>
      <c r="Q5933" s="4">
        <v>83.1</v>
      </c>
      <c r="R5933" s="5">
        <v>1676446.1</v>
      </c>
      <c r="S5933" s="5">
        <v>1047778.8</v>
      </c>
      <c r="T5933" s="5">
        <v>16764460.9</v>
      </c>
    </row>
    <row r="5934" spans="1:20" x14ac:dyDescent="0.25">
      <c r="A5934">
        <v>594</v>
      </c>
      <c r="B5934" t="str">
        <f t="shared" si="395"/>
        <v>594, 2018</v>
      </c>
      <c r="C5934" t="s">
        <v>617</v>
      </c>
      <c r="D5934" t="s">
        <v>39</v>
      </c>
      <c r="E5934" t="s">
        <v>26</v>
      </c>
      <c r="F5934">
        <v>2018</v>
      </c>
      <c r="G5934" s="6">
        <v>2534.1999999999998</v>
      </c>
      <c r="H5934" s="1">
        <f t="shared" si="396"/>
        <v>2534200000</v>
      </c>
      <c r="I5934" s="4">
        <v>10.6</v>
      </c>
      <c r="J5934" s="6">
        <v>2717.4</v>
      </c>
      <c r="K5934" s="1">
        <f t="shared" si="397"/>
        <v>2717400000</v>
      </c>
      <c r="L5934" s="4">
        <v>11.9</v>
      </c>
      <c r="M5934" s="4">
        <v>52.6</v>
      </c>
      <c r="N5934" t="str">
        <f t="shared" si="398"/>
        <v>Medium Score</v>
      </c>
      <c r="O5934" s="4">
        <v>36.299999999999997</v>
      </c>
      <c r="P5934" s="4">
        <v>41.6</v>
      </c>
      <c r="Q5934" s="4">
        <v>79.8</v>
      </c>
      <c r="R5934" s="5">
        <v>1917572.8</v>
      </c>
      <c r="S5934" s="5">
        <v>1198483</v>
      </c>
      <c r="T5934" s="5">
        <v>19175728.100000001</v>
      </c>
    </row>
    <row r="5935" spans="1:20" x14ac:dyDescent="0.25">
      <c r="A5935">
        <v>594</v>
      </c>
      <c r="B5935" t="str">
        <f t="shared" si="395"/>
        <v>594, 2019</v>
      </c>
      <c r="C5935" t="s">
        <v>617</v>
      </c>
      <c r="D5935" t="s">
        <v>39</v>
      </c>
      <c r="E5935" t="s">
        <v>26</v>
      </c>
      <c r="F5935">
        <v>2019</v>
      </c>
      <c r="G5935" s="6">
        <v>2391.6</v>
      </c>
      <c r="H5935" s="1">
        <f t="shared" si="396"/>
        <v>2391600000</v>
      </c>
      <c r="I5935" s="4">
        <v>13.6</v>
      </c>
      <c r="J5935" s="6">
        <v>2737.2</v>
      </c>
      <c r="K5935" s="1">
        <f t="shared" si="397"/>
        <v>2737200000</v>
      </c>
      <c r="L5935" s="4">
        <v>-5.6</v>
      </c>
      <c r="M5935" s="4">
        <v>52.9</v>
      </c>
      <c r="N5935" t="str">
        <f t="shared" si="398"/>
        <v>Medium Score</v>
      </c>
      <c r="O5935" s="4">
        <v>37.200000000000003</v>
      </c>
      <c r="P5935" s="4">
        <v>42.1</v>
      </c>
      <c r="Q5935" s="4">
        <v>79.3</v>
      </c>
      <c r="R5935" s="5">
        <v>1797927.3</v>
      </c>
      <c r="S5935" s="5">
        <v>1123704.6000000001</v>
      </c>
      <c r="T5935" s="5">
        <v>17979272.899999999</v>
      </c>
    </row>
    <row r="5936" spans="1:20" x14ac:dyDescent="0.25">
      <c r="A5936">
        <v>594</v>
      </c>
      <c r="B5936" t="str">
        <f t="shared" si="395"/>
        <v>594, 2020</v>
      </c>
      <c r="C5936" t="s">
        <v>617</v>
      </c>
      <c r="D5936" t="s">
        <v>39</v>
      </c>
      <c r="E5936" t="s">
        <v>26</v>
      </c>
      <c r="F5936">
        <v>2020</v>
      </c>
      <c r="G5936" s="6">
        <v>2427.3000000000002</v>
      </c>
      <c r="H5936" s="1">
        <f t="shared" si="396"/>
        <v>2427300000</v>
      </c>
      <c r="I5936" s="4">
        <v>12</v>
      </c>
      <c r="J5936" s="6">
        <v>3686.4</v>
      </c>
      <c r="K5936" s="1">
        <f t="shared" si="397"/>
        <v>3686400000</v>
      </c>
      <c r="L5936" s="4">
        <v>1.5</v>
      </c>
      <c r="M5936" s="4">
        <v>53.3</v>
      </c>
      <c r="N5936" t="str">
        <f t="shared" si="398"/>
        <v>Medium Score</v>
      </c>
      <c r="O5936" s="4">
        <v>41.6</v>
      </c>
      <c r="P5936" s="4">
        <v>41.6</v>
      </c>
      <c r="Q5936" s="4">
        <v>76.8</v>
      </c>
      <c r="R5936" s="5">
        <v>1764448.1</v>
      </c>
      <c r="S5936" s="5">
        <v>1102780.1000000001</v>
      </c>
      <c r="T5936" s="5">
        <v>17644481.399999999</v>
      </c>
    </row>
    <row r="5937" spans="1:20" x14ac:dyDescent="0.25">
      <c r="A5937">
        <v>594</v>
      </c>
      <c r="B5937" t="str">
        <f t="shared" ref="B5937:B5994" si="399">CONCATENATE(A5937&amp;", "&amp;F5937)</f>
        <v>594, 2021</v>
      </c>
      <c r="C5937" t="s">
        <v>617</v>
      </c>
      <c r="D5937" t="s">
        <v>39</v>
      </c>
      <c r="E5937" t="s">
        <v>26</v>
      </c>
      <c r="F5937">
        <v>2021</v>
      </c>
      <c r="G5937" s="6">
        <v>2372.6</v>
      </c>
      <c r="H5937" s="1">
        <f t="shared" ref="H5937:H5994" si="400">G5937*1000000</f>
        <v>2372600000</v>
      </c>
      <c r="I5937" s="4">
        <v>11.8</v>
      </c>
      <c r="J5937" s="6">
        <v>2865.7</v>
      </c>
      <c r="K5937" s="1">
        <f t="shared" ref="K5937:K5994" si="401">J5937*1000000</f>
        <v>2865700000</v>
      </c>
      <c r="L5937" s="4">
        <v>-2.2999999999999998</v>
      </c>
      <c r="M5937" s="4">
        <v>55.5</v>
      </c>
      <c r="N5937" t="str">
        <f t="shared" si="398"/>
        <v>Medium Score</v>
      </c>
      <c r="O5937" s="4">
        <v>44</v>
      </c>
      <c r="P5937" s="4">
        <v>45.4</v>
      </c>
      <c r="Q5937" s="4">
        <v>77.2</v>
      </c>
      <c r="R5937" s="5">
        <v>1693449.2</v>
      </c>
      <c r="S5937" s="5">
        <v>1058405.8</v>
      </c>
      <c r="T5937" s="5">
        <v>16934492.5</v>
      </c>
    </row>
    <row r="5938" spans="1:20" x14ac:dyDescent="0.25">
      <c r="A5938">
        <v>594</v>
      </c>
      <c r="B5938" t="str">
        <f t="shared" si="399"/>
        <v>594, 2022</v>
      </c>
      <c r="C5938" t="s">
        <v>617</v>
      </c>
      <c r="D5938" t="s">
        <v>39</v>
      </c>
      <c r="E5938" t="s">
        <v>26</v>
      </c>
      <c r="F5938">
        <v>2022</v>
      </c>
      <c r="G5938" s="6">
        <v>2460.4</v>
      </c>
      <c r="H5938" s="1">
        <f t="shared" si="400"/>
        <v>2460400000</v>
      </c>
      <c r="I5938" s="4">
        <v>13.6</v>
      </c>
      <c r="J5938" s="6">
        <v>3645.5</v>
      </c>
      <c r="K5938" s="1">
        <f t="shared" si="401"/>
        <v>3645500000</v>
      </c>
      <c r="L5938" s="4">
        <v>3.7</v>
      </c>
      <c r="M5938" s="4">
        <v>55.9</v>
      </c>
      <c r="N5938" t="str">
        <f t="shared" si="398"/>
        <v>Medium Score</v>
      </c>
      <c r="O5938" s="4">
        <v>42.8</v>
      </c>
      <c r="P5938" s="4">
        <v>47</v>
      </c>
      <c r="Q5938" s="4">
        <v>78</v>
      </c>
      <c r="R5938" s="5">
        <v>1771836</v>
      </c>
      <c r="S5938" s="5">
        <v>1107397.5</v>
      </c>
      <c r="T5938" s="5">
        <v>17718360</v>
      </c>
    </row>
    <row r="5939" spans="1:20" x14ac:dyDescent="0.25">
      <c r="A5939">
        <v>594</v>
      </c>
      <c r="B5939" t="str">
        <f t="shared" si="399"/>
        <v>594, 2023</v>
      </c>
      <c r="C5939" t="s">
        <v>617</v>
      </c>
      <c r="D5939" t="s">
        <v>39</v>
      </c>
      <c r="E5939" t="s">
        <v>26</v>
      </c>
      <c r="F5939">
        <v>2023</v>
      </c>
      <c r="G5939" s="6">
        <v>1678.7</v>
      </c>
      <c r="H5939" s="1">
        <f t="shared" si="400"/>
        <v>1678700000</v>
      </c>
      <c r="I5939" s="4">
        <v>10.8</v>
      </c>
      <c r="J5939" s="6">
        <v>2423.1999999999998</v>
      </c>
      <c r="K5939" s="1">
        <f t="shared" si="401"/>
        <v>2423200000</v>
      </c>
      <c r="L5939" s="4">
        <v>-31.8</v>
      </c>
      <c r="M5939" s="4">
        <v>56.8</v>
      </c>
      <c r="N5939" t="str">
        <f t="shared" si="398"/>
        <v>Medium Score</v>
      </c>
      <c r="O5939" s="4">
        <v>44</v>
      </c>
      <c r="P5939" s="4">
        <v>50.8</v>
      </c>
      <c r="Q5939" s="4">
        <v>75.5</v>
      </c>
      <c r="R5939" s="5">
        <v>1197558.6000000001</v>
      </c>
      <c r="S5939" s="5">
        <v>748474.1</v>
      </c>
      <c r="T5939" s="5">
        <v>11975585.699999999</v>
      </c>
    </row>
    <row r="5940" spans="1:20" x14ac:dyDescent="0.25">
      <c r="A5940">
        <v>594</v>
      </c>
      <c r="B5940" t="str">
        <f t="shared" si="399"/>
        <v>594, 2024</v>
      </c>
      <c r="C5940" t="s">
        <v>617</v>
      </c>
      <c r="D5940" t="s">
        <v>39</v>
      </c>
      <c r="E5940" t="s">
        <v>26</v>
      </c>
      <c r="F5940">
        <v>2024</v>
      </c>
      <c r="G5940" s="6">
        <v>1552.8</v>
      </c>
      <c r="H5940" s="1">
        <f t="shared" si="400"/>
        <v>1552800000</v>
      </c>
      <c r="I5940" s="4">
        <v>8.9</v>
      </c>
      <c r="J5940" s="6">
        <v>1805.9</v>
      </c>
      <c r="K5940" s="1">
        <f t="shared" si="401"/>
        <v>1805900000</v>
      </c>
      <c r="L5940" s="4">
        <v>-7.5</v>
      </c>
      <c r="M5940" s="4">
        <v>55.4</v>
      </c>
      <c r="N5940" t="str">
        <f t="shared" si="398"/>
        <v>Medium Score</v>
      </c>
      <c r="O5940" s="4">
        <v>42.9</v>
      </c>
      <c r="P5940" s="4">
        <v>48.9</v>
      </c>
      <c r="Q5940" s="4">
        <v>74.400000000000006</v>
      </c>
      <c r="R5940" s="5">
        <v>1117903.6000000001</v>
      </c>
      <c r="S5940" s="5">
        <v>698689.8</v>
      </c>
      <c r="T5940" s="5">
        <v>11179036.300000001</v>
      </c>
    </row>
    <row r="5941" spans="1:20" x14ac:dyDescent="0.25">
      <c r="A5941">
        <v>594</v>
      </c>
      <c r="B5941" t="str">
        <f t="shared" si="399"/>
        <v>594, 2025</v>
      </c>
      <c r="C5941" t="s">
        <v>617</v>
      </c>
      <c r="D5941" t="s">
        <v>39</v>
      </c>
      <c r="E5941" t="s">
        <v>26</v>
      </c>
      <c r="F5941">
        <v>2025</v>
      </c>
      <c r="G5941" s="6">
        <v>1557.2</v>
      </c>
      <c r="H5941" s="1">
        <f t="shared" si="400"/>
        <v>1557200000</v>
      </c>
      <c r="I5941" s="4">
        <v>9.4</v>
      </c>
      <c r="J5941" s="6">
        <v>1962.2</v>
      </c>
      <c r="K5941" s="1">
        <f t="shared" si="401"/>
        <v>1962200000</v>
      </c>
      <c r="L5941" s="4">
        <v>0.3</v>
      </c>
      <c r="M5941" s="4">
        <v>57.2</v>
      </c>
      <c r="N5941" t="str">
        <f t="shared" si="398"/>
        <v>Medium Score</v>
      </c>
      <c r="O5941" s="4">
        <v>45.8</v>
      </c>
      <c r="P5941" s="4">
        <v>51</v>
      </c>
      <c r="Q5941" s="4">
        <v>74.900000000000006</v>
      </c>
      <c r="R5941" s="5">
        <v>1095273.1000000001</v>
      </c>
      <c r="S5941" s="5">
        <v>684545.7</v>
      </c>
      <c r="T5941" s="5">
        <v>10952730.800000001</v>
      </c>
    </row>
    <row r="5942" spans="1:20" x14ac:dyDescent="0.25">
      <c r="A5942">
        <v>595</v>
      </c>
      <c r="B5942" t="str">
        <f t="shared" si="399"/>
        <v>595, 2016</v>
      </c>
      <c r="C5942" t="s">
        <v>618</v>
      </c>
      <c r="D5942" t="s">
        <v>34</v>
      </c>
      <c r="E5942" t="s">
        <v>22</v>
      </c>
      <c r="F5942">
        <v>2016</v>
      </c>
      <c r="G5942" s="6">
        <v>2449.9</v>
      </c>
      <c r="H5942" s="1">
        <f t="shared" si="400"/>
        <v>2449900000</v>
      </c>
      <c r="I5942" s="4">
        <v>14.4</v>
      </c>
      <c r="J5942" s="6">
        <v>6508.5</v>
      </c>
      <c r="K5942" s="1">
        <f t="shared" si="401"/>
        <v>6508500000</v>
      </c>
      <c r="L5942" s="4">
        <v>6.7</v>
      </c>
      <c r="M5942" s="4">
        <v>77.3</v>
      </c>
      <c r="N5942" t="str">
        <f t="shared" si="398"/>
        <v>High Score</v>
      </c>
      <c r="O5942" s="4">
        <v>57.3</v>
      </c>
      <c r="P5942" s="4">
        <v>88.7</v>
      </c>
      <c r="Q5942" s="4">
        <v>85.9</v>
      </c>
      <c r="R5942" s="5">
        <v>391542.2</v>
      </c>
      <c r="S5942" s="5">
        <v>489427.7</v>
      </c>
      <c r="T5942" s="5">
        <v>1957710.8</v>
      </c>
    </row>
    <row r="5943" spans="1:20" x14ac:dyDescent="0.25">
      <c r="A5943">
        <v>595</v>
      </c>
      <c r="B5943" t="str">
        <f t="shared" si="399"/>
        <v>595, 2017</v>
      </c>
      <c r="C5943" t="s">
        <v>618</v>
      </c>
      <c r="D5943" t="s">
        <v>34</v>
      </c>
      <c r="E5943" t="s">
        <v>22</v>
      </c>
      <c r="F5943">
        <v>2017</v>
      </c>
      <c r="G5943" s="6">
        <v>2720.3</v>
      </c>
      <c r="H5943" s="1">
        <f t="shared" si="400"/>
        <v>2720300000</v>
      </c>
      <c r="I5943" s="4">
        <v>18.100000000000001</v>
      </c>
      <c r="J5943" s="6">
        <v>9480.2999999999993</v>
      </c>
      <c r="K5943" s="1">
        <f t="shared" si="401"/>
        <v>9480300000</v>
      </c>
      <c r="L5943" s="4">
        <v>11</v>
      </c>
      <c r="M5943" s="4">
        <v>77.3</v>
      </c>
      <c r="N5943" t="str">
        <f t="shared" si="398"/>
        <v>High Score</v>
      </c>
      <c r="O5943" s="4">
        <v>59.4</v>
      </c>
      <c r="P5943" s="4">
        <v>88.8</v>
      </c>
      <c r="Q5943" s="4">
        <v>83.8</v>
      </c>
      <c r="R5943" s="5">
        <v>426745</v>
      </c>
      <c r="S5943" s="5">
        <v>533431.30000000005</v>
      </c>
      <c r="T5943" s="5">
        <v>2133725.2000000002</v>
      </c>
    </row>
    <row r="5944" spans="1:20" x14ac:dyDescent="0.25">
      <c r="A5944">
        <v>595</v>
      </c>
      <c r="B5944" t="str">
        <f t="shared" si="399"/>
        <v>595, 2018</v>
      </c>
      <c r="C5944" t="s">
        <v>618</v>
      </c>
      <c r="D5944" t="s">
        <v>34</v>
      </c>
      <c r="E5944" t="s">
        <v>22</v>
      </c>
      <c r="F5944">
        <v>2018</v>
      </c>
      <c r="G5944" s="6">
        <v>3034</v>
      </c>
      <c r="H5944" s="1">
        <f t="shared" si="400"/>
        <v>3034000000</v>
      </c>
      <c r="I5944" s="4">
        <v>21.3</v>
      </c>
      <c r="J5944" s="6">
        <v>8551.9</v>
      </c>
      <c r="K5944" s="1">
        <f t="shared" si="401"/>
        <v>8551900000</v>
      </c>
      <c r="L5944" s="4">
        <v>11.5</v>
      </c>
      <c r="M5944" s="4">
        <v>78</v>
      </c>
      <c r="N5944" t="str">
        <f t="shared" si="398"/>
        <v>High Score</v>
      </c>
      <c r="O5944" s="4">
        <v>60.5</v>
      </c>
      <c r="P5944" s="4">
        <v>89.4</v>
      </c>
      <c r="Q5944" s="4">
        <v>83.9</v>
      </c>
      <c r="R5944" s="5">
        <v>471180.2</v>
      </c>
      <c r="S5944" s="5">
        <v>588975.30000000005</v>
      </c>
      <c r="T5944" s="5">
        <v>2355901.1</v>
      </c>
    </row>
    <row r="5945" spans="1:20" x14ac:dyDescent="0.25">
      <c r="A5945">
        <v>595</v>
      </c>
      <c r="B5945" t="str">
        <f t="shared" si="399"/>
        <v>595, 2019</v>
      </c>
      <c r="C5945" t="s">
        <v>618</v>
      </c>
      <c r="D5945" t="s">
        <v>34</v>
      </c>
      <c r="E5945" t="s">
        <v>22</v>
      </c>
      <c r="F5945">
        <v>2019</v>
      </c>
      <c r="G5945" s="6">
        <v>3099.7</v>
      </c>
      <c r="H5945" s="1">
        <f t="shared" si="400"/>
        <v>3099700000</v>
      </c>
      <c r="I5945" s="4">
        <v>19.899999999999999</v>
      </c>
      <c r="J5945" s="6">
        <v>9040.7999999999993</v>
      </c>
      <c r="K5945" s="1">
        <f t="shared" si="401"/>
        <v>9040800000</v>
      </c>
      <c r="L5945" s="4">
        <v>2.2000000000000002</v>
      </c>
      <c r="M5945" s="4">
        <v>79.5</v>
      </c>
      <c r="N5945" t="str">
        <f t="shared" si="398"/>
        <v>High Score</v>
      </c>
      <c r="O5945" s="4">
        <v>62.1</v>
      </c>
      <c r="P5945" s="4">
        <v>90</v>
      </c>
      <c r="Q5945" s="4">
        <v>86.5</v>
      </c>
      <c r="R5945" s="5">
        <v>474533.7</v>
      </c>
      <c r="S5945" s="5">
        <v>593167.1</v>
      </c>
      <c r="T5945" s="5">
        <v>2372668.5</v>
      </c>
    </row>
    <row r="5946" spans="1:20" x14ac:dyDescent="0.25">
      <c r="A5946">
        <v>595</v>
      </c>
      <c r="B5946" t="str">
        <f t="shared" si="399"/>
        <v>595, 2020</v>
      </c>
      <c r="C5946" t="s">
        <v>618</v>
      </c>
      <c r="D5946" t="s">
        <v>34</v>
      </c>
      <c r="E5946" t="s">
        <v>22</v>
      </c>
      <c r="F5946">
        <v>2020</v>
      </c>
      <c r="G5946" s="6">
        <v>3034.1</v>
      </c>
      <c r="H5946" s="1">
        <f t="shared" si="400"/>
        <v>3034100000</v>
      </c>
      <c r="I5946" s="4">
        <v>22</v>
      </c>
      <c r="J5946" s="6">
        <v>15263</v>
      </c>
      <c r="K5946" s="1">
        <f t="shared" si="401"/>
        <v>15263000000</v>
      </c>
      <c r="L5946" s="4">
        <v>-2.1</v>
      </c>
      <c r="M5946" s="4">
        <v>80.5</v>
      </c>
      <c r="N5946" t="str">
        <f t="shared" si="398"/>
        <v>High Score</v>
      </c>
      <c r="O5946" s="4">
        <v>63.4</v>
      </c>
      <c r="P5946" s="4">
        <v>91.2</v>
      </c>
      <c r="Q5946" s="4">
        <v>86.8</v>
      </c>
      <c r="R5946" s="5">
        <v>458974.3</v>
      </c>
      <c r="S5946" s="5">
        <v>573717.9</v>
      </c>
      <c r="T5946" s="5">
        <v>2294871.7000000002</v>
      </c>
    </row>
    <row r="5947" spans="1:20" x14ac:dyDescent="0.25">
      <c r="A5947">
        <v>595</v>
      </c>
      <c r="B5947" t="str">
        <f t="shared" si="399"/>
        <v>595, 2021</v>
      </c>
      <c r="C5947" t="s">
        <v>618</v>
      </c>
      <c r="D5947" t="s">
        <v>34</v>
      </c>
      <c r="E5947" t="s">
        <v>22</v>
      </c>
      <c r="F5947">
        <v>2021</v>
      </c>
      <c r="G5947" s="6">
        <v>2984.9</v>
      </c>
      <c r="H5947" s="1">
        <f t="shared" si="400"/>
        <v>2984900000</v>
      </c>
      <c r="I5947" s="4">
        <v>24.5</v>
      </c>
      <c r="J5947" s="6">
        <v>12365.2</v>
      </c>
      <c r="K5947" s="1">
        <f t="shared" si="401"/>
        <v>12365200000</v>
      </c>
      <c r="L5947" s="4">
        <v>-1.6</v>
      </c>
      <c r="M5947" s="4">
        <v>80.7</v>
      </c>
      <c r="N5947" t="str">
        <f t="shared" si="398"/>
        <v>High Score</v>
      </c>
      <c r="O5947" s="4">
        <v>64.099999999999994</v>
      </c>
      <c r="P5947" s="4">
        <v>93.8</v>
      </c>
      <c r="Q5947" s="4">
        <v>84.1</v>
      </c>
      <c r="R5947" s="5">
        <v>448491.4</v>
      </c>
      <c r="S5947" s="5">
        <v>560614.19999999995</v>
      </c>
      <c r="T5947" s="5">
        <v>2242456.9</v>
      </c>
    </row>
    <row r="5948" spans="1:20" x14ac:dyDescent="0.25">
      <c r="A5948">
        <v>595</v>
      </c>
      <c r="B5948" t="str">
        <f t="shared" si="399"/>
        <v>595, 2022</v>
      </c>
      <c r="C5948" t="s">
        <v>618</v>
      </c>
      <c r="D5948" t="s">
        <v>34</v>
      </c>
      <c r="E5948" t="s">
        <v>22</v>
      </c>
      <c r="F5948">
        <v>2022</v>
      </c>
      <c r="G5948" s="6">
        <v>3356.2</v>
      </c>
      <c r="H5948" s="1">
        <f t="shared" si="400"/>
        <v>3356200000</v>
      </c>
      <c r="I5948" s="4">
        <v>25.6</v>
      </c>
      <c r="J5948" s="6">
        <v>20158.3</v>
      </c>
      <c r="K5948" s="1">
        <f t="shared" si="401"/>
        <v>20158300000</v>
      </c>
      <c r="L5948" s="4">
        <v>12.4</v>
      </c>
      <c r="M5948" s="4">
        <v>83</v>
      </c>
      <c r="N5948" t="str">
        <f t="shared" si="398"/>
        <v>High Score</v>
      </c>
      <c r="O5948" s="4">
        <v>65.7</v>
      </c>
      <c r="P5948" s="4">
        <v>96</v>
      </c>
      <c r="Q5948" s="4">
        <v>87.5</v>
      </c>
      <c r="R5948" s="5">
        <v>496995.2</v>
      </c>
      <c r="S5948" s="5">
        <v>621244</v>
      </c>
      <c r="T5948" s="5">
        <v>2484975.9</v>
      </c>
    </row>
    <row r="5949" spans="1:20" x14ac:dyDescent="0.25">
      <c r="A5949">
        <v>595</v>
      </c>
      <c r="B5949" t="str">
        <f t="shared" si="399"/>
        <v>595, 2023</v>
      </c>
      <c r="C5949" t="s">
        <v>618</v>
      </c>
      <c r="D5949" t="s">
        <v>34</v>
      </c>
      <c r="E5949" t="s">
        <v>22</v>
      </c>
      <c r="F5949">
        <v>2023</v>
      </c>
      <c r="G5949" s="6">
        <v>3567.1</v>
      </c>
      <c r="H5949" s="1">
        <f t="shared" si="400"/>
        <v>3567100000</v>
      </c>
      <c r="I5949" s="4">
        <v>27.7</v>
      </c>
      <c r="J5949" s="6">
        <v>17365.2</v>
      </c>
      <c r="K5949" s="1">
        <f t="shared" si="401"/>
        <v>17365200000</v>
      </c>
      <c r="L5949" s="4">
        <v>6.3</v>
      </c>
      <c r="M5949" s="4">
        <v>83.1</v>
      </c>
      <c r="N5949" t="str">
        <f t="shared" si="398"/>
        <v>High Score</v>
      </c>
      <c r="O5949" s="4">
        <v>65.099999999999994</v>
      </c>
      <c r="P5949" s="4">
        <v>97.2</v>
      </c>
      <c r="Q5949" s="4">
        <v>86.9</v>
      </c>
      <c r="R5949" s="5">
        <v>531171</v>
      </c>
      <c r="S5949" s="5">
        <v>663963.80000000005</v>
      </c>
      <c r="T5949" s="5">
        <v>2655855.2000000002</v>
      </c>
    </row>
    <row r="5950" spans="1:20" x14ac:dyDescent="0.25">
      <c r="A5950">
        <v>595</v>
      </c>
      <c r="B5950" t="str">
        <f t="shared" si="399"/>
        <v>595, 2024</v>
      </c>
      <c r="C5950" t="s">
        <v>618</v>
      </c>
      <c r="D5950" t="s">
        <v>34</v>
      </c>
      <c r="E5950" t="s">
        <v>22</v>
      </c>
      <c r="F5950">
        <v>2024</v>
      </c>
      <c r="G5950" s="6">
        <v>3621.7</v>
      </c>
      <c r="H5950" s="1">
        <f t="shared" si="400"/>
        <v>3621700000</v>
      </c>
      <c r="I5950" s="4">
        <v>28.1</v>
      </c>
      <c r="J5950" s="6">
        <v>17075.400000000001</v>
      </c>
      <c r="K5950" s="1">
        <f t="shared" si="401"/>
        <v>17075400000.000002</v>
      </c>
      <c r="L5950" s="4">
        <v>1.5</v>
      </c>
      <c r="M5950" s="4">
        <v>84.4</v>
      </c>
      <c r="N5950" t="str">
        <f t="shared" si="398"/>
        <v>High Score</v>
      </c>
      <c r="O5950" s="4">
        <v>70.400000000000006</v>
      </c>
      <c r="P5950" s="4">
        <v>97.3</v>
      </c>
      <c r="Q5950" s="4">
        <v>85.4</v>
      </c>
      <c r="R5950" s="5">
        <v>512309.2</v>
      </c>
      <c r="S5950" s="5">
        <v>640386.5</v>
      </c>
      <c r="T5950" s="5">
        <v>2561546.2000000002</v>
      </c>
    </row>
    <row r="5951" spans="1:20" x14ac:dyDescent="0.25">
      <c r="A5951">
        <v>595</v>
      </c>
      <c r="B5951" t="str">
        <f t="shared" si="399"/>
        <v>595, 2025</v>
      </c>
      <c r="C5951" t="s">
        <v>618</v>
      </c>
      <c r="D5951" t="s">
        <v>34</v>
      </c>
      <c r="E5951" t="s">
        <v>22</v>
      </c>
      <c r="F5951">
        <v>2025</v>
      </c>
      <c r="G5951" s="6">
        <v>3953.5</v>
      </c>
      <c r="H5951" s="1">
        <f t="shared" si="400"/>
        <v>3953500000</v>
      </c>
      <c r="I5951" s="4">
        <v>34.9</v>
      </c>
      <c r="J5951" s="6">
        <v>33046.300000000003</v>
      </c>
      <c r="K5951" s="1">
        <f t="shared" si="401"/>
        <v>33046300000.000004</v>
      </c>
      <c r="L5951" s="4">
        <v>9.1999999999999993</v>
      </c>
      <c r="M5951" s="4">
        <v>84.2</v>
      </c>
      <c r="N5951" t="str">
        <f t="shared" si="398"/>
        <v>High Score</v>
      </c>
      <c r="O5951" s="4">
        <v>71.599999999999994</v>
      </c>
      <c r="P5951" s="4">
        <v>94.3</v>
      </c>
      <c r="Q5951" s="4">
        <v>86.6</v>
      </c>
      <c r="R5951" s="5">
        <v>552684.9</v>
      </c>
      <c r="S5951" s="5">
        <v>690856.1</v>
      </c>
      <c r="T5951" s="5">
        <v>2763424.4</v>
      </c>
    </row>
    <row r="5952" spans="1:20" x14ac:dyDescent="0.25">
      <c r="A5952">
        <v>596</v>
      </c>
      <c r="B5952" t="str">
        <f t="shared" si="399"/>
        <v>596, 2016</v>
      </c>
      <c r="C5952" t="s">
        <v>619</v>
      </c>
      <c r="D5952" t="s">
        <v>16</v>
      </c>
      <c r="E5952" t="s">
        <v>26</v>
      </c>
      <c r="F5952">
        <v>2016</v>
      </c>
      <c r="G5952" s="6">
        <v>25570.9</v>
      </c>
      <c r="H5952" s="1">
        <f t="shared" si="400"/>
        <v>25570900000</v>
      </c>
      <c r="I5952" s="4">
        <v>17.5</v>
      </c>
      <c r="J5952" s="6">
        <v>106007.7</v>
      </c>
      <c r="K5952" s="1">
        <f t="shared" si="401"/>
        <v>106007700000</v>
      </c>
      <c r="L5952" s="4">
        <v>15.2</v>
      </c>
      <c r="M5952" s="4">
        <v>86.3</v>
      </c>
      <c r="N5952" t="str">
        <f t="shared" si="398"/>
        <v>High Score</v>
      </c>
      <c r="O5952" s="4">
        <v>87.7</v>
      </c>
      <c r="P5952" s="4">
        <v>92.2</v>
      </c>
      <c r="Q5952" s="4">
        <v>79</v>
      </c>
      <c r="R5952" s="5">
        <v>749099.8</v>
      </c>
      <c r="S5952" s="5">
        <v>449459.9</v>
      </c>
      <c r="T5952" s="5">
        <v>1498199.6</v>
      </c>
    </row>
    <row r="5953" spans="1:20" x14ac:dyDescent="0.25">
      <c r="A5953">
        <v>596</v>
      </c>
      <c r="B5953" t="str">
        <f t="shared" si="399"/>
        <v>596, 2017</v>
      </c>
      <c r="C5953" t="s">
        <v>619</v>
      </c>
      <c r="D5953" t="s">
        <v>16</v>
      </c>
      <c r="E5953" t="s">
        <v>26</v>
      </c>
      <c r="F5953">
        <v>2017</v>
      </c>
      <c r="G5953" s="6">
        <v>31781.8</v>
      </c>
      <c r="H5953" s="1">
        <f t="shared" si="400"/>
        <v>31781800000</v>
      </c>
      <c r="I5953" s="4">
        <v>17.899999999999999</v>
      </c>
      <c r="J5953" s="6">
        <v>191713.2</v>
      </c>
      <c r="K5953" s="1">
        <f t="shared" si="401"/>
        <v>191713200000</v>
      </c>
      <c r="L5953" s="4">
        <v>24.3</v>
      </c>
      <c r="M5953" s="4">
        <v>86.4</v>
      </c>
      <c r="N5953" t="str">
        <f t="shared" si="398"/>
        <v>High Score</v>
      </c>
      <c r="O5953" s="4">
        <v>89.3</v>
      </c>
      <c r="P5953" s="4">
        <v>91.6</v>
      </c>
      <c r="Q5953" s="4">
        <v>78.2</v>
      </c>
      <c r="R5953" s="5">
        <v>913354.2</v>
      </c>
      <c r="S5953" s="5">
        <v>548012.5</v>
      </c>
      <c r="T5953" s="5">
        <v>1826708.4</v>
      </c>
    </row>
    <row r="5954" spans="1:20" x14ac:dyDescent="0.25">
      <c r="A5954">
        <v>596</v>
      </c>
      <c r="B5954" t="str">
        <f t="shared" si="399"/>
        <v>596, 2018</v>
      </c>
      <c r="C5954" t="s">
        <v>619</v>
      </c>
      <c r="D5954" t="s">
        <v>16</v>
      </c>
      <c r="E5954" t="s">
        <v>26</v>
      </c>
      <c r="F5954">
        <v>2018</v>
      </c>
      <c r="G5954" s="6">
        <v>36927.699999999997</v>
      </c>
      <c r="H5954" s="1">
        <f t="shared" si="400"/>
        <v>36927700000</v>
      </c>
      <c r="I5954" s="4">
        <v>14.2</v>
      </c>
      <c r="J5954" s="6">
        <v>126461.9</v>
      </c>
      <c r="K5954" s="1">
        <f t="shared" si="401"/>
        <v>126461900000</v>
      </c>
      <c r="L5954" s="4">
        <v>16.2</v>
      </c>
      <c r="M5954" s="4">
        <v>88.8</v>
      </c>
      <c r="N5954" t="str">
        <f t="shared" ref="N5954:N6017" si="402">IF(M5954&gt;=70, "High Score",  IF(M5954&gt;=40, "Medium Score","Low Score"))</f>
        <v>High Score</v>
      </c>
      <c r="O5954" s="4">
        <v>90.9</v>
      </c>
      <c r="P5954" s="4">
        <v>91.5</v>
      </c>
      <c r="Q5954" s="4">
        <v>84</v>
      </c>
      <c r="R5954" s="5">
        <v>1040236.2</v>
      </c>
      <c r="S5954" s="5">
        <v>624141.69999999995</v>
      </c>
      <c r="T5954" s="5">
        <v>2080472.4</v>
      </c>
    </row>
    <row r="5955" spans="1:20" x14ac:dyDescent="0.25">
      <c r="A5955">
        <v>596</v>
      </c>
      <c r="B5955" t="str">
        <f t="shared" si="399"/>
        <v>596, 2019</v>
      </c>
      <c r="C5955" t="s">
        <v>619</v>
      </c>
      <c r="D5955" t="s">
        <v>16</v>
      </c>
      <c r="E5955" t="s">
        <v>26</v>
      </c>
      <c r="F5955">
        <v>2019</v>
      </c>
      <c r="G5955" s="6">
        <v>45189.5</v>
      </c>
      <c r="H5955" s="1">
        <f t="shared" si="400"/>
        <v>45189500000</v>
      </c>
      <c r="I5955" s="4">
        <v>15.2</v>
      </c>
      <c r="J5955" s="6">
        <v>212044.9</v>
      </c>
      <c r="K5955" s="1">
        <f t="shared" si="401"/>
        <v>212044900000</v>
      </c>
      <c r="L5955" s="4">
        <v>22.4</v>
      </c>
      <c r="M5955" s="4">
        <v>87.7</v>
      </c>
      <c r="N5955" t="str">
        <f t="shared" si="402"/>
        <v>High Score</v>
      </c>
      <c r="O5955" s="4">
        <v>88.7</v>
      </c>
      <c r="P5955" s="4">
        <v>90.7</v>
      </c>
      <c r="Q5955" s="4">
        <v>83.8</v>
      </c>
      <c r="R5955" s="5">
        <v>1308502.1000000001</v>
      </c>
      <c r="S5955" s="5">
        <v>785101.3</v>
      </c>
      <c r="T5955" s="5">
        <v>2617004.2999999998</v>
      </c>
    </row>
    <row r="5956" spans="1:20" x14ac:dyDescent="0.25">
      <c r="A5956">
        <v>596</v>
      </c>
      <c r="B5956" t="str">
        <f t="shared" si="399"/>
        <v>596, 2020</v>
      </c>
      <c r="C5956" t="s">
        <v>619</v>
      </c>
      <c r="D5956" t="s">
        <v>16</v>
      </c>
      <c r="E5956" t="s">
        <v>26</v>
      </c>
      <c r="F5956">
        <v>2020</v>
      </c>
      <c r="G5956" s="6">
        <v>57632.4</v>
      </c>
      <c r="H5956" s="1">
        <f t="shared" si="400"/>
        <v>57632400000</v>
      </c>
      <c r="I5956" s="4">
        <v>18</v>
      </c>
      <c r="J5956" s="6">
        <v>197751.3</v>
      </c>
      <c r="K5956" s="1">
        <f t="shared" si="401"/>
        <v>197751300000</v>
      </c>
      <c r="L5956" s="4">
        <v>27.5</v>
      </c>
      <c r="M5956" s="4">
        <v>87.5</v>
      </c>
      <c r="N5956" t="str">
        <f t="shared" si="402"/>
        <v>High Score</v>
      </c>
      <c r="O5956" s="4">
        <v>88.4</v>
      </c>
      <c r="P5956" s="4">
        <v>90.2</v>
      </c>
      <c r="Q5956" s="4">
        <v>83.9</v>
      </c>
      <c r="R5956" s="5">
        <v>1674257.1</v>
      </c>
      <c r="S5956" s="5">
        <v>1004554.3</v>
      </c>
      <c r="T5956" s="5">
        <v>3348514.2</v>
      </c>
    </row>
    <row r="5957" spans="1:20" x14ac:dyDescent="0.25">
      <c r="A5957">
        <v>596</v>
      </c>
      <c r="B5957" t="str">
        <f t="shared" si="399"/>
        <v>596, 2021</v>
      </c>
      <c r="C5957" t="s">
        <v>619</v>
      </c>
      <c r="D5957" t="s">
        <v>16</v>
      </c>
      <c r="E5957" t="s">
        <v>26</v>
      </c>
      <c r="F5957">
        <v>2021</v>
      </c>
      <c r="G5957" s="6">
        <v>72099.8</v>
      </c>
      <c r="H5957" s="1">
        <f t="shared" si="400"/>
        <v>72099800000</v>
      </c>
      <c r="I5957" s="4">
        <v>17.399999999999999</v>
      </c>
      <c r="J5957" s="6">
        <v>244870.2</v>
      </c>
      <c r="K5957" s="1">
        <f t="shared" si="401"/>
        <v>244870200000</v>
      </c>
      <c r="L5957" s="4">
        <v>25.1</v>
      </c>
      <c r="M5957" s="4">
        <v>87</v>
      </c>
      <c r="N5957" t="str">
        <f t="shared" si="402"/>
        <v>High Score</v>
      </c>
      <c r="O5957" s="4">
        <v>92.2</v>
      </c>
      <c r="P5957" s="4">
        <v>89.8</v>
      </c>
      <c r="Q5957" s="4">
        <v>79</v>
      </c>
      <c r="R5957" s="5">
        <v>1998506.2</v>
      </c>
      <c r="S5957" s="5">
        <v>1199103.7</v>
      </c>
      <c r="T5957" s="5">
        <v>3997012.5</v>
      </c>
    </row>
    <row r="5958" spans="1:20" x14ac:dyDescent="0.25">
      <c r="A5958">
        <v>596</v>
      </c>
      <c r="B5958" t="str">
        <f t="shared" si="399"/>
        <v>596, 2022</v>
      </c>
      <c r="C5958" t="s">
        <v>619</v>
      </c>
      <c r="D5958" t="s">
        <v>16</v>
      </c>
      <c r="E5958" t="s">
        <v>26</v>
      </c>
      <c r="F5958">
        <v>2022</v>
      </c>
      <c r="G5958" s="6">
        <v>83443</v>
      </c>
      <c r="H5958" s="1">
        <f t="shared" si="400"/>
        <v>83443000000</v>
      </c>
      <c r="I5958" s="4">
        <v>19.8</v>
      </c>
      <c r="J5958" s="6">
        <v>357755.1</v>
      </c>
      <c r="K5958" s="1">
        <f t="shared" si="401"/>
        <v>357755100000</v>
      </c>
      <c r="L5958" s="4">
        <v>15.7</v>
      </c>
      <c r="M5958" s="4">
        <v>88.3</v>
      </c>
      <c r="N5958" t="str">
        <f t="shared" si="402"/>
        <v>High Score</v>
      </c>
      <c r="O5958" s="4">
        <v>94.4</v>
      </c>
      <c r="P5958" s="4">
        <v>89.3</v>
      </c>
      <c r="Q5958" s="4">
        <v>81.2</v>
      </c>
      <c r="R5958" s="5">
        <v>2250221.6</v>
      </c>
      <c r="S5958" s="5">
        <v>1350133</v>
      </c>
      <c r="T5958" s="5">
        <v>4500443.3</v>
      </c>
    </row>
    <row r="5959" spans="1:20" x14ac:dyDescent="0.25">
      <c r="A5959">
        <v>596</v>
      </c>
      <c r="B5959" t="str">
        <f t="shared" si="399"/>
        <v>596, 2023</v>
      </c>
      <c r="C5959" t="s">
        <v>619</v>
      </c>
      <c r="D5959" t="s">
        <v>16</v>
      </c>
      <c r="E5959" t="s">
        <v>26</v>
      </c>
      <c r="F5959">
        <v>2023</v>
      </c>
      <c r="G5959" s="6">
        <v>91303.1</v>
      </c>
      <c r="H5959" s="1">
        <f t="shared" si="400"/>
        <v>91303100000</v>
      </c>
      <c r="I5959" s="4">
        <v>17.7</v>
      </c>
      <c r="J5959" s="6">
        <v>324554.5</v>
      </c>
      <c r="K5959" s="1">
        <f t="shared" si="401"/>
        <v>324554500000</v>
      </c>
      <c r="L5959" s="4">
        <v>9.4</v>
      </c>
      <c r="M5959" s="4">
        <v>90.5</v>
      </c>
      <c r="N5959" t="str">
        <f t="shared" si="402"/>
        <v>High Score</v>
      </c>
      <c r="O5959" s="4">
        <v>96.8</v>
      </c>
      <c r="P5959" s="4">
        <v>92.7</v>
      </c>
      <c r="Q5959" s="4">
        <v>81.900000000000006</v>
      </c>
      <c r="R5959" s="5">
        <v>2383644.4</v>
      </c>
      <c r="S5959" s="5">
        <v>1430186.6</v>
      </c>
      <c r="T5959" s="5">
        <v>4767288.8</v>
      </c>
    </row>
    <row r="5960" spans="1:20" x14ac:dyDescent="0.25">
      <c r="A5960">
        <v>596</v>
      </c>
      <c r="B5960" t="str">
        <f t="shared" si="399"/>
        <v>596, 2024</v>
      </c>
      <c r="C5960" t="s">
        <v>619</v>
      </c>
      <c r="D5960" t="s">
        <v>16</v>
      </c>
      <c r="E5960" t="s">
        <v>26</v>
      </c>
      <c r="F5960">
        <v>2024</v>
      </c>
      <c r="G5960" s="6">
        <v>103304.3</v>
      </c>
      <c r="H5960" s="1">
        <f t="shared" si="400"/>
        <v>103304300000</v>
      </c>
      <c r="I5960" s="4">
        <v>17.899999999999999</v>
      </c>
      <c r="J5960" s="6">
        <v>408116.4</v>
      </c>
      <c r="K5960" s="1">
        <f t="shared" si="401"/>
        <v>408116400000</v>
      </c>
      <c r="L5960" s="4">
        <v>13.1</v>
      </c>
      <c r="M5960" s="4">
        <v>91.8</v>
      </c>
      <c r="N5960" t="str">
        <f t="shared" si="402"/>
        <v>High Score</v>
      </c>
      <c r="O5960" s="4">
        <v>99.9</v>
      </c>
      <c r="P5960" s="4">
        <v>92.1</v>
      </c>
      <c r="Q5960" s="4">
        <v>83.5</v>
      </c>
      <c r="R5960" s="5">
        <v>2585486.2999999998</v>
      </c>
      <c r="S5960" s="5">
        <v>1551291.8</v>
      </c>
      <c r="T5960" s="5">
        <v>5170972.5999999996</v>
      </c>
    </row>
    <row r="5961" spans="1:20" x14ac:dyDescent="0.25">
      <c r="A5961">
        <v>596</v>
      </c>
      <c r="B5961" t="str">
        <f t="shared" si="399"/>
        <v>596, 2025</v>
      </c>
      <c r="C5961" t="s">
        <v>619</v>
      </c>
      <c r="D5961" t="s">
        <v>16</v>
      </c>
      <c r="E5961" t="s">
        <v>26</v>
      </c>
      <c r="F5961">
        <v>2025</v>
      </c>
      <c r="G5961" s="6">
        <v>119460.4</v>
      </c>
      <c r="H5961" s="1">
        <f t="shared" si="400"/>
        <v>119460400000</v>
      </c>
      <c r="I5961" s="4">
        <v>15.3</v>
      </c>
      <c r="J5961" s="6">
        <v>471228.1</v>
      </c>
      <c r="K5961" s="1">
        <f t="shared" si="401"/>
        <v>471228100000</v>
      </c>
      <c r="L5961" s="4">
        <v>15.6</v>
      </c>
      <c r="M5961" s="4">
        <v>92.3</v>
      </c>
      <c r="N5961" t="str">
        <f t="shared" si="402"/>
        <v>High Score</v>
      </c>
      <c r="O5961" s="4">
        <v>99.8</v>
      </c>
      <c r="P5961" s="4">
        <v>95.7</v>
      </c>
      <c r="Q5961" s="4">
        <v>81.599999999999994</v>
      </c>
      <c r="R5961" s="5">
        <v>2995911.4</v>
      </c>
      <c r="S5961" s="5">
        <v>1797546.8</v>
      </c>
      <c r="T5961" s="5">
        <v>5991822.7000000002</v>
      </c>
    </row>
    <row r="5962" spans="1:20" x14ac:dyDescent="0.25">
      <c r="A5962">
        <v>597</v>
      </c>
      <c r="B5962" t="str">
        <f t="shared" si="399"/>
        <v>597, 2016</v>
      </c>
      <c r="C5962" t="s">
        <v>620</v>
      </c>
      <c r="D5962" t="s">
        <v>34</v>
      </c>
      <c r="E5962" t="s">
        <v>12</v>
      </c>
      <c r="F5962">
        <v>2016</v>
      </c>
      <c r="G5962" s="6">
        <v>773.7</v>
      </c>
      <c r="H5962" s="1">
        <f t="shared" si="400"/>
        <v>773700000</v>
      </c>
      <c r="I5962" s="4">
        <v>12.5</v>
      </c>
      <c r="J5962" s="6">
        <v>1839.6</v>
      </c>
      <c r="K5962" s="1">
        <f t="shared" si="401"/>
        <v>1839600000</v>
      </c>
      <c r="L5962" s="4">
        <v>-2.2000000000000002</v>
      </c>
      <c r="M5962" s="4">
        <v>48.3</v>
      </c>
      <c r="N5962" t="str">
        <f t="shared" si="402"/>
        <v>Medium Score</v>
      </c>
      <c r="O5962" s="4">
        <v>23.2</v>
      </c>
      <c r="P5962" s="4">
        <v>83.8</v>
      </c>
      <c r="Q5962" s="4">
        <v>37.9</v>
      </c>
      <c r="R5962" s="5">
        <v>160563.5</v>
      </c>
      <c r="S5962" s="5">
        <v>200704.4</v>
      </c>
      <c r="T5962" s="5">
        <v>802817.6</v>
      </c>
    </row>
    <row r="5963" spans="1:20" x14ac:dyDescent="0.25">
      <c r="A5963">
        <v>597</v>
      </c>
      <c r="B5963" t="str">
        <f t="shared" si="399"/>
        <v>597, 2017</v>
      </c>
      <c r="C5963" t="s">
        <v>620</v>
      </c>
      <c r="D5963" t="s">
        <v>34</v>
      </c>
      <c r="E5963" t="s">
        <v>12</v>
      </c>
      <c r="F5963">
        <v>2017</v>
      </c>
      <c r="G5963" s="6">
        <v>885.7</v>
      </c>
      <c r="H5963" s="1">
        <f t="shared" si="400"/>
        <v>885700000</v>
      </c>
      <c r="I5963" s="4">
        <v>12.5</v>
      </c>
      <c r="J5963" s="6">
        <v>1190.5</v>
      </c>
      <c r="K5963" s="1">
        <f t="shared" si="401"/>
        <v>1190500000</v>
      </c>
      <c r="L5963" s="4">
        <v>14.5</v>
      </c>
      <c r="M5963" s="4">
        <v>47.8</v>
      </c>
      <c r="N5963" t="str">
        <f t="shared" si="402"/>
        <v>Medium Score</v>
      </c>
      <c r="O5963" s="4">
        <v>23.3</v>
      </c>
      <c r="P5963" s="4">
        <v>82.7</v>
      </c>
      <c r="Q5963" s="4">
        <v>37.5</v>
      </c>
      <c r="R5963" s="5">
        <v>183642</v>
      </c>
      <c r="S5963" s="5">
        <v>229552.6</v>
      </c>
      <c r="T5963" s="5">
        <v>918210.2</v>
      </c>
    </row>
    <row r="5964" spans="1:20" x14ac:dyDescent="0.25">
      <c r="A5964">
        <v>597</v>
      </c>
      <c r="B5964" t="str">
        <f t="shared" si="399"/>
        <v>597, 2018</v>
      </c>
      <c r="C5964" t="s">
        <v>620</v>
      </c>
      <c r="D5964" t="s">
        <v>34</v>
      </c>
      <c r="E5964" t="s">
        <v>12</v>
      </c>
      <c r="F5964">
        <v>2018</v>
      </c>
      <c r="G5964" s="6">
        <v>888.9</v>
      </c>
      <c r="H5964" s="1">
        <f t="shared" si="400"/>
        <v>888900000</v>
      </c>
      <c r="I5964" s="4">
        <v>13.5</v>
      </c>
      <c r="J5964" s="6">
        <v>2375.3000000000002</v>
      </c>
      <c r="K5964" s="1">
        <f t="shared" si="401"/>
        <v>2375300000</v>
      </c>
      <c r="L5964" s="4">
        <v>0.4</v>
      </c>
      <c r="M5964" s="4">
        <v>48.1</v>
      </c>
      <c r="N5964" t="str">
        <f t="shared" si="402"/>
        <v>Medium Score</v>
      </c>
      <c r="O5964" s="4">
        <v>25.5</v>
      </c>
      <c r="P5964" s="4">
        <v>81.599999999999994</v>
      </c>
      <c r="Q5964" s="4">
        <v>37.299999999999997</v>
      </c>
      <c r="R5964" s="5">
        <v>181645.1</v>
      </c>
      <c r="S5964" s="5">
        <v>227056.4</v>
      </c>
      <c r="T5964" s="5">
        <v>908225.6</v>
      </c>
    </row>
    <row r="5965" spans="1:20" x14ac:dyDescent="0.25">
      <c r="A5965">
        <v>597</v>
      </c>
      <c r="B5965" t="str">
        <f t="shared" si="399"/>
        <v>597, 2019</v>
      </c>
      <c r="C5965" t="s">
        <v>620</v>
      </c>
      <c r="D5965" t="s">
        <v>34</v>
      </c>
      <c r="E5965" t="s">
        <v>12</v>
      </c>
      <c r="F5965">
        <v>2019</v>
      </c>
      <c r="G5965" s="6">
        <v>1025</v>
      </c>
      <c r="H5965" s="1">
        <f t="shared" si="400"/>
        <v>1025000000</v>
      </c>
      <c r="I5965" s="4">
        <v>13.1</v>
      </c>
      <c r="J5965" s="6">
        <v>1903.8</v>
      </c>
      <c r="K5965" s="1">
        <f t="shared" si="401"/>
        <v>1903800000</v>
      </c>
      <c r="L5965" s="4">
        <v>15.3</v>
      </c>
      <c r="M5965" s="4">
        <v>49.9</v>
      </c>
      <c r="N5965" t="str">
        <f t="shared" si="402"/>
        <v>Medium Score</v>
      </c>
      <c r="O5965" s="4">
        <v>27</v>
      </c>
      <c r="P5965" s="4">
        <v>83.8</v>
      </c>
      <c r="Q5965" s="4">
        <v>39</v>
      </c>
      <c r="R5965" s="5">
        <v>207200.3</v>
      </c>
      <c r="S5965" s="5">
        <v>259000.4</v>
      </c>
      <c r="T5965" s="5">
        <v>1036001.6</v>
      </c>
    </row>
    <row r="5966" spans="1:20" x14ac:dyDescent="0.25">
      <c r="A5966">
        <v>597</v>
      </c>
      <c r="B5966" t="str">
        <f t="shared" si="399"/>
        <v>597, 2020</v>
      </c>
      <c r="C5966" t="s">
        <v>620</v>
      </c>
      <c r="D5966" t="s">
        <v>34</v>
      </c>
      <c r="E5966" t="s">
        <v>12</v>
      </c>
      <c r="F5966">
        <v>2020</v>
      </c>
      <c r="G5966" s="6">
        <v>1043.9000000000001</v>
      </c>
      <c r="H5966" s="1">
        <f t="shared" si="400"/>
        <v>1043900000.0000001</v>
      </c>
      <c r="I5966" s="4">
        <v>13.4</v>
      </c>
      <c r="J5966" s="6">
        <v>2988.5</v>
      </c>
      <c r="K5966" s="1">
        <f t="shared" si="401"/>
        <v>2988500000</v>
      </c>
      <c r="L5966" s="4">
        <v>1.8</v>
      </c>
      <c r="M5966" s="4">
        <v>52</v>
      </c>
      <c r="N5966" t="str">
        <f t="shared" si="402"/>
        <v>Medium Score</v>
      </c>
      <c r="O5966" s="4">
        <v>29.7</v>
      </c>
      <c r="P5966" s="4">
        <v>85.5</v>
      </c>
      <c r="Q5966" s="4">
        <v>40.799999999999997</v>
      </c>
      <c r="R5966" s="5">
        <v>207137.6</v>
      </c>
      <c r="S5966" s="5">
        <v>258922</v>
      </c>
      <c r="T5966" s="5">
        <v>1035687.8</v>
      </c>
    </row>
    <row r="5967" spans="1:20" x14ac:dyDescent="0.25">
      <c r="A5967">
        <v>597</v>
      </c>
      <c r="B5967" t="str">
        <f t="shared" si="399"/>
        <v>597, 2021</v>
      </c>
      <c r="C5967" t="s">
        <v>620</v>
      </c>
      <c r="D5967" t="s">
        <v>34</v>
      </c>
      <c r="E5967" t="s">
        <v>12</v>
      </c>
      <c r="F5967">
        <v>2021</v>
      </c>
      <c r="G5967" s="6">
        <v>1244.5999999999999</v>
      </c>
      <c r="H5967" s="1">
        <f t="shared" si="400"/>
        <v>1244600000</v>
      </c>
      <c r="I5967" s="4">
        <v>12.7</v>
      </c>
      <c r="J5967" s="6">
        <v>2890.8</v>
      </c>
      <c r="K5967" s="1">
        <f t="shared" si="401"/>
        <v>2890800000</v>
      </c>
      <c r="L5967" s="4">
        <v>19.2</v>
      </c>
      <c r="M5967" s="4">
        <v>51.6</v>
      </c>
      <c r="N5967" t="str">
        <f t="shared" si="402"/>
        <v>Medium Score</v>
      </c>
      <c r="O5967" s="4">
        <v>28.3</v>
      </c>
      <c r="P5967" s="4">
        <v>85.4</v>
      </c>
      <c r="Q5967" s="4">
        <v>40.9</v>
      </c>
      <c r="R5967" s="5">
        <v>249341.9</v>
      </c>
      <c r="S5967" s="5">
        <v>311677.40000000002</v>
      </c>
      <c r="T5967" s="5">
        <v>1246709.5</v>
      </c>
    </row>
    <row r="5968" spans="1:20" x14ac:dyDescent="0.25">
      <c r="A5968">
        <v>597</v>
      </c>
      <c r="B5968" t="str">
        <f t="shared" si="399"/>
        <v>597, 2022</v>
      </c>
      <c r="C5968" t="s">
        <v>620</v>
      </c>
      <c r="D5968" t="s">
        <v>34</v>
      </c>
      <c r="E5968" t="s">
        <v>12</v>
      </c>
      <c r="F5968">
        <v>2022</v>
      </c>
      <c r="G5968" s="6">
        <v>1404.7</v>
      </c>
      <c r="H5968" s="1">
        <f t="shared" si="400"/>
        <v>1404700000</v>
      </c>
      <c r="I5968" s="4">
        <v>11.2</v>
      </c>
      <c r="J5968" s="6">
        <v>2139.6</v>
      </c>
      <c r="K5968" s="1">
        <f t="shared" si="401"/>
        <v>2139600000</v>
      </c>
      <c r="L5968" s="4">
        <v>12.9</v>
      </c>
      <c r="M5968" s="4">
        <v>52.8</v>
      </c>
      <c r="N5968" t="str">
        <f t="shared" si="402"/>
        <v>Medium Score</v>
      </c>
      <c r="O5968" s="4">
        <v>27.7</v>
      </c>
      <c r="P5968" s="4">
        <v>87.7</v>
      </c>
      <c r="Q5968" s="4">
        <v>42.8</v>
      </c>
      <c r="R5968" s="5">
        <v>282570.09999999998</v>
      </c>
      <c r="S5968" s="5">
        <v>353212.6</v>
      </c>
      <c r="T5968" s="5">
        <v>1412850.5</v>
      </c>
    </row>
    <row r="5969" spans="1:20" x14ac:dyDescent="0.25">
      <c r="A5969">
        <v>597</v>
      </c>
      <c r="B5969" t="str">
        <f t="shared" si="399"/>
        <v>597, 2023</v>
      </c>
      <c r="C5969" t="s">
        <v>620</v>
      </c>
      <c r="D5969" t="s">
        <v>34</v>
      </c>
      <c r="E5969" t="s">
        <v>12</v>
      </c>
      <c r="F5969">
        <v>2023</v>
      </c>
      <c r="G5969" s="6">
        <v>1405.5</v>
      </c>
      <c r="H5969" s="1">
        <f t="shared" si="400"/>
        <v>1405500000</v>
      </c>
      <c r="I5969" s="4">
        <v>13.7</v>
      </c>
      <c r="J5969" s="6">
        <v>3944</v>
      </c>
      <c r="K5969" s="1">
        <f t="shared" si="401"/>
        <v>3944000000</v>
      </c>
      <c r="L5969" s="4">
        <v>0.1</v>
      </c>
      <c r="M5969" s="4">
        <v>53.4</v>
      </c>
      <c r="N5969" t="str">
        <f t="shared" si="402"/>
        <v>Medium Score</v>
      </c>
      <c r="O5969" s="4">
        <v>26.4</v>
      </c>
      <c r="P5969" s="4">
        <v>88.1</v>
      </c>
      <c r="Q5969" s="4">
        <v>45.7</v>
      </c>
      <c r="R5969" s="5">
        <v>285470.5</v>
      </c>
      <c r="S5969" s="5">
        <v>356838.1</v>
      </c>
      <c r="T5969" s="5">
        <v>1427352.4</v>
      </c>
    </row>
    <row r="5970" spans="1:20" x14ac:dyDescent="0.25">
      <c r="A5970">
        <v>597</v>
      </c>
      <c r="B5970" t="str">
        <f t="shared" si="399"/>
        <v>597, 2024</v>
      </c>
      <c r="C5970" t="s">
        <v>620</v>
      </c>
      <c r="D5970" t="s">
        <v>34</v>
      </c>
      <c r="E5970" t="s">
        <v>12</v>
      </c>
      <c r="F5970">
        <v>2024</v>
      </c>
      <c r="G5970" s="6">
        <v>1401.2</v>
      </c>
      <c r="H5970" s="1">
        <f t="shared" si="400"/>
        <v>1401200000</v>
      </c>
      <c r="I5970" s="4">
        <v>11.5</v>
      </c>
      <c r="J5970" s="6">
        <v>3446.3</v>
      </c>
      <c r="K5970" s="1">
        <f t="shared" si="401"/>
        <v>3446300000</v>
      </c>
      <c r="L5970" s="4">
        <v>-0.3</v>
      </c>
      <c r="M5970" s="4">
        <v>53.9</v>
      </c>
      <c r="N5970" t="str">
        <f t="shared" si="402"/>
        <v>Medium Score</v>
      </c>
      <c r="O5970" s="4">
        <v>26.4</v>
      </c>
      <c r="P5970" s="4">
        <v>88</v>
      </c>
      <c r="Q5970" s="4">
        <v>47.2</v>
      </c>
      <c r="R5970" s="5">
        <v>284587.7</v>
      </c>
      <c r="S5970" s="5">
        <v>355734.6</v>
      </c>
      <c r="T5970" s="5">
        <v>1422938.5</v>
      </c>
    </row>
    <row r="5971" spans="1:20" x14ac:dyDescent="0.25">
      <c r="A5971">
        <v>597</v>
      </c>
      <c r="B5971" t="str">
        <f t="shared" si="399"/>
        <v>597, 2025</v>
      </c>
      <c r="C5971" t="s">
        <v>620</v>
      </c>
      <c r="D5971" t="s">
        <v>34</v>
      </c>
      <c r="E5971" t="s">
        <v>12</v>
      </c>
      <c r="F5971">
        <v>2025</v>
      </c>
      <c r="G5971" s="6">
        <v>1704.7</v>
      </c>
      <c r="H5971" s="1">
        <f t="shared" si="400"/>
        <v>1704700000</v>
      </c>
      <c r="I5971" s="4">
        <v>10.1</v>
      </c>
      <c r="J5971" s="6">
        <v>2208.4</v>
      </c>
      <c r="K5971" s="1">
        <f t="shared" si="401"/>
        <v>2208400000</v>
      </c>
      <c r="L5971" s="4">
        <v>21.7</v>
      </c>
      <c r="M5971" s="4">
        <v>53.6</v>
      </c>
      <c r="N5971" t="str">
        <f t="shared" si="402"/>
        <v>Medium Score</v>
      </c>
      <c r="O5971" s="4">
        <v>26.2</v>
      </c>
      <c r="P5971" s="4">
        <v>87.5</v>
      </c>
      <c r="Q5971" s="4">
        <v>47</v>
      </c>
      <c r="R5971" s="5">
        <v>346613</v>
      </c>
      <c r="S5971" s="5">
        <v>433266.3</v>
      </c>
      <c r="T5971" s="5">
        <v>1733065.2</v>
      </c>
    </row>
    <row r="5972" spans="1:20" x14ac:dyDescent="0.25">
      <c r="A5972">
        <v>598</v>
      </c>
      <c r="B5972" t="str">
        <f t="shared" si="399"/>
        <v>598, 2016</v>
      </c>
      <c r="C5972" t="s">
        <v>621</v>
      </c>
      <c r="D5972" t="s">
        <v>39</v>
      </c>
      <c r="E5972" t="s">
        <v>28</v>
      </c>
      <c r="F5972">
        <v>2016</v>
      </c>
      <c r="G5972" s="6">
        <v>1104.2</v>
      </c>
      <c r="H5972" s="1">
        <f t="shared" si="400"/>
        <v>1104200000</v>
      </c>
      <c r="I5972" s="4">
        <v>9.5</v>
      </c>
      <c r="J5972" s="6">
        <v>1043.7</v>
      </c>
      <c r="K5972" s="1">
        <f t="shared" si="401"/>
        <v>1043700000</v>
      </c>
      <c r="L5972" s="4">
        <v>-10</v>
      </c>
      <c r="M5972" s="4">
        <v>45.3</v>
      </c>
      <c r="N5972" t="str">
        <f t="shared" si="402"/>
        <v>Medium Score</v>
      </c>
      <c r="O5972" s="4">
        <v>13.7</v>
      </c>
      <c r="P5972" s="4">
        <v>48.9</v>
      </c>
      <c r="Q5972" s="4">
        <v>73.400000000000006</v>
      </c>
      <c r="R5972" s="5">
        <v>975348.7</v>
      </c>
      <c r="S5972" s="5">
        <v>609592.9</v>
      </c>
      <c r="T5972" s="5">
        <v>9753486.9000000004</v>
      </c>
    </row>
    <row r="5973" spans="1:20" x14ac:dyDescent="0.25">
      <c r="A5973">
        <v>598</v>
      </c>
      <c r="B5973" t="str">
        <f t="shared" si="399"/>
        <v>598, 2017</v>
      </c>
      <c r="C5973" t="s">
        <v>621</v>
      </c>
      <c r="D5973" t="s">
        <v>39</v>
      </c>
      <c r="E5973" t="s">
        <v>28</v>
      </c>
      <c r="F5973">
        <v>2017</v>
      </c>
      <c r="G5973" s="6">
        <v>1146.5</v>
      </c>
      <c r="H5973" s="1">
        <f t="shared" si="400"/>
        <v>1146500000</v>
      </c>
      <c r="I5973" s="4">
        <v>10.5</v>
      </c>
      <c r="J5973" s="6">
        <v>1613.7</v>
      </c>
      <c r="K5973" s="1">
        <f t="shared" si="401"/>
        <v>1613700000</v>
      </c>
      <c r="L5973" s="4">
        <v>3.8</v>
      </c>
      <c r="M5973" s="4">
        <v>45.4</v>
      </c>
      <c r="N5973" t="str">
        <f t="shared" si="402"/>
        <v>Medium Score</v>
      </c>
      <c r="O5973" s="4">
        <v>13.9</v>
      </c>
      <c r="P5973" s="4">
        <v>47.7</v>
      </c>
      <c r="Q5973" s="4">
        <v>74.7</v>
      </c>
      <c r="R5973" s="5">
        <v>1011585.9</v>
      </c>
      <c r="S5973" s="5">
        <v>632241.19999999995</v>
      </c>
      <c r="T5973" s="5">
        <v>10115858.699999999</v>
      </c>
    </row>
    <row r="5974" spans="1:20" x14ac:dyDescent="0.25">
      <c r="A5974">
        <v>598</v>
      </c>
      <c r="B5974" t="str">
        <f t="shared" si="399"/>
        <v>598, 2018</v>
      </c>
      <c r="C5974" t="s">
        <v>621</v>
      </c>
      <c r="D5974" t="s">
        <v>39</v>
      </c>
      <c r="E5974" t="s">
        <v>28</v>
      </c>
      <c r="F5974">
        <v>2018</v>
      </c>
      <c r="G5974" s="6">
        <v>1113.5</v>
      </c>
      <c r="H5974" s="1">
        <f t="shared" si="400"/>
        <v>1113500000</v>
      </c>
      <c r="I5974" s="4">
        <v>12.4</v>
      </c>
      <c r="J5974" s="6">
        <v>2069.1999999999998</v>
      </c>
      <c r="K5974" s="1">
        <f t="shared" si="401"/>
        <v>2069199999.9999998</v>
      </c>
      <c r="L5974" s="4">
        <v>-2.9</v>
      </c>
      <c r="M5974" s="4">
        <v>47.5</v>
      </c>
      <c r="N5974" t="str">
        <f t="shared" si="402"/>
        <v>Medium Score</v>
      </c>
      <c r="O5974" s="4">
        <v>16.8</v>
      </c>
      <c r="P5974" s="4">
        <v>49.1</v>
      </c>
      <c r="Q5974" s="4">
        <v>76.5</v>
      </c>
      <c r="R5974" s="5">
        <v>964446.2</v>
      </c>
      <c r="S5974" s="5">
        <v>602778.9</v>
      </c>
      <c r="T5974" s="5">
        <v>9644462.3000000007</v>
      </c>
    </row>
    <row r="5975" spans="1:20" x14ac:dyDescent="0.25">
      <c r="A5975">
        <v>598</v>
      </c>
      <c r="B5975" t="str">
        <f t="shared" si="399"/>
        <v>598, 2019</v>
      </c>
      <c r="C5975" t="s">
        <v>621</v>
      </c>
      <c r="D5975" t="s">
        <v>39</v>
      </c>
      <c r="E5975" t="s">
        <v>28</v>
      </c>
      <c r="F5975">
        <v>2019</v>
      </c>
      <c r="G5975" s="6">
        <v>1270.0999999999999</v>
      </c>
      <c r="H5975" s="1">
        <f t="shared" si="400"/>
        <v>1270100000</v>
      </c>
      <c r="I5975" s="4">
        <v>13.5</v>
      </c>
      <c r="J5975" s="6">
        <v>1431.8</v>
      </c>
      <c r="K5975" s="1">
        <f t="shared" si="401"/>
        <v>1431800000</v>
      </c>
      <c r="L5975" s="4">
        <v>14.1</v>
      </c>
      <c r="M5975" s="4">
        <v>47.6</v>
      </c>
      <c r="N5975" t="str">
        <f t="shared" si="402"/>
        <v>Medium Score</v>
      </c>
      <c r="O5975" s="4">
        <v>20.9</v>
      </c>
      <c r="P5975" s="4">
        <v>47</v>
      </c>
      <c r="Q5975" s="4">
        <v>74.8</v>
      </c>
      <c r="R5975" s="5">
        <v>1070513.3</v>
      </c>
      <c r="S5975" s="5">
        <v>669070.80000000005</v>
      </c>
      <c r="T5975" s="5">
        <v>10705133.1</v>
      </c>
    </row>
    <row r="5976" spans="1:20" x14ac:dyDescent="0.25">
      <c r="A5976">
        <v>598</v>
      </c>
      <c r="B5976" t="str">
        <f t="shared" si="399"/>
        <v>598, 2020</v>
      </c>
      <c r="C5976" t="s">
        <v>621</v>
      </c>
      <c r="D5976" t="s">
        <v>39</v>
      </c>
      <c r="E5976" t="s">
        <v>28</v>
      </c>
      <c r="F5976">
        <v>2020</v>
      </c>
      <c r="G5976" s="6">
        <v>1356.1</v>
      </c>
      <c r="H5976" s="1">
        <f t="shared" si="400"/>
        <v>1356100000</v>
      </c>
      <c r="I5976" s="4">
        <v>16</v>
      </c>
      <c r="J5976" s="6">
        <v>2662.7</v>
      </c>
      <c r="K5976" s="1">
        <f t="shared" si="401"/>
        <v>2662700000</v>
      </c>
      <c r="L5976" s="4">
        <v>6.8</v>
      </c>
      <c r="M5976" s="4">
        <v>49.5</v>
      </c>
      <c r="N5976" t="str">
        <f t="shared" si="402"/>
        <v>Medium Score</v>
      </c>
      <c r="O5976" s="4">
        <v>22.1</v>
      </c>
      <c r="P5976" s="4">
        <v>49.9</v>
      </c>
      <c r="Q5976" s="4">
        <v>76.599999999999994</v>
      </c>
      <c r="R5976" s="5">
        <v>1134094</v>
      </c>
      <c r="S5976" s="5">
        <v>708808.7</v>
      </c>
      <c r="T5976" s="5">
        <v>11340939.9</v>
      </c>
    </row>
    <row r="5977" spans="1:20" x14ac:dyDescent="0.25">
      <c r="A5977">
        <v>598</v>
      </c>
      <c r="B5977" t="str">
        <f t="shared" si="399"/>
        <v>598, 2021</v>
      </c>
      <c r="C5977" t="s">
        <v>621</v>
      </c>
      <c r="D5977" t="s">
        <v>39</v>
      </c>
      <c r="E5977" t="s">
        <v>28</v>
      </c>
      <c r="F5977">
        <v>2021</v>
      </c>
      <c r="G5977" s="6">
        <v>1249.5999999999999</v>
      </c>
      <c r="H5977" s="1">
        <f t="shared" si="400"/>
        <v>1249600000</v>
      </c>
      <c r="I5977" s="4">
        <v>14.8</v>
      </c>
      <c r="J5977" s="6">
        <v>2538.6</v>
      </c>
      <c r="K5977" s="1">
        <f t="shared" si="401"/>
        <v>2538600000</v>
      </c>
      <c r="L5977" s="4">
        <v>-7.9</v>
      </c>
      <c r="M5977" s="4">
        <v>49.6</v>
      </c>
      <c r="N5977" t="str">
        <f t="shared" si="402"/>
        <v>Medium Score</v>
      </c>
      <c r="O5977" s="4">
        <v>23.7</v>
      </c>
      <c r="P5977" s="4">
        <v>47.7</v>
      </c>
      <c r="Q5977" s="4">
        <v>77.400000000000006</v>
      </c>
      <c r="R5977" s="5">
        <v>1034058.4</v>
      </c>
      <c r="S5977" s="5">
        <v>646286.5</v>
      </c>
      <c r="T5977" s="5">
        <v>10340584.199999999</v>
      </c>
    </row>
    <row r="5978" spans="1:20" x14ac:dyDescent="0.25">
      <c r="A5978">
        <v>598</v>
      </c>
      <c r="B5978" t="str">
        <f t="shared" si="399"/>
        <v>598, 2022</v>
      </c>
      <c r="C5978" t="s">
        <v>621</v>
      </c>
      <c r="D5978" t="s">
        <v>39</v>
      </c>
      <c r="E5978" t="s">
        <v>28</v>
      </c>
      <c r="F5978">
        <v>2022</v>
      </c>
      <c r="G5978" s="6">
        <v>1226.4000000000001</v>
      </c>
      <c r="H5978" s="1">
        <f t="shared" si="400"/>
        <v>1226400000</v>
      </c>
      <c r="I5978" s="4">
        <v>14.9</v>
      </c>
      <c r="J5978" s="6">
        <v>2706</v>
      </c>
      <c r="K5978" s="1">
        <f t="shared" si="401"/>
        <v>2706000000</v>
      </c>
      <c r="L5978" s="4">
        <v>-1.9</v>
      </c>
      <c r="M5978" s="4">
        <v>49.2</v>
      </c>
      <c r="N5978" t="str">
        <f t="shared" si="402"/>
        <v>Medium Score</v>
      </c>
      <c r="O5978" s="4">
        <v>23.6</v>
      </c>
      <c r="P5978" s="4">
        <v>49.7</v>
      </c>
      <c r="Q5978" s="4">
        <v>74.3</v>
      </c>
      <c r="R5978" s="5">
        <v>1015455.8</v>
      </c>
      <c r="S5978" s="5">
        <v>634659.9</v>
      </c>
      <c r="T5978" s="5">
        <v>10154557.699999999</v>
      </c>
    </row>
    <row r="5979" spans="1:20" x14ac:dyDescent="0.25">
      <c r="A5979">
        <v>598</v>
      </c>
      <c r="B5979" t="str">
        <f t="shared" si="399"/>
        <v>598, 2023</v>
      </c>
      <c r="C5979" t="s">
        <v>621</v>
      </c>
      <c r="D5979" t="s">
        <v>39</v>
      </c>
      <c r="E5979" t="s">
        <v>28</v>
      </c>
      <c r="F5979">
        <v>2023</v>
      </c>
      <c r="G5979" s="6">
        <v>1118.5999999999999</v>
      </c>
      <c r="H5979" s="1">
        <f t="shared" si="400"/>
        <v>1118600000</v>
      </c>
      <c r="I5979" s="4">
        <v>14.3</v>
      </c>
      <c r="J5979" s="6">
        <v>1337.3</v>
      </c>
      <c r="K5979" s="1">
        <f t="shared" si="401"/>
        <v>1337300000</v>
      </c>
      <c r="L5979" s="4">
        <v>-8.8000000000000007</v>
      </c>
      <c r="M5979" s="4">
        <v>49.6</v>
      </c>
      <c r="N5979" t="str">
        <f t="shared" si="402"/>
        <v>Medium Score</v>
      </c>
      <c r="O5979" s="4">
        <v>26.4</v>
      </c>
      <c r="P5979" s="4">
        <v>48.9</v>
      </c>
      <c r="Q5979" s="4">
        <v>73.5</v>
      </c>
      <c r="R5979" s="5">
        <v>908304.2</v>
      </c>
      <c r="S5979" s="5">
        <v>567690.1</v>
      </c>
      <c r="T5979" s="5">
        <v>9083042.3000000007</v>
      </c>
    </row>
    <row r="5980" spans="1:20" x14ac:dyDescent="0.25">
      <c r="A5980">
        <v>598</v>
      </c>
      <c r="B5980" t="str">
        <f t="shared" si="399"/>
        <v>598, 2024</v>
      </c>
      <c r="C5980" t="s">
        <v>621</v>
      </c>
      <c r="D5980" t="s">
        <v>39</v>
      </c>
      <c r="E5980" t="s">
        <v>28</v>
      </c>
      <c r="F5980">
        <v>2024</v>
      </c>
      <c r="G5980" s="6">
        <v>1267.3</v>
      </c>
      <c r="H5980" s="1">
        <f t="shared" si="400"/>
        <v>1267300000</v>
      </c>
      <c r="I5980" s="4">
        <v>14.5</v>
      </c>
      <c r="J5980" s="6">
        <v>1811.3</v>
      </c>
      <c r="K5980" s="1">
        <f t="shared" si="401"/>
        <v>1811300000</v>
      </c>
      <c r="L5980" s="4">
        <v>13.3</v>
      </c>
      <c r="M5980" s="4">
        <v>50</v>
      </c>
      <c r="N5980" t="str">
        <f t="shared" si="402"/>
        <v>Medium Score</v>
      </c>
      <c r="O5980" s="4">
        <v>24.9</v>
      </c>
      <c r="P5980" s="4">
        <v>49</v>
      </c>
      <c r="Q5980" s="4">
        <v>76.3</v>
      </c>
      <c r="R5980" s="5">
        <v>1039825.9</v>
      </c>
      <c r="S5980" s="5">
        <v>649891.19999999995</v>
      </c>
      <c r="T5980" s="5">
        <v>10398259.199999999</v>
      </c>
    </row>
    <row r="5981" spans="1:20" x14ac:dyDescent="0.25">
      <c r="A5981">
        <v>598</v>
      </c>
      <c r="B5981" t="str">
        <f t="shared" si="399"/>
        <v>598, 2025</v>
      </c>
      <c r="C5981" t="s">
        <v>621</v>
      </c>
      <c r="D5981" t="s">
        <v>39</v>
      </c>
      <c r="E5981" t="s">
        <v>28</v>
      </c>
      <c r="F5981">
        <v>2025</v>
      </c>
      <c r="G5981" s="6">
        <v>1219.5</v>
      </c>
      <c r="H5981" s="1">
        <f t="shared" si="400"/>
        <v>1219500000</v>
      </c>
      <c r="I5981" s="4">
        <v>12.1</v>
      </c>
      <c r="J5981" s="6">
        <v>2001.2</v>
      </c>
      <c r="K5981" s="1">
        <f t="shared" si="401"/>
        <v>2001200000</v>
      </c>
      <c r="L5981" s="4">
        <v>-3.8</v>
      </c>
      <c r="M5981" s="4">
        <v>49.2</v>
      </c>
      <c r="N5981" t="str">
        <f t="shared" si="402"/>
        <v>Medium Score</v>
      </c>
      <c r="O5981" s="4">
        <v>21.7</v>
      </c>
      <c r="P5981" s="4">
        <v>48.1</v>
      </c>
      <c r="Q5981" s="4">
        <v>77.900000000000006</v>
      </c>
      <c r="R5981" s="5">
        <v>1022667.8</v>
      </c>
      <c r="S5981" s="5">
        <v>639167.4</v>
      </c>
      <c r="T5981" s="5">
        <v>10226677.9</v>
      </c>
    </row>
    <row r="5982" spans="1:20" x14ac:dyDescent="0.25">
      <c r="A5982">
        <v>599</v>
      </c>
      <c r="B5982" t="str">
        <f t="shared" si="399"/>
        <v>599, 2016</v>
      </c>
      <c r="C5982" t="s">
        <v>622</v>
      </c>
      <c r="D5982" t="s">
        <v>14</v>
      </c>
      <c r="E5982" t="s">
        <v>10</v>
      </c>
      <c r="F5982">
        <v>2016</v>
      </c>
      <c r="G5982" s="6">
        <v>825</v>
      </c>
      <c r="H5982" s="1">
        <f t="shared" si="400"/>
        <v>825000000</v>
      </c>
      <c r="I5982" s="4">
        <v>1.7</v>
      </c>
      <c r="J5982" s="6">
        <v>248.4</v>
      </c>
      <c r="K5982" s="1">
        <f t="shared" si="401"/>
        <v>248400000</v>
      </c>
      <c r="L5982" s="4">
        <v>-5</v>
      </c>
      <c r="M5982" s="4">
        <v>50.5</v>
      </c>
      <c r="N5982" t="str">
        <f t="shared" si="402"/>
        <v>Medium Score</v>
      </c>
      <c r="O5982" s="4">
        <v>36.4</v>
      </c>
      <c r="P5982" s="4">
        <v>72.8</v>
      </c>
      <c r="Q5982" s="4">
        <v>42.4</v>
      </c>
      <c r="R5982" s="5">
        <v>467923.1</v>
      </c>
      <c r="S5982" s="5">
        <v>77987.199999999997</v>
      </c>
      <c r="T5982" s="5">
        <v>1559743.5</v>
      </c>
    </row>
    <row r="5983" spans="1:20" x14ac:dyDescent="0.25">
      <c r="A5983">
        <v>599</v>
      </c>
      <c r="B5983" t="str">
        <f t="shared" si="399"/>
        <v>599, 2017</v>
      </c>
      <c r="C5983" t="s">
        <v>622</v>
      </c>
      <c r="D5983" t="s">
        <v>14</v>
      </c>
      <c r="E5983" t="s">
        <v>10</v>
      </c>
      <c r="F5983">
        <v>2017</v>
      </c>
      <c r="G5983" s="6">
        <v>642.1</v>
      </c>
      <c r="H5983" s="1">
        <f t="shared" si="400"/>
        <v>642100000</v>
      </c>
      <c r="I5983" s="4">
        <v>0.3</v>
      </c>
      <c r="J5983" s="6">
        <v>36.200000000000003</v>
      </c>
      <c r="K5983" s="1">
        <f t="shared" si="401"/>
        <v>36200000</v>
      </c>
      <c r="L5983" s="4">
        <v>-22.2</v>
      </c>
      <c r="M5983" s="4">
        <v>51.4</v>
      </c>
      <c r="N5983" t="str">
        <f t="shared" si="402"/>
        <v>Medium Score</v>
      </c>
      <c r="O5983" s="4">
        <v>37.700000000000003</v>
      </c>
      <c r="P5983" s="4">
        <v>71</v>
      </c>
      <c r="Q5983" s="4">
        <v>45.5</v>
      </c>
      <c r="R5983" s="5">
        <v>360760.2</v>
      </c>
      <c r="S5983" s="5">
        <v>60126.7</v>
      </c>
      <c r="T5983" s="5">
        <v>1202534.1000000001</v>
      </c>
    </row>
    <row r="5984" spans="1:20" x14ac:dyDescent="0.25">
      <c r="A5984">
        <v>599</v>
      </c>
      <c r="B5984" t="str">
        <f t="shared" si="399"/>
        <v>599, 2018</v>
      </c>
      <c r="C5984" t="s">
        <v>622</v>
      </c>
      <c r="D5984" t="s">
        <v>14</v>
      </c>
      <c r="E5984" t="s">
        <v>10</v>
      </c>
      <c r="F5984">
        <v>2018</v>
      </c>
      <c r="G5984" s="6">
        <v>606</v>
      </c>
      <c r="H5984" s="1">
        <f t="shared" si="400"/>
        <v>606000000</v>
      </c>
      <c r="I5984" s="4">
        <v>-5.4</v>
      </c>
      <c r="J5984" s="6">
        <v>2316.1</v>
      </c>
      <c r="K5984" s="1">
        <f t="shared" si="401"/>
        <v>2316100000</v>
      </c>
      <c r="L5984" s="4">
        <v>-5.6</v>
      </c>
      <c r="M5984" s="4">
        <v>53.2</v>
      </c>
      <c r="N5984" t="str">
        <f t="shared" si="402"/>
        <v>Medium Score</v>
      </c>
      <c r="O5984" s="4">
        <v>41</v>
      </c>
      <c r="P5984" s="4">
        <v>71.2</v>
      </c>
      <c r="Q5984" s="4">
        <v>47.4</v>
      </c>
      <c r="R5984" s="5">
        <v>331867.2</v>
      </c>
      <c r="S5984" s="5">
        <v>55311.199999999997</v>
      </c>
      <c r="T5984" s="5">
        <v>1106224.1000000001</v>
      </c>
    </row>
    <row r="5985" spans="1:20" x14ac:dyDescent="0.25">
      <c r="A5985">
        <v>599</v>
      </c>
      <c r="B5985" t="str">
        <f t="shared" si="399"/>
        <v>599, 2019</v>
      </c>
      <c r="C5985" t="s">
        <v>622</v>
      </c>
      <c r="D5985" t="s">
        <v>14</v>
      </c>
      <c r="E5985" t="s">
        <v>10</v>
      </c>
      <c r="F5985">
        <v>2019</v>
      </c>
      <c r="G5985" s="6">
        <v>484.1</v>
      </c>
      <c r="H5985" s="1">
        <f t="shared" si="400"/>
        <v>484100000</v>
      </c>
      <c r="I5985" s="4">
        <v>-4.4000000000000004</v>
      </c>
      <c r="J5985" s="6">
        <v>2110.1999999999998</v>
      </c>
      <c r="K5985" s="1">
        <f t="shared" si="401"/>
        <v>2110199999.9999998</v>
      </c>
      <c r="L5985" s="4">
        <v>-20.100000000000001</v>
      </c>
      <c r="M5985" s="4">
        <v>53.6</v>
      </c>
      <c r="N5985" t="str">
        <f t="shared" si="402"/>
        <v>Medium Score</v>
      </c>
      <c r="O5985" s="4">
        <v>40.200000000000003</v>
      </c>
      <c r="P5985" s="4">
        <v>74.400000000000006</v>
      </c>
      <c r="Q5985" s="4">
        <v>46.2</v>
      </c>
      <c r="R5985" s="5">
        <v>266816</v>
      </c>
      <c r="S5985" s="5">
        <v>44469.3</v>
      </c>
      <c r="T5985" s="5">
        <v>889386.5</v>
      </c>
    </row>
    <row r="5986" spans="1:20" x14ac:dyDescent="0.25">
      <c r="A5986">
        <v>599</v>
      </c>
      <c r="B5986" t="str">
        <f t="shared" si="399"/>
        <v>599, 2020</v>
      </c>
      <c r="C5986" t="s">
        <v>622</v>
      </c>
      <c r="D5986" t="s">
        <v>14</v>
      </c>
      <c r="E5986" t="s">
        <v>10</v>
      </c>
      <c r="F5986">
        <v>2020</v>
      </c>
      <c r="G5986" s="6">
        <v>414.3</v>
      </c>
      <c r="H5986" s="1">
        <f t="shared" si="400"/>
        <v>414300000</v>
      </c>
      <c r="I5986" s="4">
        <v>-3.6</v>
      </c>
      <c r="J5986" s="6">
        <v>1855.8</v>
      </c>
      <c r="K5986" s="1">
        <f t="shared" si="401"/>
        <v>1855800000</v>
      </c>
      <c r="L5986" s="4">
        <v>-14.4</v>
      </c>
      <c r="M5986" s="4">
        <v>54.5</v>
      </c>
      <c r="N5986" t="str">
        <f t="shared" si="402"/>
        <v>Medium Score</v>
      </c>
      <c r="O5986" s="4">
        <v>43.6</v>
      </c>
      <c r="P5986" s="4">
        <v>76.8</v>
      </c>
      <c r="Q5986" s="4">
        <v>43</v>
      </c>
      <c r="R5986" s="5">
        <v>222408.8</v>
      </c>
      <c r="S5986" s="5">
        <v>37068.1</v>
      </c>
      <c r="T5986" s="5">
        <v>741362.6</v>
      </c>
    </row>
    <row r="5987" spans="1:20" x14ac:dyDescent="0.25">
      <c r="A5987">
        <v>599</v>
      </c>
      <c r="B5987" t="str">
        <f t="shared" si="399"/>
        <v>599, 2021</v>
      </c>
      <c r="C5987" t="s">
        <v>622</v>
      </c>
      <c r="D5987" t="s">
        <v>14</v>
      </c>
      <c r="E5987" t="s">
        <v>10</v>
      </c>
      <c r="F5987">
        <v>2021</v>
      </c>
      <c r="G5987" s="6">
        <v>332.8</v>
      </c>
      <c r="H5987" s="1">
        <f t="shared" si="400"/>
        <v>332800000</v>
      </c>
      <c r="I5987" s="4">
        <v>-2.8</v>
      </c>
      <c r="J5987" s="6">
        <v>1652</v>
      </c>
      <c r="K5987" s="1">
        <f t="shared" si="401"/>
        <v>1652000000</v>
      </c>
      <c r="L5987" s="4">
        <v>-19.7</v>
      </c>
      <c r="M5987" s="4">
        <v>57.5</v>
      </c>
      <c r="N5987" t="str">
        <f t="shared" si="402"/>
        <v>Medium Score</v>
      </c>
      <c r="O5987" s="4">
        <v>47.1</v>
      </c>
      <c r="P5987" s="4">
        <v>79.8</v>
      </c>
      <c r="Q5987" s="4">
        <v>45.5</v>
      </c>
      <c r="R5987" s="5">
        <v>173812.2</v>
      </c>
      <c r="S5987" s="5">
        <v>28968.7</v>
      </c>
      <c r="T5987" s="5">
        <v>579373.9</v>
      </c>
    </row>
    <row r="5988" spans="1:20" x14ac:dyDescent="0.25">
      <c r="A5988">
        <v>599</v>
      </c>
      <c r="B5988" t="str">
        <f t="shared" si="399"/>
        <v>599, 2022</v>
      </c>
      <c r="C5988" t="s">
        <v>622</v>
      </c>
      <c r="D5988" t="s">
        <v>14</v>
      </c>
      <c r="E5988" t="s">
        <v>10</v>
      </c>
      <c r="F5988">
        <v>2022</v>
      </c>
      <c r="G5988" s="6">
        <v>266.5</v>
      </c>
      <c r="H5988" s="1">
        <f t="shared" si="400"/>
        <v>266500000</v>
      </c>
      <c r="I5988" s="4">
        <v>-1.8</v>
      </c>
      <c r="J5988" s="6">
        <v>1236.0999999999999</v>
      </c>
      <c r="K5988" s="1">
        <f t="shared" si="401"/>
        <v>1236100000</v>
      </c>
      <c r="L5988" s="4">
        <v>-19.899999999999999</v>
      </c>
      <c r="M5988" s="4">
        <v>58</v>
      </c>
      <c r="N5988" t="str">
        <f t="shared" si="402"/>
        <v>Medium Score</v>
      </c>
      <c r="O5988" s="4">
        <v>49</v>
      </c>
      <c r="P5988" s="4">
        <v>79.7</v>
      </c>
      <c r="Q5988" s="4">
        <v>45.3</v>
      </c>
      <c r="R5988" s="5">
        <v>137071.1</v>
      </c>
      <c r="S5988" s="5">
        <v>22845.200000000001</v>
      </c>
      <c r="T5988" s="5">
        <v>456903.7</v>
      </c>
    </row>
    <row r="5989" spans="1:20" x14ac:dyDescent="0.25">
      <c r="A5989">
        <v>599</v>
      </c>
      <c r="B5989" t="str">
        <f t="shared" si="399"/>
        <v>599, 2023</v>
      </c>
      <c r="C5989" t="s">
        <v>622</v>
      </c>
      <c r="D5989" t="s">
        <v>14</v>
      </c>
      <c r="E5989" t="s">
        <v>10</v>
      </c>
      <c r="F5989">
        <v>2023</v>
      </c>
      <c r="G5989" s="6">
        <v>257.60000000000002</v>
      </c>
      <c r="H5989" s="1">
        <f t="shared" si="400"/>
        <v>257600000.00000003</v>
      </c>
      <c r="I5989" s="4">
        <v>-0.3</v>
      </c>
      <c r="J5989" s="6">
        <v>910.6</v>
      </c>
      <c r="K5989" s="1">
        <f t="shared" si="401"/>
        <v>910600000</v>
      </c>
      <c r="L5989" s="4">
        <v>-3.3</v>
      </c>
      <c r="M5989" s="4">
        <v>57.7</v>
      </c>
      <c r="N5989" t="str">
        <f t="shared" si="402"/>
        <v>Medium Score</v>
      </c>
      <c r="O5989" s="4">
        <v>50.5</v>
      </c>
      <c r="P5989" s="4">
        <v>78.099999999999994</v>
      </c>
      <c r="Q5989" s="4">
        <v>44.6</v>
      </c>
      <c r="R5989" s="5">
        <v>130834.4</v>
      </c>
      <c r="S5989" s="5">
        <v>21805.7</v>
      </c>
      <c r="T5989" s="5">
        <v>436114.6</v>
      </c>
    </row>
    <row r="5990" spans="1:20" x14ac:dyDescent="0.25">
      <c r="A5990">
        <v>599</v>
      </c>
      <c r="B5990" t="str">
        <f t="shared" si="399"/>
        <v>599, 2024</v>
      </c>
      <c r="C5990" t="s">
        <v>622</v>
      </c>
      <c r="D5990" t="s">
        <v>14</v>
      </c>
      <c r="E5990" t="s">
        <v>10</v>
      </c>
      <c r="F5990">
        <v>2024</v>
      </c>
      <c r="G5990" s="6">
        <v>239.6</v>
      </c>
      <c r="H5990" s="1">
        <f t="shared" si="400"/>
        <v>239600000</v>
      </c>
      <c r="I5990" s="4">
        <v>0.1</v>
      </c>
      <c r="J5990" s="6">
        <v>2</v>
      </c>
      <c r="K5990" s="1">
        <f t="shared" si="401"/>
        <v>2000000</v>
      </c>
      <c r="L5990" s="4">
        <v>-7</v>
      </c>
      <c r="M5990" s="4">
        <v>56.9</v>
      </c>
      <c r="N5990" t="str">
        <f t="shared" si="402"/>
        <v>Medium Score</v>
      </c>
      <c r="O5990" s="4">
        <v>48.7</v>
      </c>
      <c r="P5990" s="4">
        <v>75.400000000000006</v>
      </c>
      <c r="Q5990" s="4">
        <v>46.7</v>
      </c>
      <c r="R5990" s="5">
        <v>123566.39999999999</v>
      </c>
      <c r="S5990" s="5">
        <v>20594.400000000001</v>
      </c>
      <c r="T5990" s="5">
        <v>411887.9</v>
      </c>
    </row>
    <row r="5991" spans="1:20" x14ac:dyDescent="0.25">
      <c r="A5991">
        <v>599</v>
      </c>
      <c r="B5991" t="str">
        <f t="shared" si="399"/>
        <v>599, 2025</v>
      </c>
      <c r="C5991" t="s">
        <v>622</v>
      </c>
      <c r="D5991" t="s">
        <v>14</v>
      </c>
      <c r="E5991" t="s">
        <v>10</v>
      </c>
      <c r="F5991">
        <v>2025</v>
      </c>
      <c r="G5991" s="6">
        <v>209.8</v>
      </c>
      <c r="H5991" s="1">
        <f t="shared" si="400"/>
        <v>209800000</v>
      </c>
      <c r="I5991" s="4">
        <v>3.4</v>
      </c>
      <c r="J5991" s="6">
        <v>95.1</v>
      </c>
      <c r="K5991" s="1">
        <f t="shared" si="401"/>
        <v>95100000</v>
      </c>
      <c r="L5991" s="4">
        <v>-12.5</v>
      </c>
      <c r="M5991" s="4">
        <v>56.9</v>
      </c>
      <c r="N5991" t="str">
        <f t="shared" si="402"/>
        <v>Medium Score</v>
      </c>
      <c r="O5991" s="4">
        <v>46.9</v>
      </c>
      <c r="P5991" s="4">
        <v>76.2</v>
      </c>
      <c r="Q5991" s="4">
        <v>47.6</v>
      </c>
      <c r="R5991" s="5">
        <v>109676.6</v>
      </c>
      <c r="S5991" s="5">
        <v>18279.400000000001</v>
      </c>
      <c r="T5991" s="5">
        <v>365588.8</v>
      </c>
    </row>
    <row r="5992" spans="1:20" x14ac:dyDescent="0.25">
      <c r="A5992">
        <v>600</v>
      </c>
      <c r="B5992" t="str">
        <f t="shared" si="399"/>
        <v>600, 2016</v>
      </c>
      <c r="C5992" t="s">
        <v>623</v>
      </c>
      <c r="D5992" t="s">
        <v>16</v>
      </c>
      <c r="E5992" t="s">
        <v>17</v>
      </c>
      <c r="F5992">
        <v>2016</v>
      </c>
      <c r="G5992" s="6">
        <v>4169.2</v>
      </c>
      <c r="H5992" s="1">
        <f t="shared" si="400"/>
        <v>4169200000</v>
      </c>
      <c r="I5992" s="4">
        <v>15.7</v>
      </c>
      <c r="J5992" s="6">
        <v>22631.599999999999</v>
      </c>
      <c r="K5992" s="1">
        <f t="shared" si="401"/>
        <v>22631600000</v>
      </c>
      <c r="L5992" s="4">
        <v>15.9</v>
      </c>
      <c r="M5992" s="4">
        <v>54.3</v>
      </c>
      <c r="N5992" t="str">
        <f t="shared" si="402"/>
        <v>Medium Score</v>
      </c>
      <c r="O5992" s="4">
        <v>85</v>
      </c>
      <c r="P5992" s="4">
        <v>72.7</v>
      </c>
      <c r="Q5992" s="4">
        <v>5</v>
      </c>
      <c r="R5992" s="5">
        <v>126124.5</v>
      </c>
      <c r="S5992" s="5">
        <v>75674.7</v>
      </c>
      <c r="T5992" s="5">
        <v>252248.9</v>
      </c>
    </row>
    <row r="5993" spans="1:20" x14ac:dyDescent="0.25">
      <c r="A5993">
        <v>600</v>
      </c>
      <c r="B5993" t="str">
        <f t="shared" si="399"/>
        <v>600, 2017</v>
      </c>
      <c r="C5993" t="s">
        <v>623</v>
      </c>
      <c r="D5993" t="s">
        <v>16</v>
      </c>
      <c r="E5993" t="s">
        <v>17</v>
      </c>
      <c r="F5993">
        <v>2017</v>
      </c>
      <c r="G5993" s="6">
        <v>4249.7</v>
      </c>
      <c r="H5993" s="1">
        <f t="shared" si="400"/>
        <v>4249700000</v>
      </c>
      <c r="I5993" s="4">
        <v>12.2</v>
      </c>
      <c r="J5993" s="6">
        <v>8331.7000000000007</v>
      </c>
      <c r="K5993" s="1">
        <f t="shared" si="401"/>
        <v>8331700000.000001</v>
      </c>
      <c r="L5993" s="4">
        <v>1.9</v>
      </c>
      <c r="M5993" s="4">
        <v>54.1</v>
      </c>
      <c r="N5993" t="str">
        <f t="shared" si="402"/>
        <v>Medium Score</v>
      </c>
      <c r="O5993" s="4">
        <v>86.5</v>
      </c>
      <c r="P5993" s="4">
        <v>72.400000000000006</v>
      </c>
      <c r="Q5993" s="4">
        <v>3.3</v>
      </c>
      <c r="R5993" s="5">
        <v>126265.5</v>
      </c>
      <c r="S5993" s="5">
        <v>75759.3</v>
      </c>
      <c r="T5993" s="5">
        <v>252531</v>
      </c>
    </row>
    <row r="5994" spans="1:20" x14ac:dyDescent="0.25">
      <c r="A5994">
        <v>600</v>
      </c>
      <c r="B5994" t="str">
        <f t="shared" si="399"/>
        <v>600, 2018</v>
      </c>
      <c r="C5994" t="s">
        <v>623</v>
      </c>
      <c r="D5994" t="s">
        <v>16</v>
      </c>
      <c r="E5994" t="s">
        <v>17</v>
      </c>
      <c r="F5994">
        <v>2018</v>
      </c>
      <c r="G5994" s="6">
        <v>4196.7</v>
      </c>
      <c r="H5994" s="1">
        <f t="shared" si="400"/>
        <v>4196700000</v>
      </c>
      <c r="I5994" s="4">
        <v>9.9</v>
      </c>
      <c r="J5994" s="6">
        <v>8390.1</v>
      </c>
      <c r="K5994" s="1">
        <f t="shared" si="401"/>
        <v>8390100000</v>
      </c>
      <c r="L5994" s="4">
        <v>-1.2</v>
      </c>
      <c r="M5994" s="4">
        <v>56</v>
      </c>
      <c r="N5994" t="str">
        <f t="shared" si="402"/>
        <v>Medium Score</v>
      </c>
      <c r="O5994" s="4">
        <v>88.2</v>
      </c>
      <c r="P5994" s="4">
        <v>74.900000000000006</v>
      </c>
      <c r="Q5994" s="4">
        <v>5</v>
      </c>
      <c r="R5994" s="5">
        <v>122248.8</v>
      </c>
      <c r="S5994" s="5">
        <v>73349.3</v>
      </c>
      <c r="T5994" s="5">
        <v>244497.7</v>
      </c>
    </row>
    <row r="5995" spans="1:20" x14ac:dyDescent="0.25">
      <c r="A5995">
        <v>600</v>
      </c>
      <c r="B5995" t="str">
        <f t="shared" ref="B5995:B6052" si="403">CONCATENATE(A5995&amp;", "&amp;F5995)</f>
        <v>600, 2019</v>
      </c>
      <c r="C5995" t="s">
        <v>623</v>
      </c>
      <c r="D5995" t="s">
        <v>16</v>
      </c>
      <c r="E5995" t="s">
        <v>17</v>
      </c>
      <c r="F5995">
        <v>2019</v>
      </c>
      <c r="G5995" s="6">
        <v>4559.5</v>
      </c>
      <c r="H5995" s="1">
        <f t="shared" ref="H5995:H6052" si="404">G5995*1000000</f>
        <v>4559500000</v>
      </c>
      <c r="I5995" s="4">
        <v>12.8</v>
      </c>
      <c r="J5995" s="6">
        <v>15032.8</v>
      </c>
      <c r="K5995" s="1">
        <f t="shared" ref="K5995:K6052" si="405">J5995*1000000</f>
        <v>15032800000</v>
      </c>
      <c r="L5995" s="4">
        <v>8.6</v>
      </c>
      <c r="M5995" s="4">
        <v>58.2</v>
      </c>
      <c r="N5995" t="str">
        <f t="shared" si="402"/>
        <v>Medium Score</v>
      </c>
      <c r="O5995" s="4">
        <v>91.3</v>
      </c>
      <c r="P5995" s="4">
        <v>76.8</v>
      </c>
      <c r="Q5995" s="4">
        <v>6.5</v>
      </c>
      <c r="R5995" s="5">
        <v>127831.8</v>
      </c>
      <c r="S5995" s="5">
        <v>76699.100000000006</v>
      </c>
      <c r="T5995" s="5">
        <v>255663.7</v>
      </c>
    </row>
    <row r="5996" spans="1:20" x14ac:dyDescent="0.25">
      <c r="A5996">
        <v>600</v>
      </c>
      <c r="B5996" t="str">
        <f t="shared" si="403"/>
        <v>600, 2020</v>
      </c>
      <c r="C5996" t="s">
        <v>623</v>
      </c>
      <c r="D5996" t="s">
        <v>16</v>
      </c>
      <c r="E5996" t="s">
        <v>17</v>
      </c>
      <c r="F5996">
        <v>2020</v>
      </c>
      <c r="G5996" s="6">
        <v>4661.1000000000004</v>
      </c>
      <c r="H5996" s="1">
        <f t="shared" si="404"/>
        <v>4661100000</v>
      </c>
      <c r="I5996" s="4">
        <v>10</v>
      </c>
      <c r="J5996" s="6">
        <v>7694.6</v>
      </c>
      <c r="K5996" s="1">
        <f t="shared" si="405"/>
        <v>7694600000</v>
      </c>
      <c r="L5996" s="4">
        <v>2.2000000000000002</v>
      </c>
      <c r="M5996" s="4">
        <v>57.4</v>
      </c>
      <c r="N5996" t="str">
        <f t="shared" si="402"/>
        <v>Medium Score</v>
      </c>
      <c r="O5996" s="4">
        <v>89.2</v>
      </c>
      <c r="P5996" s="4">
        <v>75.599999999999994</v>
      </c>
      <c r="Q5996" s="4">
        <v>7.4</v>
      </c>
      <c r="R5996" s="5">
        <v>134134.5</v>
      </c>
      <c r="S5996" s="5">
        <v>80480.7</v>
      </c>
      <c r="T5996" s="5">
        <v>268268.90000000002</v>
      </c>
    </row>
    <row r="5997" spans="1:20" x14ac:dyDescent="0.25">
      <c r="A5997">
        <v>600</v>
      </c>
      <c r="B5997" t="str">
        <f t="shared" si="403"/>
        <v>600, 2021</v>
      </c>
      <c r="C5997" t="s">
        <v>623</v>
      </c>
      <c r="D5997" t="s">
        <v>16</v>
      </c>
      <c r="E5997" t="s">
        <v>17</v>
      </c>
      <c r="F5997">
        <v>2021</v>
      </c>
      <c r="G5997" s="6">
        <v>5087.3999999999996</v>
      </c>
      <c r="H5997" s="1">
        <f t="shared" si="404"/>
        <v>5087400000</v>
      </c>
      <c r="I5997" s="4">
        <v>11.8</v>
      </c>
      <c r="J5997" s="6">
        <v>20945.099999999999</v>
      </c>
      <c r="K5997" s="1">
        <f t="shared" si="405"/>
        <v>20945100000</v>
      </c>
      <c r="L5997" s="4">
        <v>9.1</v>
      </c>
      <c r="M5997" s="4">
        <v>58</v>
      </c>
      <c r="N5997" t="str">
        <f t="shared" si="402"/>
        <v>Medium Score</v>
      </c>
      <c r="O5997" s="4">
        <v>91.8</v>
      </c>
      <c r="P5997" s="4">
        <v>73.900000000000006</v>
      </c>
      <c r="Q5997" s="4">
        <v>8.4</v>
      </c>
      <c r="R5997" s="5">
        <v>141792.79999999999</v>
      </c>
      <c r="S5997" s="5">
        <v>85075.7</v>
      </c>
      <c r="T5997" s="5">
        <v>283585.7</v>
      </c>
    </row>
    <row r="5998" spans="1:20" x14ac:dyDescent="0.25">
      <c r="A5998">
        <v>600</v>
      </c>
      <c r="B5998" t="str">
        <f t="shared" si="403"/>
        <v>600, 2022</v>
      </c>
      <c r="C5998" t="s">
        <v>623</v>
      </c>
      <c r="D5998" t="s">
        <v>16</v>
      </c>
      <c r="E5998" t="s">
        <v>17</v>
      </c>
      <c r="F5998">
        <v>2022</v>
      </c>
      <c r="G5998" s="6">
        <v>5188.8999999999996</v>
      </c>
      <c r="H5998" s="1">
        <f t="shared" si="404"/>
        <v>5188900000</v>
      </c>
      <c r="I5998" s="4">
        <v>8.4</v>
      </c>
      <c r="J5998" s="6">
        <v>15167.3</v>
      </c>
      <c r="K5998" s="1">
        <f t="shared" si="405"/>
        <v>15167300000</v>
      </c>
      <c r="L5998" s="4">
        <v>2</v>
      </c>
      <c r="M5998" s="4">
        <v>59.2</v>
      </c>
      <c r="N5998" t="str">
        <f t="shared" si="402"/>
        <v>Medium Score</v>
      </c>
      <c r="O5998" s="4">
        <v>91.2</v>
      </c>
      <c r="P5998" s="4">
        <v>74.2</v>
      </c>
      <c r="Q5998" s="4">
        <v>12.2</v>
      </c>
      <c r="R5998" s="5">
        <v>145761.1</v>
      </c>
      <c r="S5998" s="5">
        <v>87456.7</v>
      </c>
      <c r="T5998" s="5">
        <v>291522.2</v>
      </c>
    </row>
    <row r="5999" spans="1:20" x14ac:dyDescent="0.25">
      <c r="A5999">
        <v>600</v>
      </c>
      <c r="B5999" t="str">
        <f t="shared" si="403"/>
        <v>600, 2023</v>
      </c>
      <c r="C5999" t="s">
        <v>623</v>
      </c>
      <c r="D5999" t="s">
        <v>16</v>
      </c>
      <c r="E5999" t="s">
        <v>17</v>
      </c>
      <c r="F5999">
        <v>2023</v>
      </c>
      <c r="G5999" s="6">
        <v>5535.4</v>
      </c>
      <c r="H5999" s="1">
        <f t="shared" si="404"/>
        <v>5535400000</v>
      </c>
      <c r="I5999" s="4">
        <v>3.6</v>
      </c>
      <c r="J5999" s="6">
        <v>5008</v>
      </c>
      <c r="K5999" s="1">
        <f t="shared" si="405"/>
        <v>5008000000</v>
      </c>
      <c r="L5999" s="4">
        <v>6.7</v>
      </c>
      <c r="M5999" s="4">
        <v>59.3</v>
      </c>
      <c r="N5999" t="str">
        <f t="shared" si="402"/>
        <v>Medium Score</v>
      </c>
      <c r="O5999" s="4">
        <v>91.4</v>
      </c>
      <c r="P5999" s="4">
        <v>74.8</v>
      </c>
      <c r="Q5999" s="4">
        <v>11.9</v>
      </c>
      <c r="R5999" s="5">
        <v>155027.9</v>
      </c>
      <c r="S5999" s="5">
        <v>93016.7</v>
      </c>
      <c r="T5999" s="5">
        <v>310055.7</v>
      </c>
    </row>
    <row r="6000" spans="1:20" x14ac:dyDescent="0.25">
      <c r="A6000">
        <v>600</v>
      </c>
      <c r="B6000" t="str">
        <f t="shared" si="403"/>
        <v>600, 2024</v>
      </c>
      <c r="C6000" t="s">
        <v>623</v>
      </c>
      <c r="D6000" t="s">
        <v>16</v>
      </c>
      <c r="E6000" t="s">
        <v>17</v>
      </c>
      <c r="F6000">
        <v>2024</v>
      </c>
      <c r="G6000" s="6">
        <v>6033.8</v>
      </c>
      <c r="H6000" s="1">
        <f t="shared" si="404"/>
        <v>6033800000</v>
      </c>
      <c r="I6000" s="4">
        <v>6</v>
      </c>
      <c r="J6000" s="6">
        <v>12645.4</v>
      </c>
      <c r="K6000" s="1">
        <f t="shared" si="405"/>
        <v>12645400000</v>
      </c>
      <c r="L6000" s="4">
        <v>9</v>
      </c>
      <c r="M6000" s="4">
        <v>59.8</v>
      </c>
      <c r="N6000" t="str">
        <f t="shared" si="402"/>
        <v>Medium Score</v>
      </c>
      <c r="O6000" s="4">
        <v>94.5</v>
      </c>
      <c r="P6000" s="4">
        <v>73.400000000000006</v>
      </c>
      <c r="Q6000" s="4">
        <v>11.5</v>
      </c>
      <c r="R6000" s="5">
        <v>162399.70000000001</v>
      </c>
      <c r="S6000" s="5">
        <v>97439.8</v>
      </c>
      <c r="T6000" s="5">
        <v>324799.40000000002</v>
      </c>
    </row>
    <row r="6001" spans="1:20" x14ac:dyDescent="0.25">
      <c r="A6001">
        <v>600</v>
      </c>
      <c r="B6001" t="str">
        <f t="shared" si="403"/>
        <v>600, 2025</v>
      </c>
      <c r="C6001" t="s">
        <v>623</v>
      </c>
      <c r="D6001" t="s">
        <v>16</v>
      </c>
      <c r="E6001" t="s">
        <v>17</v>
      </c>
      <c r="F6001">
        <v>2025</v>
      </c>
      <c r="G6001" s="6">
        <v>6755.8</v>
      </c>
      <c r="H6001" s="1">
        <f t="shared" si="404"/>
        <v>6755800000</v>
      </c>
      <c r="I6001" s="4">
        <v>8.1999999999999993</v>
      </c>
      <c r="J6001" s="6">
        <v>19089.599999999999</v>
      </c>
      <c r="K6001" s="1">
        <f t="shared" si="405"/>
        <v>19089600000</v>
      </c>
      <c r="L6001" s="4">
        <v>12</v>
      </c>
      <c r="M6001" s="4">
        <v>60.1</v>
      </c>
      <c r="N6001" t="str">
        <f t="shared" si="402"/>
        <v>Medium Score</v>
      </c>
      <c r="O6001" s="4">
        <v>97.5</v>
      </c>
      <c r="P6001" s="4">
        <v>72.7</v>
      </c>
      <c r="Q6001" s="4">
        <v>10.199999999999999</v>
      </c>
      <c r="R6001" s="5">
        <v>174844.7</v>
      </c>
      <c r="S6001" s="5">
        <v>104906.8</v>
      </c>
      <c r="T6001" s="5">
        <v>349689.4</v>
      </c>
    </row>
    <row r="6002" spans="1:20" x14ac:dyDescent="0.25">
      <c r="A6002">
        <v>601</v>
      </c>
      <c r="B6002" t="str">
        <f t="shared" si="403"/>
        <v>601, 2016</v>
      </c>
      <c r="C6002" t="s">
        <v>624</v>
      </c>
      <c r="D6002" t="s">
        <v>9</v>
      </c>
      <c r="E6002" t="s">
        <v>12</v>
      </c>
      <c r="F6002">
        <v>2016</v>
      </c>
      <c r="G6002" s="6">
        <v>677.6</v>
      </c>
      <c r="H6002" s="1">
        <f t="shared" si="404"/>
        <v>677600000</v>
      </c>
      <c r="I6002" s="4">
        <v>8.1999999999999993</v>
      </c>
      <c r="J6002" s="6">
        <v>1103.8</v>
      </c>
      <c r="K6002" s="1">
        <f t="shared" si="405"/>
        <v>1103800000</v>
      </c>
      <c r="L6002" s="4">
        <v>0.4</v>
      </c>
      <c r="M6002" s="4">
        <v>69</v>
      </c>
      <c r="N6002" t="str">
        <f t="shared" si="402"/>
        <v>Medium Score</v>
      </c>
      <c r="O6002" s="4">
        <v>70</v>
      </c>
      <c r="P6002" s="4">
        <v>60.7</v>
      </c>
      <c r="Q6002" s="4">
        <v>76.3</v>
      </c>
      <c r="R6002" s="5">
        <v>48129.9</v>
      </c>
      <c r="S6002" s="5">
        <v>24065</v>
      </c>
      <c r="T6002" s="5">
        <v>96259.9</v>
      </c>
    </row>
    <row r="6003" spans="1:20" x14ac:dyDescent="0.25">
      <c r="A6003">
        <v>601</v>
      </c>
      <c r="B6003" t="str">
        <f t="shared" si="403"/>
        <v>601, 2017</v>
      </c>
      <c r="C6003" t="s">
        <v>624</v>
      </c>
      <c r="D6003" t="s">
        <v>9</v>
      </c>
      <c r="E6003" t="s">
        <v>12</v>
      </c>
      <c r="F6003">
        <v>2017</v>
      </c>
      <c r="G6003" s="6">
        <v>611.5</v>
      </c>
      <c r="H6003" s="1">
        <f t="shared" si="404"/>
        <v>611500000</v>
      </c>
      <c r="I6003" s="4">
        <v>6.7</v>
      </c>
      <c r="J6003" s="6">
        <v>559.29999999999995</v>
      </c>
      <c r="K6003" s="1">
        <f t="shared" si="405"/>
        <v>559300000</v>
      </c>
      <c r="L6003" s="4">
        <v>-9.8000000000000007</v>
      </c>
      <c r="M6003" s="4">
        <v>69.900000000000006</v>
      </c>
      <c r="N6003" t="str">
        <f t="shared" si="402"/>
        <v>Medium Score</v>
      </c>
      <c r="O6003" s="4">
        <v>73.099999999999994</v>
      </c>
      <c r="P6003" s="4">
        <v>59.9</v>
      </c>
      <c r="Q6003" s="4">
        <v>76.7</v>
      </c>
      <c r="R6003" s="5">
        <v>42109.1</v>
      </c>
      <c r="S6003" s="5">
        <v>21054.6</v>
      </c>
      <c r="T6003" s="5">
        <v>84218.3</v>
      </c>
    </row>
    <row r="6004" spans="1:20" x14ac:dyDescent="0.25">
      <c r="A6004">
        <v>601</v>
      </c>
      <c r="B6004" t="str">
        <f t="shared" si="403"/>
        <v>601, 2018</v>
      </c>
      <c r="C6004" t="s">
        <v>624</v>
      </c>
      <c r="D6004" t="s">
        <v>9</v>
      </c>
      <c r="E6004" t="s">
        <v>12</v>
      </c>
      <c r="F6004">
        <v>2018</v>
      </c>
      <c r="G6004" s="6">
        <v>646.5</v>
      </c>
      <c r="H6004" s="1">
        <f t="shared" si="404"/>
        <v>646500000</v>
      </c>
      <c r="I6004" s="4">
        <v>5.4</v>
      </c>
      <c r="J6004" s="6">
        <v>647.1</v>
      </c>
      <c r="K6004" s="1">
        <f t="shared" si="405"/>
        <v>647100000</v>
      </c>
      <c r="L6004" s="4">
        <v>5.7</v>
      </c>
      <c r="M6004" s="4">
        <v>68.7</v>
      </c>
      <c r="N6004" t="str">
        <f t="shared" si="402"/>
        <v>Medium Score</v>
      </c>
      <c r="O6004" s="4">
        <v>72.8</v>
      </c>
      <c r="P6004" s="4">
        <v>57.4</v>
      </c>
      <c r="Q6004" s="4">
        <v>76</v>
      </c>
      <c r="R6004" s="5">
        <v>44627.5</v>
      </c>
      <c r="S6004" s="5">
        <v>22313.7</v>
      </c>
      <c r="T6004" s="5">
        <v>89255</v>
      </c>
    </row>
    <row r="6005" spans="1:20" x14ac:dyDescent="0.25">
      <c r="A6005">
        <v>601</v>
      </c>
      <c r="B6005" t="str">
        <f t="shared" si="403"/>
        <v>601, 2019</v>
      </c>
      <c r="C6005" t="s">
        <v>624</v>
      </c>
      <c r="D6005" t="s">
        <v>9</v>
      </c>
      <c r="E6005" t="s">
        <v>12</v>
      </c>
      <c r="F6005">
        <v>2019</v>
      </c>
      <c r="G6005" s="6">
        <v>650.4</v>
      </c>
      <c r="H6005" s="1">
        <f t="shared" si="404"/>
        <v>650400000</v>
      </c>
      <c r="I6005" s="4">
        <v>2.7</v>
      </c>
      <c r="J6005" s="6">
        <v>224.6</v>
      </c>
      <c r="K6005" s="1">
        <f t="shared" si="405"/>
        <v>224600000</v>
      </c>
      <c r="L6005" s="4">
        <v>0.6</v>
      </c>
      <c r="M6005" s="4">
        <v>69.2</v>
      </c>
      <c r="N6005" t="str">
        <f t="shared" si="402"/>
        <v>Medium Score</v>
      </c>
      <c r="O6005" s="4">
        <v>74</v>
      </c>
      <c r="P6005" s="4">
        <v>56.7</v>
      </c>
      <c r="Q6005" s="4">
        <v>77</v>
      </c>
      <c r="R6005" s="5">
        <v>44345.7</v>
      </c>
      <c r="S6005" s="5">
        <v>22172.799999999999</v>
      </c>
      <c r="T6005" s="5">
        <v>88691.3</v>
      </c>
    </row>
    <row r="6006" spans="1:20" x14ac:dyDescent="0.25">
      <c r="A6006">
        <v>601</v>
      </c>
      <c r="B6006" t="str">
        <f t="shared" si="403"/>
        <v>601, 2020</v>
      </c>
      <c r="C6006" t="s">
        <v>624</v>
      </c>
      <c r="D6006" t="s">
        <v>9</v>
      </c>
      <c r="E6006" t="s">
        <v>12</v>
      </c>
      <c r="F6006">
        <v>2020</v>
      </c>
      <c r="G6006" s="6">
        <v>678.2</v>
      </c>
      <c r="H6006" s="1">
        <f t="shared" si="404"/>
        <v>678200000</v>
      </c>
      <c r="I6006" s="4">
        <v>2.5</v>
      </c>
      <c r="J6006" s="6">
        <v>426.4</v>
      </c>
      <c r="K6006" s="1">
        <f t="shared" si="405"/>
        <v>426400000</v>
      </c>
      <c r="L6006" s="4">
        <v>4.3</v>
      </c>
      <c r="M6006" s="4">
        <v>70.900000000000006</v>
      </c>
      <c r="N6006" t="str">
        <f t="shared" si="402"/>
        <v>High Score</v>
      </c>
      <c r="O6006" s="4">
        <v>74.8</v>
      </c>
      <c r="P6006" s="4">
        <v>57.3</v>
      </c>
      <c r="Q6006" s="4">
        <v>80.599999999999994</v>
      </c>
      <c r="R6006" s="5">
        <v>45865.2</v>
      </c>
      <c r="S6006" s="5">
        <v>22932.6</v>
      </c>
      <c r="T6006" s="5">
        <v>91730.3</v>
      </c>
    </row>
    <row r="6007" spans="1:20" x14ac:dyDescent="0.25">
      <c r="A6007">
        <v>601</v>
      </c>
      <c r="B6007" t="str">
        <f t="shared" si="403"/>
        <v>601, 2021</v>
      </c>
      <c r="C6007" t="s">
        <v>624</v>
      </c>
      <c r="D6007" t="s">
        <v>9</v>
      </c>
      <c r="E6007" t="s">
        <v>12</v>
      </c>
      <c r="F6007">
        <v>2021</v>
      </c>
      <c r="G6007" s="6">
        <v>712.1</v>
      </c>
      <c r="H6007" s="1">
        <f t="shared" si="404"/>
        <v>712100000</v>
      </c>
      <c r="I6007" s="4">
        <v>-0.5</v>
      </c>
      <c r="J6007" s="6">
        <v>1978.6</v>
      </c>
      <c r="K6007" s="1">
        <f t="shared" si="405"/>
        <v>1978600000</v>
      </c>
      <c r="L6007" s="4">
        <v>5</v>
      </c>
      <c r="M6007" s="4">
        <v>72.400000000000006</v>
      </c>
      <c r="N6007" t="str">
        <f t="shared" si="402"/>
        <v>High Score</v>
      </c>
      <c r="O6007" s="4">
        <v>76.099999999999994</v>
      </c>
      <c r="P6007" s="4">
        <v>56.7</v>
      </c>
      <c r="Q6007" s="4">
        <v>84.3</v>
      </c>
      <c r="R6007" s="5">
        <v>47497</v>
      </c>
      <c r="S6007" s="5">
        <v>23748.5</v>
      </c>
      <c r="T6007" s="5">
        <v>94993.9</v>
      </c>
    </row>
    <row r="6008" spans="1:20" x14ac:dyDescent="0.25">
      <c r="A6008">
        <v>601</v>
      </c>
      <c r="B6008" t="str">
        <f t="shared" si="403"/>
        <v>601, 2022</v>
      </c>
      <c r="C6008" t="s">
        <v>624</v>
      </c>
      <c r="D6008" t="s">
        <v>9</v>
      </c>
      <c r="E6008" t="s">
        <v>12</v>
      </c>
      <c r="F6008">
        <v>2022</v>
      </c>
      <c r="G6008" s="6">
        <v>691.9</v>
      </c>
      <c r="H6008" s="1">
        <f t="shared" si="404"/>
        <v>691900000</v>
      </c>
      <c r="I6008" s="4">
        <v>-0.8</v>
      </c>
      <c r="J6008" s="6">
        <v>1738.4</v>
      </c>
      <c r="K6008" s="1">
        <f t="shared" si="405"/>
        <v>1738400000</v>
      </c>
      <c r="L6008" s="4">
        <v>-2.8</v>
      </c>
      <c r="M6008" s="4">
        <v>73.400000000000006</v>
      </c>
      <c r="N6008" t="str">
        <f t="shared" si="402"/>
        <v>High Score</v>
      </c>
      <c r="O6008" s="4">
        <v>80.400000000000006</v>
      </c>
      <c r="P6008" s="4">
        <v>55</v>
      </c>
      <c r="Q6008" s="4">
        <v>84.7</v>
      </c>
      <c r="R6008" s="5">
        <v>44092.5</v>
      </c>
      <c r="S6008" s="5">
        <v>22046.3</v>
      </c>
      <c r="T6008" s="5">
        <v>88185</v>
      </c>
    </row>
    <row r="6009" spans="1:20" x14ac:dyDescent="0.25">
      <c r="A6009">
        <v>601</v>
      </c>
      <c r="B6009" t="str">
        <f t="shared" si="403"/>
        <v>601, 2023</v>
      </c>
      <c r="C6009" t="s">
        <v>624</v>
      </c>
      <c r="D6009" t="s">
        <v>9</v>
      </c>
      <c r="E6009" t="s">
        <v>12</v>
      </c>
      <c r="F6009">
        <v>2023</v>
      </c>
      <c r="G6009" s="6">
        <v>700.2</v>
      </c>
      <c r="H6009" s="1">
        <f t="shared" si="404"/>
        <v>700200000</v>
      </c>
      <c r="I6009" s="4">
        <v>1.5</v>
      </c>
      <c r="J6009" s="6">
        <v>249.7</v>
      </c>
      <c r="K6009" s="1">
        <f t="shared" si="405"/>
        <v>249700000</v>
      </c>
      <c r="L6009" s="4">
        <v>1.2</v>
      </c>
      <c r="M6009" s="4">
        <v>72.900000000000006</v>
      </c>
      <c r="N6009" t="str">
        <f t="shared" si="402"/>
        <v>High Score</v>
      </c>
      <c r="O6009" s="4">
        <v>81.2</v>
      </c>
      <c r="P6009" s="4">
        <v>54.9</v>
      </c>
      <c r="Q6009" s="4">
        <v>82.6</v>
      </c>
      <c r="R6009" s="5">
        <v>44221.1</v>
      </c>
      <c r="S6009" s="5">
        <v>22110.6</v>
      </c>
      <c r="T6009" s="5">
        <v>88442.2</v>
      </c>
    </row>
    <row r="6010" spans="1:20" x14ac:dyDescent="0.25">
      <c r="A6010">
        <v>601</v>
      </c>
      <c r="B6010" t="str">
        <f t="shared" si="403"/>
        <v>601, 2024</v>
      </c>
      <c r="C6010" t="s">
        <v>624</v>
      </c>
      <c r="D6010" t="s">
        <v>9</v>
      </c>
      <c r="E6010" t="s">
        <v>12</v>
      </c>
      <c r="F6010">
        <v>2024</v>
      </c>
      <c r="G6010" s="6">
        <v>757.6</v>
      </c>
      <c r="H6010" s="1">
        <f t="shared" si="404"/>
        <v>757600000</v>
      </c>
      <c r="I6010" s="4">
        <v>-1.1000000000000001</v>
      </c>
      <c r="J6010" s="6">
        <v>1546.4</v>
      </c>
      <c r="K6010" s="1">
        <f t="shared" si="405"/>
        <v>1546400000</v>
      </c>
      <c r="L6010" s="4">
        <v>8.1999999999999993</v>
      </c>
      <c r="M6010" s="4">
        <v>73.7</v>
      </c>
      <c r="N6010" t="str">
        <f t="shared" si="402"/>
        <v>High Score</v>
      </c>
      <c r="O6010" s="4">
        <v>83.6</v>
      </c>
      <c r="P6010" s="4">
        <v>55.4</v>
      </c>
      <c r="Q6010" s="4">
        <v>82.2</v>
      </c>
      <c r="R6010" s="5">
        <v>46548.4</v>
      </c>
      <c r="S6010" s="5">
        <v>23274.2</v>
      </c>
      <c r="T6010" s="5">
        <v>93096.8</v>
      </c>
    </row>
    <row r="6011" spans="1:20" x14ac:dyDescent="0.25">
      <c r="A6011">
        <v>601</v>
      </c>
      <c r="B6011" t="str">
        <f t="shared" si="403"/>
        <v>601, 2025</v>
      </c>
      <c r="C6011" t="s">
        <v>624</v>
      </c>
      <c r="D6011" t="s">
        <v>9</v>
      </c>
      <c r="E6011" t="s">
        <v>12</v>
      </c>
      <c r="F6011">
        <v>2025</v>
      </c>
      <c r="G6011" s="6">
        <v>706</v>
      </c>
      <c r="H6011" s="1">
        <f t="shared" si="404"/>
        <v>706000000</v>
      </c>
      <c r="I6011" s="4">
        <v>-2</v>
      </c>
      <c r="J6011" s="6">
        <v>3156.8</v>
      </c>
      <c r="K6011" s="1">
        <f t="shared" si="405"/>
        <v>3156800000</v>
      </c>
      <c r="L6011" s="4">
        <v>-6.8</v>
      </c>
      <c r="M6011" s="4">
        <v>74.400000000000006</v>
      </c>
      <c r="N6011" t="str">
        <f t="shared" si="402"/>
        <v>High Score</v>
      </c>
      <c r="O6011" s="4">
        <v>84.6</v>
      </c>
      <c r="P6011" s="4">
        <v>54.2</v>
      </c>
      <c r="Q6011" s="4">
        <v>84.5</v>
      </c>
      <c r="R6011" s="5">
        <v>42918.6</v>
      </c>
      <c r="S6011" s="5">
        <v>21459.3</v>
      </c>
      <c r="T6011" s="5">
        <v>85837.2</v>
      </c>
    </row>
    <row r="6012" spans="1:20" x14ac:dyDescent="0.25">
      <c r="A6012">
        <v>602</v>
      </c>
      <c r="B6012" t="str">
        <f t="shared" si="403"/>
        <v>602, 2016</v>
      </c>
      <c r="C6012" t="s">
        <v>625</v>
      </c>
      <c r="D6012" t="s">
        <v>16</v>
      </c>
      <c r="E6012" t="s">
        <v>28</v>
      </c>
      <c r="F6012">
        <v>2016</v>
      </c>
      <c r="G6012" s="6">
        <v>6540.4</v>
      </c>
      <c r="H6012" s="1">
        <f t="shared" si="404"/>
        <v>6540400000</v>
      </c>
      <c r="I6012" s="4">
        <v>13.1</v>
      </c>
      <c r="J6012" s="6">
        <v>20271.900000000001</v>
      </c>
      <c r="K6012" s="1">
        <f t="shared" si="405"/>
        <v>20271900000</v>
      </c>
      <c r="L6012" s="4">
        <v>1.4</v>
      </c>
      <c r="M6012" s="4">
        <v>65.900000000000006</v>
      </c>
      <c r="N6012" t="str">
        <f t="shared" si="402"/>
        <v>Medium Score</v>
      </c>
      <c r="O6012" s="4">
        <v>51.9</v>
      </c>
      <c r="P6012" s="4">
        <v>74.5</v>
      </c>
      <c r="Q6012" s="4">
        <v>71.2</v>
      </c>
      <c r="R6012" s="5">
        <v>273532.3</v>
      </c>
      <c r="S6012" s="5">
        <v>164119.4</v>
      </c>
      <c r="T6012" s="5">
        <v>547064.69999999995</v>
      </c>
    </row>
    <row r="6013" spans="1:20" x14ac:dyDescent="0.25">
      <c r="A6013">
        <v>602</v>
      </c>
      <c r="B6013" t="str">
        <f t="shared" si="403"/>
        <v>602, 2017</v>
      </c>
      <c r="C6013" t="s">
        <v>625</v>
      </c>
      <c r="D6013" t="s">
        <v>16</v>
      </c>
      <c r="E6013" t="s">
        <v>28</v>
      </c>
      <c r="F6013">
        <v>2017</v>
      </c>
      <c r="G6013" s="6">
        <v>6930.4</v>
      </c>
      <c r="H6013" s="1">
        <f t="shared" si="404"/>
        <v>6930400000</v>
      </c>
      <c r="I6013" s="4">
        <v>13.3</v>
      </c>
      <c r="J6013" s="6">
        <v>28751.599999999999</v>
      </c>
      <c r="K6013" s="1">
        <f t="shared" si="405"/>
        <v>28751600000</v>
      </c>
      <c r="L6013" s="4">
        <v>6</v>
      </c>
      <c r="M6013" s="4">
        <v>68.099999999999994</v>
      </c>
      <c r="N6013" t="str">
        <f t="shared" si="402"/>
        <v>Medium Score</v>
      </c>
      <c r="O6013" s="4">
        <v>53.9</v>
      </c>
      <c r="P6013" s="4">
        <v>76.400000000000006</v>
      </c>
      <c r="Q6013" s="4">
        <v>74</v>
      </c>
      <c r="R6013" s="5">
        <v>284991.09999999998</v>
      </c>
      <c r="S6013" s="5">
        <v>170994.7</v>
      </c>
      <c r="T6013" s="5">
        <v>569982.19999999995</v>
      </c>
    </row>
    <row r="6014" spans="1:20" x14ac:dyDescent="0.25">
      <c r="A6014">
        <v>602</v>
      </c>
      <c r="B6014" t="str">
        <f t="shared" si="403"/>
        <v>602, 2018</v>
      </c>
      <c r="C6014" t="s">
        <v>625</v>
      </c>
      <c r="D6014" t="s">
        <v>16</v>
      </c>
      <c r="E6014" t="s">
        <v>28</v>
      </c>
      <c r="F6014">
        <v>2018</v>
      </c>
      <c r="G6014" s="6">
        <v>6592.1</v>
      </c>
      <c r="H6014" s="1">
        <f t="shared" si="404"/>
        <v>6592100000</v>
      </c>
      <c r="I6014" s="4">
        <v>13.7</v>
      </c>
      <c r="J6014" s="6">
        <v>24567.200000000001</v>
      </c>
      <c r="K6014" s="1">
        <f t="shared" si="405"/>
        <v>24567200000</v>
      </c>
      <c r="L6014" s="4">
        <v>-4.9000000000000004</v>
      </c>
      <c r="M6014" s="4">
        <v>66.3</v>
      </c>
      <c r="N6014" t="str">
        <f t="shared" si="402"/>
        <v>Medium Score</v>
      </c>
      <c r="O6014" s="4">
        <v>54.6</v>
      </c>
      <c r="P6014" s="4">
        <v>73.3</v>
      </c>
      <c r="Q6014" s="4">
        <v>70.900000000000006</v>
      </c>
      <c r="R6014" s="5">
        <v>269570.5</v>
      </c>
      <c r="S6014" s="5">
        <v>161742.29999999999</v>
      </c>
      <c r="T6014" s="5">
        <v>539141</v>
      </c>
    </row>
    <row r="6015" spans="1:20" x14ac:dyDescent="0.25">
      <c r="A6015">
        <v>602</v>
      </c>
      <c r="B6015" t="str">
        <f t="shared" si="403"/>
        <v>602, 2019</v>
      </c>
      <c r="C6015" t="s">
        <v>625</v>
      </c>
      <c r="D6015" t="s">
        <v>16</v>
      </c>
      <c r="E6015" t="s">
        <v>28</v>
      </c>
      <c r="F6015">
        <v>2019</v>
      </c>
      <c r="G6015" s="6">
        <v>6811.8</v>
      </c>
      <c r="H6015" s="1">
        <f t="shared" si="404"/>
        <v>6811800000</v>
      </c>
      <c r="I6015" s="4">
        <v>13.4</v>
      </c>
      <c r="J6015" s="6">
        <v>30347.8</v>
      </c>
      <c r="K6015" s="1">
        <f t="shared" si="405"/>
        <v>30347800000</v>
      </c>
      <c r="L6015" s="4">
        <v>3.3</v>
      </c>
      <c r="M6015" s="4">
        <v>66</v>
      </c>
      <c r="N6015" t="str">
        <f t="shared" si="402"/>
        <v>Medium Score</v>
      </c>
      <c r="O6015" s="4">
        <v>54.7</v>
      </c>
      <c r="P6015" s="4">
        <v>74.400000000000006</v>
      </c>
      <c r="Q6015" s="4">
        <v>68.900000000000006</v>
      </c>
      <c r="R6015" s="5">
        <v>278192.7</v>
      </c>
      <c r="S6015" s="5">
        <v>166915.6</v>
      </c>
      <c r="T6015" s="5">
        <v>556385.30000000005</v>
      </c>
    </row>
    <row r="6016" spans="1:20" x14ac:dyDescent="0.25">
      <c r="A6016">
        <v>602</v>
      </c>
      <c r="B6016" t="str">
        <f t="shared" si="403"/>
        <v>602, 2020</v>
      </c>
      <c r="C6016" t="s">
        <v>625</v>
      </c>
      <c r="D6016" t="s">
        <v>16</v>
      </c>
      <c r="E6016" t="s">
        <v>28</v>
      </c>
      <c r="F6016">
        <v>2020</v>
      </c>
      <c r="G6016" s="6">
        <v>7794.7</v>
      </c>
      <c r="H6016" s="1">
        <f t="shared" si="404"/>
        <v>7794700000</v>
      </c>
      <c r="I6016" s="4">
        <v>11.2</v>
      </c>
      <c r="J6016" s="6">
        <v>15880.9</v>
      </c>
      <c r="K6016" s="1">
        <f t="shared" si="405"/>
        <v>15880900000</v>
      </c>
      <c r="L6016" s="4">
        <v>14.4</v>
      </c>
      <c r="M6016" s="4">
        <v>66.2</v>
      </c>
      <c r="N6016" t="str">
        <f t="shared" si="402"/>
        <v>Medium Score</v>
      </c>
      <c r="O6016" s="4">
        <v>54.4</v>
      </c>
      <c r="P6016" s="4">
        <v>73.900000000000006</v>
      </c>
      <c r="Q6016" s="4">
        <v>70.2</v>
      </c>
      <c r="R6016" s="5">
        <v>319314.5</v>
      </c>
      <c r="S6016" s="5">
        <v>191588.7</v>
      </c>
      <c r="T6016" s="5">
        <v>638629</v>
      </c>
    </row>
    <row r="6017" spans="1:20" x14ac:dyDescent="0.25">
      <c r="A6017">
        <v>602</v>
      </c>
      <c r="B6017" t="str">
        <f t="shared" si="403"/>
        <v>602, 2021</v>
      </c>
      <c r="C6017" t="s">
        <v>625</v>
      </c>
      <c r="D6017" t="s">
        <v>16</v>
      </c>
      <c r="E6017" t="s">
        <v>28</v>
      </c>
      <c r="F6017">
        <v>2021</v>
      </c>
      <c r="G6017" s="6">
        <v>8137.7</v>
      </c>
      <c r="H6017" s="1">
        <f t="shared" si="404"/>
        <v>8137700000</v>
      </c>
      <c r="I6017" s="4">
        <v>11.6</v>
      </c>
      <c r="J6017" s="6">
        <v>25392.400000000001</v>
      </c>
      <c r="K6017" s="1">
        <f t="shared" si="405"/>
        <v>25392400000</v>
      </c>
      <c r="L6017" s="4">
        <v>4.4000000000000004</v>
      </c>
      <c r="M6017" s="4">
        <v>65.900000000000006</v>
      </c>
      <c r="N6017" t="str">
        <f t="shared" si="402"/>
        <v>Medium Score</v>
      </c>
      <c r="O6017" s="4">
        <v>55.9</v>
      </c>
      <c r="P6017" s="4">
        <v>72.900000000000006</v>
      </c>
      <c r="Q6017" s="4">
        <v>68.900000000000006</v>
      </c>
      <c r="R6017" s="5">
        <v>328937.2</v>
      </c>
      <c r="S6017" s="5">
        <v>197362.3</v>
      </c>
      <c r="T6017" s="5">
        <v>657874.5</v>
      </c>
    </row>
    <row r="6018" spans="1:20" x14ac:dyDescent="0.25">
      <c r="A6018">
        <v>602</v>
      </c>
      <c r="B6018" t="str">
        <f t="shared" si="403"/>
        <v>602, 2022</v>
      </c>
      <c r="C6018" t="s">
        <v>625</v>
      </c>
      <c r="D6018" t="s">
        <v>16</v>
      </c>
      <c r="E6018" t="s">
        <v>28</v>
      </c>
      <c r="F6018">
        <v>2022</v>
      </c>
      <c r="G6018" s="6">
        <v>9251.2999999999993</v>
      </c>
      <c r="H6018" s="1">
        <f t="shared" si="404"/>
        <v>9251300000</v>
      </c>
      <c r="I6018" s="4">
        <v>9.9</v>
      </c>
      <c r="J6018" s="6">
        <v>18292.7</v>
      </c>
      <c r="K6018" s="1">
        <f t="shared" si="405"/>
        <v>18292700000</v>
      </c>
      <c r="L6018" s="4">
        <v>13.7</v>
      </c>
      <c r="M6018" s="4">
        <v>66.2</v>
      </c>
      <c r="N6018" t="str">
        <f t="shared" ref="N6018:N6081" si="406">IF(M6018&gt;=70, "High Score",  IF(M6018&gt;=40, "Medium Score","Low Score"))</f>
        <v>Medium Score</v>
      </c>
      <c r="O6018" s="4">
        <v>53.7</v>
      </c>
      <c r="P6018" s="4">
        <v>74.7</v>
      </c>
      <c r="Q6018" s="4">
        <v>70.099999999999994</v>
      </c>
      <c r="R6018" s="5">
        <v>381075.8</v>
      </c>
      <c r="S6018" s="5">
        <v>228645.5</v>
      </c>
      <c r="T6018" s="5">
        <v>762151.6</v>
      </c>
    </row>
    <row r="6019" spans="1:20" x14ac:dyDescent="0.25">
      <c r="A6019">
        <v>602</v>
      </c>
      <c r="B6019" t="str">
        <f t="shared" si="403"/>
        <v>602, 2023</v>
      </c>
      <c r="C6019" t="s">
        <v>625</v>
      </c>
      <c r="D6019" t="s">
        <v>16</v>
      </c>
      <c r="E6019" t="s">
        <v>28</v>
      </c>
      <c r="F6019">
        <v>2023</v>
      </c>
      <c r="G6019" s="6">
        <v>9920.2000000000007</v>
      </c>
      <c r="H6019" s="1">
        <f t="shared" si="404"/>
        <v>9920200000</v>
      </c>
      <c r="I6019" s="4">
        <v>10.5</v>
      </c>
      <c r="J6019" s="6">
        <v>21292.9</v>
      </c>
      <c r="K6019" s="1">
        <f t="shared" si="405"/>
        <v>21292900000</v>
      </c>
      <c r="L6019" s="4">
        <v>7.2</v>
      </c>
      <c r="M6019" s="4">
        <v>67.400000000000006</v>
      </c>
      <c r="N6019" t="str">
        <f t="shared" si="406"/>
        <v>Medium Score</v>
      </c>
      <c r="O6019" s="4">
        <v>54.2</v>
      </c>
      <c r="P6019" s="4">
        <v>75.099999999999994</v>
      </c>
      <c r="Q6019" s="4">
        <v>72.900000000000006</v>
      </c>
      <c r="R6019" s="5">
        <v>407173.6</v>
      </c>
      <c r="S6019" s="5">
        <v>244304.1</v>
      </c>
      <c r="T6019" s="5">
        <v>814347.2</v>
      </c>
    </row>
    <row r="6020" spans="1:20" x14ac:dyDescent="0.25">
      <c r="A6020">
        <v>602</v>
      </c>
      <c r="B6020" t="str">
        <f t="shared" si="403"/>
        <v>602, 2024</v>
      </c>
      <c r="C6020" t="s">
        <v>625</v>
      </c>
      <c r="D6020" t="s">
        <v>16</v>
      </c>
      <c r="E6020" t="s">
        <v>28</v>
      </c>
      <c r="F6020">
        <v>2024</v>
      </c>
      <c r="G6020" s="6">
        <v>11123.3</v>
      </c>
      <c r="H6020" s="1">
        <f t="shared" si="404"/>
        <v>11123300000</v>
      </c>
      <c r="I6020" s="4">
        <v>8</v>
      </c>
      <c r="J6020" s="6">
        <v>28311.1</v>
      </c>
      <c r="K6020" s="1">
        <f t="shared" si="405"/>
        <v>28311100000</v>
      </c>
      <c r="L6020" s="4">
        <v>12.1</v>
      </c>
      <c r="M6020" s="4">
        <v>69</v>
      </c>
      <c r="N6020" t="str">
        <f t="shared" si="406"/>
        <v>Medium Score</v>
      </c>
      <c r="O6020" s="4">
        <v>58.8</v>
      </c>
      <c r="P6020" s="4">
        <v>75.099999999999994</v>
      </c>
      <c r="Q6020" s="4">
        <v>73.099999999999994</v>
      </c>
      <c r="R6020" s="5">
        <v>438533.7</v>
      </c>
      <c r="S6020" s="5">
        <v>263120.2</v>
      </c>
      <c r="T6020" s="5">
        <v>877067.4</v>
      </c>
    </row>
    <row r="6021" spans="1:20" x14ac:dyDescent="0.25">
      <c r="A6021">
        <v>602</v>
      </c>
      <c r="B6021" t="str">
        <f t="shared" si="403"/>
        <v>602, 2025</v>
      </c>
      <c r="C6021" t="s">
        <v>625</v>
      </c>
      <c r="D6021" t="s">
        <v>16</v>
      </c>
      <c r="E6021" t="s">
        <v>28</v>
      </c>
      <c r="F6021">
        <v>2025</v>
      </c>
      <c r="G6021" s="6">
        <v>11698.9</v>
      </c>
      <c r="H6021" s="1">
        <f t="shared" si="404"/>
        <v>11698900000</v>
      </c>
      <c r="I6021" s="4">
        <v>6.1</v>
      </c>
      <c r="J6021" s="6">
        <v>16387.3</v>
      </c>
      <c r="K6021" s="1">
        <f t="shared" si="405"/>
        <v>16387300000</v>
      </c>
      <c r="L6021" s="4">
        <v>5.2</v>
      </c>
      <c r="M6021" s="4">
        <v>68.3</v>
      </c>
      <c r="N6021" t="str">
        <f t="shared" si="406"/>
        <v>Medium Score</v>
      </c>
      <c r="O6021" s="4">
        <v>58.8</v>
      </c>
      <c r="P6021" s="4">
        <v>78.099999999999994</v>
      </c>
      <c r="Q6021" s="4">
        <v>67.900000000000006</v>
      </c>
      <c r="R6021" s="5">
        <v>461006</v>
      </c>
      <c r="S6021" s="5">
        <v>276603.59999999998</v>
      </c>
      <c r="T6021" s="5">
        <v>922011.9</v>
      </c>
    </row>
    <row r="6022" spans="1:20" x14ac:dyDescent="0.25">
      <c r="A6022">
        <v>603</v>
      </c>
      <c r="B6022" t="str">
        <f t="shared" si="403"/>
        <v>603, 2016</v>
      </c>
      <c r="C6022" t="s">
        <v>626</v>
      </c>
      <c r="D6022" t="s">
        <v>39</v>
      </c>
      <c r="E6022" t="s">
        <v>28</v>
      </c>
      <c r="F6022">
        <v>2016</v>
      </c>
      <c r="G6022" s="6">
        <v>943.6</v>
      </c>
      <c r="H6022" s="1">
        <f t="shared" si="404"/>
        <v>943600000</v>
      </c>
      <c r="I6022" s="4">
        <v>12.8</v>
      </c>
      <c r="J6022" s="6">
        <v>1586.7</v>
      </c>
      <c r="K6022" s="1">
        <f t="shared" si="405"/>
        <v>1586700000</v>
      </c>
      <c r="L6022" s="4">
        <v>14.6</v>
      </c>
      <c r="M6022" s="4">
        <v>48.2</v>
      </c>
      <c r="N6022" t="str">
        <f t="shared" si="406"/>
        <v>Medium Score</v>
      </c>
      <c r="O6022" s="4">
        <v>37.200000000000003</v>
      </c>
      <c r="P6022" s="4">
        <v>69.099999999999994</v>
      </c>
      <c r="Q6022" s="4">
        <v>38.200000000000003</v>
      </c>
      <c r="R6022" s="5">
        <v>709417.1</v>
      </c>
      <c r="S6022" s="5">
        <v>443385.7</v>
      </c>
      <c r="T6022" s="5">
        <v>7094170.5999999996</v>
      </c>
    </row>
    <row r="6023" spans="1:20" x14ac:dyDescent="0.25">
      <c r="A6023">
        <v>603</v>
      </c>
      <c r="B6023" t="str">
        <f t="shared" si="403"/>
        <v>603, 2017</v>
      </c>
      <c r="C6023" t="s">
        <v>626</v>
      </c>
      <c r="D6023" t="s">
        <v>39</v>
      </c>
      <c r="E6023" t="s">
        <v>28</v>
      </c>
      <c r="F6023">
        <v>2017</v>
      </c>
      <c r="G6023" s="6">
        <v>929.9</v>
      </c>
      <c r="H6023" s="1">
        <f t="shared" si="404"/>
        <v>929900000</v>
      </c>
      <c r="I6023" s="4">
        <v>9.8000000000000007</v>
      </c>
      <c r="J6023" s="6">
        <v>762.1</v>
      </c>
      <c r="K6023" s="1">
        <f t="shared" si="405"/>
        <v>762100000</v>
      </c>
      <c r="L6023" s="4">
        <v>-1.5</v>
      </c>
      <c r="M6023" s="4">
        <v>49.5</v>
      </c>
      <c r="N6023" t="str">
        <f t="shared" si="406"/>
        <v>Medium Score</v>
      </c>
      <c r="O6023" s="4">
        <v>38.299999999999997</v>
      </c>
      <c r="P6023" s="4">
        <v>72</v>
      </c>
      <c r="Q6023" s="4">
        <v>38.299999999999997</v>
      </c>
      <c r="R6023" s="5">
        <v>693149.5</v>
      </c>
      <c r="S6023" s="5">
        <v>433218.5</v>
      </c>
      <c r="T6023" s="5">
        <v>6931495.4000000004</v>
      </c>
    </row>
    <row r="6024" spans="1:20" x14ac:dyDescent="0.25">
      <c r="A6024">
        <v>603</v>
      </c>
      <c r="B6024" t="str">
        <f t="shared" si="403"/>
        <v>603, 2018</v>
      </c>
      <c r="C6024" t="s">
        <v>626</v>
      </c>
      <c r="D6024" t="s">
        <v>39</v>
      </c>
      <c r="E6024" t="s">
        <v>28</v>
      </c>
      <c r="F6024">
        <v>2018</v>
      </c>
      <c r="G6024" s="6">
        <v>970.1</v>
      </c>
      <c r="H6024" s="1">
        <f t="shared" si="404"/>
        <v>970100000</v>
      </c>
      <c r="I6024" s="4">
        <v>9.1999999999999993</v>
      </c>
      <c r="J6024" s="6">
        <v>1003.6</v>
      </c>
      <c r="K6024" s="1">
        <f t="shared" si="405"/>
        <v>1003600000</v>
      </c>
      <c r="L6024" s="4">
        <v>4.3</v>
      </c>
      <c r="M6024" s="4">
        <v>49.3</v>
      </c>
      <c r="N6024" t="str">
        <f t="shared" si="406"/>
        <v>Medium Score</v>
      </c>
      <c r="O6024" s="4">
        <v>37.5</v>
      </c>
      <c r="P6024" s="4">
        <v>71.7</v>
      </c>
      <c r="Q6024" s="4">
        <v>38.700000000000003</v>
      </c>
      <c r="R6024" s="5">
        <v>727665.7</v>
      </c>
      <c r="S6024" s="5">
        <v>454791</v>
      </c>
      <c r="T6024" s="5">
        <v>7276656.5999999996</v>
      </c>
    </row>
    <row r="6025" spans="1:20" x14ac:dyDescent="0.25">
      <c r="A6025">
        <v>603</v>
      </c>
      <c r="B6025" t="str">
        <f t="shared" si="403"/>
        <v>603, 2019</v>
      </c>
      <c r="C6025" t="s">
        <v>626</v>
      </c>
      <c r="D6025" t="s">
        <v>39</v>
      </c>
      <c r="E6025" t="s">
        <v>28</v>
      </c>
      <c r="F6025">
        <v>2019</v>
      </c>
      <c r="G6025" s="6">
        <v>910.1</v>
      </c>
      <c r="H6025" s="1">
        <f t="shared" si="404"/>
        <v>910100000</v>
      </c>
      <c r="I6025" s="4">
        <v>9.3000000000000007</v>
      </c>
      <c r="J6025" s="6">
        <v>868.1</v>
      </c>
      <c r="K6025" s="1">
        <f t="shared" si="405"/>
        <v>868100000</v>
      </c>
      <c r="L6025" s="4">
        <v>-6.2</v>
      </c>
      <c r="M6025" s="4">
        <v>51.3</v>
      </c>
      <c r="N6025" t="str">
        <f t="shared" si="406"/>
        <v>Medium Score</v>
      </c>
      <c r="O6025" s="4">
        <v>38.6</v>
      </c>
      <c r="P6025" s="4">
        <v>74.900000000000006</v>
      </c>
      <c r="Q6025" s="4">
        <v>40.5</v>
      </c>
      <c r="R6025" s="5">
        <v>677088.9</v>
      </c>
      <c r="S6025" s="5">
        <v>423180.6</v>
      </c>
      <c r="T6025" s="5">
        <v>6770889</v>
      </c>
    </row>
    <row r="6026" spans="1:20" x14ac:dyDescent="0.25">
      <c r="A6026">
        <v>603</v>
      </c>
      <c r="B6026" t="str">
        <f t="shared" si="403"/>
        <v>603, 2020</v>
      </c>
      <c r="C6026" t="s">
        <v>626</v>
      </c>
      <c r="D6026" t="s">
        <v>39</v>
      </c>
      <c r="E6026" t="s">
        <v>28</v>
      </c>
      <c r="F6026">
        <v>2020</v>
      </c>
      <c r="G6026" s="6">
        <v>849.4</v>
      </c>
      <c r="H6026" s="1">
        <f t="shared" si="404"/>
        <v>849400000</v>
      </c>
      <c r="I6026" s="4">
        <v>11.5</v>
      </c>
      <c r="J6026" s="6">
        <v>800.5</v>
      </c>
      <c r="K6026" s="1">
        <f t="shared" si="405"/>
        <v>800500000</v>
      </c>
      <c r="L6026" s="4">
        <v>-6.7</v>
      </c>
      <c r="M6026" s="4">
        <v>53.9</v>
      </c>
      <c r="N6026" t="str">
        <f t="shared" si="406"/>
        <v>Medium Score</v>
      </c>
      <c r="O6026" s="4">
        <v>44.5</v>
      </c>
      <c r="P6026" s="4">
        <v>77.8</v>
      </c>
      <c r="Q6026" s="4">
        <v>39.299999999999997</v>
      </c>
      <c r="R6026" s="5">
        <v>603806</v>
      </c>
      <c r="S6026" s="5">
        <v>377378.8</v>
      </c>
      <c r="T6026" s="5">
        <v>6038060.5</v>
      </c>
    </row>
    <row r="6027" spans="1:20" x14ac:dyDescent="0.25">
      <c r="A6027">
        <v>603</v>
      </c>
      <c r="B6027" t="str">
        <f t="shared" si="403"/>
        <v>603, 2021</v>
      </c>
      <c r="C6027" t="s">
        <v>626</v>
      </c>
      <c r="D6027" t="s">
        <v>39</v>
      </c>
      <c r="E6027" t="s">
        <v>28</v>
      </c>
      <c r="F6027">
        <v>2021</v>
      </c>
      <c r="G6027" s="6">
        <v>885.2</v>
      </c>
      <c r="H6027" s="1">
        <f t="shared" si="404"/>
        <v>885200000</v>
      </c>
      <c r="I6027" s="4">
        <v>12.3</v>
      </c>
      <c r="J6027" s="6">
        <v>896.9</v>
      </c>
      <c r="K6027" s="1">
        <f t="shared" si="405"/>
        <v>896900000</v>
      </c>
      <c r="L6027" s="4">
        <v>4.2</v>
      </c>
      <c r="M6027" s="4">
        <v>53.6</v>
      </c>
      <c r="N6027" t="str">
        <f t="shared" si="406"/>
        <v>Medium Score</v>
      </c>
      <c r="O6027" s="4">
        <v>44.6</v>
      </c>
      <c r="P6027" s="4">
        <v>77.3</v>
      </c>
      <c r="Q6027" s="4">
        <v>38.9</v>
      </c>
      <c r="R6027" s="5">
        <v>628435.30000000005</v>
      </c>
      <c r="S6027" s="5">
        <v>392772</v>
      </c>
      <c r="T6027" s="5">
        <v>6284352.7000000002</v>
      </c>
    </row>
    <row r="6028" spans="1:20" x14ac:dyDescent="0.25">
      <c r="A6028">
        <v>603</v>
      </c>
      <c r="B6028" t="str">
        <f t="shared" si="403"/>
        <v>603, 2022</v>
      </c>
      <c r="C6028" t="s">
        <v>626</v>
      </c>
      <c r="D6028" t="s">
        <v>39</v>
      </c>
      <c r="E6028" t="s">
        <v>28</v>
      </c>
      <c r="F6028">
        <v>2022</v>
      </c>
      <c r="G6028" s="6">
        <v>969.5</v>
      </c>
      <c r="H6028" s="1">
        <f t="shared" si="404"/>
        <v>969500000</v>
      </c>
      <c r="I6028" s="4">
        <v>11.7</v>
      </c>
      <c r="J6028" s="6">
        <v>1003.9</v>
      </c>
      <c r="K6028" s="1">
        <f t="shared" si="405"/>
        <v>1003900000</v>
      </c>
      <c r="L6028" s="4">
        <v>9.5</v>
      </c>
      <c r="M6028" s="4">
        <v>55.2</v>
      </c>
      <c r="N6028" t="str">
        <f t="shared" si="406"/>
        <v>Medium Score</v>
      </c>
      <c r="O6028" s="4">
        <v>45.6</v>
      </c>
      <c r="P6028" s="4">
        <v>78.900000000000006</v>
      </c>
      <c r="Q6028" s="4">
        <v>41.1</v>
      </c>
      <c r="R6028" s="5">
        <v>682904</v>
      </c>
      <c r="S6028" s="5">
        <v>426815</v>
      </c>
      <c r="T6028" s="5">
        <v>6829040.0999999996</v>
      </c>
    </row>
    <row r="6029" spans="1:20" x14ac:dyDescent="0.25">
      <c r="A6029">
        <v>603</v>
      </c>
      <c r="B6029" t="str">
        <f t="shared" si="403"/>
        <v>603, 2023</v>
      </c>
      <c r="C6029" t="s">
        <v>626</v>
      </c>
      <c r="D6029" t="s">
        <v>39</v>
      </c>
      <c r="E6029" t="s">
        <v>28</v>
      </c>
      <c r="F6029">
        <v>2023</v>
      </c>
      <c r="G6029" s="6">
        <v>877.3</v>
      </c>
      <c r="H6029" s="1">
        <f t="shared" si="404"/>
        <v>877300000</v>
      </c>
      <c r="I6029" s="4">
        <v>13.1</v>
      </c>
      <c r="J6029" s="6">
        <v>1187.8</v>
      </c>
      <c r="K6029" s="1">
        <f t="shared" si="405"/>
        <v>1187800000</v>
      </c>
      <c r="L6029" s="4">
        <v>-9.5</v>
      </c>
      <c r="M6029" s="4">
        <v>56.7</v>
      </c>
      <c r="N6029" t="str">
        <f t="shared" si="406"/>
        <v>Medium Score</v>
      </c>
      <c r="O6029" s="4">
        <v>47.3</v>
      </c>
      <c r="P6029" s="4">
        <v>79.5</v>
      </c>
      <c r="Q6029" s="4">
        <v>43.1</v>
      </c>
      <c r="R6029" s="5">
        <v>609702.19999999995</v>
      </c>
      <c r="S6029" s="5">
        <v>381063.9</v>
      </c>
      <c r="T6029" s="5">
        <v>6097021.7999999998</v>
      </c>
    </row>
    <row r="6030" spans="1:20" x14ac:dyDescent="0.25">
      <c r="A6030">
        <v>603</v>
      </c>
      <c r="B6030" t="str">
        <f t="shared" si="403"/>
        <v>603, 2024</v>
      </c>
      <c r="C6030" t="s">
        <v>626</v>
      </c>
      <c r="D6030" t="s">
        <v>39</v>
      </c>
      <c r="E6030" t="s">
        <v>28</v>
      </c>
      <c r="F6030">
        <v>2024</v>
      </c>
      <c r="G6030" s="6">
        <v>781.4</v>
      </c>
      <c r="H6030" s="1">
        <f t="shared" si="404"/>
        <v>781400000</v>
      </c>
      <c r="I6030" s="4">
        <v>12.6</v>
      </c>
      <c r="J6030" s="6">
        <v>1246.4000000000001</v>
      </c>
      <c r="K6030" s="1">
        <f t="shared" si="405"/>
        <v>1246400000</v>
      </c>
      <c r="L6030" s="4">
        <v>-10.9</v>
      </c>
      <c r="M6030" s="4">
        <v>56.5</v>
      </c>
      <c r="N6030" t="str">
        <f t="shared" si="406"/>
        <v>Medium Score</v>
      </c>
      <c r="O6030" s="4">
        <v>48.7</v>
      </c>
      <c r="P6030" s="4">
        <v>79</v>
      </c>
      <c r="Q6030" s="4">
        <v>41.7</v>
      </c>
      <c r="R6030" s="5">
        <v>536860.5</v>
      </c>
      <c r="S6030" s="5">
        <v>335537.8</v>
      </c>
      <c r="T6030" s="5">
        <v>5368604.5999999996</v>
      </c>
    </row>
    <row r="6031" spans="1:20" x14ac:dyDescent="0.25">
      <c r="A6031">
        <v>603</v>
      </c>
      <c r="B6031" t="str">
        <f t="shared" si="403"/>
        <v>603, 2025</v>
      </c>
      <c r="C6031" t="s">
        <v>626</v>
      </c>
      <c r="D6031" t="s">
        <v>39</v>
      </c>
      <c r="E6031" t="s">
        <v>28</v>
      </c>
      <c r="F6031">
        <v>2025</v>
      </c>
      <c r="G6031" s="6">
        <v>752.9</v>
      </c>
      <c r="H6031" s="1">
        <f t="shared" si="404"/>
        <v>752900000</v>
      </c>
      <c r="I6031" s="4">
        <v>15.2</v>
      </c>
      <c r="J6031" s="6">
        <v>1651</v>
      </c>
      <c r="K6031" s="1">
        <f t="shared" si="405"/>
        <v>1651000000</v>
      </c>
      <c r="L6031" s="4">
        <v>-3.7</v>
      </c>
      <c r="M6031" s="4">
        <v>57.1</v>
      </c>
      <c r="N6031" t="str">
        <f t="shared" si="406"/>
        <v>Medium Score</v>
      </c>
      <c r="O6031" s="4">
        <v>48.5</v>
      </c>
      <c r="P6031" s="4">
        <v>78.599999999999994</v>
      </c>
      <c r="Q6031" s="4">
        <v>44</v>
      </c>
      <c r="R6031" s="5">
        <v>518171.7</v>
      </c>
      <c r="S6031" s="5">
        <v>323857.3</v>
      </c>
      <c r="T6031" s="5">
        <v>5181716.9000000004</v>
      </c>
    </row>
    <row r="6032" spans="1:20" x14ac:dyDescent="0.25">
      <c r="A6032">
        <v>604</v>
      </c>
      <c r="B6032" t="str">
        <f t="shared" si="403"/>
        <v>604, 2016</v>
      </c>
      <c r="C6032" t="s">
        <v>627</v>
      </c>
      <c r="D6032" t="s">
        <v>9</v>
      </c>
      <c r="E6032" t="s">
        <v>10</v>
      </c>
      <c r="F6032">
        <v>2016</v>
      </c>
      <c r="G6032" s="6">
        <v>700.9</v>
      </c>
      <c r="H6032" s="1">
        <f t="shared" si="404"/>
        <v>700900000</v>
      </c>
      <c r="I6032" s="4">
        <v>10.7</v>
      </c>
      <c r="J6032" s="6">
        <v>1358.2</v>
      </c>
      <c r="K6032" s="1">
        <f t="shared" si="405"/>
        <v>1358200000</v>
      </c>
      <c r="L6032" s="4">
        <v>-5.7</v>
      </c>
      <c r="M6032" s="4">
        <v>54</v>
      </c>
      <c r="N6032" t="str">
        <f t="shared" si="406"/>
        <v>Medium Score</v>
      </c>
      <c r="O6032" s="4">
        <v>49.6</v>
      </c>
      <c r="P6032" s="4">
        <v>29.8</v>
      </c>
      <c r="Q6032" s="4">
        <v>82.7</v>
      </c>
      <c r="R6032" s="5">
        <v>59784.3</v>
      </c>
      <c r="S6032" s="5">
        <v>29892.1</v>
      </c>
      <c r="T6032" s="5">
        <v>119568.6</v>
      </c>
    </row>
    <row r="6033" spans="1:20" x14ac:dyDescent="0.25">
      <c r="A6033">
        <v>604</v>
      </c>
      <c r="B6033" t="str">
        <f t="shared" si="403"/>
        <v>604, 2017</v>
      </c>
      <c r="C6033" t="s">
        <v>627</v>
      </c>
      <c r="D6033" t="s">
        <v>9</v>
      </c>
      <c r="E6033" t="s">
        <v>10</v>
      </c>
      <c r="F6033">
        <v>2017</v>
      </c>
      <c r="G6033" s="6">
        <v>748.6</v>
      </c>
      <c r="H6033" s="1">
        <f t="shared" si="404"/>
        <v>748600000</v>
      </c>
      <c r="I6033" s="4">
        <v>12.1</v>
      </c>
      <c r="J6033" s="6">
        <v>1960.3</v>
      </c>
      <c r="K6033" s="1">
        <f t="shared" si="405"/>
        <v>1960300000</v>
      </c>
      <c r="L6033" s="4">
        <v>6.8</v>
      </c>
      <c r="M6033" s="4">
        <v>53.5</v>
      </c>
      <c r="N6033" t="str">
        <f t="shared" si="406"/>
        <v>Medium Score</v>
      </c>
      <c r="O6033" s="4">
        <v>50.6</v>
      </c>
      <c r="P6033" s="4">
        <v>28.1</v>
      </c>
      <c r="Q6033" s="4">
        <v>81.8</v>
      </c>
      <c r="R6033" s="5">
        <v>63307.199999999997</v>
      </c>
      <c r="S6033" s="5">
        <v>31653.599999999999</v>
      </c>
      <c r="T6033" s="5">
        <v>126614.5</v>
      </c>
    </row>
    <row r="6034" spans="1:20" x14ac:dyDescent="0.25">
      <c r="A6034">
        <v>604</v>
      </c>
      <c r="B6034" t="str">
        <f t="shared" si="403"/>
        <v>604, 2018</v>
      </c>
      <c r="C6034" t="s">
        <v>627</v>
      </c>
      <c r="D6034" t="s">
        <v>9</v>
      </c>
      <c r="E6034" t="s">
        <v>10</v>
      </c>
      <c r="F6034">
        <v>2018</v>
      </c>
      <c r="G6034" s="6">
        <v>726.5</v>
      </c>
      <c r="H6034" s="1">
        <f t="shared" si="404"/>
        <v>726500000</v>
      </c>
      <c r="I6034" s="4">
        <v>12</v>
      </c>
      <c r="J6034" s="6">
        <v>1285.5</v>
      </c>
      <c r="K6034" s="1">
        <f t="shared" si="405"/>
        <v>1285500000</v>
      </c>
      <c r="L6034" s="4">
        <v>-3</v>
      </c>
      <c r="M6034" s="4">
        <v>53.8</v>
      </c>
      <c r="N6034" t="str">
        <f t="shared" si="406"/>
        <v>Medium Score</v>
      </c>
      <c r="O6034" s="4">
        <v>51.4</v>
      </c>
      <c r="P6034" s="4">
        <v>28.1</v>
      </c>
      <c r="Q6034" s="4">
        <v>81.900000000000006</v>
      </c>
      <c r="R6034" s="5">
        <v>61021.5</v>
      </c>
      <c r="S6034" s="5">
        <v>30510.7</v>
      </c>
      <c r="T6034" s="5">
        <v>122042.9</v>
      </c>
    </row>
    <row r="6035" spans="1:20" x14ac:dyDescent="0.25">
      <c r="A6035">
        <v>604</v>
      </c>
      <c r="B6035" t="str">
        <f t="shared" si="403"/>
        <v>604, 2019</v>
      </c>
      <c r="C6035" t="s">
        <v>627</v>
      </c>
      <c r="D6035" t="s">
        <v>9</v>
      </c>
      <c r="E6035" t="s">
        <v>10</v>
      </c>
      <c r="F6035">
        <v>2019</v>
      </c>
      <c r="G6035" s="6">
        <v>807.7</v>
      </c>
      <c r="H6035" s="1">
        <f t="shared" si="404"/>
        <v>807700000</v>
      </c>
      <c r="I6035" s="4">
        <v>16.100000000000001</v>
      </c>
      <c r="J6035" s="6">
        <v>2486.8000000000002</v>
      </c>
      <c r="K6035" s="1">
        <f t="shared" si="405"/>
        <v>2486800000</v>
      </c>
      <c r="L6035" s="4">
        <v>11.2</v>
      </c>
      <c r="M6035" s="4">
        <v>55.4</v>
      </c>
      <c r="N6035" t="str">
        <f t="shared" si="406"/>
        <v>Medium Score</v>
      </c>
      <c r="O6035" s="4">
        <v>52.6</v>
      </c>
      <c r="P6035" s="4">
        <v>33.200000000000003</v>
      </c>
      <c r="Q6035" s="4">
        <v>80.5</v>
      </c>
      <c r="R6035" s="5">
        <v>67189.5</v>
      </c>
      <c r="S6035" s="5">
        <v>33594.800000000003</v>
      </c>
      <c r="T6035" s="5">
        <v>134379.1</v>
      </c>
    </row>
    <row r="6036" spans="1:20" x14ac:dyDescent="0.25">
      <c r="A6036">
        <v>604</v>
      </c>
      <c r="B6036" t="str">
        <f t="shared" si="403"/>
        <v>604, 2020</v>
      </c>
      <c r="C6036" t="s">
        <v>627</v>
      </c>
      <c r="D6036" t="s">
        <v>9</v>
      </c>
      <c r="E6036" t="s">
        <v>10</v>
      </c>
      <c r="F6036">
        <v>2020</v>
      </c>
      <c r="G6036" s="6">
        <v>840</v>
      </c>
      <c r="H6036" s="1">
        <f t="shared" si="404"/>
        <v>840000000</v>
      </c>
      <c r="I6036" s="4">
        <v>19.2</v>
      </c>
      <c r="J6036" s="6">
        <v>2684.4</v>
      </c>
      <c r="K6036" s="1">
        <f t="shared" si="405"/>
        <v>2684400000</v>
      </c>
      <c r="L6036" s="4">
        <v>4</v>
      </c>
      <c r="M6036" s="4">
        <v>56.4</v>
      </c>
      <c r="N6036" t="str">
        <f t="shared" si="406"/>
        <v>Medium Score</v>
      </c>
      <c r="O6036" s="4">
        <v>55.3</v>
      </c>
      <c r="P6036" s="4">
        <v>36.6</v>
      </c>
      <c r="Q6036" s="4">
        <v>77.3</v>
      </c>
      <c r="R6036" s="5">
        <v>68259</v>
      </c>
      <c r="S6036" s="5">
        <v>34129.5</v>
      </c>
      <c r="T6036" s="5">
        <v>136518</v>
      </c>
    </row>
    <row r="6037" spans="1:20" x14ac:dyDescent="0.25">
      <c r="A6037">
        <v>604</v>
      </c>
      <c r="B6037" t="str">
        <f t="shared" si="403"/>
        <v>604, 2021</v>
      </c>
      <c r="C6037" t="s">
        <v>627</v>
      </c>
      <c r="D6037" t="s">
        <v>9</v>
      </c>
      <c r="E6037" t="s">
        <v>10</v>
      </c>
      <c r="F6037">
        <v>2021</v>
      </c>
      <c r="G6037" s="6">
        <v>850.1</v>
      </c>
      <c r="H6037" s="1">
        <f t="shared" si="404"/>
        <v>850100000</v>
      </c>
      <c r="I6037" s="4">
        <v>18.2</v>
      </c>
      <c r="J6037" s="6">
        <v>3616.2</v>
      </c>
      <c r="K6037" s="1">
        <f t="shared" si="405"/>
        <v>3616200000</v>
      </c>
      <c r="L6037" s="4">
        <v>1.2</v>
      </c>
      <c r="M6037" s="4">
        <v>56.3</v>
      </c>
      <c r="N6037" t="str">
        <f t="shared" si="406"/>
        <v>Medium Score</v>
      </c>
      <c r="O6037" s="4">
        <v>54.5</v>
      </c>
      <c r="P6037" s="4">
        <v>34.6</v>
      </c>
      <c r="Q6037" s="4">
        <v>80</v>
      </c>
      <c r="R6037" s="5">
        <v>69599.100000000006</v>
      </c>
      <c r="S6037" s="5">
        <v>34799.5</v>
      </c>
      <c r="T6037" s="5">
        <v>139198.20000000001</v>
      </c>
    </row>
    <row r="6038" spans="1:20" x14ac:dyDescent="0.25">
      <c r="A6038">
        <v>604</v>
      </c>
      <c r="B6038" t="str">
        <f t="shared" si="403"/>
        <v>604, 2022</v>
      </c>
      <c r="C6038" t="s">
        <v>627</v>
      </c>
      <c r="D6038" t="s">
        <v>9</v>
      </c>
      <c r="E6038" t="s">
        <v>10</v>
      </c>
      <c r="F6038">
        <v>2022</v>
      </c>
      <c r="G6038" s="6">
        <v>831.3</v>
      </c>
      <c r="H6038" s="1">
        <f t="shared" si="404"/>
        <v>831300000</v>
      </c>
      <c r="I6038" s="4">
        <v>15.9</v>
      </c>
      <c r="J6038" s="6">
        <v>1693.8</v>
      </c>
      <c r="K6038" s="1">
        <f t="shared" si="405"/>
        <v>1693800000</v>
      </c>
      <c r="L6038" s="4">
        <v>-2.2000000000000002</v>
      </c>
      <c r="M6038" s="4">
        <v>59.4</v>
      </c>
      <c r="N6038" t="str">
        <f t="shared" si="406"/>
        <v>Medium Score</v>
      </c>
      <c r="O6038" s="4">
        <v>58.6</v>
      </c>
      <c r="P6038" s="4">
        <v>35.200000000000003</v>
      </c>
      <c r="Q6038" s="4">
        <v>84.4</v>
      </c>
      <c r="R6038" s="5">
        <v>65635.3</v>
      </c>
      <c r="S6038" s="5">
        <v>32817.699999999997</v>
      </c>
      <c r="T6038" s="5">
        <v>131270.6</v>
      </c>
    </row>
    <row r="6039" spans="1:20" x14ac:dyDescent="0.25">
      <c r="A6039">
        <v>604</v>
      </c>
      <c r="B6039" t="str">
        <f t="shared" si="403"/>
        <v>604, 2023</v>
      </c>
      <c r="C6039" t="s">
        <v>627</v>
      </c>
      <c r="D6039" t="s">
        <v>9</v>
      </c>
      <c r="E6039" t="s">
        <v>10</v>
      </c>
      <c r="F6039">
        <v>2023</v>
      </c>
      <c r="G6039" s="6">
        <v>943.6</v>
      </c>
      <c r="H6039" s="1">
        <f t="shared" si="404"/>
        <v>943600000</v>
      </c>
      <c r="I6039" s="4">
        <v>15</v>
      </c>
      <c r="J6039" s="6">
        <v>1812.9</v>
      </c>
      <c r="K6039" s="1">
        <f t="shared" si="405"/>
        <v>1812900000</v>
      </c>
      <c r="L6039" s="4">
        <v>13.5</v>
      </c>
      <c r="M6039" s="4">
        <v>60.5</v>
      </c>
      <c r="N6039" t="str">
        <f t="shared" si="406"/>
        <v>Medium Score</v>
      </c>
      <c r="O6039" s="4">
        <v>59.9</v>
      </c>
      <c r="P6039" s="4">
        <v>37.299999999999997</v>
      </c>
      <c r="Q6039" s="4">
        <v>84.3</v>
      </c>
      <c r="R6039" s="5">
        <v>73656.800000000003</v>
      </c>
      <c r="S6039" s="5">
        <v>36828.400000000001</v>
      </c>
      <c r="T6039" s="5">
        <v>147313.60000000001</v>
      </c>
    </row>
    <row r="6040" spans="1:20" x14ac:dyDescent="0.25">
      <c r="A6040">
        <v>604</v>
      </c>
      <c r="B6040" t="str">
        <f t="shared" si="403"/>
        <v>604, 2024</v>
      </c>
      <c r="C6040" t="s">
        <v>627</v>
      </c>
      <c r="D6040" t="s">
        <v>9</v>
      </c>
      <c r="E6040" t="s">
        <v>10</v>
      </c>
      <c r="F6040">
        <v>2024</v>
      </c>
      <c r="G6040" s="6">
        <v>923.6</v>
      </c>
      <c r="H6040" s="1">
        <f t="shared" si="404"/>
        <v>923600000</v>
      </c>
      <c r="I6040" s="4">
        <v>13.2</v>
      </c>
      <c r="J6040" s="6">
        <v>1370.9</v>
      </c>
      <c r="K6040" s="1">
        <f t="shared" si="405"/>
        <v>1370900000</v>
      </c>
      <c r="L6040" s="4">
        <v>-2.1</v>
      </c>
      <c r="M6040" s="4">
        <v>61.5</v>
      </c>
      <c r="N6040" t="str">
        <f t="shared" si="406"/>
        <v>Medium Score</v>
      </c>
      <c r="O6040" s="4">
        <v>59.7</v>
      </c>
      <c r="P6040" s="4">
        <v>40.5</v>
      </c>
      <c r="Q6040" s="4">
        <v>84.4</v>
      </c>
      <c r="R6040" s="5">
        <v>72212.800000000003</v>
      </c>
      <c r="S6040" s="5">
        <v>36106.400000000001</v>
      </c>
      <c r="T6040" s="5">
        <v>144425.5</v>
      </c>
    </row>
    <row r="6041" spans="1:20" x14ac:dyDescent="0.25">
      <c r="A6041">
        <v>604</v>
      </c>
      <c r="B6041" t="str">
        <f t="shared" si="403"/>
        <v>604, 2025</v>
      </c>
      <c r="C6041" t="s">
        <v>627</v>
      </c>
      <c r="D6041" t="s">
        <v>9</v>
      </c>
      <c r="E6041" t="s">
        <v>10</v>
      </c>
      <c r="F6041">
        <v>2025</v>
      </c>
      <c r="G6041" s="6">
        <v>972.5</v>
      </c>
      <c r="H6041" s="1">
        <f t="shared" si="404"/>
        <v>972500000</v>
      </c>
      <c r="I6041" s="4">
        <v>12.8</v>
      </c>
      <c r="J6041" s="6">
        <v>2914.2</v>
      </c>
      <c r="K6041" s="1">
        <f t="shared" si="405"/>
        <v>2914200000</v>
      </c>
      <c r="L6041" s="4">
        <v>5.3</v>
      </c>
      <c r="M6041" s="4">
        <v>63.8</v>
      </c>
      <c r="N6041" t="str">
        <f t="shared" si="406"/>
        <v>Medium Score</v>
      </c>
      <c r="O6041" s="4">
        <v>61.4</v>
      </c>
      <c r="P6041" s="4">
        <v>44.6</v>
      </c>
      <c r="Q6041" s="4">
        <v>85.5</v>
      </c>
      <c r="R6041" s="5">
        <v>74913.2</v>
      </c>
      <c r="S6041" s="5">
        <v>37456.6</v>
      </c>
      <c r="T6041" s="5">
        <v>149826.4</v>
      </c>
    </row>
    <row r="6042" spans="1:20" x14ac:dyDescent="0.25">
      <c r="A6042">
        <v>605</v>
      </c>
      <c r="B6042" t="str">
        <f t="shared" si="403"/>
        <v>605, 2016</v>
      </c>
      <c r="C6042" t="s">
        <v>628</v>
      </c>
      <c r="D6042" t="s">
        <v>31</v>
      </c>
      <c r="E6042" t="s">
        <v>22</v>
      </c>
      <c r="F6042">
        <v>2016</v>
      </c>
      <c r="G6042" s="6">
        <v>12708.9</v>
      </c>
      <c r="H6042" s="1">
        <f t="shared" si="404"/>
        <v>12708900000</v>
      </c>
      <c r="I6042" s="4">
        <v>16.7</v>
      </c>
      <c r="J6042" s="6">
        <v>34041.1</v>
      </c>
      <c r="K6042" s="1">
        <f t="shared" si="405"/>
        <v>34041100000</v>
      </c>
      <c r="L6042" s="4">
        <v>-2.5</v>
      </c>
      <c r="M6042" s="4">
        <v>36.700000000000003</v>
      </c>
      <c r="N6042" t="str">
        <f t="shared" si="406"/>
        <v>Low Score</v>
      </c>
      <c r="O6042" s="4">
        <v>32.1</v>
      </c>
      <c r="P6042" s="4">
        <v>58.8</v>
      </c>
      <c r="Q6042" s="4">
        <v>19.3</v>
      </c>
      <c r="R6042" s="5">
        <v>12394477.1</v>
      </c>
      <c r="S6042" s="5">
        <v>3718343.1</v>
      </c>
      <c r="T6042" s="5">
        <v>123944771.09999999</v>
      </c>
    </row>
    <row r="6043" spans="1:20" x14ac:dyDescent="0.25">
      <c r="A6043">
        <v>605</v>
      </c>
      <c r="B6043" t="str">
        <f t="shared" si="403"/>
        <v>605, 2017</v>
      </c>
      <c r="C6043" t="s">
        <v>628</v>
      </c>
      <c r="D6043" t="s">
        <v>31</v>
      </c>
      <c r="E6043" t="s">
        <v>22</v>
      </c>
      <c r="F6043">
        <v>2017</v>
      </c>
      <c r="G6043" s="6">
        <v>13266.4</v>
      </c>
      <c r="H6043" s="1">
        <f t="shared" si="404"/>
        <v>13266400000</v>
      </c>
      <c r="I6043" s="4">
        <v>23.5</v>
      </c>
      <c r="J6043" s="6">
        <v>49183.5</v>
      </c>
      <c r="K6043" s="1">
        <f t="shared" si="405"/>
        <v>49183500000</v>
      </c>
      <c r="L6043" s="4">
        <v>4.4000000000000004</v>
      </c>
      <c r="M6043" s="4">
        <v>38.4</v>
      </c>
      <c r="N6043" t="str">
        <f t="shared" si="406"/>
        <v>Low Score</v>
      </c>
      <c r="O6043" s="4">
        <v>36.1</v>
      </c>
      <c r="P6043" s="4">
        <v>59.8</v>
      </c>
      <c r="Q6043" s="4">
        <v>19.2</v>
      </c>
      <c r="R6043" s="5">
        <v>12569108.800000001</v>
      </c>
      <c r="S6043" s="5">
        <v>3770732.6</v>
      </c>
      <c r="T6043" s="5">
        <v>125691087.5</v>
      </c>
    </row>
    <row r="6044" spans="1:20" x14ac:dyDescent="0.25">
      <c r="A6044">
        <v>605</v>
      </c>
      <c r="B6044" t="str">
        <f t="shared" si="403"/>
        <v>605, 2018</v>
      </c>
      <c r="C6044" t="s">
        <v>628</v>
      </c>
      <c r="D6044" t="s">
        <v>31</v>
      </c>
      <c r="E6044" t="s">
        <v>22</v>
      </c>
      <c r="F6044">
        <v>2018</v>
      </c>
      <c r="G6044" s="6">
        <v>12806.6</v>
      </c>
      <c r="H6044" s="1">
        <f t="shared" si="404"/>
        <v>12806600000</v>
      </c>
      <c r="I6044" s="4">
        <v>32.299999999999997</v>
      </c>
      <c r="J6044" s="6">
        <v>68456.399999999994</v>
      </c>
      <c r="K6044" s="1">
        <f t="shared" si="405"/>
        <v>68456399999.999992</v>
      </c>
      <c r="L6044" s="4">
        <v>-3.5</v>
      </c>
      <c r="M6044" s="4">
        <v>39.5</v>
      </c>
      <c r="N6044" t="str">
        <f t="shared" si="406"/>
        <v>Low Score</v>
      </c>
      <c r="O6044" s="4">
        <v>39.299999999999997</v>
      </c>
      <c r="P6044" s="4">
        <v>62.1</v>
      </c>
      <c r="Q6044" s="4">
        <v>17.100000000000001</v>
      </c>
      <c r="R6044" s="5">
        <v>11847245.9</v>
      </c>
      <c r="S6044" s="5">
        <v>3554173.8</v>
      </c>
      <c r="T6044" s="5">
        <v>118472459.3</v>
      </c>
    </row>
    <row r="6045" spans="1:20" x14ac:dyDescent="0.25">
      <c r="A6045">
        <v>605</v>
      </c>
      <c r="B6045" t="str">
        <f t="shared" si="403"/>
        <v>605, 2019</v>
      </c>
      <c r="C6045" t="s">
        <v>628</v>
      </c>
      <c r="D6045" t="s">
        <v>31</v>
      </c>
      <c r="E6045" t="s">
        <v>22</v>
      </c>
      <c r="F6045">
        <v>2019</v>
      </c>
      <c r="G6045" s="6">
        <v>14076.8</v>
      </c>
      <c r="H6045" s="1">
        <f t="shared" si="404"/>
        <v>14076800000</v>
      </c>
      <c r="I6045" s="4">
        <v>37.200000000000003</v>
      </c>
      <c r="J6045" s="6">
        <v>81062.399999999994</v>
      </c>
      <c r="K6045" s="1">
        <f t="shared" si="405"/>
        <v>81062400000</v>
      </c>
      <c r="L6045" s="4">
        <v>9.9</v>
      </c>
      <c r="M6045" s="4">
        <v>40.299999999999997</v>
      </c>
      <c r="N6045" t="str">
        <f t="shared" si="406"/>
        <v>Medium Score</v>
      </c>
      <c r="O6045" s="4">
        <v>40.700000000000003</v>
      </c>
      <c r="P6045" s="4">
        <v>62.3</v>
      </c>
      <c r="Q6045" s="4">
        <v>17.7</v>
      </c>
      <c r="R6045" s="5">
        <v>12876964.800000001</v>
      </c>
      <c r="S6045" s="5">
        <v>3863089.4</v>
      </c>
      <c r="T6045" s="5">
        <v>128769647.59999999</v>
      </c>
    </row>
    <row r="6046" spans="1:20" x14ac:dyDescent="0.25">
      <c r="A6046">
        <v>605</v>
      </c>
      <c r="B6046" t="str">
        <f t="shared" si="403"/>
        <v>605, 2020</v>
      </c>
      <c r="C6046" t="s">
        <v>628</v>
      </c>
      <c r="D6046" t="s">
        <v>31</v>
      </c>
      <c r="E6046" t="s">
        <v>22</v>
      </c>
      <c r="F6046">
        <v>2020</v>
      </c>
      <c r="G6046" s="6">
        <v>15441.8</v>
      </c>
      <c r="H6046" s="1">
        <f t="shared" si="404"/>
        <v>15441800000</v>
      </c>
      <c r="I6046" s="4">
        <v>41.2</v>
      </c>
      <c r="J6046" s="6">
        <v>86127.3</v>
      </c>
      <c r="K6046" s="1">
        <f t="shared" si="405"/>
        <v>86127300000</v>
      </c>
      <c r="L6046" s="4">
        <v>9.6999999999999993</v>
      </c>
      <c r="M6046" s="4">
        <v>40.299999999999997</v>
      </c>
      <c r="N6046" t="str">
        <f t="shared" si="406"/>
        <v>Medium Score</v>
      </c>
      <c r="O6046" s="4">
        <v>41.7</v>
      </c>
      <c r="P6046" s="4">
        <v>61.2</v>
      </c>
      <c r="Q6046" s="4">
        <v>18.100000000000001</v>
      </c>
      <c r="R6046" s="5">
        <v>14021069.9</v>
      </c>
      <c r="S6046" s="5">
        <v>4206321</v>
      </c>
      <c r="T6046" s="5">
        <v>140210699.30000001</v>
      </c>
    </row>
    <row r="6047" spans="1:20" x14ac:dyDescent="0.25">
      <c r="A6047">
        <v>605</v>
      </c>
      <c r="B6047" t="str">
        <f t="shared" si="403"/>
        <v>605, 2021</v>
      </c>
      <c r="C6047" t="s">
        <v>628</v>
      </c>
      <c r="D6047" t="s">
        <v>31</v>
      </c>
      <c r="E6047" t="s">
        <v>22</v>
      </c>
      <c r="F6047">
        <v>2021</v>
      </c>
      <c r="G6047" s="6">
        <v>14944.1</v>
      </c>
      <c r="H6047" s="1">
        <f t="shared" si="404"/>
        <v>14944100000</v>
      </c>
      <c r="I6047" s="4">
        <v>39</v>
      </c>
      <c r="J6047" s="6">
        <v>86228.800000000003</v>
      </c>
      <c r="K6047" s="1">
        <f t="shared" si="405"/>
        <v>86228800000</v>
      </c>
      <c r="L6047" s="4">
        <v>-3.2</v>
      </c>
      <c r="M6047" s="4">
        <v>41.9</v>
      </c>
      <c r="N6047" t="str">
        <f t="shared" si="406"/>
        <v>Medium Score</v>
      </c>
      <c r="O6047" s="4">
        <v>41.7</v>
      </c>
      <c r="P6047" s="4">
        <v>61.2</v>
      </c>
      <c r="Q6047" s="4">
        <v>22.7</v>
      </c>
      <c r="R6047" s="5">
        <v>13575126.199999999</v>
      </c>
      <c r="S6047" s="5">
        <v>4072537.9</v>
      </c>
      <c r="T6047" s="5">
        <v>135751262.5</v>
      </c>
    </row>
    <row r="6048" spans="1:20" x14ac:dyDescent="0.25">
      <c r="A6048">
        <v>605</v>
      </c>
      <c r="B6048" t="str">
        <f t="shared" si="403"/>
        <v>605, 2022</v>
      </c>
      <c r="C6048" t="s">
        <v>628</v>
      </c>
      <c r="D6048" t="s">
        <v>31</v>
      </c>
      <c r="E6048" t="s">
        <v>22</v>
      </c>
      <c r="F6048">
        <v>2022</v>
      </c>
      <c r="G6048" s="6">
        <v>15235.5</v>
      </c>
      <c r="H6048" s="1">
        <f t="shared" si="404"/>
        <v>15235500000</v>
      </c>
      <c r="I6048" s="4">
        <v>42.6</v>
      </c>
      <c r="J6048" s="6">
        <v>89525.3</v>
      </c>
      <c r="K6048" s="1">
        <f t="shared" si="405"/>
        <v>89525300000</v>
      </c>
      <c r="L6048" s="4">
        <v>2</v>
      </c>
      <c r="M6048" s="4">
        <v>43.3</v>
      </c>
      <c r="N6048" t="str">
        <f t="shared" si="406"/>
        <v>Medium Score</v>
      </c>
      <c r="O6048" s="4">
        <v>43.7</v>
      </c>
      <c r="P6048" s="4">
        <v>64.900000000000006</v>
      </c>
      <c r="Q6048" s="4">
        <v>21.4</v>
      </c>
      <c r="R6048" s="5">
        <v>13625620.800000001</v>
      </c>
      <c r="S6048" s="5">
        <v>4087686.2</v>
      </c>
      <c r="T6048" s="5">
        <v>136256208</v>
      </c>
    </row>
    <row r="6049" spans="1:20" x14ac:dyDescent="0.25">
      <c r="A6049">
        <v>605</v>
      </c>
      <c r="B6049" t="str">
        <f t="shared" si="403"/>
        <v>605, 2023</v>
      </c>
      <c r="C6049" t="s">
        <v>628</v>
      </c>
      <c r="D6049" t="s">
        <v>31</v>
      </c>
      <c r="E6049" t="s">
        <v>22</v>
      </c>
      <c r="F6049">
        <v>2023</v>
      </c>
      <c r="G6049" s="6">
        <v>13986.1</v>
      </c>
      <c r="H6049" s="1">
        <f t="shared" si="404"/>
        <v>13986100000</v>
      </c>
      <c r="I6049" s="4">
        <v>31.5</v>
      </c>
      <c r="J6049" s="6">
        <v>50861.1</v>
      </c>
      <c r="K6049" s="1">
        <f t="shared" si="405"/>
        <v>50861100000</v>
      </c>
      <c r="L6049" s="4">
        <v>-8.1999999999999993</v>
      </c>
      <c r="M6049" s="4">
        <v>43.2</v>
      </c>
      <c r="N6049" t="str">
        <f t="shared" si="406"/>
        <v>Medium Score</v>
      </c>
      <c r="O6049" s="4">
        <v>44.1</v>
      </c>
      <c r="P6049" s="4">
        <v>63.4</v>
      </c>
      <c r="Q6049" s="4">
        <v>22.1</v>
      </c>
      <c r="R6049" s="5">
        <v>12461398.1</v>
      </c>
      <c r="S6049" s="5">
        <v>3738419.4</v>
      </c>
      <c r="T6049" s="5">
        <v>124613981.2</v>
      </c>
    </row>
    <row r="6050" spans="1:20" x14ac:dyDescent="0.25">
      <c r="A6050">
        <v>605</v>
      </c>
      <c r="B6050" t="str">
        <f t="shared" si="403"/>
        <v>605, 2024</v>
      </c>
      <c r="C6050" t="s">
        <v>628</v>
      </c>
      <c r="D6050" t="s">
        <v>31</v>
      </c>
      <c r="E6050" t="s">
        <v>22</v>
      </c>
      <c r="F6050">
        <v>2024</v>
      </c>
      <c r="G6050" s="6">
        <v>14070</v>
      </c>
      <c r="H6050" s="1">
        <f t="shared" si="404"/>
        <v>14070000000</v>
      </c>
      <c r="I6050" s="4">
        <v>32.299999999999997</v>
      </c>
      <c r="J6050" s="6">
        <v>85604</v>
      </c>
      <c r="K6050" s="1">
        <f t="shared" si="405"/>
        <v>85604000000</v>
      </c>
      <c r="L6050" s="4">
        <v>0.6</v>
      </c>
      <c r="M6050" s="4">
        <v>44.5</v>
      </c>
      <c r="N6050" t="str">
        <f t="shared" si="406"/>
        <v>Medium Score</v>
      </c>
      <c r="O6050" s="4">
        <v>46.2</v>
      </c>
      <c r="P6050" s="4">
        <v>62.4</v>
      </c>
      <c r="Q6050" s="4">
        <v>25</v>
      </c>
      <c r="R6050" s="5">
        <v>12338680.9</v>
      </c>
      <c r="S6050" s="5">
        <v>3701604.3</v>
      </c>
      <c r="T6050" s="5">
        <v>123386809.3</v>
      </c>
    </row>
    <row r="6051" spans="1:20" x14ac:dyDescent="0.25">
      <c r="A6051">
        <v>605</v>
      </c>
      <c r="B6051" t="str">
        <f t="shared" si="403"/>
        <v>605, 2025</v>
      </c>
      <c r="C6051" t="s">
        <v>628</v>
      </c>
      <c r="D6051" t="s">
        <v>31</v>
      </c>
      <c r="E6051" t="s">
        <v>22</v>
      </c>
      <c r="F6051">
        <v>2025</v>
      </c>
      <c r="G6051" s="6">
        <v>12648.6</v>
      </c>
      <c r="H6051" s="1">
        <f t="shared" si="404"/>
        <v>12648600000</v>
      </c>
      <c r="I6051" s="4">
        <v>34.799999999999997</v>
      </c>
      <c r="J6051" s="6">
        <v>71488.600000000006</v>
      </c>
      <c r="K6051" s="1">
        <f t="shared" si="405"/>
        <v>71488600000</v>
      </c>
      <c r="L6051" s="4">
        <v>-10.1</v>
      </c>
      <c r="M6051" s="4">
        <v>45.1</v>
      </c>
      <c r="N6051" t="str">
        <f t="shared" si="406"/>
        <v>Medium Score</v>
      </c>
      <c r="O6051" s="4">
        <v>45.9</v>
      </c>
      <c r="P6051" s="4">
        <v>63.1</v>
      </c>
      <c r="Q6051" s="4">
        <v>26.4</v>
      </c>
      <c r="R6051" s="5">
        <v>11117348</v>
      </c>
      <c r="S6051" s="5">
        <v>3335204.4</v>
      </c>
      <c r="T6051" s="5">
        <v>111173479.90000001</v>
      </c>
    </row>
    <row r="6052" spans="1:20" x14ac:dyDescent="0.25">
      <c r="A6052">
        <v>606</v>
      </c>
      <c r="B6052" t="str">
        <f t="shared" si="403"/>
        <v>606, 2016</v>
      </c>
      <c r="C6052" t="s">
        <v>629</v>
      </c>
      <c r="D6052" t="s">
        <v>14</v>
      </c>
      <c r="E6052" t="s">
        <v>26</v>
      </c>
      <c r="F6052">
        <v>2016</v>
      </c>
      <c r="G6052" s="6">
        <v>1475.4</v>
      </c>
      <c r="H6052" s="1">
        <f t="shared" si="404"/>
        <v>1475400000</v>
      </c>
      <c r="I6052" s="4">
        <v>-3.1</v>
      </c>
      <c r="J6052" s="6">
        <v>7169.9</v>
      </c>
      <c r="K6052" s="1">
        <f t="shared" si="405"/>
        <v>7169900000</v>
      </c>
      <c r="L6052" s="4">
        <v>27.3</v>
      </c>
      <c r="M6052" s="4">
        <v>47</v>
      </c>
      <c r="N6052" t="str">
        <f t="shared" si="406"/>
        <v>Medium Score</v>
      </c>
      <c r="O6052" s="4">
        <v>19.7</v>
      </c>
      <c r="P6052" s="4">
        <v>45.7</v>
      </c>
      <c r="Q6052" s="4">
        <v>75.5</v>
      </c>
      <c r="R6052" s="5">
        <v>940287.3</v>
      </c>
      <c r="S6052" s="5">
        <v>156714.6</v>
      </c>
      <c r="T6052" s="5">
        <v>3134291.1</v>
      </c>
    </row>
    <row r="6053" spans="1:20" x14ac:dyDescent="0.25">
      <c r="A6053">
        <v>606</v>
      </c>
      <c r="B6053" t="str">
        <f t="shared" ref="B6053:B6111" si="407">CONCATENATE(A6053&amp;", "&amp;F6053)</f>
        <v>606, 2017</v>
      </c>
      <c r="C6053" t="s">
        <v>629</v>
      </c>
      <c r="D6053" t="s">
        <v>14</v>
      </c>
      <c r="E6053" t="s">
        <v>26</v>
      </c>
      <c r="F6053">
        <v>2017</v>
      </c>
      <c r="G6053" s="6">
        <v>1562.2</v>
      </c>
      <c r="H6053" s="1">
        <f t="shared" ref="H6053:H6111" si="408">G6053*1000000</f>
        <v>1562200000</v>
      </c>
      <c r="I6053" s="4">
        <v>-4.9000000000000004</v>
      </c>
      <c r="J6053" s="6">
        <v>4361</v>
      </c>
      <c r="K6053" s="1">
        <f t="shared" ref="K6053:K6111" si="409">J6053*1000000</f>
        <v>4361000000</v>
      </c>
      <c r="L6053" s="4">
        <v>5.9</v>
      </c>
      <c r="M6053" s="4">
        <v>47.1</v>
      </c>
      <c r="N6053" t="str">
        <f t="shared" si="406"/>
        <v>Medium Score</v>
      </c>
      <c r="O6053" s="4">
        <v>19.399999999999999</v>
      </c>
      <c r="P6053" s="4">
        <v>47.6</v>
      </c>
      <c r="Q6053" s="4">
        <v>74.3</v>
      </c>
      <c r="R6053" s="5">
        <v>997219.9</v>
      </c>
      <c r="S6053" s="5">
        <v>166203.29999999999</v>
      </c>
      <c r="T6053" s="5">
        <v>3324066.3</v>
      </c>
    </row>
    <row r="6054" spans="1:20" x14ac:dyDescent="0.25">
      <c r="A6054">
        <v>606</v>
      </c>
      <c r="B6054" t="str">
        <f t="shared" si="407"/>
        <v>606, 2018</v>
      </c>
      <c r="C6054" t="s">
        <v>629</v>
      </c>
      <c r="D6054" t="s">
        <v>14</v>
      </c>
      <c r="E6054" t="s">
        <v>26</v>
      </c>
      <c r="F6054">
        <v>2018</v>
      </c>
      <c r="G6054" s="6">
        <v>1781</v>
      </c>
      <c r="H6054" s="1">
        <f t="shared" si="408"/>
        <v>1781000000</v>
      </c>
      <c r="I6054" s="4">
        <v>-3.3</v>
      </c>
      <c r="J6054" s="6">
        <v>3474.8</v>
      </c>
      <c r="K6054" s="1">
        <f t="shared" si="409"/>
        <v>3474800000</v>
      </c>
      <c r="L6054" s="4">
        <v>14</v>
      </c>
      <c r="M6054" s="4">
        <v>45.4</v>
      </c>
      <c r="N6054" t="str">
        <f t="shared" si="406"/>
        <v>Medium Score</v>
      </c>
      <c r="O6054" s="4">
        <v>19.7</v>
      </c>
      <c r="P6054" s="4">
        <v>45.8</v>
      </c>
      <c r="Q6054" s="4">
        <v>70.7</v>
      </c>
      <c r="R6054" s="5">
        <v>1135277.7</v>
      </c>
      <c r="S6054" s="5">
        <v>189212.9</v>
      </c>
      <c r="T6054" s="5">
        <v>3784258.9</v>
      </c>
    </row>
    <row r="6055" spans="1:20" x14ac:dyDescent="0.25">
      <c r="A6055">
        <v>606</v>
      </c>
      <c r="B6055" t="str">
        <f t="shared" si="407"/>
        <v>606, 2019</v>
      </c>
      <c r="C6055" t="s">
        <v>629</v>
      </c>
      <c r="D6055" t="s">
        <v>14</v>
      </c>
      <c r="E6055" t="s">
        <v>26</v>
      </c>
      <c r="F6055">
        <v>2019</v>
      </c>
      <c r="G6055" s="6">
        <v>2183.9</v>
      </c>
      <c r="H6055" s="1">
        <f t="shared" si="408"/>
        <v>2183900000</v>
      </c>
      <c r="I6055" s="4">
        <v>0.5</v>
      </c>
      <c r="J6055" s="6">
        <v>95.9</v>
      </c>
      <c r="K6055" s="1">
        <f t="shared" si="409"/>
        <v>95900000</v>
      </c>
      <c r="L6055" s="4">
        <v>22.6</v>
      </c>
      <c r="M6055" s="4">
        <v>47.4</v>
      </c>
      <c r="N6055" t="str">
        <f t="shared" si="406"/>
        <v>Medium Score</v>
      </c>
      <c r="O6055" s="4">
        <v>22.9</v>
      </c>
      <c r="P6055" s="4">
        <v>47.5</v>
      </c>
      <c r="Q6055" s="4">
        <v>71.8</v>
      </c>
      <c r="R6055" s="5">
        <v>1361924</v>
      </c>
      <c r="S6055" s="5">
        <v>226987.3</v>
      </c>
      <c r="T6055" s="5">
        <v>4539746.8</v>
      </c>
    </row>
    <row r="6056" spans="1:20" x14ac:dyDescent="0.25">
      <c r="A6056">
        <v>606</v>
      </c>
      <c r="B6056" t="str">
        <f t="shared" si="407"/>
        <v>606, 2020</v>
      </c>
      <c r="C6056" t="s">
        <v>629</v>
      </c>
      <c r="D6056" t="s">
        <v>14</v>
      </c>
      <c r="E6056" t="s">
        <v>26</v>
      </c>
      <c r="F6056">
        <v>2020</v>
      </c>
      <c r="G6056" s="6">
        <v>2523.6</v>
      </c>
      <c r="H6056" s="1">
        <f t="shared" si="408"/>
        <v>2523600000</v>
      </c>
      <c r="I6056" s="4">
        <v>-0.6</v>
      </c>
      <c r="J6056" s="6">
        <v>8119.6</v>
      </c>
      <c r="K6056" s="1">
        <f t="shared" si="409"/>
        <v>8119600000</v>
      </c>
      <c r="L6056" s="4">
        <v>15.6</v>
      </c>
      <c r="M6056" s="4">
        <v>48.6</v>
      </c>
      <c r="N6056" t="str">
        <f t="shared" si="406"/>
        <v>Medium Score</v>
      </c>
      <c r="O6056" s="4">
        <v>22.3</v>
      </c>
      <c r="P6056" s="4">
        <v>51</v>
      </c>
      <c r="Q6056" s="4">
        <v>72.599999999999994</v>
      </c>
      <c r="R6056" s="5">
        <v>1580633.7</v>
      </c>
      <c r="S6056" s="5">
        <v>263438.90000000002</v>
      </c>
      <c r="T6056" s="5">
        <v>5268778.9000000004</v>
      </c>
    </row>
    <row r="6057" spans="1:20" x14ac:dyDescent="0.25">
      <c r="A6057">
        <v>606</v>
      </c>
      <c r="B6057" t="str">
        <f t="shared" si="407"/>
        <v>606, 2021</v>
      </c>
      <c r="C6057" t="s">
        <v>629</v>
      </c>
      <c r="D6057" t="s">
        <v>14</v>
      </c>
      <c r="E6057" t="s">
        <v>26</v>
      </c>
      <c r="F6057">
        <v>2021</v>
      </c>
      <c r="G6057" s="6">
        <v>3165.4</v>
      </c>
      <c r="H6057" s="1">
        <f t="shared" si="408"/>
        <v>3165400000</v>
      </c>
      <c r="I6057" s="4">
        <v>3.4</v>
      </c>
      <c r="J6057" s="6">
        <v>2042.7</v>
      </c>
      <c r="K6057" s="1">
        <f t="shared" si="409"/>
        <v>2042700000</v>
      </c>
      <c r="L6057" s="4">
        <v>25.4</v>
      </c>
      <c r="M6057" s="4">
        <v>48.2</v>
      </c>
      <c r="N6057" t="str">
        <f t="shared" si="406"/>
        <v>Medium Score</v>
      </c>
      <c r="O6057" s="4">
        <v>22</v>
      </c>
      <c r="P6057" s="4">
        <v>50.4</v>
      </c>
      <c r="Q6057" s="4">
        <v>72.400000000000006</v>
      </c>
      <c r="R6057" s="5">
        <v>1986892</v>
      </c>
      <c r="S6057" s="5">
        <v>331148.7</v>
      </c>
      <c r="T6057" s="5">
        <v>6622973.5</v>
      </c>
    </row>
    <row r="6058" spans="1:20" x14ac:dyDescent="0.25">
      <c r="A6058">
        <v>606</v>
      </c>
      <c r="B6058" t="str">
        <f t="shared" si="407"/>
        <v>606, 2022</v>
      </c>
      <c r="C6058" t="s">
        <v>629</v>
      </c>
      <c r="D6058" t="s">
        <v>14</v>
      </c>
      <c r="E6058" t="s">
        <v>26</v>
      </c>
      <c r="F6058">
        <v>2022</v>
      </c>
      <c r="G6058" s="6">
        <v>3499.2</v>
      </c>
      <c r="H6058" s="1">
        <f t="shared" si="408"/>
        <v>3499200000</v>
      </c>
      <c r="I6058" s="4">
        <v>3.5</v>
      </c>
      <c r="J6058" s="6">
        <v>1963.6</v>
      </c>
      <c r="K6058" s="1">
        <f t="shared" si="409"/>
        <v>1963600000</v>
      </c>
      <c r="L6058" s="4">
        <v>10.5</v>
      </c>
      <c r="M6058" s="4">
        <v>47.5</v>
      </c>
      <c r="N6058" t="str">
        <f t="shared" si="406"/>
        <v>Medium Score</v>
      </c>
      <c r="O6058" s="4">
        <v>22.4</v>
      </c>
      <c r="P6058" s="4">
        <v>47.7</v>
      </c>
      <c r="Q6058" s="4">
        <v>72.400000000000006</v>
      </c>
      <c r="R6058" s="5">
        <v>2189849.2000000002</v>
      </c>
      <c r="S6058" s="5">
        <v>364974.9</v>
      </c>
      <c r="T6058" s="5">
        <v>7299497.2999999998</v>
      </c>
    </row>
    <row r="6059" spans="1:20" x14ac:dyDescent="0.25">
      <c r="A6059">
        <v>606</v>
      </c>
      <c r="B6059" t="str">
        <f t="shared" si="407"/>
        <v>606, 2023</v>
      </c>
      <c r="C6059" t="s">
        <v>629</v>
      </c>
      <c r="D6059" t="s">
        <v>14</v>
      </c>
      <c r="E6059" t="s">
        <v>26</v>
      </c>
      <c r="F6059">
        <v>2023</v>
      </c>
      <c r="G6059" s="6">
        <v>4612.3</v>
      </c>
      <c r="H6059" s="1">
        <f t="shared" si="408"/>
        <v>4612300000</v>
      </c>
      <c r="I6059" s="4">
        <v>4.5999999999999996</v>
      </c>
      <c r="J6059" s="6">
        <v>3664.5</v>
      </c>
      <c r="K6059" s="1">
        <f t="shared" si="409"/>
        <v>3664500000</v>
      </c>
      <c r="L6059" s="4">
        <v>31.8</v>
      </c>
      <c r="M6059" s="4">
        <v>49.6</v>
      </c>
      <c r="N6059" t="str">
        <f t="shared" si="406"/>
        <v>Medium Score</v>
      </c>
      <c r="O6059" s="4">
        <v>22.8</v>
      </c>
      <c r="P6059" s="4">
        <v>51.4</v>
      </c>
      <c r="Q6059" s="4">
        <v>74.599999999999994</v>
      </c>
      <c r="R6059" s="5">
        <v>2879342.3</v>
      </c>
      <c r="S6059" s="5">
        <v>479890.4</v>
      </c>
      <c r="T6059" s="5">
        <v>9597807.5999999996</v>
      </c>
    </row>
    <row r="6060" spans="1:20" x14ac:dyDescent="0.25">
      <c r="A6060">
        <v>606</v>
      </c>
      <c r="B6060" t="str">
        <f t="shared" si="407"/>
        <v>606, 2024</v>
      </c>
      <c r="C6060" t="s">
        <v>629</v>
      </c>
      <c r="D6060" t="s">
        <v>14</v>
      </c>
      <c r="E6060" t="s">
        <v>26</v>
      </c>
      <c r="F6060">
        <v>2024</v>
      </c>
      <c r="G6060" s="6">
        <v>4665</v>
      </c>
      <c r="H6060" s="1">
        <f t="shared" si="408"/>
        <v>4665000000</v>
      </c>
      <c r="I6060" s="4">
        <v>1.5</v>
      </c>
      <c r="J6060" s="6">
        <v>711</v>
      </c>
      <c r="K6060" s="1">
        <f t="shared" si="409"/>
        <v>711000000</v>
      </c>
      <c r="L6060" s="4">
        <v>1.1000000000000001</v>
      </c>
      <c r="M6060" s="4">
        <v>50</v>
      </c>
      <c r="N6060" t="str">
        <f t="shared" si="406"/>
        <v>Medium Score</v>
      </c>
      <c r="O6060" s="4">
        <v>22.8</v>
      </c>
      <c r="P6060" s="4">
        <v>54.4</v>
      </c>
      <c r="Q6060" s="4">
        <v>72.900000000000006</v>
      </c>
      <c r="R6060" s="5">
        <v>2911328.7</v>
      </c>
      <c r="S6060" s="5">
        <v>485221.4</v>
      </c>
      <c r="T6060" s="5">
        <v>9704429</v>
      </c>
    </row>
    <row r="6061" spans="1:20" x14ac:dyDescent="0.25">
      <c r="A6061">
        <v>606</v>
      </c>
      <c r="B6061" t="str">
        <f t="shared" si="407"/>
        <v>606, 2025</v>
      </c>
      <c r="C6061" t="s">
        <v>629</v>
      </c>
      <c r="D6061" t="s">
        <v>14</v>
      </c>
      <c r="E6061" t="s">
        <v>26</v>
      </c>
      <c r="F6061">
        <v>2025</v>
      </c>
      <c r="G6061" s="6">
        <v>5758.4</v>
      </c>
      <c r="H6061" s="1">
        <f t="shared" si="408"/>
        <v>5758400000</v>
      </c>
      <c r="I6061" s="4">
        <v>1.1000000000000001</v>
      </c>
      <c r="J6061" s="6">
        <v>959.5</v>
      </c>
      <c r="K6061" s="1">
        <f t="shared" si="409"/>
        <v>959500000</v>
      </c>
      <c r="L6061" s="4">
        <v>23.4</v>
      </c>
      <c r="M6061" s="4">
        <v>51.9</v>
      </c>
      <c r="N6061" t="str">
        <f t="shared" si="406"/>
        <v>Medium Score</v>
      </c>
      <c r="O6061" s="4">
        <v>24.1</v>
      </c>
      <c r="P6061" s="4">
        <v>56</v>
      </c>
      <c r="Q6061" s="4">
        <v>75.5</v>
      </c>
      <c r="R6061" s="5">
        <v>3562847</v>
      </c>
      <c r="S6061" s="5">
        <v>593807.80000000005</v>
      </c>
      <c r="T6061" s="5">
        <v>11876156.6</v>
      </c>
    </row>
    <row r="6062" spans="1:20" x14ac:dyDescent="0.25">
      <c r="A6062">
        <v>607</v>
      </c>
      <c r="B6062" t="str">
        <f t="shared" si="407"/>
        <v>607, 2016</v>
      </c>
      <c r="C6062" t="s">
        <v>630</v>
      </c>
      <c r="D6062" t="s">
        <v>24</v>
      </c>
      <c r="E6062" t="s">
        <v>26</v>
      </c>
      <c r="F6062">
        <v>2016</v>
      </c>
      <c r="G6062" s="6">
        <v>17752</v>
      </c>
      <c r="H6062" s="1">
        <f t="shared" si="408"/>
        <v>17752000000</v>
      </c>
      <c r="I6062" s="4">
        <v>21.7</v>
      </c>
      <c r="J6062" s="6">
        <v>39782</v>
      </c>
      <c r="K6062" s="1">
        <f t="shared" si="409"/>
        <v>39782000000</v>
      </c>
      <c r="L6062" s="4">
        <v>9.1999999999999993</v>
      </c>
      <c r="M6062" s="4">
        <v>85.6</v>
      </c>
      <c r="N6062" t="str">
        <f t="shared" si="406"/>
        <v>High Score</v>
      </c>
      <c r="O6062" s="4">
        <v>87.5</v>
      </c>
      <c r="P6062" s="4">
        <v>91.9</v>
      </c>
      <c r="Q6062" s="4">
        <v>77.5</v>
      </c>
      <c r="R6062" s="5">
        <v>1043507.3</v>
      </c>
      <c r="S6062" s="5">
        <v>1043507.3</v>
      </c>
      <c r="T6062" s="5">
        <v>2087014.5</v>
      </c>
    </row>
    <row r="6063" spans="1:20" x14ac:dyDescent="0.25">
      <c r="A6063">
        <v>607</v>
      </c>
      <c r="B6063" t="str">
        <f t="shared" si="407"/>
        <v>607, 2017</v>
      </c>
      <c r="C6063" t="s">
        <v>630</v>
      </c>
      <c r="D6063" t="s">
        <v>24</v>
      </c>
      <c r="E6063" t="s">
        <v>26</v>
      </c>
      <c r="F6063">
        <v>2017</v>
      </c>
      <c r="G6063" s="6">
        <v>19606.099999999999</v>
      </c>
      <c r="H6063" s="1">
        <f t="shared" si="408"/>
        <v>19606100000</v>
      </c>
      <c r="I6063" s="4">
        <v>19.7</v>
      </c>
      <c r="J6063" s="6">
        <v>72696</v>
      </c>
      <c r="K6063" s="1">
        <f t="shared" si="409"/>
        <v>72696000000</v>
      </c>
      <c r="L6063" s="4">
        <v>10.4</v>
      </c>
      <c r="M6063" s="4">
        <v>88.1</v>
      </c>
      <c r="N6063" t="str">
        <f t="shared" si="406"/>
        <v>High Score</v>
      </c>
      <c r="O6063" s="4">
        <v>89.7</v>
      </c>
      <c r="P6063" s="4">
        <v>93.7</v>
      </c>
      <c r="Q6063" s="4">
        <v>81</v>
      </c>
      <c r="R6063" s="5">
        <v>1121717.8999999999</v>
      </c>
      <c r="S6063" s="5">
        <v>1121717.8999999999</v>
      </c>
      <c r="T6063" s="5">
        <v>2243435.7999999998</v>
      </c>
    </row>
    <row r="6064" spans="1:20" x14ac:dyDescent="0.25">
      <c r="A6064">
        <v>607</v>
      </c>
      <c r="B6064" t="str">
        <f t="shared" si="407"/>
        <v>607, 2018</v>
      </c>
      <c r="C6064" t="s">
        <v>630</v>
      </c>
      <c r="D6064" t="s">
        <v>24</v>
      </c>
      <c r="E6064" t="s">
        <v>26</v>
      </c>
      <c r="F6064">
        <v>2018</v>
      </c>
      <c r="G6064" s="6">
        <v>21885.200000000001</v>
      </c>
      <c r="H6064" s="1">
        <f t="shared" si="408"/>
        <v>21885200000</v>
      </c>
      <c r="I6064" s="4">
        <v>20</v>
      </c>
      <c r="J6064" s="6">
        <v>64236.9</v>
      </c>
      <c r="K6064" s="1">
        <f t="shared" si="409"/>
        <v>64236900000</v>
      </c>
      <c r="L6064" s="4">
        <v>11.6</v>
      </c>
      <c r="M6064" s="4">
        <v>87.9</v>
      </c>
      <c r="N6064" t="str">
        <f t="shared" si="406"/>
        <v>High Score</v>
      </c>
      <c r="O6064" s="4">
        <v>90.7</v>
      </c>
      <c r="P6064" s="4">
        <v>91.3</v>
      </c>
      <c r="Q6064" s="4">
        <v>81.5</v>
      </c>
      <c r="R6064" s="5">
        <v>1236238.3</v>
      </c>
      <c r="S6064" s="5">
        <v>1236238.3</v>
      </c>
      <c r="T6064" s="5">
        <v>2472476.6</v>
      </c>
    </row>
    <row r="6065" spans="1:20" x14ac:dyDescent="0.25">
      <c r="A6065">
        <v>607</v>
      </c>
      <c r="B6065" t="str">
        <f t="shared" si="407"/>
        <v>607, 2019</v>
      </c>
      <c r="C6065" t="s">
        <v>630</v>
      </c>
      <c r="D6065" t="s">
        <v>24</v>
      </c>
      <c r="E6065" t="s">
        <v>26</v>
      </c>
      <c r="F6065">
        <v>2019</v>
      </c>
      <c r="G6065" s="6">
        <v>25037</v>
      </c>
      <c r="H6065" s="1">
        <f t="shared" si="408"/>
        <v>25037000000</v>
      </c>
      <c r="I6065" s="4">
        <v>23.5</v>
      </c>
      <c r="J6065" s="6">
        <v>100048.8</v>
      </c>
      <c r="K6065" s="1">
        <f t="shared" si="409"/>
        <v>100048800000</v>
      </c>
      <c r="L6065" s="4">
        <v>14.4</v>
      </c>
      <c r="M6065" s="4">
        <v>88.7</v>
      </c>
      <c r="N6065" t="str">
        <f t="shared" si="406"/>
        <v>High Score</v>
      </c>
      <c r="O6065" s="4">
        <v>95.4</v>
      </c>
      <c r="P6065" s="4">
        <v>89.2</v>
      </c>
      <c r="Q6065" s="4">
        <v>81.5</v>
      </c>
      <c r="R6065" s="5">
        <v>1333000.6000000001</v>
      </c>
      <c r="S6065" s="5">
        <v>1333000.6000000001</v>
      </c>
      <c r="T6065" s="5">
        <v>2666001.2999999998</v>
      </c>
    </row>
    <row r="6066" spans="1:20" x14ac:dyDescent="0.25">
      <c r="A6066">
        <v>607</v>
      </c>
      <c r="B6066" t="str">
        <f t="shared" si="407"/>
        <v>607, 2020</v>
      </c>
      <c r="C6066" t="s">
        <v>630</v>
      </c>
      <c r="D6066" t="s">
        <v>24</v>
      </c>
      <c r="E6066" t="s">
        <v>26</v>
      </c>
      <c r="F6066">
        <v>2020</v>
      </c>
      <c r="G6066" s="6">
        <v>28391.200000000001</v>
      </c>
      <c r="H6066" s="1">
        <f t="shared" si="408"/>
        <v>28391200000</v>
      </c>
      <c r="I6066" s="4">
        <v>24.6</v>
      </c>
      <c r="J6066" s="6">
        <v>134652.20000000001</v>
      </c>
      <c r="K6066" s="1">
        <f t="shared" si="409"/>
        <v>134652200000.00002</v>
      </c>
      <c r="L6066" s="4">
        <v>13.4</v>
      </c>
      <c r="M6066" s="4">
        <v>88.4</v>
      </c>
      <c r="N6066" t="str">
        <f t="shared" si="406"/>
        <v>High Score</v>
      </c>
      <c r="O6066" s="4">
        <v>96.6</v>
      </c>
      <c r="P6066" s="4">
        <v>88.7</v>
      </c>
      <c r="Q6066" s="4">
        <v>79.900000000000006</v>
      </c>
      <c r="R6066" s="5">
        <v>1486442.8</v>
      </c>
      <c r="S6066" s="5">
        <v>1486442.8</v>
      </c>
      <c r="T6066" s="5">
        <v>2972885.7</v>
      </c>
    </row>
    <row r="6067" spans="1:20" x14ac:dyDescent="0.25">
      <c r="A6067">
        <v>607</v>
      </c>
      <c r="B6067" t="str">
        <f t="shared" si="407"/>
        <v>607, 2021</v>
      </c>
      <c r="C6067" t="s">
        <v>630</v>
      </c>
      <c r="D6067" t="s">
        <v>24</v>
      </c>
      <c r="E6067" t="s">
        <v>26</v>
      </c>
      <c r="F6067">
        <v>2021</v>
      </c>
      <c r="G6067" s="6">
        <v>35031.699999999997</v>
      </c>
      <c r="H6067" s="1">
        <f t="shared" si="408"/>
        <v>35031700000</v>
      </c>
      <c r="I6067" s="4">
        <v>26.9</v>
      </c>
      <c r="J6067" s="6">
        <v>201165.6</v>
      </c>
      <c r="K6067" s="1">
        <f t="shared" si="409"/>
        <v>201165600000</v>
      </c>
      <c r="L6067" s="4">
        <v>23.4</v>
      </c>
      <c r="M6067" s="4">
        <v>88.1</v>
      </c>
      <c r="N6067" t="str">
        <f t="shared" si="406"/>
        <v>High Score</v>
      </c>
      <c r="O6067" s="4">
        <v>98.4</v>
      </c>
      <c r="P6067" s="4">
        <v>85.8</v>
      </c>
      <c r="Q6067" s="4">
        <v>80.099999999999994</v>
      </c>
      <c r="R6067" s="5">
        <v>1789988.4</v>
      </c>
      <c r="S6067" s="5">
        <v>1789988.4</v>
      </c>
      <c r="T6067" s="5">
        <v>3579976.8</v>
      </c>
    </row>
    <row r="6068" spans="1:20" x14ac:dyDescent="0.25">
      <c r="A6068">
        <v>607</v>
      </c>
      <c r="B6068" t="str">
        <f t="shared" si="407"/>
        <v>607, 2022</v>
      </c>
      <c r="C6068" t="s">
        <v>630</v>
      </c>
      <c r="D6068" t="s">
        <v>24</v>
      </c>
      <c r="E6068" t="s">
        <v>26</v>
      </c>
      <c r="F6068">
        <v>2022</v>
      </c>
      <c r="G6068" s="6">
        <v>40482.199999999997</v>
      </c>
      <c r="H6068" s="1">
        <f t="shared" si="408"/>
        <v>40482200000</v>
      </c>
      <c r="I6068" s="4">
        <v>26.8</v>
      </c>
      <c r="J6068" s="6">
        <v>241827.3</v>
      </c>
      <c r="K6068" s="1">
        <f t="shared" si="409"/>
        <v>241827300000</v>
      </c>
      <c r="L6068" s="4">
        <v>15.6</v>
      </c>
      <c r="M6068" s="4">
        <v>88.3</v>
      </c>
      <c r="N6068" t="str">
        <f t="shared" si="406"/>
        <v>High Score</v>
      </c>
      <c r="O6068" s="4">
        <v>100</v>
      </c>
      <c r="P6068" s="4">
        <v>83.8</v>
      </c>
      <c r="Q6068" s="4">
        <v>81.099999999999994</v>
      </c>
      <c r="R6068" s="5">
        <v>2025128</v>
      </c>
      <c r="S6068" s="5">
        <v>2025128</v>
      </c>
      <c r="T6068" s="5">
        <v>4050256</v>
      </c>
    </row>
    <row r="6069" spans="1:20" x14ac:dyDescent="0.25">
      <c r="A6069">
        <v>607</v>
      </c>
      <c r="B6069" t="str">
        <f t="shared" si="407"/>
        <v>607, 2023</v>
      </c>
      <c r="C6069" t="s">
        <v>630</v>
      </c>
      <c r="D6069" t="s">
        <v>24</v>
      </c>
      <c r="E6069" t="s">
        <v>26</v>
      </c>
      <c r="F6069">
        <v>2023</v>
      </c>
      <c r="G6069" s="6">
        <v>48335.6</v>
      </c>
      <c r="H6069" s="1">
        <f t="shared" si="408"/>
        <v>48335600000</v>
      </c>
      <c r="I6069" s="4">
        <v>22.6</v>
      </c>
      <c r="J6069" s="6">
        <v>159279</v>
      </c>
      <c r="K6069" s="1">
        <f t="shared" si="409"/>
        <v>159279000000</v>
      </c>
      <c r="L6069" s="4">
        <v>19.399999999999999</v>
      </c>
      <c r="M6069" s="4">
        <v>88.8</v>
      </c>
      <c r="N6069" t="str">
        <f t="shared" si="406"/>
        <v>High Score</v>
      </c>
      <c r="O6069" s="4">
        <v>99.2</v>
      </c>
      <c r="P6069" s="4">
        <v>85.1</v>
      </c>
      <c r="Q6069" s="4">
        <v>82.3</v>
      </c>
      <c r="R6069" s="5">
        <v>2445039.6</v>
      </c>
      <c r="S6069" s="5">
        <v>2445039.6</v>
      </c>
      <c r="T6069" s="5">
        <v>4890079.2</v>
      </c>
    </row>
    <row r="6070" spans="1:20" x14ac:dyDescent="0.25">
      <c r="A6070">
        <v>607</v>
      </c>
      <c r="B6070" t="str">
        <f t="shared" si="407"/>
        <v>607, 2024</v>
      </c>
      <c r="C6070" t="s">
        <v>630</v>
      </c>
      <c r="D6070" t="s">
        <v>24</v>
      </c>
      <c r="E6070" t="s">
        <v>26</v>
      </c>
      <c r="F6070">
        <v>2024</v>
      </c>
      <c r="G6070" s="6">
        <v>52461.9</v>
      </c>
      <c r="H6070" s="1">
        <f t="shared" si="408"/>
        <v>52461900000</v>
      </c>
      <c r="I6070" s="4">
        <v>24.7</v>
      </c>
      <c r="J6070" s="6">
        <v>284635.59999999998</v>
      </c>
      <c r="K6070" s="1">
        <f t="shared" si="409"/>
        <v>284635600000</v>
      </c>
      <c r="L6070" s="4">
        <v>8.5</v>
      </c>
      <c r="M6070" s="4">
        <v>87</v>
      </c>
      <c r="N6070" t="str">
        <f t="shared" si="406"/>
        <v>High Score</v>
      </c>
      <c r="O6070" s="4">
        <v>95.1</v>
      </c>
      <c r="P6070" s="4">
        <v>86.3</v>
      </c>
      <c r="Q6070" s="4">
        <v>79.7</v>
      </c>
      <c r="R6070" s="5">
        <v>2804470.3</v>
      </c>
      <c r="S6070" s="5">
        <v>2804470.3</v>
      </c>
      <c r="T6070" s="5">
        <v>5608940.5</v>
      </c>
    </row>
    <row r="6071" spans="1:20" x14ac:dyDescent="0.25">
      <c r="A6071">
        <v>607</v>
      </c>
      <c r="B6071" t="str">
        <f t="shared" si="407"/>
        <v>607, 2025</v>
      </c>
      <c r="C6071" t="s">
        <v>630</v>
      </c>
      <c r="D6071" t="s">
        <v>24</v>
      </c>
      <c r="E6071" t="s">
        <v>26</v>
      </c>
      <c r="F6071">
        <v>2025</v>
      </c>
      <c r="G6071" s="6">
        <v>61413.599999999999</v>
      </c>
      <c r="H6071" s="1">
        <f t="shared" si="408"/>
        <v>61413600000</v>
      </c>
      <c r="I6071" s="4">
        <v>24.6</v>
      </c>
      <c r="J6071" s="6">
        <v>220364.6</v>
      </c>
      <c r="K6071" s="1">
        <f t="shared" si="409"/>
        <v>220364600000</v>
      </c>
      <c r="L6071" s="4">
        <v>17.100000000000001</v>
      </c>
      <c r="M6071" s="4">
        <v>88.1</v>
      </c>
      <c r="N6071" t="str">
        <f t="shared" si="406"/>
        <v>High Score</v>
      </c>
      <c r="O6071" s="4">
        <v>95.5</v>
      </c>
      <c r="P6071" s="4">
        <v>88.3</v>
      </c>
      <c r="Q6071" s="4">
        <v>80.400000000000006</v>
      </c>
      <c r="R6071" s="5">
        <v>3265464.3</v>
      </c>
      <c r="S6071" s="5">
        <v>3265464.3</v>
      </c>
      <c r="T6071" s="5">
        <v>6530928.5999999996</v>
      </c>
    </row>
    <row r="6072" spans="1:20" x14ac:dyDescent="0.25">
      <c r="A6072">
        <v>608</v>
      </c>
      <c r="B6072" t="str">
        <f t="shared" si="407"/>
        <v>608, 2016</v>
      </c>
      <c r="C6072" t="s">
        <v>631</v>
      </c>
      <c r="D6072" t="s">
        <v>19</v>
      </c>
      <c r="E6072" t="s">
        <v>10</v>
      </c>
      <c r="F6072">
        <v>2016</v>
      </c>
      <c r="G6072" s="6">
        <v>12921.8</v>
      </c>
      <c r="H6072" s="1">
        <f t="shared" si="408"/>
        <v>12921800000</v>
      </c>
      <c r="I6072" s="4">
        <v>12.5</v>
      </c>
      <c r="J6072" s="6">
        <v>26813.4</v>
      </c>
      <c r="K6072" s="1">
        <f t="shared" si="409"/>
        <v>26813400000</v>
      </c>
      <c r="L6072" s="4">
        <v>3.9</v>
      </c>
      <c r="M6072" s="4">
        <v>56.7</v>
      </c>
      <c r="N6072" t="str">
        <f t="shared" si="406"/>
        <v>Medium Score</v>
      </c>
      <c r="O6072" s="4">
        <v>97.8</v>
      </c>
      <c r="P6072" s="4">
        <v>24.3</v>
      </c>
      <c r="Q6072" s="4">
        <v>48</v>
      </c>
      <c r="R6072" s="5">
        <v>133166</v>
      </c>
      <c r="S6072" s="5">
        <v>66583</v>
      </c>
      <c r="T6072" s="5">
        <v>332915</v>
      </c>
    </row>
    <row r="6073" spans="1:20" x14ac:dyDescent="0.25">
      <c r="A6073">
        <v>608</v>
      </c>
      <c r="B6073" t="str">
        <f t="shared" si="407"/>
        <v>608, 2017</v>
      </c>
      <c r="C6073" t="s">
        <v>631</v>
      </c>
      <c r="D6073" t="s">
        <v>19</v>
      </c>
      <c r="E6073" t="s">
        <v>10</v>
      </c>
      <c r="F6073">
        <v>2017</v>
      </c>
      <c r="G6073" s="6">
        <v>13231.4</v>
      </c>
      <c r="H6073" s="1">
        <f t="shared" si="408"/>
        <v>13231400000</v>
      </c>
      <c r="I6073" s="4">
        <v>13.8</v>
      </c>
      <c r="J6073" s="6">
        <v>28933.5</v>
      </c>
      <c r="K6073" s="1">
        <f t="shared" si="409"/>
        <v>28933500000</v>
      </c>
      <c r="L6073" s="4">
        <v>2.4</v>
      </c>
      <c r="M6073" s="4">
        <v>56.4</v>
      </c>
      <c r="N6073" t="str">
        <f t="shared" si="406"/>
        <v>Medium Score</v>
      </c>
      <c r="O6073" s="4">
        <v>97.6</v>
      </c>
      <c r="P6073" s="4">
        <v>24.1</v>
      </c>
      <c r="Q6073" s="4">
        <v>47.4</v>
      </c>
      <c r="R6073" s="5">
        <v>136686.6</v>
      </c>
      <c r="S6073" s="5">
        <v>68343.3</v>
      </c>
      <c r="T6073" s="5">
        <v>341716.6</v>
      </c>
    </row>
    <row r="6074" spans="1:20" x14ac:dyDescent="0.25">
      <c r="A6074">
        <v>608</v>
      </c>
      <c r="B6074" t="str">
        <f t="shared" si="407"/>
        <v>608, 2018</v>
      </c>
      <c r="C6074" t="s">
        <v>631</v>
      </c>
      <c r="D6074" t="s">
        <v>19</v>
      </c>
      <c r="E6074" t="s">
        <v>10</v>
      </c>
      <c r="F6074">
        <v>2018</v>
      </c>
      <c r="G6074" s="6">
        <v>12278.2</v>
      </c>
      <c r="H6074" s="1">
        <f t="shared" si="408"/>
        <v>12278200000</v>
      </c>
      <c r="I6074" s="4">
        <v>11.9</v>
      </c>
      <c r="J6074" s="6">
        <v>19915.8</v>
      </c>
      <c r="K6074" s="1">
        <f t="shared" si="409"/>
        <v>19915800000</v>
      </c>
      <c r="L6074" s="4">
        <v>-7.2</v>
      </c>
      <c r="M6074" s="4">
        <v>58.7</v>
      </c>
      <c r="N6074" t="str">
        <f t="shared" si="406"/>
        <v>Medium Score</v>
      </c>
      <c r="O6074" s="4">
        <v>100</v>
      </c>
      <c r="P6074" s="4">
        <v>27.2</v>
      </c>
      <c r="Q6074" s="4">
        <v>49.1</v>
      </c>
      <c r="R6074" s="5">
        <v>122782</v>
      </c>
      <c r="S6074" s="5">
        <v>61391</v>
      </c>
      <c r="T6074" s="5">
        <v>306955.09999999998</v>
      </c>
    </row>
    <row r="6075" spans="1:20" x14ac:dyDescent="0.25">
      <c r="A6075">
        <v>608</v>
      </c>
      <c r="B6075" t="str">
        <f t="shared" si="407"/>
        <v>608, 2019</v>
      </c>
      <c r="C6075" t="s">
        <v>631</v>
      </c>
      <c r="D6075" t="s">
        <v>19</v>
      </c>
      <c r="E6075" t="s">
        <v>10</v>
      </c>
      <c r="F6075">
        <v>2019</v>
      </c>
      <c r="G6075" s="6">
        <v>10348.799999999999</v>
      </c>
      <c r="H6075" s="1">
        <f t="shared" si="408"/>
        <v>10348800000</v>
      </c>
      <c r="I6075" s="4">
        <v>12.8</v>
      </c>
      <c r="J6075" s="6">
        <v>23543.3</v>
      </c>
      <c r="K6075" s="1">
        <f t="shared" si="409"/>
        <v>23543300000</v>
      </c>
      <c r="L6075" s="4">
        <v>-15.7</v>
      </c>
      <c r="M6075" s="4">
        <v>58.6</v>
      </c>
      <c r="N6075" t="str">
        <f t="shared" si="406"/>
        <v>Medium Score</v>
      </c>
      <c r="O6075" s="4">
        <v>100</v>
      </c>
      <c r="P6075" s="4">
        <v>26.9</v>
      </c>
      <c r="Q6075" s="4">
        <v>48.8</v>
      </c>
      <c r="R6075" s="5">
        <v>103487.8</v>
      </c>
      <c r="S6075" s="5">
        <v>51743.9</v>
      </c>
      <c r="T6075" s="5">
        <v>258719.5</v>
      </c>
    </row>
    <row r="6076" spans="1:20" x14ac:dyDescent="0.25">
      <c r="A6076">
        <v>608</v>
      </c>
      <c r="B6076" t="str">
        <f t="shared" si="407"/>
        <v>608, 2020</v>
      </c>
      <c r="C6076" t="s">
        <v>631</v>
      </c>
      <c r="D6076" t="s">
        <v>19</v>
      </c>
      <c r="E6076" t="s">
        <v>10</v>
      </c>
      <c r="F6076">
        <v>2020</v>
      </c>
      <c r="G6076" s="6">
        <v>9573</v>
      </c>
      <c r="H6076" s="1">
        <f t="shared" si="408"/>
        <v>9573000000</v>
      </c>
      <c r="I6076" s="4">
        <v>15.4</v>
      </c>
      <c r="J6076" s="6">
        <v>19496.099999999999</v>
      </c>
      <c r="K6076" s="1">
        <f t="shared" si="409"/>
        <v>19496100000</v>
      </c>
      <c r="L6076" s="4">
        <v>-7.5</v>
      </c>
      <c r="M6076" s="4">
        <v>58.2</v>
      </c>
      <c r="N6076" t="str">
        <f t="shared" si="406"/>
        <v>Medium Score</v>
      </c>
      <c r="O6076" s="4">
        <v>100</v>
      </c>
      <c r="P6076" s="4">
        <v>25.7</v>
      </c>
      <c r="Q6076" s="4">
        <v>48.8</v>
      </c>
      <c r="R6076" s="5">
        <v>95791.2</v>
      </c>
      <c r="S6076" s="5">
        <v>47895.6</v>
      </c>
      <c r="T6076" s="5">
        <v>239478</v>
      </c>
    </row>
    <row r="6077" spans="1:20" x14ac:dyDescent="0.25">
      <c r="A6077">
        <v>608</v>
      </c>
      <c r="B6077" t="str">
        <f t="shared" si="407"/>
        <v>608, 2021</v>
      </c>
      <c r="C6077" t="s">
        <v>631</v>
      </c>
      <c r="D6077" t="s">
        <v>19</v>
      </c>
      <c r="E6077" t="s">
        <v>10</v>
      </c>
      <c r="F6077">
        <v>2021</v>
      </c>
      <c r="G6077" s="6">
        <v>10059.9</v>
      </c>
      <c r="H6077" s="1">
        <f t="shared" si="408"/>
        <v>10059900000</v>
      </c>
      <c r="I6077" s="4">
        <v>17</v>
      </c>
      <c r="J6077" s="6">
        <v>14328.7</v>
      </c>
      <c r="K6077" s="1">
        <f t="shared" si="409"/>
        <v>14328700000</v>
      </c>
      <c r="L6077" s="4">
        <v>5.0999999999999996</v>
      </c>
      <c r="M6077" s="4">
        <v>59.2</v>
      </c>
      <c r="N6077" t="str">
        <f t="shared" si="406"/>
        <v>Medium Score</v>
      </c>
      <c r="O6077" s="4">
        <v>98.7</v>
      </c>
      <c r="P6077" s="4">
        <v>27.7</v>
      </c>
      <c r="Q6077" s="4">
        <v>51.3</v>
      </c>
      <c r="R6077" s="5">
        <v>102464.6</v>
      </c>
      <c r="S6077" s="5">
        <v>51232.3</v>
      </c>
      <c r="T6077" s="5">
        <v>256161.4</v>
      </c>
    </row>
    <row r="6078" spans="1:20" x14ac:dyDescent="0.25">
      <c r="A6078">
        <v>608</v>
      </c>
      <c r="B6078" t="str">
        <f t="shared" si="407"/>
        <v>608, 2022</v>
      </c>
      <c r="C6078" t="s">
        <v>631</v>
      </c>
      <c r="D6078" t="s">
        <v>19</v>
      </c>
      <c r="E6078" t="s">
        <v>10</v>
      </c>
      <c r="F6078">
        <v>2022</v>
      </c>
      <c r="G6078" s="6">
        <v>9885.4</v>
      </c>
      <c r="H6078" s="1">
        <f t="shared" si="408"/>
        <v>9885400000</v>
      </c>
      <c r="I6078" s="4">
        <v>15.7</v>
      </c>
      <c r="J6078" s="6">
        <v>19897.2</v>
      </c>
      <c r="K6078" s="1">
        <f t="shared" si="409"/>
        <v>19897200000</v>
      </c>
      <c r="L6078" s="4">
        <v>-1.7</v>
      </c>
      <c r="M6078" s="4">
        <v>59.8</v>
      </c>
      <c r="N6078" t="str">
        <f t="shared" si="406"/>
        <v>Medium Score</v>
      </c>
      <c r="O6078" s="4">
        <v>99.2</v>
      </c>
      <c r="P6078" s="4">
        <v>27.7</v>
      </c>
      <c r="Q6078" s="4">
        <v>52.5</v>
      </c>
      <c r="R6078" s="5">
        <v>99958</v>
      </c>
      <c r="S6078" s="5">
        <v>49979</v>
      </c>
      <c r="T6078" s="5">
        <v>249894.9</v>
      </c>
    </row>
    <row r="6079" spans="1:20" x14ac:dyDescent="0.25">
      <c r="A6079">
        <v>608</v>
      </c>
      <c r="B6079" t="str">
        <f t="shared" si="407"/>
        <v>608, 2023</v>
      </c>
      <c r="C6079" t="s">
        <v>631</v>
      </c>
      <c r="D6079" t="s">
        <v>19</v>
      </c>
      <c r="E6079" t="s">
        <v>10</v>
      </c>
      <c r="F6079">
        <v>2023</v>
      </c>
      <c r="G6079" s="6">
        <v>8911.7999999999993</v>
      </c>
      <c r="H6079" s="1">
        <f t="shared" si="408"/>
        <v>8911800000</v>
      </c>
      <c r="I6079" s="4">
        <v>16.7</v>
      </c>
      <c r="J6079" s="6">
        <v>12553.7</v>
      </c>
      <c r="K6079" s="1">
        <f t="shared" si="409"/>
        <v>12553700000</v>
      </c>
      <c r="L6079" s="4">
        <v>-9.8000000000000007</v>
      </c>
      <c r="M6079" s="4">
        <v>60.8</v>
      </c>
      <c r="N6079" t="str">
        <f t="shared" si="406"/>
        <v>Medium Score</v>
      </c>
      <c r="O6079" s="4">
        <v>100</v>
      </c>
      <c r="P6079" s="4">
        <v>28.2</v>
      </c>
      <c r="Q6079" s="4">
        <v>54.1</v>
      </c>
      <c r="R6079" s="5">
        <v>89117.6</v>
      </c>
      <c r="S6079" s="5">
        <v>44558.8</v>
      </c>
      <c r="T6079" s="5">
        <v>222794</v>
      </c>
    </row>
    <row r="6080" spans="1:20" x14ac:dyDescent="0.25">
      <c r="A6080">
        <v>608</v>
      </c>
      <c r="B6080" t="str">
        <f t="shared" si="407"/>
        <v>608, 2024</v>
      </c>
      <c r="C6080" t="s">
        <v>631</v>
      </c>
      <c r="D6080" t="s">
        <v>19</v>
      </c>
      <c r="E6080" t="s">
        <v>10</v>
      </c>
      <c r="F6080">
        <v>2024</v>
      </c>
      <c r="G6080" s="6">
        <v>9115</v>
      </c>
      <c r="H6080" s="1">
        <f t="shared" si="408"/>
        <v>9115000000</v>
      </c>
      <c r="I6080" s="4">
        <v>19.2</v>
      </c>
      <c r="J6080" s="6">
        <v>26928.799999999999</v>
      </c>
      <c r="K6080" s="1">
        <f t="shared" si="409"/>
        <v>26928800000</v>
      </c>
      <c r="L6080" s="4">
        <v>2.2999999999999998</v>
      </c>
      <c r="M6080" s="4">
        <v>60.6</v>
      </c>
      <c r="N6080" t="str">
        <f t="shared" si="406"/>
        <v>Medium Score</v>
      </c>
      <c r="O6080" s="4">
        <v>100</v>
      </c>
      <c r="P6080" s="4">
        <v>28.5</v>
      </c>
      <c r="Q6080" s="4">
        <v>53.2</v>
      </c>
      <c r="R6080" s="5">
        <v>91149.9</v>
      </c>
      <c r="S6080" s="5">
        <v>45575</v>
      </c>
      <c r="T6080" s="5">
        <v>227874.8</v>
      </c>
    </row>
    <row r="6081" spans="1:20" x14ac:dyDescent="0.25">
      <c r="A6081">
        <v>608</v>
      </c>
      <c r="B6081" t="str">
        <f t="shared" si="407"/>
        <v>608, 2025</v>
      </c>
      <c r="C6081" t="s">
        <v>631</v>
      </c>
      <c r="D6081" t="s">
        <v>19</v>
      </c>
      <c r="E6081" t="s">
        <v>10</v>
      </c>
      <c r="F6081">
        <v>2025</v>
      </c>
      <c r="G6081" s="6">
        <v>9153</v>
      </c>
      <c r="H6081" s="1">
        <f t="shared" si="408"/>
        <v>9153000000</v>
      </c>
      <c r="I6081" s="4">
        <v>22.8</v>
      </c>
      <c r="J6081" s="6">
        <v>35644.300000000003</v>
      </c>
      <c r="K6081" s="1">
        <f t="shared" si="409"/>
        <v>35644300000</v>
      </c>
      <c r="L6081" s="4">
        <v>0.4</v>
      </c>
      <c r="M6081" s="4">
        <v>62.9</v>
      </c>
      <c r="N6081" t="str">
        <f t="shared" si="406"/>
        <v>Medium Score</v>
      </c>
      <c r="O6081" s="4">
        <v>100</v>
      </c>
      <c r="P6081" s="4">
        <v>29.1</v>
      </c>
      <c r="Q6081" s="4">
        <v>59.5</v>
      </c>
      <c r="R6081" s="5">
        <v>91530.4</v>
      </c>
      <c r="S6081" s="5">
        <v>45765.2</v>
      </c>
      <c r="T6081" s="5">
        <v>228826</v>
      </c>
    </row>
    <row r="6082" spans="1:20" x14ac:dyDescent="0.25">
      <c r="A6082">
        <v>609</v>
      </c>
      <c r="B6082" t="str">
        <f t="shared" si="407"/>
        <v>609, 2016</v>
      </c>
      <c r="C6082" t="s">
        <v>632</v>
      </c>
      <c r="D6082" t="s">
        <v>45</v>
      </c>
      <c r="E6082" t="s">
        <v>10</v>
      </c>
      <c r="F6082">
        <v>2016</v>
      </c>
      <c r="G6082" s="6">
        <v>4512.2</v>
      </c>
      <c r="H6082" s="1">
        <f t="shared" si="408"/>
        <v>4512200000</v>
      </c>
      <c r="I6082" s="4">
        <v>2.8</v>
      </c>
      <c r="J6082" s="6">
        <v>1056.7</v>
      </c>
      <c r="K6082" s="1">
        <f t="shared" si="409"/>
        <v>1056700000</v>
      </c>
      <c r="L6082" s="4">
        <v>12.3</v>
      </c>
      <c r="M6082" s="4">
        <v>36.299999999999997</v>
      </c>
      <c r="N6082" t="str">
        <f t="shared" ref="N6082:N6145" si="410">IF(M6082&gt;=70, "High Score",  IF(M6082&gt;=40, "Medium Score","Low Score"))</f>
        <v>Low Score</v>
      </c>
      <c r="O6082" s="4">
        <v>27.2</v>
      </c>
      <c r="P6082" s="4">
        <v>69.099999999999994</v>
      </c>
      <c r="Q6082" s="4">
        <v>12.6</v>
      </c>
      <c r="R6082" s="5">
        <v>1366761.8</v>
      </c>
      <c r="S6082" s="5">
        <v>1822349.1</v>
      </c>
      <c r="T6082" s="5">
        <v>22779364</v>
      </c>
    </row>
    <row r="6083" spans="1:20" x14ac:dyDescent="0.25">
      <c r="A6083">
        <v>609</v>
      </c>
      <c r="B6083" t="str">
        <f t="shared" si="407"/>
        <v>609, 2017</v>
      </c>
      <c r="C6083" t="s">
        <v>632</v>
      </c>
      <c r="D6083" t="s">
        <v>45</v>
      </c>
      <c r="E6083" t="s">
        <v>10</v>
      </c>
      <c r="F6083">
        <v>2017</v>
      </c>
      <c r="G6083" s="6">
        <v>4351.2</v>
      </c>
      <c r="H6083" s="1">
        <f t="shared" si="408"/>
        <v>4351200000</v>
      </c>
      <c r="I6083" s="4">
        <v>3.9</v>
      </c>
      <c r="J6083" s="6">
        <v>1677.3</v>
      </c>
      <c r="K6083" s="1">
        <f t="shared" si="409"/>
        <v>1677300000</v>
      </c>
      <c r="L6083" s="4">
        <v>-3.6</v>
      </c>
      <c r="M6083" s="4">
        <v>38.5</v>
      </c>
      <c r="N6083" t="str">
        <f t="shared" si="410"/>
        <v>Low Score</v>
      </c>
      <c r="O6083" s="4">
        <v>30.7</v>
      </c>
      <c r="P6083" s="4">
        <v>72.599999999999994</v>
      </c>
      <c r="Q6083" s="4">
        <v>12.2</v>
      </c>
      <c r="R6083" s="5">
        <v>1285943.2</v>
      </c>
      <c r="S6083" s="5">
        <v>1714591</v>
      </c>
      <c r="T6083" s="5">
        <v>21432387.300000001</v>
      </c>
    </row>
    <row r="6084" spans="1:20" x14ac:dyDescent="0.25">
      <c r="A6084">
        <v>609</v>
      </c>
      <c r="B6084" t="str">
        <f t="shared" si="407"/>
        <v>609, 2018</v>
      </c>
      <c r="C6084" t="s">
        <v>632</v>
      </c>
      <c r="D6084" t="s">
        <v>45</v>
      </c>
      <c r="E6084" t="s">
        <v>10</v>
      </c>
      <c r="F6084">
        <v>2018</v>
      </c>
      <c r="G6084" s="6">
        <v>4485.3</v>
      </c>
      <c r="H6084" s="1">
        <f t="shared" si="408"/>
        <v>4485300000</v>
      </c>
      <c r="I6084" s="4">
        <v>6.4</v>
      </c>
      <c r="J6084" s="6">
        <v>5840.1</v>
      </c>
      <c r="K6084" s="1">
        <f t="shared" si="409"/>
        <v>5840100000</v>
      </c>
      <c r="L6084" s="4">
        <v>3.1</v>
      </c>
      <c r="M6084" s="4">
        <v>40.9</v>
      </c>
      <c r="N6084" t="str">
        <f t="shared" si="410"/>
        <v>Medium Score</v>
      </c>
      <c r="O6084" s="4">
        <v>31.3</v>
      </c>
      <c r="P6084" s="4">
        <v>76.599999999999994</v>
      </c>
      <c r="Q6084" s="4">
        <v>14.7</v>
      </c>
      <c r="R6084" s="5">
        <v>1320064.3999999999</v>
      </c>
      <c r="S6084" s="5">
        <v>1760085.8</v>
      </c>
      <c r="T6084" s="5">
        <v>22001072.600000001</v>
      </c>
    </row>
    <row r="6085" spans="1:20" x14ac:dyDescent="0.25">
      <c r="A6085">
        <v>609</v>
      </c>
      <c r="B6085" t="str">
        <f t="shared" si="407"/>
        <v>609, 2019</v>
      </c>
      <c r="C6085" t="s">
        <v>632</v>
      </c>
      <c r="D6085" t="s">
        <v>45</v>
      </c>
      <c r="E6085" t="s">
        <v>10</v>
      </c>
      <c r="F6085">
        <v>2019</v>
      </c>
      <c r="G6085" s="6">
        <v>4888.1000000000004</v>
      </c>
      <c r="H6085" s="1">
        <f t="shared" si="408"/>
        <v>4888100000</v>
      </c>
      <c r="I6085" s="4">
        <v>8.4</v>
      </c>
      <c r="J6085" s="6">
        <v>4627</v>
      </c>
      <c r="K6085" s="1">
        <f t="shared" si="409"/>
        <v>4627000000</v>
      </c>
      <c r="L6085" s="4">
        <v>9</v>
      </c>
      <c r="M6085" s="4">
        <v>41.8</v>
      </c>
      <c r="N6085" t="str">
        <f t="shared" si="410"/>
        <v>Medium Score</v>
      </c>
      <c r="O6085" s="4">
        <v>34.299999999999997</v>
      </c>
      <c r="P6085" s="4">
        <v>78.599999999999994</v>
      </c>
      <c r="Q6085" s="4">
        <v>12.5</v>
      </c>
      <c r="R6085" s="5">
        <v>1407956.6</v>
      </c>
      <c r="S6085" s="5">
        <v>1877275.4</v>
      </c>
      <c r="T6085" s="5">
        <v>23465942.699999999</v>
      </c>
    </row>
    <row r="6086" spans="1:20" x14ac:dyDescent="0.25">
      <c r="A6086">
        <v>609</v>
      </c>
      <c r="B6086" t="str">
        <f t="shared" si="407"/>
        <v>609, 2020</v>
      </c>
      <c r="C6086" t="s">
        <v>632</v>
      </c>
      <c r="D6086" t="s">
        <v>45</v>
      </c>
      <c r="E6086" t="s">
        <v>10</v>
      </c>
      <c r="F6086">
        <v>2020</v>
      </c>
      <c r="G6086" s="6">
        <v>5556.3</v>
      </c>
      <c r="H6086" s="1">
        <f t="shared" si="408"/>
        <v>5556300000</v>
      </c>
      <c r="I6086" s="4">
        <v>6.7</v>
      </c>
      <c r="J6086" s="6">
        <v>3720.9</v>
      </c>
      <c r="K6086" s="1">
        <f t="shared" si="409"/>
        <v>3720900000</v>
      </c>
      <c r="L6086" s="4">
        <v>13.7</v>
      </c>
      <c r="M6086" s="4">
        <v>39.9</v>
      </c>
      <c r="N6086" t="str">
        <f t="shared" si="410"/>
        <v>Low Score</v>
      </c>
      <c r="O6086" s="4">
        <v>30.5</v>
      </c>
      <c r="P6086" s="4">
        <v>76.599999999999994</v>
      </c>
      <c r="Q6086" s="4">
        <v>12.7</v>
      </c>
      <c r="R6086" s="5">
        <v>1644808.4</v>
      </c>
      <c r="S6086" s="5">
        <v>2193077.7999999998</v>
      </c>
      <c r="T6086" s="5">
        <v>27413472.699999999</v>
      </c>
    </row>
    <row r="6087" spans="1:20" x14ac:dyDescent="0.25">
      <c r="A6087">
        <v>609</v>
      </c>
      <c r="B6087" t="str">
        <f t="shared" si="407"/>
        <v>609, 2021</v>
      </c>
      <c r="C6087" t="s">
        <v>632</v>
      </c>
      <c r="D6087" t="s">
        <v>45</v>
      </c>
      <c r="E6087" t="s">
        <v>10</v>
      </c>
      <c r="F6087">
        <v>2021</v>
      </c>
      <c r="G6087" s="6">
        <v>5636.8</v>
      </c>
      <c r="H6087" s="1">
        <f t="shared" si="408"/>
        <v>5636800000</v>
      </c>
      <c r="I6087" s="4">
        <v>6.7</v>
      </c>
      <c r="J6087" s="6">
        <v>8003</v>
      </c>
      <c r="K6087" s="1">
        <f t="shared" si="409"/>
        <v>8003000000</v>
      </c>
      <c r="L6087" s="4">
        <v>1.4</v>
      </c>
      <c r="M6087" s="4">
        <v>38.9</v>
      </c>
      <c r="N6087" t="str">
        <f t="shared" si="410"/>
        <v>Low Score</v>
      </c>
      <c r="O6087" s="4">
        <v>31</v>
      </c>
      <c r="P6087" s="4">
        <v>73.900000000000006</v>
      </c>
      <c r="Q6087" s="4">
        <v>11.8</v>
      </c>
      <c r="R6087" s="5">
        <v>1661812.6</v>
      </c>
      <c r="S6087" s="5">
        <v>2215750.2000000002</v>
      </c>
      <c r="T6087" s="5">
        <v>27696877.100000001</v>
      </c>
    </row>
    <row r="6088" spans="1:20" x14ac:dyDescent="0.25">
      <c r="A6088">
        <v>609</v>
      </c>
      <c r="B6088" t="str">
        <f t="shared" si="407"/>
        <v>609, 2022</v>
      </c>
      <c r="C6088" t="s">
        <v>632</v>
      </c>
      <c r="D6088" t="s">
        <v>45</v>
      </c>
      <c r="E6088" t="s">
        <v>10</v>
      </c>
      <c r="F6088">
        <v>2022</v>
      </c>
      <c r="G6088" s="6">
        <v>6181.3</v>
      </c>
      <c r="H6088" s="1">
        <f t="shared" si="408"/>
        <v>6181300000</v>
      </c>
      <c r="I6088" s="4">
        <v>11.1</v>
      </c>
      <c r="J6088" s="6">
        <v>14381.9</v>
      </c>
      <c r="K6088" s="1">
        <f t="shared" si="409"/>
        <v>14381900000</v>
      </c>
      <c r="L6088" s="4">
        <v>9.6999999999999993</v>
      </c>
      <c r="M6088" s="4">
        <v>40.200000000000003</v>
      </c>
      <c r="N6088" t="str">
        <f t="shared" si="410"/>
        <v>Medium Score</v>
      </c>
      <c r="O6088" s="4">
        <v>31.5</v>
      </c>
      <c r="P6088" s="4">
        <v>76.900000000000006</v>
      </c>
      <c r="Q6088" s="4">
        <v>12.3</v>
      </c>
      <c r="R6088" s="5">
        <v>1816604.2</v>
      </c>
      <c r="S6088" s="5">
        <v>2422139</v>
      </c>
      <c r="T6088" s="5">
        <v>30276737.199999999</v>
      </c>
    </row>
    <row r="6089" spans="1:20" x14ac:dyDescent="0.25">
      <c r="A6089">
        <v>609</v>
      </c>
      <c r="B6089" t="str">
        <f t="shared" si="407"/>
        <v>609, 2023</v>
      </c>
      <c r="C6089" t="s">
        <v>632</v>
      </c>
      <c r="D6089" t="s">
        <v>45</v>
      </c>
      <c r="E6089" t="s">
        <v>10</v>
      </c>
      <c r="F6089">
        <v>2023</v>
      </c>
      <c r="G6089" s="6">
        <v>6284.8</v>
      </c>
      <c r="H6089" s="1">
        <f t="shared" si="408"/>
        <v>6284800000</v>
      </c>
      <c r="I6089" s="4">
        <v>13.4</v>
      </c>
      <c r="J6089" s="6">
        <v>17076.900000000001</v>
      </c>
      <c r="K6089" s="1">
        <f t="shared" si="409"/>
        <v>17076900000.000002</v>
      </c>
      <c r="L6089" s="4">
        <v>1.7</v>
      </c>
      <c r="M6089" s="4">
        <v>39</v>
      </c>
      <c r="N6089" t="str">
        <f t="shared" si="410"/>
        <v>Low Score</v>
      </c>
      <c r="O6089" s="4">
        <v>30.9</v>
      </c>
      <c r="P6089" s="4">
        <v>77.900000000000006</v>
      </c>
      <c r="Q6089" s="4">
        <v>8.1</v>
      </c>
      <c r="R6089" s="5">
        <v>1854619.8</v>
      </c>
      <c r="S6089" s="5">
        <v>2472826.5</v>
      </c>
      <c r="T6089" s="5">
        <v>30910330.699999999</v>
      </c>
    </row>
    <row r="6090" spans="1:20" x14ac:dyDescent="0.25">
      <c r="A6090">
        <v>609</v>
      </c>
      <c r="B6090" t="str">
        <f t="shared" si="407"/>
        <v>609, 2024</v>
      </c>
      <c r="C6090" t="s">
        <v>632</v>
      </c>
      <c r="D6090" t="s">
        <v>45</v>
      </c>
      <c r="E6090" t="s">
        <v>10</v>
      </c>
      <c r="F6090">
        <v>2024</v>
      </c>
      <c r="G6090" s="6">
        <v>5647.7</v>
      </c>
      <c r="H6090" s="1">
        <f t="shared" si="408"/>
        <v>5647700000</v>
      </c>
      <c r="I6090" s="4">
        <v>17.2</v>
      </c>
      <c r="J6090" s="6">
        <v>10912.9</v>
      </c>
      <c r="K6090" s="1">
        <f t="shared" si="409"/>
        <v>10912900000</v>
      </c>
      <c r="L6090" s="4">
        <v>-10.1</v>
      </c>
      <c r="M6090" s="4">
        <v>39.5</v>
      </c>
      <c r="N6090" t="str">
        <f t="shared" si="410"/>
        <v>Low Score</v>
      </c>
      <c r="O6090" s="4">
        <v>34.200000000000003</v>
      </c>
      <c r="P6090" s="4">
        <v>76.5</v>
      </c>
      <c r="Q6090" s="4">
        <v>7.8</v>
      </c>
      <c r="R6090" s="5">
        <v>1627831.8</v>
      </c>
      <c r="S6090" s="5">
        <v>2170442.4</v>
      </c>
      <c r="T6090" s="5">
        <v>27130529.899999999</v>
      </c>
    </row>
    <row r="6091" spans="1:20" x14ac:dyDescent="0.25">
      <c r="A6091">
        <v>609</v>
      </c>
      <c r="B6091" t="str">
        <f t="shared" si="407"/>
        <v>609, 2025</v>
      </c>
      <c r="C6091" t="s">
        <v>632</v>
      </c>
      <c r="D6091" t="s">
        <v>45</v>
      </c>
      <c r="E6091" t="s">
        <v>10</v>
      </c>
      <c r="F6091">
        <v>2025</v>
      </c>
      <c r="G6091" s="6">
        <v>6094.2</v>
      </c>
      <c r="H6091" s="1">
        <f t="shared" si="408"/>
        <v>6094200000</v>
      </c>
      <c r="I6091" s="4">
        <v>16.8</v>
      </c>
      <c r="J6091" s="6">
        <v>18952.099999999999</v>
      </c>
      <c r="K6091" s="1">
        <f t="shared" si="409"/>
        <v>18952100000</v>
      </c>
      <c r="L6091" s="4">
        <v>7.9</v>
      </c>
      <c r="M6091" s="4">
        <v>38.299999999999997</v>
      </c>
      <c r="N6091" t="str">
        <f t="shared" si="410"/>
        <v>Low Score</v>
      </c>
      <c r="O6091" s="4">
        <v>33.4</v>
      </c>
      <c r="P6091" s="4">
        <v>76.8</v>
      </c>
      <c r="Q6091" s="4">
        <v>4.7</v>
      </c>
      <c r="R6091" s="5">
        <v>1766545.1</v>
      </c>
      <c r="S6091" s="5">
        <v>2355393.4</v>
      </c>
      <c r="T6091" s="5">
        <v>29442418.100000001</v>
      </c>
    </row>
    <row r="6092" spans="1:20" x14ac:dyDescent="0.25">
      <c r="A6092">
        <v>610</v>
      </c>
      <c r="B6092" t="str">
        <f t="shared" si="407"/>
        <v>610, 2016</v>
      </c>
      <c r="C6092" t="s">
        <v>633</v>
      </c>
      <c r="D6092" t="s">
        <v>16</v>
      </c>
      <c r="E6092" t="s">
        <v>26</v>
      </c>
      <c r="F6092">
        <v>2016</v>
      </c>
      <c r="G6092" s="6">
        <v>3781.2</v>
      </c>
      <c r="H6092" s="1">
        <f t="shared" si="408"/>
        <v>3781200000</v>
      </c>
      <c r="I6092" s="4">
        <v>29.8</v>
      </c>
      <c r="J6092" s="6">
        <v>37542.800000000003</v>
      </c>
      <c r="K6092" s="1">
        <f t="shared" si="409"/>
        <v>37542800000</v>
      </c>
      <c r="L6092" s="4">
        <v>17.3</v>
      </c>
      <c r="M6092" s="4">
        <v>89</v>
      </c>
      <c r="N6092" t="str">
        <f t="shared" si="410"/>
        <v>High Score</v>
      </c>
      <c r="O6092" s="4">
        <v>91.6</v>
      </c>
      <c r="P6092" s="4">
        <v>90.9</v>
      </c>
      <c r="Q6092" s="4">
        <v>84.5</v>
      </c>
      <c r="R6092" s="5">
        <v>105587.6</v>
      </c>
      <c r="S6092" s="5">
        <v>63352.6</v>
      </c>
      <c r="T6092" s="5">
        <v>211175.3</v>
      </c>
    </row>
    <row r="6093" spans="1:20" x14ac:dyDescent="0.25">
      <c r="A6093">
        <v>610</v>
      </c>
      <c r="B6093" t="str">
        <f t="shared" si="407"/>
        <v>610, 2017</v>
      </c>
      <c r="C6093" t="s">
        <v>633</v>
      </c>
      <c r="D6093" t="s">
        <v>16</v>
      </c>
      <c r="E6093" t="s">
        <v>26</v>
      </c>
      <c r="F6093">
        <v>2017</v>
      </c>
      <c r="G6093" s="6">
        <v>4290.7</v>
      </c>
      <c r="H6093" s="1">
        <f t="shared" si="408"/>
        <v>4290700000</v>
      </c>
      <c r="I6093" s="4">
        <v>28.1</v>
      </c>
      <c r="J6093" s="6">
        <v>28400.1</v>
      </c>
      <c r="K6093" s="1">
        <f t="shared" si="409"/>
        <v>28400100000</v>
      </c>
      <c r="L6093" s="4">
        <v>13.5</v>
      </c>
      <c r="M6093" s="4">
        <v>89.1</v>
      </c>
      <c r="N6093" t="str">
        <f t="shared" si="410"/>
        <v>High Score</v>
      </c>
      <c r="O6093" s="4">
        <v>89</v>
      </c>
      <c r="P6093" s="4">
        <v>94.8</v>
      </c>
      <c r="Q6093" s="4">
        <v>83.6</v>
      </c>
      <c r="R6093" s="5">
        <v>123766.39999999999</v>
      </c>
      <c r="S6093" s="5">
        <v>74259.8</v>
      </c>
      <c r="T6093" s="5">
        <v>247532.7</v>
      </c>
    </row>
    <row r="6094" spans="1:20" x14ac:dyDescent="0.25">
      <c r="A6094">
        <v>610</v>
      </c>
      <c r="B6094" t="str">
        <f t="shared" si="407"/>
        <v>610, 2018</v>
      </c>
      <c r="C6094" t="s">
        <v>633</v>
      </c>
      <c r="D6094" t="s">
        <v>16</v>
      </c>
      <c r="E6094" t="s">
        <v>26</v>
      </c>
      <c r="F6094">
        <v>2018</v>
      </c>
      <c r="G6094" s="6">
        <v>4466.1000000000004</v>
      </c>
      <c r="H6094" s="1">
        <f t="shared" si="408"/>
        <v>4466100000</v>
      </c>
      <c r="I6094" s="4">
        <v>26.1</v>
      </c>
      <c r="J6094" s="6">
        <v>23507.8</v>
      </c>
      <c r="K6094" s="1">
        <f t="shared" si="409"/>
        <v>23507800000</v>
      </c>
      <c r="L6094" s="4">
        <v>4.0999999999999996</v>
      </c>
      <c r="M6094" s="4">
        <v>88.9</v>
      </c>
      <c r="N6094" t="str">
        <f t="shared" si="410"/>
        <v>High Score</v>
      </c>
      <c r="O6094" s="4">
        <v>88.9</v>
      </c>
      <c r="P6094" s="4">
        <v>94.8</v>
      </c>
      <c r="Q6094" s="4">
        <v>82.9</v>
      </c>
      <c r="R6094" s="5">
        <v>128947.6</v>
      </c>
      <c r="S6094" s="5">
        <v>77368.600000000006</v>
      </c>
      <c r="T6094" s="5">
        <v>257895.3</v>
      </c>
    </row>
    <row r="6095" spans="1:20" x14ac:dyDescent="0.25">
      <c r="A6095">
        <v>610</v>
      </c>
      <c r="B6095" t="str">
        <f t="shared" si="407"/>
        <v>610, 2019</v>
      </c>
      <c r="C6095" t="s">
        <v>633</v>
      </c>
      <c r="D6095" t="s">
        <v>16</v>
      </c>
      <c r="E6095" t="s">
        <v>26</v>
      </c>
      <c r="F6095">
        <v>2019</v>
      </c>
      <c r="G6095" s="6">
        <v>4963.3</v>
      </c>
      <c r="H6095" s="1">
        <f t="shared" si="408"/>
        <v>4963300000</v>
      </c>
      <c r="I6095" s="4">
        <v>26.2</v>
      </c>
      <c r="J6095" s="6">
        <v>28518.3</v>
      </c>
      <c r="K6095" s="1">
        <f t="shared" si="409"/>
        <v>28518300000</v>
      </c>
      <c r="L6095" s="4">
        <v>11.1</v>
      </c>
      <c r="M6095" s="4">
        <v>89</v>
      </c>
      <c r="N6095" t="str">
        <f t="shared" si="410"/>
        <v>High Score</v>
      </c>
      <c r="O6095" s="4">
        <v>89.8</v>
      </c>
      <c r="P6095" s="4">
        <v>94.8</v>
      </c>
      <c r="Q6095" s="4">
        <v>82.4</v>
      </c>
      <c r="R6095" s="5">
        <v>141862.1</v>
      </c>
      <c r="S6095" s="5">
        <v>85117.3</v>
      </c>
      <c r="T6095" s="5">
        <v>283724.2</v>
      </c>
    </row>
    <row r="6096" spans="1:20" x14ac:dyDescent="0.25">
      <c r="A6096">
        <v>610</v>
      </c>
      <c r="B6096" t="str">
        <f t="shared" si="407"/>
        <v>610, 2020</v>
      </c>
      <c r="C6096" t="s">
        <v>633</v>
      </c>
      <c r="D6096" t="s">
        <v>16</v>
      </c>
      <c r="E6096" t="s">
        <v>26</v>
      </c>
      <c r="F6096">
        <v>2020</v>
      </c>
      <c r="G6096" s="6">
        <v>5615.6</v>
      </c>
      <c r="H6096" s="1">
        <f t="shared" si="408"/>
        <v>5615600000</v>
      </c>
      <c r="I6096" s="4">
        <v>27.3</v>
      </c>
      <c r="J6096" s="6">
        <v>32156.799999999999</v>
      </c>
      <c r="K6096" s="1">
        <f t="shared" si="409"/>
        <v>32156800000</v>
      </c>
      <c r="L6096" s="4">
        <v>13.1</v>
      </c>
      <c r="M6096" s="4">
        <v>91.2</v>
      </c>
      <c r="N6096" t="str">
        <f t="shared" si="410"/>
        <v>High Score</v>
      </c>
      <c r="O6096" s="4">
        <v>90.3</v>
      </c>
      <c r="P6096" s="4">
        <v>97</v>
      </c>
      <c r="Q6096" s="4">
        <v>86.2</v>
      </c>
      <c r="R6096" s="5">
        <v>159441.9</v>
      </c>
      <c r="S6096" s="5">
        <v>95665.2</v>
      </c>
      <c r="T6096" s="5">
        <v>318883.90000000002</v>
      </c>
    </row>
    <row r="6097" spans="1:20" x14ac:dyDescent="0.25">
      <c r="A6097">
        <v>610</v>
      </c>
      <c r="B6097" t="str">
        <f t="shared" si="407"/>
        <v>610, 2021</v>
      </c>
      <c r="C6097" t="s">
        <v>633</v>
      </c>
      <c r="D6097" t="s">
        <v>16</v>
      </c>
      <c r="E6097" t="s">
        <v>26</v>
      </c>
      <c r="F6097">
        <v>2021</v>
      </c>
      <c r="G6097" s="6">
        <v>6258.7</v>
      </c>
      <c r="H6097" s="1">
        <f t="shared" si="408"/>
        <v>6258700000</v>
      </c>
      <c r="I6097" s="4">
        <v>25.1</v>
      </c>
      <c r="J6097" s="6">
        <v>34515.599999999999</v>
      </c>
      <c r="K6097" s="1">
        <f t="shared" si="409"/>
        <v>34515600000</v>
      </c>
      <c r="L6097" s="4">
        <v>11.5</v>
      </c>
      <c r="M6097" s="4">
        <v>91.3</v>
      </c>
      <c r="N6097" t="str">
        <f t="shared" si="410"/>
        <v>High Score</v>
      </c>
      <c r="O6097" s="4">
        <v>89.4</v>
      </c>
      <c r="P6097" s="4">
        <v>97.4</v>
      </c>
      <c r="Q6097" s="4">
        <v>87.2</v>
      </c>
      <c r="R6097" s="5">
        <v>179732.9</v>
      </c>
      <c r="S6097" s="5">
        <v>107839.8</v>
      </c>
      <c r="T6097" s="5">
        <v>359465.9</v>
      </c>
    </row>
    <row r="6098" spans="1:20" x14ac:dyDescent="0.25">
      <c r="A6098">
        <v>610</v>
      </c>
      <c r="B6098" t="str">
        <f t="shared" si="407"/>
        <v>610, 2022</v>
      </c>
      <c r="C6098" t="s">
        <v>633</v>
      </c>
      <c r="D6098" t="s">
        <v>16</v>
      </c>
      <c r="E6098" t="s">
        <v>26</v>
      </c>
      <c r="F6098">
        <v>2022</v>
      </c>
      <c r="G6098" s="6">
        <v>6071.9</v>
      </c>
      <c r="H6098" s="1">
        <f t="shared" si="408"/>
        <v>6071900000</v>
      </c>
      <c r="I6098" s="4">
        <v>19.899999999999999</v>
      </c>
      <c r="J6098" s="6">
        <v>29528.7</v>
      </c>
      <c r="K6098" s="1">
        <f t="shared" si="409"/>
        <v>29528700000</v>
      </c>
      <c r="L6098" s="4">
        <v>-3</v>
      </c>
      <c r="M6098" s="4">
        <v>92.6</v>
      </c>
      <c r="N6098" t="str">
        <f t="shared" si="410"/>
        <v>High Score</v>
      </c>
      <c r="O6098" s="4">
        <v>89.5</v>
      </c>
      <c r="P6098" s="4">
        <v>97.4</v>
      </c>
      <c r="Q6098" s="4">
        <v>91</v>
      </c>
      <c r="R6098" s="5">
        <v>174061.4</v>
      </c>
      <c r="S6098" s="5">
        <v>104436.8</v>
      </c>
      <c r="T6098" s="5">
        <v>348122.7</v>
      </c>
    </row>
    <row r="6099" spans="1:20" x14ac:dyDescent="0.25">
      <c r="A6099">
        <v>610</v>
      </c>
      <c r="B6099" t="str">
        <f t="shared" si="407"/>
        <v>610, 2023</v>
      </c>
      <c r="C6099" t="s">
        <v>633</v>
      </c>
      <c r="D6099" t="s">
        <v>16</v>
      </c>
      <c r="E6099" t="s">
        <v>26</v>
      </c>
      <c r="F6099">
        <v>2023</v>
      </c>
      <c r="G6099" s="6">
        <v>7160.3</v>
      </c>
      <c r="H6099" s="1">
        <f t="shared" si="408"/>
        <v>7160300000</v>
      </c>
      <c r="I6099" s="4">
        <v>20</v>
      </c>
      <c r="J6099" s="6">
        <v>45689.4</v>
      </c>
      <c r="K6099" s="1">
        <f t="shared" si="409"/>
        <v>45689400000</v>
      </c>
      <c r="L6099" s="4">
        <v>17.899999999999999</v>
      </c>
      <c r="M6099" s="4">
        <v>92.9</v>
      </c>
      <c r="N6099" t="str">
        <f t="shared" si="410"/>
        <v>High Score</v>
      </c>
      <c r="O6099" s="4">
        <v>91.8</v>
      </c>
      <c r="P6099" s="4">
        <v>98</v>
      </c>
      <c r="Q6099" s="4">
        <v>89</v>
      </c>
      <c r="R6099" s="5">
        <v>199473.4</v>
      </c>
      <c r="S6099" s="5">
        <v>119684</v>
      </c>
      <c r="T6099" s="5">
        <v>398946.7</v>
      </c>
    </row>
    <row r="6100" spans="1:20" x14ac:dyDescent="0.25">
      <c r="A6100">
        <v>610</v>
      </c>
      <c r="B6100" t="str">
        <f t="shared" si="407"/>
        <v>610, 2024</v>
      </c>
      <c r="C6100" t="s">
        <v>633</v>
      </c>
      <c r="D6100" t="s">
        <v>16</v>
      </c>
      <c r="E6100" t="s">
        <v>26</v>
      </c>
      <c r="F6100">
        <v>2024</v>
      </c>
      <c r="G6100" s="6">
        <v>7386</v>
      </c>
      <c r="H6100" s="1">
        <f t="shared" si="408"/>
        <v>7386000000</v>
      </c>
      <c r="I6100" s="4">
        <v>17.8</v>
      </c>
      <c r="J6100" s="6">
        <v>43303.6</v>
      </c>
      <c r="K6100" s="1">
        <f t="shared" si="409"/>
        <v>43303600000</v>
      </c>
      <c r="L6100" s="4">
        <v>3.2</v>
      </c>
      <c r="M6100" s="4">
        <v>93.9</v>
      </c>
      <c r="N6100" t="str">
        <f t="shared" si="410"/>
        <v>High Score</v>
      </c>
      <c r="O6100" s="4">
        <v>93.9</v>
      </c>
      <c r="P6100" s="4">
        <v>100</v>
      </c>
      <c r="Q6100" s="4">
        <v>87.7</v>
      </c>
      <c r="R6100" s="5">
        <v>200368.9</v>
      </c>
      <c r="S6100" s="5">
        <v>120221.4</v>
      </c>
      <c r="T6100" s="5">
        <v>400737.8</v>
      </c>
    </row>
    <row r="6101" spans="1:20" x14ac:dyDescent="0.25">
      <c r="A6101">
        <v>610</v>
      </c>
      <c r="B6101" t="str">
        <f t="shared" si="407"/>
        <v>610, 2025</v>
      </c>
      <c r="C6101" t="s">
        <v>633</v>
      </c>
      <c r="D6101" t="s">
        <v>16</v>
      </c>
      <c r="E6101" t="s">
        <v>26</v>
      </c>
      <c r="F6101">
        <v>2025</v>
      </c>
      <c r="G6101" s="6">
        <v>7669.6</v>
      </c>
      <c r="H6101" s="1">
        <f t="shared" si="408"/>
        <v>7669600000</v>
      </c>
      <c r="I6101" s="4">
        <v>18</v>
      </c>
      <c r="J6101" s="6">
        <v>40322.699999999997</v>
      </c>
      <c r="K6101" s="1">
        <f t="shared" si="409"/>
        <v>40322700000</v>
      </c>
      <c r="L6101" s="4">
        <v>3.8</v>
      </c>
      <c r="M6101" s="4">
        <v>92.6</v>
      </c>
      <c r="N6101" t="str">
        <f t="shared" si="410"/>
        <v>High Score</v>
      </c>
      <c r="O6101" s="4">
        <v>95.1</v>
      </c>
      <c r="P6101" s="4">
        <v>95.2</v>
      </c>
      <c r="Q6101" s="4">
        <v>87.5</v>
      </c>
      <c r="R6101" s="5">
        <v>204877.7</v>
      </c>
      <c r="S6101" s="5">
        <v>122926.6</v>
      </c>
      <c r="T6101" s="5">
        <v>409755.5</v>
      </c>
    </row>
    <row r="6102" spans="1:20" x14ac:dyDescent="0.25">
      <c r="A6102">
        <v>611</v>
      </c>
      <c r="B6102" t="str">
        <f t="shared" si="407"/>
        <v>611, 2016</v>
      </c>
      <c r="C6102" t="s">
        <v>634</v>
      </c>
      <c r="D6102" t="s">
        <v>31</v>
      </c>
      <c r="E6102" t="s">
        <v>10</v>
      </c>
      <c r="F6102">
        <v>2016</v>
      </c>
      <c r="G6102" s="6">
        <v>7844.3</v>
      </c>
      <c r="H6102" s="1">
        <f t="shared" si="408"/>
        <v>7844300000</v>
      </c>
      <c r="I6102" s="4">
        <v>19.100000000000001</v>
      </c>
      <c r="J6102" s="6">
        <v>17621.8</v>
      </c>
      <c r="K6102" s="1">
        <f t="shared" si="409"/>
        <v>17621800000</v>
      </c>
      <c r="L6102" s="4">
        <v>6.8</v>
      </c>
      <c r="M6102" s="4">
        <v>24.3</v>
      </c>
      <c r="N6102" t="str">
        <f t="shared" si="410"/>
        <v>Low Score</v>
      </c>
      <c r="O6102" s="4">
        <v>16.3</v>
      </c>
      <c r="P6102" s="4">
        <v>46</v>
      </c>
      <c r="Q6102" s="4">
        <v>10.7</v>
      </c>
      <c r="R6102" s="5">
        <v>8519555.4000000004</v>
      </c>
      <c r="S6102" s="5">
        <v>2555866.6</v>
      </c>
      <c r="T6102" s="5">
        <v>85195553.599999994</v>
      </c>
    </row>
    <row r="6103" spans="1:20" x14ac:dyDescent="0.25">
      <c r="A6103">
        <v>611</v>
      </c>
      <c r="B6103" t="str">
        <f t="shared" si="407"/>
        <v>611, 2017</v>
      </c>
      <c r="C6103" t="s">
        <v>634</v>
      </c>
      <c r="D6103" t="s">
        <v>31</v>
      </c>
      <c r="E6103" t="s">
        <v>10</v>
      </c>
      <c r="F6103">
        <v>2017</v>
      </c>
      <c r="G6103" s="6">
        <v>9237.1</v>
      </c>
      <c r="H6103" s="1">
        <f t="shared" si="408"/>
        <v>9237100000</v>
      </c>
      <c r="I6103" s="4">
        <v>24.9</v>
      </c>
      <c r="J6103" s="6">
        <v>40708.1</v>
      </c>
      <c r="K6103" s="1">
        <f t="shared" si="409"/>
        <v>40708100000</v>
      </c>
      <c r="L6103" s="4">
        <v>17.8</v>
      </c>
      <c r="M6103" s="4">
        <v>26.2</v>
      </c>
      <c r="N6103" t="str">
        <f t="shared" si="410"/>
        <v>Low Score</v>
      </c>
      <c r="O6103" s="4">
        <v>20</v>
      </c>
      <c r="P6103" s="4">
        <v>46.1</v>
      </c>
      <c r="Q6103" s="4">
        <v>12.6</v>
      </c>
      <c r="R6103" s="5">
        <v>9794423.5</v>
      </c>
      <c r="S6103" s="5">
        <v>2938327</v>
      </c>
      <c r="T6103" s="5">
        <v>97944234.5</v>
      </c>
    </row>
    <row r="6104" spans="1:20" x14ac:dyDescent="0.25">
      <c r="A6104">
        <v>611</v>
      </c>
      <c r="B6104" t="str">
        <f t="shared" si="407"/>
        <v>611, 2018</v>
      </c>
      <c r="C6104" t="s">
        <v>634</v>
      </c>
      <c r="D6104" t="s">
        <v>31</v>
      </c>
      <c r="E6104" t="s">
        <v>10</v>
      </c>
      <c r="F6104">
        <v>2018</v>
      </c>
      <c r="G6104" s="6">
        <v>10564.7</v>
      </c>
      <c r="H6104" s="1">
        <f t="shared" si="408"/>
        <v>10564700000</v>
      </c>
      <c r="I6104" s="4">
        <v>24.6</v>
      </c>
      <c r="J6104" s="6">
        <v>41485.1</v>
      </c>
      <c r="K6104" s="1">
        <f t="shared" si="409"/>
        <v>41485100000</v>
      </c>
      <c r="L6104" s="4">
        <v>14.4</v>
      </c>
      <c r="M6104" s="4">
        <v>26.3</v>
      </c>
      <c r="N6104" t="str">
        <f t="shared" si="410"/>
        <v>Low Score</v>
      </c>
      <c r="O6104" s="4">
        <v>20.100000000000001</v>
      </c>
      <c r="P6104" s="4">
        <v>47.7</v>
      </c>
      <c r="Q6104" s="4">
        <v>11.2</v>
      </c>
      <c r="R6104" s="5">
        <v>11188908.6</v>
      </c>
      <c r="S6104" s="5">
        <v>3356672.6</v>
      </c>
      <c r="T6104" s="5">
        <v>111889086.40000001</v>
      </c>
    </row>
    <row r="6105" spans="1:20" x14ac:dyDescent="0.25">
      <c r="A6105">
        <v>611</v>
      </c>
      <c r="B6105" t="str">
        <f t="shared" si="407"/>
        <v>611, 2019</v>
      </c>
      <c r="C6105" t="s">
        <v>634</v>
      </c>
      <c r="D6105" t="s">
        <v>31</v>
      </c>
      <c r="E6105" t="s">
        <v>10</v>
      </c>
      <c r="F6105">
        <v>2019</v>
      </c>
      <c r="G6105" s="6">
        <v>10253.4</v>
      </c>
      <c r="H6105" s="1">
        <f t="shared" si="408"/>
        <v>10253400000</v>
      </c>
      <c r="I6105" s="4">
        <v>28.2</v>
      </c>
      <c r="J6105" s="6">
        <v>40889.300000000003</v>
      </c>
      <c r="K6105" s="1">
        <f t="shared" si="409"/>
        <v>40889300000</v>
      </c>
      <c r="L6105" s="4">
        <v>-2.9</v>
      </c>
      <c r="M6105" s="4">
        <v>26.9</v>
      </c>
      <c r="N6105" t="str">
        <f t="shared" si="410"/>
        <v>Low Score</v>
      </c>
      <c r="O6105" s="4">
        <v>20.399999999999999</v>
      </c>
      <c r="P6105" s="4">
        <v>47.9</v>
      </c>
      <c r="Q6105" s="4">
        <v>12.3</v>
      </c>
      <c r="R6105" s="5">
        <v>10837022.9</v>
      </c>
      <c r="S6105" s="5">
        <v>3251106.9</v>
      </c>
      <c r="T6105" s="5">
        <v>108370228.8</v>
      </c>
    </row>
    <row r="6106" spans="1:20" x14ac:dyDescent="0.25">
      <c r="A6106">
        <v>611</v>
      </c>
      <c r="B6106" t="str">
        <f t="shared" si="407"/>
        <v>611, 2020</v>
      </c>
      <c r="C6106" t="s">
        <v>634</v>
      </c>
      <c r="D6106" t="s">
        <v>31</v>
      </c>
      <c r="E6106" t="s">
        <v>10</v>
      </c>
      <c r="F6106">
        <v>2020</v>
      </c>
      <c r="G6106" s="6">
        <v>11915.7</v>
      </c>
      <c r="H6106" s="1">
        <f t="shared" si="408"/>
        <v>11915700000</v>
      </c>
      <c r="I6106" s="4">
        <v>22.1</v>
      </c>
      <c r="J6106" s="6">
        <v>26822.9</v>
      </c>
      <c r="K6106" s="1">
        <f t="shared" si="409"/>
        <v>26822900000</v>
      </c>
      <c r="L6106" s="4">
        <v>16.2</v>
      </c>
      <c r="M6106" s="4">
        <v>29.3</v>
      </c>
      <c r="N6106" t="str">
        <f t="shared" si="410"/>
        <v>Low Score</v>
      </c>
      <c r="O6106" s="4">
        <v>23.9</v>
      </c>
      <c r="P6106" s="4">
        <v>47.4</v>
      </c>
      <c r="Q6106" s="4">
        <v>16.5</v>
      </c>
      <c r="R6106" s="5">
        <v>12302330.6</v>
      </c>
      <c r="S6106" s="5">
        <v>3690699.2</v>
      </c>
      <c r="T6106" s="5">
        <v>123023306.09999999</v>
      </c>
    </row>
    <row r="6107" spans="1:20" x14ac:dyDescent="0.25">
      <c r="A6107">
        <v>611</v>
      </c>
      <c r="B6107" t="str">
        <f t="shared" si="407"/>
        <v>611, 2021</v>
      </c>
      <c r="C6107" t="s">
        <v>634</v>
      </c>
      <c r="D6107" t="s">
        <v>31</v>
      </c>
      <c r="E6107" t="s">
        <v>10</v>
      </c>
      <c r="F6107">
        <v>2021</v>
      </c>
      <c r="G6107" s="6">
        <v>13613.2</v>
      </c>
      <c r="H6107" s="1">
        <f t="shared" si="408"/>
        <v>13613200000</v>
      </c>
      <c r="I6107" s="4">
        <v>23.4</v>
      </c>
      <c r="J6107" s="6">
        <v>61701.5</v>
      </c>
      <c r="K6107" s="1">
        <f t="shared" si="409"/>
        <v>61701500000</v>
      </c>
      <c r="L6107" s="4">
        <v>14.2</v>
      </c>
      <c r="M6107" s="4">
        <v>29.1</v>
      </c>
      <c r="N6107" t="str">
        <f t="shared" si="410"/>
        <v>Low Score</v>
      </c>
      <c r="O6107" s="4">
        <v>26.2</v>
      </c>
      <c r="P6107" s="4">
        <v>46.4</v>
      </c>
      <c r="Q6107" s="4">
        <v>14.6</v>
      </c>
      <c r="R6107" s="5">
        <v>13834849.4</v>
      </c>
      <c r="S6107" s="5">
        <v>4150454.8</v>
      </c>
      <c r="T6107" s="5">
        <v>138348493.59999999</v>
      </c>
    </row>
    <row r="6108" spans="1:20" x14ac:dyDescent="0.25">
      <c r="A6108">
        <v>611</v>
      </c>
      <c r="B6108" t="str">
        <f t="shared" si="407"/>
        <v>611, 2022</v>
      </c>
      <c r="C6108" t="s">
        <v>634</v>
      </c>
      <c r="D6108" t="s">
        <v>31</v>
      </c>
      <c r="E6108" t="s">
        <v>10</v>
      </c>
      <c r="F6108">
        <v>2022</v>
      </c>
      <c r="G6108" s="6">
        <v>15567</v>
      </c>
      <c r="H6108" s="1">
        <f t="shared" si="408"/>
        <v>15567000000</v>
      </c>
      <c r="I6108" s="4">
        <v>25.5</v>
      </c>
      <c r="J6108" s="6">
        <v>63524.6</v>
      </c>
      <c r="K6108" s="1">
        <f t="shared" si="409"/>
        <v>63524600000</v>
      </c>
      <c r="L6108" s="4">
        <v>14.4</v>
      </c>
      <c r="M6108" s="4">
        <v>29</v>
      </c>
      <c r="N6108" t="str">
        <f t="shared" si="410"/>
        <v>Low Score</v>
      </c>
      <c r="O6108" s="4">
        <v>26.5</v>
      </c>
      <c r="P6108" s="4">
        <v>47</v>
      </c>
      <c r="Q6108" s="4">
        <v>13.6</v>
      </c>
      <c r="R6108" s="5">
        <v>15794162.9</v>
      </c>
      <c r="S6108" s="5">
        <v>4738248.9000000004</v>
      </c>
      <c r="T6108" s="5">
        <v>157941629.09999999</v>
      </c>
    </row>
    <row r="6109" spans="1:20" x14ac:dyDescent="0.25">
      <c r="A6109">
        <v>611</v>
      </c>
      <c r="B6109" t="str">
        <f t="shared" si="407"/>
        <v>611, 2023</v>
      </c>
      <c r="C6109" t="s">
        <v>634</v>
      </c>
      <c r="D6109" t="s">
        <v>31</v>
      </c>
      <c r="E6109" t="s">
        <v>10</v>
      </c>
      <c r="F6109">
        <v>2023</v>
      </c>
      <c r="G6109" s="6">
        <v>16601.900000000001</v>
      </c>
      <c r="H6109" s="1">
        <f t="shared" si="408"/>
        <v>16601900000.000002</v>
      </c>
      <c r="I6109" s="4">
        <v>23.8</v>
      </c>
      <c r="J6109" s="6">
        <v>77923.5</v>
      </c>
      <c r="K6109" s="1">
        <f t="shared" si="409"/>
        <v>77923500000</v>
      </c>
      <c r="L6109" s="4">
        <v>6.6</v>
      </c>
      <c r="M6109" s="4">
        <v>28.2</v>
      </c>
      <c r="N6109" t="str">
        <f t="shared" si="410"/>
        <v>Low Score</v>
      </c>
      <c r="O6109" s="4">
        <v>25.7</v>
      </c>
      <c r="P6109" s="4">
        <v>45.3</v>
      </c>
      <c r="Q6109" s="4">
        <v>13.5</v>
      </c>
      <c r="R6109" s="5">
        <v>16938065.199999999</v>
      </c>
      <c r="S6109" s="5">
        <v>5081419.5999999996</v>
      </c>
      <c r="T6109" s="5">
        <v>169380652.40000001</v>
      </c>
    </row>
    <row r="6110" spans="1:20" x14ac:dyDescent="0.25">
      <c r="A6110">
        <v>611</v>
      </c>
      <c r="B6110" t="str">
        <f t="shared" si="407"/>
        <v>611, 2024</v>
      </c>
      <c r="C6110" t="s">
        <v>634</v>
      </c>
      <c r="D6110" t="s">
        <v>31</v>
      </c>
      <c r="E6110" t="s">
        <v>10</v>
      </c>
      <c r="F6110">
        <v>2024</v>
      </c>
      <c r="G6110" s="6">
        <v>19818.400000000001</v>
      </c>
      <c r="H6110" s="1">
        <f t="shared" si="408"/>
        <v>19818400000</v>
      </c>
      <c r="I6110" s="4">
        <v>26.7</v>
      </c>
      <c r="J6110" s="6">
        <v>60146.400000000001</v>
      </c>
      <c r="K6110" s="1">
        <f t="shared" si="409"/>
        <v>60146400000</v>
      </c>
      <c r="L6110" s="4">
        <v>19.399999999999999</v>
      </c>
      <c r="M6110" s="4">
        <v>28.5</v>
      </c>
      <c r="N6110" t="str">
        <f t="shared" si="410"/>
        <v>Low Score</v>
      </c>
      <c r="O6110" s="4">
        <v>25.5</v>
      </c>
      <c r="P6110" s="4">
        <v>47.5</v>
      </c>
      <c r="Q6110" s="4">
        <v>12.6</v>
      </c>
      <c r="R6110" s="5">
        <v>20249907.899999999</v>
      </c>
      <c r="S6110" s="5">
        <v>6074972.4000000004</v>
      </c>
      <c r="T6110" s="5">
        <v>202499078.80000001</v>
      </c>
    </row>
    <row r="6111" spans="1:20" x14ac:dyDescent="0.25">
      <c r="A6111">
        <v>611</v>
      </c>
      <c r="B6111" t="str">
        <f t="shared" si="407"/>
        <v>611, 2025</v>
      </c>
      <c r="C6111" t="s">
        <v>634</v>
      </c>
      <c r="D6111" t="s">
        <v>31</v>
      </c>
      <c r="E6111" t="s">
        <v>10</v>
      </c>
      <c r="F6111">
        <v>2025</v>
      </c>
      <c r="G6111" s="6">
        <v>22642.5</v>
      </c>
      <c r="H6111" s="1">
        <f t="shared" si="408"/>
        <v>22642500000</v>
      </c>
      <c r="I6111" s="4">
        <v>30.5</v>
      </c>
      <c r="J6111" s="6">
        <v>115357.9</v>
      </c>
      <c r="K6111" s="1">
        <f t="shared" si="409"/>
        <v>115357900000</v>
      </c>
      <c r="L6111" s="4">
        <v>14.3</v>
      </c>
      <c r="M6111" s="4">
        <v>28.3</v>
      </c>
      <c r="N6111" t="str">
        <f t="shared" si="410"/>
        <v>Low Score</v>
      </c>
      <c r="O6111" s="4">
        <v>21.2</v>
      </c>
      <c r="P6111" s="4">
        <v>49.9</v>
      </c>
      <c r="Q6111" s="4">
        <v>13.9</v>
      </c>
      <c r="R6111" s="5">
        <v>23816985.699999999</v>
      </c>
      <c r="S6111" s="5">
        <v>7145095.7000000002</v>
      </c>
      <c r="T6111" s="5">
        <v>238169856.69999999</v>
      </c>
    </row>
    <row r="6112" spans="1:20" x14ac:dyDescent="0.25">
      <c r="A6112">
        <v>612</v>
      </c>
      <c r="B6112" t="str">
        <f t="shared" ref="B6112:B6169" si="411">CONCATENATE(A6112&amp;", "&amp;F6112)</f>
        <v>612, 2016</v>
      </c>
      <c r="C6112" t="s">
        <v>635</v>
      </c>
      <c r="D6112" t="s">
        <v>39</v>
      </c>
      <c r="E6112" t="s">
        <v>22</v>
      </c>
      <c r="F6112">
        <v>2016</v>
      </c>
      <c r="G6112" s="6">
        <v>591.79999999999995</v>
      </c>
      <c r="H6112" s="1">
        <f t="shared" ref="H6112:H6169" si="412">G6112*1000000</f>
        <v>591800000</v>
      </c>
      <c r="I6112" s="4">
        <v>2.2000000000000002</v>
      </c>
      <c r="J6112" s="6">
        <v>177.9</v>
      </c>
      <c r="K6112" s="1">
        <f t="shared" ref="K6112:K6169" si="413">J6112*1000000</f>
        <v>177900000</v>
      </c>
      <c r="L6112" s="4">
        <v>3.6</v>
      </c>
      <c r="M6112" s="4">
        <v>59.9</v>
      </c>
      <c r="N6112" t="str">
        <f t="shared" si="410"/>
        <v>Medium Score</v>
      </c>
      <c r="O6112" s="4">
        <v>33.4</v>
      </c>
      <c r="P6112" s="4">
        <v>61.8</v>
      </c>
      <c r="Q6112" s="4">
        <v>84.4</v>
      </c>
      <c r="R6112" s="5">
        <v>457315.9</v>
      </c>
      <c r="S6112" s="5">
        <v>285822.40000000002</v>
      </c>
      <c r="T6112" s="5">
        <v>4573158.7</v>
      </c>
    </row>
    <row r="6113" spans="1:20" x14ac:dyDescent="0.25">
      <c r="A6113">
        <v>612</v>
      </c>
      <c r="B6113" t="str">
        <f t="shared" si="411"/>
        <v>612, 2017</v>
      </c>
      <c r="C6113" t="s">
        <v>635</v>
      </c>
      <c r="D6113" t="s">
        <v>39</v>
      </c>
      <c r="E6113" t="s">
        <v>22</v>
      </c>
      <c r="F6113">
        <v>2017</v>
      </c>
      <c r="G6113" s="6">
        <v>591.6</v>
      </c>
      <c r="H6113" s="1">
        <f t="shared" si="412"/>
        <v>591600000</v>
      </c>
      <c r="I6113" s="4">
        <v>4.9000000000000004</v>
      </c>
      <c r="J6113" s="6">
        <v>429.7</v>
      </c>
      <c r="K6113" s="1">
        <f t="shared" si="413"/>
        <v>429700000</v>
      </c>
      <c r="L6113" s="4">
        <v>0</v>
      </c>
      <c r="M6113" s="4">
        <v>61</v>
      </c>
      <c r="N6113" t="str">
        <f t="shared" si="410"/>
        <v>Medium Score</v>
      </c>
      <c r="O6113" s="4">
        <v>34.1</v>
      </c>
      <c r="P6113" s="4">
        <v>65.099999999999994</v>
      </c>
      <c r="Q6113" s="4">
        <v>83.8</v>
      </c>
      <c r="R6113" s="5">
        <v>454851.4</v>
      </c>
      <c r="S6113" s="5">
        <v>284282.2</v>
      </c>
      <c r="T6113" s="5">
        <v>4548514.4000000004</v>
      </c>
    </row>
    <row r="6114" spans="1:20" x14ac:dyDescent="0.25">
      <c r="A6114">
        <v>612</v>
      </c>
      <c r="B6114" t="str">
        <f t="shared" si="411"/>
        <v>612, 2018</v>
      </c>
      <c r="C6114" t="s">
        <v>635</v>
      </c>
      <c r="D6114" t="s">
        <v>39</v>
      </c>
      <c r="E6114" t="s">
        <v>22</v>
      </c>
      <c r="F6114">
        <v>2018</v>
      </c>
      <c r="G6114" s="6">
        <v>586.79999999999995</v>
      </c>
      <c r="H6114" s="1">
        <f t="shared" si="412"/>
        <v>586800000</v>
      </c>
      <c r="I6114" s="4">
        <v>4.7</v>
      </c>
      <c r="J6114" s="6">
        <v>350.3</v>
      </c>
      <c r="K6114" s="1">
        <f t="shared" si="413"/>
        <v>350300000</v>
      </c>
      <c r="L6114" s="4">
        <v>-0.8</v>
      </c>
      <c r="M6114" s="4">
        <v>61.7</v>
      </c>
      <c r="N6114" t="str">
        <f t="shared" si="410"/>
        <v>Medium Score</v>
      </c>
      <c r="O6114" s="4">
        <v>35.799999999999997</v>
      </c>
      <c r="P6114" s="4">
        <v>64.7</v>
      </c>
      <c r="Q6114" s="4">
        <v>84.6</v>
      </c>
      <c r="R6114" s="5">
        <v>445642.4</v>
      </c>
      <c r="S6114" s="5">
        <v>278526.5</v>
      </c>
      <c r="T6114" s="5">
        <v>4456424.2</v>
      </c>
    </row>
    <row r="6115" spans="1:20" x14ac:dyDescent="0.25">
      <c r="A6115">
        <v>612</v>
      </c>
      <c r="B6115" t="str">
        <f t="shared" si="411"/>
        <v>612, 2019</v>
      </c>
      <c r="C6115" t="s">
        <v>635</v>
      </c>
      <c r="D6115" t="s">
        <v>39</v>
      </c>
      <c r="E6115" t="s">
        <v>22</v>
      </c>
      <c r="F6115">
        <v>2019</v>
      </c>
      <c r="G6115" s="6">
        <v>612.70000000000005</v>
      </c>
      <c r="H6115" s="1">
        <f t="shared" si="412"/>
        <v>612700000</v>
      </c>
      <c r="I6115" s="4">
        <v>2.8</v>
      </c>
      <c r="J6115" s="6">
        <v>249.9</v>
      </c>
      <c r="K6115" s="1">
        <f t="shared" si="413"/>
        <v>249900000</v>
      </c>
      <c r="L6115" s="4">
        <v>4.4000000000000004</v>
      </c>
      <c r="M6115" s="4">
        <v>62.9</v>
      </c>
      <c r="N6115" t="str">
        <f t="shared" si="410"/>
        <v>Medium Score</v>
      </c>
      <c r="O6115" s="4">
        <v>37.6</v>
      </c>
      <c r="P6115" s="4">
        <v>68.099999999999994</v>
      </c>
      <c r="Q6115" s="4">
        <v>82.9</v>
      </c>
      <c r="R6115" s="5">
        <v>459144.5</v>
      </c>
      <c r="S6115" s="5">
        <v>286965.3</v>
      </c>
      <c r="T6115" s="5">
        <v>4591444.5999999996</v>
      </c>
    </row>
    <row r="6116" spans="1:20" x14ac:dyDescent="0.25">
      <c r="A6116">
        <v>612</v>
      </c>
      <c r="B6116" t="str">
        <f t="shared" si="411"/>
        <v>612, 2020</v>
      </c>
      <c r="C6116" t="s">
        <v>635</v>
      </c>
      <c r="D6116" t="s">
        <v>39</v>
      </c>
      <c r="E6116" t="s">
        <v>22</v>
      </c>
      <c r="F6116">
        <v>2020</v>
      </c>
      <c r="G6116" s="6">
        <v>590.4</v>
      </c>
      <c r="H6116" s="1">
        <f t="shared" si="412"/>
        <v>590400000</v>
      </c>
      <c r="I6116" s="4">
        <v>1.8</v>
      </c>
      <c r="J6116" s="6">
        <v>95.9</v>
      </c>
      <c r="K6116" s="1">
        <f t="shared" si="413"/>
        <v>95900000</v>
      </c>
      <c r="L6116" s="4">
        <v>-3.6</v>
      </c>
      <c r="M6116" s="4">
        <v>65</v>
      </c>
      <c r="N6116" t="str">
        <f t="shared" si="410"/>
        <v>Medium Score</v>
      </c>
      <c r="O6116" s="4">
        <v>40</v>
      </c>
      <c r="P6116" s="4">
        <v>73.099999999999994</v>
      </c>
      <c r="Q6116" s="4">
        <v>81.900000000000006</v>
      </c>
      <c r="R6116" s="5">
        <v>434664.2</v>
      </c>
      <c r="S6116" s="5">
        <v>271665.2</v>
      </c>
      <c r="T6116" s="5">
        <v>4346642.4000000004</v>
      </c>
    </row>
    <row r="6117" spans="1:20" x14ac:dyDescent="0.25">
      <c r="A6117">
        <v>612</v>
      </c>
      <c r="B6117" t="str">
        <f t="shared" si="411"/>
        <v>612, 2021</v>
      </c>
      <c r="C6117" t="s">
        <v>635</v>
      </c>
      <c r="D6117" t="s">
        <v>39</v>
      </c>
      <c r="E6117" t="s">
        <v>22</v>
      </c>
      <c r="F6117">
        <v>2021</v>
      </c>
      <c r="G6117" s="6">
        <v>573.79999999999995</v>
      </c>
      <c r="H6117" s="1">
        <f t="shared" si="412"/>
        <v>573800000</v>
      </c>
      <c r="I6117" s="4">
        <v>1</v>
      </c>
      <c r="J6117" s="6">
        <v>87.1</v>
      </c>
      <c r="K6117" s="1">
        <f t="shared" si="413"/>
        <v>87100000</v>
      </c>
      <c r="L6117" s="4">
        <v>-2.8</v>
      </c>
      <c r="M6117" s="4">
        <v>66.3</v>
      </c>
      <c r="N6117" t="str">
        <f t="shared" si="410"/>
        <v>Medium Score</v>
      </c>
      <c r="O6117" s="4">
        <v>39.1</v>
      </c>
      <c r="P6117" s="4">
        <v>76.5</v>
      </c>
      <c r="Q6117" s="4">
        <v>83.4</v>
      </c>
      <c r="R6117" s="5">
        <v>425309.9</v>
      </c>
      <c r="S6117" s="5">
        <v>265818.7</v>
      </c>
      <c r="T6117" s="5">
        <v>4253099.4000000004</v>
      </c>
    </row>
    <row r="6118" spans="1:20" x14ac:dyDescent="0.25">
      <c r="A6118">
        <v>612</v>
      </c>
      <c r="B6118" t="str">
        <f t="shared" si="411"/>
        <v>612, 2022</v>
      </c>
      <c r="C6118" t="s">
        <v>635</v>
      </c>
      <c r="D6118" t="s">
        <v>39</v>
      </c>
      <c r="E6118" t="s">
        <v>22</v>
      </c>
      <c r="F6118">
        <v>2022</v>
      </c>
      <c r="G6118" s="6">
        <v>583.1</v>
      </c>
      <c r="H6118" s="1">
        <f t="shared" si="412"/>
        <v>583100000</v>
      </c>
      <c r="I6118" s="4">
        <v>1.5</v>
      </c>
      <c r="J6118" s="6">
        <v>89.7</v>
      </c>
      <c r="K6118" s="1">
        <f t="shared" si="413"/>
        <v>89700000</v>
      </c>
      <c r="L6118" s="4">
        <v>1.6</v>
      </c>
      <c r="M6118" s="4">
        <v>64.599999999999994</v>
      </c>
      <c r="N6118" t="str">
        <f t="shared" si="410"/>
        <v>Medium Score</v>
      </c>
      <c r="O6118" s="4">
        <v>37.799999999999997</v>
      </c>
      <c r="P6118" s="4">
        <v>70.5</v>
      </c>
      <c r="Q6118" s="4">
        <v>85.3</v>
      </c>
      <c r="R6118" s="5">
        <v>436197.3</v>
      </c>
      <c r="S6118" s="5">
        <v>272623.3</v>
      </c>
      <c r="T6118" s="5">
        <v>4361973.3</v>
      </c>
    </row>
    <row r="6119" spans="1:20" x14ac:dyDescent="0.25">
      <c r="A6119">
        <v>612</v>
      </c>
      <c r="B6119" t="str">
        <f t="shared" si="411"/>
        <v>612, 2023</v>
      </c>
      <c r="C6119" t="s">
        <v>635</v>
      </c>
      <c r="D6119" t="s">
        <v>39</v>
      </c>
      <c r="E6119" t="s">
        <v>22</v>
      </c>
      <c r="F6119">
        <v>2023</v>
      </c>
      <c r="G6119" s="6">
        <v>717.5</v>
      </c>
      <c r="H6119" s="1">
        <f t="shared" si="412"/>
        <v>717500000</v>
      </c>
      <c r="I6119" s="4">
        <v>2.4</v>
      </c>
      <c r="J6119" s="6">
        <v>143.9</v>
      </c>
      <c r="K6119" s="1">
        <f t="shared" si="413"/>
        <v>143900000</v>
      </c>
      <c r="L6119" s="4">
        <v>23.1</v>
      </c>
      <c r="M6119" s="4">
        <v>64.099999999999994</v>
      </c>
      <c r="N6119" t="str">
        <f t="shared" si="410"/>
        <v>Medium Score</v>
      </c>
      <c r="O6119" s="4">
        <v>39.4</v>
      </c>
      <c r="P6119" s="4">
        <v>68.5</v>
      </c>
      <c r="Q6119" s="4">
        <v>84.5</v>
      </c>
      <c r="R6119" s="5">
        <v>530653.5</v>
      </c>
      <c r="S6119" s="5">
        <v>331658.40000000002</v>
      </c>
      <c r="T6119" s="5">
        <v>5306535</v>
      </c>
    </row>
    <row r="6120" spans="1:20" x14ac:dyDescent="0.25">
      <c r="A6120">
        <v>612</v>
      </c>
      <c r="B6120" t="str">
        <f t="shared" si="411"/>
        <v>612, 2024</v>
      </c>
      <c r="C6120" t="s">
        <v>635</v>
      </c>
      <c r="D6120" t="s">
        <v>39</v>
      </c>
      <c r="E6120" t="s">
        <v>22</v>
      </c>
      <c r="F6120">
        <v>2024</v>
      </c>
      <c r="G6120" s="6">
        <v>641.6</v>
      </c>
      <c r="H6120" s="1">
        <f t="shared" si="412"/>
        <v>641600000</v>
      </c>
      <c r="I6120" s="4">
        <v>4.0999999999999996</v>
      </c>
      <c r="J6120" s="6">
        <v>389.4</v>
      </c>
      <c r="K6120" s="1">
        <f t="shared" si="413"/>
        <v>389400000</v>
      </c>
      <c r="L6120" s="4">
        <v>-10.6</v>
      </c>
      <c r="M6120" s="4">
        <v>64.3</v>
      </c>
      <c r="N6120" t="str">
        <f t="shared" si="410"/>
        <v>Medium Score</v>
      </c>
      <c r="O6120" s="4">
        <v>38.9</v>
      </c>
      <c r="P6120" s="4">
        <v>68.099999999999994</v>
      </c>
      <c r="Q6120" s="4">
        <v>86</v>
      </c>
      <c r="R6120" s="5">
        <v>475981.6</v>
      </c>
      <c r="S6120" s="5">
        <v>297488.5</v>
      </c>
      <c r="T6120" s="5">
        <v>4759816.4000000004</v>
      </c>
    </row>
    <row r="6121" spans="1:20" x14ac:dyDescent="0.25">
      <c r="A6121">
        <v>612</v>
      </c>
      <c r="B6121" t="str">
        <f t="shared" si="411"/>
        <v>612, 2025</v>
      </c>
      <c r="C6121" t="s">
        <v>635</v>
      </c>
      <c r="D6121" t="s">
        <v>39</v>
      </c>
      <c r="E6121" t="s">
        <v>22</v>
      </c>
      <c r="F6121">
        <v>2025</v>
      </c>
      <c r="G6121" s="6">
        <v>575.70000000000005</v>
      </c>
      <c r="H6121" s="1">
        <f t="shared" si="412"/>
        <v>575700000</v>
      </c>
      <c r="I6121" s="4">
        <v>5.0999999999999996</v>
      </c>
      <c r="J6121" s="6">
        <v>237.8</v>
      </c>
      <c r="K6121" s="1">
        <f t="shared" si="413"/>
        <v>237800000</v>
      </c>
      <c r="L6121" s="4">
        <v>-10.3</v>
      </c>
      <c r="M6121" s="4">
        <v>64.599999999999994</v>
      </c>
      <c r="N6121" t="str">
        <f t="shared" si="410"/>
        <v>Medium Score</v>
      </c>
      <c r="O6121" s="4">
        <v>40.799999999999997</v>
      </c>
      <c r="P6121" s="4">
        <v>65.8</v>
      </c>
      <c r="Q6121" s="4">
        <v>87.3</v>
      </c>
      <c r="R6121" s="5">
        <v>421206.9</v>
      </c>
      <c r="S6121" s="5">
        <v>263254.3</v>
      </c>
      <c r="T6121" s="5">
        <v>4212068.7</v>
      </c>
    </row>
    <row r="6122" spans="1:20" x14ac:dyDescent="0.25">
      <c r="A6122">
        <v>613</v>
      </c>
      <c r="B6122" t="str">
        <f t="shared" si="411"/>
        <v>613, 2016</v>
      </c>
      <c r="C6122" t="s">
        <v>636</v>
      </c>
      <c r="D6122" t="s">
        <v>34</v>
      </c>
      <c r="E6122" t="s">
        <v>28</v>
      </c>
      <c r="F6122">
        <v>2016</v>
      </c>
      <c r="G6122" s="6">
        <v>2909.8</v>
      </c>
      <c r="H6122" s="1">
        <f t="shared" si="412"/>
        <v>2909800000</v>
      </c>
      <c r="I6122" s="4">
        <v>19.2</v>
      </c>
      <c r="J6122" s="6">
        <v>12488</v>
      </c>
      <c r="K6122" s="1">
        <f t="shared" si="413"/>
        <v>12488000000</v>
      </c>
      <c r="L6122" s="4">
        <v>0.4</v>
      </c>
      <c r="M6122" s="4">
        <v>71.3</v>
      </c>
      <c r="N6122" t="str">
        <f t="shared" si="410"/>
        <v>High Score</v>
      </c>
      <c r="O6122" s="4">
        <v>78.3</v>
      </c>
      <c r="P6122" s="4">
        <v>41.8</v>
      </c>
      <c r="Q6122" s="4">
        <v>93.8</v>
      </c>
      <c r="R6122" s="5">
        <v>379442.9</v>
      </c>
      <c r="S6122" s="5">
        <v>474303.6</v>
      </c>
      <c r="T6122" s="5">
        <v>1897214.6</v>
      </c>
    </row>
    <row r="6123" spans="1:20" x14ac:dyDescent="0.25">
      <c r="A6123">
        <v>613</v>
      </c>
      <c r="B6123" t="str">
        <f t="shared" si="411"/>
        <v>613, 2017</v>
      </c>
      <c r="C6123" t="s">
        <v>636</v>
      </c>
      <c r="D6123" t="s">
        <v>34</v>
      </c>
      <c r="E6123" t="s">
        <v>28</v>
      </c>
      <c r="F6123">
        <v>2017</v>
      </c>
      <c r="G6123" s="6">
        <v>3021.6</v>
      </c>
      <c r="H6123" s="1">
        <f t="shared" si="412"/>
        <v>3021600000</v>
      </c>
      <c r="I6123" s="4">
        <v>21.5</v>
      </c>
      <c r="J6123" s="6">
        <v>12939.1</v>
      </c>
      <c r="K6123" s="1">
        <f t="shared" si="413"/>
        <v>12939100000</v>
      </c>
      <c r="L6123" s="4">
        <v>3.8</v>
      </c>
      <c r="M6123" s="4">
        <v>73.5</v>
      </c>
      <c r="N6123" t="str">
        <f t="shared" si="410"/>
        <v>High Score</v>
      </c>
      <c r="O6123" s="4">
        <v>81.2</v>
      </c>
      <c r="P6123" s="4">
        <v>42.4</v>
      </c>
      <c r="Q6123" s="4">
        <v>97</v>
      </c>
      <c r="R6123" s="5">
        <v>381842.5</v>
      </c>
      <c r="S6123" s="5">
        <v>477303.2</v>
      </c>
      <c r="T6123" s="5">
        <v>1909212.7</v>
      </c>
    </row>
    <row r="6124" spans="1:20" x14ac:dyDescent="0.25">
      <c r="A6124">
        <v>613</v>
      </c>
      <c r="B6124" t="str">
        <f t="shared" si="411"/>
        <v>613, 2018</v>
      </c>
      <c r="C6124" t="s">
        <v>636</v>
      </c>
      <c r="D6124" t="s">
        <v>34</v>
      </c>
      <c r="E6124" t="s">
        <v>28</v>
      </c>
      <c r="F6124">
        <v>2018</v>
      </c>
      <c r="G6124" s="6">
        <v>3108.8</v>
      </c>
      <c r="H6124" s="1">
        <f t="shared" si="412"/>
        <v>3108800000</v>
      </c>
      <c r="I6124" s="4">
        <v>23.3</v>
      </c>
      <c r="J6124" s="6">
        <v>12768.3</v>
      </c>
      <c r="K6124" s="1">
        <f t="shared" si="413"/>
        <v>12768300000</v>
      </c>
      <c r="L6124" s="4">
        <v>2.9</v>
      </c>
      <c r="M6124" s="4">
        <v>75.3</v>
      </c>
      <c r="N6124" t="str">
        <f t="shared" si="410"/>
        <v>High Score</v>
      </c>
      <c r="O6124" s="4">
        <v>83.9</v>
      </c>
      <c r="P6124" s="4">
        <v>43</v>
      </c>
      <c r="Q6124" s="4">
        <v>99.1</v>
      </c>
      <c r="R6124" s="5">
        <v>380861.6</v>
      </c>
      <c r="S6124" s="5">
        <v>476077</v>
      </c>
      <c r="T6124" s="5">
        <v>1904307.8</v>
      </c>
    </row>
    <row r="6125" spans="1:20" x14ac:dyDescent="0.25">
      <c r="A6125">
        <v>613</v>
      </c>
      <c r="B6125" t="str">
        <f t="shared" si="411"/>
        <v>613, 2019</v>
      </c>
      <c r="C6125" t="s">
        <v>636</v>
      </c>
      <c r="D6125" t="s">
        <v>34</v>
      </c>
      <c r="E6125" t="s">
        <v>28</v>
      </c>
      <c r="F6125">
        <v>2019</v>
      </c>
      <c r="G6125" s="6">
        <v>2953.5</v>
      </c>
      <c r="H6125" s="1">
        <f t="shared" si="412"/>
        <v>2953500000</v>
      </c>
      <c r="I6125" s="4">
        <v>22.7</v>
      </c>
      <c r="J6125" s="6">
        <v>16273.9</v>
      </c>
      <c r="K6125" s="1">
        <f t="shared" si="413"/>
        <v>16273900000</v>
      </c>
      <c r="L6125" s="4">
        <v>-5</v>
      </c>
      <c r="M6125" s="4">
        <v>75.599999999999994</v>
      </c>
      <c r="N6125" t="str">
        <f t="shared" si="410"/>
        <v>High Score</v>
      </c>
      <c r="O6125" s="4">
        <v>84.5</v>
      </c>
      <c r="P6125" s="4">
        <v>44.2</v>
      </c>
      <c r="Q6125" s="4">
        <v>98.1</v>
      </c>
      <c r="R6125" s="5">
        <v>359381.8</v>
      </c>
      <c r="S6125" s="5">
        <v>449227.2</v>
      </c>
      <c r="T6125" s="5">
        <v>1796909</v>
      </c>
    </row>
    <row r="6126" spans="1:20" x14ac:dyDescent="0.25">
      <c r="A6126">
        <v>613</v>
      </c>
      <c r="B6126" t="str">
        <f t="shared" si="411"/>
        <v>613, 2020</v>
      </c>
      <c r="C6126" t="s">
        <v>636</v>
      </c>
      <c r="D6126" t="s">
        <v>34</v>
      </c>
      <c r="E6126" t="s">
        <v>28</v>
      </c>
      <c r="F6126">
        <v>2020</v>
      </c>
      <c r="G6126" s="6">
        <v>3235.4</v>
      </c>
      <c r="H6126" s="1">
        <f t="shared" si="412"/>
        <v>3235400000</v>
      </c>
      <c r="I6126" s="4">
        <v>22.1</v>
      </c>
      <c r="J6126" s="6">
        <v>15469.4</v>
      </c>
      <c r="K6126" s="1">
        <f t="shared" si="413"/>
        <v>15469400000</v>
      </c>
      <c r="L6126" s="4">
        <v>9.5</v>
      </c>
      <c r="M6126" s="4">
        <v>75.400000000000006</v>
      </c>
      <c r="N6126" t="str">
        <f t="shared" si="410"/>
        <v>High Score</v>
      </c>
      <c r="O6126" s="4">
        <v>85.3</v>
      </c>
      <c r="P6126" s="4">
        <v>42.4</v>
      </c>
      <c r="Q6126" s="4">
        <v>98.4</v>
      </c>
      <c r="R6126" s="5">
        <v>390089.9</v>
      </c>
      <c r="S6126" s="5">
        <v>487612.4</v>
      </c>
      <c r="T6126" s="5">
        <v>1950449.5</v>
      </c>
    </row>
    <row r="6127" spans="1:20" x14ac:dyDescent="0.25">
      <c r="A6127">
        <v>613</v>
      </c>
      <c r="B6127" t="str">
        <f t="shared" si="411"/>
        <v>613, 2021</v>
      </c>
      <c r="C6127" t="s">
        <v>636</v>
      </c>
      <c r="D6127" t="s">
        <v>34</v>
      </c>
      <c r="E6127" t="s">
        <v>28</v>
      </c>
      <c r="F6127">
        <v>2021</v>
      </c>
      <c r="G6127" s="6">
        <v>3206.5</v>
      </c>
      <c r="H6127" s="1">
        <f t="shared" si="412"/>
        <v>3206500000</v>
      </c>
      <c r="I6127" s="4">
        <v>20.100000000000001</v>
      </c>
      <c r="J6127" s="6">
        <v>14280.4</v>
      </c>
      <c r="K6127" s="1">
        <f t="shared" si="413"/>
        <v>14280400000</v>
      </c>
      <c r="L6127" s="4">
        <v>-0.9</v>
      </c>
      <c r="M6127" s="4">
        <v>75.900000000000006</v>
      </c>
      <c r="N6127" t="str">
        <f t="shared" si="410"/>
        <v>High Score</v>
      </c>
      <c r="O6127" s="4">
        <v>87.8</v>
      </c>
      <c r="P6127" s="4">
        <v>41</v>
      </c>
      <c r="Q6127" s="4">
        <v>98.8</v>
      </c>
      <c r="R6127" s="5">
        <v>375305.5</v>
      </c>
      <c r="S6127" s="5">
        <v>469131.8</v>
      </c>
      <c r="T6127" s="5">
        <v>1876527.3</v>
      </c>
    </row>
    <row r="6128" spans="1:20" x14ac:dyDescent="0.25">
      <c r="A6128">
        <v>613</v>
      </c>
      <c r="B6128" t="str">
        <f t="shared" si="411"/>
        <v>613, 2022</v>
      </c>
      <c r="C6128" t="s">
        <v>636</v>
      </c>
      <c r="D6128" t="s">
        <v>34</v>
      </c>
      <c r="E6128" t="s">
        <v>28</v>
      </c>
      <c r="F6128">
        <v>2022</v>
      </c>
      <c r="G6128" s="6">
        <v>3823.8</v>
      </c>
      <c r="H6128" s="1">
        <f t="shared" si="412"/>
        <v>3823800000</v>
      </c>
      <c r="I6128" s="4">
        <v>21.7</v>
      </c>
      <c r="J6128" s="6">
        <v>19805</v>
      </c>
      <c r="K6128" s="1">
        <f t="shared" si="413"/>
        <v>19805000000</v>
      </c>
      <c r="L6128" s="4">
        <v>19.3</v>
      </c>
      <c r="M6128" s="4">
        <v>76</v>
      </c>
      <c r="N6128" t="str">
        <f t="shared" si="410"/>
        <v>High Score</v>
      </c>
      <c r="O6128" s="4">
        <v>87.6</v>
      </c>
      <c r="P6128" s="4">
        <v>42.5</v>
      </c>
      <c r="Q6128" s="4">
        <v>98</v>
      </c>
      <c r="R6128" s="5">
        <v>448764.1</v>
      </c>
      <c r="S6128" s="5">
        <v>560955.1</v>
      </c>
      <c r="T6128" s="5">
        <v>2243820.5</v>
      </c>
    </row>
    <row r="6129" spans="1:20" x14ac:dyDescent="0.25">
      <c r="A6129">
        <v>613</v>
      </c>
      <c r="B6129" t="str">
        <f t="shared" si="411"/>
        <v>613, 2023</v>
      </c>
      <c r="C6129" t="s">
        <v>636</v>
      </c>
      <c r="D6129" t="s">
        <v>34</v>
      </c>
      <c r="E6129" t="s">
        <v>28</v>
      </c>
      <c r="F6129">
        <v>2023</v>
      </c>
      <c r="G6129" s="6">
        <v>4069.4</v>
      </c>
      <c r="H6129" s="1">
        <f t="shared" si="412"/>
        <v>4069400000</v>
      </c>
      <c r="I6129" s="4">
        <v>24</v>
      </c>
      <c r="J6129" s="6">
        <v>20253.900000000001</v>
      </c>
      <c r="K6129" s="1">
        <f t="shared" si="413"/>
        <v>20253900000</v>
      </c>
      <c r="L6129" s="4">
        <v>6.4</v>
      </c>
      <c r="M6129" s="4">
        <v>75.3</v>
      </c>
      <c r="N6129" t="str">
        <f t="shared" si="410"/>
        <v>High Score</v>
      </c>
      <c r="O6129" s="4">
        <v>83.6</v>
      </c>
      <c r="P6129" s="4">
        <v>43.3</v>
      </c>
      <c r="Q6129" s="4">
        <v>98.9</v>
      </c>
      <c r="R6129" s="5">
        <v>500137.6</v>
      </c>
      <c r="S6129" s="5">
        <v>625172</v>
      </c>
      <c r="T6129" s="5">
        <v>2500688</v>
      </c>
    </row>
    <row r="6130" spans="1:20" x14ac:dyDescent="0.25">
      <c r="A6130">
        <v>613</v>
      </c>
      <c r="B6130" t="str">
        <f t="shared" si="411"/>
        <v>613, 2024</v>
      </c>
      <c r="C6130" t="s">
        <v>636</v>
      </c>
      <c r="D6130" t="s">
        <v>34</v>
      </c>
      <c r="E6130" t="s">
        <v>28</v>
      </c>
      <c r="F6130">
        <v>2024</v>
      </c>
      <c r="G6130" s="6">
        <v>4696</v>
      </c>
      <c r="H6130" s="1">
        <f t="shared" si="412"/>
        <v>4696000000</v>
      </c>
      <c r="I6130" s="4">
        <v>24.6</v>
      </c>
      <c r="J6130" s="6">
        <v>23996.3</v>
      </c>
      <c r="K6130" s="1">
        <f t="shared" si="413"/>
        <v>23996300000</v>
      </c>
      <c r="L6130" s="4">
        <v>15.4</v>
      </c>
      <c r="M6130" s="4">
        <v>74.900000000000006</v>
      </c>
      <c r="N6130" t="str">
        <f t="shared" si="410"/>
        <v>High Score</v>
      </c>
      <c r="O6130" s="4">
        <v>81.3</v>
      </c>
      <c r="P6130" s="4">
        <v>43.5</v>
      </c>
      <c r="Q6130" s="4">
        <v>100</v>
      </c>
      <c r="R6130" s="5">
        <v>592754.6</v>
      </c>
      <c r="S6130" s="5">
        <v>740943.2</v>
      </c>
      <c r="T6130" s="5">
        <v>2963772.9</v>
      </c>
    </row>
    <row r="6131" spans="1:20" x14ac:dyDescent="0.25">
      <c r="A6131">
        <v>613</v>
      </c>
      <c r="B6131" t="str">
        <f t="shared" si="411"/>
        <v>613, 2025</v>
      </c>
      <c r="C6131" t="s">
        <v>636</v>
      </c>
      <c r="D6131" t="s">
        <v>34</v>
      </c>
      <c r="E6131" t="s">
        <v>28</v>
      </c>
      <c r="F6131">
        <v>2025</v>
      </c>
      <c r="G6131" s="6">
        <v>4774.7</v>
      </c>
      <c r="H6131" s="1">
        <f t="shared" si="412"/>
        <v>4774700000</v>
      </c>
      <c r="I6131" s="4">
        <v>24.3</v>
      </c>
      <c r="J6131" s="6">
        <v>15545.9</v>
      </c>
      <c r="K6131" s="1">
        <f t="shared" si="413"/>
        <v>15545900000</v>
      </c>
      <c r="L6131" s="4">
        <v>1.7</v>
      </c>
      <c r="M6131" s="4">
        <v>76.400000000000006</v>
      </c>
      <c r="N6131" t="str">
        <f t="shared" si="410"/>
        <v>High Score</v>
      </c>
      <c r="O6131" s="4">
        <v>84.7</v>
      </c>
      <c r="P6131" s="4">
        <v>44.6</v>
      </c>
      <c r="Q6131" s="4">
        <v>100</v>
      </c>
      <c r="R6131" s="5">
        <v>579464.19999999995</v>
      </c>
      <c r="S6131" s="5">
        <v>724330.3</v>
      </c>
      <c r="T6131" s="5">
        <v>2897321.2</v>
      </c>
    </row>
    <row r="6132" spans="1:20" x14ac:dyDescent="0.25">
      <c r="A6132">
        <v>614</v>
      </c>
      <c r="B6132" t="str">
        <f t="shared" si="411"/>
        <v>614, 2016</v>
      </c>
      <c r="C6132" t="s">
        <v>637</v>
      </c>
      <c r="D6132" t="s">
        <v>19</v>
      </c>
      <c r="E6132" t="s">
        <v>12</v>
      </c>
      <c r="F6132">
        <v>2016</v>
      </c>
      <c r="G6132" s="6">
        <v>4215.3</v>
      </c>
      <c r="H6132" s="1">
        <f t="shared" si="412"/>
        <v>4215300000</v>
      </c>
      <c r="I6132" s="4">
        <v>11.5</v>
      </c>
      <c r="J6132" s="6">
        <v>5524.8</v>
      </c>
      <c r="K6132" s="1">
        <f t="shared" si="413"/>
        <v>5524800000</v>
      </c>
      <c r="L6132" s="4">
        <v>7</v>
      </c>
      <c r="M6132" s="4">
        <v>76.099999999999994</v>
      </c>
      <c r="N6132" t="str">
        <f t="shared" si="410"/>
        <v>High Score</v>
      </c>
      <c r="O6132" s="4">
        <v>100</v>
      </c>
      <c r="P6132" s="4">
        <v>85.5</v>
      </c>
      <c r="Q6132" s="4">
        <v>42.9</v>
      </c>
      <c r="R6132" s="5">
        <v>42152.800000000003</v>
      </c>
      <c r="S6132" s="5">
        <v>21076.400000000001</v>
      </c>
      <c r="T6132" s="5">
        <v>105381.9</v>
      </c>
    </row>
    <row r="6133" spans="1:20" x14ac:dyDescent="0.25">
      <c r="A6133">
        <v>614</v>
      </c>
      <c r="B6133" t="str">
        <f t="shared" si="411"/>
        <v>614, 2017</v>
      </c>
      <c r="C6133" t="s">
        <v>637</v>
      </c>
      <c r="D6133" t="s">
        <v>19</v>
      </c>
      <c r="E6133" t="s">
        <v>12</v>
      </c>
      <c r="F6133">
        <v>2017</v>
      </c>
      <c r="G6133" s="6">
        <v>4203.2</v>
      </c>
      <c r="H6133" s="1">
        <f t="shared" si="412"/>
        <v>4203200000</v>
      </c>
      <c r="I6133" s="4">
        <v>12.2</v>
      </c>
      <c r="J6133" s="6">
        <v>8569.7000000000007</v>
      </c>
      <c r="K6133" s="1">
        <f t="shared" si="413"/>
        <v>8569700000.000001</v>
      </c>
      <c r="L6133" s="4">
        <v>-0.3</v>
      </c>
      <c r="M6133" s="4">
        <v>77</v>
      </c>
      <c r="N6133" t="str">
        <f t="shared" si="410"/>
        <v>High Score</v>
      </c>
      <c r="O6133" s="4">
        <v>100</v>
      </c>
      <c r="P6133" s="4">
        <v>85.3</v>
      </c>
      <c r="Q6133" s="4">
        <v>45.6</v>
      </c>
      <c r="R6133" s="5">
        <v>42032.5</v>
      </c>
      <c r="S6133" s="5">
        <v>21016.2</v>
      </c>
      <c r="T6133" s="5">
        <v>105081.2</v>
      </c>
    </row>
    <row r="6134" spans="1:20" x14ac:dyDescent="0.25">
      <c r="A6134">
        <v>614</v>
      </c>
      <c r="B6134" t="str">
        <f t="shared" si="411"/>
        <v>614, 2018</v>
      </c>
      <c r="C6134" t="s">
        <v>637</v>
      </c>
      <c r="D6134" t="s">
        <v>19</v>
      </c>
      <c r="E6134" t="s">
        <v>12</v>
      </c>
      <c r="F6134">
        <v>2018</v>
      </c>
      <c r="G6134" s="6">
        <v>4514.6000000000004</v>
      </c>
      <c r="H6134" s="1">
        <f t="shared" si="412"/>
        <v>4514600000</v>
      </c>
      <c r="I6134" s="4">
        <v>11.3</v>
      </c>
      <c r="J6134" s="6">
        <v>5308.6</v>
      </c>
      <c r="K6134" s="1">
        <f t="shared" si="413"/>
        <v>5308600000</v>
      </c>
      <c r="L6134" s="4">
        <v>7.4</v>
      </c>
      <c r="M6134" s="4">
        <v>76.7</v>
      </c>
      <c r="N6134" t="str">
        <f t="shared" si="410"/>
        <v>High Score</v>
      </c>
      <c r="O6134" s="4">
        <v>98.3</v>
      </c>
      <c r="P6134" s="4">
        <v>86</v>
      </c>
      <c r="Q6134" s="4">
        <v>45.8</v>
      </c>
      <c r="R6134" s="5">
        <v>46215.8</v>
      </c>
      <c r="S6134" s="5">
        <v>23107.9</v>
      </c>
      <c r="T6134" s="5">
        <v>115539.5</v>
      </c>
    </row>
    <row r="6135" spans="1:20" x14ac:dyDescent="0.25">
      <c r="A6135">
        <v>614</v>
      </c>
      <c r="B6135" t="str">
        <f t="shared" si="411"/>
        <v>614, 2019</v>
      </c>
      <c r="C6135" t="s">
        <v>637</v>
      </c>
      <c r="D6135" t="s">
        <v>19</v>
      </c>
      <c r="E6135" t="s">
        <v>12</v>
      </c>
      <c r="F6135">
        <v>2019</v>
      </c>
      <c r="G6135" s="6">
        <v>5029.2</v>
      </c>
      <c r="H6135" s="1">
        <f t="shared" si="412"/>
        <v>5029200000</v>
      </c>
      <c r="I6135" s="4">
        <v>8.1</v>
      </c>
      <c r="J6135" s="6">
        <v>6379.1</v>
      </c>
      <c r="K6135" s="1">
        <f t="shared" si="413"/>
        <v>6379100000</v>
      </c>
      <c r="L6135" s="4">
        <v>11.4</v>
      </c>
      <c r="M6135" s="4">
        <v>78.3</v>
      </c>
      <c r="N6135" t="str">
        <f t="shared" si="410"/>
        <v>High Score</v>
      </c>
      <c r="O6135" s="4">
        <v>99.3</v>
      </c>
      <c r="P6135" s="4">
        <v>86.5</v>
      </c>
      <c r="Q6135" s="4">
        <v>49.3</v>
      </c>
      <c r="R6135" s="5">
        <v>50798.2</v>
      </c>
      <c r="S6135" s="5">
        <v>25399.1</v>
      </c>
      <c r="T6135" s="5">
        <v>126995.4</v>
      </c>
    </row>
    <row r="6136" spans="1:20" x14ac:dyDescent="0.25">
      <c r="A6136">
        <v>614</v>
      </c>
      <c r="B6136" t="str">
        <f t="shared" si="411"/>
        <v>614, 2020</v>
      </c>
      <c r="C6136" t="s">
        <v>637</v>
      </c>
      <c r="D6136" t="s">
        <v>19</v>
      </c>
      <c r="E6136" t="s">
        <v>12</v>
      </c>
      <c r="F6136">
        <v>2020</v>
      </c>
      <c r="G6136" s="6">
        <v>5475.1</v>
      </c>
      <c r="H6136" s="1">
        <f t="shared" si="412"/>
        <v>5475100000</v>
      </c>
      <c r="I6136" s="4">
        <v>4.3</v>
      </c>
      <c r="J6136" s="6">
        <v>2074.6999999999998</v>
      </c>
      <c r="K6136" s="1">
        <f t="shared" si="413"/>
        <v>2074699999.9999998</v>
      </c>
      <c r="L6136" s="4">
        <v>8.9</v>
      </c>
      <c r="M6136" s="4">
        <v>80</v>
      </c>
      <c r="N6136" t="str">
        <f t="shared" si="410"/>
        <v>High Score</v>
      </c>
      <c r="O6136" s="4">
        <v>99.5</v>
      </c>
      <c r="P6136" s="4">
        <v>90.5</v>
      </c>
      <c r="Q6136" s="4">
        <v>50</v>
      </c>
      <c r="R6136" s="5">
        <v>55119.1</v>
      </c>
      <c r="S6136" s="5">
        <v>27559.599999999999</v>
      </c>
      <c r="T6136" s="5">
        <v>137797.79999999999</v>
      </c>
    </row>
    <row r="6137" spans="1:20" x14ac:dyDescent="0.25">
      <c r="A6137">
        <v>614</v>
      </c>
      <c r="B6137" t="str">
        <f t="shared" si="411"/>
        <v>614, 2021</v>
      </c>
      <c r="C6137" t="s">
        <v>637</v>
      </c>
      <c r="D6137" t="s">
        <v>19</v>
      </c>
      <c r="E6137" t="s">
        <v>12</v>
      </c>
      <c r="F6137">
        <v>2021</v>
      </c>
      <c r="G6137" s="6">
        <v>6044.4</v>
      </c>
      <c r="H6137" s="1">
        <f t="shared" si="412"/>
        <v>6044400000</v>
      </c>
      <c r="I6137" s="4">
        <v>4.2</v>
      </c>
      <c r="J6137" s="6">
        <v>4848.1000000000004</v>
      </c>
      <c r="K6137" s="1">
        <f t="shared" si="413"/>
        <v>4848100000</v>
      </c>
      <c r="L6137" s="4">
        <v>10.4</v>
      </c>
      <c r="M6137" s="4">
        <v>81</v>
      </c>
      <c r="N6137" t="str">
        <f t="shared" si="410"/>
        <v>High Score</v>
      </c>
      <c r="O6137" s="4">
        <v>100</v>
      </c>
      <c r="P6137" s="4">
        <v>93.5</v>
      </c>
      <c r="Q6137" s="4">
        <v>49.4</v>
      </c>
      <c r="R6137" s="5">
        <v>60443.5</v>
      </c>
      <c r="S6137" s="5">
        <v>30221.8</v>
      </c>
      <c r="T6137" s="5">
        <v>151108.9</v>
      </c>
    </row>
    <row r="6138" spans="1:20" x14ac:dyDescent="0.25">
      <c r="A6138">
        <v>614</v>
      </c>
      <c r="B6138" t="str">
        <f t="shared" si="411"/>
        <v>614, 2022</v>
      </c>
      <c r="C6138" t="s">
        <v>637</v>
      </c>
      <c r="D6138" t="s">
        <v>19</v>
      </c>
      <c r="E6138" t="s">
        <v>12</v>
      </c>
      <c r="F6138">
        <v>2022</v>
      </c>
      <c r="G6138" s="6">
        <v>5862.6</v>
      </c>
      <c r="H6138" s="1">
        <f t="shared" si="412"/>
        <v>5862600000</v>
      </c>
      <c r="I6138" s="4">
        <v>2</v>
      </c>
      <c r="J6138" s="6">
        <v>2326.1999999999998</v>
      </c>
      <c r="K6138" s="1">
        <f t="shared" si="413"/>
        <v>2326200000</v>
      </c>
      <c r="L6138" s="4">
        <v>-3</v>
      </c>
      <c r="M6138" s="4">
        <v>82.2</v>
      </c>
      <c r="N6138" t="str">
        <f t="shared" si="410"/>
        <v>High Score</v>
      </c>
      <c r="O6138" s="4">
        <v>100</v>
      </c>
      <c r="P6138" s="4">
        <v>95</v>
      </c>
      <c r="Q6138" s="4">
        <v>51.6</v>
      </c>
      <c r="R6138" s="5">
        <v>58626.1</v>
      </c>
      <c r="S6138" s="5">
        <v>29313.1</v>
      </c>
      <c r="T6138" s="5">
        <v>146565.4</v>
      </c>
    </row>
    <row r="6139" spans="1:20" x14ac:dyDescent="0.25">
      <c r="A6139">
        <v>614</v>
      </c>
      <c r="B6139" t="str">
        <f t="shared" si="411"/>
        <v>614, 2023</v>
      </c>
      <c r="C6139" t="s">
        <v>637</v>
      </c>
      <c r="D6139" t="s">
        <v>19</v>
      </c>
      <c r="E6139" t="s">
        <v>12</v>
      </c>
      <c r="F6139">
        <v>2023</v>
      </c>
      <c r="G6139" s="6">
        <v>6387.7</v>
      </c>
      <c r="H6139" s="1">
        <f t="shared" si="412"/>
        <v>6387700000</v>
      </c>
      <c r="I6139" s="4">
        <v>1.6</v>
      </c>
      <c r="J6139" s="6">
        <v>1721.9</v>
      </c>
      <c r="K6139" s="1">
        <f t="shared" si="413"/>
        <v>1721900000</v>
      </c>
      <c r="L6139" s="4">
        <v>9</v>
      </c>
      <c r="M6139" s="4">
        <v>82.1</v>
      </c>
      <c r="N6139" t="str">
        <f t="shared" si="410"/>
        <v>High Score</v>
      </c>
      <c r="O6139" s="4">
        <v>100</v>
      </c>
      <c r="P6139" s="4">
        <v>97.5</v>
      </c>
      <c r="Q6139" s="4">
        <v>48.7</v>
      </c>
      <c r="R6139" s="5">
        <v>63876.7</v>
      </c>
      <c r="S6139" s="5">
        <v>31938.400000000001</v>
      </c>
      <c r="T6139" s="5">
        <v>159691.79999999999</v>
      </c>
    </row>
    <row r="6140" spans="1:20" x14ac:dyDescent="0.25">
      <c r="A6140">
        <v>614</v>
      </c>
      <c r="B6140" t="str">
        <f t="shared" si="411"/>
        <v>614, 2024</v>
      </c>
      <c r="C6140" t="s">
        <v>637</v>
      </c>
      <c r="D6140" t="s">
        <v>19</v>
      </c>
      <c r="E6140" t="s">
        <v>12</v>
      </c>
      <c r="F6140">
        <v>2024</v>
      </c>
      <c r="G6140" s="6">
        <v>7213.5</v>
      </c>
      <c r="H6140" s="1">
        <f t="shared" si="412"/>
        <v>7213500000</v>
      </c>
      <c r="I6140" s="4">
        <v>4.2</v>
      </c>
      <c r="J6140" s="6">
        <v>4867.8</v>
      </c>
      <c r="K6140" s="1">
        <f t="shared" si="413"/>
        <v>4867800000</v>
      </c>
      <c r="L6140" s="4">
        <v>12.9</v>
      </c>
      <c r="M6140" s="4">
        <v>82.1</v>
      </c>
      <c r="N6140" t="str">
        <f t="shared" si="410"/>
        <v>High Score</v>
      </c>
      <c r="O6140" s="4">
        <v>100</v>
      </c>
      <c r="P6140" s="4">
        <v>99.6</v>
      </c>
      <c r="Q6140" s="4">
        <v>46.7</v>
      </c>
      <c r="R6140" s="5">
        <v>72135.5</v>
      </c>
      <c r="S6140" s="5">
        <v>36067.699999999997</v>
      </c>
      <c r="T6140" s="5">
        <v>180338.7</v>
      </c>
    </row>
    <row r="6141" spans="1:20" x14ac:dyDescent="0.25">
      <c r="A6141">
        <v>614</v>
      </c>
      <c r="B6141" t="str">
        <f t="shared" si="411"/>
        <v>614, 2025</v>
      </c>
      <c r="C6141" t="s">
        <v>637</v>
      </c>
      <c r="D6141" t="s">
        <v>19</v>
      </c>
      <c r="E6141" t="s">
        <v>12</v>
      </c>
      <c r="F6141">
        <v>2025</v>
      </c>
      <c r="G6141" s="6">
        <v>7904.7</v>
      </c>
      <c r="H6141" s="1">
        <f t="shared" si="412"/>
        <v>7904700000</v>
      </c>
      <c r="I6141" s="4">
        <v>1.8</v>
      </c>
      <c r="J6141" s="6">
        <v>2263.1999999999998</v>
      </c>
      <c r="K6141" s="1">
        <f t="shared" si="413"/>
        <v>2263200000</v>
      </c>
      <c r="L6141" s="4">
        <v>9.6</v>
      </c>
      <c r="M6141" s="4">
        <v>82.1</v>
      </c>
      <c r="N6141" t="str">
        <f t="shared" si="410"/>
        <v>High Score</v>
      </c>
      <c r="O6141" s="4">
        <v>100</v>
      </c>
      <c r="P6141" s="4">
        <v>100</v>
      </c>
      <c r="Q6141" s="4">
        <v>46.3</v>
      </c>
      <c r="R6141" s="5">
        <v>79047.199999999997</v>
      </c>
      <c r="S6141" s="5">
        <v>39523.599999999999</v>
      </c>
      <c r="T6141" s="5">
        <v>197618</v>
      </c>
    </row>
    <row r="6142" spans="1:20" x14ac:dyDescent="0.25">
      <c r="A6142">
        <v>615</v>
      </c>
      <c r="B6142" t="str">
        <f t="shared" si="411"/>
        <v>615, 2016</v>
      </c>
      <c r="C6142" t="s">
        <v>638</v>
      </c>
      <c r="D6142" t="s">
        <v>14</v>
      </c>
      <c r="E6142" t="s">
        <v>26</v>
      </c>
      <c r="F6142">
        <v>2016</v>
      </c>
      <c r="G6142" s="6">
        <v>733.5</v>
      </c>
      <c r="H6142" s="1">
        <f t="shared" si="412"/>
        <v>733500000</v>
      </c>
      <c r="I6142" s="4">
        <v>-1.2</v>
      </c>
      <c r="J6142" s="6">
        <v>1078.4000000000001</v>
      </c>
      <c r="K6142" s="1">
        <f t="shared" si="413"/>
        <v>1078400000</v>
      </c>
      <c r="L6142" s="4">
        <v>-3.3</v>
      </c>
      <c r="M6142" s="4">
        <v>75.099999999999994</v>
      </c>
      <c r="N6142" t="str">
        <f t="shared" si="410"/>
        <v>High Score</v>
      </c>
      <c r="O6142" s="4">
        <v>49.2</v>
      </c>
      <c r="P6142" s="4">
        <v>82.2</v>
      </c>
      <c r="Q6142" s="4">
        <v>93.8</v>
      </c>
      <c r="R6142" s="5">
        <v>376595.8</v>
      </c>
      <c r="S6142" s="5">
        <v>62766</v>
      </c>
      <c r="T6142" s="5">
        <v>1255319.5</v>
      </c>
    </row>
    <row r="6143" spans="1:20" x14ac:dyDescent="0.25">
      <c r="A6143">
        <v>615</v>
      </c>
      <c r="B6143" t="str">
        <f t="shared" si="411"/>
        <v>615, 2017</v>
      </c>
      <c r="C6143" t="s">
        <v>638</v>
      </c>
      <c r="D6143" t="s">
        <v>14</v>
      </c>
      <c r="E6143" t="s">
        <v>26</v>
      </c>
      <c r="F6143">
        <v>2017</v>
      </c>
      <c r="G6143" s="6">
        <v>808.4</v>
      </c>
      <c r="H6143" s="1">
        <f t="shared" si="412"/>
        <v>808400000</v>
      </c>
      <c r="I6143" s="4">
        <v>-1.1000000000000001</v>
      </c>
      <c r="J6143" s="6">
        <v>875.9</v>
      </c>
      <c r="K6143" s="1">
        <f t="shared" si="413"/>
        <v>875900000</v>
      </c>
      <c r="L6143" s="4">
        <v>10.199999999999999</v>
      </c>
      <c r="M6143" s="4">
        <v>76.5</v>
      </c>
      <c r="N6143" t="str">
        <f t="shared" si="410"/>
        <v>High Score</v>
      </c>
      <c r="O6143" s="4">
        <v>51.7</v>
      </c>
      <c r="P6143" s="4">
        <v>83.9</v>
      </c>
      <c r="Q6143" s="4">
        <v>93.9</v>
      </c>
      <c r="R6143" s="5">
        <v>406526.5</v>
      </c>
      <c r="S6143" s="5">
        <v>67754.399999999994</v>
      </c>
      <c r="T6143" s="5">
        <v>1355088.3</v>
      </c>
    </row>
    <row r="6144" spans="1:20" x14ac:dyDescent="0.25">
      <c r="A6144">
        <v>615</v>
      </c>
      <c r="B6144" t="str">
        <f t="shared" si="411"/>
        <v>615, 2018</v>
      </c>
      <c r="C6144" t="s">
        <v>638</v>
      </c>
      <c r="D6144" t="s">
        <v>14</v>
      </c>
      <c r="E6144" t="s">
        <v>26</v>
      </c>
      <c r="F6144">
        <v>2018</v>
      </c>
      <c r="G6144" s="6">
        <v>862.8</v>
      </c>
      <c r="H6144" s="1">
        <f t="shared" si="412"/>
        <v>862800000</v>
      </c>
      <c r="I6144" s="4">
        <v>-4.0999999999999996</v>
      </c>
      <c r="J6144" s="6">
        <v>2615.6999999999998</v>
      </c>
      <c r="K6144" s="1">
        <f t="shared" si="413"/>
        <v>2615700000</v>
      </c>
      <c r="L6144" s="4">
        <v>6.7</v>
      </c>
      <c r="M6144" s="4">
        <v>78.5</v>
      </c>
      <c r="N6144" t="str">
        <f t="shared" si="410"/>
        <v>High Score</v>
      </c>
      <c r="O6144" s="4">
        <v>52.9</v>
      </c>
      <c r="P6144" s="4">
        <v>84.8</v>
      </c>
      <c r="Q6144" s="4">
        <v>97.7</v>
      </c>
      <c r="R6144" s="5">
        <v>429654.6</v>
      </c>
      <c r="S6144" s="5">
        <v>71609.100000000006</v>
      </c>
      <c r="T6144" s="5">
        <v>1432181.9</v>
      </c>
    </row>
    <row r="6145" spans="1:20" x14ac:dyDescent="0.25">
      <c r="A6145">
        <v>615</v>
      </c>
      <c r="B6145" t="str">
        <f t="shared" si="411"/>
        <v>615, 2019</v>
      </c>
      <c r="C6145" t="s">
        <v>638</v>
      </c>
      <c r="D6145" t="s">
        <v>14</v>
      </c>
      <c r="E6145" t="s">
        <v>26</v>
      </c>
      <c r="F6145">
        <v>2019</v>
      </c>
      <c r="G6145" s="6">
        <v>877.1</v>
      </c>
      <c r="H6145" s="1">
        <f t="shared" si="412"/>
        <v>877100000</v>
      </c>
      <c r="I6145" s="4">
        <v>-3.5</v>
      </c>
      <c r="J6145" s="6">
        <v>821.6</v>
      </c>
      <c r="K6145" s="1">
        <f t="shared" si="413"/>
        <v>821600000</v>
      </c>
      <c r="L6145" s="4">
        <v>1.7</v>
      </c>
      <c r="M6145" s="4">
        <v>79.8</v>
      </c>
      <c r="N6145" t="str">
        <f t="shared" si="410"/>
        <v>High Score</v>
      </c>
      <c r="O6145" s="4">
        <v>54.4</v>
      </c>
      <c r="P6145" s="4">
        <v>85.1</v>
      </c>
      <c r="Q6145" s="4">
        <v>100</v>
      </c>
      <c r="R6145" s="5">
        <v>431024.2</v>
      </c>
      <c r="S6145" s="5">
        <v>71837.399999999994</v>
      </c>
      <c r="T6145" s="5">
        <v>1436747.5</v>
      </c>
    </row>
    <row r="6146" spans="1:20" x14ac:dyDescent="0.25">
      <c r="A6146">
        <v>615</v>
      </c>
      <c r="B6146" t="str">
        <f t="shared" si="411"/>
        <v>615, 2020</v>
      </c>
      <c r="C6146" t="s">
        <v>638</v>
      </c>
      <c r="D6146" t="s">
        <v>14</v>
      </c>
      <c r="E6146" t="s">
        <v>26</v>
      </c>
      <c r="F6146">
        <v>2020</v>
      </c>
      <c r="G6146" s="6">
        <v>910.7</v>
      </c>
      <c r="H6146" s="1">
        <f t="shared" si="412"/>
        <v>910700000</v>
      </c>
      <c r="I6146" s="4">
        <v>-5.3</v>
      </c>
      <c r="J6146" s="6">
        <v>2541.4</v>
      </c>
      <c r="K6146" s="1">
        <f t="shared" si="413"/>
        <v>2541400000</v>
      </c>
      <c r="L6146" s="4">
        <v>3.8</v>
      </c>
      <c r="M6146" s="4">
        <v>80</v>
      </c>
      <c r="N6146" t="str">
        <f t="shared" ref="N6146:N6209" si="414">IF(M6146&gt;=70, "High Score",  IF(M6146&gt;=40, "Medium Score","Low Score"))</f>
        <v>High Score</v>
      </c>
      <c r="O6146" s="4">
        <v>53.7</v>
      </c>
      <c r="P6146" s="4">
        <v>86.3</v>
      </c>
      <c r="Q6146" s="4">
        <v>100</v>
      </c>
      <c r="R6146" s="5">
        <v>450452</v>
      </c>
      <c r="S6146" s="5">
        <v>75075.3</v>
      </c>
      <c r="T6146" s="5">
        <v>1501506.7</v>
      </c>
    </row>
    <row r="6147" spans="1:20" x14ac:dyDescent="0.25">
      <c r="A6147">
        <v>615</v>
      </c>
      <c r="B6147" t="str">
        <f t="shared" si="411"/>
        <v>615, 2021</v>
      </c>
      <c r="C6147" t="s">
        <v>638</v>
      </c>
      <c r="D6147" t="s">
        <v>14</v>
      </c>
      <c r="E6147" t="s">
        <v>26</v>
      </c>
      <c r="F6147">
        <v>2021</v>
      </c>
      <c r="G6147" s="6">
        <v>922.2</v>
      </c>
      <c r="H6147" s="1">
        <f t="shared" si="412"/>
        <v>922200000</v>
      </c>
      <c r="I6147" s="4">
        <v>-4.9000000000000004</v>
      </c>
      <c r="J6147" s="6">
        <v>1983.7</v>
      </c>
      <c r="K6147" s="1">
        <f t="shared" si="413"/>
        <v>1983700000</v>
      </c>
      <c r="L6147" s="4">
        <v>1.3</v>
      </c>
      <c r="M6147" s="4">
        <v>78.2</v>
      </c>
      <c r="N6147" t="str">
        <f t="shared" si="414"/>
        <v>High Score</v>
      </c>
      <c r="O6147" s="4">
        <v>53</v>
      </c>
      <c r="P6147" s="4">
        <v>85.1</v>
      </c>
      <c r="Q6147" s="4">
        <v>96.5</v>
      </c>
      <c r="R6147" s="5">
        <v>458532.2</v>
      </c>
      <c r="S6147" s="5">
        <v>76422</v>
      </c>
      <c r="T6147" s="5">
        <v>1528440.7</v>
      </c>
    </row>
    <row r="6148" spans="1:20" x14ac:dyDescent="0.25">
      <c r="A6148">
        <v>615</v>
      </c>
      <c r="B6148" t="str">
        <f t="shared" si="411"/>
        <v>615, 2022</v>
      </c>
      <c r="C6148" t="s">
        <v>638</v>
      </c>
      <c r="D6148" t="s">
        <v>14</v>
      </c>
      <c r="E6148" t="s">
        <v>26</v>
      </c>
      <c r="F6148">
        <v>2022</v>
      </c>
      <c r="G6148" s="6">
        <v>988</v>
      </c>
      <c r="H6148" s="1">
        <f t="shared" si="412"/>
        <v>988000000</v>
      </c>
      <c r="I6148" s="4">
        <v>-8.8000000000000007</v>
      </c>
      <c r="J6148" s="6">
        <v>1720.5</v>
      </c>
      <c r="K6148" s="1">
        <f t="shared" si="413"/>
        <v>1720500000</v>
      </c>
      <c r="L6148" s="4">
        <v>7.1</v>
      </c>
      <c r="M6148" s="4">
        <v>79.400000000000006</v>
      </c>
      <c r="N6148" t="str">
        <f t="shared" si="414"/>
        <v>High Score</v>
      </c>
      <c r="O6148" s="4">
        <v>55.1</v>
      </c>
      <c r="P6148" s="4">
        <v>85.9</v>
      </c>
      <c r="Q6148" s="4">
        <v>97.2</v>
      </c>
      <c r="R6148" s="5">
        <v>482545</v>
      </c>
      <c r="S6148" s="5">
        <v>80424.2</v>
      </c>
      <c r="T6148" s="5">
        <v>1608483.5</v>
      </c>
    </row>
    <row r="6149" spans="1:20" x14ac:dyDescent="0.25">
      <c r="A6149">
        <v>615</v>
      </c>
      <c r="B6149" t="str">
        <f t="shared" si="411"/>
        <v>615, 2023</v>
      </c>
      <c r="C6149" t="s">
        <v>638</v>
      </c>
      <c r="D6149" t="s">
        <v>14</v>
      </c>
      <c r="E6149" t="s">
        <v>26</v>
      </c>
      <c r="F6149">
        <v>2023</v>
      </c>
      <c r="G6149" s="6">
        <v>1011.1</v>
      </c>
      <c r="H6149" s="1">
        <f t="shared" si="412"/>
        <v>1011100000</v>
      </c>
      <c r="I6149" s="4">
        <v>-4.2</v>
      </c>
      <c r="J6149" s="6">
        <v>3984.4</v>
      </c>
      <c r="K6149" s="1">
        <f t="shared" si="413"/>
        <v>3984400000</v>
      </c>
      <c r="L6149" s="4">
        <v>2.2999999999999998</v>
      </c>
      <c r="M6149" s="4">
        <v>77.400000000000006</v>
      </c>
      <c r="N6149" t="str">
        <f t="shared" si="414"/>
        <v>High Score</v>
      </c>
      <c r="O6149" s="4">
        <v>53.3</v>
      </c>
      <c r="P6149" s="4">
        <v>84.6</v>
      </c>
      <c r="Q6149" s="4">
        <v>94.4</v>
      </c>
      <c r="R6149" s="5">
        <v>501592.3</v>
      </c>
      <c r="S6149" s="5">
        <v>83598.7</v>
      </c>
      <c r="T6149" s="5">
        <v>1671974.5</v>
      </c>
    </row>
    <row r="6150" spans="1:20" x14ac:dyDescent="0.25">
      <c r="A6150">
        <v>615</v>
      </c>
      <c r="B6150" t="str">
        <f t="shared" si="411"/>
        <v>615, 2024</v>
      </c>
      <c r="C6150" t="s">
        <v>638</v>
      </c>
      <c r="D6150" t="s">
        <v>14</v>
      </c>
      <c r="E6150" t="s">
        <v>26</v>
      </c>
      <c r="F6150">
        <v>2024</v>
      </c>
      <c r="G6150" s="6">
        <v>1109.9000000000001</v>
      </c>
      <c r="H6150" s="1">
        <f t="shared" si="412"/>
        <v>1109900000</v>
      </c>
      <c r="I6150" s="4">
        <v>-12.3</v>
      </c>
      <c r="J6150" s="6">
        <v>1184.8</v>
      </c>
      <c r="K6150" s="1">
        <f t="shared" si="413"/>
        <v>1184800000</v>
      </c>
      <c r="L6150" s="4">
        <v>9.8000000000000007</v>
      </c>
      <c r="M6150" s="4">
        <v>78.599999999999994</v>
      </c>
      <c r="N6150" t="str">
        <f t="shared" si="414"/>
        <v>High Score</v>
      </c>
      <c r="O6150" s="4">
        <v>52.3</v>
      </c>
      <c r="P6150" s="4">
        <v>88.5</v>
      </c>
      <c r="Q6150" s="4">
        <v>95</v>
      </c>
      <c r="R6150" s="5">
        <v>555308.30000000005</v>
      </c>
      <c r="S6150" s="5">
        <v>92551.4</v>
      </c>
      <c r="T6150" s="5">
        <v>1851027.7</v>
      </c>
    </row>
    <row r="6151" spans="1:20" x14ac:dyDescent="0.25">
      <c r="A6151">
        <v>615</v>
      </c>
      <c r="B6151" t="str">
        <f t="shared" si="411"/>
        <v>615, 2025</v>
      </c>
      <c r="C6151" t="s">
        <v>638</v>
      </c>
      <c r="D6151" t="s">
        <v>14</v>
      </c>
      <c r="E6151" t="s">
        <v>26</v>
      </c>
      <c r="F6151">
        <v>2025</v>
      </c>
      <c r="G6151" s="6">
        <v>1136.3</v>
      </c>
      <c r="H6151" s="1">
        <f t="shared" si="412"/>
        <v>1136300000</v>
      </c>
      <c r="I6151" s="4">
        <v>-15.6</v>
      </c>
      <c r="J6151" s="6">
        <v>1483.1</v>
      </c>
      <c r="K6151" s="1">
        <f t="shared" si="413"/>
        <v>1483100000</v>
      </c>
      <c r="L6151" s="4">
        <v>2.4</v>
      </c>
      <c r="M6151" s="4">
        <v>81.099999999999994</v>
      </c>
      <c r="N6151" t="str">
        <f t="shared" si="414"/>
        <v>High Score</v>
      </c>
      <c r="O6151" s="4">
        <v>55.2</v>
      </c>
      <c r="P6151" s="4">
        <v>88.2</v>
      </c>
      <c r="Q6151" s="4">
        <v>100</v>
      </c>
      <c r="R6151" s="5">
        <v>554879.19999999995</v>
      </c>
      <c r="S6151" s="5">
        <v>92479.9</v>
      </c>
      <c r="T6151" s="5">
        <v>1849597.5</v>
      </c>
    </row>
    <row r="6152" spans="1:20" x14ac:dyDescent="0.25">
      <c r="A6152">
        <v>616</v>
      </c>
      <c r="B6152" t="str">
        <f t="shared" si="411"/>
        <v>616, 2016</v>
      </c>
      <c r="C6152" t="s">
        <v>639</v>
      </c>
      <c r="D6152" t="s">
        <v>9</v>
      </c>
      <c r="E6152" t="s">
        <v>20</v>
      </c>
      <c r="F6152">
        <v>2016</v>
      </c>
      <c r="G6152" s="6">
        <v>1765.3</v>
      </c>
      <c r="H6152" s="1">
        <f t="shared" si="412"/>
        <v>1765300000</v>
      </c>
      <c r="I6152" s="4">
        <v>4.2</v>
      </c>
      <c r="J6152" s="6">
        <v>1625.5</v>
      </c>
      <c r="K6152" s="1">
        <f t="shared" si="413"/>
        <v>1625500000</v>
      </c>
      <c r="L6152" s="4">
        <v>-18</v>
      </c>
      <c r="M6152" s="4">
        <v>31.4</v>
      </c>
      <c r="N6152" t="str">
        <f t="shared" si="414"/>
        <v>Low Score</v>
      </c>
      <c r="O6152" s="4">
        <v>64.400000000000006</v>
      </c>
      <c r="P6152" s="4">
        <v>15.4</v>
      </c>
      <c r="Q6152" s="4">
        <v>14.3</v>
      </c>
      <c r="R6152" s="5">
        <v>132193.1</v>
      </c>
      <c r="S6152" s="5">
        <v>66096.5</v>
      </c>
      <c r="T6152" s="5">
        <v>264386.2</v>
      </c>
    </row>
    <row r="6153" spans="1:20" x14ac:dyDescent="0.25">
      <c r="A6153">
        <v>616</v>
      </c>
      <c r="B6153" t="str">
        <f t="shared" si="411"/>
        <v>616, 2017</v>
      </c>
      <c r="C6153" t="s">
        <v>639</v>
      </c>
      <c r="D6153" t="s">
        <v>9</v>
      </c>
      <c r="E6153" t="s">
        <v>20</v>
      </c>
      <c r="F6153">
        <v>2017</v>
      </c>
      <c r="G6153" s="6">
        <v>1583.5</v>
      </c>
      <c r="H6153" s="1">
        <f t="shared" si="412"/>
        <v>1583500000</v>
      </c>
      <c r="I6153" s="4">
        <v>2.1</v>
      </c>
      <c r="J6153" s="6">
        <v>755.6</v>
      </c>
      <c r="K6153" s="1">
        <f t="shared" si="413"/>
        <v>755600000</v>
      </c>
      <c r="L6153" s="4">
        <v>-10.3</v>
      </c>
      <c r="M6153" s="4">
        <v>33.799999999999997</v>
      </c>
      <c r="N6153" t="str">
        <f t="shared" si="414"/>
        <v>Low Score</v>
      </c>
      <c r="O6153" s="4">
        <v>67.8</v>
      </c>
      <c r="P6153" s="4">
        <v>15.9</v>
      </c>
      <c r="Q6153" s="4">
        <v>17.7</v>
      </c>
      <c r="R6153" s="5">
        <v>114891.1</v>
      </c>
      <c r="S6153" s="5">
        <v>57445.599999999999</v>
      </c>
      <c r="T6153" s="5">
        <v>229782.2</v>
      </c>
    </row>
    <row r="6154" spans="1:20" x14ac:dyDescent="0.25">
      <c r="A6154">
        <v>616</v>
      </c>
      <c r="B6154" t="str">
        <f t="shared" si="411"/>
        <v>616, 2018</v>
      </c>
      <c r="C6154" t="s">
        <v>639</v>
      </c>
      <c r="D6154" t="s">
        <v>9</v>
      </c>
      <c r="E6154" t="s">
        <v>20</v>
      </c>
      <c r="F6154">
        <v>2018</v>
      </c>
      <c r="G6154" s="6">
        <v>1294.5</v>
      </c>
      <c r="H6154" s="1">
        <f t="shared" si="412"/>
        <v>1294500000</v>
      </c>
      <c r="I6154" s="4">
        <v>1</v>
      </c>
      <c r="J6154" s="6">
        <v>178.8</v>
      </c>
      <c r="K6154" s="1">
        <f t="shared" si="413"/>
        <v>178800000</v>
      </c>
      <c r="L6154" s="4">
        <v>-18.2</v>
      </c>
      <c r="M6154" s="4">
        <v>35.799999999999997</v>
      </c>
      <c r="N6154" t="str">
        <f t="shared" si="414"/>
        <v>Low Score</v>
      </c>
      <c r="O6154" s="4">
        <v>69.099999999999994</v>
      </c>
      <c r="P6154" s="4">
        <v>17</v>
      </c>
      <c r="Q6154" s="4">
        <v>21.3</v>
      </c>
      <c r="R6154" s="5">
        <v>92690.1</v>
      </c>
      <c r="S6154" s="5">
        <v>46345.1</v>
      </c>
      <c r="T6154" s="5">
        <v>185380.3</v>
      </c>
    </row>
    <row r="6155" spans="1:20" x14ac:dyDescent="0.25">
      <c r="A6155">
        <v>616</v>
      </c>
      <c r="B6155" t="str">
        <f t="shared" si="411"/>
        <v>616, 2019</v>
      </c>
      <c r="C6155" t="s">
        <v>639</v>
      </c>
      <c r="D6155" t="s">
        <v>9</v>
      </c>
      <c r="E6155" t="s">
        <v>20</v>
      </c>
      <c r="F6155">
        <v>2019</v>
      </c>
      <c r="G6155" s="6">
        <v>1270.0999999999999</v>
      </c>
      <c r="H6155" s="1">
        <f t="shared" si="412"/>
        <v>1270100000</v>
      </c>
      <c r="I6155" s="4">
        <v>-0.5</v>
      </c>
      <c r="J6155" s="6">
        <v>1641.7</v>
      </c>
      <c r="K6155" s="1">
        <f t="shared" si="413"/>
        <v>1641700000</v>
      </c>
      <c r="L6155" s="4">
        <v>-1.9</v>
      </c>
      <c r="M6155" s="4">
        <v>37.700000000000003</v>
      </c>
      <c r="N6155" t="str">
        <f t="shared" si="414"/>
        <v>Low Score</v>
      </c>
      <c r="O6155" s="4">
        <v>72</v>
      </c>
      <c r="P6155" s="4">
        <v>18.3</v>
      </c>
      <c r="Q6155" s="4">
        <v>22.7</v>
      </c>
      <c r="R6155" s="5">
        <v>88417.600000000006</v>
      </c>
      <c r="S6155" s="5">
        <v>44208.800000000003</v>
      </c>
      <c r="T6155" s="5">
        <v>176835.20000000001</v>
      </c>
    </row>
    <row r="6156" spans="1:20" x14ac:dyDescent="0.25">
      <c r="A6156">
        <v>616</v>
      </c>
      <c r="B6156" t="str">
        <f t="shared" si="411"/>
        <v>616, 2020</v>
      </c>
      <c r="C6156" t="s">
        <v>639</v>
      </c>
      <c r="D6156" t="s">
        <v>9</v>
      </c>
      <c r="E6156" t="s">
        <v>20</v>
      </c>
      <c r="F6156">
        <v>2020</v>
      </c>
      <c r="G6156" s="6">
        <v>1488</v>
      </c>
      <c r="H6156" s="1">
        <f t="shared" si="412"/>
        <v>1488000000</v>
      </c>
      <c r="I6156" s="4">
        <v>0.1</v>
      </c>
      <c r="J6156" s="6">
        <v>14.7</v>
      </c>
      <c r="K6156" s="1">
        <f t="shared" si="413"/>
        <v>14700000</v>
      </c>
      <c r="L6156" s="4">
        <v>17.2</v>
      </c>
      <c r="M6156" s="4">
        <v>37.1</v>
      </c>
      <c r="N6156" t="str">
        <f t="shared" si="414"/>
        <v>Low Score</v>
      </c>
      <c r="O6156" s="4">
        <v>71.5</v>
      </c>
      <c r="P6156" s="4">
        <v>19.7</v>
      </c>
      <c r="Q6156" s="4">
        <v>20.100000000000001</v>
      </c>
      <c r="R6156" s="5">
        <v>104060.7</v>
      </c>
      <c r="S6156" s="5">
        <v>52030.3</v>
      </c>
      <c r="T6156" s="5">
        <v>208121.4</v>
      </c>
    </row>
    <row r="6157" spans="1:20" x14ac:dyDescent="0.25">
      <c r="A6157">
        <v>616</v>
      </c>
      <c r="B6157" t="str">
        <f t="shared" si="411"/>
        <v>616, 2021</v>
      </c>
      <c r="C6157" t="s">
        <v>639</v>
      </c>
      <c r="D6157" t="s">
        <v>9</v>
      </c>
      <c r="E6157" t="s">
        <v>20</v>
      </c>
      <c r="F6157">
        <v>2021</v>
      </c>
      <c r="G6157" s="6">
        <v>1370.6</v>
      </c>
      <c r="H6157" s="1">
        <f t="shared" si="412"/>
        <v>1370600000</v>
      </c>
      <c r="I6157" s="4">
        <v>0.9</v>
      </c>
      <c r="J6157" s="6">
        <v>215.6</v>
      </c>
      <c r="K6157" s="1">
        <f t="shared" si="413"/>
        <v>215600000</v>
      </c>
      <c r="L6157" s="4">
        <v>-7.9</v>
      </c>
      <c r="M6157" s="4">
        <v>37</v>
      </c>
      <c r="N6157" t="str">
        <f t="shared" si="414"/>
        <v>Low Score</v>
      </c>
      <c r="O6157" s="4">
        <v>72.400000000000006</v>
      </c>
      <c r="P6157" s="4">
        <v>19.399999999999999</v>
      </c>
      <c r="Q6157" s="4">
        <v>19.2</v>
      </c>
      <c r="R6157" s="5">
        <v>95026.7</v>
      </c>
      <c r="S6157" s="5">
        <v>47513.3</v>
      </c>
      <c r="T6157" s="5">
        <v>190053.4</v>
      </c>
    </row>
    <row r="6158" spans="1:20" x14ac:dyDescent="0.25">
      <c r="A6158">
        <v>616</v>
      </c>
      <c r="B6158" t="str">
        <f t="shared" si="411"/>
        <v>616, 2022</v>
      </c>
      <c r="C6158" t="s">
        <v>639</v>
      </c>
      <c r="D6158" t="s">
        <v>9</v>
      </c>
      <c r="E6158" t="s">
        <v>20</v>
      </c>
      <c r="F6158">
        <v>2022</v>
      </c>
      <c r="G6158" s="6">
        <v>1396.4</v>
      </c>
      <c r="H6158" s="1">
        <f t="shared" si="412"/>
        <v>1396400000</v>
      </c>
      <c r="I6158" s="4">
        <v>1.6</v>
      </c>
      <c r="J6158" s="6">
        <v>458.8</v>
      </c>
      <c r="K6158" s="1">
        <f t="shared" si="413"/>
        <v>458800000</v>
      </c>
      <c r="L6158" s="4">
        <v>1.9</v>
      </c>
      <c r="M6158" s="4">
        <v>39.200000000000003</v>
      </c>
      <c r="N6158" t="str">
        <f t="shared" si="414"/>
        <v>Low Score</v>
      </c>
      <c r="O6158" s="4">
        <v>74.599999999999994</v>
      </c>
      <c r="P6158" s="4">
        <v>19.899999999999999</v>
      </c>
      <c r="Q6158" s="4">
        <v>23.2</v>
      </c>
      <c r="R6158" s="5">
        <v>94674.4</v>
      </c>
      <c r="S6158" s="5">
        <v>47337.2</v>
      </c>
      <c r="T6158" s="5">
        <v>189348.9</v>
      </c>
    </row>
    <row r="6159" spans="1:20" x14ac:dyDescent="0.25">
      <c r="A6159">
        <v>616</v>
      </c>
      <c r="B6159" t="str">
        <f t="shared" si="411"/>
        <v>616, 2023</v>
      </c>
      <c r="C6159" t="s">
        <v>639</v>
      </c>
      <c r="D6159" t="s">
        <v>9</v>
      </c>
      <c r="E6159" t="s">
        <v>20</v>
      </c>
      <c r="F6159">
        <v>2023</v>
      </c>
      <c r="G6159" s="6">
        <v>1529.8</v>
      </c>
      <c r="H6159" s="1">
        <f t="shared" si="412"/>
        <v>1529800000</v>
      </c>
      <c r="I6159" s="4">
        <v>1</v>
      </c>
      <c r="J6159" s="6">
        <v>243.4</v>
      </c>
      <c r="K6159" s="1">
        <f t="shared" si="413"/>
        <v>243400000</v>
      </c>
      <c r="L6159" s="4">
        <v>9.6</v>
      </c>
      <c r="M6159" s="4">
        <v>41.4</v>
      </c>
      <c r="N6159" t="str">
        <f t="shared" si="414"/>
        <v>Medium Score</v>
      </c>
      <c r="O6159" s="4">
        <v>77.099999999999994</v>
      </c>
      <c r="P6159" s="4">
        <v>20.9</v>
      </c>
      <c r="Q6159" s="4">
        <v>26.2</v>
      </c>
      <c r="R6159" s="5">
        <v>101025.7</v>
      </c>
      <c r="S6159" s="5">
        <v>50512.800000000003</v>
      </c>
      <c r="T6159" s="5">
        <v>202051.4</v>
      </c>
    </row>
    <row r="6160" spans="1:20" x14ac:dyDescent="0.25">
      <c r="A6160">
        <v>616</v>
      </c>
      <c r="B6160" t="str">
        <f t="shared" si="411"/>
        <v>616, 2024</v>
      </c>
      <c r="C6160" t="s">
        <v>639</v>
      </c>
      <c r="D6160" t="s">
        <v>9</v>
      </c>
      <c r="E6160" t="s">
        <v>20</v>
      </c>
      <c r="F6160">
        <v>2024</v>
      </c>
      <c r="G6160" s="6">
        <v>1643.8</v>
      </c>
      <c r="H6160" s="1">
        <f t="shared" si="412"/>
        <v>1643800000</v>
      </c>
      <c r="I6160" s="4">
        <v>2.1</v>
      </c>
      <c r="J6160" s="6">
        <v>686.4</v>
      </c>
      <c r="K6160" s="1">
        <f t="shared" si="413"/>
        <v>686400000</v>
      </c>
      <c r="L6160" s="4">
        <v>7.5</v>
      </c>
      <c r="M6160" s="4">
        <v>43</v>
      </c>
      <c r="N6160" t="str">
        <f t="shared" si="414"/>
        <v>Medium Score</v>
      </c>
      <c r="O6160" s="4">
        <v>79.2</v>
      </c>
      <c r="P6160" s="4">
        <v>19.8</v>
      </c>
      <c r="Q6160" s="4">
        <v>30</v>
      </c>
      <c r="R6160" s="5">
        <v>106148.1</v>
      </c>
      <c r="S6160" s="5">
        <v>53074.1</v>
      </c>
      <c r="T6160" s="5">
        <v>212296.2</v>
      </c>
    </row>
    <row r="6161" spans="1:20" x14ac:dyDescent="0.25">
      <c r="A6161">
        <v>616</v>
      </c>
      <c r="B6161" t="str">
        <f t="shared" si="411"/>
        <v>616, 2025</v>
      </c>
      <c r="C6161" t="s">
        <v>639</v>
      </c>
      <c r="D6161" t="s">
        <v>9</v>
      </c>
      <c r="E6161" t="s">
        <v>20</v>
      </c>
      <c r="F6161">
        <v>2025</v>
      </c>
      <c r="G6161" s="6">
        <v>1738</v>
      </c>
      <c r="H6161" s="1">
        <f t="shared" si="412"/>
        <v>1738000000</v>
      </c>
      <c r="I6161" s="4">
        <v>3</v>
      </c>
      <c r="J6161" s="6">
        <v>1006.3</v>
      </c>
      <c r="K6161" s="1">
        <f t="shared" si="413"/>
        <v>1006300000</v>
      </c>
      <c r="L6161" s="4">
        <v>5.7</v>
      </c>
      <c r="M6161" s="4">
        <v>44.6</v>
      </c>
      <c r="N6161" t="str">
        <f t="shared" si="414"/>
        <v>Medium Score</v>
      </c>
      <c r="O6161" s="4">
        <v>80.3</v>
      </c>
      <c r="P6161" s="4">
        <v>22.6</v>
      </c>
      <c r="Q6161" s="4">
        <v>31</v>
      </c>
      <c r="R6161" s="5">
        <v>110876.2</v>
      </c>
      <c r="S6161" s="5">
        <v>55438.1</v>
      </c>
      <c r="T6161" s="5">
        <v>221752.4</v>
      </c>
    </row>
    <row r="6162" spans="1:20" x14ac:dyDescent="0.25">
      <c r="A6162">
        <v>617</v>
      </c>
      <c r="B6162" t="str">
        <f t="shared" si="411"/>
        <v>617, 2016</v>
      </c>
      <c r="C6162" t="s">
        <v>640</v>
      </c>
      <c r="D6162" t="s">
        <v>24</v>
      </c>
      <c r="E6162" t="s">
        <v>12</v>
      </c>
      <c r="F6162">
        <v>2016</v>
      </c>
      <c r="G6162" s="6">
        <v>2445.3000000000002</v>
      </c>
      <c r="H6162" s="1">
        <f t="shared" si="412"/>
        <v>2445300000</v>
      </c>
      <c r="I6162" s="4">
        <v>6.5</v>
      </c>
      <c r="J6162" s="6">
        <v>1781.1</v>
      </c>
      <c r="K6162" s="1">
        <f t="shared" si="413"/>
        <v>1781100000</v>
      </c>
      <c r="L6162" s="4">
        <v>18.899999999999999</v>
      </c>
      <c r="M6162" s="4">
        <v>59.8</v>
      </c>
      <c r="N6162" t="str">
        <f t="shared" si="414"/>
        <v>Medium Score</v>
      </c>
      <c r="O6162" s="4">
        <v>82.6</v>
      </c>
      <c r="P6162" s="4">
        <v>12.9</v>
      </c>
      <c r="Q6162" s="4">
        <v>84</v>
      </c>
      <c r="R6162" s="5">
        <v>152013.4</v>
      </c>
      <c r="S6162" s="5">
        <v>152013.4</v>
      </c>
      <c r="T6162" s="5">
        <v>304026.8</v>
      </c>
    </row>
    <row r="6163" spans="1:20" x14ac:dyDescent="0.25">
      <c r="A6163">
        <v>617</v>
      </c>
      <c r="B6163" t="str">
        <f t="shared" si="411"/>
        <v>617, 2017</v>
      </c>
      <c r="C6163" t="s">
        <v>640</v>
      </c>
      <c r="D6163" t="s">
        <v>24</v>
      </c>
      <c r="E6163" t="s">
        <v>12</v>
      </c>
      <c r="F6163">
        <v>2017</v>
      </c>
      <c r="G6163" s="6">
        <v>2898.3</v>
      </c>
      <c r="H6163" s="1">
        <f t="shared" si="412"/>
        <v>2898300000</v>
      </c>
      <c r="I6163" s="4">
        <v>3.1</v>
      </c>
      <c r="J6163" s="6">
        <v>1944.9</v>
      </c>
      <c r="K6163" s="1">
        <f t="shared" si="413"/>
        <v>1944900000</v>
      </c>
      <c r="L6163" s="4">
        <v>18.5</v>
      </c>
      <c r="M6163" s="4">
        <v>58.7</v>
      </c>
      <c r="N6163" t="str">
        <f t="shared" si="414"/>
        <v>Medium Score</v>
      </c>
      <c r="O6163" s="4">
        <v>80</v>
      </c>
      <c r="P6163" s="4">
        <v>11</v>
      </c>
      <c r="Q6163" s="4">
        <v>85</v>
      </c>
      <c r="R6163" s="5">
        <v>185435.9</v>
      </c>
      <c r="S6163" s="5">
        <v>185435.9</v>
      </c>
      <c r="T6163" s="5">
        <v>370871.9</v>
      </c>
    </row>
    <row r="6164" spans="1:20" x14ac:dyDescent="0.25">
      <c r="A6164">
        <v>617</v>
      </c>
      <c r="B6164" t="str">
        <f t="shared" si="411"/>
        <v>617, 2018</v>
      </c>
      <c r="C6164" t="s">
        <v>640</v>
      </c>
      <c r="D6164" t="s">
        <v>24</v>
      </c>
      <c r="E6164" t="s">
        <v>12</v>
      </c>
      <c r="F6164">
        <v>2018</v>
      </c>
      <c r="G6164" s="6">
        <v>3200</v>
      </c>
      <c r="H6164" s="1">
        <f t="shared" si="412"/>
        <v>3200000000</v>
      </c>
      <c r="I6164" s="4">
        <v>3.7</v>
      </c>
      <c r="J6164" s="6">
        <v>1467.1</v>
      </c>
      <c r="K6164" s="1">
        <f t="shared" si="413"/>
        <v>1467100000</v>
      </c>
      <c r="L6164" s="4">
        <v>10.4</v>
      </c>
      <c r="M6164" s="4">
        <v>60.1</v>
      </c>
      <c r="N6164" t="str">
        <f t="shared" si="414"/>
        <v>Medium Score</v>
      </c>
      <c r="O6164" s="4">
        <v>83.5</v>
      </c>
      <c r="P6164" s="4">
        <v>11.2</v>
      </c>
      <c r="Q6164" s="4">
        <v>85.7</v>
      </c>
      <c r="R6164" s="5">
        <v>196895.4</v>
      </c>
      <c r="S6164" s="5">
        <v>196895.4</v>
      </c>
      <c r="T6164" s="5">
        <v>393790.9</v>
      </c>
    </row>
    <row r="6165" spans="1:20" x14ac:dyDescent="0.25">
      <c r="A6165">
        <v>617</v>
      </c>
      <c r="B6165" t="str">
        <f t="shared" si="411"/>
        <v>617, 2019</v>
      </c>
      <c r="C6165" t="s">
        <v>640</v>
      </c>
      <c r="D6165" t="s">
        <v>24</v>
      </c>
      <c r="E6165" t="s">
        <v>12</v>
      </c>
      <c r="F6165">
        <v>2019</v>
      </c>
      <c r="G6165" s="6">
        <v>3982.8</v>
      </c>
      <c r="H6165" s="1">
        <f t="shared" si="412"/>
        <v>3982800000</v>
      </c>
      <c r="I6165" s="4">
        <v>4.3</v>
      </c>
      <c r="J6165" s="6">
        <v>1919</v>
      </c>
      <c r="K6165" s="1">
        <f t="shared" si="413"/>
        <v>1919000000</v>
      </c>
      <c r="L6165" s="4">
        <v>24.5</v>
      </c>
      <c r="M6165" s="4">
        <v>59.5</v>
      </c>
      <c r="N6165" t="str">
        <f t="shared" si="414"/>
        <v>Medium Score</v>
      </c>
      <c r="O6165" s="4">
        <v>83.1</v>
      </c>
      <c r="P6165" s="4">
        <v>9.6</v>
      </c>
      <c r="Q6165" s="4">
        <v>86</v>
      </c>
      <c r="R6165" s="5">
        <v>246324.9</v>
      </c>
      <c r="S6165" s="5">
        <v>246324.9</v>
      </c>
      <c r="T6165" s="5">
        <v>492649.8</v>
      </c>
    </row>
    <row r="6166" spans="1:20" x14ac:dyDescent="0.25">
      <c r="A6166">
        <v>617</v>
      </c>
      <c r="B6166" t="str">
        <f t="shared" si="411"/>
        <v>617, 2020</v>
      </c>
      <c r="C6166" t="s">
        <v>640</v>
      </c>
      <c r="D6166" t="s">
        <v>24</v>
      </c>
      <c r="E6166" t="s">
        <v>12</v>
      </c>
      <c r="F6166">
        <v>2020</v>
      </c>
      <c r="G6166" s="6">
        <v>5125.3999999999996</v>
      </c>
      <c r="H6166" s="1">
        <f t="shared" si="412"/>
        <v>5125400000</v>
      </c>
      <c r="I6166" s="4">
        <v>1.8</v>
      </c>
      <c r="J6166" s="6">
        <v>2060.3000000000002</v>
      </c>
      <c r="K6166" s="1">
        <f t="shared" si="413"/>
        <v>2060300000.0000002</v>
      </c>
      <c r="L6166" s="4">
        <v>28.7</v>
      </c>
      <c r="M6166" s="4">
        <v>59.3</v>
      </c>
      <c r="N6166" t="str">
        <f t="shared" si="414"/>
        <v>Medium Score</v>
      </c>
      <c r="O6166" s="4">
        <v>83.2</v>
      </c>
      <c r="P6166" s="4">
        <v>9</v>
      </c>
      <c r="Q6166" s="4">
        <v>85.7</v>
      </c>
      <c r="R6166" s="5">
        <v>316539</v>
      </c>
      <c r="S6166" s="5">
        <v>316539</v>
      </c>
      <c r="T6166" s="5">
        <v>633078.1</v>
      </c>
    </row>
    <row r="6167" spans="1:20" x14ac:dyDescent="0.25">
      <c r="A6167">
        <v>617</v>
      </c>
      <c r="B6167" t="str">
        <f t="shared" si="411"/>
        <v>617, 2021</v>
      </c>
      <c r="C6167" t="s">
        <v>640</v>
      </c>
      <c r="D6167" t="s">
        <v>24</v>
      </c>
      <c r="E6167" t="s">
        <v>12</v>
      </c>
      <c r="F6167">
        <v>2021</v>
      </c>
      <c r="G6167" s="6">
        <v>6030.9</v>
      </c>
      <c r="H6167" s="1">
        <f t="shared" si="412"/>
        <v>6030900000</v>
      </c>
      <c r="I6167" s="4">
        <v>-1.4</v>
      </c>
      <c r="J6167" s="6">
        <v>14578.1</v>
      </c>
      <c r="K6167" s="1">
        <f t="shared" si="413"/>
        <v>14578100000</v>
      </c>
      <c r="L6167" s="4">
        <v>17.7</v>
      </c>
      <c r="M6167" s="4">
        <v>61.1</v>
      </c>
      <c r="N6167" t="str">
        <f t="shared" si="414"/>
        <v>Medium Score</v>
      </c>
      <c r="O6167" s="4">
        <v>87.7</v>
      </c>
      <c r="P6167" s="4">
        <v>9.8000000000000007</v>
      </c>
      <c r="Q6167" s="4">
        <v>85.8</v>
      </c>
      <c r="R6167" s="5">
        <v>353339.3</v>
      </c>
      <c r="S6167" s="5">
        <v>353339.3</v>
      </c>
      <c r="T6167" s="5">
        <v>706678.7</v>
      </c>
    </row>
    <row r="6168" spans="1:20" x14ac:dyDescent="0.25">
      <c r="A6168">
        <v>617</v>
      </c>
      <c r="B6168" t="str">
        <f t="shared" si="411"/>
        <v>617, 2022</v>
      </c>
      <c r="C6168" t="s">
        <v>640</v>
      </c>
      <c r="D6168" t="s">
        <v>24</v>
      </c>
      <c r="E6168" t="s">
        <v>12</v>
      </c>
      <c r="F6168">
        <v>2022</v>
      </c>
      <c r="G6168" s="6">
        <v>6866.8</v>
      </c>
      <c r="H6168" s="1">
        <f t="shared" si="412"/>
        <v>6866800000</v>
      </c>
      <c r="I6168" s="4">
        <v>-3.7</v>
      </c>
      <c r="J6168" s="6">
        <v>25557.3</v>
      </c>
      <c r="K6168" s="1">
        <f t="shared" si="413"/>
        <v>25557300000</v>
      </c>
      <c r="L6168" s="4">
        <v>13.9</v>
      </c>
      <c r="M6168" s="4">
        <v>63.1</v>
      </c>
      <c r="N6168" t="str">
        <f t="shared" si="414"/>
        <v>Medium Score</v>
      </c>
      <c r="O6168" s="4">
        <v>88.9</v>
      </c>
      <c r="P6168" s="4">
        <v>13.5</v>
      </c>
      <c r="Q6168" s="4">
        <v>87</v>
      </c>
      <c r="R6168" s="5">
        <v>396479.1</v>
      </c>
      <c r="S6168" s="5">
        <v>396479.1</v>
      </c>
      <c r="T6168" s="5">
        <v>792958.1</v>
      </c>
    </row>
    <row r="6169" spans="1:20" x14ac:dyDescent="0.25">
      <c r="A6169">
        <v>617</v>
      </c>
      <c r="B6169" t="str">
        <f t="shared" si="411"/>
        <v>617, 2023</v>
      </c>
      <c r="C6169" t="s">
        <v>640</v>
      </c>
      <c r="D6169" t="s">
        <v>24</v>
      </c>
      <c r="E6169" t="s">
        <v>12</v>
      </c>
      <c r="F6169">
        <v>2023</v>
      </c>
      <c r="G6169" s="6">
        <v>7526.2</v>
      </c>
      <c r="H6169" s="1">
        <f t="shared" si="412"/>
        <v>7526200000</v>
      </c>
      <c r="I6169" s="4">
        <v>-8</v>
      </c>
      <c r="J6169" s="6">
        <v>31113.8</v>
      </c>
      <c r="K6169" s="1">
        <f t="shared" si="413"/>
        <v>31113800000</v>
      </c>
      <c r="L6169" s="4">
        <v>9.6</v>
      </c>
      <c r="M6169" s="4">
        <v>62.4</v>
      </c>
      <c r="N6169" t="str">
        <f t="shared" si="414"/>
        <v>Medium Score</v>
      </c>
      <c r="O6169" s="4">
        <v>88.5</v>
      </c>
      <c r="P6169" s="4">
        <v>11.1</v>
      </c>
      <c r="Q6169" s="4">
        <v>87.5</v>
      </c>
      <c r="R6169" s="5">
        <v>436982.4</v>
      </c>
      <c r="S6169" s="5">
        <v>436982.4</v>
      </c>
      <c r="T6169" s="5">
        <v>873964.8</v>
      </c>
    </row>
    <row r="6170" spans="1:20" x14ac:dyDescent="0.25">
      <c r="A6170">
        <v>617</v>
      </c>
      <c r="B6170" t="str">
        <f t="shared" ref="B6170:B6227" si="415">CONCATENATE(A6170&amp;", "&amp;F6170)</f>
        <v>617, 2024</v>
      </c>
      <c r="C6170" t="s">
        <v>640</v>
      </c>
      <c r="D6170" t="s">
        <v>24</v>
      </c>
      <c r="E6170" t="s">
        <v>12</v>
      </c>
      <c r="F6170">
        <v>2024</v>
      </c>
      <c r="G6170" s="6">
        <v>8717.2999999999993</v>
      </c>
      <c r="H6170" s="1">
        <f t="shared" ref="H6170:H6227" si="416">G6170*1000000</f>
        <v>8717300000</v>
      </c>
      <c r="I6170" s="4">
        <v>-5.3</v>
      </c>
      <c r="J6170" s="6">
        <v>23734.6</v>
      </c>
      <c r="K6170" s="1">
        <f t="shared" ref="K6170:K6227" si="417">J6170*1000000</f>
        <v>23734600000</v>
      </c>
      <c r="L6170" s="4">
        <v>15.8</v>
      </c>
      <c r="M6170" s="4">
        <v>63.5</v>
      </c>
      <c r="N6170" t="str">
        <f t="shared" si="414"/>
        <v>Medium Score</v>
      </c>
      <c r="O6170" s="4">
        <v>90.2</v>
      </c>
      <c r="P6170" s="4">
        <v>10.9</v>
      </c>
      <c r="Q6170" s="4">
        <v>89.4</v>
      </c>
      <c r="R6170" s="5">
        <v>495731</v>
      </c>
      <c r="S6170" s="5">
        <v>495731</v>
      </c>
      <c r="T6170" s="5">
        <v>991462.1</v>
      </c>
    </row>
    <row r="6171" spans="1:20" x14ac:dyDescent="0.25">
      <c r="A6171">
        <v>617</v>
      </c>
      <c r="B6171" t="str">
        <f t="shared" si="415"/>
        <v>617, 2025</v>
      </c>
      <c r="C6171" t="s">
        <v>640</v>
      </c>
      <c r="D6171" t="s">
        <v>24</v>
      </c>
      <c r="E6171" t="s">
        <v>12</v>
      </c>
      <c r="F6171">
        <v>2025</v>
      </c>
      <c r="G6171" s="6">
        <v>9950</v>
      </c>
      <c r="H6171" s="1">
        <f t="shared" si="416"/>
        <v>9950000000</v>
      </c>
      <c r="I6171" s="4">
        <v>-2.8</v>
      </c>
      <c r="J6171" s="6">
        <v>41331.4</v>
      </c>
      <c r="K6171" s="1">
        <f t="shared" si="417"/>
        <v>41331400000</v>
      </c>
      <c r="L6171" s="4">
        <v>14.1</v>
      </c>
      <c r="M6171" s="4">
        <v>64.400000000000006</v>
      </c>
      <c r="N6171" t="str">
        <f t="shared" si="414"/>
        <v>Medium Score</v>
      </c>
      <c r="O6171" s="4">
        <v>90.5</v>
      </c>
      <c r="P6171" s="4">
        <v>15.3</v>
      </c>
      <c r="Q6171" s="4">
        <v>87.2</v>
      </c>
      <c r="R6171" s="5">
        <v>563464.19999999995</v>
      </c>
      <c r="S6171" s="5">
        <v>563464.19999999995</v>
      </c>
      <c r="T6171" s="5">
        <v>1126928.3999999999</v>
      </c>
    </row>
    <row r="6172" spans="1:20" x14ac:dyDescent="0.25">
      <c r="A6172">
        <v>618</v>
      </c>
      <c r="B6172" t="str">
        <f t="shared" si="415"/>
        <v>618, 2016</v>
      </c>
      <c r="C6172" t="s">
        <v>641</v>
      </c>
      <c r="D6172" t="s">
        <v>39</v>
      </c>
      <c r="E6172" t="s">
        <v>10</v>
      </c>
      <c r="F6172">
        <v>2016</v>
      </c>
      <c r="G6172" s="6">
        <v>877.7</v>
      </c>
      <c r="H6172" s="1">
        <f t="shared" si="416"/>
        <v>877700000</v>
      </c>
      <c r="I6172" s="4">
        <v>13.3</v>
      </c>
      <c r="J6172" s="6">
        <v>1439.5</v>
      </c>
      <c r="K6172" s="1">
        <f t="shared" si="417"/>
        <v>1439500000</v>
      </c>
      <c r="L6172" s="4">
        <v>-17.8</v>
      </c>
      <c r="M6172" s="4">
        <v>47.3</v>
      </c>
      <c r="N6172" t="str">
        <f t="shared" si="414"/>
        <v>Medium Score</v>
      </c>
      <c r="O6172" s="4">
        <v>45.8</v>
      </c>
      <c r="P6172" s="4">
        <v>43.6</v>
      </c>
      <c r="Q6172" s="4">
        <v>52.6</v>
      </c>
      <c r="R6172" s="5">
        <v>617587.30000000005</v>
      </c>
      <c r="S6172" s="5">
        <v>385992.1</v>
      </c>
      <c r="T6172" s="5">
        <v>6175873.0999999996</v>
      </c>
    </row>
    <row r="6173" spans="1:20" x14ac:dyDescent="0.25">
      <c r="A6173">
        <v>618</v>
      </c>
      <c r="B6173" t="str">
        <f t="shared" si="415"/>
        <v>618, 2017</v>
      </c>
      <c r="C6173" t="s">
        <v>641</v>
      </c>
      <c r="D6173" t="s">
        <v>39</v>
      </c>
      <c r="E6173" t="s">
        <v>10</v>
      </c>
      <c r="F6173">
        <v>2017</v>
      </c>
      <c r="G6173" s="6">
        <v>912</v>
      </c>
      <c r="H6173" s="1">
        <f t="shared" si="416"/>
        <v>912000000</v>
      </c>
      <c r="I6173" s="4">
        <v>15.2</v>
      </c>
      <c r="J6173" s="6">
        <v>1739.6</v>
      </c>
      <c r="K6173" s="1">
        <f t="shared" si="417"/>
        <v>1739600000</v>
      </c>
      <c r="L6173" s="4">
        <v>3.9</v>
      </c>
      <c r="M6173" s="4">
        <v>47.5</v>
      </c>
      <c r="N6173" t="str">
        <f t="shared" si="414"/>
        <v>Medium Score</v>
      </c>
      <c r="O6173" s="4">
        <v>46.1</v>
      </c>
      <c r="P6173" s="4">
        <v>41.9</v>
      </c>
      <c r="Q6173" s="4">
        <v>54.5</v>
      </c>
      <c r="R6173" s="5">
        <v>639965.6</v>
      </c>
      <c r="S6173" s="5">
        <v>399978.5</v>
      </c>
      <c r="T6173" s="5">
        <v>6399655.9000000004</v>
      </c>
    </row>
    <row r="6174" spans="1:20" x14ac:dyDescent="0.25">
      <c r="A6174">
        <v>618</v>
      </c>
      <c r="B6174" t="str">
        <f t="shared" si="415"/>
        <v>618, 2018</v>
      </c>
      <c r="C6174" t="s">
        <v>641</v>
      </c>
      <c r="D6174" t="s">
        <v>39</v>
      </c>
      <c r="E6174" t="s">
        <v>10</v>
      </c>
      <c r="F6174">
        <v>2018</v>
      </c>
      <c r="G6174" s="6">
        <v>947</v>
      </c>
      <c r="H6174" s="1">
        <f t="shared" si="416"/>
        <v>947000000</v>
      </c>
      <c r="I6174" s="4">
        <v>15</v>
      </c>
      <c r="J6174" s="6">
        <v>1978.2</v>
      </c>
      <c r="K6174" s="1">
        <f t="shared" si="417"/>
        <v>1978200000</v>
      </c>
      <c r="L6174" s="4">
        <v>3.8</v>
      </c>
      <c r="M6174" s="4">
        <v>45.5</v>
      </c>
      <c r="N6174" t="str">
        <f t="shared" si="414"/>
        <v>Medium Score</v>
      </c>
      <c r="O6174" s="4">
        <v>47.5</v>
      </c>
      <c r="P6174" s="4">
        <v>39.9</v>
      </c>
      <c r="Q6174" s="4">
        <v>49.2</v>
      </c>
      <c r="R6174" s="5">
        <v>657508.6</v>
      </c>
      <c r="S6174" s="5">
        <v>410942.9</v>
      </c>
      <c r="T6174" s="5">
        <v>6575085.7999999998</v>
      </c>
    </row>
    <row r="6175" spans="1:20" x14ac:dyDescent="0.25">
      <c r="A6175">
        <v>618</v>
      </c>
      <c r="B6175" t="str">
        <f t="shared" si="415"/>
        <v>618, 2019</v>
      </c>
      <c r="C6175" t="s">
        <v>641</v>
      </c>
      <c r="D6175" t="s">
        <v>39</v>
      </c>
      <c r="E6175" t="s">
        <v>10</v>
      </c>
      <c r="F6175">
        <v>2019</v>
      </c>
      <c r="G6175" s="6">
        <v>926.7</v>
      </c>
      <c r="H6175" s="1">
        <f t="shared" si="416"/>
        <v>926700000</v>
      </c>
      <c r="I6175" s="4">
        <v>18.3</v>
      </c>
      <c r="J6175" s="6">
        <v>2499.1</v>
      </c>
      <c r="K6175" s="1">
        <f t="shared" si="417"/>
        <v>2499100000</v>
      </c>
      <c r="L6175" s="4">
        <v>-2.1</v>
      </c>
      <c r="M6175" s="4">
        <v>44.3</v>
      </c>
      <c r="N6175" t="str">
        <f t="shared" si="414"/>
        <v>Medium Score</v>
      </c>
      <c r="O6175" s="4">
        <v>47.6</v>
      </c>
      <c r="P6175" s="4">
        <v>41.5</v>
      </c>
      <c r="Q6175" s="4">
        <v>44</v>
      </c>
      <c r="R6175" s="5">
        <v>642867</v>
      </c>
      <c r="S6175" s="5">
        <v>401791.9</v>
      </c>
      <c r="T6175" s="5">
        <v>6428670.5</v>
      </c>
    </row>
    <row r="6176" spans="1:20" x14ac:dyDescent="0.25">
      <c r="A6176">
        <v>618</v>
      </c>
      <c r="B6176" t="str">
        <f t="shared" si="415"/>
        <v>618, 2020</v>
      </c>
      <c r="C6176" t="s">
        <v>641</v>
      </c>
      <c r="D6176" t="s">
        <v>39</v>
      </c>
      <c r="E6176" t="s">
        <v>10</v>
      </c>
      <c r="F6176">
        <v>2020</v>
      </c>
      <c r="G6176" s="6">
        <v>811</v>
      </c>
      <c r="H6176" s="1">
        <f t="shared" si="416"/>
        <v>811000000</v>
      </c>
      <c r="I6176" s="4">
        <v>17.600000000000001</v>
      </c>
      <c r="J6176" s="6">
        <v>1478.1</v>
      </c>
      <c r="K6176" s="1">
        <f t="shared" si="417"/>
        <v>1478100000</v>
      </c>
      <c r="L6176" s="4">
        <v>-12.5</v>
      </c>
      <c r="M6176" s="4">
        <v>44.2</v>
      </c>
      <c r="N6176" t="str">
        <f t="shared" si="414"/>
        <v>Medium Score</v>
      </c>
      <c r="O6176" s="4">
        <v>45.3</v>
      </c>
      <c r="P6176" s="4">
        <v>43.1</v>
      </c>
      <c r="Q6176" s="4">
        <v>44.2</v>
      </c>
      <c r="R6176" s="5">
        <v>572774.5</v>
      </c>
      <c r="S6176" s="5">
        <v>357984.1</v>
      </c>
      <c r="T6176" s="5">
        <v>5727744.7999999998</v>
      </c>
    </row>
    <row r="6177" spans="1:20" x14ac:dyDescent="0.25">
      <c r="A6177">
        <v>618</v>
      </c>
      <c r="B6177" t="str">
        <f t="shared" si="415"/>
        <v>618, 2021</v>
      </c>
      <c r="C6177" t="s">
        <v>641</v>
      </c>
      <c r="D6177" t="s">
        <v>39</v>
      </c>
      <c r="E6177" t="s">
        <v>10</v>
      </c>
      <c r="F6177">
        <v>2021</v>
      </c>
      <c r="G6177" s="6">
        <v>875.8</v>
      </c>
      <c r="H6177" s="1">
        <f t="shared" si="416"/>
        <v>875800000</v>
      </c>
      <c r="I6177" s="4">
        <v>17.7</v>
      </c>
      <c r="J6177" s="6">
        <v>2178.1</v>
      </c>
      <c r="K6177" s="1">
        <f t="shared" si="417"/>
        <v>2178100000</v>
      </c>
      <c r="L6177" s="4">
        <v>8</v>
      </c>
      <c r="M6177" s="4">
        <v>44.3</v>
      </c>
      <c r="N6177" t="str">
        <f t="shared" si="414"/>
        <v>Medium Score</v>
      </c>
      <c r="O6177" s="4">
        <v>43.6</v>
      </c>
      <c r="P6177" s="4">
        <v>45.7</v>
      </c>
      <c r="Q6177" s="4">
        <v>43.8</v>
      </c>
      <c r="R6177" s="5">
        <v>627070.19999999995</v>
      </c>
      <c r="S6177" s="5">
        <v>391918.9</v>
      </c>
      <c r="T6177" s="5">
        <v>6270701.7000000002</v>
      </c>
    </row>
    <row r="6178" spans="1:20" x14ac:dyDescent="0.25">
      <c r="A6178">
        <v>618</v>
      </c>
      <c r="B6178" t="str">
        <f t="shared" si="415"/>
        <v>618, 2022</v>
      </c>
      <c r="C6178" t="s">
        <v>641</v>
      </c>
      <c r="D6178" t="s">
        <v>39</v>
      </c>
      <c r="E6178" t="s">
        <v>10</v>
      </c>
      <c r="F6178">
        <v>2022</v>
      </c>
      <c r="G6178" s="6">
        <v>965.4</v>
      </c>
      <c r="H6178" s="1">
        <f t="shared" si="416"/>
        <v>965400000</v>
      </c>
      <c r="I6178" s="4">
        <v>17.3</v>
      </c>
      <c r="J6178" s="6">
        <v>1661.6</v>
      </c>
      <c r="K6178" s="1">
        <f t="shared" si="417"/>
        <v>1661600000</v>
      </c>
      <c r="L6178" s="4">
        <v>10.199999999999999</v>
      </c>
      <c r="M6178" s="4">
        <v>43.4</v>
      </c>
      <c r="N6178" t="str">
        <f t="shared" si="414"/>
        <v>Medium Score</v>
      </c>
      <c r="O6178" s="4">
        <v>41</v>
      </c>
      <c r="P6178" s="4">
        <v>45.7</v>
      </c>
      <c r="Q6178" s="4">
        <v>43.5</v>
      </c>
      <c r="R6178" s="5">
        <v>705103.4</v>
      </c>
      <c r="S6178" s="5">
        <v>440689.6</v>
      </c>
      <c r="T6178" s="5">
        <v>7051034.2999999998</v>
      </c>
    </row>
    <row r="6179" spans="1:20" x14ac:dyDescent="0.25">
      <c r="A6179">
        <v>618</v>
      </c>
      <c r="B6179" t="str">
        <f t="shared" si="415"/>
        <v>618, 2023</v>
      </c>
      <c r="C6179" t="s">
        <v>641</v>
      </c>
      <c r="D6179" t="s">
        <v>39</v>
      </c>
      <c r="E6179" t="s">
        <v>10</v>
      </c>
      <c r="F6179">
        <v>2023</v>
      </c>
      <c r="G6179" s="6">
        <v>877.1</v>
      </c>
      <c r="H6179" s="1">
        <f t="shared" si="416"/>
        <v>877100000</v>
      </c>
      <c r="I6179" s="4">
        <v>19</v>
      </c>
      <c r="J6179" s="6">
        <v>2203.1</v>
      </c>
      <c r="K6179" s="1">
        <f t="shared" si="417"/>
        <v>2203100000</v>
      </c>
      <c r="L6179" s="4">
        <v>-9.1</v>
      </c>
      <c r="M6179" s="4">
        <v>43.6</v>
      </c>
      <c r="N6179" t="str">
        <f t="shared" si="414"/>
        <v>Medium Score</v>
      </c>
      <c r="O6179" s="4">
        <v>40.700000000000003</v>
      </c>
      <c r="P6179" s="4">
        <v>42.8</v>
      </c>
      <c r="Q6179" s="4">
        <v>47.3</v>
      </c>
      <c r="R6179" s="5">
        <v>642043.69999999995</v>
      </c>
      <c r="S6179" s="5">
        <v>401277.3</v>
      </c>
      <c r="T6179" s="5">
        <v>6420437.5</v>
      </c>
    </row>
    <row r="6180" spans="1:20" x14ac:dyDescent="0.25">
      <c r="A6180">
        <v>618</v>
      </c>
      <c r="B6180" t="str">
        <f t="shared" si="415"/>
        <v>618, 2024</v>
      </c>
      <c r="C6180" t="s">
        <v>641</v>
      </c>
      <c r="D6180" t="s">
        <v>39</v>
      </c>
      <c r="E6180" t="s">
        <v>10</v>
      </c>
      <c r="F6180">
        <v>2024</v>
      </c>
      <c r="G6180" s="6">
        <v>948.1</v>
      </c>
      <c r="H6180" s="1">
        <f t="shared" si="416"/>
        <v>948100000</v>
      </c>
      <c r="I6180" s="4">
        <v>22.1</v>
      </c>
      <c r="J6180" s="6">
        <v>2600.1</v>
      </c>
      <c r="K6180" s="1">
        <f t="shared" si="417"/>
        <v>2600100000</v>
      </c>
      <c r="L6180" s="4">
        <v>8.1</v>
      </c>
      <c r="M6180" s="4">
        <v>43.1</v>
      </c>
      <c r="N6180" t="str">
        <f t="shared" si="414"/>
        <v>Medium Score</v>
      </c>
      <c r="O6180" s="4">
        <v>39.6</v>
      </c>
      <c r="P6180" s="4">
        <v>43.8</v>
      </c>
      <c r="Q6180" s="4">
        <v>45.8</v>
      </c>
      <c r="R6180" s="5">
        <v>700045.3</v>
      </c>
      <c r="S6180" s="5">
        <v>437528.3</v>
      </c>
      <c r="T6180" s="5">
        <v>7000452.7000000002</v>
      </c>
    </row>
    <row r="6181" spans="1:20" x14ac:dyDescent="0.25">
      <c r="A6181">
        <v>618</v>
      </c>
      <c r="B6181" t="str">
        <f t="shared" si="415"/>
        <v>618, 2025</v>
      </c>
      <c r="C6181" t="s">
        <v>641</v>
      </c>
      <c r="D6181" t="s">
        <v>39</v>
      </c>
      <c r="E6181" t="s">
        <v>10</v>
      </c>
      <c r="F6181">
        <v>2025</v>
      </c>
      <c r="G6181" s="6">
        <v>1065.2</v>
      </c>
      <c r="H6181" s="1">
        <f t="shared" si="416"/>
        <v>1065200000</v>
      </c>
      <c r="I6181" s="4">
        <v>18.7</v>
      </c>
      <c r="J6181" s="6">
        <v>1623.9</v>
      </c>
      <c r="K6181" s="1">
        <f t="shared" si="417"/>
        <v>1623900000</v>
      </c>
      <c r="L6181" s="4">
        <v>12.4</v>
      </c>
      <c r="M6181" s="4">
        <v>44.7</v>
      </c>
      <c r="N6181" t="str">
        <f t="shared" si="414"/>
        <v>Medium Score</v>
      </c>
      <c r="O6181" s="4">
        <v>41.1</v>
      </c>
      <c r="P6181" s="4">
        <v>46.2</v>
      </c>
      <c r="Q6181" s="4">
        <v>46.8</v>
      </c>
      <c r="R6181" s="5">
        <v>777303.7</v>
      </c>
      <c r="S6181" s="5">
        <v>485814.8</v>
      </c>
      <c r="T6181" s="5">
        <v>7773036.7000000002</v>
      </c>
    </row>
    <row r="6182" spans="1:20" x14ac:dyDescent="0.25">
      <c r="A6182">
        <v>619</v>
      </c>
      <c r="B6182" t="str">
        <f t="shared" si="415"/>
        <v>619, 2016</v>
      </c>
      <c r="C6182" t="s">
        <v>642</v>
      </c>
      <c r="D6182" t="s">
        <v>24</v>
      </c>
      <c r="E6182" t="s">
        <v>22</v>
      </c>
      <c r="F6182">
        <v>2016</v>
      </c>
      <c r="G6182" s="6">
        <v>1136.2</v>
      </c>
      <c r="H6182" s="1">
        <f t="shared" si="416"/>
        <v>1136200000</v>
      </c>
      <c r="I6182" s="4">
        <v>6.3</v>
      </c>
      <c r="J6182" s="6">
        <v>900.8</v>
      </c>
      <c r="K6182" s="1">
        <f t="shared" si="417"/>
        <v>900800000</v>
      </c>
      <c r="L6182" s="4">
        <v>13.8</v>
      </c>
      <c r="M6182" s="4">
        <v>54.7</v>
      </c>
      <c r="N6182" t="str">
        <f t="shared" si="414"/>
        <v>Medium Score</v>
      </c>
      <c r="O6182" s="4">
        <v>50.4</v>
      </c>
      <c r="P6182" s="4">
        <v>56.2</v>
      </c>
      <c r="Q6182" s="4">
        <v>57.4</v>
      </c>
      <c r="R6182" s="5">
        <v>96281.5</v>
      </c>
      <c r="S6182" s="5">
        <v>96281.5</v>
      </c>
      <c r="T6182" s="5">
        <v>192563</v>
      </c>
    </row>
    <row r="6183" spans="1:20" x14ac:dyDescent="0.25">
      <c r="A6183">
        <v>619</v>
      </c>
      <c r="B6183" t="str">
        <f t="shared" si="415"/>
        <v>619, 2017</v>
      </c>
      <c r="C6183" t="s">
        <v>642</v>
      </c>
      <c r="D6183" t="s">
        <v>24</v>
      </c>
      <c r="E6183" t="s">
        <v>22</v>
      </c>
      <c r="F6183">
        <v>2017</v>
      </c>
      <c r="G6183" s="6">
        <v>1016.5</v>
      </c>
      <c r="H6183" s="1">
        <f t="shared" si="416"/>
        <v>1016500000</v>
      </c>
      <c r="I6183" s="4">
        <v>3.6</v>
      </c>
      <c r="J6183" s="6">
        <v>857.7</v>
      </c>
      <c r="K6183" s="1">
        <f t="shared" si="417"/>
        <v>857700000</v>
      </c>
      <c r="L6183" s="4">
        <v>-10.5</v>
      </c>
      <c r="M6183" s="4">
        <v>56.2</v>
      </c>
      <c r="N6183" t="str">
        <f t="shared" si="414"/>
        <v>Medium Score</v>
      </c>
      <c r="O6183" s="4">
        <v>52.3</v>
      </c>
      <c r="P6183" s="4">
        <v>61</v>
      </c>
      <c r="Q6183" s="4">
        <v>55.5</v>
      </c>
      <c r="R6183" s="5">
        <v>84800.4</v>
      </c>
      <c r="S6183" s="5">
        <v>84800.4</v>
      </c>
      <c r="T6183" s="5">
        <v>169600.7</v>
      </c>
    </row>
    <row r="6184" spans="1:20" x14ac:dyDescent="0.25">
      <c r="A6184">
        <v>619</v>
      </c>
      <c r="B6184" t="str">
        <f t="shared" si="415"/>
        <v>619, 2018</v>
      </c>
      <c r="C6184" t="s">
        <v>642</v>
      </c>
      <c r="D6184" t="s">
        <v>24</v>
      </c>
      <c r="E6184" t="s">
        <v>22</v>
      </c>
      <c r="F6184">
        <v>2018</v>
      </c>
      <c r="G6184" s="6">
        <v>967.9</v>
      </c>
      <c r="H6184" s="1">
        <f t="shared" si="416"/>
        <v>967900000</v>
      </c>
      <c r="I6184" s="4">
        <v>3.7</v>
      </c>
      <c r="J6184" s="6">
        <v>512.29999999999995</v>
      </c>
      <c r="K6184" s="1">
        <f t="shared" si="417"/>
        <v>512299999.99999994</v>
      </c>
      <c r="L6184" s="4">
        <v>-4.8</v>
      </c>
      <c r="M6184" s="4">
        <v>58.7</v>
      </c>
      <c r="N6184" t="str">
        <f t="shared" si="414"/>
        <v>Medium Score</v>
      </c>
      <c r="O6184" s="4">
        <v>58.7</v>
      </c>
      <c r="P6184" s="4">
        <v>62.4</v>
      </c>
      <c r="Q6184" s="4">
        <v>55</v>
      </c>
      <c r="R6184" s="5">
        <v>76394.3</v>
      </c>
      <c r="S6184" s="5">
        <v>76394.3</v>
      </c>
      <c r="T6184" s="5">
        <v>152788.70000000001</v>
      </c>
    </row>
    <row r="6185" spans="1:20" x14ac:dyDescent="0.25">
      <c r="A6185">
        <v>619</v>
      </c>
      <c r="B6185" t="str">
        <f t="shared" si="415"/>
        <v>619, 2019</v>
      </c>
      <c r="C6185" t="s">
        <v>642</v>
      </c>
      <c r="D6185" t="s">
        <v>24</v>
      </c>
      <c r="E6185" t="s">
        <v>22</v>
      </c>
      <c r="F6185">
        <v>2019</v>
      </c>
      <c r="G6185" s="6">
        <v>1006.7</v>
      </c>
      <c r="H6185" s="1">
        <f t="shared" si="416"/>
        <v>1006700000</v>
      </c>
      <c r="I6185" s="4">
        <v>3.8</v>
      </c>
      <c r="J6185" s="6">
        <v>640.20000000000005</v>
      </c>
      <c r="K6185" s="1">
        <f t="shared" si="417"/>
        <v>640200000</v>
      </c>
      <c r="L6185" s="4">
        <v>4</v>
      </c>
      <c r="M6185" s="4">
        <v>58.5</v>
      </c>
      <c r="N6185" t="str">
        <f t="shared" si="414"/>
        <v>Medium Score</v>
      </c>
      <c r="O6185" s="4">
        <v>56.8</v>
      </c>
      <c r="P6185" s="4">
        <v>63.2</v>
      </c>
      <c r="Q6185" s="4">
        <v>55.6</v>
      </c>
      <c r="R6185" s="5">
        <v>80799.600000000006</v>
      </c>
      <c r="S6185" s="5">
        <v>80799.600000000006</v>
      </c>
      <c r="T6185" s="5">
        <v>161599.20000000001</v>
      </c>
    </row>
    <row r="6186" spans="1:20" x14ac:dyDescent="0.25">
      <c r="A6186">
        <v>619</v>
      </c>
      <c r="B6186" t="str">
        <f t="shared" si="415"/>
        <v>619, 2020</v>
      </c>
      <c r="C6186" t="s">
        <v>642</v>
      </c>
      <c r="D6186" t="s">
        <v>24</v>
      </c>
      <c r="E6186" t="s">
        <v>22</v>
      </c>
      <c r="F6186">
        <v>2020</v>
      </c>
      <c r="G6186" s="6">
        <v>1058.5</v>
      </c>
      <c r="H6186" s="1">
        <f t="shared" si="416"/>
        <v>1058500000</v>
      </c>
      <c r="I6186" s="4">
        <v>2.4</v>
      </c>
      <c r="J6186" s="6">
        <v>369.1</v>
      </c>
      <c r="K6186" s="1">
        <f t="shared" si="417"/>
        <v>369100000</v>
      </c>
      <c r="L6186" s="4">
        <v>5.0999999999999996</v>
      </c>
      <c r="M6186" s="4">
        <v>58.8</v>
      </c>
      <c r="N6186" t="str">
        <f t="shared" si="414"/>
        <v>Medium Score</v>
      </c>
      <c r="O6186" s="4">
        <v>58.8</v>
      </c>
      <c r="P6186" s="4">
        <v>61.2</v>
      </c>
      <c r="Q6186" s="4">
        <v>56.3</v>
      </c>
      <c r="R6186" s="5">
        <v>83473.5</v>
      </c>
      <c r="S6186" s="5">
        <v>83473.5</v>
      </c>
      <c r="T6186" s="5">
        <v>166947.1</v>
      </c>
    </row>
    <row r="6187" spans="1:20" x14ac:dyDescent="0.25">
      <c r="A6187">
        <v>619</v>
      </c>
      <c r="B6187" t="str">
        <f t="shared" si="415"/>
        <v>619, 2021</v>
      </c>
      <c r="C6187" t="s">
        <v>642</v>
      </c>
      <c r="D6187" t="s">
        <v>24</v>
      </c>
      <c r="E6187" t="s">
        <v>22</v>
      </c>
      <c r="F6187">
        <v>2021</v>
      </c>
      <c r="G6187" s="6">
        <v>1122.3</v>
      </c>
      <c r="H6187" s="1">
        <f t="shared" si="416"/>
        <v>1122300000</v>
      </c>
      <c r="I6187" s="4">
        <v>2</v>
      </c>
      <c r="J6187" s="6">
        <v>435.2</v>
      </c>
      <c r="K6187" s="1">
        <f t="shared" si="417"/>
        <v>435200000</v>
      </c>
      <c r="L6187" s="4">
        <v>6</v>
      </c>
      <c r="M6187" s="4">
        <v>59.2</v>
      </c>
      <c r="N6187" t="str">
        <f t="shared" si="414"/>
        <v>Medium Score</v>
      </c>
      <c r="O6187" s="4">
        <v>60</v>
      </c>
      <c r="P6187" s="4">
        <v>62</v>
      </c>
      <c r="Q6187" s="4">
        <v>55.7</v>
      </c>
      <c r="R6187" s="5">
        <v>87531.6</v>
      </c>
      <c r="S6187" s="5">
        <v>87531.6</v>
      </c>
      <c r="T6187" s="5">
        <v>175063.2</v>
      </c>
    </row>
    <row r="6188" spans="1:20" x14ac:dyDescent="0.25">
      <c r="A6188">
        <v>619</v>
      </c>
      <c r="B6188" t="str">
        <f t="shared" si="415"/>
        <v>619, 2022</v>
      </c>
      <c r="C6188" t="s">
        <v>642</v>
      </c>
      <c r="D6188" t="s">
        <v>24</v>
      </c>
      <c r="E6188" t="s">
        <v>22</v>
      </c>
      <c r="F6188">
        <v>2022</v>
      </c>
      <c r="G6188" s="6">
        <v>1023.5</v>
      </c>
      <c r="H6188" s="1">
        <f t="shared" si="416"/>
        <v>1023500000</v>
      </c>
      <c r="I6188" s="4">
        <v>5.0999999999999996</v>
      </c>
      <c r="J6188" s="6">
        <v>711.6</v>
      </c>
      <c r="K6188" s="1">
        <f t="shared" si="417"/>
        <v>711600000</v>
      </c>
      <c r="L6188" s="4">
        <v>-8.8000000000000007</v>
      </c>
      <c r="M6188" s="4">
        <v>59.9</v>
      </c>
      <c r="N6188" t="str">
        <f t="shared" si="414"/>
        <v>Medium Score</v>
      </c>
      <c r="O6188" s="4">
        <v>64.2</v>
      </c>
      <c r="P6188" s="4">
        <v>61.9</v>
      </c>
      <c r="Q6188" s="4">
        <v>53.5</v>
      </c>
      <c r="R6188" s="5">
        <v>76795.7</v>
      </c>
      <c r="S6188" s="5">
        <v>76795.7</v>
      </c>
      <c r="T6188" s="5">
        <v>153591.5</v>
      </c>
    </row>
    <row r="6189" spans="1:20" x14ac:dyDescent="0.25">
      <c r="A6189">
        <v>619</v>
      </c>
      <c r="B6189" t="str">
        <f t="shared" si="415"/>
        <v>619, 2023</v>
      </c>
      <c r="C6189" t="s">
        <v>642</v>
      </c>
      <c r="D6189" t="s">
        <v>24</v>
      </c>
      <c r="E6189" t="s">
        <v>22</v>
      </c>
      <c r="F6189">
        <v>2023</v>
      </c>
      <c r="G6189" s="6">
        <v>975.7</v>
      </c>
      <c r="H6189" s="1">
        <f t="shared" si="416"/>
        <v>975700000</v>
      </c>
      <c r="I6189" s="4">
        <v>6.9</v>
      </c>
      <c r="J6189" s="6">
        <v>1406.9</v>
      </c>
      <c r="K6189" s="1">
        <f t="shared" si="417"/>
        <v>1406900000</v>
      </c>
      <c r="L6189" s="4">
        <v>-4.7</v>
      </c>
      <c r="M6189" s="4">
        <v>61</v>
      </c>
      <c r="N6189" t="str">
        <f t="shared" si="414"/>
        <v>Medium Score</v>
      </c>
      <c r="O6189" s="4">
        <v>66.5</v>
      </c>
      <c r="P6189" s="4">
        <v>63.1</v>
      </c>
      <c r="Q6189" s="4">
        <v>53.3</v>
      </c>
      <c r="R6189" s="5">
        <v>71666.5</v>
      </c>
      <c r="S6189" s="5">
        <v>71666.5</v>
      </c>
      <c r="T6189" s="5">
        <v>143333</v>
      </c>
    </row>
    <row r="6190" spans="1:20" x14ac:dyDescent="0.25">
      <c r="A6190">
        <v>619</v>
      </c>
      <c r="B6190" t="str">
        <f t="shared" si="415"/>
        <v>619, 2024</v>
      </c>
      <c r="C6190" t="s">
        <v>642</v>
      </c>
      <c r="D6190" t="s">
        <v>24</v>
      </c>
      <c r="E6190" t="s">
        <v>22</v>
      </c>
      <c r="F6190">
        <v>2024</v>
      </c>
      <c r="G6190" s="6">
        <v>982.2</v>
      </c>
      <c r="H6190" s="1">
        <f t="shared" si="416"/>
        <v>982200000</v>
      </c>
      <c r="I6190" s="4">
        <v>8.6999999999999993</v>
      </c>
      <c r="J6190" s="6">
        <v>1995.3</v>
      </c>
      <c r="K6190" s="1">
        <f t="shared" si="417"/>
        <v>1995300000</v>
      </c>
      <c r="L6190" s="4">
        <v>0.7</v>
      </c>
      <c r="M6190" s="4">
        <v>61.1</v>
      </c>
      <c r="N6190" t="str">
        <f t="shared" si="414"/>
        <v>Medium Score</v>
      </c>
      <c r="O6190" s="4">
        <v>72.900000000000006</v>
      </c>
      <c r="P6190" s="4">
        <v>59.1</v>
      </c>
      <c r="Q6190" s="4">
        <v>51.3</v>
      </c>
      <c r="R6190" s="5">
        <v>67714.7</v>
      </c>
      <c r="S6190" s="5">
        <v>67714.7</v>
      </c>
      <c r="T6190" s="5">
        <v>135429.4</v>
      </c>
    </row>
    <row r="6191" spans="1:20" x14ac:dyDescent="0.25">
      <c r="A6191">
        <v>619</v>
      </c>
      <c r="B6191" t="str">
        <f t="shared" si="415"/>
        <v>619, 2025</v>
      </c>
      <c r="C6191" t="s">
        <v>642</v>
      </c>
      <c r="D6191" t="s">
        <v>24</v>
      </c>
      <c r="E6191" t="s">
        <v>22</v>
      </c>
      <c r="F6191">
        <v>2025</v>
      </c>
      <c r="G6191" s="6">
        <v>977.3</v>
      </c>
      <c r="H6191" s="1">
        <f t="shared" si="416"/>
        <v>977300000</v>
      </c>
      <c r="I6191" s="4">
        <v>9.1999999999999993</v>
      </c>
      <c r="J6191" s="6">
        <v>981.2</v>
      </c>
      <c r="K6191" s="1">
        <f t="shared" si="417"/>
        <v>981200000</v>
      </c>
      <c r="L6191" s="4">
        <v>-0.5</v>
      </c>
      <c r="M6191" s="4">
        <v>61.3</v>
      </c>
      <c r="N6191" t="str">
        <f t="shared" si="414"/>
        <v>Medium Score</v>
      </c>
      <c r="O6191" s="4">
        <v>72.2</v>
      </c>
      <c r="P6191" s="4">
        <v>59.7</v>
      </c>
      <c r="Q6191" s="4">
        <v>52.2</v>
      </c>
      <c r="R6191" s="5">
        <v>67899.899999999994</v>
      </c>
      <c r="S6191" s="5">
        <v>67899.899999999994</v>
      </c>
      <c r="T6191" s="5">
        <v>135799.79999999999</v>
      </c>
    </row>
    <row r="6192" spans="1:20" x14ac:dyDescent="0.25">
      <c r="A6192">
        <v>620</v>
      </c>
      <c r="B6192" t="str">
        <f t="shared" si="415"/>
        <v>620, 2016</v>
      </c>
      <c r="C6192" t="s">
        <v>643</v>
      </c>
      <c r="D6192" t="s">
        <v>9</v>
      </c>
      <c r="E6192" t="s">
        <v>22</v>
      </c>
      <c r="F6192">
        <v>2016</v>
      </c>
      <c r="G6192" s="6">
        <v>1590.3</v>
      </c>
      <c r="H6192" s="1">
        <f t="shared" si="416"/>
        <v>1590300000</v>
      </c>
      <c r="I6192" s="4">
        <v>7.2</v>
      </c>
      <c r="J6192" s="6">
        <v>2180.6</v>
      </c>
      <c r="K6192" s="1">
        <f t="shared" si="417"/>
        <v>2180600000</v>
      </c>
      <c r="L6192" s="4">
        <v>11.7</v>
      </c>
      <c r="M6192" s="4">
        <v>54.8</v>
      </c>
      <c r="N6192" t="str">
        <f t="shared" si="414"/>
        <v>Medium Score</v>
      </c>
      <c r="O6192" s="4">
        <v>52.9</v>
      </c>
      <c r="P6192" s="4">
        <v>74</v>
      </c>
      <c r="Q6192" s="4">
        <v>37.6</v>
      </c>
      <c r="R6192" s="5">
        <v>131949.4</v>
      </c>
      <c r="S6192" s="5">
        <v>65974.7</v>
      </c>
      <c r="T6192" s="5">
        <v>263898.8</v>
      </c>
    </row>
    <row r="6193" spans="1:20" x14ac:dyDescent="0.25">
      <c r="A6193">
        <v>620</v>
      </c>
      <c r="B6193" t="str">
        <f t="shared" si="415"/>
        <v>620, 2017</v>
      </c>
      <c r="C6193" t="s">
        <v>643</v>
      </c>
      <c r="D6193" t="s">
        <v>9</v>
      </c>
      <c r="E6193" t="s">
        <v>22</v>
      </c>
      <c r="F6193">
        <v>2017</v>
      </c>
      <c r="G6193" s="6">
        <v>1628.7</v>
      </c>
      <c r="H6193" s="1">
        <f t="shared" si="416"/>
        <v>1628700000</v>
      </c>
      <c r="I6193" s="4">
        <v>6.4</v>
      </c>
      <c r="J6193" s="6">
        <v>1696.3</v>
      </c>
      <c r="K6193" s="1">
        <f t="shared" si="417"/>
        <v>1696300000</v>
      </c>
      <c r="L6193" s="4">
        <v>2.4</v>
      </c>
      <c r="M6193" s="4">
        <v>56.1</v>
      </c>
      <c r="N6193" t="str">
        <f t="shared" si="414"/>
        <v>Medium Score</v>
      </c>
      <c r="O6193" s="4">
        <v>55.8</v>
      </c>
      <c r="P6193" s="4">
        <v>74.8</v>
      </c>
      <c r="Q6193" s="4">
        <v>37.5</v>
      </c>
      <c r="R6193" s="5">
        <v>131769.70000000001</v>
      </c>
      <c r="S6193" s="5">
        <v>65884.800000000003</v>
      </c>
      <c r="T6193" s="5">
        <v>263539.40000000002</v>
      </c>
    </row>
    <row r="6194" spans="1:20" x14ac:dyDescent="0.25">
      <c r="A6194">
        <v>620</v>
      </c>
      <c r="B6194" t="str">
        <f t="shared" si="415"/>
        <v>620, 2018</v>
      </c>
      <c r="C6194" t="s">
        <v>643</v>
      </c>
      <c r="D6194" t="s">
        <v>9</v>
      </c>
      <c r="E6194" t="s">
        <v>22</v>
      </c>
      <c r="F6194">
        <v>2018</v>
      </c>
      <c r="G6194" s="6">
        <v>1725.2</v>
      </c>
      <c r="H6194" s="1">
        <f t="shared" si="416"/>
        <v>1725200000</v>
      </c>
      <c r="I6194" s="4">
        <v>5.3</v>
      </c>
      <c r="J6194" s="6">
        <v>1722.5</v>
      </c>
      <c r="K6194" s="1">
        <f t="shared" si="417"/>
        <v>1722500000</v>
      </c>
      <c r="L6194" s="4">
        <v>5.9</v>
      </c>
      <c r="M6194" s="4">
        <v>56.7</v>
      </c>
      <c r="N6194" t="str">
        <f t="shared" si="414"/>
        <v>Medium Score</v>
      </c>
      <c r="O6194" s="4">
        <v>56.8</v>
      </c>
      <c r="P6194" s="4">
        <v>75.8</v>
      </c>
      <c r="Q6194" s="4">
        <v>37.700000000000003</v>
      </c>
      <c r="R6194" s="5">
        <v>138479.5</v>
      </c>
      <c r="S6194" s="5">
        <v>69239.8</v>
      </c>
      <c r="T6194" s="5">
        <v>276959.09999999998</v>
      </c>
    </row>
    <row r="6195" spans="1:20" x14ac:dyDescent="0.25">
      <c r="A6195">
        <v>620</v>
      </c>
      <c r="B6195" t="str">
        <f t="shared" si="415"/>
        <v>620, 2019</v>
      </c>
      <c r="C6195" t="s">
        <v>643</v>
      </c>
      <c r="D6195" t="s">
        <v>9</v>
      </c>
      <c r="E6195" t="s">
        <v>22</v>
      </c>
      <c r="F6195">
        <v>2019</v>
      </c>
      <c r="G6195" s="6">
        <v>1904.2</v>
      </c>
      <c r="H6195" s="1">
        <f t="shared" si="416"/>
        <v>1904200000</v>
      </c>
      <c r="I6195" s="4">
        <v>4.3</v>
      </c>
      <c r="J6195" s="6">
        <v>1753</v>
      </c>
      <c r="K6195" s="1">
        <f t="shared" si="417"/>
        <v>1753000000</v>
      </c>
      <c r="L6195" s="4">
        <v>10.4</v>
      </c>
      <c r="M6195" s="4">
        <v>58.6</v>
      </c>
      <c r="N6195" t="str">
        <f t="shared" si="414"/>
        <v>Medium Score</v>
      </c>
      <c r="O6195" s="4">
        <v>59.4</v>
      </c>
      <c r="P6195" s="4">
        <v>78.099999999999994</v>
      </c>
      <c r="Q6195" s="4">
        <v>38.200000000000003</v>
      </c>
      <c r="R6195" s="5">
        <v>149302.20000000001</v>
      </c>
      <c r="S6195" s="5">
        <v>74651.100000000006</v>
      </c>
      <c r="T6195" s="5">
        <v>298604.40000000002</v>
      </c>
    </row>
    <row r="6196" spans="1:20" x14ac:dyDescent="0.25">
      <c r="A6196">
        <v>620</v>
      </c>
      <c r="B6196" t="str">
        <f t="shared" si="415"/>
        <v>620, 2020</v>
      </c>
      <c r="C6196" t="s">
        <v>643</v>
      </c>
      <c r="D6196" t="s">
        <v>9</v>
      </c>
      <c r="E6196" t="s">
        <v>22</v>
      </c>
      <c r="F6196">
        <v>2020</v>
      </c>
      <c r="G6196" s="6">
        <v>2043.4</v>
      </c>
      <c r="H6196" s="1">
        <f t="shared" si="416"/>
        <v>2043400000</v>
      </c>
      <c r="I6196" s="4">
        <v>3.7</v>
      </c>
      <c r="J6196" s="6">
        <v>954.7</v>
      </c>
      <c r="K6196" s="1">
        <f t="shared" si="417"/>
        <v>954700000</v>
      </c>
      <c r="L6196" s="4">
        <v>7.3</v>
      </c>
      <c r="M6196" s="4">
        <v>59</v>
      </c>
      <c r="N6196" t="str">
        <f t="shared" si="414"/>
        <v>Medium Score</v>
      </c>
      <c r="O6196" s="4">
        <v>58.4</v>
      </c>
      <c r="P6196" s="4">
        <v>81.5</v>
      </c>
      <c r="Q6196" s="4">
        <v>37</v>
      </c>
      <c r="R6196" s="5">
        <v>161658</v>
      </c>
      <c r="S6196" s="5">
        <v>80829</v>
      </c>
      <c r="T6196" s="5">
        <v>323315.90000000002</v>
      </c>
    </row>
    <row r="6197" spans="1:20" x14ac:dyDescent="0.25">
      <c r="A6197">
        <v>620</v>
      </c>
      <c r="B6197" t="str">
        <f t="shared" si="415"/>
        <v>620, 2021</v>
      </c>
      <c r="C6197" t="s">
        <v>643</v>
      </c>
      <c r="D6197" t="s">
        <v>9</v>
      </c>
      <c r="E6197" t="s">
        <v>22</v>
      </c>
      <c r="F6197">
        <v>2021</v>
      </c>
      <c r="G6197" s="6">
        <v>2085.1999999999998</v>
      </c>
      <c r="H6197" s="1">
        <f t="shared" si="416"/>
        <v>2085199999.9999998</v>
      </c>
      <c r="I6197" s="4">
        <v>4.3</v>
      </c>
      <c r="J6197" s="6">
        <v>1077.8</v>
      </c>
      <c r="K6197" s="1">
        <f t="shared" si="417"/>
        <v>1077800000</v>
      </c>
      <c r="L6197" s="4">
        <v>2</v>
      </c>
      <c r="M6197" s="4">
        <v>57.1</v>
      </c>
      <c r="N6197" t="str">
        <f t="shared" si="414"/>
        <v>Medium Score</v>
      </c>
      <c r="O6197" s="4">
        <v>55.6</v>
      </c>
      <c r="P6197" s="4">
        <v>78</v>
      </c>
      <c r="Q6197" s="4">
        <v>37.700000000000003</v>
      </c>
      <c r="R6197" s="5">
        <v>169010.9</v>
      </c>
      <c r="S6197" s="5">
        <v>84505.5</v>
      </c>
      <c r="T6197" s="5">
        <v>338021.8</v>
      </c>
    </row>
    <row r="6198" spans="1:20" x14ac:dyDescent="0.25">
      <c r="A6198">
        <v>620</v>
      </c>
      <c r="B6198" t="str">
        <f t="shared" si="415"/>
        <v>620, 2022</v>
      </c>
      <c r="C6198" t="s">
        <v>643</v>
      </c>
      <c r="D6198" t="s">
        <v>9</v>
      </c>
      <c r="E6198" t="s">
        <v>22</v>
      </c>
      <c r="F6198">
        <v>2022</v>
      </c>
      <c r="G6198" s="6">
        <v>2292.9</v>
      </c>
      <c r="H6198" s="1">
        <f t="shared" si="416"/>
        <v>2292900000</v>
      </c>
      <c r="I6198" s="4">
        <v>5.4</v>
      </c>
      <c r="J6198" s="6">
        <v>1415</v>
      </c>
      <c r="K6198" s="1">
        <f t="shared" si="417"/>
        <v>1415000000</v>
      </c>
      <c r="L6198" s="4">
        <v>10</v>
      </c>
      <c r="M6198" s="4">
        <v>57.5</v>
      </c>
      <c r="N6198" t="str">
        <f t="shared" si="414"/>
        <v>Medium Score</v>
      </c>
      <c r="O6198" s="4">
        <v>57.5</v>
      </c>
      <c r="P6198" s="4">
        <v>77.599999999999994</v>
      </c>
      <c r="Q6198" s="4">
        <v>37.5</v>
      </c>
      <c r="R6198" s="5">
        <v>182836.6</v>
      </c>
      <c r="S6198" s="5">
        <v>91418.3</v>
      </c>
      <c r="T6198" s="5">
        <v>365673.2</v>
      </c>
    </row>
    <row r="6199" spans="1:20" x14ac:dyDescent="0.25">
      <c r="A6199">
        <v>620</v>
      </c>
      <c r="B6199" t="str">
        <f t="shared" si="415"/>
        <v>620, 2023</v>
      </c>
      <c r="C6199" t="s">
        <v>643</v>
      </c>
      <c r="D6199" t="s">
        <v>9</v>
      </c>
      <c r="E6199" t="s">
        <v>22</v>
      </c>
      <c r="F6199">
        <v>2023</v>
      </c>
      <c r="G6199" s="6">
        <v>2697</v>
      </c>
      <c r="H6199" s="1">
        <f t="shared" si="416"/>
        <v>2697000000</v>
      </c>
      <c r="I6199" s="4">
        <v>6</v>
      </c>
      <c r="J6199" s="6">
        <v>1683.9</v>
      </c>
      <c r="K6199" s="1">
        <f t="shared" si="417"/>
        <v>1683900000</v>
      </c>
      <c r="L6199" s="4">
        <v>17.600000000000001</v>
      </c>
      <c r="M6199" s="4">
        <v>57.6</v>
      </c>
      <c r="N6199" t="str">
        <f t="shared" si="414"/>
        <v>Medium Score</v>
      </c>
      <c r="O6199" s="4">
        <v>57.6</v>
      </c>
      <c r="P6199" s="4">
        <v>75.099999999999994</v>
      </c>
      <c r="Q6199" s="4">
        <v>40.299999999999997</v>
      </c>
      <c r="R6199" s="5">
        <v>214965</v>
      </c>
      <c r="S6199" s="5">
        <v>107482.5</v>
      </c>
      <c r="T6199" s="5">
        <v>429929.9</v>
      </c>
    </row>
    <row r="6200" spans="1:20" x14ac:dyDescent="0.25">
      <c r="A6200">
        <v>620</v>
      </c>
      <c r="B6200" t="str">
        <f t="shared" si="415"/>
        <v>620, 2024</v>
      </c>
      <c r="C6200" t="s">
        <v>643</v>
      </c>
      <c r="D6200" t="s">
        <v>9</v>
      </c>
      <c r="E6200" t="s">
        <v>22</v>
      </c>
      <c r="F6200">
        <v>2024</v>
      </c>
      <c r="G6200" s="6">
        <v>3252.7</v>
      </c>
      <c r="H6200" s="1">
        <f t="shared" si="416"/>
        <v>3252700000</v>
      </c>
      <c r="I6200" s="4">
        <v>6.7</v>
      </c>
      <c r="J6200" s="6">
        <v>4856.2</v>
      </c>
      <c r="K6200" s="1">
        <f t="shared" si="417"/>
        <v>4856200000</v>
      </c>
      <c r="L6200" s="4">
        <v>20.6</v>
      </c>
      <c r="M6200" s="4">
        <v>58</v>
      </c>
      <c r="N6200" t="str">
        <f t="shared" si="414"/>
        <v>Medium Score</v>
      </c>
      <c r="O6200" s="4">
        <v>57.1</v>
      </c>
      <c r="P6200" s="4">
        <v>73.7</v>
      </c>
      <c r="Q6200" s="4">
        <v>43.1</v>
      </c>
      <c r="R6200" s="5">
        <v>260318.3</v>
      </c>
      <c r="S6200" s="5">
        <v>130159.2</v>
      </c>
      <c r="T6200" s="5">
        <v>520636.7</v>
      </c>
    </row>
    <row r="6201" spans="1:20" x14ac:dyDescent="0.25">
      <c r="A6201">
        <v>620</v>
      </c>
      <c r="B6201" t="str">
        <f t="shared" si="415"/>
        <v>620, 2025</v>
      </c>
      <c r="C6201" t="s">
        <v>643</v>
      </c>
      <c r="D6201" t="s">
        <v>9</v>
      </c>
      <c r="E6201" t="s">
        <v>22</v>
      </c>
      <c r="F6201">
        <v>2025</v>
      </c>
      <c r="G6201" s="6">
        <v>3556.8</v>
      </c>
      <c r="H6201" s="1">
        <f t="shared" si="416"/>
        <v>3556800000</v>
      </c>
      <c r="I6201" s="4">
        <v>8.8000000000000007</v>
      </c>
      <c r="J6201" s="6">
        <v>3345.7</v>
      </c>
      <c r="K6201" s="1">
        <f t="shared" si="417"/>
        <v>3345700000</v>
      </c>
      <c r="L6201" s="4">
        <v>9.4</v>
      </c>
      <c r="M6201" s="4">
        <v>57</v>
      </c>
      <c r="N6201" t="str">
        <f t="shared" si="414"/>
        <v>Medium Score</v>
      </c>
      <c r="O6201" s="4">
        <v>56.1</v>
      </c>
      <c r="P6201" s="4">
        <v>71.8</v>
      </c>
      <c r="Q6201" s="4">
        <v>43.1</v>
      </c>
      <c r="R6201" s="5">
        <v>287228.5</v>
      </c>
      <c r="S6201" s="5">
        <v>143614.20000000001</v>
      </c>
      <c r="T6201" s="5">
        <v>574457</v>
      </c>
    </row>
    <row r="6202" spans="1:20" x14ac:dyDescent="0.25">
      <c r="A6202">
        <v>621</v>
      </c>
      <c r="B6202" t="str">
        <f t="shared" si="415"/>
        <v>621, 2016</v>
      </c>
      <c r="C6202" t="s">
        <v>644</v>
      </c>
      <c r="D6202" t="s">
        <v>14</v>
      </c>
      <c r="E6202" t="s">
        <v>28</v>
      </c>
      <c r="F6202">
        <v>2016</v>
      </c>
      <c r="G6202" s="6">
        <v>561</v>
      </c>
      <c r="H6202" s="1">
        <f t="shared" si="416"/>
        <v>561000000</v>
      </c>
      <c r="I6202" s="4">
        <v>2.5</v>
      </c>
      <c r="J6202" s="6">
        <v>132.6</v>
      </c>
      <c r="K6202" s="1">
        <f t="shared" si="417"/>
        <v>132600000</v>
      </c>
      <c r="L6202" s="4">
        <v>-5.6</v>
      </c>
      <c r="M6202" s="4">
        <v>62.3</v>
      </c>
      <c r="N6202" t="str">
        <f t="shared" si="414"/>
        <v>Medium Score</v>
      </c>
      <c r="O6202" s="4">
        <v>33.200000000000003</v>
      </c>
      <c r="P6202" s="4">
        <v>76.3</v>
      </c>
      <c r="Q6202" s="4">
        <v>77.5</v>
      </c>
      <c r="R6202" s="5">
        <v>325717.5</v>
      </c>
      <c r="S6202" s="5">
        <v>54286.2</v>
      </c>
      <c r="T6202" s="5">
        <v>1085724.8999999999</v>
      </c>
    </row>
    <row r="6203" spans="1:20" x14ac:dyDescent="0.25">
      <c r="A6203">
        <v>621</v>
      </c>
      <c r="B6203" t="str">
        <f t="shared" si="415"/>
        <v>621, 2017</v>
      </c>
      <c r="C6203" t="s">
        <v>644</v>
      </c>
      <c r="D6203" t="s">
        <v>14</v>
      </c>
      <c r="E6203" t="s">
        <v>28</v>
      </c>
      <c r="F6203">
        <v>2017</v>
      </c>
      <c r="G6203" s="6">
        <v>574</v>
      </c>
      <c r="H6203" s="1">
        <f t="shared" si="416"/>
        <v>574000000</v>
      </c>
      <c r="I6203" s="4">
        <v>6.5</v>
      </c>
      <c r="J6203" s="6">
        <v>332.4</v>
      </c>
      <c r="K6203" s="1">
        <f t="shared" si="417"/>
        <v>332400000</v>
      </c>
      <c r="L6203" s="4">
        <v>2.2999999999999998</v>
      </c>
      <c r="M6203" s="4">
        <v>62.5</v>
      </c>
      <c r="N6203" t="str">
        <f t="shared" si="414"/>
        <v>Medium Score</v>
      </c>
      <c r="O6203" s="4">
        <v>32</v>
      </c>
      <c r="P6203" s="4">
        <v>75.400000000000006</v>
      </c>
      <c r="Q6203" s="4">
        <v>80</v>
      </c>
      <c r="R6203" s="5">
        <v>336049.4</v>
      </c>
      <c r="S6203" s="5">
        <v>56008.2</v>
      </c>
      <c r="T6203" s="5">
        <v>1120164.8</v>
      </c>
    </row>
    <row r="6204" spans="1:20" x14ac:dyDescent="0.25">
      <c r="A6204">
        <v>621</v>
      </c>
      <c r="B6204" t="str">
        <f t="shared" si="415"/>
        <v>621, 2018</v>
      </c>
      <c r="C6204" t="s">
        <v>644</v>
      </c>
      <c r="D6204" t="s">
        <v>14</v>
      </c>
      <c r="E6204" t="s">
        <v>28</v>
      </c>
      <c r="F6204">
        <v>2018</v>
      </c>
      <c r="G6204" s="6">
        <v>514</v>
      </c>
      <c r="H6204" s="1">
        <f t="shared" si="416"/>
        <v>514000000</v>
      </c>
      <c r="I6204" s="4">
        <v>5.8</v>
      </c>
      <c r="J6204" s="6">
        <v>457.7</v>
      </c>
      <c r="K6204" s="1">
        <f t="shared" si="417"/>
        <v>457700000</v>
      </c>
      <c r="L6204" s="4">
        <v>-10.5</v>
      </c>
      <c r="M6204" s="4">
        <v>63.3</v>
      </c>
      <c r="N6204" t="str">
        <f t="shared" si="414"/>
        <v>Medium Score</v>
      </c>
      <c r="O6204" s="4">
        <v>31.6</v>
      </c>
      <c r="P6204" s="4">
        <v>77.8</v>
      </c>
      <c r="Q6204" s="4">
        <v>80.5</v>
      </c>
      <c r="R6204" s="5">
        <v>301880.3</v>
      </c>
      <c r="S6204" s="5">
        <v>50313.4</v>
      </c>
      <c r="T6204" s="5">
        <v>1006267.6</v>
      </c>
    </row>
    <row r="6205" spans="1:20" x14ac:dyDescent="0.25">
      <c r="A6205">
        <v>621</v>
      </c>
      <c r="B6205" t="str">
        <f t="shared" si="415"/>
        <v>621, 2019</v>
      </c>
      <c r="C6205" t="s">
        <v>644</v>
      </c>
      <c r="D6205" t="s">
        <v>14</v>
      </c>
      <c r="E6205" t="s">
        <v>28</v>
      </c>
      <c r="F6205">
        <v>2019</v>
      </c>
      <c r="G6205" s="6">
        <v>418.4</v>
      </c>
      <c r="H6205" s="1">
        <f t="shared" si="416"/>
        <v>418400000</v>
      </c>
      <c r="I6205" s="4">
        <v>2.7</v>
      </c>
      <c r="J6205" s="6">
        <v>90.3</v>
      </c>
      <c r="K6205" s="1">
        <f t="shared" si="417"/>
        <v>90300000</v>
      </c>
      <c r="L6205" s="4">
        <v>-18.600000000000001</v>
      </c>
      <c r="M6205" s="4">
        <v>63.1</v>
      </c>
      <c r="N6205" t="str">
        <f t="shared" si="414"/>
        <v>Medium Score</v>
      </c>
      <c r="O6205" s="4">
        <v>31.1</v>
      </c>
      <c r="P6205" s="4">
        <v>79.3</v>
      </c>
      <c r="Q6205" s="4">
        <v>79</v>
      </c>
      <c r="R6205" s="5">
        <v>246573.2</v>
      </c>
      <c r="S6205" s="5">
        <v>41095.5</v>
      </c>
      <c r="T6205" s="5">
        <v>821910.7</v>
      </c>
    </row>
    <row r="6206" spans="1:20" x14ac:dyDescent="0.25">
      <c r="A6206">
        <v>621</v>
      </c>
      <c r="B6206" t="str">
        <f t="shared" si="415"/>
        <v>621, 2020</v>
      </c>
      <c r="C6206" t="s">
        <v>644</v>
      </c>
      <c r="D6206" t="s">
        <v>14</v>
      </c>
      <c r="E6206" t="s">
        <v>28</v>
      </c>
      <c r="F6206">
        <v>2020</v>
      </c>
      <c r="G6206" s="6">
        <v>439.4</v>
      </c>
      <c r="H6206" s="1">
        <f t="shared" si="416"/>
        <v>439400000</v>
      </c>
      <c r="I6206" s="4">
        <v>2.4</v>
      </c>
      <c r="J6206" s="6">
        <v>165.4</v>
      </c>
      <c r="K6206" s="1">
        <f t="shared" si="417"/>
        <v>165400000</v>
      </c>
      <c r="L6206" s="4">
        <v>5</v>
      </c>
      <c r="M6206" s="4">
        <v>64.900000000000006</v>
      </c>
      <c r="N6206" t="str">
        <f t="shared" si="414"/>
        <v>Medium Score</v>
      </c>
      <c r="O6206" s="4">
        <v>31.5</v>
      </c>
      <c r="P6206" s="4">
        <v>81.099999999999994</v>
      </c>
      <c r="Q6206" s="4">
        <v>82</v>
      </c>
      <c r="R6206" s="5">
        <v>258270.9</v>
      </c>
      <c r="S6206" s="5">
        <v>43045.1</v>
      </c>
      <c r="T6206" s="5">
        <v>860902.8</v>
      </c>
    </row>
    <row r="6207" spans="1:20" x14ac:dyDescent="0.25">
      <c r="A6207">
        <v>621</v>
      </c>
      <c r="B6207" t="str">
        <f t="shared" si="415"/>
        <v>621, 2021</v>
      </c>
      <c r="C6207" t="s">
        <v>644</v>
      </c>
      <c r="D6207" t="s">
        <v>14</v>
      </c>
      <c r="E6207" t="s">
        <v>28</v>
      </c>
      <c r="F6207">
        <v>2021</v>
      </c>
      <c r="G6207" s="6">
        <v>392.3</v>
      </c>
      <c r="H6207" s="1">
        <f t="shared" si="416"/>
        <v>392300000</v>
      </c>
      <c r="I6207" s="4">
        <v>4.3</v>
      </c>
      <c r="J6207" s="6">
        <v>331.7</v>
      </c>
      <c r="K6207" s="1">
        <f t="shared" si="417"/>
        <v>331700000</v>
      </c>
      <c r="L6207" s="4">
        <v>-10.7</v>
      </c>
      <c r="M6207" s="4">
        <v>64.900000000000006</v>
      </c>
      <c r="N6207" t="str">
        <f t="shared" si="414"/>
        <v>Medium Score</v>
      </c>
      <c r="O6207" s="4">
        <v>31.3</v>
      </c>
      <c r="P6207" s="4">
        <v>80.599999999999994</v>
      </c>
      <c r="Q6207" s="4">
        <v>83</v>
      </c>
      <c r="R6207" s="5">
        <v>230919.9</v>
      </c>
      <c r="S6207" s="5">
        <v>38486.699999999997</v>
      </c>
      <c r="T6207" s="5">
        <v>769733.1</v>
      </c>
    </row>
    <row r="6208" spans="1:20" x14ac:dyDescent="0.25">
      <c r="A6208">
        <v>621</v>
      </c>
      <c r="B6208" t="str">
        <f t="shared" si="415"/>
        <v>621, 2022</v>
      </c>
      <c r="C6208" t="s">
        <v>644</v>
      </c>
      <c r="D6208" t="s">
        <v>14</v>
      </c>
      <c r="E6208" t="s">
        <v>28</v>
      </c>
      <c r="F6208">
        <v>2022</v>
      </c>
      <c r="G6208" s="6">
        <v>367.5</v>
      </c>
      <c r="H6208" s="1">
        <f t="shared" si="416"/>
        <v>367500000</v>
      </c>
      <c r="I6208" s="4">
        <v>6.7</v>
      </c>
      <c r="J6208" s="6">
        <v>212</v>
      </c>
      <c r="K6208" s="1">
        <f t="shared" si="417"/>
        <v>212000000</v>
      </c>
      <c r="L6208" s="4">
        <v>-6.3</v>
      </c>
      <c r="M6208" s="4">
        <v>63.3</v>
      </c>
      <c r="N6208" t="str">
        <f t="shared" si="414"/>
        <v>Medium Score</v>
      </c>
      <c r="O6208" s="4">
        <v>30.4</v>
      </c>
      <c r="P6208" s="4">
        <v>80.2</v>
      </c>
      <c r="Q6208" s="4">
        <v>79.400000000000006</v>
      </c>
      <c r="R6208" s="5">
        <v>217730</v>
      </c>
      <c r="S6208" s="5">
        <v>36288.300000000003</v>
      </c>
      <c r="T6208" s="5">
        <v>725766.7</v>
      </c>
    </row>
    <row r="6209" spans="1:20" x14ac:dyDescent="0.25">
      <c r="A6209">
        <v>621</v>
      </c>
      <c r="B6209" t="str">
        <f t="shared" si="415"/>
        <v>621, 2023</v>
      </c>
      <c r="C6209" t="s">
        <v>644</v>
      </c>
      <c r="D6209" t="s">
        <v>14</v>
      </c>
      <c r="E6209" t="s">
        <v>28</v>
      </c>
      <c r="F6209">
        <v>2023</v>
      </c>
      <c r="G6209" s="6">
        <v>350.9</v>
      </c>
      <c r="H6209" s="1">
        <f t="shared" si="416"/>
        <v>350900000</v>
      </c>
      <c r="I6209" s="4">
        <v>3.5</v>
      </c>
      <c r="J6209" s="6">
        <v>118.5</v>
      </c>
      <c r="K6209" s="1">
        <f t="shared" si="417"/>
        <v>118500000</v>
      </c>
      <c r="L6209" s="4">
        <v>-4.5</v>
      </c>
      <c r="M6209" s="4">
        <v>62.9</v>
      </c>
      <c r="N6209" t="str">
        <f t="shared" si="414"/>
        <v>Medium Score</v>
      </c>
      <c r="O6209" s="4">
        <v>29.9</v>
      </c>
      <c r="P6209" s="4">
        <v>79.2</v>
      </c>
      <c r="Q6209" s="4">
        <v>79.7</v>
      </c>
      <c r="R6209" s="5">
        <v>208509.4</v>
      </c>
      <c r="S6209" s="5">
        <v>34751.599999999999</v>
      </c>
      <c r="T6209" s="5">
        <v>695031.4</v>
      </c>
    </row>
    <row r="6210" spans="1:20" x14ac:dyDescent="0.25">
      <c r="A6210">
        <v>621</v>
      </c>
      <c r="B6210" t="str">
        <f t="shared" si="415"/>
        <v>621, 2024</v>
      </c>
      <c r="C6210" t="s">
        <v>644</v>
      </c>
      <c r="D6210" t="s">
        <v>14</v>
      </c>
      <c r="E6210" t="s">
        <v>28</v>
      </c>
      <c r="F6210">
        <v>2024</v>
      </c>
      <c r="G6210" s="6">
        <v>342.9</v>
      </c>
      <c r="H6210" s="1">
        <f t="shared" si="416"/>
        <v>342900000</v>
      </c>
      <c r="I6210" s="4">
        <v>7.8</v>
      </c>
      <c r="J6210" s="6">
        <v>324.5</v>
      </c>
      <c r="K6210" s="1">
        <f t="shared" si="417"/>
        <v>324500000</v>
      </c>
      <c r="L6210" s="4">
        <v>-2.2999999999999998</v>
      </c>
      <c r="M6210" s="4">
        <v>63.9</v>
      </c>
      <c r="N6210" t="str">
        <f t="shared" ref="N6210:N6273" si="418">IF(M6210&gt;=70, "High Score",  IF(M6210&gt;=40, "Medium Score","Low Score"))</f>
        <v>Medium Score</v>
      </c>
      <c r="O6210" s="4">
        <v>29.6</v>
      </c>
      <c r="P6210" s="4">
        <v>80.099999999999994</v>
      </c>
      <c r="Q6210" s="4">
        <v>81.900000000000006</v>
      </c>
      <c r="R6210" s="5">
        <v>204180.6</v>
      </c>
      <c r="S6210" s="5">
        <v>34030.1</v>
      </c>
      <c r="T6210" s="5">
        <v>680602.1</v>
      </c>
    </row>
    <row r="6211" spans="1:20" x14ac:dyDescent="0.25">
      <c r="A6211">
        <v>621</v>
      </c>
      <c r="B6211" t="str">
        <f t="shared" si="415"/>
        <v>621, 2025</v>
      </c>
      <c r="C6211" t="s">
        <v>644</v>
      </c>
      <c r="D6211" t="s">
        <v>14</v>
      </c>
      <c r="E6211" t="s">
        <v>28</v>
      </c>
      <c r="F6211">
        <v>2025</v>
      </c>
      <c r="G6211" s="6">
        <v>368.1</v>
      </c>
      <c r="H6211" s="1">
        <f t="shared" si="416"/>
        <v>368100000</v>
      </c>
      <c r="I6211" s="4">
        <v>13</v>
      </c>
      <c r="J6211" s="6">
        <v>445.7</v>
      </c>
      <c r="K6211" s="1">
        <f t="shared" si="417"/>
        <v>445700000</v>
      </c>
      <c r="L6211" s="4">
        <v>7.4</v>
      </c>
      <c r="M6211" s="4">
        <v>65.099999999999994</v>
      </c>
      <c r="N6211" t="str">
        <f t="shared" si="418"/>
        <v>Medium Score</v>
      </c>
      <c r="O6211" s="4">
        <v>31.3</v>
      </c>
      <c r="P6211" s="4">
        <v>83.4</v>
      </c>
      <c r="Q6211" s="4">
        <v>80.5</v>
      </c>
      <c r="R6211" s="5">
        <v>216585.3</v>
      </c>
      <c r="S6211" s="5">
        <v>36097.599999999999</v>
      </c>
      <c r="T6211" s="5">
        <v>721951.1</v>
      </c>
    </row>
    <row r="6212" spans="1:20" x14ac:dyDescent="0.25">
      <c r="A6212">
        <v>622</v>
      </c>
      <c r="B6212" t="str">
        <f t="shared" si="415"/>
        <v>622, 2016</v>
      </c>
      <c r="C6212" t="s">
        <v>645</v>
      </c>
      <c r="D6212" t="s">
        <v>14</v>
      </c>
      <c r="E6212" t="s">
        <v>10</v>
      </c>
      <c r="F6212">
        <v>2016</v>
      </c>
      <c r="G6212" s="6">
        <v>1747.3</v>
      </c>
      <c r="H6212" s="1">
        <f t="shared" si="416"/>
        <v>1747300000</v>
      </c>
      <c r="I6212" s="4">
        <v>5</v>
      </c>
      <c r="J6212" s="6">
        <v>997.6</v>
      </c>
      <c r="K6212" s="1">
        <f t="shared" si="417"/>
        <v>997600000</v>
      </c>
      <c r="L6212" s="4">
        <v>7.6</v>
      </c>
      <c r="M6212" s="4">
        <v>20.399999999999999</v>
      </c>
      <c r="N6212" t="str">
        <f t="shared" si="418"/>
        <v>Low Score</v>
      </c>
      <c r="O6212" s="4">
        <v>12.7</v>
      </c>
      <c r="P6212" s="4">
        <v>17.100000000000001</v>
      </c>
      <c r="Q6212" s="4">
        <v>31.5</v>
      </c>
      <c r="R6212" s="5">
        <v>1164892.5</v>
      </c>
      <c r="S6212" s="5">
        <v>194148.7</v>
      </c>
      <c r="T6212" s="5">
        <v>3882974.9</v>
      </c>
    </row>
    <row r="6213" spans="1:20" x14ac:dyDescent="0.25">
      <c r="A6213">
        <v>622</v>
      </c>
      <c r="B6213" t="str">
        <f t="shared" si="415"/>
        <v>622, 2017</v>
      </c>
      <c r="C6213" t="s">
        <v>645</v>
      </c>
      <c r="D6213" t="s">
        <v>14</v>
      </c>
      <c r="E6213" t="s">
        <v>10</v>
      </c>
      <c r="F6213">
        <v>2017</v>
      </c>
      <c r="G6213" s="6">
        <v>1486.3</v>
      </c>
      <c r="H6213" s="1">
        <f t="shared" si="416"/>
        <v>1486300000</v>
      </c>
      <c r="I6213" s="4">
        <v>5.3</v>
      </c>
      <c r="J6213" s="6">
        <v>1297</v>
      </c>
      <c r="K6213" s="1">
        <f t="shared" si="417"/>
        <v>1297000000</v>
      </c>
      <c r="L6213" s="4">
        <v>-14.9</v>
      </c>
      <c r="M6213" s="4">
        <v>23.1</v>
      </c>
      <c r="N6213" t="str">
        <f t="shared" si="418"/>
        <v>Low Score</v>
      </c>
      <c r="O6213" s="4">
        <v>15.9</v>
      </c>
      <c r="P6213" s="4">
        <v>20.399999999999999</v>
      </c>
      <c r="Q6213" s="4">
        <v>32.9</v>
      </c>
      <c r="R6213" s="5">
        <v>970891.7</v>
      </c>
      <c r="S6213" s="5">
        <v>161815.29999999999</v>
      </c>
      <c r="T6213" s="5">
        <v>3236305.5</v>
      </c>
    </row>
    <row r="6214" spans="1:20" x14ac:dyDescent="0.25">
      <c r="A6214">
        <v>622</v>
      </c>
      <c r="B6214" t="str">
        <f t="shared" si="415"/>
        <v>622, 2018</v>
      </c>
      <c r="C6214" t="s">
        <v>645</v>
      </c>
      <c r="D6214" t="s">
        <v>14</v>
      </c>
      <c r="E6214" t="s">
        <v>10</v>
      </c>
      <c r="F6214">
        <v>2018</v>
      </c>
      <c r="G6214" s="6">
        <v>1675.3</v>
      </c>
      <c r="H6214" s="1">
        <f t="shared" si="416"/>
        <v>1675300000</v>
      </c>
      <c r="I6214" s="4">
        <v>5.4</v>
      </c>
      <c r="J6214" s="6">
        <v>1430.2</v>
      </c>
      <c r="K6214" s="1">
        <f t="shared" si="417"/>
        <v>1430200000</v>
      </c>
      <c r="L6214" s="4">
        <v>12.7</v>
      </c>
      <c r="M6214" s="4">
        <v>24.5</v>
      </c>
      <c r="N6214" t="str">
        <f t="shared" si="418"/>
        <v>Low Score</v>
      </c>
      <c r="O6214" s="4">
        <v>18.5</v>
      </c>
      <c r="P6214" s="4">
        <v>23.7</v>
      </c>
      <c r="Q6214" s="4">
        <v>31.5</v>
      </c>
      <c r="R6214" s="5">
        <v>1075909.7</v>
      </c>
      <c r="S6214" s="5">
        <v>179318.3</v>
      </c>
      <c r="T6214" s="5">
        <v>3586365.5</v>
      </c>
    </row>
    <row r="6215" spans="1:20" x14ac:dyDescent="0.25">
      <c r="A6215">
        <v>622</v>
      </c>
      <c r="B6215" t="str">
        <f t="shared" si="415"/>
        <v>622, 2019</v>
      </c>
      <c r="C6215" t="s">
        <v>645</v>
      </c>
      <c r="D6215" t="s">
        <v>14</v>
      </c>
      <c r="E6215" t="s">
        <v>10</v>
      </c>
      <c r="F6215">
        <v>2019</v>
      </c>
      <c r="G6215" s="6">
        <v>1535.4</v>
      </c>
      <c r="H6215" s="1">
        <f t="shared" si="416"/>
        <v>1535400000</v>
      </c>
      <c r="I6215" s="4">
        <v>8</v>
      </c>
      <c r="J6215" s="6">
        <v>1643.9</v>
      </c>
      <c r="K6215" s="1">
        <f t="shared" si="417"/>
        <v>1643900000</v>
      </c>
      <c r="L6215" s="4">
        <v>-8.4</v>
      </c>
      <c r="M6215" s="4">
        <v>24.3</v>
      </c>
      <c r="N6215" t="str">
        <f t="shared" si="418"/>
        <v>Low Score</v>
      </c>
      <c r="O6215" s="4">
        <v>19.8</v>
      </c>
      <c r="P6215" s="4">
        <v>19.8</v>
      </c>
      <c r="Q6215" s="4">
        <v>33.299999999999997</v>
      </c>
      <c r="R6215" s="5">
        <v>977488.9</v>
      </c>
      <c r="S6215" s="5">
        <v>162914.79999999999</v>
      </c>
      <c r="T6215" s="5">
        <v>3258296.3</v>
      </c>
    </row>
    <row r="6216" spans="1:20" x14ac:dyDescent="0.25">
      <c r="A6216">
        <v>622</v>
      </c>
      <c r="B6216" t="str">
        <f t="shared" si="415"/>
        <v>622, 2020</v>
      </c>
      <c r="C6216" t="s">
        <v>645</v>
      </c>
      <c r="D6216" t="s">
        <v>14</v>
      </c>
      <c r="E6216" t="s">
        <v>10</v>
      </c>
      <c r="F6216">
        <v>2020</v>
      </c>
      <c r="G6216" s="6">
        <v>1629.2</v>
      </c>
      <c r="H6216" s="1">
        <f t="shared" si="416"/>
        <v>1629200000</v>
      </c>
      <c r="I6216" s="4">
        <v>8.1</v>
      </c>
      <c r="J6216" s="6">
        <v>1860.1</v>
      </c>
      <c r="K6216" s="1">
        <f t="shared" si="417"/>
        <v>1860100000</v>
      </c>
      <c r="L6216" s="4">
        <v>6.1</v>
      </c>
      <c r="M6216" s="4">
        <v>24.2</v>
      </c>
      <c r="N6216" t="str">
        <f t="shared" si="418"/>
        <v>Low Score</v>
      </c>
      <c r="O6216" s="4">
        <v>17.3</v>
      </c>
      <c r="P6216" s="4">
        <v>20.9</v>
      </c>
      <c r="Q6216" s="4">
        <v>34.4</v>
      </c>
      <c r="R6216" s="5">
        <v>1054831.1000000001</v>
      </c>
      <c r="S6216" s="5">
        <v>175805.2</v>
      </c>
      <c r="T6216" s="5">
        <v>3516103.8</v>
      </c>
    </row>
    <row r="6217" spans="1:20" x14ac:dyDescent="0.25">
      <c r="A6217">
        <v>622</v>
      </c>
      <c r="B6217" t="str">
        <f t="shared" si="415"/>
        <v>622, 2021</v>
      </c>
      <c r="C6217" t="s">
        <v>645</v>
      </c>
      <c r="D6217" t="s">
        <v>14</v>
      </c>
      <c r="E6217" t="s">
        <v>10</v>
      </c>
      <c r="F6217">
        <v>2021</v>
      </c>
      <c r="G6217" s="6">
        <v>1591.2</v>
      </c>
      <c r="H6217" s="1">
        <f t="shared" si="416"/>
        <v>1591200000</v>
      </c>
      <c r="I6217" s="4">
        <v>8.8000000000000007</v>
      </c>
      <c r="J6217" s="6">
        <v>1809</v>
      </c>
      <c r="K6217" s="1">
        <f t="shared" si="417"/>
        <v>1809000000</v>
      </c>
      <c r="L6217" s="4">
        <v>-2.2999999999999998</v>
      </c>
      <c r="M6217" s="4">
        <v>24.9</v>
      </c>
      <c r="N6217" t="str">
        <f t="shared" si="418"/>
        <v>Low Score</v>
      </c>
      <c r="O6217" s="4">
        <v>18.8</v>
      </c>
      <c r="P6217" s="4">
        <v>19.3</v>
      </c>
      <c r="Q6217" s="4">
        <v>36.700000000000003</v>
      </c>
      <c r="R6217" s="5">
        <v>1020200.9</v>
      </c>
      <c r="S6217" s="5">
        <v>170033.5</v>
      </c>
      <c r="T6217" s="5">
        <v>3400669.6</v>
      </c>
    </row>
    <row r="6218" spans="1:20" x14ac:dyDescent="0.25">
      <c r="A6218">
        <v>622</v>
      </c>
      <c r="B6218" t="str">
        <f t="shared" si="415"/>
        <v>622, 2022</v>
      </c>
      <c r="C6218" t="s">
        <v>645</v>
      </c>
      <c r="D6218" t="s">
        <v>14</v>
      </c>
      <c r="E6218" t="s">
        <v>10</v>
      </c>
      <c r="F6218">
        <v>2022</v>
      </c>
      <c r="G6218" s="6">
        <v>1570.1</v>
      </c>
      <c r="H6218" s="1">
        <f t="shared" si="416"/>
        <v>1570100000</v>
      </c>
      <c r="I6218" s="4">
        <v>10.5</v>
      </c>
      <c r="J6218" s="6">
        <v>2173.5</v>
      </c>
      <c r="K6218" s="1">
        <f t="shared" si="417"/>
        <v>2173500000</v>
      </c>
      <c r="L6218" s="4">
        <v>-1.3</v>
      </c>
      <c r="M6218" s="4">
        <v>26.4</v>
      </c>
      <c r="N6218" t="str">
        <f t="shared" si="418"/>
        <v>Low Score</v>
      </c>
      <c r="O6218" s="4">
        <v>19.2</v>
      </c>
      <c r="P6218" s="4">
        <v>19.899999999999999</v>
      </c>
      <c r="Q6218" s="4">
        <v>40.200000000000003</v>
      </c>
      <c r="R6218" s="5">
        <v>1003548.4</v>
      </c>
      <c r="S6218" s="5">
        <v>167258.1</v>
      </c>
      <c r="T6218" s="5">
        <v>3345161.4</v>
      </c>
    </row>
    <row r="6219" spans="1:20" x14ac:dyDescent="0.25">
      <c r="A6219">
        <v>622</v>
      </c>
      <c r="B6219" t="str">
        <f t="shared" si="415"/>
        <v>622, 2023</v>
      </c>
      <c r="C6219" t="s">
        <v>645</v>
      </c>
      <c r="D6219" t="s">
        <v>14</v>
      </c>
      <c r="E6219" t="s">
        <v>10</v>
      </c>
      <c r="F6219">
        <v>2023</v>
      </c>
      <c r="G6219" s="6">
        <v>1596.2</v>
      </c>
      <c r="H6219" s="1">
        <f t="shared" si="416"/>
        <v>1596200000</v>
      </c>
      <c r="I6219" s="4">
        <v>13.7</v>
      </c>
      <c r="J6219" s="6">
        <v>2121.5</v>
      </c>
      <c r="K6219" s="1">
        <f t="shared" si="417"/>
        <v>2121500000</v>
      </c>
      <c r="L6219" s="4">
        <v>1.7</v>
      </c>
      <c r="M6219" s="4">
        <v>28.1</v>
      </c>
      <c r="N6219" t="str">
        <f t="shared" si="418"/>
        <v>Low Score</v>
      </c>
      <c r="O6219" s="4">
        <v>21.9</v>
      </c>
      <c r="P6219" s="4">
        <v>21</v>
      </c>
      <c r="Q6219" s="4">
        <v>41.4</v>
      </c>
      <c r="R6219" s="5">
        <v>1002419.5</v>
      </c>
      <c r="S6219" s="5">
        <v>167069.9</v>
      </c>
      <c r="T6219" s="5">
        <v>3341398.3</v>
      </c>
    </row>
    <row r="6220" spans="1:20" x14ac:dyDescent="0.25">
      <c r="A6220">
        <v>622</v>
      </c>
      <c r="B6220" t="str">
        <f t="shared" si="415"/>
        <v>622, 2024</v>
      </c>
      <c r="C6220" t="s">
        <v>645</v>
      </c>
      <c r="D6220" t="s">
        <v>14</v>
      </c>
      <c r="E6220" t="s">
        <v>10</v>
      </c>
      <c r="F6220">
        <v>2024</v>
      </c>
      <c r="G6220" s="6">
        <v>1734.2</v>
      </c>
      <c r="H6220" s="1">
        <f t="shared" si="416"/>
        <v>1734200000</v>
      </c>
      <c r="I6220" s="4">
        <v>15</v>
      </c>
      <c r="J6220" s="6">
        <v>2753.6</v>
      </c>
      <c r="K6220" s="1">
        <f t="shared" si="417"/>
        <v>2753600000</v>
      </c>
      <c r="L6220" s="4">
        <v>8.6</v>
      </c>
      <c r="M6220" s="4">
        <v>30.2</v>
      </c>
      <c r="N6220" t="str">
        <f t="shared" si="418"/>
        <v>Low Score</v>
      </c>
      <c r="O6220" s="4">
        <v>22.7</v>
      </c>
      <c r="P6220" s="4">
        <v>22.6</v>
      </c>
      <c r="Q6220" s="4">
        <v>45.2</v>
      </c>
      <c r="R6220" s="5">
        <v>1083092.6000000001</v>
      </c>
      <c r="S6220" s="5">
        <v>180515.4</v>
      </c>
      <c r="T6220" s="5">
        <v>3610308.6</v>
      </c>
    </row>
    <row r="6221" spans="1:20" x14ac:dyDescent="0.25">
      <c r="A6221">
        <v>622</v>
      </c>
      <c r="B6221" t="str">
        <f t="shared" si="415"/>
        <v>622, 2025</v>
      </c>
      <c r="C6221" t="s">
        <v>645</v>
      </c>
      <c r="D6221" t="s">
        <v>14</v>
      </c>
      <c r="E6221" t="s">
        <v>10</v>
      </c>
      <c r="F6221">
        <v>2025</v>
      </c>
      <c r="G6221" s="6">
        <v>1726.2</v>
      </c>
      <c r="H6221" s="1">
        <f t="shared" si="416"/>
        <v>1726200000</v>
      </c>
      <c r="I6221" s="4">
        <v>10.1</v>
      </c>
      <c r="J6221" s="6">
        <v>1787</v>
      </c>
      <c r="K6221" s="1">
        <f t="shared" si="417"/>
        <v>1787000000</v>
      </c>
      <c r="L6221" s="4">
        <v>-0.5</v>
      </c>
      <c r="M6221" s="4">
        <v>30.6</v>
      </c>
      <c r="N6221" t="str">
        <f t="shared" si="418"/>
        <v>Low Score</v>
      </c>
      <c r="O6221" s="4">
        <v>23.6</v>
      </c>
      <c r="P6221" s="4">
        <v>23.2</v>
      </c>
      <c r="Q6221" s="4">
        <v>45</v>
      </c>
      <c r="R6221" s="5">
        <v>1071663.8999999999</v>
      </c>
      <c r="S6221" s="5">
        <v>178610.6</v>
      </c>
      <c r="T6221" s="5">
        <v>3572212.9</v>
      </c>
    </row>
    <row r="6222" spans="1:20" x14ac:dyDescent="0.25">
      <c r="A6222">
        <v>623</v>
      </c>
      <c r="B6222" t="str">
        <f t="shared" si="415"/>
        <v>623, 2016</v>
      </c>
      <c r="C6222" t="s">
        <v>646</v>
      </c>
      <c r="D6222" t="s">
        <v>34</v>
      </c>
      <c r="E6222" t="s">
        <v>28</v>
      </c>
      <c r="F6222">
        <v>2016</v>
      </c>
      <c r="G6222" s="6">
        <v>583.4</v>
      </c>
      <c r="H6222" s="1">
        <f t="shared" si="416"/>
        <v>583400000</v>
      </c>
      <c r="I6222" s="4">
        <v>8.1</v>
      </c>
      <c r="J6222" s="6">
        <v>597.6</v>
      </c>
      <c r="K6222" s="1">
        <f t="shared" si="417"/>
        <v>597600000</v>
      </c>
      <c r="L6222" s="4">
        <v>-1.6</v>
      </c>
      <c r="M6222" s="4">
        <v>51.5</v>
      </c>
      <c r="N6222" t="str">
        <f t="shared" si="418"/>
        <v>Medium Score</v>
      </c>
      <c r="O6222" s="4">
        <v>27.7</v>
      </c>
      <c r="P6222" s="4">
        <v>45.1</v>
      </c>
      <c r="Q6222" s="4">
        <v>81.900000000000006</v>
      </c>
      <c r="R6222" s="5">
        <v>117428.3</v>
      </c>
      <c r="S6222" s="5">
        <v>146785.4</v>
      </c>
      <c r="T6222" s="5">
        <v>587141.6</v>
      </c>
    </row>
    <row r="6223" spans="1:20" x14ac:dyDescent="0.25">
      <c r="A6223">
        <v>623</v>
      </c>
      <c r="B6223" t="str">
        <f t="shared" si="415"/>
        <v>623, 2017</v>
      </c>
      <c r="C6223" t="s">
        <v>646</v>
      </c>
      <c r="D6223" t="s">
        <v>34</v>
      </c>
      <c r="E6223" t="s">
        <v>28</v>
      </c>
      <c r="F6223">
        <v>2017</v>
      </c>
      <c r="G6223" s="6">
        <v>655.4</v>
      </c>
      <c r="H6223" s="1">
        <f t="shared" si="416"/>
        <v>655400000</v>
      </c>
      <c r="I6223" s="4">
        <v>7.6</v>
      </c>
      <c r="J6223" s="6">
        <v>1035.8</v>
      </c>
      <c r="K6223" s="1">
        <f t="shared" si="417"/>
        <v>1035800000</v>
      </c>
      <c r="L6223" s="4">
        <v>12.3</v>
      </c>
      <c r="M6223" s="4">
        <v>52.1</v>
      </c>
      <c r="N6223" t="str">
        <f t="shared" si="418"/>
        <v>Medium Score</v>
      </c>
      <c r="O6223" s="4">
        <v>27.6</v>
      </c>
      <c r="P6223" s="4">
        <v>44.6</v>
      </c>
      <c r="Q6223" s="4">
        <v>84.1</v>
      </c>
      <c r="R6223" s="5">
        <v>131989.5</v>
      </c>
      <c r="S6223" s="5">
        <v>164986.9</v>
      </c>
      <c r="T6223" s="5">
        <v>659947.6</v>
      </c>
    </row>
    <row r="6224" spans="1:20" x14ac:dyDescent="0.25">
      <c r="A6224">
        <v>623</v>
      </c>
      <c r="B6224" t="str">
        <f t="shared" si="415"/>
        <v>623, 2018</v>
      </c>
      <c r="C6224" t="s">
        <v>646</v>
      </c>
      <c r="D6224" t="s">
        <v>34</v>
      </c>
      <c r="E6224" t="s">
        <v>28</v>
      </c>
      <c r="F6224">
        <v>2018</v>
      </c>
      <c r="G6224" s="6">
        <v>676.9</v>
      </c>
      <c r="H6224" s="1">
        <f t="shared" si="416"/>
        <v>676900000</v>
      </c>
      <c r="I6224" s="4">
        <v>8.3000000000000007</v>
      </c>
      <c r="J6224" s="6">
        <v>1106.7</v>
      </c>
      <c r="K6224" s="1">
        <f t="shared" si="417"/>
        <v>1106700000</v>
      </c>
      <c r="L6224" s="4">
        <v>3.3</v>
      </c>
      <c r="M6224" s="4">
        <v>52.7</v>
      </c>
      <c r="N6224" t="str">
        <f t="shared" si="418"/>
        <v>Medium Score</v>
      </c>
      <c r="O6224" s="4">
        <v>29</v>
      </c>
      <c r="P6224" s="4">
        <v>44</v>
      </c>
      <c r="Q6224" s="4">
        <v>84.9</v>
      </c>
      <c r="R6224" s="5">
        <v>134936.29999999999</v>
      </c>
      <c r="S6224" s="5">
        <v>168670.4</v>
      </c>
      <c r="T6224" s="5">
        <v>674681.5</v>
      </c>
    </row>
    <row r="6225" spans="1:20" x14ac:dyDescent="0.25">
      <c r="A6225">
        <v>623</v>
      </c>
      <c r="B6225" t="str">
        <f t="shared" si="415"/>
        <v>623, 2019</v>
      </c>
      <c r="C6225" t="s">
        <v>646</v>
      </c>
      <c r="D6225" t="s">
        <v>34</v>
      </c>
      <c r="E6225" t="s">
        <v>28</v>
      </c>
      <c r="F6225">
        <v>2019</v>
      </c>
      <c r="G6225" s="6">
        <v>670.3</v>
      </c>
      <c r="H6225" s="1">
        <f t="shared" si="416"/>
        <v>670300000</v>
      </c>
      <c r="I6225" s="4">
        <v>7</v>
      </c>
      <c r="J6225" s="6">
        <v>770.9</v>
      </c>
      <c r="K6225" s="1">
        <f t="shared" si="417"/>
        <v>770900000</v>
      </c>
      <c r="L6225" s="4">
        <v>-1</v>
      </c>
      <c r="M6225" s="4">
        <v>54.1</v>
      </c>
      <c r="N6225" t="str">
        <f t="shared" si="418"/>
        <v>Medium Score</v>
      </c>
      <c r="O6225" s="4">
        <v>31.6</v>
      </c>
      <c r="P6225" s="4">
        <v>44.9</v>
      </c>
      <c r="Q6225" s="4">
        <v>85.7</v>
      </c>
      <c r="R6225" s="5">
        <v>131177</v>
      </c>
      <c r="S6225" s="5">
        <v>163971.29999999999</v>
      </c>
      <c r="T6225" s="5">
        <v>655885</v>
      </c>
    </row>
    <row r="6226" spans="1:20" x14ac:dyDescent="0.25">
      <c r="A6226">
        <v>623</v>
      </c>
      <c r="B6226" t="str">
        <f t="shared" si="415"/>
        <v>623, 2020</v>
      </c>
      <c r="C6226" t="s">
        <v>646</v>
      </c>
      <c r="D6226" t="s">
        <v>34</v>
      </c>
      <c r="E6226" t="s">
        <v>28</v>
      </c>
      <c r="F6226">
        <v>2020</v>
      </c>
      <c r="G6226" s="6">
        <v>703.8</v>
      </c>
      <c r="H6226" s="1">
        <f t="shared" si="416"/>
        <v>703800000</v>
      </c>
      <c r="I6226" s="4">
        <v>7.8</v>
      </c>
      <c r="J6226" s="6">
        <v>972.7</v>
      </c>
      <c r="K6226" s="1">
        <f t="shared" si="417"/>
        <v>972700000</v>
      </c>
      <c r="L6226" s="4">
        <v>5</v>
      </c>
      <c r="M6226" s="4">
        <v>55.3</v>
      </c>
      <c r="N6226" t="str">
        <f t="shared" si="418"/>
        <v>Medium Score</v>
      </c>
      <c r="O6226" s="4">
        <v>29.6</v>
      </c>
      <c r="P6226" s="4">
        <v>48.9</v>
      </c>
      <c r="Q6226" s="4">
        <v>87.3</v>
      </c>
      <c r="R6226" s="5">
        <v>139720.79999999999</v>
      </c>
      <c r="S6226" s="5">
        <v>174651</v>
      </c>
      <c r="T6226" s="5">
        <v>698603.8</v>
      </c>
    </row>
    <row r="6227" spans="1:20" x14ac:dyDescent="0.25">
      <c r="A6227">
        <v>623</v>
      </c>
      <c r="B6227" t="str">
        <f t="shared" si="415"/>
        <v>623, 2021</v>
      </c>
      <c r="C6227" t="s">
        <v>646</v>
      </c>
      <c r="D6227" t="s">
        <v>34</v>
      </c>
      <c r="E6227" t="s">
        <v>28</v>
      </c>
      <c r="F6227">
        <v>2021</v>
      </c>
      <c r="G6227" s="6">
        <v>835</v>
      </c>
      <c r="H6227" s="1">
        <f t="shared" si="416"/>
        <v>835000000</v>
      </c>
      <c r="I6227" s="4">
        <v>8.6</v>
      </c>
      <c r="J6227" s="6">
        <v>1291.8</v>
      </c>
      <c r="K6227" s="1">
        <f t="shared" si="417"/>
        <v>1291800000</v>
      </c>
      <c r="L6227" s="4">
        <v>18.600000000000001</v>
      </c>
      <c r="M6227" s="4">
        <v>58.3</v>
      </c>
      <c r="N6227" t="str">
        <f t="shared" si="418"/>
        <v>Medium Score</v>
      </c>
      <c r="O6227" s="4">
        <v>34.9</v>
      </c>
      <c r="P6227" s="4">
        <v>52.2</v>
      </c>
      <c r="Q6227" s="4">
        <v>87.8</v>
      </c>
      <c r="R6227" s="5">
        <v>159642.9</v>
      </c>
      <c r="S6227" s="5">
        <v>199553.6</v>
      </c>
      <c r="T6227" s="5">
        <v>798214.4</v>
      </c>
    </row>
    <row r="6228" spans="1:20" x14ac:dyDescent="0.25">
      <c r="A6228">
        <v>623</v>
      </c>
      <c r="B6228" t="str">
        <f t="shared" ref="B6228:B6285" si="419">CONCATENATE(A6228&amp;", "&amp;F6228)</f>
        <v>623, 2022</v>
      </c>
      <c r="C6228" t="s">
        <v>646</v>
      </c>
      <c r="D6228" t="s">
        <v>34</v>
      </c>
      <c r="E6228" t="s">
        <v>28</v>
      </c>
      <c r="F6228">
        <v>2022</v>
      </c>
      <c r="G6228" s="6">
        <v>867.6</v>
      </c>
      <c r="H6228" s="1">
        <f t="shared" ref="H6228:H6285" si="420">G6228*1000000</f>
        <v>867600000</v>
      </c>
      <c r="I6228" s="4">
        <v>7.9</v>
      </c>
      <c r="J6228" s="6">
        <v>1137.4000000000001</v>
      </c>
      <c r="K6228" s="1">
        <f t="shared" ref="K6228:K6285" si="421">J6228*1000000</f>
        <v>1137400000</v>
      </c>
      <c r="L6228" s="4">
        <v>3.9</v>
      </c>
      <c r="M6228" s="4">
        <v>58.7</v>
      </c>
      <c r="N6228" t="str">
        <f t="shared" si="418"/>
        <v>Medium Score</v>
      </c>
      <c r="O6228" s="4">
        <v>37.5</v>
      </c>
      <c r="P6228" s="4">
        <v>52.4</v>
      </c>
      <c r="Q6228" s="4">
        <v>86.2</v>
      </c>
      <c r="R6228" s="5">
        <v>162680.20000000001</v>
      </c>
      <c r="S6228" s="5">
        <v>203350.3</v>
      </c>
      <c r="T6228" s="5">
        <v>813401.1</v>
      </c>
    </row>
    <row r="6229" spans="1:20" x14ac:dyDescent="0.25">
      <c r="A6229">
        <v>623</v>
      </c>
      <c r="B6229" t="str">
        <f t="shared" si="419"/>
        <v>623, 2023</v>
      </c>
      <c r="C6229" t="s">
        <v>646</v>
      </c>
      <c r="D6229" t="s">
        <v>34</v>
      </c>
      <c r="E6229" t="s">
        <v>28</v>
      </c>
      <c r="F6229">
        <v>2023</v>
      </c>
      <c r="G6229" s="6">
        <v>965.7</v>
      </c>
      <c r="H6229" s="1">
        <f t="shared" si="420"/>
        <v>965700000</v>
      </c>
      <c r="I6229" s="4">
        <v>7.4</v>
      </c>
      <c r="J6229" s="6">
        <v>748.4</v>
      </c>
      <c r="K6229" s="1">
        <f t="shared" si="421"/>
        <v>748400000</v>
      </c>
      <c r="L6229" s="4">
        <v>11.3</v>
      </c>
      <c r="M6229" s="4">
        <v>60.5</v>
      </c>
      <c r="N6229" t="str">
        <f t="shared" si="418"/>
        <v>Medium Score</v>
      </c>
      <c r="O6229" s="4">
        <v>38.700000000000003</v>
      </c>
      <c r="P6229" s="4">
        <v>54.1</v>
      </c>
      <c r="Q6229" s="4">
        <v>88.7</v>
      </c>
      <c r="R6229" s="5">
        <v>179464.5</v>
      </c>
      <c r="S6229" s="5">
        <v>224330.6</v>
      </c>
      <c r="T6229" s="5">
        <v>897322.6</v>
      </c>
    </row>
    <row r="6230" spans="1:20" x14ac:dyDescent="0.25">
      <c r="A6230">
        <v>623</v>
      </c>
      <c r="B6230" t="str">
        <f t="shared" si="419"/>
        <v>623, 2024</v>
      </c>
      <c r="C6230" t="s">
        <v>646</v>
      </c>
      <c r="D6230" t="s">
        <v>34</v>
      </c>
      <c r="E6230" t="s">
        <v>28</v>
      </c>
      <c r="F6230">
        <v>2024</v>
      </c>
      <c r="G6230" s="6">
        <v>1013.8</v>
      </c>
      <c r="H6230" s="1">
        <f t="shared" si="420"/>
        <v>1013800000</v>
      </c>
      <c r="I6230" s="4">
        <v>6.2</v>
      </c>
      <c r="J6230" s="6">
        <v>1464.4</v>
      </c>
      <c r="K6230" s="1">
        <f t="shared" si="421"/>
        <v>1464400000</v>
      </c>
      <c r="L6230" s="4">
        <v>5</v>
      </c>
      <c r="M6230" s="4">
        <v>60.6</v>
      </c>
      <c r="N6230" t="str">
        <f t="shared" si="418"/>
        <v>Medium Score</v>
      </c>
      <c r="O6230" s="4">
        <v>38.5</v>
      </c>
      <c r="P6230" s="4">
        <v>54.8</v>
      </c>
      <c r="Q6230" s="4">
        <v>88.5</v>
      </c>
      <c r="R6230" s="5">
        <v>188655.7</v>
      </c>
      <c r="S6230" s="5">
        <v>235819.6</v>
      </c>
      <c r="T6230" s="5">
        <v>943278.4</v>
      </c>
    </row>
    <row r="6231" spans="1:20" x14ac:dyDescent="0.25">
      <c r="A6231">
        <v>623</v>
      </c>
      <c r="B6231" t="str">
        <f t="shared" si="419"/>
        <v>623, 2025</v>
      </c>
      <c r="C6231" t="s">
        <v>646</v>
      </c>
      <c r="D6231" t="s">
        <v>34</v>
      </c>
      <c r="E6231" t="s">
        <v>28</v>
      </c>
      <c r="F6231">
        <v>2025</v>
      </c>
      <c r="G6231" s="6">
        <v>1161.0999999999999</v>
      </c>
      <c r="H6231" s="1">
        <f t="shared" si="420"/>
        <v>1161100000</v>
      </c>
      <c r="I6231" s="4">
        <v>5.8</v>
      </c>
      <c r="J6231" s="6">
        <v>835.7</v>
      </c>
      <c r="K6231" s="1">
        <f t="shared" si="421"/>
        <v>835700000</v>
      </c>
      <c r="L6231" s="4">
        <v>14.5</v>
      </c>
      <c r="M6231" s="4">
        <v>60.9</v>
      </c>
      <c r="N6231" t="str">
        <f t="shared" si="418"/>
        <v>Medium Score</v>
      </c>
      <c r="O6231" s="4">
        <v>39</v>
      </c>
      <c r="P6231" s="4">
        <v>56.5</v>
      </c>
      <c r="Q6231" s="4">
        <v>87.1</v>
      </c>
      <c r="R6231" s="5">
        <v>215191.4</v>
      </c>
      <c r="S6231" s="5">
        <v>268989.3</v>
      </c>
      <c r="T6231" s="5">
        <v>1075957.2</v>
      </c>
    </row>
    <row r="6232" spans="1:20" x14ac:dyDescent="0.25">
      <c r="A6232">
        <v>624</v>
      </c>
      <c r="B6232" t="str">
        <f t="shared" si="419"/>
        <v>624, 2016</v>
      </c>
      <c r="C6232" t="s">
        <v>647</v>
      </c>
      <c r="D6232" t="s">
        <v>24</v>
      </c>
      <c r="E6232" t="s">
        <v>17</v>
      </c>
      <c r="F6232">
        <v>2016</v>
      </c>
      <c r="G6232" s="6">
        <v>1526.4</v>
      </c>
      <c r="H6232" s="1">
        <f t="shared" si="420"/>
        <v>1526400000</v>
      </c>
      <c r="I6232" s="4">
        <v>17</v>
      </c>
      <c r="J6232" s="6">
        <v>6118.8</v>
      </c>
      <c r="K6232" s="1">
        <f t="shared" si="421"/>
        <v>6118800000</v>
      </c>
      <c r="L6232" s="4">
        <v>17.2</v>
      </c>
      <c r="M6232" s="4">
        <v>46.4</v>
      </c>
      <c r="N6232" t="str">
        <f t="shared" si="418"/>
        <v>Medium Score</v>
      </c>
      <c r="O6232" s="4">
        <v>50.6</v>
      </c>
      <c r="P6232" s="4">
        <v>28.2</v>
      </c>
      <c r="Q6232" s="4">
        <v>60.5</v>
      </c>
      <c r="R6232" s="5">
        <v>129132.2</v>
      </c>
      <c r="S6232" s="5">
        <v>129132.2</v>
      </c>
      <c r="T6232" s="5">
        <v>258264.4</v>
      </c>
    </row>
    <row r="6233" spans="1:20" x14ac:dyDescent="0.25">
      <c r="A6233">
        <v>624</v>
      </c>
      <c r="B6233" t="str">
        <f t="shared" si="419"/>
        <v>624, 2017</v>
      </c>
      <c r="C6233" t="s">
        <v>647</v>
      </c>
      <c r="D6233" t="s">
        <v>24</v>
      </c>
      <c r="E6233" t="s">
        <v>17</v>
      </c>
      <c r="F6233">
        <v>2017</v>
      </c>
      <c r="G6233" s="6">
        <v>1583.7</v>
      </c>
      <c r="H6233" s="1">
        <f t="shared" si="420"/>
        <v>1583700000</v>
      </c>
      <c r="I6233" s="4">
        <v>17.5</v>
      </c>
      <c r="J6233" s="6">
        <v>5798.6</v>
      </c>
      <c r="K6233" s="1">
        <f t="shared" si="421"/>
        <v>5798600000</v>
      </c>
      <c r="L6233" s="4">
        <v>3.8</v>
      </c>
      <c r="M6233" s="4">
        <v>47.2</v>
      </c>
      <c r="N6233" t="str">
        <f t="shared" si="418"/>
        <v>Medium Score</v>
      </c>
      <c r="O6233" s="4">
        <v>52.4</v>
      </c>
      <c r="P6233" s="4">
        <v>27.5</v>
      </c>
      <c r="Q6233" s="4">
        <v>61.7</v>
      </c>
      <c r="R6233" s="5">
        <v>131950.20000000001</v>
      </c>
      <c r="S6233" s="5">
        <v>131950.20000000001</v>
      </c>
      <c r="T6233" s="5">
        <v>263900.40000000002</v>
      </c>
    </row>
    <row r="6234" spans="1:20" x14ac:dyDescent="0.25">
      <c r="A6234">
        <v>624</v>
      </c>
      <c r="B6234" t="str">
        <f t="shared" si="419"/>
        <v>624, 2018</v>
      </c>
      <c r="C6234" t="s">
        <v>647</v>
      </c>
      <c r="D6234" t="s">
        <v>24</v>
      </c>
      <c r="E6234" t="s">
        <v>17</v>
      </c>
      <c r="F6234">
        <v>2018</v>
      </c>
      <c r="G6234" s="6">
        <v>1671.1</v>
      </c>
      <c r="H6234" s="1">
        <f t="shared" si="420"/>
        <v>1671100000</v>
      </c>
      <c r="I6234" s="4">
        <v>17</v>
      </c>
      <c r="J6234" s="6">
        <v>2995</v>
      </c>
      <c r="K6234" s="1">
        <f t="shared" si="421"/>
        <v>2995000000</v>
      </c>
      <c r="L6234" s="4">
        <v>5.5</v>
      </c>
      <c r="M6234" s="4">
        <v>49.2</v>
      </c>
      <c r="N6234" t="str">
        <f t="shared" si="418"/>
        <v>Medium Score</v>
      </c>
      <c r="O6234" s="4">
        <v>54.1</v>
      </c>
      <c r="P6234" s="4">
        <v>30.6</v>
      </c>
      <c r="Q6234" s="4">
        <v>62.9</v>
      </c>
      <c r="R6234" s="5">
        <v>137201.29999999999</v>
      </c>
      <c r="S6234" s="5">
        <v>137201.29999999999</v>
      </c>
      <c r="T6234" s="5">
        <v>274402.5</v>
      </c>
    </row>
    <row r="6235" spans="1:20" x14ac:dyDescent="0.25">
      <c r="A6235">
        <v>624</v>
      </c>
      <c r="B6235" t="str">
        <f t="shared" si="419"/>
        <v>624, 2019</v>
      </c>
      <c r="C6235" t="s">
        <v>647</v>
      </c>
      <c r="D6235" t="s">
        <v>24</v>
      </c>
      <c r="E6235" t="s">
        <v>17</v>
      </c>
      <c r="F6235">
        <v>2019</v>
      </c>
      <c r="G6235" s="6">
        <v>1651.8</v>
      </c>
      <c r="H6235" s="1">
        <f t="shared" si="420"/>
        <v>1651800000</v>
      </c>
      <c r="I6235" s="4">
        <v>13</v>
      </c>
      <c r="J6235" s="6">
        <v>4765.3</v>
      </c>
      <c r="K6235" s="1">
        <f t="shared" si="421"/>
        <v>4765300000</v>
      </c>
      <c r="L6235" s="4">
        <v>-1.2</v>
      </c>
      <c r="M6235" s="4">
        <v>49.2</v>
      </c>
      <c r="N6235" t="str">
        <f t="shared" si="418"/>
        <v>Medium Score</v>
      </c>
      <c r="O6235" s="4">
        <v>57.9</v>
      </c>
      <c r="P6235" s="4">
        <v>29.2</v>
      </c>
      <c r="Q6235" s="4">
        <v>60.4</v>
      </c>
      <c r="R6235" s="5">
        <v>131272.5</v>
      </c>
      <c r="S6235" s="5">
        <v>131272.5</v>
      </c>
      <c r="T6235" s="5">
        <v>262544.90000000002</v>
      </c>
    </row>
    <row r="6236" spans="1:20" x14ac:dyDescent="0.25">
      <c r="A6236">
        <v>624</v>
      </c>
      <c r="B6236" t="str">
        <f t="shared" si="419"/>
        <v>624, 2020</v>
      </c>
      <c r="C6236" t="s">
        <v>647</v>
      </c>
      <c r="D6236" t="s">
        <v>24</v>
      </c>
      <c r="E6236" t="s">
        <v>17</v>
      </c>
      <c r="F6236">
        <v>2020</v>
      </c>
      <c r="G6236" s="6">
        <v>1866.2</v>
      </c>
      <c r="H6236" s="1">
        <f t="shared" si="420"/>
        <v>1866200000</v>
      </c>
      <c r="I6236" s="4">
        <v>15</v>
      </c>
      <c r="J6236" s="6">
        <v>3951.6</v>
      </c>
      <c r="K6236" s="1">
        <f t="shared" si="421"/>
        <v>3951600000</v>
      </c>
      <c r="L6236" s="4">
        <v>13</v>
      </c>
      <c r="M6236" s="4">
        <v>50.2</v>
      </c>
      <c r="N6236" t="str">
        <f t="shared" si="418"/>
        <v>Medium Score</v>
      </c>
      <c r="O6236" s="4">
        <v>59.8</v>
      </c>
      <c r="P6236" s="4">
        <v>29.2</v>
      </c>
      <c r="Q6236" s="4">
        <v>61.5</v>
      </c>
      <c r="R6236" s="5">
        <v>145867.79999999999</v>
      </c>
      <c r="S6236" s="5">
        <v>145867.79999999999</v>
      </c>
      <c r="T6236" s="5">
        <v>291735.7</v>
      </c>
    </row>
    <row r="6237" spans="1:20" x14ac:dyDescent="0.25">
      <c r="A6237">
        <v>624</v>
      </c>
      <c r="B6237" t="str">
        <f t="shared" si="419"/>
        <v>624, 2021</v>
      </c>
      <c r="C6237" t="s">
        <v>647</v>
      </c>
      <c r="D6237" t="s">
        <v>24</v>
      </c>
      <c r="E6237" t="s">
        <v>17</v>
      </c>
      <c r="F6237">
        <v>2021</v>
      </c>
      <c r="G6237" s="6">
        <v>2064.1</v>
      </c>
      <c r="H6237" s="1">
        <f t="shared" si="420"/>
        <v>2064100000</v>
      </c>
      <c r="I6237" s="4">
        <v>17.100000000000001</v>
      </c>
      <c r="J6237" s="6">
        <v>7677</v>
      </c>
      <c r="K6237" s="1">
        <f t="shared" si="421"/>
        <v>7677000000</v>
      </c>
      <c r="L6237" s="4">
        <v>10.6</v>
      </c>
      <c r="M6237" s="4">
        <v>50.9</v>
      </c>
      <c r="N6237" t="str">
        <f t="shared" si="418"/>
        <v>Medium Score</v>
      </c>
      <c r="O6237" s="4">
        <v>63.7</v>
      </c>
      <c r="P6237" s="4">
        <v>31</v>
      </c>
      <c r="Q6237" s="4">
        <v>57.9</v>
      </c>
      <c r="R6237" s="5">
        <v>155628</v>
      </c>
      <c r="S6237" s="5">
        <v>155628</v>
      </c>
      <c r="T6237" s="5">
        <v>311256</v>
      </c>
    </row>
    <row r="6238" spans="1:20" x14ac:dyDescent="0.25">
      <c r="A6238">
        <v>624</v>
      </c>
      <c r="B6238" t="str">
        <f t="shared" si="419"/>
        <v>624, 2022</v>
      </c>
      <c r="C6238" t="s">
        <v>647</v>
      </c>
      <c r="D6238" t="s">
        <v>24</v>
      </c>
      <c r="E6238" t="s">
        <v>17</v>
      </c>
      <c r="F6238">
        <v>2022</v>
      </c>
      <c r="G6238" s="6">
        <v>2105.1</v>
      </c>
      <c r="H6238" s="1">
        <f t="shared" si="420"/>
        <v>2105100000</v>
      </c>
      <c r="I6238" s="4">
        <v>22.2</v>
      </c>
      <c r="J6238" s="6">
        <v>10092.9</v>
      </c>
      <c r="K6238" s="1">
        <f t="shared" si="421"/>
        <v>10092900000</v>
      </c>
      <c r="L6238" s="4">
        <v>2</v>
      </c>
      <c r="M6238" s="4">
        <v>52.1</v>
      </c>
      <c r="N6238" t="str">
        <f t="shared" si="418"/>
        <v>Medium Score</v>
      </c>
      <c r="O6238" s="4">
        <v>65.099999999999994</v>
      </c>
      <c r="P6238" s="4">
        <v>32.5</v>
      </c>
      <c r="Q6238" s="4">
        <v>58.7</v>
      </c>
      <c r="R6238" s="5">
        <v>156665.29999999999</v>
      </c>
      <c r="S6238" s="5">
        <v>156665.29999999999</v>
      </c>
      <c r="T6238" s="5">
        <v>313330.59999999998</v>
      </c>
    </row>
    <row r="6239" spans="1:20" x14ac:dyDescent="0.25">
      <c r="A6239">
        <v>624</v>
      </c>
      <c r="B6239" t="str">
        <f t="shared" si="419"/>
        <v>624, 2023</v>
      </c>
      <c r="C6239" t="s">
        <v>647</v>
      </c>
      <c r="D6239" t="s">
        <v>24</v>
      </c>
      <c r="E6239" t="s">
        <v>17</v>
      </c>
      <c r="F6239">
        <v>2023</v>
      </c>
      <c r="G6239" s="6">
        <v>2094.9</v>
      </c>
      <c r="H6239" s="1">
        <f t="shared" si="420"/>
        <v>2094900000</v>
      </c>
      <c r="I6239" s="4">
        <v>19.5</v>
      </c>
      <c r="J6239" s="6">
        <v>6054.3</v>
      </c>
      <c r="K6239" s="1">
        <f t="shared" si="421"/>
        <v>6054300000</v>
      </c>
      <c r="L6239" s="4">
        <v>-0.5</v>
      </c>
      <c r="M6239" s="4">
        <v>55</v>
      </c>
      <c r="N6239" t="str">
        <f t="shared" si="418"/>
        <v>Medium Score</v>
      </c>
      <c r="O6239" s="4">
        <v>68.099999999999994</v>
      </c>
      <c r="P6239" s="4">
        <v>36.200000000000003</v>
      </c>
      <c r="Q6239" s="4">
        <v>60.7</v>
      </c>
      <c r="R6239" s="5">
        <v>151550.9</v>
      </c>
      <c r="S6239" s="5">
        <v>151550.9</v>
      </c>
      <c r="T6239" s="5">
        <v>303101.8</v>
      </c>
    </row>
    <row r="6240" spans="1:20" x14ac:dyDescent="0.25">
      <c r="A6240">
        <v>624</v>
      </c>
      <c r="B6240" t="str">
        <f t="shared" si="419"/>
        <v>624, 2024</v>
      </c>
      <c r="C6240" t="s">
        <v>647</v>
      </c>
      <c r="D6240" t="s">
        <v>24</v>
      </c>
      <c r="E6240" t="s">
        <v>17</v>
      </c>
      <c r="F6240">
        <v>2024</v>
      </c>
      <c r="G6240" s="6">
        <v>2254</v>
      </c>
      <c r="H6240" s="1">
        <f t="shared" si="420"/>
        <v>2254000000</v>
      </c>
      <c r="I6240" s="4">
        <v>20.7</v>
      </c>
      <c r="J6240" s="6">
        <v>5616.8</v>
      </c>
      <c r="K6240" s="1">
        <f t="shared" si="421"/>
        <v>5616800000</v>
      </c>
      <c r="L6240" s="4">
        <v>7.6</v>
      </c>
      <c r="M6240" s="4">
        <v>54.2</v>
      </c>
      <c r="N6240" t="str">
        <f t="shared" si="418"/>
        <v>Medium Score</v>
      </c>
      <c r="O6240" s="4">
        <v>67.2</v>
      </c>
      <c r="P6240" s="4">
        <v>35.9</v>
      </c>
      <c r="Q6240" s="4">
        <v>59.6</v>
      </c>
      <c r="R6240" s="5">
        <v>164485</v>
      </c>
      <c r="S6240" s="5">
        <v>164485</v>
      </c>
      <c r="T6240" s="5">
        <v>328970.09999999998</v>
      </c>
    </row>
    <row r="6241" spans="1:20" x14ac:dyDescent="0.25">
      <c r="A6241">
        <v>624</v>
      </c>
      <c r="B6241" t="str">
        <f t="shared" si="419"/>
        <v>624, 2025</v>
      </c>
      <c r="C6241" t="s">
        <v>647</v>
      </c>
      <c r="D6241" t="s">
        <v>24</v>
      </c>
      <c r="E6241" t="s">
        <v>17</v>
      </c>
      <c r="F6241">
        <v>2025</v>
      </c>
      <c r="G6241" s="6">
        <v>2518.6999999999998</v>
      </c>
      <c r="H6241" s="1">
        <f t="shared" si="420"/>
        <v>2518700000</v>
      </c>
      <c r="I6241" s="4">
        <v>20</v>
      </c>
      <c r="J6241" s="6">
        <v>10931.4</v>
      </c>
      <c r="K6241" s="1">
        <f t="shared" si="421"/>
        <v>10931400000</v>
      </c>
      <c r="L6241" s="4">
        <v>11.7</v>
      </c>
      <c r="M6241" s="4">
        <v>53.4</v>
      </c>
      <c r="N6241" t="str">
        <f t="shared" si="418"/>
        <v>Medium Score</v>
      </c>
      <c r="O6241" s="4">
        <v>67.2</v>
      </c>
      <c r="P6241" s="4">
        <v>34.799999999999997</v>
      </c>
      <c r="Q6241" s="4">
        <v>58.2</v>
      </c>
      <c r="R6241" s="5">
        <v>183715</v>
      </c>
      <c r="S6241" s="5">
        <v>183715</v>
      </c>
      <c r="T6241" s="5">
        <v>367430.1</v>
      </c>
    </row>
    <row r="6242" spans="1:20" x14ac:dyDescent="0.25">
      <c r="A6242">
        <v>625</v>
      </c>
      <c r="B6242" t="str">
        <f t="shared" si="419"/>
        <v>625, 2016</v>
      </c>
      <c r="C6242" t="s">
        <v>648</v>
      </c>
      <c r="D6242" t="s">
        <v>31</v>
      </c>
      <c r="E6242" t="s">
        <v>20</v>
      </c>
      <c r="F6242">
        <v>2016</v>
      </c>
      <c r="G6242" s="6">
        <v>6006.3</v>
      </c>
      <c r="H6242" s="1">
        <f t="shared" si="420"/>
        <v>6006300000</v>
      </c>
      <c r="I6242" s="4">
        <v>-14.4</v>
      </c>
      <c r="J6242" s="6">
        <v>12988.2</v>
      </c>
      <c r="K6242" s="1">
        <f t="shared" si="421"/>
        <v>12988200000</v>
      </c>
      <c r="L6242" s="4">
        <v>-3.6</v>
      </c>
      <c r="M6242" s="4">
        <v>33.6</v>
      </c>
      <c r="N6242" t="str">
        <f t="shared" si="418"/>
        <v>Low Score</v>
      </c>
      <c r="O6242" s="4">
        <v>33.9</v>
      </c>
      <c r="P6242" s="4">
        <v>29.2</v>
      </c>
      <c r="Q6242" s="4">
        <v>37.6</v>
      </c>
      <c r="R6242" s="5">
        <v>5783348.9000000004</v>
      </c>
      <c r="S6242" s="5">
        <v>1735004.7</v>
      </c>
      <c r="T6242" s="5">
        <v>57833488.700000003</v>
      </c>
    </row>
    <row r="6243" spans="1:20" x14ac:dyDescent="0.25">
      <c r="A6243">
        <v>625</v>
      </c>
      <c r="B6243" t="str">
        <f t="shared" si="419"/>
        <v>625, 2017</v>
      </c>
      <c r="C6243" t="s">
        <v>648</v>
      </c>
      <c r="D6243" t="s">
        <v>31</v>
      </c>
      <c r="E6243" t="s">
        <v>20</v>
      </c>
      <c r="F6243">
        <v>2017</v>
      </c>
      <c r="G6243" s="6">
        <v>5082.5</v>
      </c>
      <c r="H6243" s="1">
        <f t="shared" si="420"/>
        <v>5082500000</v>
      </c>
      <c r="I6243" s="4">
        <v>-9.4</v>
      </c>
      <c r="J6243" s="6">
        <v>8013.5</v>
      </c>
      <c r="K6243" s="1">
        <f t="shared" si="421"/>
        <v>8013500000</v>
      </c>
      <c r="L6243" s="4">
        <v>-15.4</v>
      </c>
      <c r="M6243" s="4">
        <v>33.9</v>
      </c>
      <c r="N6243" t="str">
        <f t="shared" si="418"/>
        <v>Low Score</v>
      </c>
      <c r="O6243" s="4">
        <v>34.299999999999997</v>
      </c>
      <c r="P6243" s="4">
        <v>28.6</v>
      </c>
      <c r="Q6243" s="4">
        <v>38.799999999999997</v>
      </c>
      <c r="R6243" s="5">
        <v>4880469.3</v>
      </c>
      <c r="S6243" s="5">
        <v>1464140.8</v>
      </c>
      <c r="T6243" s="5">
        <v>48804693.299999997</v>
      </c>
    </row>
    <row r="6244" spans="1:20" x14ac:dyDescent="0.25">
      <c r="A6244">
        <v>625</v>
      </c>
      <c r="B6244" t="str">
        <f t="shared" si="419"/>
        <v>625, 2018</v>
      </c>
      <c r="C6244" t="s">
        <v>648</v>
      </c>
      <c r="D6244" t="s">
        <v>31</v>
      </c>
      <c r="E6244" t="s">
        <v>20</v>
      </c>
      <c r="F6244">
        <v>2018</v>
      </c>
      <c r="G6244" s="6">
        <v>5250.6</v>
      </c>
      <c r="H6244" s="1">
        <f t="shared" si="420"/>
        <v>5250600000</v>
      </c>
      <c r="I6244" s="4">
        <v>6.5</v>
      </c>
      <c r="J6244" s="6">
        <v>4610.3999999999996</v>
      </c>
      <c r="K6244" s="1">
        <f t="shared" si="421"/>
        <v>4610400000</v>
      </c>
      <c r="L6244" s="4">
        <v>3.3</v>
      </c>
      <c r="M6244" s="4">
        <v>35.799999999999997</v>
      </c>
      <c r="N6244" t="str">
        <f t="shared" si="418"/>
        <v>Low Score</v>
      </c>
      <c r="O6244" s="4">
        <v>35.4</v>
      </c>
      <c r="P6244" s="4">
        <v>31.5</v>
      </c>
      <c r="Q6244" s="4">
        <v>40.299999999999997</v>
      </c>
      <c r="R6244" s="5">
        <v>4998715.9000000004</v>
      </c>
      <c r="S6244" s="5">
        <v>1499614.8</v>
      </c>
      <c r="T6244" s="5">
        <v>49987158.5</v>
      </c>
    </row>
    <row r="6245" spans="1:20" x14ac:dyDescent="0.25">
      <c r="A6245">
        <v>625</v>
      </c>
      <c r="B6245" t="str">
        <f t="shared" si="419"/>
        <v>625, 2019</v>
      </c>
      <c r="C6245" t="s">
        <v>648</v>
      </c>
      <c r="D6245" t="s">
        <v>31</v>
      </c>
      <c r="E6245" t="s">
        <v>20</v>
      </c>
      <c r="F6245">
        <v>2019</v>
      </c>
      <c r="G6245" s="6">
        <v>5479.8</v>
      </c>
      <c r="H6245" s="1">
        <f t="shared" si="420"/>
        <v>5479800000</v>
      </c>
      <c r="I6245" s="4">
        <v>7.8</v>
      </c>
      <c r="J6245" s="6">
        <v>7573.7</v>
      </c>
      <c r="K6245" s="1">
        <f t="shared" si="421"/>
        <v>7573700000</v>
      </c>
      <c r="L6245" s="4">
        <v>4.4000000000000004</v>
      </c>
      <c r="M6245" s="4">
        <v>34.5</v>
      </c>
      <c r="N6245" t="str">
        <f t="shared" si="418"/>
        <v>Low Score</v>
      </c>
      <c r="O6245" s="4">
        <v>35.200000000000003</v>
      </c>
      <c r="P6245" s="4">
        <v>31.3</v>
      </c>
      <c r="Q6245" s="4">
        <v>37</v>
      </c>
      <c r="R6245" s="5">
        <v>5227308.3</v>
      </c>
      <c r="S6245" s="5">
        <v>1568192.5</v>
      </c>
      <c r="T6245" s="5">
        <v>52273083.399999999</v>
      </c>
    </row>
    <row r="6246" spans="1:20" x14ac:dyDescent="0.25">
      <c r="A6246">
        <v>625</v>
      </c>
      <c r="B6246" t="str">
        <f t="shared" si="419"/>
        <v>625, 2020</v>
      </c>
      <c r="C6246" t="s">
        <v>648</v>
      </c>
      <c r="D6246" t="s">
        <v>31</v>
      </c>
      <c r="E6246" t="s">
        <v>20</v>
      </c>
      <c r="F6246">
        <v>2020</v>
      </c>
      <c r="G6246" s="6">
        <v>5129.5</v>
      </c>
      <c r="H6246" s="1">
        <f t="shared" si="420"/>
        <v>5129500000</v>
      </c>
      <c r="I6246" s="4">
        <v>6.4</v>
      </c>
      <c r="J6246" s="6">
        <v>6389.3</v>
      </c>
      <c r="K6246" s="1">
        <f t="shared" si="421"/>
        <v>6389300000</v>
      </c>
      <c r="L6246" s="4">
        <v>-6.4</v>
      </c>
      <c r="M6246" s="4">
        <v>35.799999999999997</v>
      </c>
      <c r="N6246" t="str">
        <f t="shared" si="418"/>
        <v>Low Score</v>
      </c>
      <c r="O6246" s="4">
        <v>36.4</v>
      </c>
      <c r="P6246" s="4">
        <v>33.700000000000003</v>
      </c>
      <c r="Q6246" s="4">
        <v>37.200000000000003</v>
      </c>
      <c r="R6246" s="5">
        <v>4847166.2</v>
      </c>
      <c r="S6246" s="5">
        <v>1454149.9</v>
      </c>
      <c r="T6246" s="5">
        <v>48471662.200000003</v>
      </c>
    </row>
    <row r="6247" spans="1:20" x14ac:dyDescent="0.25">
      <c r="A6247">
        <v>625</v>
      </c>
      <c r="B6247" t="str">
        <f t="shared" si="419"/>
        <v>625, 2021</v>
      </c>
      <c r="C6247" t="s">
        <v>648</v>
      </c>
      <c r="D6247" t="s">
        <v>31</v>
      </c>
      <c r="E6247" t="s">
        <v>20</v>
      </c>
      <c r="F6247">
        <v>2021</v>
      </c>
      <c r="G6247" s="6">
        <v>5427.4</v>
      </c>
      <c r="H6247" s="1">
        <f t="shared" si="420"/>
        <v>5427400000</v>
      </c>
      <c r="I6247" s="4">
        <v>1.7</v>
      </c>
      <c r="J6247" s="6">
        <v>1536.5</v>
      </c>
      <c r="K6247" s="1">
        <f t="shared" si="421"/>
        <v>1536500000</v>
      </c>
      <c r="L6247" s="4">
        <v>5.8</v>
      </c>
      <c r="M6247" s="4">
        <v>37.6</v>
      </c>
      <c r="N6247" t="str">
        <f t="shared" si="418"/>
        <v>Low Score</v>
      </c>
      <c r="O6247" s="4">
        <v>39.6</v>
      </c>
      <c r="P6247" s="4">
        <v>37.299999999999997</v>
      </c>
      <c r="Q6247" s="4">
        <v>35.700000000000003</v>
      </c>
      <c r="R6247" s="5">
        <v>5006649.5999999996</v>
      </c>
      <c r="S6247" s="5">
        <v>1501994.9</v>
      </c>
      <c r="T6247" s="5">
        <v>50066495.799999997</v>
      </c>
    </row>
    <row r="6248" spans="1:20" x14ac:dyDescent="0.25">
      <c r="A6248">
        <v>625</v>
      </c>
      <c r="B6248" t="str">
        <f t="shared" si="419"/>
        <v>625, 2022</v>
      </c>
      <c r="C6248" t="s">
        <v>648</v>
      </c>
      <c r="D6248" t="s">
        <v>31</v>
      </c>
      <c r="E6248" t="s">
        <v>20</v>
      </c>
      <c r="F6248">
        <v>2022</v>
      </c>
      <c r="G6248" s="6">
        <v>5672.7</v>
      </c>
      <c r="H6248" s="1">
        <f t="shared" si="420"/>
        <v>5672700000</v>
      </c>
      <c r="I6248" s="4">
        <v>6.3</v>
      </c>
      <c r="J6248" s="6">
        <v>4780.7</v>
      </c>
      <c r="K6248" s="1">
        <f t="shared" si="421"/>
        <v>4780700000</v>
      </c>
      <c r="L6248" s="4">
        <v>4.5</v>
      </c>
      <c r="M6248" s="4">
        <v>40.299999999999997</v>
      </c>
      <c r="N6248" t="str">
        <f t="shared" si="418"/>
        <v>Medium Score</v>
      </c>
      <c r="O6248" s="4">
        <v>45.2</v>
      </c>
      <c r="P6248" s="4">
        <v>36.700000000000003</v>
      </c>
      <c r="Q6248" s="4">
        <v>38.9</v>
      </c>
      <c r="R6248" s="5">
        <v>5012865.8</v>
      </c>
      <c r="S6248" s="5">
        <v>1503859.7</v>
      </c>
      <c r="T6248" s="5">
        <v>50128658.299999997</v>
      </c>
    </row>
    <row r="6249" spans="1:20" x14ac:dyDescent="0.25">
      <c r="A6249">
        <v>625</v>
      </c>
      <c r="B6249" t="str">
        <f t="shared" si="419"/>
        <v>625, 2023</v>
      </c>
      <c r="C6249" t="s">
        <v>648</v>
      </c>
      <c r="D6249" t="s">
        <v>31</v>
      </c>
      <c r="E6249" t="s">
        <v>20</v>
      </c>
      <c r="F6249">
        <v>2023</v>
      </c>
      <c r="G6249" s="6">
        <v>6004.3</v>
      </c>
      <c r="H6249" s="1">
        <f t="shared" si="420"/>
        <v>6004300000</v>
      </c>
      <c r="I6249" s="4">
        <v>-4.2</v>
      </c>
      <c r="J6249" s="6">
        <v>28513.8</v>
      </c>
      <c r="K6249" s="1">
        <f t="shared" si="421"/>
        <v>28513800000</v>
      </c>
      <c r="L6249" s="4">
        <v>5.8</v>
      </c>
      <c r="M6249" s="4">
        <v>39.700000000000003</v>
      </c>
      <c r="N6249" t="str">
        <f t="shared" si="418"/>
        <v>Low Score</v>
      </c>
      <c r="O6249" s="4">
        <v>44.8</v>
      </c>
      <c r="P6249" s="4">
        <v>33.200000000000003</v>
      </c>
      <c r="Q6249" s="4">
        <v>41.2</v>
      </c>
      <c r="R6249" s="5">
        <v>5322474.2</v>
      </c>
      <c r="S6249" s="5">
        <v>1596742.3</v>
      </c>
      <c r="T6249" s="5">
        <v>53224742.399999999</v>
      </c>
    </row>
    <row r="6250" spans="1:20" x14ac:dyDescent="0.25">
      <c r="A6250">
        <v>625</v>
      </c>
      <c r="B6250" t="str">
        <f t="shared" si="419"/>
        <v>625, 2024</v>
      </c>
      <c r="C6250" t="s">
        <v>648</v>
      </c>
      <c r="D6250" t="s">
        <v>31</v>
      </c>
      <c r="E6250" t="s">
        <v>20</v>
      </c>
      <c r="F6250">
        <v>2024</v>
      </c>
      <c r="G6250" s="6">
        <v>5478.2</v>
      </c>
      <c r="H6250" s="1">
        <f t="shared" si="420"/>
        <v>5478200000</v>
      </c>
      <c r="I6250" s="4">
        <v>2.9</v>
      </c>
      <c r="J6250" s="6">
        <v>1527.5</v>
      </c>
      <c r="K6250" s="1">
        <f t="shared" si="421"/>
        <v>1527500000</v>
      </c>
      <c r="L6250" s="4">
        <v>-8.8000000000000007</v>
      </c>
      <c r="M6250" s="4">
        <v>38.700000000000003</v>
      </c>
      <c r="N6250" t="str">
        <f t="shared" si="418"/>
        <v>Low Score</v>
      </c>
      <c r="O6250" s="4">
        <v>43.8</v>
      </c>
      <c r="P6250" s="4">
        <v>32.1</v>
      </c>
      <c r="Q6250" s="4">
        <v>40.4</v>
      </c>
      <c r="R6250" s="5">
        <v>4894409.4000000004</v>
      </c>
      <c r="S6250" s="5">
        <v>1468322.8</v>
      </c>
      <c r="T6250" s="5">
        <v>48944093.899999999</v>
      </c>
    </row>
    <row r="6251" spans="1:20" x14ac:dyDescent="0.25">
      <c r="A6251">
        <v>625</v>
      </c>
      <c r="B6251" t="str">
        <f t="shared" si="419"/>
        <v>625, 2025</v>
      </c>
      <c r="C6251" t="s">
        <v>648</v>
      </c>
      <c r="D6251" t="s">
        <v>31</v>
      </c>
      <c r="E6251" t="s">
        <v>20</v>
      </c>
      <c r="F6251">
        <v>2025</v>
      </c>
      <c r="G6251" s="6">
        <v>5455.1</v>
      </c>
      <c r="H6251" s="1">
        <f t="shared" si="420"/>
        <v>5455100000</v>
      </c>
      <c r="I6251" s="4">
        <v>3.4</v>
      </c>
      <c r="J6251" s="6">
        <v>2044.2</v>
      </c>
      <c r="K6251" s="1">
        <f t="shared" si="421"/>
        <v>2044200000</v>
      </c>
      <c r="L6251" s="4">
        <v>-0.4</v>
      </c>
      <c r="M6251" s="4">
        <v>39</v>
      </c>
      <c r="N6251" t="str">
        <f t="shared" si="418"/>
        <v>Low Score</v>
      </c>
      <c r="O6251" s="4">
        <v>43</v>
      </c>
      <c r="P6251" s="4">
        <v>32.6</v>
      </c>
      <c r="Q6251" s="4">
        <v>41.4</v>
      </c>
      <c r="R6251" s="5">
        <v>4902670.3</v>
      </c>
      <c r="S6251" s="5">
        <v>1470801.1</v>
      </c>
      <c r="T6251" s="5">
        <v>49026703.399999999</v>
      </c>
    </row>
    <row r="6252" spans="1:20" x14ac:dyDescent="0.25">
      <c r="A6252">
        <v>626</v>
      </c>
      <c r="B6252" t="str">
        <f t="shared" si="419"/>
        <v>626, 2016</v>
      </c>
      <c r="C6252" t="s">
        <v>649</v>
      </c>
      <c r="D6252" t="s">
        <v>24</v>
      </c>
      <c r="E6252" t="s">
        <v>26</v>
      </c>
      <c r="F6252">
        <v>2016</v>
      </c>
      <c r="G6252" s="6">
        <v>3744.4</v>
      </c>
      <c r="H6252" s="1">
        <f t="shared" si="420"/>
        <v>3744400000</v>
      </c>
      <c r="I6252" s="4">
        <v>14.5</v>
      </c>
      <c r="J6252" s="6">
        <v>8819.7999999999993</v>
      </c>
      <c r="K6252" s="1">
        <f t="shared" si="421"/>
        <v>8819800000</v>
      </c>
      <c r="L6252" s="4">
        <v>6.5</v>
      </c>
      <c r="M6252" s="4">
        <v>70.099999999999994</v>
      </c>
      <c r="N6252" t="str">
        <f t="shared" si="418"/>
        <v>High Score</v>
      </c>
      <c r="O6252" s="4">
        <v>51.2</v>
      </c>
      <c r="P6252" s="4">
        <v>73.7</v>
      </c>
      <c r="Q6252" s="4">
        <v>85.4</v>
      </c>
      <c r="R6252" s="5">
        <v>315100.3</v>
      </c>
      <c r="S6252" s="5">
        <v>315100.3</v>
      </c>
      <c r="T6252" s="5">
        <v>630200.69999999995</v>
      </c>
    </row>
    <row r="6253" spans="1:20" x14ac:dyDescent="0.25">
      <c r="A6253">
        <v>626</v>
      </c>
      <c r="B6253" t="str">
        <f t="shared" si="419"/>
        <v>626, 2017</v>
      </c>
      <c r="C6253" t="s">
        <v>649</v>
      </c>
      <c r="D6253" t="s">
        <v>24</v>
      </c>
      <c r="E6253" t="s">
        <v>26</v>
      </c>
      <c r="F6253">
        <v>2017</v>
      </c>
      <c r="G6253" s="6">
        <v>4385.8</v>
      </c>
      <c r="H6253" s="1">
        <f t="shared" si="420"/>
        <v>4385800000</v>
      </c>
      <c r="I6253" s="4">
        <v>14.2</v>
      </c>
      <c r="J6253" s="6">
        <v>13347.5</v>
      </c>
      <c r="K6253" s="1">
        <f t="shared" si="421"/>
        <v>13347500000</v>
      </c>
      <c r="L6253" s="4">
        <v>17.100000000000001</v>
      </c>
      <c r="M6253" s="4">
        <v>69.7</v>
      </c>
      <c r="N6253" t="str">
        <f t="shared" si="418"/>
        <v>Medium Score</v>
      </c>
      <c r="O6253" s="4">
        <v>48.2</v>
      </c>
      <c r="P6253" s="4">
        <v>76.7</v>
      </c>
      <c r="Q6253" s="4">
        <v>84.4</v>
      </c>
      <c r="R6253" s="5">
        <v>378426</v>
      </c>
      <c r="S6253" s="5">
        <v>378426</v>
      </c>
      <c r="T6253" s="5">
        <v>756851.9</v>
      </c>
    </row>
    <row r="6254" spans="1:20" x14ac:dyDescent="0.25">
      <c r="A6254">
        <v>626</v>
      </c>
      <c r="B6254" t="str">
        <f t="shared" si="419"/>
        <v>626, 2018</v>
      </c>
      <c r="C6254" t="s">
        <v>649</v>
      </c>
      <c r="D6254" t="s">
        <v>24</v>
      </c>
      <c r="E6254" t="s">
        <v>26</v>
      </c>
      <c r="F6254">
        <v>2018</v>
      </c>
      <c r="G6254" s="6">
        <v>4479.7</v>
      </c>
      <c r="H6254" s="1">
        <f t="shared" si="420"/>
        <v>4479700000</v>
      </c>
      <c r="I6254" s="4">
        <v>9.3000000000000007</v>
      </c>
      <c r="J6254" s="6">
        <v>9082.7999999999993</v>
      </c>
      <c r="K6254" s="1">
        <f t="shared" si="421"/>
        <v>9082800000</v>
      </c>
      <c r="L6254" s="4">
        <v>2.1</v>
      </c>
      <c r="M6254" s="4">
        <v>70.2</v>
      </c>
      <c r="N6254" t="str">
        <f t="shared" si="418"/>
        <v>High Score</v>
      </c>
      <c r="O6254" s="4">
        <v>50.1</v>
      </c>
      <c r="P6254" s="4">
        <v>78.2</v>
      </c>
      <c r="Q6254" s="4">
        <v>82.4</v>
      </c>
      <c r="R6254" s="5">
        <v>380516.3</v>
      </c>
      <c r="S6254" s="5">
        <v>380516.3</v>
      </c>
      <c r="T6254" s="5">
        <v>761032.5</v>
      </c>
    </row>
    <row r="6255" spans="1:20" x14ac:dyDescent="0.25">
      <c r="A6255">
        <v>626</v>
      </c>
      <c r="B6255" t="str">
        <f t="shared" si="419"/>
        <v>626, 2019</v>
      </c>
      <c r="C6255" t="s">
        <v>649</v>
      </c>
      <c r="D6255" t="s">
        <v>24</v>
      </c>
      <c r="E6255" t="s">
        <v>26</v>
      </c>
      <c r="F6255">
        <v>2019</v>
      </c>
      <c r="G6255" s="6">
        <v>4835.8</v>
      </c>
      <c r="H6255" s="1">
        <f t="shared" si="420"/>
        <v>4835800000</v>
      </c>
      <c r="I6255" s="4">
        <v>12.7</v>
      </c>
      <c r="J6255" s="6">
        <v>9500.9</v>
      </c>
      <c r="K6255" s="1">
        <f t="shared" si="421"/>
        <v>9500900000</v>
      </c>
      <c r="L6255" s="4">
        <v>7.9</v>
      </c>
      <c r="M6255" s="4">
        <v>70.7</v>
      </c>
      <c r="N6255" t="str">
        <f t="shared" si="418"/>
        <v>High Score</v>
      </c>
      <c r="O6255" s="4">
        <v>49.1</v>
      </c>
      <c r="P6255" s="4">
        <v>80.400000000000006</v>
      </c>
      <c r="Q6255" s="4">
        <v>82.6</v>
      </c>
      <c r="R6255" s="5">
        <v>413927.6</v>
      </c>
      <c r="S6255" s="5">
        <v>413927.6</v>
      </c>
      <c r="T6255" s="5">
        <v>827855.1</v>
      </c>
    </row>
    <row r="6256" spans="1:20" x14ac:dyDescent="0.25">
      <c r="A6256">
        <v>626</v>
      </c>
      <c r="B6256" t="str">
        <f t="shared" si="419"/>
        <v>626, 2020</v>
      </c>
      <c r="C6256" t="s">
        <v>649</v>
      </c>
      <c r="D6256" t="s">
        <v>24</v>
      </c>
      <c r="E6256" t="s">
        <v>26</v>
      </c>
      <c r="F6256">
        <v>2020</v>
      </c>
      <c r="G6256" s="6">
        <v>5343</v>
      </c>
      <c r="H6256" s="1">
        <f t="shared" si="420"/>
        <v>5343000000</v>
      </c>
      <c r="I6256" s="4">
        <v>11.3</v>
      </c>
      <c r="J6256" s="6">
        <v>10252.4</v>
      </c>
      <c r="K6256" s="1">
        <f t="shared" si="421"/>
        <v>10252400000</v>
      </c>
      <c r="L6256" s="4">
        <v>10.5</v>
      </c>
      <c r="M6256" s="4">
        <v>70.8</v>
      </c>
      <c r="N6256" t="str">
        <f t="shared" si="418"/>
        <v>High Score</v>
      </c>
      <c r="O6256" s="4">
        <v>51.5</v>
      </c>
      <c r="P6256" s="4">
        <v>80.8</v>
      </c>
      <c r="Q6256" s="4">
        <v>80.3</v>
      </c>
      <c r="R6256" s="5">
        <v>448619.3</v>
      </c>
      <c r="S6256" s="5">
        <v>448619.3</v>
      </c>
      <c r="T6256" s="5">
        <v>897238.5</v>
      </c>
    </row>
    <row r="6257" spans="1:20" x14ac:dyDescent="0.25">
      <c r="A6257">
        <v>626</v>
      </c>
      <c r="B6257" t="str">
        <f t="shared" si="419"/>
        <v>626, 2021</v>
      </c>
      <c r="C6257" t="s">
        <v>649</v>
      </c>
      <c r="D6257" t="s">
        <v>24</v>
      </c>
      <c r="E6257" t="s">
        <v>26</v>
      </c>
      <c r="F6257">
        <v>2021</v>
      </c>
      <c r="G6257" s="6">
        <v>5799.4</v>
      </c>
      <c r="H6257" s="1">
        <f t="shared" si="420"/>
        <v>5799400000</v>
      </c>
      <c r="I6257" s="4">
        <v>6</v>
      </c>
      <c r="J6257" s="6">
        <v>6697.2</v>
      </c>
      <c r="K6257" s="1">
        <f t="shared" si="421"/>
        <v>6697200000</v>
      </c>
      <c r="L6257" s="4">
        <v>8.5</v>
      </c>
      <c r="M6257" s="4">
        <v>70.900000000000006</v>
      </c>
      <c r="N6257" t="str">
        <f t="shared" si="418"/>
        <v>High Score</v>
      </c>
      <c r="O6257" s="4">
        <v>50.2</v>
      </c>
      <c r="P6257" s="4">
        <v>81.3</v>
      </c>
      <c r="Q6257" s="4">
        <v>81.099999999999994</v>
      </c>
      <c r="R6257" s="5">
        <v>492017.1</v>
      </c>
      <c r="S6257" s="5">
        <v>492017.1</v>
      </c>
      <c r="T6257" s="5">
        <v>984034.3</v>
      </c>
    </row>
    <row r="6258" spans="1:20" x14ac:dyDescent="0.25">
      <c r="A6258">
        <v>626</v>
      </c>
      <c r="B6258" t="str">
        <f t="shared" si="419"/>
        <v>626, 2022</v>
      </c>
      <c r="C6258" t="s">
        <v>649</v>
      </c>
      <c r="D6258" t="s">
        <v>24</v>
      </c>
      <c r="E6258" t="s">
        <v>26</v>
      </c>
      <c r="F6258">
        <v>2022</v>
      </c>
      <c r="G6258" s="6">
        <v>7407.2</v>
      </c>
      <c r="H6258" s="1">
        <f t="shared" si="420"/>
        <v>7407200000</v>
      </c>
      <c r="I6258" s="4">
        <v>3.6</v>
      </c>
      <c r="J6258" s="6">
        <v>6600.9</v>
      </c>
      <c r="K6258" s="1">
        <f t="shared" si="421"/>
        <v>6600900000</v>
      </c>
      <c r="L6258" s="4">
        <v>27.7</v>
      </c>
      <c r="M6258" s="4">
        <v>71.2</v>
      </c>
      <c r="N6258" t="str">
        <f t="shared" si="418"/>
        <v>High Score</v>
      </c>
      <c r="O6258" s="4">
        <v>49.4</v>
      </c>
      <c r="P6258" s="4">
        <v>82.4</v>
      </c>
      <c r="Q6258" s="4">
        <v>81.900000000000006</v>
      </c>
      <c r="R6258" s="5">
        <v>632684.9</v>
      </c>
      <c r="S6258" s="5">
        <v>632684.9</v>
      </c>
      <c r="T6258" s="5">
        <v>1265369.8</v>
      </c>
    </row>
    <row r="6259" spans="1:20" x14ac:dyDescent="0.25">
      <c r="A6259">
        <v>626</v>
      </c>
      <c r="B6259" t="str">
        <f t="shared" si="419"/>
        <v>626, 2023</v>
      </c>
      <c r="C6259" t="s">
        <v>649</v>
      </c>
      <c r="D6259" t="s">
        <v>24</v>
      </c>
      <c r="E6259" t="s">
        <v>26</v>
      </c>
      <c r="F6259">
        <v>2023</v>
      </c>
      <c r="G6259" s="6">
        <v>8707.1</v>
      </c>
      <c r="H6259" s="1">
        <f t="shared" si="420"/>
        <v>8707100000</v>
      </c>
      <c r="I6259" s="4">
        <v>2.5</v>
      </c>
      <c r="J6259" s="6">
        <v>2525.6</v>
      </c>
      <c r="K6259" s="1">
        <f t="shared" si="421"/>
        <v>2525600000</v>
      </c>
      <c r="L6259" s="4">
        <v>17.5</v>
      </c>
      <c r="M6259" s="4">
        <v>71.8</v>
      </c>
      <c r="N6259" t="str">
        <f t="shared" si="418"/>
        <v>High Score</v>
      </c>
      <c r="O6259" s="4">
        <v>49.2</v>
      </c>
      <c r="P6259" s="4">
        <v>81.5</v>
      </c>
      <c r="Q6259" s="4">
        <v>84.8</v>
      </c>
      <c r="R6259" s="5">
        <v>744739.9</v>
      </c>
      <c r="S6259" s="5">
        <v>744739.9</v>
      </c>
      <c r="T6259" s="5">
        <v>1489479.7</v>
      </c>
    </row>
    <row r="6260" spans="1:20" x14ac:dyDescent="0.25">
      <c r="A6260">
        <v>626</v>
      </c>
      <c r="B6260" t="str">
        <f t="shared" si="419"/>
        <v>626, 2024</v>
      </c>
      <c r="C6260" t="s">
        <v>649</v>
      </c>
      <c r="D6260" t="s">
        <v>24</v>
      </c>
      <c r="E6260" t="s">
        <v>26</v>
      </c>
      <c r="F6260">
        <v>2024</v>
      </c>
      <c r="G6260" s="6">
        <v>9702.6</v>
      </c>
      <c r="H6260" s="1">
        <f t="shared" si="420"/>
        <v>9702600000</v>
      </c>
      <c r="I6260" s="4">
        <v>0.5</v>
      </c>
      <c r="J6260" s="6">
        <v>439</v>
      </c>
      <c r="K6260" s="1">
        <f t="shared" si="421"/>
        <v>439000000</v>
      </c>
      <c r="L6260" s="4">
        <v>11.4</v>
      </c>
      <c r="M6260" s="4">
        <v>74.3</v>
      </c>
      <c r="N6260" t="str">
        <f t="shared" si="418"/>
        <v>High Score</v>
      </c>
      <c r="O6260" s="4">
        <v>50.6</v>
      </c>
      <c r="P6260" s="4">
        <v>84.6</v>
      </c>
      <c r="Q6260" s="4">
        <v>87.8</v>
      </c>
      <c r="R6260" s="5">
        <v>820722.1</v>
      </c>
      <c r="S6260" s="5">
        <v>820722.1</v>
      </c>
      <c r="T6260" s="5">
        <v>1641444.1</v>
      </c>
    </row>
    <row r="6261" spans="1:20" x14ac:dyDescent="0.25">
      <c r="A6261">
        <v>626</v>
      </c>
      <c r="B6261" t="str">
        <f t="shared" si="419"/>
        <v>626, 2025</v>
      </c>
      <c r="C6261" t="s">
        <v>649</v>
      </c>
      <c r="D6261" t="s">
        <v>24</v>
      </c>
      <c r="E6261" t="s">
        <v>26</v>
      </c>
      <c r="F6261">
        <v>2025</v>
      </c>
      <c r="G6261" s="6">
        <v>10774.6</v>
      </c>
      <c r="H6261" s="1">
        <f t="shared" si="420"/>
        <v>10774600000</v>
      </c>
      <c r="I6261" s="4">
        <v>6.7</v>
      </c>
      <c r="J6261" s="6">
        <v>16096.9</v>
      </c>
      <c r="K6261" s="1">
        <f t="shared" si="421"/>
        <v>16096900000</v>
      </c>
      <c r="L6261" s="4">
        <v>11</v>
      </c>
      <c r="M6261" s="4">
        <v>76.8</v>
      </c>
      <c r="N6261" t="str">
        <f t="shared" si="418"/>
        <v>High Score</v>
      </c>
      <c r="O6261" s="4">
        <v>52.6</v>
      </c>
      <c r="P6261" s="4">
        <v>86.9</v>
      </c>
      <c r="Q6261" s="4">
        <v>90.8</v>
      </c>
      <c r="R6261" s="5">
        <v>896184.9</v>
      </c>
      <c r="S6261" s="5">
        <v>896184.9</v>
      </c>
      <c r="T6261" s="5">
        <v>1792369.8</v>
      </c>
    </row>
    <row r="6262" spans="1:20" x14ac:dyDescent="0.25">
      <c r="A6262">
        <v>627</v>
      </c>
      <c r="B6262" t="str">
        <f t="shared" si="419"/>
        <v>627, 2016</v>
      </c>
      <c r="C6262" t="s">
        <v>650</v>
      </c>
      <c r="D6262" t="s">
        <v>14</v>
      </c>
      <c r="E6262" t="s">
        <v>17</v>
      </c>
      <c r="F6262">
        <v>2016</v>
      </c>
      <c r="G6262" s="6">
        <v>576.6</v>
      </c>
      <c r="H6262" s="1">
        <f t="shared" si="420"/>
        <v>576600000</v>
      </c>
      <c r="I6262" s="4">
        <v>7.2</v>
      </c>
      <c r="J6262" s="6">
        <v>522.5</v>
      </c>
      <c r="K6262" s="1">
        <f t="shared" si="421"/>
        <v>522500000</v>
      </c>
      <c r="L6262" s="4">
        <v>6</v>
      </c>
      <c r="M6262" s="4">
        <v>41.4</v>
      </c>
      <c r="N6262" t="str">
        <f t="shared" si="418"/>
        <v>Medium Score</v>
      </c>
      <c r="O6262" s="4">
        <v>57</v>
      </c>
      <c r="P6262" s="4">
        <v>10.9</v>
      </c>
      <c r="Q6262" s="4">
        <v>56.2</v>
      </c>
      <c r="R6262" s="5">
        <v>277218.7</v>
      </c>
      <c r="S6262" s="5">
        <v>46203.1</v>
      </c>
      <c r="T6262" s="5">
        <v>924062.4</v>
      </c>
    </row>
    <row r="6263" spans="1:20" x14ac:dyDescent="0.25">
      <c r="A6263">
        <v>627</v>
      </c>
      <c r="B6263" t="str">
        <f t="shared" si="419"/>
        <v>627, 2017</v>
      </c>
      <c r="C6263" t="s">
        <v>650</v>
      </c>
      <c r="D6263" t="s">
        <v>14</v>
      </c>
      <c r="E6263" t="s">
        <v>17</v>
      </c>
      <c r="F6263">
        <v>2017</v>
      </c>
      <c r="G6263" s="6">
        <v>591.79999999999995</v>
      </c>
      <c r="H6263" s="1">
        <f t="shared" si="420"/>
        <v>591800000</v>
      </c>
      <c r="I6263" s="4">
        <v>10.4</v>
      </c>
      <c r="J6263" s="6">
        <v>900.7</v>
      </c>
      <c r="K6263" s="1">
        <f t="shared" si="421"/>
        <v>900700000</v>
      </c>
      <c r="L6263" s="4">
        <v>2.6</v>
      </c>
      <c r="M6263" s="4">
        <v>42.3</v>
      </c>
      <c r="N6263" t="str">
        <f t="shared" si="418"/>
        <v>Medium Score</v>
      </c>
      <c r="O6263" s="4">
        <v>55.9</v>
      </c>
      <c r="P6263" s="4">
        <v>12.6</v>
      </c>
      <c r="Q6263" s="4">
        <v>58.5</v>
      </c>
      <c r="R6263" s="5">
        <v>287235.09999999998</v>
      </c>
      <c r="S6263" s="5">
        <v>47872.5</v>
      </c>
      <c r="T6263" s="5">
        <v>957450.4</v>
      </c>
    </row>
    <row r="6264" spans="1:20" x14ac:dyDescent="0.25">
      <c r="A6264">
        <v>627</v>
      </c>
      <c r="B6264" t="str">
        <f t="shared" si="419"/>
        <v>627, 2018</v>
      </c>
      <c r="C6264" t="s">
        <v>650</v>
      </c>
      <c r="D6264" t="s">
        <v>14</v>
      </c>
      <c r="E6264" t="s">
        <v>17</v>
      </c>
      <c r="F6264">
        <v>2018</v>
      </c>
      <c r="G6264" s="6">
        <v>608.9</v>
      </c>
      <c r="H6264" s="1">
        <f t="shared" si="420"/>
        <v>608900000</v>
      </c>
      <c r="I6264" s="4">
        <v>13.1</v>
      </c>
      <c r="J6264" s="6">
        <v>998.7</v>
      </c>
      <c r="K6264" s="1">
        <f t="shared" si="421"/>
        <v>998700000</v>
      </c>
      <c r="L6264" s="4">
        <v>2.9</v>
      </c>
      <c r="M6264" s="4">
        <v>43</v>
      </c>
      <c r="N6264" t="str">
        <f t="shared" si="418"/>
        <v>Medium Score</v>
      </c>
      <c r="O6264" s="4">
        <v>55.5</v>
      </c>
      <c r="P6264" s="4">
        <v>13.3</v>
      </c>
      <c r="Q6264" s="4">
        <v>60.1</v>
      </c>
      <c r="R6264" s="5">
        <v>296548.40000000002</v>
      </c>
      <c r="S6264" s="5">
        <v>49424.7</v>
      </c>
      <c r="T6264" s="5">
        <v>988494.7</v>
      </c>
    </row>
    <row r="6265" spans="1:20" x14ac:dyDescent="0.25">
      <c r="A6265">
        <v>627</v>
      </c>
      <c r="B6265" t="str">
        <f t="shared" si="419"/>
        <v>627, 2019</v>
      </c>
      <c r="C6265" t="s">
        <v>650</v>
      </c>
      <c r="D6265" t="s">
        <v>14</v>
      </c>
      <c r="E6265" t="s">
        <v>17</v>
      </c>
      <c r="F6265">
        <v>2019</v>
      </c>
      <c r="G6265" s="6">
        <v>597.6</v>
      </c>
      <c r="H6265" s="1">
        <f t="shared" si="420"/>
        <v>597600000</v>
      </c>
      <c r="I6265" s="4">
        <v>12.3</v>
      </c>
      <c r="J6265" s="6">
        <v>810.6</v>
      </c>
      <c r="K6265" s="1">
        <f t="shared" si="421"/>
        <v>810600000</v>
      </c>
      <c r="L6265" s="4">
        <v>-1.9</v>
      </c>
      <c r="M6265" s="4">
        <v>43.2</v>
      </c>
      <c r="N6265" t="str">
        <f t="shared" si="418"/>
        <v>Medium Score</v>
      </c>
      <c r="O6265" s="4">
        <v>55.7</v>
      </c>
      <c r="P6265" s="4">
        <v>13</v>
      </c>
      <c r="Q6265" s="4">
        <v>61</v>
      </c>
      <c r="R6265" s="5">
        <v>290459.40000000002</v>
      </c>
      <c r="S6265" s="5">
        <v>48409.9</v>
      </c>
      <c r="T6265" s="5">
        <v>968198.1</v>
      </c>
    </row>
    <row r="6266" spans="1:20" x14ac:dyDescent="0.25">
      <c r="A6266">
        <v>627</v>
      </c>
      <c r="B6266" t="str">
        <f t="shared" si="419"/>
        <v>627, 2020</v>
      </c>
      <c r="C6266" t="s">
        <v>650</v>
      </c>
      <c r="D6266" t="s">
        <v>14</v>
      </c>
      <c r="E6266" t="s">
        <v>17</v>
      </c>
      <c r="F6266">
        <v>2020</v>
      </c>
      <c r="G6266" s="6">
        <v>622.6</v>
      </c>
      <c r="H6266" s="1">
        <f t="shared" si="420"/>
        <v>622600000</v>
      </c>
      <c r="I6266" s="4">
        <v>10.9</v>
      </c>
      <c r="J6266" s="6">
        <v>1341.9</v>
      </c>
      <c r="K6266" s="1">
        <f t="shared" si="421"/>
        <v>1341900000</v>
      </c>
      <c r="L6266" s="4">
        <v>4.2</v>
      </c>
      <c r="M6266" s="4">
        <v>45</v>
      </c>
      <c r="N6266" t="str">
        <f t="shared" si="418"/>
        <v>Medium Score</v>
      </c>
      <c r="O6266" s="4">
        <v>57.7</v>
      </c>
      <c r="P6266" s="4">
        <v>15.9</v>
      </c>
      <c r="Q6266" s="4">
        <v>61.6</v>
      </c>
      <c r="R6266" s="5">
        <v>297448.5</v>
      </c>
      <c r="S6266" s="5">
        <v>49574.8</v>
      </c>
      <c r="T6266" s="5">
        <v>991495.1</v>
      </c>
    </row>
    <row r="6267" spans="1:20" x14ac:dyDescent="0.25">
      <c r="A6267">
        <v>627</v>
      </c>
      <c r="B6267" t="str">
        <f t="shared" si="419"/>
        <v>627, 2021</v>
      </c>
      <c r="C6267" t="s">
        <v>650</v>
      </c>
      <c r="D6267" t="s">
        <v>14</v>
      </c>
      <c r="E6267" t="s">
        <v>17</v>
      </c>
      <c r="F6267">
        <v>2021</v>
      </c>
      <c r="G6267" s="6">
        <v>642.4</v>
      </c>
      <c r="H6267" s="1">
        <f t="shared" si="420"/>
        <v>642400000</v>
      </c>
      <c r="I6267" s="4">
        <v>11.7</v>
      </c>
      <c r="J6267" s="6">
        <v>1387.5</v>
      </c>
      <c r="K6267" s="1">
        <f t="shared" si="421"/>
        <v>1387500000</v>
      </c>
      <c r="L6267" s="4">
        <v>3.2</v>
      </c>
      <c r="M6267" s="4">
        <v>45.1</v>
      </c>
      <c r="N6267" t="str">
        <f t="shared" si="418"/>
        <v>Medium Score</v>
      </c>
      <c r="O6267" s="4">
        <v>55.6</v>
      </c>
      <c r="P6267" s="4">
        <v>18.600000000000001</v>
      </c>
      <c r="Q6267" s="4">
        <v>61.2</v>
      </c>
      <c r="R6267" s="5">
        <v>312416.5</v>
      </c>
      <c r="S6267" s="5">
        <v>52069.4</v>
      </c>
      <c r="T6267" s="5">
        <v>1041388.3</v>
      </c>
    </row>
    <row r="6268" spans="1:20" x14ac:dyDescent="0.25">
      <c r="A6268">
        <v>627</v>
      </c>
      <c r="B6268" t="str">
        <f t="shared" si="419"/>
        <v>627, 2022</v>
      </c>
      <c r="C6268" t="s">
        <v>650</v>
      </c>
      <c r="D6268" t="s">
        <v>14</v>
      </c>
      <c r="E6268" t="s">
        <v>17</v>
      </c>
      <c r="F6268">
        <v>2022</v>
      </c>
      <c r="G6268" s="6">
        <v>682.2</v>
      </c>
      <c r="H6268" s="1">
        <f t="shared" si="420"/>
        <v>682200000</v>
      </c>
      <c r="I6268" s="4">
        <v>13.1</v>
      </c>
      <c r="J6268" s="6">
        <v>1528.4</v>
      </c>
      <c r="K6268" s="1">
        <f t="shared" si="421"/>
        <v>1528400000</v>
      </c>
      <c r="L6268" s="4">
        <v>6.2</v>
      </c>
      <c r="M6268" s="4">
        <v>45.6</v>
      </c>
      <c r="N6268" t="str">
        <f t="shared" si="418"/>
        <v>Medium Score</v>
      </c>
      <c r="O6268" s="4">
        <v>57.1</v>
      </c>
      <c r="P6268" s="4">
        <v>17.3</v>
      </c>
      <c r="Q6268" s="4">
        <v>62.3</v>
      </c>
      <c r="R6268" s="5">
        <v>327525.40000000002</v>
      </c>
      <c r="S6268" s="5">
        <v>54587.6</v>
      </c>
      <c r="T6268" s="5">
        <v>1091751.3999999999</v>
      </c>
    </row>
    <row r="6269" spans="1:20" x14ac:dyDescent="0.25">
      <c r="A6269">
        <v>627</v>
      </c>
      <c r="B6269" t="str">
        <f t="shared" si="419"/>
        <v>627, 2023</v>
      </c>
      <c r="C6269" t="s">
        <v>650</v>
      </c>
      <c r="D6269" t="s">
        <v>14</v>
      </c>
      <c r="E6269" t="s">
        <v>17</v>
      </c>
      <c r="F6269">
        <v>2023</v>
      </c>
      <c r="G6269" s="6">
        <v>707.7</v>
      </c>
      <c r="H6269" s="1">
        <f t="shared" si="420"/>
        <v>707700000</v>
      </c>
      <c r="I6269" s="4">
        <v>9.1999999999999993</v>
      </c>
      <c r="J6269" s="6">
        <v>530.20000000000005</v>
      </c>
      <c r="K6269" s="1">
        <f t="shared" si="421"/>
        <v>530200000.00000006</v>
      </c>
      <c r="L6269" s="4">
        <v>3.7</v>
      </c>
      <c r="M6269" s="4">
        <v>47.3</v>
      </c>
      <c r="N6269" t="str">
        <f t="shared" si="418"/>
        <v>Medium Score</v>
      </c>
      <c r="O6269" s="4">
        <v>63.5</v>
      </c>
      <c r="P6269" s="4">
        <v>16.8</v>
      </c>
      <c r="Q6269" s="4">
        <v>61.5</v>
      </c>
      <c r="R6269" s="5">
        <v>320809.3</v>
      </c>
      <c r="S6269" s="5">
        <v>53468.2</v>
      </c>
      <c r="T6269" s="5">
        <v>1069364.3999999999</v>
      </c>
    </row>
    <row r="6270" spans="1:20" x14ac:dyDescent="0.25">
      <c r="A6270">
        <v>627</v>
      </c>
      <c r="B6270" t="str">
        <f t="shared" si="419"/>
        <v>627, 2024</v>
      </c>
      <c r="C6270" t="s">
        <v>650</v>
      </c>
      <c r="D6270" t="s">
        <v>14</v>
      </c>
      <c r="E6270" t="s">
        <v>17</v>
      </c>
      <c r="F6270">
        <v>2024</v>
      </c>
      <c r="G6270" s="6">
        <v>808.3</v>
      </c>
      <c r="H6270" s="1">
        <f t="shared" si="420"/>
        <v>808300000</v>
      </c>
      <c r="I6270" s="4">
        <v>11.5</v>
      </c>
      <c r="J6270" s="6">
        <v>1199.5999999999999</v>
      </c>
      <c r="K6270" s="1">
        <f t="shared" si="421"/>
        <v>1199600000</v>
      </c>
      <c r="L6270" s="4">
        <v>14.2</v>
      </c>
      <c r="M6270" s="4">
        <v>48</v>
      </c>
      <c r="N6270" t="str">
        <f t="shared" si="418"/>
        <v>Medium Score</v>
      </c>
      <c r="O6270" s="4">
        <v>66.2</v>
      </c>
      <c r="P6270" s="4">
        <v>15.7</v>
      </c>
      <c r="Q6270" s="4">
        <v>61.9</v>
      </c>
      <c r="R6270" s="5">
        <v>357256.5</v>
      </c>
      <c r="S6270" s="5">
        <v>59542.7</v>
      </c>
      <c r="T6270" s="5">
        <v>1190855</v>
      </c>
    </row>
    <row r="6271" spans="1:20" x14ac:dyDescent="0.25">
      <c r="A6271">
        <v>627</v>
      </c>
      <c r="B6271" t="str">
        <f t="shared" si="419"/>
        <v>627, 2025</v>
      </c>
      <c r="C6271" t="s">
        <v>650</v>
      </c>
      <c r="D6271" t="s">
        <v>14</v>
      </c>
      <c r="E6271" t="s">
        <v>17</v>
      </c>
      <c r="F6271">
        <v>2025</v>
      </c>
      <c r="G6271" s="6">
        <v>823.6</v>
      </c>
      <c r="H6271" s="1">
        <f t="shared" si="420"/>
        <v>823600000</v>
      </c>
      <c r="I6271" s="4">
        <v>15.1</v>
      </c>
      <c r="J6271" s="6">
        <v>2019.5</v>
      </c>
      <c r="K6271" s="1">
        <f t="shared" si="421"/>
        <v>2019500000</v>
      </c>
      <c r="L6271" s="4">
        <v>1.9</v>
      </c>
      <c r="M6271" s="4">
        <v>50.3</v>
      </c>
      <c r="N6271" t="str">
        <f t="shared" si="418"/>
        <v>Medium Score</v>
      </c>
      <c r="O6271" s="4">
        <v>70.7</v>
      </c>
      <c r="P6271" s="4">
        <v>13.7</v>
      </c>
      <c r="Q6271" s="4">
        <v>66.400000000000006</v>
      </c>
      <c r="R6271" s="5">
        <v>348471.7</v>
      </c>
      <c r="S6271" s="5">
        <v>58078.6</v>
      </c>
      <c r="T6271" s="5">
        <v>1161572.3999999999</v>
      </c>
    </row>
    <row r="6272" spans="1:20" x14ac:dyDescent="0.25">
      <c r="A6272">
        <v>628</v>
      </c>
      <c r="B6272" t="str">
        <f t="shared" si="419"/>
        <v>628, 2016</v>
      </c>
      <c r="C6272" t="s">
        <v>651</v>
      </c>
      <c r="D6272" t="s">
        <v>31</v>
      </c>
      <c r="E6272" t="s">
        <v>26</v>
      </c>
      <c r="F6272">
        <v>2016</v>
      </c>
      <c r="G6272" s="6">
        <v>9972.5</v>
      </c>
      <c r="H6272" s="1">
        <f t="shared" si="420"/>
        <v>9972500000</v>
      </c>
      <c r="I6272" s="4">
        <v>6.9</v>
      </c>
      <c r="J6272" s="6">
        <v>12235</v>
      </c>
      <c r="K6272" s="1">
        <f t="shared" si="421"/>
        <v>12235000000</v>
      </c>
      <c r="L6272" s="4">
        <v>-1.3</v>
      </c>
      <c r="M6272" s="4">
        <v>58.5</v>
      </c>
      <c r="N6272" t="str">
        <f t="shared" si="418"/>
        <v>Medium Score</v>
      </c>
      <c r="O6272" s="4">
        <v>25.8</v>
      </c>
      <c r="P6272" s="4">
        <v>83.1</v>
      </c>
      <c r="Q6272" s="4">
        <v>66.599999999999994</v>
      </c>
      <c r="R6272" s="5">
        <v>10164693.4</v>
      </c>
      <c r="S6272" s="5">
        <v>3049408</v>
      </c>
      <c r="T6272" s="5">
        <v>101646934</v>
      </c>
    </row>
    <row r="6273" spans="1:20" x14ac:dyDescent="0.25">
      <c r="A6273">
        <v>628</v>
      </c>
      <c r="B6273" t="str">
        <f t="shared" si="419"/>
        <v>628, 2017</v>
      </c>
      <c r="C6273" t="s">
        <v>651</v>
      </c>
      <c r="D6273" t="s">
        <v>31</v>
      </c>
      <c r="E6273" t="s">
        <v>26</v>
      </c>
      <c r="F6273">
        <v>2017</v>
      </c>
      <c r="G6273" s="6">
        <v>9641.4</v>
      </c>
      <c r="H6273" s="1">
        <f t="shared" si="420"/>
        <v>9641400000</v>
      </c>
      <c r="I6273" s="4">
        <v>1.6</v>
      </c>
      <c r="J6273" s="6">
        <v>2816.7</v>
      </c>
      <c r="K6273" s="1">
        <f t="shared" si="421"/>
        <v>2816700000</v>
      </c>
      <c r="L6273" s="4">
        <v>-3.3</v>
      </c>
      <c r="M6273" s="4">
        <v>56.7</v>
      </c>
      <c r="N6273" t="str">
        <f t="shared" si="418"/>
        <v>Medium Score</v>
      </c>
      <c r="O6273" s="4">
        <v>24.5</v>
      </c>
      <c r="P6273" s="4">
        <v>81.7</v>
      </c>
      <c r="Q6273" s="4">
        <v>63.8</v>
      </c>
      <c r="R6273" s="5">
        <v>9918097.1999999993</v>
      </c>
      <c r="S6273" s="5">
        <v>2975429.2</v>
      </c>
      <c r="T6273" s="5">
        <v>99180971.799999997</v>
      </c>
    </row>
    <row r="6274" spans="1:20" x14ac:dyDescent="0.25">
      <c r="A6274">
        <v>628</v>
      </c>
      <c r="B6274" t="str">
        <f t="shared" si="419"/>
        <v>628, 2018</v>
      </c>
      <c r="C6274" t="s">
        <v>651</v>
      </c>
      <c r="D6274" t="s">
        <v>31</v>
      </c>
      <c r="E6274" t="s">
        <v>26</v>
      </c>
      <c r="F6274">
        <v>2018</v>
      </c>
      <c r="G6274" s="6">
        <v>8247.9</v>
      </c>
      <c r="H6274" s="1">
        <f t="shared" si="420"/>
        <v>8247900000</v>
      </c>
      <c r="I6274" s="4">
        <v>2.2000000000000002</v>
      </c>
      <c r="J6274" s="6">
        <v>1880.6</v>
      </c>
      <c r="K6274" s="1">
        <f t="shared" si="421"/>
        <v>1880600000</v>
      </c>
      <c r="L6274" s="4">
        <v>-14.5</v>
      </c>
      <c r="M6274" s="4">
        <v>57.7</v>
      </c>
      <c r="N6274" t="str">
        <f t="shared" ref="N6274:N6337" si="422">IF(M6274&gt;=70, "High Score",  IF(M6274&gt;=40, "Medium Score","Low Score"))</f>
        <v>Medium Score</v>
      </c>
      <c r="O6274" s="4">
        <v>26.6</v>
      </c>
      <c r="P6274" s="4">
        <v>82</v>
      </c>
      <c r="Q6274" s="4">
        <v>64.400000000000006</v>
      </c>
      <c r="R6274" s="5">
        <v>8364107.5</v>
      </c>
      <c r="S6274" s="5">
        <v>2509232.2999999998</v>
      </c>
      <c r="T6274" s="5">
        <v>83641075.400000006</v>
      </c>
    </row>
    <row r="6275" spans="1:20" x14ac:dyDescent="0.25">
      <c r="A6275">
        <v>628</v>
      </c>
      <c r="B6275" t="str">
        <f t="shared" si="419"/>
        <v>628, 2019</v>
      </c>
      <c r="C6275" t="s">
        <v>651</v>
      </c>
      <c r="D6275" t="s">
        <v>31</v>
      </c>
      <c r="E6275" t="s">
        <v>26</v>
      </c>
      <c r="F6275">
        <v>2019</v>
      </c>
      <c r="G6275" s="6">
        <v>7287</v>
      </c>
      <c r="H6275" s="1">
        <f t="shared" si="420"/>
        <v>7287000000</v>
      </c>
      <c r="I6275" s="4">
        <v>2.4</v>
      </c>
      <c r="J6275" s="6">
        <v>2997.7</v>
      </c>
      <c r="K6275" s="1">
        <f t="shared" si="421"/>
        <v>2997700000</v>
      </c>
      <c r="L6275" s="4">
        <v>-11.6</v>
      </c>
      <c r="M6275" s="4">
        <v>58.6</v>
      </c>
      <c r="N6275" t="str">
        <f t="shared" si="422"/>
        <v>Medium Score</v>
      </c>
      <c r="O6275" s="4">
        <v>24.8</v>
      </c>
      <c r="P6275" s="4">
        <v>84.6</v>
      </c>
      <c r="Q6275" s="4">
        <v>66.400000000000006</v>
      </c>
      <c r="R6275" s="5">
        <v>7480250</v>
      </c>
      <c r="S6275" s="5">
        <v>2244075</v>
      </c>
      <c r="T6275" s="5">
        <v>74802500.400000006</v>
      </c>
    </row>
    <row r="6276" spans="1:20" x14ac:dyDescent="0.25">
      <c r="A6276">
        <v>628</v>
      </c>
      <c r="B6276" t="str">
        <f t="shared" si="419"/>
        <v>628, 2020</v>
      </c>
      <c r="C6276" t="s">
        <v>651</v>
      </c>
      <c r="D6276" t="s">
        <v>31</v>
      </c>
      <c r="E6276" t="s">
        <v>26</v>
      </c>
      <c r="F6276">
        <v>2020</v>
      </c>
      <c r="G6276" s="6">
        <v>6172.5</v>
      </c>
      <c r="H6276" s="1">
        <f t="shared" si="420"/>
        <v>6172500000</v>
      </c>
      <c r="I6276" s="4">
        <v>7.1</v>
      </c>
      <c r="J6276" s="6">
        <v>5404.6</v>
      </c>
      <c r="K6276" s="1">
        <f t="shared" si="421"/>
        <v>5404600000</v>
      </c>
      <c r="L6276" s="4">
        <v>-15.3</v>
      </c>
      <c r="M6276" s="4">
        <v>59.9</v>
      </c>
      <c r="N6276" t="str">
        <f t="shared" si="422"/>
        <v>Medium Score</v>
      </c>
      <c r="O6276" s="4">
        <v>27.4</v>
      </c>
      <c r="P6276" s="4">
        <v>85.1</v>
      </c>
      <c r="Q6276" s="4">
        <v>67.2</v>
      </c>
      <c r="R6276" s="5">
        <v>6221162.4000000004</v>
      </c>
      <c r="S6276" s="5">
        <v>1866348.7</v>
      </c>
      <c r="T6276" s="5">
        <v>62211623.799999997</v>
      </c>
    </row>
    <row r="6277" spans="1:20" x14ac:dyDescent="0.25">
      <c r="A6277">
        <v>628</v>
      </c>
      <c r="B6277" t="str">
        <f t="shared" si="419"/>
        <v>628, 2021</v>
      </c>
      <c r="C6277" t="s">
        <v>651</v>
      </c>
      <c r="D6277" t="s">
        <v>31</v>
      </c>
      <c r="E6277" t="s">
        <v>26</v>
      </c>
      <c r="F6277">
        <v>2021</v>
      </c>
      <c r="G6277" s="6">
        <v>5576.7</v>
      </c>
      <c r="H6277" s="1">
        <f t="shared" si="420"/>
        <v>5576700000</v>
      </c>
      <c r="I6277" s="4">
        <v>8.4</v>
      </c>
      <c r="J6277" s="6">
        <v>5404.9</v>
      </c>
      <c r="K6277" s="1">
        <f t="shared" si="421"/>
        <v>5404900000</v>
      </c>
      <c r="L6277" s="4">
        <v>-9.6999999999999993</v>
      </c>
      <c r="M6277" s="4">
        <v>62.1</v>
      </c>
      <c r="N6277" t="str">
        <f t="shared" si="422"/>
        <v>Medium Score</v>
      </c>
      <c r="O6277" s="4">
        <v>29.7</v>
      </c>
      <c r="P6277" s="4">
        <v>88.8</v>
      </c>
      <c r="Q6277" s="4">
        <v>67.599999999999994</v>
      </c>
      <c r="R6277" s="5">
        <v>5531119.7000000002</v>
      </c>
      <c r="S6277" s="5">
        <v>1659335.9</v>
      </c>
      <c r="T6277" s="5">
        <v>55311197.299999997</v>
      </c>
    </row>
    <row r="6278" spans="1:20" x14ac:dyDescent="0.25">
      <c r="A6278">
        <v>628</v>
      </c>
      <c r="B6278" t="str">
        <f t="shared" si="419"/>
        <v>628, 2022</v>
      </c>
      <c r="C6278" t="s">
        <v>651</v>
      </c>
      <c r="D6278" t="s">
        <v>31</v>
      </c>
      <c r="E6278" t="s">
        <v>26</v>
      </c>
      <c r="F6278">
        <v>2022</v>
      </c>
      <c r="G6278" s="6">
        <v>4742.1000000000004</v>
      </c>
      <c r="H6278" s="1">
        <f t="shared" si="420"/>
        <v>4742100000</v>
      </c>
      <c r="I6278" s="4">
        <v>13.7</v>
      </c>
      <c r="J6278" s="6">
        <v>7741.8</v>
      </c>
      <c r="K6278" s="1">
        <f t="shared" si="421"/>
        <v>7741800000</v>
      </c>
      <c r="L6278" s="4">
        <v>-15</v>
      </c>
      <c r="M6278" s="4">
        <v>62.3</v>
      </c>
      <c r="N6278" t="str">
        <f t="shared" si="422"/>
        <v>Medium Score</v>
      </c>
      <c r="O6278" s="4">
        <v>32.5</v>
      </c>
      <c r="P6278" s="4">
        <v>91.6</v>
      </c>
      <c r="Q6278" s="4">
        <v>62.8</v>
      </c>
      <c r="R6278" s="5">
        <v>4611522.8</v>
      </c>
      <c r="S6278" s="5">
        <v>1383456.8</v>
      </c>
      <c r="T6278" s="5">
        <v>46115227.600000001</v>
      </c>
    </row>
    <row r="6279" spans="1:20" x14ac:dyDescent="0.25">
      <c r="A6279">
        <v>628</v>
      </c>
      <c r="B6279" t="str">
        <f t="shared" si="419"/>
        <v>628, 2023</v>
      </c>
      <c r="C6279" t="s">
        <v>651</v>
      </c>
      <c r="D6279" t="s">
        <v>31</v>
      </c>
      <c r="E6279" t="s">
        <v>26</v>
      </c>
      <c r="F6279">
        <v>2023</v>
      </c>
      <c r="G6279" s="6">
        <v>4360.3999999999996</v>
      </c>
      <c r="H6279" s="1">
        <f t="shared" si="420"/>
        <v>4360400000</v>
      </c>
      <c r="I6279" s="4">
        <v>12.6</v>
      </c>
      <c r="J6279" s="6">
        <v>4894.8</v>
      </c>
      <c r="K6279" s="1">
        <f t="shared" si="421"/>
        <v>4894800000</v>
      </c>
      <c r="L6279" s="4">
        <v>-8</v>
      </c>
      <c r="M6279" s="4">
        <v>62.3</v>
      </c>
      <c r="N6279" t="str">
        <f t="shared" si="422"/>
        <v>Medium Score</v>
      </c>
      <c r="O6279" s="4">
        <v>33.700000000000003</v>
      </c>
      <c r="P6279" s="4">
        <v>89.3</v>
      </c>
      <c r="Q6279" s="4">
        <v>64</v>
      </c>
      <c r="R6279" s="5">
        <v>4205367.4000000004</v>
      </c>
      <c r="S6279" s="5">
        <v>1261610.2</v>
      </c>
      <c r="T6279" s="5">
        <v>42053674.399999999</v>
      </c>
    </row>
    <row r="6280" spans="1:20" x14ac:dyDescent="0.25">
      <c r="A6280">
        <v>628</v>
      </c>
      <c r="B6280" t="str">
        <f t="shared" si="419"/>
        <v>628, 2024</v>
      </c>
      <c r="C6280" t="s">
        <v>651</v>
      </c>
      <c r="D6280" t="s">
        <v>31</v>
      </c>
      <c r="E6280" t="s">
        <v>26</v>
      </c>
      <c r="F6280">
        <v>2024</v>
      </c>
      <c r="G6280" s="6">
        <v>4093.7</v>
      </c>
      <c r="H6280" s="1">
        <f t="shared" si="420"/>
        <v>4093700000</v>
      </c>
      <c r="I6280" s="4">
        <v>16.2</v>
      </c>
      <c r="J6280" s="6">
        <v>10954.1</v>
      </c>
      <c r="K6280" s="1">
        <f t="shared" si="421"/>
        <v>10954100000</v>
      </c>
      <c r="L6280" s="4">
        <v>-6.1</v>
      </c>
      <c r="M6280" s="4">
        <v>61.9</v>
      </c>
      <c r="N6280" t="str">
        <f t="shared" si="422"/>
        <v>Medium Score</v>
      </c>
      <c r="O6280" s="4">
        <v>32.9</v>
      </c>
      <c r="P6280" s="4">
        <v>88.1</v>
      </c>
      <c r="Q6280" s="4">
        <v>64.7</v>
      </c>
      <c r="R6280" s="5">
        <v>3969464.9</v>
      </c>
      <c r="S6280" s="5">
        <v>1190839.5</v>
      </c>
      <c r="T6280" s="5">
        <v>39694648.600000001</v>
      </c>
    </row>
    <row r="6281" spans="1:20" x14ac:dyDescent="0.25">
      <c r="A6281">
        <v>628</v>
      </c>
      <c r="B6281" t="str">
        <f t="shared" si="419"/>
        <v>628, 2025</v>
      </c>
      <c r="C6281" t="s">
        <v>651</v>
      </c>
      <c r="D6281" t="s">
        <v>31</v>
      </c>
      <c r="E6281" t="s">
        <v>26</v>
      </c>
      <c r="F6281">
        <v>2025</v>
      </c>
      <c r="G6281" s="6">
        <v>4072.9</v>
      </c>
      <c r="H6281" s="1">
        <f t="shared" si="420"/>
        <v>4072900000</v>
      </c>
      <c r="I6281" s="4">
        <v>13.2</v>
      </c>
      <c r="J6281" s="6">
        <v>10088.6</v>
      </c>
      <c r="K6281" s="1">
        <f t="shared" si="421"/>
        <v>10088600000</v>
      </c>
      <c r="L6281" s="4">
        <v>-0.5</v>
      </c>
      <c r="M6281" s="4">
        <v>63.8</v>
      </c>
      <c r="N6281" t="str">
        <f t="shared" si="422"/>
        <v>Medium Score</v>
      </c>
      <c r="O6281" s="4">
        <v>33.1</v>
      </c>
      <c r="P6281" s="4">
        <v>89.2</v>
      </c>
      <c r="Q6281" s="4">
        <v>69.099999999999994</v>
      </c>
      <c r="R6281" s="5">
        <v>3943776.4</v>
      </c>
      <c r="S6281" s="5">
        <v>1183132.8999999999</v>
      </c>
      <c r="T6281" s="5">
        <v>39437763.5</v>
      </c>
    </row>
    <row r="6282" spans="1:20" x14ac:dyDescent="0.25">
      <c r="A6282">
        <v>629</v>
      </c>
      <c r="B6282" t="str">
        <f t="shared" si="419"/>
        <v>629, 2016</v>
      </c>
      <c r="C6282" t="s">
        <v>652</v>
      </c>
      <c r="D6282" t="s">
        <v>9</v>
      </c>
      <c r="E6282" t="s">
        <v>10</v>
      </c>
      <c r="F6282">
        <v>2016</v>
      </c>
      <c r="G6282" s="6">
        <v>871.6</v>
      </c>
      <c r="H6282" s="1">
        <f t="shared" si="420"/>
        <v>871600000</v>
      </c>
      <c r="I6282" s="4">
        <v>4.4000000000000004</v>
      </c>
      <c r="J6282" s="6">
        <v>609.1</v>
      </c>
      <c r="K6282" s="1">
        <f t="shared" si="421"/>
        <v>609100000</v>
      </c>
      <c r="L6282" s="4">
        <v>7.9</v>
      </c>
      <c r="M6282" s="4">
        <v>58.7</v>
      </c>
      <c r="N6282" t="str">
        <f t="shared" si="422"/>
        <v>Medium Score</v>
      </c>
      <c r="O6282" s="4">
        <v>66.900000000000006</v>
      </c>
      <c r="P6282" s="4">
        <v>55.9</v>
      </c>
      <c r="Q6282" s="4">
        <v>53.3</v>
      </c>
      <c r="R6282" s="5">
        <v>63792.9</v>
      </c>
      <c r="S6282" s="5">
        <v>31896.400000000001</v>
      </c>
      <c r="T6282" s="5">
        <v>127585.7</v>
      </c>
    </row>
    <row r="6283" spans="1:20" x14ac:dyDescent="0.25">
      <c r="A6283">
        <v>629</v>
      </c>
      <c r="B6283" t="str">
        <f t="shared" si="419"/>
        <v>629, 2017</v>
      </c>
      <c r="C6283" t="s">
        <v>652</v>
      </c>
      <c r="D6283" t="s">
        <v>9</v>
      </c>
      <c r="E6283" t="s">
        <v>10</v>
      </c>
      <c r="F6283">
        <v>2017</v>
      </c>
      <c r="G6283" s="6">
        <v>999.1</v>
      </c>
      <c r="H6283" s="1">
        <f t="shared" si="420"/>
        <v>999100000</v>
      </c>
      <c r="I6283" s="4">
        <v>5.3</v>
      </c>
      <c r="J6283" s="6">
        <v>1038.3</v>
      </c>
      <c r="K6283" s="1">
        <f t="shared" si="421"/>
        <v>1038300000</v>
      </c>
      <c r="L6283" s="4">
        <v>14.6</v>
      </c>
      <c r="M6283" s="4">
        <v>59.7</v>
      </c>
      <c r="N6283" t="str">
        <f t="shared" si="422"/>
        <v>Medium Score</v>
      </c>
      <c r="O6283" s="4">
        <v>70.8</v>
      </c>
      <c r="P6283" s="4">
        <v>53.8</v>
      </c>
      <c r="Q6283" s="4">
        <v>54.4</v>
      </c>
      <c r="R6283" s="5">
        <v>70365.3</v>
      </c>
      <c r="S6283" s="5">
        <v>35182.699999999997</v>
      </c>
      <c r="T6283" s="5">
        <v>140730.70000000001</v>
      </c>
    </row>
    <row r="6284" spans="1:20" x14ac:dyDescent="0.25">
      <c r="A6284">
        <v>629</v>
      </c>
      <c r="B6284" t="str">
        <f t="shared" si="419"/>
        <v>629, 2018</v>
      </c>
      <c r="C6284" t="s">
        <v>652</v>
      </c>
      <c r="D6284" t="s">
        <v>9</v>
      </c>
      <c r="E6284" t="s">
        <v>10</v>
      </c>
      <c r="F6284">
        <v>2018</v>
      </c>
      <c r="G6284" s="6">
        <v>1178.9000000000001</v>
      </c>
      <c r="H6284" s="1">
        <f t="shared" si="420"/>
        <v>1178900000</v>
      </c>
      <c r="I6284" s="4">
        <v>6.3</v>
      </c>
      <c r="J6284" s="6">
        <v>1486.5</v>
      </c>
      <c r="K6284" s="1">
        <f t="shared" si="421"/>
        <v>1486500000</v>
      </c>
      <c r="L6284" s="4">
        <v>18</v>
      </c>
      <c r="M6284" s="4">
        <v>60.6</v>
      </c>
      <c r="N6284" t="str">
        <f t="shared" si="422"/>
        <v>Medium Score</v>
      </c>
      <c r="O6284" s="4">
        <v>71.3</v>
      </c>
      <c r="P6284" s="4">
        <v>53.5</v>
      </c>
      <c r="Q6284" s="4">
        <v>57.1</v>
      </c>
      <c r="R6284" s="5">
        <v>82615.100000000006</v>
      </c>
      <c r="S6284" s="5">
        <v>41307.5</v>
      </c>
      <c r="T6284" s="5">
        <v>165230.20000000001</v>
      </c>
    </row>
    <row r="6285" spans="1:20" x14ac:dyDescent="0.25">
      <c r="A6285">
        <v>629</v>
      </c>
      <c r="B6285" t="str">
        <f t="shared" si="419"/>
        <v>629, 2019</v>
      </c>
      <c r="C6285" t="s">
        <v>652</v>
      </c>
      <c r="D6285" t="s">
        <v>9</v>
      </c>
      <c r="E6285" t="s">
        <v>10</v>
      </c>
      <c r="F6285">
        <v>2019</v>
      </c>
      <c r="G6285" s="6">
        <v>1215.9000000000001</v>
      </c>
      <c r="H6285" s="1">
        <f t="shared" si="420"/>
        <v>1215900000</v>
      </c>
      <c r="I6285" s="4">
        <v>8.8000000000000007</v>
      </c>
      <c r="J6285" s="6">
        <v>1765</v>
      </c>
      <c r="K6285" s="1">
        <f t="shared" si="421"/>
        <v>1765000000</v>
      </c>
      <c r="L6285" s="4">
        <v>3.1</v>
      </c>
      <c r="M6285" s="4">
        <v>60.3</v>
      </c>
      <c r="N6285" t="str">
        <f t="shared" si="422"/>
        <v>Medium Score</v>
      </c>
      <c r="O6285" s="4">
        <v>71</v>
      </c>
      <c r="P6285" s="4">
        <v>53.7</v>
      </c>
      <c r="Q6285" s="4">
        <v>56.3</v>
      </c>
      <c r="R6285" s="5">
        <v>85505.2</v>
      </c>
      <c r="S6285" s="5">
        <v>42752.6</v>
      </c>
      <c r="T6285" s="5">
        <v>171010.4</v>
      </c>
    </row>
    <row r="6286" spans="1:20" x14ac:dyDescent="0.25">
      <c r="A6286">
        <v>629</v>
      </c>
      <c r="B6286" t="str">
        <f t="shared" ref="B6286:B6343" si="423">CONCATENATE(A6286&amp;", "&amp;F6286)</f>
        <v>629, 2020</v>
      </c>
      <c r="C6286" t="s">
        <v>652</v>
      </c>
      <c r="D6286" t="s">
        <v>9</v>
      </c>
      <c r="E6286" t="s">
        <v>10</v>
      </c>
      <c r="F6286">
        <v>2020</v>
      </c>
      <c r="G6286" s="6">
        <v>1420.1</v>
      </c>
      <c r="H6286" s="1">
        <f t="shared" ref="H6286:H6343" si="424">G6286*1000000</f>
        <v>1420100000</v>
      </c>
      <c r="I6286" s="4">
        <v>10.1</v>
      </c>
      <c r="J6286" s="6">
        <v>1669.6</v>
      </c>
      <c r="K6286" s="1">
        <f t="shared" ref="K6286:K6343" si="425">J6286*1000000</f>
        <v>1669600000</v>
      </c>
      <c r="L6286" s="4">
        <v>16.8</v>
      </c>
      <c r="M6286" s="4">
        <v>60.7</v>
      </c>
      <c r="N6286" t="str">
        <f t="shared" si="422"/>
        <v>Medium Score</v>
      </c>
      <c r="O6286" s="4">
        <v>69.5</v>
      </c>
      <c r="P6286" s="4">
        <v>54.1</v>
      </c>
      <c r="Q6286" s="4">
        <v>58.5</v>
      </c>
      <c r="R6286" s="5">
        <v>101360</v>
      </c>
      <c r="S6286" s="5">
        <v>50680</v>
      </c>
      <c r="T6286" s="5">
        <v>202720</v>
      </c>
    </row>
    <row r="6287" spans="1:20" x14ac:dyDescent="0.25">
      <c r="A6287">
        <v>629</v>
      </c>
      <c r="B6287" t="str">
        <f t="shared" si="423"/>
        <v>629, 2021</v>
      </c>
      <c r="C6287" t="s">
        <v>652</v>
      </c>
      <c r="D6287" t="s">
        <v>9</v>
      </c>
      <c r="E6287" t="s">
        <v>10</v>
      </c>
      <c r="F6287">
        <v>2021</v>
      </c>
      <c r="G6287" s="6">
        <v>1632.1</v>
      </c>
      <c r="H6287" s="1">
        <f t="shared" si="424"/>
        <v>1632100000</v>
      </c>
      <c r="I6287" s="4">
        <v>9.4</v>
      </c>
      <c r="J6287" s="6">
        <v>2299.6999999999998</v>
      </c>
      <c r="K6287" s="1">
        <f t="shared" si="425"/>
        <v>2299700000</v>
      </c>
      <c r="L6287" s="4">
        <v>14.9</v>
      </c>
      <c r="M6287" s="4">
        <v>63.2</v>
      </c>
      <c r="N6287" t="str">
        <f t="shared" si="422"/>
        <v>Medium Score</v>
      </c>
      <c r="O6287" s="4">
        <v>68.599999999999994</v>
      </c>
      <c r="P6287" s="4">
        <v>59.7</v>
      </c>
      <c r="Q6287" s="4">
        <v>61.4</v>
      </c>
      <c r="R6287" s="5">
        <v>117485.4</v>
      </c>
      <c r="S6287" s="5">
        <v>58742.7</v>
      </c>
      <c r="T6287" s="5">
        <v>234970.8</v>
      </c>
    </row>
    <row r="6288" spans="1:20" x14ac:dyDescent="0.25">
      <c r="A6288">
        <v>629</v>
      </c>
      <c r="B6288" t="str">
        <f t="shared" si="423"/>
        <v>629, 2022</v>
      </c>
      <c r="C6288" t="s">
        <v>652</v>
      </c>
      <c r="D6288" t="s">
        <v>9</v>
      </c>
      <c r="E6288" t="s">
        <v>10</v>
      </c>
      <c r="F6288">
        <v>2022</v>
      </c>
      <c r="G6288" s="6">
        <v>1850.1</v>
      </c>
      <c r="H6288" s="1">
        <f t="shared" si="424"/>
        <v>1850100000</v>
      </c>
      <c r="I6288" s="4">
        <v>9.4</v>
      </c>
      <c r="J6288" s="6">
        <v>2834.6</v>
      </c>
      <c r="K6288" s="1">
        <f t="shared" si="425"/>
        <v>2834600000</v>
      </c>
      <c r="L6288" s="4">
        <v>13.4</v>
      </c>
      <c r="M6288" s="4">
        <v>62.8</v>
      </c>
      <c r="N6288" t="str">
        <f t="shared" si="422"/>
        <v>Medium Score</v>
      </c>
      <c r="O6288" s="4">
        <v>66.8</v>
      </c>
      <c r="P6288" s="4">
        <v>59.5</v>
      </c>
      <c r="Q6288" s="4">
        <v>62.1</v>
      </c>
      <c r="R6288" s="5">
        <v>135480.5</v>
      </c>
      <c r="S6288" s="5">
        <v>67740.2</v>
      </c>
      <c r="T6288" s="5">
        <v>270961</v>
      </c>
    </row>
    <row r="6289" spans="1:20" x14ac:dyDescent="0.25">
      <c r="A6289">
        <v>629</v>
      </c>
      <c r="B6289" t="str">
        <f t="shared" si="423"/>
        <v>629, 2023</v>
      </c>
      <c r="C6289" t="s">
        <v>652</v>
      </c>
      <c r="D6289" t="s">
        <v>9</v>
      </c>
      <c r="E6289" t="s">
        <v>10</v>
      </c>
      <c r="F6289">
        <v>2023</v>
      </c>
      <c r="G6289" s="6">
        <v>1866</v>
      </c>
      <c r="H6289" s="1">
        <f t="shared" si="424"/>
        <v>1866000000</v>
      </c>
      <c r="I6289" s="4">
        <v>13.4</v>
      </c>
      <c r="J6289" s="6">
        <v>6132.4</v>
      </c>
      <c r="K6289" s="1">
        <f t="shared" si="425"/>
        <v>6132400000</v>
      </c>
      <c r="L6289" s="4">
        <v>0.9</v>
      </c>
      <c r="M6289" s="4">
        <v>64.400000000000006</v>
      </c>
      <c r="N6289" t="str">
        <f t="shared" si="422"/>
        <v>Medium Score</v>
      </c>
      <c r="O6289" s="4">
        <v>66.599999999999994</v>
      </c>
      <c r="P6289" s="4">
        <v>61</v>
      </c>
      <c r="Q6289" s="4">
        <v>65.599999999999994</v>
      </c>
      <c r="R6289" s="5">
        <v>136977.29999999999</v>
      </c>
      <c r="S6289" s="5">
        <v>68488.600000000006</v>
      </c>
      <c r="T6289" s="5">
        <v>273954.59999999998</v>
      </c>
    </row>
    <row r="6290" spans="1:20" x14ac:dyDescent="0.25">
      <c r="A6290">
        <v>629</v>
      </c>
      <c r="B6290" t="str">
        <f t="shared" si="423"/>
        <v>629, 2024</v>
      </c>
      <c r="C6290" t="s">
        <v>652</v>
      </c>
      <c r="D6290" t="s">
        <v>9</v>
      </c>
      <c r="E6290" t="s">
        <v>10</v>
      </c>
      <c r="F6290">
        <v>2024</v>
      </c>
      <c r="G6290" s="6">
        <v>2140.4</v>
      </c>
      <c r="H6290" s="1">
        <f t="shared" si="424"/>
        <v>2140400000</v>
      </c>
      <c r="I6290" s="4">
        <v>10.1</v>
      </c>
      <c r="J6290" s="6">
        <v>3373.5</v>
      </c>
      <c r="K6290" s="1">
        <f t="shared" si="425"/>
        <v>3373500000</v>
      </c>
      <c r="L6290" s="4">
        <v>14.7</v>
      </c>
      <c r="M6290" s="4">
        <v>65.2</v>
      </c>
      <c r="N6290" t="str">
        <f t="shared" si="422"/>
        <v>Medium Score</v>
      </c>
      <c r="O6290" s="4">
        <v>68.3</v>
      </c>
      <c r="P6290" s="4">
        <v>61.2</v>
      </c>
      <c r="Q6290" s="4">
        <v>66.099999999999994</v>
      </c>
      <c r="R6290" s="5">
        <v>154496.6</v>
      </c>
      <c r="S6290" s="5">
        <v>77248.3</v>
      </c>
      <c r="T6290" s="5">
        <v>308993.09999999998</v>
      </c>
    </row>
    <row r="6291" spans="1:20" x14ac:dyDescent="0.25">
      <c r="A6291">
        <v>629</v>
      </c>
      <c r="B6291" t="str">
        <f t="shared" si="423"/>
        <v>629, 2025</v>
      </c>
      <c r="C6291" t="s">
        <v>652</v>
      </c>
      <c r="D6291" t="s">
        <v>9</v>
      </c>
      <c r="E6291" t="s">
        <v>10</v>
      </c>
      <c r="F6291">
        <v>2025</v>
      </c>
      <c r="G6291" s="6">
        <v>2555.1999999999998</v>
      </c>
      <c r="H6291" s="1">
        <f t="shared" si="424"/>
        <v>2555200000</v>
      </c>
      <c r="I6291" s="4">
        <v>12.3</v>
      </c>
      <c r="J6291" s="6">
        <v>4403.8</v>
      </c>
      <c r="K6291" s="1">
        <f t="shared" si="425"/>
        <v>4403800000</v>
      </c>
      <c r="L6291" s="4">
        <v>19.399999999999999</v>
      </c>
      <c r="M6291" s="4">
        <v>66.099999999999994</v>
      </c>
      <c r="N6291" t="str">
        <f t="shared" si="422"/>
        <v>Medium Score</v>
      </c>
      <c r="O6291" s="4">
        <v>66.400000000000006</v>
      </c>
      <c r="P6291" s="4">
        <v>63.7</v>
      </c>
      <c r="Q6291" s="4">
        <v>68.2</v>
      </c>
      <c r="R6291" s="5">
        <v>187844.3</v>
      </c>
      <c r="S6291" s="5">
        <v>93922.1</v>
      </c>
      <c r="T6291" s="5">
        <v>375688.6</v>
      </c>
    </row>
    <row r="6292" spans="1:20" x14ac:dyDescent="0.25">
      <c r="A6292">
        <v>630</v>
      </c>
      <c r="B6292" t="str">
        <f t="shared" si="423"/>
        <v>630, 2016</v>
      </c>
      <c r="C6292" t="s">
        <v>653</v>
      </c>
      <c r="D6292" t="s">
        <v>34</v>
      </c>
      <c r="E6292" t="s">
        <v>17</v>
      </c>
      <c r="F6292">
        <v>2016</v>
      </c>
      <c r="G6292" s="6">
        <v>696.3</v>
      </c>
      <c r="H6292" s="1">
        <f t="shared" si="424"/>
        <v>696300000</v>
      </c>
      <c r="I6292" s="4">
        <v>10</v>
      </c>
      <c r="J6292" s="6">
        <v>886.7</v>
      </c>
      <c r="K6292" s="1">
        <f t="shared" si="425"/>
        <v>886700000</v>
      </c>
      <c r="L6292" s="4">
        <v>6.2</v>
      </c>
      <c r="M6292" s="4">
        <v>61.6</v>
      </c>
      <c r="N6292" t="str">
        <f t="shared" si="422"/>
        <v>Medium Score</v>
      </c>
      <c r="O6292" s="4">
        <v>80.3</v>
      </c>
      <c r="P6292" s="4">
        <v>42.2</v>
      </c>
      <c r="Q6292" s="4">
        <v>62.1</v>
      </c>
      <c r="R6292" s="5">
        <v>88798.9</v>
      </c>
      <c r="S6292" s="5">
        <v>110998.6</v>
      </c>
      <c r="T6292" s="5">
        <v>443994.3</v>
      </c>
    </row>
    <row r="6293" spans="1:20" x14ac:dyDescent="0.25">
      <c r="A6293">
        <v>630</v>
      </c>
      <c r="B6293" t="str">
        <f t="shared" si="423"/>
        <v>630, 2017</v>
      </c>
      <c r="C6293" t="s">
        <v>653</v>
      </c>
      <c r="D6293" t="s">
        <v>34</v>
      </c>
      <c r="E6293" t="s">
        <v>17</v>
      </c>
      <c r="F6293">
        <v>2017</v>
      </c>
      <c r="G6293" s="6">
        <v>744.6</v>
      </c>
      <c r="H6293" s="1">
        <f t="shared" si="424"/>
        <v>744600000</v>
      </c>
      <c r="I6293" s="4">
        <v>8.5</v>
      </c>
      <c r="J6293" s="6">
        <v>1191.4000000000001</v>
      </c>
      <c r="K6293" s="1">
        <f t="shared" si="425"/>
        <v>1191400000</v>
      </c>
      <c r="L6293" s="4">
        <v>6.9</v>
      </c>
      <c r="M6293" s="4">
        <v>61.8</v>
      </c>
      <c r="N6293" t="str">
        <f t="shared" si="422"/>
        <v>Medium Score</v>
      </c>
      <c r="O6293" s="4">
        <v>80.8</v>
      </c>
      <c r="P6293" s="4">
        <v>42.6</v>
      </c>
      <c r="Q6293" s="4">
        <v>62</v>
      </c>
      <c r="R6293" s="5">
        <v>94450.7</v>
      </c>
      <c r="S6293" s="5">
        <v>118063.3</v>
      </c>
      <c r="T6293" s="5">
        <v>472253.3</v>
      </c>
    </row>
    <row r="6294" spans="1:20" x14ac:dyDescent="0.25">
      <c r="A6294">
        <v>630</v>
      </c>
      <c r="B6294" t="str">
        <f t="shared" si="423"/>
        <v>630, 2018</v>
      </c>
      <c r="C6294" t="s">
        <v>653</v>
      </c>
      <c r="D6294" t="s">
        <v>34</v>
      </c>
      <c r="E6294" t="s">
        <v>17</v>
      </c>
      <c r="F6294">
        <v>2018</v>
      </c>
      <c r="G6294" s="6">
        <v>717.8</v>
      </c>
      <c r="H6294" s="1">
        <f t="shared" si="424"/>
        <v>717800000</v>
      </c>
      <c r="I6294" s="4">
        <v>7.7</v>
      </c>
      <c r="J6294" s="6">
        <v>714.4</v>
      </c>
      <c r="K6294" s="1">
        <f t="shared" si="425"/>
        <v>714400000</v>
      </c>
      <c r="L6294" s="4">
        <v>-3.6</v>
      </c>
      <c r="M6294" s="4">
        <v>62.4</v>
      </c>
      <c r="N6294" t="str">
        <f t="shared" si="422"/>
        <v>Medium Score</v>
      </c>
      <c r="O6294" s="4">
        <v>82.6</v>
      </c>
      <c r="P6294" s="4">
        <v>42.8</v>
      </c>
      <c r="Q6294" s="4">
        <v>61.8</v>
      </c>
      <c r="R6294" s="5">
        <v>89270.6</v>
      </c>
      <c r="S6294" s="5">
        <v>111588.3</v>
      </c>
      <c r="T6294" s="5">
        <v>446353.1</v>
      </c>
    </row>
    <row r="6295" spans="1:20" x14ac:dyDescent="0.25">
      <c r="A6295">
        <v>630</v>
      </c>
      <c r="B6295" t="str">
        <f t="shared" si="423"/>
        <v>630, 2019</v>
      </c>
      <c r="C6295" t="s">
        <v>653</v>
      </c>
      <c r="D6295" t="s">
        <v>34</v>
      </c>
      <c r="E6295" t="s">
        <v>17</v>
      </c>
      <c r="F6295">
        <v>2019</v>
      </c>
      <c r="G6295" s="6">
        <v>708.3</v>
      </c>
      <c r="H6295" s="1">
        <f t="shared" si="424"/>
        <v>708300000</v>
      </c>
      <c r="I6295" s="4">
        <v>10.4</v>
      </c>
      <c r="J6295" s="6">
        <v>1756.9</v>
      </c>
      <c r="K6295" s="1">
        <f t="shared" si="425"/>
        <v>1756900000</v>
      </c>
      <c r="L6295" s="4">
        <v>-1.3</v>
      </c>
      <c r="M6295" s="4">
        <v>62.9</v>
      </c>
      <c r="N6295" t="str">
        <f t="shared" si="422"/>
        <v>Medium Score</v>
      </c>
      <c r="O6295" s="4">
        <v>83.3</v>
      </c>
      <c r="P6295" s="4">
        <v>43.7</v>
      </c>
      <c r="Q6295" s="4">
        <v>61.8</v>
      </c>
      <c r="R6295" s="5">
        <v>87401</v>
      </c>
      <c r="S6295" s="5">
        <v>109251.3</v>
      </c>
      <c r="T6295" s="5">
        <v>437005.2</v>
      </c>
    </row>
    <row r="6296" spans="1:20" x14ac:dyDescent="0.25">
      <c r="A6296">
        <v>630</v>
      </c>
      <c r="B6296" t="str">
        <f t="shared" si="423"/>
        <v>630, 2020</v>
      </c>
      <c r="C6296" t="s">
        <v>653</v>
      </c>
      <c r="D6296" t="s">
        <v>34</v>
      </c>
      <c r="E6296" t="s">
        <v>17</v>
      </c>
      <c r="F6296">
        <v>2020</v>
      </c>
      <c r="G6296" s="6">
        <v>689.9</v>
      </c>
      <c r="H6296" s="1">
        <f t="shared" si="424"/>
        <v>689900000</v>
      </c>
      <c r="I6296" s="4">
        <v>10.7</v>
      </c>
      <c r="J6296" s="6">
        <v>1208.5999999999999</v>
      </c>
      <c r="K6296" s="1">
        <f t="shared" si="425"/>
        <v>1208600000</v>
      </c>
      <c r="L6296" s="4">
        <v>-2.6</v>
      </c>
      <c r="M6296" s="4">
        <v>64.900000000000006</v>
      </c>
      <c r="N6296" t="str">
        <f t="shared" si="422"/>
        <v>Medium Score</v>
      </c>
      <c r="O6296" s="4">
        <v>88.1</v>
      </c>
      <c r="P6296" s="4">
        <v>44.4</v>
      </c>
      <c r="Q6296" s="4">
        <v>62.1</v>
      </c>
      <c r="R6296" s="5">
        <v>80454.100000000006</v>
      </c>
      <c r="S6296" s="5">
        <v>100567.6</v>
      </c>
      <c r="T6296" s="5">
        <v>402270.5</v>
      </c>
    </row>
    <row r="6297" spans="1:20" x14ac:dyDescent="0.25">
      <c r="A6297">
        <v>630</v>
      </c>
      <c r="B6297" t="str">
        <f t="shared" si="423"/>
        <v>630, 2021</v>
      </c>
      <c r="C6297" t="s">
        <v>653</v>
      </c>
      <c r="D6297" t="s">
        <v>34</v>
      </c>
      <c r="E6297" t="s">
        <v>17</v>
      </c>
      <c r="F6297">
        <v>2021</v>
      </c>
      <c r="G6297" s="6">
        <v>717.2</v>
      </c>
      <c r="H6297" s="1">
        <f t="shared" si="424"/>
        <v>717200000</v>
      </c>
      <c r="I6297" s="4">
        <v>8.1999999999999993</v>
      </c>
      <c r="J6297" s="6">
        <v>1260.2</v>
      </c>
      <c r="K6297" s="1">
        <f t="shared" si="425"/>
        <v>1260200000</v>
      </c>
      <c r="L6297" s="4">
        <v>4</v>
      </c>
      <c r="M6297" s="4">
        <v>67</v>
      </c>
      <c r="N6297" t="str">
        <f t="shared" si="422"/>
        <v>Medium Score</v>
      </c>
      <c r="O6297" s="4">
        <v>89</v>
      </c>
      <c r="P6297" s="4">
        <v>47.5</v>
      </c>
      <c r="Q6297" s="4">
        <v>64.400000000000006</v>
      </c>
      <c r="R6297" s="5">
        <v>82724.899999999994</v>
      </c>
      <c r="S6297" s="5">
        <v>103406.1</v>
      </c>
      <c r="T6297" s="5">
        <v>413624.6</v>
      </c>
    </row>
    <row r="6298" spans="1:20" x14ac:dyDescent="0.25">
      <c r="A6298">
        <v>630</v>
      </c>
      <c r="B6298" t="str">
        <f t="shared" si="423"/>
        <v>630, 2022</v>
      </c>
      <c r="C6298" t="s">
        <v>653</v>
      </c>
      <c r="D6298" t="s">
        <v>34</v>
      </c>
      <c r="E6298" t="s">
        <v>17</v>
      </c>
      <c r="F6298">
        <v>2022</v>
      </c>
      <c r="G6298" s="6">
        <v>743</v>
      </c>
      <c r="H6298" s="1">
        <f t="shared" si="424"/>
        <v>743000000</v>
      </c>
      <c r="I6298" s="4">
        <v>6.6</v>
      </c>
      <c r="J6298" s="6">
        <v>1115.3</v>
      </c>
      <c r="K6298" s="1">
        <f t="shared" si="425"/>
        <v>1115300000</v>
      </c>
      <c r="L6298" s="4">
        <v>3.6</v>
      </c>
      <c r="M6298" s="4">
        <v>67.900000000000006</v>
      </c>
      <c r="N6298" t="str">
        <f t="shared" si="422"/>
        <v>Medium Score</v>
      </c>
      <c r="O6298" s="4">
        <v>91.5</v>
      </c>
      <c r="P6298" s="4">
        <v>48.8</v>
      </c>
      <c r="Q6298" s="4">
        <v>63.5</v>
      </c>
      <c r="R6298" s="5">
        <v>83163.199999999997</v>
      </c>
      <c r="S6298" s="5">
        <v>103954.1</v>
      </c>
      <c r="T6298" s="5">
        <v>415816.2</v>
      </c>
    </row>
    <row r="6299" spans="1:20" x14ac:dyDescent="0.25">
      <c r="A6299">
        <v>630</v>
      </c>
      <c r="B6299" t="str">
        <f t="shared" si="423"/>
        <v>630, 2023</v>
      </c>
      <c r="C6299" t="s">
        <v>653</v>
      </c>
      <c r="D6299" t="s">
        <v>34</v>
      </c>
      <c r="E6299" t="s">
        <v>17</v>
      </c>
      <c r="F6299">
        <v>2023</v>
      </c>
      <c r="G6299" s="6">
        <v>721.8</v>
      </c>
      <c r="H6299" s="1">
        <f t="shared" si="424"/>
        <v>721800000</v>
      </c>
      <c r="I6299" s="4">
        <v>8.8000000000000007</v>
      </c>
      <c r="J6299" s="6">
        <v>871.2</v>
      </c>
      <c r="K6299" s="1">
        <f t="shared" si="425"/>
        <v>871200000</v>
      </c>
      <c r="L6299" s="4">
        <v>-2.9</v>
      </c>
      <c r="M6299" s="4">
        <v>67.2</v>
      </c>
      <c r="N6299" t="str">
        <f t="shared" si="422"/>
        <v>Medium Score</v>
      </c>
      <c r="O6299" s="4">
        <v>87.1</v>
      </c>
      <c r="P6299" s="4">
        <v>52.4</v>
      </c>
      <c r="Q6299" s="4">
        <v>62.1</v>
      </c>
      <c r="R6299" s="5">
        <v>85181.9</v>
      </c>
      <c r="S6299" s="5">
        <v>106477.4</v>
      </c>
      <c r="T6299" s="5">
        <v>425909.7</v>
      </c>
    </row>
    <row r="6300" spans="1:20" x14ac:dyDescent="0.25">
      <c r="A6300">
        <v>630</v>
      </c>
      <c r="B6300" t="str">
        <f t="shared" si="423"/>
        <v>630, 2024</v>
      </c>
      <c r="C6300" t="s">
        <v>653</v>
      </c>
      <c r="D6300" t="s">
        <v>34</v>
      </c>
      <c r="E6300" t="s">
        <v>17</v>
      </c>
      <c r="F6300">
        <v>2024</v>
      </c>
      <c r="G6300" s="6">
        <v>706.7</v>
      </c>
      <c r="H6300" s="1">
        <f t="shared" si="424"/>
        <v>706700000</v>
      </c>
      <c r="I6300" s="4">
        <v>9.4</v>
      </c>
      <c r="J6300" s="6">
        <v>1639.2</v>
      </c>
      <c r="K6300" s="1">
        <f t="shared" si="425"/>
        <v>1639200000</v>
      </c>
      <c r="L6300" s="4">
        <v>-2.1</v>
      </c>
      <c r="M6300" s="4">
        <v>70.099999999999994</v>
      </c>
      <c r="N6300" t="str">
        <f t="shared" si="422"/>
        <v>High Score</v>
      </c>
      <c r="O6300" s="4">
        <v>86.7</v>
      </c>
      <c r="P6300" s="4">
        <v>58.4</v>
      </c>
      <c r="Q6300" s="4">
        <v>65.400000000000006</v>
      </c>
      <c r="R6300" s="5">
        <v>83846.3</v>
      </c>
      <c r="S6300" s="5">
        <v>104807.9</v>
      </c>
      <c r="T6300" s="5">
        <v>419231.6</v>
      </c>
    </row>
    <row r="6301" spans="1:20" x14ac:dyDescent="0.25">
      <c r="A6301">
        <v>630</v>
      </c>
      <c r="B6301" t="str">
        <f t="shared" si="423"/>
        <v>630, 2025</v>
      </c>
      <c r="C6301" t="s">
        <v>653</v>
      </c>
      <c r="D6301" t="s">
        <v>34</v>
      </c>
      <c r="E6301" t="s">
        <v>17</v>
      </c>
      <c r="F6301">
        <v>2025</v>
      </c>
      <c r="G6301" s="6">
        <v>740.8</v>
      </c>
      <c r="H6301" s="1">
        <f t="shared" si="424"/>
        <v>740800000</v>
      </c>
      <c r="I6301" s="4">
        <v>12.4</v>
      </c>
      <c r="J6301" s="6">
        <v>2150.1999999999998</v>
      </c>
      <c r="K6301" s="1">
        <f t="shared" si="425"/>
        <v>2150200000</v>
      </c>
      <c r="L6301" s="4">
        <v>4.8</v>
      </c>
      <c r="M6301" s="4">
        <v>69.3</v>
      </c>
      <c r="N6301" t="str">
        <f t="shared" si="422"/>
        <v>Medium Score</v>
      </c>
      <c r="O6301" s="4">
        <v>86.4</v>
      </c>
      <c r="P6301" s="4">
        <v>57.1</v>
      </c>
      <c r="Q6301" s="4">
        <v>64.2</v>
      </c>
      <c r="R6301" s="5">
        <v>88183</v>
      </c>
      <c r="S6301" s="5">
        <v>110228.7</v>
      </c>
      <c r="T6301" s="5">
        <v>440914.8</v>
      </c>
    </row>
    <row r="6302" spans="1:20" x14ac:dyDescent="0.25">
      <c r="A6302">
        <v>631</v>
      </c>
      <c r="B6302" t="str">
        <f t="shared" si="423"/>
        <v>631, 2016</v>
      </c>
      <c r="C6302" t="s">
        <v>654</v>
      </c>
      <c r="D6302" t="s">
        <v>45</v>
      </c>
      <c r="E6302" t="s">
        <v>28</v>
      </c>
      <c r="F6302">
        <v>2016</v>
      </c>
      <c r="G6302" s="6">
        <v>683.8</v>
      </c>
      <c r="H6302" s="1">
        <f t="shared" si="424"/>
        <v>683800000</v>
      </c>
      <c r="I6302" s="4">
        <v>8.1</v>
      </c>
      <c r="J6302" s="6">
        <v>788.5</v>
      </c>
      <c r="K6302" s="1">
        <f t="shared" si="425"/>
        <v>788500000</v>
      </c>
      <c r="L6302" s="4">
        <v>-3.5</v>
      </c>
      <c r="M6302" s="4">
        <v>30.7</v>
      </c>
      <c r="N6302" t="str">
        <f t="shared" si="422"/>
        <v>Low Score</v>
      </c>
      <c r="O6302" s="4">
        <v>31.5</v>
      </c>
      <c r="P6302" s="4">
        <v>32.4</v>
      </c>
      <c r="Q6302" s="4">
        <v>28.1</v>
      </c>
      <c r="R6302" s="5">
        <v>200971.2</v>
      </c>
      <c r="S6302" s="5">
        <v>267961.59999999998</v>
      </c>
      <c r="T6302" s="5">
        <v>3349519.9</v>
      </c>
    </row>
    <row r="6303" spans="1:20" x14ac:dyDescent="0.25">
      <c r="A6303">
        <v>631</v>
      </c>
      <c r="B6303" t="str">
        <f t="shared" si="423"/>
        <v>631, 2017</v>
      </c>
      <c r="C6303" t="s">
        <v>654</v>
      </c>
      <c r="D6303" t="s">
        <v>45</v>
      </c>
      <c r="E6303" t="s">
        <v>28</v>
      </c>
      <c r="F6303">
        <v>2017</v>
      </c>
      <c r="G6303" s="6">
        <v>684</v>
      </c>
      <c r="H6303" s="1">
        <f t="shared" si="424"/>
        <v>684000000</v>
      </c>
      <c r="I6303" s="4">
        <v>9.1999999999999993</v>
      </c>
      <c r="J6303" s="6">
        <v>613</v>
      </c>
      <c r="K6303" s="1">
        <f t="shared" si="425"/>
        <v>613000000</v>
      </c>
      <c r="L6303" s="4">
        <v>0</v>
      </c>
      <c r="M6303" s="4">
        <v>29.8</v>
      </c>
      <c r="N6303" t="str">
        <f t="shared" si="422"/>
        <v>Low Score</v>
      </c>
      <c r="O6303" s="4">
        <v>30.7</v>
      </c>
      <c r="P6303" s="4">
        <v>31</v>
      </c>
      <c r="Q6303" s="4">
        <v>27.7</v>
      </c>
      <c r="R6303" s="5">
        <v>202140.3</v>
      </c>
      <c r="S6303" s="5">
        <v>269520.40000000002</v>
      </c>
      <c r="T6303" s="5">
        <v>3369004.5</v>
      </c>
    </row>
    <row r="6304" spans="1:20" x14ac:dyDescent="0.25">
      <c r="A6304">
        <v>631</v>
      </c>
      <c r="B6304" t="str">
        <f t="shared" si="423"/>
        <v>631, 2018</v>
      </c>
      <c r="C6304" t="s">
        <v>654</v>
      </c>
      <c r="D6304" t="s">
        <v>45</v>
      </c>
      <c r="E6304" t="s">
        <v>28</v>
      </c>
      <c r="F6304">
        <v>2018</v>
      </c>
      <c r="G6304" s="6">
        <v>648.5</v>
      </c>
      <c r="H6304" s="1">
        <f t="shared" si="424"/>
        <v>648500000</v>
      </c>
      <c r="I6304" s="4">
        <v>6.3</v>
      </c>
      <c r="J6304" s="6">
        <v>501.6</v>
      </c>
      <c r="K6304" s="1">
        <f t="shared" si="425"/>
        <v>501600000</v>
      </c>
      <c r="L6304" s="4">
        <v>-5.2</v>
      </c>
      <c r="M6304" s="4">
        <v>29.9</v>
      </c>
      <c r="N6304" t="str">
        <f t="shared" si="422"/>
        <v>Low Score</v>
      </c>
      <c r="O6304" s="4">
        <v>29.9</v>
      </c>
      <c r="P6304" s="4">
        <v>29.8</v>
      </c>
      <c r="Q6304" s="4">
        <v>30</v>
      </c>
      <c r="R6304" s="5">
        <v>192776.8</v>
      </c>
      <c r="S6304" s="5">
        <v>257035.7</v>
      </c>
      <c r="T6304" s="5">
        <v>3212946.8</v>
      </c>
    </row>
    <row r="6305" spans="1:20" x14ac:dyDescent="0.25">
      <c r="A6305">
        <v>631</v>
      </c>
      <c r="B6305" t="str">
        <f t="shared" si="423"/>
        <v>631, 2019</v>
      </c>
      <c r="C6305" t="s">
        <v>654</v>
      </c>
      <c r="D6305" t="s">
        <v>45</v>
      </c>
      <c r="E6305" t="s">
        <v>28</v>
      </c>
      <c r="F6305">
        <v>2019</v>
      </c>
      <c r="G6305" s="6">
        <v>730.1</v>
      </c>
      <c r="H6305" s="1">
        <f t="shared" si="424"/>
        <v>730100000</v>
      </c>
      <c r="I6305" s="4">
        <v>7</v>
      </c>
      <c r="J6305" s="6">
        <v>462.7</v>
      </c>
      <c r="K6305" s="1">
        <f t="shared" si="425"/>
        <v>462700000</v>
      </c>
      <c r="L6305" s="4">
        <v>12.6</v>
      </c>
      <c r="M6305" s="4">
        <v>31.8</v>
      </c>
      <c r="N6305" t="str">
        <f t="shared" si="422"/>
        <v>Low Score</v>
      </c>
      <c r="O6305" s="4">
        <v>31.3</v>
      </c>
      <c r="P6305" s="4">
        <v>34.9</v>
      </c>
      <c r="Q6305" s="4">
        <v>29.1</v>
      </c>
      <c r="R6305" s="5">
        <v>214897.5</v>
      </c>
      <c r="S6305" s="5">
        <v>286530</v>
      </c>
      <c r="T6305" s="5">
        <v>3581624.4</v>
      </c>
    </row>
    <row r="6306" spans="1:20" x14ac:dyDescent="0.25">
      <c r="A6306">
        <v>631</v>
      </c>
      <c r="B6306" t="str">
        <f t="shared" si="423"/>
        <v>631, 2020</v>
      </c>
      <c r="C6306" t="s">
        <v>654</v>
      </c>
      <c r="D6306" t="s">
        <v>45</v>
      </c>
      <c r="E6306" t="s">
        <v>28</v>
      </c>
      <c r="F6306">
        <v>2020</v>
      </c>
      <c r="G6306" s="6">
        <v>739.3</v>
      </c>
      <c r="H6306" s="1">
        <f t="shared" si="424"/>
        <v>739300000</v>
      </c>
      <c r="I6306" s="4">
        <v>4</v>
      </c>
      <c r="J6306" s="6">
        <v>375.7</v>
      </c>
      <c r="K6306" s="1">
        <f t="shared" si="425"/>
        <v>375700000</v>
      </c>
      <c r="L6306" s="4">
        <v>1.3</v>
      </c>
      <c r="M6306" s="4">
        <v>33.299999999999997</v>
      </c>
      <c r="N6306" t="str">
        <f t="shared" si="422"/>
        <v>Low Score</v>
      </c>
      <c r="O6306" s="4">
        <v>34.5</v>
      </c>
      <c r="P6306" s="4">
        <v>35.700000000000003</v>
      </c>
      <c r="Q6306" s="4">
        <v>29.8</v>
      </c>
      <c r="R6306" s="5">
        <v>212649.3</v>
      </c>
      <c r="S6306" s="5">
        <v>283532.40000000002</v>
      </c>
      <c r="T6306" s="5">
        <v>3544155.1</v>
      </c>
    </row>
    <row r="6307" spans="1:20" x14ac:dyDescent="0.25">
      <c r="A6307">
        <v>631</v>
      </c>
      <c r="B6307" t="str">
        <f t="shared" si="423"/>
        <v>631, 2021</v>
      </c>
      <c r="C6307" t="s">
        <v>654</v>
      </c>
      <c r="D6307" t="s">
        <v>45</v>
      </c>
      <c r="E6307" t="s">
        <v>28</v>
      </c>
      <c r="F6307">
        <v>2021</v>
      </c>
      <c r="G6307" s="6">
        <v>842.3</v>
      </c>
      <c r="H6307" s="1">
        <f t="shared" si="424"/>
        <v>842300000</v>
      </c>
      <c r="I6307" s="4">
        <v>2</v>
      </c>
      <c r="J6307" s="6">
        <v>355.7</v>
      </c>
      <c r="K6307" s="1">
        <f t="shared" si="425"/>
        <v>355700000</v>
      </c>
      <c r="L6307" s="4">
        <v>13.9</v>
      </c>
      <c r="M6307" s="4">
        <v>32.799999999999997</v>
      </c>
      <c r="N6307" t="str">
        <f t="shared" si="422"/>
        <v>Low Score</v>
      </c>
      <c r="O6307" s="4">
        <v>35.6</v>
      </c>
      <c r="P6307" s="4">
        <v>34.4</v>
      </c>
      <c r="Q6307" s="4">
        <v>28.3</v>
      </c>
      <c r="R6307" s="5">
        <v>240261</v>
      </c>
      <c r="S6307" s="5">
        <v>320348</v>
      </c>
      <c r="T6307" s="5">
        <v>4004350</v>
      </c>
    </row>
    <row r="6308" spans="1:20" x14ac:dyDescent="0.25">
      <c r="A6308">
        <v>631</v>
      </c>
      <c r="B6308" t="str">
        <f t="shared" si="423"/>
        <v>631, 2022</v>
      </c>
      <c r="C6308" t="s">
        <v>654</v>
      </c>
      <c r="D6308" t="s">
        <v>45</v>
      </c>
      <c r="E6308" t="s">
        <v>28</v>
      </c>
      <c r="F6308">
        <v>2022</v>
      </c>
      <c r="G6308" s="6">
        <v>785.7</v>
      </c>
      <c r="H6308" s="1">
        <f t="shared" si="424"/>
        <v>785700000</v>
      </c>
      <c r="I6308" s="4">
        <v>4.5</v>
      </c>
      <c r="J6308" s="6">
        <v>484.6</v>
      </c>
      <c r="K6308" s="1">
        <f t="shared" si="425"/>
        <v>484600000</v>
      </c>
      <c r="L6308" s="4">
        <v>-6.7</v>
      </c>
      <c r="M6308" s="4">
        <v>34.200000000000003</v>
      </c>
      <c r="N6308" t="str">
        <f t="shared" si="422"/>
        <v>Low Score</v>
      </c>
      <c r="O6308" s="4">
        <v>37.9</v>
      </c>
      <c r="P6308" s="4">
        <v>35.5</v>
      </c>
      <c r="Q6308" s="4">
        <v>29.1</v>
      </c>
      <c r="R6308" s="5">
        <v>220283</v>
      </c>
      <c r="S6308" s="5">
        <v>293710.7</v>
      </c>
      <c r="T6308" s="5">
        <v>3671384.1</v>
      </c>
    </row>
    <row r="6309" spans="1:20" x14ac:dyDescent="0.25">
      <c r="A6309">
        <v>631</v>
      </c>
      <c r="B6309" t="str">
        <f t="shared" si="423"/>
        <v>631, 2023</v>
      </c>
      <c r="C6309" t="s">
        <v>654</v>
      </c>
      <c r="D6309" t="s">
        <v>45</v>
      </c>
      <c r="E6309" t="s">
        <v>28</v>
      </c>
      <c r="F6309">
        <v>2023</v>
      </c>
      <c r="G6309" s="6">
        <v>838.1</v>
      </c>
      <c r="H6309" s="1">
        <f t="shared" si="424"/>
        <v>838100000</v>
      </c>
      <c r="I6309" s="4">
        <v>6.2</v>
      </c>
      <c r="J6309" s="6">
        <v>1097.3</v>
      </c>
      <c r="K6309" s="1">
        <f t="shared" si="425"/>
        <v>1097300000</v>
      </c>
      <c r="L6309" s="4">
        <v>6.7</v>
      </c>
      <c r="M6309" s="4">
        <v>37.6</v>
      </c>
      <c r="N6309" t="str">
        <f t="shared" si="422"/>
        <v>Low Score</v>
      </c>
      <c r="O6309" s="4">
        <v>39.700000000000003</v>
      </c>
      <c r="P6309" s="4">
        <v>37.200000000000003</v>
      </c>
      <c r="Q6309" s="4">
        <v>36</v>
      </c>
      <c r="R6309" s="5">
        <v>231903.1</v>
      </c>
      <c r="S6309" s="5">
        <v>309204.09999999998</v>
      </c>
      <c r="T6309" s="5">
        <v>3865050.9</v>
      </c>
    </row>
    <row r="6310" spans="1:20" x14ac:dyDescent="0.25">
      <c r="A6310">
        <v>631</v>
      </c>
      <c r="B6310" t="str">
        <f t="shared" si="423"/>
        <v>631, 2024</v>
      </c>
      <c r="C6310" t="s">
        <v>654</v>
      </c>
      <c r="D6310" t="s">
        <v>45</v>
      </c>
      <c r="E6310" t="s">
        <v>28</v>
      </c>
      <c r="F6310">
        <v>2024</v>
      </c>
      <c r="G6310" s="6">
        <v>1094.9000000000001</v>
      </c>
      <c r="H6310" s="1">
        <f t="shared" si="424"/>
        <v>1094900000</v>
      </c>
      <c r="I6310" s="4">
        <v>7.1</v>
      </c>
      <c r="J6310" s="6">
        <v>1444.5</v>
      </c>
      <c r="K6310" s="1">
        <f t="shared" si="425"/>
        <v>1444500000</v>
      </c>
      <c r="L6310" s="4">
        <v>30.6</v>
      </c>
      <c r="M6310" s="4">
        <v>39.700000000000003</v>
      </c>
      <c r="N6310" t="str">
        <f t="shared" si="422"/>
        <v>Low Score</v>
      </c>
      <c r="O6310" s="4">
        <v>43.9</v>
      </c>
      <c r="P6310" s="4">
        <v>37.6</v>
      </c>
      <c r="Q6310" s="4">
        <v>37.700000000000003</v>
      </c>
      <c r="R6310" s="5">
        <v>293225.7</v>
      </c>
      <c r="S6310" s="5">
        <v>390967.6</v>
      </c>
      <c r="T6310" s="5">
        <v>4887094.7</v>
      </c>
    </row>
    <row r="6311" spans="1:20" x14ac:dyDescent="0.25">
      <c r="A6311">
        <v>631</v>
      </c>
      <c r="B6311" t="str">
        <f t="shared" si="423"/>
        <v>631, 2025</v>
      </c>
      <c r="C6311" t="s">
        <v>654</v>
      </c>
      <c r="D6311" t="s">
        <v>45</v>
      </c>
      <c r="E6311" t="s">
        <v>28</v>
      </c>
      <c r="F6311">
        <v>2025</v>
      </c>
      <c r="G6311" s="6">
        <v>1157.2</v>
      </c>
      <c r="H6311" s="1">
        <f t="shared" si="424"/>
        <v>1157200000</v>
      </c>
      <c r="I6311" s="4">
        <v>5.2</v>
      </c>
      <c r="J6311" s="6">
        <v>568.1</v>
      </c>
      <c r="K6311" s="1">
        <f t="shared" si="425"/>
        <v>568100000</v>
      </c>
      <c r="L6311" s="4">
        <v>5.7</v>
      </c>
      <c r="M6311" s="4">
        <v>41.7</v>
      </c>
      <c r="N6311" t="str">
        <f t="shared" si="422"/>
        <v>Medium Score</v>
      </c>
      <c r="O6311" s="4">
        <v>45.9</v>
      </c>
      <c r="P6311" s="4">
        <v>42.7</v>
      </c>
      <c r="Q6311" s="4">
        <v>36.4</v>
      </c>
      <c r="R6311" s="5">
        <v>304947.40000000002</v>
      </c>
      <c r="S6311" s="5">
        <v>406596.5</v>
      </c>
      <c r="T6311" s="5">
        <v>5082455.9000000004</v>
      </c>
    </row>
    <row r="6312" spans="1:20" x14ac:dyDescent="0.25">
      <c r="A6312">
        <v>632</v>
      </c>
      <c r="B6312" t="str">
        <f t="shared" si="423"/>
        <v>632, 2016</v>
      </c>
      <c r="C6312" t="s">
        <v>655</v>
      </c>
      <c r="D6312" t="s">
        <v>14</v>
      </c>
      <c r="E6312" t="s">
        <v>26</v>
      </c>
      <c r="F6312">
        <v>2016</v>
      </c>
      <c r="G6312" s="6">
        <v>2107.1</v>
      </c>
      <c r="H6312" s="1">
        <f t="shared" si="424"/>
        <v>2107100000</v>
      </c>
      <c r="I6312" s="4">
        <v>6.5</v>
      </c>
      <c r="J6312" s="6">
        <v>1461</v>
      </c>
      <c r="K6312" s="1">
        <f t="shared" si="425"/>
        <v>1461000000</v>
      </c>
      <c r="L6312" s="4">
        <v>4.0999999999999996</v>
      </c>
      <c r="M6312" s="4">
        <v>45.3</v>
      </c>
      <c r="N6312" t="str">
        <f t="shared" si="422"/>
        <v>Medium Score</v>
      </c>
      <c r="O6312" s="4">
        <v>48</v>
      </c>
      <c r="P6312" s="4">
        <v>29.1</v>
      </c>
      <c r="Q6312" s="4">
        <v>58.7</v>
      </c>
      <c r="R6312" s="5">
        <v>1092088.8</v>
      </c>
      <c r="S6312" s="5">
        <v>182014.8</v>
      </c>
      <c r="T6312" s="5">
        <v>3640296.1</v>
      </c>
    </row>
    <row r="6313" spans="1:20" x14ac:dyDescent="0.25">
      <c r="A6313">
        <v>632</v>
      </c>
      <c r="B6313" t="str">
        <f t="shared" si="423"/>
        <v>632, 2017</v>
      </c>
      <c r="C6313" t="s">
        <v>655</v>
      </c>
      <c r="D6313" t="s">
        <v>14</v>
      </c>
      <c r="E6313" t="s">
        <v>26</v>
      </c>
      <c r="F6313">
        <v>2017</v>
      </c>
      <c r="G6313" s="6">
        <v>1906.2</v>
      </c>
      <c r="H6313" s="1">
        <f t="shared" si="424"/>
        <v>1906200000</v>
      </c>
      <c r="I6313" s="4">
        <v>9.5</v>
      </c>
      <c r="J6313" s="6">
        <v>3027.6</v>
      </c>
      <c r="K6313" s="1">
        <f t="shared" si="425"/>
        <v>3027600000</v>
      </c>
      <c r="L6313" s="4">
        <v>-9.5</v>
      </c>
      <c r="M6313" s="4">
        <v>46.5</v>
      </c>
      <c r="N6313" t="str">
        <f t="shared" si="422"/>
        <v>Medium Score</v>
      </c>
      <c r="O6313" s="4">
        <v>51.3</v>
      </c>
      <c r="P6313" s="4">
        <v>28.8</v>
      </c>
      <c r="Q6313" s="4">
        <v>59.4</v>
      </c>
      <c r="R6313" s="5">
        <v>961453.6</v>
      </c>
      <c r="S6313" s="5">
        <v>160242.29999999999</v>
      </c>
      <c r="T6313" s="5">
        <v>3204845.3</v>
      </c>
    </row>
    <row r="6314" spans="1:20" x14ac:dyDescent="0.25">
      <c r="A6314">
        <v>632</v>
      </c>
      <c r="B6314" t="str">
        <f t="shared" si="423"/>
        <v>632, 2018</v>
      </c>
      <c r="C6314" t="s">
        <v>655</v>
      </c>
      <c r="D6314" t="s">
        <v>14</v>
      </c>
      <c r="E6314" t="s">
        <v>26</v>
      </c>
      <c r="F6314">
        <v>2018</v>
      </c>
      <c r="G6314" s="6">
        <v>2079</v>
      </c>
      <c r="H6314" s="1">
        <f t="shared" si="424"/>
        <v>2079000000</v>
      </c>
      <c r="I6314" s="4">
        <v>5.6</v>
      </c>
      <c r="J6314" s="6">
        <v>1993.9</v>
      </c>
      <c r="K6314" s="1">
        <f t="shared" si="425"/>
        <v>1993900000</v>
      </c>
      <c r="L6314" s="4">
        <v>9.1</v>
      </c>
      <c r="M6314" s="4">
        <v>49.3</v>
      </c>
      <c r="N6314" t="str">
        <f t="shared" si="422"/>
        <v>Medium Score</v>
      </c>
      <c r="O6314" s="4">
        <v>53.6</v>
      </c>
      <c r="P6314" s="4">
        <v>29.7</v>
      </c>
      <c r="Q6314" s="4">
        <v>64.7</v>
      </c>
      <c r="R6314" s="5">
        <v>1028525.7</v>
      </c>
      <c r="S6314" s="5">
        <v>171420.9</v>
      </c>
      <c r="T6314" s="5">
        <v>3428418.9</v>
      </c>
    </row>
    <row r="6315" spans="1:20" x14ac:dyDescent="0.25">
      <c r="A6315">
        <v>632</v>
      </c>
      <c r="B6315" t="str">
        <f t="shared" si="423"/>
        <v>632, 2019</v>
      </c>
      <c r="C6315" t="s">
        <v>655</v>
      </c>
      <c r="D6315" t="s">
        <v>14</v>
      </c>
      <c r="E6315" t="s">
        <v>26</v>
      </c>
      <c r="F6315">
        <v>2019</v>
      </c>
      <c r="G6315" s="6">
        <v>1796.6</v>
      </c>
      <c r="H6315" s="1">
        <f t="shared" si="424"/>
        <v>1796600000</v>
      </c>
      <c r="I6315" s="4">
        <v>4</v>
      </c>
      <c r="J6315" s="6">
        <v>980.9</v>
      </c>
      <c r="K6315" s="1">
        <f t="shared" si="425"/>
        <v>980900000</v>
      </c>
      <c r="L6315" s="4">
        <v>-13.6</v>
      </c>
      <c r="M6315" s="4">
        <v>50.3</v>
      </c>
      <c r="N6315" t="str">
        <f t="shared" si="422"/>
        <v>Medium Score</v>
      </c>
      <c r="O6315" s="4">
        <v>53.1</v>
      </c>
      <c r="P6315" s="4">
        <v>28.8</v>
      </c>
      <c r="Q6315" s="4">
        <v>69.099999999999994</v>
      </c>
      <c r="R6315" s="5">
        <v>893069.8</v>
      </c>
      <c r="S6315" s="5">
        <v>148845</v>
      </c>
      <c r="T6315" s="5">
        <v>2976899.4</v>
      </c>
    </row>
    <row r="6316" spans="1:20" x14ac:dyDescent="0.25">
      <c r="A6316">
        <v>632</v>
      </c>
      <c r="B6316" t="str">
        <f t="shared" si="423"/>
        <v>632, 2020</v>
      </c>
      <c r="C6316" t="s">
        <v>655</v>
      </c>
      <c r="D6316" t="s">
        <v>14</v>
      </c>
      <c r="E6316" t="s">
        <v>26</v>
      </c>
      <c r="F6316">
        <v>2020</v>
      </c>
      <c r="G6316" s="6">
        <v>1917.1</v>
      </c>
      <c r="H6316" s="1">
        <f t="shared" si="424"/>
        <v>1917100000</v>
      </c>
      <c r="I6316" s="4">
        <v>-1.3</v>
      </c>
      <c r="J6316" s="6">
        <v>9225.7999999999993</v>
      </c>
      <c r="K6316" s="1">
        <f t="shared" si="425"/>
        <v>9225800000</v>
      </c>
      <c r="L6316" s="4">
        <v>6.7</v>
      </c>
      <c r="M6316" s="4">
        <v>51.8</v>
      </c>
      <c r="N6316" t="str">
        <f t="shared" si="422"/>
        <v>Medium Score</v>
      </c>
      <c r="O6316" s="4">
        <v>53.9</v>
      </c>
      <c r="P6316" s="4">
        <v>29.7</v>
      </c>
      <c r="Q6316" s="4">
        <v>71.900000000000006</v>
      </c>
      <c r="R6316" s="5">
        <v>946269.1</v>
      </c>
      <c r="S6316" s="5">
        <v>157711.5</v>
      </c>
      <c r="T6316" s="5">
        <v>3154230.4</v>
      </c>
    </row>
    <row r="6317" spans="1:20" x14ac:dyDescent="0.25">
      <c r="A6317">
        <v>632</v>
      </c>
      <c r="B6317" t="str">
        <f t="shared" si="423"/>
        <v>632, 2021</v>
      </c>
      <c r="C6317" t="s">
        <v>655</v>
      </c>
      <c r="D6317" t="s">
        <v>14</v>
      </c>
      <c r="E6317" t="s">
        <v>26</v>
      </c>
      <c r="F6317">
        <v>2021</v>
      </c>
      <c r="G6317" s="6">
        <v>2102</v>
      </c>
      <c r="H6317" s="1">
        <f t="shared" si="424"/>
        <v>2102000000</v>
      </c>
      <c r="I6317" s="4">
        <v>-3.3</v>
      </c>
      <c r="J6317" s="6">
        <v>6153.9</v>
      </c>
      <c r="K6317" s="1">
        <f t="shared" si="425"/>
        <v>6153900000</v>
      </c>
      <c r="L6317" s="4">
        <v>9.6</v>
      </c>
      <c r="M6317" s="4">
        <v>52.7</v>
      </c>
      <c r="N6317" t="str">
        <f t="shared" si="422"/>
        <v>Medium Score</v>
      </c>
      <c r="O6317" s="4">
        <v>55.5</v>
      </c>
      <c r="P6317" s="4">
        <v>28.8</v>
      </c>
      <c r="Q6317" s="4">
        <v>73.7</v>
      </c>
      <c r="R6317" s="5">
        <v>1023128.1</v>
      </c>
      <c r="S6317" s="5">
        <v>170521.3</v>
      </c>
      <c r="T6317" s="5">
        <v>3410426.9</v>
      </c>
    </row>
    <row r="6318" spans="1:20" x14ac:dyDescent="0.25">
      <c r="A6318">
        <v>632</v>
      </c>
      <c r="B6318" t="str">
        <f t="shared" si="423"/>
        <v>632, 2022</v>
      </c>
      <c r="C6318" t="s">
        <v>655</v>
      </c>
      <c r="D6318" t="s">
        <v>14</v>
      </c>
      <c r="E6318" t="s">
        <v>26</v>
      </c>
      <c r="F6318">
        <v>2022</v>
      </c>
      <c r="G6318" s="6">
        <v>1962.8</v>
      </c>
      <c r="H6318" s="1">
        <f t="shared" si="424"/>
        <v>1962800000</v>
      </c>
      <c r="I6318" s="4">
        <v>-4.7</v>
      </c>
      <c r="J6318" s="6">
        <v>8815.5</v>
      </c>
      <c r="K6318" s="1">
        <f t="shared" si="425"/>
        <v>8815500000</v>
      </c>
      <c r="L6318" s="4">
        <v>-6.6</v>
      </c>
      <c r="M6318" s="4">
        <v>52.9</v>
      </c>
      <c r="N6318" t="str">
        <f t="shared" si="422"/>
        <v>Medium Score</v>
      </c>
      <c r="O6318" s="4">
        <v>56.1</v>
      </c>
      <c r="P6318" s="4">
        <v>29.8</v>
      </c>
      <c r="Q6318" s="4">
        <v>72.8</v>
      </c>
      <c r="R6318" s="5">
        <v>950661.5</v>
      </c>
      <c r="S6318" s="5">
        <v>158443.6</v>
      </c>
      <c r="T6318" s="5">
        <v>3168871.6</v>
      </c>
    </row>
    <row r="6319" spans="1:20" x14ac:dyDescent="0.25">
      <c r="A6319">
        <v>632</v>
      </c>
      <c r="B6319" t="str">
        <f t="shared" si="423"/>
        <v>632, 2023</v>
      </c>
      <c r="C6319" t="s">
        <v>655</v>
      </c>
      <c r="D6319" t="s">
        <v>14</v>
      </c>
      <c r="E6319" t="s">
        <v>26</v>
      </c>
      <c r="F6319">
        <v>2023</v>
      </c>
      <c r="G6319" s="6">
        <v>2205.8000000000002</v>
      </c>
      <c r="H6319" s="1">
        <f t="shared" si="424"/>
        <v>2205800000</v>
      </c>
      <c r="I6319" s="4">
        <v>-4.9000000000000004</v>
      </c>
      <c r="J6319" s="6">
        <v>5787.9</v>
      </c>
      <c r="K6319" s="1">
        <f t="shared" si="425"/>
        <v>5787900000</v>
      </c>
      <c r="L6319" s="4">
        <v>12.4</v>
      </c>
      <c r="M6319" s="4">
        <v>55.7</v>
      </c>
      <c r="N6319" t="str">
        <f t="shared" si="422"/>
        <v>Medium Score</v>
      </c>
      <c r="O6319" s="4">
        <v>61.1</v>
      </c>
      <c r="P6319" s="4">
        <v>30.9</v>
      </c>
      <c r="Q6319" s="4">
        <v>75</v>
      </c>
      <c r="R6319" s="5">
        <v>1022294.6</v>
      </c>
      <c r="S6319" s="5">
        <v>170382.4</v>
      </c>
      <c r="T6319" s="5">
        <v>3407648.8</v>
      </c>
    </row>
    <row r="6320" spans="1:20" x14ac:dyDescent="0.25">
      <c r="A6320">
        <v>632</v>
      </c>
      <c r="B6320" t="str">
        <f t="shared" si="423"/>
        <v>632, 2024</v>
      </c>
      <c r="C6320" t="s">
        <v>655</v>
      </c>
      <c r="D6320" t="s">
        <v>14</v>
      </c>
      <c r="E6320" t="s">
        <v>26</v>
      </c>
      <c r="F6320">
        <v>2024</v>
      </c>
      <c r="G6320" s="6">
        <v>2185.3000000000002</v>
      </c>
      <c r="H6320" s="1">
        <f t="shared" si="424"/>
        <v>2185300000</v>
      </c>
      <c r="I6320" s="4">
        <v>-5.6</v>
      </c>
      <c r="J6320" s="6">
        <v>10271.799999999999</v>
      </c>
      <c r="K6320" s="1">
        <f t="shared" si="425"/>
        <v>10271800000</v>
      </c>
      <c r="L6320" s="4">
        <v>-0.9</v>
      </c>
      <c r="M6320" s="4">
        <v>55.4</v>
      </c>
      <c r="N6320" t="str">
        <f t="shared" si="422"/>
        <v>Medium Score</v>
      </c>
      <c r="O6320" s="4">
        <v>63</v>
      </c>
      <c r="P6320" s="4">
        <v>30</v>
      </c>
      <c r="Q6320" s="4">
        <v>73.3</v>
      </c>
      <c r="R6320" s="5">
        <v>994930</v>
      </c>
      <c r="S6320" s="5">
        <v>165821.70000000001</v>
      </c>
      <c r="T6320" s="5">
        <v>3316433.2</v>
      </c>
    </row>
    <row r="6321" spans="1:20" x14ac:dyDescent="0.25">
      <c r="A6321">
        <v>632</v>
      </c>
      <c r="B6321" t="str">
        <f t="shared" si="423"/>
        <v>632, 2025</v>
      </c>
      <c r="C6321" t="s">
        <v>655</v>
      </c>
      <c r="D6321" t="s">
        <v>14</v>
      </c>
      <c r="E6321" t="s">
        <v>26</v>
      </c>
      <c r="F6321">
        <v>2025</v>
      </c>
      <c r="G6321" s="6">
        <v>2232.6</v>
      </c>
      <c r="H6321" s="1">
        <f t="shared" si="424"/>
        <v>2232600000</v>
      </c>
      <c r="I6321" s="4">
        <v>-5</v>
      </c>
      <c r="J6321" s="6">
        <v>2337</v>
      </c>
      <c r="K6321" s="1">
        <f t="shared" si="425"/>
        <v>2337000000</v>
      </c>
      <c r="L6321" s="4">
        <v>2.2000000000000002</v>
      </c>
      <c r="M6321" s="4">
        <v>57.6</v>
      </c>
      <c r="N6321" t="str">
        <f t="shared" si="422"/>
        <v>Medium Score</v>
      </c>
      <c r="O6321" s="4">
        <v>64.400000000000006</v>
      </c>
      <c r="P6321" s="4">
        <v>34.6</v>
      </c>
      <c r="Q6321" s="4">
        <v>73.8</v>
      </c>
      <c r="R6321" s="5">
        <v>1004070.9</v>
      </c>
      <c r="S6321" s="5">
        <v>167345.20000000001</v>
      </c>
      <c r="T6321" s="5">
        <v>3346903.1</v>
      </c>
    </row>
    <row r="6322" spans="1:20" x14ac:dyDescent="0.25">
      <c r="A6322">
        <v>633</v>
      </c>
      <c r="B6322" t="str">
        <f t="shared" si="423"/>
        <v>633, 2016</v>
      </c>
      <c r="C6322" t="s">
        <v>656</v>
      </c>
      <c r="D6322" t="s">
        <v>39</v>
      </c>
      <c r="E6322" t="s">
        <v>26</v>
      </c>
      <c r="F6322">
        <v>2016</v>
      </c>
      <c r="G6322" s="6">
        <v>293.5</v>
      </c>
      <c r="H6322" s="1">
        <f t="shared" si="424"/>
        <v>293500000</v>
      </c>
      <c r="I6322" s="4">
        <v>8.6</v>
      </c>
      <c r="J6322" s="6">
        <v>223.4</v>
      </c>
      <c r="K6322" s="1">
        <f t="shared" si="425"/>
        <v>223400000</v>
      </c>
      <c r="L6322" s="4">
        <v>8.6999999999999993</v>
      </c>
      <c r="M6322" s="4">
        <v>60.4</v>
      </c>
      <c r="N6322" t="str">
        <f t="shared" si="422"/>
        <v>Medium Score</v>
      </c>
      <c r="O6322" s="4">
        <v>44.9</v>
      </c>
      <c r="P6322" s="4">
        <v>67.900000000000006</v>
      </c>
      <c r="Q6322" s="4">
        <v>68.3</v>
      </c>
      <c r="R6322" s="5">
        <v>208006.5</v>
      </c>
      <c r="S6322" s="5">
        <v>130004.1</v>
      </c>
      <c r="T6322" s="5">
        <v>2080064.8</v>
      </c>
    </row>
    <row r="6323" spans="1:20" x14ac:dyDescent="0.25">
      <c r="A6323">
        <v>633</v>
      </c>
      <c r="B6323" t="str">
        <f t="shared" si="423"/>
        <v>633, 2017</v>
      </c>
      <c r="C6323" t="s">
        <v>656</v>
      </c>
      <c r="D6323" t="s">
        <v>39</v>
      </c>
      <c r="E6323" t="s">
        <v>26</v>
      </c>
      <c r="F6323">
        <v>2017</v>
      </c>
      <c r="G6323" s="6">
        <v>264</v>
      </c>
      <c r="H6323" s="1">
        <f t="shared" si="424"/>
        <v>264000000</v>
      </c>
      <c r="I6323" s="4">
        <v>10.3</v>
      </c>
      <c r="J6323" s="6">
        <v>370.7</v>
      </c>
      <c r="K6323" s="1">
        <f t="shared" si="425"/>
        <v>370700000</v>
      </c>
      <c r="L6323" s="4">
        <v>-10</v>
      </c>
      <c r="M6323" s="4">
        <v>61.9</v>
      </c>
      <c r="N6323" t="str">
        <f t="shared" si="422"/>
        <v>Medium Score</v>
      </c>
      <c r="O6323" s="4">
        <v>47.3</v>
      </c>
      <c r="P6323" s="4">
        <v>66.7</v>
      </c>
      <c r="Q6323" s="4">
        <v>71.599999999999994</v>
      </c>
      <c r="R6323" s="5">
        <v>183498.4</v>
      </c>
      <c r="S6323" s="5">
        <v>114686.5</v>
      </c>
      <c r="T6323" s="5">
        <v>1834984</v>
      </c>
    </row>
    <row r="6324" spans="1:20" x14ac:dyDescent="0.25">
      <c r="A6324">
        <v>633</v>
      </c>
      <c r="B6324" t="str">
        <f t="shared" si="423"/>
        <v>633, 2018</v>
      </c>
      <c r="C6324" t="s">
        <v>656</v>
      </c>
      <c r="D6324" t="s">
        <v>39</v>
      </c>
      <c r="E6324" t="s">
        <v>26</v>
      </c>
      <c r="F6324">
        <v>2018</v>
      </c>
      <c r="G6324" s="6">
        <v>255.9</v>
      </c>
      <c r="H6324" s="1">
        <f t="shared" si="424"/>
        <v>255900000</v>
      </c>
      <c r="I6324" s="4">
        <v>8.8000000000000007</v>
      </c>
      <c r="J6324" s="6">
        <v>327.3</v>
      </c>
      <c r="K6324" s="1">
        <f t="shared" si="425"/>
        <v>327300000</v>
      </c>
      <c r="L6324" s="4">
        <v>-3.1</v>
      </c>
      <c r="M6324" s="4">
        <v>62.2</v>
      </c>
      <c r="N6324" t="str">
        <f t="shared" si="422"/>
        <v>Medium Score</v>
      </c>
      <c r="O6324" s="4">
        <v>50.6</v>
      </c>
      <c r="P6324" s="4">
        <v>63.8</v>
      </c>
      <c r="Q6324" s="4">
        <v>72.2</v>
      </c>
      <c r="R6324" s="5">
        <v>173163.8</v>
      </c>
      <c r="S6324" s="5">
        <v>108227.4</v>
      </c>
      <c r="T6324" s="5">
        <v>1731637.7</v>
      </c>
    </row>
    <row r="6325" spans="1:20" x14ac:dyDescent="0.25">
      <c r="A6325">
        <v>633</v>
      </c>
      <c r="B6325" t="str">
        <f t="shared" si="423"/>
        <v>633, 2019</v>
      </c>
      <c r="C6325" t="s">
        <v>656</v>
      </c>
      <c r="D6325" t="s">
        <v>39</v>
      </c>
      <c r="E6325" t="s">
        <v>26</v>
      </c>
      <c r="F6325">
        <v>2019</v>
      </c>
      <c r="G6325" s="6">
        <v>285.5</v>
      </c>
      <c r="H6325" s="1">
        <f t="shared" si="424"/>
        <v>285500000</v>
      </c>
      <c r="I6325" s="4">
        <v>10</v>
      </c>
      <c r="J6325" s="6">
        <v>418.2</v>
      </c>
      <c r="K6325" s="1">
        <f t="shared" si="425"/>
        <v>418200000</v>
      </c>
      <c r="L6325" s="4">
        <v>11.6</v>
      </c>
      <c r="M6325" s="4">
        <v>61.1</v>
      </c>
      <c r="N6325" t="str">
        <f t="shared" si="422"/>
        <v>Medium Score</v>
      </c>
      <c r="O6325" s="4">
        <v>51.8</v>
      </c>
      <c r="P6325" s="4">
        <v>62.8</v>
      </c>
      <c r="Q6325" s="4">
        <v>68.8</v>
      </c>
      <c r="R6325" s="5">
        <v>191340.9</v>
      </c>
      <c r="S6325" s="5">
        <v>119588.1</v>
      </c>
      <c r="T6325" s="5">
        <v>1913409.4</v>
      </c>
    </row>
    <row r="6326" spans="1:20" x14ac:dyDescent="0.25">
      <c r="A6326">
        <v>633</v>
      </c>
      <c r="B6326" t="str">
        <f t="shared" si="423"/>
        <v>633, 2020</v>
      </c>
      <c r="C6326" t="s">
        <v>656</v>
      </c>
      <c r="D6326" t="s">
        <v>39</v>
      </c>
      <c r="E6326" t="s">
        <v>26</v>
      </c>
      <c r="F6326">
        <v>2020</v>
      </c>
      <c r="G6326" s="6">
        <v>293.3</v>
      </c>
      <c r="H6326" s="1">
        <f t="shared" si="424"/>
        <v>293300000</v>
      </c>
      <c r="I6326" s="4">
        <v>9</v>
      </c>
      <c r="J6326" s="6">
        <v>270.8</v>
      </c>
      <c r="K6326" s="1">
        <f t="shared" si="425"/>
        <v>270800000</v>
      </c>
      <c r="L6326" s="4">
        <v>2.7</v>
      </c>
      <c r="M6326" s="4">
        <v>63.1</v>
      </c>
      <c r="N6326" t="str">
        <f t="shared" si="422"/>
        <v>Medium Score</v>
      </c>
      <c r="O6326" s="4">
        <v>54</v>
      </c>
      <c r="P6326" s="4">
        <v>63</v>
      </c>
      <c r="Q6326" s="4">
        <v>72.5</v>
      </c>
      <c r="R6326" s="5">
        <v>192929.4</v>
      </c>
      <c r="S6326" s="5">
        <v>120580.9</v>
      </c>
      <c r="T6326" s="5">
        <v>1929294.3</v>
      </c>
    </row>
    <row r="6327" spans="1:20" x14ac:dyDescent="0.25">
      <c r="A6327">
        <v>633</v>
      </c>
      <c r="B6327" t="str">
        <f t="shared" si="423"/>
        <v>633, 2021</v>
      </c>
      <c r="C6327" t="s">
        <v>656</v>
      </c>
      <c r="D6327" t="s">
        <v>39</v>
      </c>
      <c r="E6327" t="s">
        <v>26</v>
      </c>
      <c r="F6327">
        <v>2021</v>
      </c>
      <c r="G6327" s="6">
        <v>312.60000000000002</v>
      </c>
      <c r="H6327" s="1">
        <f t="shared" si="424"/>
        <v>312600000</v>
      </c>
      <c r="I6327" s="4">
        <v>11.5</v>
      </c>
      <c r="J6327" s="6">
        <v>439.2</v>
      </c>
      <c r="K6327" s="1">
        <f t="shared" si="425"/>
        <v>439200000</v>
      </c>
      <c r="L6327" s="4">
        <v>6.6</v>
      </c>
      <c r="M6327" s="4">
        <v>65.900000000000006</v>
      </c>
      <c r="N6327" t="str">
        <f t="shared" si="422"/>
        <v>Medium Score</v>
      </c>
      <c r="O6327" s="4">
        <v>54.9</v>
      </c>
      <c r="P6327" s="4">
        <v>68.2</v>
      </c>
      <c r="Q6327" s="4">
        <v>74.7</v>
      </c>
      <c r="R6327" s="5">
        <v>203944.6</v>
      </c>
      <c r="S6327" s="5">
        <v>127465.4</v>
      </c>
      <c r="T6327" s="5">
        <v>2039446</v>
      </c>
    </row>
    <row r="6328" spans="1:20" x14ac:dyDescent="0.25">
      <c r="A6328">
        <v>633</v>
      </c>
      <c r="B6328" t="str">
        <f t="shared" si="423"/>
        <v>633, 2022</v>
      </c>
      <c r="C6328" t="s">
        <v>656</v>
      </c>
      <c r="D6328" t="s">
        <v>39</v>
      </c>
      <c r="E6328" t="s">
        <v>26</v>
      </c>
      <c r="F6328">
        <v>2022</v>
      </c>
      <c r="G6328" s="6">
        <v>344.9</v>
      </c>
      <c r="H6328" s="1">
        <f t="shared" si="424"/>
        <v>344900000</v>
      </c>
      <c r="I6328" s="4">
        <v>14.5</v>
      </c>
      <c r="J6328" s="6">
        <v>719.7</v>
      </c>
      <c r="K6328" s="1">
        <f t="shared" si="425"/>
        <v>719700000</v>
      </c>
      <c r="L6328" s="4">
        <v>10.3</v>
      </c>
      <c r="M6328" s="4">
        <v>68</v>
      </c>
      <c r="N6328" t="str">
        <f t="shared" si="422"/>
        <v>Medium Score</v>
      </c>
      <c r="O6328" s="4">
        <v>56.8</v>
      </c>
      <c r="P6328" s="4">
        <v>72.7</v>
      </c>
      <c r="Q6328" s="4">
        <v>74.5</v>
      </c>
      <c r="R6328" s="5">
        <v>221337.5</v>
      </c>
      <c r="S6328" s="5">
        <v>138335.9</v>
      </c>
      <c r="T6328" s="5">
        <v>2213374.9</v>
      </c>
    </row>
    <row r="6329" spans="1:20" x14ac:dyDescent="0.25">
      <c r="A6329">
        <v>633</v>
      </c>
      <c r="B6329" t="str">
        <f t="shared" si="423"/>
        <v>633, 2023</v>
      </c>
      <c r="C6329" t="s">
        <v>656</v>
      </c>
      <c r="D6329" t="s">
        <v>39</v>
      </c>
      <c r="E6329" t="s">
        <v>26</v>
      </c>
      <c r="F6329">
        <v>2023</v>
      </c>
      <c r="G6329" s="6">
        <v>331.7</v>
      </c>
      <c r="H6329" s="1">
        <f t="shared" si="424"/>
        <v>331700000</v>
      </c>
      <c r="I6329" s="4">
        <v>12.3</v>
      </c>
      <c r="J6329" s="6">
        <v>555</v>
      </c>
      <c r="K6329" s="1">
        <f t="shared" si="425"/>
        <v>555000000</v>
      </c>
      <c r="L6329" s="4">
        <v>-3.8</v>
      </c>
      <c r="M6329" s="4">
        <v>68.7</v>
      </c>
      <c r="N6329" t="str">
        <f t="shared" si="422"/>
        <v>Medium Score</v>
      </c>
      <c r="O6329" s="4">
        <v>58</v>
      </c>
      <c r="P6329" s="4">
        <v>72</v>
      </c>
      <c r="Q6329" s="4">
        <v>76.099999999999994</v>
      </c>
      <c r="R6329" s="5">
        <v>210807.9</v>
      </c>
      <c r="S6329" s="5">
        <v>131754.9</v>
      </c>
      <c r="T6329" s="5">
        <v>2108078.7000000002</v>
      </c>
    </row>
    <row r="6330" spans="1:20" x14ac:dyDescent="0.25">
      <c r="A6330">
        <v>633</v>
      </c>
      <c r="B6330" t="str">
        <f t="shared" si="423"/>
        <v>633, 2024</v>
      </c>
      <c r="C6330" t="s">
        <v>656</v>
      </c>
      <c r="D6330" t="s">
        <v>39</v>
      </c>
      <c r="E6330" t="s">
        <v>26</v>
      </c>
      <c r="F6330">
        <v>2024</v>
      </c>
      <c r="G6330" s="6">
        <v>356.5</v>
      </c>
      <c r="H6330" s="1">
        <f t="shared" si="424"/>
        <v>356500000</v>
      </c>
      <c r="I6330" s="4">
        <v>11.8</v>
      </c>
      <c r="J6330" s="6">
        <v>357.4</v>
      </c>
      <c r="K6330" s="1">
        <f t="shared" si="425"/>
        <v>357400000</v>
      </c>
      <c r="L6330" s="4">
        <v>7.5</v>
      </c>
      <c r="M6330" s="4">
        <v>67.400000000000006</v>
      </c>
      <c r="N6330" t="str">
        <f t="shared" si="422"/>
        <v>Medium Score</v>
      </c>
      <c r="O6330" s="4">
        <v>58.4</v>
      </c>
      <c r="P6330" s="4">
        <v>69.900000000000006</v>
      </c>
      <c r="Q6330" s="4">
        <v>74</v>
      </c>
      <c r="R6330" s="5">
        <v>225549.2</v>
      </c>
      <c r="S6330" s="5">
        <v>140968.20000000001</v>
      </c>
      <c r="T6330" s="5">
        <v>2255491.9</v>
      </c>
    </row>
    <row r="6331" spans="1:20" x14ac:dyDescent="0.25">
      <c r="A6331">
        <v>633</v>
      </c>
      <c r="B6331" t="str">
        <f t="shared" si="423"/>
        <v>633, 2025</v>
      </c>
      <c r="C6331" t="s">
        <v>656</v>
      </c>
      <c r="D6331" t="s">
        <v>39</v>
      </c>
      <c r="E6331" t="s">
        <v>26</v>
      </c>
      <c r="F6331">
        <v>2025</v>
      </c>
      <c r="G6331" s="6">
        <v>412.1</v>
      </c>
      <c r="H6331" s="1">
        <f t="shared" si="424"/>
        <v>412100000</v>
      </c>
      <c r="I6331" s="4">
        <v>12.1</v>
      </c>
      <c r="J6331" s="6">
        <v>575.1</v>
      </c>
      <c r="K6331" s="1">
        <f t="shared" si="425"/>
        <v>575100000</v>
      </c>
      <c r="L6331" s="4">
        <v>15.6</v>
      </c>
      <c r="M6331" s="4">
        <v>67.3</v>
      </c>
      <c r="N6331" t="str">
        <f t="shared" si="422"/>
        <v>Medium Score</v>
      </c>
      <c r="O6331" s="4">
        <v>60.8</v>
      </c>
      <c r="P6331" s="4">
        <v>68.5</v>
      </c>
      <c r="Q6331" s="4">
        <v>72.599999999999994</v>
      </c>
      <c r="R6331" s="5">
        <v>255307.9</v>
      </c>
      <c r="S6331" s="5">
        <v>159567.5</v>
      </c>
      <c r="T6331" s="5">
        <v>2553079.2999999998</v>
      </c>
    </row>
    <row r="6332" spans="1:20" x14ac:dyDescent="0.25">
      <c r="A6332">
        <v>634</v>
      </c>
      <c r="B6332" t="str">
        <f t="shared" si="423"/>
        <v>634, 2016</v>
      </c>
      <c r="C6332" t="s">
        <v>657</v>
      </c>
      <c r="D6332" t="s">
        <v>24</v>
      </c>
      <c r="E6332" t="s">
        <v>26</v>
      </c>
      <c r="F6332">
        <v>2016</v>
      </c>
      <c r="G6332" s="6">
        <v>1487.1</v>
      </c>
      <c r="H6332" s="1">
        <f t="shared" si="424"/>
        <v>1487100000</v>
      </c>
      <c r="I6332" s="4">
        <v>16.3</v>
      </c>
      <c r="J6332" s="6">
        <v>2638</v>
      </c>
      <c r="K6332" s="1">
        <f t="shared" si="425"/>
        <v>2638000000</v>
      </c>
      <c r="L6332" s="4">
        <v>12.9</v>
      </c>
      <c r="M6332" s="4">
        <v>48.4</v>
      </c>
      <c r="N6332" t="str">
        <f t="shared" si="422"/>
        <v>Medium Score</v>
      </c>
      <c r="O6332" s="4">
        <v>33</v>
      </c>
      <c r="P6332" s="4">
        <v>62.2</v>
      </c>
      <c r="Q6332" s="4">
        <v>49.9</v>
      </c>
      <c r="R6332" s="5">
        <v>144087.79999999999</v>
      </c>
      <c r="S6332" s="5">
        <v>144087.79999999999</v>
      </c>
      <c r="T6332" s="5">
        <v>288175.59999999998</v>
      </c>
    </row>
    <row r="6333" spans="1:20" x14ac:dyDescent="0.25">
      <c r="A6333">
        <v>634</v>
      </c>
      <c r="B6333" t="str">
        <f t="shared" si="423"/>
        <v>634, 2017</v>
      </c>
      <c r="C6333" t="s">
        <v>657</v>
      </c>
      <c r="D6333" t="s">
        <v>24</v>
      </c>
      <c r="E6333" t="s">
        <v>26</v>
      </c>
      <c r="F6333">
        <v>2017</v>
      </c>
      <c r="G6333" s="6">
        <v>1777.1</v>
      </c>
      <c r="H6333" s="1">
        <f t="shared" si="424"/>
        <v>1777100000</v>
      </c>
      <c r="I6333" s="4">
        <v>18.5</v>
      </c>
      <c r="J6333" s="6">
        <v>4347</v>
      </c>
      <c r="K6333" s="1">
        <f t="shared" si="425"/>
        <v>4347000000</v>
      </c>
      <c r="L6333" s="4">
        <v>19.5</v>
      </c>
      <c r="M6333" s="4">
        <v>48.8</v>
      </c>
      <c r="N6333" t="str">
        <f t="shared" si="422"/>
        <v>Medium Score</v>
      </c>
      <c r="O6333" s="4">
        <v>35.700000000000003</v>
      </c>
      <c r="P6333" s="4">
        <v>60.9</v>
      </c>
      <c r="Q6333" s="4">
        <v>49.7</v>
      </c>
      <c r="R6333" s="5">
        <v>168798.2</v>
      </c>
      <c r="S6333" s="5">
        <v>168798.2</v>
      </c>
      <c r="T6333" s="5">
        <v>337596.3</v>
      </c>
    </row>
    <row r="6334" spans="1:20" x14ac:dyDescent="0.25">
      <c r="A6334">
        <v>634</v>
      </c>
      <c r="B6334" t="str">
        <f t="shared" si="423"/>
        <v>634, 2018</v>
      </c>
      <c r="C6334" t="s">
        <v>657</v>
      </c>
      <c r="D6334" t="s">
        <v>24</v>
      </c>
      <c r="E6334" t="s">
        <v>26</v>
      </c>
      <c r="F6334">
        <v>2018</v>
      </c>
      <c r="G6334" s="6">
        <v>1541</v>
      </c>
      <c r="H6334" s="1">
        <f t="shared" si="424"/>
        <v>1541000000</v>
      </c>
      <c r="I6334" s="4">
        <v>22.2</v>
      </c>
      <c r="J6334" s="6">
        <v>4933.3999999999996</v>
      </c>
      <c r="K6334" s="1">
        <f t="shared" si="425"/>
        <v>4933400000</v>
      </c>
      <c r="L6334" s="4">
        <v>-13.3</v>
      </c>
      <c r="M6334" s="4">
        <v>48.3</v>
      </c>
      <c r="N6334" t="str">
        <f t="shared" si="422"/>
        <v>Medium Score</v>
      </c>
      <c r="O6334" s="4">
        <v>33.5</v>
      </c>
      <c r="P6334" s="4">
        <v>63.4</v>
      </c>
      <c r="Q6334" s="4">
        <v>48</v>
      </c>
      <c r="R6334" s="5">
        <v>148788.1</v>
      </c>
      <c r="S6334" s="5">
        <v>148788.1</v>
      </c>
      <c r="T6334" s="5">
        <v>297576.2</v>
      </c>
    </row>
    <row r="6335" spans="1:20" x14ac:dyDescent="0.25">
      <c r="A6335">
        <v>634</v>
      </c>
      <c r="B6335" t="str">
        <f t="shared" si="423"/>
        <v>634, 2019</v>
      </c>
      <c r="C6335" t="s">
        <v>657</v>
      </c>
      <c r="D6335" t="s">
        <v>24</v>
      </c>
      <c r="E6335" t="s">
        <v>26</v>
      </c>
      <c r="F6335">
        <v>2019</v>
      </c>
      <c r="G6335" s="6">
        <v>1433.2</v>
      </c>
      <c r="H6335" s="1">
        <f t="shared" si="424"/>
        <v>1433200000</v>
      </c>
      <c r="I6335" s="4">
        <v>20.8</v>
      </c>
      <c r="J6335" s="6">
        <v>6821.7</v>
      </c>
      <c r="K6335" s="1">
        <f t="shared" si="425"/>
        <v>6821700000</v>
      </c>
      <c r="L6335" s="4">
        <v>-7</v>
      </c>
      <c r="M6335" s="4">
        <v>49.6</v>
      </c>
      <c r="N6335" t="str">
        <f t="shared" si="422"/>
        <v>Medium Score</v>
      </c>
      <c r="O6335" s="4">
        <v>35.700000000000003</v>
      </c>
      <c r="P6335" s="4">
        <v>65.400000000000006</v>
      </c>
      <c r="Q6335" s="4">
        <v>47.7</v>
      </c>
      <c r="R6335" s="5">
        <v>136200.79999999999</v>
      </c>
      <c r="S6335" s="5">
        <v>136200.79999999999</v>
      </c>
      <c r="T6335" s="5">
        <v>272401.59999999998</v>
      </c>
    </row>
    <row r="6336" spans="1:20" x14ac:dyDescent="0.25">
      <c r="A6336">
        <v>634</v>
      </c>
      <c r="B6336" t="str">
        <f t="shared" si="423"/>
        <v>634, 2020</v>
      </c>
      <c r="C6336" t="s">
        <v>657</v>
      </c>
      <c r="D6336" t="s">
        <v>24</v>
      </c>
      <c r="E6336" t="s">
        <v>26</v>
      </c>
      <c r="F6336">
        <v>2020</v>
      </c>
      <c r="G6336" s="6">
        <v>1548.3</v>
      </c>
      <c r="H6336" s="1">
        <f t="shared" si="424"/>
        <v>1548300000</v>
      </c>
      <c r="I6336" s="4">
        <v>22.4</v>
      </c>
      <c r="J6336" s="6">
        <v>8124.4</v>
      </c>
      <c r="K6336" s="1">
        <f t="shared" si="425"/>
        <v>8124400000</v>
      </c>
      <c r="L6336" s="4">
        <v>8</v>
      </c>
      <c r="M6336" s="4">
        <v>48.5</v>
      </c>
      <c r="N6336" t="str">
        <f t="shared" si="422"/>
        <v>Medium Score</v>
      </c>
      <c r="O6336" s="4">
        <v>35.4</v>
      </c>
      <c r="P6336" s="4">
        <v>66.8</v>
      </c>
      <c r="Q6336" s="4">
        <v>43.4</v>
      </c>
      <c r="R6336" s="5">
        <v>147402.4</v>
      </c>
      <c r="S6336" s="5">
        <v>147402.4</v>
      </c>
      <c r="T6336" s="5">
        <v>294804.8</v>
      </c>
    </row>
    <row r="6337" spans="1:20" x14ac:dyDescent="0.25">
      <c r="A6337">
        <v>634</v>
      </c>
      <c r="B6337" t="str">
        <f t="shared" si="423"/>
        <v>634, 2021</v>
      </c>
      <c r="C6337" t="s">
        <v>657</v>
      </c>
      <c r="D6337" t="s">
        <v>24</v>
      </c>
      <c r="E6337" t="s">
        <v>26</v>
      </c>
      <c r="F6337">
        <v>2021</v>
      </c>
      <c r="G6337" s="6">
        <v>1622.3</v>
      </c>
      <c r="H6337" s="1">
        <f t="shared" si="424"/>
        <v>1622300000</v>
      </c>
      <c r="I6337" s="4">
        <v>25.3</v>
      </c>
      <c r="J6337" s="6">
        <v>5903</v>
      </c>
      <c r="K6337" s="1">
        <f t="shared" si="425"/>
        <v>5903000000</v>
      </c>
      <c r="L6337" s="4">
        <v>4.8</v>
      </c>
      <c r="M6337" s="4">
        <v>47.7</v>
      </c>
      <c r="N6337" t="str">
        <f t="shared" si="422"/>
        <v>Medium Score</v>
      </c>
      <c r="O6337" s="4">
        <v>35.200000000000003</v>
      </c>
      <c r="P6337" s="4">
        <v>63.2</v>
      </c>
      <c r="Q6337" s="4">
        <v>44.8</v>
      </c>
      <c r="R6337" s="5">
        <v>154735.1</v>
      </c>
      <c r="S6337" s="5">
        <v>154735.1</v>
      </c>
      <c r="T6337" s="5">
        <v>309470.2</v>
      </c>
    </row>
    <row r="6338" spans="1:20" x14ac:dyDescent="0.25">
      <c r="A6338">
        <v>634</v>
      </c>
      <c r="B6338" t="str">
        <f t="shared" si="423"/>
        <v>634, 2022</v>
      </c>
      <c r="C6338" t="s">
        <v>657</v>
      </c>
      <c r="D6338" t="s">
        <v>24</v>
      </c>
      <c r="E6338" t="s">
        <v>26</v>
      </c>
      <c r="F6338">
        <v>2022</v>
      </c>
      <c r="G6338" s="6">
        <v>1634.1</v>
      </c>
      <c r="H6338" s="1">
        <f t="shared" si="424"/>
        <v>1634100000</v>
      </c>
      <c r="I6338" s="4">
        <v>26.5</v>
      </c>
      <c r="J6338" s="6">
        <v>7807.4</v>
      </c>
      <c r="K6338" s="1">
        <f t="shared" si="425"/>
        <v>7807400000</v>
      </c>
      <c r="L6338" s="4">
        <v>0.7</v>
      </c>
      <c r="M6338" s="4">
        <v>48.2</v>
      </c>
      <c r="N6338" t="str">
        <f t="shared" ref="N6338:N6401" si="426">IF(M6338&gt;=70, "High Score",  IF(M6338&gt;=40, "Medium Score","Low Score"))</f>
        <v>Medium Score</v>
      </c>
      <c r="O6338" s="4">
        <v>35.299999999999997</v>
      </c>
      <c r="P6338" s="4">
        <v>64.3</v>
      </c>
      <c r="Q6338" s="4">
        <v>45</v>
      </c>
      <c r="R6338" s="5">
        <v>155684</v>
      </c>
      <c r="S6338" s="5">
        <v>155684</v>
      </c>
      <c r="T6338" s="5">
        <v>311368.09999999998</v>
      </c>
    </row>
    <row r="6339" spans="1:20" x14ac:dyDescent="0.25">
      <c r="A6339">
        <v>634</v>
      </c>
      <c r="B6339" t="str">
        <f t="shared" si="423"/>
        <v>634, 2023</v>
      </c>
      <c r="C6339" t="s">
        <v>657</v>
      </c>
      <c r="D6339" t="s">
        <v>24</v>
      </c>
      <c r="E6339" t="s">
        <v>26</v>
      </c>
      <c r="F6339">
        <v>2023</v>
      </c>
      <c r="G6339" s="6">
        <v>1769.5</v>
      </c>
      <c r="H6339" s="1">
        <f t="shared" si="424"/>
        <v>1769500000</v>
      </c>
      <c r="I6339" s="4">
        <v>28.1</v>
      </c>
      <c r="J6339" s="6">
        <v>7566.4</v>
      </c>
      <c r="K6339" s="1">
        <f t="shared" si="425"/>
        <v>7566400000</v>
      </c>
      <c r="L6339" s="4">
        <v>8.3000000000000007</v>
      </c>
      <c r="M6339" s="4">
        <v>51.2</v>
      </c>
      <c r="N6339" t="str">
        <f t="shared" si="426"/>
        <v>Medium Score</v>
      </c>
      <c r="O6339" s="4">
        <v>37.5</v>
      </c>
      <c r="P6339" s="4">
        <v>69</v>
      </c>
      <c r="Q6339" s="4">
        <v>47.1</v>
      </c>
      <c r="R6339" s="5">
        <v>165830.6</v>
      </c>
      <c r="S6339" s="5">
        <v>165830.6</v>
      </c>
      <c r="T6339" s="5">
        <v>331661.2</v>
      </c>
    </row>
    <row r="6340" spans="1:20" x14ac:dyDescent="0.25">
      <c r="A6340">
        <v>634</v>
      </c>
      <c r="B6340" t="str">
        <f t="shared" si="423"/>
        <v>634, 2024</v>
      </c>
      <c r="C6340" t="s">
        <v>657</v>
      </c>
      <c r="D6340" t="s">
        <v>24</v>
      </c>
      <c r="E6340" t="s">
        <v>26</v>
      </c>
      <c r="F6340">
        <v>2024</v>
      </c>
      <c r="G6340" s="6">
        <v>1623.6</v>
      </c>
      <c r="H6340" s="1">
        <f t="shared" si="424"/>
        <v>1623600000</v>
      </c>
      <c r="I6340" s="4">
        <v>25.4</v>
      </c>
      <c r="J6340" s="6">
        <v>9394.2000000000007</v>
      </c>
      <c r="K6340" s="1">
        <f t="shared" si="425"/>
        <v>9394200000</v>
      </c>
      <c r="L6340" s="4">
        <v>-8.1999999999999993</v>
      </c>
      <c r="M6340" s="4">
        <v>52.3</v>
      </c>
      <c r="N6340" t="str">
        <f t="shared" si="426"/>
        <v>Medium Score</v>
      </c>
      <c r="O6340" s="4">
        <v>39.700000000000003</v>
      </c>
      <c r="P6340" s="4">
        <v>68.3</v>
      </c>
      <c r="Q6340" s="4">
        <v>48.9</v>
      </c>
      <c r="R6340" s="5">
        <v>149675.20000000001</v>
      </c>
      <c r="S6340" s="5">
        <v>149675.20000000001</v>
      </c>
      <c r="T6340" s="5">
        <v>299350.5</v>
      </c>
    </row>
    <row r="6341" spans="1:20" x14ac:dyDescent="0.25">
      <c r="A6341">
        <v>634</v>
      </c>
      <c r="B6341" t="str">
        <f t="shared" si="423"/>
        <v>634, 2025</v>
      </c>
      <c r="C6341" t="s">
        <v>657</v>
      </c>
      <c r="D6341" t="s">
        <v>24</v>
      </c>
      <c r="E6341" t="s">
        <v>26</v>
      </c>
      <c r="F6341">
        <v>2025</v>
      </c>
      <c r="G6341" s="6">
        <v>1595.4</v>
      </c>
      <c r="H6341" s="1">
        <f t="shared" si="424"/>
        <v>1595400000</v>
      </c>
      <c r="I6341" s="4">
        <v>26.4</v>
      </c>
      <c r="J6341" s="6">
        <v>8025.8</v>
      </c>
      <c r="K6341" s="1">
        <f t="shared" si="425"/>
        <v>8025800000</v>
      </c>
      <c r="L6341" s="4">
        <v>-1.7</v>
      </c>
      <c r="M6341" s="4">
        <v>51.8</v>
      </c>
      <c r="N6341" t="str">
        <f t="shared" si="426"/>
        <v>Medium Score</v>
      </c>
      <c r="O6341" s="4">
        <v>40.299999999999997</v>
      </c>
      <c r="P6341" s="4">
        <v>65.099999999999994</v>
      </c>
      <c r="Q6341" s="4">
        <v>50</v>
      </c>
      <c r="R6341" s="5">
        <v>146393.1</v>
      </c>
      <c r="S6341" s="5">
        <v>146393.1</v>
      </c>
      <c r="T6341" s="5">
        <v>292786.2</v>
      </c>
    </row>
    <row r="6342" spans="1:20" x14ac:dyDescent="0.25">
      <c r="A6342">
        <v>635</v>
      </c>
      <c r="B6342" t="str">
        <f t="shared" si="423"/>
        <v>635, 2016</v>
      </c>
      <c r="C6342" t="s">
        <v>658</v>
      </c>
      <c r="D6342" t="s">
        <v>14</v>
      </c>
      <c r="E6342" t="s">
        <v>10</v>
      </c>
      <c r="F6342">
        <v>2016</v>
      </c>
      <c r="G6342" s="6">
        <v>880.7</v>
      </c>
      <c r="H6342" s="1">
        <f t="shared" si="424"/>
        <v>880700000</v>
      </c>
      <c r="I6342" s="4">
        <v>2.9</v>
      </c>
      <c r="J6342" s="6">
        <v>219.6</v>
      </c>
      <c r="K6342" s="1">
        <f t="shared" si="425"/>
        <v>219600000</v>
      </c>
      <c r="L6342" s="4">
        <v>-4.5</v>
      </c>
      <c r="M6342" s="4">
        <v>38.1</v>
      </c>
      <c r="N6342" t="str">
        <f t="shared" si="426"/>
        <v>Low Score</v>
      </c>
      <c r="O6342" s="4">
        <v>59.4</v>
      </c>
      <c r="P6342" s="4">
        <v>25.3</v>
      </c>
      <c r="Q6342" s="4">
        <v>29.8</v>
      </c>
      <c r="R6342" s="5">
        <v>414517.3</v>
      </c>
      <c r="S6342" s="5">
        <v>69086.2</v>
      </c>
      <c r="T6342" s="5">
        <v>1381724.5</v>
      </c>
    </row>
    <row r="6343" spans="1:20" x14ac:dyDescent="0.25">
      <c r="A6343">
        <v>635</v>
      </c>
      <c r="B6343" t="str">
        <f t="shared" si="423"/>
        <v>635, 2017</v>
      </c>
      <c r="C6343" t="s">
        <v>658</v>
      </c>
      <c r="D6343" t="s">
        <v>14</v>
      </c>
      <c r="E6343" t="s">
        <v>10</v>
      </c>
      <c r="F6343">
        <v>2017</v>
      </c>
      <c r="G6343" s="6">
        <v>823</v>
      </c>
      <c r="H6343" s="1">
        <f t="shared" si="424"/>
        <v>823000000</v>
      </c>
      <c r="I6343" s="4">
        <v>1.1000000000000001</v>
      </c>
      <c r="J6343" s="6">
        <v>127.5</v>
      </c>
      <c r="K6343" s="1">
        <f t="shared" si="425"/>
        <v>127500000</v>
      </c>
      <c r="L6343" s="4">
        <v>-6.6</v>
      </c>
      <c r="M6343" s="4">
        <v>41.1</v>
      </c>
      <c r="N6343" t="str">
        <f t="shared" si="426"/>
        <v>Medium Score</v>
      </c>
      <c r="O6343" s="4">
        <v>62.1</v>
      </c>
      <c r="P6343" s="4">
        <v>28.3</v>
      </c>
      <c r="Q6343" s="4">
        <v>32.9</v>
      </c>
      <c r="R6343" s="5">
        <v>378035.6</v>
      </c>
      <c r="S6343" s="5">
        <v>63005.9</v>
      </c>
      <c r="T6343" s="5">
        <v>1260118.8</v>
      </c>
    </row>
    <row r="6344" spans="1:20" x14ac:dyDescent="0.25">
      <c r="A6344">
        <v>635</v>
      </c>
      <c r="B6344" t="str">
        <f t="shared" ref="B6344:B6401" si="427">CONCATENATE(A6344&amp;", "&amp;F6344)</f>
        <v>635, 2018</v>
      </c>
      <c r="C6344" t="s">
        <v>658</v>
      </c>
      <c r="D6344" t="s">
        <v>14</v>
      </c>
      <c r="E6344" t="s">
        <v>10</v>
      </c>
      <c r="F6344">
        <v>2018</v>
      </c>
      <c r="G6344" s="6">
        <v>801.4</v>
      </c>
      <c r="H6344" s="1">
        <f t="shared" ref="H6344:H6401" si="428">G6344*1000000</f>
        <v>801400000</v>
      </c>
      <c r="I6344" s="4">
        <v>-0.2</v>
      </c>
      <c r="J6344" s="6">
        <v>2928.4</v>
      </c>
      <c r="K6344" s="1">
        <f t="shared" ref="K6344:K6401" si="429">J6344*1000000</f>
        <v>2928400000</v>
      </c>
      <c r="L6344" s="4">
        <v>-2.6</v>
      </c>
      <c r="M6344" s="4">
        <v>40.200000000000003</v>
      </c>
      <c r="N6344" t="str">
        <f t="shared" si="426"/>
        <v>Medium Score</v>
      </c>
      <c r="O6344" s="4">
        <v>61.9</v>
      </c>
      <c r="P6344" s="4">
        <v>28.3</v>
      </c>
      <c r="Q6344" s="4">
        <v>30.4</v>
      </c>
      <c r="R6344" s="5">
        <v>368705.5</v>
      </c>
      <c r="S6344" s="5">
        <v>61450.9</v>
      </c>
      <c r="T6344" s="5">
        <v>1229018.3</v>
      </c>
    </row>
    <row r="6345" spans="1:20" x14ac:dyDescent="0.25">
      <c r="A6345">
        <v>635</v>
      </c>
      <c r="B6345" t="str">
        <f t="shared" si="427"/>
        <v>635, 2019</v>
      </c>
      <c r="C6345" t="s">
        <v>658</v>
      </c>
      <c r="D6345" t="s">
        <v>14</v>
      </c>
      <c r="E6345" t="s">
        <v>10</v>
      </c>
      <c r="F6345">
        <v>2019</v>
      </c>
      <c r="G6345" s="6">
        <v>730.7</v>
      </c>
      <c r="H6345" s="1">
        <f t="shared" si="428"/>
        <v>730700000</v>
      </c>
      <c r="I6345" s="4">
        <v>-2.1</v>
      </c>
      <c r="J6345" s="6">
        <v>873.2</v>
      </c>
      <c r="K6345" s="1">
        <f t="shared" si="429"/>
        <v>873200000</v>
      </c>
      <c r="L6345" s="4">
        <v>-8.8000000000000007</v>
      </c>
      <c r="M6345" s="4">
        <v>41</v>
      </c>
      <c r="N6345" t="str">
        <f t="shared" si="426"/>
        <v>Medium Score</v>
      </c>
      <c r="O6345" s="4">
        <v>61.7</v>
      </c>
      <c r="P6345" s="4">
        <v>29.1</v>
      </c>
      <c r="Q6345" s="4">
        <v>32.200000000000003</v>
      </c>
      <c r="R6345" s="5">
        <v>336633.7</v>
      </c>
      <c r="S6345" s="5">
        <v>56105.599999999999</v>
      </c>
      <c r="T6345" s="5">
        <v>1122112.3999999999</v>
      </c>
    </row>
    <row r="6346" spans="1:20" x14ac:dyDescent="0.25">
      <c r="A6346">
        <v>635</v>
      </c>
      <c r="B6346" t="str">
        <f t="shared" si="427"/>
        <v>635, 2020</v>
      </c>
      <c r="C6346" t="s">
        <v>658</v>
      </c>
      <c r="D6346" t="s">
        <v>14</v>
      </c>
      <c r="E6346" t="s">
        <v>10</v>
      </c>
      <c r="F6346">
        <v>2020</v>
      </c>
      <c r="G6346" s="6">
        <v>749.8</v>
      </c>
      <c r="H6346" s="1">
        <f t="shared" si="428"/>
        <v>749800000</v>
      </c>
      <c r="I6346" s="4">
        <v>-4.5</v>
      </c>
      <c r="J6346" s="6">
        <v>2367.6999999999998</v>
      </c>
      <c r="K6346" s="1">
        <f t="shared" si="429"/>
        <v>2367700000</v>
      </c>
      <c r="L6346" s="4">
        <v>2.6</v>
      </c>
      <c r="M6346" s="4">
        <v>42.2</v>
      </c>
      <c r="N6346" t="str">
        <f t="shared" si="426"/>
        <v>Medium Score</v>
      </c>
      <c r="O6346" s="4">
        <v>59.2</v>
      </c>
      <c r="P6346" s="4">
        <v>30.6</v>
      </c>
      <c r="Q6346" s="4">
        <v>36.700000000000003</v>
      </c>
      <c r="R6346" s="5">
        <v>353491.9</v>
      </c>
      <c r="S6346" s="5">
        <v>58915.3</v>
      </c>
      <c r="T6346" s="5">
        <v>1178306.3</v>
      </c>
    </row>
    <row r="6347" spans="1:20" x14ac:dyDescent="0.25">
      <c r="A6347">
        <v>635</v>
      </c>
      <c r="B6347" t="str">
        <f t="shared" si="427"/>
        <v>635, 2021</v>
      </c>
      <c r="C6347" t="s">
        <v>658</v>
      </c>
      <c r="D6347" t="s">
        <v>14</v>
      </c>
      <c r="E6347" t="s">
        <v>10</v>
      </c>
      <c r="F6347">
        <v>2021</v>
      </c>
      <c r="G6347" s="6">
        <v>808.7</v>
      </c>
      <c r="H6347" s="1">
        <f t="shared" si="428"/>
        <v>808700000</v>
      </c>
      <c r="I6347" s="4">
        <v>-3</v>
      </c>
      <c r="J6347" s="6">
        <v>4007.4</v>
      </c>
      <c r="K6347" s="1">
        <f t="shared" si="429"/>
        <v>4007400000</v>
      </c>
      <c r="L6347" s="4">
        <v>7.9</v>
      </c>
      <c r="M6347" s="4">
        <v>41.7</v>
      </c>
      <c r="N6347" t="str">
        <f t="shared" si="426"/>
        <v>Medium Score</v>
      </c>
      <c r="O6347" s="4">
        <v>63</v>
      </c>
      <c r="P6347" s="4">
        <v>27.6</v>
      </c>
      <c r="Q6347" s="4">
        <v>34.5</v>
      </c>
      <c r="R6347" s="5">
        <v>368258.7</v>
      </c>
      <c r="S6347" s="5">
        <v>61376.5</v>
      </c>
      <c r="T6347" s="5">
        <v>1227529</v>
      </c>
    </row>
    <row r="6348" spans="1:20" x14ac:dyDescent="0.25">
      <c r="A6348">
        <v>635</v>
      </c>
      <c r="B6348" t="str">
        <f t="shared" si="427"/>
        <v>635, 2022</v>
      </c>
      <c r="C6348" t="s">
        <v>658</v>
      </c>
      <c r="D6348" t="s">
        <v>14</v>
      </c>
      <c r="E6348" t="s">
        <v>10</v>
      </c>
      <c r="F6348">
        <v>2022</v>
      </c>
      <c r="G6348" s="6">
        <v>768.4</v>
      </c>
      <c r="H6348" s="1">
        <f t="shared" si="428"/>
        <v>768400000</v>
      </c>
      <c r="I6348" s="4">
        <v>-2.7</v>
      </c>
      <c r="J6348" s="6">
        <v>2838.6</v>
      </c>
      <c r="K6348" s="1">
        <f t="shared" si="429"/>
        <v>2838600000</v>
      </c>
      <c r="L6348" s="4">
        <v>-5</v>
      </c>
      <c r="M6348" s="4">
        <v>43.2</v>
      </c>
      <c r="N6348" t="str">
        <f t="shared" si="426"/>
        <v>Medium Score</v>
      </c>
      <c r="O6348" s="4">
        <v>62.6</v>
      </c>
      <c r="P6348" s="4">
        <v>29.9</v>
      </c>
      <c r="Q6348" s="4">
        <v>37.1</v>
      </c>
      <c r="R6348" s="5">
        <v>351062</v>
      </c>
      <c r="S6348" s="5">
        <v>58510.3</v>
      </c>
      <c r="T6348" s="5">
        <v>1170206.8</v>
      </c>
    </row>
    <row r="6349" spans="1:20" x14ac:dyDescent="0.25">
      <c r="A6349">
        <v>635</v>
      </c>
      <c r="B6349" t="str">
        <f t="shared" si="427"/>
        <v>635, 2023</v>
      </c>
      <c r="C6349" t="s">
        <v>658</v>
      </c>
      <c r="D6349" t="s">
        <v>14</v>
      </c>
      <c r="E6349" t="s">
        <v>10</v>
      </c>
      <c r="F6349">
        <v>2023</v>
      </c>
      <c r="G6349" s="6">
        <v>811.2</v>
      </c>
      <c r="H6349" s="1">
        <f t="shared" si="428"/>
        <v>811200000</v>
      </c>
      <c r="I6349" s="4">
        <v>-0.7</v>
      </c>
      <c r="J6349" s="6">
        <v>2398.8000000000002</v>
      </c>
      <c r="K6349" s="1">
        <f t="shared" si="429"/>
        <v>2398800000</v>
      </c>
      <c r="L6349" s="4">
        <v>5.6</v>
      </c>
      <c r="M6349" s="4">
        <v>44.3</v>
      </c>
      <c r="N6349" t="str">
        <f t="shared" si="426"/>
        <v>Medium Score</v>
      </c>
      <c r="O6349" s="4">
        <v>67.2</v>
      </c>
      <c r="P6349" s="4">
        <v>29.9</v>
      </c>
      <c r="Q6349" s="4">
        <v>35.799999999999997</v>
      </c>
      <c r="R6349" s="5">
        <v>355085.6</v>
      </c>
      <c r="S6349" s="5">
        <v>59180.9</v>
      </c>
      <c r="T6349" s="5">
        <v>1183618.8</v>
      </c>
    </row>
    <row r="6350" spans="1:20" x14ac:dyDescent="0.25">
      <c r="A6350">
        <v>635</v>
      </c>
      <c r="B6350" t="str">
        <f t="shared" si="427"/>
        <v>635, 2024</v>
      </c>
      <c r="C6350" t="s">
        <v>658</v>
      </c>
      <c r="D6350" t="s">
        <v>14</v>
      </c>
      <c r="E6350" t="s">
        <v>10</v>
      </c>
      <c r="F6350">
        <v>2024</v>
      </c>
      <c r="G6350" s="6">
        <v>891</v>
      </c>
      <c r="H6350" s="1">
        <f t="shared" si="428"/>
        <v>891000000</v>
      </c>
      <c r="I6350" s="4">
        <v>4</v>
      </c>
      <c r="J6350" s="6">
        <v>446.9</v>
      </c>
      <c r="K6350" s="1">
        <f t="shared" si="429"/>
        <v>446900000</v>
      </c>
      <c r="L6350" s="4">
        <v>9.8000000000000007</v>
      </c>
      <c r="M6350" s="4">
        <v>47.1</v>
      </c>
      <c r="N6350" t="str">
        <f t="shared" si="426"/>
        <v>Medium Score</v>
      </c>
      <c r="O6350" s="4">
        <v>73.2</v>
      </c>
      <c r="P6350" s="4">
        <v>30.4</v>
      </c>
      <c r="Q6350" s="4">
        <v>37.799999999999997</v>
      </c>
      <c r="R6350" s="5">
        <v>367550.4</v>
      </c>
      <c r="S6350" s="5">
        <v>61258.400000000001</v>
      </c>
      <c r="T6350" s="5">
        <v>1225168.1000000001</v>
      </c>
    </row>
    <row r="6351" spans="1:20" x14ac:dyDescent="0.25">
      <c r="A6351">
        <v>635</v>
      </c>
      <c r="B6351" t="str">
        <f t="shared" si="427"/>
        <v>635, 2025</v>
      </c>
      <c r="C6351" t="s">
        <v>658</v>
      </c>
      <c r="D6351" t="s">
        <v>14</v>
      </c>
      <c r="E6351" t="s">
        <v>10</v>
      </c>
      <c r="F6351">
        <v>2025</v>
      </c>
      <c r="G6351" s="6">
        <v>870.1</v>
      </c>
      <c r="H6351" s="1">
        <f t="shared" si="428"/>
        <v>870100000</v>
      </c>
      <c r="I6351" s="4">
        <v>3.1</v>
      </c>
      <c r="J6351" s="6">
        <v>246.8</v>
      </c>
      <c r="K6351" s="1">
        <f t="shared" si="429"/>
        <v>246800000</v>
      </c>
      <c r="L6351" s="4">
        <v>-2.2999999999999998</v>
      </c>
      <c r="M6351" s="4">
        <v>47.1</v>
      </c>
      <c r="N6351" t="str">
        <f t="shared" si="426"/>
        <v>Medium Score</v>
      </c>
      <c r="O6351" s="4">
        <v>72.400000000000006</v>
      </c>
      <c r="P6351" s="4">
        <v>28.7</v>
      </c>
      <c r="Q6351" s="4">
        <v>40.299999999999997</v>
      </c>
      <c r="R6351" s="5">
        <v>361944.1</v>
      </c>
      <c r="S6351" s="5">
        <v>60324</v>
      </c>
      <c r="T6351" s="5">
        <v>1206480.3999999999</v>
      </c>
    </row>
    <row r="6352" spans="1:20" x14ac:dyDescent="0.25">
      <c r="A6352">
        <v>636</v>
      </c>
      <c r="B6352" t="str">
        <f t="shared" si="427"/>
        <v>636, 2016</v>
      </c>
      <c r="C6352" t="s">
        <v>659</v>
      </c>
      <c r="D6352" t="s">
        <v>34</v>
      </c>
      <c r="E6352" t="s">
        <v>10</v>
      </c>
      <c r="F6352">
        <v>2016</v>
      </c>
      <c r="G6352" s="6">
        <v>792.7</v>
      </c>
      <c r="H6352" s="1">
        <f t="shared" si="428"/>
        <v>792700000</v>
      </c>
      <c r="I6352" s="4">
        <v>-4.3</v>
      </c>
      <c r="J6352" s="6">
        <v>1365.2</v>
      </c>
      <c r="K6352" s="1">
        <f t="shared" si="429"/>
        <v>1365200000</v>
      </c>
      <c r="L6352" s="4">
        <v>-7.9</v>
      </c>
      <c r="M6352" s="4">
        <v>56.5</v>
      </c>
      <c r="N6352" t="str">
        <f t="shared" si="426"/>
        <v>Medium Score</v>
      </c>
      <c r="O6352" s="4">
        <v>52.5</v>
      </c>
      <c r="P6352" s="4">
        <v>65.900000000000006</v>
      </c>
      <c r="Q6352" s="4">
        <v>51.1</v>
      </c>
      <c r="R6352" s="5">
        <v>132038.20000000001</v>
      </c>
      <c r="S6352" s="5">
        <v>165047.79999999999</v>
      </c>
      <c r="T6352" s="5">
        <v>660191.19999999995</v>
      </c>
    </row>
    <row r="6353" spans="1:20" x14ac:dyDescent="0.25">
      <c r="A6353">
        <v>636</v>
      </c>
      <c r="B6353" t="str">
        <f t="shared" si="427"/>
        <v>636, 2017</v>
      </c>
      <c r="C6353" t="s">
        <v>659</v>
      </c>
      <c r="D6353" t="s">
        <v>34</v>
      </c>
      <c r="E6353" t="s">
        <v>10</v>
      </c>
      <c r="F6353">
        <v>2017</v>
      </c>
      <c r="G6353" s="6">
        <v>897.4</v>
      </c>
      <c r="H6353" s="1">
        <f t="shared" si="428"/>
        <v>897400000</v>
      </c>
      <c r="I6353" s="4">
        <v>-4.9000000000000004</v>
      </c>
      <c r="J6353" s="6">
        <v>1161.4000000000001</v>
      </c>
      <c r="K6353" s="1">
        <f t="shared" si="429"/>
        <v>1161400000</v>
      </c>
      <c r="L6353" s="4">
        <v>13.2</v>
      </c>
      <c r="M6353" s="4">
        <v>56.4</v>
      </c>
      <c r="N6353" t="str">
        <f t="shared" si="426"/>
        <v>Medium Score</v>
      </c>
      <c r="O6353" s="4">
        <v>55.8</v>
      </c>
      <c r="P6353" s="4">
        <v>60.6</v>
      </c>
      <c r="Q6353" s="4">
        <v>52.7</v>
      </c>
      <c r="R6353" s="5">
        <v>145289.79999999999</v>
      </c>
      <c r="S6353" s="5">
        <v>181612.2</v>
      </c>
      <c r="T6353" s="5">
        <v>726448.8</v>
      </c>
    </row>
    <row r="6354" spans="1:20" x14ac:dyDescent="0.25">
      <c r="A6354">
        <v>636</v>
      </c>
      <c r="B6354" t="str">
        <f t="shared" si="427"/>
        <v>636, 2018</v>
      </c>
      <c r="C6354" t="s">
        <v>659</v>
      </c>
      <c r="D6354" t="s">
        <v>34</v>
      </c>
      <c r="E6354" t="s">
        <v>10</v>
      </c>
      <c r="F6354">
        <v>2018</v>
      </c>
      <c r="G6354" s="6">
        <v>934.2</v>
      </c>
      <c r="H6354" s="1">
        <f t="shared" si="428"/>
        <v>934200000</v>
      </c>
      <c r="I6354" s="4">
        <v>-6.2</v>
      </c>
      <c r="J6354" s="6">
        <v>3880.6</v>
      </c>
      <c r="K6354" s="1">
        <f t="shared" si="429"/>
        <v>3880600000</v>
      </c>
      <c r="L6354" s="4">
        <v>4.0999999999999996</v>
      </c>
      <c r="M6354" s="4">
        <v>56.3</v>
      </c>
      <c r="N6354" t="str">
        <f t="shared" si="426"/>
        <v>Medium Score</v>
      </c>
      <c r="O6354" s="4">
        <v>59.3</v>
      </c>
      <c r="P6354" s="4">
        <v>59.7</v>
      </c>
      <c r="Q6354" s="4">
        <v>50.1</v>
      </c>
      <c r="R6354" s="5">
        <v>146634.5</v>
      </c>
      <c r="S6354" s="5">
        <v>183293.1</v>
      </c>
      <c r="T6354" s="5">
        <v>733172.3</v>
      </c>
    </row>
    <row r="6355" spans="1:20" x14ac:dyDescent="0.25">
      <c r="A6355">
        <v>636</v>
      </c>
      <c r="B6355" t="str">
        <f t="shared" si="427"/>
        <v>636, 2019</v>
      </c>
      <c r="C6355" t="s">
        <v>659</v>
      </c>
      <c r="D6355" t="s">
        <v>34</v>
      </c>
      <c r="E6355" t="s">
        <v>10</v>
      </c>
      <c r="F6355">
        <v>2019</v>
      </c>
      <c r="G6355" s="6">
        <v>995.2</v>
      </c>
      <c r="H6355" s="1">
        <f t="shared" si="428"/>
        <v>995200000</v>
      </c>
      <c r="I6355" s="4">
        <v>-5.3</v>
      </c>
      <c r="J6355" s="6">
        <v>1464</v>
      </c>
      <c r="K6355" s="1">
        <f t="shared" si="429"/>
        <v>1464000000</v>
      </c>
      <c r="L6355" s="4">
        <v>6.5</v>
      </c>
      <c r="M6355" s="4">
        <v>57.7</v>
      </c>
      <c r="N6355" t="str">
        <f t="shared" si="426"/>
        <v>Medium Score</v>
      </c>
      <c r="O6355" s="4">
        <v>60</v>
      </c>
      <c r="P6355" s="4">
        <v>60.9</v>
      </c>
      <c r="Q6355" s="4">
        <v>52.1</v>
      </c>
      <c r="R6355" s="5">
        <v>155255.9</v>
      </c>
      <c r="S6355" s="5">
        <v>194069.9</v>
      </c>
      <c r="T6355" s="5">
        <v>776279.4</v>
      </c>
    </row>
    <row r="6356" spans="1:20" x14ac:dyDescent="0.25">
      <c r="A6356">
        <v>636</v>
      </c>
      <c r="B6356" t="str">
        <f t="shared" si="427"/>
        <v>636, 2020</v>
      </c>
      <c r="C6356" t="s">
        <v>659</v>
      </c>
      <c r="D6356" t="s">
        <v>34</v>
      </c>
      <c r="E6356" t="s">
        <v>10</v>
      </c>
      <c r="F6356">
        <v>2020</v>
      </c>
      <c r="G6356" s="6">
        <v>1038.5</v>
      </c>
      <c r="H6356" s="1">
        <f t="shared" si="428"/>
        <v>1038500000</v>
      </c>
      <c r="I6356" s="4">
        <v>-6.2</v>
      </c>
      <c r="J6356" s="6">
        <v>3460.7</v>
      </c>
      <c r="K6356" s="1">
        <f t="shared" si="429"/>
        <v>3460700000</v>
      </c>
      <c r="L6356" s="4">
        <v>4.4000000000000004</v>
      </c>
      <c r="M6356" s="4">
        <v>57.5</v>
      </c>
      <c r="N6356" t="str">
        <f t="shared" si="426"/>
        <v>Medium Score</v>
      </c>
      <c r="O6356" s="4">
        <v>61</v>
      </c>
      <c r="P6356" s="4">
        <v>62.1</v>
      </c>
      <c r="Q6356" s="4">
        <v>49.3</v>
      </c>
      <c r="R6356" s="5">
        <v>160536.79999999999</v>
      </c>
      <c r="S6356" s="5">
        <v>200671</v>
      </c>
      <c r="T6356" s="5">
        <v>802684</v>
      </c>
    </row>
    <row r="6357" spans="1:20" x14ac:dyDescent="0.25">
      <c r="A6357">
        <v>636</v>
      </c>
      <c r="B6357" t="str">
        <f t="shared" si="427"/>
        <v>636, 2021</v>
      </c>
      <c r="C6357" t="s">
        <v>659</v>
      </c>
      <c r="D6357" t="s">
        <v>34</v>
      </c>
      <c r="E6357" t="s">
        <v>10</v>
      </c>
      <c r="F6357">
        <v>2021</v>
      </c>
      <c r="G6357" s="6">
        <v>1069.3</v>
      </c>
      <c r="H6357" s="1">
        <f t="shared" si="428"/>
        <v>1069300000</v>
      </c>
      <c r="I6357" s="4">
        <v>-5</v>
      </c>
      <c r="J6357" s="6">
        <v>2327.8000000000002</v>
      </c>
      <c r="K6357" s="1">
        <f t="shared" si="429"/>
        <v>2327800000</v>
      </c>
      <c r="L6357" s="4">
        <v>3</v>
      </c>
      <c r="M6357" s="4">
        <v>58.7</v>
      </c>
      <c r="N6357" t="str">
        <f t="shared" si="426"/>
        <v>Medium Score</v>
      </c>
      <c r="O6357" s="4">
        <v>60.4</v>
      </c>
      <c r="P6357" s="4">
        <v>64.400000000000006</v>
      </c>
      <c r="Q6357" s="4">
        <v>51.3</v>
      </c>
      <c r="R6357" s="5">
        <v>166207.5</v>
      </c>
      <c r="S6357" s="5">
        <v>207759.4</v>
      </c>
      <c r="T6357" s="5">
        <v>831037.6</v>
      </c>
    </row>
    <row r="6358" spans="1:20" x14ac:dyDescent="0.25">
      <c r="A6358">
        <v>636</v>
      </c>
      <c r="B6358" t="str">
        <f t="shared" si="427"/>
        <v>636, 2022</v>
      </c>
      <c r="C6358" t="s">
        <v>659</v>
      </c>
      <c r="D6358" t="s">
        <v>34</v>
      </c>
      <c r="E6358" t="s">
        <v>10</v>
      </c>
      <c r="F6358">
        <v>2022</v>
      </c>
      <c r="G6358" s="6">
        <v>1080.3</v>
      </c>
      <c r="H6358" s="1">
        <f t="shared" si="428"/>
        <v>1080300000</v>
      </c>
      <c r="I6358" s="4">
        <v>-3.2</v>
      </c>
      <c r="J6358" s="6">
        <v>1006.1</v>
      </c>
      <c r="K6358" s="1">
        <f t="shared" si="429"/>
        <v>1006100000</v>
      </c>
      <c r="L6358" s="4">
        <v>1</v>
      </c>
      <c r="M6358" s="4">
        <v>58.4</v>
      </c>
      <c r="N6358" t="str">
        <f t="shared" si="426"/>
        <v>Medium Score</v>
      </c>
      <c r="O6358" s="4">
        <v>61.5</v>
      </c>
      <c r="P6358" s="4">
        <v>65.099999999999994</v>
      </c>
      <c r="Q6358" s="4">
        <v>48.7</v>
      </c>
      <c r="R6358" s="5">
        <v>166242.79999999999</v>
      </c>
      <c r="S6358" s="5">
        <v>207803.6</v>
      </c>
      <c r="T6358" s="5">
        <v>831214.2</v>
      </c>
    </row>
    <row r="6359" spans="1:20" x14ac:dyDescent="0.25">
      <c r="A6359">
        <v>636</v>
      </c>
      <c r="B6359" t="str">
        <f t="shared" si="427"/>
        <v>636, 2023</v>
      </c>
      <c r="C6359" t="s">
        <v>659</v>
      </c>
      <c r="D6359" t="s">
        <v>34</v>
      </c>
      <c r="E6359" t="s">
        <v>10</v>
      </c>
      <c r="F6359">
        <v>2023</v>
      </c>
      <c r="G6359" s="6">
        <v>1131.3</v>
      </c>
      <c r="H6359" s="1">
        <f t="shared" si="428"/>
        <v>1131300000</v>
      </c>
      <c r="I6359" s="4">
        <v>-1.2</v>
      </c>
      <c r="J6359" s="6">
        <v>1738.8</v>
      </c>
      <c r="K6359" s="1">
        <f t="shared" si="429"/>
        <v>1738800000</v>
      </c>
      <c r="L6359" s="4">
        <v>4.7</v>
      </c>
      <c r="M6359" s="4">
        <v>59.5</v>
      </c>
      <c r="N6359" t="str">
        <f t="shared" si="426"/>
        <v>Medium Score</v>
      </c>
      <c r="O6359" s="4">
        <v>64.3</v>
      </c>
      <c r="P6359" s="4">
        <v>64.3</v>
      </c>
      <c r="Q6359" s="4">
        <v>50</v>
      </c>
      <c r="R6359" s="5">
        <v>169712.6</v>
      </c>
      <c r="S6359" s="5">
        <v>212140.79999999999</v>
      </c>
      <c r="T6359" s="5">
        <v>848563.19999999995</v>
      </c>
    </row>
    <row r="6360" spans="1:20" x14ac:dyDescent="0.25">
      <c r="A6360">
        <v>636</v>
      </c>
      <c r="B6360" t="str">
        <f t="shared" si="427"/>
        <v>636, 2024</v>
      </c>
      <c r="C6360" t="s">
        <v>659</v>
      </c>
      <c r="D6360" t="s">
        <v>34</v>
      </c>
      <c r="E6360" t="s">
        <v>10</v>
      </c>
      <c r="F6360">
        <v>2024</v>
      </c>
      <c r="G6360" s="6">
        <v>1106.3</v>
      </c>
      <c r="H6360" s="1">
        <f t="shared" si="428"/>
        <v>1106300000</v>
      </c>
      <c r="I6360" s="4">
        <v>0.4</v>
      </c>
      <c r="J6360" s="6">
        <v>81.900000000000006</v>
      </c>
      <c r="K6360" s="1">
        <f t="shared" si="429"/>
        <v>81900000</v>
      </c>
      <c r="L6360" s="4">
        <v>-2.2000000000000002</v>
      </c>
      <c r="M6360" s="4">
        <v>59.9</v>
      </c>
      <c r="N6360" t="str">
        <f t="shared" si="426"/>
        <v>Medium Score</v>
      </c>
      <c r="O6360" s="4">
        <v>64.900000000000006</v>
      </c>
      <c r="P6360" s="4">
        <v>62.5</v>
      </c>
      <c r="Q6360" s="4">
        <v>52.4</v>
      </c>
      <c r="R6360" s="5">
        <v>164983.70000000001</v>
      </c>
      <c r="S6360" s="5">
        <v>206229.6</v>
      </c>
      <c r="T6360" s="5">
        <v>824918.4</v>
      </c>
    </row>
    <row r="6361" spans="1:20" x14ac:dyDescent="0.25">
      <c r="A6361">
        <v>636</v>
      </c>
      <c r="B6361" t="str">
        <f t="shared" si="427"/>
        <v>636, 2025</v>
      </c>
      <c r="C6361" t="s">
        <v>659</v>
      </c>
      <c r="D6361" t="s">
        <v>34</v>
      </c>
      <c r="E6361" t="s">
        <v>10</v>
      </c>
      <c r="F6361">
        <v>2025</v>
      </c>
      <c r="G6361" s="6">
        <v>1138.3</v>
      </c>
      <c r="H6361" s="1">
        <f t="shared" si="428"/>
        <v>1138300000</v>
      </c>
      <c r="I6361" s="4">
        <v>-3.5</v>
      </c>
      <c r="J6361" s="6">
        <v>2622.3</v>
      </c>
      <c r="K6361" s="1">
        <f t="shared" si="429"/>
        <v>2622300000</v>
      </c>
      <c r="L6361" s="4">
        <v>2.9</v>
      </c>
      <c r="M6361" s="4">
        <v>60.5</v>
      </c>
      <c r="N6361" t="str">
        <f t="shared" si="426"/>
        <v>Medium Score</v>
      </c>
      <c r="O6361" s="4">
        <v>65.2</v>
      </c>
      <c r="P6361" s="4">
        <v>63.9</v>
      </c>
      <c r="Q6361" s="4">
        <v>52.3</v>
      </c>
      <c r="R6361" s="5">
        <v>169264.8</v>
      </c>
      <c r="S6361" s="5">
        <v>211581</v>
      </c>
      <c r="T6361" s="5">
        <v>846324.2</v>
      </c>
    </row>
    <row r="6362" spans="1:20" x14ac:dyDescent="0.25">
      <c r="A6362">
        <v>637</v>
      </c>
      <c r="B6362" t="str">
        <f t="shared" si="427"/>
        <v>637, 2016</v>
      </c>
      <c r="C6362" t="s">
        <v>660</v>
      </c>
      <c r="D6362" t="s">
        <v>39</v>
      </c>
      <c r="E6362" t="s">
        <v>22</v>
      </c>
      <c r="F6362">
        <v>2016</v>
      </c>
      <c r="G6362" s="6">
        <v>626.29999999999995</v>
      </c>
      <c r="H6362" s="1">
        <f t="shared" si="428"/>
        <v>626300000</v>
      </c>
      <c r="I6362" s="4">
        <v>10.8</v>
      </c>
      <c r="J6362" s="6">
        <v>770.7</v>
      </c>
      <c r="K6362" s="1">
        <f t="shared" si="429"/>
        <v>770700000</v>
      </c>
      <c r="L6362" s="4">
        <v>17.100000000000001</v>
      </c>
      <c r="M6362" s="4">
        <v>51.1</v>
      </c>
      <c r="N6362" t="str">
        <f t="shared" si="426"/>
        <v>Medium Score</v>
      </c>
      <c r="O6362" s="4">
        <v>21.9</v>
      </c>
      <c r="P6362" s="4">
        <v>92.4</v>
      </c>
      <c r="Q6362" s="4">
        <v>39.1</v>
      </c>
      <c r="R6362" s="5">
        <v>524511.1</v>
      </c>
      <c r="S6362" s="5">
        <v>327819.5</v>
      </c>
      <c r="T6362" s="5">
        <v>5245111.3</v>
      </c>
    </row>
    <row r="6363" spans="1:20" x14ac:dyDescent="0.25">
      <c r="A6363">
        <v>637</v>
      </c>
      <c r="B6363" t="str">
        <f t="shared" si="427"/>
        <v>637, 2017</v>
      </c>
      <c r="C6363" t="s">
        <v>660</v>
      </c>
      <c r="D6363" t="s">
        <v>39</v>
      </c>
      <c r="E6363" t="s">
        <v>22</v>
      </c>
      <c r="F6363">
        <v>2017</v>
      </c>
      <c r="G6363" s="6">
        <v>602.9</v>
      </c>
      <c r="H6363" s="1">
        <f t="shared" si="428"/>
        <v>602900000</v>
      </c>
      <c r="I6363" s="4">
        <v>11.5</v>
      </c>
      <c r="J6363" s="6">
        <v>610.20000000000005</v>
      </c>
      <c r="K6363" s="1">
        <f t="shared" si="429"/>
        <v>610200000</v>
      </c>
      <c r="L6363" s="4">
        <v>-3.7</v>
      </c>
      <c r="M6363" s="4">
        <v>51</v>
      </c>
      <c r="N6363" t="str">
        <f t="shared" si="426"/>
        <v>Medium Score</v>
      </c>
      <c r="O6363" s="4">
        <v>22</v>
      </c>
      <c r="P6363" s="4">
        <v>95.3</v>
      </c>
      <c r="Q6363" s="4">
        <v>35.9</v>
      </c>
      <c r="R6363" s="5">
        <v>504584.5</v>
      </c>
      <c r="S6363" s="5">
        <v>315365.3</v>
      </c>
      <c r="T6363" s="5">
        <v>5045844.5999999996</v>
      </c>
    </row>
    <row r="6364" spans="1:20" x14ac:dyDescent="0.25">
      <c r="A6364">
        <v>637</v>
      </c>
      <c r="B6364" t="str">
        <f t="shared" si="427"/>
        <v>637, 2018</v>
      </c>
      <c r="C6364" t="s">
        <v>660</v>
      </c>
      <c r="D6364" t="s">
        <v>39</v>
      </c>
      <c r="E6364" t="s">
        <v>22</v>
      </c>
      <c r="F6364">
        <v>2018</v>
      </c>
      <c r="G6364" s="6">
        <v>646.1</v>
      </c>
      <c r="H6364" s="1">
        <f t="shared" si="428"/>
        <v>646100000</v>
      </c>
      <c r="I6364" s="4">
        <v>11.4</v>
      </c>
      <c r="J6364" s="6">
        <v>975.2</v>
      </c>
      <c r="K6364" s="1">
        <f t="shared" si="429"/>
        <v>975200000</v>
      </c>
      <c r="L6364" s="4">
        <v>7.2</v>
      </c>
      <c r="M6364" s="4">
        <v>51.6</v>
      </c>
      <c r="N6364" t="str">
        <f t="shared" si="426"/>
        <v>Medium Score</v>
      </c>
      <c r="O6364" s="4">
        <v>22</v>
      </c>
      <c r="P6364" s="4">
        <v>96.1</v>
      </c>
      <c r="Q6364" s="4">
        <v>36.6</v>
      </c>
      <c r="R6364" s="5">
        <v>540453.69999999995</v>
      </c>
      <c r="S6364" s="5">
        <v>337783.6</v>
      </c>
      <c r="T6364" s="5">
        <v>5404537</v>
      </c>
    </row>
    <row r="6365" spans="1:20" x14ac:dyDescent="0.25">
      <c r="A6365">
        <v>637</v>
      </c>
      <c r="B6365" t="str">
        <f t="shared" si="427"/>
        <v>637, 2019</v>
      </c>
      <c r="C6365" t="s">
        <v>660</v>
      </c>
      <c r="D6365" t="s">
        <v>39</v>
      </c>
      <c r="E6365" t="s">
        <v>22</v>
      </c>
      <c r="F6365">
        <v>2019</v>
      </c>
      <c r="G6365" s="6">
        <v>661.5</v>
      </c>
      <c r="H6365" s="1">
        <f t="shared" si="428"/>
        <v>661500000</v>
      </c>
      <c r="I6365" s="4">
        <v>11.5</v>
      </c>
      <c r="J6365" s="6">
        <v>1071.8</v>
      </c>
      <c r="K6365" s="1">
        <f t="shared" si="429"/>
        <v>1071800000</v>
      </c>
      <c r="L6365" s="4">
        <v>2.4</v>
      </c>
      <c r="M6365" s="4">
        <v>53.7</v>
      </c>
      <c r="N6365" t="str">
        <f t="shared" si="426"/>
        <v>Medium Score</v>
      </c>
      <c r="O6365" s="4">
        <v>22.9</v>
      </c>
      <c r="P6365" s="4">
        <v>97.9</v>
      </c>
      <c r="Q6365" s="4">
        <v>40.200000000000003</v>
      </c>
      <c r="R6365" s="5">
        <v>550049.5</v>
      </c>
      <c r="S6365" s="5">
        <v>343781</v>
      </c>
      <c r="T6365" s="5">
        <v>5500495.2999999998</v>
      </c>
    </row>
    <row r="6366" spans="1:20" x14ac:dyDescent="0.25">
      <c r="A6366">
        <v>637</v>
      </c>
      <c r="B6366" t="str">
        <f t="shared" si="427"/>
        <v>637, 2020</v>
      </c>
      <c r="C6366" t="s">
        <v>660</v>
      </c>
      <c r="D6366" t="s">
        <v>39</v>
      </c>
      <c r="E6366" t="s">
        <v>22</v>
      </c>
      <c r="F6366">
        <v>2020</v>
      </c>
      <c r="G6366" s="6">
        <v>760.5</v>
      </c>
      <c r="H6366" s="1">
        <f t="shared" si="428"/>
        <v>760500000</v>
      </c>
      <c r="I6366" s="4">
        <v>14.9</v>
      </c>
      <c r="J6366" s="6">
        <v>1353.2</v>
      </c>
      <c r="K6366" s="1">
        <f t="shared" si="429"/>
        <v>1353200000</v>
      </c>
      <c r="L6366" s="4">
        <v>15</v>
      </c>
      <c r="M6366" s="4">
        <v>55.1</v>
      </c>
      <c r="N6366" t="str">
        <f t="shared" si="426"/>
        <v>Medium Score</v>
      </c>
      <c r="O6366" s="4">
        <v>25.6</v>
      </c>
      <c r="P6366" s="4">
        <v>99.7</v>
      </c>
      <c r="Q6366" s="4">
        <v>40.1</v>
      </c>
      <c r="R6366" s="5">
        <v>620904.6</v>
      </c>
      <c r="S6366" s="5">
        <v>388065.4</v>
      </c>
      <c r="T6366" s="5">
        <v>6209046.5</v>
      </c>
    </row>
    <row r="6367" spans="1:20" x14ac:dyDescent="0.25">
      <c r="A6367">
        <v>637</v>
      </c>
      <c r="B6367" t="str">
        <f t="shared" si="427"/>
        <v>637, 2021</v>
      </c>
      <c r="C6367" t="s">
        <v>660</v>
      </c>
      <c r="D6367" t="s">
        <v>39</v>
      </c>
      <c r="E6367" t="s">
        <v>22</v>
      </c>
      <c r="F6367">
        <v>2021</v>
      </c>
      <c r="G6367" s="6">
        <v>748.6</v>
      </c>
      <c r="H6367" s="1">
        <f t="shared" si="428"/>
        <v>748600000</v>
      </c>
      <c r="I6367" s="4">
        <v>14.1</v>
      </c>
      <c r="J6367" s="6">
        <v>1168.9000000000001</v>
      </c>
      <c r="K6367" s="1">
        <f t="shared" si="429"/>
        <v>1168900000</v>
      </c>
      <c r="L6367" s="4">
        <v>-1.6</v>
      </c>
      <c r="M6367" s="4">
        <v>56.1</v>
      </c>
      <c r="N6367" t="str">
        <f t="shared" si="426"/>
        <v>Medium Score</v>
      </c>
      <c r="O6367" s="4">
        <v>27.3</v>
      </c>
      <c r="P6367" s="4">
        <v>99.6</v>
      </c>
      <c r="Q6367" s="4">
        <v>41.5</v>
      </c>
      <c r="R6367" s="5">
        <v>604216.69999999995</v>
      </c>
      <c r="S6367" s="5">
        <v>377635.4</v>
      </c>
      <c r="T6367" s="5">
        <v>6042166.9000000004</v>
      </c>
    </row>
    <row r="6368" spans="1:20" x14ac:dyDescent="0.25">
      <c r="A6368">
        <v>637</v>
      </c>
      <c r="B6368" t="str">
        <f t="shared" si="427"/>
        <v>637, 2022</v>
      </c>
      <c r="C6368" t="s">
        <v>660</v>
      </c>
      <c r="D6368" t="s">
        <v>39</v>
      </c>
      <c r="E6368" t="s">
        <v>22</v>
      </c>
      <c r="F6368">
        <v>2022</v>
      </c>
      <c r="G6368" s="6">
        <v>820.5</v>
      </c>
      <c r="H6368" s="1">
        <f t="shared" si="428"/>
        <v>820500000</v>
      </c>
      <c r="I6368" s="4">
        <v>14.7</v>
      </c>
      <c r="J6368" s="6">
        <v>1452.7</v>
      </c>
      <c r="K6368" s="1">
        <f t="shared" si="429"/>
        <v>1452700000</v>
      </c>
      <c r="L6368" s="4">
        <v>9.6</v>
      </c>
      <c r="M6368" s="4">
        <v>56</v>
      </c>
      <c r="N6368" t="str">
        <f t="shared" si="426"/>
        <v>Medium Score</v>
      </c>
      <c r="O6368" s="4">
        <v>29.1</v>
      </c>
      <c r="P6368" s="4">
        <v>98.2</v>
      </c>
      <c r="Q6368" s="4">
        <v>40.6</v>
      </c>
      <c r="R6368" s="5">
        <v>654145.4</v>
      </c>
      <c r="S6368" s="5">
        <v>408840.9</v>
      </c>
      <c r="T6368" s="5">
        <v>6541453.5999999996</v>
      </c>
    </row>
    <row r="6369" spans="1:20" x14ac:dyDescent="0.25">
      <c r="A6369">
        <v>637</v>
      </c>
      <c r="B6369" t="str">
        <f t="shared" si="427"/>
        <v>637, 2023</v>
      </c>
      <c r="C6369" t="s">
        <v>660</v>
      </c>
      <c r="D6369" t="s">
        <v>39</v>
      </c>
      <c r="E6369" t="s">
        <v>22</v>
      </c>
      <c r="F6369">
        <v>2023</v>
      </c>
      <c r="G6369" s="6">
        <v>973.1</v>
      </c>
      <c r="H6369" s="1">
        <f t="shared" si="428"/>
        <v>973100000</v>
      </c>
      <c r="I6369" s="4">
        <v>13.7</v>
      </c>
      <c r="J6369" s="6">
        <v>1663.2</v>
      </c>
      <c r="K6369" s="1">
        <f t="shared" si="429"/>
        <v>1663200000</v>
      </c>
      <c r="L6369" s="4">
        <v>18.600000000000001</v>
      </c>
      <c r="M6369" s="4">
        <v>57.4</v>
      </c>
      <c r="N6369" t="str">
        <f t="shared" si="426"/>
        <v>Medium Score</v>
      </c>
      <c r="O6369" s="4">
        <v>31.6</v>
      </c>
      <c r="P6369" s="4">
        <v>99.4</v>
      </c>
      <c r="Q6369" s="4">
        <v>41.3</v>
      </c>
      <c r="R6369" s="5">
        <v>761727.8</v>
      </c>
      <c r="S6369" s="5">
        <v>476079.9</v>
      </c>
      <c r="T6369" s="5">
        <v>7617278.0999999996</v>
      </c>
    </row>
    <row r="6370" spans="1:20" x14ac:dyDescent="0.25">
      <c r="A6370">
        <v>637</v>
      </c>
      <c r="B6370" t="str">
        <f t="shared" si="427"/>
        <v>637, 2024</v>
      </c>
      <c r="C6370" t="s">
        <v>660</v>
      </c>
      <c r="D6370" t="s">
        <v>39</v>
      </c>
      <c r="E6370" t="s">
        <v>22</v>
      </c>
      <c r="F6370">
        <v>2024</v>
      </c>
      <c r="G6370" s="6">
        <v>1058.4000000000001</v>
      </c>
      <c r="H6370" s="1">
        <f t="shared" si="428"/>
        <v>1058400000.0000001</v>
      </c>
      <c r="I6370" s="4">
        <v>14</v>
      </c>
      <c r="J6370" s="6">
        <v>1765.1</v>
      </c>
      <c r="K6370" s="1">
        <f t="shared" si="429"/>
        <v>1765100000</v>
      </c>
      <c r="L6370" s="4">
        <v>8.8000000000000007</v>
      </c>
      <c r="M6370" s="4">
        <v>57.6</v>
      </c>
      <c r="N6370" t="str">
        <f t="shared" si="426"/>
        <v>Medium Score</v>
      </c>
      <c r="O6370" s="4">
        <v>31.5</v>
      </c>
      <c r="P6370" s="4">
        <v>99.8</v>
      </c>
      <c r="Q6370" s="4">
        <v>41.6</v>
      </c>
      <c r="R6370" s="5">
        <v>829539</v>
      </c>
      <c r="S6370" s="5">
        <v>518461.9</v>
      </c>
      <c r="T6370" s="5">
        <v>8295390.5</v>
      </c>
    </row>
    <row r="6371" spans="1:20" x14ac:dyDescent="0.25">
      <c r="A6371">
        <v>637</v>
      </c>
      <c r="B6371" t="str">
        <f t="shared" si="427"/>
        <v>637, 2025</v>
      </c>
      <c r="C6371" t="s">
        <v>660</v>
      </c>
      <c r="D6371" t="s">
        <v>39</v>
      </c>
      <c r="E6371" t="s">
        <v>22</v>
      </c>
      <c r="F6371">
        <v>2025</v>
      </c>
      <c r="G6371" s="6">
        <v>1192.4000000000001</v>
      </c>
      <c r="H6371" s="1">
        <f t="shared" si="428"/>
        <v>1192400000</v>
      </c>
      <c r="I6371" s="4">
        <v>12.9</v>
      </c>
      <c r="J6371" s="6">
        <v>1606.9</v>
      </c>
      <c r="K6371" s="1">
        <f t="shared" si="429"/>
        <v>1606900000</v>
      </c>
      <c r="L6371" s="4">
        <v>12.7</v>
      </c>
      <c r="M6371" s="4">
        <v>59.2</v>
      </c>
      <c r="N6371" t="str">
        <f t="shared" si="426"/>
        <v>Medium Score</v>
      </c>
      <c r="O6371" s="4">
        <v>35.5</v>
      </c>
      <c r="P6371" s="4">
        <v>100</v>
      </c>
      <c r="Q6371" s="4">
        <v>42.2</v>
      </c>
      <c r="R6371" s="5">
        <v>907955.9</v>
      </c>
      <c r="S6371" s="5">
        <v>567472.5</v>
      </c>
      <c r="T6371" s="5">
        <v>9079559.4000000004</v>
      </c>
    </row>
    <row r="6372" spans="1:20" x14ac:dyDescent="0.25">
      <c r="A6372">
        <v>638</v>
      </c>
      <c r="B6372" t="str">
        <f t="shared" si="427"/>
        <v>638, 2016</v>
      </c>
      <c r="C6372" t="s">
        <v>661</v>
      </c>
      <c r="D6372" t="s">
        <v>24</v>
      </c>
      <c r="E6372" t="s">
        <v>22</v>
      </c>
      <c r="F6372">
        <v>2016</v>
      </c>
      <c r="G6372" s="6">
        <v>4062.3</v>
      </c>
      <c r="H6372" s="1">
        <f t="shared" si="428"/>
        <v>4062300000</v>
      </c>
      <c r="I6372" s="4">
        <v>13.6</v>
      </c>
      <c r="J6372" s="6">
        <v>10926</v>
      </c>
      <c r="K6372" s="1">
        <f t="shared" si="429"/>
        <v>10926000000</v>
      </c>
      <c r="L6372" s="4">
        <v>13.8</v>
      </c>
      <c r="M6372" s="4">
        <v>65.900000000000006</v>
      </c>
      <c r="N6372" t="str">
        <f t="shared" si="426"/>
        <v>Medium Score</v>
      </c>
      <c r="O6372" s="4">
        <v>66.2</v>
      </c>
      <c r="P6372" s="4">
        <v>40.9</v>
      </c>
      <c r="Q6372" s="4">
        <v>90.5</v>
      </c>
      <c r="R6372" s="5">
        <v>299159.59999999998</v>
      </c>
      <c r="S6372" s="5">
        <v>299159.59999999998</v>
      </c>
      <c r="T6372" s="5">
        <v>598319.19999999995</v>
      </c>
    </row>
    <row r="6373" spans="1:20" x14ac:dyDescent="0.25">
      <c r="A6373">
        <v>638</v>
      </c>
      <c r="B6373" t="str">
        <f t="shared" si="427"/>
        <v>638, 2017</v>
      </c>
      <c r="C6373" t="s">
        <v>661</v>
      </c>
      <c r="D6373" t="s">
        <v>24</v>
      </c>
      <c r="E6373" t="s">
        <v>22</v>
      </c>
      <c r="F6373">
        <v>2017</v>
      </c>
      <c r="G6373" s="6">
        <v>4566</v>
      </c>
      <c r="H6373" s="1">
        <f t="shared" si="428"/>
        <v>4566000000</v>
      </c>
      <c r="I6373" s="4">
        <v>15.2</v>
      </c>
      <c r="J6373" s="6">
        <v>14603.8</v>
      </c>
      <c r="K6373" s="1">
        <f t="shared" si="429"/>
        <v>14603800000</v>
      </c>
      <c r="L6373" s="4">
        <v>12.4</v>
      </c>
      <c r="M6373" s="4">
        <v>66.599999999999994</v>
      </c>
      <c r="N6373" t="str">
        <f t="shared" si="426"/>
        <v>Medium Score</v>
      </c>
      <c r="O6373" s="4">
        <v>70.8</v>
      </c>
      <c r="P6373" s="4">
        <v>41.3</v>
      </c>
      <c r="Q6373" s="4">
        <v>87.9</v>
      </c>
      <c r="R6373" s="5">
        <v>321629.7</v>
      </c>
      <c r="S6373" s="5">
        <v>321629.7</v>
      </c>
      <c r="T6373" s="5">
        <v>643259.30000000005</v>
      </c>
    </row>
    <row r="6374" spans="1:20" x14ac:dyDescent="0.25">
      <c r="A6374">
        <v>638</v>
      </c>
      <c r="B6374" t="str">
        <f t="shared" si="427"/>
        <v>638, 2018</v>
      </c>
      <c r="C6374" t="s">
        <v>661</v>
      </c>
      <c r="D6374" t="s">
        <v>24</v>
      </c>
      <c r="E6374" t="s">
        <v>22</v>
      </c>
      <c r="F6374">
        <v>2018</v>
      </c>
      <c r="G6374" s="6">
        <v>4568.8999999999996</v>
      </c>
      <c r="H6374" s="1">
        <f t="shared" si="428"/>
        <v>4568900000</v>
      </c>
      <c r="I6374" s="4">
        <v>16.100000000000001</v>
      </c>
      <c r="J6374" s="6">
        <v>15567.7</v>
      </c>
      <c r="K6374" s="1">
        <f t="shared" si="429"/>
        <v>15567700000</v>
      </c>
      <c r="L6374" s="4">
        <v>0.1</v>
      </c>
      <c r="M6374" s="4">
        <v>67.900000000000006</v>
      </c>
      <c r="N6374" t="str">
        <f t="shared" si="426"/>
        <v>Medium Score</v>
      </c>
      <c r="O6374" s="4">
        <v>73.7</v>
      </c>
      <c r="P6374" s="4">
        <v>42.9</v>
      </c>
      <c r="Q6374" s="4">
        <v>87.2</v>
      </c>
      <c r="R6374" s="5">
        <v>312448.59999999998</v>
      </c>
      <c r="S6374" s="5">
        <v>312448.59999999998</v>
      </c>
      <c r="T6374" s="5">
        <v>624897.19999999995</v>
      </c>
    </row>
    <row r="6375" spans="1:20" x14ac:dyDescent="0.25">
      <c r="A6375">
        <v>638</v>
      </c>
      <c r="B6375" t="str">
        <f t="shared" si="427"/>
        <v>638, 2019</v>
      </c>
      <c r="C6375" t="s">
        <v>661</v>
      </c>
      <c r="D6375" t="s">
        <v>24</v>
      </c>
      <c r="E6375" t="s">
        <v>22</v>
      </c>
      <c r="F6375">
        <v>2019</v>
      </c>
      <c r="G6375" s="6">
        <v>5102.3999999999996</v>
      </c>
      <c r="H6375" s="1">
        <f t="shared" si="428"/>
        <v>5102400000</v>
      </c>
      <c r="I6375" s="4">
        <v>17.399999999999999</v>
      </c>
      <c r="J6375" s="6">
        <v>10139.700000000001</v>
      </c>
      <c r="K6375" s="1">
        <f t="shared" si="429"/>
        <v>10139700000</v>
      </c>
      <c r="L6375" s="4">
        <v>11.7</v>
      </c>
      <c r="M6375" s="4">
        <v>70.2</v>
      </c>
      <c r="N6375" t="str">
        <f t="shared" si="426"/>
        <v>High Score</v>
      </c>
      <c r="O6375" s="4">
        <v>75.599999999999994</v>
      </c>
      <c r="P6375" s="4">
        <v>47.3</v>
      </c>
      <c r="Q6375" s="4">
        <v>87.5</v>
      </c>
      <c r="R6375" s="5">
        <v>342136.5</v>
      </c>
      <c r="S6375" s="5">
        <v>342136.5</v>
      </c>
      <c r="T6375" s="5">
        <v>684273.1</v>
      </c>
    </row>
    <row r="6376" spans="1:20" x14ac:dyDescent="0.25">
      <c r="A6376">
        <v>638</v>
      </c>
      <c r="B6376" t="str">
        <f t="shared" si="427"/>
        <v>638, 2020</v>
      </c>
      <c r="C6376" t="s">
        <v>661</v>
      </c>
      <c r="D6376" t="s">
        <v>24</v>
      </c>
      <c r="E6376" t="s">
        <v>22</v>
      </c>
      <c r="F6376">
        <v>2020</v>
      </c>
      <c r="G6376" s="6">
        <v>5866.3</v>
      </c>
      <c r="H6376" s="1">
        <f t="shared" si="428"/>
        <v>5866300000</v>
      </c>
      <c r="I6376" s="4">
        <v>16.8</v>
      </c>
      <c r="J6376" s="6">
        <v>17687.5</v>
      </c>
      <c r="K6376" s="1">
        <f t="shared" si="429"/>
        <v>17687500000</v>
      </c>
      <c r="L6376" s="4">
        <v>15</v>
      </c>
      <c r="M6376" s="4">
        <v>70.599999999999994</v>
      </c>
      <c r="N6376" t="str">
        <f t="shared" si="426"/>
        <v>High Score</v>
      </c>
      <c r="O6376" s="4">
        <v>76.8</v>
      </c>
      <c r="P6376" s="4">
        <v>45.7</v>
      </c>
      <c r="Q6376" s="4">
        <v>89.1</v>
      </c>
      <c r="R6376" s="5">
        <v>388558.3</v>
      </c>
      <c r="S6376" s="5">
        <v>388558.3</v>
      </c>
      <c r="T6376" s="5">
        <v>777116.7</v>
      </c>
    </row>
    <row r="6377" spans="1:20" x14ac:dyDescent="0.25">
      <c r="A6377">
        <v>638</v>
      </c>
      <c r="B6377" t="str">
        <f t="shared" si="427"/>
        <v>638, 2021</v>
      </c>
      <c r="C6377" t="s">
        <v>661</v>
      </c>
      <c r="D6377" t="s">
        <v>24</v>
      </c>
      <c r="E6377" t="s">
        <v>22</v>
      </c>
      <c r="F6377">
        <v>2021</v>
      </c>
      <c r="G6377" s="6">
        <v>6421.3</v>
      </c>
      <c r="H6377" s="1">
        <f t="shared" si="428"/>
        <v>6421300000</v>
      </c>
      <c r="I6377" s="4">
        <v>19.100000000000001</v>
      </c>
      <c r="J6377" s="6">
        <v>18167.3</v>
      </c>
      <c r="K6377" s="1">
        <f t="shared" si="429"/>
        <v>18167300000</v>
      </c>
      <c r="L6377" s="4">
        <v>9.5</v>
      </c>
      <c r="M6377" s="4">
        <v>72</v>
      </c>
      <c r="N6377" t="str">
        <f t="shared" si="426"/>
        <v>High Score</v>
      </c>
      <c r="O6377" s="4">
        <v>77.400000000000006</v>
      </c>
      <c r="P6377" s="4">
        <v>50.1</v>
      </c>
      <c r="Q6377" s="4">
        <v>88.6</v>
      </c>
      <c r="R6377" s="5">
        <v>422470.9</v>
      </c>
      <c r="S6377" s="5">
        <v>422470.9</v>
      </c>
      <c r="T6377" s="5">
        <v>844941.8</v>
      </c>
    </row>
    <row r="6378" spans="1:20" x14ac:dyDescent="0.25">
      <c r="A6378">
        <v>638</v>
      </c>
      <c r="B6378" t="str">
        <f t="shared" si="427"/>
        <v>638, 2022</v>
      </c>
      <c r="C6378" t="s">
        <v>661</v>
      </c>
      <c r="D6378" t="s">
        <v>24</v>
      </c>
      <c r="E6378" t="s">
        <v>22</v>
      </c>
      <c r="F6378">
        <v>2022</v>
      </c>
      <c r="G6378" s="6">
        <v>7104.8</v>
      </c>
      <c r="H6378" s="1">
        <f t="shared" si="428"/>
        <v>7104800000</v>
      </c>
      <c r="I6378" s="4">
        <v>20.100000000000001</v>
      </c>
      <c r="J6378" s="6">
        <v>17590</v>
      </c>
      <c r="K6378" s="1">
        <f t="shared" si="429"/>
        <v>17590000000</v>
      </c>
      <c r="L6378" s="4">
        <v>10.6</v>
      </c>
      <c r="M6378" s="4">
        <v>72.2</v>
      </c>
      <c r="N6378" t="str">
        <f t="shared" si="426"/>
        <v>High Score</v>
      </c>
      <c r="O6378" s="4">
        <v>76.400000000000006</v>
      </c>
      <c r="P6378" s="4">
        <v>54.7</v>
      </c>
      <c r="Q6378" s="4">
        <v>85.5</v>
      </c>
      <c r="R6378" s="5">
        <v>472487</v>
      </c>
      <c r="S6378" s="5">
        <v>472487</v>
      </c>
      <c r="T6378" s="5">
        <v>944974</v>
      </c>
    </row>
    <row r="6379" spans="1:20" x14ac:dyDescent="0.25">
      <c r="A6379">
        <v>638</v>
      </c>
      <c r="B6379" t="str">
        <f t="shared" si="427"/>
        <v>638, 2023</v>
      </c>
      <c r="C6379" t="s">
        <v>661</v>
      </c>
      <c r="D6379" t="s">
        <v>24</v>
      </c>
      <c r="E6379" t="s">
        <v>22</v>
      </c>
      <c r="F6379">
        <v>2023</v>
      </c>
      <c r="G6379" s="6">
        <v>7506.2</v>
      </c>
      <c r="H6379" s="1">
        <f t="shared" si="428"/>
        <v>7506200000</v>
      </c>
      <c r="I6379" s="4">
        <v>19.3</v>
      </c>
      <c r="J6379" s="6">
        <v>22004.1</v>
      </c>
      <c r="K6379" s="1">
        <f t="shared" si="429"/>
        <v>22004100000</v>
      </c>
      <c r="L6379" s="4">
        <v>5.7</v>
      </c>
      <c r="M6379" s="4">
        <v>74.2</v>
      </c>
      <c r="N6379" t="str">
        <f t="shared" si="426"/>
        <v>High Score</v>
      </c>
      <c r="O6379" s="4">
        <v>76.8</v>
      </c>
      <c r="P6379" s="4">
        <v>56.9</v>
      </c>
      <c r="Q6379" s="4">
        <v>88.9</v>
      </c>
      <c r="R6379" s="5">
        <v>497330.8</v>
      </c>
      <c r="S6379" s="5">
        <v>497330.8</v>
      </c>
      <c r="T6379" s="5">
        <v>994661.6</v>
      </c>
    </row>
    <row r="6380" spans="1:20" x14ac:dyDescent="0.25">
      <c r="A6380">
        <v>638</v>
      </c>
      <c r="B6380" t="str">
        <f t="shared" si="427"/>
        <v>638, 2024</v>
      </c>
      <c r="C6380" t="s">
        <v>661</v>
      </c>
      <c r="D6380" t="s">
        <v>24</v>
      </c>
      <c r="E6380" t="s">
        <v>22</v>
      </c>
      <c r="F6380">
        <v>2024</v>
      </c>
      <c r="G6380" s="6">
        <v>8091</v>
      </c>
      <c r="H6380" s="1">
        <f t="shared" si="428"/>
        <v>8091000000</v>
      </c>
      <c r="I6380" s="4">
        <v>17.100000000000001</v>
      </c>
      <c r="J6380" s="6">
        <v>26379.599999999999</v>
      </c>
      <c r="K6380" s="1">
        <f t="shared" si="429"/>
        <v>26379600000</v>
      </c>
      <c r="L6380" s="4">
        <v>7.8</v>
      </c>
      <c r="M6380" s="4">
        <v>75.8</v>
      </c>
      <c r="N6380" t="str">
        <f t="shared" si="426"/>
        <v>High Score</v>
      </c>
      <c r="O6380" s="4">
        <v>76.900000000000006</v>
      </c>
      <c r="P6380" s="4">
        <v>58.5</v>
      </c>
      <c r="Q6380" s="4">
        <v>92</v>
      </c>
      <c r="R6380" s="5">
        <v>535289.69999999995</v>
      </c>
      <c r="S6380" s="5">
        <v>535289.69999999995</v>
      </c>
      <c r="T6380" s="5">
        <v>1070579.3999999999</v>
      </c>
    </row>
    <row r="6381" spans="1:20" x14ac:dyDescent="0.25">
      <c r="A6381">
        <v>638</v>
      </c>
      <c r="B6381" t="str">
        <f t="shared" si="427"/>
        <v>638, 2025</v>
      </c>
      <c r="C6381" t="s">
        <v>661</v>
      </c>
      <c r="D6381" t="s">
        <v>24</v>
      </c>
      <c r="E6381" t="s">
        <v>22</v>
      </c>
      <c r="F6381">
        <v>2025</v>
      </c>
      <c r="G6381" s="6">
        <v>10604.8</v>
      </c>
      <c r="H6381" s="1">
        <f t="shared" si="428"/>
        <v>10604800000</v>
      </c>
      <c r="I6381" s="4">
        <v>20</v>
      </c>
      <c r="J6381" s="6">
        <v>42129.2</v>
      </c>
      <c r="K6381" s="1">
        <f t="shared" si="429"/>
        <v>42129200000</v>
      </c>
      <c r="L6381" s="4">
        <v>31.1</v>
      </c>
      <c r="M6381" s="4">
        <v>76.3</v>
      </c>
      <c r="N6381" t="str">
        <f t="shared" si="426"/>
        <v>High Score</v>
      </c>
      <c r="O6381" s="4">
        <v>76.400000000000006</v>
      </c>
      <c r="P6381" s="4">
        <v>57.8</v>
      </c>
      <c r="Q6381" s="4">
        <v>94.8</v>
      </c>
      <c r="R6381" s="5">
        <v>705302.9</v>
      </c>
      <c r="S6381" s="5">
        <v>705302.9</v>
      </c>
      <c r="T6381" s="5">
        <v>1410605.8</v>
      </c>
    </row>
    <row r="6382" spans="1:20" x14ac:dyDescent="0.25">
      <c r="A6382">
        <v>639</v>
      </c>
      <c r="B6382" t="str">
        <f t="shared" si="427"/>
        <v>639, 2016</v>
      </c>
      <c r="C6382" t="s">
        <v>662</v>
      </c>
      <c r="D6382" t="s">
        <v>24</v>
      </c>
      <c r="E6382" t="s">
        <v>10</v>
      </c>
      <c r="F6382">
        <v>2016</v>
      </c>
      <c r="G6382" s="6">
        <v>980</v>
      </c>
      <c r="H6382" s="1">
        <f t="shared" si="428"/>
        <v>980000000</v>
      </c>
      <c r="I6382" s="4">
        <v>9.3000000000000007</v>
      </c>
      <c r="J6382" s="6">
        <v>2114.8000000000002</v>
      </c>
      <c r="K6382" s="1">
        <f t="shared" si="429"/>
        <v>2114800000.0000002</v>
      </c>
      <c r="L6382" s="4">
        <v>0.9</v>
      </c>
      <c r="M6382" s="4">
        <v>25.7</v>
      </c>
      <c r="N6382" t="str">
        <f t="shared" si="426"/>
        <v>Low Score</v>
      </c>
      <c r="O6382" s="4">
        <v>18.600000000000001</v>
      </c>
      <c r="P6382" s="4">
        <v>33.6</v>
      </c>
      <c r="Q6382" s="4">
        <v>24.9</v>
      </c>
      <c r="R6382" s="5">
        <v>104803.6</v>
      </c>
      <c r="S6382" s="5">
        <v>104803.6</v>
      </c>
      <c r="T6382" s="5">
        <v>209607.1</v>
      </c>
    </row>
    <row r="6383" spans="1:20" x14ac:dyDescent="0.25">
      <c r="A6383">
        <v>639</v>
      </c>
      <c r="B6383" t="str">
        <f t="shared" si="427"/>
        <v>639, 2017</v>
      </c>
      <c r="C6383" t="s">
        <v>662</v>
      </c>
      <c r="D6383" t="s">
        <v>24</v>
      </c>
      <c r="E6383" t="s">
        <v>10</v>
      </c>
      <c r="F6383">
        <v>2017</v>
      </c>
      <c r="G6383" s="6">
        <v>1136.8</v>
      </c>
      <c r="H6383" s="1">
        <f t="shared" si="428"/>
        <v>1136800000</v>
      </c>
      <c r="I6383" s="4">
        <v>8.8000000000000007</v>
      </c>
      <c r="J6383" s="6">
        <v>2228</v>
      </c>
      <c r="K6383" s="1">
        <f t="shared" si="429"/>
        <v>2228000000</v>
      </c>
      <c r="L6383" s="4">
        <v>16</v>
      </c>
      <c r="M6383" s="4">
        <v>27.5</v>
      </c>
      <c r="N6383" t="str">
        <f t="shared" si="426"/>
        <v>Low Score</v>
      </c>
      <c r="O6383" s="4">
        <v>21.5</v>
      </c>
      <c r="P6383" s="4">
        <v>33.1</v>
      </c>
      <c r="Q6383" s="4">
        <v>27.8</v>
      </c>
      <c r="R6383" s="5">
        <v>119302.39999999999</v>
      </c>
      <c r="S6383" s="5">
        <v>119302.39999999999</v>
      </c>
      <c r="T6383" s="5">
        <v>238604.9</v>
      </c>
    </row>
    <row r="6384" spans="1:20" x14ac:dyDescent="0.25">
      <c r="A6384">
        <v>639</v>
      </c>
      <c r="B6384" t="str">
        <f t="shared" si="427"/>
        <v>639, 2018</v>
      </c>
      <c r="C6384" t="s">
        <v>662</v>
      </c>
      <c r="D6384" t="s">
        <v>24</v>
      </c>
      <c r="E6384" t="s">
        <v>10</v>
      </c>
      <c r="F6384">
        <v>2018</v>
      </c>
      <c r="G6384" s="6">
        <v>1047.8</v>
      </c>
      <c r="H6384" s="1">
        <f t="shared" si="428"/>
        <v>1047800000</v>
      </c>
      <c r="I6384" s="4">
        <v>7.2</v>
      </c>
      <c r="J6384" s="6">
        <v>1266.2</v>
      </c>
      <c r="K6384" s="1">
        <f t="shared" si="429"/>
        <v>1266200000</v>
      </c>
      <c r="L6384" s="4">
        <v>-7.8</v>
      </c>
      <c r="M6384" s="4">
        <v>26.8</v>
      </c>
      <c r="N6384" t="str">
        <f t="shared" si="426"/>
        <v>Low Score</v>
      </c>
      <c r="O6384" s="4">
        <v>20.9</v>
      </c>
      <c r="P6384" s="4">
        <v>32.1</v>
      </c>
      <c r="Q6384" s="4">
        <v>27.5</v>
      </c>
      <c r="R6384" s="5">
        <v>110406.3</v>
      </c>
      <c r="S6384" s="5">
        <v>110406.3</v>
      </c>
      <c r="T6384" s="5">
        <v>220812.5</v>
      </c>
    </row>
    <row r="6385" spans="1:20" x14ac:dyDescent="0.25">
      <c r="A6385">
        <v>639</v>
      </c>
      <c r="B6385" t="str">
        <f t="shared" si="427"/>
        <v>639, 2019</v>
      </c>
      <c r="C6385" t="s">
        <v>662</v>
      </c>
      <c r="D6385" t="s">
        <v>24</v>
      </c>
      <c r="E6385" t="s">
        <v>10</v>
      </c>
      <c r="F6385">
        <v>2019</v>
      </c>
      <c r="G6385" s="6">
        <v>1285</v>
      </c>
      <c r="H6385" s="1">
        <f t="shared" si="428"/>
        <v>1285000000</v>
      </c>
      <c r="I6385" s="4">
        <v>-0.3</v>
      </c>
      <c r="J6385" s="6">
        <v>1560.2</v>
      </c>
      <c r="K6385" s="1">
        <f t="shared" si="429"/>
        <v>1560200000</v>
      </c>
      <c r="L6385" s="4">
        <v>22.6</v>
      </c>
      <c r="M6385" s="4">
        <v>26.4</v>
      </c>
      <c r="N6385" t="str">
        <f t="shared" si="426"/>
        <v>Low Score</v>
      </c>
      <c r="O6385" s="4">
        <v>21.7</v>
      </c>
      <c r="P6385" s="4">
        <v>32</v>
      </c>
      <c r="Q6385" s="4">
        <v>25.5</v>
      </c>
      <c r="R6385" s="5">
        <v>134645</v>
      </c>
      <c r="S6385" s="5">
        <v>134645</v>
      </c>
      <c r="T6385" s="5">
        <v>269290</v>
      </c>
    </row>
    <row r="6386" spans="1:20" x14ac:dyDescent="0.25">
      <c r="A6386">
        <v>639</v>
      </c>
      <c r="B6386" t="str">
        <f t="shared" si="427"/>
        <v>639, 2020</v>
      </c>
      <c r="C6386" t="s">
        <v>662</v>
      </c>
      <c r="D6386" t="s">
        <v>24</v>
      </c>
      <c r="E6386" t="s">
        <v>10</v>
      </c>
      <c r="F6386">
        <v>2020</v>
      </c>
      <c r="G6386" s="6">
        <v>1312</v>
      </c>
      <c r="H6386" s="1">
        <f t="shared" si="428"/>
        <v>1312000000</v>
      </c>
      <c r="I6386" s="4">
        <v>-1.9</v>
      </c>
      <c r="J6386" s="6">
        <v>3419.2</v>
      </c>
      <c r="K6386" s="1">
        <f t="shared" si="429"/>
        <v>3419200000</v>
      </c>
      <c r="L6386" s="4">
        <v>2.1</v>
      </c>
      <c r="M6386" s="4">
        <v>26.8</v>
      </c>
      <c r="N6386" t="str">
        <f t="shared" si="426"/>
        <v>Low Score</v>
      </c>
      <c r="O6386" s="4">
        <v>22.9</v>
      </c>
      <c r="P6386" s="4">
        <v>32.299999999999997</v>
      </c>
      <c r="Q6386" s="4">
        <v>25.3</v>
      </c>
      <c r="R6386" s="5">
        <v>136402.79999999999</v>
      </c>
      <c r="S6386" s="5">
        <v>136402.79999999999</v>
      </c>
      <c r="T6386" s="5">
        <v>272805.5</v>
      </c>
    </row>
    <row r="6387" spans="1:20" x14ac:dyDescent="0.25">
      <c r="A6387">
        <v>639</v>
      </c>
      <c r="B6387" t="str">
        <f t="shared" si="427"/>
        <v>639, 2021</v>
      </c>
      <c r="C6387" t="s">
        <v>662</v>
      </c>
      <c r="D6387" t="s">
        <v>24</v>
      </c>
      <c r="E6387" t="s">
        <v>10</v>
      </c>
      <c r="F6387">
        <v>2021</v>
      </c>
      <c r="G6387" s="6">
        <v>1512.9</v>
      </c>
      <c r="H6387" s="1">
        <f t="shared" si="428"/>
        <v>1512900000</v>
      </c>
      <c r="I6387" s="4">
        <v>-3.1</v>
      </c>
      <c r="J6387" s="6">
        <v>5762.2</v>
      </c>
      <c r="K6387" s="1">
        <f t="shared" si="429"/>
        <v>5762200000</v>
      </c>
      <c r="L6387" s="4">
        <v>15.3</v>
      </c>
      <c r="M6387" s="4">
        <v>27</v>
      </c>
      <c r="N6387" t="str">
        <f t="shared" si="426"/>
        <v>Low Score</v>
      </c>
      <c r="O6387" s="4">
        <v>23.1</v>
      </c>
      <c r="P6387" s="4">
        <v>32.9</v>
      </c>
      <c r="Q6387" s="4">
        <v>24.9</v>
      </c>
      <c r="R6387" s="5">
        <v>157056.6</v>
      </c>
      <c r="S6387" s="5">
        <v>157056.6</v>
      </c>
      <c r="T6387" s="5">
        <v>314113.3</v>
      </c>
    </row>
    <row r="6388" spans="1:20" x14ac:dyDescent="0.25">
      <c r="A6388">
        <v>639</v>
      </c>
      <c r="B6388" t="str">
        <f t="shared" si="427"/>
        <v>639, 2022</v>
      </c>
      <c r="C6388" t="s">
        <v>662</v>
      </c>
      <c r="D6388" t="s">
        <v>24</v>
      </c>
      <c r="E6388" t="s">
        <v>10</v>
      </c>
      <c r="F6388">
        <v>2022</v>
      </c>
      <c r="G6388" s="6">
        <v>1744.5</v>
      </c>
      <c r="H6388" s="1">
        <f t="shared" si="428"/>
        <v>1744500000</v>
      </c>
      <c r="I6388" s="4">
        <v>-3.6</v>
      </c>
      <c r="J6388" s="6">
        <v>3124.6</v>
      </c>
      <c r="K6388" s="1">
        <f t="shared" si="429"/>
        <v>3124600000</v>
      </c>
      <c r="L6388" s="4">
        <v>15.3</v>
      </c>
      <c r="M6388" s="4">
        <v>27.2</v>
      </c>
      <c r="N6388" t="str">
        <f t="shared" si="426"/>
        <v>Low Score</v>
      </c>
      <c r="O6388" s="4">
        <v>23.1</v>
      </c>
      <c r="P6388" s="4">
        <v>32.4</v>
      </c>
      <c r="Q6388" s="4">
        <v>26</v>
      </c>
      <c r="R6388" s="5">
        <v>181103.1</v>
      </c>
      <c r="S6388" s="5">
        <v>181103.1</v>
      </c>
      <c r="T6388" s="5">
        <v>362206.3</v>
      </c>
    </row>
    <row r="6389" spans="1:20" x14ac:dyDescent="0.25">
      <c r="A6389">
        <v>639</v>
      </c>
      <c r="B6389" t="str">
        <f t="shared" si="427"/>
        <v>639, 2023</v>
      </c>
      <c r="C6389" t="s">
        <v>662</v>
      </c>
      <c r="D6389" t="s">
        <v>24</v>
      </c>
      <c r="E6389" t="s">
        <v>10</v>
      </c>
      <c r="F6389">
        <v>2023</v>
      </c>
      <c r="G6389" s="6">
        <v>2059.6999999999998</v>
      </c>
      <c r="H6389" s="1">
        <f t="shared" si="428"/>
        <v>2059699999.9999998</v>
      </c>
      <c r="I6389" s="4">
        <v>-2.9</v>
      </c>
      <c r="J6389" s="6">
        <v>7884.4</v>
      </c>
      <c r="K6389" s="1">
        <f t="shared" si="429"/>
        <v>7884400000</v>
      </c>
      <c r="L6389" s="4">
        <v>18.100000000000001</v>
      </c>
      <c r="M6389" s="4">
        <v>26.2</v>
      </c>
      <c r="N6389" t="str">
        <f t="shared" si="426"/>
        <v>Low Score</v>
      </c>
      <c r="O6389" s="4">
        <v>21.5</v>
      </c>
      <c r="P6389" s="4">
        <v>30</v>
      </c>
      <c r="Q6389" s="4">
        <v>27.1</v>
      </c>
      <c r="R6389" s="5">
        <v>216095.2</v>
      </c>
      <c r="S6389" s="5">
        <v>216095.2</v>
      </c>
      <c r="T6389" s="5">
        <v>432190.5</v>
      </c>
    </row>
    <row r="6390" spans="1:20" x14ac:dyDescent="0.25">
      <c r="A6390">
        <v>639</v>
      </c>
      <c r="B6390" t="str">
        <f t="shared" si="427"/>
        <v>639, 2024</v>
      </c>
      <c r="C6390" t="s">
        <v>662</v>
      </c>
      <c r="D6390" t="s">
        <v>24</v>
      </c>
      <c r="E6390" t="s">
        <v>10</v>
      </c>
      <c r="F6390">
        <v>2024</v>
      </c>
      <c r="G6390" s="6">
        <v>2528.9</v>
      </c>
      <c r="H6390" s="1">
        <f t="shared" si="428"/>
        <v>2528900000</v>
      </c>
      <c r="I6390" s="4">
        <v>-0.7</v>
      </c>
      <c r="J6390" s="6">
        <v>4274.1000000000004</v>
      </c>
      <c r="K6390" s="1">
        <f t="shared" si="429"/>
        <v>4274100000.0000005</v>
      </c>
      <c r="L6390" s="4">
        <v>22.8</v>
      </c>
      <c r="M6390" s="4">
        <v>26.9</v>
      </c>
      <c r="N6390" t="str">
        <f t="shared" si="426"/>
        <v>Low Score</v>
      </c>
      <c r="O6390" s="4">
        <v>22.1</v>
      </c>
      <c r="P6390" s="4">
        <v>31.2</v>
      </c>
      <c r="Q6390" s="4">
        <v>27.4</v>
      </c>
      <c r="R6390" s="5">
        <v>264306.5</v>
      </c>
      <c r="S6390" s="5">
        <v>264306.5</v>
      </c>
      <c r="T6390" s="5">
        <v>528612.9</v>
      </c>
    </row>
    <row r="6391" spans="1:20" x14ac:dyDescent="0.25">
      <c r="A6391">
        <v>639</v>
      </c>
      <c r="B6391" t="str">
        <f t="shared" si="427"/>
        <v>639, 2025</v>
      </c>
      <c r="C6391" t="s">
        <v>662</v>
      </c>
      <c r="D6391" t="s">
        <v>24</v>
      </c>
      <c r="E6391" t="s">
        <v>10</v>
      </c>
      <c r="F6391">
        <v>2025</v>
      </c>
      <c r="G6391" s="6">
        <v>2788.2</v>
      </c>
      <c r="H6391" s="1">
        <f t="shared" si="428"/>
        <v>2788200000</v>
      </c>
      <c r="I6391" s="4">
        <v>0</v>
      </c>
      <c r="J6391" s="6">
        <v>2530.4</v>
      </c>
      <c r="K6391" s="1">
        <f t="shared" si="429"/>
        <v>2530400000</v>
      </c>
      <c r="L6391" s="4">
        <v>10.3</v>
      </c>
      <c r="M6391" s="4">
        <v>27</v>
      </c>
      <c r="N6391" t="str">
        <f t="shared" si="426"/>
        <v>Low Score</v>
      </c>
      <c r="O6391" s="4">
        <v>21.9</v>
      </c>
      <c r="P6391" s="4">
        <v>31.3</v>
      </c>
      <c r="Q6391" s="4">
        <v>27.9</v>
      </c>
      <c r="R6391" s="5">
        <v>291914.5</v>
      </c>
      <c r="S6391" s="5">
        <v>291914.5</v>
      </c>
      <c r="T6391" s="5">
        <v>583829</v>
      </c>
    </row>
    <row r="6392" spans="1:20" x14ac:dyDescent="0.25">
      <c r="A6392">
        <v>640</v>
      </c>
      <c r="B6392" t="str">
        <f t="shared" si="427"/>
        <v>640, 2016</v>
      </c>
      <c r="C6392" t="s">
        <v>663</v>
      </c>
      <c r="D6392" t="s">
        <v>19</v>
      </c>
      <c r="E6392" t="s">
        <v>17</v>
      </c>
      <c r="F6392">
        <v>2016</v>
      </c>
      <c r="G6392" s="6">
        <v>15841.7</v>
      </c>
      <c r="H6392" s="1">
        <f t="shared" si="428"/>
        <v>15841700000</v>
      </c>
      <c r="I6392" s="4">
        <v>4.8</v>
      </c>
      <c r="J6392" s="6">
        <v>14696.5</v>
      </c>
      <c r="K6392" s="1">
        <f t="shared" si="429"/>
        <v>14696500000</v>
      </c>
      <c r="L6392" s="4">
        <v>3.3</v>
      </c>
      <c r="M6392" s="4">
        <v>58.8</v>
      </c>
      <c r="N6392" t="str">
        <f t="shared" si="426"/>
        <v>Medium Score</v>
      </c>
      <c r="O6392" s="4">
        <v>83.3</v>
      </c>
      <c r="P6392" s="4">
        <v>75</v>
      </c>
      <c r="Q6392" s="4">
        <v>18.2</v>
      </c>
      <c r="R6392" s="5">
        <v>195501</v>
      </c>
      <c r="S6392" s="5">
        <v>97750.5</v>
      </c>
      <c r="T6392" s="5">
        <v>488752.5</v>
      </c>
    </row>
    <row r="6393" spans="1:20" x14ac:dyDescent="0.25">
      <c r="A6393">
        <v>640</v>
      </c>
      <c r="B6393" t="str">
        <f t="shared" si="427"/>
        <v>640, 2017</v>
      </c>
      <c r="C6393" t="s">
        <v>663</v>
      </c>
      <c r="D6393" t="s">
        <v>19</v>
      </c>
      <c r="E6393" t="s">
        <v>17</v>
      </c>
      <c r="F6393">
        <v>2017</v>
      </c>
      <c r="G6393" s="6">
        <v>15207.6</v>
      </c>
      <c r="H6393" s="1">
        <f t="shared" si="428"/>
        <v>15207600000</v>
      </c>
      <c r="I6393" s="4">
        <v>6.9</v>
      </c>
      <c r="J6393" s="6">
        <v>9965.6</v>
      </c>
      <c r="K6393" s="1">
        <f t="shared" si="429"/>
        <v>9965600000</v>
      </c>
      <c r="L6393" s="4">
        <v>-4</v>
      </c>
      <c r="M6393" s="4">
        <v>60</v>
      </c>
      <c r="N6393" t="str">
        <f t="shared" si="426"/>
        <v>Medium Score</v>
      </c>
      <c r="O6393" s="4">
        <v>85.6</v>
      </c>
      <c r="P6393" s="4">
        <v>76.900000000000006</v>
      </c>
      <c r="Q6393" s="4">
        <v>17.7</v>
      </c>
      <c r="R6393" s="5">
        <v>182841.2</v>
      </c>
      <c r="S6393" s="5">
        <v>91420.6</v>
      </c>
      <c r="T6393" s="5">
        <v>457103.1</v>
      </c>
    </row>
    <row r="6394" spans="1:20" x14ac:dyDescent="0.25">
      <c r="A6394">
        <v>640</v>
      </c>
      <c r="B6394" t="str">
        <f t="shared" si="427"/>
        <v>640, 2018</v>
      </c>
      <c r="C6394" t="s">
        <v>663</v>
      </c>
      <c r="D6394" t="s">
        <v>19</v>
      </c>
      <c r="E6394" t="s">
        <v>17</v>
      </c>
      <c r="F6394">
        <v>2018</v>
      </c>
      <c r="G6394" s="6">
        <v>15383.9</v>
      </c>
      <c r="H6394" s="1">
        <f t="shared" si="428"/>
        <v>15383900000</v>
      </c>
      <c r="I6394" s="4">
        <v>7.9</v>
      </c>
      <c r="J6394" s="6">
        <v>22929.5</v>
      </c>
      <c r="K6394" s="1">
        <f t="shared" si="429"/>
        <v>22929500000</v>
      </c>
      <c r="L6394" s="4">
        <v>1.2</v>
      </c>
      <c r="M6394" s="4">
        <v>60.7</v>
      </c>
      <c r="N6394" t="str">
        <f t="shared" si="426"/>
        <v>Medium Score</v>
      </c>
      <c r="O6394" s="4">
        <v>88.3</v>
      </c>
      <c r="P6394" s="4">
        <v>75.8</v>
      </c>
      <c r="Q6394" s="4">
        <v>18.2</v>
      </c>
      <c r="R6394" s="5">
        <v>179018.7</v>
      </c>
      <c r="S6394" s="5">
        <v>89509.4</v>
      </c>
      <c r="T6394" s="5">
        <v>447546.8</v>
      </c>
    </row>
    <row r="6395" spans="1:20" x14ac:dyDescent="0.25">
      <c r="A6395">
        <v>640</v>
      </c>
      <c r="B6395" t="str">
        <f t="shared" si="427"/>
        <v>640, 2019</v>
      </c>
      <c r="C6395" t="s">
        <v>663</v>
      </c>
      <c r="D6395" t="s">
        <v>19</v>
      </c>
      <c r="E6395" t="s">
        <v>17</v>
      </c>
      <c r="F6395">
        <v>2019</v>
      </c>
      <c r="G6395" s="6">
        <v>15715.2</v>
      </c>
      <c r="H6395" s="1">
        <f t="shared" si="428"/>
        <v>15715200000</v>
      </c>
      <c r="I6395" s="4">
        <v>10.3</v>
      </c>
      <c r="J6395" s="6">
        <v>30756.7</v>
      </c>
      <c r="K6395" s="1">
        <f t="shared" si="429"/>
        <v>30756700000</v>
      </c>
      <c r="L6395" s="4">
        <v>2.2000000000000002</v>
      </c>
      <c r="M6395" s="4">
        <v>58.5</v>
      </c>
      <c r="N6395" t="str">
        <f t="shared" si="426"/>
        <v>Medium Score</v>
      </c>
      <c r="O6395" s="4">
        <v>86.3</v>
      </c>
      <c r="P6395" s="4">
        <v>74.900000000000006</v>
      </c>
      <c r="Q6395" s="4">
        <v>14.2</v>
      </c>
      <c r="R6395" s="5">
        <v>187342.7</v>
      </c>
      <c r="S6395" s="5">
        <v>93671.3</v>
      </c>
      <c r="T6395" s="5">
        <v>468356.6</v>
      </c>
    </row>
    <row r="6396" spans="1:20" x14ac:dyDescent="0.25">
      <c r="A6396">
        <v>640</v>
      </c>
      <c r="B6396" t="str">
        <f t="shared" si="427"/>
        <v>640, 2020</v>
      </c>
      <c r="C6396" t="s">
        <v>663</v>
      </c>
      <c r="D6396" t="s">
        <v>19</v>
      </c>
      <c r="E6396" t="s">
        <v>17</v>
      </c>
      <c r="F6396">
        <v>2020</v>
      </c>
      <c r="G6396" s="6">
        <v>19674.8</v>
      </c>
      <c r="H6396" s="1">
        <f t="shared" si="428"/>
        <v>19674800000</v>
      </c>
      <c r="I6396" s="4">
        <v>12.9</v>
      </c>
      <c r="J6396" s="6">
        <v>40539.199999999997</v>
      </c>
      <c r="K6396" s="1">
        <f t="shared" si="429"/>
        <v>40539200000</v>
      </c>
      <c r="L6396" s="4">
        <v>25.2</v>
      </c>
      <c r="M6396" s="4">
        <v>57.9</v>
      </c>
      <c r="N6396" t="str">
        <f t="shared" si="426"/>
        <v>Medium Score</v>
      </c>
      <c r="O6396" s="4">
        <v>84.6</v>
      </c>
      <c r="P6396" s="4">
        <v>75.8</v>
      </c>
      <c r="Q6396" s="4">
        <v>13.2</v>
      </c>
      <c r="R6396" s="5">
        <v>239060.5</v>
      </c>
      <c r="S6396" s="5">
        <v>119530.2</v>
      </c>
      <c r="T6396" s="5">
        <v>597651.19999999995</v>
      </c>
    </row>
    <row r="6397" spans="1:20" x14ac:dyDescent="0.25">
      <c r="A6397">
        <v>640</v>
      </c>
      <c r="B6397" t="str">
        <f t="shared" si="427"/>
        <v>640, 2021</v>
      </c>
      <c r="C6397" t="s">
        <v>663</v>
      </c>
      <c r="D6397" t="s">
        <v>19</v>
      </c>
      <c r="E6397" t="s">
        <v>17</v>
      </c>
      <c r="F6397">
        <v>2021</v>
      </c>
      <c r="G6397" s="6">
        <v>20278.900000000001</v>
      </c>
      <c r="H6397" s="1">
        <f t="shared" si="428"/>
        <v>20278900000</v>
      </c>
      <c r="I6397" s="4">
        <v>13.3</v>
      </c>
      <c r="J6397" s="6">
        <v>43053.2</v>
      </c>
      <c r="K6397" s="1">
        <f t="shared" si="429"/>
        <v>43053200000</v>
      </c>
      <c r="L6397" s="4">
        <v>3.1</v>
      </c>
      <c r="M6397" s="4">
        <v>59.2</v>
      </c>
      <c r="N6397" t="str">
        <f t="shared" si="426"/>
        <v>Medium Score</v>
      </c>
      <c r="O6397" s="4">
        <v>86.6</v>
      </c>
      <c r="P6397" s="4">
        <v>77.2</v>
      </c>
      <c r="Q6397" s="4">
        <v>13.8</v>
      </c>
      <c r="R6397" s="5">
        <v>240846</v>
      </c>
      <c r="S6397" s="5">
        <v>120423</v>
      </c>
      <c r="T6397" s="5">
        <v>602115.1</v>
      </c>
    </row>
    <row r="6398" spans="1:20" x14ac:dyDescent="0.25">
      <c r="A6398">
        <v>640</v>
      </c>
      <c r="B6398" t="str">
        <f t="shared" si="427"/>
        <v>640, 2022</v>
      </c>
      <c r="C6398" t="s">
        <v>663</v>
      </c>
      <c r="D6398" t="s">
        <v>19</v>
      </c>
      <c r="E6398" t="s">
        <v>17</v>
      </c>
      <c r="F6398">
        <v>2022</v>
      </c>
      <c r="G6398" s="6">
        <v>21386.9</v>
      </c>
      <c r="H6398" s="1">
        <f t="shared" si="428"/>
        <v>21386900000</v>
      </c>
      <c r="I6398" s="4">
        <v>12.5</v>
      </c>
      <c r="J6398" s="6">
        <v>38647.199999999997</v>
      </c>
      <c r="K6398" s="1">
        <f t="shared" si="429"/>
        <v>38647200000</v>
      </c>
      <c r="L6398" s="4">
        <v>5.5</v>
      </c>
      <c r="M6398" s="4">
        <v>59.4</v>
      </c>
      <c r="N6398" t="str">
        <f t="shared" si="426"/>
        <v>Medium Score</v>
      </c>
      <c r="O6398" s="4">
        <v>90.2</v>
      </c>
      <c r="P6398" s="4">
        <v>75.900000000000006</v>
      </c>
      <c r="Q6398" s="4">
        <v>12</v>
      </c>
      <c r="R6398" s="5">
        <v>243304.8</v>
      </c>
      <c r="S6398" s="5">
        <v>121652.4</v>
      </c>
      <c r="T6398" s="5">
        <v>608262</v>
      </c>
    </row>
    <row r="6399" spans="1:20" x14ac:dyDescent="0.25">
      <c r="A6399">
        <v>640</v>
      </c>
      <c r="B6399" t="str">
        <f t="shared" si="427"/>
        <v>640, 2023</v>
      </c>
      <c r="C6399" t="s">
        <v>663</v>
      </c>
      <c r="D6399" t="s">
        <v>19</v>
      </c>
      <c r="E6399" t="s">
        <v>17</v>
      </c>
      <c r="F6399">
        <v>2023</v>
      </c>
      <c r="G6399" s="6">
        <v>20857.099999999999</v>
      </c>
      <c r="H6399" s="1">
        <f t="shared" si="428"/>
        <v>20857100000</v>
      </c>
      <c r="I6399" s="4">
        <v>12.5</v>
      </c>
      <c r="J6399" s="6">
        <v>32349</v>
      </c>
      <c r="K6399" s="1">
        <f t="shared" si="429"/>
        <v>32349000000</v>
      </c>
      <c r="L6399" s="4">
        <v>-2.5</v>
      </c>
      <c r="M6399" s="4">
        <v>59.6</v>
      </c>
      <c r="N6399" t="str">
        <f t="shared" si="426"/>
        <v>Medium Score</v>
      </c>
      <c r="O6399" s="4">
        <v>89.1</v>
      </c>
      <c r="P6399" s="4">
        <v>74.8</v>
      </c>
      <c r="Q6399" s="4">
        <v>15</v>
      </c>
      <c r="R6399" s="5">
        <v>240388.7</v>
      </c>
      <c r="S6399" s="5">
        <v>120194.4</v>
      </c>
      <c r="T6399" s="5">
        <v>600971.80000000005</v>
      </c>
    </row>
    <row r="6400" spans="1:20" x14ac:dyDescent="0.25">
      <c r="A6400">
        <v>640</v>
      </c>
      <c r="B6400" t="str">
        <f t="shared" si="427"/>
        <v>640, 2024</v>
      </c>
      <c r="C6400" t="s">
        <v>663</v>
      </c>
      <c r="D6400" t="s">
        <v>19</v>
      </c>
      <c r="E6400" t="s">
        <v>17</v>
      </c>
      <c r="F6400">
        <v>2024</v>
      </c>
      <c r="G6400" s="6">
        <v>22027</v>
      </c>
      <c r="H6400" s="1">
        <f t="shared" si="428"/>
        <v>22027000000</v>
      </c>
      <c r="I6400" s="4">
        <v>14</v>
      </c>
      <c r="J6400" s="6">
        <v>33959</v>
      </c>
      <c r="K6400" s="1">
        <f t="shared" si="429"/>
        <v>33959000000</v>
      </c>
      <c r="L6400" s="4">
        <v>5.6</v>
      </c>
      <c r="M6400" s="4">
        <v>59.2</v>
      </c>
      <c r="N6400" t="str">
        <f t="shared" si="426"/>
        <v>Medium Score</v>
      </c>
      <c r="O6400" s="4">
        <v>87.7</v>
      </c>
      <c r="P6400" s="4">
        <v>73.7</v>
      </c>
      <c r="Q6400" s="4">
        <v>16.100000000000001</v>
      </c>
      <c r="R6400" s="5">
        <v>258202.6</v>
      </c>
      <c r="S6400" s="5">
        <v>129101.3</v>
      </c>
      <c r="T6400" s="5">
        <v>645506.5</v>
      </c>
    </row>
    <row r="6401" spans="1:20" x14ac:dyDescent="0.25">
      <c r="A6401">
        <v>640</v>
      </c>
      <c r="B6401" t="str">
        <f t="shared" si="427"/>
        <v>640, 2025</v>
      </c>
      <c r="C6401" t="s">
        <v>663</v>
      </c>
      <c r="D6401" t="s">
        <v>19</v>
      </c>
      <c r="E6401" t="s">
        <v>17</v>
      </c>
      <c r="F6401">
        <v>2025</v>
      </c>
      <c r="G6401" s="6">
        <v>21627.599999999999</v>
      </c>
      <c r="H6401" s="1">
        <f t="shared" si="428"/>
        <v>21627600000</v>
      </c>
      <c r="I6401" s="4">
        <v>14.9</v>
      </c>
      <c r="J6401" s="6">
        <v>59943.4</v>
      </c>
      <c r="K6401" s="1">
        <f t="shared" si="429"/>
        <v>59943400000</v>
      </c>
      <c r="L6401" s="4">
        <v>-1.8</v>
      </c>
      <c r="M6401" s="4">
        <v>60.1</v>
      </c>
      <c r="N6401" t="str">
        <f t="shared" si="426"/>
        <v>Medium Score</v>
      </c>
      <c r="O6401" s="4">
        <v>90.2</v>
      </c>
      <c r="P6401" s="4">
        <v>73</v>
      </c>
      <c r="Q6401" s="4">
        <v>17.100000000000001</v>
      </c>
      <c r="R6401" s="5">
        <v>246011.3</v>
      </c>
      <c r="S6401" s="5">
        <v>123005.7</v>
      </c>
      <c r="T6401" s="5">
        <v>615028.30000000005</v>
      </c>
    </row>
    <row r="6402" spans="1:20" x14ac:dyDescent="0.25">
      <c r="A6402">
        <v>641</v>
      </c>
      <c r="B6402" t="str">
        <f t="shared" ref="B6402:B6460" si="430">CONCATENATE(A6402&amp;", "&amp;F6402)</f>
        <v>641, 2016</v>
      </c>
      <c r="C6402" t="s">
        <v>664</v>
      </c>
      <c r="D6402" t="s">
        <v>45</v>
      </c>
      <c r="E6402" t="s">
        <v>10</v>
      </c>
      <c r="F6402">
        <v>2016</v>
      </c>
      <c r="G6402" s="6">
        <v>488.4</v>
      </c>
      <c r="H6402" s="1">
        <f t="shared" ref="H6402:H6460" si="431">G6402*1000000</f>
        <v>488400000</v>
      </c>
      <c r="I6402" s="4">
        <v>7.7</v>
      </c>
      <c r="J6402" s="6">
        <v>487.1</v>
      </c>
      <c r="K6402" s="1">
        <f t="shared" ref="K6402:K6460" si="432">J6402*1000000</f>
        <v>487100000</v>
      </c>
      <c r="L6402" s="4">
        <v>-2.2999999999999998</v>
      </c>
      <c r="M6402" s="4">
        <v>43.4</v>
      </c>
      <c r="N6402" t="str">
        <f t="shared" ref="N6402:N6465" si="433">IF(M6402&gt;=70, "High Score",  IF(M6402&gt;=40, "Medium Score","Low Score"))</f>
        <v>Medium Score</v>
      </c>
      <c r="O6402" s="4">
        <v>28.4</v>
      </c>
      <c r="P6402" s="4">
        <v>45.9</v>
      </c>
      <c r="Q6402" s="4">
        <v>55.8</v>
      </c>
      <c r="R6402" s="5">
        <v>146716.20000000001</v>
      </c>
      <c r="S6402" s="5">
        <v>195621.6</v>
      </c>
      <c r="T6402" s="5">
        <v>2445270.2000000002</v>
      </c>
    </row>
    <row r="6403" spans="1:20" x14ac:dyDescent="0.25">
      <c r="A6403">
        <v>641</v>
      </c>
      <c r="B6403" t="str">
        <f t="shared" si="430"/>
        <v>641, 2017</v>
      </c>
      <c r="C6403" t="s">
        <v>664</v>
      </c>
      <c r="D6403" t="s">
        <v>45</v>
      </c>
      <c r="E6403" t="s">
        <v>10</v>
      </c>
      <c r="F6403">
        <v>2017</v>
      </c>
      <c r="G6403" s="6">
        <v>549.20000000000005</v>
      </c>
      <c r="H6403" s="1">
        <f t="shared" si="431"/>
        <v>549200000</v>
      </c>
      <c r="I6403" s="4">
        <v>10.3</v>
      </c>
      <c r="J6403" s="6">
        <v>997.1</v>
      </c>
      <c r="K6403" s="1">
        <f t="shared" si="432"/>
        <v>997100000</v>
      </c>
      <c r="L6403" s="4">
        <v>12.5</v>
      </c>
      <c r="M6403" s="4">
        <v>44.7</v>
      </c>
      <c r="N6403" t="str">
        <f t="shared" si="433"/>
        <v>Medium Score</v>
      </c>
      <c r="O6403" s="4">
        <v>30.8</v>
      </c>
      <c r="P6403" s="4">
        <v>44.4</v>
      </c>
      <c r="Q6403" s="4">
        <v>58.8</v>
      </c>
      <c r="R6403" s="5">
        <v>162200.70000000001</v>
      </c>
      <c r="S6403" s="5">
        <v>216267.5</v>
      </c>
      <c r="T6403" s="5">
        <v>2703344.2</v>
      </c>
    </row>
    <row r="6404" spans="1:20" x14ac:dyDescent="0.25">
      <c r="A6404">
        <v>641</v>
      </c>
      <c r="B6404" t="str">
        <f t="shared" si="430"/>
        <v>641, 2018</v>
      </c>
      <c r="C6404" t="s">
        <v>664</v>
      </c>
      <c r="D6404" t="s">
        <v>45</v>
      </c>
      <c r="E6404" t="s">
        <v>10</v>
      </c>
      <c r="F6404">
        <v>2018</v>
      </c>
      <c r="G6404" s="6">
        <v>604.4</v>
      </c>
      <c r="H6404" s="1">
        <f t="shared" si="431"/>
        <v>604400000</v>
      </c>
      <c r="I6404" s="4">
        <v>11.1</v>
      </c>
      <c r="J6404" s="6">
        <v>1087.7</v>
      </c>
      <c r="K6404" s="1">
        <f t="shared" si="432"/>
        <v>1087700000</v>
      </c>
      <c r="L6404" s="4">
        <v>10.1</v>
      </c>
      <c r="M6404" s="4">
        <v>45.8</v>
      </c>
      <c r="N6404" t="str">
        <f t="shared" si="433"/>
        <v>Medium Score</v>
      </c>
      <c r="O6404" s="4">
        <v>31.3</v>
      </c>
      <c r="P6404" s="4">
        <v>47.1</v>
      </c>
      <c r="Q6404" s="4">
        <v>58.9</v>
      </c>
      <c r="R6404" s="5">
        <v>177906.8</v>
      </c>
      <c r="S6404" s="5">
        <v>237209.1</v>
      </c>
      <c r="T6404" s="5">
        <v>2965113.7</v>
      </c>
    </row>
    <row r="6405" spans="1:20" x14ac:dyDescent="0.25">
      <c r="A6405">
        <v>641</v>
      </c>
      <c r="B6405" t="str">
        <f t="shared" si="430"/>
        <v>641, 2019</v>
      </c>
      <c r="C6405" t="s">
        <v>664</v>
      </c>
      <c r="D6405" t="s">
        <v>45</v>
      </c>
      <c r="E6405" t="s">
        <v>10</v>
      </c>
      <c r="F6405">
        <v>2019</v>
      </c>
      <c r="G6405" s="6">
        <v>644.6</v>
      </c>
      <c r="H6405" s="1">
        <f t="shared" si="431"/>
        <v>644600000</v>
      </c>
      <c r="I6405" s="4">
        <v>12.6</v>
      </c>
      <c r="J6405" s="6">
        <v>784.7</v>
      </c>
      <c r="K6405" s="1">
        <f t="shared" si="432"/>
        <v>784700000</v>
      </c>
      <c r="L6405" s="4">
        <v>6.6</v>
      </c>
      <c r="M6405" s="4">
        <v>46.7</v>
      </c>
      <c r="N6405" t="str">
        <f t="shared" si="433"/>
        <v>Medium Score</v>
      </c>
      <c r="O6405" s="4">
        <v>33.9</v>
      </c>
      <c r="P6405" s="4">
        <v>48</v>
      </c>
      <c r="Q6405" s="4">
        <v>58.1</v>
      </c>
      <c r="R6405" s="5">
        <v>186166.7</v>
      </c>
      <c r="S6405" s="5">
        <v>248222.3</v>
      </c>
      <c r="T6405" s="5">
        <v>3102779</v>
      </c>
    </row>
    <row r="6406" spans="1:20" x14ac:dyDescent="0.25">
      <c r="A6406">
        <v>641</v>
      </c>
      <c r="B6406" t="str">
        <f t="shared" si="430"/>
        <v>641, 2020</v>
      </c>
      <c r="C6406" t="s">
        <v>664</v>
      </c>
      <c r="D6406" t="s">
        <v>45</v>
      </c>
      <c r="E6406" t="s">
        <v>10</v>
      </c>
      <c r="F6406">
        <v>2020</v>
      </c>
      <c r="G6406" s="6">
        <v>772.5</v>
      </c>
      <c r="H6406" s="1">
        <f t="shared" si="431"/>
        <v>772500000</v>
      </c>
      <c r="I6406" s="4">
        <v>13.2</v>
      </c>
      <c r="J6406" s="6">
        <v>1565</v>
      </c>
      <c r="K6406" s="1">
        <f t="shared" si="432"/>
        <v>1565000000</v>
      </c>
      <c r="L6406" s="4">
        <v>19.8</v>
      </c>
      <c r="M6406" s="4">
        <v>48.1</v>
      </c>
      <c r="N6406" t="str">
        <f t="shared" si="433"/>
        <v>Medium Score</v>
      </c>
      <c r="O6406" s="4">
        <v>37.200000000000003</v>
      </c>
      <c r="P6406" s="4">
        <v>47.3</v>
      </c>
      <c r="Q6406" s="4">
        <v>59.8</v>
      </c>
      <c r="R6406" s="5">
        <v>217726.5</v>
      </c>
      <c r="S6406" s="5">
        <v>290302.09999999998</v>
      </c>
      <c r="T6406" s="5">
        <v>3628775.7</v>
      </c>
    </row>
    <row r="6407" spans="1:20" x14ac:dyDescent="0.25">
      <c r="A6407">
        <v>641</v>
      </c>
      <c r="B6407" t="str">
        <f t="shared" si="430"/>
        <v>641, 2021</v>
      </c>
      <c r="C6407" t="s">
        <v>664</v>
      </c>
      <c r="D6407" t="s">
        <v>45</v>
      </c>
      <c r="E6407" t="s">
        <v>10</v>
      </c>
      <c r="F6407">
        <v>2021</v>
      </c>
      <c r="G6407" s="6">
        <v>874.9</v>
      </c>
      <c r="H6407" s="1">
        <f t="shared" si="431"/>
        <v>874900000</v>
      </c>
      <c r="I6407" s="4">
        <v>17.399999999999999</v>
      </c>
      <c r="J6407" s="6">
        <v>3102</v>
      </c>
      <c r="K6407" s="1">
        <f t="shared" si="432"/>
        <v>3102000000</v>
      </c>
      <c r="L6407" s="4">
        <v>13.3</v>
      </c>
      <c r="M6407" s="4">
        <v>50.9</v>
      </c>
      <c r="N6407" t="str">
        <f t="shared" si="433"/>
        <v>Medium Score</v>
      </c>
      <c r="O6407" s="4">
        <v>40.1</v>
      </c>
      <c r="P6407" s="4">
        <v>50</v>
      </c>
      <c r="Q6407" s="4">
        <v>62.6</v>
      </c>
      <c r="R6407" s="5">
        <v>241289.4</v>
      </c>
      <c r="S6407" s="5">
        <v>321719.2</v>
      </c>
      <c r="T6407" s="5">
        <v>4021489.8</v>
      </c>
    </row>
    <row r="6408" spans="1:20" x14ac:dyDescent="0.25">
      <c r="A6408">
        <v>641</v>
      </c>
      <c r="B6408" t="str">
        <f t="shared" si="430"/>
        <v>641, 2022</v>
      </c>
      <c r="C6408" t="s">
        <v>664</v>
      </c>
      <c r="D6408" t="s">
        <v>45</v>
      </c>
      <c r="E6408" t="s">
        <v>10</v>
      </c>
      <c r="F6408">
        <v>2022</v>
      </c>
      <c r="G6408" s="6">
        <v>957.5</v>
      </c>
      <c r="H6408" s="1">
        <f t="shared" si="431"/>
        <v>957500000</v>
      </c>
      <c r="I6408" s="4">
        <v>15</v>
      </c>
      <c r="J6408" s="6">
        <v>2499.1</v>
      </c>
      <c r="K6408" s="1">
        <f t="shared" si="432"/>
        <v>2499100000</v>
      </c>
      <c r="L6408" s="4">
        <v>9.4</v>
      </c>
      <c r="M6408" s="4">
        <v>52</v>
      </c>
      <c r="N6408" t="str">
        <f t="shared" si="433"/>
        <v>Medium Score</v>
      </c>
      <c r="O6408" s="4">
        <v>40.4</v>
      </c>
      <c r="P6408" s="4">
        <v>53.1</v>
      </c>
      <c r="Q6408" s="4">
        <v>62.5</v>
      </c>
      <c r="R6408" s="5">
        <v>263516.3</v>
      </c>
      <c r="S6408" s="5">
        <v>351355.1</v>
      </c>
      <c r="T6408" s="5">
        <v>4391939</v>
      </c>
    </row>
    <row r="6409" spans="1:20" x14ac:dyDescent="0.25">
      <c r="A6409">
        <v>641</v>
      </c>
      <c r="B6409" t="str">
        <f t="shared" si="430"/>
        <v>641, 2023</v>
      </c>
      <c r="C6409" t="s">
        <v>664</v>
      </c>
      <c r="D6409" t="s">
        <v>45</v>
      </c>
      <c r="E6409" t="s">
        <v>10</v>
      </c>
      <c r="F6409">
        <v>2023</v>
      </c>
      <c r="G6409" s="6">
        <v>979.4</v>
      </c>
      <c r="H6409" s="1">
        <f t="shared" si="431"/>
        <v>979400000</v>
      </c>
      <c r="I6409" s="4">
        <v>18.899999999999999</v>
      </c>
      <c r="J6409" s="6">
        <v>1529.3</v>
      </c>
      <c r="K6409" s="1">
        <f t="shared" si="432"/>
        <v>1529300000</v>
      </c>
      <c r="L6409" s="4">
        <v>2.2999999999999998</v>
      </c>
      <c r="M6409" s="4">
        <v>50.3</v>
      </c>
      <c r="N6409" t="str">
        <f t="shared" si="433"/>
        <v>Medium Score</v>
      </c>
      <c r="O6409" s="4">
        <v>40.5</v>
      </c>
      <c r="P6409" s="4">
        <v>51.6</v>
      </c>
      <c r="Q6409" s="4">
        <v>58.7</v>
      </c>
      <c r="R6409" s="5">
        <v>269279.7</v>
      </c>
      <c r="S6409" s="5">
        <v>359039.6</v>
      </c>
      <c r="T6409" s="5">
        <v>4487995.5999999996</v>
      </c>
    </row>
    <row r="6410" spans="1:20" x14ac:dyDescent="0.25">
      <c r="A6410">
        <v>641</v>
      </c>
      <c r="B6410" t="str">
        <f t="shared" si="430"/>
        <v>641, 2024</v>
      </c>
      <c r="C6410" t="s">
        <v>664</v>
      </c>
      <c r="D6410" t="s">
        <v>45</v>
      </c>
      <c r="E6410" t="s">
        <v>10</v>
      </c>
      <c r="F6410">
        <v>2024</v>
      </c>
      <c r="G6410" s="6">
        <v>1106.9000000000001</v>
      </c>
      <c r="H6410" s="1">
        <f t="shared" si="431"/>
        <v>1106900000</v>
      </c>
      <c r="I6410" s="4">
        <v>19</v>
      </c>
      <c r="J6410" s="6">
        <v>3861.3</v>
      </c>
      <c r="K6410" s="1">
        <f t="shared" si="432"/>
        <v>3861300000</v>
      </c>
      <c r="L6410" s="4">
        <v>13</v>
      </c>
      <c r="M6410" s="4">
        <v>51.2</v>
      </c>
      <c r="N6410" t="str">
        <f t="shared" si="433"/>
        <v>Medium Score</v>
      </c>
      <c r="O6410" s="4">
        <v>42.7</v>
      </c>
      <c r="P6410" s="4">
        <v>49.6</v>
      </c>
      <c r="Q6410" s="4">
        <v>61.4</v>
      </c>
      <c r="R6410" s="5">
        <v>299204.3</v>
      </c>
      <c r="S6410" s="5">
        <v>398939</v>
      </c>
      <c r="T6410" s="5">
        <v>4986737.5999999996</v>
      </c>
    </row>
    <row r="6411" spans="1:20" x14ac:dyDescent="0.25">
      <c r="A6411">
        <v>641</v>
      </c>
      <c r="B6411" t="str">
        <f t="shared" si="430"/>
        <v>641, 2025</v>
      </c>
      <c r="C6411" t="s">
        <v>664</v>
      </c>
      <c r="D6411" t="s">
        <v>45</v>
      </c>
      <c r="E6411" t="s">
        <v>10</v>
      </c>
      <c r="F6411">
        <v>2025</v>
      </c>
      <c r="G6411" s="6">
        <v>1163.4000000000001</v>
      </c>
      <c r="H6411" s="1">
        <f t="shared" si="431"/>
        <v>1163400000</v>
      </c>
      <c r="I6411" s="4">
        <v>18.3</v>
      </c>
      <c r="J6411" s="6">
        <v>2009.3</v>
      </c>
      <c r="K6411" s="1">
        <f t="shared" si="432"/>
        <v>2009300000</v>
      </c>
      <c r="L6411" s="4">
        <v>5.0999999999999996</v>
      </c>
      <c r="M6411" s="4">
        <v>51.1</v>
      </c>
      <c r="N6411" t="str">
        <f t="shared" si="433"/>
        <v>Medium Score</v>
      </c>
      <c r="O6411" s="4">
        <v>43.2</v>
      </c>
      <c r="P6411" s="4">
        <v>48</v>
      </c>
      <c r="Q6411" s="4">
        <v>62.1</v>
      </c>
      <c r="R6411" s="5">
        <v>313198.3</v>
      </c>
      <c r="S6411" s="5">
        <v>417597.7</v>
      </c>
      <c r="T6411" s="5">
        <v>5219970.9000000004</v>
      </c>
    </row>
    <row r="6412" spans="1:20" x14ac:dyDescent="0.25">
      <c r="A6412">
        <v>642</v>
      </c>
      <c r="B6412" t="str">
        <f t="shared" si="430"/>
        <v>642, 2016</v>
      </c>
      <c r="C6412" t="s">
        <v>665</v>
      </c>
      <c r="D6412" t="s">
        <v>9</v>
      </c>
      <c r="E6412" t="s">
        <v>26</v>
      </c>
      <c r="F6412">
        <v>2016</v>
      </c>
      <c r="G6412" s="6">
        <v>2090.1999999999998</v>
      </c>
      <c r="H6412" s="1">
        <f t="shared" si="431"/>
        <v>2090199999.9999998</v>
      </c>
      <c r="I6412" s="4">
        <v>2.2000000000000002</v>
      </c>
      <c r="J6412" s="6">
        <v>542.6</v>
      </c>
      <c r="K6412" s="1">
        <f t="shared" si="432"/>
        <v>542600000</v>
      </c>
      <c r="L6412" s="4">
        <v>-1.5</v>
      </c>
      <c r="M6412" s="4">
        <v>61.7</v>
      </c>
      <c r="N6412" t="str">
        <f t="shared" si="433"/>
        <v>Medium Score</v>
      </c>
      <c r="O6412" s="4">
        <v>74.2</v>
      </c>
      <c r="P6412" s="4">
        <v>47.3</v>
      </c>
      <c r="Q6412" s="4">
        <v>63.7</v>
      </c>
      <c r="R6412" s="5">
        <v>142271.6</v>
      </c>
      <c r="S6412" s="5">
        <v>71135.8</v>
      </c>
      <c r="T6412" s="5">
        <v>284543.09999999998</v>
      </c>
    </row>
    <row r="6413" spans="1:20" x14ac:dyDescent="0.25">
      <c r="A6413">
        <v>642</v>
      </c>
      <c r="B6413" t="str">
        <f t="shared" si="430"/>
        <v>642, 2017</v>
      </c>
      <c r="C6413" t="s">
        <v>665</v>
      </c>
      <c r="D6413" t="s">
        <v>9</v>
      </c>
      <c r="E6413" t="s">
        <v>26</v>
      </c>
      <c r="F6413">
        <v>2017</v>
      </c>
      <c r="G6413" s="6">
        <v>2287.6</v>
      </c>
      <c r="H6413" s="1">
        <f t="shared" si="431"/>
        <v>2287600000</v>
      </c>
      <c r="I6413" s="4">
        <v>4.2</v>
      </c>
      <c r="J6413" s="6">
        <v>1416.9</v>
      </c>
      <c r="K6413" s="1">
        <f t="shared" si="432"/>
        <v>1416900000</v>
      </c>
      <c r="L6413" s="4">
        <v>9.4</v>
      </c>
      <c r="M6413" s="4">
        <v>62.8</v>
      </c>
      <c r="N6413" t="str">
        <f t="shared" si="433"/>
        <v>Medium Score</v>
      </c>
      <c r="O6413" s="4">
        <v>75.099999999999994</v>
      </c>
      <c r="P6413" s="4">
        <v>49.8</v>
      </c>
      <c r="Q6413" s="4">
        <v>63.5</v>
      </c>
      <c r="R6413" s="5">
        <v>154206.39999999999</v>
      </c>
      <c r="S6413" s="5">
        <v>77103.199999999997</v>
      </c>
      <c r="T6413" s="5">
        <v>308412.90000000002</v>
      </c>
    </row>
    <row r="6414" spans="1:20" x14ac:dyDescent="0.25">
      <c r="A6414">
        <v>642</v>
      </c>
      <c r="B6414" t="str">
        <f t="shared" si="430"/>
        <v>642, 2018</v>
      </c>
      <c r="C6414" t="s">
        <v>665</v>
      </c>
      <c r="D6414" t="s">
        <v>9</v>
      </c>
      <c r="E6414" t="s">
        <v>26</v>
      </c>
      <c r="F6414">
        <v>2018</v>
      </c>
      <c r="G6414" s="6">
        <v>2533.4</v>
      </c>
      <c r="H6414" s="1">
        <f t="shared" si="431"/>
        <v>2533400000</v>
      </c>
      <c r="I6414" s="4">
        <v>6.4</v>
      </c>
      <c r="J6414" s="6">
        <v>2567.4</v>
      </c>
      <c r="K6414" s="1">
        <f t="shared" si="432"/>
        <v>2567400000</v>
      </c>
      <c r="L6414" s="4">
        <v>10.7</v>
      </c>
      <c r="M6414" s="4">
        <v>64.099999999999994</v>
      </c>
      <c r="N6414" t="str">
        <f t="shared" si="433"/>
        <v>Medium Score</v>
      </c>
      <c r="O6414" s="4">
        <v>76.099999999999994</v>
      </c>
      <c r="P6414" s="4">
        <v>52.3</v>
      </c>
      <c r="Q6414" s="4">
        <v>64</v>
      </c>
      <c r="R6414" s="5">
        <v>169032.2</v>
      </c>
      <c r="S6414" s="5">
        <v>84516.1</v>
      </c>
      <c r="T6414" s="5">
        <v>338064.4</v>
      </c>
    </row>
    <row r="6415" spans="1:20" x14ac:dyDescent="0.25">
      <c r="A6415">
        <v>642</v>
      </c>
      <c r="B6415" t="str">
        <f t="shared" si="430"/>
        <v>642, 2019</v>
      </c>
      <c r="C6415" t="s">
        <v>665</v>
      </c>
      <c r="D6415" t="s">
        <v>9</v>
      </c>
      <c r="E6415" t="s">
        <v>26</v>
      </c>
      <c r="F6415">
        <v>2019</v>
      </c>
      <c r="G6415" s="6">
        <v>2188.1999999999998</v>
      </c>
      <c r="H6415" s="1">
        <f t="shared" si="431"/>
        <v>2188200000</v>
      </c>
      <c r="I6415" s="4">
        <v>6</v>
      </c>
      <c r="J6415" s="6">
        <v>3058.5</v>
      </c>
      <c r="K6415" s="1">
        <f t="shared" si="432"/>
        <v>3058500000</v>
      </c>
      <c r="L6415" s="4">
        <v>-13.6</v>
      </c>
      <c r="M6415" s="4">
        <v>63.7</v>
      </c>
      <c r="N6415" t="str">
        <f t="shared" si="433"/>
        <v>Medium Score</v>
      </c>
      <c r="O6415" s="4">
        <v>77.5</v>
      </c>
      <c r="P6415" s="4">
        <v>51.6</v>
      </c>
      <c r="Q6415" s="4">
        <v>62.1</v>
      </c>
      <c r="R6415" s="5">
        <v>143813.29999999999</v>
      </c>
      <c r="S6415" s="5">
        <v>71906.600000000006</v>
      </c>
      <c r="T6415" s="5">
        <v>287626.5</v>
      </c>
    </row>
    <row r="6416" spans="1:20" x14ac:dyDescent="0.25">
      <c r="A6416">
        <v>642</v>
      </c>
      <c r="B6416" t="str">
        <f t="shared" si="430"/>
        <v>642, 2020</v>
      </c>
      <c r="C6416" t="s">
        <v>665</v>
      </c>
      <c r="D6416" t="s">
        <v>9</v>
      </c>
      <c r="E6416" t="s">
        <v>26</v>
      </c>
      <c r="F6416">
        <v>2020</v>
      </c>
      <c r="G6416" s="6">
        <v>2395.9</v>
      </c>
      <c r="H6416" s="1">
        <f t="shared" si="431"/>
        <v>2395900000</v>
      </c>
      <c r="I6416" s="4">
        <v>4.2</v>
      </c>
      <c r="J6416" s="6">
        <v>1543</v>
      </c>
      <c r="K6416" s="1">
        <f t="shared" si="432"/>
        <v>1543000000</v>
      </c>
      <c r="L6416" s="4">
        <v>9.5</v>
      </c>
      <c r="M6416" s="4">
        <v>64.400000000000006</v>
      </c>
      <c r="N6416" t="str">
        <f t="shared" si="433"/>
        <v>Medium Score</v>
      </c>
      <c r="O6416" s="4">
        <v>78</v>
      </c>
      <c r="P6416" s="4">
        <v>52.4</v>
      </c>
      <c r="Q6416" s="4">
        <v>62.7</v>
      </c>
      <c r="R6416" s="5">
        <v>156694.1</v>
      </c>
      <c r="S6416" s="5">
        <v>78347</v>
      </c>
      <c r="T6416" s="5">
        <v>313388.09999999998</v>
      </c>
    </row>
    <row r="6417" spans="1:20" x14ac:dyDescent="0.25">
      <c r="A6417">
        <v>642</v>
      </c>
      <c r="B6417" t="str">
        <f t="shared" si="430"/>
        <v>642, 2021</v>
      </c>
      <c r="C6417" t="s">
        <v>665</v>
      </c>
      <c r="D6417" t="s">
        <v>9</v>
      </c>
      <c r="E6417" t="s">
        <v>26</v>
      </c>
      <c r="F6417">
        <v>2021</v>
      </c>
      <c r="G6417" s="6">
        <v>2137.9</v>
      </c>
      <c r="H6417" s="1">
        <f t="shared" si="431"/>
        <v>2137900000</v>
      </c>
      <c r="I6417" s="4">
        <v>4.5999999999999996</v>
      </c>
      <c r="J6417" s="6">
        <v>2039.2</v>
      </c>
      <c r="K6417" s="1">
        <f t="shared" si="432"/>
        <v>2039200000</v>
      </c>
      <c r="L6417" s="4">
        <v>-10.8</v>
      </c>
      <c r="M6417" s="4">
        <v>65.8</v>
      </c>
      <c r="N6417" t="str">
        <f t="shared" si="433"/>
        <v>Medium Score</v>
      </c>
      <c r="O6417" s="4">
        <v>76.2</v>
      </c>
      <c r="P6417" s="4">
        <v>57</v>
      </c>
      <c r="Q6417" s="4">
        <v>64.099999999999994</v>
      </c>
      <c r="R6417" s="5">
        <v>142490.20000000001</v>
      </c>
      <c r="S6417" s="5">
        <v>71245.100000000006</v>
      </c>
      <c r="T6417" s="5">
        <v>284980.3</v>
      </c>
    </row>
    <row r="6418" spans="1:20" x14ac:dyDescent="0.25">
      <c r="A6418">
        <v>642</v>
      </c>
      <c r="B6418" t="str">
        <f t="shared" si="430"/>
        <v>642, 2022</v>
      </c>
      <c r="C6418" t="s">
        <v>665</v>
      </c>
      <c r="D6418" t="s">
        <v>9</v>
      </c>
      <c r="E6418" t="s">
        <v>26</v>
      </c>
      <c r="F6418">
        <v>2022</v>
      </c>
      <c r="G6418" s="6">
        <v>1964.6</v>
      </c>
      <c r="H6418" s="1">
        <f t="shared" si="431"/>
        <v>1964600000</v>
      </c>
      <c r="I6418" s="4">
        <v>7.7</v>
      </c>
      <c r="J6418" s="6">
        <v>2240.6</v>
      </c>
      <c r="K6418" s="1">
        <f t="shared" si="432"/>
        <v>2240600000</v>
      </c>
      <c r="L6418" s="4">
        <v>-8.1</v>
      </c>
      <c r="M6418" s="4">
        <v>64.5</v>
      </c>
      <c r="N6418" t="str">
        <f t="shared" si="433"/>
        <v>Medium Score</v>
      </c>
      <c r="O6418" s="4">
        <v>74.2</v>
      </c>
      <c r="P6418" s="4">
        <v>56.6</v>
      </c>
      <c r="Q6418" s="4">
        <v>62.6</v>
      </c>
      <c r="R6418" s="5">
        <v>133648.4</v>
      </c>
      <c r="S6418" s="5">
        <v>66824.2</v>
      </c>
      <c r="T6418" s="5">
        <v>267296.90000000002</v>
      </c>
    </row>
    <row r="6419" spans="1:20" x14ac:dyDescent="0.25">
      <c r="A6419">
        <v>642</v>
      </c>
      <c r="B6419" t="str">
        <f t="shared" si="430"/>
        <v>642, 2023</v>
      </c>
      <c r="C6419" t="s">
        <v>665</v>
      </c>
      <c r="D6419" t="s">
        <v>9</v>
      </c>
      <c r="E6419" t="s">
        <v>26</v>
      </c>
      <c r="F6419">
        <v>2023</v>
      </c>
      <c r="G6419" s="6">
        <v>1896.3</v>
      </c>
      <c r="H6419" s="1">
        <f t="shared" si="431"/>
        <v>1896300000</v>
      </c>
      <c r="I6419" s="4">
        <v>8.1</v>
      </c>
      <c r="J6419" s="6">
        <v>2606.3000000000002</v>
      </c>
      <c r="K6419" s="1">
        <f t="shared" si="432"/>
        <v>2606300000</v>
      </c>
      <c r="L6419" s="4">
        <v>-3.5</v>
      </c>
      <c r="M6419" s="4">
        <v>63.8</v>
      </c>
      <c r="N6419" t="str">
        <f t="shared" si="433"/>
        <v>Medium Score</v>
      </c>
      <c r="O6419" s="4">
        <v>74.900000000000006</v>
      </c>
      <c r="P6419" s="4">
        <v>56.6</v>
      </c>
      <c r="Q6419" s="4">
        <v>59.9</v>
      </c>
      <c r="R6419" s="5">
        <v>128126.5</v>
      </c>
      <c r="S6419" s="5">
        <v>64063.199999999997</v>
      </c>
      <c r="T6419" s="5">
        <v>256253</v>
      </c>
    </row>
    <row r="6420" spans="1:20" x14ac:dyDescent="0.25">
      <c r="A6420">
        <v>642</v>
      </c>
      <c r="B6420" t="str">
        <f t="shared" si="430"/>
        <v>642, 2024</v>
      </c>
      <c r="C6420" t="s">
        <v>665</v>
      </c>
      <c r="D6420" t="s">
        <v>9</v>
      </c>
      <c r="E6420" t="s">
        <v>26</v>
      </c>
      <c r="F6420">
        <v>2024</v>
      </c>
      <c r="G6420" s="6">
        <v>1814.8</v>
      </c>
      <c r="H6420" s="1">
        <f t="shared" si="431"/>
        <v>1814800000</v>
      </c>
      <c r="I6420" s="4">
        <v>6.7</v>
      </c>
      <c r="J6420" s="6">
        <v>2641.6</v>
      </c>
      <c r="K6420" s="1">
        <f t="shared" si="432"/>
        <v>2641600000</v>
      </c>
      <c r="L6420" s="4">
        <v>-4.3</v>
      </c>
      <c r="M6420" s="4">
        <v>65</v>
      </c>
      <c r="N6420" t="str">
        <f t="shared" si="433"/>
        <v>Medium Score</v>
      </c>
      <c r="O6420" s="4">
        <v>78.8</v>
      </c>
      <c r="P6420" s="4">
        <v>52.8</v>
      </c>
      <c r="Q6420" s="4">
        <v>63.4</v>
      </c>
      <c r="R6420" s="5">
        <v>117693.2</v>
      </c>
      <c r="S6420" s="5">
        <v>58846.6</v>
      </c>
      <c r="T6420" s="5">
        <v>235386.5</v>
      </c>
    </row>
    <row r="6421" spans="1:20" x14ac:dyDescent="0.25">
      <c r="A6421">
        <v>642</v>
      </c>
      <c r="B6421" t="str">
        <f t="shared" si="430"/>
        <v>642, 2025</v>
      </c>
      <c r="C6421" t="s">
        <v>665</v>
      </c>
      <c r="D6421" t="s">
        <v>9</v>
      </c>
      <c r="E6421" t="s">
        <v>26</v>
      </c>
      <c r="F6421">
        <v>2025</v>
      </c>
      <c r="G6421" s="6">
        <v>1619.5</v>
      </c>
      <c r="H6421" s="1">
        <f t="shared" si="431"/>
        <v>1619500000</v>
      </c>
      <c r="I6421" s="4">
        <v>5.8</v>
      </c>
      <c r="J6421" s="6">
        <v>1293.9000000000001</v>
      </c>
      <c r="K6421" s="1">
        <f t="shared" si="432"/>
        <v>1293900000</v>
      </c>
      <c r="L6421" s="4">
        <v>-10.8</v>
      </c>
      <c r="M6421" s="4">
        <v>65</v>
      </c>
      <c r="N6421" t="str">
        <f t="shared" si="433"/>
        <v>Medium Score</v>
      </c>
      <c r="O6421" s="4">
        <v>80.400000000000006</v>
      </c>
      <c r="P6421" s="4">
        <v>52.7</v>
      </c>
      <c r="Q6421" s="4">
        <v>61.9</v>
      </c>
      <c r="R6421" s="5">
        <v>103186.1</v>
      </c>
      <c r="S6421" s="5">
        <v>51593.1</v>
      </c>
      <c r="T6421" s="5">
        <v>206372.3</v>
      </c>
    </row>
    <row r="6422" spans="1:20" x14ac:dyDescent="0.25">
      <c r="A6422">
        <v>643</v>
      </c>
      <c r="B6422" t="str">
        <f t="shared" si="430"/>
        <v>643, 2016</v>
      </c>
      <c r="C6422" t="s">
        <v>666</v>
      </c>
      <c r="D6422" t="s">
        <v>45</v>
      </c>
      <c r="E6422" t="s">
        <v>12</v>
      </c>
      <c r="F6422">
        <v>2016</v>
      </c>
      <c r="G6422" s="6">
        <v>15460.7</v>
      </c>
      <c r="H6422" s="1">
        <f t="shared" si="431"/>
        <v>15460700000</v>
      </c>
      <c r="I6422" s="4">
        <v>0.7</v>
      </c>
      <c r="J6422" s="6">
        <v>2127</v>
      </c>
      <c r="K6422" s="1">
        <f t="shared" si="432"/>
        <v>2127000000</v>
      </c>
      <c r="L6422" s="4">
        <v>5.8</v>
      </c>
      <c r="M6422" s="4">
        <v>66.599999999999994</v>
      </c>
      <c r="N6422" t="str">
        <f t="shared" si="433"/>
        <v>Medium Score</v>
      </c>
      <c r="O6422" s="4">
        <v>47.1</v>
      </c>
      <c r="P6422" s="4">
        <v>68.3</v>
      </c>
      <c r="Q6422" s="4">
        <v>84.5</v>
      </c>
      <c r="R6422" s="5">
        <v>4036328.6</v>
      </c>
      <c r="S6422" s="5">
        <v>5381771.4000000004</v>
      </c>
      <c r="T6422" s="5">
        <v>67272142.5</v>
      </c>
    </row>
    <row r="6423" spans="1:20" x14ac:dyDescent="0.25">
      <c r="A6423">
        <v>643</v>
      </c>
      <c r="B6423" t="str">
        <f t="shared" si="430"/>
        <v>643, 2017</v>
      </c>
      <c r="C6423" t="s">
        <v>666</v>
      </c>
      <c r="D6423" t="s">
        <v>45</v>
      </c>
      <c r="E6423" t="s">
        <v>12</v>
      </c>
      <c r="F6423">
        <v>2017</v>
      </c>
      <c r="G6423" s="6">
        <v>15700.4</v>
      </c>
      <c r="H6423" s="1">
        <f t="shared" si="431"/>
        <v>15700400000</v>
      </c>
      <c r="I6423" s="4">
        <v>3.5</v>
      </c>
      <c r="J6423" s="6">
        <v>10989.9</v>
      </c>
      <c r="K6423" s="1">
        <f t="shared" si="432"/>
        <v>10989900000</v>
      </c>
      <c r="L6423" s="4">
        <v>1.6</v>
      </c>
      <c r="M6423" s="4">
        <v>66.8</v>
      </c>
      <c r="N6423" t="str">
        <f t="shared" si="433"/>
        <v>Medium Score</v>
      </c>
      <c r="O6423" s="4">
        <v>48.2</v>
      </c>
      <c r="P6423" s="4">
        <v>64.900000000000006</v>
      </c>
      <c r="Q6423" s="4">
        <v>87.4</v>
      </c>
      <c r="R6423" s="5">
        <v>4062599.7</v>
      </c>
      <c r="S6423" s="5">
        <v>5416799.5999999996</v>
      </c>
      <c r="T6423" s="5">
        <v>67709994.5</v>
      </c>
    </row>
    <row r="6424" spans="1:20" x14ac:dyDescent="0.25">
      <c r="A6424">
        <v>643</v>
      </c>
      <c r="B6424" t="str">
        <f t="shared" si="430"/>
        <v>643, 2018</v>
      </c>
      <c r="C6424" t="s">
        <v>666</v>
      </c>
      <c r="D6424" t="s">
        <v>45</v>
      </c>
      <c r="E6424" t="s">
        <v>12</v>
      </c>
      <c r="F6424">
        <v>2018</v>
      </c>
      <c r="G6424" s="6">
        <v>17044.900000000001</v>
      </c>
      <c r="H6424" s="1">
        <f t="shared" si="431"/>
        <v>17044900000.000002</v>
      </c>
      <c r="I6424" s="4">
        <v>5.5</v>
      </c>
      <c r="J6424" s="6">
        <v>15618.5</v>
      </c>
      <c r="K6424" s="1">
        <f t="shared" si="432"/>
        <v>15618500000</v>
      </c>
      <c r="L6424" s="4">
        <v>8.6</v>
      </c>
      <c r="M6424" s="4">
        <v>68.900000000000006</v>
      </c>
      <c r="N6424" t="str">
        <f t="shared" si="433"/>
        <v>Medium Score</v>
      </c>
      <c r="O6424" s="4">
        <v>46.8</v>
      </c>
      <c r="P6424" s="4">
        <v>69.900000000000006</v>
      </c>
      <c r="Q6424" s="4">
        <v>90</v>
      </c>
      <c r="R6424" s="5">
        <v>4461668.3</v>
      </c>
      <c r="S6424" s="5">
        <v>5948891</v>
      </c>
      <c r="T6424" s="5">
        <v>74361137.5</v>
      </c>
    </row>
    <row r="6425" spans="1:20" x14ac:dyDescent="0.25">
      <c r="A6425">
        <v>643</v>
      </c>
      <c r="B6425" t="str">
        <f t="shared" si="430"/>
        <v>643, 2019</v>
      </c>
      <c r="C6425" t="s">
        <v>666</v>
      </c>
      <c r="D6425" t="s">
        <v>45</v>
      </c>
      <c r="E6425" t="s">
        <v>12</v>
      </c>
      <c r="F6425">
        <v>2019</v>
      </c>
      <c r="G6425" s="6">
        <v>17229.2</v>
      </c>
      <c r="H6425" s="1">
        <f t="shared" si="431"/>
        <v>17229200000</v>
      </c>
      <c r="I6425" s="4">
        <v>8.3000000000000007</v>
      </c>
      <c r="J6425" s="6">
        <v>28100.7</v>
      </c>
      <c r="K6425" s="1">
        <f t="shared" si="432"/>
        <v>28100700000</v>
      </c>
      <c r="L6425" s="4">
        <v>1.1000000000000001</v>
      </c>
      <c r="M6425" s="4">
        <v>68.5</v>
      </c>
      <c r="N6425" t="str">
        <f t="shared" si="433"/>
        <v>Medium Score</v>
      </c>
      <c r="O6425" s="4">
        <v>47.1</v>
      </c>
      <c r="P6425" s="4">
        <v>69.5</v>
      </c>
      <c r="Q6425" s="4">
        <v>88.8</v>
      </c>
      <c r="R6425" s="5">
        <v>4498881.5</v>
      </c>
      <c r="S6425" s="5">
        <v>5998508.7000000002</v>
      </c>
      <c r="T6425" s="5">
        <v>74981358.5</v>
      </c>
    </row>
    <row r="6426" spans="1:20" x14ac:dyDescent="0.25">
      <c r="A6426">
        <v>643</v>
      </c>
      <c r="B6426" t="str">
        <f t="shared" si="430"/>
        <v>643, 2020</v>
      </c>
      <c r="C6426" t="s">
        <v>666</v>
      </c>
      <c r="D6426" t="s">
        <v>45</v>
      </c>
      <c r="E6426" t="s">
        <v>12</v>
      </c>
      <c r="F6426">
        <v>2020</v>
      </c>
      <c r="G6426" s="6">
        <v>17488.400000000001</v>
      </c>
      <c r="H6426" s="1">
        <f t="shared" si="431"/>
        <v>17488400000</v>
      </c>
      <c r="I6426" s="4">
        <v>7.6</v>
      </c>
      <c r="J6426" s="6">
        <v>26564.7</v>
      </c>
      <c r="K6426" s="1">
        <f t="shared" si="432"/>
        <v>26564700000</v>
      </c>
      <c r="L6426" s="4">
        <v>1.5</v>
      </c>
      <c r="M6426" s="4">
        <v>68.400000000000006</v>
      </c>
      <c r="N6426" t="str">
        <f t="shared" si="433"/>
        <v>Medium Score</v>
      </c>
      <c r="O6426" s="4">
        <v>49.5</v>
      </c>
      <c r="P6426" s="4">
        <v>70</v>
      </c>
      <c r="Q6426" s="4">
        <v>85.6</v>
      </c>
      <c r="R6426" s="5">
        <v>4476142.0999999996</v>
      </c>
      <c r="S6426" s="5">
        <v>5968189.5</v>
      </c>
      <c r="T6426" s="5">
        <v>74602368.599999994</v>
      </c>
    </row>
    <row r="6427" spans="1:20" x14ac:dyDescent="0.25">
      <c r="A6427">
        <v>643</v>
      </c>
      <c r="B6427" t="str">
        <f t="shared" si="430"/>
        <v>643, 2021</v>
      </c>
      <c r="C6427" t="s">
        <v>666</v>
      </c>
      <c r="D6427" t="s">
        <v>45</v>
      </c>
      <c r="E6427" t="s">
        <v>12</v>
      </c>
      <c r="F6427">
        <v>2021</v>
      </c>
      <c r="G6427" s="6">
        <v>17001</v>
      </c>
      <c r="H6427" s="1">
        <f t="shared" si="431"/>
        <v>17001000000</v>
      </c>
      <c r="I6427" s="4">
        <v>9.8000000000000007</v>
      </c>
      <c r="J6427" s="6">
        <v>20937.8</v>
      </c>
      <c r="K6427" s="1">
        <f t="shared" si="432"/>
        <v>20937800000</v>
      </c>
      <c r="L6427" s="4">
        <v>-2.8</v>
      </c>
      <c r="M6427" s="4">
        <v>70</v>
      </c>
      <c r="N6427" t="str">
        <f t="shared" si="433"/>
        <v>High Score</v>
      </c>
      <c r="O6427" s="4">
        <v>49.9</v>
      </c>
      <c r="P6427" s="4">
        <v>69.8</v>
      </c>
      <c r="Q6427" s="4">
        <v>90.2</v>
      </c>
      <c r="R6427" s="5">
        <v>4337385.2</v>
      </c>
      <c r="S6427" s="5">
        <v>5783180.2999999998</v>
      </c>
      <c r="T6427" s="5">
        <v>72289753.5</v>
      </c>
    </row>
    <row r="6428" spans="1:20" x14ac:dyDescent="0.25">
      <c r="A6428">
        <v>643</v>
      </c>
      <c r="B6428" t="str">
        <f t="shared" si="430"/>
        <v>643, 2022</v>
      </c>
      <c r="C6428" t="s">
        <v>666</v>
      </c>
      <c r="D6428" t="s">
        <v>45</v>
      </c>
      <c r="E6428" t="s">
        <v>12</v>
      </c>
      <c r="F6428">
        <v>2022</v>
      </c>
      <c r="G6428" s="6">
        <v>16205.3</v>
      </c>
      <c r="H6428" s="1">
        <f t="shared" si="431"/>
        <v>16205300000</v>
      </c>
      <c r="I6428" s="4">
        <v>9.3000000000000007</v>
      </c>
      <c r="J6428" s="6">
        <v>24169.4</v>
      </c>
      <c r="K6428" s="1">
        <f t="shared" si="432"/>
        <v>24169400000</v>
      </c>
      <c r="L6428" s="4">
        <v>-4.7</v>
      </c>
      <c r="M6428" s="4">
        <v>69.900000000000006</v>
      </c>
      <c r="N6428" t="str">
        <f t="shared" si="433"/>
        <v>Medium Score</v>
      </c>
      <c r="O6428" s="4">
        <v>49.7</v>
      </c>
      <c r="P6428" s="4">
        <v>70</v>
      </c>
      <c r="Q6428" s="4">
        <v>90</v>
      </c>
      <c r="R6428" s="5">
        <v>4143631.4</v>
      </c>
      <c r="S6428" s="5">
        <v>5524841.9000000004</v>
      </c>
      <c r="T6428" s="5">
        <v>69060523.400000006</v>
      </c>
    </row>
    <row r="6429" spans="1:20" x14ac:dyDescent="0.25">
      <c r="A6429">
        <v>643</v>
      </c>
      <c r="B6429" t="str">
        <f t="shared" si="430"/>
        <v>643, 2023</v>
      </c>
      <c r="C6429" t="s">
        <v>666</v>
      </c>
      <c r="D6429" t="s">
        <v>45</v>
      </c>
      <c r="E6429" t="s">
        <v>12</v>
      </c>
      <c r="F6429">
        <v>2023</v>
      </c>
      <c r="G6429" s="6">
        <v>17672.5</v>
      </c>
      <c r="H6429" s="1">
        <f t="shared" si="431"/>
        <v>17672500000</v>
      </c>
      <c r="I6429" s="4">
        <v>2.8</v>
      </c>
      <c r="J6429" s="6">
        <v>7322.3</v>
      </c>
      <c r="K6429" s="1">
        <f t="shared" si="432"/>
        <v>7322300000</v>
      </c>
      <c r="L6429" s="4">
        <v>9.1</v>
      </c>
      <c r="M6429" s="4">
        <v>70.599999999999994</v>
      </c>
      <c r="N6429" t="str">
        <f t="shared" si="433"/>
        <v>High Score</v>
      </c>
      <c r="O6429" s="4">
        <v>50.3</v>
      </c>
      <c r="P6429" s="4">
        <v>72.900000000000006</v>
      </c>
      <c r="Q6429" s="4">
        <v>88.7</v>
      </c>
      <c r="R6429" s="5">
        <v>4494925.3</v>
      </c>
      <c r="S6429" s="5">
        <v>5993233.7000000002</v>
      </c>
      <c r="T6429" s="5">
        <v>74915420.900000006</v>
      </c>
    </row>
    <row r="6430" spans="1:20" x14ac:dyDescent="0.25">
      <c r="A6430">
        <v>643</v>
      </c>
      <c r="B6430" t="str">
        <f t="shared" si="430"/>
        <v>643, 2024</v>
      </c>
      <c r="C6430" t="s">
        <v>666</v>
      </c>
      <c r="D6430" t="s">
        <v>45</v>
      </c>
      <c r="E6430" t="s">
        <v>12</v>
      </c>
      <c r="F6430">
        <v>2024</v>
      </c>
      <c r="G6430" s="6">
        <v>18101.900000000001</v>
      </c>
      <c r="H6430" s="1">
        <f t="shared" si="431"/>
        <v>18101900000</v>
      </c>
      <c r="I6430" s="4">
        <v>0.9</v>
      </c>
      <c r="J6430" s="6">
        <v>3528</v>
      </c>
      <c r="K6430" s="1">
        <f t="shared" si="432"/>
        <v>3528000000</v>
      </c>
      <c r="L6430" s="4">
        <v>2.4</v>
      </c>
      <c r="M6430" s="4">
        <v>70.099999999999994</v>
      </c>
      <c r="N6430" t="str">
        <f t="shared" si="433"/>
        <v>High Score</v>
      </c>
      <c r="O6430" s="4">
        <v>48.8</v>
      </c>
      <c r="P6430" s="4">
        <v>72.599999999999994</v>
      </c>
      <c r="Q6430" s="4">
        <v>88.9</v>
      </c>
      <c r="R6430" s="5">
        <v>4662602.2</v>
      </c>
      <c r="S6430" s="5">
        <v>6216802.9000000004</v>
      </c>
      <c r="T6430" s="5">
        <v>77710036.200000003</v>
      </c>
    </row>
    <row r="6431" spans="1:20" x14ac:dyDescent="0.25">
      <c r="A6431">
        <v>643</v>
      </c>
      <c r="B6431" t="str">
        <f t="shared" si="430"/>
        <v>643, 2025</v>
      </c>
      <c r="C6431" t="s">
        <v>666</v>
      </c>
      <c r="D6431" t="s">
        <v>45</v>
      </c>
      <c r="E6431" t="s">
        <v>12</v>
      </c>
      <c r="F6431">
        <v>2025</v>
      </c>
      <c r="G6431" s="6">
        <v>16492.3</v>
      </c>
      <c r="H6431" s="1">
        <f t="shared" si="431"/>
        <v>16492300000</v>
      </c>
      <c r="I6431" s="4">
        <v>-0.8</v>
      </c>
      <c r="J6431" s="6">
        <v>47716.7</v>
      </c>
      <c r="K6431" s="1">
        <f t="shared" si="432"/>
        <v>47716700000</v>
      </c>
      <c r="L6431" s="4">
        <v>-8.9</v>
      </c>
      <c r="M6431" s="4">
        <v>72.099999999999994</v>
      </c>
      <c r="N6431" t="str">
        <f t="shared" si="433"/>
        <v>High Score</v>
      </c>
      <c r="O6431" s="4">
        <v>49.6</v>
      </c>
      <c r="P6431" s="4">
        <v>75.400000000000006</v>
      </c>
      <c r="Q6431" s="4">
        <v>91.1</v>
      </c>
      <c r="R6431" s="5">
        <v>4218107.9000000004</v>
      </c>
      <c r="S6431" s="5">
        <v>5624143.9000000004</v>
      </c>
      <c r="T6431" s="5">
        <v>70301798.200000003</v>
      </c>
    </row>
    <row r="6432" spans="1:20" x14ac:dyDescent="0.25">
      <c r="A6432">
        <v>644</v>
      </c>
      <c r="B6432" t="str">
        <f t="shared" si="430"/>
        <v>644, 2016</v>
      </c>
      <c r="C6432" t="s">
        <v>667</v>
      </c>
      <c r="D6432" t="s">
        <v>14</v>
      </c>
      <c r="E6432" t="s">
        <v>17</v>
      </c>
      <c r="F6432">
        <v>2016</v>
      </c>
      <c r="G6432" s="6">
        <v>1031.9000000000001</v>
      </c>
      <c r="H6432" s="1">
        <f t="shared" si="431"/>
        <v>1031900000.0000001</v>
      </c>
      <c r="I6432" s="4">
        <v>11</v>
      </c>
      <c r="J6432" s="6">
        <v>1993.9</v>
      </c>
      <c r="K6432" s="1">
        <f t="shared" si="432"/>
        <v>1993900000</v>
      </c>
      <c r="L6432" s="4">
        <v>-9.6999999999999993</v>
      </c>
      <c r="M6432" s="4">
        <v>29</v>
      </c>
      <c r="N6432" t="str">
        <f t="shared" si="433"/>
        <v>Low Score</v>
      </c>
      <c r="O6432" s="4">
        <v>20.6</v>
      </c>
      <c r="P6432" s="4">
        <v>48.3</v>
      </c>
      <c r="Q6432" s="4">
        <v>18.2</v>
      </c>
      <c r="R6432" s="5">
        <v>653517.69999999995</v>
      </c>
      <c r="S6432" s="5">
        <v>108919.6</v>
      </c>
      <c r="T6432" s="5">
        <v>2178392.2000000002</v>
      </c>
    </row>
    <row r="6433" spans="1:20" x14ac:dyDescent="0.25">
      <c r="A6433">
        <v>644</v>
      </c>
      <c r="B6433" t="str">
        <f t="shared" si="430"/>
        <v>644, 2017</v>
      </c>
      <c r="C6433" t="s">
        <v>667</v>
      </c>
      <c r="D6433" t="s">
        <v>14</v>
      </c>
      <c r="E6433" t="s">
        <v>17</v>
      </c>
      <c r="F6433">
        <v>2017</v>
      </c>
      <c r="G6433" s="6">
        <v>1114.4000000000001</v>
      </c>
      <c r="H6433" s="1">
        <f t="shared" si="431"/>
        <v>1114400000</v>
      </c>
      <c r="I6433" s="4">
        <v>11.8</v>
      </c>
      <c r="J6433" s="6">
        <v>1242.2</v>
      </c>
      <c r="K6433" s="1">
        <f t="shared" si="432"/>
        <v>1242200000</v>
      </c>
      <c r="L6433" s="4">
        <v>8</v>
      </c>
      <c r="M6433" s="4">
        <v>28.9</v>
      </c>
      <c r="N6433" t="str">
        <f t="shared" si="433"/>
        <v>Low Score</v>
      </c>
      <c r="O6433" s="4">
        <v>20.5</v>
      </c>
      <c r="P6433" s="4">
        <v>46.8</v>
      </c>
      <c r="Q6433" s="4">
        <v>19.399999999999999</v>
      </c>
      <c r="R6433" s="5">
        <v>706169</v>
      </c>
      <c r="S6433" s="5">
        <v>117694.8</v>
      </c>
      <c r="T6433" s="5">
        <v>2353896.5</v>
      </c>
    </row>
    <row r="6434" spans="1:20" x14ac:dyDescent="0.25">
      <c r="A6434">
        <v>644</v>
      </c>
      <c r="B6434" t="str">
        <f t="shared" si="430"/>
        <v>644, 2018</v>
      </c>
      <c r="C6434" t="s">
        <v>667</v>
      </c>
      <c r="D6434" t="s">
        <v>14</v>
      </c>
      <c r="E6434" t="s">
        <v>17</v>
      </c>
      <c r="F6434">
        <v>2018</v>
      </c>
      <c r="G6434" s="6">
        <v>1334.3</v>
      </c>
      <c r="H6434" s="1">
        <f t="shared" si="431"/>
        <v>1334300000</v>
      </c>
      <c r="I6434" s="4">
        <v>11.8</v>
      </c>
      <c r="J6434" s="6">
        <v>2656.4</v>
      </c>
      <c r="K6434" s="1">
        <f t="shared" si="432"/>
        <v>2656400000</v>
      </c>
      <c r="L6434" s="4">
        <v>19.7</v>
      </c>
      <c r="M6434" s="4">
        <v>30.4</v>
      </c>
      <c r="N6434" t="str">
        <f t="shared" si="433"/>
        <v>Low Score</v>
      </c>
      <c r="O6434" s="4">
        <v>20.3</v>
      </c>
      <c r="P6434" s="4">
        <v>52.3</v>
      </c>
      <c r="Q6434" s="4">
        <v>18.600000000000001</v>
      </c>
      <c r="R6434" s="5">
        <v>846920.9</v>
      </c>
      <c r="S6434" s="5">
        <v>141153.5</v>
      </c>
      <c r="T6434" s="5">
        <v>2823069.8</v>
      </c>
    </row>
    <row r="6435" spans="1:20" x14ac:dyDescent="0.25">
      <c r="A6435">
        <v>644</v>
      </c>
      <c r="B6435" t="str">
        <f t="shared" si="430"/>
        <v>644, 2019</v>
      </c>
      <c r="C6435" t="s">
        <v>667</v>
      </c>
      <c r="D6435" t="s">
        <v>14</v>
      </c>
      <c r="E6435" t="s">
        <v>17</v>
      </c>
      <c r="F6435">
        <v>2019</v>
      </c>
      <c r="G6435" s="6">
        <v>1360</v>
      </c>
      <c r="H6435" s="1">
        <f t="shared" si="431"/>
        <v>1360000000</v>
      </c>
      <c r="I6435" s="4">
        <v>13.8</v>
      </c>
      <c r="J6435" s="6">
        <v>2039.3</v>
      </c>
      <c r="K6435" s="1">
        <f t="shared" si="432"/>
        <v>2039300000</v>
      </c>
      <c r="L6435" s="4">
        <v>1.9</v>
      </c>
      <c r="M6435" s="4">
        <v>30.9</v>
      </c>
      <c r="N6435" t="str">
        <f t="shared" si="433"/>
        <v>Low Score</v>
      </c>
      <c r="O6435" s="4">
        <v>19.8</v>
      </c>
      <c r="P6435" s="4">
        <v>55.6</v>
      </c>
      <c r="Q6435" s="4">
        <v>17.100000000000001</v>
      </c>
      <c r="R6435" s="5">
        <v>865883.6</v>
      </c>
      <c r="S6435" s="5">
        <v>144313.9</v>
      </c>
      <c r="T6435" s="5">
        <v>2886278.7</v>
      </c>
    </row>
    <row r="6436" spans="1:20" x14ac:dyDescent="0.25">
      <c r="A6436">
        <v>644</v>
      </c>
      <c r="B6436" t="str">
        <f t="shared" si="430"/>
        <v>644, 2020</v>
      </c>
      <c r="C6436" t="s">
        <v>667</v>
      </c>
      <c r="D6436" t="s">
        <v>14</v>
      </c>
      <c r="E6436" t="s">
        <v>17</v>
      </c>
      <c r="F6436">
        <v>2020</v>
      </c>
      <c r="G6436" s="6">
        <v>1280</v>
      </c>
      <c r="H6436" s="1">
        <f t="shared" si="431"/>
        <v>1280000000</v>
      </c>
      <c r="I6436" s="4">
        <v>15.3</v>
      </c>
      <c r="J6436" s="6">
        <v>3585.8</v>
      </c>
      <c r="K6436" s="1">
        <f t="shared" si="432"/>
        <v>3585800000</v>
      </c>
      <c r="L6436" s="4">
        <v>-5.9</v>
      </c>
      <c r="M6436" s="4">
        <v>30.2</v>
      </c>
      <c r="N6436" t="str">
        <f t="shared" si="433"/>
        <v>Low Score</v>
      </c>
      <c r="O6436" s="4">
        <v>21</v>
      </c>
      <c r="P6436" s="4">
        <v>55.8</v>
      </c>
      <c r="Q6436" s="4">
        <v>13.7</v>
      </c>
      <c r="R6436" s="5">
        <v>808711.3</v>
      </c>
      <c r="S6436" s="5">
        <v>134785.20000000001</v>
      </c>
      <c r="T6436" s="5">
        <v>2695704.2</v>
      </c>
    </row>
    <row r="6437" spans="1:20" x14ac:dyDescent="0.25">
      <c r="A6437">
        <v>644</v>
      </c>
      <c r="B6437" t="str">
        <f t="shared" si="430"/>
        <v>644, 2021</v>
      </c>
      <c r="C6437" t="s">
        <v>667</v>
      </c>
      <c r="D6437" t="s">
        <v>14</v>
      </c>
      <c r="E6437" t="s">
        <v>17</v>
      </c>
      <c r="F6437">
        <v>2021</v>
      </c>
      <c r="G6437" s="6">
        <v>1402.9</v>
      </c>
      <c r="H6437" s="1">
        <f t="shared" si="431"/>
        <v>1402900000</v>
      </c>
      <c r="I6437" s="4">
        <v>18.2</v>
      </c>
      <c r="J6437" s="6">
        <v>5061.2</v>
      </c>
      <c r="K6437" s="1">
        <f t="shared" si="432"/>
        <v>5061200000</v>
      </c>
      <c r="L6437" s="4">
        <v>9.6</v>
      </c>
      <c r="M6437" s="4">
        <v>29.8</v>
      </c>
      <c r="N6437" t="str">
        <f t="shared" si="433"/>
        <v>Low Score</v>
      </c>
      <c r="O6437" s="4">
        <v>22.2</v>
      </c>
      <c r="P6437" s="4">
        <v>56.6</v>
      </c>
      <c r="Q6437" s="4">
        <v>10.5</v>
      </c>
      <c r="R6437" s="5">
        <v>879190.5</v>
      </c>
      <c r="S6437" s="5">
        <v>146531.79999999999</v>
      </c>
      <c r="T6437" s="5">
        <v>2930635.1</v>
      </c>
    </row>
    <row r="6438" spans="1:20" x14ac:dyDescent="0.25">
      <c r="A6438">
        <v>644</v>
      </c>
      <c r="B6438" t="str">
        <f t="shared" si="430"/>
        <v>644, 2022</v>
      </c>
      <c r="C6438" t="s">
        <v>667</v>
      </c>
      <c r="D6438" t="s">
        <v>14</v>
      </c>
      <c r="E6438" t="s">
        <v>17</v>
      </c>
      <c r="F6438">
        <v>2022</v>
      </c>
      <c r="G6438" s="6">
        <v>1523.1</v>
      </c>
      <c r="H6438" s="1">
        <f t="shared" si="431"/>
        <v>1523100000</v>
      </c>
      <c r="I6438" s="4">
        <v>16.600000000000001</v>
      </c>
      <c r="J6438" s="6">
        <v>3048.9</v>
      </c>
      <c r="K6438" s="1">
        <f t="shared" si="432"/>
        <v>3048900000</v>
      </c>
      <c r="L6438" s="4">
        <v>8.6</v>
      </c>
      <c r="M6438" s="4">
        <v>31.9</v>
      </c>
      <c r="N6438" t="str">
        <f t="shared" si="433"/>
        <v>Low Score</v>
      </c>
      <c r="O6438" s="4">
        <v>21.9</v>
      </c>
      <c r="P6438" s="4">
        <v>62.4</v>
      </c>
      <c r="Q6438" s="4">
        <v>11.2</v>
      </c>
      <c r="R6438" s="5">
        <v>956276.1</v>
      </c>
      <c r="S6438" s="5">
        <v>159379.29999999999</v>
      </c>
      <c r="T6438" s="5">
        <v>3187586.9</v>
      </c>
    </row>
    <row r="6439" spans="1:20" x14ac:dyDescent="0.25">
      <c r="A6439">
        <v>644</v>
      </c>
      <c r="B6439" t="str">
        <f t="shared" si="430"/>
        <v>644, 2023</v>
      </c>
      <c r="C6439" t="s">
        <v>667</v>
      </c>
      <c r="D6439" t="s">
        <v>14</v>
      </c>
      <c r="E6439" t="s">
        <v>17</v>
      </c>
      <c r="F6439">
        <v>2023</v>
      </c>
      <c r="G6439" s="6">
        <v>1395</v>
      </c>
      <c r="H6439" s="1">
        <f t="shared" si="431"/>
        <v>1395000000</v>
      </c>
      <c r="I6439" s="4">
        <v>13.2</v>
      </c>
      <c r="J6439" s="6">
        <v>1498.9</v>
      </c>
      <c r="K6439" s="1">
        <f t="shared" si="432"/>
        <v>1498900000</v>
      </c>
      <c r="L6439" s="4">
        <v>-8.4</v>
      </c>
      <c r="M6439" s="4">
        <v>33.200000000000003</v>
      </c>
      <c r="N6439" t="str">
        <f t="shared" si="433"/>
        <v>Low Score</v>
      </c>
      <c r="O6439" s="4">
        <v>24.3</v>
      </c>
      <c r="P6439" s="4">
        <v>61.3</v>
      </c>
      <c r="Q6439" s="4">
        <v>14</v>
      </c>
      <c r="R6439" s="5">
        <v>862282.4</v>
      </c>
      <c r="S6439" s="5">
        <v>143713.70000000001</v>
      </c>
      <c r="T6439" s="5">
        <v>2874274.8</v>
      </c>
    </row>
    <row r="6440" spans="1:20" x14ac:dyDescent="0.25">
      <c r="A6440">
        <v>644</v>
      </c>
      <c r="B6440" t="str">
        <f t="shared" si="430"/>
        <v>644, 2024</v>
      </c>
      <c r="C6440" t="s">
        <v>667</v>
      </c>
      <c r="D6440" t="s">
        <v>14</v>
      </c>
      <c r="E6440" t="s">
        <v>17</v>
      </c>
      <c r="F6440">
        <v>2024</v>
      </c>
      <c r="G6440" s="6">
        <v>1574.7</v>
      </c>
      <c r="H6440" s="1">
        <f t="shared" si="431"/>
        <v>1574700000</v>
      </c>
      <c r="I6440" s="4">
        <v>9.8000000000000007</v>
      </c>
      <c r="J6440" s="6">
        <v>1968.2</v>
      </c>
      <c r="K6440" s="1">
        <f t="shared" si="432"/>
        <v>1968200000</v>
      </c>
      <c r="L6440" s="4">
        <v>12.9</v>
      </c>
      <c r="M6440" s="4">
        <v>35.299999999999997</v>
      </c>
      <c r="N6440" t="str">
        <f t="shared" si="433"/>
        <v>Low Score</v>
      </c>
      <c r="O6440" s="4">
        <v>25.9</v>
      </c>
      <c r="P6440" s="4">
        <v>66.900000000000006</v>
      </c>
      <c r="Q6440" s="4">
        <v>13.1</v>
      </c>
      <c r="R6440" s="5">
        <v>962224.2</v>
      </c>
      <c r="S6440" s="5">
        <v>160370.70000000001</v>
      </c>
      <c r="T6440" s="5">
        <v>3207413.9</v>
      </c>
    </row>
    <row r="6441" spans="1:20" x14ac:dyDescent="0.25">
      <c r="A6441">
        <v>644</v>
      </c>
      <c r="B6441" t="str">
        <f t="shared" si="430"/>
        <v>644, 2025</v>
      </c>
      <c r="C6441" t="s">
        <v>667</v>
      </c>
      <c r="D6441" t="s">
        <v>14</v>
      </c>
      <c r="E6441" t="s">
        <v>17</v>
      </c>
      <c r="F6441">
        <v>2025</v>
      </c>
      <c r="G6441" s="6">
        <v>1680.7</v>
      </c>
      <c r="H6441" s="1">
        <f t="shared" si="431"/>
        <v>1680700000</v>
      </c>
      <c r="I6441" s="4">
        <v>7.7</v>
      </c>
      <c r="J6441" s="6">
        <v>1512</v>
      </c>
      <c r="K6441" s="1">
        <f t="shared" si="432"/>
        <v>1512000000</v>
      </c>
      <c r="L6441" s="4">
        <v>6.7</v>
      </c>
      <c r="M6441" s="4">
        <v>36.5</v>
      </c>
      <c r="N6441" t="str">
        <f t="shared" si="433"/>
        <v>Low Score</v>
      </c>
      <c r="O6441" s="4">
        <v>27.3</v>
      </c>
      <c r="P6441" s="4">
        <v>71.7</v>
      </c>
      <c r="Q6441" s="4">
        <v>10.4</v>
      </c>
      <c r="R6441" s="5">
        <v>1017347.6</v>
      </c>
      <c r="S6441" s="5">
        <v>169557.9</v>
      </c>
      <c r="T6441" s="5">
        <v>3391158.6</v>
      </c>
    </row>
    <row r="6442" spans="1:20" x14ac:dyDescent="0.25">
      <c r="A6442">
        <v>645</v>
      </c>
      <c r="B6442" t="str">
        <f t="shared" si="430"/>
        <v>645, 2016</v>
      </c>
      <c r="C6442" t="s">
        <v>668</v>
      </c>
      <c r="D6442" t="s">
        <v>19</v>
      </c>
      <c r="E6442" t="s">
        <v>20</v>
      </c>
      <c r="F6442">
        <v>2016</v>
      </c>
      <c r="G6442" s="6">
        <v>14963.5</v>
      </c>
      <c r="H6442" s="1">
        <f t="shared" si="431"/>
        <v>14963500000</v>
      </c>
      <c r="I6442" s="4">
        <v>8.6999999999999993</v>
      </c>
      <c r="J6442" s="6">
        <v>13203.8</v>
      </c>
      <c r="K6442" s="1">
        <f t="shared" si="432"/>
        <v>13203800000</v>
      </c>
      <c r="L6442" s="4">
        <v>7.4</v>
      </c>
      <c r="M6442" s="4">
        <v>36.299999999999997</v>
      </c>
      <c r="N6442" t="str">
        <f t="shared" si="433"/>
        <v>Low Score</v>
      </c>
      <c r="O6442" s="4">
        <v>77.599999999999994</v>
      </c>
      <c r="P6442" s="4">
        <v>25.5</v>
      </c>
      <c r="Q6442" s="4">
        <v>5.9</v>
      </c>
      <c r="R6442" s="5">
        <v>196658.5</v>
      </c>
      <c r="S6442" s="5">
        <v>98329.2</v>
      </c>
      <c r="T6442" s="5">
        <v>491646.1</v>
      </c>
    </row>
    <row r="6443" spans="1:20" x14ac:dyDescent="0.25">
      <c r="A6443">
        <v>645</v>
      </c>
      <c r="B6443" t="str">
        <f t="shared" si="430"/>
        <v>645, 2017</v>
      </c>
      <c r="C6443" t="s">
        <v>668</v>
      </c>
      <c r="D6443" t="s">
        <v>19</v>
      </c>
      <c r="E6443" t="s">
        <v>20</v>
      </c>
      <c r="F6443">
        <v>2017</v>
      </c>
      <c r="G6443" s="6">
        <v>15053.1</v>
      </c>
      <c r="H6443" s="1">
        <f t="shared" si="431"/>
        <v>15053100000</v>
      </c>
      <c r="I6443" s="4">
        <v>6.3</v>
      </c>
      <c r="J6443" s="6">
        <v>7616.1</v>
      </c>
      <c r="K6443" s="1">
        <f t="shared" si="432"/>
        <v>7616100000</v>
      </c>
      <c r="L6443" s="4">
        <v>0.6</v>
      </c>
      <c r="M6443" s="4">
        <v>37.6</v>
      </c>
      <c r="N6443" t="str">
        <f t="shared" si="433"/>
        <v>Low Score</v>
      </c>
      <c r="O6443" s="4">
        <v>79</v>
      </c>
      <c r="P6443" s="4">
        <v>28.7</v>
      </c>
      <c r="Q6443" s="4">
        <v>5.2</v>
      </c>
      <c r="R6443" s="5">
        <v>194865.4</v>
      </c>
      <c r="S6443" s="5">
        <v>97432.7</v>
      </c>
      <c r="T6443" s="5">
        <v>487163.6</v>
      </c>
    </row>
    <row r="6444" spans="1:20" x14ac:dyDescent="0.25">
      <c r="A6444">
        <v>645</v>
      </c>
      <c r="B6444" t="str">
        <f t="shared" si="430"/>
        <v>645, 2018</v>
      </c>
      <c r="C6444" t="s">
        <v>668</v>
      </c>
      <c r="D6444" t="s">
        <v>19</v>
      </c>
      <c r="E6444" t="s">
        <v>20</v>
      </c>
      <c r="F6444">
        <v>2018</v>
      </c>
      <c r="G6444" s="6">
        <v>14511.3</v>
      </c>
      <c r="H6444" s="1">
        <f t="shared" si="431"/>
        <v>14511300000</v>
      </c>
      <c r="I6444" s="4">
        <v>3.5</v>
      </c>
      <c r="J6444" s="6">
        <v>8280.7999999999993</v>
      </c>
      <c r="K6444" s="1">
        <f t="shared" si="432"/>
        <v>8280799999.999999</v>
      </c>
      <c r="L6444" s="4">
        <v>-3.6</v>
      </c>
      <c r="M6444" s="4">
        <v>39.200000000000003</v>
      </c>
      <c r="N6444" t="str">
        <f t="shared" si="433"/>
        <v>Low Score</v>
      </c>
      <c r="O6444" s="4">
        <v>82.1</v>
      </c>
      <c r="P6444" s="4">
        <v>27.8</v>
      </c>
      <c r="Q6444" s="4">
        <v>7.8</v>
      </c>
      <c r="R6444" s="5">
        <v>181408.6</v>
      </c>
      <c r="S6444" s="5">
        <v>90704.3</v>
      </c>
      <c r="T6444" s="5">
        <v>453521.4</v>
      </c>
    </row>
    <row r="6445" spans="1:20" x14ac:dyDescent="0.25">
      <c r="A6445">
        <v>645</v>
      </c>
      <c r="B6445" t="str">
        <f t="shared" si="430"/>
        <v>645, 2019</v>
      </c>
      <c r="C6445" t="s">
        <v>668</v>
      </c>
      <c r="D6445" t="s">
        <v>19</v>
      </c>
      <c r="E6445" t="s">
        <v>20</v>
      </c>
      <c r="F6445">
        <v>2019</v>
      </c>
      <c r="G6445" s="6">
        <v>14365.6</v>
      </c>
      <c r="H6445" s="1">
        <f t="shared" si="431"/>
        <v>14365600000</v>
      </c>
      <c r="I6445" s="4">
        <v>3.2</v>
      </c>
      <c r="J6445" s="6">
        <v>8300.6</v>
      </c>
      <c r="K6445" s="1">
        <f t="shared" si="432"/>
        <v>8300600000</v>
      </c>
      <c r="L6445" s="4">
        <v>-1</v>
      </c>
      <c r="M6445" s="4">
        <v>40.1</v>
      </c>
      <c r="N6445" t="str">
        <f t="shared" si="433"/>
        <v>Medium Score</v>
      </c>
      <c r="O6445" s="4">
        <v>84.9</v>
      </c>
      <c r="P6445" s="4">
        <v>28.8</v>
      </c>
      <c r="Q6445" s="4">
        <v>6.4</v>
      </c>
      <c r="R6445" s="5">
        <v>173961.5</v>
      </c>
      <c r="S6445" s="5">
        <v>86980.800000000003</v>
      </c>
      <c r="T6445" s="5">
        <v>434903.8</v>
      </c>
    </row>
    <row r="6446" spans="1:20" x14ac:dyDescent="0.25">
      <c r="A6446">
        <v>645</v>
      </c>
      <c r="B6446" t="str">
        <f t="shared" si="430"/>
        <v>645, 2020</v>
      </c>
      <c r="C6446" t="s">
        <v>668</v>
      </c>
      <c r="D6446" t="s">
        <v>19</v>
      </c>
      <c r="E6446" t="s">
        <v>20</v>
      </c>
      <c r="F6446">
        <v>2020</v>
      </c>
      <c r="G6446" s="6">
        <v>15528.2</v>
      </c>
      <c r="H6446" s="1">
        <f t="shared" si="431"/>
        <v>15528200000</v>
      </c>
      <c r="I6446" s="4">
        <v>7</v>
      </c>
      <c r="J6446" s="6">
        <v>8890.7999999999993</v>
      </c>
      <c r="K6446" s="1">
        <f t="shared" si="432"/>
        <v>8890800000</v>
      </c>
      <c r="L6446" s="4">
        <v>8.1</v>
      </c>
      <c r="M6446" s="4">
        <v>39.4</v>
      </c>
      <c r="N6446" t="str">
        <f t="shared" si="433"/>
        <v>Low Score</v>
      </c>
      <c r="O6446" s="4">
        <v>85.2</v>
      </c>
      <c r="P6446" s="4">
        <v>31.9</v>
      </c>
      <c r="Q6446" s="4">
        <v>1.1000000000000001</v>
      </c>
      <c r="R6446" s="5">
        <v>187379</v>
      </c>
      <c r="S6446" s="5">
        <v>93689.5</v>
      </c>
      <c r="T6446" s="5">
        <v>468447.4</v>
      </c>
    </row>
    <row r="6447" spans="1:20" x14ac:dyDescent="0.25">
      <c r="A6447">
        <v>645</v>
      </c>
      <c r="B6447" t="str">
        <f t="shared" si="430"/>
        <v>645, 2021</v>
      </c>
      <c r="C6447" t="s">
        <v>668</v>
      </c>
      <c r="D6447" t="s">
        <v>19</v>
      </c>
      <c r="E6447" t="s">
        <v>20</v>
      </c>
      <c r="F6447">
        <v>2021</v>
      </c>
      <c r="G6447" s="6">
        <v>16372.5</v>
      </c>
      <c r="H6447" s="1">
        <f t="shared" si="431"/>
        <v>16372500000</v>
      </c>
      <c r="I6447" s="4">
        <v>9.3000000000000007</v>
      </c>
      <c r="J6447" s="6">
        <v>18548.900000000001</v>
      </c>
      <c r="K6447" s="1">
        <f t="shared" si="432"/>
        <v>18548900000</v>
      </c>
      <c r="L6447" s="4">
        <v>5.4</v>
      </c>
      <c r="M6447" s="4">
        <v>40.700000000000003</v>
      </c>
      <c r="N6447" t="str">
        <f t="shared" si="433"/>
        <v>Medium Score</v>
      </c>
      <c r="O6447" s="4">
        <v>84.9</v>
      </c>
      <c r="P6447" s="4">
        <v>33.200000000000003</v>
      </c>
      <c r="Q6447" s="4">
        <v>3.9</v>
      </c>
      <c r="R6447" s="5">
        <v>198270.1</v>
      </c>
      <c r="S6447" s="5">
        <v>99135</v>
      </c>
      <c r="T6447" s="5">
        <v>495675.2</v>
      </c>
    </row>
    <row r="6448" spans="1:20" x14ac:dyDescent="0.25">
      <c r="A6448">
        <v>645</v>
      </c>
      <c r="B6448" t="str">
        <f t="shared" si="430"/>
        <v>645, 2022</v>
      </c>
      <c r="C6448" t="s">
        <v>668</v>
      </c>
      <c r="D6448" t="s">
        <v>19</v>
      </c>
      <c r="E6448" t="s">
        <v>20</v>
      </c>
      <c r="F6448">
        <v>2022</v>
      </c>
      <c r="G6448" s="6">
        <v>17782.8</v>
      </c>
      <c r="H6448" s="1">
        <f t="shared" si="431"/>
        <v>17782800000</v>
      </c>
      <c r="I6448" s="4">
        <v>9.5</v>
      </c>
      <c r="J6448" s="6">
        <v>26461.9</v>
      </c>
      <c r="K6448" s="1">
        <f t="shared" si="432"/>
        <v>26461900000</v>
      </c>
      <c r="L6448" s="4">
        <v>8.6</v>
      </c>
      <c r="M6448" s="4">
        <v>42.6</v>
      </c>
      <c r="N6448" t="str">
        <f t="shared" si="433"/>
        <v>Medium Score</v>
      </c>
      <c r="O6448" s="4">
        <v>85.9</v>
      </c>
      <c r="P6448" s="4">
        <v>35.4</v>
      </c>
      <c r="Q6448" s="4">
        <v>6.5</v>
      </c>
      <c r="R6448" s="5">
        <v>213045.8</v>
      </c>
      <c r="S6448" s="5">
        <v>106522.9</v>
      </c>
      <c r="T6448" s="5">
        <v>532614.5</v>
      </c>
    </row>
    <row r="6449" spans="1:20" x14ac:dyDescent="0.25">
      <c r="A6449">
        <v>645</v>
      </c>
      <c r="B6449" t="str">
        <f t="shared" si="430"/>
        <v>645, 2023</v>
      </c>
      <c r="C6449" t="s">
        <v>668</v>
      </c>
      <c r="D6449" t="s">
        <v>19</v>
      </c>
      <c r="E6449" t="s">
        <v>20</v>
      </c>
      <c r="F6449">
        <v>2023</v>
      </c>
      <c r="G6449" s="6">
        <v>18044.3</v>
      </c>
      <c r="H6449" s="1">
        <f t="shared" si="431"/>
        <v>18044300000</v>
      </c>
      <c r="I6449" s="4">
        <v>6.2</v>
      </c>
      <c r="J6449" s="6">
        <v>20903.900000000001</v>
      </c>
      <c r="K6449" s="1">
        <f t="shared" si="432"/>
        <v>20903900000</v>
      </c>
      <c r="L6449" s="4">
        <v>1.5</v>
      </c>
      <c r="M6449" s="4">
        <v>41.1</v>
      </c>
      <c r="N6449" t="str">
        <f t="shared" si="433"/>
        <v>Medium Score</v>
      </c>
      <c r="O6449" s="4">
        <v>85.5</v>
      </c>
      <c r="P6449" s="4">
        <v>32.4</v>
      </c>
      <c r="Q6449" s="4">
        <v>5.4</v>
      </c>
      <c r="R6449" s="5">
        <v>217176.9</v>
      </c>
      <c r="S6449" s="5">
        <v>108588.5</v>
      </c>
      <c r="T6449" s="5">
        <v>542942.30000000005</v>
      </c>
    </row>
    <row r="6450" spans="1:20" x14ac:dyDescent="0.25">
      <c r="A6450">
        <v>645</v>
      </c>
      <c r="B6450" t="str">
        <f t="shared" si="430"/>
        <v>645, 2024</v>
      </c>
      <c r="C6450" t="s">
        <v>668</v>
      </c>
      <c r="D6450" t="s">
        <v>19</v>
      </c>
      <c r="E6450" t="s">
        <v>20</v>
      </c>
      <c r="F6450">
        <v>2024</v>
      </c>
      <c r="G6450" s="6">
        <v>17539.8</v>
      </c>
      <c r="H6450" s="1">
        <f t="shared" si="431"/>
        <v>17539800000</v>
      </c>
      <c r="I6450" s="4">
        <v>6.3</v>
      </c>
      <c r="J6450" s="6">
        <v>9490.7000000000007</v>
      </c>
      <c r="K6450" s="1">
        <f t="shared" si="432"/>
        <v>9490700000</v>
      </c>
      <c r="L6450" s="4">
        <v>-2.8</v>
      </c>
      <c r="M6450" s="4">
        <v>40.700000000000003</v>
      </c>
      <c r="N6450" t="str">
        <f t="shared" si="433"/>
        <v>Medium Score</v>
      </c>
      <c r="O6450" s="4">
        <v>84.7</v>
      </c>
      <c r="P6450" s="4">
        <v>30.6</v>
      </c>
      <c r="Q6450" s="4">
        <v>6.8</v>
      </c>
      <c r="R6450" s="5">
        <v>213001</v>
      </c>
      <c r="S6450" s="5">
        <v>106500.5</v>
      </c>
      <c r="T6450" s="5">
        <v>532502.5</v>
      </c>
    </row>
    <row r="6451" spans="1:20" x14ac:dyDescent="0.25">
      <c r="A6451">
        <v>645</v>
      </c>
      <c r="B6451" t="str">
        <f t="shared" si="430"/>
        <v>645, 2025</v>
      </c>
      <c r="C6451" t="s">
        <v>668</v>
      </c>
      <c r="D6451" t="s">
        <v>19</v>
      </c>
      <c r="E6451" t="s">
        <v>20</v>
      </c>
      <c r="F6451">
        <v>2025</v>
      </c>
      <c r="G6451" s="6">
        <v>18672.2</v>
      </c>
      <c r="H6451" s="1">
        <f t="shared" si="431"/>
        <v>18672200000</v>
      </c>
      <c r="I6451" s="4">
        <v>13</v>
      </c>
      <c r="J6451" s="6">
        <v>29909.9</v>
      </c>
      <c r="K6451" s="1">
        <f t="shared" si="432"/>
        <v>29909900000</v>
      </c>
      <c r="L6451" s="4">
        <v>6.5</v>
      </c>
      <c r="M6451" s="4">
        <v>40.200000000000003</v>
      </c>
      <c r="N6451" t="str">
        <f t="shared" si="433"/>
        <v>Medium Score</v>
      </c>
      <c r="O6451" s="4">
        <v>84.9</v>
      </c>
      <c r="P6451" s="4">
        <v>29.1</v>
      </c>
      <c r="Q6451" s="4">
        <v>6.7</v>
      </c>
      <c r="R6451" s="5">
        <v>226218.7</v>
      </c>
      <c r="S6451" s="5">
        <v>113109.3</v>
      </c>
      <c r="T6451" s="5">
        <v>565546.69999999995</v>
      </c>
    </row>
    <row r="6452" spans="1:20" x14ac:dyDescent="0.25">
      <c r="A6452">
        <v>646</v>
      </c>
      <c r="B6452" t="str">
        <f t="shared" si="430"/>
        <v>646, 2016</v>
      </c>
      <c r="C6452" t="s">
        <v>669</v>
      </c>
      <c r="D6452" t="s">
        <v>31</v>
      </c>
      <c r="E6452" t="s">
        <v>26</v>
      </c>
      <c r="F6452">
        <v>2016</v>
      </c>
      <c r="G6452" s="6">
        <v>47017.5</v>
      </c>
      <c r="H6452" s="1">
        <f t="shared" si="431"/>
        <v>47017500000</v>
      </c>
      <c r="I6452" s="4">
        <v>-6.7</v>
      </c>
      <c r="J6452" s="6">
        <v>112607</v>
      </c>
      <c r="K6452" s="1">
        <f t="shared" si="432"/>
        <v>112607000000</v>
      </c>
      <c r="L6452" s="4">
        <v>1.9</v>
      </c>
      <c r="M6452" s="4">
        <v>75.2</v>
      </c>
      <c r="N6452" t="str">
        <f t="shared" si="433"/>
        <v>High Score</v>
      </c>
      <c r="O6452" s="4">
        <v>45.4</v>
      </c>
      <c r="P6452" s="4">
        <v>88.2</v>
      </c>
      <c r="Q6452" s="4">
        <v>91.9</v>
      </c>
      <c r="R6452" s="5">
        <v>41475303.5</v>
      </c>
      <c r="S6452" s="5">
        <v>12442591.1</v>
      </c>
      <c r="T6452" s="5">
        <v>414753035.30000001</v>
      </c>
    </row>
    <row r="6453" spans="1:20" x14ac:dyDescent="0.25">
      <c r="A6453">
        <v>646</v>
      </c>
      <c r="B6453" t="str">
        <f t="shared" si="430"/>
        <v>646, 2017</v>
      </c>
      <c r="C6453" t="s">
        <v>669</v>
      </c>
      <c r="D6453" t="s">
        <v>31</v>
      </c>
      <c r="E6453" t="s">
        <v>26</v>
      </c>
      <c r="F6453">
        <v>2017</v>
      </c>
      <c r="G6453" s="6">
        <v>56726.5</v>
      </c>
      <c r="H6453" s="1">
        <f t="shared" si="431"/>
        <v>56726500000</v>
      </c>
      <c r="I6453" s="4">
        <v>-2.5</v>
      </c>
      <c r="J6453" s="6">
        <v>279577.5</v>
      </c>
      <c r="K6453" s="1">
        <f t="shared" si="432"/>
        <v>279577500000</v>
      </c>
      <c r="L6453" s="4">
        <v>20.6</v>
      </c>
      <c r="M6453" s="4">
        <v>75.599999999999994</v>
      </c>
      <c r="N6453" t="str">
        <f t="shared" si="433"/>
        <v>High Score</v>
      </c>
      <c r="O6453" s="4">
        <v>48.1</v>
      </c>
      <c r="P6453" s="4">
        <v>84.2</v>
      </c>
      <c r="Q6453" s="4">
        <v>94.6</v>
      </c>
      <c r="R6453" s="5">
        <v>48981809.700000003</v>
      </c>
      <c r="S6453" s="5">
        <v>14694542.9</v>
      </c>
      <c r="T6453" s="5">
        <v>489818097.10000002</v>
      </c>
    </row>
    <row r="6454" spans="1:20" x14ac:dyDescent="0.25">
      <c r="A6454">
        <v>646</v>
      </c>
      <c r="B6454" t="str">
        <f t="shared" si="430"/>
        <v>646, 2018</v>
      </c>
      <c r="C6454" t="s">
        <v>669</v>
      </c>
      <c r="D6454" t="s">
        <v>31</v>
      </c>
      <c r="E6454" t="s">
        <v>26</v>
      </c>
      <c r="F6454">
        <v>2018</v>
      </c>
      <c r="G6454" s="6">
        <v>68193.399999999994</v>
      </c>
      <c r="H6454" s="1">
        <f t="shared" si="431"/>
        <v>68193399999.999992</v>
      </c>
      <c r="I6454" s="4">
        <v>4.8</v>
      </c>
      <c r="J6454" s="6">
        <v>64943.7</v>
      </c>
      <c r="K6454" s="1">
        <f t="shared" si="432"/>
        <v>64943700000</v>
      </c>
      <c r="L6454" s="4">
        <v>20.2</v>
      </c>
      <c r="M6454" s="4">
        <v>76.7</v>
      </c>
      <c r="N6454" t="str">
        <f t="shared" si="433"/>
        <v>High Score</v>
      </c>
      <c r="O6454" s="4">
        <v>47</v>
      </c>
      <c r="P6454" s="4">
        <v>86.9</v>
      </c>
      <c r="Q6454" s="4">
        <v>96.2</v>
      </c>
      <c r="R6454" s="5">
        <v>59385080.899999999</v>
      </c>
      <c r="S6454" s="5">
        <v>17815524.300000001</v>
      </c>
      <c r="T6454" s="5">
        <v>593850809.39999998</v>
      </c>
    </row>
    <row r="6455" spans="1:20" x14ac:dyDescent="0.25">
      <c r="A6455">
        <v>646</v>
      </c>
      <c r="B6455" t="str">
        <f t="shared" si="430"/>
        <v>646, 2019</v>
      </c>
      <c r="C6455" t="s">
        <v>669</v>
      </c>
      <c r="D6455" t="s">
        <v>31</v>
      </c>
      <c r="E6455" t="s">
        <v>26</v>
      </c>
      <c r="F6455">
        <v>2019</v>
      </c>
      <c r="G6455" s="6">
        <v>73892.800000000003</v>
      </c>
      <c r="H6455" s="1">
        <f t="shared" si="431"/>
        <v>73892800000</v>
      </c>
      <c r="I6455" s="4">
        <v>7.1</v>
      </c>
      <c r="J6455" s="6">
        <v>49971.6</v>
      </c>
      <c r="K6455" s="1">
        <f t="shared" si="432"/>
        <v>49971600000</v>
      </c>
      <c r="L6455" s="4">
        <v>8.4</v>
      </c>
      <c r="M6455" s="4">
        <v>77.7</v>
      </c>
      <c r="N6455" t="str">
        <f t="shared" si="433"/>
        <v>High Score</v>
      </c>
      <c r="O6455" s="4">
        <v>45.8</v>
      </c>
      <c r="P6455" s="4">
        <v>89.3</v>
      </c>
      <c r="Q6455" s="4">
        <v>98.1</v>
      </c>
      <c r="R6455" s="5">
        <v>65003612.5</v>
      </c>
      <c r="S6455" s="5">
        <v>19501083.800000001</v>
      </c>
      <c r="T6455" s="5">
        <v>650036125.39999998</v>
      </c>
    </row>
    <row r="6456" spans="1:20" x14ac:dyDescent="0.25">
      <c r="A6456">
        <v>646</v>
      </c>
      <c r="B6456" t="str">
        <f t="shared" si="430"/>
        <v>646, 2020</v>
      </c>
      <c r="C6456" t="s">
        <v>669</v>
      </c>
      <c r="D6456" t="s">
        <v>31</v>
      </c>
      <c r="E6456" t="s">
        <v>26</v>
      </c>
      <c r="F6456">
        <v>2020</v>
      </c>
      <c r="G6456" s="6">
        <v>78101.7</v>
      </c>
      <c r="H6456" s="1">
        <f t="shared" si="431"/>
        <v>78101700000</v>
      </c>
      <c r="I6456" s="4">
        <v>11.9</v>
      </c>
      <c r="J6456" s="6">
        <v>79013.8</v>
      </c>
      <c r="K6456" s="1">
        <f t="shared" si="432"/>
        <v>79013800000</v>
      </c>
      <c r="L6456" s="4">
        <v>5.7</v>
      </c>
      <c r="M6456" s="4">
        <v>79.599999999999994</v>
      </c>
      <c r="N6456" t="str">
        <f t="shared" si="433"/>
        <v>High Score</v>
      </c>
      <c r="O6456" s="4">
        <v>49.8</v>
      </c>
      <c r="P6456" s="4">
        <v>90.4</v>
      </c>
      <c r="Q6456" s="4">
        <v>98.6</v>
      </c>
      <c r="R6456" s="5">
        <v>66487061.5</v>
      </c>
      <c r="S6456" s="5">
        <v>19946118.5</v>
      </c>
      <c r="T6456" s="5">
        <v>664870615.10000002</v>
      </c>
    </row>
    <row r="6457" spans="1:20" x14ac:dyDescent="0.25">
      <c r="A6457">
        <v>646</v>
      </c>
      <c r="B6457" t="str">
        <f t="shared" si="430"/>
        <v>646, 2021</v>
      </c>
      <c r="C6457" t="s">
        <v>669</v>
      </c>
      <c r="D6457" t="s">
        <v>31</v>
      </c>
      <c r="E6457" t="s">
        <v>26</v>
      </c>
      <c r="F6457">
        <v>2021</v>
      </c>
      <c r="G6457" s="6">
        <v>86045.3</v>
      </c>
      <c r="H6457" s="1">
        <f t="shared" si="431"/>
        <v>86045300000</v>
      </c>
      <c r="I6457" s="4">
        <v>13.4</v>
      </c>
      <c r="J6457" s="6">
        <v>186857.7</v>
      </c>
      <c r="K6457" s="1">
        <f t="shared" si="432"/>
        <v>186857700000</v>
      </c>
      <c r="L6457" s="4">
        <v>10.199999999999999</v>
      </c>
      <c r="M6457" s="4">
        <v>81.3</v>
      </c>
      <c r="N6457" t="str">
        <f t="shared" si="433"/>
        <v>High Score</v>
      </c>
      <c r="O6457" s="4">
        <v>52.5</v>
      </c>
      <c r="P6457" s="4">
        <v>92.3</v>
      </c>
      <c r="Q6457" s="4">
        <v>99</v>
      </c>
      <c r="R6457" s="5">
        <v>71616534.099999994</v>
      </c>
      <c r="S6457" s="5">
        <v>21484960.199999999</v>
      </c>
      <c r="T6457" s="5">
        <v>716165340.79999995</v>
      </c>
    </row>
    <row r="6458" spans="1:20" x14ac:dyDescent="0.25">
      <c r="A6458">
        <v>646</v>
      </c>
      <c r="B6458" t="str">
        <f t="shared" si="430"/>
        <v>646, 2022</v>
      </c>
      <c r="C6458" t="s">
        <v>669</v>
      </c>
      <c r="D6458" t="s">
        <v>31</v>
      </c>
      <c r="E6458" t="s">
        <v>26</v>
      </c>
      <c r="F6458">
        <v>2022</v>
      </c>
      <c r="G6458" s="6">
        <v>88672.6</v>
      </c>
      <c r="H6458" s="1">
        <f t="shared" si="431"/>
        <v>88672600000</v>
      </c>
      <c r="I6458" s="4">
        <v>6</v>
      </c>
      <c r="J6458" s="6">
        <v>75729.7</v>
      </c>
      <c r="K6458" s="1">
        <f t="shared" si="432"/>
        <v>75729700000</v>
      </c>
      <c r="L6458" s="4">
        <v>3.1</v>
      </c>
      <c r="M6458" s="4">
        <v>84.4</v>
      </c>
      <c r="N6458" t="str">
        <f t="shared" si="433"/>
        <v>High Score</v>
      </c>
      <c r="O6458" s="4">
        <v>55.6</v>
      </c>
      <c r="P6458" s="4">
        <v>97.5</v>
      </c>
      <c r="Q6458" s="4">
        <v>100</v>
      </c>
      <c r="R6458" s="5">
        <v>71899823.299999997</v>
      </c>
      <c r="S6458" s="5">
        <v>21569947</v>
      </c>
      <c r="T6458" s="5">
        <v>718998233.10000002</v>
      </c>
    </row>
    <row r="6459" spans="1:20" x14ac:dyDescent="0.25">
      <c r="A6459">
        <v>646</v>
      </c>
      <c r="B6459" t="str">
        <f t="shared" si="430"/>
        <v>646, 2023</v>
      </c>
      <c r="C6459" t="s">
        <v>669</v>
      </c>
      <c r="D6459" t="s">
        <v>31</v>
      </c>
      <c r="E6459" t="s">
        <v>26</v>
      </c>
      <c r="F6459">
        <v>2023</v>
      </c>
      <c r="G6459" s="6">
        <v>101403.9</v>
      </c>
      <c r="H6459" s="1">
        <f t="shared" si="431"/>
        <v>101403900000</v>
      </c>
      <c r="I6459" s="4">
        <v>7.3</v>
      </c>
      <c r="J6459" s="6">
        <v>147180.20000000001</v>
      </c>
      <c r="K6459" s="1">
        <f t="shared" si="432"/>
        <v>147180200000</v>
      </c>
      <c r="L6459" s="4">
        <v>14.4</v>
      </c>
      <c r="M6459" s="4">
        <v>84.9</v>
      </c>
      <c r="N6459" t="str">
        <f t="shared" si="433"/>
        <v>High Score</v>
      </c>
      <c r="O6459" s="4">
        <v>54.6</v>
      </c>
      <c r="P6459" s="4">
        <v>100</v>
      </c>
      <c r="Q6459" s="4">
        <v>100</v>
      </c>
      <c r="R6459" s="5">
        <v>82947547.400000006</v>
      </c>
      <c r="S6459" s="5">
        <v>24884264.199999999</v>
      </c>
      <c r="T6459" s="5">
        <v>829475473.70000005</v>
      </c>
    </row>
    <row r="6460" spans="1:20" x14ac:dyDescent="0.25">
      <c r="A6460">
        <v>646</v>
      </c>
      <c r="B6460" t="str">
        <f t="shared" si="430"/>
        <v>646, 2024</v>
      </c>
      <c r="C6460" t="s">
        <v>669</v>
      </c>
      <c r="D6460" t="s">
        <v>31</v>
      </c>
      <c r="E6460" t="s">
        <v>26</v>
      </c>
      <c r="F6460">
        <v>2024</v>
      </c>
      <c r="G6460" s="6">
        <v>116015.7</v>
      </c>
      <c r="H6460" s="1">
        <f t="shared" si="431"/>
        <v>116015700000</v>
      </c>
      <c r="I6460" s="4">
        <v>11.6</v>
      </c>
      <c r="J6460" s="6">
        <v>210231.9</v>
      </c>
      <c r="K6460" s="1">
        <f t="shared" si="432"/>
        <v>210231900000</v>
      </c>
      <c r="L6460" s="4">
        <v>14.4</v>
      </c>
      <c r="M6460" s="4">
        <v>85.1</v>
      </c>
      <c r="N6460" t="str">
        <f t="shared" si="433"/>
        <v>High Score</v>
      </c>
      <c r="O6460" s="4">
        <v>56.2</v>
      </c>
      <c r="P6460" s="4">
        <v>100</v>
      </c>
      <c r="Q6460" s="4">
        <v>99.2</v>
      </c>
      <c r="R6460" s="5">
        <v>93589580.799999997</v>
      </c>
      <c r="S6460" s="5">
        <v>28076874.199999999</v>
      </c>
      <c r="T6460" s="5">
        <v>935895808.10000002</v>
      </c>
    </row>
    <row r="6461" spans="1:20" x14ac:dyDescent="0.25">
      <c r="A6461">
        <v>646</v>
      </c>
      <c r="B6461" t="str">
        <f t="shared" ref="B6461:B6518" si="434">CONCATENATE(A6461&amp;", "&amp;F6461)</f>
        <v>646, 2025</v>
      </c>
      <c r="C6461" t="s">
        <v>669</v>
      </c>
      <c r="D6461" t="s">
        <v>31</v>
      </c>
      <c r="E6461" t="s">
        <v>26</v>
      </c>
      <c r="F6461">
        <v>2025</v>
      </c>
      <c r="G6461" s="6">
        <v>134253.29999999999</v>
      </c>
      <c r="H6461" s="1">
        <f t="shared" ref="H6461:H6518" si="435">G6461*1000000</f>
        <v>134253299999.99998</v>
      </c>
      <c r="I6461" s="4">
        <v>11.6</v>
      </c>
      <c r="J6461" s="6">
        <v>300465.09999999998</v>
      </c>
      <c r="K6461" s="1">
        <f t="shared" ref="K6461:K6518" si="436">J6461*1000000</f>
        <v>300465100000</v>
      </c>
      <c r="L6461" s="4">
        <v>15.7</v>
      </c>
      <c r="M6461" s="4">
        <v>84.6</v>
      </c>
      <c r="N6461" t="str">
        <f t="shared" si="433"/>
        <v>High Score</v>
      </c>
      <c r="O6461" s="4">
        <v>56.3</v>
      </c>
      <c r="P6461" s="4">
        <v>100</v>
      </c>
      <c r="Q6461" s="4">
        <v>97.6</v>
      </c>
      <c r="R6461" s="5">
        <v>108229578.09999999</v>
      </c>
      <c r="S6461" s="5">
        <v>32468873.399999999</v>
      </c>
      <c r="T6461" s="5">
        <v>1082295780.8</v>
      </c>
    </row>
    <row r="6462" spans="1:20" x14ac:dyDescent="0.25">
      <c r="A6462">
        <v>647</v>
      </c>
      <c r="B6462" t="str">
        <f t="shared" si="434"/>
        <v>647, 2016</v>
      </c>
      <c r="C6462" t="s">
        <v>670</v>
      </c>
      <c r="D6462" t="s">
        <v>31</v>
      </c>
      <c r="E6462" t="s">
        <v>28</v>
      </c>
      <c r="F6462">
        <v>2016</v>
      </c>
      <c r="G6462" s="6">
        <v>13513.5</v>
      </c>
      <c r="H6462" s="1">
        <f t="shared" si="435"/>
        <v>13513500000</v>
      </c>
      <c r="I6462" s="4">
        <v>3.6</v>
      </c>
      <c r="J6462" s="6">
        <v>6287.2</v>
      </c>
      <c r="K6462" s="1">
        <f t="shared" si="436"/>
        <v>6287200000</v>
      </c>
      <c r="L6462" s="4">
        <v>-14.6</v>
      </c>
      <c r="M6462" s="4">
        <v>55.6</v>
      </c>
      <c r="N6462" t="str">
        <f t="shared" si="433"/>
        <v>Medium Score</v>
      </c>
      <c r="O6462" s="4">
        <v>32.200000000000003</v>
      </c>
      <c r="P6462" s="4">
        <v>57</v>
      </c>
      <c r="Q6462" s="4">
        <v>77.599999999999994</v>
      </c>
      <c r="R6462" s="5">
        <v>13167956.1</v>
      </c>
      <c r="S6462" s="5">
        <v>3950386.8</v>
      </c>
      <c r="T6462" s="5">
        <v>131679561.40000001</v>
      </c>
    </row>
    <row r="6463" spans="1:20" x14ac:dyDescent="0.25">
      <c r="A6463">
        <v>647</v>
      </c>
      <c r="B6463" t="str">
        <f t="shared" si="434"/>
        <v>647, 2017</v>
      </c>
      <c r="C6463" t="s">
        <v>670</v>
      </c>
      <c r="D6463" t="s">
        <v>31</v>
      </c>
      <c r="E6463" t="s">
        <v>28</v>
      </c>
      <c r="F6463">
        <v>2017</v>
      </c>
      <c r="G6463" s="6">
        <v>14084.4</v>
      </c>
      <c r="H6463" s="1">
        <f t="shared" si="435"/>
        <v>14084400000</v>
      </c>
      <c r="I6463" s="4">
        <v>-3.2</v>
      </c>
      <c r="J6463" s="6">
        <v>30541.7</v>
      </c>
      <c r="K6463" s="1">
        <f t="shared" si="436"/>
        <v>30541700000</v>
      </c>
      <c r="L6463" s="4">
        <v>4.2</v>
      </c>
      <c r="M6463" s="4">
        <v>54.4</v>
      </c>
      <c r="N6463" t="str">
        <f t="shared" si="433"/>
        <v>Medium Score</v>
      </c>
      <c r="O6463" s="4">
        <v>32</v>
      </c>
      <c r="P6463" s="4">
        <v>56.2</v>
      </c>
      <c r="Q6463" s="4">
        <v>75.099999999999994</v>
      </c>
      <c r="R6463" s="5">
        <v>13750938.699999999</v>
      </c>
      <c r="S6463" s="5">
        <v>4125281.6</v>
      </c>
      <c r="T6463" s="5">
        <v>137509387.19999999</v>
      </c>
    </row>
    <row r="6464" spans="1:20" x14ac:dyDescent="0.25">
      <c r="A6464">
        <v>647</v>
      </c>
      <c r="B6464" t="str">
        <f t="shared" si="434"/>
        <v>647, 2018</v>
      </c>
      <c r="C6464" t="s">
        <v>670</v>
      </c>
      <c r="D6464" t="s">
        <v>31</v>
      </c>
      <c r="E6464" t="s">
        <v>28</v>
      </c>
      <c r="F6464">
        <v>2018</v>
      </c>
      <c r="G6464" s="6">
        <v>12590.4</v>
      </c>
      <c r="H6464" s="1">
        <f t="shared" si="435"/>
        <v>12590400000</v>
      </c>
      <c r="I6464" s="4">
        <v>-0.5</v>
      </c>
      <c r="J6464" s="6">
        <v>50434.2</v>
      </c>
      <c r="K6464" s="1">
        <f t="shared" si="436"/>
        <v>50434200000</v>
      </c>
      <c r="L6464" s="4">
        <v>-10.6</v>
      </c>
      <c r="M6464" s="4">
        <v>54.5</v>
      </c>
      <c r="N6464" t="str">
        <f t="shared" si="433"/>
        <v>Medium Score</v>
      </c>
      <c r="O6464" s="4">
        <v>32.200000000000003</v>
      </c>
      <c r="P6464" s="4">
        <v>56.4</v>
      </c>
      <c r="Q6464" s="4">
        <v>74.8</v>
      </c>
      <c r="R6464" s="5">
        <v>12268370.699999999</v>
      </c>
      <c r="S6464" s="5">
        <v>3680511.2</v>
      </c>
      <c r="T6464" s="5">
        <v>122683706.7</v>
      </c>
    </row>
    <row r="6465" spans="1:20" x14ac:dyDescent="0.25">
      <c r="A6465">
        <v>647</v>
      </c>
      <c r="B6465" t="str">
        <f t="shared" si="434"/>
        <v>647, 2019</v>
      </c>
      <c r="C6465" t="s">
        <v>670</v>
      </c>
      <c r="D6465" t="s">
        <v>31</v>
      </c>
      <c r="E6465" t="s">
        <v>28</v>
      </c>
      <c r="F6465">
        <v>2019</v>
      </c>
      <c r="G6465" s="6">
        <v>10735.2</v>
      </c>
      <c r="H6465" s="1">
        <f t="shared" si="435"/>
        <v>10735200000</v>
      </c>
      <c r="I6465" s="4">
        <v>-0.3</v>
      </c>
      <c r="J6465" s="6">
        <v>38370.6</v>
      </c>
      <c r="K6465" s="1">
        <f t="shared" si="436"/>
        <v>38370600000</v>
      </c>
      <c r="L6465" s="4">
        <v>-14.7</v>
      </c>
      <c r="M6465" s="4">
        <v>52.5</v>
      </c>
      <c r="N6465" t="str">
        <f t="shared" si="433"/>
        <v>Medium Score</v>
      </c>
      <c r="O6465" s="4">
        <v>30.3</v>
      </c>
      <c r="P6465" s="4">
        <v>53.6</v>
      </c>
      <c r="Q6465" s="4">
        <v>73.599999999999994</v>
      </c>
      <c r="R6465" s="5">
        <v>10601925.5</v>
      </c>
      <c r="S6465" s="5">
        <v>3180577.7</v>
      </c>
      <c r="T6465" s="5">
        <v>106019255.3</v>
      </c>
    </row>
    <row r="6466" spans="1:20" x14ac:dyDescent="0.25">
      <c r="A6466">
        <v>647</v>
      </c>
      <c r="B6466" t="str">
        <f t="shared" si="434"/>
        <v>647, 2020</v>
      </c>
      <c r="C6466" t="s">
        <v>670</v>
      </c>
      <c r="D6466" t="s">
        <v>31</v>
      </c>
      <c r="E6466" t="s">
        <v>28</v>
      </c>
      <c r="F6466">
        <v>2020</v>
      </c>
      <c r="G6466" s="6">
        <v>8762.6</v>
      </c>
      <c r="H6466" s="1">
        <f t="shared" si="435"/>
        <v>8762600000</v>
      </c>
      <c r="I6466" s="4">
        <v>1.5</v>
      </c>
      <c r="J6466" s="6">
        <v>2484.4</v>
      </c>
      <c r="K6466" s="1">
        <f t="shared" si="436"/>
        <v>2484400000</v>
      </c>
      <c r="L6466" s="4">
        <v>-18.399999999999999</v>
      </c>
      <c r="M6466" s="4">
        <v>55.1</v>
      </c>
      <c r="N6466" t="str">
        <f t="shared" ref="N6466:N6529" si="437">IF(M6466&gt;=70, "High Score",  IF(M6466&gt;=40, "Medium Score","Low Score"))</f>
        <v>Medium Score</v>
      </c>
      <c r="O6466" s="4">
        <v>32.200000000000003</v>
      </c>
      <c r="P6466" s="4">
        <v>55.5</v>
      </c>
      <c r="Q6466" s="4">
        <v>77.5</v>
      </c>
      <c r="R6466" s="5">
        <v>8539073.8000000007</v>
      </c>
      <c r="S6466" s="5">
        <v>2561722.1</v>
      </c>
      <c r="T6466" s="5">
        <v>85390737.599999994</v>
      </c>
    </row>
    <row r="6467" spans="1:20" x14ac:dyDescent="0.25">
      <c r="A6467">
        <v>647</v>
      </c>
      <c r="B6467" t="str">
        <f t="shared" si="434"/>
        <v>647, 2021</v>
      </c>
      <c r="C6467" t="s">
        <v>670</v>
      </c>
      <c r="D6467" t="s">
        <v>31</v>
      </c>
      <c r="E6467" t="s">
        <v>28</v>
      </c>
      <c r="F6467">
        <v>2021</v>
      </c>
      <c r="G6467" s="6">
        <v>8446.4</v>
      </c>
      <c r="H6467" s="1">
        <f t="shared" si="435"/>
        <v>8446400000</v>
      </c>
      <c r="I6467" s="4">
        <v>-4.5</v>
      </c>
      <c r="J6467" s="6">
        <v>38665</v>
      </c>
      <c r="K6467" s="1">
        <f t="shared" si="436"/>
        <v>38665000000</v>
      </c>
      <c r="L6467" s="4">
        <v>-3.6</v>
      </c>
      <c r="M6467" s="4">
        <v>55.4</v>
      </c>
      <c r="N6467" t="str">
        <f t="shared" si="437"/>
        <v>Medium Score</v>
      </c>
      <c r="O6467" s="4">
        <v>33</v>
      </c>
      <c r="P6467" s="4">
        <v>54.5</v>
      </c>
      <c r="Q6467" s="4">
        <v>78.7</v>
      </c>
      <c r="R6467" s="5">
        <v>8183385.7999999998</v>
      </c>
      <c r="S6467" s="5">
        <v>2455015.7000000002</v>
      </c>
      <c r="T6467" s="5">
        <v>81833857.799999997</v>
      </c>
    </row>
    <row r="6468" spans="1:20" x14ac:dyDescent="0.25">
      <c r="A6468">
        <v>647</v>
      </c>
      <c r="B6468" t="str">
        <f t="shared" si="434"/>
        <v>647, 2022</v>
      </c>
      <c r="C6468" t="s">
        <v>670</v>
      </c>
      <c r="D6468" t="s">
        <v>31</v>
      </c>
      <c r="E6468" t="s">
        <v>28</v>
      </c>
      <c r="F6468">
        <v>2022</v>
      </c>
      <c r="G6468" s="6">
        <v>7401.2</v>
      </c>
      <c r="H6468" s="1">
        <f t="shared" si="435"/>
        <v>7401200000</v>
      </c>
      <c r="I6468" s="4">
        <v>0.1</v>
      </c>
      <c r="J6468" s="6">
        <v>50.8</v>
      </c>
      <c r="K6468" s="1">
        <f t="shared" si="436"/>
        <v>50800000</v>
      </c>
      <c r="L6468" s="4">
        <v>-12.4</v>
      </c>
      <c r="M6468" s="4">
        <v>55.4</v>
      </c>
      <c r="N6468" t="str">
        <f t="shared" si="437"/>
        <v>Medium Score</v>
      </c>
      <c r="O6468" s="4">
        <v>34.6</v>
      </c>
      <c r="P6468" s="4">
        <v>53.4</v>
      </c>
      <c r="Q6468" s="4">
        <v>78.2</v>
      </c>
      <c r="R6468" s="5">
        <v>7090240.2999999998</v>
      </c>
      <c r="S6468" s="5">
        <v>2127072.1</v>
      </c>
      <c r="T6468" s="5">
        <v>70902402.5</v>
      </c>
    </row>
    <row r="6469" spans="1:20" x14ac:dyDescent="0.25">
      <c r="A6469">
        <v>647</v>
      </c>
      <c r="B6469" t="str">
        <f t="shared" si="434"/>
        <v>647, 2023</v>
      </c>
      <c r="C6469" t="s">
        <v>670</v>
      </c>
      <c r="D6469" t="s">
        <v>31</v>
      </c>
      <c r="E6469" t="s">
        <v>28</v>
      </c>
      <c r="F6469">
        <v>2023</v>
      </c>
      <c r="G6469" s="6">
        <v>6555.7</v>
      </c>
      <c r="H6469" s="1">
        <f t="shared" si="435"/>
        <v>6555700000</v>
      </c>
      <c r="I6469" s="4">
        <v>-1.3</v>
      </c>
      <c r="J6469" s="6">
        <v>17444.5</v>
      </c>
      <c r="K6469" s="1">
        <f t="shared" si="436"/>
        <v>17444500000</v>
      </c>
      <c r="L6469" s="4">
        <v>-11.4</v>
      </c>
      <c r="M6469" s="4">
        <v>55.6</v>
      </c>
      <c r="N6469" t="str">
        <f t="shared" si="437"/>
        <v>Medium Score</v>
      </c>
      <c r="O6469" s="4">
        <v>36.1</v>
      </c>
      <c r="P6469" s="4">
        <v>54.3</v>
      </c>
      <c r="Q6469" s="4">
        <v>76.400000000000006</v>
      </c>
      <c r="R6469" s="5">
        <v>6212435.7999999998</v>
      </c>
      <c r="S6469" s="5">
        <v>1863730.7</v>
      </c>
      <c r="T6469" s="5">
        <v>62124357.700000003</v>
      </c>
    </row>
    <row r="6470" spans="1:20" x14ac:dyDescent="0.25">
      <c r="A6470">
        <v>647</v>
      </c>
      <c r="B6470" t="str">
        <f t="shared" si="434"/>
        <v>647, 2024</v>
      </c>
      <c r="C6470" t="s">
        <v>670</v>
      </c>
      <c r="D6470" t="s">
        <v>31</v>
      </c>
      <c r="E6470" t="s">
        <v>28</v>
      </c>
      <c r="F6470">
        <v>2024</v>
      </c>
      <c r="G6470" s="6">
        <v>6034.1</v>
      </c>
      <c r="H6470" s="1">
        <f t="shared" si="435"/>
        <v>6034100000</v>
      </c>
      <c r="I6470" s="4">
        <v>-1.3</v>
      </c>
      <c r="J6470" s="6">
        <v>23799.7</v>
      </c>
      <c r="K6470" s="1">
        <f t="shared" si="436"/>
        <v>23799700000</v>
      </c>
      <c r="L6470" s="4">
        <v>-8</v>
      </c>
      <c r="M6470" s="4">
        <v>57.7</v>
      </c>
      <c r="N6470" t="str">
        <f t="shared" si="437"/>
        <v>Medium Score</v>
      </c>
      <c r="O6470" s="4">
        <v>35.4</v>
      </c>
      <c r="P6470" s="4">
        <v>57.3</v>
      </c>
      <c r="Q6470" s="4">
        <v>80.5</v>
      </c>
      <c r="R6470" s="5">
        <v>5746038.5999999996</v>
      </c>
      <c r="S6470" s="5">
        <v>1723811.6</v>
      </c>
      <c r="T6470" s="5">
        <v>57460385.5</v>
      </c>
    </row>
    <row r="6471" spans="1:20" x14ac:dyDescent="0.25">
      <c r="A6471">
        <v>647</v>
      </c>
      <c r="B6471" t="str">
        <f t="shared" si="434"/>
        <v>647, 2025</v>
      </c>
      <c r="C6471" t="s">
        <v>670</v>
      </c>
      <c r="D6471" t="s">
        <v>31</v>
      </c>
      <c r="E6471" t="s">
        <v>28</v>
      </c>
      <c r="F6471">
        <v>2025</v>
      </c>
      <c r="G6471" s="6">
        <v>5405.8</v>
      </c>
      <c r="H6471" s="1">
        <f t="shared" si="435"/>
        <v>5405800000</v>
      </c>
      <c r="I6471" s="4">
        <v>-4.2</v>
      </c>
      <c r="J6471" s="6">
        <v>16091.5</v>
      </c>
      <c r="K6471" s="1">
        <f t="shared" si="436"/>
        <v>16091500000</v>
      </c>
      <c r="L6471" s="4">
        <v>-10.4</v>
      </c>
      <c r="M6471" s="4">
        <v>60.2</v>
      </c>
      <c r="N6471" t="str">
        <f t="shared" si="437"/>
        <v>Medium Score</v>
      </c>
      <c r="O6471" s="4">
        <v>40.200000000000003</v>
      </c>
      <c r="P6471" s="4">
        <v>57.9</v>
      </c>
      <c r="Q6471" s="4">
        <v>82.6</v>
      </c>
      <c r="R6471" s="5">
        <v>4966634.5999999996</v>
      </c>
      <c r="S6471" s="5">
        <v>1489990.4</v>
      </c>
      <c r="T6471" s="5">
        <v>49666346.399999999</v>
      </c>
    </row>
    <row r="6472" spans="1:20" x14ac:dyDescent="0.25">
      <c r="A6472">
        <v>648</v>
      </c>
      <c r="B6472" t="str">
        <f t="shared" si="434"/>
        <v>648, 2016</v>
      </c>
      <c r="C6472" t="s">
        <v>671</v>
      </c>
      <c r="D6472" t="s">
        <v>39</v>
      </c>
      <c r="E6472" t="s">
        <v>20</v>
      </c>
      <c r="F6472">
        <v>2016</v>
      </c>
      <c r="G6472" s="6">
        <v>277.3</v>
      </c>
      <c r="H6472" s="1">
        <f t="shared" si="435"/>
        <v>277300000</v>
      </c>
      <c r="I6472" s="4">
        <v>8.6999999999999993</v>
      </c>
      <c r="J6472" s="6">
        <v>297.60000000000002</v>
      </c>
      <c r="K6472" s="1">
        <f t="shared" si="436"/>
        <v>297600000</v>
      </c>
      <c r="L6472" s="4">
        <v>-8.6999999999999993</v>
      </c>
      <c r="M6472" s="4">
        <v>19.100000000000001</v>
      </c>
      <c r="N6472" t="str">
        <f t="shared" si="437"/>
        <v>Low Score</v>
      </c>
      <c r="O6472" s="4">
        <v>8.5</v>
      </c>
      <c r="P6472" s="4">
        <v>12.4</v>
      </c>
      <c r="Q6472" s="4">
        <v>36.299999999999997</v>
      </c>
      <c r="R6472" s="5">
        <v>252941.4</v>
      </c>
      <c r="S6472" s="5">
        <v>158088.4</v>
      </c>
      <c r="T6472" s="5">
        <v>2529414.2000000002</v>
      </c>
    </row>
    <row r="6473" spans="1:20" x14ac:dyDescent="0.25">
      <c r="A6473">
        <v>648</v>
      </c>
      <c r="B6473" t="str">
        <f t="shared" si="434"/>
        <v>648, 2017</v>
      </c>
      <c r="C6473" t="s">
        <v>671</v>
      </c>
      <c r="D6473" t="s">
        <v>39</v>
      </c>
      <c r="E6473" t="s">
        <v>20</v>
      </c>
      <c r="F6473">
        <v>2017</v>
      </c>
      <c r="G6473" s="6">
        <v>280.2</v>
      </c>
      <c r="H6473" s="1">
        <f t="shared" si="435"/>
        <v>280200000</v>
      </c>
      <c r="I6473" s="4">
        <v>9</v>
      </c>
      <c r="J6473" s="6">
        <v>297.10000000000002</v>
      </c>
      <c r="K6473" s="1">
        <f t="shared" si="436"/>
        <v>297100000</v>
      </c>
      <c r="L6473" s="4">
        <v>1.1000000000000001</v>
      </c>
      <c r="M6473" s="4">
        <v>20</v>
      </c>
      <c r="N6473" t="str">
        <f t="shared" si="437"/>
        <v>Low Score</v>
      </c>
      <c r="O6473" s="4">
        <v>10.9</v>
      </c>
      <c r="P6473" s="4">
        <v>10</v>
      </c>
      <c r="Q6473" s="4">
        <v>39</v>
      </c>
      <c r="R6473" s="5">
        <v>251949.3</v>
      </c>
      <c r="S6473" s="5">
        <v>157468.29999999999</v>
      </c>
      <c r="T6473" s="5">
        <v>2519492.5</v>
      </c>
    </row>
    <row r="6474" spans="1:20" x14ac:dyDescent="0.25">
      <c r="A6474">
        <v>648</v>
      </c>
      <c r="B6474" t="str">
        <f t="shared" si="434"/>
        <v>648, 2018</v>
      </c>
      <c r="C6474" t="s">
        <v>671</v>
      </c>
      <c r="D6474" t="s">
        <v>39</v>
      </c>
      <c r="E6474" t="s">
        <v>20</v>
      </c>
      <c r="F6474">
        <v>2018</v>
      </c>
      <c r="G6474" s="6">
        <v>279.2</v>
      </c>
      <c r="H6474" s="1">
        <f t="shared" si="435"/>
        <v>279200000</v>
      </c>
      <c r="I6474" s="4">
        <v>8.5</v>
      </c>
      <c r="J6474" s="6">
        <v>246.2</v>
      </c>
      <c r="K6474" s="1">
        <f t="shared" si="436"/>
        <v>246200000</v>
      </c>
      <c r="L6474" s="4">
        <v>-0.4</v>
      </c>
      <c r="M6474" s="4">
        <v>17.8</v>
      </c>
      <c r="N6474" t="str">
        <f t="shared" si="437"/>
        <v>Low Score</v>
      </c>
      <c r="O6474" s="4">
        <v>7</v>
      </c>
      <c r="P6474" s="4">
        <v>9.6</v>
      </c>
      <c r="Q6474" s="4">
        <v>36.700000000000003</v>
      </c>
      <c r="R6474" s="5">
        <v>257102.1</v>
      </c>
      <c r="S6474" s="5">
        <v>160688.79999999999</v>
      </c>
      <c r="T6474" s="5">
        <v>2571020.6</v>
      </c>
    </row>
    <row r="6475" spans="1:20" x14ac:dyDescent="0.25">
      <c r="A6475">
        <v>648</v>
      </c>
      <c r="B6475" t="str">
        <f t="shared" si="434"/>
        <v>648, 2019</v>
      </c>
      <c r="C6475" t="s">
        <v>671</v>
      </c>
      <c r="D6475" t="s">
        <v>39</v>
      </c>
      <c r="E6475" t="s">
        <v>20</v>
      </c>
      <c r="F6475">
        <v>2019</v>
      </c>
      <c r="G6475" s="6">
        <v>285</v>
      </c>
      <c r="H6475" s="1">
        <f t="shared" si="435"/>
        <v>285000000</v>
      </c>
      <c r="I6475" s="4">
        <v>7.7</v>
      </c>
      <c r="J6475" s="6">
        <v>249.9</v>
      </c>
      <c r="K6475" s="1">
        <f t="shared" si="436"/>
        <v>249900000</v>
      </c>
      <c r="L6475" s="4">
        <v>2.1</v>
      </c>
      <c r="M6475" s="4">
        <v>17.100000000000001</v>
      </c>
      <c r="N6475" t="str">
        <f t="shared" si="437"/>
        <v>Low Score</v>
      </c>
      <c r="O6475" s="4">
        <v>5.8</v>
      </c>
      <c r="P6475" s="4">
        <v>11.9</v>
      </c>
      <c r="Q6475" s="4">
        <v>33.5</v>
      </c>
      <c r="R6475" s="5">
        <v>264247.40000000002</v>
      </c>
      <c r="S6475" s="5">
        <v>165154.6</v>
      </c>
      <c r="T6475" s="5">
        <v>2642474.2000000002</v>
      </c>
    </row>
    <row r="6476" spans="1:20" x14ac:dyDescent="0.25">
      <c r="A6476">
        <v>648</v>
      </c>
      <c r="B6476" t="str">
        <f t="shared" si="434"/>
        <v>648, 2020</v>
      </c>
      <c r="C6476" t="s">
        <v>671</v>
      </c>
      <c r="D6476" t="s">
        <v>39</v>
      </c>
      <c r="E6476" t="s">
        <v>20</v>
      </c>
      <c r="F6476">
        <v>2020</v>
      </c>
      <c r="G6476" s="6">
        <v>264.2</v>
      </c>
      <c r="H6476" s="1">
        <f t="shared" si="435"/>
        <v>264200000</v>
      </c>
      <c r="I6476" s="4">
        <v>6.9</v>
      </c>
      <c r="J6476" s="6">
        <v>257.10000000000002</v>
      </c>
      <c r="K6476" s="1">
        <f t="shared" si="436"/>
        <v>257100000.00000003</v>
      </c>
      <c r="L6476" s="4">
        <v>-7.3</v>
      </c>
      <c r="M6476" s="4">
        <v>19</v>
      </c>
      <c r="N6476" t="str">
        <f t="shared" si="437"/>
        <v>Low Score</v>
      </c>
      <c r="O6476" s="4">
        <v>9.6999999999999993</v>
      </c>
      <c r="P6476" s="4">
        <v>12.4</v>
      </c>
      <c r="Q6476" s="4">
        <v>34.799999999999997</v>
      </c>
      <c r="R6476" s="5">
        <v>239204.4</v>
      </c>
      <c r="S6476" s="5">
        <v>149502.70000000001</v>
      </c>
      <c r="T6476" s="5">
        <v>2392043.7000000002</v>
      </c>
    </row>
    <row r="6477" spans="1:20" x14ac:dyDescent="0.25">
      <c r="A6477">
        <v>648</v>
      </c>
      <c r="B6477" t="str">
        <f t="shared" si="434"/>
        <v>648, 2021</v>
      </c>
      <c r="C6477" t="s">
        <v>671</v>
      </c>
      <c r="D6477" t="s">
        <v>39</v>
      </c>
      <c r="E6477" t="s">
        <v>20</v>
      </c>
      <c r="F6477">
        <v>2021</v>
      </c>
      <c r="G6477" s="6">
        <v>283.8</v>
      </c>
      <c r="H6477" s="1">
        <f t="shared" si="435"/>
        <v>283800000</v>
      </c>
      <c r="I6477" s="4">
        <v>6.2</v>
      </c>
      <c r="J6477" s="6">
        <v>162.1</v>
      </c>
      <c r="K6477" s="1">
        <f t="shared" si="436"/>
        <v>162100000</v>
      </c>
      <c r="L6477" s="4">
        <v>7.4</v>
      </c>
      <c r="M6477" s="4">
        <v>22.4</v>
      </c>
      <c r="N6477" t="str">
        <f t="shared" si="437"/>
        <v>Low Score</v>
      </c>
      <c r="O6477" s="4">
        <v>9.6999999999999993</v>
      </c>
      <c r="P6477" s="4">
        <v>19.3</v>
      </c>
      <c r="Q6477" s="4">
        <v>38.299999999999997</v>
      </c>
      <c r="R6477" s="5">
        <v>257047.1</v>
      </c>
      <c r="S6477" s="5">
        <v>160654.39999999999</v>
      </c>
      <c r="T6477" s="5">
        <v>2570471.1</v>
      </c>
    </row>
    <row r="6478" spans="1:20" x14ac:dyDescent="0.25">
      <c r="A6478">
        <v>648</v>
      </c>
      <c r="B6478" t="str">
        <f t="shared" si="434"/>
        <v>648, 2022</v>
      </c>
      <c r="C6478" t="s">
        <v>671</v>
      </c>
      <c r="D6478" t="s">
        <v>39</v>
      </c>
      <c r="E6478" t="s">
        <v>20</v>
      </c>
      <c r="F6478">
        <v>2022</v>
      </c>
      <c r="G6478" s="6">
        <v>264.60000000000002</v>
      </c>
      <c r="H6478" s="1">
        <f t="shared" si="435"/>
        <v>264600000.00000003</v>
      </c>
      <c r="I6478" s="4">
        <v>7.1</v>
      </c>
      <c r="J6478" s="6">
        <v>163.19999999999999</v>
      </c>
      <c r="K6478" s="1">
        <f t="shared" si="436"/>
        <v>163200000</v>
      </c>
      <c r="L6478" s="4">
        <v>-6.8</v>
      </c>
      <c r="M6478" s="4">
        <v>23.6</v>
      </c>
      <c r="N6478" t="str">
        <f t="shared" si="437"/>
        <v>Low Score</v>
      </c>
      <c r="O6478" s="4">
        <v>10.3</v>
      </c>
      <c r="P6478" s="4">
        <v>23.9</v>
      </c>
      <c r="Q6478" s="4">
        <v>36.6</v>
      </c>
      <c r="R6478" s="5">
        <v>238764.1</v>
      </c>
      <c r="S6478" s="5">
        <v>149227.6</v>
      </c>
      <c r="T6478" s="5">
        <v>2387641.4</v>
      </c>
    </row>
    <row r="6479" spans="1:20" x14ac:dyDescent="0.25">
      <c r="A6479">
        <v>648</v>
      </c>
      <c r="B6479" t="str">
        <f t="shared" si="434"/>
        <v>648, 2023</v>
      </c>
      <c r="C6479" t="s">
        <v>671</v>
      </c>
      <c r="D6479" t="s">
        <v>39</v>
      </c>
      <c r="E6479" t="s">
        <v>20</v>
      </c>
      <c r="F6479">
        <v>2023</v>
      </c>
      <c r="G6479" s="6">
        <v>304.8</v>
      </c>
      <c r="H6479" s="1">
        <f t="shared" si="435"/>
        <v>304800000</v>
      </c>
      <c r="I6479" s="4">
        <v>8.3000000000000007</v>
      </c>
      <c r="J6479" s="6">
        <v>319.5</v>
      </c>
      <c r="K6479" s="1">
        <f t="shared" si="436"/>
        <v>319500000</v>
      </c>
      <c r="L6479" s="4">
        <v>15.2</v>
      </c>
      <c r="M6479" s="4">
        <v>24.2</v>
      </c>
      <c r="N6479" t="str">
        <f t="shared" si="437"/>
        <v>Low Score</v>
      </c>
      <c r="O6479" s="4">
        <v>13.5</v>
      </c>
      <c r="P6479" s="4">
        <v>22.5</v>
      </c>
      <c r="Q6479" s="4">
        <v>36.5</v>
      </c>
      <c r="R6479" s="5">
        <v>269522.7</v>
      </c>
      <c r="S6479" s="5">
        <v>168451.7</v>
      </c>
      <c r="T6479" s="5">
        <v>2695227</v>
      </c>
    </row>
    <row r="6480" spans="1:20" x14ac:dyDescent="0.25">
      <c r="A6480">
        <v>648</v>
      </c>
      <c r="B6480" t="str">
        <f t="shared" si="434"/>
        <v>648, 2024</v>
      </c>
      <c r="C6480" t="s">
        <v>671</v>
      </c>
      <c r="D6480" t="s">
        <v>39</v>
      </c>
      <c r="E6480" t="s">
        <v>20</v>
      </c>
      <c r="F6480">
        <v>2024</v>
      </c>
      <c r="G6480" s="6">
        <v>306</v>
      </c>
      <c r="H6480" s="1">
        <f t="shared" si="435"/>
        <v>306000000</v>
      </c>
      <c r="I6480" s="4">
        <v>10.8</v>
      </c>
      <c r="J6480" s="6">
        <v>271.8</v>
      </c>
      <c r="K6480" s="1">
        <f t="shared" si="436"/>
        <v>271800000</v>
      </c>
      <c r="L6480" s="4">
        <v>0.4</v>
      </c>
      <c r="M6480" s="4">
        <v>26.1</v>
      </c>
      <c r="N6480" t="str">
        <f t="shared" si="437"/>
        <v>Low Score</v>
      </c>
      <c r="O6480" s="4">
        <v>13.9</v>
      </c>
      <c r="P6480" s="4">
        <v>25.9</v>
      </c>
      <c r="Q6480" s="4">
        <v>38.6</v>
      </c>
      <c r="R6480" s="5">
        <v>269961.90000000002</v>
      </c>
      <c r="S6480" s="5">
        <v>168726.2</v>
      </c>
      <c r="T6480" s="5">
        <v>2699619</v>
      </c>
    </row>
    <row r="6481" spans="1:20" x14ac:dyDescent="0.25">
      <c r="A6481">
        <v>648</v>
      </c>
      <c r="B6481" t="str">
        <f t="shared" si="434"/>
        <v>648, 2025</v>
      </c>
      <c r="C6481" t="s">
        <v>671</v>
      </c>
      <c r="D6481" t="s">
        <v>39</v>
      </c>
      <c r="E6481" t="s">
        <v>20</v>
      </c>
      <c r="F6481">
        <v>2025</v>
      </c>
      <c r="G6481" s="6">
        <v>332.1</v>
      </c>
      <c r="H6481" s="1">
        <f t="shared" si="435"/>
        <v>332100000</v>
      </c>
      <c r="I6481" s="4">
        <v>11.2</v>
      </c>
      <c r="J6481" s="6">
        <v>389.6</v>
      </c>
      <c r="K6481" s="1">
        <f t="shared" si="436"/>
        <v>389600000</v>
      </c>
      <c r="L6481" s="4">
        <v>8.5</v>
      </c>
      <c r="M6481" s="4">
        <v>25.7</v>
      </c>
      <c r="N6481" t="str">
        <f t="shared" si="437"/>
        <v>Low Score</v>
      </c>
      <c r="O6481" s="4">
        <v>13.2</v>
      </c>
      <c r="P6481" s="4">
        <v>24.7</v>
      </c>
      <c r="Q6481" s="4">
        <v>39.299999999999997</v>
      </c>
      <c r="R6481" s="5">
        <v>294197.90000000002</v>
      </c>
      <c r="S6481" s="5">
        <v>183873.7</v>
      </c>
      <c r="T6481" s="5">
        <v>2941979</v>
      </c>
    </row>
    <row r="6482" spans="1:20" x14ac:dyDescent="0.25">
      <c r="A6482">
        <v>649</v>
      </c>
      <c r="B6482" t="str">
        <f t="shared" si="434"/>
        <v>649, 2016</v>
      </c>
      <c r="C6482" t="s">
        <v>672</v>
      </c>
      <c r="D6482" t="s">
        <v>19</v>
      </c>
      <c r="E6482" t="s">
        <v>22</v>
      </c>
      <c r="F6482">
        <v>2016</v>
      </c>
      <c r="G6482" s="6">
        <v>8344.1</v>
      </c>
      <c r="H6482" s="1">
        <f t="shared" si="435"/>
        <v>8344100000</v>
      </c>
      <c r="I6482" s="4">
        <v>11.4</v>
      </c>
      <c r="J6482" s="6">
        <v>14345.7</v>
      </c>
      <c r="K6482" s="1">
        <f t="shared" si="436"/>
        <v>14345700000</v>
      </c>
      <c r="L6482" s="4">
        <v>2.2000000000000002</v>
      </c>
      <c r="M6482" s="4">
        <v>83.1</v>
      </c>
      <c r="N6482" t="str">
        <f t="shared" si="437"/>
        <v>High Score</v>
      </c>
      <c r="O6482" s="4">
        <v>89.3</v>
      </c>
      <c r="P6482" s="4">
        <v>81.099999999999994</v>
      </c>
      <c r="Q6482" s="4">
        <v>79</v>
      </c>
      <c r="R6482" s="5">
        <v>95956</v>
      </c>
      <c r="S6482" s="5">
        <v>47978</v>
      </c>
      <c r="T6482" s="5">
        <v>239890.1</v>
      </c>
    </row>
    <row r="6483" spans="1:20" x14ac:dyDescent="0.25">
      <c r="A6483">
        <v>649</v>
      </c>
      <c r="B6483" t="str">
        <f t="shared" si="434"/>
        <v>649, 2017</v>
      </c>
      <c r="C6483" t="s">
        <v>672</v>
      </c>
      <c r="D6483" t="s">
        <v>19</v>
      </c>
      <c r="E6483" t="s">
        <v>22</v>
      </c>
      <c r="F6483">
        <v>2017</v>
      </c>
      <c r="G6483" s="6">
        <v>9121</v>
      </c>
      <c r="H6483" s="1">
        <f t="shared" si="435"/>
        <v>9121000000</v>
      </c>
      <c r="I6483" s="4">
        <v>8.9</v>
      </c>
      <c r="J6483" s="6">
        <v>9203.1</v>
      </c>
      <c r="K6483" s="1">
        <f t="shared" si="436"/>
        <v>9203100000</v>
      </c>
      <c r="L6483" s="4">
        <v>9.3000000000000007</v>
      </c>
      <c r="M6483" s="4">
        <v>81.599999999999994</v>
      </c>
      <c r="N6483" t="str">
        <f t="shared" si="437"/>
        <v>High Score</v>
      </c>
      <c r="O6483" s="4">
        <v>86.5</v>
      </c>
      <c r="P6483" s="4">
        <v>80.400000000000006</v>
      </c>
      <c r="Q6483" s="4">
        <v>77.8</v>
      </c>
      <c r="R6483" s="5">
        <v>108419.8</v>
      </c>
      <c r="S6483" s="5">
        <v>54209.9</v>
      </c>
      <c r="T6483" s="5">
        <v>271049.59999999998</v>
      </c>
    </row>
    <row r="6484" spans="1:20" x14ac:dyDescent="0.25">
      <c r="A6484">
        <v>649</v>
      </c>
      <c r="B6484" t="str">
        <f t="shared" si="434"/>
        <v>649, 2018</v>
      </c>
      <c r="C6484" t="s">
        <v>672</v>
      </c>
      <c r="D6484" t="s">
        <v>19</v>
      </c>
      <c r="E6484" t="s">
        <v>22</v>
      </c>
      <c r="F6484">
        <v>2018</v>
      </c>
      <c r="G6484" s="6">
        <v>9751</v>
      </c>
      <c r="H6484" s="1">
        <f t="shared" si="435"/>
        <v>9751000000</v>
      </c>
      <c r="I6484" s="4">
        <v>6.1</v>
      </c>
      <c r="J6484" s="6">
        <v>6436.1</v>
      </c>
      <c r="K6484" s="1">
        <f t="shared" si="436"/>
        <v>6436100000</v>
      </c>
      <c r="L6484" s="4">
        <v>6.9</v>
      </c>
      <c r="M6484" s="4">
        <v>80.400000000000006</v>
      </c>
      <c r="N6484" t="str">
        <f t="shared" si="437"/>
        <v>High Score</v>
      </c>
      <c r="O6484" s="4">
        <v>83.9</v>
      </c>
      <c r="P6484" s="4">
        <v>81.2</v>
      </c>
      <c r="Q6484" s="4">
        <v>76.2</v>
      </c>
      <c r="R6484" s="5">
        <v>119552.3</v>
      </c>
      <c r="S6484" s="5">
        <v>59776.1</v>
      </c>
      <c r="T6484" s="5">
        <v>298880.59999999998</v>
      </c>
    </row>
    <row r="6485" spans="1:20" x14ac:dyDescent="0.25">
      <c r="A6485">
        <v>649</v>
      </c>
      <c r="B6485" t="str">
        <f t="shared" si="434"/>
        <v>649, 2019</v>
      </c>
      <c r="C6485" t="s">
        <v>672</v>
      </c>
      <c r="D6485" t="s">
        <v>19</v>
      </c>
      <c r="E6485" t="s">
        <v>22</v>
      </c>
      <c r="F6485">
        <v>2019</v>
      </c>
      <c r="G6485" s="6">
        <v>10495.5</v>
      </c>
      <c r="H6485" s="1">
        <f t="shared" si="435"/>
        <v>10495500000</v>
      </c>
      <c r="I6485" s="4">
        <v>6.9</v>
      </c>
      <c r="J6485" s="6">
        <v>10651.6</v>
      </c>
      <c r="K6485" s="1">
        <f t="shared" si="436"/>
        <v>10651600000</v>
      </c>
      <c r="L6485" s="4">
        <v>7.6</v>
      </c>
      <c r="M6485" s="4">
        <v>79.400000000000006</v>
      </c>
      <c r="N6485" t="str">
        <f t="shared" si="437"/>
        <v>High Score</v>
      </c>
      <c r="O6485" s="4">
        <v>82.6</v>
      </c>
      <c r="P6485" s="4">
        <v>80.599999999999994</v>
      </c>
      <c r="Q6485" s="4">
        <v>75</v>
      </c>
      <c r="R6485" s="5">
        <v>130468.8</v>
      </c>
      <c r="S6485" s="5">
        <v>65234.400000000001</v>
      </c>
      <c r="T6485" s="5">
        <v>326171.90000000002</v>
      </c>
    </row>
    <row r="6486" spans="1:20" x14ac:dyDescent="0.25">
      <c r="A6486">
        <v>649</v>
      </c>
      <c r="B6486" t="str">
        <f t="shared" si="434"/>
        <v>649, 2020</v>
      </c>
      <c r="C6486" t="s">
        <v>672</v>
      </c>
      <c r="D6486" t="s">
        <v>19</v>
      </c>
      <c r="E6486" t="s">
        <v>22</v>
      </c>
      <c r="F6486">
        <v>2020</v>
      </c>
      <c r="G6486" s="6">
        <v>11842</v>
      </c>
      <c r="H6486" s="1">
        <f t="shared" si="435"/>
        <v>11842000000</v>
      </c>
      <c r="I6486" s="4">
        <v>5.6</v>
      </c>
      <c r="J6486" s="6">
        <v>8249.6</v>
      </c>
      <c r="K6486" s="1">
        <f t="shared" si="436"/>
        <v>8249600000</v>
      </c>
      <c r="L6486" s="4">
        <v>12.8</v>
      </c>
      <c r="M6486" s="4">
        <v>79.900000000000006</v>
      </c>
      <c r="N6486" t="str">
        <f t="shared" si="437"/>
        <v>High Score</v>
      </c>
      <c r="O6486" s="4">
        <v>87.1</v>
      </c>
      <c r="P6486" s="4">
        <v>79.2</v>
      </c>
      <c r="Q6486" s="4">
        <v>73.400000000000006</v>
      </c>
      <c r="R6486" s="5">
        <v>139880.70000000001</v>
      </c>
      <c r="S6486" s="5">
        <v>69940.399999999994</v>
      </c>
      <c r="T6486" s="5">
        <v>349701.9</v>
      </c>
    </row>
    <row r="6487" spans="1:20" x14ac:dyDescent="0.25">
      <c r="A6487">
        <v>649</v>
      </c>
      <c r="B6487" t="str">
        <f t="shared" si="434"/>
        <v>649, 2021</v>
      </c>
      <c r="C6487" t="s">
        <v>672</v>
      </c>
      <c r="D6487" t="s">
        <v>19</v>
      </c>
      <c r="E6487" t="s">
        <v>22</v>
      </c>
      <c r="F6487">
        <v>2021</v>
      </c>
      <c r="G6487" s="6">
        <v>11825.4</v>
      </c>
      <c r="H6487" s="1">
        <f t="shared" si="435"/>
        <v>11825400000</v>
      </c>
      <c r="I6487" s="4">
        <v>6.8</v>
      </c>
      <c r="J6487" s="6">
        <v>12286.9</v>
      </c>
      <c r="K6487" s="1">
        <f t="shared" si="436"/>
        <v>12286900000</v>
      </c>
      <c r="L6487" s="4">
        <v>-0.1</v>
      </c>
      <c r="M6487" s="4">
        <v>80.2</v>
      </c>
      <c r="N6487" t="str">
        <f t="shared" si="437"/>
        <v>High Score</v>
      </c>
      <c r="O6487" s="4">
        <v>89.3</v>
      </c>
      <c r="P6487" s="4">
        <v>77.099999999999994</v>
      </c>
      <c r="Q6487" s="4">
        <v>74.3</v>
      </c>
      <c r="R6487" s="5">
        <v>136047.70000000001</v>
      </c>
      <c r="S6487" s="5">
        <v>68023.899999999994</v>
      </c>
      <c r="T6487" s="5">
        <v>340119.3</v>
      </c>
    </row>
    <row r="6488" spans="1:20" x14ac:dyDescent="0.25">
      <c r="A6488">
        <v>649</v>
      </c>
      <c r="B6488" t="str">
        <f t="shared" si="434"/>
        <v>649, 2022</v>
      </c>
      <c r="C6488" t="s">
        <v>672</v>
      </c>
      <c r="D6488" t="s">
        <v>19</v>
      </c>
      <c r="E6488" t="s">
        <v>22</v>
      </c>
      <c r="F6488">
        <v>2022</v>
      </c>
      <c r="G6488" s="6">
        <v>11632</v>
      </c>
      <c r="H6488" s="1">
        <f t="shared" si="435"/>
        <v>11632000000</v>
      </c>
      <c r="I6488" s="4">
        <v>6.4</v>
      </c>
      <c r="J6488" s="6">
        <v>12458.9</v>
      </c>
      <c r="K6488" s="1">
        <f t="shared" si="436"/>
        <v>12458900000</v>
      </c>
      <c r="L6488" s="4">
        <v>-1.6</v>
      </c>
      <c r="M6488" s="4">
        <v>79.3</v>
      </c>
      <c r="N6488" t="str">
        <f t="shared" si="437"/>
        <v>High Score</v>
      </c>
      <c r="O6488" s="4">
        <v>87.4</v>
      </c>
      <c r="P6488" s="4">
        <v>80.5</v>
      </c>
      <c r="Q6488" s="4">
        <v>70</v>
      </c>
      <c r="R6488" s="5">
        <v>136782</v>
      </c>
      <c r="S6488" s="5">
        <v>68391</v>
      </c>
      <c r="T6488" s="5">
        <v>341955.1</v>
      </c>
    </row>
    <row r="6489" spans="1:20" x14ac:dyDescent="0.25">
      <c r="A6489">
        <v>649</v>
      </c>
      <c r="B6489" t="str">
        <f t="shared" si="434"/>
        <v>649, 2023</v>
      </c>
      <c r="C6489" t="s">
        <v>672</v>
      </c>
      <c r="D6489" t="s">
        <v>19</v>
      </c>
      <c r="E6489" t="s">
        <v>22</v>
      </c>
      <c r="F6489">
        <v>2023</v>
      </c>
      <c r="G6489" s="6">
        <v>13413.5</v>
      </c>
      <c r="H6489" s="1">
        <f t="shared" si="435"/>
        <v>13413500000</v>
      </c>
      <c r="I6489" s="4">
        <v>7.2</v>
      </c>
      <c r="J6489" s="6">
        <v>18102.400000000001</v>
      </c>
      <c r="K6489" s="1">
        <f t="shared" si="436"/>
        <v>18102400000</v>
      </c>
      <c r="L6489" s="4">
        <v>15.3</v>
      </c>
      <c r="M6489" s="4">
        <v>79.900000000000006</v>
      </c>
      <c r="N6489" t="str">
        <f t="shared" si="437"/>
        <v>High Score</v>
      </c>
      <c r="O6489" s="4">
        <v>87.4</v>
      </c>
      <c r="P6489" s="4">
        <v>79.599999999999994</v>
      </c>
      <c r="Q6489" s="4">
        <v>72.5</v>
      </c>
      <c r="R6489" s="5">
        <v>157731.79999999999</v>
      </c>
      <c r="S6489" s="5">
        <v>78865.899999999994</v>
      </c>
      <c r="T6489" s="5">
        <v>394329.4</v>
      </c>
    </row>
    <row r="6490" spans="1:20" x14ac:dyDescent="0.25">
      <c r="A6490">
        <v>649</v>
      </c>
      <c r="B6490" t="str">
        <f t="shared" si="434"/>
        <v>649, 2024</v>
      </c>
      <c r="C6490" t="s">
        <v>672</v>
      </c>
      <c r="D6490" t="s">
        <v>19</v>
      </c>
      <c r="E6490" t="s">
        <v>22</v>
      </c>
      <c r="F6490">
        <v>2024</v>
      </c>
      <c r="G6490" s="6">
        <v>14660.6</v>
      </c>
      <c r="H6490" s="1">
        <f t="shared" si="435"/>
        <v>14660600000</v>
      </c>
      <c r="I6490" s="4">
        <v>4.9000000000000004</v>
      </c>
      <c r="J6490" s="6">
        <v>10719.9</v>
      </c>
      <c r="K6490" s="1">
        <f t="shared" si="436"/>
        <v>10719900000</v>
      </c>
      <c r="L6490" s="4">
        <v>9.3000000000000007</v>
      </c>
      <c r="M6490" s="4">
        <v>81.400000000000006</v>
      </c>
      <c r="N6490" t="str">
        <f t="shared" si="437"/>
        <v>High Score</v>
      </c>
      <c r="O6490" s="4">
        <v>92.8</v>
      </c>
      <c r="P6490" s="4">
        <v>79.7</v>
      </c>
      <c r="Q6490" s="4">
        <v>71.599999999999994</v>
      </c>
      <c r="R6490" s="5">
        <v>161467.29999999999</v>
      </c>
      <c r="S6490" s="5">
        <v>80733.600000000006</v>
      </c>
      <c r="T6490" s="5">
        <v>403668.1</v>
      </c>
    </row>
    <row r="6491" spans="1:20" x14ac:dyDescent="0.25">
      <c r="A6491">
        <v>649</v>
      </c>
      <c r="B6491" t="str">
        <f t="shared" si="434"/>
        <v>649, 2025</v>
      </c>
      <c r="C6491" t="s">
        <v>672</v>
      </c>
      <c r="D6491" t="s">
        <v>19</v>
      </c>
      <c r="E6491" t="s">
        <v>22</v>
      </c>
      <c r="F6491">
        <v>2025</v>
      </c>
      <c r="G6491" s="6">
        <v>16331.7</v>
      </c>
      <c r="H6491" s="1">
        <f t="shared" si="435"/>
        <v>16331700000</v>
      </c>
      <c r="I6491" s="4">
        <v>3.8</v>
      </c>
      <c r="J6491" s="6">
        <v>8345.7000000000007</v>
      </c>
      <c r="K6491" s="1">
        <f t="shared" si="436"/>
        <v>8345700000.000001</v>
      </c>
      <c r="L6491" s="4">
        <v>11.4</v>
      </c>
      <c r="M6491" s="4">
        <v>81.400000000000006</v>
      </c>
      <c r="N6491" t="str">
        <f t="shared" si="437"/>
        <v>High Score</v>
      </c>
      <c r="O6491" s="4">
        <v>94.1</v>
      </c>
      <c r="P6491" s="4">
        <v>80</v>
      </c>
      <c r="Q6491" s="4">
        <v>70.2</v>
      </c>
      <c r="R6491" s="5">
        <v>176921.1</v>
      </c>
      <c r="S6491" s="5">
        <v>88460.6</v>
      </c>
      <c r="T6491" s="5">
        <v>442302.8</v>
      </c>
    </row>
    <row r="6492" spans="1:20" x14ac:dyDescent="0.25">
      <c r="A6492">
        <v>650</v>
      </c>
      <c r="B6492" t="str">
        <f t="shared" si="434"/>
        <v>650, 2016</v>
      </c>
      <c r="C6492" t="s">
        <v>673</v>
      </c>
      <c r="D6492" t="s">
        <v>24</v>
      </c>
      <c r="E6492" t="s">
        <v>12</v>
      </c>
      <c r="F6492">
        <v>2016</v>
      </c>
      <c r="G6492" s="6">
        <v>3002.6</v>
      </c>
      <c r="H6492" s="1">
        <f t="shared" si="435"/>
        <v>3002600000</v>
      </c>
      <c r="I6492" s="4">
        <v>18</v>
      </c>
      <c r="J6492" s="6">
        <v>12997</v>
      </c>
      <c r="K6492" s="1">
        <f t="shared" si="436"/>
        <v>12997000000</v>
      </c>
      <c r="L6492" s="4">
        <v>2.5</v>
      </c>
      <c r="M6492" s="4">
        <v>52.6</v>
      </c>
      <c r="N6492" t="str">
        <f t="shared" si="437"/>
        <v>Medium Score</v>
      </c>
      <c r="O6492" s="4">
        <v>39.6</v>
      </c>
      <c r="P6492" s="4">
        <v>35.1</v>
      </c>
      <c r="Q6492" s="4">
        <v>83.2</v>
      </c>
      <c r="R6492" s="5">
        <v>277135.2</v>
      </c>
      <c r="S6492" s="5">
        <v>277135.2</v>
      </c>
      <c r="T6492" s="5">
        <v>554270.4</v>
      </c>
    </row>
    <row r="6493" spans="1:20" x14ac:dyDescent="0.25">
      <c r="A6493">
        <v>650</v>
      </c>
      <c r="B6493" t="str">
        <f t="shared" si="434"/>
        <v>650, 2017</v>
      </c>
      <c r="C6493" t="s">
        <v>673</v>
      </c>
      <c r="D6493" t="s">
        <v>24</v>
      </c>
      <c r="E6493" t="s">
        <v>12</v>
      </c>
      <c r="F6493">
        <v>2017</v>
      </c>
      <c r="G6493" s="6">
        <v>3207.5</v>
      </c>
      <c r="H6493" s="1">
        <f t="shared" si="435"/>
        <v>3207500000</v>
      </c>
      <c r="I6493" s="4">
        <v>18.5</v>
      </c>
      <c r="J6493" s="6">
        <v>10778.2</v>
      </c>
      <c r="K6493" s="1">
        <f t="shared" si="436"/>
        <v>10778200000</v>
      </c>
      <c r="L6493" s="4">
        <v>6.8</v>
      </c>
      <c r="M6493" s="4">
        <v>54.5</v>
      </c>
      <c r="N6493" t="str">
        <f t="shared" si="437"/>
        <v>Medium Score</v>
      </c>
      <c r="O6493" s="4">
        <v>41.2</v>
      </c>
      <c r="P6493" s="4">
        <v>37.1</v>
      </c>
      <c r="Q6493" s="4">
        <v>85.1</v>
      </c>
      <c r="R6493" s="5">
        <v>292351.3</v>
      </c>
      <c r="S6493" s="5">
        <v>292351.3</v>
      </c>
      <c r="T6493" s="5">
        <v>584702.6</v>
      </c>
    </row>
    <row r="6494" spans="1:20" x14ac:dyDescent="0.25">
      <c r="A6494">
        <v>650</v>
      </c>
      <c r="B6494" t="str">
        <f t="shared" si="434"/>
        <v>650, 2018</v>
      </c>
      <c r="C6494" t="s">
        <v>673</v>
      </c>
      <c r="D6494" t="s">
        <v>24</v>
      </c>
      <c r="E6494" t="s">
        <v>12</v>
      </c>
      <c r="F6494">
        <v>2018</v>
      </c>
      <c r="G6494" s="6">
        <v>3014.3</v>
      </c>
      <c r="H6494" s="1">
        <f t="shared" si="435"/>
        <v>3014300000</v>
      </c>
      <c r="I6494" s="4">
        <v>20.8</v>
      </c>
      <c r="J6494" s="6">
        <v>14690.5</v>
      </c>
      <c r="K6494" s="1">
        <f t="shared" si="436"/>
        <v>14690500000</v>
      </c>
      <c r="L6494" s="4">
        <v>-6</v>
      </c>
      <c r="M6494" s="4">
        <v>55</v>
      </c>
      <c r="N6494" t="str">
        <f t="shared" si="437"/>
        <v>Medium Score</v>
      </c>
      <c r="O6494" s="4">
        <v>43.7</v>
      </c>
      <c r="P6494" s="4">
        <v>37.299999999999997</v>
      </c>
      <c r="Q6494" s="4">
        <v>83.9</v>
      </c>
      <c r="R6494" s="5">
        <v>269457.5</v>
      </c>
      <c r="S6494" s="5">
        <v>269457.5</v>
      </c>
      <c r="T6494" s="5">
        <v>538915</v>
      </c>
    </row>
    <row r="6495" spans="1:20" x14ac:dyDescent="0.25">
      <c r="A6495">
        <v>650</v>
      </c>
      <c r="B6495" t="str">
        <f t="shared" si="434"/>
        <v>650, 2019</v>
      </c>
      <c r="C6495" t="s">
        <v>673</v>
      </c>
      <c r="D6495" t="s">
        <v>24</v>
      </c>
      <c r="E6495" t="s">
        <v>12</v>
      </c>
      <c r="F6495">
        <v>2019</v>
      </c>
      <c r="G6495" s="6">
        <v>3290.9</v>
      </c>
      <c r="H6495" s="1">
        <f t="shared" si="435"/>
        <v>3290900000</v>
      </c>
      <c r="I6495" s="4">
        <v>22.5</v>
      </c>
      <c r="J6495" s="6">
        <v>18474.400000000001</v>
      </c>
      <c r="K6495" s="1">
        <f t="shared" si="436"/>
        <v>18474400000</v>
      </c>
      <c r="L6495" s="4">
        <v>9.1999999999999993</v>
      </c>
      <c r="M6495" s="4">
        <v>56.7</v>
      </c>
      <c r="N6495" t="str">
        <f t="shared" si="437"/>
        <v>Medium Score</v>
      </c>
      <c r="O6495" s="4">
        <v>44.4</v>
      </c>
      <c r="P6495" s="4">
        <v>38.6</v>
      </c>
      <c r="Q6495" s="4">
        <v>87.1</v>
      </c>
      <c r="R6495" s="5">
        <v>292715.5</v>
      </c>
      <c r="S6495" s="5">
        <v>292715.5</v>
      </c>
      <c r="T6495" s="5">
        <v>585430.9</v>
      </c>
    </row>
    <row r="6496" spans="1:20" x14ac:dyDescent="0.25">
      <c r="A6496">
        <v>650</v>
      </c>
      <c r="B6496" t="str">
        <f t="shared" si="434"/>
        <v>650, 2020</v>
      </c>
      <c r="C6496" t="s">
        <v>673</v>
      </c>
      <c r="D6496" t="s">
        <v>24</v>
      </c>
      <c r="E6496" t="s">
        <v>12</v>
      </c>
      <c r="F6496">
        <v>2020</v>
      </c>
      <c r="G6496" s="6">
        <v>3185.5</v>
      </c>
      <c r="H6496" s="1">
        <f t="shared" si="435"/>
        <v>3185500000</v>
      </c>
      <c r="I6496" s="4">
        <v>26.3</v>
      </c>
      <c r="J6496" s="6">
        <v>19950.2</v>
      </c>
      <c r="K6496" s="1">
        <f t="shared" si="436"/>
        <v>19950200000</v>
      </c>
      <c r="L6496" s="4">
        <v>-3.2</v>
      </c>
      <c r="M6496" s="4">
        <v>56.3</v>
      </c>
      <c r="N6496" t="str">
        <f t="shared" si="437"/>
        <v>Medium Score</v>
      </c>
      <c r="O6496" s="4">
        <v>43.6</v>
      </c>
      <c r="P6496" s="4">
        <v>41.8</v>
      </c>
      <c r="Q6496" s="4">
        <v>83.5</v>
      </c>
      <c r="R6496" s="5">
        <v>284984.3</v>
      </c>
      <c r="S6496" s="5">
        <v>284984.3</v>
      </c>
      <c r="T6496" s="5">
        <v>569968.5</v>
      </c>
    </row>
    <row r="6497" spans="1:20" x14ac:dyDescent="0.25">
      <c r="A6497">
        <v>650</v>
      </c>
      <c r="B6497" t="str">
        <f t="shared" si="434"/>
        <v>650, 2021</v>
      </c>
      <c r="C6497" t="s">
        <v>673</v>
      </c>
      <c r="D6497" t="s">
        <v>24</v>
      </c>
      <c r="E6497" t="s">
        <v>12</v>
      </c>
      <c r="F6497">
        <v>2021</v>
      </c>
      <c r="G6497" s="6">
        <v>3182.9</v>
      </c>
      <c r="H6497" s="1">
        <f t="shared" si="435"/>
        <v>3182900000</v>
      </c>
      <c r="I6497" s="4">
        <v>29.4</v>
      </c>
      <c r="J6497" s="6">
        <v>13420.6</v>
      </c>
      <c r="K6497" s="1">
        <f t="shared" si="436"/>
        <v>13420600000</v>
      </c>
      <c r="L6497" s="4">
        <v>-0.1</v>
      </c>
      <c r="M6497" s="4">
        <v>57.5</v>
      </c>
      <c r="N6497" t="str">
        <f t="shared" si="437"/>
        <v>Medium Score</v>
      </c>
      <c r="O6497" s="4">
        <v>44.2</v>
      </c>
      <c r="P6497" s="4">
        <v>42</v>
      </c>
      <c r="Q6497" s="4">
        <v>86.5</v>
      </c>
      <c r="R6497" s="5">
        <v>283527.90000000002</v>
      </c>
      <c r="S6497" s="5">
        <v>283527.90000000002</v>
      </c>
      <c r="T6497" s="5">
        <v>567055.80000000005</v>
      </c>
    </row>
    <row r="6498" spans="1:20" x14ac:dyDescent="0.25">
      <c r="A6498">
        <v>650</v>
      </c>
      <c r="B6498" t="str">
        <f t="shared" si="434"/>
        <v>650, 2022</v>
      </c>
      <c r="C6498" t="s">
        <v>673</v>
      </c>
      <c r="D6498" t="s">
        <v>24</v>
      </c>
      <c r="E6498" t="s">
        <v>12</v>
      </c>
      <c r="F6498">
        <v>2022</v>
      </c>
      <c r="G6498" s="6">
        <v>2940.8</v>
      </c>
      <c r="H6498" s="1">
        <f t="shared" si="435"/>
        <v>2940800000</v>
      </c>
      <c r="I6498" s="4">
        <v>29.2</v>
      </c>
      <c r="J6498" s="6">
        <v>10022.799999999999</v>
      </c>
      <c r="K6498" s="1">
        <f t="shared" si="436"/>
        <v>10022800000</v>
      </c>
      <c r="L6498" s="4">
        <v>-7.6</v>
      </c>
      <c r="M6498" s="4">
        <v>57.4</v>
      </c>
      <c r="N6498" t="str">
        <f t="shared" si="437"/>
        <v>Medium Score</v>
      </c>
      <c r="O6498" s="4">
        <v>44.8</v>
      </c>
      <c r="P6498" s="4">
        <v>40.799999999999997</v>
      </c>
      <c r="Q6498" s="4">
        <v>86.6</v>
      </c>
      <c r="R6498" s="5">
        <v>260598.9</v>
      </c>
      <c r="S6498" s="5">
        <v>260598.9</v>
      </c>
      <c r="T6498" s="5">
        <v>521197.9</v>
      </c>
    </row>
    <row r="6499" spans="1:20" x14ac:dyDescent="0.25">
      <c r="A6499">
        <v>650</v>
      </c>
      <c r="B6499" t="str">
        <f t="shared" si="434"/>
        <v>650, 2023</v>
      </c>
      <c r="C6499" t="s">
        <v>673</v>
      </c>
      <c r="D6499" t="s">
        <v>24</v>
      </c>
      <c r="E6499" t="s">
        <v>12</v>
      </c>
      <c r="F6499">
        <v>2023</v>
      </c>
      <c r="G6499" s="6">
        <v>2997.2</v>
      </c>
      <c r="H6499" s="1">
        <f t="shared" si="435"/>
        <v>2997200000</v>
      </c>
      <c r="I6499" s="4">
        <v>29.5</v>
      </c>
      <c r="J6499" s="6">
        <v>11382.9</v>
      </c>
      <c r="K6499" s="1">
        <f t="shared" si="436"/>
        <v>11382900000</v>
      </c>
      <c r="L6499" s="4">
        <v>1.9</v>
      </c>
      <c r="M6499" s="4">
        <v>56.9</v>
      </c>
      <c r="N6499" t="str">
        <f t="shared" si="437"/>
        <v>Medium Score</v>
      </c>
      <c r="O6499" s="4">
        <v>44.5</v>
      </c>
      <c r="P6499" s="4">
        <v>40.4</v>
      </c>
      <c r="Q6499" s="4">
        <v>85.9</v>
      </c>
      <c r="R6499" s="5">
        <v>266293.59999999998</v>
      </c>
      <c r="S6499" s="5">
        <v>266293.59999999998</v>
      </c>
      <c r="T6499" s="5">
        <v>532587.19999999995</v>
      </c>
    </row>
    <row r="6500" spans="1:20" x14ac:dyDescent="0.25">
      <c r="A6500">
        <v>650</v>
      </c>
      <c r="B6500" t="str">
        <f t="shared" si="434"/>
        <v>650, 2024</v>
      </c>
      <c r="C6500" t="s">
        <v>673</v>
      </c>
      <c r="D6500" t="s">
        <v>24</v>
      </c>
      <c r="E6500" t="s">
        <v>12</v>
      </c>
      <c r="F6500">
        <v>2024</v>
      </c>
      <c r="G6500" s="6">
        <v>2803.2</v>
      </c>
      <c r="H6500" s="1">
        <f t="shared" si="435"/>
        <v>2803200000</v>
      </c>
      <c r="I6500" s="4">
        <v>27.5</v>
      </c>
      <c r="J6500" s="6">
        <v>13791.3</v>
      </c>
      <c r="K6500" s="1">
        <f t="shared" si="436"/>
        <v>13791300000</v>
      </c>
      <c r="L6500" s="4">
        <v>-6.5</v>
      </c>
      <c r="M6500" s="4">
        <v>57.2</v>
      </c>
      <c r="N6500" t="str">
        <f t="shared" si="437"/>
        <v>Medium Score</v>
      </c>
      <c r="O6500" s="4">
        <v>42.5</v>
      </c>
      <c r="P6500" s="4">
        <v>42</v>
      </c>
      <c r="Q6500" s="4">
        <v>87.1</v>
      </c>
      <c r="R6500" s="5">
        <v>252931.8</v>
      </c>
      <c r="S6500" s="5">
        <v>252931.8</v>
      </c>
      <c r="T6500" s="5">
        <v>505863.6</v>
      </c>
    </row>
    <row r="6501" spans="1:20" x14ac:dyDescent="0.25">
      <c r="A6501">
        <v>650</v>
      </c>
      <c r="B6501" t="str">
        <f t="shared" si="434"/>
        <v>650, 2025</v>
      </c>
      <c r="C6501" t="s">
        <v>673</v>
      </c>
      <c r="D6501" t="s">
        <v>24</v>
      </c>
      <c r="E6501" t="s">
        <v>12</v>
      </c>
      <c r="F6501">
        <v>2025</v>
      </c>
      <c r="G6501" s="6">
        <v>2996.5</v>
      </c>
      <c r="H6501" s="1">
        <f t="shared" si="435"/>
        <v>2996500000</v>
      </c>
      <c r="I6501" s="4">
        <v>27.3</v>
      </c>
      <c r="J6501" s="6">
        <v>16525.3</v>
      </c>
      <c r="K6501" s="1">
        <f t="shared" si="436"/>
        <v>16525300000</v>
      </c>
      <c r="L6501" s="4">
        <v>6.9</v>
      </c>
      <c r="M6501" s="4">
        <v>60.9</v>
      </c>
      <c r="N6501" t="str">
        <f t="shared" si="437"/>
        <v>Medium Score</v>
      </c>
      <c r="O6501" s="4">
        <v>43.9</v>
      </c>
      <c r="P6501" s="4">
        <v>46</v>
      </c>
      <c r="Q6501" s="4">
        <v>92.8</v>
      </c>
      <c r="R6501" s="5">
        <v>267561.90000000002</v>
      </c>
      <c r="S6501" s="5">
        <v>267561.90000000002</v>
      </c>
      <c r="T6501" s="5">
        <v>535123.9</v>
      </c>
    </row>
    <row r="6502" spans="1:20" x14ac:dyDescent="0.25">
      <c r="A6502">
        <v>651</v>
      </c>
      <c r="B6502" t="str">
        <f t="shared" si="434"/>
        <v>651, 2016</v>
      </c>
      <c r="C6502" t="s">
        <v>674</v>
      </c>
      <c r="D6502" t="s">
        <v>31</v>
      </c>
      <c r="E6502" t="s">
        <v>22</v>
      </c>
      <c r="F6502">
        <v>2016</v>
      </c>
      <c r="G6502" s="6">
        <v>22870.6</v>
      </c>
      <c r="H6502" s="1">
        <f t="shared" si="435"/>
        <v>22870600000</v>
      </c>
      <c r="I6502" s="4">
        <v>28.3</v>
      </c>
      <c r="J6502" s="6">
        <v>128043.4</v>
      </c>
      <c r="K6502" s="1">
        <f t="shared" si="436"/>
        <v>128043400000</v>
      </c>
      <c r="L6502" s="4">
        <v>-12.1</v>
      </c>
      <c r="M6502" s="4">
        <v>58.8</v>
      </c>
      <c r="N6502" t="str">
        <f t="shared" si="437"/>
        <v>Medium Score</v>
      </c>
      <c r="O6502" s="4">
        <v>28.8</v>
      </c>
      <c r="P6502" s="4">
        <v>85.4</v>
      </c>
      <c r="Q6502" s="4">
        <v>62.2</v>
      </c>
      <c r="R6502" s="5">
        <v>22830498.899999999</v>
      </c>
      <c r="S6502" s="5">
        <v>6849149.7000000002</v>
      </c>
      <c r="T6502" s="5">
        <v>228304988.90000001</v>
      </c>
    </row>
    <row r="6503" spans="1:20" x14ac:dyDescent="0.25">
      <c r="A6503">
        <v>651</v>
      </c>
      <c r="B6503" t="str">
        <f t="shared" si="434"/>
        <v>651, 2017</v>
      </c>
      <c r="C6503" t="s">
        <v>674</v>
      </c>
      <c r="D6503" t="s">
        <v>31</v>
      </c>
      <c r="E6503" t="s">
        <v>22</v>
      </c>
      <c r="F6503">
        <v>2017</v>
      </c>
      <c r="G6503" s="6">
        <v>21097.3</v>
      </c>
      <c r="H6503" s="1">
        <f t="shared" si="435"/>
        <v>21097300000</v>
      </c>
      <c r="I6503" s="4">
        <v>21.9</v>
      </c>
      <c r="J6503" s="6">
        <v>74761.5</v>
      </c>
      <c r="K6503" s="1">
        <f t="shared" si="436"/>
        <v>74761500000</v>
      </c>
      <c r="L6503" s="4">
        <v>-7.8</v>
      </c>
      <c r="M6503" s="4">
        <v>59.2</v>
      </c>
      <c r="N6503" t="str">
        <f t="shared" si="437"/>
        <v>Medium Score</v>
      </c>
      <c r="O6503" s="4">
        <v>30.1</v>
      </c>
      <c r="P6503" s="4">
        <v>85.9</v>
      </c>
      <c r="Q6503" s="4">
        <v>61.6</v>
      </c>
      <c r="R6503" s="5">
        <v>20868587</v>
      </c>
      <c r="S6503" s="5">
        <v>6260576.0999999996</v>
      </c>
      <c r="T6503" s="5">
        <v>208685869.90000001</v>
      </c>
    </row>
    <row r="6504" spans="1:20" x14ac:dyDescent="0.25">
      <c r="A6504">
        <v>651</v>
      </c>
      <c r="B6504" t="str">
        <f t="shared" si="434"/>
        <v>651, 2018</v>
      </c>
      <c r="C6504" t="s">
        <v>674</v>
      </c>
      <c r="D6504" t="s">
        <v>31</v>
      </c>
      <c r="E6504" t="s">
        <v>22</v>
      </c>
      <c r="F6504">
        <v>2018</v>
      </c>
      <c r="G6504" s="6">
        <v>21510.7</v>
      </c>
      <c r="H6504" s="1">
        <f t="shared" si="435"/>
        <v>21510700000</v>
      </c>
      <c r="I6504" s="4">
        <v>26</v>
      </c>
      <c r="J6504" s="6">
        <v>92147.4</v>
      </c>
      <c r="K6504" s="1">
        <f t="shared" si="436"/>
        <v>92147400000</v>
      </c>
      <c r="L6504" s="4">
        <v>2</v>
      </c>
      <c r="M6504" s="4">
        <v>59.6</v>
      </c>
      <c r="N6504" t="str">
        <f t="shared" si="437"/>
        <v>Medium Score</v>
      </c>
      <c r="O6504" s="4">
        <v>29.4</v>
      </c>
      <c r="P6504" s="4">
        <v>87.2</v>
      </c>
      <c r="Q6504" s="4">
        <v>62.2</v>
      </c>
      <c r="R6504" s="5">
        <v>21388188.600000001</v>
      </c>
      <c r="S6504" s="5">
        <v>6416456.5999999996</v>
      </c>
      <c r="T6504" s="5">
        <v>213881885.90000001</v>
      </c>
    </row>
    <row r="6505" spans="1:20" x14ac:dyDescent="0.25">
      <c r="A6505">
        <v>651</v>
      </c>
      <c r="B6505" t="str">
        <f t="shared" si="434"/>
        <v>651, 2019</v>
      </c>
      <c r="C6505" t="s">
        <v>674</v>
      </c>
      <c r="D6505" t="s">
        <v>31</v>
      </c>
      <c r="E6505" t="s">
        <v>22</v>
      </c>
      <c r="F6505">
        <v>2019</v>
      </c>
      <c r="G6505" s="6">
        <v>21882.3</v>
      </c>
      <c r="H6505" s="1">
        <f t="shared" si="435"/>
        <v>21882300000</v>
      </c>
      <c r="I6505" s="4">
        <v>23.5</v>
      </c>
      <c r="J6505" s="6">
        <v>65743</v>
      </c>
      <c r="K6505" s="1">
        <f t="shared" si="436"/>
        <v>65743000000</v>
      </c>
      <c r="L6505" s="4">
        <v>1.7</v>
      </c>
      <c r="M6505" s="4">
        <v>58.8</v>
      </c>
      <c r="N6505" t="str">
        <f t="shared" si="437"/>
        <v>Medium Score</v>
      </c>
      <c r="O6505" s="4">
        <v>26.9</v>
      </c>
      <c r="P6505" s="4">
        <v>89.3</v>
      </c>
      <c r="Q6505" s="4">
        <v>60.3</v>
      </c>
      <c r="R6505" s="5">
        <v>22132752.899999999</v>
      </c>
      <c r="S6505" s="5">
        <v>6639825.9000000004</v>
      </c>
      <c r="T6505" s="5">
        <v>221327528.59999999</v>
      </c>
    </row>
    <row r="6506" spans="1:20" x14ac:dyDescent="0.25">
      <c r="A6506">
        <v>651</v>
      </c>
      <c r="B6506" t="str">
        <f t="shared" si="434"/>
        <v>651, 2020</v>
      </c>
      <c r="C6506" t="s">
        <v>674</v>
      </c>
      <c r="D6506" t="s">
        <v>31</v>
      </c>
      <c r="E6506" t="s">
        <v>22</v>
      </c>
      <c r="F6506">
        <v>2020</v>
      </c>
      <c r="G6506" s="6">
        <v>21505.200000000001</v>
      </c>
      <c r="H6506" s="1">
        <f t="shared" si="435"/>
        <v>21505200000</v>
      </c>
      <c r="I6506" s="4">
        <v>22.5</v>
      </c>
      <c r="J6506" s="6">
        <v>45306</v>
      </c>
      <c r="K6506" s="1">
        <f t="shared" si="436"/>
        <v>45306000000</v>
      </c>
      <c r="L6506" s="4">
        <v>-1.7</v>
      </c>
      <c r="M6506" s="4">
        <v>58.4</v>
      </c>
      <c r="N6506" t="str">
        <f t="shared" si="437"/>
        <v>Medium Score</v>
      </c>
      <c r="O6506" s="4">
        <v>26.1</v>
      </c>
      <c r="P6506" s="4">
        <v>88.1</v>
      </c>
      <c r="Q6506" s="4">
        <v>61.1</v>
      </c>
      <c r="R6506" s="5">
        <v>21879675.5</v>
      </c>
      <c r="S6506" s="5">
        <v>6563902.7000000002</v>
      </c>
      <c r="T6506" s="5">
        <v>218796755.5</v>
      </c>
    </row>
    <row r="6507" spans="1:20" x14ac:dyDescent="0.25">
      <c r="A6507">
        <v>651</v>
      </c>
      <c r="B6507" t="str">
        <f t="shared" si="434"/>
        <v>651, 2021</v>
      </c>
      <c r="C6507" t="s">
        <v>674</v>
      </c>
      <c r="D6507" t="s">
        <v>31</v>
      </c>
      <c r="E6507" t="s">
        <v>22</v>
      </c>
      <c r="F6507">
        <v>2021</v>
      </c>
      <c r="G6507" s="6">
        <v>20711.8</v>
      </c>
      <c r="H6507" s="1">
        <f t="shared" si="435"/>
        <v>20711800000</v>
      </c>
      <c r="I6507" s="4">
        <v>21.8</v>
      </c>
      <c r="J6507" s="6">
        <v>61791.5</v>
      </c>
      <c r="K6507" s="1">
        <f t="shared" si="436"/>
        <v>61791500000</v>
      </c>
      <c r="L6507" s="4">
        <v>-3.7</v>
      </c>
      <c r="M6507" s="4">
        <v>58.1</v>
      </c>
      <c r="N6507" t="str">
        <f t="shared" si="437"/>
        <v>Medium Score</v>
      </c>
      <c r="O6507" s="4">
        <v>26.8</v>
      </c>
      <c r="P6507" s="4">
        <v>88.4</v>
      </c>
      <c r="Q6507" s="4">
        <v>59</v>
      </c>
      <c r="R6507" s="5">
        <v>20968115.199999999</v>
      </c>
      <c r="S6507" s="5">
        <v>6290434.5999999996</v>
      </c>
      <c r="T6507" s="5">
        <v>209681152.19999999</v>
      </c>
    </row>
    <row r="6508" spans="1:20" x14ac:dyDescent="0.25">
      <c r="A6508">
        <v>651</v>
      </c>
      <c r="B6508" t="str">
        <f t="shared" si="434"/>
        <v>651, 2022</v>
      </c>
      <c r="C6508" t="s">
        <v>674</v>
      </c>
      <c r="D6508" t="s">
        <v>31</v>
      </c>
      <c r="E6508" t="s">
        <v>22</v>
      </c>
      <c r="F6508">
        <v>2022</v>
      </c>
      <c r="G6508" s="6">
        <v>19671.8</v>
      </c>
      <c r="H6508" s="1">
        <f t="shared" si="435"/>
        <v>19671800000</v>
      </c>
      <c r="I6508" s="4">
        <v>27.9</v>
      </c>
      <c r="J6508" s="6">
        <v>91593.9</v>
      </c>
      <c r="K6508" s="1">
        <f t="shared" si="436"/>
        <v>91593900000</v>
      </c>
      <c r="L6508" s="4">
        <v>-5</v>
      </c>
      <c r="M6508" s="4">
        <v>58.3</v>
      </c>
      <c r="N6508" t="str">
        <f t="shared" si="437"/>
        <v>Medium Score</v>
      </c>
      <c r="O6508" s="4">
        <v>26.1</v>
      </c>
      <c r="P6508" s="4">
        <v>87.1</v>
      </c>
      <c r="Q6508" s="4">
        <v>61.7</v>
      </c>
      <c r="R6508" s="5">
        <v>20009207.300000001</v>
      </c>
      <c r="S6508" s="5">
        <v>6002762.2000000002</v>
      </c>
      <c r="T6508" s="5">
        <v>200092072.59999999</v>
      </c>
    </row>
    <row r="6509" spans="1:20" x14ac:dyDescent="0.25">
      <c r="A6509">
        <v>651</v>
      </c>
      <c r="B6509" t="str">
        <f t="shared" si="434"/>
        <v>651, 2023</v>
      </c>
      <c r="C6509" t="s">
        <v>674</v>
      </c>
      <c r="D6509" t="s">
        <v>31</v>
      </c>
      <c r="E6509" t="s">
        <v>22</v>
      </c>
      <c r="F6509">
        <v>2023</v>
      </c>
      <c r="G6509" s="6">
        <v>19084.5</v>
      </c>
      <c r="H6509" s="1">
        <f t="shared" si="435"/>
        <v>19084500000</v>
      </c>
      <c r="I6509" s="4">
        <v>20.9</v>
      </c>
      <c r="J6509" s="6">
        <v>42253.4</v>
      </c>
      <c r="K6509" s="1">
        <f t="shared" si="436"/>
        <v>42253400000</v>
      </c>
      <c r="L6509" s="4">
        <v>-3</v>
      </c>
      <c r="M6509" s="4">
        <v>58.7</v>
      </c>
      <c r="N6509" t="str">
        <f t="shared" si="437"/>
        <v>Medium Score</v>
      </c>
      <c r="O6509" s="4">
        <v>27.4</v>
      </c>
      <c r="P6509" s="4">
        <v>85.9</v>
      </c>
      <c r="Q6509" s="4">
        <v>62.6</v>
      </c>
      <c r="R6509" s="5">
        <v>19239512.199999999</v>
      </c>
      <c r="S6509" s="5">
        <v>5771853.7000000002</v>
      </c>
      <c r="T6509" s="5">
        <v>192395122.40000001</v>
      </c>
    </row>
    <row r="6510" spans="1:20" x14ac:dyDescent="0.25">
      <c r="A6510">
        <v>651</v>
      </c>
      <c r="B6510" t="str">
        <f t="shared" si="434"/>
        <v>651, 2024</v>
      </c>
      <c r="C6510" t="s">
        <v>674</v>
      </c>
      <c r="D6510" t="s">
        <v>31</v>
      </c>
      <c r="E6510" t="s">
        <v>22</v>
      </c>
      <c r="F6510">
        <v>2024</v>
      </c>
      <c r="G6510" s="6">
        <v>15949.4</v>
      </c>
      <c r="H6510" s="1">
        <f t="shared" si="435"/>
        <v>15949400000</v>
      </c>
      <c r="I6510" s="4">
        <v>14.9</v>
      </c>
      <c r="J6510" s="6">
        <v>19033</v>
      </c>
      <c r="K6510" s="1">
        <f t="shared" si="436"/>
        <v>19033000000</v>
      </c>
      <c r="L6510" s="4">
        <v>-16.399999999999999</v>
      </c>
      <c r="M6510" s="4">
        <v>57.1</v>
      </c>
      <c r="N6510" t="str">
        <f t="shared" si="437"/>
        <v>Medium Score</v>
      </c>
      <c r="O6510" s="4">
        <v>27.5</v>
      </c>
      <c r="P6510" s="4">
        <v>84.4</v>
      </c>
      <c r="Q6510" s="4">
        <v>59.3</v>
      </c>
      <c r="R6510" s="5">
        <v>16067444.1</v>
      </c>
      <c r="S6510" s="5">
        <v>4820233.2</v>
      </c>
      <c r="T6510" s="5">
        <v>160674441.5</v>
      </c>
    </row>
    <row r="6511" spans="1:20" x14ac:dyDescent="0.25">
      <c r="A6511">
        <v>651</v>
      </c>
      <c r="B6511" t="str">
        <f t="shared" si="434"/>
        <v>651, 2025</v>
      </c>
      <c r="C6511" t="s">
        <v>674</v>
      </c>
      <c r="D6511" t="s">
        <v>31</v>
      </c>
      <c r="E6511" t="s">
        <v>22</v>
      </c>
      <c r="F6511">
        <v>2025</v>
      </c>
      <c r="G6511" s="6">
        <v>13587</v>
      </c>
      <c r="H6511" s="1">
        <f t="shared" si="435"/>
        <v>13587000000</v>
      </c>
      <c r="I6511" s="4">
        <v>19.8</v>
      </c>
      <c r="J6511" s="6">
        <v>34993.9</v>
      </c>
      <c r="K6511" s="1">
        <f t="shared" si="436"/>
        <v>34993900000</v>
      </c>
      <c r="L6511" s="4">
        <v>-14.8</v>
      </c>
      <c r="M6511" s="4">
        <v>58.3</v>
      </c>
      <c r="N6511" t="str">
        <f t="shared" si="437"/>
        <v>Medium Score</v>
      </c>
      <c r="O6511" s="4">
        <v>27.4</v>
      </c>
      <c r="P6511" s="4">
        <v>87</v>
      </c>
      <c r="Q6511" s="4">
        <v>60.7</v>
      </c>
      <c r="R6511" s="5">
        <v>13701469</v>
      </c>
      <c r="S6511" s="5">
        <v>4110440.7</v>
      </c>
      <c r="T6511" s="5">
        <v>137014690.30000001</v>
      </c>
    </row>
    <row r="6512" spans="1:20" x14ac:dyDescent="0.25">
      <c r="A6512">
        <v>652</v>
      </c>
      <c r="B6512" t="str">
        <f t="shared" si="434"/>
        <v>652, 2016</v>
      </c>
      <c r="C6512" t="s">
        <v>675</v>
      </c>
      <c r="D6512" t="s">
        <v>19</v>
      </c>
      <c r="E6512" t="s">
        <v>10</v>
      </c>
      <c r="F6512">
        <v>2016</v>
      </c>
      <c r="G6512" s="6">
        <v>3123.1</v>
      </c>
      <c r="H6512" s="1">
        <f t="shared" si="435"/>
        <v>3123100000</v>
      </c>
      <c r="I6512" s="4">
        <v>23.6</v>
      </c>
      <c r="J6512" s="6">
        <v>13713.7</v>
      </c>
      <c r="K6512" s="1">
        <f t="shared" si="436"/>
        <v>13713700000</v>
      </c>
      <c r="L6512" s="4">
        <v>5.7</v>
      </c>
      <c r="M6512" s="4">
        <v>43.2</v>
      </c>
      <c r="N6512" t="str">
        <f t="shared" si="437"/>
        <v>Medium Score</v>
      </c>
      <c r="O6512" s="4">
        <v>86</v>
      </c>
      <c r="P6512" s="4">
        <v>28</v>
      </c>
      <c r="Q6512" s="4">
        <v>15.5</v>
      </c>
      <c r="R6512" s="5">
        <v>37338.300000000003</v>
      </c>
      <c r="S6512" s="5">
        <v>18669.2</v>
      </c>
      <c r="T6512" s="5">
        <v>93345.8</v>
      </c>
    </row>
    <row r="6513" spans="1:20" x14ac:dyDescent="0.25">
      <c r="A6513">
        <v>652</v>
      </c>
      <c r="B6513" t="str">
        <f t="shared" si="434"/>
        <v>652, 2017</v>
      </c>
      <c r="C6513" t="s">
        <v>675</v>
      </c>
      <c r="D6513" t="s">
        <v>19</v>
      </c>
      <c r="E6513" t="s">
        <v>10</v>
      </c>
      <c r="F6513">
        <v>2017</v>
      </c>
      <c r="G6513" s="6">
        <v>3073.4</v>
      </c>
      <c r="H6513" s="1">
        <f t="shared" si="435"/>
        <v>3073400000</v>
      </c>
      <c r="I6513" s="4">
        <v>26.8</v>
      </c>
      <c r="J6513" s="6">
        <v>15717.7</v>
      </c>
      <c r="K6513" s="1">
        <f t="shared" si="436"/>
        <v>15717700000</v>
      </c>
      <c r="L6513" s="4">
        <v>-1.6</v>
      </c>
      <c r="M6513" s="4">
        <v>43.7</v>
      </c>
      <c r="N6513" t="str">
        <f t="shared" si="437"/>
        <v>Medium Score</v>
      </c>
      <c r="O6513" s="4">
        <v>86.4</v>
      </c>
      <c r="P6513" s="4">
        <v>29.2</v>
      </c>
      <c r="Q6513" s="4">
        <v>15.5</v>
      </c>
      <c r="R6513" s="5">
        <v>36591.599999999999</v>
      </c>
      <c r="S6513" s="5">
        <v>18295.8</v>
      </c>
      <c r="T6513" s="5">
        <v>91479</v>
      </c>
    </row>
    <row r="6514" spans="1:20" x14ac:dyDescent="0.25">
      <c r="A6514">
        <v>652</v>
      </c>
      <c r="B6514" t="str">
        <f t="shared" si="434"/>
        <v>652, 2018</v>
      </c>
      <c r="C6514" t="s">
        <v>675</v>
      </c>
      <c r="D6514" t="s">
        <v>19</v>
      </c>
      <c r="E6514" t="s">
        <v>10</v>
      </c>
      <c r="F6514">
        <v>2018</v>
      </c>
      <c r="G6514" s="6">
        <v>3509.7</v>
      </c>
      <c r="H6514" s="1">
        <f t="shared" si="435"/>
        <v>3509700000</v>
      </c>
      <c r="I6514" s="4">
        <v>27.4</v>
      </c>
      <c r="J6514" s="6">
        <v>17483.599999999999</v>
      </c>
      <c r="K6514" s="1">
        <f t="shared" si="436"/>
        <v>17483600000</v>
      </c>
      <c r="L6514" s="4">
        <v>14.2</v>
      </c>
      <c r="M6514" s="4">
        <v>44.9</v>
      </c>
      <c r="N6514" t="str">
        <f t="shared" si="437"/>
        <v>Medium Score</v>
      </c>
      <c r="O6514" s="4">
        <v>90.6</v>
      </c>
      <c r="P6514" s="4">
        <v>27.8</v>
      </c>
      <c r="Q6514" s="4">
        <v>16.3</v>
      </c>
      <c r="R6514" s="5">
        <v>39719.599999999999</v>
      </c>
      <c r="S6514" s="5">
        <v>19859.8</v>
      </c>
      <c r="T6514" s="5">
        <v>99299.1</v>
      </c>
    </row>
    <row r="6515" spans="1:20" x14ac:dyDescent="0.25">
      <c r="A6515">
        <v>652</v>
      </c>
      <c r="B6515" t="str">
        <f t="shared" si="434"/>
        <v>652, 2019</v>
      </c>
      <c r="C6515" t="s">
        <v>675</v>
      </c>
      <c r="D6515" t="s">
        <v>19</v>
      </c>
      <c r="E6515" t="s">
        <v>10</v>
      </c>
      <c r="F6515">
        <v>2019</v>
      </c>
      <c r="G6515" s="6">
        <v>3826</v>
      </c>
      <c r="H6515" s="1">
        <f t="shared" si="435"/>
        <v>3826000000</v>
      </c>
      <c r="I6515" s="4">
        <v>23</v>
      </c>
      <c r="J6515" s="6">
        <v>8571.5</v>
      </c>
      <c r="K6515" s="1">
        <f t="shared" si="436"/>
        <v>8571500000</v>
      </c>
      <c r="L6515" s="4">
        <v>9</v>
      </c>
      <c r="M6515" s="4">
        <v>44.7</v>
      </c>
      <c r="N6515" t="str">
        <f t="shared" si="437"/>
        <v>Medium Score</v>
      </c>
      <c r="O6515" s="4">
        <v>90.2</v>
      </c>
      <c r="P6515" s="4">
        <v>27.5</v>
      </c>
      <c r="Q6515" s="4">
        <v>16.399999999999999</v>
      </c>
      <c r="R6515" s="5">
        <v>43526.400000000001</v>
      </c>
      <c r="S6515" s="5">
        <v>21763.200000000001</v>
      </c>
      <c r="T6515" s="5">
        <v>108816</v>
      </c>
    </row>
    <row r="6516" spans="1:20" x14ac:dyDescent="0.25">
      <c r="A6516">
        <v>652</v>
      </c>
      <c r="B6516" t="str">
        <f t="shared" si="434"/>
        <v>652, 2020</v>
      </c>
      <c r="C6516" t="s">
        <v>675</v>
      </c>
      <c r="D6516" t="s">
        <v>19</v>
      </c>
      <c r="E6516" t="s">
        <v>10</v>
      </c>
      <c r="F6516">
        <v>2020</v>
      </c>
      <c r="G6516" s="6">
        <v>4233.8999999999996</v>
      </c>
      <c r="H6516" s="1">
        <f t="shared" si="435"/>
        <v>4233899999.9999995</v>
      </c>
      <c r="I6516" s="4">
        <v>23.9</v>
      </c>
      <c r="J6516" s="6">
        <v>13293.7</v>
      </c>
      <c r="K6516" s="1">
        <f t="shared" si="436"/>
        <v>13293700000</v>
      </c>
      <c r="L6516" s="4">
        <v>10.7</v>
      </c>
      <c r="M6516" s="4">
        <v>44.9</v>
      </c>
      <c r="N6516" t="str">
        <f t="shared" si="437"/>
        <v>Medium Score</v>
      </c>
      <c r="O6516" s="4">
        <v>90.9</v>
      </c>
      <c r="P6516" s="4">
        <v>28.7</v>
      </c>
      <c r="Q6516" s="4">
        <v>15.3</v>
      </c>
      <c r="R6516" s="5">
        <v>47708.5</v>
      </c>
      <c r="S6516" s="5">
        <v>23854.3</v>
      </c>
      <c r="T6516" s="5">
        <v>119271.3</v>
      </c>
    </row>
    <row r="6517" spans="1:20" x14ac:dyDescent="0.25">
      <c r="A6517">
        <v>652</v>
      </c>
      <c r="B6517" t="str">
        <f t="shared" si="434"/>
        <v>652, 2021</v>
      </c>
      <c r="C6517" t="s">
        <v>675</v>
      </c>
      <c r="D6517" t="s">
        <v>19</v>
      </c>
      <c r="E6517" t="s">
        <v>10</v>
      </c>
      <c r="F6517">
        <v>2021</v>
      </c>
      <c r="G6517" s="6">
        <v>4778.6000000000004</v>
      </c>
      <c r="H6517" s="1">
        <f t="shared" si="435"/>
        <v>4778600000</v>
      </c>
      <c r="I6517" s="4">
        <v>26</v>
      </c>
      <c r="J6517" s="6">
        <v>10487.9</v>
      </c>
      <c r="K6517" s="1">
        <f t="shared" si="436"/>
        <v>10487900000</v>
      </c>
      <c r="L6517" s="4">
        <v>12.9</v>
      </c>
      <c r="M6517" s="4">
        <v>43.8</v>
      </c>
      <c r="N6517" t="str">
        <f t="shared" si="437"/>
        <v>Medium Score</v>
      </c>
      <c r="O6517" s="4">
        <v>88.7</v>
      </c>
      <c r="P6517" s="4">
        <v>28</v>
      </c>
      <c r="Q6517" s="4">
        <v>14.8</v>
      </c>
      <c r="R6517" s="5">
        <v>55361.4</v>
      </c>
      <c r="S6517" s="5">
        <v>27680.7</v>
      </c>
      <c r="T6517" s="5">
        <v>138403.5</v>
      </c>
    </row>
    <row r="6518" spans="1:20" x14ac:dyDescent="0.25">
      <c r="A6518">
        <v>652</v>
      </c>
      <c r="B6518" t="str">
        <f t="shared" si="434"/>
        <v>652, 2022</v>
      </c>
      <c r="C6518" t="s">
        <v>675</v>
      </c>
      <c r="D6518" t="s">
        <v>19</v>
      </c>
      <c r="E6518" t="s">
        <v>10</v>
      </c>
      <c r="F6518">
        <v>2022</v>
      </c>
      <c r="G6518" s="6">
        <v>5479.2</v>
      </c>
      <c r="H6518" s="1">
        <f t="shared" si="435"/>
        <v>5479200000</v>
      </c>
      <c r="I6518" s="4">
        <v>24.6</v>
      </c>
      <c r="J6518" s="6">
        <v>25492.7</v>
      </c>
      <c r="K6518" s="1">
        <f t="shared" si="436"/>
        <v>25492700000</v>
      </c>
      <c r="L6518" s="4">
        <v>14.7</v>
      </c>
      <c r="M6518" s="4">
        <v>44.4</v>
      </c>
      <c r="N6518" t="str">
        <f t="shared" si="437"/>
        <v>Medium Score</v>
      </c>
      <c r="O6518" s="4">
        <v>90.9</v>
      </c>
      <c r="P6518" s="4">
        <v>27.2</v>
      </c>
      <c r="Q6518" s="4">
        <v>15.1</v>
      </c>
      <c r="R6518" s="5">
        <v>61770.3</v>
      </c>
      <c r="S6518" s="5">
        <v>30885.200000000001</v>
      </c>
      <c r="T6518" s="5">
        <v>154425.79999999999</v>
      </c>
    </row>
    <row r="6519" spans="1:20" x14ac:dyDescent="0.25">
      <c r="A6519">
        <v>652</v>
      </c>
      <c r="B6519" t="str">
        <f t="shared" ref="B6519:B6576" si="438">CONCATENATE(A6519&amp;", "&amp;F6519)</f>
        <v>652, 2023</v>
      </c>
      <c r="C6519" t="s">
        <v>675</v>
      </c>
      <c r="D6519" t="s">
        <v>19</v>
      </c>
      <c r="E6519" t="s">
        <v>10</v>
      </c>
      <c r="F6519">
        <v>2023</v>
      </c>
      <c r="G6519" s="6">
        <v>5626.5</v>
      </c>
      <c r="H6519" s="1">
        <f t="shared" ref="H6519:H6576" si="439">G6519*1000000</f>
        <v>5626500000</v>
      </c>
      <c r="I6519" s="4">
        <v>21.8</v>
      </c>
      <c r="J6519" s="6">
        <v>18246.599999999999</v>
      </c>
      <c r="K6519" s="1">
        <f t="shared" ref="K6519:K6576" si="440">J6519*1000000</f>
        <v>18246600000</v>
      </c>
      <c r="L6519" s="4">
        <v>2.7</v>
      </c>
      <c r="M6519" s="4">
        <v>42.2</v>
      </c>
      <c r="N6519" t="str">
        <f t="shared" si="437"/>
        <v>Medium Score</v>
      </c>
      <c r="O6519" s="4">
        <v>89.6</v>
      </c>
      <c r="P6519" s="4">
        <v>24.7</v>
      </c>
      <c r="Q6519" s="4">
        <v>12.3</v>
      </c>
      <c r="R6519" s="5">
        <v>64455.9</v>
      </c>
      <c r="S6519" s="5">
        <v>32228</v>
      </c>
      <c r="T6519" s="5">
        <v>161139.79999999999</v>
      </c>
    </row>
    <row r="6520" spans="1:20" x14ac:dyDescent="0.25">
      <c r="A6520">
        <v>652</v>
      </c>
      <c r="B6520" t="str">
        <f t="shared" si="438"/>
        <v>652, 2024</v>
      </c>
      <c r="C6520" t="s">
        <v>675</v>
      </c>
      <c r="D6520" t="s">
        <v>19</v>
      </c>
      <c r="E6520" t="s">
        <v>10</v>
      </c>
      <c r="F6520">
        <v>2024</v>
      </c>
      <c r="G6520" s="6">
        <v>5807.1</v>
      </c>
      <c r="H6520" s="1">
        <f t="shared" si="439"/>
        <v>5807100000</v>
      </c>
      <c r="I6520" s="4">
        <v>19.3</v>
      </c>
      <c r="J6520" s="6">
        <v>18927.8</v>
      </c>
      <c r="K6520" s="1">
        <f t="shared" si="440"/>
        <v>18927800000</v>
      </c>
      <c r="L6520" s="4">
        <v>3.2</v>
      </c>
      <c r="M6520" s="4">
        <v>43.3</v>
      </c>
      <c r="N6520" t="str">
        <f t="shared" si="437"/>
        <v>Medium Score</v>
      </c>
      <c r="O6520" s="4">
        <v>92.3</v>
      </c>
      <c r="P6520" s="4">
        <v>24.4</v>
      </c>
      <c r="Q6520" s="4">
        <v>13.3</v>
      </c>
      <c r="R6520" s="5">
        <v>64323.9</v>
      </c>
      <c r="S6520" s="5">
        <v>32161.9</v>
      </c>
      <c r="T6520" s="5">
        <v>160809.70000000001</v>
      </c>
    </row>
    <row r="6521" spans="1:20" x14ac:dyDescent="0.25">
      <c r="A6521">
        <v>652</v>
      </c>
      <c r="B6521" t="str">
        <f t="shared" si="438"/>
        <v>652, 2025</v>
      </c>
      <c r="C6521" t="s">
        <v>675</v>
      </c>
      <c r="D6521" t="s">
        <v>19</v>
      </c>
      <c r="E6521" t="s">
        <v>10</v>
      </c>
      <c r="F6521">
        <v>2025</v>
      </c>
      <c r="G6521" s="6">
        <v>6030.1</v>
      </c>
      <c r="H6521" s="1">
        <f t="shared" si="439"/>
        <v>6030100000</v>
      </c>
      <c r="I6521" s="4">
        <v>16.8</v>
      </c>
      <c r="J6521" s="6">
        <v>8534.2999999999993</v>
      </c>
      <c r="K6521" s="1">
        <f t="shared" si="440"/>
        <v>8534299999.999999</v>
      </c>
      <c r="L6521" s="4">
        <v>3.8</v>
      </c>
      <c r="M6521" s="4">
        <v>44.4</v>
      </c>
      <c r="N6521" t="str">
        <f t="shared" si="437"/>
        <v>Medium Score</v>
      </c>
      <c r="O6521" s="4">
        <v>97.1</v>
      </c>
      <c r="P6521" s="4">
        <v>24.4</v>
      </c>
      <c r="Q6521" s="4">
        <v>11.8</v>
      </c>
      <c r="R6521" s="5">
        <v>62755</v>
      </c>
      <c r="S6521" s="5">
        <v>31377.5</v>
      </c>
      <c r="T6521" s="5">
        <v>156887.4</v>
      </c>
    </row>
    <row r="6522" spans="1:20" x14ac:dyDescent="0.25">
      <c r="A6522">
        <v>653</v>
      </c>
      <c r="B6522" t="str">
        <f t="shared" si="438"/>
        <v>653, 2016</v>
      </c>
      <c r="C6522" t="s">
        <v>676</v>
      </c>
      <c r="D6522" t="s">
        <v>31</v>
      </c>
      <c r="E6522" t="s">
        <v>28</v>
      </c>
      <c r="F6522">
        <v>2016</v>
      </c>
      <c r="G6522" s="6">
        <v>134.1</v>
      </c>
      <c r="H6522" s="1">
        <f t="shared" si="439"/>
        <v>134100000</v>
      </c>
      <c r="I6522" s="4">
        <v>4.4000000000000004</v>
      </c>
      <c r="J6522" s="6">
        <v>70.5</v>
      </c>
      <c r="K6522" s="1">
        <f t="shared" si="440"/>
        <v>70500000</v>
      </c>
      <c r="L6522" s="4">
        <v>-1.1000000000000001</v>
      </c>
      <c r="M6522" s="4">
        <v>57.7</v>
      </c>
      <c r="N6522" t="str">
        <f t="shared" si="437"/>
        <v>Medium Score</v>
      </c>
      <c r="O6522" s="4">
        <v>22.2</v>
      </c>
      <c r="P6522" s="4">
        <v>86.3</v>
      </c>
      <c r="Q6522" s="4">
        <v>64.599999999999994</v>
      </c>
      <c r="R6522" s="5">
        <v>140079.1</v>
      </c>
      <c r="S6522" s="5">
        <v>42023.7</v>
      </c>
      <c r="T6522" s="5">
        <v>1400791.4</v>
      </c>
    </row>
    <row r="6523" spans="1:20" x14ac:dyDescent="0.25">
      <c r="A6523">
        <v>653</v>
      </c>
      <c r="B6523" t="str">
        <f t="shared" si="438"/>
        <v>653, 2017</v>
      </c>
      <c r="C6523" t="s">
        <v>676</v>
      </c>
      <c r="D6523" t="s">
        <v>31</v>
      </c>
      <c r="E6523" t="s">
        <v>28</v>
      </c>
      <c r="F6523">
        <v>2017</v>
      </c>
      <c r="G6523" s="6">
        <v>119.2</v>
      </c>
      <c r="H6523" s="1">
        <f t="shared" si="439"/>
        <v>119200000</v>
      </c>
      <c r="I6523" s="4">
        <v>4.2</v>
      </c>
      <c r="J6523" s="6">
        <v>79.8</v>
      </c>
      <c r="K6523" s="1">
        <f t="shared" si="440"/>
        <v>79800000</v>
      </c>
      <c r="L6523" s="4">
        <v>-11.1</v>
      </c>
      <c r="M6523" s="4">
        <v>57.7</v>
      </c>
      <c r="N6523" t="str">
        <f t="shared" si="437"/>
        <v>Medium Score</v>
      </c>
      <c r="O6523" s="4">
        <v>23</v>
      </c>
      <c r="P6523" s="4">
        <v>87.3</v>
      </c>
      <c r="Q6523" s="4">
        <v>62.9</v>
      </c>
      <c r="R6523" s="5">
        <v>123875.4</v>
      </c>
      <c r="S6523" s="5">
        <v>37162.6</v>
      </c>
      <c r="T6523" s="5">
        <v>1238754</v>
      </c>
    </row>
    <row r="6524" spans="1:20" x14ac:dyDescent="0.25">
      <c r="A6524">
        <v>653</v>
      </c>
      <c r="B6524" t="str">
        <f t="shared" si="438"/>
        <v>653, 2018</v>
      </c>
      <c r="C6524" t="s">
        <v>676</v>
      </c>
      <c r="D6524" t="s">
        <v>31</v>
      </c>
      <c r="E6524" t="s">
        <v>28</v>
      </c>
      <c r="F6524">
        <v>2018</v>
      </c>
      <c r="G6524" s="6">
        <v>92.4</v>
      </c>
      <c r="H6524" s="1">
        <f t="shared" si="439"/>
        <v>92400000</v>
      </c>
      <c r="I6524" s="4">
        <v>2</v>
      </c>
      <c r="J6524" s="6">
        <v>35.799999999999997</v>
      </c>
      <c r="K6524" s="1">
        <f t="shared" si="440"/>
        <v>35800000</v>
      </c>
      <c r="L6524" s="4">
        <v>-22.5</v>
      </c>
      <c r="M6524" s="4">
        <v>57.9</v>
      </c>
      <c r="N6524" t="str">
        <f t="shared" si="437"/>
        <v>Medium Score</v>
      </c>
      <c r="O6524" s="4">
        <v>25</v>
      </c>
      <c r="P6524" s="4">
        <v>90.6</v>
      </c>
      <c r="Q6524" s="4">
        <v>58.2</v>
      </c>
      <c r="R6524" s="5">
        <v>94723.199999999997</v>
      </c>
      <c r="S6524" s="5">
        <v>28417</v>
      </c>
      <c r="T6524" s="5">
        <v>947231.8</v>
      </c>
    </row>
    <row r="6525" spans="1:20" x14ac:dyDescent="0.25">
      <c r="A6525">
        <v>653</v>
      </c>
      <c r="B6525" t="str">
        <f t="shared" si="438"/>
        <v>653, 2019</v>
      </c>
      <c r="C6525" t="s">
        <v>676</v>
      </c>
      <c r="D6525" t="s">
        <v>31</v>
      </c>
      <c r="E6525" t="s">
        <v>28</v>
      </c>
      <c r="F6525">
        <v>2019</v>
      </c>
      <c r="G6525" s="6">
        <v>82.2</v>
      </c>
      <c r="H6525" s="1">
        <f t="shared" si="439"/>
        <v>82200000</v>
      </c>
      <c r="I6525" s="4">
        <v>6.3</v>
      </c>
      <c r="J6525" s="6">
        <v>100.5</v>
      </c>
      <c r="K6525" s="1">
        <f t="shared" si="440"/>
        <v>100500000</v>
      </c>
      <c r="L6525" s="4">
        <v>-11.1</v>
      </c>
      <c r="M6525" s="4">
        <v>60.2</v>
      </c>
      <c r="N6525" t="str">
        <f t="shared" si="437"/>
        <v>Medium Score</v>
      </c>
      <c r="O6525" s="4">
        <v>27.9</v>
      </c>
      <c r="P6525" s="4">
        <v>92.2</v>
      </c>
      <c r="Q6525" s="4">
        <v>60.5</v>
      </c>
      <c r="R6525" s="5">
        <v>82571.8</v>
      </c>
      <c r="S6525" s="5">
        <v>24771.5</v>
      </c>
      <c r="T6525" s="5">
        <v>825718</v>
      </c>
    </row>
    <row r="6526" spans="1:20" x14ac:dyDescent="0.25">
      <c r="A6526">
        <v>653</v>
      </c>
      <c r="B6526" t="str">
        <f t="shared" si="438"/>
        <v>653, 2020</v>
      </c>
      <c r="C6526" t="s">
        <v>676</v>
      </c>
      <c r="D6526" t="s">
        <v>31</v>
      </c>
      <c r="E6526" t="s">
        <v>28</v>
      </c>
      <c r="F6526">
        <v>2020</v>
      </c>
      <c r="G6526" s="6">
        <v>76.2</v>
      </c>
      <c r="H6526" s="1">
        <f t="shared" si="439"/>
        <v>76200000</v>
      </c>
      <c r="I6526" s="4">
        <v>13.1</v>
      </c>
      <c r="J6526" s="6">
        <v>131.9</v>
      </c>
      <c r="K6526" s="1">
        <f t="shared" si="440"/>
        <v>131900000</v>
      </c>
      <c r="L6526" s="4">
        <v>-7.3</v>
      </c>
      <c r="M6526" s="4">
        <v>61.4</v>
      </c>
      <c r="N6526" t="str">
        <f t="shared" si="437"/>
        <v>Medium Score</v>
      </c>
      <c r="O6526" s="4">
        <v>30.6</v>
      </c>
      <c r="P6526" s="4">
        <v>90.6</v>
      </c>
      <c r="Q6526" s="4">
        <v>62.9</v>
      </c>
      <c r="R6526" s="5">
        <v>75164.2</v>
      </c>
      <c r="S6526" s="5">
        <v>22549.3</v>
      </c>
      <c r="T6526" s="5">
        <v>751641.9</v>
      </c>
    </row>
    <row r="6527" spans="1:20" x14ac:dyDescent="0.25">
      <c r="A6527">
        <v>653</v>
      </c>
      <c r="B6527" t="str">
        <f t="shared" si="438"/>
        <v>653, 2021</v>
      </c>
      <c r="C6527" t="s">
        <v>676</v>
      </c>
      <c r="D6527" t="s">
        <v>31</v>
      </c>
      <c r="E6527" t="s">
        <v>28</v>
      </c>
      <c r="F6527">
        <v>2021</v>
      </c>
      <c r="G6527" s="6">
        <v>68.900000000000006</v>
      </c>
      <c r="H6527" s="1">
        <f t="shared" si="439"/>
        <v>68900000</v>
      </c>
      <c r="I6527" s="4">
        <v>24.3</v>
      </c>
      <c r="J6527" s="6">
        <v>314.5</v>
      </c>
      <c r="K6527" s="1">
        <f t="shared" si="440"/>
        <v>314500000</v>
      </c>
      <c r="L6527" s="4">
        <v>-9.6</v>
      </c>
      <c r="M6527" s="4">
        <v>64.3</v>
      </c>
      <c r="N6527" t="str">
        <f t="shared" si="437"/>
        <v>Medium Score</v>
      </c>
      <c r="O6527" s="4">
        <v>33.4</v>
      </c>
      <c r="P6527" s="4">
        <v>94.5</v>
      </c>
      <c r="Q6527" s="4">
        <v>65</v>
      </c>
      <c r="R6527" s="5">
        <v>66598</v>
      </c>
      <c r="S6527" s="5">
        <v>19979.400000000001</v>
      </c>
      <c r="T6527" s="5">
        <v>665979.80000000005</v>
      </c>
    </row>
    <row r="6528" spans="1:20" x14ac:dyDescent="0.25">
      <c r="A6528">
        <v>653</v>
      </c>
      <c r="B6528" t="str">
        <f t="shared" si="438"/>
        <v>653, 2022</v>
      </c>
      <c r="C6528" t="s">
        <v>676</v>
      </c>
      <c r="D6528" t="s">
        <v>31</v>
      </c>
      <c r="E6528" t="s">
        <v>28</v>
      </c>
      <c r="F6528">
        <v>2022</v>
      </c>
      <c r="G6528" s="6">
        <v>58.4</v>
      </c>
      <c r="H6528" s="1">
        <f t="shared" si="439"/>
        <v>58400000</v>
      </c>
      <c r="I6528" s="4">
        <v>18.8</v>
      </c>
      <c r="J6528" s="6">
        <v>207.3</v>
      </c>
      <c r="K6528" s="1">
        <f t="shared" si="440"/>
        <v>207300000</v>
      </c>
      <c r="L6528" s="4">
        <v>-15.3</v>
      </c>
      <c r="M6528" s="4">
        <v>64.400000000000006</v>
      </c>
      <c r="N6528" t="str">
        <f t="shared" si="437"/>
        <v>Medium Score</v>
      </c>
      <c r="O6528" s="4">
        <v>35.5</v>
      </c>
      <c r="P6528" s="4">
        <v>93.1</v>
      </c>
      <c r="Q6528" s="4">
        <v>64.5</v>
      </c>
      <c r="R6528" s="5">
        <v>55553.1</v>
      </c>
      <c r="S6528" s="5">
        <v>16665.900000000001</v>
      </c>
      <c r="T6528" s="5">
        <v>555530.6</v>
      </c>
    </row>
    <row r="6529" spans="1:20" x14ac:dyDescent="0.25">
      <c r="A6529">
        <v>653</v>
      </c>
      <c r="B6529" t="str">
        <f t="shared" si="438"/>
        <v>653, 2023</v>
      </c>
      <c r="C6529" t="s">
        <v>676</v>
      </c>
      <c r="D6529" t="s">
        <v>31</v>
      </c>
      <c r="E6529" t="s">
        <v>28</v>
      </c>
      <c r="F6529">
        <v>2023</v>
      </c>
      <c r="G6529" s="6">
        <v>51.9</v>
      </c>
      <c r="H6529" s="1">
        <f t="shared" si="439"/>
        <v>51900000</v>
      </c>
      <c r="I6529" s="4">
        <v>18.5</v>
      </c>
      <c r="J6529" s="6">
        <v>163.5</v>
      </c>
      <c r="K6529" s="1">
        <f t="shared" si="440"/>
        <v>163500000</v>
      </c>
      <c r="L6529" s="4">
        <v>-11.1</v>
      </c>
      <c r="M6529" s="4">
        <v>65.3</v>
      </c>
      <c r="N6529" t="str">
        <f t="shared" si="437"/>
        <v>Medium Score</v>
      </c>
      <c r="O6529" s="4">
        <v>36</v>
      </c>
      <c r="P6529" s="4">
        <v>94.6</v>
      </c>
      <c r="Q6529" s="4">
        <v>65.3</v>
      </c>
      <c r="R6529" s="5">
        <v>49214.5</v>
      </c>
      <c r="S6529" s="5">
        <v>14764.3</v>
      </c>
      <c r="T6529" s="5">
        <v>492144.6</v>
      </c>
    </row>
    <row r="6530" spans="1:20" x14ac:dyDescent="0.25">
      <c r="A6530">
        <v>653</v>
      </c>
      <c r="B6530" t="str">
        <f t="shared" si="438"/>
        <v>653, 2024</v>
      </c>
      <c r="C6530" t="s">
        <v>676</v>
      </c>
      <c r="D6530" t="s">
        <v>31</v>
      </c>
      <c r="E6530" t="s">
        <v>28</v>
      </c>
      <c r="F6530">
        <v>2024</v>
      </c>
      <c r="G6530" s="6">
        <v>42.5</v>
      </c>
      <c r="H6530" s="1">
        <f t="shared" si="439"/>
        <v>42500000</v>
      </c>
      <c r="I6530" s="4">
        <v>27.5</v>
      </c>
      <c r="J6530" s="6">
        <v>169.5</v>
      </c>
      <c r="K6530" s="1">
        <f t="shared" si="440"/>
        <v>169500000</v>
      </c>
      <c r="L6530" s="4">
        <v>-18.2</v>
      </c>
      <c r="M6530" s="4">
        <v>65.099999999999994</v>
      </c>
      <c r="N6530" t="str">
        <f t="shared" ref="N6530:N6593" si="441">IF(M6530&gt;=70, "High Score",  IF(M6530&gt;=40, "Medium Score","Low Score"))</f>
        <v>Medium Score</v>
      </c>
      <c r="O6530" s="4">
        <v>36.700000000000003</v>
      </c>
      <c r="P6530" s="4">
        <v>93</v>
      </c>
      <c r="Q6530" s="4">
        <v>65.599999999999994</v>
      </c>
      <c r="R6530" s="5">
        <v>40057.199999999997</v>
      </c>
      <c r="S6530" s="5">
        <v>12017.2</v>
      </c>
      <c r="T6530" s="5">
        <v>400572</v>
      </c>
    </row>
    <row r="6531" spans="1:20" x14ac:dyDescent="0.25">
      <c r="A6531">
        <v>653</v>
      </c>
      <c r="B6531" t="str">
        <f t="shared" si="438"/>
        <v>653, 2025</v>
      </c>
      <c r="C6531" t="s">
        <v>676</v>
      </c>
      <c r="D6531" t="s">
        <v>31</v>
      </c>
      <c r="E6531" t="s">
        <v>28</v>
      </c>
      <c r="F6531">
        <v>2025</v>
      </c>
      <c r="G6531" s="6">
        <v>35.9</v>
      </c>
      <c r="H6531" s="1">
        <f t="shared" si="439"/>
        <v>35900000</v>
      </c>
      <c r="I6531" s="4">
        <v>29.5</v>
      </c>
      <c r="J6531" s="6">
        <v>103.3</v>
      </c>
      <c r="K6531" s="1">
        <f t="shared" si="440"/>
        <v>103300000</v>
      </c>
      <c r="L6531" s="4">
        <v>-15.6</v>
      </c>
      <c r="M6531" s="4">
        <v>67.400000000000006</v>
      </c>
      <c r="N6531" t="str">
        <f t="shared" si="441"/>
        <v>Medium Score</v>
      </c>
      <c r="O6531" s="4">
        <v>41.1</v>
      </c>
      <c r="P6531" s="4">
        <v>94.4</v>
      </c>
      <c r="Q6531" s="4">
        <v>66.599999999999994</v>
      </c>
      <c r="R6531" s="5">
        <v>32738.400000000001</v>
      </c>
      <c r="S6531" s="5">
        <v>9821.5</v>
      </c>
      <c r="T6531" s="5">
        <v>327383.8</v>
      </c>
    </row>
    <row r="6532" spans="1:20" x14ac:dyDescent="0.25">
      <c r="A6532">
        <v>654</v>
      </c>
      <c r="B6532" t="str">
        <f t="shared" si="438"/>
        <v>654, 2016</v>
      </c>
      <c r="C6532" t="s">
        <v>677</v>
      </c>
      <c r="D6532" t="s">
        <v>31</v>
      </c>
      <c r="E6532" t="s">
        <v>22</v>
      </c>
      <c r="F6532">
        <v>2016</v>
      </c>
      <c r="G6532" s="6">
        <v>2948.3</v>
      </c>
      <c r="H6532" s="1">
        <f t="shared" si="439"/>
        <v>2948300000</v>
      </c>
      <c r="I6532" s="4">
        <v>21.8</v>
      </c>
      <c r="J6532" s="6">
        <v>11207.5</v>
      </c>
      <c r="K6532" s="1">
        <f t="shared" si="440"/>
        <v>11207500000</v>
      </c>
      <c r="L6532" s="4">
        <v>-4.0999999999999996</v>
      </c>
      <c r="M6532" s="4">
        <v>56</v>
      </c>
      <c r="N6532" t="str">
        <f t="shared" si="441"/>
        <v>Medium Score</v>
      </c>
      <c r="O6532" s="4">
        <v>59.2</v>
      </c>
      <c r="P6532" s="4">
        <v>39.4</v>
      </c>
      <c r="Q6532" s="4">
        <v>69.3</v>
      </c>
      <c r="R6532" s="5">
        <v>2316491</v>
      </c>
      <c r="S6532" s="5">
        <v>694947.3</v>
      </c>
      <c r="T6532" s="5">
        <v>23164909.899999999</v>
      </c>
    </row>
    <row r="6533" spans="1:20" x14ac:dyDescent="0.25">
      <c r="A6533">
        <v>654</v>
      </c>
      <c r="B6533" t="str">
        <f t="shared" si="438"/>
        <v>654, 2017</v>
      </c>
      <c r="C6533" t="s">
        <v>677</v>
      </c>
      <c r="D6533" t="s">
        <v>31</v>
      </c>
      <c r="E6533" t="s">
        <v>22</v>
      </c>
      <c r="F6533">
        <v>2017</v>
      </c>
      <c r="G6533" s="6">
        <v>2532.1999999999998</v>
      </c>
      <c r="H6533" s="1">
        <f t="shared" si="439"/>
        <v>2532200000</v>
      </c>
      <c r="I6533" s="4">
        <v>23.7</v>
      </c>
      <c r="J6533" s="6">
        <v>8054.6</v>
      </c>
      <c r="K6533" s="1">
        <f t="shared" si="440"/>
        <v>8054600000</v>
      </c>
      <c r="L6533" s="4">
        <v>-14.1</v>
      </c>
      <c r="M6533" s="4">
        <v>57.2</v>
      </c>
      <c r="N6533" t="str">
        <f t="shared" si="441"/>
        <v>Medium Score</v>
      </c>
      <c r="O6533" s="4">
        <v>60.3</v>
      </c>
      <c r="P6533" s="4">
        <v>39.299999999999997</v>
      </c>
      <c r="Q6533" s="4">
        <v>72</v>
      </c>
      <c r="R6533" s="5">
        <v>1969096.6</v>
      </c>
      <c r="S6533" s="5">
        <v>590729</v>
      </c>
      <c r="T6533" s="5">
        <v>19690965.600000001</v>
      </c>
    </row>
    <row r="6534" spans="1:20" x14ac:dyDescent="0.25">
      <c r="A6534">
        <v>654</v>
      </c>
      <c r="B6534" t="str">
        <f t="shared" si="438"/>
        <v>654, 2018</v>
      </c>
      <c r="C6534" t="s">
        <v>677</v>
      </c>
      <c r="D6534" t="s">
        <v>31</v>
      </c>
      <c r="E6534" t="s">
        <v>22</v>
      </c>
      <c r="F6534">
        <v>2018</v>
      </c>
      <c r="G6534" s="6">
        <v>2414.1999999999998</v>
      </c>
      <c r="H6534" s="1">
        <f t="shared" si="439"/>
        <v>2414200000</v>
      </c>
      <c r="I6534" s="4">
        <v>31.7</v>
      </c>
      <c r="J6534" s="6">
        <v>7956.1</v>
      </c>
      <c r="K6534" s="1">
        <f t="shared" si="440"/>
        <v>7956100000</v>
      </c>
      <c r="L6534" s="4">
        <v>-4.7</v>
      </c>
      <c r="M6534" s="4">
        <v>57.8</v>
      </c>
      <c r="N6534" t="str">
        <f t="shared" si="441"/>
        <v>Medium Score</v>
      </c>
      <c r="O6534" s="4">
        <v>63.7</v>
      </c>
      <c r="P6534" s="4">
        <v>37.6</v>
      </c>
      <c r="Q6534" s="4">
        <v>72</v>
      </c>
      <c r="R6534" s="5">
        <v>1819765.5</v>
      </c>
      <c r="S6534" s="5">
        <v>545929.6</v>
      </c>
      <c r="T6534" s="5">
        <v>18197655</v>
      </c>
    </row>
    <row r="6535" spans="1:20" x14ac:dyDescent="0.25">
      <c r="A6535">
        <v>654</v>
      </c>
      <c r="B6535" t="str">
        <f t="shared" si="438"/>
        <v>654, 2019</v>
      </c>
      <c r="C6535" t="s">
        <v>677</v>
      </c>
      <c r="D6535" t="s">
        <v>31</v>
      </c>
      <c r="E6535" t="s">
        <v>22</v>
      </c>
      <c r="F6535">
        <v>2019</v>
      </c>
      <c r="G6535" s="6">
        <v>2354.1</v>
      </c>
      <c r="H6535" s="1">
        <f t="shared" si="439"/>
        <v>2354100000</v>
      </c>
      <c r="I6535" s="4">
        <v>20.7</v>
      </c>
      <c r="J6535" s="6">
        <v>4529.5</v>
      </c>
      <c r="K6535" s="1">
        <f t="shared" si="440"/>
        <v>4529500000</v>
      </c>
      <c r="L6535" s="4">
        <v>-2.5</v>
      </c>
      <c r="M6535" s="4">
        <v>61.1</v>
      </c>
      <c r="N6535" t="str">
        <f t="shared" si="441"/>
        <v>Medium Score</v>
      </c>
      <c r="O6535" s="4">
        <v>69.099999999999994</v>
      </c>
      <c r="P6535" s="4">
        <v>38.299999999999997</v>
      </c>
      <c r="Q6535" s="4">
        <v>75.7</v>
      </c>
      <c r="R6535" s="5">
        <v>1685535.8</v>
      </c>
      <c r="S6535" s="5">
        <v>505660.7</v>
      </c>
      <c r="T6535" s="5">
        <v>16855357.600000001</v>
      </c>
    </row>
    <row r="6536" spans="1:20" x14ac:dyDescent="0.25">
      <c r="A6536">
        <v>654</v>
      </c>
      <c r="B6536" t="str">
        <f t="shared" si="438"/>
        <v>654, 2020</v>
      </c>
      <c r="C6536" t="s">
        <v>677</v>
      </c>
      <c r="D6536" t="s">
        <v>31</v>
      </c>
      <c r="E6536" t="s">
        <v>22</v>
      </c>
      <c r="F6536">
        <v>2020</v>
      </c>
      <c r="G6536" s="6">
        <v>2033.6</v>
      </c>
      <c r="H6536" s="1">
        <f t="shared" si="439"/>
        <v>2033600000</v>
      </c>
      <c r="I6536" s="4">
        <v>15</v>
      </c>
      <c r="J6536" s="6">
        <v>4419.3999999999996</v>
      </c>
      <c r="K6536" s="1">
        <f t="shared" si="440"/>
        <v>4419400000</v>
      </c>
      <c r="L6536" s="4">
        <v>-13.6</v>
      </c>
      <c r="M6536" s="4">
        <v>60.9</v>
      </c>
      <c r="N6536" t="str">
        <f t="shared" si="441"/>
        <v>Medium Score</v>
      </c>
      <c r="O6536" s="4">
        <v>69.400000000000006</v>
      </c>
      <c r="P6536" s="4">
        <v>37.700000000000003</v>
      </c>
      <c r="Q6536" s="4">
        <v>75.5</v>
      </c>
      <c r="R6536" s="5">
        <v>1452052.8</v>
      </c>
      <c r="S6536" s="5">
        <v>435615.8</v>
      </c>
      <c r="T6536" s="5">
        <v>14520527.699999999</v>
      </c>
    </row>
    <row r="6537" spans="1:20" x14ac:dyDescent="0.25">
      <c r="A6537">
        <v>654</v>
      </c>
      <c r="B6537" t="str">
        <f t="shared" si="438"/>
        <v>654, 2021</v>
      </c>
      <c r="C6537" t="s">
        <v>677</v>
      </c>
      <c r="D6537" t="s">
        <v>31</v>
      </c>
      <c r="E6537" t="s">
        <v>22</v>
      </c>
      <c r="F6537">
        <v>2021</v>
      </c>
      <c r="G6537" s="6">
        <v>1943.8</v>
      </c>
      <c r="H6537" s="1">
        <f t="shared" si="439"/>
        <v>1943800000</v>
      </c>
      <c r="I6537" s="4">
        <v>4</v>
      </c>
      <c r="J6537" s="6">
        <v>800.5</v>
      </c>
      <c r="K6537" s="1">
        <f t="shared" si="440"/>
        <v>800500000</v>
      </c>
      <c r="L6537" s="4">
        <v>-4.4000000000000004</v>
      </c>
      <c r="M6537" s="4">
        <v>62.3</v>
      </c>
      <c r="N6537" t="str">
        <f t="shared" si="441"/>
        <v>Medium Score</v>
      </c>
      <c r="O6537" s="4">
        <v>72.400000000000006</v>
      </c>
      <c r="P6537" s="4">
        <v>39.9</v>
      </c>
      <c r="Q6537" s="4">
        <v>74.599999999999994</v>
      </c>
      <c r="R6537" s="5">
        <v>1347995.5</v>
      </c>
      <c r="S6537" s="5">
        <v>404398.6</v>
      </c>
      <c r="T6537" s="5">
        <v>13479954.6</v>
      </c>
    </row>
    <row r="6538" spans="1:20" x14ac:dyDescent="0.25">
      <c r="A6538">
        <v>654</v>
      </c>
      <c r="B6538" t="str">
        <f t="shared" si="438"/>
        <v>654, 2022</v>
      </c>
      <c r="C6538" t="s">
        <v>677</v>
      </c>
      <c r="D6538" t="s">
        <v>31</v>
      </c>
      <c r="E6538" t="s">
        <v>22</v>
      </c>
      <c r="F6538">
        <v>2022</v>
      </c>
      <c r="G6538" s="6">
        <v>1787.5</v>
      </c>
      <c r="H6538" s="1">
        <f t="shared" si="439"/>
        <v>1787500000</v>
      </c>
      <c r="I6538" s="4">
        <v>-0.7</v>
      </c>
      <c r="J6538" s="6">
        <v>6025</v>
      </c>
      <c r="K6538" s="1">
        <f t="shared" si="440"/>
        <v>6025000000</v>
      </c>
      <c r="L6538" s="4">
        <v>-8</v>
      </c>
      <c r="M6538" s="4">
        <v>63.3</v>
      </c>
      <c r="N6538" t="str">
        <f t="shared" si="441"/>
        <v>Medium Score</v>
      </c>
      <c r="O6538" s="4">
        <v>72.3</v>
      </c>
      <c r="P6538" s="4">
        <v>39.1</v>
      </c>
      <c r="Q6538" s="4">
        <v>78.3</v>
      </c>
      <c r="R6538" s="5">
        <v>1240110.3999999999</v>
      </c>
      <c r="S6538" s="5">
        <v>372033.1</v>
      </c>
      <c r="T6538" s="5">
        <v>12401103.5</v>
      </c>
    </row>
    <row r="6539" spans="1:20" x14ac:dyDescent="0.25">
      <c r="A6539">
        <v>654</v>
      </c>
      <c r="B6539" t="str">
        <f t="shared" si="438"/>
        <v>654, 2023</v>
      </c>
      <c r="C6539" t="s">
        <v>677</v>
      </c>
      <c r="D6539" t="s">
        <v>31</v>
      </c>
      <c r="E6539" t="s">
        <v>22</v>
      </c>
      <c r="F6539">
        <v>2023</v>
      </c>
      <c r="G6539" s="6">
        <v>1496.5</v>
      </c>
      <c r="H6539" s="1">
        <f t="shared" si="439"/>
        <v>1496500000</v>
      </c>
      <c r="I6539" s="4">
        <v>3.6</v>
      </c>
      <c r="J6539" s="6">
        <v>664.8</v>
      </c>
      <c r="K6539" s="1">
        <f t="shared" si="440"/>
        <v>664800000</v>
      </c>
      <c r="L6539" s="4">
        <v>-16.3</v>
      </c>
      <c r="M6539" s="4">
        <v>63</v>
      </c>
      <c r="N6539" t="str">
        <f t="shared" si="441"/>
        <v>Medium Score</v>
      </c>
      <c r="O6539" s="4">
        <v>70.099999999999994</v>
      </c>
      <c r="P6539" s="4">
        <v>40.9</v>
      </c>
      <c r="Q6539" s="4">
        <v>78</v>
      </c>
      <c r="R6539" s="5">
        <v>1061713.3999999999</v>
      </c>
      <c r="S6539" s="5">
        <v>318514</v>
      </c>
      <c r="T6539" s="5">
        <v>10617133.800000001</v>
      </c>
    </row>
    <row r="6540" spans="1:20" x14ac:dyDescent="0.25">
      <c r="A6540">
        <v>654</v>
      </c>
      <c r="B6540" t="str">
        <f t="shared" si="438"/>
        <v>654, 2024</v>
      </c>
      <c r="C6540" t="s">
        <v>677</v>
      </c>
      <c r="D6540" t="s">
        <v>31</v>
      </c>
      <c r="E6540" t="s">
        <v>22</v>
      </c>
      <c r="F6540">
        <v>2024</v>
      </c>
      <c r="G6540" s="6">
        <v>1473.8</v>
      </c>
      <c r="H6540" s="1">
        <f t="shared" si="439"/>
        <v>1473800000</v>
      </c>
      <c r="I6540" s="4">
        <v>2.6</v>
      </c>
      <c r="J6540" s="6">
        <v>452.9</v>
      </c>
      <c r="K6540" s="1">
        <f t="shared" si="440"/>
        <v>452900000</v>
      </c>
      <c r="L6540" s="4">
        <v>-1.5</v>
      </c>
      <c r="M6540" s="4">
        <v>64</v>
      </c>
      <c r="N6540" t="str">
        <f t="shared" si="441"/>
        <v>Medium Score</v>
      </c>
      <c r="O6540" s="4">
        <v>69.8</v>
      </c>
      <c r="P6540" s="4">
        <v>41.5</v>
      </c>
      <c r="Q6540" s="4">
        <v>80.5</v>
      </c>
      <c r="R6540" s="5">
        <v>1048783.6000000001</v>
      </c>
      <c r="S6540" s="5">
        <v>314635.09999999998</v>
      </c>
      <c r="T6540" s="5">
        <v>10487836.300000001</v>
      </c>
    </row>
    <row r="6541" spans="1:20" x14ac:dyDescent="0.25">
      <c r="A6541">
        <v>654</v>
      </c>
      <c r="B6541" t="str">
        <f t="shared" si="438"/>
        <v>654, 2025</v>
      </c>
      <c r="C6541" t="s">
        <v>677</v>
      </c>
      <c r="D6541" t="s">
        <v>31</v>
      </c>
      <c r="E6541" t="s">
        <v>22</v>
      </c>
      <c r="F6541">
        <v>2025</v>
      </c>
      <c r="G6541" s="6">
        <v>1441.7</v>
      </c>
      <c r="H6541" s="1">
        <f t="shared" si="439"/>
        <v>1441700000</v>
      </c>
      <c r="I6541" s="4">
        <v>5.4</v>
      </c>
      <c r="J6541" s="6">
        <v>1182.8</v>
      </c>
      <c r="K6541" s="1">
        <f t="shared" si="440"/>
        <v>1182800000</v>
      </c>
      <c r="L6541" s="4">
        <v>-2.2000000000000002</v>
      </c>
      <c r="M6541" s="4">
        <v>63.6</v>
      </c>
      <c r="N6541" t="str">
        <f t="shared" si="441"/>
        <v>Medium Score</v>
      </c>
      <c r="O6541" s="4">
        <v>67.099999999999994</v>
      </c>
      <c r="P6541" s="4">
        <v>44.4</v>
      </c>
      <c r="Q6541" s="4">
        <v>79.400000000000006</v>
      </c>
      <c r="R6541" s="5">
        <v>1053292.8999999999</v>
      </c>
      <c r="S6541" s="5">
        <v>315987.90000000002</v>
      </c>
      <c r="T6541" s="5">
        <v>10532929.199999999</v>
      </c>
    </row>
    <row r="6542" spans="1:20" x14ac:dyDescent="0.25">
      <c r="A6542">
        <v>655</v>
      </c>
      <c r="B6542" t="str">
        <f t="shared" si="438"/>
        <v>655, 2016</v>
      </c>
      <c r="C6542" t="s">
        <v>678</v>
      </c>
      <c r="D6542" t="s">
        <v>19</v>
      </c>
      <c r="E6542" t="s">
        <v>20</v>
      </c>
      <c r="F6542">
        <v>2016</v>
      </c>
      <c r="G6542" s="6">
        <v>2209.4</v>
      </c>
      <c r="H6542" s="1">
        <f t="shared" si="439"/>
        <v>2209400000</v>
      </c>
      <c r="I6542" s="4">
        <v>23</v>
      </c>
      <c r="J6542" s="6">
        <v>10011.200000000001</v>
      </c>
      <c r="K6542" s="1">
        <f t="shared" si="440"/>
        <v>10011200000</v>
      </c>
      <c r="L6542" s="4">
        <v>12.7</v>
      </c>
      <c r="M6542" s="4">
        <v>44.7</v>
      </c>
      <c r="N6542" t="str">
        <f t="shared" si="441"/>
        <v>Medium Score</v>
      </c>
      <c r="O6542" s="4">
        <v>90.1</v>
      </c>
      <c r="P6542" s="4">
        <v>21.3</v>
      </c>
      <c r="Q6542" s="4">
        <v>22.5</v>
      </c>
      <c r="R6542" s="5">
        <v>25145.3</v>
      </c>
      <c r="S6542" s="5">
        <v>12572.7</v>
      </c>
      <c r="T6542" s="5">
        <v>62863.3</v>
      </c>
    </row>
    <row r="6543" spans="1:20" x14ac:dyDescent="0.25">
      <c r="A6543">
        <v>655</v>
      </c>
      <c r="B6543" t="str">
        <f t="shared" si="438"/>
        <v>655, 2017</v>
      </c>
      <c r="C6543" t="s">
        <v>678</v>
      </c>
      <c r="D6543" t="s">
        <v>19</v>
      </c>
      <c r="E6543" t="s">
        <v>20</v>
      </c>
      <c r="F6543">
        <v>2017</v>
      </c>
      <c r="G6543" s="6">
        <v>2641.6</v>
      </c>
      <c r="H6543" s="1">
        <f t="shared" si="439"/>
        <v>2641600000</v>
      </c>
      <c r="I6543" s="4">
        <v>24.9</v>
      </c>
      <c r="J6543" s="6">
        <v>8649.6</v>
      </c>
      <c r="K6543" s="1">
        <f t="shared" si="440"/>
        <v>8649600000</v>
      </c>
      <c r="L6543" s="4">
        <v>19.600000000000001</v>
      </c>
      <c r="M6543" s="4">
        <v>43.8</v>
      </c>
      <c r="N6543" t="str">
        <f t="shared" si="441"/>
        <v>Medium Score</v>
      </c>
      <c r="O6543" s="4">
        <v>88.4</v>
      </c>
      <c r="P6543" s="4">
        <v>20.2</v>
      </c>
      <c r="Q6543" s="4">
        <v>22.7</v>
      </c>
      <c r="R6543" s="5">
        <v>30708.6</v>
      </c>
      <c r="S6543" s="5">
        <v>15354.3</v>
      </c>
      <c r="T6543" s="5">
        <v>76771.5</v>
      </c>
    </row>
    <row r="6544" spans="1:20" x14ac:dyDescent="0.25">
      <c r="A6544">
        <v>655</v>
      </c>
      <c r="B6544" t="str">
        <f t="shared" si="438"/>
        <v>655, 2018</v>
      </c>
      <c r="C6544" t="s">
        <v>678</v>
      </c>
      <c r="D6544" t="s">
        <v>19</v>
      </c>
      <c r="E6544" t="s">
        <v>20</v>
      </c>
      <c r="F6544">
        <v>2018</v>
      </c>
      <c r="G6544" s="6">
        <v>2869.5</v>
      </c>
      <c r="H6544" s="1">
        <f t="shared" si="439"/>
        <v>2869500000</v>
      </c>
      <c r="I6544" s="4">
        <v>23.5</v>
      </c>
      <c r="J6544" s="6">
        <v>11484.4</v>
      </c>
      <c r="K6544" s="1">
        <f t="shared" si="440"/>
        <v>11484400000</v>
      </c>
      <c r="L6544" s="4">
        <v>8.6</v>
      </c>
      <c r="M6544" s="4">
        <v>44</v>
      </c>
      <c r="N6544" t="str">
        <f t="shared" si="441"/>
        <v>Medium Score</v>
      </c>
      <c r="O6544" s="4">
        <v>90.5</v>
      </c>
      <c r="P6544" s="4">
        <v>19.5</v>
      </c>
      <c r="Q6544" s="4">
        <v>22.1</v>
      </c>
      <c r="R6544" s="5">
        <v>32496.400000000001</v>
      </c>
      <c r="S6544" s="5">
        <v>16248.2</v>
      </c>
      <c r="T6544" s="5">
        <v>81240.899999999994</v>
      </c>
    </row>
    <row r="6545" spans="1:20" x14ac:dyDescent="0.25">
      <c r="A6545">
        <v>655</v>
      </c>
      <c r="B6545" t="str">
        <f t="shared" si="438"/>
        <v>655, 2019</v>
      </c>
      <c r="C6545" t="s">
        <v>678</v>
      </c>
      <c r="D6545" t="s">
        <v>19</v>
      </c>
      <c r="E6545" t="s">
        <v>20</v>
      </c>
      <c r="F6545">
        <v>2019</v>
      </c>
      <c r="G6545" s="6">
        <v>2893.7</v>
      </c>
      <c r="H6545" s="1">
        <f t="shared" si="439"/>
        <v>2893700000</v>
      </c>
      <c r="I6545" s="4">
        <v>26.3</v>
      </c>
      <c r="J6545" s="6">
        <v>10353.1</v>
      </c>
      <c r="K6545" s="1">
        <f t="shared" si="440"/>
        <v>10353100000</v>
      </c>
      <c r="L6545" s="4">
        <v>0.8</v>
      </c>
      <c r="M6545" s="4">
        <v>43.3</v>
      </c>
      <c r="N6545" t="str">
        <f t="shared" si="441"/>
        <v>Medium Score</v>
      </c>
      <c r="O6545" s="4">
        <v>90.3</v>
      </c>
      <c r="P6545" s="4">
        <v>19.899999999999999</v>
      </c>
      <c r="Q6545" s="4">
        <v>19.600000000000001</v>
      </c>
      <c r="R6545" s="5">
        <v>32868.5</v>
      </c>
      <c r="S6545" s="5">
        <v>16434.3</v>
      </c>
      <c r="T6545" s="5">
        <v>82171.3</v>
      </c>
    </row>
    <row r="6546" spans="1:20" x14ac:dyDescent="0.25">
      <c r="A6546">
        <v>655</v>
      </c>
      <c r="B6546" t="str">
        <f t="shared" si="438"/>
        <v>655, 2020</v>
      </c>
      <c r="C6546" t="s">
        <v>678</v>
      </c>
      <c r="D6546" t="s">
        <v>19</v>
      </c>
      <c r="E6546" t="s">
        <v>20</v>
      </c>
      <c r="F6546">
        <v>2020</v>
      </c>
      <c r="G6546" s="6">
        <v>2927.3</v>
      </c>
      <c r="H6546" s="1">
        <f t="shared" si="439"/>
        <v>2927300000</v>
      </c>
      <c r="I6546" s="4">
        <v>27.4</v>
      </c>
      <c r="J6546" s="6">
        <v>11082.1</v>
      </c>
      <c r="K6546" s="1">
        <f t="shared" si="440"/>
        <v>11082100000</v>
      </c>
      <c r="L6546" s="4">
        <v>1.2</v>
      </c>
      <c r="M6546" s="4">
        <v>44.8</v>
      </c>
      <c r="N6546" t="str">
        <f t="shared" si="441"/>
        <v>Medium Score</v>
      </c>
      <c r="O6546" s="4">
        <v>92.4</v>
      </c>
      <c r="P6546" s="4">
        <v>22.4</v>
      </c>
      <c r="Q6546" s="4">
        <v>19.8</v>
      </c>
      <c r="R6546" s="5">
        <v>32396.6</v>
      </c>
      <c r="S6546" s="5">
        <v>16198.3</v>
      </c>
      <c r="T6546" s="5">
        <v>80991.600000000006</v>
      </c>
    </row>
    <row r="6547" spans="1:20" x14ac:dyDescent="0.25">
      <c r="A6547">
        <v>655</v>
      </c>
      <c r="B6547" t="str">
        <f t="shared" si="438"/>
        <v>655, 2021</v>
      </c>
      <c r="C6547" t="s">
        <v>678</v>
      </c>
      <c r="D6547" t="s">
        <v>19</v>
      </c>
      <c r="E6547" t="s">
        <v>20</v>
      </c>
      <c r="F6547">
        <v>2021</v>
      </c>
      <c r="G6547" s="6">
        <v>3275</v>
      </c>
      <c r="H6547" s="1">
        <f t="shared" si="439"/>
        <v>3275000000</v>
      </c>
      <c r="I6547" s="4">
        <v>21.4</v>
      </c>
      <c r="J6547" s="6">
        <v>6137.3</v>
      </c>
      <c r="K6547" s="1">
        <f t="shared" si="440"/>
        <v>6137300000</v>
      </c>
      <c r="L6547" s="4">
        <v>11.9</v>
      </c>
      <c r="M6547" s="4">
        <v>48.5</v>
      </c>
      <c r="N6547" t="str">
        <f t="shared" si="441"/>
        <v>Medium Score</v>
      </c>
      <c r="O6547" s="4">
        <v>96.6</v>
      </c>
      <c r="P6547" s="4">
        <v>26.7</v>
      </c>
      <c r="Q6547" s="4">
        <v>22.1</v>
      </c>
      <c r="R6547" s="5">
        <v>34316.800000000003</v>
      </c>
      <c r="S6547" s="5">
        <v>17158.400000000001</v>
      </c>
      <c r="T6547" s="5">
        <v>85791.9</v>
      </c>
    </row>
    <row r="6548" spans="1:20" x14ac:dyDescent="0.25">
      <c r="A6548">
        <v>655</v>
      </c>
      <c r="B6548" t="str">
        <f t="shared" si="438"/>
        <v>655, 2022</v>
      </c>
      <c r="C6548" t="s">
        <v>678</v>
      </c>
      <c r="D6548" t="s">
        <v>19</v>
      </c>
      <c r="E6548" t="s">
        <v>20</v>
      </c>
      <c r="F6548">
        <v>2022</v>
      </c>
      <c r="G6548" s="6">
        <v>3698.8</v>
      </c>
      <c r="H6548" s="1">
        <f t="shared" si="439"/>
        <v>3698800000</v>
      </c>
      <c r="I6548" s="4">
        <v>21.3</v>
      </c>
      <c r="J6548" s="6">
        <v>13300</v>
      </c>
      <c r="K6548" s="1">
        <f t="shared" si="440"/>
        <v>13300000000</v>
      </c>
      <c r="L6548" s="4">
        <v>12.9</v>
      </c>
      <c r="M6548" s="4">
        <v>47.8</v>
      </c>
      <c r="N6548" t="str">
        <f t="shared" si="441"/>
        <v>Medium Score</v>
      </c>
      <c r="O6548" s="4">
        <v>97.7</v>
      </c>
      <c r="P6548" s="4">
        <v>26.1</v>
      </c>
      <c r="Q6548" s="4">
        <v>19.7</v>
      </c>
      <c r="R6548" s="5">
        <v>38187.4</v>
      </c>
      <c r="S6548" s="5">
        <v>19093.7</v>
      </c>
      <c r="T6548" s="5">
        <v>95468.4</v>
      </c>
    </row>
    <row r="6549" spans="1:20" x14ac:dyDescent="0.25">
      <c r="A6549">
        <v>655</v>
      </c>
      <c r="B6549" t="str">
        <f t="shared" si="438"/>
        <v>655, 2023</v>
      </c>
      <c r="C6549" t="s">
        <v>678</v>
      </c>
      <c r="D6549" t="s">
        <v>19</v>
      </c>
      <c r="E6549" t="s">
        <v>20</v>
      </c>
      <c r="F6549">
        <v>2023</v>
      </c>
      <c r="G6549" s="6">
        <v>4140.6000000000004</v>
      </c>
      <c r="H6549" s="1">
        <f t="shared" si="439"/>
        <v>4140600000.0000005</v>
      </c>
      <c r="I6549" s="4">
        <v>20.6</v>
      </c>
      <c r="J6549" s="6">
        <v>13841.5</v>
      </c>
      <c r="K6549" s="1">
        <f t="shared" si="440"/>
        <v>13841500000</v>
      </c>
      <c r="L6549" s="4">
        <v>11.9</v>
      </c>
      <c r="M6549" s="4">
        <v>49.4</v>
      </c>
      <c r="N6549" t="str">
        <f t="shared" si="441"/>
        <v>Medium Score</v>
      </c>
      <c r="O6549" s="4">
        <v>98.5</v>
      </c>
      <c r="P6549" s="4">
        <v>28.1</v>
      </c>
      <c r="Q6549" s="4">
        <v>21.7</v>
      </c>
      <c r="R6549" s="5">
        <v>42281.2</v>
      </c>
      <c r="S6549" s="5">
        <v>21140.6</v>
      </c>
      <c r="T6549" s="5">
        <v>105702.9</v>
      </c>
    </row>
    <row r="6550" spans="1:20" x14ac:dyDescent="0.25">
      <c r="A6550">
        <v>655</v>
      </c>
      <c r="B6550" t="str">
        <f t="shared" si="438"/>
        <v>655, 2024</v>
      </c>
      <c r="C6550" t="s">
        <v>678</v>
      </c>
      <c r="D6550" t="s">
        <v>19</v>
      </c>
      <c r="E6550" t="s">
        <v>20</v>
      </c>
      <c r="F6550">
        <v>2024</v>
      </c>
      <c r="G6550" s="6">
        <v>4183.3</v>
      </c>
      <c r="H6550" s="1">
        <f t="shared" si="439"/>
        <v>4183300000</v>
      </c>
      <c r="I6550" s="4">
        <v>19.2</v>
      </c>
      <c r="J6550" s="6">
        <v>13796.7</v>
      </c>
      <c r="K6550" s="1">
        <f t="shared" si="440"/>
        <v>13796700000</v>
      </c>
      <c r="L6550" s="4">
        <v>1</v>
      </c>
      <c r="M6550" s="4">
        <v>50.5</v>
      </c>
      <c r="N6550" t="str">
        <f t="shared" si="441"/>
        <v>Medium Score</v>
      </c>
      <c r="O6550" s="4">
        <v>98.7</v>
      </c>
      <c r="P6550" s="4">
        <v>29.2</v>
      </c>
      <c r="Q6550" s="4">
        <v>23.7</v>
      </c>
      <c r="R6550" s="5">
        <v>42619.1</v>
      </c>
      <c r="S6550" s="5">
        <v>21309.5</v>
      </c>
      <c r="T6550" s="5">
        <v>106547.7</v>
      </c>
    </row>
    <row r="6551" spans="1:20" x14ac:dyDescent="0.25">
      <c r="A6551">
        <v>655</v>
      </c>
      <c r="B6551" t="str">
        <f t="shared" si="438"/>
        <v>655, 2025</v>
      </c>
      <c r="C6551" t="s">
        <v>678</v>
      </c>
      <c r="D6551" t="s">
        <v>19</v>
      </c>
      <c r="E6551" t="s">
        <v>20</v>
      </c>
      <c r="F6551">
        <v>2025</v>
      </c>
      <c r="G6551" s="6">
        <v>4569.2</v>
      </c>
      <c r="H6551" s="1">
        <f t="shared" si="439"/>
        <v>4569200000</v>
      </c>
      <c r="I6551" s="4">
        <v>20</v>
      </c>
      <c r="J6551" s="6">
        <v>14780.4</v>
      </c>
      <c r="K6551" s="1">
        <f t="shared" si="440"/>
        <v>14780400000</v>
      </c>
      <c r="L6551" s="4">
        <v>9.1999999999999993</v>
      </c>
      <c r="M6551" s="4">
        <v>51</v>
      </c>
      <c r="N6551" t="str">
        <f t="shared" si="441"/>
        <v>Medium Score</v>
      </c>
      <c r="O6551" s="4">
        <v>98.8</v>
      </c>
      <c r="P6551" s="4">
        <v>29.5</v>
      </c>
      <c r="Q6551" s="4">
        <v>24.6</v>
      </c>
      <c r="R6551" s="5">
        <v>46450.400000000001</v>
      </c>
      <c r="S6551" s="5">
        <v>23225.200000000001</v>
      </c>
      <c r="T6551" s="5">
        <v>116126.1</v>
      </c>
    </row>
    <row r="6552" spans="1:20" x14ac:dyDescent="0.25">
      <c r="A6552">
        <v>656</v>
      </c>
      <c r="B6552" t="str">
        <f t="shared" si="438"/>
        <v>656, 2016</v>
      </c>
      <c r="C6552" t="s">
        <v>679</v>
      </c>
      <c r="D6552" t="s">
        <v>19</v>
      </c>
      <c r="E6552" t="s">
        <v>10</v>
      </c>
      <c r="F6552">
        <v>2016</v>
      </c>
      <c r="G6552" s="6">
        <v>1407.6</v>
      </c>
      <c r="H6552" s="1">
        <f t="shared" si="439"/>
        <v>1407600000</v>
      </c>
      <c r="I6552" s="4">
        <v>13.4</v>
      </c>
      <c r="J6552" s="6">
        <v>3331</v>
      </c>
      <c r="K6552" s="1">
        <f t="shared" si="440"/>
        <v>3331000000</v>
      </c>
      <c r="L6552" s="4">
        <v>-3.4</v>
      </c>
      <c r="M6552" s="4">
        <v>73.2</v>
      </c>
      <c r="N6552" t="str">
        <f t="shared" si="441"/>
        <v>High Score</v>
      </c>
      <c r="O6552" s="4">
        <v>100</v>
      </c>
      <c r="P6552" s="4">
        <v>65.2</v>
      </c>
      <c r="Q6552" s="4">
        <v>54.5</v>
      </c>
      <c r="R6552" s="5">
        <v>14076</v>
      </c>
      <c r="S6552" s="5">
        <v>7038</v>
      </c>
      <c r="T6552" s="5">
        <v>35190</v>
      </c>
    </row>
    <row r="6553" spans="1:20" x14ac:dyDescent="0.25">
      <c r="A6553">
        <v>656</v>
      </c>
      <c r="B6553" t="str">
        <f t="shared" si="438"/>
        <v>656, 2017</v>
      </c>
      <c r="C6553" t="s">
        <v>679</v>
      </c>
      <c r="D6553" t="s">
        <v>19</v>
      </c>
      <c r="E6553" t="s">
        <v>10</v>
      </c>
      <c r="F6553">
        <v>2017</v>
      </c>
      <c r="G6553" s="6">
        <v>1312.4</v>
      </c>
      <c r="H6553" s="1">
        <f t="shared" si="439"/>
        <v>1312400000</v>
      </c>
      <c r="I6553" s="4">
        <v>16.600000000000001</v>
      </c>
      <c r="J6553" s="6">
        <v>2276.4</v>
      </c>
      <c r="K6553" s="1">
        <f t="shared" si="440"/>
        <v>2276400000</v>
      </c>
      <c r="L6553" s="4">
        <v>-6.8</v>
      </c>
      <c r="M6553" s="4">
        <v>72.599999999999994</v>
      </c>
      <c r="N6553" t="str">
        <f t="shared" si="441"/>
        <v>High Score</v>
      </c>
      <c r="O6553" s="4">
        <v>100</v>
      </c>
      <c r="P6553" s="4">
        <v>60.7</v>
      </c>
      <c r="Q6553" s="4">
        <v>57.2</v>
      </c>
      <c r="R6553" s="5">
        <v>13123.5</v>
      </c>
      <c r="S6553" s="5">
        <v>6561.8</v>
      </c>
      <c r="T6553" s="5">
        <v>32808.800000000003</v>
      </c>
    </row>
    <row r="6554" spans="1:20" x14ac:dyDescent="0.25">
      <c r="A6554">
        <v>656</v>
      </c>
      <c r="B6554" t="str">
        <f t="shared" si="438"/>
        <v>656, 2018</v>
      </c>
      <c r="C6554" t="s">
        <v>679</v>
      </c>
      <c r="D6554" t="s">
        <v>19</v>
      </c>
      <c r="E6554" t="s">
        <v>10</v>
      </c>
      <c r="F6554">
        <v>2018</v>
      </c>
      <c r="G6554" s="6">
        <v>1376.8</v>
      </c>
      <c r="H6554" s="1">
        <f t="shared" si="439"/>
        <v>1376800000</v>
      </c>
      <c r="I6554" s="4">
        <v>13</v>
      </c>
      <c r="J6554" s="6">
        <v>3463.7</v>
      </c>
      <c r="K6554" s="1">
        <f t="shared" si="440"/>
        <v>3463700000</v>
      </c>
      <c r="L6554" s="4">
        <v>4.9000000000000004</v>
      </c>
      <c r="M6554" s="4">
        <v>72</v>
      </c>
      <c r="N6554" t="str">
        <f t="shared" si="441"/>
        <v>High Score</v>
      </c>
      <c r="O6554" s="4">
        <v>100</v>
      </c>
      <c r="P6554" s="4">
        <v>58.2</v>
      </c>
      <c r="Q6554" s="4">
        <v>57.8</v>
      </c>
      <c r="R6554" s="5">
        <v>13767.7</v>
      </c>
      <c r="S6554" s="5">
        <v>6883.9</v>
      </c>
      <c r="T6554" s="5">
        <v>34419.4</v>
      </c>
    </row>
    <row r="6555" spans="1:20" x14ac:dyDescent="0.25">
      <c r="A6555">
        <v>656</v>
      </c>
      <c r="B6555" t="str">
        <f t="shared" si="438"/>
        <v>656, 2019</v>
      </c>
      <c r="C6555" t="s">
        <v>679</v>
      </c>
      <c r="D6555" t="s">
        <v>19</v>
      </c>
      <c r="E6555" t="s">
        <v>10</v>
      </c>
      <c r="F6555">
        <v>2019</v>
      </c>
      <c r="G6555" s="6">
        <v>1544</v>
      </c>
      <c r="H6555" s="1">
        <f t="shared" si="439"/>
        <v>1544000000</v>
      </c>
      <c r="I6555" s="4">
        <v>15.9</v>
      </c>
      <c r="J6555" s="6">
        <v>2465.1</v>
      </c>
      <c r="K6555" s="1">
        <f t="shared" si="440"/>
        <v>2465100000</v>
      </c>
      <c r="L6555" s="4">
        <v>12.1</v>
      </c>
      <c r="M6555" s="4">
        <v>71.8</v>
      </c>
      <c r="N6555" t="str">
        <f t="shared" si="441"/>
        <v>High Score</v>
      </c>
      <c r="O6555" s="4">
        <v>98.5</v>
      </c>
      <c r="P6555" s="4">
        <v>59.4</v>
      </c>
      <c r="Q6555" s="4">
        <v>57.6</v>
      </c>
      <c r="R6555" s="5">
        <v>15766</v>
      </c>
      <c r="S6555" s="5">
        <v>7883</v>
      </c>
      <c r="T6555" s="5">
        <v>39415.1</v>
      </c>
    </row>
    <row r="6556" spans="1:20" x14ac:dyDescent="0.25">
      <c r="A6556">
        <v>656</v>
      </c>
      <c r="B6556" t="str">
        <f t="shared" si="438"/>
        <v>656, 2020</v>
      </c>
      <c r="C6556" t="s">
        <v>679</v>
      </c>
      <c r="D6556" t="s">
        <v>19</v>
      </c>
      <c r="E6556" t="s">
        <v>10</v>
      </c>
      <c r="F6556">
        <v>2020</v>
      </c>
      <c r="G6556" s="6">
        <v>1608.6</v>
      </c>
      <c r="H6556" s="1">
        <f t="shared" si="439"/>
        <v>1608600000</v>
      </c>
      <c r="I6556" s="4">
        <v>12.1</v>
      </c>
      <c r="J6556" s="6">
        <v>2836.8</v>
      </c>
      <c r="K6556" s="1">
        <f t="shared" si="440"/>
        <v>2836800000</v>
      </c>
      <c r="L6556" s="4">
        <v>4.2</v>
      </c>
      <c r="M6556" s="4">
        <v>73.099999999999994</v>
      </c>
      <c r="N6556" t="str">
        <f t="shared" si="441"/>
        <v>High Score</v>
      </c>
      <c r="O6556" s="4">
        <v>100</v>
      </c>
      <c r="P6556" s="4">
        <v>60.5</v>
      </c>
      <c r="Q6556" s="4">
        <v>58.7</v>
      </c>
      <c r="R6556" s="5">
        <v>16085.7</v>
      </c>
      <c r="S6556" s="5">
        <v>8042.8</v>
      </c>
      <c r="T6556" s="5">
        <v>40214.1</v>
      </c>
    </row>
    <row r="6557" spans="1:20" x14ac:dyDescent="0.25">
      <c r="A6557">
        <v>656</v>
      </c>
      <c r="B6557" t="str">
        <f t="shared" si="438"/>
        <v>656, 2021</v>
      </c>
      <c r="C6557" t="s">
        <v>679</v>
      </c>
      <c r="D6557" t="s">
        <v>19</v>
      </c>
      <c r="E6557" t="s">
        <v>10</v>
      </c>
      <c r="F6557">
        <v>2021</v>
      </c>
      <c r="G6557" s="6">
        <v>1828.4</v>
      </c>
      <c r="H6557" s="1">
        <f t="shared" si="439"/>
        <v>1828400000</v>
      </c>
      <c r="I6557" s="4">
        <v>12.9</v>
      </c>
      <c r="J6557" s="6">
        <v>1970.5</v>
      </c>
      <c r="K6557" s="1">
        <f t="shared" si="440"/>
        <v>1970500000</v>
      </c>
      <c r="L6557" s="4">
        <v>13.7</v>
      </c>
      <c r="M6557" s="4">
        <v>71</v>
      </c>
      <c r="N6557" t="str">
        <f t="shared" si="441"/>
        <v>High Score</v>
      </c>
      <c r="O6557" s="4">
        <v>96.7</v>
      </c>
      <c r="P6557" s="4">
        <v>59.6</v>
      </c>
      <c r="Q6557" s="4">
        <v>56.6</v>
      </c>
      <c r="R6557" s="5">
        <v>19121.8</v>
      </c>
      <c r="S6557" s="5">
        <v>9560.9</v>
      </c>
      <c r="T6557" s="5">
        <v>47804.5</v>
      </c>
    </row>
    <row r="6558" spans="1:20" x14ac:dyDescent="0.25">
      <c r="A6558">
        <v>656</v>
      </c>
      <c r="B6558" t="str">
        <f t="shared" si="438"/>
        <v>656, 2022</v>
      </c>
      <c r="C6558" t="s">
        <v>679</v>
      </c>
      <c r="D6558" t="s">
        <v>19</v>
      </c>
      <c r="E6558" t="s">
        <v>10</v>
      </c>
      <c r="F6558">
        <v>2022</v>
      </c>
      <c r="G6558" s="6">
        <v>1848.1</v>
      </c>
      <c r="H6558" s="1">
        <f t="shared" si="439"/>
        <v>1848100000</v>
      </c>
      <c r="I6558" s="4">
        <v>12.3</v>
      </c>
      <c r="J6558" s="6">
        <v>1961</v>
      </c>
      <c r="K6558" s="1">
        <f t="shared" si="440"/>
        <v>1961000000</v>
      </c>
      <c r="L6558" s="4">
        <v>1.1000000000000001</v>
      </c>
      <c r="M6558" s="4">
        <v>70.900000000000006</v>
      </c>
      <c r="N6558" t="str">
        <f t="shared" si="441"/>
        <v>High Score</v>
      </c>
      <c r="O6558" s="4">
        <v>96.2</v>
      </c>
      <c r="P6558" s="4">
        <v>59.8</v>
      </c>
      <c r="Q6558" s="4">
        <v>56.7</v>
      </c>
      <c r="R6558" s="5">
        <v>19456.3</v>
      </c>
      <c r="S6558" s="5">
        <v>9728.2000000000007</v>
      </c>
      <c r="T6558" s="5">
        <v>48640.800000000003</v>
      </c>
    </row>
    <row r="6559" spans="1:20" x14ac:dyDescent="0.25">
      <c r="A6559">
        <v>656</v>
      </c>
      <c r="B6559" t="str">
        <f t="shared" si="438"/>
        <v>656, 2023</v>
      </c>
      <c r="C6559" t="s">
        <v>679</v>
      </c>
      <c r="D6559" t="s">
        <v>19</v>
      </c>
      <c r="E6559" t="s">
        <v>10</v>
      </c>
      <c r="F6559">
        <v>2023</v>
      </c>
      <c r="G6559" s="6">
        <v>1727.4</v>
      </c>
      <c r="H6559" s="1">
        <f t="shared" si="439"/>
        <v>1727400000</v>
      </c>
      <c r="I6559" s="4">
        <v>9.1</v>
      </c>
      <c r="J6559" s="6">
        <v>2987.4</v>
      </c>
      <c r="K6559" s="1">
        <f t="shared" si="440"/>
        <v>2987400000</v>
      </c>
      <c r="L6559" s="4">
        <v>-6.5</v>
      </c>
      <c r="M6559" s="4">
        <v>69.7</v>
      </c>
      <c r="N6559" t="str">
        <f t="shared" si="441"/>
        <v>Medium Score</v>
      </c>
      <c r="O6559" s="4">
        <v>93</v>
      </c>
      <c r="P6559" s="4">
        <v>60.9</v>
      </c>
      <c r="Q6559" s="4">
        <v>55.3</v>
      </c>
      <c r="R6559" s="5">
        <v>18969</v>
      </c>
      <c r="S6559" s="5">
        <v>9484.5</v>
      </c>
      <c r="T6559" s="5">
        <v>47422.5</v>
      </c>
    </row>
    <row r="6560" spans="1:20" x14ac:dyDescent="0.25">
      <c r="A6560">
        <v>656</v>
      </c>
      <c r="B6560" t="str">
        <f t="shared" si="438"/>
        <v>656, 2024</v>
      </c>
      <c r="C6560" t="s">
        <v>679</v>
      </c>
      <c r="D6560" t="s">
        <v>19</v>
      </c>
      <c r="E6560" t="s">
        <v>10</v>
      </c>
      <c r="F6560">
        <v>2024</v>
      </c>
      <c r="G6560" s="6">
        <v>1731.4</v>
      </c>
      <c r="H6560" s="1">
        <f t="shared" si="439"/>
        <v>1731400000</v>
      </c>
      <c r="I6560" s="4">
        <v>8.4</v>
      </c>
      <c r="J6560" s="6">
        <v>1843.9</v>
      </c>
      <c r="K6560" s="1">
        <f t="shared" si="440"/>
        <v>1843900000</v>
      </c>
      <c r="L6560" s="4">
        <v>0.2</v>
      </c>
      <c r="M6560" s="4">
        <v>68.8</v>
      </c>
      <c r="N6560" t="str">
        <f t="shared" si="441"/>
        <v>Medium Score</v>
      </c>
      <c r="O6560" s="4">
        <v>90.2</v>
      </c>
      <c r="P6560" s="4">
        <v>59.4</v>
      </c>
      <c r="Q6560" s="4">
        <v>57</v>
      </c>
      <c r="R6560" s="5">
        <v>19700.2</v>
      </c>
      <c r="S6560" s="5">
        <v>9850.1</v>
      </c>
      <c r="T6560" s="5">
        <v>49250.6</v>
      </c>
    </row>
    <row r="6561" spans="1:20" x14ac:dyDescent="0.25">
      <c r="A6561">
        <v>656</v>
      </c>
      <c r="B6561" t="str">
        <f t="shared" si="438"/>
        <v>656, 2025</v>
      </c>
      <c r="C6561" t="s">
        <v>679</v>
      </c>
      <c r="D6561" t="s">
        <v>19</v>
      </c>
      <c r="E6561" t="s">
        <v>10</v>
      </c>
      <c r="F6561">
        <v>2025</v>
      </c>
      <c r="G6561" s="6">
        <v>1873.1</v>
      </c>
      <c r="H6561" s="1">
        <f t="shared" si="439"/>
        <v>1873100000</v>
      </c>
      <c r="I6561" s="4">
        <v>7.9</v>
      </c>
      <c r="J6561" s="6">
        <v>1924.1</v>
      </c>
      <c r="K6561" s="1">
        <f t="shared" si="440"/>
        <v>1924100000</v>
      </c>
      <c r="L6561" s="4">
        <v>8.1999999999999993</v>
      </c>
      <c r="M6561" s="4">
        <v>69.599999999999994</v>
      </c>
      <c r="N6561" t="str">
        <f t="shared" si="441"/>
        <v>Medium Score</v>
      </c>
      <c r="O6561" s="4">
        <v>90.6</v>
      </c>
      <c r="P6561" s="4">
        <v>61.8</v>
      </c>
      <c r="Q6561" s="4">
        <v>56.4</v>
      </c>
      <c r="R6561" s="5">
        <v>21189.8</v>
      </c>
      <c r="S6561" s="5">
        <v>10594.9</v>
      </c>
      <c r="T6561" s="5">
        <v>52974.5</v>
      </c>
    </row>
    <row r="6562" spans="1:20" x14ac:dyDescent="0.25">
      <c r="A6562">
        <v>657</v>
      </c>
      <c r="B6562" t="str">
        <f t="shared" si="438"/>
        <v>657, 2016</v>
      </c>
      <c r="C6562" t="s">
        <v>680</v>
      </c>
      <c r="D6562" t="s">
        <v>45</v>
      </c>
      <c r="E6562" t="s">
        <v>26</v>
      </c>
      <c r="F6562">
        <v>2016</v>
      </c>
      <c r="G6562" s="6">
        <v>405.5</v>
      </c>
      <c r="H6562" s="1">
        <f t="shared" si="439"/>
        <v>405500000</v>
      </c>
      <c r="I6562" s="4">
        <v>14.9</v>
      </c>
      <c r="J6562" s="6">
        <v>788.5</v>
      </c>
      <c r="K6562" s="1">
        <f t="shared" si="440"/>
        <v>788500000</v>
      </c>
      <c r="L6562" s="4">
        <v>15.8</v>
      </c>
      <c r="M6562" s="4">
        <v>63.9</v>
      </c>
      <c r="N6562" t="str">
        <f t="shared" si="441"/>
        <v>Medium Score</v>
      </c>
      <c r="O6562" s="4">
        <v>40.6</v>
      </c>
      <c r="P6562" s="4">
        <v>92.6</v>
      </c>
      <c r="Q6562" s="4">
        <v>58.5</v>
      </c>
      <c r="R6562" s="5">
        <v>111455.7</v>
      </c>
      <c r="S6562" s="5">
        <v>148607.5</v>
      </c>
      <c r="T6562" s="5">
        <v>1857594.2</v>
      </c>
    </row>
    <row r="6563" spans="1:20" x14ac:dyDescent="0.25">
      <c r="A6563">
        <v>657</v>
      </c>
      <c r="B6563" t="str">
        <f t="shared" si="438"/>
        <v>657, 2017</v>
      </c>
      <c r="C6563" t="s">
        <v>680</v>
      </c>
      <c r="D6563" t="s">
        <v>45</v>
      </c>
      <c r="E6563" t="s">
        <v>26</v>
      </c>
      <c r="F6563">
        <v>2017</v>
      </c>
      <c r="G6563" s="6">
        <v>415.4</v>
      </c>
      <c r="H6563" s="1">
        <f t="shared" si="439"/>
        <v>415400000</v>
      </c>
      <c r="I6563" s="4">
        <v>18.399999999999999</v>
      </c>
      <c r="J6563" s="6">
        <v>1563.8</v>
      </c>
      <c r="K6563" s="1">
        <f t="shared" si="440"/>
        <v>1563800000</v>
      </c>
      <c r="L6563" s="4">
        <v>2.4</v>
      </c>
      <c r="M6563" s="4">
        <v>64.099999999999994</v>
      </c>
      <c r="N6563" t="str">
        <f t="shared" si="441"/>
        <v>Medium Score</v>
      </c>
      <c r="O6563" s="4">
        <v>40.6</v>
      </c>
      <c r="P6563" s="4">
        <v>91.3</v>
      </c>
      <c r="Q6563" s="4">
        <v>60.4</v>
      </c>
      <c r="R6563" s="5">
        <v>114116.9</v>
      </c>
      <c r="S6563" s="5">
        <v>152155.9</v>
      </c>
      <c r="T6563" s="5">
        <v>1901948.8</v>
      </c>
    </row>
    <row r="6564" spans="1:20" x14ac:dyDescent="0.25">
      <c r="A6564">
        <v>657</v>
      </c>
      <c r="B6564" t="str">
        <f t="shared" si="438"/>
        <v>657, 2018</v>
      </c>
      <c r="C6564" t="s">
        <v>680</v>
      </c>
      <c r="D6564" t="s">
        <v>45</v>
      </c>
      <c r="E6564" t="s">
        <v>26</v>
      </c>
      <c r="F6564">
        <v>2018</v>
      </c>
      <c r="G6564" s="6">
        <v>425.5</v>
      </c>
      <c r="H6564" s="1">
        <f t="shared" si="439"/>
        <v>425500000</v>
      </c>
      <c r="I6564" s="4">
        <v>15.5</v>
      </c>
      <c r="J6564" s="6">
        <v>858.8</v>
      </c>
      <c r="K6564" s="1">
        <f t="shared" si="440"/>
        <v>858800000</v>
      </c>
      <c r="L6564" s="4">
        <v>2.4</v>
      </c>
      <c r="M6564" s="4">
        <v>65.3</v>
      </c>
      <c r="N6564" t="str">
        <f t="shared" si="441"/>
        <v>Medium Score</v>
      </c>
      <c r="O6564" s="4">
        <v>41.7</v>
      </c>
      <c r="P6564" s="4">
        <v>92</v>
      </c>
      <c r="Q6564" s="4">
        <v>62.2</v>
      </c>
      <c r="R6564" s="5">
        <v>115963.8</v>
      </c>
      <c r="S6564" s="5">
        <v>154618.29999999999</v>
      </c>
      <c r="T6564" s="5">
        <v>1932729.3</v>
      </c>
    </row>
    <row r="6565" spans="1:20" x14ac:dyDescent="0.25">
      <c r="A6565">
        <v>657</v>
      </c>
      <c r="B6565" t="str">
        <f t="shared" si="438"/>
        <v>657, 2019</v>
      </c>
      <c r="C6565" t="s">
        <v>680</v>
      </c>
      <c r="D6565" t="s">
        <v>45</v>
      </c>
      <c r="E6565" t="s">
        <v>26</v>
      </c>
      <c r="F6565">
        <v>2019</v>
      </c>
      <c r="G6565" s="6">
        <v>465.6</v>
      </c>
      <c r="H6565" s="1">
        <f t="shared" si="439"/>
        <v>465600000</v>
      </c>
      <c r="I6565" s="4">
        <v>12.2</v>
      </c>
      <c r="J6565" s="6">
        <v>648.20000000000005</v>
      </c>
      <c r="K6565" s="1">
        <f t="shared" si="440"/>
        <v>648200000</v>
      </c>
      <c r="L6565" s="4">
        <v>9.4</v>
      </c>
      <c r="M6565" s="4">
        <v>66.3</v>
      </c>
      <c r="N6565" t="str">
        <f t="shared" si="441"/>
        <v>Medium Score</v>
      </c>
      <c r="O6565" s="4">
        <v>43.4</v>
      </c>
      <c r="P6565" s="4">
        <v>94.5</v>
      </c>
      <c r="Q6565" s="4">
        <v>61</v>
      </c>
      <c r="R6565" s="5">
        <v>125178.4</v>
      </c>
      <c r="S6565" s="5">
        <v>166904.6</v>
      </c>
      <c r="T6565" s="5">
        <v>2086307.3</v>
      </c>
    </row>
    <row r="6566" spans="1:20" x14ac:dyDescent="0.25">
      <c r="A6566">
        <v>657</v>
      </c>
      <c r="B6566" t="str">
        <f t="shared" si="438"/>
        <v>657, 2020</v>
      </c>
      <c r="C6566" t="s">
        <v>680</v>
      </c>
      <c r="D6566" t="s">
        <v>45</v>
      </c>
      <c r="E6566" t="s">
        <v>26</v>
      </c>
      <c r="F6566">
        <v>2020</v>
      </c>
      <c r="G6566" s="6">
        <v>440.1</v>
      </c>
      <c r="H6566" s="1">
        <f t="shared" si="439"/>
        <v>440100000</v>
      </c>
      <c r="I6566" s="4">
        <v>8.5</v>
      </c>
      <c r="J6566" s="6">
        <v>625.79999999999995</v>
      </c>
      <c r="K6566" s="1">
        <f t="shared" si="440"/>
        <v>625800000</v>
      </c>
      <c r="L6566" s="4">
        <v>-5.5</v>
      </c>
      <c r="M6566" s="4">
        <v>65.3</v>
      </c>
      <c r="N6566" t="str">
        <f t="shared" si="441"/>
        <v>Medium Score</v>
      </c>
      <c r="O6566" s="4">
        <v>42.4</v>
      </c>
      <c r="P6566" s="4">
        <v>93.7</v>
      </c>
      <c r="Q6566" s="4">
        <v>59.7</v>
      </c>
      <c r="R6566" s="5">
        <v>119256.1</v>
      </c>
      <c r="S6566" s="5">
        <v>159008.1</v>
      </c>
      <c r="T6566" s="5">
        <v>1987600.9</v>
      </c>
    </row>
    <row r="6567" spans="1:20" x14ac:dyDescent="0.25">
      <c r="A6567">
        <v>657</v>
      </c>
      <c r="B6567" t="str">
        <f t="shared" si="438"/>
        <v>657, 2021</v>
      </c>
      <c r="C6567" t="s">
        <v>680</v>
      </c>
      <c r="D6567" t="s">
        <v>45</v>
      </c>
      <c r="E6567" t="s">
        <v>26</v>
      </c>
      <c r="F6567">
        <v>2021</v>
      </c>
      <c r="G6567" s="6">
        <v>456.7</v>
      </c>
      <c r="H6567" s="1">
        <f t="shared" si="439"/>
        <v>456700000</v>
      </c>
      <c r="I6567" s="4">
        <v>6.6</v>
      </c>
      <c r="J6567" s="6">
        <v>269.8</v>
      </c>
      <c r="K6567" s="1">
        <f t="shared" si="440"/>
        <v>269800000</v>
      </c>
      <c r="L6567" s="4">
        <v>3.8</v>
      </c>
      <c r="M6567" s="4">
        <v>68</v>
      </c>
      <c r="N6567" t="str">
        <f t="shared" si="441"/>
        <v>Medium Score</v>
      </c>
      <c r="O6567" s="4">
        <v>44.7</v>
      </c>
      <c r="P6567" s="4">
        <v>97.3</v>
      </c>
      <c r="Q6567" s="4">
        <v>62</v>
      </c>
      <c r="R6567" s="5">
        <v>121514.6</v>
      </c>
      <c r="S6567" s="5">
        <v>162019.5</v>
      </c>
      <c r="T6567" s="5">
        <v>2025243.1</v>
      </c>
    </row>
    <row r="6568" spans="1:20" x14ac:dyDescent="0.25">
      <c r="A6568">
        <v>657</v>
      </c>
      <c r="B6568" t="str">
        <f t="shared" si="438"/>
        <v>657, 2022</v>
      </c>
      <c r="C6568" t="s">
        <v>680</v>
      </c>
      <c r="D6568" t="s">
        <v>45</v>
      </c>
      <c r="E6568" t="s">
        <v>26</v>
      </c>
      <c r="F6568">
        <v>2022</v>
      </c>
      <c r="G6568" s="6">
        <v>481.6</v>
      </c>
      <c r="H6568" s="1">
        <f t="shared" si="439"/>
        <v>481600000</v>
      </c>
      <c r="I6568" s="4">
        <v>5.9</v>
      </c>
      <c r="J6568" s="6">
        <v>229.6</v>
      </c>
      <c r="K6568" s="1">
        <f t="shared" si="440"/>
        <v>229600000</v>
      </c>
      <c r="L6568" s="4">
        <v>5.4</v>
      </c>
      <c r="M6568" s="4">
        <v>69.400000000000006</v>
      </c>
      <c r="N6568" t="str">
        <f t="shared" si="441"/>
        <v>Medium Score</v>
      </c>
      <c r="O6568" s="4">
        <v>48.1</v>
      </c>
      <c r="P6568" s="4">
        <v>97.6</v>
      </c>
      <c r="Q6568" s="4">
        <v>62.6</v>
      </c>
      <c r="R6568" s="5">
        <v>124680.9</v>
      </c>
      <c r="S6568" s="5">
        <v>166241.1</v>
      </c>
      <c r="T6568" s="5">
        <v>2078014.2</v>
      </c>
    </row>
    <row r="6569" spans="1:20" x14ac:dyDescent="0.25">
      <c r="A6569">
        <v>657</v>
      </c>
      <c r="B6569" t="str">
        <f t="shared" si="438"/>
        <v>657, 2023</v>
      </c>
      <c r="C6569" t="s">
        <v>680</v>
      </c>
      <c r="D6569" t="s">
        <v>45</v>
      </c>
      <c r="E6569" t="s">
        <v>26</v>
      </c>
      <c r="F6569">
        <v>2023</v>
      </c>
      <c r="G6569" s="6">
        <v>505</v>
      </c>
      <c r="H6569" s="1">
        <f t="shared" si="439"/>
        <v>505000000</v>
      </c>
      <c r="I6569" s="4">
        <v>1.4</v>
      </c>
      <c r="J6569" s="6">
        <v>65.8</v>
      </c>
      <c r="K6569" s="1">
        <f t="shared" si="440"/>
        <v>65800000</v>
      </c>
      <c r="L6569" s="4">
        <v>4.9000000000000004</v>
      </c>
      <c r="M6569" s="4">
        <v>70.900000000000006</v>
      </c>
      <c r="N6569" t="str">
        <f t="shared" si="441"/>
        <v>High Score</v>
      </c>
      <c r="O6569" s="4">
        <v>46.8</v>
      </c>
      <c r="P6569" s="4">
        <v>100</v>
      </c>
      <c r="Q6569" s="4">
        <v>65.8</v>
      </c>
      <c r="R6569" s="5">
        <v>132148.6</v>
      </c>
      <c r="S6569" s="5">
        <v>176198.1</v>
      </c>
      <c r="T6569" s="5">
        <v>2202476.6</v>
      </c>
    </row>
    <row r="6570" spans="1:20" x14ac:dyDescent="0.25">
      <c r="A6570">
        <v>657</v>
      </c>
      <c r="B6570" t="str">
        <f t="shared" si="438"/>
        <v>657, 2024</v>
      </c>
      <c r="C6570" t="s">
        <v>680</v>
      </c>
      <c r="D6570" t="s">
        <v>45</v>
      </c>
      <c r="E6570" t="s">
        <v>26</v>
      </c>
      <c r="F6570">
        <v>2024</v>
      </c>
      <c r="G6570" s="6">
        <v>486.9</v>
      </c>
      <c r="H6570" s="1">
        <f t="shared" si="439"/>
        <v>486900000</v>
      </c>
      <c r="I6570" s="4">
        <v>-2</v>
      </c>
      <c r="J6570" s="6">
        <v>630.79999999999995</v>
      </c>
      <c r="K6570" s="1">
        <f t="shared" si="440"/>
        <v>630800000</v>
      </c>
      <c r="L6570" s="4">
        <v>-3.6</v>
      </c>
      <c r="M6570" s="4">
        <v>71.599999999999994</v>
      </c>
      <c r="N6570" t="str">
        <f t="shared" si="441"/>
        <v>High Score</v>
      </c>
      <c r="O6570" s="4">
        <v>46.8</v>
      </c>
      <c r="P6570" s="4">
        <v>100</v>
      </c>
      <c r="Q6570" s="4">
        <v>68</v>
      </c>
      <c r="R6570" s="5">
        <v>127438.6</v>
      </c>
      <c r="S6570" s="5">
        <v>169918.1</v>
      </c>
      <c r="T6570" s="5">
        <v>2123976.7999999998</v>
      </c>
    </row>
    <row r="6571" spans="1:20" x14ac:dyDescent="0.25">
      <c r="A6571">
        <v>657</v>
      </c>
      <c r="B6571" t="str">
        <f t="shared" si="438"/>
        <v>657, 2025</v>
      </c>
      <c r="C6571" t="s">
        <v>680</v>
      </c>
      <c r="D6571" t="s">
        <v>45</v>
      </c>
      <c r="E6571" t="s">
        <v>26</v>
      </c>
      <c r="F6571">
        <v>2025</v>
      </c>
      <c r="G6571" s="6">
        <v>492.6</v>
      </c>
      <c r="H6571" s="1">
        <f t="shared" si="439"/>
        <v>492600000</v>
      </c>
      <c r="I6571" s="4">
        <v>-4.5999999999999996</v>
      </c>
      <c r="J6571" s="6">
        <v>2366.6999999999998</v>
      </c>
      <c r="K6571" s="1">
        <f t="shared" si="440"/>
        <v>2366700000</v>
      </c>
      <c r="L6571" s="4">
        <v>1.2</v>
      </c>
      <c r="M6571" s="4">
        <v>72.7</v>
      </c>
      <c r="N6571" t="str">
        <f t="shared" si="441"/>
        <v>High Score</v>
      </c>
      <c r="O6571" s="4">
        <v>47.9</v>
      </c>
      <c r="P6571" s="4">
        <v>100</v>
      </c>
      <c r="Q6571" s="4">
        <v>70.099999999999994</v>
      </c>
      <c r="R6571" s="5">
        <v>127784.9</v>
      </c>
      <c r="S6571" s="5">
        <v>170379.8</v>
      </c>
      <c r="T6571" s="5">
        <v>2129747.7000000002</v>
      </c>
    </row>
    <row r="6572" spans="1:20" x14ac:dyDescent="0.25">
      <c r="A6572">
        <v>658</v>
      </c>
      <c r="B6572" t="str">
        <f t="shared" si="438"/>
        <v>658, 2016</v>
      </c>
      <c r="C6572" t="s">
        <v>681</v>
      </c>
      <c r="D6572" t="s">
        <v>39</v>
      </c>
      <c r="E6572" t="s">
        <v>28</v>
      </c>
      <c r="F6572">
        <v>2016</v>
      </c>
      <c r="G6572" s="6">
        <v>1745.8</v>
      </c>
      <c r="H6572" s="1">
        <f t="shared" si="439"/>
        <v>1745800000</v>
      </c>
      <c r="I6572" s="4">
        <v>11.9</v>
      </c>
      <c r="J6572" s="6">
        <v>2162.1</v>
      </c>
      <c r="K6572" s="1">
        <f t="shared" si="440"/>
        <v>2162100000</v>
      </c>
      <c r="L6572" s="4">
        <v>-2.6</v>
      </c>
      <c r="M6572" s="4">
        <v>56.2</v>
      </c>
      <c r="N6572" t="str">
        <f t="shared" si="441"/>
        <v>Medium Score</v>
      </c>
      <c r="O6572" s="4">
        <v>57.9</v>
      </c>
      <c r="P6572" s="4">
        <v>48.8</v>
      </c>
      <c r="Q6572" s="4">
        <v>61.9</v>
      </c>
      <c r="R6572" s="5">
        <v>1110010</v>
      </c>
      <c r="S6572" s="5">
        <v>693756.2</v>
      </c>
      <c r="T6572" s="5">
        <v>11100099.6</v>
      </c>
    </row>
    <row r="6573" spans="1:20" x14ac:dyDescent="0.25">
      <c r="A6573">
        <v>658</v>
      </c>
      <c r="B6573" t="str">
        <f t="shared" si="438"/>
        <v>658, 2017</v>
      </c>
      <c r="C6573" t="s">
        <v>681</v>
      </c>
      <c r="D6573" t="s">
        <v>39</v>
      </c>
      <c r="E6573" t="s">
        <v>28</v>
      </c>
      <c r="F6573">
        <v>2017</v>
      </c>
      <c r="G6573" s="6">
        <v>1856.4</v>
      </c>
      <c r="H6573" s="1">
        <f t="shared" si="439"/>
        <v>1856400000</v>
      </c>
      <c r="I6573" s="4">
        <v>12.4</v>
      </c>
      <c r="J6573" s="6">
        <v>2137.1</v>
      </c>
      <c r="K6573" s="1">
        <f t="shared" si="440"/>
        <v>2137100000</v>
      </c>
      <c r="L6573" s="4">
        <v>6.3</v>
      </c>
      <c r="M6573" s="4">
        <v>56.8</v>
      </c>
      <c r="N6573" t="str">
        <f t="shared" si="441"/>
        <v>Medium Score</v>
      </c>
      <c r="O6573" s="4">
        <v>58.8</v>
      </c>
      <c r="P6573" s="4">
        <v>48.1</v>
      </c>
      <c r="Q6573" s="4">
        <v>63.4</v>
      </c>
      <c r="R6573" s="5">
        <v>1170799.5</v>
      </c>
      <c r="S6573" s="5">
        <v>731749.7</v>
      </c>
      <c r="T6573" s="5">
        <v>11707995.199999999</v>
      </c>
    </row>
    <row r="6574" spans="1:20" x14ac:dyDescent="0.25">
      <c r="A6574">
        <v>658</v>
      </c>
      <c r="B6574" t="str">
        <f t="shared" si="438"/>
        <v>658, 2018</v>
      </c>
      <c r="C6574" t="s">
        <v>681</v>
      </c>
      <c r="D6574" t="s">
        <v>39</v>
      </c>
      <c r="E6574" t="s">
        <v>28</v>
      </c>
      <c r="F6574">
        <v>2018</v>
      </c>
      <c r="G6574" s="6">
        <v>1940.5</v>
      </c>
      <c r="H6574" s="1">
        <f t="shared" si="439"/>
        <v>1940500000</v>
      </c>
      <c r="I6574" s="4">
        <v>14.2</v>
      </c>
      <c r="J6574" s="6">
        <v>4067.3</v>
      </c>
      <c r="K6574" s="1">
        <f t="shared" si="440"/>
        <v>4067300000</v>
      </c>
      <c r="L6574" s="4">
        <v>4.5</v>
      </c>
      <c r="M6574" s="4">
        <v>57.9</v>
      </c>
      <c r="N6574" t="str">
        <f t="shared" si="441"/>
        <v>Medium Score</v>
      </c>
      <c r="O6574" s="4">
        <v>60.8</v>
      </c>
      <c r="P6574" s="4">
        <v>46.8</v>
      </c>
      <c r="Q6574" s="4">
        <v>66.099999999999994</v>
      </c>
      <c r="R6574" s="5">
        <v>1201691.6000000001</v>
      </c>
      <c r="S6574" s="5">
        <v>751057.2</v>
      </c>
      <c r="T6574" s="5">
        <v>12016915.699999999</v>
      </c>
    </row>
    <row r="6575" spans="1:20" x14ac:dyDescent="0.25">
      <c r="A6575">
        <v>658</v>
      </c>
      <c r="B6575" t="str">
        <f t="shared" si="438"/>
        <v>658, 2019</v>
      </c>
      <c r="C6575" t="s">
        <v>681</v>
      </c>
      <c r="D6575" t="s">
        <v>39</v>
      </c>
      <c r="E6575" t="s">
        <v>28</v>
      </c>
      <c r="F6575">
        <v>2019</v>
      </c>
      <c r="G6575" s="6">
        <v>2171.6999999999998</v>
      </c>
      <c r="H6575" s="1">
        <f t="shared" si="439"/>
        <v>2171700000</v>
      </c>
      <c r="I6575" s="4">
        <v>13.7</v>
      </c>
      <c r="J6575" s="6">
        <v>3086.2</v>
      </c>
      <c r="K6575" s="1">
        <f t="shared" si="440"/>
        <v>3086200000</v>
      </c>
      <c r="L6575" s="4">
        <v>11.9</v>
      </c>
      <c r="M6575" s="4">
        <v>58.2</v>
      </c>
      <c r="N6575" t="str">
        <f t="shared" si="441"/>
        <v>Medium Score</v>
      </c>
      <c r="O6575" s="4">
        <v>60.7</v>
      </c>
      <c r="P6575" s="4">
        <v>49.6</v>
      </c>
      <c r="Q6575" s="4">
        <v>64.2</v>
      </c>
      <c r="R6575" s="5">
        <v>1346410.1</v>
      </c>
      <c r="S6575" s="5">
        <v>841506.3</v>
      </c>
      <c r="T6575" s="5">
        <v>13464101.5</v>
      </c>
    </row>
    <row r="6576" spans="1:20" x14ac:dyDescent="0.25">
      <c r="A6576">
        <v>658</v>
      </c>
      <c r="B6576" t="str">
        <f t="shared" si="438"/>
        <v>658, 2020</v>
      </c>
      <c r="C6576" t="s">
        <v>681</v>
      </c>
      <c r="D6576" t="s">
        <v>39</v>
      </c>
      <c r="E6576" t="s">
        <v>28</v>
      </c>
      <c r="F6576">
        <v>2020</v>
      </c>
      <c r="G6576" s="6">
        <v>2071.8000000000002</v>
      </c>
      <c r="H6576" s="1">
        <f t="shared" si="439"/>
        <v>2071800000.0000002</v>
      </c>
      <c r="I6576" s="4">
        <v>13.9</v>
      </c>
      <c r="J6576" s="6">
        <v>2753.1</v>
      </c>
      <c r="K6576" s="1">
        <f t="shared" si="440"/>
        <v>2753100000</v>
      </c>
      <c r="L6576" s="4">
        <v>-4.5999999999999996</v>
      </c>
      <c r="M6576" s="4">
        <v>59.2</v>
      </c>
      <c r="N6576" t="str">
        <f t="shared" si="441"/>
        <v>Medium Score</v>
      </c>
      <c r="O6576" s="4">
        <v>61.5</v>
      </c>
      <c r="P6576" s="4">
        <v>48.3</v>
      </c>
      <c r="Q6576" s="4">
        <v>67.8</v>
      </c>
      <c r="R6576" s="5">
        <v>1275062.8</v>
      </c>
      <c r="S6576" s="5">
        <v>796914.2</v>
      </c>
      <c r="T6576" s="5">
        <v>12750627.800000001</v>
      </c>
    </row>
    <row r="6577" spans="1:20" x14ac:dyDescent="0.25">
      <c r="A6577">
        <v>658</v>
      </c>
      <c r="B6577" t="str">
        <f t="shared" ref="B6577:B6634" si="442">CONCATENATE(A6577&amp;", "&amp;F6577)</f>
        <v>658, 2021</v>
      </c>
      <c r="C6577" t="s">
        <v>681</v>
      </c>
      <c r="D6577" t="s">
        <v>39</v>
      </c>
      <c r="E6577" t="s">
        <v>28</v>
      </c>
      <c r="F6577">
        <v>2021</v>
      </c>
      <c r="G6577" s="6">
        <v>2442.5</v>
      </c>
      <c r="H6577" s="1">
        <f t="shared" ref="H6577:H6634" si="443">G6577*1000000</f>
        <v>2442500000</v>
      </c>
      <c r="I6577" s="4">
        <v>15.1</v>
      </c>
      <c r="J6577" s="6">
        <v>3099.6</v>
      </c>
      <c r="K6577" s="1">
        <f t="shared" ref="K6577:K6634" si="444">J6577*1000000</f>
        <v>3099600000</v>
      </c>
      <c r="L6577" s="4">
        <v>17.899999999999999</v>
      </c>
      <c r="M6577" s="4">
        <v>58.3</v>
      </c>
      <c r="N6577" t="str">
        <f t="shared" si="441"/>
        <v>Medium Score</v>
      </c>
      <c r="O6577" s="4">
        <v>64.400000000000006</v>
      </c>
      <c r="P6577" s="4">
        <v>45.9</v>
      </c>
      <c r="Q6577" s="4">
        <v>64.7</v>
      </c>
      <c r="R6577" s="5">
        <v>1464037.5</v>
      </c>
      <c r="S6577" s="5">
        <v>915023.5</v>
      </c>
      <c r="T6577" s="5">
        <v>14640375.4</v>
      </c>
    </row>
    <row r="6578" spans="1:20" x14ac:dyDescent="0.25">
      <c r="A6578">
        <v>658</v>
      </c>
      <c r="B6578" t="str">
        <f t="shared" si="442"/>
        <v>658, 2022</v>
      </c>
      <c r="C6578" t="s">
        <v>681</v>
      </c>
      <c r="D6578" t="s">
        <v>39</v>
      </c>
      <c r="E6578" t="s">
        <v>28</v>
      </c>
      <c r="F6578">
        <v>2022</v>
      </c>
      <c r="G6578" s="6">
        <v>2556.6999999999998</v>
      </c>
      <c r="H6578" s="1">
        <f t="shared" si="443"/>
        <v>2556700000</v>
      </c>
      <c r="I6578" s="4">
        <v>17.100000000000001</v>
      </c>
      <c r="J6578" s="6">
        <v>5930.2</v>
      </c>
      <c r="K6578" s="1">
        <f t="shared" si="444"/>
        <v>5930200000</v>
      </c>
      <c r="L6578" s="4">
        <v>4.7</v>
      </c>
      <c r="M6578" s="4">
        <v>58.5</v>
      </c>
      <c r="N6578" t="str">
        <f t="shared" si="441"/>
        <v>Medium Score</v>
      </c>
      <c r="O6578" s="4">
        <v>65.2</v>
      </c>
      <c r="P6578" s="4">
        <v>44.7</v>
      </c>
      <c r="Q6578" s="4">
        <v>65.599999999999994</v>
      </c>
      <c r="R6578" s="5">
        <v>1521016.6</v>
      </c>
      <c r="S6578" s="5">
        <v>950635.4</v>
      </c>
      <c r="T6578" s="5">
        <v>15210165.699999999</v>
      </c>
    </row>
    <row r="6579" spans="1:20" x14ac:dyDescent="0.25">
      <c r="A6579">
        <v>658</v>
      </c>
      <c r="B6579" t="str">
        <f t="shared" si="442"/>
        <v>658, 2023</v>
      </c>
      <c r="C6579" t="s">
        <v>681</v>
      </c>
      <c r="D6579" t="s">
        <v>39</v>
      </c>
      <c r="E6579" t="s">
        <v>28</v>
      </c>
      <c r="F6579">
        <v>2023</v>
      </c>
      <c r="G6579" s="6">
        <v>2888.8</v>
      </c>
      <c r="H6579" s="1">
        <f t="shared" si="443"/>
        <v>2888800000</v>
      </c>
      <c r="I6579" s="4">
        <v>13.7</v>
      </c>
      <c r="J6579" s="6">
        <v>3335.5</v>
      </c>
      <c r="K6579" s="1">
        <f t="shared" si="444"/>
        <v>3335500000</v>
      </c>
      <c r="L6579" s="4">
        <v>13</v>
      </c>
      <c r="M6579" s="4">
        <v>60.6</v>
      </c>
      <c r="N6579" t="str">
        <f t="shared" si="441"/>
        <v>Medium Score</v>
      </c>
      <c r="O6579" s="4">
        <v>66.900000000000006</v>
      </c>
      <c r="P6579" s="4">
        <v>46</v>
      </c>
      <c r="Q6579" s="4">
        <v>69.099999999999994</v>
      </c>
      <c r="R6579" s="5">
        <v>1691308.1</v>
      </c>
      <c r="S6579" s="5">
        <v>1057067.5</v>
      </c>
      <c r="T6579" s="5">
        <v>16913080.699999999</v>
      </c>
    </row>
    <row r="6580" spans="1:20" x14ac:dyDescent="0.25">
      <c r="A6580">
        <v>658</v>
      </c>
      <c r="B6580" t="str">
        <f t="shared" si="442"/>
        <v>658, 2024</v>
      </c>
      <c r="C6580" t="s">
        <v>681</v>
      </c>
      <c r="D6580" t="s">
        <v>39</v>
      </c>
      <c r="E6580" t="s">
        <v>28</v>
      </c>
      <c r="F6580">
        <v>2024</v>
      </c>
      <c r="G6580" s="6">
        <v>3004.1</v>
      </c>
      <c r="H6580" s="1">
        <f t="shared" si="443"/>
        <v>3004100000</v>
      </c>
      <c r="I6580" s="4">
        <v>14.8</v>
      </c>
      <c r="J6580" s="6">
        <v>4795.3</v>
      </c>
      <c r="K6580" s="1">
        <f t="shared" si="444"/>
        <v>4795300000</v>
      </c>
      <c r="L6580" s="4">
        <v>4</v>
      </c>
      <c r="M6580" s="4">
        <v>61.9</v>
      </c>
      <c r="N6580" t="str">
        <f t="shared" si="441"/>
        <v>Medium Score</v>
      </c>
      <c r="O6580" s="4">
        <v>67.7</v>
      </c>
      <c r="P6580" s="4">
        <v>43.1</v>
      </c>
      <c r="Q6580" s="4">
        <v>75</v>
      </c>
      <c r="R6580" s="5">
        <v>1744666.5</v>
      </c>
      <c r="S6580" s="5">
        <v>1090416.6000000001</v>
      </c>
      <c r="T6580" s="5">
        <v>17446665.100000001</v>
      </c>
    </row>
    <row r="6581" spans="1:20" x14ac:dyDescent="0.25">
      <c r="A6581">
        <v>658</v>
      </c>
      <c r="B6581" t="str">
        <f t="shared" si="442"/>
        <v>658, 2025</v>
      </c>
      <c r="C6581" t="s">
        <v>681</v>
      </c>
      <c r="D6581" t="s">
        <v>39</v>
      </c>
      <c r="E6581" t="s">
        <v>28</v>
      </c>
      <c r="F6581">
        <v>2025</v>
      </c>
      <c r="G6581" s="6">
        <v>3433.2</v>
      </c>
      <c r="H6581" s="1">
        <f t="shared" si="443"/>
        <v>3433200000</v>
      </c>
      <c r="I6581" s="4">
        <v>13.2</v>
      </c>
      <c r="J6581" s="6">
        <v>4562.5</v>
      </c>
      <c r="K6581" s="1">
        <f t="shared" si="444"/>
        <v>4562500000</v>
      </c>
      <c r="L6581" s="4">
        <v>14.3</v>
      </c>
      <c r="M6581" s="4">
        <v>63.6</v>
      </c>
      <c r="N6581" t="str">
        <f t="shared" si="441"/>
        <v>Medium Score</v>
      </c>
      <c r="O6581" s="4">
        <v>70.5</v>
      </c>
      <c r="P6581" s="4">
        <v>43.1</v>
      </c>
      <c r="Q6581" s="4">
        <v>77.3</v>
      </c>
      <c r="R6581" s="5">
        <v>1941068.2</v>
      </c>
      <c r="S6581" s="5">
        <v>1213167.6000000001</v>
      </c>
      <c r="T6581" s="5">
        <v>19410681.5</v>
      </c>
    </row>
    <row r="6582" spans="1:20" x14ac:dyDescent="0.25">
      <c r="A6582">
        <v>659</v>
      </c>
      <c r="B6582" t="str">
        <f t="shared" si="442"/>
        <v>659, 2016</v>
      </c>
      <c r="C6582" t="s">
        <v>682</v>
      </c>
      <c r="D6582" t="s">
        <v>16</v>
      </c>
      <c r="E6582" t="s">
        <v>20</v>
      </c>
      <c r="F6582">
        <v>2016</v>
      </c>
      <c r="G6582" s="6">
        <v>3635.1</v>
      </c>
      <c r="H6582" s="1">
        <f t="shared" si="443"/>
        <v>3635100000</v>
      </c>
      <c r="I6582" s="4">
        <v>17.2</v>
      </c>
      <c r="J6582" s="6">
        <v>14654.5</v>
      </c>
      <c r="K6582" s="1">
        <f t="shared" si="444"/>
        <v>14654500000</v>
      </c>
      <c r="L6582" s="4">
        <v>-5.2</v>
      </c>
      <c r="M6582" s="4">
        <v>44.3</v>
      </c>
      <c r="N6582" t="str">
        <f t="shared" si="441"/>
        <v>Medium Score</v>
      </c>
      <c r="O6582" s="4">
        <v>77</v>
      </c>
      <c r="P6582" s="4">
        <v>21.1</v>
      </c>
      <c r="Q6582" s="4">
        <v>34.700000000000003</v>
      </c>
      <c r="R6582" s="5">
        <v>120184</v>
      </c>
      <c r="S6582" s="5">
        <v>72110.399999999994</v>
      </c>
      <c r="T6582" s="5">
        <v>240368</v>
      </c>
    </row>
    <row r="6583" spans="1:20" x14ac:dyDescent="0.25">
      <c r="A6583">
        <v>659</v>
      </c>
      <c r="B6583" t="str">
        <f t="shared" si="442"/>
        <v>659, 2017</v>
      </c>
      <c r="C6583" t="s">
        <v>682</v>
      </c>
      <c r="D6583" t="s">
        <v>16</v>
      </c>
      <c r="E6583" t="s">
        <v>20</v>
      </c>
      <c r="F6583">
        <v>2017</v>
      </c>
      <c r="G6583" s="6">
        <v>3584.2</v>
      </c>
      <c r="H6583" s="1">
        <f t="shared" si="443"/>
        <v>3584200000</v>
      </c>
      <c r="I6583" s="4">
        <v>18.899999999999999</v>
      </c>
      <c r="J6583" s="6">
        <v>14952.4</v>
      </c>
      <c r="K6583" s="1">
        <f t="shared" si="444"/>
        <v>14952400000</v>
      </c>
      <c r="L6583" s="4">
        <v>-1.4</v>
      </c>
      <c r="M6583" s="4">
        <v>45.8</v>
      </c>
      <c r="N6583" t="str">
        <f t="shared" si="441"/>
        <v>Medium Score</v>
      </c>
      <c r="O6583" s="4">
        <v>77.8</v>
      </c>
      <c r="P6583" s="4">
        <v>23.9</v>
      </c>
      <c r="Q6583" s="4">
        <v>35.700000000000003</v>
      </c>
      <c r="R6583" s="5">
        <v>117429.3</v>
      </c>
      <c r="S6583" s="5">
        <v>70457.600000000006</v>
      </c>
      <c r="T6583" s="5">
        <v>234858.5</v>
      </c>
    </row>
    <row r="6584" spans="1:20" x14ac:dyDescent="0.25">
      <c r="A6584">
        <v>659</v>
      </c>
      <c r="B6584" t="str">
        <f t="shared" si="442"/>
        <v>659, 2018</v>
      </c>
      <c r="C6584" t="s">
        <v>682</v>
      </c>
      <c r="D6584" t="s">
        <v>16</v>
      </c>
      <c r="E6584" t="s">
        <v>20</v>
      </c>
      <c r="F6584">
        <v>2018</v>
      </c>
      <c r="G6584" s="6">
        <v>3925.3</v>
      </c>
      <c r="H6584" s="1">
        <f t="shared" si="443"/>
        <v>3925300000</v>
      </c>
      <c r="I6584" s="4">
        <v>20.7</v>
      </c>
      <c r="J6584" s="6">
        <v>24660.9</v>
      </c>
      <c r="K6584" s="1">
        <f t="shared" si="444"/>
        <v>24660900000</v>
      </c>
      <c r="L6584" s="4">
        <v>9.5</v>
      </c>
      <c r="M6584" s="4">
        <v>45.4</v>
      </c>
      <c r="N6584" t="str">
        <f t="shared" si="441"/>
        <v>Medium Score</v>
      </c>
      <c r="O6584" s="4">
        <v>79.2</v>
      </c>
      <c r="P6584" s="4">
        <v>22.7</v>
      </c>
      <c r="Q6584" s="4">
        <v>34.200000000000003</v>
      </c>
      <c r="R6584" s="5">
        <v>126698.1</v>
      </c>
      <c r="S6584" s="5">
        <v>76018.899999999994</v>
      </c>
      <c r="T6584" s="5">
        <v>253396.3</v>
      </c>
    </row>
    <row r="6585" spans="1:20" x14ac:dyDescent="0.25">
      <c r="A6585">
        <v>659</v>
      </c>
      <c r="B6585" t="str">
        <f t="shared" si="442"/>
        <v>659, 2019</v>
      </c>
      <c r="C6585" t="s">
        <v>682</v>
      </c>
      <c r="D6585" t="s">
        <v>16</v>
      </c>
      <c r="E6585" t="s">
        <v>20</v>
      </c>
      <c r="F6585">
        <v>2019</v>
      </c>
      <c r="G6585" s="6">
        <v>4471.7</v>
      </c>
      <c r="H6585" s="1">
        <f t="shared" si="443"/>
        <v>4471700000</v>
      </c>
      <c r="I6585" s="4">
        <v>19.899999999999999</v>
      </c>
      <c r="J6585" s="6">
        <v>29138.1</v>
      </c>
      <c r="K6585" s="1">
        <f t="shared" si="444"/>
        <v>29138100000</v>
      </c>
      <c r="L6585" s="4">
        <v>13.9</v>
      </c>
      <c r="M6585" s="4">
        <v>45.2</v>
      </c>
      <c r="N6585" t="str">
        <f t="shared" si="441"/>
        <v>Medium Score</v>
      </c>
      <c r="O6585" s="4">
        <v>83.4</v>
      </c>
      <c r="P6585" s="4">
        <v>21.3</v>
      </c>
      <c r="Q6585" s="4">
        <v>30.8</v>
      </c>
      <c r="R6585" s="5">
        <v>137709.9</v>
      </c>
      <c r="S6585" s="5">
        <v>82625.899999999994</v>
      </c>
      <c r="T6585" s="5">
        <v>275419.8</v>
      </c>
    </row>
    <row r="6586" spans="1:20" x14ac:dyDescent="0.25">
      <c r="A6586">
        <v>659</v>
      </c>
      <c r="B6586" t="str">
        <f t="shared" si="442"/>
        <v>659, 2020</v>
      </c>
      <c r="C6586" t="s">
        <v>682</v>
      </c>
      <c r="D6586" t="s">
        <v>16</v>
      </c>
      <c r="E6586" t="s">
        <v>20</v>
      </c>
      <c r="F6586">
        <v>2020</v>
      </c>
      <c r="G6586" s="6">
        <v>5320.3</v>
      </c>
      <c r="H6586" s="1">
        <f t="shared" si="443"/>
        <v>5320300000</v>
      </c>
      <c r="I6586" s="4">
        <v>19.899999999999999</v>
      </c>
      <c r="J6586" s="6">
        <v>22013.8</v>
      </c>
      <c r="K6586" s="1">
        <f t="shared" si="444"/>
        <v>22013800000</v>
      </c>
      <c r="L6586" s="4">
        <v>19</v>
      </c>
      <c r="M6586" s="4">
        <v>45.8</v>
      </c>
      <c r="N6586" t="str">
        <f t="shared" si="441"/>
        <v>Medium Score</v>
      </c>
      <c r="O6586" s="4">
        <v>84.7</v>
      </c>
      <c r="P6586" s="4">
        <v>20.8</v>
      </c>
      <c r="Q6586" s="4">
        <v>31.7</v>
      </c>
      <c r="R6586" s="5">
        <v>161443.70000000001</v>
      </c>
      <c r="S6586" s="5">
        <v>96866.2</v>
      </c>
      <c r="T6586" s="5">
        <v>322887.5</v>
      </c>
    </row>
    <row r="6587" spans="1:20" x14ac:dyDescent="0.25">
      <c r="A6587">
        <v>659</v>
      </c>
      <c r="B6587" t="str">
        <f t="shared" si="442"/>
        <v>659, 2021</v>
      </c>
      <c r="C6587" t="s">
        <v>682</v>
      </c>
      <c r="D6587" t="s">
        <v>16</v>
      </c>
      <c r="E6587" t="s">
        <v>20</v>
      </c>
      <c r="F6587">
        <v>2021</v>
      </c>
      <c r="G6587" s="6">
        <v>6382.9</v>
      </c>
      <c r="H6587" s="1">
        <f t="shared" si="443"/>
        <v>6382900000</v>
      </c>
      <c r="I6587" s="4">
        <v>22.5</v>
      </c>
      <c r="J6587" s="6">
        <v>50007.5</v>
      </c>
      <c r="K6587" s="1">
        <f t="shared" si="444"/>
        <v>50007500000</v>
      </c>
      <c r="L6587" s="4">
        <v>20</v>
      </c>
      <c r="M6587" s="4">
        <v>44.7</v>
      </c>
      <c r="N6587" t="str">
        <f t="shared" si="441"/>
        <v>Medium Score</v>
      </c>
      <c r="O6587" s="4">
        <v>82.8</v>
      </c>
      <c r="P6587" s="4">
        <v>17.8</v>
      </c>
      <c r="Q6587" s="4">
        <v>33.6</v>
      </c>
      <c r="R6587" s="5">
        <v>197968.8</v>
      </c>
      <c r="S6587" s="5">
        <v>118781.3</v>
      </c>
      <c r="T6587" s="5">
        <v>395937.5</v>
      </c>
    </row>
    <row r="6588" spans="1:20" x14ac:dyDescent="0.25">
      <c r="A6588">
        <v>659</v>
      </c>
      <c r="B6588" t="str">
        <f t="shared" si="442"/>
        <v>659, 2022</v>
      </c>
      <c r="C6588" t="s">
        <v>682</v>
      </c>
      <c r="D6588" t="s">
        <v>16</v>
      </c>
      <c r="E6588" t="s">
        <v>20</v>
      </c>
      <c r="F6588">
        <v>2022</v>
      </c>
      <c r="G6588" s="6">
        <v>6788.4</v>
      </c>
      <c r="H6588" s="1">
        <f t="shared" si="443"/>
        <v>6788400000</v>
      </c>
      <c r="I6588" s="4">
        <v>24.3</v>
      </c>
      <c r="J6588" s="6">
        <v>33455</v>
      </c>
      <c r="K6588" s="1">
        <f t="shared" si="444"/>
        <v>33455000000</v>
      </c>
      <c r="L6588" s="4">
        <v>6.4</v>
      </c>
      <c r="M6588" s="4">
        <v>44.7</v>
      </c>
      <c r="N6588" t="str">
        <f t="shared" si="441"/>
        <v>Medium Score</v>
      </c>
      <c r="O6588" s="4">
        <v>80.7</v>
      </c>
      <c r="P6588" s="4">
        <v>17.899999999999999</v>
      </c>
      <c r="Q6588" s="4">
        <v>35.5</v>
      </c>
      <c r="R6588" s="5">
        <v>215462.6</v>
      </c>
      <c r="S6588" s="5">
        <v>129277.6</v>
      </c>
      <c r="T6588" s="5">
        <v>430925.2</v>
      </c>
    </row>
    <row r="6589" spans="1:20" x14ac:dyDescent="0.25">
      <c r="A6589">
        <v>659</v>
      </c>
      <c r="B6589" t="str">
        <f t="shared" si="442"/>
        <v>659, 2023</v>
      </c>
      <c r="C6589" t="s">
        <v>682</v>
      </c>
      <c r="D6589" t="s">
        <v>16</v>
      </c>
      <c r="E6589" t="s">
        <v>20</v>
      </c>
      <c r="F6589">
        <v>2023</v>
      </c>
      <c r="G6589" s="6">
        <v>7130.5</v>
      </c>
      <c r="H6589" s="1">
        <f t="shared" si="443"/>
        <v>7130500000</v>
      </c>
      <c r="I6589" s="4">
        <v>28.4</v>
      </c>
      <c r="J6589" s="6">
        <v>38276.5</v>
      </c>
      <c r="K6589" s="1">
        <f t="shared" si="444"/>
        <v>38276500000</v>
      </c>
      <c r="L6589" s="4">
        <v>5</v>
      </c>
      <c r="M6589" s="4">
        <v>46.5</v>
      </c>
      <c r="N6589" t="str">
        <f t="shared" si="441"/>
        <v>Medium Score</v>
      </c>
      <c r="O6589" s="4">
        <v>84.3</v>
      </c>
      <c r="P6589" s="4">
        <v>17.899999999999999</v>
      </c>
      <c r="Q6589" s="4">
        <v>37.4</v>
      </c>
      <c r="R6589" s="5">
        <v>217422.2</v>
      </c>
      <c r="S6589" s="5">
        <v>130453.3</v>
      </c>
      <c r="T6589" s="5">
        <v>434844.4</v>
      </c>
    </row>
    <row r="6590" spans="1:20" x14ac:dyDescent="0.25">
      <c r="A6590">
        <v>659</v>
      </c>
      <c r="B6590" t="str">
        <f t="shared" si="442"/>
        <v>659, 2024</v>
      </c>
      <c r="C6590" t="s">
        <v>682</v>
      </c>
      <c r="D6590" t="s">
        <v>16</v>
      </c>
      <c r="E6590" t="s">
        <v>20</v>
      </c>
      <c r="F6590">
        <v>2024</v>
      </c>
      <c r="G6590" s="6">
        <v>8101.6</v>
      </c>
      <c r="H6590" s="1">
        <f t="shared" si="443"/>
        <v>8101600000</v>
      </c>
      <c r="I6590" s="4">
        <v>29.2</v>
      </c>
      <c r="J6590" s="6">
        <v>63793.9</v>
      </c>
      <c r="K6590" s="1">
        <f t="shared" si="444"/>
        <v>63793900000</v>
      </c>
      <c r="L6590" s="4">
        <v>13.6</v>
      </c>
      <c r="M6590" s="4">
        <v>46</v>
      </c>
      <c r="N6590" t="str">
        <f t="shared" si="441"/>
        <v>Medium Score</v>
      </c>
      <c r="O6590" s="4">
        <v>84.3</v>
      </c>
      <c r="P6590" s="4">
        <v>18.2</v>
      </c>
      <c r="Q6590" s="4">
        <v>35.4</v>
      </c>
      <c r="R6590" s="5">
        <v>247097.1</v>
      </c>
      <c r="S6590" s="5">
        <v>148258.29999999999</v>
      </c>
      <c r="T6590" s="5">
        <v>494194.3</v>
      </c>
    </row>
    <row r="6591" spans="1:20" x14ac:dyDescent="0.25">
      <c r="A6591">
        <v>659</v>
      </c>
      <c r="B6591" t="str">
        <f t="shared" si="442"/>
        <v>659, 2025</v>
      </c>
      <c r="C6591" t="s">
        <v>682</v>
      </c>
      <c r="D6591" t="s">
        <v>16</v>
      </c>
      <c r="E6591" t="s">
        <v>20</v>
      </c>
      <c r="F6591">
        <v>2025</v>
      </c>
      <c r="G6591" s="6">
        <v>8177.9</v>
      </c>
      <c r="H6591" s="1">
        <f t="shared" si="443"/>
        <v>8177900000</v>
      </c>
      <c r="I6591" s="4">
        <v>33</v>
      </c>
      <c r="J6591" s="6">
        <v>78802.899999999994</v>
      </c>
      <c r="K6591" s="1">
        <f t="shared" si="444"/>
        <v>78802900000</v>
      </c>
      <c r="L6591" s="4">
        <v>0.9</v>
      </c>
      <c r="M6591" s="4">
        <v>46.3</v>
      </c>
      <c r="N6591" t="str">
        <f t="shared" si="441"/>
        <v>Medium Score</v>
      </c>
      <c r="O6591" s="4">
        <v>86</v>
      </c>
      <c r="P6591" s="4">
        <v>16.3</v>
      </c>
      <c r="Q6591" s="4">
        <v>36.700000000000003</v>
      </c>
      <c r="R6591" s="5">
        <v>244386.9</v>
      </c>
      <c r="S6591" s="5">
        <v>146632.1</v>
      </c>
      <c r="T6591" s="5">
        <v>488773.8</v>
      </c>
    </row>
    <row r="6592" spans="1:20" x14ac:dyDescent="0.25">
      <c r="A6592">
        <v>660</v>
      </c>
      <c r="B6592" t="str">
        <f t="shared" si="442"/>
        <v>660, 2016</v>
      </c>
      <c r="C6592" t="s">
        <v>683</v>
      </c>
      <c r="D6592" t="s">
        <v>34</v>
      </c>
      <c r="E6592" t="s">
        <v>17</v>
      </c>
      <c r="F6592">
        <v>2016</v>
      </c>
      <c r="G6592" s="6">
        <v>1950</v>
      </c>
      <c r="H6592" s="1">
        <f t="shared" si="443"/>
        <v>1950000000</v>
      </c>
      <c r="I6592" s="4">
        <v>15</v>
      </c>
      <c r="J6592" s="6">
        <v>6215.5</v>
      </c>
      <c r="K6592" s="1">
        <f t="shared" si="444"/>
        <v>6215500000</v>
      </c>
      <c r="L6592" s="4">
        <v>2.8</v>
      </c>
      <c r="M6592" s="4">
        <v>29.1</v>
      </c>
      <c r="N6592" t="str">
        <f t="shared" si="441"/>
        <v>Low Score</v>
      </c>
      <c r="O6592" s="4">
        <v>20.3</v>
      </c>
      <c r="P6592" s="4">
        <v>45.9</v>
      </c>
      <c r="Q6592" s="4">
        <v>21.1</v>
      </c>
      <c r="R6592" s="5">
        <v>412693.8</v>
      </c>
      <c r="S6592" s="5">
        <v>515867.3</v>
      </c>
      <c r="T6592" s="5">
        <v>2063469.2</v>
      </c>
    </row>
    <row r="6593" spans="1:20" x14ac:dyDescent="0.25">
      <c r="A6593">
        <v>660</v>
      </c>
      <c r="B6593" t="str">
        <f t="shared" si="442"/>
        <v>660, 2017</v>
      </c>
      <c r="C6593" t="s">
        <v>683</v>
      </c>
      <c r="D6593" t="s">
        <v>34</v>
      </c>
      <c r="E6593" t="s">
        <v>17</v>
      </c>
      <c r="F6593">
        <v>2017</v>
      </c>
      <c r="G6593" s="6">
        <v>2011.5</v>
      </c>
      <c r="H6593" s="1">
        <f t="shared" si="443"/>
        <v>2011500000</v>
      </c>
      <c r="I6593" s="4">
        <v>16.2</v>
      </c>
      <c r="J6593" s="6">
        <v>5037.3999999999996</v>
      </c>
      <c r="K6593" s="1">
        <f t="shared" si="444"/>
        <v>5037400000</v>
      </c>
      <c r="L6593" s="4">
        <v>3.2</v>
      </c>
      <c r="M6593" s="4">
        <v>28.7</v>
      </c>
      <c r="N6593" t="str">
        <f t="shared" si="441"/>
        <v>Low Score</v>
      </c>
      <c r="O6593" s="4">
        <v>21.3</v>
      </c>
      <c r="P6593" s="4">
        <v>46.7</v>
      </c>
      <c r="Q6593" s="4">
        <v>18.100000000000001</v>
      </c>
      <c r="R6593" s="5">
        <v>422885.1</v>
      </c>
      <c r="S6593" s="5">
        <v>528606.4</v>
      </c>
      <c r="T6593" s="5">
        <v>2114425.4</v>
      </c>
    </row>
    <row r="6594" spans="1:20" x14ac:dyDescent="0.25">
      <c r="A6594">
        <v>660</v>
      </c>
      <c r="B6594" t="str">
        <f t="shared" si="442"/>
        <v>660, 2018</v>
      </c>
      <c r="C6594" t="s">
        <v>683</v>
      </c>
      <c r="D6594" t="s">
        <v>34</v>
      </c>
      <c r="E6594" t="s">
        <v>17</v>
      </c>
      <c r="F6594">
        <v>2018</v>
      </c>
      <c r="G6594" s="6">
        <v>2224.6</v>
      </c>
      <c r="H6594" s="1">
        <f t="shared" si="443"/>
        <v>2224600000</v>
      </c>
      <c r="I6594" s="4">
        <v>16.3</v>
      </c>
      <c r="J6594" s="6">
        <v>5021.3999999999996</v>
      </c>
      <c r="K6594" s="1">
        <f t="shared" si="444"/>
        <v>5021400000</v>
      </c>
      <c r="L6594" s="4">
        <v>10.6</v>
      </c>
      <c r="M6594" s="4">
        <v>27</v>
      </c>
      <c r="N6594" t="str">
        <f t="shared" ref="N6594:N6657" si="445">IF(M6594&gt;=70, "High Score",  IF(M6594&gt;=40, "Medium Score","Low Score"))</f>
        <v>Low Score</v>
      </c>
      <c r="O6594" s="4">
        <v>16.899999999999999</v>
      </c>
      <c r="P6594" s="4">
        <v>48.3</v>
      </c>
      <c r="Q6594" s="4">
        <v>15.8</v>
      </c>
      <c r="R6594" s="5">
        <v>481210.9</v>
      </c>
      <c r="S6594" s="5">
        <v>601513.6</v>
      </c>
      <c r="T6594" s="5">
        <v>2406054.5</v>
      </c>
    </row>
    <row r="6595" spans="1:20" x14ac:dyDescent="0.25">
      <c r="A6595">
        <v>660</v>
      </c>
      <c r="B6595" t="str">
        <f t="shared" si="442"/>
        <v>660, 2019</v>
      </c>
      <c r="C6595" t="s">
        <v>683</v>
      </c>
      <c r="D6595" t="s">
        <v>34</v>
      </c>
      <c r="E6595" t="s">
        <v>17</v>
      </c>
      <c r="F6595">
        <v>2019</v>
      </c>
      <c r="G6595" s="6">
        <v>2412</v>
      </c>
      <c r="H6595" s="1">
        <f t="shared" si="443"/>
        <v>2412000000</v>
      </c>
      <c r="I6595" s="4">
        <v>13.6</v>
      </c>
      <c r="J6595" s="6">
        <v>6774.5</v>
      </c>
      <c r="K6595" s="1">
        <f t="shared" si="444"/>
        <v>6774500000</v>
      </c>
      <c r="L6595" s="4">
        <v>8.4</v>
      </c>
      <c r="M6595" s="4">
        <v>27.9</v>
      </c>
      <c r="N6595" t="str">
        <f t="shared" si="445"/>
        <v>Low Score</v>
      </c>
      <c r="O6595" s="4">
        <v>19.2</v>
      </c>
      <c r="P6595" s="4">
        <v>47.2</v>
      </c>
      <c r="Q6595" s="4">
        <v>17.3</v>
      </c>
      <c r="R6595" s="5">
        <v>514088.7</v>
      </c>
      <c r="S6595" s="5">
        <v>642610.9</v>
      </c>
      <c r="T6595" s="5">
        <v>2570443.5</v>
      </c>
    </row>
    <row r="6596" spans="1:20" x14ac:dyDescent="0.25">
      <c r="A6596">
        <v>660</v>
      </c>
      <c r="B6596" t="str">
        <f t="shared" si="442"/>
        <v>660, 2020</v>
      </c>
      <c r="C6596" t="s">
        <v>683</v>
      </c>
      <c r="D6596" t="s">
        <v>34</v>
      </c>
      <c r="E6596" t="s">
        <v>17</v>
      </c>
      <c r="F6596">
        <v>2020</v>
      </c>
      <c r="G6596" s="6">
        <v>2530.6</v>
      </c>
      <c r="H6596" s="1">
        <f t="shared" si="443"/>
        <v>2530600000</v>
      </c>
      <c r="I6596" s="4">
        <v>13.6</v>
      </c>
      <c r="J6596" s="6">
        <v>6606.9</v>
      </c>
      <c r="K6596" s="1">
        <f t="shared" si="444"/>
        <v>6606900000</v>
      </c>
      <c r="L6596" s="4">
        <v>4.9000000000000004</v>
      </c>
      <c r="M6596" s="4">
        <v>27.5</v>
      </c>
      <c r="N6596" t="str">
        <f t="shared" si="445"/>
        <v>Low Score</v>
      </c>
      <c r="O6596" s="4">
        <v>19</v>
      </c>
      <c r="P6596" s="4">
        <v>46.5</v>
      </c>
      <c r="Q6596" s="4">
        <v>17.2</v>
      </c>
      <c r="R6596" s="5">
        <v>540114.1</v>
      </c>
      <c r="S6596" s="5">
        <v>675142.6</v>
      </c>
      <c r="T6596" s="5">
        <v>2700570.5</v>
      </c>
    </row>
    <row r="6597" spans="1:20" x14ac:dyDescent="0.25">
      <c r="A6597">
        <v>660</v>
      </c>
      <c r="B6597" t="str">
        <f t="shared" si="442"/>
        <v>660, 2021</v>
      </c>
      <c r="C6597" t="s">
        <v>683</v>
      </c>
      <c r="D6597" t="s">
        <v>34</v>
      </c>
      <c r="E6597" t="s">
        <v>17</v>
      </c>
      <c r="F6597">
        <v>2021</v>
      </c>
      <c r="G6597" s="6">
        <v>2607</v>
      </c>
      <c r="H6597" s="1">
        <f t="shared" si="443"/>
        <v>2607000000</v>
      </c>
      <c r="I6597" s="4">
        <v>16.399999999999999</v>
      </c>
      <c r="J6597" s="6">
        <v>8459.4</v>
      </c>
      <c r="K6597" s="1">
        <f t="shared" si="444"/>
        <v>8459400000</v>
      </c>
      <c r="L6597" s="4">
        <v>3</v>
      </c>
      <c r="M6597" s="4">
        <v>30.3</v>
      </c>
      <c r="N6597" t="str">
        <f t="shared" si="445"/>
        <v>Low Score</v>
      </c>
      <c r="O6597" s="4">
        <v>21.3</v>
      </c>
      <c r="P6597" s="4">
        <v>51.1</v>
      </c>
      <c r="Q6597" s="4">
        <v>18.5</v>
      </c>
      <c r="R6597" s="5">
        <v>548092.19999999995</v>
      </c>
      <c r="S6597" s="5">
        <v>685115.2</v>
      </c>
      <c r="T6597" s="5">
        <v>2740460.9</v>
      </c>
    </row>
    <row r="6598" spans="1:20" x14ac:dyDescent="0.25">
      <c r="A6598">
        <v>660</v>
      </c>
      <c r="B6598" t="str">
        <f t="shared" si="442"/>
        <v>660, 2022</v>
      </c>
      <c r="C6598" t="s">
        <v>683</v>
      </c>
      <c r="D6598" t="s">
        <v>34</v>
      </c>
      <c r="E6598" t="s">
        <v>17</v>
      </c>
      <c r="F6598">
        <v>2022</v>
      </c>
      <c r="G6598" s="6">
        <v>2515.3000000000002</v>
      </c>
      <c r="H6598" s="1">
        <f t="shared" si="443"/>
        <v>2515300000</v>
      </c>
      <c r="I6598" s="4">
        <v>18.399999999999999</v>
      </c>
      <c r="J6598" s="6">
        <v>5969.6</v>
      </c>
      <c r="K6598" s="1">
        <f t="shared" si="444"/>
        <v>5969600000</v>
      </c>
      <c r="L6598" s="4">
        <v>-3.5</v>
      </c>
      <c r="M6598" s="4">
        <v>29.1</v>
      </c>
      <c r="N6598" t="str">
        <f t="shared" si="445"/>
        <v>Low Score</v>
      </c>
      <c r="O6598" s="4">
        <v>21.2</v>
      </c>
      <c r="P6598" s="4">
        <v>50.6</v>
      </c>
      <c r="Q6598" s="4">
        <v>15.5</v>
      </c>
      <c r="R6598" s="5">
        <v>529126</v>
      </c>
      <c r="S6598" s="5">
        <v>661407.5</v>
      </c>
      <c r="T6598" s="5">
        <v>2645630.2000000002</v>
      </c>
    </row>
    <row r="6599" spans="1:20" x14ac:dyDescent="0.25">
      <c r="A6599">
        <v>660</v>
      </c>
      <c r="B6599" t="str">
        <f t="shared" si="442"/>
        <v>660, 2023</v>
      </c>
      <c r="C6599" t="s">
        <v>683</v>
      </c>
      <c r="D6599" t="s">
        <v>34</v>
      </c>
      <c r="E6599" t="s">
        <v>17</v>
      </c>
      <c r="F6599">
        <v>2023</v>
      </c>
      <c r="G6599" s="6">
        <v>2871.2</v>
      </c>
      <c r="H6599" s="1">
        <f t="shared" si="443"/>
        <v>2871200000</v>
      </c>
      <c r="I6599" s="4">
        <v>20.3</v>
      </c>
      <c r="J6599" s="6">
        <v>8786.9</v>
      </c>
      <c r="K6599" s="1">
        <f t="shared" si="444"/>
        <v>8786900000</v>
      </c>
      <c r="L6599" s="4">
        <v>14.2</v>
      </c>
      <c r="M6599" s="4">
        <v>28.3</v>
      </c>
      <c r="N6599" t="str">
        <f t="shared" si="445"/>
        <v>Low Score</v>
      </c>
      <c r="O6599" s="4">
        <v>19</v>
      </c>
      <c r="P6599" s="4">
        <v>51.2</v>
      </c>
      <c r="Q6599" s="4">
        <v>14.6</v>
      </c>
      <c r="R6599" s="5">
        <v>612745.4</v>
      </c>
      <c r="S6599" s="5">
        <v>765931.7</v>
      </c>
      <c r="T6599" s="5">
        <v>3063726.8</v>
      </c>
    </row>
    <row r="6600" spans="1:20" x14ac:dyDescent="0.25">
      <c r="A6600">
        <v>660</v>
      </c>
      <c r="B6600" t="str">
        <f t="shared" si="442"/>
        <v>660, 2024</v>
      </c>
      <c r="C6600" t="s">
        <v>683</v>
      </c>
      <c r="D6600" t="s">
        <v>34</v>
      </c>
      <c r="E6600" t="s">
        <v>17</v>
      </c>
      <c r="F6600">
        <v>2024</v>
      </c>
      <c r="G6600" s="6">
        <v>3208.3</v>
      </c>
      <c r="H6600" s="1">
        <f t="shared" si="443"/>
        <v>3208300000</v>
      </c>
      <c r="I6600" s="4">
        <v>19.5</v>
      </c>
      <c r="J6600" s="6">
        <v>7082.2</v>
      </c>
      <c r="K6600" s="1">
        <f t="shared" si="444"/>
        <v>7082200000</v>
      </c>
      <c r="L6600" s="4">
        <v>11.7</v>
      </c>
      <c r="M6600" s="4">
        <v>29.8</v>
      </c>
      <c r="N6600" t="str">
        <f t="shared" si="445"/>
        <v>Low Score</v>
      </c>
      <c r="O6600" s="4">
        <v>17.2</v>
      </c>
      <c r="P6600" s="4">
        <v>52.7</v>
      </c>
      <c r="Q6600" s="4">
        <v>19.5</v>
      </c>
      <c r="R6600" s="5">
        <v>692876.2</v>
      </c>
      <c r="S6600" s="5">
        <v>866095.3</v>
      </c>
      <c r="T6600" s="5">
        <v>3464381.1</v>
      </c>
    </row>
    <row r="6601" spans="1:20" x14ac:dyDescent="0.25">
      <c r="A6601">
        <v>660</v>
      </c>
      <c r="B6601" t="str">
        <f t="shared" si="442"/>
        <v>660, 2025</v>
      </c>
      <c r="C6601" t="s">
        <v>683</v>
      </c>
      <c r="D6601" t="s">
        <v>34</v>
      </c>
      <c r="E6601" t="s">
        <v>17</v>
      </c>
      <c r="F6601">
        <v>2025</v>
      </c>
      <c r="G6601" s="6">
        <v>3396.3</v>
      </c>
      <c r="H6601" s="1">
        <f t="shared" si="443"/>
        <v>3396300000</v>
      </c>
      <c r="I6601" s="4">
        <v>21.2</v>
      </c>
      <c r="J6601" s="6">
        <v>14109.3</v>
      </c>
      <c r="K6601" s="1">
        <f t="shared" si="444"/>
        <v>14109300000</v>
      </c>
      <c r="L6601" s="4">
        <v>5.9</v>
      </c>
      <c r="M6601" s="4">
        <v>30.9</v>
      </c>
      <c r="N6601" t="str">
        <f t="shared" si="445"/>
        <v>Low Score</v>
      </c>
      <c r="O6601" s="4">
        <v>20.5</v>
      </c>
      <c r="P6601" s="4">
        <v>52.5</v>
      </c>
      <c r="Q6601" s="4">
        <v>19.7</v>
      </c>
      <c r="R6601" s="5">
        <v>717574.3</v>
      </c>
      <c r="S6601" s="5">
        <v>896967.8</v>
      </c>
      <c r="T6601" s="5">
        <v>3587871.3</v>
      </c>
    </row>
    <row r="6602" spans="1:20" x14ac:dyDescent="0.25">
      <c r="A6602">
        <v>661</v>
      </c>
      <c r="B6602" t="str">
        <f t="shared" si="442"/>
        <v>661, 2016</v>
      </c>
      <c r="C6602" t="s">
        <v>684</v>
      </c>
      <c r="D6602" t="s">
        <v>9</v>
      </c>
      <c r="E6602" t="s">
        <v>26</v>
      </c>
      <c r="F6602">
        <v>2016</v>
      </c>
      <c r="G6602" s="6">
        <v>1813.6</v>
      </c>
      <c r="H6602" s="1">
        <f t="shared" si="443"/>
        <v>1813600000</v>
      </c>
      <c r="I6602" s="4">
        <v>6</v>
      </c>
      <c r="J6602" s="6">
        <v>1657.6</v>
      </c>
      <c r="K6602" s="1">
        <f t="shared" si="444"/>
        <v>1657600000</v>
      </c>
      <c r="L6602" s="4">
        <v>6.8</v>
      </c>
      <c r="M6602" s="4">
        <v>76.400000000000006</v>
      </c>
      <c r="N6602" t="str">
        <f t="shared" si="445"/>
        <v>High Score</v>
      </c>
      <c r="O6602" s="4">
        <v>50.1</v>
      </c>
      <c r="P6602" s="4">
        <v>90.8</v>
      </c>
      <c r="Q6602" s="4">
        <v>88.3</v>
      </c>
      <c r="R6602" s="5">
        <v>153999.9</v>
      </c>
      <c r="S6602" s="5">
        <v>77000</v>
      </c>
      <c r="T6602" s="5">
        <v>307999.8</v>
      </c>
    </row>
    <row r="6603" spans="1:20" x14ac:dyDescent="0.25">
      <c r="A6603">
        <v>661</v>
      </c>
      <c r="B6603" t="str">
        <f t="shared" si="442"/>
        <v>661, 2017</v>
      </c>
      <c r="C6603" t="s">
        <v>684</v>
      </c>
      <c r="D6603" t="s">
        <v>9</v>
      </c>
      <c r="E6603" t="s">
        <v>26</v>
      </c>
      <c r="F6603">
        <v>2017</v>
      </c>
      <c r="G6603" s="6">
        <v>1866.3</v>
      </c>
      <c r="H6603" s="1">
        <f t="shared" si="443"/>
        <v>1866300000</v>
      </c>
      <c r="I6603" s="4">
        <v>6.7</v>
      </c>
      <c r="J6603" s="6">
        <v>2933.3</v>
      </c>
      <c r="K6603" s="1">
        <f t="shared" si="444"/>
        <v>2933300000</v>
      </c>
      <c r="L6603" s="4">
        <v>2.9</v>
      </c>
      <c r="M6603" s="4">
        <v>75</v>
      </c>
      <c r="N6603" t="str">
        <f t="shared" si="445"/>
        <v>High Score</v>
      </c>
      <c r="O6603" s="4">
        <v>48.5</v>
      </c>
      <c r="P6603" s="4">
        <v>90</v>
      </c>
      <c r="Q6603" s="4">
        <v>86.5</v>
      </c>
      <c r="R6603" s="5">
        <v>160592.4</v>
      </c>
      <c r="S6603" s="5">
        <v>80296.2</v>
      </c>
      <c r="T6603" s="5">
        <v>321184.7</v>
      </c>
    </row>
    <row r="6604" spans="1:20" x14ac:dyDescent="0.25">
      <c r="A6604">
        <v>661</v>
      </c>
      <c r="B6604" t="str">
        <f t="shared" si="442"/>
        <v>661, 2018</v>
      </c>
      <c r="C6604" t="s">
        <v>684</v>
      </c>
      <c r="D6604" t="s">
        <v>9</v>
      </c>
      <c r="E6604" t="s">
        <v>26</v>
      </c>
      <c r="F6604">
        <v>2018</v>
      </c>
      <c r="G6604" s="6">
        <v>1874.5</v>
      </c>
      <c r="H6604" s="1">
        <f t="shared" si="443"/>
        <v>1874500000</v>
      </c>
      <c r="I6604" s="4">
        <v>6.8</v>
      </c>
      <c r="J6604" s="6">
        <v>2160.4</v>
      </c>
      <c r="K6604" s="1">
        <f t="shared" si="444"/>
        <v>2160400000</v>
      </c>
      <c r="L6604" s="4">
        <v>0.4</v>
      </c>
      <c r="M6604" s="4">
        <v>74.599999999999994</v>
      </c>
      <c r="N6604" t="str">
        <f t="shared" si="445"/>
        <v>High Score</v>
      </c>
      <c r="O6604" s="4">
        <v>47.4</v>
      </c>
      <c r="P6604" s="4">
        <v>91</v>
      </c>
      <c r="Q6604" s="4">
        <v>85.5</v>
      </c>
      <c r="R6604" s="5">
        <v>162739.20000000001</v>
      </c>
      <c r="S6604" s="5">
        <v>81369.600000000006</v>
      </c>
      <c r="T6604" s="5">
        <v>325478.5</v>
      </c>
    </row>
    <row r="6605" spans="1:20" x14ac:dyDescent="0.25">
      <c r="A6605">
        <v>661</v>
      </c>
      <c r="B6605" t="str">
        <f t="shared" si="442"/>
        <v>661, 2019</v>
      </c>
      <c r="C6605" t="s">
        <v>684</v>
      </c>
      <c r="D6605" t="s">
        <v>9</v>
      </c>
      <c r="E6605" t="s">
        <v>26</v>
      </c>
      <c r="F6605">
        <v>2019</v>
      </c>
      <c r="G6605" s="6">
        <v>1935.7</v>
      </c>
      <c r="H6605" s="1">
        <f t="shared" si="443"/>
        <v>1935700000</v>
      </c>
      <c r="I6605" s="4">
        <v>8.6</v>
      </c>
      <c r="J6605" s="6">
        <v>3444.6</v>
      </c>
      <c r="K6605" s="1">
        <f t="shared" si="444"/>
        <v>3444600000</v>
      </c>
      <c r="L6605" s="4">
        <v>3.3</v>
      </c>
      <c r="M6605" s="4">
        <v>74.900000000000006</v>
      </c>
      <c r="N6605" t="str">
        <f t="shared" si="445"/>
        <v>High Score</v>
      </c>
      <c r="O6605" s="4">
        <v>46.4</v>
      </c>
      <c r="P6605" s="4">
        <v>93.3</v>
      </c>
      <c r="Q6605" s="4">
        <v>85.1</v>
      </c>
      <c r="R6605" s="5">
        <v>169388.2</v>
      </c>
      <c r="S6605" s="5">
        <v>84694.1</v>
      </c>
      <c r="T6605" s="5">
        <v>338776.5</v>
      </c>
    </row>
    <row r="6606" spans="1:20" x14ac:dyDescent="0.25">
      <c r="A6606">
        <v>661</v>
      </c>
      <c r="B6606" t="str">
        <f t="shared" si="442"/>
        <v>661, 2020</v>
      </c>
      <c r="C6606" t="s">
        <v>684</v>
      </c>
      <c r="D6606" t="s">
        <v>9</v>
      </c>
      <c r="E6606" t="s">
        <v>26</v>
      </c>
      <c r="F6606">
        <v>2020</v>
      </c>
      <c r="G6606" s="6">
        <v>1973.8</v>
      </c>
      <c r="H6606" s="1">
        <f t="shared" si="443"/>
        <v>1973800000</v>
      </c>
      <c r="I6606" s="4">
        <v>10.5</v>
      </c>
      <c r="J6606" s="6">
        <v>2625.1</v>
      </c>
      <c r="K6606" s="1">
        <f t="shared" si="444"/>
        <v>2625100000</v>
      </c>
      <c r="L6606" s="4">
        <v>2</v>
      </c>
      <c r="M6606" s="4">
        <v>76.7</v>
      </c>
      <c r="N6606" t="str">
        <f t="shared" si="445"/>
        <v>High Score</v>
      </c>
      <c r="O6606" s="4">
        <v>47.5</v>
      </c>
      <c r="P6606" s="4">
        <v>95.6</v>
      </c>
      <c r="Q6606" s="4">
        <v>86.9</v>
      </c>
      <c r="R6606" s="5">
        <v>171171</v>
      </c>
      <c r="S6606" s="5">
        <v>85585.5</v>
      </c>
      <c r="T6606" s="5">
        <v>342341.9</v>
      </c>
    </row>
    <row r="6607" spans="1:20" x14ac:dyDescent="0.25">
      <c r="A6607">
        <v>661</v>
      </c>
      <c r="B6607" t="str">
        <f t="shared" si="442"/>
        <v>661, 2021</v>
      </c>
      <c r="C6607" t="s">
        <v>684</v>
      </c>
      <c r="D6607" t="s">
        <v>9</v>
      </c>
      <c r="E6607" t="s">
        <v>26</v>
      </c>
      <c r="F6607">
        <v>2021</v>
      </c>
      <c r="G6607" s="6">
        <v>1930.3</v>
      </c>
      <c r="H6607" s="1">
        <f t="shared" si="443"/>
        <v>1930300000</v>
      </c>
      <c r="I6607" s="4">
        <v>9.5</v>
      </c>
      <c r="J6607" s="6">
        <v>2542.1999999999998</v>
      </c>
      <c r="K6607" s="1">
        <f t="shared" si="444"/>
        <v>2542200000</v>
      </c>
      <c r="L6607" s="4">
        <v>-2.2000000000000002</v>
      </c>
      <c r="M6607" s="4">
        <v>78.099999999999994</v>
      </c>
      <c r="N6607" t="str">
        <f t="shared" si="445"/>
        <v>High Score</v>
      </c>
      <c r="O6607" s="4">
        <v>50.1</v>
      </c>
      <c r="P6607" s="4">
        <v>96.7</v>
      </c>
      <c r="Q6607" s="4">
        <v>87.5</v>
      </c>
      <c r="R6607" s="5">
        <v>163969.9</v>
      </c>
      <c r="S6607" s="5">
        <v>81984.899999999994</v>
      </c>
      <c r="T6607" s="5">
        <v>327939.8</v>
      </c>
    </row>
    <row r="6608" spans="1:20" x14ac:dyDescent="0.25">
      <c r="A6608">
        <v>661</v>
      </c>
      <c r="B6608" t="str">
        <f t="shared" si="442"/>
        <v>661, 2022</v>
      </c>
      <c r="C6608" t="s">
        <v>684</v>
      </c>
      <c r="D6608" t="s">
        <v>9</v>
      </c>
      <c r="E6608" t="s">
        <v>26</v>
      </c>
      <c r="F6608">
        <v>2022</v>
      </c>
      <c r="G6608" s="6">
        <v>2011.7</v>
      </c>
      <c r="H6608" s="1">
        <f t="shared" si="443"/>
        <v>2011700000</v>
      </c>
      <c r="I6608" s="4">
        <v>10.8</v>
      </c>
      <c r="J6608" s="6">
        <v>3003.1</v>
      </c>
      <c r="K6608" s="1">
        <f t="shared" si="444"/>
        <v>3003100000</v>
      </c>
      <c r="L6608" s="4">
        <v>4.2</v>
      </c>
      <c r="M6608" s="4">
        <v>77.599999999999994</v>
      </c>
      <c r="N6608" t="str">
        <f t="shared" si="445"/>
        <v>High Score</v>
      </c>
      <c r="O6608" s="4">
        <v>47.4</v>
      </c>
      <c r="P6608" s="4">
        <v>95.3</v>
      </c>
      <c r="Q6608" s="4">
        <v>90.1</v>
      </c>
      <c r="R6608" s="5">
        <v>174597.5</v>
      </c>
      <c r="S6608" s="5">
        <v>87298.8</v>
      </c>
      <c r="T6608" s="5">
        <v>349195.1</v>
      </c>
    </row>
    <row r="6609" spans="1:20" x14ac:dyDescent="0.25">
      <c r="A6609">
        <v>661</v>
      </c>
      <c r="B6609" t="str">
        <f t="shared" si="442"/>
        <v>661, 2023</v>
      </c>
      <c r="C6609" t="s">
        <v>684</v>
      </c>
      <c r="D6609" t="s">
        <v>9</v>
      </c>
      <c r="E6609" t="s">
        <v>26</v>
      </c>
      <c r="F6609">
        <v>2023</v>
      </c>
      <c r="G6609" s="6">
        <v>1878.2</v>
      </c>
      <c r="H6609" s="1">
        <f t="shared" si="443"/>
        <v>1878200000</v>
      </c>
      <c r="I6609" s="4">
        <v>8.3000000000000007</v>
      </c>
      <c r="J6609" s="6">
        <v>3651.5</v>
      </c>
      <c r="K6609" s="1">
        <f t="shared" si="444"/>
        <v>3651500000</v>
      </c>
      <c r="L6609" s="4">
        <v>-6.6</v>
      </c>
      <c r="M6609" s="4">
        <v>76.900000000000006</v>
      </c>
      <c r="N6609" t="str">
        <f t="shared" si="445"/>
        <v>High Score</v>
      </c>
      <c r="O6609" s="4">
        <v>47</v>
      </c>
      <c r="P6609" s="4">
        <v>94.6</v>
      </c>
      <c r="Q6609" s="4">
        <v>89.1</v>
      </c>
      <c r="R6609" s="5">
        <v>163651.70000000001</v>
      </c>
      <c r="S6609" s="5">
        <v>81825.8</v>
      </c>
      <c r="T6609" s="5">
        <v>327303.3</v>
      </c>
    </row>
    <row r="6610" spans="1:20" x14ac:dyDescent="0.25">
      <c r="A6610">
        <v>661</v>
      </c>
      <c r="B6610" t="str">
        <f t="shared" si="442"/>
        <v>661, 2024</v>
      </c>
      <c r="C6610" t="s">
        <v>684</v>
      </c>
      <c r="D6610" t="s">
        <v>9</v>
      </c>
      <c r="E6610" t="s">
        <v>26</v>
      </c>
      <c r="F6610">
        <v>2024</v>
      </c>
      <c r="G6610" s="6">
        <v>1891.5</v>
      </c>
      <c r="H6610" s="1">
        <f t="shared" si="443"/>
        <v>1891500000</v>
      </c>
      <c r="I6610" s="4">
        <v>7.9</v>
      </c>
      <c r="J6610" s="6">
        <v>1939.3</v>
      </c>
      <c r="K6610" s="1">
        <f t="shared" si="444"/>
        <v>1939300000</v>
      </c>
      <c r="L6610" s="4">
        <v>0.7</v>
      </c>
      <c r="M6610" s="4">
        <v>77</v>
      </c>
      <c r="N6610" t="str">
        <f t="shared" si="445"/>
        <v>High Score</v>
      </c>
      <c r="O6610" s="4">
        <v>50.6</v>
      </c>
      <c r="P6610" s="4">
        <v>92.7</v>
      </c>
      <c r="Q6610" s="4">
        <v>87.5</v>
      </c>
      <c r="R6610" s="5">
        <v>159917</v>
      </c>
      <c r="S6610" s="5">
        <v>79958.5</v>
      </c>
      <c r="T6610" s="5">
        <v>319833.90000000002</v>
      </c>
    </row>
    <row r="6611" spans="1:20" x14ac:dyDescent="0.25">
      <c r="A6611">
        <v>661</v>
      </c>
      <c r="B6611" t="str">
        <f t="shared" si="442"/>
        <v>661, 2025</v>
      </c>
      <c r="C6611" t="s">
        <v>684</v>
      </c>
      <c r="D6611" t="s">
        <v>9</v>
      </c>
      <c r="E6611" t="s">
        <v>26</v>
      </c>
      <c r="F6611">
        <v>2025</v>
      </c>
      <c r="G6611" s="6">
        <v>1973.9</v>
      </c>
      <c r="H6611" s="1">
        <f t="shared" si="443"/>
        <v>1973900000</v>
      </c>
      <c r="I6611" s="4">
        <v>10.199999999999999</v>
      </c>
      <c r="J6611" s="6">
        <v>4889.2</v>
      </c>
      <c r="K6611" s="1">
        <f t="shared" si="444"/>
        <v>4889200000</v>
      </c>
      <c r="L6611" s="4">
        <v>4.4000000000000004</v>
      </c>
      <c r="M6611" s="4">
        <v>76.3</v>
      </c>
      <c r="N6611" t="str">
        <f t="shared" si="445"/>
        <v>High Score</v>
      </c>
      <c r="O6611" s="4">
        <v>48.8</v>
      </c>
      <c r="P6611" s="4">
        <v>90.5</v>
      </c>
      <c r="Q6611" s="4">
        <v>89.5</v>
      </c>
      <c r="R6611" s="5">
        <v>169438.6</v>
      </c>
      <c r="S6611" s="5">
        <v>84719.3</v>
      </c>
      <c r="T6611" s="5">
        <v>338877.1</v>
      </c>
    </row>
    <row r="6612" spans="1:20" x14ac:dyDescent="0.25">
      <c r="A6612">
        <v>662</v>
      </c>
      <c r="B6612" t="str">
        <f t="shared" si="442"/>
        <v>662, 2016</v>
      </c>
      <c r="C6612" t="s">
        <v>685</v>
      </c>
      <c r="D6612" t="s">
        <v>19</v>
      </c>
      <c r="E6612" t="s">
        <v>20</v>
      </c>
      <c r="F6612">
        <v>2016</v>
      </c>
      <c r="G6612" s="6">
        <v>13128.1</v>
      </c>
      <c r="H6612" s="1">
        <f t="shared" si="443"/>
        <v>13128100000</v>
      </c>
      <c r="I6612" s="4">
        <v>0.5</v>
      </c>
      <c r="J6612" s="6">
        <v>594.29999999999995</v>
      </c>
      <c r="K6612" s="1">
        <f t="shared" si="444"/>
        <v>594300000</v>
      </c>
      <c r="L6612" s="4">
        <v>5.4</v>
      </c>
      <c r="M6612" s="4">
        <v>55.4</v>
      </c>
      <c r="N6612" t="str">
        <f t="shared" si="445"/>
        <v>Medium Score</v>
      </c>
      <c r="O6612" s="4">
        <v>96.7</v>
      </c>
      <c r="P6612" s="4">
        <v>21.4</v>
      </c>
      <c r="Q6612" s="4">
        <v>48</v>
      </c>
      <c r="R6612" s="5">
        <v>137315</v>
      </c>
      <c r="S6612" s="5">
        <v>68657.5</v>
      </c>
      <c r="T6612" s="5">
        <v>343287.4</v>
      </c>
    </row>
    <row r="6613" spans="1:20" x14ac:dyDescent="0.25">
      <c r="A6613">
        <v>662</v>
      </c>
      <c r="B6613" t="str">
        <f t="shared" si="442"/>
        <v>662, 2017</v>
      </c>
      <c r="C6613" t="s">
        <v>685</v>
      </c>
      <c r="D6613" t="s">
        <v>19</v>
      </c>
      <c r="E6613" t="s">
        <v>20</v>
      </c>
      <c r="F6613">
        <v>2017</v>
      </c>
      <c r="G6613" s="6">
        <v>13184.1</v>
      </c>
      <c r="H6613" s="1">
        <f t="shared" si="443"/>
        <v>13184100000</v>
      </c>
      <c r="I6613" s="4">
        <v>-1.2</v>
      </c>
      <c r="J6613" s="6">
        <v>25418.7</v>
      </c>
      <c r="K6613" s="1">
        <f t="shared" si="444"/>
        <v>25418700000</v>
      </c>
      <c r="L6613" s="4">
        <v>0.4</v>
      </c>
      <c r="M6613" s="4">
        <v>58</v>
      </c>
      <c r="N6613" t="str">
        <f t="shared" si="445"/>
        <v>Medium Score</v>
      </c>
      <c r="O6613" s="4">
        <v>100</v>
      </c>
      <c r="P6613" s="4">
        <v>21.5</v>
      </c>
      <c r="Q6613" s="4">
        <v>52.4</v>
      </c>
      <c r="R6613" s="5">
        <v>131840.79999999999</v>
      </c>
      <c r="S6613" s="5">
        <v>65920.399999999994</v>
      </c>
      <c r="T6613" s="5">
        <v>329602.09999999998</v>
      </c>
    </row>
    <row r="6614" spans="1:20" x14ac:dyDescent="0.25">
      <c r="A6614">
        <v>662</v>
      </c>
      <c r="B6614" t="str">
        <f t="shared" si="442"/>
        <v>662, 2018</v>
      </c>
      <c r="C6614" t="s">
        <v>685</v>
      </c>
      <c r="D6614" t="s">
        <v>19</v>
      </c>
      <c r="E6614" t="s">
        <v>20</v>
      </c>
      <c r="F6614">
        <v>2018</v>
      </c>
      <c r="G6614" s="6">
        <v>14254</v>
      </c>
      <c r="H6614" s="1">
        <f t="shared" si="443"/>
        <v>14254000000</v>
      </c>
      <c r="I6614" s="4">
        <v>0.1</v>
      </c>
      <c r="J6614" s="6">
        <v>130.69999999999999</v>
      </c>
      <c r="K6614" s="1">
        <f t="shared" si="444"/>
        <v>130699999.99999999</v>
      </c>
      <c r="L6614" s="4">
        <v>8.1</v>
      </c>
      <c r="M6614" s="4">
        <v>58</v>
      </c>
      <c r="N6614" t="str">
        <f t="shared" si="445"/>
        <v>Medium Score</v>
      </c>
      <c r="O6614" s="4">
        <v>100</v>
      </c>
      <c r="P6614" s="4">
        <v>22.8</v>
      </c>
      <c r="Q6614" s="4">
        <v>51.2</v>
      </c>
      <c r="R6614" s="5">
        <v>142540.20000000001</v>
      </c>
      <c r="S6614" s="5">
        <v>71270.100000000006</v>
      </c>
      <c r="T6614" s="5">
        <v>356350.6</v>
      </c>
    </row>
    <row r="6615" spans="1:20" x14ac:dyDescent="0.25">
      <c r="A6615">
        <v>662</v>
      </c>
      <c r="B6615" t="str">
        <f t="shared" si="442"/>
        <v>662, 2019</v>
      </c>
      <c r="C6615" t="s">
        <v>685</v>
      </c>
      <c r="D6615" t="s">
        <v>19</v>
      </c>
      <c r="E6615" t="s">
        <v>20</v>
      </c>
      <c r="F6615">
        <v>2019</v>
      </c>
      <c r="G6615" s="6">
        <v>16190.4</v>
      </c>
      <c r="H6615" s="1">
        <f t="shared" si="443"/>
        <v>16190400000</v>
      </c>
      <c r="I6615" s="4">
        <v>0.5</v>
      </c>
      <c r="J6615" s="6">
        <v>914.4</v>
      </c>
      <c r="K6615" s="1">
        <f t="shared" si="444"/>
        <v>914400000</v>
      </c>
      <c r="L6615" s="4">
        <v>13.6</v>
      </c>
      <c r="M6615" s="4">
        <v>59.5</v>
      </c>
      <c r="N6615" t="str">
        <f t="shared" si="445"/>
        <v>Medium Score</v>
      </c>
      <c r="O6615" s="4">
        <v>100</v>
      </c>
      <c r="P6615" s="4">
        <v>24.4</v>
      </c>
      <c r="Q6615" s="4">
        <v>54.2</v>
      </c>
      <c r="R6615" s="5">
        <v>161904</v>
      </c>
      <c r="S6615" s="5">
        <v>80952</v>
      </c>
      <c r="T6615" s="5">
        <v>404760</v>
      </c>
    </row>
    <row r="6616" spans="1:20" x14ac:dyDescent="0.25">
      <c r="A6616">
        <v>662</v>
      </c>
      <c r="B6616" t="str">
        <f t="shared" si="442"/>
        <v>662, 2020</v>
      </c>
      <c r="C6616" t="s">
        <v>685</v>
      </c>
      <c r="D6616" t="s">
        <v>19</v>
      </c>
      <c r="E6616" t="s">
        <v>20</v>
      </c>
      <c r="F6616">
        <v>2020</v>
      </c>
      <c r="G6616" s="6">
        <v>18114.3</v>
      </c>
      <c r="H6616" s="1">
        <f t="shared" si="443"/>
        <v>18114300000</v>
      </c>
      <c r="I6616" s="4">
        <v>-0.3</v>
      </c>
      <c r="J6616" s="6">
        <v>65397.3</v>
      </c>
      <c r="K6616" s="1">
        <f t="shared" si="444"/>
        <v>65397300000</v>
      </c>
      <c r="L6616" s="4">
        <v>11.9</v>
      </c>
      <c r="M6616" s="4">
        <v>59.4</v>
      </c>
      <c r="N6616" t="str">
        <f t="shared" si="445"/>
        <v>Medium Score</v>
      </c>
      <c r="O6616" s="4">
        <v>97.3</v>
      </c>
      <c r="P6616" s="4">
        <v>25.7</v>
      </c>
      <c r="Q6616" s="4">
        <v>55.3</v>
      </c>
      <c r="R6616" s="5">
        <v>187970.5</v>
      </c>
      <c r="S6616" s="5">
        <v>93985.2</v>
      </c>
      <c r="T6616" s="5">
        <v>469926.2</v>
      </c>
    </row>
    <row r="6617" spans="1:20" x14ac:dyDescent="0.25">
      <c r="A6617">
        <v>662</v>
      </c>
      <c r="B6617" t="str">
        <f t="shared" si="442"/>
        <v>662, 2021</v>
      </c>
      <c r="C6617" t="s">
        <v>685</v>
      </c>
      <c r="D6617" t="s">
        <v>19</v>
      </c>
      <c r="E6617" t="s">
        <v>20</v>
      </c>
      <c r="F6617">
        <v>2021</v>
      </c>
      <c r="G6617" s="6">
        <v>18539.5</v>
      </c>
      <c r="H6617" s="1">
        <f t="shared" si="443"/>
        <v>18539500000</v>
      </c>
      <c r="I6617" s="4">
        <v>-0.9</v>
      </c>
      <c r="J6617" s="6">
        <v>89156</v>
      </c>
      <c r="K6617" s="1">
        <f t="shared" si="444"/>
        <v>89156000000</v>
      </c>
      <c r="L6617" s="4">
        <v>2.2999999999999998</v>
      </c>
      <c r="M6617" s="4">
        <v>60.6</v>
      </c>
      <c r="N6617" t="str">
        <f t="shared" si="445"/>
        <v>Medium Score</v>
      </c>
      <c r="O6617" s="4">
        <v>97.3</v>
      </c>
      <c r="P6617" s="4">
        <v>26.8</v>
      </c>
      <c r="Q6617" s="4">
        <v>57.8</v>
      </c>
      <c r="R6617" s="5">
        <v>192413.8</v>
      </c>
      <c r="S6617" s="5">
        <v>96206.9</v>
      </c>
      <c r="T6617" s="5">
        <v>481034.5</v>
      </c>
    </row>
    <row r="6618" spans="1:20" x14ac:dyDescent="0.25">
      <c r="A6618">
        <v>662</v>
      </c>
      <c r="B6618" t="str">
        <f t="shared" si="442"/>
        <v>662, 2022</v>
      </c>
      <c r="C6618" t="s">
        <v>685</v>
      </c>
      <c r="D6618" t="s">
        <v>19</v>
      </c>
      <c r="E6618" t="s">
        <v>20</v>
      </c>
      <c r="F6618">
        <v>2022</v>
      </c>
      <c r="G6618" s="6">
        <v>18705.599999999999</v>
      </c>
      <c r="H6618" s="1">
        <f t="shared" si="443"/>
        <v>18705600000</v>
      </c>
      <c r="I6618" s="4">
        <v>-0.4</v>
      </c>
      <c r="J6618" s="6">
        <v>37330.5</v>
      </c>
      <c r="K6618" s="1">
        <f t="shared" si="444"/>
        <v>37330500000</v>
      </c>
      <c r="L6618" s="4">
        <v>0.9</v>
      </c>
      <c r="M6618" s="4">
        <v>60.6</v>
      </c>
      <c r="N6618" t="str">
        <f t="shared" si="445"/>
        <v>Medium Score</v>
      </c>
      <c r="O6618" s="4">
        <v>98.3</v>
      </c>
      <c r="P6618" s="4">
        <v>27.2</v>
      </c>
      <c r="Q6618" s="4">
        <v>56.2</v>
      </c>
      <c r="R6618" s="5">
        <v>191633.9</v>
      </c>
      <c r="S6618" s="5">
        <v>95816.9</v>
      </c>
      <c r="T6618" s="5">
        <v>479084.7</v>
      </c>
    </row>
    <row r="6619" spans="1:20" x14ac:dyDescent="0.25">
      <c r="A6619">
        <v>662</v>
      </c>
      <c r="B6619" t="str">
        <f t="shared" si="442"/>
        <v>662, 2023</v>
      </c>
      <c r="C6619" t="s">
        <v>685</v>
      </c>
      <c r="D6619" t="s">
        <v>19</v>
      </c>
      <c r="E6619" t="s">
        <v>20</v>
      </c>
      <c r="F6619">
        <v>2023</v>
      </c>
      <c r="G6619" s="6">
        <v>21109.5</v>
      </c>
      <c r="H6619" s="1">
        <f t="shared" si="443"/>
        <v>21109500000</v>
      </c>
      <c r="I6619" s="4">
        <v>-0.9</v>
      </c>
      <c r="J6619" s="6">
        <v>10710.9</v>
      </c>
      <c r="K6619" s="1">
        <f t="shared" si="444"/>
        <v>10710900000</v>
      </c>
      <c r="L6619" s="4">
        <v>12.9</v>
      </c>
      <c r="M6619" s="4">
        <v>61.1</v>
      </c>
      <c r="N6619" t="str">
        <f t="shared" si="445"/>
        <v>Medium Score</v>
      </c>
      <c r="O6619" s="4">
        <v>99.4</v>
      </c>
      <c r="P6619" s="4">
        <v>28.8</v>
      </c>
      <c r="Q6619" s="4">
        <v>55</v>
      </c>
      <c r="R6619" s="5">
        <v>212877.9</v>
      </c>
      <c r="S6619" s="5">
        <v>106438.9</v>
      </c>
      <c r="T6619" s="5">
        <v>532194.69999999995</v>
      </c>
    </row>
    <row r="6620" spans="1:20" x14ac:dyDescent="0.25">
      <c r="A6620">
        <v>662</v>
      </c>
      <c r="B6620" t="str">
        <f t="shared" si="442"/>
        <v>662, 2024</v>
      </c>
      <c r="C6620" t="s">
        <v>685</v>
      </c>
      <c r="D6620" t="s">
        <v>19</v>
      </c>
      <c r="E6620" t="s">
        <v>20</v>
      </c>
      <c r="F6620">
        <v>2024</v>
      </c>
      <c r="G6620" s="6">
        <v>20181.400000000001</v>
      </c>
      <c r="H6620" s="1">
        <f t="shared" si="443"/>
        <v>20181400000</v>
      </c>
      <c r="I6620" s="4">
        <v>0</v>
      </c>
      <c r="J6620" s="6">
        <v>57621.599999999999</v>
      </c>
      <c r="K6620" s="1">
        <f t="shared" si="444"/>
        <v>57621600000</v>
      </c>
      <c r="L6620" s="4">
        <v>-4.4000000000000004</v>
      </c>
      <c r="M6620" s="4">
        <v>61.3</v>
      </c>
      <c r="N6620" t="str">
        <f t="shared" si="445"/>
        <v>Medium Score</v>
      </c>
      <c r="O6620" s="4">
        <v>100</v>
      </c>
      <c r="P6620" s="4">
        <v>29.6</v>
      </c>
      <c r="Q6620" s="4">
        <v>54.4</v>
      </c>
      <c r="R6620" s="5">
        <v>201814.1</v>
      </c>
      <c r="S6620" s="5">
        <v>100907</v>
      </c>
      <c r="T6620" s="5">
        <v>504535.2</v>
      </c>
    </row>
    <row r="6621" spans="1:20" x14ac:dyDescent="0.25">
      <c r="A6621">
        <v>662</v>
      </c>
      <c r="B6621" t="str">
        <f t="shared" si="442"/>
        <v>662, 2025</v>
      </c>
      <c r="C6621" t="s">
        <v>685</v>
      </c>
      <c r="D6621" t="s">
        <v>19</v>
      </c>
      <c r="E6621" t="s">
        <v>20</v>
      </c>
      <c r="F6621">
        <v>2025</v>
      </c>
      <c r="G6621" s="6">
        <v>21719.8</v>
      </c>
      <c r="H6621" s="1">
        <f t="shared" si="443"/>
        <v>21719800000</v>
      </c>
      <c r="I6621" s="4">
        <v>-1.3</v>
      </c>
      <c r="J6621" s="6">
        <v>21150.9</v>
      </c>
      <c r="K6621" s="1">
        <f t="shared" si="444"/>
        <v>21150900000</v>
      </c>
      <c r="L6621" s="4">
        <v>7.6</v>
      </c>
      <c r="M6621" s="4">
        <v>61.6</v>
      </c>
      <c r="N6621" t="str">
        <f t="shared" si="445"/>
        <v>Medium Score</v>
      </c>
      <c r="O6621" s="4">
        <v>97.9</v>
      </c>
      <c r="P6621" s="4">
        <v>31.9</v>
      </c>
      <c r="Q6621" s="4">
        <v>55.1</v>
      </c>
      <c r="R6621" s="5">
        <v>223514.5</v>
      </c>
      <c r="S6621" s="5">
        <v>111757.3</v>
      </c>
      <c r="T6621" s="5">
        <v>558786.30000000005</v>
      </c>
    </row>
    <row r="6622" spans="1:20" x14ac:dyDescent="0.25">
      <c r="A6622">
        <v>663</v>
      </c>
      <c r="B6622" t="str">
        <f t="shared" si="442"/>
        <v>663, 2016</v>
      </c>
      <c r="C6622" t="s">
        <v>686</v>
      </c>
      <c r="D6622" t="s">
        <v>19</v>
      </c>
      <c r="E6622" t="s">
        <v>12</v>
      </c>
      <c r="F6622">
        <v>2016</v>
      </c>
      <c r="G6622" s="6">
        <v>10340.4</v>
      </c>
      <c r="H6622" s="1">
        <f t="shared" si="443"/>
        <v>10340400000</v>
      </c>
      <c r="I6622" s="4">
        <v>13.9</v>
      </c>
      <c r="J6622" s="6">
        <v>16715.7</v>
      </c>
      <c r="K6622" s="1">
        <f t="shared" si="444"/>
        <v>16715700000</v>
      </c>
      <c r="L6622" s="4">
        <v>15.7</v>
      </c>
      <c r="M6622" s="4">
        <v>64.8</v>
      </c>
      <c r="N6622" t="str">
        <f t="shared" si="445"/>
        <v>Medium Score</v>
      </c>
      <c r="O6622" s="4">
        <v>97.9</v>
      </c>
      <c r="P6622" s="4">
        <v>73.8</v>
      </c>
      <c r="Q6622" s="4">
        <v>22.8</v>
      </c>
      <c r="R6622" s="5">
        <v>106499.3</v>
      </c>
      <c r="S6622" s="5">
        <v>53249.7</v>
      </c>
      <c r="T6622" s="5">
        <v>266248.3</v>
      </c>
    </row>
    <row r="6623" spans="1:20" x14ac:dyDescent="0.25">
      <c r="A6623">
        <v>663</v>
      </c>
      <c r="B6623" t="str">
        <f t="shared" si="442"/>
        <v>663, 2017</v>
      </c>
      <c r="C6623" t="s">
        <v>686</v>
      </c>
      <c r="D6623" t="s">
        <v>19</v>
      </c>
      <c r="E6623" t="s">
        <v>12</v>
      </c>
      <c r="F6623">
        <v>2017</v>
      </c>
      <c r="G6623" s="6">
        <v>13016.6</v>
      </c>
      <c r="H6623" s="1">
        <f t="shared" si="443"/>
        <v>13016600000</v>
      </c>
      <c r="I6623" s="4">
        <v>12.6</v>
      </c>
      <c r="J6623" s="6">
        <v>22618.3</v>
      </c>
      <c r="K6623" s="1">
        <f t="shared" si="444"/>
        <v>22618300000</v>
      </c>
      <c r="L6623" s="4">
        <v>25.9</v>
      </c>
      <c r="M6623" s="4">
        <v>64.2</v>
      </c>
      <c r="N6623" t="str">
        <f t="shared" si="445"/>
        <v>Medium Score</v>
      </c>
      <c r="O6623" s="4">
        <v>94.4</v>
      </c>
      <c r="P6623" s="4">
        <v>75.3</v>
      </c>
      <c r="Q6623" s="4">
        <v>22.8</v>
      </c>
      <c r="R6623" s="5">
        <v>140391.4</v>
      </c>
      <c r="S6623" s="5">
        <v>70195.7</v>
      </c>
      <c r="T6623" s="5">
        <v>350978.5</v>
      </c>
    </row>
    <row r="6624" spans="1:20" x14ac:dyDescent="0.25">
      <c r="A6624">
        <v>663</v>
      </c>
      <c r="B6624" t="str">
        <f t="shared" si="442"/>
        <v>663, 2018</v>
      </c>
      <c r="C6624" t="s">
        <v>686</v>
      </c>
      <c r="D6624" t="s">
        <v>19</v>
      </c>
      <c r="E6624" t="s">
        <v>12</v>
      </c>
      <c r="F6624">
        <v>2018</v>
      </c>
      <c r="G6624" s="6">
        <v>13494.8</v>
      </c>
      <c r="H6624" s="1">
        <f t="shared" si="443"/>
        <v>13494800000</v>
      </c>
      <c r="I6624" s="4">
        <v>13.1</v>
      </c>
      <c r="J6624" s="6">
        <v>26766.799999999999</v>
      </c>
      <c r="K6624" s="1">
        <f t="shared" si="444"/>
        <v>26766800000</v>
      </c>
      <c r="L6624" s="4">
        <v>3.7</v>
      </c>
      <c r="M6624" s="4">
        <v>66.099999999999994</v>
      </c>
      <c r="N6624" t="str">
        <f t="shared" si="445"/>
        <v>Medium Score</v>
      </c>
      <c r="O6624" s="4">
        <v>96.1</v>
      </c>
      <c r="P6624" s="4">
        <v>77.599999999999994</v>
      </c>
      <c r="Q6624" s="4">
        <v>24.5</v>
      </c>
      <c r="R6624" s="5">
        <v>142283.29999999999</v>
      </c>
      <c r="S6624" s="5">
        <v>71141.7</v>
      </c>
      <c r="T6624" s="5">
        <v>355708.4</v>
      </c>
    </row>
    <row r="6625" spans="1:20" x14ac:dyDescent="0.25">
      <c r="A6625">
        <v>663</v>
      </c>
      <c r="B6625" t="str">
        <f t="shared" si="442"/>
        <v>663, 2019</v>
      </c>
      <c r="C6625" t="s">
        <v>686</v>
      </c>
      <c r="D6625" t="s">
        <v>19</v>
      </c>
      <c r="E6625" t="s">
        <v>12</v>
      </c>
      <c r="F6625">
        <v>2019</v>
      </c>
      <c r="G6625" s="6">
        <v>14510.2</v>
      </c>
      <c r="H6625" s="1">
        <f t="shared" si="443"/>
        <v>14510200000</v>
      </c>
      <c r="I6625" s="4">
        <v>11.4</v>
      </c>
      <c r="J6625" s="6">
        <v>20883.400000000001</v>
      </c>
      <c r="K6625" s="1">
        <f t="shared" si="444"/>
        <v>20883400000</v>
      </c>
      <c r="L6625" s="4">
        <v>7.5</v>
      </c>
      <c r="M6625" s="4">
        <v>67.2</v>
      </c>
      <c r="N6625" t="str">
        <f t="shared" si="445"/>
        <v>Medium Score</v>
      </c>
      <c r="O6625" s="4">
        <v>98.8</v>
      </c>
      <c r="P6625" s="4">
        <v>78.3</v>
      </c>
      <c r="Q6625" s="4">
        <v>24.5</v>
      </c>
      <c r="R6625" s="5">
        <v>147577.29999999999</v>
      </c>
      <c r="S6625" s="5">
        <v>73788.7</v>
      </c>
      <c r="T6625" s="5">
        <v>368943.3</v>
      </c>
    </row>
    <row r="6626" spans="1:20" x14ac:dyDescent="0.25">
      <c r="A6626">
        <v>663</v>
      </c>
      <c r="B6626" t="str">
        <f t="shared" si="442"/>
        <v>663, 2020</v>
      </c>
      <c r="C6626" t="s">
        <v>686</v>
      </c>
      <c r="D6626" t="s">
        <v>19</v>
      </c>
      <c r="E6626" t="s">
        <v>12</v>
      </c>
      <c r="F6626">
        <v>2020</v>
      </c>
      <c r="G6626" s="6">
        <v>16579.2</v>
      </c>
      <c r="H6626" s="1">
        <f t="shared" si="443"/>
        <v>16579200000</v>
      </c>
      <c r="I6626" s="4">
        <v>10.3</v>
      </c>
      <c r="J6626" s="6">
        <v>31117.8</v>
      </c>
      <c r="K6626" s="1">
        <f t="shared" si="444"/>
        <v>31117800000</v>
      </c>
      <c r="L6626" s="4">
        <v>14.3</v>
      </c>
      <c r="M6626" s="4">
        <v>66.599999999999994</v>
      </c>
      <c r="N6626" t="str">
        <f t="shared" si="445"/>
        <v>Medium Score</v>
      </c>
      <c r="O6626" s="4">
        <v>100</v>
      </c>
      <c r="P6626" s="4">
        <v>75.2</v>
      </c>
      <c r="Q6626" s="4">
        <v>24.5</v>
      </c>
      <c r="R6626" s="5">
        <v>165791.9</v>
      </c>
      <c r="S6626" s="5">
        <v>82896</v>
      </c>
      <c r="T6626" s="5">
        <v>414479.9</v>
      </c>
    </row>
    <row r="6627" spans="1:20" x14ac:dyDescent="0.25">
      <c r="A6627">
        <v>663</v>
      </c>
      <c r="B6627" t="str">
        <f t="shared" si="442"/>
        <v>663, 2021</v>
      </c>
      <c r="C6627" t="s">
        <v>686</v>
      </c>
      <c r="D6627" t="s">
        <v>19</v>
      </c>
      <c r="E6627" t="s">
        <v>12</v>
      </c>
      <c r="F6627">
        <v>2021</v>
      </c>
      <c r="G6627" s="6">
        <v>18298.900000000001</v>
      </c>
      <c r="H6627" s="1">
        <f t="shared" si="443"/>
        <v>18298900000</v>
      </c>
      <c r="I6627" s="4">
        <v>14.4</v>
      </c>
      <c r="J6627" s="6">
        <v>42802.3</v>
      </c>
      <c r="K6627" s="1">
        <f t="shared" si="444"/>
        <v>42802300000</v>
      </c>
      <c r="L6627" s="4">
        <v>10.4</v>
      </c>
      <c r="M6627" s="4">
        <v>66.900000000000006</v>
      </c>
      <c r="N6627" t="str">
        <f t="shared" si="445"/>
        <v>Medium Score</v>
      </c>
      <c r="O6627" s="4">
        <v>100</v>
      </c>
      <c r="P6627" s="4">
        <v>75.8</v>
      </c>
      <c r="Q6627" s="4">
        <v>24.9</v>
      </c>
      <c r="R6627" s="5">
        <v>182989.3</v>
      </c>
      <c r="S6627" s="5">
        <v>91494.6</v>
      </c>
      <c r="T6627" s="5">
        <v>457473.2</v>
      </c>
    </row>
    <row r="6628" spans="1:20" x14ac:dyDescent="0.25">
      <c r="A6628">
        <v>663</v>
      </c>
      <c r="B6628" t="str">
        <f t="shared" si="442"/>
        <v>663, 2022</v>
      </c>
      <c r="C6628" t="s">
        <v>686</v>
      </c>
      <c r="D6628" t="s">
        <v>19</v>
      </c>
      <c r="E6628" t="s">
        <v>12</v>
      </c>
      <c r="F6628">
        <v>2022</v>
      </c>
      <c r="G6628" s="6">
        <v>18480.5</v>
      </c>
      <c r="H6628" s="1">
        <f t="shared" si="443"/>
        <v>18480500000</v>
      </c>
      <c r="I6628" s="4">
        <v>17.8</v>
      </c>
      <c r="J6628" s="6">
        <v>48901.3</v>
      </c>
      <c r="K6628" s="1">
        <f t="shared" si="444"/>
        <v>48901300000</v>
      </c>
      <c r="L6628" s="4">
        <v>1</v>
      </c>
      <c r="M6628" s="4">
        <v>67.8</v>
      </c>
      <c r="N6628" t="str">
        <f t="shared" si="445"/>
        <v>Medium Score</v>
      </c>
      <c r="O6628" s="4">
        <v>99.5</v>
      </c>
      <c r="P6628" s="4">
        <v>78</v>
      </c>
      <c r="Q6628" s="4">
        <v>25.9</v>
      </c>
      <c r="R6628" s="5">
        <v>186188.4</v>
      </c>
      <c r="S6628" s="5">
        <v>93094.2</v>
      </c>
      <c r="T6628" s="5">
        <v>465471.1</v>
      </c>
    </row>
    <row r="6629" spans="1:20" x14ac:dyDescent="0.25">
      <c r="A6629">
        <v>663</v>
      </c>
      <c r="B6629" t="str">
        <f t="shared" si="442"/>
        <v>663, 2023</v>
      </c>
      <c r="C6629" t="s">
        <v>686</v>
      </c>
      <c r="D6629" t="s">
        <v>19</v>
      </c>
      <c r="E6629" t="s">
        <v>12</v>
      </c>
      <c r="F6629">
        <v>2023</v>
      </c>
      <c r="G6629" s="6">
        <v>20470.2</v>
      </c>
      <c r="H6629" s="1">
        <f t="shared" si="443"/>
        <v>20470200000</v>
      </c>
      <c r="I6629" s="4">
        <v>16.600000000000001</v>
      </c>
      <c r="J6629" s="6">
        <v>64520.4</v>
      </c>
      <c r="K6629" s="1">
        <f t="shared" si="444"/>
        <v>64520400000</v>
      </c>
      <c r="L6629" s="4">
        <v>10.8</v>
      </c>
      <c r="M6629" s="4">
        <v>68.400000000000006</v>
      </c>
      <c r="N6629" t="str">
        <f t="shared" si="445"/>
        <v>Medium Score</v>
      </c>
      <c r="O6629" s="4">
        <v>100</v>
      </c>
      <c r="P6629" s="4">
        <v>80.599999999999994</v>
      </c>
      <c r="Q6629" s="4">
        <v>24.7</v>
      </c>
      <c r="R6629" s="5">
        <v>204702.5</v>
      </c>
      <c r="S6629" s="5">
        <v>102351.2</v>
      </c>
      <c r="T6629" s="5">
        <v>511756.2</v>
      </c>
    </row>
    <row r="6630" spans="1:20" x14ac:dyDescent="0.25">
      <c r="A6630">
        <v>663</v>
      </c>
      <c r="B6630" t="str">
        <f t="shared" si="442"/>
        <v>663, 2024</v>
      </c>
      <c r="C6630" t="s">
        <v>686</v>
      </c>
      <c r="D6630" t="s">
        <v>19</v>
      </c>
      <c r="E6630" t="s">
        <v>12</v>
      </c>
      <c r="F6630">
        <v>2024</v>
      </c>
      <c r="G6630" s="6">
        <v>21631.200000000001</v>
      </c>
      <c r="H6630" s="1">
        <f t="shared" si="443"/>
        <v>21631200000</v>
      </c>
      <c r="I6630" s="4">
        <v>17.5</v>
      </c>
      <c r="J6630" s="6">
        <v>71833.600000000006</v>
      </c>
      <c r="K6630" s="1">
        <f t="shared" si="444"/>
        <v>71833600000</v>
      </c>
      <c r="L6630" s="4">
        <v>5.7</v>
      </c>
      <c r="M6630" s="4">
        <v>69.599999999999994</v>
      </c>
      <c r="N6630" t="str">
        <f t="shared" si="445"/>
        <v>Medium Score</v>
      </c>
      <c r="O6630" s="4">
        <v>100</v>
      </c>
      <c r="P6630" s="4">
        <v>83.3</v>
      </c>
      <c r="Q6630" s="4">
        <v>25.3</v>
      </c>
      <c r="R6630" s="5">
        <v>216312</v>
      </c>
      <c r="S6630" s="5">
        <v>108156</v>
      </c>
      <c r="T6630" s="5">
        <v>540780</v>
      </c>
    </row>
    <row r="6631" spans="1:20" x14ac:dyDescent="0.25">
      <c r="A6631">
        <v>663</v>
      </c>
      <c r="B6631" t="str">
        <f t="shared" si="442"/>
        <v>663, 2025</v>
      </c>
      <c r="C6631" t="s">
        <v>686</v>
      </c>
      <c r="D6631" t="s">
        <v>19</v>
      </c>
      <c r="E6631" t="s">
        <v>12</v>
      </c>
      <c r="F6631">
        <v>2025</v>
      </c>
      <c r="G6631" s="6">
        <v>24586.2</v>
      </c>
      <c r="H6631" s="1">
        <f t="shared" si="443"/>
        <v>24586200000</v>
      </c>
      <c r="I6631" s="4">
        <v>21.6</v>
      </c>
      <c r="J6631" s="6">
        <v>77634.899999999994</v>
      </c>
      <c r="K6631" s="1">
        <f t="shared" si="444"/>
        <v>77634900000</v>
      </c>
      <c r="L6631" s="4">
        <v>13.7</v>
      </c>
      <c r="M6631" s="4">
        <v>68.099999999999994</v>
      </c>
      <c r="N6631" t="str">
        <f t="shared" si="445"/>
        <v>Medium Score</v>
      </c>
      <c r="O6631" s="4">
        <v>99.2</v>
      </c>
      <c r="P6631" s="4">
        <v>82.9</v>
      </c>
      <c r="Q6631" s="4">
        <v>22.1</v>
      </c>
      <c r="R6631" s="5">
        <v>248639</v>
      </c>
      <c r="S6631" s="5">
        <v>124319.5</v>
      </c>
      <c r="T6631" s="5">
        <v>621597.6</v>
      </c>
    </row>
    <row r="6632" spans="1:20" x14ac:dyDescent="0.25">
      <c r="A6632">
        <v>664</v>
      </c>
      <c r="B6632" t="str">
        <f t="shared" si="442"/>
        <v>664, 2016</v>
      </c>
      <c r="C6632" t="s">
        <v>687</v>
      </c>
      <c r="D6632" t="s">
        <v>19</v>
      </c>
      <c r="E6632" t="s">
        <v>10</v>
      </c>
      <c r="F6632">
        <v>2016</v>
      </c>
      <c r="G6632" s="6">
        <v>8605.4</v>
      </c>
      <c r="H6632" s="1">
        <f t="shared" si="443"/>
        <v>8605400000</v>
      </c>
      <c r="I6632" s="4">
        <v>12</v>
      </c>
      <c r="J6632" s="6">
        <v>12756.6</v>
      </c>
      <c r="K6632" s="1">
        <f t="shared" si="444"/>
        <v>12756600000</v>
      </c>
      <c r="L6632" s="4">
        <v>7.3</v>
      </c>
      <c r="M6632" s="4">
        <v>66.7</v>
      </c>
      <c r="N6632" t="str">
        <f t="shared" si="445"/>
        <v>Medium Score</v>
      </c>
      <c r="O6632" s="4">
        <v>91.6</v>
      </c>
      <c r="P6632" s="4">
        <v>73.599999999999994</v>
      </c>
      <c r="Q6632" s="4">
        <v>35.1</v>
      </c>
      <c r="R6632" s="5">
        <v>96190.5</v>
      </c>
      <c r="S6632" s="5">
        <v>48095.199999999997</v>
      </c>
      <c r="T6632" s="5">
        <v>240476.1</v>
      </c>
    </row>
    <row r="6633" spans="1:20" x14ac:dyDescent="0.25">
      <c r="A6633">
        <v>664</v>
      </c>
      <c r="B6633" t="str">
        <f t="shared" si="442"/>
        <v>664, 2017</v>
      </c>
      <c r="C6633" t="s">
        <v>687</v>
      </c>
      <c r="D6633" t="s">
        <v>19</v>
      </c>
      <c r="E6633" t="s">
        <v>10</v>
      </c>
      <c r="F6633">
        <v>2017</v>
      </c>
      <c r="G6633" s="6">
        <v>8332.2999999999993</v>
      </c>
      <c r="H6633" s="1">
        <f t="shared" si="443"/>
        <v>8332299999.999999</v>
      </c>
      <c r="I6633" s="4">
        <v>11.6</v>
      </c>
      <c r="J6633" s="6">
        <v>11284.6</v>
      </c>
      <c r="K6633" s="1">
        <f t="shared" si="444"/>
        <v>11284600000</v>
      </c>
      <c r="L6633" s="4">
        <v>-3.2</v>
      </c>
      <c r="M6633" s="4">
        <v>67.900000000000006</v>
      </c>
      <c r="N6633" t="str">
        <f t="shared" si="445"/>
        <v>Medium Score</v>
      </c>
      <c r="O6633" s="4">
        <v>92.5</v>
      </c>
      <c r="P6633" s="4">
        <v>75</v>
      </c>
      <c r="Q6633" s="4">
        <v>36.299999999999997</v>
      </c>
      <c r="R6633" s="5">
        <v>92090.7</v>
      </c>
      <c r="S6633" s="5">
        <v>46045.4</v>
      </c>
      <c r="T6633" s="5">
        <v>230226.9</v>
      </c>
    </row>
    <row r="6634" spans="1:20" x14ac:dyDescent="0.25">
      <c r="A6634">
        <v>664</v>
      </c>
      <c r="B6634" t="str">
        <f t="shared" si="442"/>
        <v>664, 2018</v>
      </c>
      <c r="C6634" t="s">
        <v>687</v>
      </c>
      <c r="D6634" t="s">
        <v>19</v>
      </c>
      <c r="E6634" t="s">
        <v>10</v>
      </c>
      <c r="F6634">
        <v>2018</v>
      </c>
      <c r="G6634" s="6">
        <v>7864.6</v>
      </c>
      <c r="H6634" s="1">
        <f t="shared" si="443"/>
        <v>7864600000</v>
      </c>
      <c r="I6634" s="4">
        <v>12.8</v>
      </c>
      <c r="J6634" s="6">
        <v>14378.9</v>
      </c>
      <c r="K6634" s="1">
        <f t="shared" si="444"/>
        <v>14378900000</v>
      </c>
      <c r="L6634" s="4">
        <v>-5.6</v>
      </c>
      <c r="M6634" s="4">
        <v>69.400000000000006</v>
      </c>
      <c r="N6634" t="str">
        <f t="shared" si="445"/>
        <v>Medium Score</v>
      </c>
      <c r="O6634" s="4">
        <v>92.5</v>
      </c>
      <c r="P6634" s="4">
        <v>77.3</v>
      </c>
      <c r="Q6634" s="4">
        <v>38.299999999999997</v>
      </c>
      <c r="R6634" s="5">
        <v>86910</v>
      </c>
      <c r="S6634" s="5">
        <v>43455</v>
      </c>
      <c r="T6634" s="5">
        <v>217275.1</v>
      </c>
    </row>
    <row r="6635" spans="1:20" x14ac:dyDescent="0.25">
      <c r="A6635">
        <v>664</v>
      </c>
      <c r="B6635" t="str">
        <f t="shared" ref="B6635:B6692" si="446">CONCATENATE(A6635&amp;", "&amp;F6635)</f>
        <v>664, 2019</v>
      </c>
      <c r="C6635" t="s">
        <v>687</v>
      </c>
      <c r="D6635" t="s">
        <v>19</v>
      </c>
      <c r="E6635" t="s">
        <v>10</v>
      </c>
      <c r="F6635">
        <v>2019</v>
      </c>
      <c r="G6635" s="6">
        <v>7151.4</v>
      </c>
      <c r="H6635" s="1">
        <f t="shared" ref="H6635:H6692" si="447">G6635*1000000</f>
        <v>7151400000</v>
      </c>
      <c r="I6635" s="4">
        <v>13.2</v>
      </c>
      <c r="J6635" s="6">
        <v>9870.9</v>
      </c>
      <c r="K6635" s="1">
        <f t="shared" ref="K6635:K6692" si="448">J6635*1000000</f>
        <v>9870900000</v>
      </c>
      <c r="L6635" s="4">
        <v>-9.1</v>
      </c>
      <c r="M6635" s="4">
        <v>71.7</v>
      </c>
      <c r="N6635" t="str">
        <f t="shared" si="445"/>
        <v>High Score</v>
      </c>
      <c r="O6635" s="4">
        <v>95.4</v>
      </c>
      <c r="P6635" s="4">
        <v>77.7</v>
      </c>
      <c r="Q6635" s="4">
        <v>42</v>
      </c>
      <c r="R6635" s="5">
        <v>76132.600000000006</v>
      </c>
      <c r="S6635" s="5">
        <v>38066.300000000003</v>
      </c>
      <c r="T6635" s="5">
        <v>190331.6</v>
      </c>
    </row>
    <row r="6636" spans="1:20" x14ac:dyDescent="0.25">
      <c r="A6636">
        <v>664</v>
      </c>
      <c r="B6636" t="str">
        <f t="shared" si="446"/>
        <v>664, 2020</v>
      </c>
      <c r="C6636" t="s">
        <v>687</v>
      </c>
      <c r="D6636" t="s">
        <v>19</v>
      </c>
      <c r="E6636" t="s">
        <v>10</v>
      </c>
      <c r="F6636">
        <v>2020</v>
      </c>
      <c r="G6636" s="6">
        <v>7198.7</v>
      </c>
      <c r="H6636" s="1">
        <f t="shared" si="447"/>
        <v>7198700000</v>
      </c>
      <c r="I6636" s="4">
        <v>13.9</v>
      </c>
      <c r="J6636" s="6">
        <v>15462.3</v>
      </c>
      <c r="K6636" s="1">
        <f t="shared" si="448"/>
        <v>15462300000</v>
      </c>
      <c r="L6636" s="4">
        <v>0.7</v>
      </c>
      <c r="M6636" s="4">
        <v>72.3</v>
      </c>
      <c r="N6636" t="str">
        <f t="shared" si="445"/>
        <v>High Score</v>
      </c>
      <c r="O6636" s="4">
        <v>95.1</v>
      </c>
      <c r="P6636" s="4">
        <v>77.599999999999994</v>
      </c>
      <c r="Q6636" s="4">
        <v>44.2</v>
      </c>
      <c r="R6636" s="5">
        <v>76907.600000000006</v>
      </c>
      <c r="S6636" s="5">
        <v>38453.800000000003</v>
      </c>
      <c r="T6636" s="5">
        <v>192269</v>
      </c>
    </row>
    <row r="6637" spans="1:20" x14ac:dyDescent="0.25">
      <c r="A6637">
        <v>664</v>
      </c>
      <c r="B6637" t="str">
        <f t="shared" si="446"/>
        <v>664, 2021</v>
      </c>
      <c r="C6637" t="s">
        <v>687</v>
      </c>
      <c r="D6637" t="s">
        <v>19</v>
      </c>
      <c r="E6637" t="s">
        <v>10</v>
      </c>
      <c r="F6637">
        <v>2021</v>
      </c>
      <c r="G6637" s="6">
        <v>7274.2</v>
      </c>
      <c r="H6637" s="1">
        <f t="shared" si="447"/>
        <v>7274200000</v>
      </c>
      <c r="I6637" s="4">
        <v>16.399999999999999</v>
      </c>
      <c r="J6637" s="6">
        <v>20577.7</v>
      </c>
      <c r="K6637" s="1">
        <f t="shared" si="448"/>
        <v>20577700000</v>
      </c>
      <c r="L6637" s="4">
        <v>1</v>
      </c>
      <c r="M6637" s="4">
        <v>72.5</v>
      </c>
      <c r="N6637" t="str">
        <f t="shared" si="445"/>
        <v>High Score</v>
      </c>
      <c r="O6637" s="4">
        <v>93.9</v>
      </c>
      <c r="P6637" s="4">
        <v>78.5</v>
      </c>
      <c r="Q6637" s="4">
        <v>45.1</v>
      </c>
      <c r="R6637" s="5">
        <v>78922.600000000006</v>
      </c>
      <c r="S6637" s="5">
        <v>39461.300000000003</v>
      </c>
      <c r="T6637" s="5">
        <v>197306.5</v>
      </c>
    </row>
    <row r="6638" spans="1:20" x14ac:dyDescent="0.25">
      <c r="A6638">
        <v>664</v>
      </c>
      <c r="B6638" t="str">
        <f t="shared" si="446"/>
        <v>664, 2022</v>
      </c>
      <c r="C6638" t="s">
        <v>687</v>
      </c>
      <c r="D6638" t="s">
        <v>19</v>
      </c>
      <c r="E6638" t="s">
        <v>10</v>
      </c>
      <c r="F6638">
        <v>2022</v>
      </c>
      <c r="G6638" s="6">
        <v>6950</v>
      </c>
      <c r="H6638" s="1">
        <f t="shared" si="447"/>
        <v>6950000000</v>
      </c>
      <c r="I6638" s="4">
        <v>17.8</v>
      </c>
      <c r="J6638" s="6">
        <v>12107.4</v>
      </c>
      <c r="K6638" s="1">
        <f t="shared" si="448"/>
        <v>12107400000</v>
      </c>
      <c r="L6638" s="4">
        <v>-4.5</v>
      </c>
      <c r="M6638" s="4">
        <v>72.5</v>
      </c>
      <c r="N6638" t="str">
        <f t="shared" si="445"/>
        <v>High Score</v>
      </c>
      <c r="O6638" s="4">
        <v>93</v>
      </c>
      <c r="P6638" s="4">
        <v>79</v>
      </c>
      <c r="Q6638" s="4">
        <v>45.4</v>
      </c>
      <c r="R6638" s="5">
        <v>76306.399999999994</v>
      </c>
      <c r="S6638" s="5">
        <v>38153.199999999997</v>
      </c>
      <c r="T6638" s="5">
        <v>190766.1</v>
      </c>
    </row>
    <row r="6639" spans="1:20" x14ac:dyDescent="0.25">
      <c r="A6639">
        <v>664</v>
      </c>
      <c r="B6639" t="str">
        <f t="shared" si="446"/>
        <v>664, 2023</v>
      </c>
      <c r="C6639" t="s">
        <v>687</v>
      </c>
      <c r="D6639" t="s">
        <v>19</v>
      </c>
      <c r="E6639" t="s">
        <v>10</v>
      </c>
      <c r="F6639">
        <v>2023</v>
      </c>
      <c r="G6639" s="6">
        <v>7774</v>
      </c>
      <c r="H6639" s="1">
        <f t="shared" si="447"/>
        <v>7774000000</v>
      </c>
      <c r="I6639" s="4">
        <v>18.5</v>
      </c>
      <c r="J6639" s="6">
        <v>26353.200000000001</v>
      </c>
      <c r="K6639" s="1">
        <f t="shared" si="448"/>
        <v>26353200000</v>
      </c>
      <c r="L6639" s="4">
        <v>11.9</v>
      </c>
      <c r="M6639" s="4">
        <v>73.5</v>
      </c>
      <c r="N6639" t="str">
        <f t="shared" si="445"/>
        <v>High Score</v>
      </c>
      <c r="O6639" s="4">
        <v>95.4</v>
      </c>
      <c r="P6639" s="4">
        <v>77.7</v>
      </c>
      <c r="Q6639" s="4">
        <v>47.3</v>
      </c>
      <c r="R6639" s="5">
        <v>82764.600000000006</v>
      </c>
      <c r="S6639" s="5">
        <v>41382.300000000003</v>
      </c>
      <c r="T6639" s="5">
        <v>206911.5</v>
      </c>
    </row>
    <row r="6640" spans="1:20" x14ac:dyDescent="0.25">
      <c r="A6640">
        <v>664</v>
      </c>
      <c r="B6640" t="str">
        <f t="shared" si="446"/>
        <v>664, 2024</v>
      </c>
      <c r="C6640" t="s">
        <v>687</v>
      </c>
      <c r="D6640" t="s">
        <v>19</v>
      </c>
      <c r="E6640" t="s">
        <v>10</v>
      </c>
      <c r="F6640">
        <v>2024</v>
      </c>
      <c r="G6640" s="6">
        <v>7897.3</v>
      </c>
      <c r="H6640" s="1">
        <f t="shared" si="447"/>
        <v>7897300000</v>
      </c>
      <c r="I6640" s="4">
        <v>15.2</v>
      </c>
      <c r="J6640" s="6">
        <v>18434.3</v>
      </c>
      <c r="K6640" s="1">
        <f t="shared" si="448"/>
        <v>18434300000</v>
      </c>
      <c r="L6640" s="4">
        <v>1.6</v>
      </c>
      <c r="M6640" s="4">
        <v>72.8</v>
      </c>
      <c r="N6640" t="str">
        <f t="shared" si="445"/>
        <v>High Score</v>
      </c>
      <c r="O6640" s="4">
        <v>92.7</v>
      </c>
      <c r="P6640" s="4">
        <v>79.5</v>
      </c>
      <c r="Q6640" s="4">
        <v>46.1</v>
      </c>
      <c r="R6640" s="5">
        <v>87038.8</v>
      </c>
      <c r="S6640" s="5">
        <v>43519.4</v>
      </c>
      <c r="T6640" s="5">
        <v>217597</v>
      </c>
    </row>
    <row r="6641" spans="1:20" x14ac:dyDescent="0.25">
      <c r="A6641">
        <v>664</v>
      </c>
      <c r="B6641" t="str">
        <f t="shared" si="446"/>
        <v>664, 2025</v>
      </c>
      <c r="C6641" t="s">
        <v>687</v>
      </c>
      <c r="D6641" t="s">
        <v>19</v>
      </c>
      <c r="E6641" t="s">
        <v>10</v>
      </c>
      <c r="F6641">
        <v>2025</v>
      </c>
      <c r="G6641" s="6">
        <v>7642.8</v>
      </c>
      <c r="H6641" s="1">
        <f t="shared" si="447"/>
        <v>7642800000</v>
      </c>
      <c r="I6641" s="4">
        <v>16.3</v>
      </c>
      <c r="J6641" s="6">
        <v>17831.400000000001</v>
      </c>
      <c r="K6641" s="1">
        <f t="shared" si="448"/>
        <v>17831400000</v>
      </c>
      <c r="L6641" s="4">
        <v>-3.2</v>
      </c>
      <c r="M6641" s="4">
        <v>72.7</v>
      </c>
      <c r="N6641" t="str">
        <f t="shared" si="445"/>
        <v>High Score</v>
      </c>
      <c r="O6641" s="4">
        <v>91.7</v>
      </c>
      <c r="P6641" s="4">
        <v>79.5</v>
      </c>
      <c r="Q6641" s="4">
        <v>47</v>
      </c>
      <c r="R6641" s="5">
        <v>85312.7</v>
      </c>
      <c r="S6641" s="5">
        <v>42656.4</v>
      </c>
      <c r="T6641" s="5">
        <v>213281.8</v>
      </c>
    </row>
    <row r="6642" spans="1:20" x14ac:dyDescent="0.25">
      <c r="A6642">
        <v>665</v>
      </c>
      <c r="B6642" t="str">
        <f t="shared" si="446"/>
        <v>665, 2016</v>
      </c>
      <c r="C6642" t="s">
        <v>688</v>
      </c>
      <c r="D6642" t="s">
        <v>16</v>
      </c>
      <c r="E6642" t="s">
        <v>12</v>
      </c>
      <c r="F6642">
        <v>2016</v>
      </c>
      <c r="G6642" s="6">
        <v>6815.9</v>
      </c>
      <c r="H6642" s="1">
        <f t="shared" si="447"/>
        <v>6815900000</v>
      </c>
      <c r="I6642" s="4">
        <v>11.2</v>
      </c>
      <c r="J6642" s="6">
        <v>16339</v>
      </c>
      <c r="K6642" s="1">
        <f t="shared" si="448"/>
        <v>16339000000</v>
      </c>
      <c r="L6642" s="4">
        <v>9.9</v>
      </c>
      <c r="M6642" s="4">
        <v>57.4</v>
      </c>
      <c r="N6642" t="str">
        <f t="shared" si="445"/>
        <v>Medium Score</v>
      </c>
      <c r="O6642" s="4">
        <v>61.2</v>
      </c>
      <c r="P6642" s="4">
        <v>44.8</v>
      </c>
      <c r="Q6642" s="4">
        <v>66.400000000000006</v>
      </c>
      <c r="R6642" s="5">
        <v>263052.40000000002</v>
      </c>
      <c r="S6642" s="5">
        <v>157831.4</v>
      </c>
      <c r="T6642" s="5">
        <v>526104.69999999995</v>
      </c>
    </row>
    <row r="6643" spans="1:20" x14ac:dyDescent="0.25">
      <c r="A6643">
        <v>665</v>
      </c>
      <c r="B6643" t="str">
        <f t="shared" si="446"/>
        <v>665, 2017</v>
      </c>
      <c r="C6643" t="s">
        <v>688</v>
      </c>
      <c r="D6643" t="s">
        <v>16</v>
      </c>
      <c r="E6643" t="s">
        <v>12</v>
      </c>
      <c r="F6643">
        <v>2017</v>
      </c>
      <c r="G6643" s="6">
        <v>7473.8</v>
      </c>
      <c r="H6643" s="1">
        <f t="shared" si="447"/>
        <v>7473800000</v>
      </c>
      <c r="I6643" s="4">
        <v>14.9</v>
      </c>
      <c r="J6643" s="6">
        <v>24078.1</v>
      </c>
      <c r="K6643" s="1">
        <f t="shared" si="448"/>
        <v>24078100000</v>
      </c>
      <c r="L6643" s="4">
        <v>9.6999999999999993</v>
      </c>
      <c r="M6643" s="4">
        <v>57.7</v>
      </c>
      <c r="N6643" t="str">
        <f t="shared" si="445"/>
        <v>Medium Score</v>
      </c>
      <c r="O6643" s="4">
        <v>63.5</v>
      </c>
      <c r="P6643" s="4">
        <v>43</v>
      </c>
      <c r="Q6643" s="4">
        <v>66.599999999999994</v>
      </c>
      <c r="R6643" s="5">
        <v>282232.09999999998</v>
      </c>
      <c r="S6643" s="5">
        <v>169339.3</v>
      </c>
      <c r="T6643" s="5">
        <v>564464.19999999995</v>
      </c>
    </row>
    <row r="6644" spans="1:20" x14ac:dyDescent="0.25">
      <c r="A6644">
        <v>665</v>
      </c>
      <c r="B6644" t="str">
        <f t="shared" si="446"/>
        <v>665, 2018</v>
      </c>
      <c r="C6644" t="s">
        <v>688</v>
      </c>
      <c r="D6644" t="s">
        <v>16</v>
      </c>
      <c r="E6644" t="s">
        <v>12</v>
      </c>
      <c r="F6644">
        <v>2018</v>
      </c>
      <c r="G6644" s="6">
        <v>7796.7</v>
      </c>
      <c r="H6644" s="1">
        <f t="shared" si="447"/>
        <v>7796700000</v>
      </c>
      <c r="I6644" s="4">
        <v>15.3</v>
      </c>
      <c r="J6644" s="6">
        <v>31148.5</v>
      </c>
      <c r="K6644" s="1">
        <f t="shared" si="448"/>
        <v>31148500000</v>
      </c>
      <c r="L6644" s="4">
        <v>4.3</v>
      </c>
      <c r="M6644" s="4">
        <v>58</v>
      </c>
      <c r="N6644" t="str">
        <f t="shared" si="445"/>
        <v>Medium Score</v>
      </c>
      <c r="O6644" s="4">
        <v>64.3</v>
      </c>
      <c r="P6644" s="4">
        <v>41.6</v>
      </c>
      <c r="Q6644" s="4">
        <v>68.099999999999994</v>
      </c>
      <c r="R6644" s="5">
        <v>292316.7</v>
      </c>
      <c r="S6644" s="5">
        <v>175390</v>
      </c>
      <c r="T6644" s="5">
        <v>584633.4</v>
      </c>
    </row>
    <row r="6645" spans="1:20" x14ac:dyDescent="0.25">
      <c r="A6645">
        <v>665</v>
      </c>
      <c r="B6645" t="str">
        <f t="shared" si="446"/>
        <v>665, 2019</v>
      </c>
      <c r="C6645" t="s">
        <v>688</v>
      </c>
      <c r="D6645" t="s">
        <v>16</v>
      </c>
      <c r="E6645" t="s">
        <v>12</v>
      </c>
      <c r="F6645">
        <v>2019</v>
      </c>
      <c r="G6645" s="6">
        <v>8115.6</v>
      </c>
      <c r="H6645" s="1">
        <f t="shared" si="447"/>
        <v>8115600000</v>
      </c>
      <c r="I6645" s="4">
        <v>15.7</v>
      </c>
      <c r="J6645" s="6">
        <v>36843.199999999997</v>
      </c>
      <c r="K6645" s="1">
        <f t="shared" si="448"/>
        <v>36843200000</v>
      </c>
      <c r="L6645" s="4">
        <v>4.0999999999999996</v>
      </c>
      <c r="M6645" s="4">
        <v>56.9</v>
      </c>
      <c r="N6645" t="str">
        <f t="shared" si="445"/>
        <v>Medium Score</v>
      </c>
      <c r="O6645" s="4">
        <v>64.400000000000006</v>
      </c>
      <c r="P6645" s="4">
        <v>40.700000000000003</v>
      </c>
      <c r="Q6645" s="4">
        <v>65.5</v>
      </c>
      <c r="R6645" s="5">
        <v>304048.90000000002</v>
      </c>
      <c r="S6645" s="5">
        <v>182429.3</v>
      </c>
      <c r="T6645" s="5">
        <v>608097.80000000005</v>
      </c>
    </row>
    <row r="6646" spans="1:20" x14ac:dyDescent="0.25">
      <c r="A6646">
        <v>665</v>
      </c>
      <c r="B6646" t="str">
        <f t="shared" si="446"/>
        <v>665, 2020</v>
      </c>
      <c r="C6646" t="s">
        <v>688</v>
      </c>
      <c r="D6646" t="s">
        <v>16</v>
      </c>
      <c r="E6646" t="s">
        <v>12</v>
      </c>
      <c r="F6646">
        <v>2020</v>
      </c>
      <c r="G6646" s="6">
        <v>7351.6</v>
      </c>
      <c r="H6646" s="1">
        <f t="shared" si="447"/>
        <v>7351600000</v>
      </c>
      <c r="I6646" s="4">
        <v>17.2</v>
      </c>
      <c r="J6646" s="6">
        <v>37797.599999999999</v>
      </c>
      <c r="K6646" s="1">
        <f t="shared" si="448"/>
        <v>37797600000</v>
      </c>
      <c r="L6646" s="4">
        <v>-9.4</v>
      </c>
      <c r="M6646" s="4">
        <v>57.9</v>
      </c>
      <c r="N6646" t="str">
        <f t="shared" si="445"/>
        <v>Medium Score</v>
      </c>
      <c r="O6646" s="4">
        <v>66.599999999999994</v>
      </c>
      <c r="P6646" s="4">
        <v>41.9</v>
      </c>
      <c r="Q6646" s="4">
        <v>65.3</v>
      </c>
      <c r="R6646" s="5">
        <v>269643.5</v>
      </c>
      <c r="S6646" s="5">
        <v>161786.1</v>
      </c>
      <c r="T6646" s="5">
        <v>539286.9</v>
      </c>
    </row>
    <row r="6647" spans="1:20" x14ac:dyDescent="0.25">
      <c r="A6647">
        <v>665</v>
      </c>
      <c r="B6647" t="str">
        <f t="shared" si="446"/>
        <v>665, 2021</v>
      </c>
      <c r="C6647" t="s">
        <v>688</v>
      </c>
      <c r="D6647" t="s">
        <v>16</v>
      </c>
      <c r="E6647" t="s">
        <v>12</v>
      </c>
      <c r="F6647">
        <v>2021</v>
      </c>
      <c r="G6647" s="6">
        <v>7943.4</v>
      </c>
      <c r="H6647" s="1">
        <f t="shared" si="447"/>
        <v>7943400000</v>
      </c>
      <c r="I6647" s="4">
        <v>17.3</v>
      </c>
      <c r="J6647" s="6">
        <v>41116.9</v>
      </c>
      <c r="K6647" s="1">
        <f t="shared" si="448"/>
        <v>41116900000</v>
      </c>
      <c r="L6647" s="4">
        <v>8.1</v>
      </c>
      <c r="M6647" s="4">
        <v>58.3</v>
      </c>
      <c r="N6647" t="str">
        <f t="shared" si="445"/>
        <v>Medium Score</v>
      </c>
      <c r="O6647" s="4">
        <v>69.099999999999994</v>
      </c>
      <c r="P6647" s="4">
        <v>42.9</v>
      </c>
      <c r="Q6647" s="4">
        <v>63</v>
      </c>
      <c r="R6647" s="5">
        <v>284443.8</v>
      </c>
      <c r="S6647" s="5">
        <v>170666.3</v>
      </c>
      <c r="T6647" s="5">
        <v>568887.6</v>
      </c>
    </row>
    <row r="6648" spans="1:20" x14ac:dyDescent="0.25">
      <c r="A6648">
        <v>665</v>
      </c>
      <c r="B6648" t="str">
        <f t="shared" si="446"/>
        <v>665, 2022</v>
      </c>
      <c r="C6648" t="s">
        <v>688</v>
      </c>
      <c r="D6648" t="s">
        <v>16</v>
      </c>
      <c r="E6648" t="s">
        <v>12</v>
      </c>
      <c r="F6648">
        <v>2022</v>
      </c>
      <c r="G6648" s="6">
        <v>9340.4</v>
      </c>
      <c r="H6648" s="1">
        <f t="shared" si="447"/>
        <v>9340400000</v>
      </c>
      <c r="I6648" s="4">
        <v>16.899999999999999</v>
      </c>
      <c r="J6648" s="6">
        <v>42806</v>
      </c>
      <c r="K6648" s="1">
        <f t="shared" si="448"/>
        <v>42806000000</v>
      </c>
      <c r="L6648" s="4">
        <v>17.600000000000001</v>
      </c>
      <c r="M6648" s="4">
        <v>59.6</v>
      </c>
      <c r="N6648" t="str">
        <f t="shared" si="445"/>
        <v>Medium Score</v>
      </c>
      <c r="O6648" s="4">
        <v>70.3</v>
      </c>
      <c r="P6648" s="4">
        <v>41.6</v>
      </c>
      <c r="Q6648" s="4">
        <v>67</v>
      </c>
      <c r="R6648" s="5">
        <v>330576</v>
      </c>
      <c r="S6648" s="5">
        <v>198345.60000000001</v>
      </c>
      <c r="T6648" s="5">
        <v>661152</v>
      </c>
    </row>
    <row r="6649" spans="1:20" x14ac:dyDescent="0.25">
      <c r="A6649">
        <v>665</v>
      </c>
      <c r="B6649" t="str">
        <f t="shared" si="446"/>
        <v>665, 2023</v>
      </c>
      <c r="C6649" t="s">
        <v>688</v>
      </c>
      <c r="D6649" t="s">
        <v>16</v>
      </c>
      <c r="E6649" t="s">
        <v>12</v>
      </c>
      <c r="F6649">
        <v>2023</v>
      </c>
      <c r="G6649" s="6">
        <v>10127.6</v>
      </c>
      <c r="H6649" s="1">
        <f t="shared" si="447"/>
        <v>10127600000</v>
      </c>
      <c r="I6649" s="4">
        <v>19</v>
      </c>
      <c r="J6649" s="6">
        <v>52892.4</v>
      </c>
      <c r="K6649" s="1">
        <f t="shared" si="448"/>
        <v>52892400000</v>
      </c>
      <c r="L6649" s="4">
        <v>8.4</v>
      </c>
      <c r="M6649" s="4">
        <v>60.6</v>
      </c>
      <c r="N6649" t="str">
        <f t="shared" si="445"/>
        <v>Medium Score</v>
      </c>
      <c r="O6649" s="4">
        <v>70.5</v>
      </c>
      <c r="P6649" s="4">
        <v>42.6</v>
      </c>
      <c r="Q6649" s="4">
        <v>68.8</v>
      </c>
      <c r="R6649" s="5">
        <v>357821.2</v>
      </c>
      <c r="S6649" s="5">
        <v>214692.7</v>
      </c>
      <c r="T6649" s="5">
        <v>715642.3</v>
      </c>
    </row>
    <row r="6650" spans="1:20" x14ac:dyDescent="0.25">
      <c r="A6650">
        <v>665</v>
      </c>
      <c r="B6650" t="str">
        <f t="shared" si="446"/>
        <v>665, 2024</v>
      </c>
      <c r="C6650" t="s">
        <v>688</v>
      </c>
      <c r="D6650" t="s">
        <v>16</v>
      </c>
      <c r="E6650" t="s">
        <v>12</v>
      </c>
      <c r="F6650">
        <v>2024</v>
      </c>
      <c r="G6650" s="6">
        <v>11691.3</v>
      </c>
      <c r="H6650" s="1">
        <f t="shared" si="447"/>
        <v>11691300000</v>
      </c>
      <c r="I6650" s="4">
        <v>14.7</v>
      </c>
      <c r="J6650" s="6">
        <v>31566.1</v>
      </c>
      <c r="K6650" s="1">
        <f t="shared" si="448"/>
        <v>31566100000</v>
      </c>
      <c r="L6650" s="4">
        <v>15.4</v>
      </c>
      <c r="M6650" s="4">
        <v>62.7</v>
      </c>
      <c r="N6650" t="str">
        <f t="shared" si="445"/>
        <v>Medium Score</v>
      </c>
      <c r="O6650" s="4">
        <v>71.5</v>
      </c>
      <c r="P6650" s="4">
        <v>48.2</v>
      </c>
      <c r="Q6650" s="4">
        <v>68.400000000000006</v>
      </c>
      <c r="R6650" s="5">
        <v>408772.7</v>
      </c>
      <c r="S6650" s="5">
        <v>245263.6</v>
      </c>
      <c r="T6650" s="5">
        <v>817545.3</v>
      </c>
    </row>
    <row r="6651" spans="1:20" x14ac:dyDescent="0.25">
      <c r="A6651">
        <v>665</v>
      </c>
      <c r="B6651" t="str">
        <f t="shared" si="446"/>
        <v>665, 2025</v>
      </c>
      <c r="C6651" t="s">
        <v>688</v>
      </c>
      <c r="D6651" t="s">
        <v>16</v>
      </c>
      <c r="E6651" t="s">
        <v>12</v>
      </c>
      <c r="F6651">
        <v>2025</v>
      </c>
      <c r="G6651" s="6">
        <v>11384.2</v>
      </c>
      <c r="H6651" s="1">
        <f t="shared" si="447"/>
        <v>11384200000</v>
      </c>
      <c r="I6651" s="4">
        <v>16.3</v>
      </c>
      <c r="J6651" s="6">
        <v>53652.1</v>
      </c>
      <c r="K6651" s="1">
        <f t="shared" si="448"/>
        <v>53652100000</v>
      </c>
      <c r="L6651" s="4">
        <v>-2.6</v>
      </c>
      <c r="M6651" s="4">
        <v>63.4</v>
      </c>
      <c r="N6651" t="str">
        <f t="shared" si="445"/>
        <v>Medium Score</v>
      </c>
      <c r="O6651" s="4">
        <v>71.5</v>
      </c>
      <c r="P6651" s="4">
        <v>47.2</v>
      </c>
      <c r="Q6651" s="4">
        <v>71.599999999999994</v>
      </c>
      <c r="R6651" s="5">
        <v>398053.9</v>
      </c>
      <c r="S6651" s="5">
        <v>238832.3</v>
      </c>
      <c r="T6651" s="5">
        <v>796107.7</v>
      </c>
    </row>
    <row r="6652" spans="1:20" x14ac:dyDescent="0.25">
      <c r="A6652">
        <v>666</v>
      </c>
      <c r="B6652" t="str">
        <f t="shared" si="446"/>
        <v>666, 2016</v>
      </c>
      <c r="C6652" t="s">
        <v>689</v>
      </c>
      <c r="D6652" t="s">
        <v>19</v>
      </c>
      <c r="E6652" t="s">
        <v>20</v>
      </c>
      <c r="F6652">
        <v>2016</v>
      </c>
      <c r="G6652" s="6">
        <v>6261.1</v>
      </c>
      <c r="H6652" s="1">
        <f t="shared" si="447"/>
        <v>6261100000</v>
      </c>
      <c r="I6652" s="4">
        <v>13.1</v>
      </c>
      <c r="J6652" s="6">
        <v>11692.6</v>
      </c>
      <c r="K6652" s="1">
        <f t="shared" si="448"/>
        <v>11692600000</v>
      </c>
      <c r="L6652" s="4">
        <v>10.5</v>
      </c>
      <c r="M6652" s="4">
        <v>34.9</v>
      </c>
      <c r="N6652" t="str">
        <f t="shared" si="445"/>
        <v>Low Score</v>
      </c>
      <c r="O6652" s="4">
        <v>68.8</v>
      </c>
      <c r="P6652" s="4">
        <v>33.9</v>
      </c>
      <c r="Q6652" s="4">
        <v>2</v>
      </c>
      <c r="R6652" s="5">
        <v>89976.5</v>
      </c>
      <c r="S6652" s="5">
        <v>44988.3</v>
      </c>
      <c r="T6652" s="5">
        <v>224941.3</v>
      </c>
    </row>
    <row r="6653" spans="1:20" x14ac:dyDescent="0.25">
      <c r="A6653">
        <v>666</v>
      </c>
      <c r="B6653" t="str">
        <f t="shared" si="446"/>
        <v>666, 2017</v>
      </c>
      <c r="C6653" t="s">
        <v>689</v>
      </c>
      <c r="D6653" t="s">
        <v>19</v>
      </c>
      <c r="E6653" t="s">
        <v>20</v>
      </c>
      <c r="F6653">
        <v>2017</v>
      </c>
      <c r="G6653" s="6">
        <v>6891.9</v>
      </c>
      <c r="H6653" s="1">
        <f t="shared" si="447"/>
        <v>6891900000</v>
      </c>
      <c r="I6653" s="4">
        <v>9.8000000000000007</v>
      </c>
      <c r="J6653" s="6">
        <v>10256.799999999999</v>
      </c>
      <c r="K6653" s="1">
        <f t="shared" si="448"/>
        <v>10256800000</v>
      </c>
      <c r="L6653" s="4">
        <v>10.1</v>
      </c>
      <c r="M6653" s="4">
        <v>37.6</v>
      </c>
      <c r="N6653" t="str">
        <f t="shared" si="445"/>
        <v>Low Score</v>
      </c>
      <c r="O6653" s="4">
        <v>71.900000000000006</v>
      </c>
      <c r="P6653" s="4">
        <v>37.1</v>
      </c>
      <c r="Q6653" s="4">
        <v>3.8</v>
      </c>
      <c r="R6653" s="5">
        <v>96022.3</v>
      </c>
      <c r="S6653" s="5">
        <v>48011.199999999997</v>
      </c>
      <c r="T6653" s="5">
        <v>240055.8</v>
      </c>
    </row>
    <row r="6654" spans="1:20" x14ac:dyDescent="0.25">
      <c r="A6654">
        <v>666</v>
      </c>
      <c r="B6654" t="str">
        <f t="shared" si="446"/>
        <v>666, 2018</v>
      </c>
      <c r="C6654" t="s">
        <v>689</v>
      </c>
      <c r="D6654" t="s">
        <v>19</v>
      </c>
      <c r="E6654" t="s">
        <v>20</v>
      </c>
      <c r="F6654">
        <v>2018</v>
      </c>
      <c r="G6654" s="6">
        <v>6292</v>
      </c>
      <c r="H6654" s="1">
        <f t="shared" si="447"/>
        <v>6292000000</v>
      </c>
      <c r="I6654" s="4">
        <v>10.5</v>
      </c>
      <c r="J6654" s="6">
        <v>9862</v>
      </c>
      <c r="K6654" s="1">
        <f t="shared" si="448"/>
        <v>9862000000</v>
      </c>
      <c r="L6654" s="4">
        <v>-8.6999999999999993</v>
      </c>
      <c r="M6654" s="4">
        <v>37.700000000000003</v>
      </c>
      <c r="N6654" t="str">
        <f t="shared" si="445"/>
        <v>Low Score</v>
      </c>
      <c r="O6654" s="4">
        <v>71.900000000000006</v>
      </c>
      <c r="P6654" s="4">
        <v>37.1</v>
      </c>
      <c r="Q6654" s="4">
        <v>4.2</v>
      </c>
      <c r="R6654" s="5">
        <v>87702.8</v>
      </c>
      <c r="S6654" s="5">
        <v>43851.4</v>
      </c>
      <c r="T6654" s="5">
        <v>219257</v>
      </c>
    </row>
    <row r="6655" spans="1:20" x14ac:dyDescent="0.25">
      <c r="A6655">
        <v>666</v>
      </c>
      <c r="B6655" t="str">
        <f t="shared" si="446"/>
        <v>666, 2019</v>
      </c>
      <c r="C6655" t="s">
        <v>689</v>
      </c>
      <c r="D6655" t="s">
        <v>19</v>
      </c>
      <c r="E6655" t="s">
        <v>20</v>
      </c>
      <c r="F6655">
        <v>2019</v>
      </c>
      <c r="G6655" s="6">
        <v>6397</v>
      </c>
      <c r="H6655" s="1">
        <f t="shared" si="447"/>
        <v>6397000000</v>
      </c>
      <c r="I6655" s="4">
        <v>9.8000000000000007</v>
      </c>
      <c r="J6655" s="6">
        <v>11262</v>
      </c>
      <c r="K6655" s="1">
        <f t="shared" si="448"/>
        <v>11262000000</v>
      </c>
      <c r="L6655" s="4">
        <v>1.7</v>
      </c>
      <c r="M6655" s="4">
        <v>39.4</v>
      </c>
      <c r="N6655" t="str">
        <f t="shared" si="445"/>
        <v>Low Score</v>
      </c>
      <c r="O6655" s="4">
        <v>73.3</v>
      </c>
      <c r="P6655" s="4">
        <v>37.799999999999997</v>
      </c>
      <c r="Q6655" s="4">
        <v>6.9</v>
      </c>
      <c r="R6655" s="5">
        <v>87879.5</v>
      </c>
      <c r="S6655" s="5">
        <v>43939.7</v>
      </c>
      <c r="T6655" s="5">
        <v>219698.6</v>
      </c>
    </row>
    <row r="6656" spans="1:20" x14ac:dyDescent="0.25">
      <c r="A6656">
        <v>666</v>
      </c>
      <c r="B6656" t="str">
        <f t="shared" si="446"/>
        <v>666, 2020</v>
      </c>
      <c r="C6656" t="s">
        <v>689</v>
      </c>
      <c r="D6656" t="s">
        <v>19</v>
      </c>
      <c r="E6656" t="s">
        <v>20</v>
      </c>
      <c r="F6656">
        <v>2020</v>
      </c>
      <c r="G6656" s="6">
        <v>6372.8</v>
      </c>
      <c r="H6656" s="1">
        <f t="shared" si="447"/>
        <v>6372800000</v>
      </c>
      <c r="I6656" s="4">
        <v>7.9</v>
      </c>
      <c r="J6656" s="6">
        <v>7259.8</v>
      </c>
      <c r="K6656" s="1">
        <f t="shared" si="448"/>
        <v>7259800000</v>
      </c>
      <c r="L6656" s="4">
        <v>-0.4</v>
      </c>
      <c r="M6656" s="4">
        <v>41.7</v>
      </c>
      <c r="N6656" t="str">
        <f t="shared" si="445"/>
        <v>Medium Score</v>
      </c>
      <c r="O6656" s="4">
        <v>74.599999999999994</v>
      </c>
      <c r="P6656" s="4">
        <v>40.5</v>
      </c>
      <c r="Q6656" s="4">
        <v>9.9</v>
      </c>
      <c r="R6656" s="5">
        <v>86428.9</v>
      </c>
      <c r="S6656" s="5">
        <v>43214.5</v>
      </c>
      <c r="T6656" s="5">
        <v>216072.3</v>
      </c>
    </row>
    <row r="6657" spans="1:20" x14ac:dyDescent="0.25">
      <c r="A6657">
        <v>666</v>
      </c>
      <c r="B6657" t="str">
        <f t="shared" si="446"/>
        <v>666, 2021</v>
      </c>
      <c r="C6657" t="s">
        <v>689</v>
      </c>
      <c r="D6657" t="s">
        <v>19</v>
      </c>
      <c r="E6657" t="s">
        <v>20</v>
      </c>
      <c r="F6657">
        <v>2021</v>
      </c>
      <c r="G6657" s="6">
        <v>7136.4</v>
      </c>
      <c r="H6657" s="1">
        <f t="shared" si="447"/>
        <v>7136400000</v>
      </c>
      <c r="I6657" s="4">
        <v>8.5</v>
      </c>
      <c r="J6657" s="6">
        <v>11951.8</v>
      </c>
      <c r="K6657" s="1">
        <f t="shared" si="448"/>
        <v>11951800000</v>
      </c>
      <c r="L6657" s="4">
        <v>12</v>
      </c>
      <c r="M6657" s="4">
        <v>43.4</v>
      </c>
      <c r="N6657" t="str">
        <f t="shared" si="445"/>
        <v>Medium Score</v>
      </c>
      <c r="O6657" s="4">
        <v>76.400000000000006</v>
      </c>
      <c r="P6657" s="4">
        <v>42.1</v>
      </c>
      <c r="Q6657" s="4">
        <v>11.6</v>
      </c>
      <c r="R6657" s="5">
        <v>94960</v>
      </c>
      <c r="S6657" s="5">
        <v>47480</v>
      </c>
      <c r="T6657" s="5">
        <v>237399.9</v>
      </c>
    </row>
    <row r="6658" spans="1:20" x14ac:dyDescent="0.25">
      <c r="A6658">
        <v>666</v>
      </c>
      <c r="B6658" t="str">
        <f t="shared" si="446"/>
        <v>666, 2022</v>
      </c>
      <c r="C6658" t="s">
        <v>689</v>
      </c>
      <c r="D6658" t="s">
        <v>19</v>
      </c>
      <c r="E6658" t="s">
        <v>20</v>
      </c>
      <c r="F6658">
        <v>2022</v>
      </c>
      <c r="G6658" s="6">
        <v>7714.4</v>
      </c>
      <c r="H6658" s="1">
        <f t="shared" si="447"/>
        <v>7714400000</v>
      </c>
      <c r="I6658" s="4">
        <v>6.3</v>
      </c>
      <c r="J6658" s="6">
        <v>9479.7999999999993</v>
      </c>
      <c r="K6658" s="1">
        <f t="shared" si="448"/>
        <v>9479800000</v>
      </c>
      <c r="L6658" s="4">
        <v>8.1</v>
      </c>
      <c r="M6658" s="4">
        <v>45.3</v>
      </c>
      <c r="N6658" t="str">
        <f t="shared" ref="N6658:N6721" si="449">IF(M6658&gt;=70, "High Score",  IF(M6658&gt;=40, "Medium Score","Low Score"))</f>
        <v>Medium Score</v>
      </c>
      <c r="O6658" s="4">
        <v>79.400000000000006</v>
      </c>
      <c r="P6658" s="4">
        <v>43.8</v>
      </c>
      <c r="Q6658" s="4">
        <v>12.7</v>
      </c>
      <c r="R6658" s="5">
        <v>99407</v>
      </c>
      <c r="S6658" s="5">
        <v>49703.5</v>
      </c>
      <c r="T6658" s="5">
        <v>248517.5</v>
      </c>
    </row>
    <row r="6659" spans="1:20" x14ac:dyDescent="0.25">
      <c r="A6659">
        <v>666</v>
      </c>
      <c r="B6659" t="str">
        <f t="shared" si="446"/>
        <v>666, 2023</v>
      </c>
      <c r="C6659" t="s">
        <v>689</v>
      </c>
      <c r="D6659" t="s">
        <v>19</v>
      </c>
      <c r="E6659" t="s">
        <v>20</v>
      </c>
      <c r="F6659">
        <v>2023</v>
      </c>
      <c r="G6659" s="6">
        <v>7584.1</v>
      </c>
      <c r="H6659" s="1">
        <f t="shared" si="447"/>
        <v>7584100000</v>
      </c>
      <c r="I6659" s="4">
        <v>9.5</v>
      </c>
      <c r="J6659" s="6">
        <v>10447.6</v>
      </c>
      <c r="K6659" s="1">
        <f t="shared" si="448"/>
        <v>10447600000</v>
      </c>
      <c r="L6659" s="4">
        <v>-1.7</v>
      </c>
      <c r="M6659" s="4">
        <v>46.6</v>
      </c>
      <c r="N6659" t="str">
        <f t="shared" si="449"/>
        <v>Medium Score</v>
      </c>
      <c r="O6659" s="4">
        <v>81.099999999999994</v>
      </c>
      <c r="P6659" s="4">
        <v>44.6</v>
      </c>
      <c r="Q6659" s="4">
        <v>14</v>
      </c>
      <c r="R6659" s="5">
        <v>95959.7</v>
      </c>
      <c r="S6659" s="5">
        <v>47979.9</v>
      </c>
      <c r="T6659" s="5">
        <v>239899.3</v>
      </c>
    </row>
    <row r="6660" spans="1:20" x14ac:dyDescent="0.25">
      <c r="A6660">
        <v>666</v>
      </c>
      <c r="B6660" t="str">
        <f t="shared" si="446"/>
        <v>666, 2024</v>
      </c>
      <c r="C6660" t="s">
        <v>689</v>
      </c>
      <c r="D6660" t="s">
        <v>19</v>
      </c>
      <c r="E6660" t="s">
        <v>20</v>
      </c>
      <c r="F6660">
        <v>2024</v>
      </c>
      <c r="G6660" s="6">
        <v>8056.8</v>
      </c>
      <c r="H6660" s="1">
        <f t="shared" si="447"/>
        <v>8056800000</v>
      </c>
      <c r="I6660" s="4">
        <v>8.1999999999999993</v>
      </c>
      <c r="J6660" s="6">
        <v>6494.4</v>
      </c>
      <c r="K6660" s="1">
        <f t="shared" si="448"/>
        <v>6494400000</v>
      </c>
      <c r="L6660" s="4">
        <v>6.2</v>
      </c>
      <c r="M6660" s="4">
        <v>44.8</v>
      </c>
      <c r="N6660" t="str">
        <f t="shared" si="449"/>
        <v>Medium Score</v>
      </c>
      <c r="O6660" s="4">
        <v>75.5</v>
      </c>
      <c r="P6660" s="4">
        <v>44.3</v>
      </c>
      <c r="Q6660" s="4">
        <v>14.5</v>
      </c>
      <c r="R6660" s="5">
        <v>108179.1</v>
      </c>
      <c r="S6660" s="5">
        <v>54089.599999999999</v>
      </c>
      <c r="T6660" s="5">
        <v>270447.8</v>
      </c>
    </row>
    <row r="6661" spans="1:20" x14ac:dyDescent="0.25">
      <c r="A6661">
        <v>666</v>
      </c>
      <c r="B6661" t="str">
        <f t="shared" si="446"/>
        <v>666, 2025</v>
      </c>
      <c r="C6661" t="s">
        <v>689</v>
      </c>
      <c r="D6661" t="s">
        <v>19</v>
      </c>
      <c r="E6661" t="s">
        <v>20</v>
      </c>
      <c r="F6661">
        <v>2025</v>
      </c>
      <c r="G6661" s="6">
        <v>7614.6</v>
      </c>
      <c r="H6661" s="1">
        <f t="shared" si="447"/>
        <v>7614600000</v>
      </c>
      <c r="I6661" s="4">
        <v>9</v>
      </c>
      <c r="J6661" s="6">
        <v>13315.1</v>
      </c>
      <c r="K6661" s="1">
        <f t="shared" si="448"/>
        <v>13315100000</v>
      </c>
      <c r="L6661" s="4">
        <v>-5.5</v>
      </c>
      <c r="M6661" s="4">
        <v>45.9</v>
      </c>
      <c r="N6661" t="str">
        <f t="shared" si="449"/>
        <v>Medium Score</v>
      </c>
      <c r="O6661" s="4">
        <v>75.7</v>
      </c>
      <c r="P6661" s="4">
        <v>44.2</v>
      </c>
      <c r="Q6661" s="4">
        <v>17.600000000000001</v>
      </c>
      <c r="R6661" s="5">
        <v>102075.1</v>
      </c>
      <c r="S6661" s="5">
        <v>51037.599999999999</v>
      </c>
      <c r="T6661" s="5">
        <v>255187.8</v>
      </c>
    </row>
    <row r="6662" spans="1:20" x14ac:dyDescent="0.25">
      <c r="A6662">
        <v>667</v>
      </c>
      <c r="B6662" t="str">
        <f t="shared" si="446"/>
        <v>667, 2016</v>
      </c>
      <c r="C6662" t="s">
        <v>690</v>
      </c>
      <c r="D6662" t="s">
        <v>34</v>
      </c>
      <c r="E6662" t="s">
        <v>28</v>
      </c>
      <c r="F6662">
        <v>2016</v>
      </c>
      <c r="G6662" s="6">
        <v>1203.5999999999999</v>
      </c>
      <c r="H6662" s="1">
        <f t="shared" si="447"/>
        <v>1203600000</v>
      </c>
      <c r="I6662" s="4">
        <v>5.7</v>
      </c>
      <c r="J6662" s="6">
        <v>1283.2</v>
      </c>
      <c r="K6662" s="1">
        <f t="shared" si="448"/>
        <v>1283200000</v>
      </c>
      <c r="L6662" s="4">
        <v>0.7</v>
      </c>
      <c r="M6662" s="4">
        <v>30.9</v>
      </c>
      <c r="N6662" t="str">
        <f t="shared" si="449"/>
        <v>Low Score</v>
      </c>
      <c r="O6662" s="4">
        <v>36.200000000000003</v>
      </c>
      <c r="P6662" s="4">
        <v>32.700000000000003</v>
      </c>
      <c r="Q6662" s="4">
        <v>23.8</v>
      </c>
      <c r="R6662" s="5">
        <v>227935.2</v>
      </c>
      <c r="S6662" s="5">
        <v>284919</v>
      </c>
      <c r="T6662" s="5">
        <v>1139676.1000000001</v>
      </c>
    </row>
    <row r="6663" spans="1:20" x14ac:dyDescent="0.25">
      <c r="A6663">
        <v>667</v>
      </c>
      <c r="B6663" t="str">
        <f t="shared" si="446"/>
        <v>667, 2017</v>
      </c>
      <c r="C6663" t="s">
        <v>690</v>
      </c>
      <c r="D6663" t="s">
        <v>34</v>
      </c>
      <c r="E6663" t="s">
        <v>28</v>
      </c>
      <c r="F6663">
        <v>2017</v>
      </c>
      <c r="G6663" s="6">
        <v>952.5</v>
      </c>
      <c r="H6663" s="1">
        <f t="shared" si="447"/>
        <v>952500000</v>
      </c>
      <c r="I6663" s="4">
        <v>1.4</v>
      </c>
      <c r="J6663" s="6">
        <v>292.8</v>
      </c>
      <c r="K6663" s="1">
        <f t="shared" si="448"/>
        <v>292800000</v>
      </c>
      <c r="L6663" s="4">
        <v>-20.9</v>
      </c>
      <c r="M6663" s="4">
        <v>31.6</v>
      </c>
      <c r="N6663" t="str">
        <f t="shared" si="449"/>
        <v>Low Score</v>
      </c>
      <c r="O6663" s="4">
        <v>41.7</v>
      </c>
      <c r="P6663" s="4">
        <v>29.1</v>
      </c>
      <c r="Q6663" s="4">
        <v>23.9</v>
      </c>
      <c r="R6663" s="5">
        <v>173001.9</v>
      </c>
      <c r="S6663" s="5">
        <v>216252.4</v>
      </c>
      <c r="T6663" s="5">
        <v>865009.7</v>
      </c>
    </row>
    <row r="6664" spans="1:20" x14ac:dyDescent="0.25">
      <c r="A6664">
        <v>667</v>
      </c>
      <c r="B6664" t="str">
        <f t="shared" si="446"/>
        <v>667, 2018</v>
      </c>
      <c r="C6664" t="s">
        <v>690</v>
      </c>
      <c r="D6664" t="s">
        <v>34</v>
      </c>
      <c r="E6664" t="s">
        <v>28</v>
      </c>
      <c r="F6664">
        <v>2018</v>
      </c>
      <c r="G6664" s="6">
        <v>1147.2</v>
      </c>
      <c r="H6664" s="1">
        <f t="shared" si="447"/>
        <v>1147200000</v>
      </c>
      <c r="I6664" s="4">
        <v>0.7</v>
      </c>
      <c r="J6664" s="6">
        <v>116.1</v>
      </c>
      <c r="K6664" s="1">
        <f t="shared" si="448"/>
        <v>116100000</v>
      </c>
      <c r="L6664" s="4">
        <v>20.399999999999999</v>
      </c>
      <c r="M6664" s="4">
        <v>33.1</v>
      </c>
      <c r="N6664" t="str">
        <f t="shared" si="449"/>
        <v>Low Score</v>
      </c>
      <c r="O6664" s="4">
        <v>45</v>
      </c>
      <c r="P6664" s="4">
        <v>30.4</v>
      </c>
      <c r="Q6664" s="4">
        <v>23.8</v>
      </c>
      <c r="R6664" s="5">
        <v>202978.2</v>
      </c>
      <c r="S6664" s="5">
        <v>253722.7</v>
      </c>
      <c r="T6664" s="5">
        <v>1014890.9</v>
      </c>
    </row>
    <row r="6665" spans="1:20" x14ac:dyDescent="0.25">
      <c r="A6665">
        <v>667</v>
      </c>
      <c r="B6665" t="str">
        <f t="shared" si="446"/>
        <v>667, 2019</v>
      </c>
      <c r="C6665" t="s">
        <v>690</v>
      </c>
      <c r="D6665" t="s">
        <v>34</v>
      </c>
      <c r="E6665" t="s">
        <v>28</v>
      </c>
      <c r="F6665">
        <v>2019</v>
      </c>
      <c r="G6665" s="6">
        <v>1170.4000000000001</v>
      </c>
      <c r="H6665" s="1">
        <f t="shared" si="447"/>
        <v>1170400000</v>
      </c>
      <c r="I6665" s="4">
        <v>1.1000000000000001</v>
      </c>
      <c r="J6665" s="6">
        <v>266.89999999999998</v>
      </c>
      <c r="K6665" s="1">
        <f t="shared" si="448"/>
        <v>266899999.99999997</v>
      </c>
      <c r="L6665" s="4">
        <v>2</v>
      </c>
      <c r="M6665" s="4">
        <v>34.9</v>
      </c>
      <c r="N6665" t="str">
        <f t="shared" si="449"/>
        <v>Low Score</v>
      </c>
      <c r="O6665" s="4">
        <v>44.2</v>
      </c>
      <c r="P6665" s="4">
        <v>35.6</v>
      </c>
      <c r="Q6665" s="4">
        <v>25</v>
      </c>
      <c r="R6665" s="5">
        <v>208495.5</v>
      </c>
      <c r="S6665" s="5">
        <v>260619.4</v>
      </c>
      <c r="T6665" s="5">
        <v>1042477.4</v>
      </c>
    </row>
    <row r="6666" spans="1:20" x14ac:dyDescent="0.25">
      <c r="A6666">
        <v>667</v>
      </c>
      <c r="B6666" t="str">
        <f t="shared" si="446"/>
        <v>667, 2020</v>
      </c>
      <c r="C6666" t="s">
        <v>690</v>
      </c>
      <c r="D6666" t="s">
        <v>34</v>
      </c>
      <c r="E6666" t="s">
        <v>28</v>
      </c>
      <c r="F6666">
        <v>2020</v>
      </c>
      <c r="G6666" s="6">
        <v>1344.1</v>
      </c>
      <c r="H6666" s="1">
        <f t="shared" si="447"/>
        <v>1344100000</v>
      </c>
      <c r="I6666" s="4">
        <v>3.1</v>
      </c>
      <c r="J6666" s="6">
        <v>953.6</v>
      </c>
      <c r="K6666" s="1">
        <f t="shared" si="448"/>
        <v>953600000</v>
      </c>
      <c r="L6666" s="4">
        <v>14.8</v>
      </c>
      <c r="M6666" s="4">
        <v>34.200000000000003</v>
      </c>
      <c r="N6666" t="str">
        <f t="shared" si="449"/>
        <v>Low Score</v>
      </c>
      <c r="O6666" s="4">
        <v>44.2</v>
      </c>
      <c r="P6666" s="4">
        <v>31.1</v>
      </c>
      <c r="Q6666" s="4">
        <v>27.2</v>
      </c>
      <c r="R6666" s="5">
        <v>239336.5</v>
      </c>
      <c r="S6666" s="5">
        <v>299170.59999999998</v>
      </c>
      <c r="T6666" s="5">
        <v>1196682.6000000001</v>
      </c>
    </row>
    <row r="6667" spans="1:20" x14ac:dyDescent="0.25">
      <c r="A6667">
        <v>667</v>
      </c>
      <c r="B6667" t="str">
        <f t="shared" si="446"/>
        <v>667, 2021</v>
      </c>
      <c r="C6667" t="s">
        <v>690</v>
      </c>
      <c r="D6667" t="s">
        <v>34</v>
      </c>
      <c r="E6667" t="s">
        <v>28</v>
      </c>
      <c r="F6667">
        <v>2021</v>
      </c>
      <c r="G6667" s="6">
        <v>1396.9</v>
      </c>
      <c r="H6667" s="1">
        <f t="shared" si="447"/>
        <v>1396900000</v>
      </c>
      <c r="I6667" s="4">
        <v>4.5999999999999996</v>
      </c>
      <c r="J6667" s="6">
        <v>1213.9000000000001</v>
      </c>
      <c r="K6667" s="1">
        <f t="shared" si="448"/>
        <v>1213900000</v>
      </c>
      <c r="L6667" s="4">
        <v>3.9</v>
      </c>
      <c r="M6667" s="4">
        <v>36.4</v>
      </c>
      <c r="N6667" t="str">
        <f t="shared" si="449"/>
        <v>Low Score</v>
      </c>
      <c r="O6667" s="4">
        <v>46.2</v>
      </c>
      <c r="P6667" s="4">
        <v>36.700000000000003</v>
      </c>
      <c r="Q6667" s="4">
        <v>26.2</v>
      </c>
      <c r="R6667" s="5">
        <v>244813.9</v>
      </c>
      <c r="S6667" s="5">
        <v>306017.3</v>
      </c>
      <c r="T6667" s="5">
        <v>1224069.3</v>
      </c>
    </row>
    <row r="6668" spans="1:20" x14ac:dyDescent="0.25">
      <c r="A6668">
        <v>667</v>
      </c>
      <c r="B6668" t="str">
        <f t="shared" si="446"/>
        <v>667, 2022</v>
      </c>
      <c r="C6668" t="s">
        <v>690</v>
      </c>
      <c r="D6668" t="s">
        <v>34</v>
      </c>
      <c r="E6668" t="s">
        <v>28</v>
      </c>
      <c r="F6668">
        <v>2022</v>
      </c>
      <c r="G6668" s="6">
        <v>1491.6</v>
      </c>
      <c r="H6668" s="1">
        <f t="shared" si="447"/>
        <v>1491600000</v>
      </c>
      <c r="I6668" s="4">
        <v>3.9</v>
      </c>
      <c r="J6668" s="6">
        <v>958</v>
      </c>
      <c r="K6668" s="1">
        <f t="shared" si="448"/>
        <v>958000000</v>
      </c>
      <c r="L6668" s="4">
        <v>6.8</v>
      </c>
      <c r="M6668" s="4">
        <v>38.200000000000003</v>
      </c>
      <c r="N6668" t="str">
        <f t="shared" si="449"/>
        <v>Low Score</v>
      </c>
      <c r="O6668" s="4">
        <v>49</v>
      </c>
      <c r="P6668" s="4">
        <v>40.299999999999997</v>
      </c>
      <c r="Q6668" s="4">
        <v>25.2</v>
      </c>
      <c r="R6668" s="5">
        <v>255555</v>
      </c>
      <c r="S6668" s="5">
        <v>319443.8</v>
      </c>
      <c r="T6668" s="5">
        <v>1277775.1000000001</v>
      </c>
    </row>
    <row r="6669" spans="1:20" x14ac:dyDescent="0.25">
      <c r="A6669">
        <v>667</v>
      </c>
      <c r="B6669" t="str">
        <f t="shared" si="446"/>
        <v>667, 2023</v>
      </c>
      <c r="C6669" t="s">
        <v>690</v>
      </c>
      <c r="D6669" t="s">
        <v>34</v>
      </c>
      <c r="E6669" t="s">
        <v>28</v>
      </c>
      <c r="F6669">
        <v>2023</v>
      </c>
      <c r="G6669" s="6">
        <v>1547.6</v>
      </c>
      <c r="H6669" s="1">
        <f t="shared" si="447"/>
        <v>1547600000</v>
      </c>
      <c r="I6669" s="4">
        <v>3.7</v>
      </c>
      <c r="J6669" s="6">
        <v>892.1</v>
      </c>
      <c r="K6669" s="1">
        <f t="shared" si="448"/>
        <v>892100000</v>
      </c>
      <c r="L6669" s="4">
        <v>3.8</v>
      </c>
      <c r="M6669" s="4">
        <v>39.1</v>
      </c>
      <c r="N6669" t="str">
        <f t="shared" si="449"/>
        <v>Low Score</v>
      </c>
      <c r="O6669" s="4">
        <v>50.9</v>
      </c>
      <c r="P6669" s="4">
        <v>41.2</v>
      </c>
      <c r="Q6669" s="4">
        <v>25.3</v>
      </c>
      <c r="R6669" s="5">
        <v>261221.3</v>
      </c>
      <c r="S6669" s="5">
        <v>326526.7</v>
      </c>
      <c r="T6669" s="5">
        <v>1306106.7</v>
      </c>
    </row>
    <row r="6670" spans="1:20" x14ac:dyDescent="0.25">
      <c r="A6670">
        <v>667</v>
      </c>
      <c r="B6670" t="str">
        <f t="shared" si="446"/>
        <v>667, 2024</v>
      </c>
      <c r="C6670" t="s">
        <v>690</v>
      </c>
      <c r="D6670" t="s">
        <v>34</v>
      </c>
      <c r="E6670" t="s">
        <v>28</v>
      </c>
      <c r="F6670">
        <v>2024</v>
      </c>
      <c r="G6670" s="6">
        <v>1565.3</v>
      </c>
      <c r="H6670" s="1">
        <f t="shared" si="447"/>
        <v>1565300000</v>
      </c>
      <c r="I6670" s="4">
        <v>1.9</v>
      </c>
      <c r="J6670" s="6">
        <v>458.4</v>
      </c>
      <c r="K6670" s="1">
        <f t="shared" si="448"/>
        <v>458400000</v>
      </c>
      <c r="L6670" s="4">
        <v>1.1000000000000001</v>
      </c>
      <c r="M6670" s="4">
        <v>40.4</v>
      </c>
      <c r="N6670" t="str">
        <f t="shared" si="449"/>
        <v>Medium Score</v>
      </c>
      <c r="O6670" s="4">
        <v>54.7</v>
      </c>
      <c r="P6670" s="4">
        <v>40.299999999999997</v>
      </c>
      <c r="Q6670" s="4">
        <v>26.3</v>
      </c>
      <c r="R6670" s="5">
        <v>255749.2</v>
      </c>
      <c r="S6670" s="5">
        <v>319686.40000000002</v>
      </c>
      <c r="T6670" s="5">
        <v>1278745.8</v>
      </c>
    </row>
    <row r="6671" spans="1:20" x14ac:dyDescent="0.25">
      <c r="A6671">
        <v>667</v>
      </c>
      <c r="B6671" t="str">
        <f t="shared" si="446"/>
        <v>667, 2025</v>
      </c>
      <c r="C6671" t="s">
        <v>690</v>
      </c>
      <c r="D6671" t="s">
        <v>34</v>
      </c>
      <c r="E6671" t="s">
        <v>28</v>
      </c>
      <c r="F6671">
        <v>2025</v>
      </c>
      <c r="G6671" s="6">
        <v>1665.2</v>
      </c>
      <c r="H6671" s="1">
        <f t="shared" si="447"/>
        <v>1665200000</v>
      </c>
      <c r="I6671" s="4">
        <v>1.6</v>
      </c>
      <c r="J6671" s="6">
        <v>354.2</v>
      </c>
      <c r="K6671" s="1">
        <f t="shared" si="448"/>
        <v>354200000</v>
      </c>
      <c r="L6671" s="4">
        <v>6.4</v>
      </c>
      <c r="M6671" s="4">
        <v>41.1</v>
      </c>
      <c r="N6671" t="str">
        <f t="shared" si="449"/>
        <v>Medium Score</v>
      </c>
      <c r="O6671" s="4">
        <v>53.9</v>
      </c>
      <c r="P6671" s="4">
        <v>42.3</v>
      </c>
      <c r="Q6671" s="4">
        <v>27.2</v>
      </c>
      <c r="R6671" s="5">
        <v>273936.09999999998</v>
      </c>
      <c r="S6671" s="5">
        <v>342420.2</v>
      </c>
      <c r="T6671" s="5">
        <v>1369680.6</v>
      </c>
    </row>
    <row r="6672" spans="1:20" x14ac:dyDescent="0.25">
      <c r="A6672">
        <v>668</v>
      </c>
      <c r="B6672" t="str">
        <f t="shared" si="446"/>
        <v>668, 2016</v>
      </c>
      <c r="C6672" t="s">
        <v>691</v>
      </c>
      <c r="D6672" t="s">
        <v>9</v>
      </c>
      <c r="E6672" t="s">
        <v>20</v>
      </c>
      <c r="F6672">
        <v>2016</v>
      </c>
      <c r="G6672" s="6">
        <v>1902.7</v>
      </c>
      <c r="H6672" s="1">
        <f t="shared" si="447"/>
        <v>1902700000</v>
      </c>
      <c r="I6672" s="4">
        <v>8.6999999999999993</v>
      </c>
      <c r="J6672" s="6">
        <v>2452.3000000000002</v>
      </c>
      <c r="K6672" s="1">
        <f t="shared" si="448"/>
        <v>2452300000</v>
      </c>
      <c r="L6672" s="4">
        <v>6.1</v>
      </c>
      <c r="M6672" s="4">
        <v>56</v>
      </c>
      <c r="N6672" t="str">
        <f t="shared" si="449"/>
        <v>Medium Score</v>
      </c>
      <c r="O6672" s="4">
        <v>92.3</v>
      </c>
      <c r="P6672" s="4">
        <v>48.7</v>
      </c>
      <c r="Q6672" s="4">
        <v>27.1</v>
      </c>
      <c r="R6672" s="5">
        <v>105404.2</v>
      </c>
      <c r="S6672" s="5">
        <v>52702.1</v>
      </c>
      <c r="T6672" s="5">
        <v>210808.5</v>
      </c>
    </row>
    <row r="6673" spans="1:20" x14ac:dyDescent="0.25">
      <c r="A6673">
        <v>668</v>
      </c>
      <c r="B6673" t="str">
        <f t="shared" si="446"/>
        <v>668, 2017</v>
      </c>
      <c r="C6673" t="s">
        <v>691</v>
      </c>
      <c r="D6673" t="s">
        <v>9</v>
      </c>
      <c r="E6673" t="s">
        <v>20</v>
      </c>
      <c r="F6673">
        <v>2017</v>
      </c>
      <c r="G6673" s="6">
        <v>2276.1999999999998</v>
      </c>
      <c r="H6673" s="1">
        <f t="shared" si="447"/>
        <v>2276200000</v>
      </c>
      <c r="I6673" s="4">
        <v>9.6</v>
      </c>
      <c r="J6673" s="6">
        <v>3907.9</v>
      </c>
      <c r="K6673" s="1">
        <f t="shared" si="448"/>
        <v>3907900000</v>
      </c>
      <c r="L6673" s="4">
        <v>19.600000000000001</v>
      </c>
      <c r="M6673" s="4">
        <v>57.3</v>
      </c>
      <c r="N6673" t="str">
        <f t="shared" si="449"/>
        <v>Medium Score</v>
      </c>
      <c r="O6673" s="4">
        <v>93.7</v>
      </c>
      <c r="P6673" s="4">
        <v>50.2</v>
      </c>
      <c r="Q6673" s="4">
        <v>28</v>
      </c>
      <c r="R6673" s="5">
        <v>123795.2</v>
      </c>
      <c r="S6673" s="5">
        <v>61897.599999999999</v>
      </c>
      <c r="T6673" s="5">
        <v>247590.39999999999</v>
      </c>
    </row>
    <row r="6674" spans="1:20" x14ac:dyDescent="0.25">
      <c r="A6674">
        <v>668</v>
      </c>
      <c r="B6674" t="str">
        <f t="shared" si="446"/>
        <v>668, 2018</v>
      </c>
      <c r="C6674" t="s">
        <v>691</v>
      </c>
      <c r="D6674" t="s">
        <v>9</v>
      </c>
      <c r="E6674" t="s">
        <v>20</v>
      </c>
      <c r="F6674">
        <v>2018</v>
      </c>
      <c r="G6674" s="6">
        <v>2690.6</v>
      </c>
      <c r="H6674" s="1">
        <f t="shared" si="447"/>
        <v>2690600000</v>
      </c>
      <c r="I6674" s="4">
        <v>8.4</v>
      </c>
      <c r="J6674" s="6">
        <v>4219.7</v>
      </c>
      <c r="K6674" s="1">
        <f t="shared" si="448"/>
        <v>4219700000</v>
      </c>
      <c r="L6674" s="4">
        <v>18.2</v>
      </c>
      <c r="M6674" s="4">
        <v>60.8</v>
      </c>
      <c r="N6674" t="str">
        <f t="shared" si="449"/>
        <v>Medium Score</v>
      </c>
      <c r="O6674" s="4">
        <v>94.5</v>
      </c>
      <c r="P6674" s="4">
        <v>56.7</v>
      </c>
      <c r="Q6674" s="4">
        <v>31.1</v>
      </c>
      <c r="R6674" s="5">
        <v>144950.20000000001</v>
      </c>
      <c r="S6674" s="5">
        <v>72475.100000000006</v>
      </c>
      <c r="T6674" s="5">
        <v>289900.3</v>
      </c>
    </row>
    <row r="6675" spans="1:20" x14ac:dyDescent="0.25">
      <c r="A6675">
        <v>668</v>
      </c>
      <c r="B6675" t="str">
        <f t="shared" si="446"/>
        <v>668, 2019</v>
      </c>
      <c r="C6675" t="s">
        <v>691</v>
      </c>
      <c r="D6675" t="s">
        <v>9</v>
      </c>
      <c r="E6675" t="s">
        <v>20</v>
      </c>
      <c r="F6675">
        <v>2019</v>
      </c>
      <c r="G6675" s="6">
        <v>2945.7</v>
      </c>
      <c r="H6675" s="1">
        <f t="shared" si="447"/>
        <v>2945700000</v>
      </c>
      <c r="I6675" s="4">
        <v>10.3</v>
      </c>
      <c r="J6675" s="6">
        <v>6717.4</v>
      </c>
      <c r="K6675" s="1">
        <f t="shared" si="448"/>
        <v>6717400000</v>
      </c>
      <c r="L6675" s="4">
        <v>9.5</v>
      </c>
      <c r="M6675" s="4">
        <v>60.7</v>
      </c>
      <c r="N6675" t="str">
        <f t="shared" si="449"/>
        <v>Medium Score</v>
      </c>
      <c r="O6675" s="4">
        <v>94.2</v>
      </c>
      <c r="P6675" s="4">
        <v>54.6</v>
      </c>
      <c r="Q6675" s="4">
        <v>33.4</v>
      </c>
      <c r="R6675" s="5">
        <v>159324.9</v>
      </c>
      <c r="S6675" s="5">
        <v>79662.399999999994</v>
      </c>
      <c r="T6675" s="5">
        <v>318649.7</v>
      </c>
    </row>
    <row r="6676" spans="1:20" x14ac:dyDescent="0.25">
      <c r="A6676">
        <v>668</v>
      </c>
      <c r="B6676" t="str">
        <f t="shared" si="446"/>
        <v>668, 2020</v>
      </c>
      <c r="C6676" t="s">
        <v>691</v>
      </c>
      <c r="D6676" t="s">
        <v>9</v>
      </c>
      <c r="E6676" t="s">
        <v>20</v>
      </c>
      <c r="F6676">
        <v>2020</v>
      </c>
      <c r="G6676" s="6">
        <v>3309.7</v>
      </c>
      <c r="H6676" s="1">
        <f t="shared" si="447"/>
        <v>3309700000</v>
      </c>
      <c r="I6676" s="4">
        <v>11.4</v>
      </c>
      <c r="J6676" s="6">
        <v>5511.2</v>
      </c>
      <c r="K6676" s="1">
        <f t="shared" si="448"/>
        <v>5511200000</v>
      </c>
      <c r="L6676" s="4">
        <v>12.4</v>
      </c>
      <c r="M6676" s="4">
        <v>63.8</v>
      </c>
      <c r="N6676" t="str">
        <f t="shared" si="449"/>
        <v>Medium Score</v>
      </c>
      <c r="O6676" s="4">
        <v>98.3</v>
      </c>
      <c r="P6676" s="4">
        <v>56.9</v>
      </c>
      <c r="Q6676" s="4">
        <v>36.299999999999997</v>
      </c>
      <c r="R6676" s="5">
        <v>169376.3</v>
      </c>
      <c r="S6676" s="5">
        <v>84688.2</v>
      </c>
      <c r="T6676" s="5">
        <v>338752.7</v>
      </c>
    </row>
    <row r="6677" spans="1:20" x14ac:dyDescent="0.25">
      <c r="A6677">
        <v>668</v>
      </c>
      <c r="B6677" t="str">
        <f t="shared" si="446"/>
        <v>668, 2021</v>
      </c>
      <c r="C6677" t="s">
        <v>691</v>
      </c>
      <c r="D6677" t="s">
        <v>9</v>
      </c>
      <c r="E6677" t="s">
        <v>20</v>
      </c>
      <c r="F6677">
        <v>2021</v>
      </c>
      <c r="G6677" s="6">
        <v>3450.7</v>
      </c>
      <c r="H6677" s="1">
        <f t="shared" si="447"/>
        <v>3450700000</v>
      </c>
      <c r="I6677" s="4">
        <v>12.6</v>
      </c>
      <c r="J6677" s="6">
        <v>10816.4</v>
      </c>
      <c r="K6677" s="1">
        <f t="shared" si="448"/>
        <v>10816400000</v>
      </c>
      <c r="L6677" s="4">
        <v>4.3</v>
      </c>
      <c r="M6677" s="4">
        <v>64.099999999999994</v>
      </c>
      <c r="N6677" t="str">
        <f t="shared" si="449"/>
        <v>Medium Score</v>
      </c>
      <c r="O6677" s="4">
        <v>98</v>
      </c>
      <c r="P6677" s="4">
        <v>55.2</v>
      </c>
      <c r="Q6677" s="4">
        <v>39.200000000000003</v>
      </c>
      <c r="R6677" s="5">
        <v>177343.8</v>
      </c>
      <c r="S6677" s="5">
        <v>88671.9</v>
      </c>
      <c r="T6677" s="5">
        <v>354687.7</v>
      </c>
    </row>
    <row r="6678" spans="1:20" x14ac:dyDescent="0.25">
      <c r="A6678">
        <v>668</v>
      </c>
      <c r="B6678" t="str">
        <f t="shared" si="446"/>
        <v>668, 2022</v>
      </c>
      <c r="C6678" t="s">
        <v>691</v>
      </c>
      <c r="D6678" t="s">
        <v>9</v>
      </c>
      <c r="E6678" t="s">
        <v>20</v>
      </c>
      <c r="F6678">
        <v>2022</v>
      </c>
      <c r="G6678" s="6">
        <v>3977.8</v>
      </c>
      <c r="H6678" s="1">
        <f t="shared" si="447"/>
        <v>3977800000</v>
      </c>
      <c r="I6678" s="4">
        <v>12.5</v>
      </c>
      <c r="J6678" s="6">
        <v>9789.7999999999993</v>
      </c>
      <c r="K6678" s="1">
        <f t="shared" si="448"/>
        <v>9789800000</v>
      </c>
      <c r="L6678" s="4">
        <v>15.3</v>
      </c>
      <c r="M6678" s="4">
        <v>65.7</v>
      </c>
      <c r="N6678" t="str">
        <f t="shared" si="449"/>
        <v>Medium Score</v>
      </c>
      <c r="O6678" s="4">
        <v>100</v>
      </c>
      <c r="P6678" s="4">
        <v>56</v>
      </c>
      <c r="Q6678" s="4">
        <v>41</v>
      </c>
      <c r="R6678" s="5">
        <v>198889.8</v>
      </c>
      <c r="S6678" s="5">
        <v>99444.9</v>
      </c>
      <c r="T6678" s="5">
        <v>397779.6</v>
      </c>
    </row>
    <row r="6679" spans="1:20" x14ac:dyDescent="0.25">
      <c r="A6679">
        <v>668</v>
      </c>
      <c r="B6679" t="str">
        <f t="shared" si="446"/>
        <v>668, 2023</v>
      </c>
      <c r="C6679" t="s">
        <v>691</v>
      </c>
      <c r="D6679" t="s">
        <v>9</v>
      </c>
      <c r="E6679" t="s">
        <v>20</v>
      </c>
      <c r="F6679">
        <v>2023</v>
      </c>
      <c r="G6679" s="6">
        <v>4605.3999999999996</v>
      </c>
      <c r="H6679" s="1">
        <f t="shared" si="447"/>
        <v>4605400000</v>
      </c>
      <c r="I6679" s="4">
        <v>11.3</v>
      </c>
      <c r="J6679" s="6">
        <v>5329.6</v>
      </c>
      <c r="K6679" s="1">
        <f t="shared" si="448"/>
        <v>5329600000</v>
      </c>
      <c r="L6679" s="4">
        <v>15.8</v>
      </c>
      <c r="M6679" s="4">
        <v>67.2</v>
      </c>
      <c r="N6679" t="str">
        <f t="shared" si="449"/>
        <v>Medium Score</v>
      </c>
      <c r="O6679" s="4">
        <v>100</v>
      </c>
      <c r="P6679" s="4">
        <v>56.4</v>
      </c>
      <c r="Q6679" s="4">
        <v>45.1</v>
      </c>
      <c r="R6679" s="5">
        <v>230270.8</v>
      </c>
      <c r="S6679" s="5">
        <v>115135.4</v>
      </c>
      <c r="T6679" s="5">
        <v>460541.5</v>
      </c>
    </row>
    <row r="6680" spans="1:20" x14ac:dyDescent="0.25">
      <c r="A6680">
        <v>668</v>
      </c>
      <c r="B6680" t="str">
        <f t="shared" si="446"/>
        <v>668, 2024</v>
      </c>
      <c r="C6680" t="s">
        <v>691</v>
      </c>
      <c r="D6680" t="s">
        <v>9</v>
      </c>
      <c r="E6680" t="s">
        <v>20</v>
      </c>
      <c r="F6680">
        <v>2024</v>
      </c>
      <c r="G6680" s="6">
        <v>5871.3</v>
      </c>
      <c r="H6680" s="1">
        <f t="shared" si="447"/>
        <v>5871300000</v>
      </c>
      <c r="I6680" s="4">
        <v>11.5</v>
      </c>
      <c r="J6680" s="6">
        <v>14701.8</v>
      </c>
      <c r="K6680" s="1">
        <f t="shared" si="448"/>
        <v>14701800000</v>
      </c>
      <c r="L6680" s="4">
        <v>27.5</v>
      </c>
      <c r="M6680" s="4">
        <v>68.099999999999994</v>
      </c>
      <c r="N6680" t="str">
        <f t="shared" si="449"/>
        <v>Medium Score</v>
      </c>
      <c r="O6680" s="4">
        <v>99</v>
      </c>
      <c r="P6680" s="4">
        <v>60.2</v>
      </c>
      <c r="Q6680" s="4">
        <v>45.2</v>
      </c>
      <c r="R6680" s="5">
        <v>297647.90000000002</v>
      </c>
      <c r="S6680" s="5">
        <v>148824</v>
      </c>
      <c r="T6680" s="5">
        <v>595295.9</v>
      </c>
    </row>
    <row r="6681" spans="1:20" x14ac:dyDescent="0.25">
      <c r="A6681">
        <v>668</v>
      </c>
      <c r="B6681" t="str">
        <f t="shared" si="446"/>
        <v>668, 2025</v>
      </c>
      <c r="C6681" t="s">
        <v>691</v>
      </c>
      <c r="D6681" t="s">
        <v>9</v>
      </c>
      <c r="E6681" t="s">
        <v>20</v>
      </c>
      <c r="F6681">
        <v>2025</v>
      </c>
      <c r="G6681" s="6">
        <v>6691.6</v>
      </c>
      <c r="H6681" s="1">
        <f t="shared" si="447"/>
        <v>6691600000</v>
      </c>
      <c r="I6681" s="4">
        <v>13.3</v>
      </c>
      <c r="J6681" s="6">
        <v>19768.5</v>
      </c>
      <c r="K6681" s="1">
        <f t="shared" si="448"/>
        <v>19768500000</v>
      </c>
      <c r="L6681" s="4">
        <v>14</v>
      </c>
      <c r="M6681" s="4">
        <v>69.099999999999994</v>
      </c>
      <c r="N6681" t="str">
        <f t="shared" si="449"/>
        <v>Medium Score</v>
      </c>
      <c r="O6681" s="4">
        <v>100</v>
      </c>
      <c r="P6681" s="4">
        <v>59.2</v>
      </c>
      <c r="Q6681" s="4">
        <v>47.9</v>
      </c>
      <c r="R6681" s="5">
        <v>334577.90000000002</v>
      </c>
      <c r="S6681" s="5">
        <v>167289</v>
      </c>
      <c r="T6681" s="5">
        <v>669155.9</v>
      </c>
    </row>
    <row r="6682" spans="1:20" x14ac:dyDescent="0.25">
      <c r="A6682">
        <v>669</v>
      </c>
      <c r="B6682" t="str">
        <f t="shared" si="446"/>
        <v>669, 2016</v>
      </c>
      <c r="C6682" t="s">
        <v>692</v>
      </c>
      <c r="D6682" t="s">
        <v>9</v>
      </c>
      <c r="E6682" t="s">
        <v>20</v>
      </c>
      <c r="F6682">
        <v>2016</v>
      </c>
      <c r="G6682" s="6">
        <v>616.70000000000005</v>
      </c>
      <c r="H6682" s="1">
        <f t="shared" si="447"/>
        <v>616700000</v>
      </c>
      <c r="I6682" s="4">
        <v>9.9</v>
      </c>
      <c r="J6682" s="6">
        <v>715.5</v>
      </c>
      <c r="K6682" s="1">
        <f t="shared" si="448"/>
        <v>715500000</v>
      </c>
      <c r="L6682" s="4">
        <v>-5.7</v>
      </c>
      <c r="M6682" s="4">
        <v>37.299999999999997</v>
      </c>
      <c r="N6682" t="str">
        <f t="shared" si="449"/>
        <v>Low Score</v>
      </c>
      <c r="O6682" s="4">
        <v>40.799999999999997</v>
      </c>
      <c r="P6682" s="4">
        <v>28.6</v>
      </c>
      <c r="Q6682" s="4">
        <v>42.5</v>
      </c>
      <c r="R6682" s="5">
        <v>56387.199999999997</v>
      </c>
      <c r="S6682" s="5">
        <v>28193.599999999999</v>
      </c>
      <c r="T6682" s="5">
        <v>112774.39999999999</v>
      </c>
    </row>
    <row r="6683" spans="1:20" x14ac:dyDescent="0.25">
      <c r="A6683">
        <v>669</v>
      </c>
      <c r="B6683" t="str">
        <f t="shared" si="446"/>
        <v>669, 2017</v>
      </c>
      <c r="C6683" t="s">
        <v>692</v>
      </c>
      <c r="D6683" t="s">
        <v>9</v>
      </c>
      <c r="E6683" t="s">
        <v>20</v>
      </c>
      <c r="F6683">
        <v>2017</v>
      </c>
      <c r="G6683" s="6">
        <v>632.70000000000005</v>
      </c>
      <c r="H6683" s="1">
        <f t="shared" si="447"/>
        <v>632700000</v>
      </c>
      <c r="I6683" s="4">
        <v>10.7</v>
      </c>
      <c r="J6683" s="6">
        <v>1483.5</v>
      </c>
      <c r="K6683" s="1">
        <f t="shared" si="448"/>
        <v>1483500000</v>
      </c>
      <c r="L6683" s="4">
        <v>2.6</v>
      </c>
      <c r="M6683" s="4">
        <v>37.9</v>
      </c>
      <c r="N6683" t="str">
        <f t="shared" si="449"/>
        <v>Low Score</v>
      </c>
      <c r="O6683" s="4">
        <v>40.4</v>
      </c>
      <c r="P6683" s="4">
        <v>29.4</v>
      </c>
      <c r="Q6683" s="4">
        <v>43.7</v>
      </c>
      <c r="R6683" s="5">
        <v>58033.1</v>
      </c>
      <c r="S6683" s="5">
        <v>29016.5</v>
      </c>
      <c r="T6683" s="5">
        <v>116066.1</v>
      </c>
    </row>
    <row r="6684" spans="1:20" x14ac:dyDescent="0.25">
      <c r="A6684">
        <v>669</v>
      </c>
      <c r="B6684" t="str">
        <f t="shared" si="446"/>
        <v>669, 2018</v>
      </c>
      <c r="C6684" t="s">
        <v>692</v>
      </c>
      <c r="D6684" t="s">
        <v>9</v>
      </c>
      <c r="E6684" t="s">
        <v>20</v>
      </c>
      <c r="F6684">
        <v>2018</v>
      </c>
      <c r="G6684" s="6">
        <v>624.20000000000005</v>
      </c>
      <c r="H6684" s="1">
        <f t="shared" si="447"/>
        <v>624200000</v>
      </c>
      <c r="I6684" s="4">
        <v>12.1</v>
      </c>
      <c r="J6684" s="6">
        <v>1465.3</v>
      </c>
      <c r="K6684" s="1">
        <f t="shared" si="448"/>
        <v>1465300000</v>
      </c>
      <c r="L6684" s="4">
        <v>-1.4</v>
      </c>
      <c r="M6684" s="4">
        <v>38.700000000000003</v>
      </c>
      <c r="N6684" t="str">
        <f t="shared" si="449"/>
        <v>Low Score</v>
      </c>
      <c r="O6684" s="4">
        <v>39.6</v>
      </c>
      <c r="P6684" s="4">
        <v>33.299999999999997</v>
      </c>
      <c r="Q6684" s="4">
        <v>43.3</v>
      </c>
      <c r="R6684" s="5">
        <v>57601.599999999999</v>
      </c>
      <c r="S6684" s="5">
        <v>28800.799999999999</v>
      </c>
      <c r="T6684" s="5">
        <v>115203.2</v>
      </c>
    </row>
    <row r="6685" spans="1:20" x14ac:dyDescent="0.25">
      <c r="A6685">
        <v>669</v>
      </c>
      <c r="B6685" t="str">
        <f t="shared" si="446"/>
        <v>669, 2019</v>
      </c>
      <c r="C6685" t="s">
        <v>692</v>
      </c>
      <c r="D6685" t="s">
        <v>9</v>
      </c>
      <c r="E6685" t="s">
        <v>20</v>
      </c>
      <c r="F6685">
        <v>2019</v>
      </c>
      <c r="G6685" s="6">
        <v>525.20000000000005</v>
      </c>
      <c r="H6685" s="1">
        <f t="shared" si="447"/>
        <v>525200000.00000006</v>
      </c>
      <c r="I6685" s="4">
        <v>14.6</v>
      </c>
      <c r="J6685" s="6">
        <v>1292.8</v>
      </c>
      <c r="K6685" s="1">
        <f t="shared" si="448"/>
        <v>1292800000</v>
      </c>
      <c r="L6685" s="4">
        <v>-15.9</v>
      </c>
      <c r="M6685" s="4">
        <v>38.700000000000003</v>
      </c>
      <c r="N6685" t="str">
        <f t="shared" si="449"/>
        <v>Low Score</v>
      </c>
      <c r="O6685" s="4">
        <v>42.2</v>
      </c>
      <c r="P6685" s="4">
        <v>31.5</v>
      </c>
      <c r="Q6685" s="4">
        <v>42.3</v>
      </c>
      <c r="R6685" s="5">
        <v>47500.2</v>
      </c>
      <c r="S6685" s="5">
        <v>23750.1</v>
      </c>
      <c r="T6685" s="5">
        <v>95000.4</v>
      </c>
    </row>
    <row r="6686" spans="1:20" x14ac:dyDescent="0.25">
      <c r="A6686">
        <v>669</v>
      </c>
      <c r="B6686" t="str">
        <f t="shared" si="446"/>
        <v>669, 2020</v>
      </c>
      <c r="C6686" t="s">
        <v>692</v>
      </c>
      <c r="D6686" t="s">
        <v>9</v>
      </c>
      <c r="E6686" t="s">
        <v>20</v>
      </c>
      <c r="F6686">
        <v>2020</v>
      </c>
      <c r="G6686" s="6">
        <v>499</v>
      </c>
      <c r="H6686" s="1">
        <f t="shared" si="447"/>
        <v>499000000</v>
      </c>
      <c r="I6686" s="4">
        <v>12.6</v>
      </c>
      <c r="J6686" s="6">
        <v>1294.2</v>
      </c>
      <c r="K6686" s="1">
        <f t="shared" si="448"/>
        <v>1294200000</v>
      </c>
      <c r="L6686" s="4">
        <v>-5</v>
      </c>
      <c r="M6686" s="4">
        <v>39.4</v>
      </c>
      <c r="N6686" t="str">
        <f t="shared" si="449"/>
        <v>Low Score</v>
      </c>
      <c r="O6686" s="4">
        <v>42.3</v>
      </c>
      <c r="P6686" s="4">
        <v>34</v>
      </c>
      <c r="Q6686" s="4">
        <v>41.8</v>
      </c>
      <c r="R6686" s="5">
        <v>45113.8</v>
      </c>
      <c r="S6686" s="5">
        <v>22556.9</v>
      </c>
      <c r="T6686" s="5">
        <v>90227.6</v>
      </c>
    </row>
    <row r="6687" spans="1:20" x14ac:dyDescent="0.25">
      <c r="A6687">
        <v>669</v>
      </c>
      <c r="B6687" t="str">
        <f t="shared" si="446"/>
        <v>669, 2021</v>
      </c>
      <c r="C6687" t="s">
        <v>692</v>
      </c>
      <c r="D6687" t="s">
        <v>9</v>
      </c>
      <c r="E6687" t="s">
        <v>20</v>
      </c>
      <c r="F6687">
        <v>2021</v>
      </c>
      <c r="G6687" s="6">
        <v>575.70000000000005</v>
      </c>
      <c r="H6687" s="1">
        <f t="shared" si="447"/>
        <v>575700000</v>
      </c>
      <c r="I6687" s="4">
        <v>12.9</v>
      </c>
      <c r="J6687" s="6">
        <v>1228.7</v>
      </c>
      <c r="K6687" s="1">
        <f t="shared" si="448"/>
        <v>1228700000</v>
      </c>
      <c r="L6687" s="4">
        <v>15.4</v>
      </c>
      <c r="M6687" s="4">
        <v>40.299999999999997</v>
      </c>
      <c r="N6687" t="str">
        <f t="shared" si="449"/>
        <v>Medium Score</v>
      </c>
      <c r="O6687" s="4">
        <v>45.2</v>
      </c>
      <c r="P6687" s="4">
        <v>32.5</v>
      </c>
      <c r="Q6687" s="4">
        <v>43.2</v>
      </c>
      <c r="R6687" s="5">
        <v>50855.199999999997</v>
      </c>
      <c r="S6687" s="5">
        <v>25427.599999999999</v>
      </c>
      <c r="T6687" s="5">
        <v>101710.3</v>
      </c>
    </row>
    <row r="6688" spans="1:20" x14ac:dyDescent="0.25">
      <c r="A6688">
        <v>669</v>
      </c>
      <c r="B6688" t="str">
        <f t="shared" si="446"/>
        <v>669, 2022</v>
      </c>
      <c r="C6688" t="s">
        <v>692</v>
      </c>
      <c r="D6688" t="s">
        <v>9</v>
      </c>
      <c r="E6688" t="s">
        <v>20</v>
      </c>
      <c r="F6688">
        <v>2022</v>
      </c>
      <c r="G6688" s="6">
        <v>535.29999999999995</v>
      </c>
      <c r="H6688" s="1">
        <f t="shared" si="447"/>
        <v>535299999.99999994</v>
      </c>
      <c r="I6688" s="4">
        <v>13.8</v>
      </c>
      <c r="J6688" s="6">
        <v>1650.9</v>
      </c>
      <c r="K6688" s="1">
        <f t="shared" si="448"/>
        <v>1650900000</v>
      </c>
      <c r="L6688" s="4">
        <v>-7</v>
      </c>
      <c r="M6688" s="4">
        <v>39.5</v>
      </c>
      <c r="N6688" t="str">
        <f t="shared" si="449"/>
        <v>Low Score</v>
      </c>
      <c r="O6688" s="4">
        <v>46.6</v>
      </c>
      <c r="P6688" s="4">
        <v>29.2</v>
      </c>
      <c r="Q6688" s="4">
        <v>42.6</v>
      </c>
      <c r="R6688" s="5">
        <v>46763.5</v>
      </c>
      <c r="S6688" s="5">
        <v>23381.8</v>
      </c>
      <c r="T6688" s="5">
        <v>93527</v>
      </c>
    </row>
    <row r="6689" spans="1:20" x14ac:dyDescent="0.25">
      <c r="A6689">
        <v>669</v>
      </c>
      <c r="B6689" t="str">
        <f t="shared" si="446"/>
        <v>669, 2023</v>
      </c>
      <c r="C6689" t="s">
        <v>692</v>
      </c>
      <c r="D6689" t="s">
        <v>9</v>
      </c>
      <c r="E6689" t="s">
        <v>20</v>
      </c>
      <c r="F6689">
        <v>2023</v>
      </c>
      <c r="G6689" s="6">
        <v>572.79999999999995</v>
      </c>
      <c r="H6689" s="1">
        <f t="shared" si="447"/>
        <v>572800000</v>
      </c>
      <c r="I6689" s="4">
        <v>15</v>
      </c>
      <c r="J6689" s="6">
        <v>947.7</v>
      </c>
      <c r="K6689" s="1">
        <f t="shared" si="448"/>
        <v>947700000</v>
      </c>
      <c r="L6689" s="4">
        <v>7</v>
      </c>
      <c r="M6689" s="4">
        <v>41.6</v>
      </c>
      <c r="N6689" t="str">
        <f t="shared" si="449"/>
        <v>Medium Score</v>
      </c>
      <c r="O6689" s="4">
        <v>47</v>
      </c>
      <c r="P6689" s="4">
        <v>33.299999999999997</v>
      </c>
      <c r="Q6689" s="4">
        <v>44.3</v>
      </c>
      <c r="R6689" s="5">
        <v>49872.7</v>
      </c>
      <c r="S6689" s="5">
        <v>24936.3</v>
      </c>
      <c r="T6689" s="5">
        <v>99745.3</v>
      </c>
    </row>
    <row r="6690" spans="1:20" x14ac:dyDescent="0.25">
      <c r="A6690">
        <v>669</v>
      </c>
      <c r="B6690" t="str">
        <f t="shared" si="446"/>
        <v>669, 2024</v>
      </c>
      <c r="C6690" t="s">
        <v>692</v>
      </c>
      <c r="D6690" t="s">
        <v>9</v>
      </c>
      <c r="E6690" t="s">
        <v>20</v>
      </c>
      <c r="F6690">
        <v>2024</v>
      </c>
      <c r="G6690" s="6">
        <v>539.70000000000005</v>
      </c>
      <c r="H6690" s="1">
        <f t="shared" si="447"/>
        <v>539700000</v>
      </c>
      <c r="I6690" s="4">
        <v>16.600000000000001</v>
      </c>
      <c r="J6690" s="6">
        <v>2081.6</v>
      </c>
      <c r="K6690" s="1">
        <f t="shared" si="448"/>
        <v>2081600000</v>
      </c>
      <c r="L6690" s="4">
        <v>-5.8</v>
      </c>
      <c r="M6690" s="4">
        <v>40.299999999999997</v>
      </c>
      <c r="N6690" t="str">
        <f t="shared" si="449"/>
        <v>Medium Score</v>
      </c>
      <c r="O6690" s="4">
        <v>45.1</v>
      </c>
      <c r="P6690" s="4">
        <v>31.9</v>
      </c>
      <c r="Q6690" s="4">
        <v>43.9</v>
      </c>
      <c r="R6690" s="5">
        <v>47723.8</v>
      </c>
      <c r="S6690" s="5">
        <v>23861.9</v>
      </c>
      <c r="T6690" s="5">
        <v>95447.5</v>
      </c>
    </row>
    <row r="6691" spans="1:20" x14ac:dyDescent="0.25">
      <c r="A6691">
        <v>669</v>
      </c>
      <c r="B6691" t="str">
        <f t="shared" si="446"/>
        <v>669, 2025</v>
      </c>
      <c r="C6691" t="s">
        <v>692</v>
      </c>
      <c r="D6691" t="s">
        <v>9</v>
      </c>
      <c r="E6691" t="s">
        <v>20</v>
      </c>
      <c r="F6691">
        <v>2025</v>
      </c>
      <c r="G6691" s="6">
        <v>431.5</v>
      </c>
      <c r="H6691" s="1">
        <f t="shared" si="447"/>
        <v>431500000</v>
      </c>
      <c r="I6691" s="4">
        <v>15</v>
      </c>
      <c r="J6691" s="6">
        <v>1004.2</v>
      </c>
      <c r="K6691" s="1">
        <f t="shared" si="448"/>
        <v>1004200000</v>
      </c>
      <c r="L6691" s="4">
        <v>-20.100000000000001</v>
      </c>
      <c r="M6691" s="4">
        <v>39.700000000000003</v>
      </c>
      <c r="N6691" t="str">
        <f t="shared" si="449"/>
        <v>Low Score</v>
      </c>
      <c r="O6691" s="4">
        <v>44.2</v>
      </c>
      <c r="P6691" s="4">
        <v>31</v>
      </c>
      <c r="Q6691" s="4">
        <v>44.1</v>
      </c>
      <c r="R6691" s="5">
        <v>38436.400000000001</v>
      </c>
      <c r="S6691" s="5">
        <v>19218.2</v>
      </c>
      <c r="T6691" s="5">
        <v>76872.800000000003</v>
      </c>
    </row>
    <row r="6692" spans="1:20" x14ac:dyDescent="0.25">
      <c r="A6692">
        <v>670</v>
      </c>
      <c r="B6692" t="str">
        <f t="shared" si="446"/>
        <v>670, 2016</v>
      </c>
      <c r="C6692" t="s">
        <v>693</v>
      </c>
      <c r="D6692" t="s">
        <v>16</v>
      </c>
      <c r="E6692" t="s">
        <v>20</v>
      </c>
      <c r="F6692">
        <v>2016</v>
      </c>
      <c r="G6692" s="6">
        <v>25523</v>
      </c>
      <c r="H6692" s="1">
        <f t="shared" si="447"/>
        <v>25523000000</v>
      </c>
      <c r="I6692" s="4">
        <v>23.1</v>
      </c>
      <c r="J6692" s="6">
        <v>131714.20000000001</v>
      </c>
      <c r="K6692" s="1">
        <f t="shared" si="448"/>
        <v>131714200000.00002</v>
      </c>
      <c r="L6692" s="4">
        <v>-9.3000000000000007</v>
      </c>
      <c r="M6692" s="4">
        <v>39</v>
      </c>
      <c r="N6692" t="str">
        <f t="shared" si="449"/>
        <v>Low Score</v>
      </c>
      <c r="O6692" s="4">
        <v>77.099999999999994</v>
      </c>
      <c r="P6692" s="4">
        <v>11</v>
      </c>
      <c r="Q6692" s="4">
        <v>28.8</v>
      </c>
      <c r="R6692" s="5">
        <v>842617.3</v>
      </c>
      <c r="S6692" s="5">
        <v>505570.4</v>
      </c>
      <c r="T6692" s="5">
        <v>1685234.7</v>
      </c>
    </row>
    <row r="6693" spans="1:20" x14ac:dyDescent="0.25">
      <c r="A6693">
        <v>670</v>
      </c>
      <c r="B6693" t="str">
        <f t="shared" ref="B6693:B6751" si="450">CONCATENATE(A6693&amp;", "&amp;F6693)</f>
        <v>670, 2017</v>
      </c>
      <c r="C6693" t="s">
        <v>693</v>
      </c>
      <c r="D6693" t="s">
        <v>16</v>
      </c>
      <c r="E6693" t="s">
        <v>20</v>
      </c>
      <c r="F6693">
        <v>2017</v>
      </c>
      <c r="G6693" s="6">
        <v>24029</v>
      </c>
      <c r="H6693" s="1">
        <f t="shared" ref="H6693:H6751" si="451">G6693*1000000</f>
        <v>24029000000</v>
      </c>
      <c r="I6693" s="4">
        <v>28.1</v>
      </c>
      <c r="J6693" s="6">
        <v>210128.2</v>
      </c>
      <c r="K6693" s="1">
        <f t="shared" ref="K6693:K6751" si="452">J6693*1000000</f>
        <v>210128200000</v>
      </c>
      <c r="L6693" s="4">
        <v>-5.9</v>
      </c>
      <c r="M6693" s="4">
        <v>39.299999999999997</v>
      </c>
      <c r="N6693" t="str">
        <f t="shared" si="449"/>
        <v>Low Score</v>
      </c>
      <c r="O6693" s="4">
        <v>78.8</v>
      </c>
      <c r="P6693" s="4">
        <v>11.2</v>
      </c>
      <c r="Q6693" s="4">
        <v>27.9</v>
      </c>
      <c r="R6693" s="5">
        <v>778797.6</v>
      </c>
      <c r="S6693" s="5">
        <v>467278.6</v>
      </c>
      <c r="T6693" s="5">
        <v>1557595.3</v>
      </c>
    </row>
    <row r="6694" spans="1:20" x14ac:dyDescent="0.25">
      <c r="A6694">
        <v>670</v>
      </c>
      <c r="B6694" t="str">
        <f t="shared" si="450"/>
        <v>670, 2018</v>
      </c>
      <c r="C6694" t="s">
        <v>693</v>
      </c>
      <c r="D6694" t="s">
        <v>16</v>
      </c>
      <c r="E6694" t="s">
        <v>20</v>
      </c>
      <c r="F6694">
        <v>2018</v>
      </c>
      <c r="G6694" s="6">
        <v>25960</v>
      </c>
      <c r="H6694" s="1">
        <f t="shared" si="451"/>
        <v>25960000000</v>
      </c>
      <c r="I6694" s="4">
        <v>29.1</v>
      </c>
      <c r="J6694" s="6">
        <v>126138.4</v>
      </c>
      <c r="K6694" s="1">
        <f t="shared" si="452"/>
        <v>126138400000</v>
      </c>
      <c r="L6694" s="4">
        <v>8</v>
      </c>
      <c r="M6694" s="4">
        <v>39.700000000000003</v>
      </c>
      <c r="N6694" t="str">
        <f t="shared" si="449"/>
        <v>Low Score</v>
      </c>
      <c r="O6694" s="4">
        <v>78.8</v>
      </c>
      <c r="P6694" s="4">
        <v>10.5</v>
      </c>
      <c r="Q6694" s="4">
        <v>29.8</v>
      </c>
      <c r="R6694" s="5">
        <v>841867.5</v>
      </c>
      <c r="S6694" s="5">
        <v>505120.5</v>
      </c>
      <c r="T6694" s="5">
        <v>1683735.1</v>
      </c>
    </row>
    <row r="6695" spans="1:20" x14ac:dyDescent="0.25">
      <c r="A6695">
        <v>670</v>
      </c>
      <c r="B6695" t="str">
        <f t="shared" si="450"/>
        <v>670, 2019</v>
      </c>
      <c r="C6695" t="s">
        <v>693</v>
      </c>
      <c r="D6695" t="s">
        <v>16</v>
      </c>
      <c r="E6695" t="s">
        <v>20</v>
      </c>
      <c r="F6695">
        <v>2019</v>
      </c>
      <c r="G6695" s="6">
        <v>28189.9</v>
      </c>
      <c r="H6695" s="1">
        <f t="shared" si="451"/>
        <v>28189900000</v>
      </c>
      <c r="I6695" s="4">
        <v>26.6</v>
      </c>
      <c r="J6695" s="6">
        <v>154583.79999999999</v>
      </c>
      <c r="K6695" s="1">
        <f t="shared" si="452"/>
        <v>154583800000</v>
      </c>
      <c r="L6695" s="4">
        <v>8.6</v>
      </c>
      <c r="M6695" s="4">
        <v>38.4</v>
      </c>
      <c r="N6695" t="str">
        <f t="shared" si="449"/>
        <v>Low Score</v>
      </c>
      <c r="O6695" s="4">
        <v>76.3</v>
      </c>
      <c r="P6695" s="4">
        <v>9.3000000000000007</v>
      </c>
      <c r="Q6695" s="4">
        <v>29.5</v>
      </c>
      <c r="R6695" s="5">
        <v>938586.3</v>
      </c>
      <c r="S6695" s="5">
        <v>563151.80000000005</v>
      </c>
      <c r="T6695" s="5">
        <v>1877172.5</v>
      </c>
    </row>
    <row r="6696" spans="1:20" x14ac:dyDescent="0.25">
      <c r="A6696">
        <v>670</v>
      </c>
      <c r="B6696" t="str">
        <f t="shared" si="450"/>
        <v>670, 2020</v>
      </c>
      <c r="C6696" t="s">
        <v>693</v>
      </c>
      <c r="D6696" t="s">
        <v>16</v>
      </c>
      <c r="E6696" t="s">
        <v>20</v>
      </c>
      <c r="F6696">
        <v>2020</v>
      </c>
      <c r="G6696" s="6">
        <v>27888</v>
      </c>
      <c r="H6696" s="1">
        <f t="shared" si="451"/>
        <v>27888000000</v>
      </c>
      <c r="I6696" s="4">
        <v>25.2</v>
      </c>
      <c r="J6696" s="6">
        <v>191534.9</v>
      </c>
      <c r="K6696" s="1">
        <f t="shared" si="452"/>
        <v>191534900000</v>
      </c>
      <c r="L6696" s="4">
        <v>-1.1000000000000001</v>
      </c>
      <c r="M6696" s="4">
        <v>38.6</v>
      </c>
      <c r="N6696" t="str">
        <f t="shared" si="449"/>
        <v>Low Score</v>
      </c>
      <c r="O6696" s="4">
        <v>77.7</v>
      </c>
      <c r="P6696" s="4">
        <v>9</v>
      </c>
      <c r="Q6696" s="4">
        <v>29</v>
      </c>
      <c r="R6696" s="5">
        <v>915187.8</v>
      </c>
      <c r="S6696" s="5">
        <v>549112.69999999995</v>
      </c>
      <c r="T6696" s="5">
        <v>1830375.6</v>
      </c>
    </row>
    <row r="6697" spans="1:20" x14ac:dyDescent="0.25">
      <c r="A6697">
        <v>670</v>
      </c>
      <c r="B6697" t="str">
        <f t="shared" si="450"/>
        <v>670, 2021</v>
      </c>
      <c r="C6697" t="s">
        <v>693</v>
      </c>
      <c r="D6697" t="s">
        <v>16</v>
      </c>
      <c r="E6697" t="s">
        <v>20</v>
      </c>
      <c r="F6697">
        <v>2021</v>
      </c>
      <c r="G6697" s="6">
        <v>26830.7</v>
      </c>
      <c r="H6697" s="1">
        <f t="shared" si="451"/>
        <v>26830700000</v>
      </c>
      <c r="I6697" s="4">
        <v>28.2</v>
      </c>
      <c r="J6697" s="6">
        <v>149303.6</v>
      </c>
      <c r="K6697" s="1">
        <f t="shared" si="452"/>
        <v>149303600000</v>
      </c>
      <c r="L6697" s="4">
        <v>-3.8</v>
      </c>
      <c r="M6697" s="4">
        <v>40</v>
      </c>
      <c r="N6697" t="str">
        <f t="shared" si="449"/>
        <v>Medium Score</v>
      </c>
      <c r="O6697" s="4">
        <v>79</v>
      </c>
      <c r="P6697" s="4">
        <v>10.3</v>
      </c>
      <c r="Q6697" s="4">
        <v>30.7</v>
      </c>
      <c r="R6697" s="5">
        <v>868170.1</v>
      </c>
      <c r="S6697" s="5">
        <v>520902.1</v>
      </c>
      <c r="T6697" s="5">
        <v>1736340.2</v>
      </c>
    </row>
    <row r="6698" spans="1:20" x14ac:dyDescent="0.25">
      <c r="A6698">
        <v>670</v>
      </c>
      <c r="B6698" t="str">
        <f t="shared" si="450"/>
        <v>670, 2022</v>
      </c>
      <c r="C6698" t="s">
        <v>693</v>
      </c>
      <c r="D6698" t="s">
        <v>16</v>
      </c>
      <c r="E6698" t="s">
        <v>20</v>
      </c>
      <c r="F6698">
        <v>2022</v>
      </c>
      <c r="G6698" s="6">
        <v>25977.3</v>
      </c>
      <c r="H6698" s="1">
        <f t="shared" si="451"/>
        <v>25977300000</v>
      </c>
      <c r="I6698" s="4">
        <v>29.2</v>
      </c>
      <c r="J6698" s="6">
        <v>185555.20000000001</v>
      </c>
      <c r="K6698" s="1">
        <f t="shared" si="452"/>
        <v>185555200000</v>
      </c>
      <c r="L6698" s="4">
        <v>-3.2</v>
      </c>
      <c r="M6698" s="4">
        <v>39.700000000000003</v>
      </c>
      <c r="N6698" t="str">
        <f t="shared" si="449"/>
        <v>Low Score</v>
      </c>
      <c r="O6698" s="4">
        <v>81.2</v>
      </c>
      <c r="P6698" s="4">
        <v>7.6</v>
      </c>
      <c r="Q6698" s="4">
        <v>30.3</v>
      </c>
      <c r="R6698" s="5">
        <v>820142.2</v>
      </c>
      <c r="S6698" s="5">
        <v>492085.3</v>
      </c>
      <c r="T6698" s="5">
        <v>1640284.3</v>
      </c>
    </row>
    <row r="6699" spans="1:20" x14ac:dyDescent="0.25">
      <c r="A6699">
        <v>670</v>
      </c>
      <c r="B6699" t="str">
        <f t="shared" si="450"/>
        <v>670, 2023</v>
      </c>
      <c r="C6699" t="s">
        <v>693</v>
      </c>
      <c r="D6699" t="s">
        <v>16</v>
      </c>
      <c r="E6699" t="s">
        <v>20</v>
      </c>
      <c r="F6699">
        <v>2023</v>
      </c>
      <c r="G6699" s="6">
        <v>27272.1</v>
      </c>
      <c r="H6699" s="1">
        <f t="shared" si="451"/>
        <v>27272100000</v>
      </c>
      <c r="I6699" s="4">
        <v>29.1</v>
      </c>
      <c r="J6699" s="6">
        <v>252167.4</v>
      </c>
      <c r="K6699" s="1">
        <f t="shared" si="452"/>
        <v>252167400000</v>
      </c>
      <c r="L6699" s="4">
        <v>5</v>
      </c>
      <c r="M6699" s="4">
        <v>42.5</v>
      </c>
      <c r="N6699" t="str">
        <f t="shared" si="449"/>
        <v>Medium Score</v>
      </c>
      <c r="O6699" s="4">
        <v>86.7</v>
      </c>
      <c r="P6699" s="4">
        <v>7.3</v>
      </c>
      <c r="Q6699" s="4">
        <v>33.4</v>
      </c>
      <c r="R6699" s="5">
        <v>808903.2</v>
      </c>
      <c r="S6699" s="5">
        <v>485341.9</v>
      </c>
      <c r="T6699" s="5">
        <v>1617806.5</v>
      </c>
    </row>
    <row r="6700" spans="1:20" x14ac:dyDescent="0.25">
      <c r="A6700">
        <v>670</v>
      </c>
      <c r="B6700" t="str">
        <f t="shared" si="450"/>
        <v>670, 2024</v>
      </c>
      <c r="C6700" t="s">
        <v>693</v>
      </c>
      <c r="D6700" t="s">
        <v>16</v>
      </c>
      <c r="E6700" t="s">
        <v>20</v>
      </c>
      <c r="F6700">
        <v>2024</v>
      </c>
      <c r="G6700" s="6">
        <v>28354.3</v>
      </c>
      <c r="H6700" s="1">
        <f t="shared" si="451"/>
        <v>28354300000</v>
      </c>
      <c r="I6700" s="4">
        <v>30</v>
      </c>
      <c r="J6700" s="6">
        <v>291395.3</v>
      </c>
      <c r="K6700" s="1">
        <f t="shared" si="452"/>
        <v>291395300000</v>
      </c>
      <c r="L6700" s="4">
        <v>4</v>
      </c>
      <c r="M6700" s="4">
        <v>43.6</v>
      </c>
      <c r="N6700" t="str">
        <f t="shared" si="449"/>
        <v>Medium Score</v>
      </c>
      <c r="O6700" s="4">
        <v>86.3</v>
      </c>
      <c r="P6700" s="4">
        <v>11</v>
      </c>
      <c r="Q6700" s="4">
        <v>33.5</v>
      </c>
      <c r="R6700" s="5">
        <v>844367.5</v>
      </c>
      <c r="S6700" s="5">
        <v>506620.5</v>
      </c>
      <c r="T6700" s="5">
        <v>1688735</v>
      </c>
    </row>
    <row r="6701" spans="1:20" x14ac:dyDescent="0.25">
      <c r="A6701">
        <v>670</v>
      </c>
      <c r="B6701" t="str">
        <f t="shared" si="450"/>
        <v>670, 2025</v>
      </c>
      <c r="C6701" t="s">
        <v>693</v>
      </c>
      <c r="D6701" t="s">
        <v>16</v>
      </c>
      <c r="E6701" t="s">
        <v>20</v>
      </c>
      <c r="F6701">
        <v>2025</v>
      </c>
      <c r="G6701" s="6">
        <v>25759</v>
      </c>
      <c r="H6701" s="1">
        <f t="shared" si="451"/>
        <v>25759000000</v>
      </c>
      <c r="I6701" s="4">
        <v>24.8</v>
      </c>
      <c r="J6701" s="6">
        <v>206573.8</v>
      </c>
      <c r="K6701" s="1">
        <f t="shared" si="452"/>
        <v>206573800000</v>
      </c>
      <c r="L6701" s="4">
        <v>-9.1999999999999993</v>
      </c>
      <c r="M6701" s="4">
        <v>45</v>
      </c>
      <c r="N6701" t="str">
        <f t="shared" si="449"/>
        <v>Medium Score</v>
      </c>
      <c r="O6701" s="4">
        <v>86.3</v>
      </c>
      <c r="P6701" s="4">
        <v>11.9</v>
      </c>
      <c r="Q6701" s="4">
        <v>36.799999999999997</v>
      </c>
      <c r="R6701" s="5">
        <v>767773</v>
      </c>
      <c r="S6701" s="5">
        <v>460663.8</v>
      </c>
      <c r="T6701" s="5">
        <v>1535546.1</v>
      </c>
    </row>
    <row r="6702" spans="1:20" x14ac:dyDescent="0.25">
      <c r="A6702">
        <v>671</v>
      </c>
      <c r="B6702" t="str">
        <f t="shared" si="450"/>
        <v>671, 2016</v>
      </c>
      <c r="C6702" t="s">
        <v>694</v>
      </c>
      <c r="D6702" t="s">
        <v>16</v>
      </c>
      <c r="E6702" t="s">
        <v>20</v>
      </c>
      <c r="F6702">
        <v>2016</v>
      </c>
      <c r="G6702" s="6">
        <v>7786.9</v>
      </c>
      <c r="H6702" s="1">
        <f t="shared" si="451"/>
        <v>7786900000</v>
      </c>
      <c r="I6702" s="4">
        <v>15.6</v>
      </c>
      <c r="J6702" s="6">
        <v>42275</v>
      </c>
      <c r="K6702" s="1">
        <f t="shared" si="452"/>
        <v>42275000000</v>
      </c>
      <c r="L6702" s="4">
        <v>18.3</v>
      </c>
      <c r="M6702" s="4">
        <v>47.8</v>
      </c>
      <c r="N6702" t="str">
        <f t="shared" si="449"/>
        <v>Medium Score</v>
      </c>
      <c r="O6702" s="4">
        <v>73.2</v>
      </c>
      <c r="P6702" s="4">
        <v>39.799999999999997</v>
      </c>
      <c r="Q6702" s="4">
        <v>30.5</v>
      </c>
      <c r="R6702" s="5">
        <v>267632</v>
      </c>
      <c r="S6702" s="5">
        <v>160579.20000000001</v>
      </c>
      <c r="T6702" s="5">
        <v>535264</v>
      </c>
    </row>
    <row r="6703" spans="1:20" x14ac:dyDescent="0.25">
      <c r="A6703">
        <v>671</v>
      </c>
      <c r="B6703" t="str">
        <f t="shared" si="450"/>
        <v>671, 2017</v>
      </c>
      <c r="C6703" t="s">
        <v>694</v>
      </c>
      <c r="D6703" t="s">
        <v>16</v>
      </c>
      <c r="E6703" t="s">
        <v>20</v>
      </c>
      <c r="F6703">
        <v>2017</v>
      </c>
      <c r="G6703" s="6">
        <v>8460.5</v>
      </c>
      <c r="H6703" s="1">
        <f t="shared" si="451"/>
        <v>8460500000</v>
      </c>
      <c r="I6703" s="4">
        <v>18.600000000000001</v>
      </c>
      <c r="J6703" s="6">
        <v>37664.5</v>
      </c>
      <c r="K6703" s="1">
        <f t="shared" si="452"/>
        <v>37664500000</v>
      </c>
      <c r="L6703" s="4">
        <v>8.6999999999999993</v>
      </c>
      <c r="M6703" s="4">
        <v>48.1</v>
      </c>
      <c r="N6703" t="str">
        <f t="shared" si="449"/>
        <v>Medium Score</v>
      </c>
      <c r="O6703" s="4">
        <v>72.3</v>
      </c>
      <c r="P6703" s="4">
        <v>41.7</v>
      </c>
      <c r="Q6703" s="4">
        <v>30.4</v>
      </c>
      <c r="R6703" s="5">
        <v>293500.2</v>
      </c>
      <c r="S6703" s="5">
        <v>176100.1</v>
      </c>
      <c r="T6703" s="5">
        <v>587000.30000000005</v>
      </c>
    </row>
    <row r="6704" spans="1:20" x14ac:dyDescent="0.25">
      <c r="A6704">
        <v>671</v>
      </c>
      <c r="B6704" t="str">
        <f t="shared" si="450"/>
        <v>671, 2018</v>
      </c>
      <c r="C6704" t="s">
        <v>694</v>
      </c>
      <c r="D6704" t="s">
        <v>16</v>
      </c>
      <c r="E6704" t="s">
        <v>20</v>
      </c>
      <c r="F6704">
        <v>2018</v>
      </c>
      <c r="G6704" s="6">
        <v>9076.7999999999993</v>
      </c>
      <c r="H6704" s="1">
        <f t="shared" si="451"/>
        <v>9076800000</v>
      </c>
      <c r="I6704" s="4">
        <v>18.899999999999999</v>
      </c>
      <c r="J6704" s="6">
        <v>26966.2</v>
      </c>
      <c r="K6704" s="1">
        <f t="shared" si="452"/>
        <v>26966200000</v>
      </c>
      <c r="L6704" s="4">
        <v>7.3</v>
      </c>
      <c r="M6704" s="4">
        <v>47.7</v>
      </c>
      <c r="N6704" t="str">
        <f t="shared" si="449"/>
        <v>Medium Score</v>
      </c>
      <c r="O6704" s="4">
        <v>73.7</v>
      </c>
      <c r="P6704" s="4">
        <v>41.5</v>
      </c>
      <c r="Q6704" s="4">
        <v>28.1</v>
      </c>
      <c r="R6704" s="5">
        <v>310363.3</v>
      </c>
      <c r="S6704" s="5">
        <v>186218</v>
      </c>
      <c r="T6704" s="5">
        <v>620726.6</v>
      </c>
    </row>
    <row r="6705" spans="1:20" x14ac:dyDescent="0.25">
      <c r="A6705">
        <v>671</v>
      </c>
      <c r="B6705" t="str">
        <f t="shared" si="450"/>
        <v>671, 2019</v>
      </c>
      <c r="C6705" t="s">
        <v>694</v>
      </c>
      <c r="D6705" t="s">
        <v>16</v>
      </c>
      <c r="E6705" t="s">
        <v>20</v>
      </c>
      <c r="F6705">
        <v>2019</v>
      </c>
      <c r="G6705" s="6">
        <v>9705.7999999999993</v>
      </c>
      <c r="H6705" s="1">
        <f t="shared" si="451"/>
        <v>9705800000</v>
      </c>
      <c r="I6705" s="4">
        <v>14.2</v>
      </c>
      <c r="J6705" s="6">
        <v>29217</v>
      </c>
      <c r="K6705" s="1">
        <f t="shared" si="452"/>
        <v>29217000000</v>
      </c>
      <c r="L6705" s="4">
        <v>6.9</v>
      </c>
      <c r="M6705" s="4">
        <v>47.9</v>
      </c>
      <c r="N6705" t="str">
        <f t="shared" si="449"/>
        <v>Medium Score</v>
      </c>
      <c r="O6705" s="4">
        <v>76.900000000000006</v>
      </c>
      <c r="P6705" s="4">
        <v>41.4</v>
      </c>
      <c r="Q6705" s="4">
        <v>25.4</v>
      </c>
      <c r="R6705" s="5">
        <v>321136.09999999998</v>
      </c>
      <c r="S6705" s="5">
        <v>192681.7</v>
      </c>
      <c r="T6705" s="5">
        <v>642272.19999999995</v>
      </c>
    </row>
    <row r="6706" spans="1:20" x14ac:dyDescent="0.25">
      <c r="A6706">
        <v>671</v>
      </c>
      <c r="B6706" t="str">
        <f t="shared" si="450"/>
        <v>671, 2020</v>
      </c>
      <c r="C6706" t="s">
        <v>694</v>
      </c>
      <c r="D6706" t="s">
        <v>16</v>
      </c>
      <c r="E6706" t="s">
        <v>20</v>
      </c>
      <c r="F6706">
        <v>2020</v>
      </c>
      <c r="G6706" s="6">
        <v>10975.5</v>
      </c>
      <c r="H6706" s="1">
        <f t="shared" si="451"/>
        <v>10975500000</v>
      </c>
      <c r="I6706" s="4">
        <v>13.6</v>
      </c>
      <c r="J6706" s="6">
        <v>39923.699999999997</v>
      </c>
      <c r="K6706" s="1">
        <f t="shared" si="452"/>
        <v>39923700000</v>
      </c>
      <c r="L6706" s="4">
        <v>13.1</v>
      </c>
      <c r="M6706" s="4">
        <v>48.7</v>
      </c>
      <c r="N6706" t="str">
        <f t="shared" si="449"/>
        <v>Medium Score</v>
      </c>
      <c r="O6706" s="4">
        <v>77.8</v>
      </c>
      <c r="P6706" s="4">
        <v>40.5</v>
      </c>
      <c r="Q6706" s="4">
        <v>27.8</v>
      </c>
      <c r="R6706" s="5">
        <v>359844.8</v>
      </c>
      <c r="S6706" s="5">
        <v>215906.9</v>
      </c>
      <c r="T6706" s="5">
        <v>719689.7</v>
      </c>
    </row>
    <row r="6707" spans="1:20" x14ac:dyDescent="0.25">
      <c r="A6707">
        <v>671</v>
      </c>
      <c r="B6707" t="str">
        <f t="shared" si="450"/>
        <v>671, 2021</v>
      </c>
      <c r="C6707" t="s">
        <v>694</v>
      </c>
      <c r="D6707" t="s">
        <v>16</v>
      </c>
      <c r="E6707" t="s">
        <v>20</v>
      </c>
      <c r="F6707">
        <v>2021</v>
      </c>
      <c r="G6707" s="6">
        <v>12472.5</v>
      </c>
      <c r="H6707" s="1">
        <f t="shared" si="451"/>
        <v>12472500000</v>
      </c>
      <c r="I6707" s="4">
        <v>13.5</v>
      </c>
      <c r="J6707" s="6">
        <v>48879.6</v>
      </c>
      <c r="K6707" s="1">
        <f t="shared" si="452"/>
        <v>48879600000</v>
      </c>
      <c r="L6707" s="4">
        <v>13.6</v>
      </c>
      <c r="M6707" s="4">
        <v>48.3</v>
      </c>
      <c r="N6707" t="str">
        <f t="shared" si="449"/>
        <v>Medium Score</v>
      </c>
      <c r="O6707" s="4">
        <v>77.900000000000006</v>
      </c>
      <c r="P6707" s="4">
        <v>39.799999999999997</v>
      </c>
      <c r="Q6707" s="4">
        <v>27</v>
      </c>
      <c r="R6707" s="5">
        <v>408205.3</v>
      </c>
      <c r="S6707" s="5">
        <v>244923.2</v>
      </c>
      <c r="T6707" s="5">
        <v>816410.7</v>
      </c>
    </row>
    <row r="6708" spans="1:20" x14ac:dyDescent="0.25">
      <c r="A6708">
        <v>671</v>
      </c>
      <c r="B6708" t="str">
        <f t="shared" si="450"/>
        <v>671, 2022</v>
      </c>
      <c r="C6708" t="s">
        <v>694</v>
      </c>
      <c r="D6708" t="s">
        <v>16</v>
      </c>
      <c r="E6708" t="s">
        <v>20</v>
      </c>
      <c r="F6708">
        <v>2022</v>
      </c>
      <c r="G6708" s="6">
        <v>14819.8</v>
      </c>
      <c r="H6708" s="1">
        <f t="shared" si="451"/>
        <v>14819800000</v>
      </c>
      <c r="I6708" s="4">
        <v>13.4</v>
      </c>
      <c r="J6708" s="6">
        <v>45574.5</v>
      </c>
      <c r="K6708" s="1">
        <f t="shared" si="452"/>
        <v>45574500000</v>
      </c>
      <c r="L6708" s="4">
        <v>18.8</v>
      </c>
      <c r="M6708" s="4">
        <v>50.8</v>
      </c>
      <c r="N6708" t="str">
        <f t="shared" si="449"/>
        <v>Medium Score</v>
      </c>
      <c r="O6708" s="4">
        <v>83.4</v>
      </c>
      <c r="P6708" s="4">
        <v>39.799999999999997</v>
      </c>
      <c r="Q6708" s="4">
        <v>29.1</v>
      </c>
      <c r="R6708" s="5">
        <v>456362.4</v>
      </c>
      <c r="S6708" s="5">
        <v>273817.40000000002</v>
      </c>
      <c r="T6708" s="5">
        <v>912724.8</v>
      </c>
    </row>
    <row r="6709" spans="1:20" x14ac:dyDescent="0.25">
      <c r="A6709">
        <v>671</v>
      </c>
      <c r="B6709" t="str">
        <f t="shared" si="450"/>
        <v>671, 2023</v>
      </c>
      <c r="C6709" t="s">
        <v>694</v>
      </c>
      <c r="D6709" t="s">
        <v>16</v>
      </c>
      <c r="E6709" t="s">
        <v>20</v>
      </c>
      <c r="F6709">
        <v>2023</v>
      </c>
      <c r="G6709" s="6">
        <v>15994.8</v>
      </c>
      <c r="H6709" s="1">
        <f t="shared" si="451"/>
        <v>15994800000</v>
      </c>
      <c r="I6709" s="4">
        <v>13.7</v>
      </c>
      <c r="J6709" s="6">
        <v>60648</v>
      </c>
      <c r="K6709" s="1">
        <f t="shared" si="452"/>
        <v>60648000000</v>
      </c>
      <c r="L6709" s="4">
        <v>7.9</v>
      </c>
      <c r="M6709" s="4">
        <v>51.4</v>
      </c>
      <c r="N6709" t="str">
        <f t="shared" si="449"/>
        <v>Medium Score</v>
      </c>
      <c r="O6709" s="4">
        <v>85.1</v>
      </c>
      <c r="P6709" s="4">
        <v>38.200000000000003</v>
      </c>
      <c r="Q6709" s="4">
        <v>30.8</v>
      </c>
      <c r="R6709" s="5">
        <v>483319.2</v>
      </c>
      <c r="S6709" s="5">
        <v>289991.5</v>
      </c>
      <c r="T6709" s="5">
        <v>966638.3</v>
      </c>
    </row>
    <row r="6710" spans="1:20" x14ac:dyDescent="0.25">
      <c r="A6710">
        <v>671</v>
      </c>
      <c r="B6710" t="str">
        <f t="shared" si="450"/>
        <v>671, 2024</v>
      </c>
      <c r="C6710" t="s">
        <v>694</v>
      </c>
      <c r="D6710" t="s">
        <v>16</v>
      </c>
      <c r="E6710" t="s">
        <v>20</v>
      </c>
      <c r="F6710">
        <v>2024</v>
      </c>
      <c r="G6710" s="6">
        <v>16723.099999999999</v>
      </c>
      <c r="H6710" s="1">
        <f t="shared" si="451"/>
        <v>16723099999.999998</v>
      </c>
      <c r="I6710" s="4">
        <v>16.899999999999999</v>
      </c>
      <c r="J6710" s="6">
        <v>98257.9</v>
      </c>
      <c r="K6710" s="1">
        <f t="shared" si="452"/>
        <v>98257900000</v>
      </c>
      <c r="L6710" s="4">
        <v>4.5999999999999996</v>
      </c>
      <c r="M6710" s="4">
        <v>53.7</v>
      </c>
      <c r="N6710" t="str">
        <f t="shared" si="449"/>
        <v>Medium Score</v>
      </c>
      <c r="O6710" s="4">
        <v>87.1</v>
      </c>
      <c r="P6710" s="4">
        <v>41.8</v>
      </c>
      <c r="Q6710" s="4">
        <v>32.4</v>
      </c>
      <c r="R6710" s="5">
        <v>493605.5</v>
      </c>
      <c r="S6710" s="5">
        <v>296163.3</v>
      </c>
      <c r="T6710" s="5">
        <v>987211.1</v>
      </c>
    </row>
    <row r="6711" spans="1:20" x14ac:dyDescent="0.25">
      <c r="A6711">
        <v>671</v>
      </c>
      <c r="B6711" t="str">
        <f t="shared" si="450"/>
        <v>671, 2025</v>
      </c>
      <c r="C6711" t="s">
        <v>694</v>
      </c>
      <c r="D6711" t="s">
        <v>16</v>
      </c>
      <c r="E6711" t="s">
        <v>20</v>
      </c>
      <c r="F6711">
        <v>2025</v>
      </c>
      <c r="G6711" s="6">
        <v>19454.900000000001</v>
      </c>
      <c r="H6711" s="1">
        <f t="shared" si="451"/>
        <v>19454900000</v>
      </c>
      <c r="I6711" s="4">
        <v>17.2</v>
      </c>
      <c r="J6711" s="6">
        <v>72743.399999999994</v>
      </c>
      <c r="K6711" s="1">
        <f t="shared" si="452"/>
        <v>72743400000</v>
      </c>
      <c r="L6711" s="4">
        <v>16.3</v>
      </c>
      <c r="M6711" s="4">
        <v>54.8</v>
      </c>
      <c r="N6711" t="str">
        <f t="shared" si="449"/>
        <v>Medium Score</v>
      </c>
      <c r="O6711" s="4">
        <v>87.5</v>
      </c>
      <c r="P6711" s="4">
        <v>42.6</v>
      </c>
      <c r="Q6711" s="4">
        <v>34.200000000000003</v>
      </c>
      <c r="R6711" s="5">
        <v>571698.4</v>
      </c>
      <c r="S6711" s="5">
        <v>343019</v>
      </c>
      <c r="T6711" s="5">
        <v>1143396.7</v>
      </c>
    </row>
    <row r="6712" spans="1:20" x14ac:dyDescent="0.25">
      <c r="A6712">
        <v>672</v>
      </c>
      <c r="B6712" t="str">
        <f t="shared" si="450"/>
        <v>672, 2016</v>
      </c>
      <c r="C6712" t="s">
        <v>695</v>
      </c>
      <c r="D6712" t="s">
        <v>19</v>
      </c>
      <c r="E6712" t="s">
        <v>20</v>
      </c>
      <c r="F6712">
        <v>2016</v>
      </c>
      <c r="G6712" s="6">
        <v>5860.4</v>
      </c>
      <c r="H6712" s="1">
        <f t="shared" si="451"/>
        <v>5860400000</v>
      </c>
      <c r="I6712" s="4">
        <v>6.4</v>
      </c>
      <c r="J6712" s="6">
        <v>5836.4</v>
      </c>
      <c r="K6712" s="1">
        <f t="shared" si="452"/>
        <v>5836400000</v>
      </c>
      <c r="L6712" s="4">
        <v>6.9</v>
      </c>
      <c r="M6712" s="4">
        <v>52.2</v>
      </c>
      <c r="N6712" t="str">
        <f t="shared" si="449"/>
        <v>Medium Score</v>
      </c>
      <c r="O6712" s="4">
        <v>100</v>
      </c>
      <c r="P6712" s="4">
        <v>39.1</v>
      </c>
      <c r="Q6712" s="4">
        <v>17.600000000000001</v>
      </c>
      <c r="R6712" s="5">
        <v>58604.3</v>
      </c>
      <c r="S6712" s="5">
        <v>29302.1</v>
      </c>
      <c r="T6712" s="5">
        <v>146510.70000000001</v>
      </c>
    </row>
    <row r="6713" spans="1:20" x14ac:dyDescent="0.25">
      <c r="A6713">
        <v>672</v>
      </c>
      <c r="B6713" t="str">
        <f t="shared" si="450"/>
        <v>672, 2017</v>
      </c>
      <c r="C6713" t="s">
        <v>695</v>
      </c>
      <c r="D6713" t="s">
        <v>19</v>
      </c>
      <c r="E6713" t="s">
        <v>20</v>
      </c>
      <c r="F6713">
        <v>2017</v>
      </c>
      <c r="G6713" s="6">
        <v>6609.1</v>
      </c>
      <c r="H6713" s="1">
        <f t="shared" si="451"/>
        <v>6609100000</v>
      </c>
      <c r="I6713" s="4">
        <v>4.7</v>
      </c>
      <c r="J6713" s="6">
        <v>4438</v>
      </c>
      <c r="K6713" s="1">
        <f t="shared" si="452"/>
        <v>4438000000</v>
      </c>
      <c r="L6713" s="4">
        <v>12.8</v>
      </c>
      <c r="M6713" s="4">
        <v>52.2</v>
      </c>
      <c r="N6713" t="str">
        <f t="shared" si="449"/>
        <v>Medium Score</v>
      </c>
      <c r="O6713" s="4">
        <v>99.8</v>
      </c>
      <c r="P6713" s="4">
        <v>40</v>
      </c>
      <c r="Q6713" s="4">
        <v>16.7</v>
      </c>
      <c r="R6713" s="5">
        <v>66303.199999999997</v>
      </c>
      <c r="S6713" s="5">
        <v>33151.599999999999</v>
      </c>
      <c r="T6713" s="5">
        <v>165757.9</v>
      </c>
    </row>
    <row r="6714" spans="1:20" x14ac:dyDescent="0.25">
      <c r="A6714">
        <v>672</v>
      </c>
      <c r="B6714" t="str">
        <f t="shared" si="450"/>
        <v>672, 2018</v>
      </c>
      <c r="C6714" t="s">
        <v>695</v>
      </c>
      <c r="D6714" t="s">
        <v>19</v>
      </c>
      <c r="E6714" t="s">
        <v>20</v>
      </c>
      <c r="F6714">
        <v>2018</v>
      </c>
      <c r="G6714" s="6">
        <v>7603.5</v>
      </c>
      <c r="H6714" s="1">
        <f t="shared" si="451"/>
        <v>7603500000</v>
      </c>
      <c r="I6714" s="4">
        <v>0.8</v>
      </c>
      <c r="J6714" s="6">
        <v>1179.8</v>
      </c>
      <c r="K6714" s="1">
        <f t="shared" si="452"/>
        <v>1179800000</v>
      </c>
      <c r="L6714" s="4">
        <v>15</v>
      </c>
      <c r="M6714" s="4">
        <v>51.1</v>
      </c>
      <c r="N6714" t="str">
        <f t="shared" si="449"/>
        <v>Medium Score</v>
      </c>
      <c r="O6714" s="4">
        <v>96.8</v>
      </c>
      <c r="P6714" s="4">
        <v>39.6</v>
      </c>
      <c r="Q6714" s="4">
        <v>17</v>
      </c>
      <c r="R6714" s="5">
        <v>79475.899999999994</v>
      </c>
      <c r="S6714" s="5">
        <v>39738</v>
      </c>
      <c r="T6714" s="5">
        <v>198689.8</v>
      </c>
    </row>
    <row r="6715" spans="1:20" x14ac:dyDescent="0.25">
      <c r="A6715">
        <v>672</v>
      </c>
      <c r="B6715" t="str">
        <f t="shared" si="450"/>
        <v>672, 2019</v>
      </c>
      <c r="C6715" t="s">
        <v>695</v>
      </c>
      <c r="D6715" t="s">
        <v>19</v>
      </c>
      <c r="E6715" t="s">
        <v>20</v>
      </c>
      <c r="F6715">
        <v>2019</v>
      </c>
      <c r="G6715" s="6">
        <v>8003.3</v>
      </c>
      <c r="H6715" s="1">
        <f t="shared" si="451"/>
        <v>8003300000</v>
      </c>
      <c r="I6715" s="4">
        <v>0.4</v>
      </c>
      <c r="J6715" s="6">
        <v>401.6</v>
      </c>
      <c r="K6715" s="1">
        <f t="shared" si="452"/>
        <v>401600000</v>
      </c>
      <c r="L6715" s="4">
        <v>5.3</v>
      </c>
      <c r="M6715" s="4">
        <v>51.4</v>
      </c>
      <c r="N6715" t="str">
        <f t="shared" si="449"/>
        <v>Medium Score</v>
      </c>
      <c r="O6715" s="4">
        <v>96.4</v>
      </c>
      <c r="P6715" s="4">
        <v>37.5</v>
      </c>
      <c r="Q6715" s="4">
        <v>20.3</v>
      </c>
      <c r="R6715" s="5">
        <v>84019.1</v>
      </c>
      <c r="S6715" s="5">
        <v>42009.599999999999</v>
      </c>
      <c r="T6715" s="5">
        <v>210047.8</v>
      </c>
    </row>
    <row r="6716" spans="1:20" x14ac:dyDescent="0.25">
      <c r="A6716">
        <v>672</v>
      </c>
      <c r="B6716" t="str">
        <f t="shared" si="450"/>
        <v>672, 2020</v>
      </c>
      <c r="C6716" t="s">
        <v>695</v>
      </c>
      <c r="D6716" t="s">
        <v>19</v>
      </c>
      <c r="E6716" t="s">
        <v>20</v>
      </c>
      <c r="F6716">
        <v>2020</v>
      </c>
      <c r="G6716" s="6">
        <v>7851</v>
      </c>
      <c r="H6716" s="1">
        <f t="shared" si="451"/>
        <v>7851000000</v>
      </c>
      <c r="I6716" s="4">
        <v>-1.2</v>
      </c>
      <c r="J6716" s="6">
        <v>25405.200000000001</v>
      </c>
      <c r="K6716" s="1">
        <f t="shared" si="452"/>
        <v>25405200000</v>
      </c>
      <c r="L6716" s="4">
        <v>-1.9</v>
      </c>
      <c r="M6716" s="4">
        <v>52.2</v>
      </c>
      <c r="N6716" t="str">
        <f t="shared" si="449"/>
        <v>Medium Score</v>
      </c>
      <c r="O6716" s="4">
        <v>98.5</v>
      </c>
      <c r="P6716" s="4">
        <v>37.799999999999997</v>
      </c>
      <c r="Q6716" s="4">
        <v>20.3</v>
      </c>
      <c r="R6716" s="5">
        <v>80121.5</v>
      </c>
      <c r="S6716" s="5">
        <v>40060.800000000003</v>
      </c>
      <c r="T6716" s="5">
        <v>200303.9</v>
      </c>
    </row>
    <row r="6717" spans="1:20" x14ac:dyDescent="0.25">
      <c r="A6717">
        <v>672</v>
      </c>
      <c r="B6717" t="str">
        <f t="shared" si="450"/>
        <v>672, 2021</v>
      </c>
      <c r="C6717" t="s">
        <v>695</v>
      </c>
      <c r="D6717" t="s">
        <v>19</v>
      </c>
      <c r="E6717" t="s">
        <v>20</v>
      </c>
      <c r="F6717">
        <v>2021</v>
      </c>
      <c r="G6717" s="6">
        <v>8812.9</v>
      </c>
      <c r="H6717" s="1">
        <f t="shared" si="451"/>
        <v>8812900000</v>
      </c>
      <c r="I6717" s="4">
        <v>2.2000000000000002</v>
      </c>
      <c r="J6717" s="6">
        <v>1603.6</v>
      </c>
      <c r="K6717" s="1">
        <f t="shared" si="452"/>
        <v>1603600000</v>
      </c>
      <c r="L6717" s="4">
        <v>12.3</v>
      </c>
      <c r="M6717" s="4">
        <v>50.9</v>
      </c>
      <c r="N6717" t="str">
        <f t="shared" si="449"/>
        <v>Medium Score</v>
      </c>
      <c r="O6717" s="4">
        <v>97.1</v>
      </c>
      <c r="P6717" s="4">
        <v>36.799999999999997</v>
      </c>
      <c r="Q6717" s="4">
        <v>18.899999999999999</v>
      </c>
      <c r="R6717" s="5">
        <v>91719.6</v>
      </c>
      <c r="S6717" s="5">
        <v>45859.8</v>
      </c>
      <c r="T6717" s="5">
        <v>229298.9</v>
      </c>
    </row>
    <row r="6718" spans="1:20" x14ac:dyDescent="0.25">
      <c r="A6718">
        <v>672</v>
      </c>
      <c r="B6718" t="str">
        <f t="shared" si="450"/>
        <v>672, 2022</v>
      </c>
      <c r="C6718" t="s">
        <v>695</v>
      </c>
      <c r="D6718" t="s">
        <v>19</v>
      </c>
      <c r="E6718" t="s">
        <v>20</v>
      </c>
      <c r="F6718">
        <v>2022</v>
      </c>
      <c r="G6718" s="6">
        <v>10229.799999999999</v>
      </c>
      <c r="H6718" s="1">
        <f t="shared" si="451"/>
        <v>10229800000</v>
      </c>
      <c r="I6718" s="4">
        <v>1.8</v>
      </c>
      <c r="J6718" s="6">
        <v>1652.4</v>
      </c>
      <c r="K6718" s="1">
        <f t="shared" si="452"/>
        <v>1652400000</v>
      </c>
      <c r="L6718" s="4">
        <v>16.100000000000001</v>
      </c>
      <c r="M6718" s="4">
        <v>50.6</v>
      </c>
      <c r="N6718" t="str">
        <f t="shared" si="449"/>
        <v>Medium Score</v>
      </c>
      <c r="O6718" s="4">
        <v>98.5</v>
      </c>
      <c r="P6718" s="4">
        <v>36.200000000000003</v>
      </c>
      <c r="Q6718" s="4">
        <v>17.2</v>
      </c>
      <c r="R6718" s="5">
        <v>104481.5</v>
      </c>
      <c r="S6718" s="5">
        <v>52240.7</v>
      </c>
      <c r="T6718" s="5">
        <v>261203.7</v>
      </c>
    </row>
    <row r="6719" spans="1:20" x14ac:dyDescent="0.25">
      <c r="A6719">
        <v>672</v>
      </c>
      <c r="B6719" t="str">
        <f t="shared" si="450"/>
        <v>672, 2023</v>
      </c>
      <c r="C6719" t="s">
        <v>695</v>
      </c>
      <c r="D6719" t="s">
        <v>19</v>
      </c>
      <c r="E6719" t="s">
        <v>20</v>
      </c>
      <c r="F6719">
        <v>2023</v>
      </c>
      <c r="G6719" s="6">
        <v>10823.4</v>
      </c>
      <c r="H6719" s="1">
        <f t="shared" si="451"/>
        <v>10823400000</v>
      </c>
      <c r="I6719" s="4">
        <v>-0.3</v>
      </c>
      <c r="J6719" s="6">
        <v>32961.5</v>
      </c>
      <c r="K6719" s="1">
        <f t="shared" si="452"/>
        <v>32961500000</v>
      </c>
      <c r="L6719" s="4">
        <v>5.8</v>
      </c>
      <c r="M6719" s="4">
        <v>49.5</v>
      </c>
      <c r="N6719" t="str">
        <f t="shared" si="449"/>
        <v>Medium Score</v>
      </c>
      <c r="O6719" s="4">
        <v>100</v>
      </c>
      <c r="P6719" s="4">
        <v>33.200000000000003</v>
      </c>
      <c r="Q6719" s="4">
        <v>15.4</v>
      </c>
      <c r="R6719" s="5">
        <v>108234.5</v>
      </c>
      <c r="S6719" s="5">
        <v>54117.2</v>
      </c>
      <c r="T6719" s="5">
        <v>270586.2</v>
      </c>
    </row>
    <row r="6720" spans="1:20" x14ac:dyDescent="0.25">
      <c r="A6720">
        <v>672</v>
      </c>
      <c r="B6720" t="str">
        <f t="shared" si="450"/>
        <v>672, 2024</v>
      </c>
      <c r="C6720" t="s">
        <v>695</v>
      </c>
      <c r="D6720" t="s">
        <v>19</v>
      </c>
      <c r="E6720" t="s">
        <v>20</v>
      </c>
      <c r="F6720">
        <v>2024</v>
      </c>
      <c r="G6720" s="6">
        <v>12445.1</v>
      </c>
      <c r="H6720" s="1">
        <f t="shared" si="451"/>
        <v>12445100000</v>
      </c>
      <c r="I6720" s="4">
        <v>2.7</v>
      </c>
      <c r="J6720" s="6">
        <v>4739.7</v>
      </c>
      <c r="K6720" s="1">
        <f t="shared" si="452"/>
        <v>4739700000</v>
      </c>
      <c r="L6720" s="4">
        <v>15</v>
      </c>
      <c r="M6720" s="4">
        <v>49.8</v>
      </c>
      <c r="N6720" t="str">
        <f t="shared" si="449"/>
        <v>Medium Score</v>
      </c>
      <c r="O6720" s="4">
        <v>100</v>
      </c>
      <c r="P6720" s="4">
        <v>31.7</v>
      </c>
      <c r="Q6720" s="4">
        <v>17.7</v>
      </c>
      <c r="R6720" s="5">
        <v>124451.1</v>
      </c>
      <c r="S6720" s="5">
        <v>62225.599999999999</v>
      </c>
      <c r="T6720" s="5">
        <v>311127.8</v>
      </c>
    </row>
    <row r="6721" spans="1:20" x14ac:dyDescent="0.25">
      <c r="A6721">
        <v>672</v>
      </c>
      <c r="B6721" t="str">
        <f t="shared" si="450"/>
        <v>672, 2025</v>
      </c>
      <c r="C6721" t="s">
        <v>695</v>
      </c>
      <c r="D6721" t="s">
        <v>19</v>
      </c>
      <c r="E6721" t="s">
        <v>20</v>
      </c>
      <c r="F6721">
        <v>2025</v>
      </c>
      <c r="G6721" s="6">
        <v>14134.9</v>
      </c>
      <c r="H6721" s="1">
        <f t="shared" si="451"/>
        <v>14134900000</v>
      </c>
      <c r="I6721" s="4">
        <v>0.6</v>
      </c>
      <c r="J6721" s="6">
        <v>1389.5</v>
      </c>
      <c r="K6721" s="1">
        <f t="shared" si="452"/>
        <v>1389500000</v>
      </c>
      <c r="L6721" s="4">
        <v>13.6</v>
      </c>
      <c r="M6721" s="4">
        <v>47.7</v>
      </c>
      <c r="N6721" t="str">
        <f t="shared" si="449"/>
        <v>Medium Score</v>
      </c>
      <c r="O6721" s="4">
        <v>99.2</v>
      </c>
      <c r="P6721" s="4">
        <v>27.4</v>
      </c>
      <c r="Q6721" s="4">
        <v>16.600000000000001</v>
      </c>
      <c r="R6721" s="5">
        <v>142923.4</v>
      </c>
      <c r="S6721" s="5">
        <v>71461.7</v>
      </c>
      <c r="T6721" s="5">
        <v>357308.6</v>
      </c>
    </row>
    <row r="6722" spans="1:20" x14ac:dyDescent="0.25">
      <c r="A6722">
        <v>673</v>
      </c>
      <c r="B6722" t="str">
        <f t="shared" si="450"/>
        <v>673, 2016</v>
      </c>
      <c r="C6722" t="s">
        <v>696</v>
      </c>
      <c r="D6722" t="s">
        <v>24</v>
      </c>
      <c r="E6722" t="s">
        <v>10</v>
      </c>
      <c r="F6722">
        <v>2016</v>
      </c>
      <c r="G6722" s="6">
        <v>1737.2</v>
      </c>
      <c r="H6722" s="1">
        <f t="shared" si="451"/>
        <v>1737200000</v>
      </c>
      <c r="I6722" s="4">
        <v>10.9</v>
      </c>
      <c r="J6722" s="6">
        <v>4437.7</v>
      </c>
      <c r="K6722" s="1">
        <f t="shared" si="452"/>
        <v>4437700000</v>
      </c>
      <c r="L6722" s="4">
        <v>9.6999999999999993</v>
      </c>
      <c r="M6722" s="4">
        <v>57.2</v>
      </c>
      <c r="N6722" t="str">
        <f t="shared" ref="N6722:N6785" si="453">IF(M6722&gt;=70, "High Score",  IF(M6722&gt;=40, "Medium Score","Low Score"))</f>
        <v>Medium Score</v>
      </c>
      <c r="O6722" s="4">
        <v>42.9</v>
      </c>
      <c r="P6722" s="4">
        <v>45.6</v>
      </c>
      <c r="Q6722" s="4">
        <v>83</v>
      </c>
      <c r="R6722" s="5">
        <v>156323.1</v>
      </c>
      <c r="S6722" s="5">
        <v>156323.1</v>
      </c>
      <c r="T6722" s="5">
        <v>312646.2</v>
      </c>
    </row>
    <row r="6723" spans="1:20" x14ac:dyDescent="0.25">
      <c r="A6723">
        <v>673</v>
      </c>
      <c r="B6723" t="str">
        <f t="shared" si="450"/>
        <v>673, 2017</v>
      </c>
      <c r="C6723" t="s">
        <v>696</v>
      </c>
      <c r="D6723" t="s">
        <v>24</v>
      </c>
      <c r="E6723" t="s">
        <v>10</v>
      </c>
      <c r="F6723">
        <v>2017</v>
      </c>
      <c r="G6723" s="6">
        <v>1850.4</v>
      </c>
      <c r="H6723" s="1">
        <f t="shared" si="451"/>
        <v>1850400000</v>
      </c>
      <c r="I6723" s="4">
        <v>7.1</v>
      </c>
      <c r="J6723" s="6">
        <v>3225.5</v>
      </c>
      <c r="K6723" s="1">
        <f t="shared" si="452"/>
        <v>3225500000</v>
      </c>
      <c r="L6723" s="4">
        <v>6.5</v>
      </c>
      <c r="M6723" s="4">
        <v>57.3</v>
      </c>
      <c r="N6723" t="str">
        <f t="shared" si="453"/>
        <v>Medium Score</v>
      </c>
      <c r="O6723" s="4">
        <v>42.5</v>
      </c>
      <c r="P6723" s="4">
        <v>46.8</v>
      </c>
      <c r="Q6723" s="4">
        <v>82.6</v>
      </c>
      <c r="R6723" s="5">
        <v>167006.9</v>
      </c>
      <c r="S6723" s="5">
        <v>167006.9</v>
      </c>
      <c r="T6723" s="5">
        <v>334013.8</v>
      </c>
    </row>
    <row r="6724" spans="1:20" x14ac:dyDescent="0.25">
      <c r="A6724">
        <v>673</v>
      </c>
      <c r="B6724" t="str">
        <f t="shared" si="450"/>
        <v>673, 2018</v>
      </c>
      <c r="C6724" t="s">
        <v>696</v>
      </c>
      <c r="D6724" t="s">
        <v>24</v>
      </c>
      <c r="E6724" t="s">
        <v>10</v>
      </c>
      <c r="F6724">
        <v>2018</v>
      </c>
      <c r="G6724" s="6">
        <v>2109.6</v>
      </c>
      <c r="H6724" s="1">
        <f t="shared" si="451"/>
        <v>2109600000</v>
      </c>
      <c r="I6724" s="4">
        <v>13.3</v>
      </c>
      <c r="J6724" s="6">
        <v>5496.6</v>
      </c>
      <c r="K6724" s="1">
        <f t="shared" si="452"/>
        <v>5496600000</v>
      </c>
      <c r="L6724" s="4">
        <v>14</v>
      </c>
      <c r="M6724" s="4">
        <v>58.8</v>
      </c>
      <c r="N6724" t="str">
        <f t="shared" si="453"/>
        <v>Medium Score</v>
      </c>
      <c r="O6724" s="4">
        <v>46.3</v>
      </c>
      <c r="P6724" s="4">
        <v>46.6</v>
      </c>
      <c r="Q6724" s="4">
        <v>83.5</v>
      </c>
      <c r="R6724" s="5">
        <v>184829</v>
      </c>
      <c r="S6724" s="5">
        <v>184829</v>
      </c>
      <c r="T6724" s="5">
        <v>369658.1</v>
      </c>
    </row>
    <row r="6725" spans="1:20" x14ac:dyDescent="0.25">
      <c r="A6725">
        <v>673</v>
      </c>
      <c r="B6725" t="str">
        <f t="shared" si="450"/>
        <v>673, 2019</v>
      </c>
      <c r="C6725" t="s">
        <v>696</v>
      </c>
      <c r="D6725" t="s">
        <v>24</v>
      </c>
      <c r="E6725" t="s">
        <v>10</v>
      </c>
      <c r="F6725">
        <v>2019</v>
      </c>
      <c r="G6725" s="6">
        <v>2111.4</v>
      </c>
      <c r="H6725" s="1">
        <f t="shared" si="451"/>
        <v>2111400000</v>
      </c>
      <c r="I6725" s="4">
        <v>11.4</v>
      </c>
      <c r="J6725" s="6">
        <v>4146.3</v>
      </c>
      <c r="K6725" s="1">
        <f t="shared" si="452"/>
        <v>4146300000</v>
      </c>
      <c r="L6725" s="4">
        <v>0.1</v>
      </c>
      <c r="M6725" s="4">
        <v>59.1</v>
      </c>
      <c r="N6725" t="str">
        <f t="shared" si="453"/>
        <v>Medium Score</v>
      </c>
      <c r="O6725" s="4">
        <v>45.2</v>
      </c>
      <c r="P6725" s="4">
        <v>45.8</v>
      </c>
      <c r="Q6725" s="4">
        <v>86.4</v>
      </c>
      <c r="R6725" s="5">
        <v>186535.5</v>
      </c>
      <c r="S6725" s="5">
        <v>186535.5</v>
      </c>
      <c r="T6725" s="5">
        <v>373071</v>
      </c>
    </row>
    <row r="6726" spans="1:20" x14ac:dyDescent="0.25">
      <c r="A6726">
        <v>673</v>
      </c>
      <c r="B6726" t="str">
        <f t="shared" si="450"/>
        <v>673, 2020</v>
      </c>
      <c r="C6726" t="s">
        <v>696</v>
      </c>
      <c r="D6726" t="s">
        <v>24</v>
      </c>
      <c r="E6726" t="s">
        <v>10</v>
      </c>
      <c r="F6726">
        <v>2020</v>
      </c>
      <c r="G6726" s="6">
        <v>2211.6</v>
      </c>
      <c r="H6726" s="1">
        <f t="shared" si="451"/>
        <v>2211600000</v>
      </c>
      <c r="I6726" s="4">
        <v>9.8000000000000007</v>
      </c>
      <c r="J6726" s="6">
        <v>3086.3</v>
      </c>
      <c r="K6726" s="1">
        <f t="shared" si="452"/>
        <v>3086300000</v>
      </c>
      <c r="L6726" s="4">
        <v>4.7</v>
      </c>
      <c r="M6726" s="4">
        <v>58.3</v>
      </c>
      <c r="N6726" t="str">
        <f t="shared" si="453"/>
        <v>Medium Score</v>
      </c>
      <c r="O6726" s="4">
        <v>42.5</v>
      </c>
      <c r="P6726" s="4">
        <v>46.3</v>
      </c>
      <c r="Q6726" s="4">
        <v>86</v>
      </c>
      <c r="R6726" s="5">
        <v>199552.7</v>
      </c>
      <c r="S6726" s="5">
        <v>199552.7</v>
      </c>
      <c r="T6726" s="5">
        <v>399105.4</v>
      </c>
    </row>
    <row r="6727" spans="1:20" x14ac:dyDescent="0.25">
      <c r="A6727">
        <v>673</v>
      </c>
      <c r="B6727" t="str">
        <f t="shared" si="450"/>
        <v>673, 2021</v>
      </c>
      <c r="C6727" t="s">
        <v>696</v>
      </c>
      <c r="D6727" t="s">
        <v>24</v>
      </c>
      <c r="E6727" t="s">
        <v>10</v>
      </c>
      <c r="F6727">
        <v>2021</v>
      </c>
      <c r="G6727" s="6">
        <v>2036.7</v>
      </c>
      <c r="H6727" s="1">
        <f t="shared" si="451"/>
        <v>2036700000</v>
      </c>
      <c r="I6727" s="4">
        <v>12.1</v>
      </c>
      <c r="J6727" s="6">
        <v>5530.3</v>
      </c>
      <c r="K6727" s="1">
        <f t="shared" si="452"/>
        <v>5530300000</v>
      </c>
      <c r="L6727" s="4">
        <v>-7.9</v>
      </c>
      <c r="M6727" s="4">
        <v>58.7</v>
      </c>
      <c r="N6727" t="str">
        <f t="shared" si="453"/>
        <v>Medium Score</v>
      </c>
      <c r="O6727" s="4">
        <v>43.3</v>
      </c>
      <c r="P6727" s="4">
        <v>46.1</v>
      </c>
      <c r="Q6727" s="4">
        <v>86.7</v>
      </c>
      <c r="R6727" s="5">
        <v>182739.3</v>
      </c>
      <c r="S6727" s="5">
        <v>182739.3</v>
      </c>
      <c r="T6727" s="5">
        <v>365478.6</v>
      </c>
    </row>
    <row r="6728" spans="1:20" x14ac:dyDescent="0.25">
      <c r="A6728">
        <v>673</v>
      </c>
      <c r="B6728" t="str">
        <f t="shared" si="450"/>
        <v>673, 2022</v>
      </c>
      <c r="C6728" t="s">
        <v>696</v>
      </c>
      <c r="D6728" t="s">
        <v>24</v>
      </c>
      <c r="E6728" t="s">
        <v>10</v>
      </c>
      <c r="F6728">
        <v>2022</v>
      </c>
      <c r="G6728" s="6">
        <v>2364.1999999999998</v>
      </c>
      <c r="H6728" s="1">
        <f t="shared" si="451"/>
        <v>2364200000</v>
      </c>
      <c r="I6728" s="4">
        <v>9.1</v>
      </c>
      <c r="J6728" s="6">
        <v>3291.3</v>
      </c>
      <c r="K6728" s="1">
        <f t="shared" si="452"/>
        <v>3291300000</v>
      </c>
      <c r="L6728" s="4">
        <v>16.100000000000001</v>
      </c>
      <c r="M6728" s="4">
        <v>59.5</v>
      </c>
      <c r="N6728" t="str">
        <f t="shared" si="453"/>
        <v>Medium Score</v>
      </c>
      <c r="O6728" s="4">
        <v>44.2</v>
      </c>
      <c r="P6728" s="4">
        <v>46.4</v>
      </c>
      <c r="Q6728" s="4">
        <v>87.8</v>
      </c>
      <c r="R6728" s="5">
        <v>210610.9</v>
      </c>
      <c r="S6728" s="5">
        <v>210610.9</v>
      </c>
      <c r="T6728" s="5">
        <v>421221.9</v>
      </c>
    </row>
    <row r="6729" spans="1:20" x14ac:dyDescent="0.25">
      <c r="A6729">
        <v>673</v>
      </c>
      <c r="B6729" t="str">
        <f t="shared" si="450"/>
        <v>673, 2023</v>
      </c>
      <c r="C6729" t="s">
        <v>696</v>
      </c>
      <c r="D6729" t="s">
        <v>24</v>
      </c>
      <c r="E6729" t="s">
        <v>10</v>
      </c>
      <c r="F6729">
        <v>2023</v>
      </c>
      <c r="G6729" s="6">
        <v>2327.1999999999998</v>
      </c>
      <c r="H6729" s="1">
        <f t="shared" si="451"/>
        <v>2327200000</v>
      </c>
      <c r="I6729" s="4">
        <v>9.4</v>
      </c>
      <c r="J6729" s="6">
        <v>2407.6</v>
      </c>
      <c r="K6729" s="1">
        <f t="shared" si="452"/>
        <v>2407600000</v>
      </c>
      <c r="L6729" s="4">
        <v>-1.6</v>
      </c>
      <c r="M6729" s="4">
        <v>59.7</v>
      </c>
      <c r="N6729" t="str">
        <f t="shared" si="453"/>
        <v>Medium Score</v>
      </c>
      <c r="O6729" s="4">
        <v>48.9</v>
      </c>
      <c r="P6729" s="4">
        <v>44.1</v>
      </c>
      <c r="Q6729" s="4">
        <v>86.1</v>
      </c>
      <c r="R6729" s="5">
        <v>199545.7</v>
      </c>
      <c r="S6729" s="5">
        <v>199545.7</v>
      </c>
      <c r="T6729" s="5">
        <v>399091.4</v>
      </c>
    </row>
    <row r="6730" spans="1:20" x14ac:dyDescent="0.25">
      <c r="A6730">
        <v>673</v>
      </c>
      <c r="B6730" t="str">
        <f t="shared" si="450"/>
        <v>673, 2024</v>
      </c>
      <c r="C6730" t="s">
        <v>696</v>
      </c>
      <c r="D6730" t="s">
        <v>24</v>
      </c>
      <c r="E6730" t="s">
        <v>10</v>
      </c>
      <c r="F6730">
        <v>2024</v>
      </c>
      <c r="G6730" s="6">
        <v>2320.5</v>
      </c>
      <c r="H6730" s="1">
        <f t="shared" si="451"/>
        <v>2320500000</v>
      </c>
      <c r="I6730" s="4">
        <v>7.8</v>
      </c>
      <c r="J6730" s="6">
        <v>3634</v>
      </c>
      <c r="K6730" s="1">
        <f t="shared" si="452"/>
        <v>3634000000</v>
      </c>
      <c r="L6730" s="4">
        <v>-0.3</v>
      </c>
      <c r="M6730" s="4">
        <v>61</v>
      </c>
      <c r="N6730" t="str">
        <f t="shared" si="453"/>
        <v>Medium Score</v>
      </c>
      <c r="O6730" s="4">
        <v>50.8</v>
      </c>
      <c r="P6730" s="4">
        <v>44.6</v>
      </c>
      <c r="Q6730" s="4">
        <v>87.7</v>
      </c>
      <c r="R6730" s="5">
        <v>195970.1</v>
      </c>
      <c r="S6730" s="5">
        <v>195970.1</v>
      </c>
      <c r="T6730" s="5">
        <v>391940.3</v>
      </c>
    </row>
    <row r="6731" spans="1:20" x14ac:dyDescent="0.25">
      <c r="A6731">
        <v>673</v>
      </c>
      <c r="B6731" t="str">
        <f t="shared" si="450"/>
        <v>673, 2025</v>
      </c>
      <c r="C6731" t="s">
        <v>696</v>
      </c>
      <c r="D6731" t="s">
        <v>24</v>
      </c>
      <c r="E6731" t="s">
        <v>10</v>
      </c>
      <c r="F6731">
        <v>2025</v>
      </c>
      <c r="G6731" s="6">
        <v>2465.1</v>
      </c>
      <c r="H6731" s="1">
        <f t="shared" si="451"/>
        <v>2465100000</v>
      </c>
      <c r="I6731" s="4">
        <v>6.8</v>
      </c>
      <c r="J6731" s="6">
        <v>2949.8</v>
      </c>
      <c r="K6731" s="1">
        <f t="shared" si="452"/>
        <v>2949800000</v>
      </c>
      <c r="L6731" s="4">
        <v>6.2</v>
      </c>
      <c r="M6731" s="4">
        <v>63.4</v>
      </c>
      <c r="N6731" t="str">
        <f t="shared" si="453"/>
        <v>Medium Score</v>
      </c>
      <c r="O6731" s="4">
        <v>52.2</v>
      </c>
      <c r="P6731" s="4">
        <v>45.8</v>
      </c>
      <c r="Q6731" s="4">
        <v>92.2</v>
      </c>
      <c r="R6731" s="5">
        <v>205761.2</v>
      </c>
      <c r="S6731" s="5">
        <v>205761.2</v>
      </c>
      <c r="T6731" s="5">
        <v>411522.4</v>
      </c>
    </row>
    <row r="6732" spans="1:20" x14ac:dyDescent="0.25">
      <c r="A6732">
        <v>674</v>
      </c>
      <c r="B6732" t="str">
        <f t="shared" si="450"/>
        <v>674, 2016</v>
      </c>
      <c r="C6732" t="s">
        <v>697</v>
      </c>
      <c r="D6732" t="s">
        <v>19</v>
      </c>
      <c r="E6732" t="s">
        <v>17</v>
      </c>
      <c r="F6732">
        <v>2016</v>
      </c>
      <c r="G6732" s="6">
        <v>1092</v>
      </c>
      <c r="H6732" s="1">
        <f t="shared" si="451"/>
        <v>1092000000</v>
      </c>
      <c r="I6732" s="4">
        <v>9.4</v>
      </c>
      <c r="J6732" s="6">
        <v>1490.4</v>
      </c>
      <c r="K6732" s="1">
        <f t="shared" si="452"/>
        <v>1490400000</v>
      </c>
      <c r="L6732" s="4">
        <v>3.4</v>
      </c>
      <c r="M6732" s="4">
        <v>54.6</v>
      </c>
      <c r="N6732" t="str">
        <f t="shared" si="453"/>
        <v>Medium Score</v>
      </c>
      <c r="O6732" s="4">
        <v>74</v>
      </c>
      <c r="P6732" s="4">
        <v>40.200000000000003</v>
      </c>
      <c r="Q6732" s="4">
        <v>49.6</v>
      </c>
      <c r="R6732" s="5">
        <v>14899.9</v>
      </c>
      <c r="S6732" s="5">
        <v>7449.9</v>
      </c>
      <c r="T6732" s="5">
        <v>37249.699999999997</v>
      </c>
    </row>
    <row r="6733" spans="1:20" x14ac:dyDescent="0.25">
      <c r="A6733">
        <v>674</v>
      </c>
      <c r="B6733" t="str">
        <f t="shared" si="450"/>
        <v>674, 2017</v>
      </c>
      <c r="C6733" t="s">
        <v>697</v>
      </c>
      <c r="D6733" t="s">
        <v>19</v>
      </c>
      <c r="E6733" t="s">
        <v>17</v>
      </c>
      <c r="F6733">
        <v>2017</v>
      </c>
      <c r="G6733" s="6">
        <v>1152.3</v>
      </c>
      <c r="H6733" s="1">
        <f t="shared" si="451"/>
        <v>1152300000</v>
      </c>
      <c r="I6733" s="4">
        <v>9.6999999999999993</v>
      </c>
      <c r="J6733" s="6">
        <v>1218.5999999999999</v>
      </c>
      <c r="K6733" s="1">
        <f t="shared" si="452"/>
        <v>1218600000</v>
      </c>
      <c r="L6733" s="4">
        <v>5.5</v>
      </c>
      <c r="M6733" s="4">
        <v>56.7</v>
      </c>
      <c r="N6733" t="str">
        <f t="shared" si="453"/>
        <v>Medium Score</v>
      </c>
      <c r="O6733" s="4">
        <v>77.2</v>
      </c>
      <c r="P6733" s="4">
        <v>44.1</v>
      </c>
      <c r="Q6733" s="4">
        <v>48.9</v>
      </c>
      <c r="R6733" s="5">
        <v>15200.3</v>
      </c>
      <c r="S6733" s="5">
        <v>7600.2</v>
      </c>
      <c r="T6733" s="5">
        <v>38000.800000000003</v>
      </c>
    </row>
    <row r="6734" spans="1:20" x14ac:dyDescent="0.25">
      <c r="A6734">
        <v>674</v>
      </c>
      <c r="B6734" t="str">
        <f t="shared" si="450"/>
        <v>674, 2018</v>
      </c>
      <c r="C6734" t="s">
        <v>697</v>
      </c>
      <c r="D6734" t="s">
        <v>19</v>
      </c>
      <c r="E6734" t="s">
        <v>17</v>
      </c>
      <c r="F6734">
        <v>2018</v>
      </c>
      <c r="G6734" s="6">
        <v>1045.3</v>
      </c>
      <c r="H6734" s="1">
        <f t="shared" si="451"/>
        <v>1045300000</v>
      </c>
      <c r="I6734" s="4">
        <v>10.6</v>
      </c>
      <c r="J6734" s="6">
        <v>1306.5999999999999</v>
      </c>
      <c r="K6734" s="1">
        <f t="shared" si="452"/>
        <v>1306600000</v>
      </c>
      <c r="L6734" s="4">
        <v>-9.3000000000000007</v>
      </c>
      <c r="M6734" s="4">
        <v>56.6</v>
      </c>
      <c r="N6734" t="str">
        <f t="shared" si="453"/>
        <v>Medium Score</v>
      </c>
      <c r="O6734" s="4">
        <v>77.900000000000006</v>
      </c>
      <c r="P6734" s="4">
        <v>45.2</v>
      </c>
      <c r="Q6734" s="4">
        <v>46.7</v>
      </c>
      <c r="R6734" s="5">
        <v>13684.2</v>
      </c>
      <c r="S6734" s="5">
        <v>6842.1</v>
      </c>
      <c r="T6734" s="5">
        <v>34210.6</v>
      </c>
    </row>
    <row r="6735" spans="1:20" x14ac:dyDescent="0.25">
      <c r="A6735">
        <v>674</v>
      </c>
      <c r="B6735" t="str">
        <f t="shared" si="450"/>
        <v>674, 2019</v>
      </c>
      <c r="C6735" t="s">
        <v>697</v>
      </c>
      <c r="D6735" t="s">
        <v>19</v>
      </c>
      <c r="E6735" t="s">
        <v>17</v>
      </c>
      <c r="F6735">
        <v>2019</v>
      </c>
      <c r="G6735" s="6">
        <v>1068.0999999999999</v>
      </c>
      <c r="H6735" s="1">
        <f t="shared" si="451"/>
        <v>1068099999.9999999</v>
      </c>
      <c r="I6735" s="4">
        <v>8.5</v>
      </c>
      <c r="J6735" s="6">
        <v>1470.4</v>
      </c>
      <c r="K6735" s="1">
        <f t="shared" si="452"/>
        <v>1470400000</v>
      </c>
      <c r="L6735" s="4">
        <v>2.2000000000000002</v>
      </c>
      <c r="M6735" s="4">
        <v>58</v>
      </c>
      <c r="N6735" t="str">
        <f t="shared" si="453"/>
        <v>Medium Score</v>
      </c>
      <c r="O6735" s="4">
        <v>78.2</v>
      </c>
      <c r="P6735" s="4">
        <v>47.9</v>
      </c>
      <c r="Q6735" s="4">
        <v>47.8</v>
      </c>
      <c r="R6735" s="5">
        <v>13935.9</v>
      </c>
      <c r="S6735" s="5">
        <v>6968</v>
      </c>
      <c r="T6735" s="5">
        <v>34839.9</v>
      </c>
    </row>
    <row r="6736" spans="1:20" x14ac:dyDescent="0.25">
      <c r="A6736">
        <v>674</v>
      </c>
      <c r="B6736" t="str">
        <f t="shared" si="450"/>
        <v>674, 2020</v>
      </c>
      <c r="C6736" t="s">
        <v>697</v>
      </c>
      <c r="D6736" t="s">
        <v>19</v>
      </c>
      <c r="E6736" t="s">
        <v>17</v>
      </c>
      <c r="F6736">
        <v>2020</v>
      </c>
      <c r="G6736" s="6">
        <v>1134.2</v>
      </c>
      <c r="H6736" s="1">
        <f t="shared" si="451"/>
        <v>1134200000</v>
      </c>
      <c r="I6736" s="4">
        <v>12.4</v>
      </c>
      <c r="J6736" s="6">
        <v>1859</v>
      </c>
      <c r="K6736" s="1">
        <f t="shared" si="452"/>
        <v>1859000000</v>
      </c>
      <c r="L6736" s="4">
        <v>6.2</v>
      </c>
      <c r="M6736" s="4">
        <v>56.4</v>
      </c>
      <c r="N6736" t="str">
        <f t="shared" si="453"/>
        <v>Medium Score</v>
      </c>
      <c r="O6736" s="4">
        <v>75.7</v>
      </c>
      <c r="P6736" s="4">
        <v>48</v>
      </c>
      <c r="Q6736" s="4">
        <v>45.6</v>
      </c>
      <c r="R6736" s="5">
        <v>15205.8</v>
      </c>
      <c r="S6736" s="5">
        <v>7602.9</v>
      </c>
      <c r="T6736" s="5">
        <v>38014.400000000001</v>
      </c>
    </row>
    <row r="6737" spans="1:20" x14ac:dyDescent="0.25">
      <c r="A6737">
        <v>674</v>
      </c>
      <c r="B6737" t="str">
        <f t="shared" si="450"/>
        <v>674, 2021</v>
      </c>
      <c r="C6737" t="s">
        <v>697</v>
      </c>
      <c r="D6737" t="s">
        <v>19</v>
      </c>
      <c r="E6737" t="s">
        <v>17</v>
      </c>
      <c r="F6737">
        <v>2021</v>
      </c>
      <c r="G6737" s="6">
        <v>1106.0999999999999</v>
      </c>
      <c r="H6737" s="1">
        <f t="shared" si="451"/>
        <v>1106100000</v>
      </c>
      <c r="I6737" s="4">
        <v>14</v>
      </c>
      <c r="J6737" s="6">
        <v>2429.9</v>
      </c>
      <c r="K6737" s="1">
        <f t="shared" si="452"/>
        <v>2429900000</v>
      </c>
      <c r="L6737" s="4">
        <v>-2.5</v>
      </c>
      <c r="M6737" s="4">
        <v>57.2</v>
      </c>
      <c r="N6737" t="str">
        <f t="shared" si="453"/>
        <v>Medium Score</v>
      </c>
      <c r="O6737" s="4">
        <v>78.3</v>
      </c>
      <c r="P6737" s="4">
        <v>48.7</v>
      </c>
      <c r="Q6737" s="4">
        <v>44.6</v>
      </c>
      <c r="R6737" s="5">
        <v>14424</v>
      </c>
      <c r="S6737" s="5">
        <v>7212</v>
      </c>
      <c r="T6737" s="5">
        <v>36060.1</v>
      </c>
    </row>
    <row r="6738" spans="1:20" x14ac:dyDescent="0.25">
      <c r="A6738">
        <v>674</v>
      </c>
      <c r="B6738" t="str">
        <f t="shared" si="450"/>
        <v>674, 2022</v>
      </c>
      <c r="C6738" t="s">
        <v>697</v>
      </c>
      <c r="D6738" t="s">
        <v>19</v>
      </c>
      <c r="E6738" t="s">
        <v>17</v>
      </c>
      <c r="F6738">
        <v>2022</v>
      </c>
      <c r="G6738" s="6">
        <v>1234.7</v>
      </c>
      <c r="H6738" s="1">
        <f t="shared" si="451"/>
        <v>1234700000</v>
      </c>
      <c r="I6738" s="4">
        <v>15.7</v>
      </c>
      <c r="J6738" s="6">
        <v>2078.3000000000002</v>
      </c>
      <c r="K6738" s="1">
        <f t="shared" si="452"/>
        <v>2078300000.0000002</v>
      </c>
      <c r="L6738" s="4">
        <v>11.6</v>
      </c>
      <c r="M6738" s="4">
        <v>56.8</v>
      </c>
      <c r="N6738" t="str">
        <f t="shared" si="453"/>
        <v>Medium Score</v>
      </c>
      <c r="O6738" s="4">
        <v>79.5</v>
      </c>
      <c r="P6738" s="4">
        <v>46.2</v>
      </c>
      <c r="Q6738" s="4">
        <v>44.8</v>
      </c>
      <c r="R6738" s="5">
        <v>15884.3</v>
      </c>
      <c r="S6738" s="5">
        <v>7942.1</v>
      </c>
      <c r="T6738" s="5">
        <v>39710.699999999997</v>
      </c>
    </row>
    <row r="6739" spans="1:20" x14ac:dyDescent="0.25">
      <c r="A6739">
        <v>674</v>
      </c>
      <c r="B6739" t="str">
        <f t="shared" si="450"/>
        <v>674, 2023</v>
      </c>
      <c r="C6739" t="s">
        <v>697</v>
      </c>
      <c r="D6739" t="s">
        <v>19</v>
      </c>
      <c r="E6739" t="s">
        <v>17</v>
      </c>
      <c r="F6739">
        <v>2023</v>
      </c>
      <c r="G6739" s="6">
        <v>1201.5999999999999</v>
      </c>
      <c r="H6739" s="1">
        <f t="shared" si="451"/>
        <v>1201600000</v>
      </c>
      <c r="I6739" s="4">
        <v>15.5</v>
      </c>
      <c r="J6739" s="6">
        <v>3440.6</v>
      </c>
      <c r="K6739" s="1">
        <f t="shared" si="452"/>
        <v>3440600000</v>
      </c>
      <c r="L6739" s="4">
        <v>-2.7</v>
      </c>
      <c r="M6739" s="4">
        <v>58.2</v>
      </c>
      <c r="N6739" t="str">
        <f t="shared" si="453"/>
        <v>Medium Score</v>
      </c>
      <c r="O6739" s="4">
        <v>80.599999999999994</v>
      </c>
      <c r="P6739" s="4">
        <v>47.4</v>
      </c>
      <c r="Q6739" s="4">
        <v>46.5</v>
      </c>
      <c r="R6739" s="5">
        <v>15272.6</v>
      </c>
      <c r="S6739" s="5">
        <v>7636.3</v>
      </c>
      <c r="T6739" s="5">
        <v>38181.599999999999</v>
      </c>
    </row>
    <row r="6740" spans="1:20" x14ac:dyDescent="0.25">
      <c r="A6740">
        <v>674</v>
      </c>
      <c r="B6740" t="str">
        <f t="shared" si="450"/>
        <v>674, 2024</v>
      </c>
      <c r="C6740" t="s">
        <v>697</v>
      </c>
      <c r="D6740" t="s">
        <v>19</v>
      </c>
      <c r="E6740" t="s">
        <v>17</v>
      </c>
      <c r="F6740">
        <v>2024</v>
      </c>
      <c r="G6740" s="6">
        <v>1231.9000000000001</v>
      </c>
      <c r="H6740" s="1">
        <f t="shared" si="451"/>
        <v>1231900000</v>
      </c>
      <c r="I6740" s="4">
        <v>18.7</v>
      </c>
      <c r="J6740" s="6">
        <v>4148</v>
      </c>
      <c r="K6740" s="1">
        <f t="shared" si="452"/>
        <v>4148000000</v>
      </c>
      <c r="L6740" s="4">
        <v>2.5</v>
      </c>
      <c r="M6740" s="4">
        <v>56.9</v>
      </c>
      <c r="N6740" t="str">
        <f t="shared" si="453"/>
        <v>Medium Score</v>
      </c>
      <c r="O6740" s="4">
        <v>78.8</v>
      </c>
      <c r="P6740" s="4">
        <v>44.8</v>
      </c>
      <c r="Q6740" s="4">
        <v>47</v>
      </c>
      <c r="R6740" s="5">
        <v>15969.9</v>
      </c>
      <c r="S6740" s="5">
        <v>7985</v>
      </c>
      <c r="T6740" s="5">
        <v>39924.800000000003</v>
      </c>
    </row>
    <row r="6741" spans="1:20" x14ac:dyDescent="0.25">
      <c r="A6741">
        <v>674</v>
      </c>
      <c r="B6741" t="str">
        <f t="shared" si="450"/>
        <v>674, 2025</v>
      </c>
      <c r="C6741" t="s">
        <v>697</v>
      </c>
      <c r="D6741" t="s">
        <v>19</v>
      </c>
      <c r="E6741" t="s">
        <v>17</v>
      </c>
      <c r="F6741">
        <v>2025</v>
      </c>
      <c r="G6741" s="6">
        <v>1203.0999999999999</v>
      </c>
      <c r="H6741" s="1">
        <f t="shared" si="451"/>
        <v>1203100000</v>
      </c>
      <c r="I6741" s="4">
        <v>20.3</v>
      </c>
      <c r="J6741" s="6">
        <v>4423.8999999999996</v>
      </c>
      <c r="K6741" s="1">
        <f t="shared" si="452"/>
        <v>4423900000</v>
      </c>
      <c r="L6741" s="4">
        <v>-2.2999999999999998</v>
      </c>
      <c r="M6741" s="4">
        <v>57.1</v>
      </c>
      <c r="N6741" t="str">
        <f t="shared" si="453"/>
        <v>Medium Score</v>
      </c>
      <c r="O6741" s="4">
        <v>80</v>
      </c>
      <c r="P6741" s="4">
        <v>46.7</v>
      </c>
      <c r="Q6741" s="4">
        <v>44.6</v>
      </c>
      <c r="R6741" s="5">
        <v>15405</v>
      </c>
      <c r="S6741" s="5">
        <v>7702.5</v>
      </c>
      <c r="T6741" s="5">
        <v>38512.5</v>
      </c>
    </row>
    <row r="6742" spans="1:20" x14ac:dyDescent="0.25">
      <c r="A6742">
        <v>675</v>
      </c>
      <c r="B6742" t="str">
        <f t="shared" si="450"/>
        <v>675, 2016</v>
      </c>
      <c r="C6742" t="s">
        <v>698</v>
      </c>
      <c r="D6742" t="s">
        <v>14</v>
      </c>
      <c r="E6742" t="s">
        <v>26</v>
      </c>
      <c r="F6742">
        <v>2016</v>
      </c>
      <c r="G6742" s="6">
        <v>1757.4</v>
      </c>
      <c r="H6742" s="1">
        <f t="shared" si="451"/>
        <v>1757400000</v>
      </c>
      <c r="I6742" s="4">
        <v>0.9</v>
      </c>
      <c r="J6742" s="6">
        <v>253.9</v>
      </c>
      <c r="K6742" s="1">
        <f t="shared" si="452"/>
        <v>253900000</v>
      </c>
      <c r="L6742" s="4">
        <v>7.1</v>
      </c>
      <c r="M6742" s="4">
        <v>76.099999999999994</v>
      </c>
      <c r="N6742" t="str">
        <f t="shared" si="453"/>
        <v>High Score</v>
      </c>
      <c r="O6742" s="4">
        <v>65.900000000000006</v>
      </c>
      <c r="P6742" s="4">
        <v>96.9</v>
      </c>
      <c r="Q6742" s="4">
        <v>65.5</v>
      </c>
      <c r="R6742" s="5">
        <v>778870.1</v>
      </c>
      <c r="S6742" s="5">
        <v>129811.7</v>
      </c>
      <c r="T6742" s="5">
        <v>2596233.5</v>
      </c>
    </row>
    <row r="6743" spans="1:20" x14ac:dyDescent="0.25">
      <c r="A6743">
        <v>675</v>
      </c>
      <c r="B6743" t="str">
        <f t="shared" si="450"/>
        <v>675, 2017</v>
      </c>
      <c r="C6743" t="s">
        <v>698</v>
      </c>
      <c r="D6743" t="s">
        <v>14</v>
      </c>
      <c r="E6743" t="s">
        <v>26</v>
      </c>
      <c r="F6743">
        <v>2017</v>
      </c>
      <c r="G6743" s="6">
        <v>1936</v>
      </c>
      <c r="H6743" s="1">
        <f t="shared" si="451"/>
        <v>1936000000</v>
      </c>
      <c r="I6743" s="4">
        <v>1</v>
      </c>
      <c r="J6743" s="6">
        <v>322</v>
      </c>
      <c r="K6743" s="1">
        <f t="shared" si="452"/>
        <v>322000000</v>
      </c>
      <c r="L6743" s="4">
        <v>10.199999999999999</v>
      </c>
      <c r="M6743" s="4">
        <v>76.900000000000006</v>
      </c>
      <c r="N6743" t="str">
        <f t="shared" si="453"/>
        <v>High Score</v>
      </c>
      <c r="O6743" s="4">
        <v>66.400000000000006</v>
      </c>
      <c r="P6743" s="4">
        <v>95.7</v>
      </c>
      <c r="Q6743" s="4">
        <v>68.400000000000006</v>
      </c>
      <c r="R6743" s="5">
        <v>854113.5</v>
      </c>
      <c r="S6743" s="5">
        <v>142352.29999999999</v>
      </c>
      <c r="T6743" s="5">
        <v>2847045.2</v>
      </c>
    </row>
    <row r="6744" spans="1:20" x14ac:dyDescent="0.25">
      <c r="A6744">
        <v>675</v>
      </c>
      <c r="B6744" t="str">
        <f t="shared" si="450"/>
        <v>675, 2018</v>
      </c>
      <c r="C6744" t="s">
        <v>698</v>
      </c>
      <c r="D6744" t="s">
        <v>14</v>
      </c>
      <c r="E6744" t="s">
        <v>26</v>
      </c>
      <c r="F6744">
        <v>2018</v>
      </c>
      <c r="G6744" s="6">
        <v>2291.8000000000002</v>
      </c>
      <c r="H6744" s="1">
        <f t="shared" si="451"/>
        <v>2291800000</v>
      </c>
      <c r="I6744" s="4">
        <v>-3.9</v>
      </c>
      <c r="J6744" s="6">
        <v>2282.9</v>
      </c>
      <c r="K6744" s="1">
        <f t="shared" si="452"/>
        <v>2282900000</v>
      </c>
      <c r="L6744" s="4">
        <v>18.399999999999999</v>
      </c>
      <c r="M6744" s="4">
        <v>74.900000000000006</v>
      </c>
      <c r="N6744" t="str">
        <f t="shared" si="453"/>
        <v>High Score</v>
      </c>
      <c r="O6744" s="4">
        <v>64.900000000000006</v>
      </c>
      <c r="P6744" s="4">
        <v>94.6</v>
      </c>
      <c r="Q6744" s="4">
        <v>65.099999999999994</v>
      </c>
      <c r="R6744" s="5">
        <v>1024992.6</v>
      </c>
      <c r="S6744" s="5">
        <v>170832.1</v>
      </c>
      <c r="T6744" s="5">
        <v>3416642.1</v>
      </c>
    </row>
    <row r="6745" spans="1:20" x14ac:dyDescent="0.25">
      <c r="A6745">
        <v>675</v>
      </c>
      <c r="B6745" t="str">
        <f t="shared" si="450"/>
        <v>675, 2019</v>
      </c>
      <c r="C6745" t="s">
        <v>698</v>
      </c>
      <c r="D6745" t="s">
        <v>14</v>
      </c>
      <c r="E6745" t="s">
        <v>26</v>
      </c>
      <c r="F6745">
        <v>2019</v>
      </c>
      <c r="G6745" s="6">
        <v>2348.6999999999998</v>
      </c>
      <c r="H6745" s="1">
        <f t="shared" si="451"/>
        <v>2348700000</v>
      </c>
      <c r="I6745" s="4">
        <v>0.4</v>
      </c>
      <c r="J6745" s="6">
        <v>146.5</v>
      </c>
      <c r="K6745" s="1">
        <f t="shared" si="452"/>
        <v>146500000</v>
      </c>
      <c r="L6745" s="4">
        <v>2.5</v>
      </c>
      <c r="M6745" s="4">
        <v>76</v>
      </c>
      <c r="N6745" t="str">
        <f t="shared" si="453"/>
        <v>High Score</v>
      </c>
      <c r="O6745" s="4">
        <v>64.7</v>
      </c>
      <c r="P6745" s="4">
        <v>97.9</v>
      </c>
      <c r="Q6745" s="4">
        <v>65.599999999999994</v>
      </c>
      <c r="R6745" s="5">
        <v>1053055.8</v>
      </c>
      <c r="S6745" s="5">
        <v>175509.3</v>
      </c>
      <c r="T6745" s="5">
        <v>3510186.1</v>
      </c>
    </row>
    <row r="6746" spans="1:20" x14ac:dyDescent="0.25">
      <c r="A6746">
        <v>675</v>
      </c>
      <c r="B6746" t="str">
        <f t="shared" si="450"/>
        <v>675, 2020</v>
      </c>
      <c r="C6746" t="s">
        <v>698</v>
      </c>
      <c r="D6746" t="s">
        <v>14</v>
      </c>
      <c r="E6746" t="s">
        <v>26</v>
      </c>
      <c r="F6746">
        <v>2020</v>
      </c>
      <c r="G6746" s="6">
        <v>2569.6</v>
      </c>
      <c r="H6746" s="1">
        <f t="shared" si="451"/>
        <v>2569600000</v>
      </c>
      <c r="I6746" s="4">
        <v>3.1</v>
      </c>
      <c r="J6746" s="6">
        <v>742.9</v>
      </c>
      <c r="K6746" s="1">
        <f t="shared" si="452"/>
        <v>742900000</v>
      </c>
      <c r="L6746" s="4">
        <v>9.4</v>
      </c>
      <c r="M6746" s="4">
        <v>76.900000000000006</v>
      </c>
      <c r="N6746" t="str">
        <f t="shared" si="453"/>
        <v>High Score</v>
      </c>
      <c r="O6746" s="4">
        <v>69.099999999999994</v>
      </c>
      <c r="P6746" s="4">
        <v>95.9</v>
      </c>
      <c r="Q6746" s="4">
        <v>65.7</v>
      </c>
      <c r="R6746" s="5">
        <v>1103941.5</v>
      </c>
      <c r="S6746" s="5">
        <v>183990.2</v>
      </c>
      <c r="T6746" s="5">
        <v>3679805</v>
      </c>
    </row>
    <row r="6747" spans="1:20" x14ac:dyDescent="0.25">
      <c r="A6747">
        <v>675</v>
      </c>
      <c r="B6747" t="str">
        <f t="shared" si="450"/>
        <v>675, 2021</v>
      </c>
      <c r="C6747" t="s">
        <v>698</v>
      </c>
      <c r="D6747" t="s">
        <v>14</v>
      </c>
      <c r="E6747" t="s">
        <v>26</v>
      </c>
      <c r="F6747">
        <v>2021</v>
      </c>
      <c r="G6747" s="6">
        <v>2577.1999999999998</v>
      </c>
      <c r="H6747" s="1">
        <f t="shared" si="451"/>
        <v>2577200000</v>
      </c>
      <c r="I6747" s="4">
        <v>7.1</v>
      </c>
      <c r="J6747" s="6">
        <v>3565.6</v>
      </c>
      <c r="K6747" s="1">
        <f t="shared" si="452"/>
        <v>3565600000</v>
      </c>
      <c r="L6747" s="4">
        <v>0.3</v>
      </c>
      <c r="M6747" s="4">
        <v>76.8</v>
      </c>
      <c r="N6747" t="str">
        <f t="shared" si="453"/>
        <v>High Score</v>
      </c>
      <c r="O6747" s="4">
        <v>67.8</v>
      </c>
      <c r="P6747" s="4">
        <v>95</v>
      </c>
      <c r="Q6747" s="4">
        <v>67.7</v>
      </c>
      <c r="R6747" s="5">
        <v>1121941.7</v>
      </c>
      <c r="S6747" s="5">
        <v>186990.3</v>
      </c>
      <c r="T6747" s="5">
        <v>3739805.5</v>
      </c>
    </row>
    <row r="6748" spans="1:20" x14ac:dyDescent="0.25">
      <c r="A6748">
        <v>675</v>
      </c>
      <c r="B6748" t="str">
        <f t="shared" si="450"/>
        <v>675, 2022</v>
      </c>
      <c r="C6748" t="s">
        <v>698</v>
      </c>
      <c r="D6748" t="s">
        <v>14</v>
      </c>
      <c r="E6748" t="s">
        <v>26</v>
      </c>
      <c r="F6748">
        <v>2022</v>
      </c>
      <c r="G6748" s="6">
        <v>2818.2</v>
      </c>
      <c r="H6748" s="1">
        <f t="shared" si="451"/>
        <v>2818200000</v>
      </c>
      <c r="I6748" s="4">
        <v>1.9</v>
      </c>
      <c r="J6748" s="6">
        <v>548.6</v>
      </c>
      <c r="K6748" s="1">
        <f t="shared" si="452"/>
        <v>548600000</v>
      </c>
      <c r="L6748" s="4">
        <v>9.3000000000000007</v>
      </c>
      <c r="M6748" s="4">
        <v>77.900000000000006</v>
      </c>
      <c r="N6748" t="str">
        <f t="shared" si="453"/>
        <v>High Score</v>
      </c>
      <c r="O6748" s="4">
        <v>68.099999999999994</v>
      </c>
      <c r="P6748" s="4">
        <v>96.2</v>
      </c>
      <c r="Q6748" s="4">
        <v>69.400000000000006</v>
      </c>
      <c r="R6748" s="5">
        <v>1223266.1000000001</v>
      </c>
      <c r="S6748" s="5">
        <v>203877.7</v>
      </c>
      <c r="T6748" s="5">
        <v>4077553.6</v>
      </c>
    </row>
    <row r="6749" spans="1:20" x14ac:dyDescent="0.25">
      <c r="A6749">
        <v>675</v>
      </c>
      <c r="B6749" t="str">
        <f t="shared" si="450"/>
        <v>675, 2023</v>
      </c>
      <c r="C6749" t="s">
        <v>698</v>
      </c>
      <c r="D6749" t="s">
        <v>14</v>
      </c>
      <c r="E6749" t="s">
        <v>26</v>
      </c>
      <c r="F6749">
        <v>2023</v>
      </c>
      <c r="G6749" s="6">
        <v>2736.4</v>
      </c>
      <c r="H6749" s="1">
        <f t="shared" si="451"/>
        <v>2736400000</v>
      </c>
      <c r="I6749" s="4">
        <v>2.6</v>
      </c>
      <c r="J6749" s="6">
        <v>1399.3</v>
      </c>
      <c r="K6749" s="1">
        <f t="shared" si="452"/>
        <v>1399300000</v>
      </c>
      <c r="L6749" s="4">
        <v>-2.9</v>
      </c>
      <c r="M6749" s="4">
        <v>79</v>
      </c>
      <c r="N6749" t="str">
        <f t="shared" si="453"/>
        <v>High Score</v>
      </c>
      <c r="O6749" s="4">
        <v>67.3</v>
      </c>
      <c r="P6749" s="4">
        <v>98.6</v>
      </c>
      <c r="Q6749" s="4">
        <v>71.099999999999994</v>
      </c>
      <c r="R6749" s="5">
        <v>1197282.2</v>
      </c>
      <c r="S6749" s="5">
        <v>199547</v>
      </c>
      <c r="T6749" s="5">
        <v>3990940.7</v>
      </c>
    </row>
    <row r="6750" spans="1:20" x14ac:dyDescent="0.25">
      <c r="A6750">
        <v>675</v>
      </c>
      <c r="B6750" t="str">
        <f t="shared" si="450"/>
        <v>675, 2024</v>
      </c>
      <c r="C6750" t="s">
        <v>698</v>
      </c>
      <c r="D6750" t="s">
        <v>14</v>
      </c>
      <c r="E6750" t="s">
        <v>26</v>
      </c>
      <c r="F6750">
        <v>2024</v>
      </c>
      <c r="G6750" s="6">
        <v>2601</v>
      </c>
      <c r="H6750" s="1">
        <f t="shared" si="451"/>
        <v>2601000000</v>
      </c>
      <c r="I6750" s="4">
        <v>0.4</v>
      </c>
      <c r="J6750" s="6">
        <v>110</v>
      </c>
      <c r="K6750" s="1">
        <f t="shared" si="452"/>
        <v>110000000</v>
      </c>
      <c r="L6750" s="4">
        <v>-4.9000000000000004</v>
      </c>
      <c r="M6750" s="4">
        <v>79.5</v>
      </c>
      <c r="N6750" t="str">
        <f t="shared" si="453"/>
        <v>High Score</v>
      </c>
      <c r="O6750" s="4">
        <v>68.7</v>
      </c>
      <c r="P6750" s="4">
        <v>100</v>
      </c>
      <c r="Q6750" s="4">
        <v>69.7</v>
      </c>
      <c r="R6750" s="5">
        <v>1121764</v>
      </c>
      <c r="S6750" s="5">
        <v>186960.7</v>
      </c>
      <c r="T6750" s="5">
        <v>3739213.2</v>
      </c>
    </row>
    <row r="6751" spans="1:20" x14ac:dyDescent="0.25">
      <c r="A6751">
        <v>675</v>
      </c>
      <c r="B6751" t="str">
        <f t="shared" si="450"/>
        <v>675, 2025</v>
      </c>
      <c r="C6751" t="s">
        <v>698</v>
      </c>
      <c r="D6751" t="s">
        <v>14</v>
      </c>
      <c r="E6751" t="s">
        <v>26</v>
      </c>
      <c r="F6751">
        <v>2025</v>
      </c>
      <c r="G6751" s="6">
        <v>2790.4</v>
      </c>
      <c r="H6751" s="1">
        <f t="shared" si="451"/>
        <v>2790400000</v>
      </c>
      <c r="I6751" s="4">
        <v>3.3</v>
      </c>
      <c r="J6751" s="6">
        <v>962.6</v>
      </c>
      <c r="K6751" s="1">
        <f t="shared" si="452"/>
        <v>962600000</v>
      </c>
      <c r="L6751" s="4">
        <v>7.3</v>
      </c>
      <c r="M6751" s="4">
        <v>80.8</v>
      </c>
      <c r="N6751" t="str">
        <f t="shared" si="453"/>
        <v>High Score</v>
      </c>
      <c r="O6751" s="4">
        <v>71.599999999999994</v>
      </c>
      <c r="P6751" s="4">
        <v>100</v>
      </c>
      <c r="Q6751" s="4">
        <v>70.900000000000006</v>
      </c>
      <c r="R6751" s="5">
        <v>1170266.7</v>
      </c>
      <c r="S6751" s="5">
        <v>195044.4</v>
      </c>
      <c r="T6751" s="5">
        <v>3900888.9</v>
      </c>
    </row>
    <row r="6752" spans="1:20" x14ac:dyDescent="0.25">
      <c r="A6752">
        <v>676</v>
      </c>
      <c r="B6752" t="str">
        <f t="shared" ref="B6752:B6809" si="454">CONCATENATE(A6752&amp;", "&amp;F6752)</f>
        <v>676, 2016</v>
      </c>
      <c r="C6752" t="s">
        <v>699</v>
      </c>
      <c r="D6752" t="s">
        <v>14</v>
      </c>
      <c r="E6752" t="s">
        <v>20</v>
      </c>
      <c r="F6752">
        <v>2016</v>
      </c>
      <c r="G6752" s="6">
        <v>956.3</v>
      </c>
      <c r="H6752" s="1">
        <f t="shared" ref="H6752:H6809" si="455">G6752*1000000</f>
        <v>956300000</v>
      </c>
      <c r="I6752" s="4">
        <v>-4.7</v>
      </c>
      <c r="J6752" s="6">
        <v>3921.3</v>
      </c>
      <c r="K6752" s="1">
        <f t="shared" ref="K6752:K6809" si="456">J6752*1000000</f>
        <v>3921300000</v>
      </c>
      <c r="L6752" s="4">
        <v>-12.8</v>
      </c>
      <c r="M6752" s="4">
        <v>30.4</v>
      </c>
      <c r="N6752" t="str">
        <f t="shared" si="453"/>
        <v>Low Score</v>
      </c>
      <c r="O6752" s="4">
        <v>23.5</v>
      </c>
      <c r="P6752" s="4">
        <v>47.4</v>
      </c>
      <c r="Q6752" s="4">
        <v>20.3</v>
      </c>
      <c r="R6752" s="5">
        <v>593975.80000000005</v>
      </c>
      <c r="S6752" s="5">
        <v>98996</v>
      </c>
      <c r="T6752" s="5">
        <v>1979919.3</v>
      </c>
    </row>
    <row r="6753" spans="1:20" x14ac:dyDescent="0.25">
      <c r="A6753">
        <v>676</v>
      </c>
      <c r="B6753" t="str">
        <f t="shared" si="454"/>
        <v>676, 2017</v>
      </c>
      <c r="C6753" t="s">
        <v>699</v>
      </c>
      <c r="D6753" t="s">
        <v>14</v>
      </c>
      <c r="E6753" t="s">
        <v>20</v>
      </c>
      <c r="F6753">
        <v>2017</v>
      </c>
      <c r="G6753" s="6">
        <v>896.6</v>
      </c>
      <c r="H6753" s="1">
        <f t="shared" si="455"/>
        <v>896600000</v>
      </c>
      <c r="I6753" s="4">
        <v>-2.9</v>
      </c>
      <c r="J6753" s="6">
        <v>2512.8000000000002</v>
      </c>
      <c r="K6753" s="1">
        <f t="shared" si="456"/>
        <v>2512800000</v>
      </c>
      <c r="L6753" s="4">
        <v>-6.2</v>
      </c>
      <c r="M6753" s="4">
        <v>31.4</v>
      </c>
      <c r="N6753" t="str">
        <f t="shared" si="453"/>
        <v>Low Score</v>
      </c>
      <c r="O6753" s="4">
        <v>24.6</v>
      </c>
      <c r="P6753" s="4">
        <v>47.7</v>
      </c>
      <c r="Q6753" s="4">
        <v>21.9</v>
      </c>
      <c r="R6753" s="5">
        <v>553062.1</v>
      </c>
      <c r="S6753" s="5">
        <v>92177</v>
      </c>
      <c r="T6753" s="5">
        <v>1843540.2</v>
      </c>
    </row>
    <row r="6754" spans="1:20" x14ac:dyDescent="0.25">
      <c r="A6754">
        <v>676</v>
      </c>
      <c r="B6754" t="str">
        <f t="shared" si="454"/>
        <v>676, 2018</v>
      </c>
      <c r="C6754" t="s">
        <v>699</v>
      </c>
      <c r="D6754" t="s">
        <v>14</v>
      </c>
      <c r="E6754" t="s">
        <v>20</v>
      </c>
      <c r="F6754">
        <v>2018</v>
      </c>
      <c r="G6754" s="6">
        <v>884.3</v>
      </c>
      <c r="H6754" s="1">
        <f t="shared" si="455"/>
        <v>884300000</v>
      </c>
      <c r="I6754" s="4">
        <v>-3.2</v>
      </c>
      <c r="J6754" s="6">
        <v>4124.3</v>
      </c>
      <c r="K6754" s="1">
        <f t="shared" si="456"/>
        <v>4124300000</v>
      </c>
      <c r="L6754" s="4">
        <v>-1.4</v>
      </c>
      <c r="M6754" s="4">
        <v>32.1</v>
      </c>
      <c r="N6754" t="str">
        <f t="shared" si="453"/>
        <v>Low Score</v>
      </c>
      <c r="O6754" s="4">
        <v>25.7</v>
      </c>
      <c r="P6754" s="4">
        <v>51.8</v>
      </c>
      <c r="Q6754" s="4">
        <v>18.8</v>
      </c>
      <c r="R6754" s="5">
        <v>541399.1</v>
      </c>
      <c r="S6754" s="5">
        <v>90233.2</v>
      </c>
      <c r="T6754" s="5">
        <v>1804663.7</v>
      </c>
    </row>
    <row r="6755" spans="1:20" x14ac:dyDescent="0.25">
      <c r="A6755">
        <v>676</v>
      </c>
      <c r="B6755" t="str">
        <f t="shared" si="454"/>
        <v>676, 2019</v>
      </c>
      <c r="C6755" t="s">
        <v>699</v>
      </c>
      <c r="D6755" t="s">
        <v>14</v>
      </c>
      <c r="E6755" t="s">
        <v>20</v>
      </c>
      <c r="F6755">
        <v>2019</v>
      </c>
      <c r="G6755" s="6">
        <v>694.4</v>
      </c>
      <c r="H6755" s="1">
        <f t="shared" si="455"/>
        <v>694400000</v>
      </c>
      <c r="I6755" s="4">
        <v>-6</v>
      </c>
      <c r="J6755" s="6">
        <v>1942.6</v>
      </c>
      <c r="K6755" s="1">
        <f t="shared" si="456"/>
        <v>1942600000</v>
      </c>
      <c r="L6755" s="4">
        <v>-21.5</v>
      </c>
      <c r="M6755" s="4">
        <v>29.9</v>
      </c>
      <c r="N6755" t="str">
        <f t="shared" si="453"/>
        <v>Low Score</v>
      </c>
      <c r="O6755" s="4">
        <v>22.2</v>
      </c>
      <c r="P6755" s="4">
        <v>52.1</v>
      </c>
      <c r="Q6755" s="4">
        <v>15.4</v>
      </c>
      <c r="R6755" s="5">
        <v>435227</v>
      </c>
      <c r="S6755" s="5">
        <v>72537.8</v>
      </c>
      <c r="T6755" s="5">
        <v>1450756.7</v>
      </c>
    </row>
    <row r="6756" spans="1:20" x14ac:dyDescent="0.25">
      <c r="A6756">
        <v>676</v>
      </c>
      <c r="B6756" t="str">
        <f t="shared" si="454"/>
        <v>676, 2020</v>
      </c>
      <c r="C6756" t="s">
        <v>699</v>
      </c>
      <c r="D6756" t="s">
        <v>14</v>
      </c>
      <c r="E6756" t="s">
        <v>20</v>
      </c>
      <c r="F6756">
        <v>2020</v>
      </c>
      <c r="G6756" s="6">
        <v>732</v>
      </c>
      <c r="H6756" s="1">
        <f t="shared" si="455"/>
        <v>732000000</v>
      </c>
      <c r="I6756" s="4">
        <v>-0.5</v>
      </c>
      <c r="J6756" s="6">
        <v>1433.1</v>
      </c>
      <c r="K6756" s="1">
        <f t="shared" si="456"/>
        <v>1433100000</v>
      </c>
      <c r="L6756" s="4">
        <v>5.4</v>
      </c>
      <c r="M6756" s="4">
        <v>28.6</v>
      </c>
      <c r="N6756" t="str">
        <f t="shared" si="453"/>
        <v>Low Score</v>
      </c>
      <c r="O6756" s="4">
        <v>20.399999999999999</v>
      </c>
      <c r="P6756" s="4">
        <v>51.4</v>
      </c>
      <c r="Q6756" s="4">
        <v>14</v>
      </c>
      <c r="R6756" s="5">
        <v>464250.5</v>
      </c>
      <c r="S6756" s="5">
        <v>77375.100000000006</v>
      </c>
      <c r="T6756" s="5">
        <v>1547501.6</v>
      </c>
    </row>
    <row r="6757" spans="1:20" x14ac:dyDescent="0.25">
      <c r="A6757">
        <v>676</v>
      </c>
      <c r="B6757" t="str">
        <f t="shared" si="454"/>
        <v>676, 2021</v>
      </c>
      <c r="C6757" t="s">
        <v>699</v>
      </c>
      <c r="D6757" t="s">
        <v>14</v>
      </c>
      <c r="E6757" t="s">
        <v>20</v>
      </c>
      <c r="F6757">
        <v>2021</v>
      </c>
      <c r="G6757" s="6">
        <v>795</v>
      </c>
      <c r="H6757" s="1">
        <f t="shared" si="455"/>
        <v>795000000</v>
      </c>
      <c r="I6757" s="4">
        <v>0.5</v>
      </c>
      <c r="J6757" s="6">
        <v>47.3</v>
      </c>
      <c r="K6757" s="1">
        <f t="shared" si="456"/>
        <v>47300000</v>
      </c>
      <c r="L6757" s="4">
        <v>8.6</v>
      </c>
      <c r="M6757" s="4">
        <v>30.6</v>
      </c>
      <c r="N6757" t="str">
        <f t="shared" si="453"/>
        <v>Low Score</v>
      </c>
      <c r="O6757" s="4">
        <v>22.8</v>
      </c>
      <c r="P6757" s="4">
        <v>54.3</v>
      </c>
      <c r="Q6757" s="4">
        <v>14.5</v>
      </c>
      <c r="R6757" s="5">
        <v>496186.9</v>
      </c>
      <c r="S6757" s="5">
        <v>82697.8</v>
      </c>
      <c r="T6757" s="5">
        <v>1653956.4</v>
      </c>
    </row>
    <row r="6758" spans="1:20" x14ac:dyDescent="0.25">
      <c r="A6758">
        <v>676</v>
      </c>
      <c r="B6758" t="str">
        <f t="shared" si="454"/>
        <v>676, 2022</v>
      </c>
      <c r="C6758" t="s">
        <v>699</v>
      </c>
      <c r="D6758" t="s">
        <v>14</v>
      </c>
      <c r="E6758" t="s">
        <v>20</v>
      </c>
      <c r="F6758">
        <v>2022</v>
      </c>
      <c r="G6758" s="6">
        <v>834.9</v>
      </c>
      <c r="H6758" s="1">
        <f t="shared" si="455"/>
        <v>834900000</v>
      </c>
      <c r="I6758" s="4">
        <v>0.2</v>
      </c>
      <c r="J6758" s="6">
        <v>20.7</v>
      </c>
      <c r="K6758" s="1">
        <f t="shared" si="456"/>
        <v>20700000</v>
      </c>
      <c r="L6758" s="4">
        <v>5</v>
      </c>
      <c r="M6758" s="4">
        <v>30.1</v>
      </c>
      <c r="N6758" t="str">
        <f t="shared" si="453"/>
        <v>Low Score</v>
      </c>
      <c r="O6758" s="4">
        <v>21</v>
      </c>
      <c r="P6758" s="4">
        <v>53.3</v>
      </c>
      <c r="Q6758" s="4">
        <v>15.8</v>
      </c>
      <c r="R6758" s="5">
        <v>527320.80000000005</v>
      </c>
      <c r="S6758" s="5">
        <v>87886.8</v>
      </c>
      <c r="T6758" s="5">
        <v>1757736</v>
      </c>
    </row>
    <row r="6759" spans="1:20" x14ac:dyDescent="0.25">
      <c r="A6759">
        <v>676</v>
      </c>
      <c r="B6759" t="str">
        <f t="shared" si="454"/>
        <v>676, 2023</v>
      </c>
      <c r="C6759" t="s">
        <v>699</v>
      </c>
      <c r="D6759" t="s">
        <v>14</v>
      </c>
      <c r="E6759" t="s">
        <v>20</v>
      </c>
      <c r="F6759">
        <v>2023</v>
      </c>
      <c r="G6759" s="6">
        <v>748.4</v>
      </c>
      <c r="H6759" s="1">
        <f t="shared" si="455"/>
        <v>748400000</v>
      </c>
      <c r="I6759" s="4">
        <v>3.3</v>
      </c>
      <c r="J6759" s="6">
        <v>429.1</v>
      </c>
      <c r="K6759" s="1">
        <f t="shared" si="456"/>
        <v>429100000</v>
      </c>
      <c r="L6759" s="4">
        <v>-10.4</v>
      </c>
      <c r="M6759" s="4">
        <v>31.2</v>
      </c>
      <c r="N6759" t="str">
        <f t="shared" si="453"/>
        <v>Low Score</v>
      </c>
      <c r="O6759" s="4">
        <v>22.6</v>
      </c>
      <c r="P6759" s="4">
        <v>56</v>
      </c>
      <c r="Q6759" s="4">
        <v>15</v>
      </c>
      <c r="R6759" s="5">
        <v>467679</v>
      </c>
      <c r="S6759" s="5">
        <v>77946.5</v>
      </c>
      <c r="T6759" s="5">
        <v>1558930.1</v>
      </c>
    </row>
    <row r="6760" spans="1:20" x14ac:dyDescent="0.25">
      <c r="A6760">
        <v>676</v>
      </c>
      <c r="B6760" t="str">
        <f t="shared" si="454"/>
        <v>676, 2024</v>
      </c>
      <c r="C6760" t="s">
        <v>699</v>
      </c>
      <c r="D6760" t="s">
        <v>14</v>
      </c>
      <c r="E6760" t="s">
        <v>20</v>
      </c>
      <c r="F6760">
        <v>2024</v>
      </c>
      <c r="G6760" s="6">
        <v>720.5</v>
      </c>
      <c r="H6760" s="1">
        <f t="shared" si="455"/>
        <v>720500000</v>
      </c>
      <c r="I6760" s="4">
        <v>2.5</v>
      </c>
      <c r="J6760" s="6">
        <v>336.3</v>
      </c>
      <c r="K6760" s="1">
        <f t="shared" si="456"/>
        <v>336300000</v>
      </c>
      <c r="L6760" s="4">
        <v>-3.7</v>
      </c>
      <c r="M6760" s="4">
        <v>31.3</v>
      </c>
      <c r="N6760" t="str">
        <f t="shared" si="453"/>
        <v>Low Score</v>
      </c>
      <c r="O6760" s="4">
        <v>24.1</v>
      </c>
      <c r="P6760" s="4">
        <v>54.2</v>
      </c>
      <c r="Q6760" s="4">
        <v>15.5</v>
      </c>
      <c r="R6760" s="5">
        <v>445892.9</v>
      </c>
      <c r="S6760" s="5">
        <v>74315.5</v>
      </c>
      <c r="T6760" s="5">
        <v>1486309.7</v>
      </c>
    </row>
    <row r="6761" spans="1:20" x14ac:dyDescent="0.25">
      <c r="A6761">
        <v>676</v>
      </c>
      <c r="B6761" t="str">
        <f t="shared" si="454"/>
        <v>676, 2025</v>
      </c>
      <c r="C6761" t="s">
        <v>699</v>
      </c>
      <c r="D6761" t="s">
        <v>14</v>
      </c>
      <c r="E6761" t="s">
        <v>20</v>
      </c>
      <c r="F6761">
        <v>2025</v>
      </c>
      <c r="G6761" s="6">
        <v>660.8</v>
      </c>
      <c r="H6761" s="1">
        <f t="shared" si="455"/>
        <v>660800000</v>
      </c>
      <c r="I6761" s="4">
        <v>0.4</v>
      </c>
      <c r="J6761" s="6">
        <v>19.8</v>
      </c>
      <c r="K6761" s="1">
        <f t="shared" si="456"/>
        <v>19800000</v>
      </c>
      <c r="L6761" s="4">
        <v>-8.3000000000000007</v>
      </c>
      <c r="M6761" s="4">
        <v>32.700000000000003</v>
      </c>
      <c r="N6761" t="str">
        <f t="shared" si="453"/>
        <v>Low Score</v>
      </c>
      <c r="O6761" s="4">
        <v>28.7</v>
      </c>
      <c r="P6761" s="4">
        <v>51.9</v>
      </c>
      <c r="Q6761" s="4">
        <v>17.399999999999999</v>
      </c>
      <c r="R6761" s="5">
        <v>396044.79999999999</v>
      </c>
      <c r="S6761" s="5">
        <v>66007.5</v>
      </c>
      <c r="T6761" s="5">
        <v>1320149.3</v>
      </c>
    </row>
    <row r="6762" spans="1:20" x14ac:dyDescent="0.25">
      <c r="A6762">
        <v>677</v>
      </c>
      <c r="B6762" t="str">
        <f t="shared" si="454"/>
        <v>677, 2016</v>
      </c>
      <c r="C6762" t="s">
        <v>700</v>
      </c>
      <c r="D6762" t="s">
        <v>39</v>
      </c>
      <c r="E6762" t="s">
        <v>22</v>
      </c>
      <c r="F6762">
        <v>2016</v>
      </c>
      <c r="G6762" s="6">
        <v>3451.5</v>
      </c>
      <c r="H6762" s="1">
        <f t="shared" si="455"/>
        <v>3451500000</v>
      </c>
      <c r="I6762" s="4">
        <v>10.7</v>
      </c>
      <c r="J6762" s="6">
        <v>4506.6000000000004</v>
      </c>
      <c r="K6762" s="1">
        <f t="shared" si="456"/>
        <v>4506600000</v>
      </c>
      <c r="L6762" s="4">
        <v>-6.3</v>
      </c>
      <c r="M6762" s="4">
        <v>42.8</v>
      </c>
      <c r="N6762" t="str">
        <f t="shared" si="453"/>
        <v>Medium Score</v>
      </c>
      <c r="O6762" s="4">
        <v>29</v>
      </c>
      <c r="P6762" s="4">
        <v>32</v>
      </c>
      <c r="Q6762" s="4">
        <v>67.3</v>
      </c>
      <c r="R6762" s="5">
        <v>2752750.7</v>
      </c>
      <c r="S6762" s="5">
        <v>1720469.2</v>
      </c>
      <c r="T6762" s="5">
        <v>27527506.699999999</v>
      </c>
    </row>
    <row r="6763" spans="1:20" x14ac:dyDescent="0.25">
      <c r="A6763">
        <v>677</v>
      </c>
      <c r="B6763" t="str">
        <f t="shared" si="454"/>
        <v>677, 2017</v>
      </c>
      <c r="C6763" t="s">
        <v>700</v>
      </c>
      <c r="D6763" t="s">
        <v>39</v>
      </c>
      <c r="E6763" t="s">
        <v>22</v>
      </c>
      <c r="F6763">
        <v>2017</v>
      </c>
      <c r="G6763" s="6">
        <v>3266.6</v>
      </c>
      <c r="H6763" s="1">
        <f t="shared" si="455"/>
        <v>3266600000</v>
      </c>
      <c r="I6763" s="4">
        <v>10.199999999999999</v>
      </c>
      <c r="J6763" s="6">
        <v>3451.3</v>
      </c>
      <c r="K6763" s="1">
        <f t="shared" si="456"/>
        <v>3451300000</v>
      </c>
      <c r="L6763" s="4">
        <v>-5.4</v>
      </c>
      <c r="M6763" s="4">
        <v>42.2</v>
      </c>
      <c r="N6763" t="str">
        <f t="shared" si="453"/>
        <v>Medium Score</v>
      </c>
      <c r="O6763" s="4">
        <v>30.1</v>
      </c>
      <c r="P6763" s="4">
        <v>31</v>
      </c>
      <c r="Q6763" s="4">
        <v>65.599999999999994</v>
      </c>
      <c r="R6763" s="5">
        <v>2585822.4</v>
      </c>
      <c r="S6763" s="5">
        <v>1616139</v>
      </c>
      <c r="T6763" s="5">
        <v>25858224.100000001</v>
      </c>
    </row>
    <row r="6764" spans="1:20" x14ac:dyDescent="0.25">
      <c r="A6764">
        <v>677</v>
      </c>
      <c r="B6764" t="str">
        <f t="shared" si="454"/>
        <v>677, 2018</v>
      </c>
      <c r="C6764" t="s">
        <v>700</v>
      </c>
      <c r="D6764" t="s">
        <v>39</v>
      </c>
      <c r="E6764" t="s">
        <v>22</v>
      </c>
      <c r="F6764">
        <v>2018</v>
      </c>
      <c r="G6764" s="6">
        <v>3172</v>
      </c>
      <c r="H6764" s="1">
        <f t="shared" si="455"/>
        <v>3172000000</v>
      </c>
      <c r="I6764" s="4">
        <v>9.6999999999999993</v>
      </c>
      <c r="J6764" s="6">
        <v>3126.1</v>
      </c>
      <c r="K6764" s="1">
        <f t="shared" si="456"/>
        <v>3126100000</v>
      </c>
      <c r="L6764" s="4">
        <v>-2.9</v>
      </c>
      <c r="M6764" s="4">
        <v>43.8</v>
      </c>
      <c r="N6764" t="str">
        <f t="shared" si="453"/>
        <v>Medium Score</v>
      </c>
      <c r="O6764" s="4">
        <v>35</v>
      </c>
      <c r="P6764" s="4">
        <v>32.4</v>
      </c>
      <c r="Q6764" s="4">
        <v>64.099999999999994</v>
      </c>
      <c r="R6764" s="5">
        <v>2422992.1</v>
      </c>
      <c r="S6764" s="5">
        <v>1514370.1</v>
      </c>
      <c r="T6764" s="5">
        <v>24229921.399999999</v>
      </c>
    </row>
    <row r="6765" spans="1:20" x14ac:dyDescent="0.25">
      <c r="A6765">
        <v>677</v>
      </c>
      <c r="B6765" t="str">
        <f t="shared" si="454"/>
        <v>677, 2019</v>
      </c>
      <c r="C6765" t="s">
        <v>700</v>
      </c>
      <c r="D6765" t="s">
        <v>39</v>
      </c>
      <c r="E6765" t="s">
        <v>22</v>
      </c>
      <c r="F6765">
        <v>2019</v>
      </c>
      <c r="G6765" s="6">
        <v>3337.6</v>
      </c>
      <c r="H6765" s="1">
        <f t="shared" si="455"/>
        <v>3337600000</v>
      </c>
      <c r="I6765" s="4">
        <v>7.3</v>
      </c>
      <c r="J6765" s="6">
        <v>3363.8</v>
      </c>
      <c r="K6765" s="1">
        <f t="shared" si="456"/>
        <v>3363800000</v>
      </c>
      <c r="L6765" s="4">
        <v>5.2</v>
      </c>
      <c r="M6765" s="4">
        <v>45.4</v>
      </c>
      <c r="N6765" t="str">
        <f t="shared" si="453"/>
        <v>Medium Score</v>
      </c>
      <c r="O6765" s="4">
        <v>38.5</v>
      </c>
      <c r="P6765" s="4">
        <v>33.200000000000003</v>
      </c>
      <c r="Q6765" s="4">
        <v>64.5</v>
      </c>
      <c r="R6765" s="5">
        <v>2483556.6</v>
      </c>
      <c r="S6765" s="5">
        <v>1552222.9</v>
      </c>
      <c r="T6765" s="5">
        <v>24835566.100000001</v>
      </c>
    </row>
    <row r="6766" spans="1:20" x14ac:dyDescent="0.25">
      <c r="A6766">
        <v>677</v>
      </c>
      <c r="B6766" t="str">
        <f t="shared" si="454"/>
        <v>677, 2020</v>
      </c>
      <c r="C6766" t="s">
        <v>700</v>
      </c>
      <c r="D6766" t="s">
        <v>39</v>
      </c>
      <c r="E6766" t="s">
        <v>22</v>
      </c>
      <c r="F6766">
        <v>2020</v>
      </c>
      <c r="G6766" s="6">
        <v>3078.1</v>
      </c>
      <c r="H6766" s="1">
        <f t="shared" si="455"/>
        <v>3078100000</v>
      </c>
      <c r="I6766" s="4">
        <v>10.199999999999999</v>
      </c>
      <c r="J6766" s="6">
        <v>3634.5</v>
      </c>
      <c r="K6766" s="1">
        <f t="shared" si="456"/>
        <v>3634500000</v>
      </c>
      <c r="L6766" s="4">
        <v>-7.8</v>
      </c>
      <c r="M6766" s="4">
        <v>45.8</v>
      </c>
      <c r="N6766" t="str">
        <f t="shared" si="453"/>
        <v>Medium Score</v>
      </c>
      <c r="O6766" s="4">
        <v>40.6</v>
      </c>
      <c r="P6766" s="4">
        <v>31.8</v>
      </c>
      <c r="Q6766" s="4">
        <v>65</v>
      </c>
      <c r="R6766" s="5">
        <v>2254954.4</v>
      </c>
      <c r="S6766" s="5">
        <v>1409346.5</v>
      </c>
      <c r="T6766" s="5">
        <v>22549544.199999999</v>
      </c>
    </row>
    <row r="6767" spans="1:20" x14ac:dyDescent="0.25">
      <c r="A6767">
        <v>677</v>
      </c>
      <c r="B6767" t="str">
        <f t="shared" si="454"/>
        <v>677, 2021</v>
      </c>
      <c r="C6767" t="s">
        <v>700</v>
      </c>
      <c r="D6767" t="s">
        <v>39</v>
      </c>
      <c r="E6767" t="s">
        <v>22</v>
      </c>
      <c r="F6767">
        <v>2021</v>
      </c>
      <c r="G6767" s="6">
        <v>3267.3</v>
      </c>
      <c r="H6767" s="1">
        <f t="shared" si="455"/>
        <v>3267300000</v>
      </c>
      <c r="I6767" s="4">
        <v>12.4</v>
      </c>
      <c r="J6767" s="6">
        <v>4114.6000000000004</v>
      </c>
      <c r="K6767" s="1">
        <f t="shared" si="456"/>
        <v>4114600000.0000005</v>
      </c>
      <c r="L6767" s="4">
        <v>6.1</v>
      </c>
      <c r="M6767" s="4">
        <v>47.4</v>
      </c>
      <c r="N6767" t="str">
        <f t="shared" si="453"/>
        <v>Medium Score</v>
      </c>
      <c r="O6767" s="4">
        <v>43.8</v>
      </c>
      <c r="P6767" s="4">
        <v>33.200000000000003</v>
      </c>
      <c r="Q6767" s="4">
        <v>65.2</v>
      </c>
      <c r="R6767" s="5">
        <v>2335223.9</v>
      </c>
      <c r="S6767" s="5">
        <v>1459514.9</v>
      </c>
      <c r="T6767" s="5">
        <v>23352238.699999999</v>
      </c>
    </row>
    <row r="6768" spans="1:20" x14ac:dyDescent="0.25">
      <c r="A6768">
        <v>677</v>
      </c>
      <c r="B6768" t="str">
        <f t="shared" si="454"/>
        <v>677, 2022</v>
      </c>
      <c r="C6768" t="s">
        <v>700</v>
      </c>
      <c r="D6768" t="s">
        <v>39</v>
      </c>
      <c r="E6768" t="s">
        <v>22</v>
      </c>
      <c r="F6768">
        <v>2022</v>
      </c>
      <c r="G6768" s="6">
        <v>3665.9</v>
      </c>
      <c r="H6768" s="1">
        <f t="shared" si="455"/>
        <v>3665900000</v>
      </c>
      <c r="I6768" s="4">
        <v>13.2</v>
      </c>
      <c r="J6768" s="6">
        <v>6307.7</v>
      </c>
      <c r="K6768" s="1">
        <f t="shared" si="456"/>
        <v>6307700000</v>
      </c>
      <c r="L6768" s="4">
        <v>12.2</v>
      </c>
      <c r="M6768" s="4">
        <v>47</v>
      </c>
      <c r="N6768" t="str">
        <f t="shared" si="453"/>
        <v>Medium Score</v>
      </c>
      <c r="O6768" s="4">
        <v>43.8</v>
      </c>
      <c r="P6768" s="4">
        <v>34</v>
      </c>
      <c r="Q6768" s="4">
        <v>63.2</v>
      </c>
      <c r="R6768" s="5">
        <v>2620905.2999999998</v>
      </c>
      <c r="S6768" s="5">
        <v>1638065.8</v>
      </c>
      <c r="T6768" s="5">
        <v>26209053</v>
      </c>
    </row>
    <row r="6769" spans="1:20" x14ac:dyDescent="0.25">
      <c r="A6769">
        <v>677</v>
      </c>
      <c r="B6769" t="str">
        <f t="shared" si="454"/>
        <v>677, 2023</v>
      </c>
      <c r="C6769" t="s">
        <v>700</v>
      </c>
      <c r="D6769" t="s">
        <v>39</v>
      </c>
      <c r="E6769" t="s">
        <v>22</v>
      </c>
      <c r="F6769">
        <v>2023</v>
      </c>
      <c r="G6769" s="6">
        <v>4107.1000000000004</v>
      </c>
      <c r="H6769" s="1">
        <f t="shared" si="455"/>
        <v>4107100000.0000005</v>
      </c>
      <c r="I6769" s="4">
        <v>14.9</v>
      </c>
      <c r="J6769" s="6">
        <v>9055.7999999999993</v>
      </c>
      <c r="K6769" s="1">
        <f t="shared" si="456"/>
        <v>9055800000</v>
      </c>
      <c r="L6769" s="4">
        <v>12</v>
      </c>
      <c r="M6769" s="4">
        <v>47.4</v>
      </c>
      <c r="N6769" t="str">
        <f t="shared" si="453"/>
        <v>Medium Score</v>
      </c>
      <c r="O6769" s="4">
        <v>44.6</v>
      </c>
      <c r="P6769" s="4">
        <v>32.4</v>
      </c>
      <c r="Q6769" s="4">
        <v>65.2</v>
      </c>
      <c r="R6769" s="5">
        <v>2918065.8</v>
      </c>
      <c r="S6769" s="5">
        <v>1823791.1</v>
      </c>
      <c r="T6769" s="5">
        <v>29180658.199999999</v>
      </c>
    </row>
    <row r="6770" spans="1:20" x14ac:dyDescent="0.25">
      <c r="A6770">
        <v>677</v>
      </c>
      <c r="B6770" t="str">
        <f t="shared" si="454"/>
        <v>677, 2024</v>
      </c>
      <c r="C6770" t="s">
        <v>700</v>
      </c>
      <c r="D6770" t="s">
        <v>39</v>
      </c>
      <c r="E6770" t="s">
        <v>22</v>
      </c>
      <c r="F6770">
        <v>2024</v>
      </c>
      <c r="G6770" s="6">
        <v>3913.2</v>
      </c>
      <c r="H6770" s="1">
        <f t="shared" si="455"/>
        <v>3913200000</v>
      </c>
      <c r="I6770" s="4">
        <v>14.3</v>
      </c>
      <c r="J6770" s="6">
        <v>6750.7</v>
      </c>
      <c r="K6770" s="1">
        <f t="shared" si="456"/>
        <v>6750700000</v>
      </c>
      <c r="L6770" s="4">
        <v>-4.7</v>
      </c>
      <c r="M6770" s="4">
        <v>48.4</v>
      </c>
      <c r="N6770" t="str">
        <f t="shared" si="453"/>
        <v>Medium Score</v>
      </c>
      <c r="O6770" s="4">
        <v>46.9</v>
      </c>
      <c r="P6770" s="4">
        <v>33.1</v>
      </c>
      <c r="Q6770" s="4">
        <v>65.2</v>
      </c>
      <c r="R6770" s="5">
        <v>2728198.2</v>
      </c>
      <c r="S6770" s="5">
        <v>1705123.9</v>
      </c>
      <c r="T6770" s="5">
        <v>27281982.199999999</v>
      </c>
    </row>
    <row r="6771" spans="1:20" x14ac:dyDescent="0.25">
      <c r="A6771">
        <v>677</v>
      </c>
      <c r="B6771" t="str">
        <f t="shared" si="454"/>
        <v>677, 2025</v>
      </c>
      <c r="C6771" t="s">
        <v>700</v>
      </c>
      <c r="D6771" t="s">
        <v>39</v>
      </c>
      <c r="E6771" t="s">
        <v>22</v>
      </c>
      <c r="F6771">
        <v>2025</v>
      </c>
      <c r="G6771" s="6">
        <v>4226.3999999999996</v>
      </c>
      <c r="H6771" s="1">
        <f t="shared" si="455"/>
        <v>4226399999.9999995</v>
      </c>
      <c r="I6771" s="4">
        <v>11.6</v>
      </c>
      <c r="J6771" s="6">
        <v>3946.8</v>
      </c>
      <c r="K6771" s="1">
        <f t="shared" si="456"/>
        <v>3946800000</v>
      </c>
      <c r="L6771" s="4">
        <v>8</v>
      </c>
      <c r="M6771" s="4">
        <v>50.2</v>
      </c>
      <c r="N6771" t="str">
        <f t="shared" si="453"/>
        <v>Medium Score</v>
      </c>
      <c r="O6771" s="4">
        <v>48.8</v>
      </c>
      <c r="P6771" s="4">
        <v>36.799999999999997</v>
      </c>
      <c r="Q6771" s="4">
        <v>65.099999999999994</v>
      </c>
      <c r="R6771" s="5">
        <v>2902004.6</v>
      </c>
      <c r="S6771" s="5">
        <v>1813752.9</v>
      </c>
      <c r="T6771" s="5">
        <v>29020046.300000001</v>
      </c>
    </row>
    <row r="6772" spans="1:20" x14ac:dyDescent="0.25">
      <c r="A6772">
        <v>678</v>
      </c>
      <c r="B6772" t="str">
        <f t="shared" si="454"/>
        <v>678, 2016</v>
      </c>
      <c r="C6772" t="s">
        <v>701</v>
      </c>
      <c r="D6772" t="s">
        <v>9</v>
      </c>
      <c r="E6772" t="s">
        <v>26</v>
      </c>
      <c r="F6772">
        <v>2016</v>
      </c>
      <c r="G6772" s="6">
        <v>1443.3</v>
      </c>
      <c r="H6772" s="1">
        <f t="shared" si="455"/>
        <v>1443300000</v>
      </c>
      <c r="I6772" s="4">
        <v>5.3</v>
      </c>
      <c r="J6772" s="6">
        <v>999</v>
      </c>
      <c r="K6772" s="1">
        <f t="shared" si="456"/>
        <v>999000000</v>
      </c>
      <c r="L6772" s="4">
        <v>24.3</v>
      </c>
      <c r="M6772" s="4">
        <v>69.400000000000006</v>
      </c>
      <c r="N6772" t="str">
        <f t="shared" si="453"/>
        <v>Medium Score</v>
      </c>
      <c r="O6772" s="4">
        <v>47.6</v>
      </c>
      <c r="P6772" s="4">
        <v>89.2</v>
      </c>
      <c r="Q6772" s="4">
        <v>71.5</v>
      </c>
      <c r="R6772" s="5">
        <v>125105.2</v>
      </c>
      <c r="S6772" s="5">
        <v>62552.6</v>
      </c>
      <c r="T6772" s="5">
        <v>250210.4</v>
      </c>
    </row>
    <row r="6773" spans="1:20" x14ac:dyDescent="0.25">
      <c r="A6773">
        <v>678</v>
      </c>
      <c r="B6773" t="str">
        <f t="shared" si="454"/>
        <v>678, 2017</v>
      </c>
      <c r="C6773" t="s">
        <v>701</v>
      </c>
      <c r="D6773" t="s">
        <v>9</v>
      </c>
      <c r="E6773" t="s">
        <v>26</v>
      </c>
      <c r="F6773">
        <v>2017</v>
      </c>
      <c r="G6773" s="6">
        <v>1792.3</v>
      </c>
      <c r="H6773" s="1">
        <f t="shared" si="455"/>
        <v>1792300000</v>
      </c>
      <c r="I6773" s="4">
        <v>3.5</v>
      </c>
      <c r="J6773" s="6">
        <v>1274.3</v>
      </c>
      <c r="K6773" s="1">
        <f t="shared" si="456"/>
        <v>1274300000</v>
      </c>
      <c r="L6773" s="4">
        <v>24.2</v>
      </c>
      <c r="M6773" s="4">
        <v>71.3</v>
      </c>
      <c r="N6773" t="str">
        <f t="shared" si="453"/>
        <v>High Score</v>
      </c>
      <c r="O6773" s="4">
        <v>46.8</v>
      </c>
      <c r="P6773" s="4">
        <v>93.8</v>
      </c>
      <c r="Q6773" s="4">
        <v>73.3</v>
      </c>
      <c r="R6773" s="5">
        <v>156402.29999999999</v>
      </c>
      <c r="S6773" s="5">
        <v>78201.100000000006</v>
      </c>
      <c r="T6773" s="5">
        <v>312804.59999999998</v>
      </c>
    </row>
    <row r="6774" spans="1:20" x14ac:dyDescent="0.25">
      <c r="A6774">
        <v>678</v>
      </c>
      <c r="B6774" t="str">
        <f t="shared" si="454"/>
        <v>678, 2018</v>
      </c>
      <c r="C6774" t="s">
        <v>701</v>
      </c>
      <c r="D6774" t="s">
        <v>9</v>
      </c>
      <c r="E6774" t="s">
        <v>26</v>
      </c>
      <c r="F6774">
        <v>2018</v>
      </c>
      <c r="G6774" s="6">
        <v>1911</v>
      </c>
      <c r="H6774" s="1">
        <f t="shared" si="455"/>
        <v>1911000000</v>
      </c>
      <c r="I6774" s="4">
        <v>2</v>
      </c>
      <c r="J6774" s="6">
        <v>798.8</v>
      </c>
      <c r="K6774" s="1">
        <f t="shared" si="456"/>
        <v>798800000</v>
      </c>
      <c r="L6774" s="4">
        <v>6.6</v>
      </c>
      <c r="M6774" s="4">
        <v>71.3</v>
      </c>
      <c r="N6774" t="str">
        <f t="shared" si="453"/>
        <v>High Score</v>
      </c>
      <c r="O6774" s="4">
        <v>45.2</v>
      </c>
      <c r="P6774" s="4">
        <v>94.9</v>
      </c>
      <c r="Q6774" s="4">
        <v>73.8</v>
      </c>
      <c r="R6774" s="5">
        <v>168892.2</v>
      </c>
      <c r="S6774" s="5">
        <v>84446.1</v>
      </c>
      <c r="T6774" s="5">
        <v>337784.5</v>
      </c>
    </row>
    <row r="6775" spans="1:20" x14ac:dyDescent="0.25">
      <c r="A6775">
        <v>678</v>
      </c>
      <c r="B6775" t="str">
        <f t="shared" si="454"/>
        <v>678, 2019</v>
      </c>
      <c r="C6775" t="s">
        <v>701</v>
      </c>
      <c r="D6775" t="s">
        <v>9</v>
      </c>
      <c r="E6775" t="s">
        <v>26</v>
      </c>
      <c r="F6775">
        <v>2019</v>
      </c>
      <c r="G6775" s="6">
        <v>2149.1999999999998</v>
      </c>
      <c r="H6775" s="1">
        <f t="shared" si="455"/>
        <v>2149200000</v>
      </c>
      <c r="I6775" s="4">
        <v>1.9</v>
      </c>
      <c r="J6775" s="6">
        <v>917.8</v>
      </c>
      <c r="K6775" s="1">
        <f t="shared" si="456"/>
        <v>917800000</v>
      </c>
      <c r="L6775" s="4">
        <v>12.5</v>
      </c>
      <c r="M6775" s="4">
        <v>72.900000000000006</v>
      </c>
      <c r="N6775" t="str">
        <f t="shared" si="453"/>
        <v>High Score</v>
      </c>
      <c r="O6775" s="4">
        <v>50.1</v>
      </c>
      <c r="P6775" s="4">
        <v>93.6</v>
      </c>
      <c r="Q6775" s="4">
        <v>75</v>
      </c>
      <c r="R6775" s="5">
        <v>182533.1</v>
      </c>
      <c r="S6775" s="5">
        <v>91266.5</v>
      </c>
      <c r="T6775" s="5">
        <v>365066.1</v>
      </c>
    </row>
    <row r="6776" spans="1:20" x14ac:dyDescent="0.25">
      <c r="A6776">
        <v>678</v>
      </c>
      <c r="B6776" t="str">
        <f t="shared" si="454"/>
        <v>678, 2020</v>
      </c>
      <c r="C6776" t="s">
        <v>701</v>
      </c>
      <c r="D6776" t="s">
        <v>9</v>
      </c>
      <c r="E6776" t="s">
        <v>26</v>
      </c>
      <c r="F6776">
        <v>2020</v>
      </c>
      <c r="G6776" s="6">
        <v>2647.5</v>
      </c>
      <c r="H6776" s="1">
        <f t="shared" si="455"/>
        <v>2647500000</v>
      </c>
      <c r="I6776" s="4">
        <v>0.5</v>
      </c>
      <c r="J6776" s="6">
        <v>183.6</v>
      </c>
      <c r="K6776" s="1">
        <f t="shared" si="456"/>
        <v>183600000</v>
      </c>
      <c r="L6776" s="4">
        <v>23.2</v>
      </c>
      <c r="M6776" s="4">
        <v>76</v>
      </c>
      <c r="N6776" t="str">
        <f t="shared" si="453"/>
        <v>High Score</v>
      </c>
      <c r="O6776" s="4">
        <v>52.8</v>
      </c>
      <c r="P6776" s="4">
        <v>98.1</v>
      </c>
      <c r="Q6776" s="4">
        <v>77.099999999999994</v>
      </c>
      <c r="R6776" s="5">
        <v>219898.8</v>
      </c>
      <c r="S6776" s="5">
        <v>109949.4</v>
      </c>
      <c r="T6776" s="5">
        <v>439797.5</v>
      </c>
    </row>
    <row r="6777" spans="1:20" x14ac:dyDescent="0.25">
      <c r="A6777">
        <v>678</v>
      </c>
      <c r="B6777" t="str">
        <f t="shared" si="454"/>
        <v>678, 2021</v>
      </c>
      <c r="C6777" t="s">
        <v>701</v>
      </c>
      <c r="D6777" t="s">
        <v>9</v>
      </c>
      <c r="E6777" t="s">
        <v>26</v>
      </c>
      <c r="F6777">
        <v>2021</v>
      </c>
      <c r="G6777" s="6">
        <v>3100.5</v>
      </c>
      <c r="H6777" s="1">
        <f t="shared" si="455"/>
        <v>3100500000</v>
      </c>
      <c r="I6777" s="4">
        <v>0.8</v>
      </c>
      <c r="J6777" s="6">
        <v>642.70000000000005</v>
      </c>
      <c r="K6777" s="1">
        <f t="shared" si="456"/>
        <v>642700000</v>
      </c>
      <c r="L6777" s="4">
        <v>17.100000000000001</v>
      </c>
      <c r="M6777" s="4">
        <v>78.099999999999994</v>
      </c>
      <c r="N6777" t="str">
        <f t="shared" si="453"/>
        <v>High Score</v>
      </c>
      <c r="O6777" s="4">
        <v>54</v>
      </c>
      <c r="P6777" s="4">
        <v>99.4</v>
      </c>
      <c r="Q6777" s="4">
        <v>80.8</v>
      </c>
      <c r="R6777" s="5">
        <v>254940</v>
      </c>
      <c r="S6777" s="5">
        <v>127470</v>
      </c>
      <c r="T6777" s="5">
        <v>509880</v>
      </c>
    </row>
    <row r="6778" spans="1:20" x14ac:dyDescent="0.25">
      <c r="A6778">
        <v>678</v>
      </c>
      <c r="B6778" t="str">
        <f t="shared" si="454"/>
        <v>678, 2022</v>
      </c>
      <c r="C6778" t="s">
        <v>701</v>
      </c>
      <c r="D6778" t="s">
        <v>9</v>
      </c>
      <c r="E6778" t="s">
        <v>26</v>
      </c>
      <c r="F6778">
        <v>2022</v>
      </c>
      <c r="G6778" s="6">
        <v>3600.5</v>
      </c>
      <c r="H6778" s="1">
        <f t="shared" si="455"/>
        <v>3600500000</v>
      </c>
      <c r="I6778" s="4">
        <v>-0.4</v>
      </c>
      <c r="J6778" s="6">
        <v>14229.4</v>
      </c>
      <c r="K6778" s="1">
        <f t="shared" si="456"/>
        <v>14229400000</v>
      </c>
      <c r="L6778" s="4">
        <v>16.100000000000001</v>
      </c>
      <c r="M6778" s="4">
        <v>76.400000000000006</v>
      </c>
      <c r="N6778" t="str">
        <f t="shared" si="453"/>
        <v>High Score</v>
      </c>
      <c r="O6778" s="4">
        <v>52.4</v>
      </c>
      <c r="P6778" s="4">
        <v>98.4</v>
      </c>
      <c r="Q6778" s="4">
        <v>78.400000000000006</v>
      </c>
      <c r="R6778" s="5">
        <v>300045.8</v>
      </c>
      <c r="S6778" s="5">
        <v>150022.9</v>
      </c>
      <c r="T6778" s="5">
        <v>600091.6</v>
      </c>
    </row>
    <row r="6779" spans="1:20" x14ac:dyDescent="0.25">
      <c r="A6779">
        <v>678</v>
      </c>
      <c r="B6779" t="str">
        <f t="shared" si="454"/>
        <v>678, 2023</v>
      </c>
      <c r="C6779" t="s">
        <v>701</v>
      </c>
      <c r="D6779" t="s">
        <v>9</v>
      </c>
      <c r="E6779" t="s">
        <v>26</v>
      </c>
      <c r="F6779">
        <v>2023</v>
      </c>
      <c r="G6779" s="6">
        <v>3947.1</v>
      </c>
      <c r="H6779" s="1">
        <f t="shared" si="455"/>
        <v>3947100000</v>
      </c>
      <c r="I6779" s="4">
        <v>0.9</v>
      </c>
      <c r="J6779" s="6">
        <v>821.7</v>
      </c>
      <c r="K6779" s="1">
        <f t="shared" si="456"/>
        <v>821700000</v>
      </c>
      <c r="L6779" s="4">
        <v>9.6</v>
      </c>
      <c r="M6779" s="4">
        <v>76.3</v>
      </c>
      <c r="N6779" t="str">
        <f t="shared" si="453"/>
        <v>High Score</v>
      </c>
      <c r="O6779" s="4">
        <v>51.6</v>
      </c>
      <c r="P6779" s="4">
        <v>98.5</v>
      </c>
      <c r="Q6779" s="4">
        <v>78.900000000000006</v>
      </c>
      <c r="R6779" s="5">
        <v>331069.40000000002</v>
      </c>
      <c r="S6779" s="5">
        <v>165534.70000000001</v>
      </c>
      <c r="T6779" s="5">
        <v>662138.80000000005</v>
      </c>
    </row>
    <row r="6780" spans="1:20" x14ac:dyDescent="0.25">
      <c r="A6780">
        <v>678</v>
      </c>
      <c r="B6780" t="str">
        <f t="shared" si="454"/>
        <v>678, 2024</v>
      </c>
      <c r="C6780" t="s">
        <v>701</v>
      </c>
      <c r="D6780" t="s">
        <v>9</v>
      </c>
      <c r="E6780" t="s">
        <v>26</v>
      </c>
      <c r="F6780">
        <v>2024</v>
      </c>
      <c r="G6780" s="6">
        <v>4782.3</v>
      </c>
      <c r="H6780" s="1">
        <f t="shared" si="455"/>
        <v>4782300000</v>
      </c>
      <c r="I6780" s="4">
        <v>1.2</v>
      </c>
      <c r="J6780" s="6">
        <v>740.2</v>
      </c>
      <c r="K6780" s="1">
        <f t="shared" si="456"/>
        <v>740200000</v>
      </c>
      <c r="L6780" s="4">
        <v>21.2</v>
      </c>
      <c r="M6780" s="4">
        <v>76.5</v>
      </c>
      <c r="N6780" t="str">
        <f t="shared" si="453"/>
        <v>High Score</v>
      </c>
      <c r="O6780" s="4">
        <v>53.5</v>
      </c>
      <c r="P6780" s="4">
        <v>94.1</v>
      </c>
      <c r="Q6780" s="4">
        <v>81.8</v>
      </c>
      <c r="R6780" s="5">
        <v>394778.3</v>
      </c>
      <c r="S6780" s="5">
        <v>197389.2</v>
      </c>
      <c r="T6780" s="5">
        <v>789556.7</v>
      </c>
    </row>
    <row r="6781" spans="1:20" x14ac:dyDescent="0.25">
      <c r="A6781">
        <v>678</v>
      </c>
      <c r="B6781" t="str">
        <f t="shared" si="454"/>
        <v>678, 2025</v>
      </c>
      <c r="C6781" t="s">
        <v>701</v>
      </c>
      <c r="D6781" t="s">
        <v>9</v>
      </c>
      <c r="E6781" t="s">
        <v>26</v>
      </c>
      <c r="F6781">
        <v>2025</v>
      </c>
      <c r="G6781" s="6">
        <v>4851.3</v>
      </c>
      <c r="H6781" s="1">
        <f t="shared" si="455"/>
        <v>4851300000</v>
      </c>
      <c r="I6781" s="4">
        <v>-0.7</v>
      </c>
      <c r="J6781" s="6">
        <v>6252</v>
      </c>
      <c r="K6781" s="1">
        <f t="shared" si="456"/>
        <v>6252000000</v>
      </c>
      <c r="L6781" s="4">
        <v>1.4</v>
      </c>
      <c r="M6781" s="4">
        <v>75.099999999999994</v>
      </c>
      <c r="N6781" t="str">
        <f t="shared" si="453"/>
        <v>High Score</v>
      </c>
      <c r="O6781" s="4">
        <v>55</v>
      </c>
      <c r="P6781" s="4">
        <v>89.7</v>
      </c>
      <c r="Q6781" s="4">
        <v>80.599999999999994</v>
      </c>
      <c r="R6781" s="5">
        <v>395270.6</v>
      </c>
      <c r="S6781" s="5">
        <v>197635.3</v>
      </c>
      <c r="T6781" s="5">
        <v>790541.2</v>
      </c>
    </row>
    <row r="6782" spans="1:20" x14ac:dyDescent="0.25">
      <c r="A6782">
        <v>679</v>
      </c>
      <c r="B6782" t="str">
        <f t="shared" si="454"/>
        <v>679, 2016</v>
      </c>
      <c r="C6782" t="s">
        <v>702</v>
      </c>
      <c r="D6782" t="s">
        <v>9</v>
      </c>
      <c r="E6782" t="s">
        <v>10</v>
      </c>
      <c r="F6782">
        <v>2016</v>
      </c>
      <c r="G6782" s="6">
        <v>771.9</v>
      </c>
      <c r="H6782" s="1">
        <f t="shared" si="455"/>
        <v>771900000</v>
      </c>
      <c r="I6782" s="4">
        <v>2.9</v>
      </c>
      <c r="J6782" s="6">
        <v>257.3</v>
      </c>
      <c r="K6782" s="1">
        <f t="shared" si="456"/>
        <v>257300000</v>
      </c>
      <c r="L6782" s="4">
        <v>14</v>
      </c>
      <c r="M6782" s="4">
        <v>37.799999999999997</v>
      </c>
      <c r="N6782" t="str">
        <f t="shared" si="453"/>
        <v>Low Score</v>
      </c>
      <c r="O6782" s="4">
        <v>20.5</v>
      </c>
      <c r="P6782" s="4">
        <v>33.4</v>
      </c>
      <c r="Q6782" s="4">
        <v>59.4</v>
      </c>
      <c r="R6782" s="5">
        <v>81545.8</v>
      </c>
      <c r="S6782" s="5">
        <v>40772.9</v>
      </c>
      <c r="T6782" s="5">
        <v>163091.6</v>
      </c>
    </row>
    <row r="6783" spans="1:20" x14ac:dyDescent="0.25">
      <c r="A6783">
        <v>679</v>
      </c>
      <c r="B6783" t="str">
        <f t="shared" si="454"/>
        <v>679, 2017</v>
      </c>
      <c r="C6783" t="s">
        <v>702</v>
      </c>
      <c r="D6783" t="s">
        <v>9</v>
      </c>
      <c r="E6783" t="s">
        <v>10</v>
      </c>
      <c r="F6783">
        <v>2017</v>
      </c>
      <c r="G6783" s="6">
        <v>727</v>
      </c>
      <c r="H6783" s="1">
        <f t="shared" si="455"/>
        <v>727000000</v>
      </c>
      <c r="I6783" s="4">
        <v>2.9</v>
      </c>
      <c r="J6783" s="6">
        <v>346</v>
      </c>
      <c r="K6783" s="1">
        <f t="shared" si="456"/>
        <v>346000000</v>
      </c>
      <c r="L6783" s="4">
        <v>-5.8</v>
      </c>
      <c r="M6783" s="4">
        <v>40.4</v>
      </c>
      <c r="N6783" t="str">
        <f t="shared" si="453"/>
        <v>Medium Score</v>
      </c>
      <c r="O6783" s="4">
        <v>26.3</v>
      </c>
      <c r="P6783" s="4">
        <v>32.4</v>
      </c>
      <c r="Q6783" s="4">
        <v>62.5</v>
      </c>
      <c r="R6783" s="5">
        <v>73859.399999999994</v>
      </c>
      <c r="S6783" s="5">
        <v>36929.699999999997</v>
      </c>
      <c r="T6783" s="5">
        <v>147718.79999999999</v>
      </c>
    </row>
    <row r="6784" spans="1:20" x14ac:dyDescent="0.25">
      <c r="A6784">
        <v>679</v>
      </c>
      <c r="B6784" t="str">
        <f t="shared" si="454"/>
        <v>679, 2018</v>
      </c>
      <c r="C6784" t="s">
        <v>702</v>
      </c>
      <c r="D6784" t="s">
        <v>9</v>
      </c>
      <c r="E6784" t="s">
        <v>10</v>
      </c>
      <c r="F6784">
        <v>2018</v>
      </c>
      <c r="G6784" s="6">
        <v>785.3</v>
      </c>
      <c r="H6784" s="1">
        <f t="shared" si="455"/>
        <v>785300000</v>
      </c>
      <c r="I6784" s="4">
        <v>4.4000000000000004</v>
      </c>
      <c r="J6784" s="6">
        <v>628.1</v>
      </c>
      <c r="K6784" s="1">
        <f t="shared" si="456"/>
        <v>628100000</v>
      </c>
      <c r="L6784" s="4">
        <v>8</v>
      </c>
      <c r="M6784" s="4">
        <v>41.3</v>
      </c>
      <c r="N6784" t="str">
        <f t="shared" si="453"/>
        <v>Medium Score</v>
      </c>
      <c r="O6784" s="4">
        <v>26.7</v>
      </c>
      <c r="P6784" s="4">
        <v>34.5</v>
      </c>
      <c r="Q6784" s="4">
        <v>62.7</v>
      </c>
      <c r="R6784" s="5">
        <v>79578.600000000006</v>
      </c>
      <c r="S6784" s="5">
        <v>39789.300000000003</v>
      </c>
      <c r="T6784" s="5">
        <v>159157.20000000001</v>
      </c>
    </row>
    <row r="6785" spans="1:20" x14ac:dyDescent="0.25">
      <c r="A6785">
        <v>679</v>
      </c>
      <c r="B6785" t="str">
        <f t="shared" si="454"/>
        <v>679, 2019</v>
      </c>
      <c r="C6785" t="s">
        <v>702</v>
      </c>
      <c r="D6785" t="s">
        <v>9</v>
      </c>
      <c r="E6785" t="s">
        <v>10</v>
      </c>
      <c r="F6785">
        <v>2019</v>
      </c>
      <c r="G6785" s="6">
        <v>765.6</v>
      </c>
      <c r="H6785" s="1">
        <f t="shared" si="455"/>
        <v>765600000</v>
      </c>
      <c r="I6785" s="4">
        <v>5.4</v>
      </c>
      <c r="J6785" s="6">
        <v>674.1</v>
      </c>
      <c r="K6785" s="1">
        <f t="shared" si="456"/>
        <v>674100000</v>
      </c>
      <c r="L6785" s="4">
        <v>-2.5</v>
      </c>
      <c r="M6785" s="4">
        <v>41.2</v>
      </c>
      <c r="N6785" t="str">
        <f t="shared" si="453"/>
        <v>Medium Score</v>
      </c>
      <c r="O6785" s="4">
        <v>28.7</v>
      </c>
      <c r="P6785" s="4">
        <v>33.9</v>
      </c>
      <c r="Q6785" s="4">
        <v>60.9</v>
      </c>
      <c r="R6785" s="5">
        <v>76479.899999999994</v>
      </c>
      <c r="S6785" s="5">
        <v>38240</v>
      </c>
      <c r="T6785" s="5">
        <v>152959.9</v>
      </c>
    </row>
    <row r="6786" spans="1:20" x14ac:dyDescent="0.25">
      <c r="A6786">
        <v>679</v>
      </c>
      <c r="B6786" t="str">
        <f t="shared" si="454"/>
        <v>679, 2020</v>
      </c>
      <c r="C6786" t="s">
        <v>702</v>
      </c>
      <c r="D6786" t="s">
        <v>9</v>
      </c>
      <c r="E6786" t="s">
        <v>10</v>
      </c>
      <c r="F6786">
        <v>2020</v>
      </c>
      <c r="G6786" s="6">
        <v>823.4</v>
      </c>
      <c r="H6786" s="1">
        <f t="shared" si="455"/>
        <v>823400000</v>
      </c>
      <c r="I6786" s="4">
        <v>5.0999999999999996</v>
      </c>
      <c r="J6786" s="6">
        <v>602.29999999999995</v>
      </c>
      <c r="K6786" s="1">
        <f t="shared" si="456"/>
        <v>602300000</v>
      </c>
      <c r="L6786" s="4">
        <v>7.5</v>
      </c>
      <c r="M6786" s="4">
        <v>40.700000000000003</v>
      </c>
      <c r="N6786" t="str">
        <f t="shared" ref="N6786:N6849" si="457">IF(M6786&gt;=70, "High Score",  IF(M6786&gt;=40, "Medium Score","Low Score"))</f>
        <v>Medium Score</v>
      </c>
      <c r="O6786" s="4">
        <v>31.7</v>
      </c>
      <c r="P6786" s="4">
        <v>31.4</v>
      </c>
      <c r="Q6786" s="4">
        <v>59.1</v>
      </c>
      <c r="R6786" s="5">
        <v>80551</v>
      </c>
      <c r="S6786" s="5">
        <v>40275.5</v>
      </c>
      <c r="T6786" s="5">
        <v>161101.9</v>
      </c>
    </row>
    <row r="6787" spans="1:20" x14ac:dyDescent="0.25">
      <c r="A6787">
        <v>679</v>
      </c>
      <c r="B6787" t="str">
        <f t="shared" si="454"/>
        <v>679, 2021</v>
      </c>
      <c r="C6787" t="s">
        <v>702</v>
      </c>
      <c r="D6787" t="s">
        <v>9</v>
      </c>
      <c r="E6787" t="s">
        <v>10</v>
      </c>
      <c r="F6787">
        <v>2021</v>
      </c>
      <c r="G6787" s="6">
        <v>938.8</v>
      </c>
      <c r="H6787" s="1">
        <f t="shared" si="455"/>
        <v>938800000</v>
      </c>
      <c r="I6787" s="4">
        <v>4</v>
      </c>
      <c r="J6787" s="6">
        <v>644.5</v>
      </c>
      <c r="K6787" s="1">
        <f t="shared" si="456"/>
        <v>644500000</v>
      </c>
      <c r="L6787" s="4">
        <v>14</v>
      </c>
      <c r="M6787" s="4">
        <v>40.299999999999997</v>
      </c>
      <c r="N6787" t="str">
        <f t="shared" si="457"/>
        <v>Medium Score</v>
      </c>
      <c r="O6787" s="4">
        <v>29.8</v>
      </c>
      <c r="P6787" s="4">
        <v>30.5</v>
      </c>
      <c r="Q6787" s="4">
        <v>60.6</v>
      </c>
      <c r="R6787" s="5">
        <v>93056.6</v>
      </c>
      <c r="S6787" s="5">
        <v>46528.3</v>
      </c>
      <c r="T6787" s="5">
        <v>186113.1</v>
      </c>
    </row>
    <row r="6788" spans="1:20" x14ac:dyDescent="0.25">
      <c r="A6788">
        <v>679</v>
      </c>
      <c r="B6788" t="str">
        <f t="shared" si="454"/>
        <v>679, 2022</v>
      </c>
      <c r="C6788" t="s">
        <v>702</v>
      </c>
      <c r="D6788" t="s">
        <v>9</v>
      </c>
      <c r="E6788" t="s">
        <v>10</v>
      </c>
      <c r="F6788">
        <v>2022</v>
      </c>
      <c r="G6788" s="6">
        <v>941.5</v>
      </c>
      <c r="H6788" s="1">
        <f t="shared" si="455"/>
        <v>941500000</v>
      </c>
      <c r="I6788" s="4">
        <v>5.9</v>
      </c>
      <c r="J6788" s="6">
        <v>645.4</v>
      </c>
      <c r="K6788" s="1">
        <f t="shared" si="456"/>
        <v>645400000</v>
      </c>
      <c r="L6788" s="4">
        <v>0.3</v>
      </c>
      <c r="M6788" s="4">
        <v>40.299999999999997</v>
      </c>
      <c r="N6788" t="str">
        <f t="shared" si="457"/>
        <v>Medium Score</v>
      </c>
      <c r="O6788" s="4">
        <v>31.5</v>
      </c>
      <c r="P6788" s="4">
        <v>31.9</v>
      </c>
      <c r="Q6788" s="4">
        <v>57.5</v>
      </c>
      <c r="R6788" s="5">
        <v>92223.1</v>
      </c>
      <c r="S6788" s="5">
        <v>46111.5</v>
      </c>
      <c r="T6788" s="5">
        <v>184446.1</v>
      </c>
    </row>
    <row r="6789" spans="1:20" x14ac:dyDescent="0.25">
      <c r="A6789">
        <v>679</v>
      </c>
      <c r="B6789" t="str">
        <f t="shared" si="454"/>
        <v>679, 2023</v>
      </c>
      <c r="C6789" t="s">
        <v>702</v>
      </c>
      <c r="D6789" t="s">
        <v>9</v>
      </c>
      <c r="E6789" t="s">
        <v>10</v>
      </c>
      <c r="F6789">
        <v>2023</v>
      </c>
      <c r="G6789" s="6">
        <v>1077.7</v>
      </c>
      <c r="H6789" s="1">
        <f t="shared" si="455"/>
        <v>1077700000</v>
      </c>
      <c r="I6789" s="4">
        <v>5.6</v>
      </c>
      <c r="J6789" s="6">
        <v>901</v>
      </c>
      <c r="K6789" s="1">
        <f t="shared" si="456"/>
        <v>901000000</v>
      </c>
      <c r="L6789" s="4">
        <v>14.5</v>
      </c>
      <c r="M6789" s="4">
        <v>42</v>
      </c>
      <c r="N6789" t="str">
        <f t="shared" si="457"/>
        <v>Medium Score</v>
      </c>
      <c r="O6789" s="4">
        <v>33.200000000000003</v>
      </c>
      <c r="P6789" s="4">
        <v>33</v>
      </c>
      <c r="Q6789" s="4">
        <v>59.8</v>
      </c>
      <c r="R6789" s="5">
        <v>104274.1</v>
      </c>
      <c r="S6789" s="5">
        <v>52137.1</v>
      </c>
      <c r="T6789" s="5">
        <v>208548.2</v>
      </c>
    </row>
    <row r="6790" spans="1:20" x14ac:dyDescent="0.25">
      <c r="A6790">
        <v>679</v>
      </c>
      <c r="B6790" t="str">
        <f t="shared" si="454"/>
        <v>679, 2024</v>
      </c>
      <c r="C6790" t="s">
        <v>702</v>
      </c>
      <c r="D6790" t="s">
        <v>9</v>
      </c>
      <c r="E6790" t="s">
        <v>10</v>
      </c>
      <c r="F6790">
        <v>2024</v>
      </c>
      <c r="G6790" s="6">
        <v>1112.5999999999999</v>
      </c>
      <c r="H6790" s="1">
        <f t="shared" si="455"/>
        <v>1112600000</v>
      </c>
      <c r="I6790" s="4">
        <v>6.3</v>
      </c>
      <c r="J6790" s="6">
        <v>736.6</v>
      </c>
      <c r="K6790" s="1">
        <f t="shared" si="456"/>
        <v>736600000</v>
      </c>
      <c r="L6790" s="4">
        <v>3.2</v>
      </c>
      <c r="M6790" s="4">
        <v>41.8</v>
      </c>
      <c r="N6790" t="str">
        <f t="shared" si="457"/>
        <v>Medium Score</v>
      </c>
      <c r="O6790" s="4">
        <v>33.1</v>
      </c>
      <c r="P6790" s="4">
        <v>31.8</v>
      </c>
      <c r="Q6790" s="4">
        <v>60.6</v>
      </c>
      <c r="R6790" s="5">
        <v>107743.9</v>
      </c>
      <c r="S6790" s="5">
        <v>53872</v>
      </c>
      <c r="T6790" s="5">
        <v>215487.8</v>
      </c>
    </row>
    <row r="6791" spans="1:20" x14ac:dyDescent="0.25">
      <c r="A6791">
        <v>679</v>
      </c>
      <c r="B6791" t="str">
        <f t="shared" si="454"/>
        <v>679, 2025</v>
      </c>
      <c r="C6791" t="s">
        <v>702</v>
      </c>
      <c r="D6791" t="s">
        <v>9</v>
      </c>
      <c r="E6791" t="s">
        <v>10</v>
      </c>
      <c r="F6791">
        <v>2025</v>
      </c>
      <c r="G6791" s="6">
        <v>1150.2</v>
      </c>
      <c r="H6791" s="1">
        <f t="shared" si="455"/>
        <v>1150200000</v>
      </c>
      <c r="I6791" s="4">
        <v>6.7</v>
      </c>
      <c r="J6791" s="6">
        <v>931.7</v>
      </c>
      <c r="K6791" s="1">
        <f t="shared" si="456"/>
        <v>931700000</v>
      </c>
      <c r="L6791" s="4">
        <v>3.4</v>
      </c>
      <c r="M6791" s="4">
        <v>44</v>
      </c>
      <c r="N6791" t="str">
        <f t="shared" si="457"/>
        <v>Medium Score</v>
      </c>
      <c r="O6791" s="4">
        <v>36.9</v>
      </c>
      <c r="P6791" s="4">
        <v>33.200000000000003</v>
      </c>
      <c r="Q6791" s="4">
        <v>61.8</v>
      </c>
      <c r="R6791" s="5">
        <v>108276.4</v>
      </c>
      <c r="S6791" s="5">
        <v>54138.2</v>
      </c>
      <c r="T6791" s="5">
        <v>216552.7</v>
      </c>
    </row>
    <row r="6792" spans="1:20" x14ac:dyDescent="0.25">
      <c r="A6792">
        <v>680</v>
      </c>
      <c r="B6792" t="str">
        <f t="shared" si="454"/>
        <v>680, 2016</v>
      </c>
      <c r="C6792" t="s">
        <v>703</v>
      </c>
      <c r="D6792" t="s">
        <v>24</v>
      </c>
      <c r="E6792" t="s">
        <v>22</v>
      </c>
      <c r="F6792">
        <v>2016</v>
      </c>
      <c r="G6792" s="6">
        <v>2920.9</v>
      </c>
      <c r="H6792" s="1">
        <f t="shared" si="455"/>
        <v>2920900000</v>
      </c>
      <c r="I6792" s="4">
        <v>19.600000000000001</v>
      </c>
      <c r="J6792" s="6">
        <v>8046.9</v>
      </c>
      <c r="K6792" s="1">
        <f t="shared" si="456"/>
        <v>8046900000</v>
      </c>
      <c r="L6792" s="4">
        <v>17.399999999999999</v>
      </c>
      <c r="M6792" s="4">
        <v>50.7</v>
      </c>
      <c r="N6792" t="str">
        <f t="shared" si="457"/>
        <v>Medium Score</v>
      </c>
      <c r="O6792" s="4">
        <v>46.8</v>
      </c>
      <c r="P6792" s="4">
        <v>45.2</v>
      </c>
      <c r="Q6792" s="4">
        <v>60</v>
      </c>
      <c r="R6792" s="5">
        <v>254757.9</v>
      </c>
      <c r="S6792" s="5">
        <v>254757.9</v>
      </c>
      <c r="T6792" s="5">
        <v>509515.8</v>
      </c>
    </row>
    <row r="6793" spans="1:20" x14ac:dyDescent="0.25">
      <c r="A6793">
        <v>680</v>
      </c>
      <c r="B6793" t="str">
        <f t="shared" si="454"/>
        <v>680, 2017</v>
      </c>
      <c r="C6793" t="s">
        <v>703</v>
      </c>
      <c r="D6793" t="s">
        <v>24</v>
      </c>
      <c r="E6793" t="s">
        <v>22</v>
      </c>
      <c r="F6793">
        <v>2017</v>
      </c>
      <c r="G6793" s="6">
        <v>3160.9</v>
      </c>
      <c r="H6793" s="1">
        <f t="shared" si="455"/>
        <v>3160900000</v>
      </c>
      <c r="I6793" s="4">
        <v>19.7</v>
      </c>
      <c r="J6793" s="6">
        <v>12952.2</v>
      </c>
      <c r="K6793" s="1">
        <f t="shared" si="456"/>
        <v>12952200000</v>
      </c>
      <c r="L6793" s="4">
        <v>8.1999999999999993</v>
      </c>
      <c r="M6793" s="4">
        <v>50.4</v>
      </c>
      <c r="N6793" t="str">
        <f t="shared" si="457"/>
        <v>Medium Score</v>
      </c>
      <c r="O6793" s="4">
        <v>45.5</v>
      </c>
      <c r="P6793" s="4">
        <v>45.5</v>
      </c>
      <c r="Q6793" s="4">
        <v>60.1</v>
      </c>
      <c r="R6793" s="5">
        <v>278549.7</v>
      </c>
      <c r="S6793" s="5">
        <v>278549.7</v>
      </c>
      <c r="T6793" s="5">
        <v>557099.5</v>
      </c>
    </row>
    <row r="6794" spans="1:20" x14ac:dyDescent="0.25">
      <c r="A6794">
        <v>680</v>
      </c>
      <c r="B6794" t="str">
        <f t="shared" si="454"/>
        <v>680, 2018</v>
      </c>
      <c r="C6794" t="s">
        <v>703</v>
      </c>
      <c r="D6794" t="s">
        <v>24</v>
      </c>
      <c r="E6794" t="s">
        <v>22</v>
      </c>
      <c r="F6794">
        <v>2018</v>
      </c>
      <c r="G6794" s="6">
        <v>3446.7</v>
      </c>
      <c r="H6794" s="1">
        <f t="shared" si="455"/>
        <v>3446700000</v>
      </c>
      <c r="I6794" s="4">
        <v>22.4</v>
      </c>
      <c r="J6794" s="6">
        <v>17573.8</v>
      </c>
      <c r="K6794" s="1">
        <f t="shared" si="456"/>
        <v>17573800000</v>
      </c>
      <c r="L6794" s="4">
        <v>9</v>
      </c>
      <c r="M6794" s="4">
        <v>50.6</v>
      </c>
      <c r="N6794" t="str">
        <f t="shared" si="457"/>
        <v>Medium Score</v>
      </c>
      <c r="O6794" s="4">
        <v>46.5</v>
      </c>
      <c r="P6794" s="4">
        <v>48.9</v>
      </c>
      <c r="Q6794" s="4">
        <v>56.5</v>
      </c>
      <c r="R6794" s="5">
        <v>301373.5</v>
      </c>
      <c r="S6794" s="5">
        <v>301373.5</v>
      </c>
      <c r="T6794" s="5">
        <v>602747.1</v>
      </c>
    </row>
    <row r="6795" spans="1:20" x14ac:dyDescent="0.25">
      <c r="A6795">
        <v>680</v>
      </c>
      <c r="B6795" t="str">
        <f t="shared" si="454"/>
        <v>680, 2019</v>
      </c>
      <c r="C6795" t="s">
        <v>703</v>
      </c>
      <c r="D6795" t="s">
        <v>24</v>
      </c>
      <c r="E6795" t="s">
        <v>22</v>
      </c>
      <c r="F6795">
        <v>2019</v>
      </c>
      <c r="G6795" s="6">
        <v>3118.2</v>
      </c>
      <c r="H6795" s="1">
        <f t="shared" si="455"/>
        <v>3118200000</v>
      </c>
      <c r="I6795" s="4">
        <v>24.6</v>
      </c>
      <c r="J6795" s="6">
        <v>13647.2</v>
      </c>
      <c r="K6795" s="1">
        <f t="shared" si="456"/>
        <v>13647200000</v>
      </c>
      <c r="L6795" s="4">
        <v>-9.5</v>
      </c>
      <c r="M6795" s="4">
        <v>52.5</v>
      </c>
      <c r="N6795" t="str">
        <f t="shared" si="457"/>
        <v>Medium Score</v>
      </c>
      <c r="O6795" s="4">
        <v>47</v>
      </c>
      <c r="P6795" s="4">
        <v>50.9</v>
      </c>
      <c r="Q6795" s="4">
        <v>59.7</v>
      </c>
      <c r="R6795" s="5">
        <v>271657</v>
      </c>
      <c r="S6795" s="5">
        <v>271657</v>
      </c>
      <c r="T6795" s="5">
        <v>543314</v>
      </c>
    </row>
    <row r="6796" spans="1:20" x14ac:dyDescent="0.25">
      <c r="A6796">
        <v>680</v>
      </c>
      <c r="B6796" t="str">
        <f t="shared" si="454"/>
        <v>680, 2020</v>
      </c>
      <c r="C6796" t="s">
        <v>703</v>
      </c>
      <c r="D6796" t="s">
        <v>24</v>
      </c>
      <c r="E6796" t="s">
        <v>22</v>
      </c>
      <c r="F6796">
        <v>2020</v>
      </c>
      <c r="G6796" s="6">
        <v>3313.4</v>
      </c>
      <c r="H6796" s="1">
        <f t="shared" si="455"/>
        <v>3313400000</v>
      </c>
      <c r="I6796" s="4">
        <v>22.3</v>
      </c>
      <c r="J6796" s="6">
        <v>16294.7</v>
      </c>
      <c r="K6796" s="1">
        <f t="shared" si="456"/>
        <v>16294700000</v>
      </c>
      <c r="L6796" s="4">
        <v>6.3</v>
      </c>
      <c r="M6796" s="4">
        <v>52.1</v>
      </c>
      <c r="N6796" t="str">
        <f t="shared" si="457"/>
        <v>Medium Score</v>
      </c>
      <c r="O6796" s="4">
        <v>48.8</v>
      </c>
      <c r="P6796" s="4">
        <v>48.6</v>
      </c>
      <c r="Q6796" s="4">
        <v>58.8</v>
      </c>
      <c r="R6796" s="5">
        <v>284326.8</v>
      </c>
      <c r="S6796" s="5">
        <v>284326.8</v>
      </c>
      <c r="T6796" s="5">
        <v>568653.5</v>
      </c>
    </row>
    <row r="6797" spans="1:20" x14ac:dyDescent="0.25">
      <c r="A6797">
        <v>680</v>
      </c>
      <c r="B6797" t="str">
        <f t="shared" si="454"/>
        <v>680, 2021</v>
      </c>
      <c r="C6797" t="s">
        <v>703</v>
      </c>
      <c r="D6797" t="s">
        <v>24</v>
      </c>
      <c r="E6797" t="s">
        <v>22</v>
      </c>
      <c r="F6797">
        <v>2021</v>
      </c>
      <c r="G6797" s="6">
        <v>3780.6</v>
      </c>
      <c r="H6797" s="1">
        <f t="shared" si="455"/>
        <v>3780600000</v>
      </c>
      <c r="I6797" s="4">
        <v>24.2</v>
      </c>
      <c r="J6797" s="6">
        <v>14041.1</v>
      </c>
      <c r="K6797" s="1">
        <f t="shared" si="456"/>
        <v>14041100000</v>
      </c>
      <c r="L6797" s="4">
        <v>14.1</v>
      </c>
      <c r="M6797" s="4">
        <v>53.1</v>
      </c>
      <c r="N6797" t="str">
        <f t="shared" si="457"/>
        <v>Medium Score</v>
      </c>
      <c r="O6797" s="4">
        <v>49.5</v>
      </c>
      <c r="P6797" s="4">
        <v>46.6</v>
      </c>
      <c r="Q6797" s="4">
        <v>63.3</v>
      </c>
      <c r="R6797" s="5">
        <v>322742</v>
      </c>
      <c r="S6797" s="5">
        <v>322742</v>
      </c>
      <c r="T6797" s="5">
        <v>645484</v>
      </c>
    </row>
    <row r="6798" spans="1:20" x14ac:dyDescent="0.25">
      <c r="A6798">
        <v>680</v>
      </c>
      <c r="B6798" t="str">
        <f t="shared" si="454"/>
        <v>680, 2022</v>
      </c>
      <c r="C6798" t="s">
        <v>703</v>
      </c>
      <c r="D6798" t="s">
        <v>24</v>
      </c>
      <c r="E6798" t="s">
        <v>22</v>
      </c>
      <c r="F6798">
        <v>2022</v>
      </c>
      <c r="G6798" s="6">
        <v>4059.4</v>
      </c>
      <c r="H6798" s="1">
        <f t="shared" si="455"/>
        <v>4059400000</v>
      </c>
      <c r="I6798" s="4">
        <v>26.7</v>
      </c>
      <c r="J6798" s="6">
        <v>16692.599999999999</v>
      </c>
      <c r="K6798" s="1">
        <f t="shared" si="456"/>
        <v>16692599999.999998</v>
      </c>
      <c r="L6798" s="4">
        <v>7.4</v>
      </c>
      <c r="M6798" s="4">
        <v>52.1</v>
      </c>
      <c r="N6798" t="str">
        <f t="shared" si="457"/>
        <v>Medium Score</v>
      </c>
      <c r="O6798" s="4">
        <v>49.5</v>
      </c>
      <c r="P6798" s="4">
        <v>45</v>
      </c>
      <c r="Q6798" s="4">
        <v>61.8</v>
      </c>
      <c r="R6798" s="5">
        <v>346429.2</v>
      </c>
      <c r="S6798" s="5">
        <v>346429.2</v>
      </c>
      <c r="T6798" s="5">
        <v>692858.4</v>
      </c>
    </row>
    <row r="6799" spans="1:20" x14ac:dyDescent="0.25">
      <c r="A6799">
        <v>680</v>
      </c>
      <c r="B6799" t="str">
        <f t="shared" si="454"/>
        <v>680, 2023</v>
      </c>
      <c r="C6799" t="s">
        <v>703</v>
      </c>
      <c r="D6799" t="s">
        <v>24</v>
      </c>
      <c r="E6799" t="s">
        <v>22</v>
      </c>
      <c r="F6799">
        <v>2023</v>
      </c>
      <c r="G6799" s="6">
        <v>4577.3</v>
      </c>
      <c r="H6799" s="1">
        <f t="shared" si="455"/>
        <v>4577300000</v>
      </c>
      <c r="I6799" s="4">
        <v>25.3</v>
      </c>
      <c r="J6799" s="6">
        <v>13256.7</v>
      </c>
      <c r="K6799" s="1">
        <f t="shared" si="456"/>
        <v>13256700000</v>
      </c>
      <c r="L6799" s="4">
        <v>12.8</v>
      </c>
      <c r="M6799" s="4">
        <v>51.1</v>
      </c>
      <c r="N6799" t="str">
        <f t="shared" si="457"/>
        <v>Medium Score</v>
      </c>
      <c r="O6799" s="4">
        <v>46.1</v>
      </c>
      <c r="P6799" s="4">
        <v>44.2</v>
      </c>
      <c r="Q6799" s="4">
        <v>62.9</v>
      </c>
      <c r="R6799" s="5">
        <v>401539.4</v>
      </c>
      <c r="S6799" s="5">
        <v>401539.4</v>
      </c>
      <c r="T6799" s="5">
        <v>803078.8</v>
      </c>
    </row>
    <row r="6800" spans="1:20" x14ac:dyDescent="0.25">
      <c r="A6800">
        <v>680</v>
      </c>
      <c r="B6800" t="str">
        <f t="shared" si="454"/>
        <v>680, 2024</v>
      </c>
      <c r="C6800" t="s">
        <v>703</v>
      </c>
      <c r="D6800" t="s">
        <v>24</v>
      </c>
      <c r="E6800" t="s">
        <v>22</v>
      </c>
      <c r="F6800">
        <v>2024</v>
      </c>
      <c r="G6800" s="6">
        <v>4903</v>
      </c>
      <c r="H6800" s="1">
        <f t="shared" si="455"/>
        <v>4903000000</v>
      </c>
      <c r="I6800" s="4">
        <v>23.5</v>
      </c>
      <c r="J6800" s="6">
        <v>24256.3</v>
      </c>
      <c r="K6800" s="1">
        <f t="shared" si="456"/>
        <v>24256300000</v>
      </c>
      <c r="L6800" s="4">
        <v>7.1</v>
      </c>
      <c r="M6800" s="4">
        <v>49.7</v>
      </c>
      <c r="N6800" t="str">
        <f t="shared" si="457"/>
        <v>Medium Score</v>
      </c>
      <c r="O6800" s="4">
        <v>43.6</v>
      </c>
      <c r="P6800" s="4">
        <v>44.2</v>
      </c>
      <c r="Q6800" s="4">
        <v>61.3</v>
      </c>
      <c r="R6800" s="5">
        <v>438642.5</v>
      </c>
      <c r="S6800" s="5">
        <v>438642.5</v>
      </c>
      <c r="T6800" s="5">
        <v>877285</v>
      </c>
    </row>
    <row r="6801" spans="1:20" x14ac:dyDescent="0.25">
      <c r="A6801">
        <v>680</v>
      </c>
      <c r="B6801" t="str">
        <f t="shared" si="454"/>
        <v>680, 2025</v>
      </c>
      <c r="C6801" t="s">
        <v>703</v>
      </c>
      <c r="D6801" t="s">
        <v>24</v>
      </c>
      <c r="E6801" t="s">
        <v>22</v>
      </c>
      <c r="F6801">
        <v>2025</v>
      </c>
      <c r="G6801" s="6">
        <v>4976.8</v>
      </c>
      <c r="H6801" s="1">
        <f t="shared" si="455"/>
        <v>4976800000</v>
      </c>
      <c r="I6801" s="4">
        <v>22.7</v>
      </c>
      <c r="J6801" s="6">
        <v>15025.2</v>
      </c>
      <c r="K6801" s="1">
        <f t="shared" si="456"/>
        <v>15025200000</v>
      </c>
      <c r="L6801" s="4">
        <v>1.5</v>
      </c>
      <c r="M6801" s="4">
        <v>48.7</v>
      </c>
      <c r="N6801" t="str">
        <f t="shared" si="457"/>
        <v>Medium Score</v>
      </c>
      <c r="O6801" s="4">
        <v>44.3</v>
      </c>
      <c r="P6801" s="4">
        <v>42.8</v>
      </c>
      <c r="Q6801" s="4">
        <v>59.1</v>
      </c>
      <c r="R6801" s="5">
        <v>442888.5</v>
      </c>
      <c r="S6801" s="5">
        <v>442888.5</v>
      </c>
      <c r="T6801" s="5">
        <v>885776.9</v>
      </c>
    </row>
    <row r="6802" spans="1:20" x14ac:dyDescent="0.25">
      <c r="A6802">
        <v>681</v>
      </c>
      <c r="B6802" t="str">
        <f t="shared" si="454"/>
        <v>681, 2016</v>
      </c>
      <c r="C6802" t="s">
        <v>704</v>
      </c>
      <c r="D6802" t="s">
        <v>34</v>
      </c>
      <c r="E6802" t="s">
        <v>28</v>
      </c>
      <c r="F6802">
        <v>2016</v>
      </c>
      <c r="G6802" s="6">
        <v>1661.6</v>
      </c>
      <c r="H6802" s="1">
        <f t="shared" si="455"/>
        <v>1661600000</v>
      </c>
      <c r="I6802" s="4">
        <v>14</v>
      </c>
      <c r="J6802" s="6">
        <v>3608.6</v>
      </c>
      <c r="K6802" s="1">
        <f t="shared" si="456"/>
        <v>3608600000</v>
      </c>
      <c r="L6802" s="4">
        <v>7</v>
      </c>
      <c r="M6802" s="4">
        <v>46.2</v>
      </c>
      <c r="N6802" t="str">
        <f t="shared" si="457"/>
        <v>Medium Score</v>
      </c>
      <c r="O6802" s="4">
        <v>11.5</v>
      </c>
      <c r="P6802" s="4">
        <v>64.8</v>
      </c>
      <c r="Q6802" s="4">
        <v>62.3</v>
      </c>
      <c r="R6802" s="5">
        <v>372043.3</v>
      </c>
      <c r="S6802" s="5">
        <v>465054.1</v>
      </c>
      <c r="T6802" s="5">
        <v>1860216.6</v>
      </c>
    </row>
    <row r="6803" spans="1:20" x14ac:dyDescent="0.25">
      <c r="A6803">
        <v>681</v>
      </c>
      <c r="B6803" t="str">
        <f t="shared" si="454"/>
        <v>681, 2017</v>
      </c>
      <c r="C6803" t="s">
        <v>704</v>
      </c>
      <c r="D6803" t="s">
        <v>34</v>
      </c>
      <c r="E6803" t="s">
        <v>28</v>
      </c>
      <c r="F6803">
        <v>2017</v>
      </c>
      <c r="G6803" s="6">
        <v>2074.4</v>
      </c>
      <c r="H6803" s="1">
        <f t="shared" si="455"/>
        <v>2074400000</v>
      </c>
      <c r="I6803" s="4">
        <v>18.5</v>
      </c>
      <c r="J6803" s="6">
        <v>6058</v>
      </c>
      <c r="K6803" s="1">
        <f t="shared" si="456"/>
        <v>6058000000</v>
      </c>
      <c r="L6803" s="4">
        <v>24.8</v>
      </c>
      <c r="M6803" s="4">
        <v>47.1</v>
      </c>
      <c r="N6803" t="str">
        <f t="shared" si="457"/>
        <v>Medium Score</v>
      </c>
      <c r="O6803" s="4">
        <v>11.5</v>
      </c>
      <c r="P6803" s="4">
        <v>66.900000000000006</v>
      </c>
      <c r="Q6803" s="4">
        <v>62.8</v>
      </c>
      <c r="R6803" s="5">
        <v>464527.8</v>
      </c>
      <c r="S6803" s="5">
        <v>580659.80000000005</v>
      </c>
      <c r="T6803" s="5">
        <v>2322639</v>
      </c>
    </row>
    <row r="6804" spans="1:20" x14ac:dyDescent="0.25">
      <c r="A6804">
        <v>681</v>
      </c>
      <c r="B6804" t="str">
        <f t="shared" si="454"/>
        <v>681, 2018</v>
      </c>
      <c r="C6804" t="s">
        <v>704</v>
      </c>
      <c r="D6804" t="s">
        <v>34</v>
      </c>
      <c r="E6804" t="s">
        <v>28</v>
      </c>
      <c r="F6804">
        <v>2018</v>
      </c>
      <c r="G6804" s="6">
        <v>2108.3000000000002</v>
      </c>
      <c r="H6804" s="1">
        <f t="shared" si="455"/>
        <v>2108300000.0000002</v>
      </c>
      <c r="I6804" s="4">
        <v>18.100000000000001</v>
      </c>
      <c r="J6804" s="6">
        <v>5353.1</v>
      </c>
      <c r="K6804" s="1">
        <f t="shared" si="456"/>
        <v>5353100000</v>
      </c>
      <c r="L6804" s="4">
        <v>1.6</v>
      </c>
      <c r="M6804" s="4">
        <v>49</v>
      </c>
      <c r="N6804" t="str">
        <f t="shared" si="457"/>
        <v>Medium Score</v>
      </c>
      <c r="O6804" s="4">
        <v>13.1</v>
      </c>
      <c r="P6804" s="4">
        <v>69.099999999999994</v>
      </c>
      <c r="Q6804" s="4">
        <v>64.8</v>
      </c>
      <c r="R6804" s="5">
        <v>467198.1</v>
      </c>
      <c r="S6804" s="5">
        <v>583997.6</v>
      </c>
      <c r="T6804" s="5">
        <v>2335990.4</v>
      </c>
    </row>
    <row r="6805" spans="1:20" x14ac:dyDescent="0.25">
      <c r="A6805">
        <v>681</v>
      </c>
      <c r="B6805" t="str">
        <f t="shared" si="454"/>
        <v>681, 2019</v>
      </c>
      <c r="C6805" t="s">
        <v>704</v>
      </c>
      <c r="D6805" t="s">
        <v>34</v>
      </c>
      <c r="E6805" t="s">
        <v>28</v>
      </c>
      <c r="F6805">
        <v>2019</v>
      </c>
      <c r="G6805" s="6">
        <v>2395.1999999999998</v>
      </c>
      <c r="H6805" s="1">
        <f t="shared" si="455"/>
        <v>2395200000</v>
      </c>
      <c r="I6805" s="4">
        <v>17.7</v>
      </c>
      <c r="J6805" s="6">
        <v>5324.5</v>
      </c>
      <c r="K6805" s="1">
        <f t="shared" si="456"/>
        <v>5324500000</v>
      </c>
      <c r="L6805" s="4">
        <v>13.6</v>
      </c>
      <c r="M6805" s="4">
        <v>47</v>
      </c>
      <c r="N6805" t="str">
        <f t="shared" si="457"/>
        <v>Medium Score</v>
      </c>
      <c r="O6805" s="4">
        <v>11.7</v>
      </c>
      <c r="P6805" s="4">
        <v>66.2</v>
      </c>
      <c r="Q6805" s="4">
        <v>63.2</v>
      </c>
      <c r="R6805" s="5">
        <v>535712.4</v>
      </c>
      <c r="S6805" s="5">
        <v>669640.6</v>
      </c>
      <c r="T6805" s="5">
        <v>2678562.2000000002</v>
      </c>
    </row>
    <row r="6806" spans="1:20" x14ac:dyDescent="0.25">
      <c r="A6806">
        <v>681</v>
      </c>
      <c r="B6806" t="str">
        <f t="shared" si="454"/>
        <v>681, 2020</v>
      </c>
      <c r="C6806" t="s">
        <v>704</v>
      </c>
      <c r="D6806" t="s">
        <v>34</v>
      </c>
      <c r="E6806" t="s">
        <v>28</v>
      </c>
      <c r="F6806">
        <v>2020</v>
      </c>
      <c r="G6806" s="6">
        <v>2368.6</v>
      </c>
      <c r="H6806" s="1">
        <f t="shared" si="455"/>
        <v>2368600000</v>
      </c>
      <c r="I6806" s="4">
        <v>19.8</v>
      </c>
      <c r="J6806" s="6">
        <v>7837.7</v>
      </c>
      <c r="K6806" s="1">
        <f t="shared" si="456"/>
        <v>7837700000</v>
      </c>
      <c r="L6806" s="4">
        <v>-1.1000000000000001</v>
      </c>
      <c r="M6806" s="4">
        <v>46.8</v>
      </c>
      <c r="N6806" t="str">
        <f t="shared" si="457"/>
        <v>Medium Score</v>
      </c>
      <c r="O6806" s="4">
        <v>15</v>
      </c>
      <c r="P6806" s="4">
        <v>65.3</v>
      </c>
      <c r="Q6806" s="4">
        <v>60</v>
      </c>
      <c r="R6806" s="5">
        <v>518803.9</v>
      </c>
      <c r="S6806" s="5">
        <v>648504.80000000005</v>
      </c>
      <c r="T6806" s="5">
        <v>2594019.2999999998</v>
      </c>
    </row>
    <row r="6807" spans="1:20" x14ac:dyDescent="0.25">
      <c r="A6807">
        <v>681</v>
      </c>
      <c r="B6807" t="str">
        <f t="shared" si="454"/>
        <v>681, 2021</v>
      </c>
      <c r="C6807" t="s">
        <v>704</v>
      </c>
      <c r="D6807" t="s">
        <v>34</v>
      </c>
      <c r="E6807" t="s">
        <v>28</v>
      </c>
      <c r="F6807">
        <v>2021</v>
      </c>
      <c r="G6807" s="6">
        <v>2495.9</v>
      </c>
      <c r="H6807" s="1">
        <f t="shared" si="455"/>
        <v>2495900000</v>
      </c>
      <c r="I6807" s="4">
        <v>21</v>
      </c>
      <c r="J6807" s="6">
        <v>11008.6</v>
      </c>
      <c r="K6807" s="1">
        <f t="shared" si="456"/>
        <v>11008600000</v>
      </c>
      <c r="L6807" s="4">
        <v>5.4</v>
      </c>
      <c r="M6807" s="4">
        <v>47.1</v>
      </c>
      <c r="N6807" t="str">
        <f t="shared" si="457"/>
        <v>Medium Score</v>
      </c>
      <c r="O6807" s="4">
        <v>15.4</v>
      </c>
      <c r="P6807" s="4">
        <v>65.5</v>
      </c>
      <c r="Q6807" s="4">
        <v>60.4</v>
      </c>
      <c r="R6807" s="5">
        <v>545068.5</v>
      </c>
      <c r="S6807" s="5">
        <v>681335.6</v>
      </c>
      <c r="T6807" s="5">
        <v>2725342.4</v>
      </c>
    </row>
    <row r="6808" spans="1:20" x14ac:dyDescent="0.25">
      <c r="A6808">
        <v>681</v>
      </c>
      <c r="B6808" t="str">
        <f t="shared" si="454"/>
        <v>681, 2022</v>
      </c>
      <c r="C6808" t="s">
        <v>704</v>
      </c>
      <c r="D6808" t="s">
        <v>34</v>
      </c>
      <c r="E6808" t="s">
        <v>28</v>
      </c>
      <c r="F6808">
        <v>2022</v>
      </c>
      <c r="G6808" s="6">
        <v>2438</v>
      </c>
      <c r="H6808" s="1">
        <f t="shared" si="455"/>
        <v>2438000000</v>
      </c>
      <c r="I6808" s="4">
        <v>22.9</v>
      </c>
      <c r="J6808" s="6">
        <v>11622.2</v>
      </c>
      <c r="K6808" s="1">
        <f t="shared" si="456"/>
        <v>11622200000</v>
      </c>
      <c r="L6808" s="4">
        <v>-2.2999999999999998</v>
      </c>
      <c r="M6808" s="4">
        <v>49.1</v>
      </c>
      <c r="N6808" t="str">
        <f t="shared" si="457"/>
        <v>Medium Score</v>
      </c>
      <c r="O6808" s="4">
        <v>17.899999999999999</v>
      </c>
      <c r="P6808" s="4">
        <v>66.8</v>
      </c>
      <c r="Q6808" s="4">
        <v>62.7</v>
      </c>
      <c r="R6808" s="5">
        <v>523956.5</v>
      </c>
      <c r="S6808" s="5">
        <v>654945.6</v>
      </c>
      <c r="T6808" s="5">
        <v>2619782.5</v>
      </c>
    </row>
    <row r="6809" spans="1:20" x14ac:dyDescent="0.25">
      <c r="A6809">
        <v>681</v>
      </c>
      <c r="B6809" t="str">
        <f t="shared" si="454"/>
        <v>681, 2023</v>
      </c>
      <c r="C6809" t="s">
        <v>704</v>
      </c>
      <c r="D6809" t="s">
        <v>34</v>
      </c>
      <c r="E6809" t="s">
        <v>28</v>
      </c>
      <c r="F6809">
        <v>2023</v>
      </c>
      <c r="G6809" s="6">
        <v>2640.6</v>
      </c>
      <c r="H6809" s="1">
        <f t="shared" si="455"/>
        <v>2640600000</v>
      </c>
      <c r="I6809" s="4">
        <v>21</v>
      </c>
      <c r="J6809" s="6">
        <v>9810</v>
      </c>
      <c r="K6809" s="1">
        <f t="shared" si="456"/>
        <v>9810000000</v>
      </c>
      <c r="L6809" s="4">
        <v>8.3000000000000007</v>
      </c>
      <c r="M6809" s="4">
        <v>47.4</v>
      </c>
      <c r="N6809" t="str">
        <f t="shared" si="457"/>
        <v>Medium Score</v>
      </c>
      <c r="O6809" s="4">
        <v>16.3</v>
      </c>
      <c r="P6809" s="4">
        <v>65.8</v>
      </c>
      <c r="Q6809" s="4">
        <v>60.1</v>
      </c>
      <c r="R6809" s="5">
        <v>573349</v>
      </c>
      <c r="S6809" s="5">
        <v>716686.3</v>
      </c>
      <c r="T6809" s="5">
        <v>2866745.2</v>
      </c>
    </row>
    <row r="6810" spans="1:20" x14ac:dyDescent="0.25">
      <c r="A6810">
        <v>681</v>
      </c>
      <c r="B6810" t="str">
        <f t="shared" ref="B6810:B6867" si="458">CONCATENATE(A6810&amp;", "&amp;F6810)</f>
        <v>681, 2024</v>
      </c>
      <c r="C6810" t="s">
        <v>704</v>
      </c>
      <c r="D6810" t="s">
        <v>34</v>
      </c>
      <c r="E6810" t="s">
        <v>28</v>
      </c>
      <c r="F6810">
        <v>2024</v>
      </c>
      <c r="G6810" s="6">
        <v>2707.2</v>
      </c>
      <c r="H6810" s="1">
        <f t="shared" ref="H6810:H6867" si="459">G6810*1000000</f>
        <v>2707200000</v>
      </c>
      <c r="I6810" s="4">
        <v>17.5</v>
      </c>
      <c r="J6810" s="6">
        <v>7928</v>
      </c>
      <c r="K6810" s="1">
        <f t="shared" ref="K6810:K6867" si="460">J6810*1000000</f>
        <v>7928000000</v>
      </c>
      <c r="L6810" s="4">
        <v>2.5</v>
      </c>
      <c r="M6810" s="4">
        <v>49.1</v>
      </c>
      <c r="N6810" t="str">
        <f t="shared" si="457"/>
        <v>Medium Score</v>
      </c>
      <c r="O6810" s="4">
        <v>19.7</v>
      </c>
      <c r="P6810" s="4">
        <v>65.5</v>
      </c>
      <c r="Q6810" s="4">
        <v>62.2</v>
      </c>
      <c r="R6810" s="5">
        <v>575039.30000000005</v>
      </c>
      <c r="S6810" s="5">
        <v>718799.1</v>
      </c>
      <c r="T6810" s="5">
        <v>2875196.6</v>
      </c>
    </row>
    <row r="6811" spans="1:20" x14ac:dyDescent="0.25">
      <c r="A6811">
        <v>681</v>
      </c>
      <c r="B6811" t="str">
        <f t="shared" si="458"/>
        <v>681, 2025</v>
      </c>
      <c r="C6811" t="s">
        <v>704</v>
      </c>
      <c r="D6811" t="s">
        <v>34</v>
      </c>
      <c r="E6811" t="s">
        <v>28</v>
      </c>
      <c r="F6811">
        <v>2025</v>
      </c>
      <c r="G6811" s="6">
        <v>3100.3</v>
      </c>
      <c r="H6811" s="1">
        <f t="shared" si="459"/>
        <v>3100300000</v>
      </c>
      <c r="I6811" s="4">
        <v>16.3</v>
      </c>
      <c r="J6811" s="6">
        <v>6585.6</v>
      </c>
      <c r="K6811" s="1">
        <f t="shared" si="460"/>
        <v>6585600000</v>
      </c>
      <c r="L6811" s="4">
        <v>14.5</v>
      </c>
      <c r="M6811" s="4">
        <v>51.5</v>
      </c>
      <c r="N6811" t="str">
        <f t="shared" si="457"/>
        <v>Medium Score</v>
      </c>
      <c r="O6811" s="4">
        <v>19.100000000000001</v>
      </c>
      <c r="P6811" s="4">
        <v>69.8</v>
      </c>
      <c r="Q6811" s="4">
        <v>65.7</v>
      </c>
      <c r="R6811" s="5">
        <v>661021.9</v>
      </c>
      <c r="S6811" s="5">
        <v>826277.4</v>
      </c>
      <c r="T6811" s="5">
        <v>3305109.4</v>
      </c>
    </row>
    <row r="6812" spans="1:20" x14ac:dyDescent="0.25">
      <c r="A6812">
        <v>682</v>
      </c>
      <c r="B6812" t="str">
        <f t="shared" si="458"/>
        <v>682, 2016</v>
      </c>
      <c r="C6812" t="s">
        <v>705</v>
      </c>
      <c r="D6812" t="s">
        <v>16</v>
      </c>
      <c r="E6812" t="s">
        <v>20</v>
      </c>
      <c r="F6812">
        <v>2016</v>
      </c>
      <c r="G6812" s="6">
        <v>5179.6000000000004</v>
      </c>
      <c r="H6812" s="1">
        <f t="shared" si="459"/>
        <v>5179600000</v>
      </c>
      <c r="I6812" s="4">
        <v>16.2</v>
      </c>
      <c r="J6812" s="6">
        <v>22153</v>
      </c>
      <c r="K6812" s="1">
        <f t="shared" si="460"/>
        <v>22153000000</v>
      </c>
      <c r="L6812" s="4">
        <v>3.5</v>
      </c>
      <c r="M6812" s="4">
        <v>42.3</v>
      </c>
      <c r="N6812" t="str">
        <f t="shared" si="457"/>
        <v>Medium Score</v>
      </c>
      <c r="O6812" s="4">
        <v>81.8</v>
      </c>
      <c r="P6812" s="4">
        <v>33.6</v>
      </c>
      <c r="Q6812" s="4">
        <v>11.4</v>
      </c>
      <c r="R6812" s="5">
        <v>162479.9</v>
      </c>
      <c r="S6812" s="5">
        <v>97488</v>
      </c>
      <c r="T6812" s="5">
        <v>324959.8</v>
      </c>
    </row>
    <row r="6813" spans="1:20" x14ac:dyDescent="0.25">
      <c r="A6813">
        <v>682</v>
      </c>
      <c r="B6813" t="str">
        <f t="shared" si="458"/>
        <v>682, 2017</v>
      </c>
      <c r="C6813" t="s">
        <v>705</v>
      </c>
      <c r="D6813" t="s">
        <v>16</v>
      </c>
      <c r="E6813" t="s">
        <v>20</v>
      </c>
      <c r="F6813">
        <v>2017</v>
      </c>
      <c r="G6813" s="6">
        <v>5640.1</v>
      </c>
      <c r="H6813" s="1">
        <f t="shared" si="459"/>
        <v>5640100000</v>
      </c>
      <c r="I6813" s="4">
        <v>17</v>
      </c>
      <c r="J6813" s="6">
        <v>28197.599999999999</v>
      </c>
      <c r="K6813" s="1">
        <f t="shared" si="460"/>
        <v>28197600000</v>
      </c>
      <c r="L6813" s="4">
        <v>8.9</v>
      </c>
      <c r="M6813" s="4">
        <v>43.4</v>
      </c>
      <c r="N6813" t="str">
        <f t="shared" si="457"/>
        <v>Medium Score</v>
      </c>
      <c r="O6813" s="4">
        <v>82.8</v>
      </c>
      <c r="P6813" s="4">
        <v>32.6</v>
      </c>
      <c r="Q6813" s="4">
        <v>14.9</v>
      </c>
      <c r="R6813" s="5">
        <v>174933</v>
      </c>
      <c r="S6813" s="5">
        <v>104959.8</v>
      </c>
      <c r="T6813" s="5">
        <v>349866</v>
      </c>
    </row>
    <row r="6814" spans="1:20" x14ac:dyDescent="0.25">
      <c r="A6814">
        <v>682</v>
      </c>
      <c r="B6814" t="str">
        <f t="shared" si="458"/>
        <v>682, 2018</v>
      </c>
      <c r="C6814" t="s">
        <v>705</v>
      </c>
      <c r="D6814" t="s">
        <v>16</v>
      </c>
      <c r="E6814" t="s">
        <v>20</v>
      </c>
      <c r="F6814">
        <v>2018</v>
      </c>
      <c r="G6814" s="6">
        <v>6460.7</v>
      </c>
      <c r="H6814" s="1">
        <f t="shared" si="459"/>
        <v>6460700000</v>
      </c>
      <c r="I6814" s="4">
        <v>16.600000000000001</v>
      </c>
      <c r="J6814" s="6">
        <v>19568.900000000001</v>
      </c>
      <c r="K6814" s="1">
        <f t="shared" si="460"/>
        <v>19568900000</v>
      </c>
      <c r="L6814" s="4">
        <v>14.5</v>
      </c>
      <c r="M6814" s="4">
        <v>43.5</v>
      </c>
      <c r="N6814" t="str">
        <f t="shared" si="457"/>
        <v>Medium Score</v>
      </c>
      <c r="O6814" s="4">
        <v>83.9</v>
      </c>
      <c r="P6814" s="4">
        <v>33.4</v>
      </c>
      <c r="Q6814" s="4">
        <v>13.2</v>
      </c>
      <c r="R6814" s="5">
        <v>197878.7</v>
      </c>
      <c r="S6814" s="5">
        <v>118727.2</v>
      </c>
      <c r="T6814" s="5">
        <v>395757.3</v>
      </c>
    </row>
    <row r="6815" spans="1:20" x14ac:dyDescent="0.25">
      <c r="A6815">
        <v>682</v>
      </c>
      <c r="B6815" t="str">
        <f t="shared" si="458"/>
        <v>682, 2019</v>
      </c>
      <c r="C6815" t="s">
        <v>705</v>
      </c>
      <c r="D6815" t="s">
        <v>16</v>
      </c>
      <c r="E6815" t="s">
        <v>20</v>
      </c>
      <c r="F6815">
        <v>2019</v>
      </c>
      <c r="G6815" s="6">
        <v>6475.1</v>
      </c>
      <c r="H6815" s="1">
        <f t="shared" si="459"/>
        <v>6475100000</v>
      </c>
      <c r="I6815" s="4">
        <v>16.600000000000001</v>
      </c>
      <c r="J6815" s="6">
        <v>36324.6</v>
      </c>
      <c r="K6815" s="1">
        <f t="shared" si="460"/>
        <v>36324600000</v>
      </c>
      <c r="L6815" s="4">
        <v>0.2</v>
      </c>
      <c r="M6815" s="4">
        <v>45.7</v>
      </c>
      <c r="N6815" t="str">
        <f t="shared" si="457"/>
        <v>Medium Score</v>
      </c>
      <c r="O6815" s="4">
        <v>84</v>
      </c>
      <c r="P6815" s="4">
        <v>35.6</v>
      </c>
      <c r="Q6815" s="4">
        <v>17.399999999999999</v>
      </c>
      <c r="R6815" s="5">
        <v>198032</v>
      </c>
      <c r="S6815" s="5">
        <v>118819.2</v>
      </c>
      <c r="T6815" s="5">
        <v>396064</v>
      </c>
    </row>
    <row r="6816" spans="1:20" x14ac:dyDescent="0.25">
      <c r="A6816">
        <v>682</v>
      </c>
      <c r="B6816" t="str">
        <f t="shared" si="458"/>
        <v>682, 2020</v>
      </c>
      <c r="C6816" t="s">
        <v>705</v>
      </c>
      <c r="D6816" t="s">
        <v>16</v>
      </c>
      <c r="E6816" t="s">
        <v>20</v>
      </c>
      <c r="F6816">
        <v>2020</v>
      </c>
      <c r="G6816" s="6">
        <v>5898.2</v>
      </c>
      <c r="H6816" s="1">
        <f t="shared" si="459"/>
        <v>5898200000</v>
      </c>
      <c r="I6816" s="4">
        <v>15.5</v>
      </c>
      <c r="J6816" s="6">
        <v>23695.200000000001</v>
      </c>
      <c r="K6816" s="1">
        <f t="shared" si="460"/>
        <v>23695200000</v>
      </c>
      <c r="L6816" s="4">
        <v>-8.9</v>
      </c>
      <c r="M6816" s="4">
        <v>48</v>
      </c>
      <c r="N6816" t="str">
        <f t="shared" si="457"/>
        <v>Medium Score</v>
      </c>
      <c r="O6816" s="4">
        <v>88.1</v>
      </c>
      <c r="P6816" s="4">
        <v>39</v>
      </c>
      <c r="Q6816" s="4">
        <v>16.899999999999999</v>
      </c>
      <c r="R6816" s="5">
        <v>172011.9</v>
      </c>
      <c r="S6816" s="5">
        <v>103207.2</v>
      </c>
      <c r="T6816" s="5">
        <v>344023.9</v>
      </c>
    </row>
    <row r="6817" spans="1:20" x14ac:dyDescent="0.25">
      <c r="A6817">
        <v>682</v>
      </c>
      <c r="B6817" t="str">
        <f t="shared" si="458"/>
        <v>682, 2021</v>
      </c>
      <c r="C6817" t="s">
        <v>705</v>
      </c>
      <c r="D6817" t="s">
        <v>16</v>
      </c>
      <c r="E6817" t="s">
        <v>20</v>
      </c>
      <c r="F6817">
        <v>2021</v>
      </c>
      <c r="G6817" s="6">
        <v>7280.6</v>
      </c>
      <c r="H6817" s="1">
        <f t="shared" si="459"/>
        <v>7280600000</v>
      </c>
      <c r="I6817" s="4">
        <v>16</v>
      </c>
      <c r="J6817" s="6">
        <v>18761.2</v>
      </c>
      <c r="K6817" s="1">
        <f t="shared" si="460"/>
        <v>18761200000</v>
      </c>
      <c r="L6817" s="4">
        <v>23.4</v>
      </c>
      <c r="M6817" s="4">
        <v>47.9</v>
      </c>
      <c r="N6817" t="str">
        <f t="shared" si="457"/>
        <v>Medium Score</v>
      </c>
      <c r="O6817" s="4">
        <v>88.5</v>
      </c>
      <c r="P6817" s="4">
        <v>40.1</v>
      </c>
      <c r="Q6817" s="4">
        <v>15.1</v>
      </c>
      <c r="R6817" s="5">
        <v>211302.8</v>
      </c>
      <c r="S6817" s="5">
        <v>126781.7</v>
      </c>
      <c r="T6817" s="5">
        <v>422605.6</v>
      </c>
    </row>
    <row r="6818" spans="1:20" x14ac:dyDescent="0.25">
      <c r="A6818">
        <v>682</v>
      </c>
      <c r="B6818" t="str">
        <f t="shared" si="458"/>
        <v>682, 2022</v>
      </c>
      <c r="C6818" t="s">
        <v>705</v>
      </c>
      <c r="D6818" t="s">
        <v>16</v>
      </c>
      <c r="E6818" t="s">
        <v>20</v>
      </c>
      <c r="F6818">
        <v>2022</v>
      </c>
      <c r="G6818" s="6">
        <v>8121.9</v>
      </c>
      <c r="H6818" s="1">
        <f t="shared" si="459"/>
        <v>8121900000</v>
      </c>
      <c r="I6818" s="4">
        <v>14.1</v>
      </c>
      <c r="J6818" s="6">
        <v>19014.599999999999</v>
      </c>
      <c r="K6818" s="1">
        <f t="shared" si="460"/>
        <v>19014600000</v>
      </c>
      <c r="L6818" s="4">
        <v>11.6</v>
      </c>
      <c r="M6818" s="4">
        <v>47.5</v>
      </c>
      <c r="N6818" t="str">
        <f t="shared" si="457"/>
        <v>Medium Score</v>
      </c>
      <c r="O6818" s="4">
        <v>88.3</v>
      </c>
      <c r="P6818" s="4">
        <v>37.6</v>
      </c>
      <c r="Q6818" s="4">
        <v>16.5</v>
      </c>
      <c r="R6818" s="5">
        <v>236203.5</v>
      </c>
      <c r="S6818" s="5">
        <v>141722.1</v>
      </c>
      <c r="T6818" s="5">
        <v>472407</v>
      </c>
    </row>
    <row r="6819" spans="1:20" x14ac:dyDescent="0.25">
      <c r="A6819">
        <v>682</v>
      </c>
      <c r="B6819" t="str">
        <f t="shared" si="458"/>
        <v>682, 2023</v>
      </c>
      <c r="C6819" t="s">
        <v>705</v>
      </c>
      <c r="D6819" t="s">
        <v>16</v>
      </c>
      <c r="E6819" t="s">
        <v>20</v>
      </c>
      <c r="F6819">
        <v>2023</v>
      </c>
      <c r="G6819" s="6">
        <v>9213.4</v>
      </c>
      <c r="H6819" s="1">
        <f t="shared" si="459"/>
        <v>9213400000</v>
      </c>
      <c r="I6819" s="4">
        <v>14.7</v>
      </c>
      <c r="J6819" s="6">
        <v>30047.7</v>
      </c>
      <c r="K6819" s="1">
        <f t="shared" si="460"/>
        <v>30047700000</v>
      </c>
      <c r="L6819" s="4">
        <v>13.4</v>
      </c>
      <c r="M6819" s="4">
        <v>48.8</v>
      </c>
      <c r="N6819" t="str">
        <f t="shared" si="457"/>
        <v>Medium Score</v>
      </c>
      <c r="O6819" s="4">
        <v>89.8</v>
      </c>
      <c r="P6819" s="4">
        <v>39.6</v>
      </c>
      <c r="Q6819" s="4">
        <v>17</v>
      </c>
      <c r="R6819" s="5">
        <v>263322.8</v>
      </c>
      <c r="S6819" s="5">
        <v>157993.70000000001</v>
      </c>
      <c r="T6819" s="5">
        <v>526645.6</v>
      </c>
    </row>
    <row r="6820" spans="1:20" x14ac:dyDescent="0.25">
      <c r="A6820">
        <v>682</v>
      </c>
      <c r="B6820" t="str">
        <f t="shared" si="458"/>
        <v>682, 2024</v>
      </c>
      <c r="C6820" t="s">
        <v>705</v>
      </c>
      <c r="D6820" t="s">
        <v>16</v>
      </c>
      <c r="E6820" t="s">
        <v>20</v>
      </c>
      <c r="F6820">
        <v>2024</v>
      </c>
      <c r="G6820" s="6">
        <v>9648.7999999999993</v>
      </c>
      <c r="H6820" s="1">
        <f t="shared" si="459"/>
        <v>9648800000</v>
      </c>
      <c r="I6820" s="4">
        <v>18.5</v>
      </c>
      <c r="J6820" s="6">
        <v>51587</v>
      </c>
      <c r="K6820" s="1">
        <f t="shared" si="460"/>
        <v>51587000000</v>
      </c>
      <c r="L6820" s="4">
        <v>4.7</v>
      </c>
      <c r="M6820" s="4">
        <v>47.4</v>
      </c>
      <c r="N6820" t="str">
        <f t="shared" si="457"/>
        <v>Medium Score</v>
      </c>
      <c r="O6820" s="4">
        <v>90.1</v>
      </c>
      <c r="P6820" s="4">
        <v>39</v>
      </c>
      <c r="Q6820" s="4">
        <v>13</v>
      </c>
      <c r="R6820" s="5">
        <v>274679.09999999998</v>
      </c>
      <c r="S6820" s="5">
        <v>164807.5</v>
      </c>
      <c r="T6820" s="5">
        <v>549358.19999999995</v>
      </c>
    </row>
    <row r="6821" spans="1:20" x14ac:dyDescent="0.25">
      <c r="A6821">
        <v>682</v>
      </c>
      <c r="B6821" t="str">
        <f t="shared" si="458"/>
        <v>682, 2025</v>
      </c>
      <c r="C6821" t="s">
        <v>705</v>
      </c>
      <c r="D6821" t="s">
        <v>16</v>
      </c>
      <c r="E6821" t="s">
        <v>20</v>
      </c>
      <c r="F6821">
        <v>2025</v>
      </c>
      <c r="G6821" s="6">
        <v>8909.7999999999993</v>
      </c>
      <c r="H6821" s="1">
        <f t="shared" si="459"/>
        <v>8909800000</v>
      </c>
      <c r="I6821" s="4">
        <v>20.100000000000001</v>
      </c>
      <c r="J6821" s="6">
        <v>30737.5</v>
      </c>
      <c r="K6821" s="1">
        <f t="shared" si="460"/>
        <v>30737500000</v>
      </c>
      <c r="L6821" s="4">
        <v>-7.7</v>
      </c>
      <c r="M6821" s="4">
        <v>50.3</v>
      </c>
      <c r="N6821" t="str">
        <f t="shared" si="457"/>
        <v>Medium Score</v>
      </c>
      <c r="O6821" s="4">
        <v>91.6</v>
      </c>
      <c r="P6821" s="4">
        <v>40.799999999999997</v>
      </c>
      <c r="Q6821" s="4">
        <v>18.600000000000001</v>
      </c>
      <c r="R6821" s="5">
        <v>248785.4</v>
      </c>
      <c r="S6821" s="5">
        <v>149271.20000000001</v>
      </c>
      <c r="T6821" s="5">
        <v>497570.8</v>
      </c>
    </row>
    <row r="6822" spans="1:20" x14ac:dyDescent="0.25">
      <c r="A6822">
        <v>683</v>
      </c>
      <c r="B6822" t="str">
        <f t="shared" si="458"/>
        <v>683, 2016</v>
      </c>
      <c r="C6822" t="s">
        <v>706</v>
      </c>
      <c r="D6822" t="s">
        <v>45</v>
      </c>
      <c r="E6822" t="s">
        <v>12</v>
      </c>
      <c r="F6822">
        <v>2016</v>
      </c>
      <c r="G6822" s="6">
        <v>704.9</v>
      </c>
      <c r="H6822" s="1">
        <f t="shared" si="459"/>
        <v>704900000</v>
      </c>
      <c r="I6822" s="4">
        <v>12.3</v>
      </c>
      <c r="J6822" s="6">
        <v>1043.7</v>
      </c>
      <c r="K6822" s="1">
        <f t="shared" si="460"/>
        <v>1043700000</v>
      </c>
      <c r="L6822" s="4">
        <v>12.9</v>
      </c>
      <c r="M6822" s="4">
        <v>26.7</v>
      </c>
      <c r="N6822" t="str">
        <f t="shared" si="457"/>
        <v>Low Score</v>
      </c>
      <c r="O6822" s="4">
        <v>24.6</v>
      </c>
      <c r="P6822" s="4">
        <v>34</v>
      </c>
      <c r="Q6822" s="4">
        <v>21.4</v>
      </c>
      <c r="R6822" s="5">
        <v>217423.2</v>
      </c>
      <c r="S6822" s="5">
        <v>289897.7</v>
      </c>
      <c r="T6822" s="5">
        <v>3623720.8</v>
      </c>
    </row>
    <row r="6823" spans="1:20" x14ac:dyDescent="0.25">
      <c r="A6823">
        <v>683</v>
      </c>
      <c r="B6823" t="str">
        <f t="shared" si="458"/>
        <v>683, 2017</v>
      </c>
      <c r="C6823" t="s">
        <v>706</v>
      </c>
      <c r="D6823" t="s">
        <v>45</v>
      </c>
      <c r="E6823" t="s">
        <v>12</v>
      </c>
      <c r="F6823">
        <v>2017</v>
      </c>
      <c r="G6823" s="6">
        <v>708.4</v>
      </c>
      <c r="H6823" s="1">
        <f t="shared" si="459"/>
        <v>708400000</v>
      </c>
      <c r="I6823" s="4">
        <v>10.1</v>
      </c>
      <c r="J6823" s="6">
        <v>1512.6</v>
      </c>
      <c r="K6823" s="1">
        <f t="shared" si="460"/>
        <v>1512600000</v>
      </c>
      <c r="L6823" s="4">
        <v>0.5</v>
      </c>
      <c r="M6823" s="4">
        <v>27.2</v>
      </c>
      <c r="N6823" t="str">
        <f t="shared" si="457"/>
        <v>Low Score</v>
      </c>
      <c r="O6823" s="4">
        <v>24.6</v>
      </c>
      <c r="P6823" s="4">
        <v>36.799999999999997</v>
      </c>
      <c r="Q6823" s="4">
        <v>20.2</v>
      </c>
      <c r="R6823" s="5">
        <v>218486.9</v>
      </c>
      <c r="S6823" s="5">
        <v>291315.90000000002</v>
      </c>
      <c r="T6823" s="5">
        <v>3641448.2</v>
      </c>
    </row>
    <row r="6824" spans="1:20" x14ac:dyDescent="0.25">
      <c r="A6824">
        <v>683</v>
      </c>
      <c r="B6824" t="str">
        <f t="shared" si="458"/>
        <v>683, 2018</v>
      </c>
      <c r="C6824" t="s">
        <v>706</v>
      </c>
      <c r="D6824" t="s">
        <v>45</v>
      </c>
      <c r="E6824" t="s">
        <v>12</v>
      </c>
      <c r="F6824">
        <v>2018</v>
      </c>
      <c r="G6824" s="6">
        <v>694.9</v>
      </c>
      <c r="H6824" s="1">
        <f t="shared" si="459"/>
        <v>694900000</v>
      </c>
      <c r="I6824" s="4">
        <v>8.6999999999999993</v>
      </c>
      <c r="J6824" s="6">
        <v>1167.0999999999999</v>
      </c>
      <c r="K6824" s="1">
        <f t="shared" si="460"/>
        <v>1167100000</v>
      </c>
      <c r="L6824" s="4">
        <v>-1.9</v>
      </c>
      <c r="M6824" s="4">
        <v>27.5</v>
      </c>
      <c r="N6824" t="str">
        <f t="shared" si="457"/>
        <v>Low Score</v>
      </c>
      <c r="O6824" s="4">
        <v>25.2</v>
      </c>
      <c r="P6824" s="4">
        <v>36.5</v>
      </c>
      <c r="Q6824" s="4">
        <v>20.9</v>
      </c>
      <c r="R6824" s="5">
        <v>213347.8</v>
      </c>
      <c r="S6824" s="5">
        <v>284463.7</v>
      </c>
      <c r="T6824" s="5">
        <v>3555796.6</v>
      </c>
    </row>
    <row r="6825" spans="1:20" x14ac:dyDescent="0.25">
      <c r="A6825">
        <v>683</v>
      </c>
      <c r="B6825" t="str">
        <f t="shared" si="458"/>
        <v>683, 2019</v>
      </c>
      <c r="C6825" t="s">
        <v>706</v>
      </c>
      <c r="D6825" t="s">
        <v>45</v>
      </c>
      <c r="E6825" t="s">
        <v>12</v>
      </c>
      <c r="F6825">
        <v>2019</v>
      </c>
      <c r="G6825" s="6">
        <v>825.5</v>
      </c>
      <c r="H6825" s="1">
        <f t="shared" si="459"/>
        <v>825500000</v>
      </c>
      <c r="I6825" s="4">
        <v>7.6</v>
      </c>
      <c r="J6825" s="6">
        <v>1168</v>
      </c>
      <c r="K6825" s="1">
        <f t="shared" si="460"/>
        <v>1168000000</v>
      </c>
      <c r="L6825" s="4">
        <v>18.8</v>
      </c>
      <c r="M6825" s="4">
        <v>28.3</v>
      </c>
      <c r="N6825" t="str">
        <f t="shared" si="457"/>
        <v>Low Score</v>
      </c>
      <c r="O6825" s="4">
        <v>26.6</v>
      </c>
      <c r="P6825" s="4">
        <v>37.799999999999997</v>
      </c>
      <c r="Q6825" s="4">
        <v>20.399999999999999</v>
      </c>
      <c r="R6825" s="5">
        <v>251025.9</v>
      </c>
      <c r="S6825" s="5">
        <v>334701.09999999998</v>
      </c>
      <c r="T6825" s="5">
        <v>4183764.3</v>
      </c>
    </row>
    <row r="6826" spans="1:20" x14ac:dyDescent="0.25">
      <c r="A6826">
        <v>683</v>
      </c>
      <c r="B6826" t="str">
        <f t="shared" si="458"/>
        <v>683, 2020</v>
      </c>
      <c r="C6826" t="s">
        <v>706</v>
      </c>
      <c r="D6826" t="s">
        <v>45</v>
      </c>
      <c r="E6826" t="s">
        <v>12</v>
      </c>
      <c r="F6826">
        <v>2020</v>
      </c>
      <c r="G6826" s="6">
        <v>987.6</v>
      </c>
      <c r="H6826" s="1">
        <f t="shared" si="459"/>
        <v>987600000</v>
      </c>
      <c r="I6826" s="4">
        <v>8.6999999999999993</v>
      </c>
      <c r="J6826" s="6">
        <v>947.3</v>
      </c>
      <c r="K6826" s="1">
        <f t="shared" si="460"/>
        <v>947300000</v>
      </c>
      <c r="L6826" s="4">
        <v>19.600000000000001</v>
      </c>
      <c r="M6826" s="4">
        <v>29.4</v>
      </c>
      <c r="N6826" t="str">
        <f t="shared" si="457"/>
        <v>Low Score</v>
      </c>
      <c r="O6826" s="4">
        <v>30.1</v>
      </c>
      <c r="P6826" s="4">
        <v>37.5</v>
      </c>
      <c r="Q6826" s="4">
        <v>20.7</v>
      </c>
      <c r="R6826" s="5">
        <v>293018.7</v>
      </c>
      <c r="S6826" s="5">
        <v>390691.6</v>
      </c>
      <c r="T6826" s="5">
        <v>4883645.5999999996</v>
      </c>
    </row>
    <row r="6827" spans="1:20" x14ac:dyDescent="0.25">
      <c r="A6827">
        <v>683</v>
      </c>
      <c r="B6827" t="str">
        <f t="shared" si="458"/>
        <v>683, 2021</v>
      </c>
      <c r="C6827" t="s">
        <v>706</v>
      </c>
      <c r="D6827" t="s">
        <v>45</v>
      </c>
      <c r="E6827" t="s">
        <v>12</v>
      </c>
      <c r="F6827">
        <v>2021</v>
      </c>
      <c r="G6827" s="6">
        <v>1059.2</v>
      </c>
      <c r="H6827" s="1">
        <f t="shared" si="459"/>
        <v>1059200000</v>
      </c>
      <c r="I6827" s="4">
        <v>8.1</v>
      </c>
      <c r="J6827" s="6">
        <v>1204.2</v>
      </c>
      <c r="K6827" s="1">
        <f t="shared" si="460"/>
        <v>1204200000</v>
      </c>
      <c r="L6827" s="4">
        <v>7.2</v>
      </c>
      <c r="M6827" s="4">
        <v>29.2</v>
      </c>
      <c r="N6827" t="str">
        <f t="shared" si="457"/>
        <v>Low Score</v>
      </c>
      <c r="O6827" s="4">
        <v>31.5</v>
      </c>
      <c r="P6827" s="4">
        <v>36.1</v>
      </c>
      <c r="Q6827" s="4">
        <v>20</v>
      </c>
      <c r="R6827" s="5">
        <v>311232.5</v>
      </c>
      <c r="S6827" s="5">
        <v>414976.6</v>
      </c>
      <c r="T6827" s="5">
        <v>5187208</v>
      </c>
    </row>
    <row r="6828" spans="1:20" x14ac:dyDescent="0.25">
      <c r="A6828">
        <v>683</v>
      </c>
      <c r="B6828" t="str">
        <f t="shared" si="458"/>
        <v>683, 2022</v>
      </c>
      <c r="C6828" t="s">
        <v>706</v>
      </c>
      <c r="D6828" t="s">
        <v>45</v>
      </c>
      <c r="E6828" t="s">
        <v>12</v>
      </c>
      <c r="F6828">
        <v>2022</v>
      </c>
      <c r="G6828" s="6">
        <v>1112.4000000000001</v>
      </c>
      <c r="H6828" s="1">
        <f t="shared" si="459"/>
        <v>1112400000</v>
      </c>
      <c r="I6828" s="4">
        <v>5.2</v>
      </c>
      <c r="J6828" s="6">
        <v>534.70000000000005</v>
      </c>
      <c r="K6828" s="1">
        <f t="shared" si="460"/>
        <v>534700000.00000006</v>
      </c>
      <c r="L6828" s="4">
        <v>5</v>
      </c>
      <c r="M6828" s="4">
        <v>29.5</v>
      </c>
      <c r="N6828" t="str">
        <f t="shared" si="457"/>
        <v>Low Score</v>
      </c>
      <c r="O6828" s="4">
        <v>33.4</v>
      </c>
      <c r="P6828" s="4">
        <v>36.1</v>
      </c>
      <c r="Q6828" s="4">
        <v>18.899999999999999</v>
      </c>
      <c r="R6828" s="5">
        <v>322447.40000000002</v>
      </c>
      <c r="S6828" s="5">
        <v>429929.9</v>
      </c>
      <c r="T6828" s="5">
        <v>5374123.9000000004</v>
      </c>
    </row>
    <row r="6829" spans="1:20" x14ac:dyDescent="0.25">
      <c r="A6829">
        <v>683</v>
      </c>
      <c r="B6829" t="str">
        <f t="shared" si="458"/>
        <v>683, 2023</v>
      </c>
      <c r="C6829" t="s">
        <v>706</v>
      </c>
      <c r="D6829" t="s">
        <v>45</v>
      </c>
      <c r="E6829" t="s">
        <v>12</v>
      </c>
      <c r="F6829">
        <v>2023</v>
      </c>
      <c r="G6829" s="6">
        <v>1165.3</v>
      </c>
      <c r="H6829" s="1">
        <f t="shared" si="459"/>
        <v>1165300000</v>
      </c>
      <c r="I6829" s="4">
        <v>6.2</v>
      </c>
      <c r="J6829" s="6">
        <v>1041.2</v>
      </c>
      <c r="K6829" s="1">
        <f t="shared" si="460"/>
        <v>1041200000</v>
      </c>
      <c r="L6829" s="4">
        <v>4.8</v>
      </c>
      <c r="M6829" s="4">
        <v>30.8</v>
      </c>
      <c r="N6829" t="str">
        <f t="shared" si="457"/>
        <v>Low Score</v>
      </c>
      <c r="O6829" s="4">
        <v>34.700000000000003</v>
      </c>
      <c r="P6829" s="4">
        <v>38</v>
      </c>
      <c r="Q6829" s="4">
        <v>19.8</v>
      </c>
      <c r="R6829" s="5">
        <v>334701.5</v>
      </c>
      <c r="S6829" s="5">
        <v>446268.6</v>
      </c>
      <c r="T6829" s="5">
        <v>5578358.0999999996</v>
      </c>
    </row>
    <row r="6830" spans="1:20" x14ac:dyDescent="0.25">
      <c r="A6830">
        <v>683</v>
      </c>
      <c r="B6830" t="str">
        <f t="shared" si="458"/>
        <v>683, 2024</v>
      </c>
      <c r="C6830" t="s">
        <v>706</v>
      </c>
      <c r="D6830" t="s">
        <v>45</v>
      </c>
      <c r="E6830" t="s">
        <v>12</v>
      </c>
      <c r="F6830">
        <v>2024</v>
      </c>
      <c r="G6830" s="6">
        <v>1412.2</v>
      </c>
      <c r="H6830" s="1">
        <f t="shared" si="459"/>
        <v>1412200000</v>
      </c>
      <c r="I6830" s="4">
        <v>4</v>
      </c>
      <c r="J6830" s="6">
        <v>792.2</v>
      </c>
      <c r="K6830" s="1">
        <f t="shared" si="460"/>
        <v>792200000</v>
      </c>
      <c r="L6830" s="4">
        <v>21.2</v>
      </c>
      <c r="M6830" s="4">
        <v>31.9</v>
      </c>
      <c r="N6830" t="str">
        <f t="shared" si="457"/>
        <v>Low Score</v>
      </c>
      <c r="O6830" s="4">
        <v>35.700000000000003</v>
      </c>
      <c r="P6830" s="4">
        <v>39.6</v>
      </c>
      <c r="Q6830" s="4">
        <v>20.399999999999999</v>
      </c>
      <c r="R6830" s="5">
        <v>402634.9</v>
      </c>
      <c r="S6830" s="5">
        <v>536846.5</v>
      </c>
      <c r="T6830" s="5">
        <v>6710581.7999999998</v>
      </c>
    </row>
    <row r="6831" spans="1:20" x14ac:dyDescent="0.25">
      <c r="A6831">
        <v>683</v>
      </c>
      <c r="B6831" t="str">
        <f t="shared" si="458"/>
        <v>683, 2025</v>
      </c>
      <c r="C6831" t="s">
        <v>706</v>
      </c>
      <c r="D6831" t="s">
        <v>45</v>
      </c>
      <c r="E6831" t="s">
        <v>12</v>
      </c>
      <c r="F6831">
        <v>2025</v>
      </c>
      <c r="G6831" s="6">
        <v>1616</v>
      </c>
      <c r="H6831" s="1">
        <f t="shared" si="459"/>
        <v>1616000000</v>
      </c>
      <c r="I6831" s="4">
        <v>1.3</v>
      </c>
      <c r="J6831" s="6">
        <v>438.5</v>
      </c>
      <c r="K6831" s="1">
        <f t="shared" si="460"/>
        <v>438500000</v>
      </c>
      <c r="L6831" s="4">
        <v>14.4</v>
      </c>
      <c r="M6831" s="4">
        <v>33.4</v>
      </c>
      <c r="N6831" t="str">
        <f t="shared" si="457"/>
        <v>Low Score</v>
      </c>
      <c r="O6831" s="4">
        <v>39.799999999999997</v>
      </c>
      <c r="P6831" s="4">
        <v>40.799999999999997</v>
      </c>
      <c r="Q6831" s="4">
        <v>19.600000000000001</v>
      </c>
      <c r="R6831" s="5">
        <v>446673.9</v>
      </c>
      <c r="S6831" s="5">
        <v>595565.19999999995</v>
      </c>
      <c r="T6831" s="5">
        <v>7444564.7000000002</v>
      </c>
    </row>
    <row r="6832" spans="1:20" x14ac:dyDescent="0.25">
      <c r="A6832">
        <v>684</v>
      </c>
      <c r="B6832" t="str">
        <f t="shared" si="458"/>
        <v>684, 2016</v>
      </c>
      <c r="C6832" t="s">
        <v>707</v>
      </c>
      <c r="D6832" t="s">
        <v>19</v>
      </c>
      <c r="E6832" t="s">
        <v>26</v>
      </c>
      <c r="F6832">
        <v>2016</v>
      </c>
      <c r="G6832" s="6">
        <v>956.4</v>
      </c>
      <c r="H6832" s="1">
        <f t="shared" si="459"/>
        <v>956400000</v>
      </c>
      <c r="I6832" s="4">
        <v>16.8</v>
      </c>
      <c r="J6832" s="6">
        <v>1957.6</v>
      </c>
      <c r="K6832" s="1">
        <f t="shared" si="460"/>
        <v>1957600000</v>
      </c>
      <c r="L6832" s="4">
        <v>1.8</v>
      </c>
      <c r="M6832" s="4">
        <v>86.3</v>
      </c>
      <c r="N6832" t="str">
        <f t="shared" si="457"/>
        <v>High Score</v>
      </c>
      <c r="O6832" s="4">
        <v>97.7</v>
      </c>
      <c r="P6832" s="4">
        <v>74</v>
      </c>
      <c r="Q6832" s="4">
        <v>87.4</v>
      </c>
      <c r="R6832" s="5">
        <v>9870.6</v>
      </c>
      <c r="S6832" s="5">
        <v>4935.3</v>
      </c>
      <c r="T6832" s="5">
        <v>24676.5</v>
      </c>
    </row>
    <row r="6833" spans="1:20" x14ac:dyDescent="0.25">
      <c r="A6833">
        <v>684</v>
      </c>
      <c r="B6833" t="str">
        <f t="shared" si="458"/>
        <v>684, 2017</v>
      </c>
      <c r="C6833" t="s">
        <v>707</v>
      </c>
      <c r="D6833" t="s">
        <v>19</v>
      </c>
      <c r="E6833" t="s">
        <v>26</v>
      </c>
      <c r="F6833">
        <v>2017</v>
      </c>
      <c r="G6833" s="6">
        <v>1023.2</v>
      </c>
      <c r="H6833" s="1">
        <f t="shared" si="459"/>
        <v>1023200000</v>
      </c>
      <c r="I6833" s="4">
        <v>17.600000000000001</v>
      </c>
      <c r="J6833" s="6">
        <v>2261.9</v>
      </c>
      <c r="K6833" s="1">
        <f t="shared" si="460"/>
        <v>2261900000</v>
      </c>
      <c r="L6833" s="4">
        <v>7</v>
      </c>
      <c r="M6833" s="4">
        <v>87</v>
      </c>
      <c r="N6833" t="str">
        <f t="shared" si="457"/>
        <v>High Score</v>
      </c>
      <c r="O6833" s="4">
        <v>98.4</v>
      </c>
      <c r="P6833" s="4">
        <v>73.099999999999994</v>
      </c>
      <c r="Q6833" s="4">
        <v>89.5</v>
      </c>
      <c r="R6833" s="5">
        <v>10464.5</v>
      </c>
      <c r="S6833" s="5">
        <v>5232.2</v>
      </c>
      <c r="T6833" s="5">
        <v>26161.200000000001</v>
      </c>
    </row>
    <row r="6834" spans="1:20" x14ac:dyDescent="0.25">
      <c r="A6834">
        <v>684</v>
      </c>
      <c r="B6834" t="str">
        <f t="shared" si="458"/>
        <v>684, 2018</v>
      </c>
      <c r="C6834" t="s">
        <v>707</v>
      </c>
      <c r="D6834" t="s">
        <v>19</v>
      </c>
      <c r="E6834" t="s">
        <v>26</v>
      </c>
      <c r="F6834">
        <v>2018</v>
      </c>
      <c r="G6834" s="6">
        <v>1113.5</v>
      </c>
      <c r="H6834" s="1">
        <f t="shared" si="459"/>
        <v>1113500000</v>
      </c>
      <c r="I6834" s="4">
        <v>18.399999999999999</v>
      </c>
      <c r="J6834" s="6">
        <v>3533.8</v>
      </c>
      <c r="K6834" s="1">
        <f t="shared" si="460"/>
        <v>3533800000</v>
      </c>
      <c r="L6834" s="4">
        <v>8.8000000000000007</v>
      </c>
      <c r="M6834" s="4">
        <v>83.8</v>
      </c>
      <c r="N6834" t="str">
        <f t="shared" si="457"/>
        <v>High Score</v>
      </c>
      <c r="O6834" s="4">
        <v>94.2</v>
      </c>
      <c r="P6834" s="4">
        <v>70.599999999999994</v>
      </c>
      <c r="Q6834" s="4">
        <v>86.5</v>
      </c>
      <c r="R6834" s="5">
        <v>12031.8</v>
      </c>
      <c r="S6834" s="5">
        <v>6015.9</v>
      </c>
      <c r="T6834" s="5">
        <v>30079.5</v>
      </c>
    </row>
    <row r="6835" spans="1:20" x14ac:dyDescent="0.25">
      <c r="A6835">
        <v>684</v>
      </c>
      <c r="B6835" t="str">
        <f t="shared" si="458"/>
        <v>684, 2019</v>
      </c>
      <c r="C6835" t="s">
        <v>707</v>
      </c>
      <c r="D6835" t="s">
        <v>19</v>
      </c>
      <c r="E6835" t="s">
        <v>26</v>
      </c>
      <c r="F6835">
        <v>2019</v>
      </c>
      <c r="G6835" s="6">
        <v>1218.5</v>
      </c>
      <c r="H6835" s="1">
        <f t="shared" si="459"/>
        <v>1218500000</v>
      </c>
      <c r="I6835" s="4">
        <v>16.2</v>
      </c>
      <c r="J6835" s="6">
        <v>2908.3</v>
      </c>
      <c r="K6835" s="1">
        <f t="shared" si="460"/>
        <v>2908300000</v>
      </c>
      <c r="L6835" s="4">
        <v>9.4</v>
      </c>
      <c r="M6835" s="4">
        <v>84.9</v>
      </c>
      <c r="N6835" t="str">
        <f t="shared" si="457"/>
        <v>High Score</v>
      </c>
      <c r="O6835" s="4">
        <v>97.3</v>
      </c>
      <c r="P6835" s="4">
        <v>71.900000000000006</v>
      </c>
      <c r="Q6835" s="4">
        <v>85.3</v>
      </c>
      <c r="R6835" s="5">
        <v>12639.5</v>
      </c>
      <c r="S6835" s="5">
        <v>6319.7</v>
      </c>
      <c r="T6835" s="5">
        <v>31598.6</v>
      </c>
    </row>
    <row r="6836" spans="1:20" x14ac:dyDescent="0.25">
      <c r="A6836">
        <v>684</v>
      </c>
      <c r="B6836" t="str">
        <f t="shared" si="458"/>
        <v>684, 2020</v>
      </c>
      <c r="C6836" t="s">
        <v>707</v>
      </c>
      <c r="D6836" t="s">
        <v>19</v>
      </c>
      <c r="E6836" t="s">
        <v>26</v>
      </c>
      <c r="F6836">
        <v>2020</v>
      </c>
      <c r="G6836" s="6">
        <v>1280.7</v>
      </c>
      <c r="H6836" s="1">
        <f t="shared" si="459"/>
        <v>1280700000</v>
      </c>
      <c r="I6836" s="4">
        <v>15.4</v>
      </c>
      <c r="J6836" s="6">
        <v>1632</v>
      </c>
      <c r="K6836" s="1">
        <f t="shared" si="460"/>
        <v>1632000000</v>
      </c>
      <c r="L6836" s="4">
        <v>5.0999999999999996</v>
      </c>
      <c r="M6836" s="4">
        <v>84.6</v>
      </c>
      <c r="N6836" t="str">
        <f t="shared" si="457"/>
        <v>High Score</v>
      </c>
      <c r="O6836" s="4">
        <v>97.7</v>
      </c>
      <c r="P6836" s="4">
        <v>71.5</v>
      </c>
      <c r="Q6836" s="4">
        <v>84.5</v>
      </c>
      <c r="R6836" s="5">
        <v>13220</v>
      </c>
      <c r="S6836" s="5">
        <v>6610</v>
      </c>
      <c r="T6836" s="5">
        <v>33050</v>
      </c>
    </row>
    <row r="6837" spans="1:20" x14ac:dyDescent="0.25">
      <c r="A6837">
        <v>684</v>
      </c>
      <c r="B6837" t="str">
        <f t="shared" si="458"/>
        <v>684, 2021</v>
      </c>
      <c r="C6837" t="s">
        <v>707</v>
      </c>
      <c r="D6837" t="s">
        <v>19</v>
      </c>
      <c r="E6837" t="s">
        <v>26</v>
      </c>
      <c r="F6837">
        <v>2021</v>
      </c>
      <c r="G6837" s="6">
        <v>1298.9000000000001</v>
      </c>
      <c r="H6837" s="1">
        <f t="shared" si="459"/>
        <v>1298900000</v>
      </c>
      <c r="I6837" s="4">
        <v>16.100000000000001</v>
      </c>
      <c r="J6837" s="6">
        <v>3014</v>
      </c>
      <c r="K6837" s="1">
        <f t="shared" si="460"/>
        <v>3014000000</v>
      </c>
      <c r="L6837" s="4">
        <v>1.4</v>
      </c>
      <c r="M6837" s="4">
        <v>84.2</v>
      </c>
      <c r="N6837" t="str">
        <f t="shared" si="457"/>
        <v>High Score</v>
      </c>
      <c r="O6837" s="4">
        <v>97.3</v>
      </c>
      <c r="P6837" s="4">
        <v>70.099999999999994</v>
      </c>
      <c r="Q6837" s="4">
        <v>85.2</v>
      </c>
      <c r="R6837" s="5">
        <v>13473.2</v>
      </c>
      <c r="S6837" s="5">
        <v>6736.6</v>
      </c>
      <c r="T6837" s="5">
        <v>33682.9</v>
      </c>
    </row>
    <row r="6838" spans="1:20" x14ac:dyDescent="0.25">
      <c r="A6838">
        <v>684</v>
      </c>
      <c r="B6838" t="str">
        <f t="shared" si="458"/>
        <v>684, 2022</v>
      </c>
      <c r="C6838" t="s">
        <v>707</v>
      </c>
      <c r="D6838" t="s">
        <v>19</v>
      </c>
      <c r="E6838" t="s">
        <v>26</v>
      </c>
      <c r="F6838">
        <v>2022</v>
      </c>
      <c r="G6838" s="6">
        <v>1456.1</v>
      </c>
      <c r="H6838" s="1">
        <f t="shared" si="459"/>
        <v>1456100000</v>
      </c>
      <c r="I6838" s="4">
        <v>14.7</v>
      </c>
      <c r="J6838" s="6">
        <v>2898</v>
      </c>
      <c r="K6838" s="1">
        <f t="shared" si="460"/>
        <v>2898000000</v>
      </c>
      <c r="L6838" s="4">
        <v>12.1</v>
      </c>
      <c r="M6838" s="4">
        <v>85</v>
      </c>
      <c r="N6838" t="str">
        <f t="shared" si="457"/>
        <v>High Score</v>
      </c>
      <c r="O6838" s="4">
        <v>100</v>
      </c>
      <c r="P6838" s="4">
        <v>66.7</v>
      </c>
      <c r="Q6838" s="4">
        <v>88.4</v>
      </c>
      <c r="R6838" s="5">
        <v>14560.7</v>
      </c>
      <c r="S6838" s="5">
        <v>7280.3</v>
      </c>
      <c r="T6838" s="5">
        <v>36401.699999999997</v>
      </c>
    </row>
    <row r="6839" spans="1:20" x14ac:dyDescent="0.25">
      <c r="A6839">
        <v>684</v>
      </c>
      <c r="B6839" t="str">
        <f t="shared" si="458"/>
        <v>684, 2023</v>
      </c>
      <c r="C6839" t="s">
        <v>707</v>
      </c>
      <c r="D6839" t="s">
        <v>19</v>
      </c>
      <c r="E6839" t="s">
        <v>26</v>
      </c>
      <c r="F6839">
        <v>2023</v>
      </c>
      <c r="G6839" s="6">
        <v>1544.5</v>
      </c>
      <c r="H6839" s="1">
        <f t="shared" si="459"/>
        <v>1544500000</v>
      </c>
      <c r="I6839" s="4">
        <v>13</v>
      </c>
      <c r="J6839" s="6">
        <v>3570.3</v>
      </c>
      <c r="K6839" s="1">
        <f t="shared" si="460"/>
        <v>3570300000</v>
      </c>
      <c r="L6839" s="4">
        <v>6.1</v>
      </c>
      <c r="M6839" s="4">
        <v>87.1</v>
      </c>
      <c r="N6839" t="str">
        <f t="shared" si="457"/>
        <v>High Score</v>
      </c>
      <c r="O6839" s="4">
        <v>100</v>
      </c>
      <c r="P6839" s="4">
        <v>71.8</v>
      </c>
      <c r="Q6839" s="4">
        <v>89.6</v>
      </c>
      <c r="R6839" s="5">
        <v>15444.5</v>
      </c>
      <c r="S6839" s="5">
        <v>7722.3</v>
      </c>
      <c r="T6839" s="5">
        <v>38611.300000000003</v>
      </c>
    </row>
    <row r="6840" spans="1:20" x14ac:dyDescent="0.25">
      <c r="A6840">
        <v>684</v>
      </c>
      <c r="B6840" t="str">
        <f t="shared" si="458"/>
        <v>684, 2024</v>
      </c>
      <c r="C6840" t="s">
        <v>707</v>
      </c>
      <c r="D6840" t="s">
        <v>19</v>
      </c>
      <c r="E6840" t="s">
        <v>26</v>
      </c>
      <c r="F6840">
        <v>2024</v>
      </c>
      <c r="G6840" s="6">
        <v>1657.2</v>
      </c>
      <c r="H6840" s="1">
        <f t="shared" si="459"/>
        <v>1657200000</v>
      </c>
      <c r="I6840" s="4">
        <v>15.2</v>
      </c>
      <c r="J6840" s="6">
        <v>4314.3999999999996</v>
      </c>
      <c r="K6840" s="1">
        <f t="shared" si="460"/>
        <v>4314400000</v>
      </c>
      <c r="L6840" s="4">
        <v>7.3</v>
      </c>
      <c r="M6840" s="4">
        <v>88.2</v>
      </c>
      <c r="N6840" t="str">
        <f t="shared" si="457"/>
        <v>High Score</v>
      </c>
      <c r="O6840" s="4">
        <v>98.8</v>
      </c>
      <c r="P6840" s="4">
        <v>76.099999999999994</v>
      </c>
      <c r="Q6840" s="4">
        <v>89.6</v>
      </c>
      <c r="R6840" s="5">
        <v>16848.8</v>
      </c>
      <c r="S6840" s="5">
        <v>8424.4</v>
      </c>
      <c r="T6840" s="5">
        <v>42121.9</v>
      </c>
    </row>
    <row r="6841" spans="1:20" x14ac:dyDescent="0.25">
      <c r="A6841">
        <v>684</v>
      </c>
      <c r="B6841" t="str">
        <f t="shared" si="458"/>
        <v>684, 2025</v>
      </c>
      <c r="C6841" t="s">
        <v>707</v>
      </c>
      <c r="D6841" t="s">
        <v>19</v>
      </c>
      <c r="E6841" t="s">
        <v>26</v>
      </c>
      <c r="F6841">
        <v>2025</v>
      </c>
      <c r="G6841" s="6">
        <v>1801.3</v>
      </c>
      <c r="H6841" s="1">
        <f t="shared" si="459"/>
        <v>1801300000</v>
      </c>
      <c r="I6841" s="4">
        <v>14.1</v>
      </c>
      <c r="J6841" s="6">
        <v>2511.8000000000002</v>
      </c>
      <c r="K6841" s="1">
        <f t="shared" si="460"/>
        <v>2511800000</v>
      </c>
      <c r="L6841" s="4">
        <v>8.6999999999999993</v>
      </c>
      <c r="M6841" s="4">
        <v>88.4</v>
      </c>
      <c r="N6841" t="str">
        <f t="shared" si="457"/>
        <v>High Score</v>
      </c>
      <c r="O6841" s="4">
        <v>100</v>
      </c>
      <c r="P6841" s="4">
        <v>73.400000000000006</v>
      </c>
      <c r="Q6841" s="4">
        <v>91.8</v>
      </c>
      <c r="R6841" s="5">
        <v>18013.099999999999</v>
      </c>
      <c r="S6841" s="5">
        <v>9006.6</v>
      </c>
      <c r="T6841" s="5">
        <v>45032.9</v>
      </c>
    </row>
    <row r="6842" spans="1:20" x14ac:dyDescent="0.25">
      <c r="A6842">
        <v>685</v>
      </c>
      <c r="B6842" t="str">
        <f t="shared" si="458"/>
        <v>685, 2016</v>
      </c>
      <c r="C6842" t="s">
        <v>708</v>
      </c>
      <c r="D6842" t="s">
        <v>31</v>
      </c>
      <c r="E6842" t="s">
        <v>28</v>
      </c>
      <c r="F6842">
        <v>2016</v>
      </c>
      <c r="G6842" s="6">
        <v>3963.6</v>
      </c>
      <c r="H6842" s="1">
        <f t="shared" si="459"/>
        <v>3963600000</v>
      </c>
      <c r="I6842" s="4">
        <v>-0.2</v>
      </c>
      <c r="J6842" s="6">
        <v>16766.7</v>
      </c>
      <c r="K6842" s="1">
        <f t="shared" si="460"/>
        <v>16766700000</v>
      </c>
      <c r="L6842" s="4">
        <v>12.6</v>
      </c>
      <c r="M6842" s="4">
        <v>46.8</v>
      </c>
      <c r="N6842" t="str">
        <f t="shared" si="457"/>
        <v>Medium Score</v>
      </c>
      <c r="O6842" s="4">
        <v>11.9</v>
      </c>
      <c r="P6842" s="4">
        <v>57.8</v>
      </c>
      <c r="Q6842" s="4">
        <v>70.7</v>
      </c>
      <c r="R6842" s="5">
        <v>4425541.9000000004</v>
      </c>
      <c r="S6842" s="5">
        <v>1327662.6000000001</v>
      </c>
      <c r="T6842" s="5">
        <v>44255418.700000003</v>
      </c>
    </row>
    <row r="6843" spans="1:20" x14ac:dyDescent="0.25">
      <c r="A6843">
        <v>685</v>
      </c>
      <c r="B6843" t="str">
        <f t="shared" si="458"/>
        <v>685, 2017</v>
      </c>
      <c r="C6843" t="s">
        <v>708</v>
      </c>
      <c r="D6843" t="s">
        <v>31</v>
      </c>
      <c r="E6843" t="s">
        <v>28</v>
      </c>
      <c r="F6843">
        <v>2017</v>
      </c>
      <c r="G6843" s="6">
        <v>4440.8</v>
      </c>
      <c r="H6843" s="1">
        <f t="shared" si="459"/>
        <v>4440800000</v>
      </c>
      <c r="I6843" s="4">
        <v>-2.2000000000000002</v>
      </c>
      <c r="J6843" s="6">
        <v>18516.599999999999</v>
      </c>
      <c r="K6843" s="1">
        <f t="shared" si="460"/>
        <v>18516600000</v>
      </c>
      <c r="L6843" s="4">
        <v>12</v>
      </c>
      <c r="M6843" s="4">
        <v>45.5</v>
      </c>
      <c r="N6843" t="str">
        <f t="shared" si="457"/>
        <v>Medium Score</v>
      </c>
      <c r="O6843" s="4">
        <v>11.8</v>
      </c>
      <c r="P6843" s="4">
        <v>56</v>
      </c>
      <c r="Q6843" s="4">
        <v>68.599999999999994</v>
      </c>
      <c r="R6843" s="5">
        <v>4961317.8</v>
      </c>
      <c r="S6843" s="5">
        <v>1488395.3</v>
      </c>
      <c r="T6843" s="5">
        <v>49613177.700000003</v>
      </c>
    </row>
    <row r="6844" spans="1:20" x14ac:dyDescent="0.25">
      <c r="A6844">
        <v>685</v>
      </c>
      <c r="B6844" t="str">
        <f t="shared" si="458"/>
        <v>685, 2018</v>
      </c>
      <c r="C6844" t="s">
        <v>708</v>
      </c>
      <c r="D6844" t="s">
        <v>31</v>
      </c>
      <c r="E6844" t="s">
        <v>28</v>
      </c>
      <c r="F6844">
        <v>2018</v>
      </c>
      <c r="G6844" s="6">
        <v>5885.6</v>
      </c>
      <c r="H6844" s="1">
        <f t="shared" si="459"/>
        <v>5885600000</v>
      </c>
      <c r="I6844" s="4">
        <v>0.1</v>
      </c>
      <c r="J6844" s="6">
        <v>116</v>
      </c>
      <c r="K6844" s="1">
        <f t="shared" si="460"/>
        <v>116000000</v>
      </c>
      <c r="L6844" s="4">
        <v>32.5</v>
      </c>
      <c r="M6844" s="4">
        <v>45.7</v>
      </c>
      <c r="N6844" t="str">
        <f t="shared" si="457"/>
        <v>Medium Score</v>
      </c>
      <c r="O6844" s="4">
        <v>16.5</v>
      </c>
      <c r="P6844" s="4">
        <v>55.7</v>
      </c>
      <c r="Q6844" s="4">
        <v>64.900000000000006</v>
      </c>
      <c r="R6844" s="5">
        <v>6382535.7000000002</v>
      </c>
      <c r="S6844" s="5">
        <v>1914760.7</v>
      </c>
      <c r="T6844" s="5">
        <v>63825357.299999997</v>
      </c>
    </row>
    <row r="6845" spans="1:20" x14ac:dyDescent="0.25">
      <c r="A6845">
        <v>685</v>
      </c>
      <c r="B6845" t="str">
        <f t="shared" si="458"/>
        <v>685, 2019</v>
      </c>
      <c r="C6845" t="s">
        <v>708</v>
      </c>
      <c r="D6845" t="s">
        <v>31</v>
      </c>
      <c r="E6845" t="s">
        <v>28</v>
      </c>
      <c r="F6845">
        <v>2019</v>
      </c>
      <c r="G6845" s="6">
        <v>6307.3</v>
      </c>
      <c r="H6845" s="1">
        <f t="shared" si="459"/>
        <v>6307300000</v>
      </c>
      <c r="I6845" s="4">
        <v>-11.5</v>
      </c>
      <c r="J6845" s="6">
        <v>5587.4</v>
      </c>
      <c r="K6845" s="1">
        <f t="shared" si="460"/>
        <v>5587400000</v>
      </c>
      <c r="L6845" s="4">
        <v>7.2</v>
      </c>
      <c r="M6845" s="4">
        <v>45.5</v>
      </c>
      <c r="N6845" t="str">
        <f t="shared" si="457"/>
        <v>Medium Score</v>
      </c>
      <c r="O6845" s="4">
        <v>16.3</v>
      </c>
      <c r="P6845" s="4">
        <v>56.5</v>
      </c>
      <c r="Q6845" s="4">
        <v>63.7</v>
      </c>
      <c r="R6845" s="5">
        <v>6847617.5</v>
      </c>
      <c r="S6845" s="5">
        <v>2054285.3</v>
      </c>
      <c r="T6845" s="5">
        <v>68476175.099999994</v>
      </c>
    </row>
    <row r="6846" spans="1:20" x14ac:dyDescent="0.25">
      <c r="A6846">
        <v>685</v>
      </c>
      <c r="B6846" t="str">
        <f t="shared" si="458"/>
        <v>685, 2020</v>
      </c>
      <c r="C6846" t="s">
        <v>708</v>
      </c>
      <c r="D6846" t="s">
        <v>31</v>
      </c>
      <c r="E6846" t="s">
        <v>28</v>
      </c>
      <c r="F6846">
        <v>2020</v>
      </c>
      <c r="G6846" s="6">
        <v>7268.1</v>
      </c>
      <c r="H6846" s="1">
        <f t="shared" si="459"/>
        <v>7268100000</v>
      </c>
      <c r="I6846" s="4">
        <v>-13.8</v>
      </c>
      <c r="J6846" s="6">
        <v>5381.4</v>
      </c>
      <c r="K6846" s="1">
        <f t="shared" si="460"/>
        <v>5381400000</v>
      </c>
      <c r="L6846" s="4">
        <v>15.2</v>
      </c>
      <c r="M6846" s="4">
        <v>45.8</v>
      </c>
      <c r="N6846" t="str">
        <f t="shared" si="457"/>
        <v>Medium Score</v>
      </c>
      <c r="O6846" s="4">
        <v>20.6</v>
      </c>
      <c r="P6846" s="4">
        <v>55.9</v>
      </c>
      <c r="Q6846" s="4">
        <v>60.9</v>
      </c>
      <c r="R6846" s="5">
        <v>7673227</v>
      </c>
      <c r="S6846" s="5">
        <v>2301968.1</v>
      </c>
      <c r="T6846" s="5">
        <v>76732270.299999997</v>
      </c>
    </row>
    <row r="6847" spans="1:20" x14ac:dyDescent="0.25">
      <c r="A6847">
        <v>685</v>
      </c>
      <c r="B6847" t="str">
        <f t="shared" si="458"/>
        <v>685, 2021</v>
      </c>
      <c r="C6847" t="s">
        <v>708</v>
      </c>
      <c r="D6847" t="s">
        <v>31</v>
      </c>
      <c r="E6847" t="s">
        <v>28</v>
      </c>
      <c r="F6847">
        <v>2021</v>
      </c>
      <c r="G6847" s="6">
        <v>7637.6</v>
      </c>
      <c r="H6847" s="1">
        <f t="shared" si="459"/>
        <v>7637600000</v>
      </c>
      <c r="I6847" s="4">
        <v>-11.8</v>
      </c>
      <c r="J6847" s="6">
        <v>13682.8</v>
      </c>
      <c r="K6847" s="1">
        <f t="shared" si="460"/>
        <v>13682800000</v>
      </c>
      <c r="L6847" s="4">
        <v>5.0999999999999996</v>
      </c>
      <c r="M6847" s="4">
        <v>46.6</v>
      </c>
      <c r="N6847" t="str">
        <f t="shared" si="457"/>
        <v>Medium Score</v>
      </c>
      <c r="O6847" s="4">
        <v>22</v>
      </c>
      <c r="P6847" s="4">
        <v>54.9</v>
      </c>
      <c r="Q6847" s="4">
        <v>62.9</v>
      </c>
      <c r="R6847" s="5">
        <v>7988028.2999999998</v>
      </c>
      <c r="S6847" s="5">
        <v>2396408.5</v>
      </c>
      <c r="T6847" s="5">
        <v>79880283.099999994</v>
      </c>
    </row>
    <row r="6848" spans="1:20" x14ac:dyDescent="0.25">
      <c r="A6848">
        <v>685</v>
      </c>
      <c r="B6848" t="str">
        <f t="shared" si="458"/>
        <v>685, 2022</v>
      </c>
      <c r="C6848" t="s">
        <v>708</v>
      </c>
      <c r="D6848" t="s">
        <v>31</v>
      </c>
      <c r="E6848" t="s">
        <v>28</v>
      </c>
      <c r="F6848">
        <v>2022</v>
      </c>
      <c r="G6848" s="6">
        <v>8360.7999999999993</v>
      </c>
      <c r="H6848" s="1">
        <f t="shared" si="459"/>
        <v>8360799999.999999</v>
      </c>
      <c r="I6848" s="4">
        <v>-7.6</v>
      </c>
      <c r="J6848" s="6">
        <v>10365.4</v>
      </c>
      <c r="K6848" s="1">
        <f t="shared" si="460"/>
        <v>10365400000</v>
      </c>
      <c r="L6848" s="4">
        <v>9.5</v>
      </c>
      <c r="M6848" s="4">
        <v>46.7</v>
      </c>
      <c r="N6848" t="str">
        <f t="shared" si="457"/>
        <v>Medium Score</v>
      </c>
      <c r="O6848" s="4">
        <v>24.5</v>
      </c>
      <c r="P6848" s="4">
        <v>55.6</v>
      </c>
      <c r="Q6848" s="4">
        <v>60</v>
      </c>
      <c r="R6848" s="5">
        <v>8600870.3000000007</v>
      </c>
      <c r="S6848" s="5">
        <v>2580261.1</v>
      </c>
      <c r="T6848" s="5">
        <v>86008702.700000003</v>
      </c>
    </row>
    <row r="6849" spans="1:20" x14ac:dyDescent="0.25">
      <c r="A6849">
        <v>685</v>
      </c>
      <c r="B6849" t="str">
        <f t="shared" si="458"/>
        <v>685, 2023</v>
      </c>
      <c r="C6849" t="s">
        <v>708</v>
      </c>
      <c r="D6849" t="s">
        <v>31</v>
      </c>
      <c r="E6849" t="s">
        <v>28</v>
      </c>
      <c r="F6849">
        <v>2023</v>
      </c>
      <c r="G6849" s="6">
        <v>10138.5</v>
      </c>
      <c r="H6849" s="1">
        <f t="shared" si="459"/>
        <v>10138500000</v>
      </c>
      <c r="I6849" s="4">
        <v>-8.1</v>
      </c>
      <c r="J6849" s="6">
        <v>13214.8</v>
      </c>
      <c r="K6849" s="1">
        <f t="shared" si="460"/>
        <v>13214800000</v>
      </c>
      <c r="L6849" s="4">
        <v>21.3</v>
      </c>
      <c r="M6849" s="4">
        <v>47.7</v>
      </c>
      <c r="N6849" t="str">
        <f t="shared" si="457"/>
        <v>Medium Score</v>
      </c>
      <c r="O6849" s="4">
        <v>24.2</v>
      </c>
      <c r="P6849" s="4">
        <v>57.3</v>
      </c>
      <c r="Q6849" s="4">
        <v>61.6</v>
      </c>
      <c r="R6849" s="5">
        <v>10450917</v>
      </c>
      <c r="S6849" s="5">
        <v>3135275.1</v>
      </c>
      <c r="T6849" s="5">
        <v>104509169.59999999</v>
      </c>
    </row>
    <row r="6850" spans="1:20" x14ac:dyDescent="0.25">
      <c r="A6850">
        <v>685</v>
      </c>
      <c r="B6850" t="str">
        <f t="shared" si="458"/>
        <v>685, 2024</v>
      </c>
      <c r="C6850" t="s">
        <v>708</v>
      </c>
      <c r="D6850" t="s">
        <v>31</v>
      </c>
      <c r="E6850" t="s">
        <v>28</v>
      </c>
      <c r="F6850">
        <v>2024</v>
      </c>
      <c r="G6850" s="6">
        <v>12323.3</v>
      </c>
      <c r="H6850" s="1">
        <f t="shared" si="459"/>
        <v>12323300000</v>
      </c>
      <c r="I6850" s="4">
        <v>-10.5</v>
      </c>
      <c r="J6850" s="6">
        <v>31687.8</v>
      </c>
      <c r="K6850" s="1">
        <f t="shared" si="460"/>
        <v>31687800000</v>
      </c>
      <c r="L6850" s="4">
        <v>21.5</v>
      </c>
      <c r="M6850" s="4">
        <v>48.6</v>
      </c>
      <c r="N6850" t="str">
        <f t="shared" ref="N6850:N6913" si="461">IF(M6850&gt;=70, "High Score",  IF(M6850&gt;=40, "Medium Score","Low Score"))</f>
        <v>Medium Score</v>
      </c>
      <c r="O6850" s="4">
        <v>24.5</v>
      </c>
      <c r="P6850" s="4">
        <v>61.1</v>
      </c>
      <c r="Q6850" s="4">
        <v>60.3</v>
      </c>
      <c r="R6850" s="5">
        <v>12672854.800000001</v>
      </c>
      <c r="S6850" s="5">
        <v>3801856.4</v>
      </c>
      <c r="T6850" s="5">
        <v>126728547.5</v>
      </c>
    </row>
    <row r="6851" spans="1:20" x14ac:dyDescent="0.25">
      <c r="A6851">
        <v>685</v>
      </c>
      <c r="B6851" t="str">
        <f t="shared" si="458"/>
        <v>685, 2025</v>
      </c>
      <c r="C6851" t="s">
        <v>708</v>
      </c>
      <c r="D6851" t="s">
        <v>31</v>
      </c>
      <c r="E6851" t="s">
        <v>28</v>
      </c>
      <c r="F6851">
        <v>2025</v>
      </c>
      <c r="G6851" s="6">
        <v>13754.1</v>
      </c>
      <c r="H6851" s="1">
        <f t="shared" si="459"/>
        <v>13754100000</v>
      </c>
      <c r="I6851" s="4">
        <v>-16.7</v>
      </c>
      <c r="J6851" s="6">
        <v>49790.7</v>
      </c>
      <c r="K6851" s="1">
        <f t="shared" si="460"/>
        <v>49790700000</v>
      </c>
      <c r="L6851" s="4">
        <v>11.6</v>
      </c>
      <c r="M6851" s="4">
        <v>48.7</v>
      </c>
      <c r="N6851" t="str">
        <f t="shared" si="461"/>
        <v>Medium Score</v>
      </c>
      <c r="O6851" s="4">
        <v>27.5</v>
      </c>
      <c r="P6851" s="4">
        <v>60.2</v>
      </c>
      <c r="Q6851" s="4">
        <v>58.4</v>
      </c>
      <c r="R6851" s="5">
        <v>13857165.1</v>
      </c>
      <c r="S6851" s="5">
        <v>4157149.5</v>
      </c>
      <c r="T6851" s="5">
        <v>138571651.19999999</v>
      </c>
    </row>
    <row r="6852" spans="1:20" x14ac:dyDescent="0.25">
      <c r="A6852">
        <v>686</v>
      </c>
      <c r="B6852" t="str">
        <f t="shared" si="458"/>
        <v>686, 2016</v>
      </c>
      <c r="C6852" t="s">
        <v>709</v>
      </c>
      <c r="D6852" t="s">
        <v>14</v>
      </c>
      <c r="E6852" t="s">
        <v>20</v>
      </c>
      <c r="F6852">
        <v>2016</v>
      </c>
      <c r="G6852" s="6">
        <v>619.4</v>
      </c>
      <c r="H6852" s="1">
        <f t="shared" si="459"/>
        <v>619400000</v>
      </c>
      <c r="I6852" s="4">
        <v>3.5</v>
      </c>
      <c r="J6852" s="6">
        <v>422</v>
      </c>
      <c r="K6852" s="1">
        <f t="shared" si="460"/>
        <v>422000000</v>
      </c>
      <c r="L6852" s="4">
        <v>-8.3000000000000007</v>
      </c>
      <c r="M6852" s="4">
        <v>26.4</v>
      </c>
      <c r="N6852" t="str">
        <f t="shared" si="461"/>
        <v>Low Score</v>
      </c>
      <c r="O6852" s="4">
        <v>23.2</v>
      </c>
      <c r="P6852" s="4">
        <v>43.3</v>
      </c>
      <c r="Q6852" s="4">
        <v>12.7</v>
      </c>
      <c r="R6852" s="5">
        <v>385682.3</v>
      </c>
      <c r="S6852" s="5">
        <v>64280.4</v>
      </c>
      <c r="T6852" s="5">
        <v>1285607.7</v>
      </c>
    </row>
    <row r="6853" spans="1:20" x14ac:dyDescent="0.25">
      <c r="A6853">
        <v>686</v>
      </c>
      <c r="B6853" t="str">
        <f t="shared" si="458"/>
        <v>686, 2017</v>
      </c>
      <c r="C6853" t="s">
        <v>709</v>
      </c>
      <c r="D6853" t="s">
        <v>14</v>
      </c>
      <c r="E6853" t="s">
        <v>20</v>
      </c>
      <c r="F6853">
        <v>2017</v>
      </c>
      <c r="G6853" s="6">
        <v>490</v>
      </c>
      <c r="H6853" s="1">
        <f t="shared" si="459"/>
        <v>490000000</v>
      </c>
      <c r="I6853" s="4">
        <v>4.0999999999999996</v>
      </c>
      <c r="J6853" s="6">
        <v>350.5</v>
      </c>
      <c r="K6853" s="1">
        <f t="shared" si="460"/>
        <v>350500000</v>
      </c>
      <c r="L6853" s="4">
        <v>-20.9</v>
      </c>
      <c r="M6853" s="4">
        <v>27</v>
      </c>
      <c r="N6853" t="str">
        <f t="shared" si="461"/>
        <v>Low Score</v>
      </c>
      <c r="O6853" s="4">
        <v>26.3</v>
      </c>
      <c r="P6853" s="4">
        <v>42.4</v>
      </c>
      <c r="Q6853" s="4">
        <v>12.5</v>
      </c>
      <c r="R6853" s="5">
        <v>298770.2</v>
      </c>
      <c r="S6853" s="5">
        <v>49795</v>
      </c>
      <c r="T6853" s="5">
        <v>995900.5</v>
      </c>
    </row>
    <row r="6854" spans="1:20" x14ac:dyDescent="0.25">
      <c r="A6854">
        <v>686</v>
      </c>
      <c r="B6854" t="str">
        <f t="shared" si="458"/>
        <v>686, 2018</v>
      </c>
      <c r="C6854" t="s">
        <v>709</v>
      </c>
      <c r="D6854" t="s">
        <v>14</v>
      </c>
      <c r="E6854" t="s">
        <v>20</v>
      </c>
      <c r="F6854">
        <v>2018</v>
      </c>
      <c r="G6854" s="6">
        <v>502.3</v>
      </c>
      <c r="H6854" s="1">
        <f t="shared" si="459"/>
        <v>502300000</v>
      </c>
      <c r="I6854" s="4">
        <v>1</v>
      </c>
      <c r="J6854" s="6">
        <v>39.299999999999997</v>
      </c>
      <c r="K6854" s="1">
        <f t="shared" si="460"/>
        <v>39300000</v>
      </c>
      <c r="L6854" s="4">
        <v>2.5</v>
      </c>
      <c r="M6854" s="4">
        <v>26.7</v>
      </c>
      <c r="N6854" t="str">
        <f t="shared" si="461"/>
        <v>Low Score</v>
      </c>
      <c r="O6854" s="4">
        <v>26.1</v>
      </c>
      <c r="P6854" s="4">
        <v>40.799999999999997</v>
      </c>
      <c r="Q6854" s="4">
        <v>13.1</v>
      </c>
      <c r="R6854" s="5">
        <v>306573.2</v>
      </c>
      <c r="S6854" s="5">
        <v>51095.5</v>
      </c>
      <c r="T6854" s="5">
        <v>1021910.7</v>
      </c>
    </row>
    <row r="6855" spans="1:20" x14ac:dyDescent="0.25">
      <c r="A6855">
        <v>686</v>
      </c>
      <c r="B6855" t="str">
        <f t="shared" si="458"/>
        <v>686, 2019</v>
      </c>
      <c r="C6855" t="s">
        <v>709</v>
      </c>
      <c r="D6855" t="s">
        <v>14</v>
      </c>
      <c r="E6855" t="s">
        <v>20</v>
      </c>
      <c r="F6855">
        <v>2019</v>
      </c>
      <c r="G6855" s="6">
        <v>448.5</v>
      </c>
      <c r="H6855" s="1">
        <f t="shared" si="459"/>
        <v>448500000</v>
      </c>
      <c r="I6855" s="4">
        <v>-0.4</v>
      </c>
      <c r="J6855" s="6">
        <v>596.1</v>
      </c>
      <c r="K6855" s="1">
        <f t="shared" si="460"/>
        <v>596100000</v>
      </c>
      <c r="L6855" s="4">
        <v>-10.7</v>
      </c>
      <c r="M6855" s="4">
        <v>26.6</v>
      </c>
      <c r="N6855" t="str">
        <f t="shared" si="461"/>
        <v>Low Score</v>
      </c>
      <c r="O6855" s="4">
        <v>25.7</v>
      </c>
      <c r="P6855" s="4">
        <v>40.1</v>
      </c>
      <c r="Q6855" s="4">
        <v>13.9</v>
      </c>
      <c r="R6855" s="5">
        <v>274445.8</v>
      </c>
      <c r="S6855" s="5">
        <v>45741</v>
      </c>
      <c r="T6855" s="5">
        <v>914819.4</v>
      </c>
    </row>
    <row r="6856" spans="1:20" x14ac:dyDescent="0.25">
      <c r="A6856">
        <v>686</v>
      </c>
      <c r="B6856" t="str">
        <f t="shared" si="458"/>
        <v>686, 2020</v>
      </c>
      <c r="C6856" t="s">
        <v>709</v>
      </c>
      <c r="D6856" t="s">
        <v>14</v>
      </c>
      <c r="E6856" t="s">
        <v>20</v>
      </c>
      <c r="F6856">
        <v>2020</v>
      </c>
      <c r="G6856" s="6">
        <v>409.7</v>
      </c>
      <c r="H6856" s="1">
        <f t="shared" si="459"/>
        <v>409700000</v>
      </c>
      <c r="I6856" s="4">
        <v>0.6</v>
      </c>
      <c r="J6856" s="6">
        <v>37.5</v>
      </c>
      <c r="K6856" s="1">
        <f t="shared" si="460"/>
        <v>37500000</v>
      </c>
      <c r="L6856" s="4">
        <v>-8.6999999999999993</v>
      </c>
      <c r="M6856" s="4">
        <v>27.5</v>
      </c>
      <c r="N6856" t="str">
        <f t="shared" si="461"/>
        <v>Low Score</v>
      </c>
      <c r="O6856" s="4">
        <v>27.2</v>
      </c>
      <c r="P6856" s="4">
        <v>43.2</v>
      </c>
      <c r="Q6856" s="4">
        <v>12</v>
      </c>
      <c r="R6856" s="5">
        <v>248137.7</v>
      </c>
      <c r="S6856" s="5">
        <v>41356.300000000003</v>
      </c>
      <c r="T6856" s="5">
        <v>827125.8</v>
      </c>
    </row>
    <row r="6857" spans="1:20" x14ac:dyDescent="0.25">
      <c r="A6857">
        <v>686</v>
      </c>
      <c r="B6857" t="str">
        <f t="shared" si="458"/>
        <v>686, 2021</v>
      </c>
      <c r="C6857" t="s">
        <v>709</v>
      </c>
      <c r="D6857" t="s">
        <v>14</v>
      </c>
      <c r="E6857" t="s">
        <v>20</v>
      </c>
      <c r="F6857">
        <v>2021</v>
      </c>
      <c r="G6857" s="6">
        <v>394.7</v>
      </c>
      <c r="H6857" s="1">
        <f t="shared" si="459"/>
        <v>394700000</v>
      </c>
      <c r="I6857" s="4">
        <v>-2.2000000000000002</v>
      </c>
      <c r="J6857" s="6">
        <v>1925.2</v>
      </c>
      <c r="K6857" s="1">
        <f t="shared" si="460"/>
        <v>1925200000</v>
      </c>
      <c r="L6857" s="4">
        <v>-3.7</v>
      </c>
      <c r="M6857" s="4">
        <v>27.8</v>
      </c>
      <c r="N6857" t="str">
        <f t="shared" si="461"/>
        <v>Low Score</v>
      </c>
      <c r="O6857" s="4">
        <v>27.7</v>
      </c>
      <c r="P6857" s="4">
        <v>43.1</v>
      </c>
      <c r="Q6857" s="4">
        <v>12.7</v>
      </c>
      <c r="R6857" s="5">
        <v>238286.7</v>
      </c>
      <c r="S6857" s="5">
        <v>39714.400000000001</v>
      </c>
      <c r="T6857" s="5">
        <v>794288.9</v>
      </c>
    </row>
    <row r="6858" spans="1:20" x14ac:dyDescent="0.25">
      <c r="A6858">
        <v>686</v>
      </c>
      <c r="B6858" t="str">
        <f t="shared" si="458"/>
        <v>686, 2022</v>
      </c>
      <c r="C6858" t="s">
        <v>709</v>
      </c>
      <c r="D6858" t="s">
        <v>14</v>
      </c>
      <c r="E6858" t="s">
        <v>20</v>
      </c>
      <c r="F6858">
        <v>2022</v>
      </c>
      <c r="G6858" s="6">
        <v>450.7</v>
      </c>
      <c r="H6858" s="1">
        <f t="shared" si="459"/>
        <v>450700000</v>
      </c>
      <c r="I6858" s="4">
        <v>-3.2</v>
      </c>
      <c r="J6858" s="6">
        <v>419.4</v>
      </c>
      <c r="K6858" s="1">
        <f t="shared" si="460"/>
        <v>419400000</v>
      </c>
      <c r="L6858" s="4">
        <v>14.2</v>
      </c>
      <c r="M6858" s="4">
        <v>29.3</v>
      </c>
      <c r="N6858" t="str">
        <f t="shared" si="461"/>
        <v>Low Score</v>
      </c>
      <c r="O6858" s="4">
        <v>26.7</v>
      </c>
      <c r="P6858" s="4">
        <v>44.6</v>
      </c>
      <c r="Q6858" s="4">
        <v>16.7</v>
      </c>
      <c r="R6858" s="5">
        <v>274073.3</v>
      </c>
      <c r="S6858" s="5">
        <v>45678.9</v>
      </c>
      <c r="T6858" s="5">
        <v>913577.8</v>
      </c>
    </row>
    <row r="6859" spans="1:20" x14ac:dyDescent="0.25">
      <c r="A6859">
        <v>686</v>
      </c>
      <c r="B6859" t="str">
        <f t="shared" si="458"/>
        <v>686, 2023</v>
      </c>
      <c r="C6859" t="s">
        <v>709</v>
      </c>
      <c r="D6859" t="s">
        <v>14</v>
      </c>
      <c r="E6859" t="s">
        <v>20</v>
      </c>
      <c r="F6859">
        <v>2023</v>
      </c>
      <c r="G6859" s="6">
        <v>376.7</v>
      </c>
      <c r="H6859" s="1">
        <f t="shared" si="459"/>
        <v>376700000</v>
      </c>
      <c r="I6859" s="4">
        <v>-6.5</v>
      </c>
      <c r="J6859" s="6">
        <v>1618.5</v>
      </c>
      <c r="K6859" s="1">
        <f t="shared" si="460"/>
        <v>1618500000</v>
      </c>
      <c r="L6859" s="4">
        <v>-16.399999999999999</v>
      </c>
      <c r="M6859" s="4">
        <v>28.8</v>
      </c>
      <c r="N6859" t="str">
        <f t="shared" si="461"/>
        <v>Low Score</v>
      </c>
      <c r="O6859" s="4">
        <v>24.6</v>
      </c>
      <c r="P6859" s="4">
        <v>47.3</v>
      </c>
      <c r="Q6859" s="4">
        <v>14.6</v>
      </c>
      <c r="R6859" s="5">
        <v>232279.4</v>
      </c>
      <c r="S6859" s="5">
        <v>38713.199999999997</v>
      </c>
      <c r="T6859" s="5">
        <v>774264.8</v>
      </c>
    </row>
    <row r="6860" spans="1:20" x14ac:dyDescent="0.25">
      <c r="A6860">
        <v>686</v>
      </c>
      <c r="B6860" t="str">
        <f t="shared" si="458"/>
        <v>686, 2024</v>
      </c>
      <c r="C6860" t="s">
        <v>709</v>
      </c>
      <c r="D6860" t="s">
        <v>14</v>
      </c>
      <c r="E6860" t="s">
        <v>20</v>
      </c>
      <c r="F6860">
        <v>2024</v>
      </c>
      <c r="G6860" s="6">
        <v>351.2</v>
      </c>
      <c r="H6860" s="1">
        <f t="shared" si="459"/>
        <v>351200000</v>
      </c>
      <c r="I6860" s="4">
        <v>-6.1</v>
      </c>
      <c r="J6860" s="6">
        <v>248.2</v>
      </c>
      <c r="K6860" s="1">
        <f t="shared" si="460"/>
        <v>248200000</v>
      </c>
      <c r="L6860" s="4">
        <v>-6.8</v>
      </c>
      <c r="M6860" s="4">
        <v>30.1</v>
      </c>
      <c r="N6860" t="str">
        <f t="shared" si="461"/>
        <v>Low Score</v>
      </c>
      <c r="O6860" s="4">
        <v>26</v>
      </c>
      <c r="P6860" s="4">
        <v>50.3</v>
      </c>
      <c r="Q6860" s="4">
        <v>14.1</v>
      </c>
      <c r="R6860" s="5">
        <v>214496.7</v>
      </c>
      <c r="S6860" s="5">
        <v>35749.4</v>
      </c>
      <c r="T6860" s="5">
        <v>714989</v>
      </c>
    </row>
    <row r="6861" spans="1:20" x14ac:dyDescent="0.25">
      <c r="A6861">
        <v>686</v>
      </c>
      <c r="B6861" t="str">
        <f t="shared" si="458"/>
        <v>686, 2025</v>
      </c>
      <c r="C6861" t="s">
        <v>709</v>
      </c>
      <c r="D6861" t="s">
        <v>14</v>
      </c>
      <c r="E6861" t="s">
        <v>20</v>
      </c>
      <c r="F6861">
        <v>2025</v>
      </c>
      <c r="G6861" s="6">
        <v>350</v>
      </c>
      <c r="H6861" s="1">
        <f t="shared" si="459"/>
        <v>350000000</v>
      </c>
      <c r="I6861" s="4">
        <v>-1.1000000000000001</v>
      </c>
      <c r="J6861" s="6">
        <v>719.6</v>
      </c>
      <c r="K6861" s="1">
        <f t="shared" si="460"/>
        <v>719600000</v>
      </c>
      <c r="L6861" s="4">
        <v>-0.4</v>
      </c>
      <c r="M6861" s="4">
        <v>30.6</v>
      </c>
      <c r="N6861" t="str">
        <f t="shared" si="461"/>
        <v>Low Score</v>
      </c>
      <c r="O6861" s="4">
        <v>29.5</v>
      </c>
      <c r="P6861" s="4">
        <v>50.4</v>
      </c>
      <c r="Q6861" s="4">
        <v>11.8</v>
      </c>
      <c r="R6861" s="5">
        <v>208615.5</v>
      </c>
      <c r="S6861" s="5">
        <v>34769.199999999997</v>
      </c>
      <c r="T6861" s="5">
        <v>695384.8</v>
      </c>
    </row>
    <row r="6862" spans="1:20" x14ac:dyDescent="0.25">
      <c r="A6862">
        <v>687</v>
      </c>
      <c r="B6862" t="str">
        <f t="shared" si="458"/>
        <v>687, 2016</v>
      </c>
      <c r="C6862" t="s">
        <v>710</v>
      </c>
      <c r="D6862" t="s">
        <v>9</v>
      </c>
      <c r="E6862" t="s">
        <v>22</v>
      </c>
      <c r="F6862">
        <v>2016</v>
      </c>
      <c r="G6862" s="6">
        <v>3497.8</v>
      </c>
      <c r="H6862" s="1">
        <f t="shared" si="459"/>
        <v>3497800000</v>
      </c>
      <c r="I6862" s="4">
        <v>5.0999999999999996</v>
      </c>
      <c r="J6862" s="6">
        <v>4335.5</v>
      </c>
      <c r="K6862" s="1">
        <f t="shared" si="460"/>
        <v>4335500000</v>
      </c>
      <c r="L6862" s="4">
        <v>14.3</v>
      </c>
      <c r="M6862" s="4">
        <v>41.4</v>
      </c>
      <c r="N6862" t="str">
        <f t="shared" si="461"/>
        <v>Medium Score</v>
      </c>
      <c r="O6862" s="4">
        <v>32</v>
      </c>
      <c r="P6862" s="4">
        <v>59.9</v>
      </c>
      <c r="Q6862" s="4">
        <v>32.4</v>
      </c>
      <c r="R6862" s="5">
        <v>341277.9</v>
      </c>
      <c r="S6862" s="5">
        <v>170639</v>
      </c>
      <c r="T6862" s="5">
        <v>682555.9</v>
      </c>
    </row>
    <row r="6863" spans="1:20" x14ac:dyDescent="0.25">
      <c r="A6863">
        <v>687</v>
      </c>
      <c r="B6863" t="str">
        <f t="shared" si="458"/>
        <v>687, 2017</v>
      </c>
      <c r="C6863" t="s">
        <v>710</v>
      </c>
      <c r="D6863" t="s">
        <v>9</v>
      </c>
      <c r="E6863" t="s">
        <v>22</v>
      </c>
      <c r="F6863">
        <v>2017</v>
      </c>
      <c r="G6863" s="6">
        <v>4212.8999999999996</v>
      </c>
      <c r="H6863" s="1">
        <f t="shared" si="459"/>
        <v>4212899999.9999995</v>
      </c>
      <c r="I6863" s="4">
        <v>2.7</v>
      </c>
      <c r="J6863" s="6">
        <v>1524.3</v>
      </c>
      <c r="K6863" s="1">
        <f t="shared" si="460"/>
        <v>1524300000</v>
      </c>
      <c r="L6863" s="4">
        <v>20.399999999999999</v>
      </c>
      <c r="M6863" s="4">
        <v>41.6</v>
      </c>
      <c r="N6863" t="str">
        <f t="shared" si="461"/>
        <v>Medium Score</v>
      </c>
      <c r="O6863" s="4">
        <v>32</v>
      </c>
      <c r="P6863" s="4">
        <v>60.2</v>
      </c>
      <c r="Q6863" s="4">
        <v>32.6</v>
      </c>
      <c r="R6863" s="5">
        <v>411033.1</v>
      </c>
      <c r="S6863" s="5">
        <v>205516.5</v>
      </c>
      <c r="T6863" s="5">
        <v>822066.2</v>
      </c>
    </row>
    <row r="6864" spans="1:20" x14ac:dyDescent="0.25">
      <c r="A6864">
        <v>687</v>
      </c>
      <c r="B6864" t="str">
        <f t="shared" si="458"/>
        <v>687, 2018</v>
      </c>
      <c r="C6864" t="s">
        <v>710</v>
      </c>
      <c r="D6864" t="s">
        <v>9</v>
      </c>
      <c r="E6864" t="s">
        <v>22</v>
      </c>
      <c r="F6864">
        <v>2018</v>
      </c>
      <c r="G6864" s="6">
        <v>5247.7</v>
      </c>
      <c r="H6864" s="1">
        <f t="shared" si="459"/>
        <v>5247700000</v>
      </c>
      <c r="I6864" s="4">
        <v>3.5</v>
      </c>
      <c r="J6864" s="6">
        <v>3926.7</v>
      </c>
      <c r="K6864" s="1">
        <f t="shared" si="460"/>
        <v>3926700000</v>
      </c>
      <c r="L6864" s="4">
        <v>24.6</v>
      </c>
      <c r="M6864" s="4">
        <v>42.1</v>
      </c>
      <c r="N6864" t="str">
        <f t="shared" si="461"/>
        <v>Medium Score</v>
      </c>
      <c r="O6864" s="4">
        <v>34.4</v>
      </c>
      <c r="P6864" s="4">
        <v>60.3</v>
      </c>
      <c r="Q6864" s="4">
        <v>31.7</v>
      </c>
      <c r="R6864" s="5">
        <v>503365.8</v>
      </c>
      <c r="S6864" s="5">
        <v>251682.9</v>
      </c>
      <c r="T6864" s="5">
        <v>1006731.7</v>
      </c>
    </row>
    <row r="6865" spans="1:20" x14ac:dyDescent="0.25">
      <c r="A6865">
        <v>687</v>
      </c>
      <c r="B6865" t="str">
        <f t="shared" si="458"/>
        <v>687, 2019</v>
      </c>
      <c r="C6865" t="s">
        <v>710</v>
      </c>
      <c r="D6865" t="s">
        <v>9</v>
      </c>
      <c r="E6865" t="s">
        <v>22</v>
      </c>
      <c r="F6865">
        <v>2019</v>
      </c>
      <c r="G6865" s="6">
        <v>5679.1</v>
      </c>
      <c r="H6865" s="1">
        <f t="shared" si="459"/>
        <v>5679100000</v>
      </c>
      <c r="I6865" s="4">
        <v>3.6</v>
      </c>
      <c r="J6865" s="6">
        <v>5080</v>
      </c>
      <c r="K6865" s="1">
        <f t="shared" si="460"/>
        <v>5080000000</v>
      </c>
      <c r="L6865" s="4">
        <v>8.1999999999999993</v>
      </c>
      <c r="M6865" s="4">
        <v>43.8</v>
      </c>
      <c r="N6865" t="str">
        <f t="shared" si="461"/>
        <v>Medium Score</v>
      </c>
      <c r="O6865" s="4">
        <v>36.700000000000003</v>
      </c>
      <c r="P6865" s="4">
        <v>63.6</v>
      </c>
      <c r="Q6865" s="4">
        <v>31</v>
      </c>
      <c r="R6865" s="5">
        <v>535480.9</v>
      </c>
      <c r="S6865" s="5">
        <v>267740.5</v>
      </c>
      <c r="T6865" s="5">
        <v>1070961.8999999999</v>
      </c>
    </row>
    <row r="6866" spans="1:20" x14ac:dyDescent="0.25">
      <c r="A6866">
        <v>687</v>
      </c>
      <c r="B6866" t="str">
        <f t="shared" si="458"/>
        <v>687, 2020</v>
      </c>
      <c r="C6866" t="s">
        <v>710</v>
      </c>
      <c r="D6866" t="s">
        <v>9</v>
      </c>
      <c r="E6866" t="s">
        <v>22</v>
      </c>
      <c r="F6866">
        <v>2020</v>
      </c>
      <c r="G6866" s="6">
        <v>6350.2</v>
      </c>
      <c r="H6866" s="1">
        <f t="shared" si="459"/>
        <v>6350200000</v>
      </c>
      <c r="I6866" s="4">
        <v>2.2999999999999998</v>
      </c>
      <c r="J6866" s="6">
        <v>2088.8000000000002</v>
      </c>
      <c r="K6866" s="1">
        <f t="shared" si="460"/>
        <v>2088800000.0000002</v>
      </c>
      <c r="L6866" s="4">
        <v>11.8</v>
      </c>
      <c r="M6866" s="4">
        <v>44.5</v>
      </c>
      <c r="N6866" t="str">
        <f t="shared" si="461"/>
        <v>Medium Score</v>
      </c>
      <c r="O6866" s="4">
        <v>38.799999999999997</v>
      </c>
      <c r="P6866" s="4">
        <v>65.2</v>
      </c>
      <c r="Q6866" s="4">
        <v>29.5</v>
      </c>
      <c r="R6866" s="5">
        <v>589508.4</v>
      </c>
      <c r="S6866" s="5">
        <v>294754.2</v>
      </c>
      <c r="T6866" s="5">
        <v>1179016.8</v>
      </c>
    </row>
    <row r="6867" spans="1:20" x14ac:dyDescent="0.25">
      <c r="A6867">
        <v>687</v>
      </c>
      <c r="B6867" t="str">
        <f t="shared" si="458"/>
        <v>687, 2021</v>
      </c>
      <c r="C6867" t="s">
        <v>710</v>
      </c>
      <c r="D6867" t="s">
        <v>9</v>
      </c>
      <c r="E6867" t="s">
        <v>22</v>
      </c>
      <c r="F6867">
        <v>2021</v>
      </c>
      <c r="G6867" s="6">
        <v>6678.7</v>
      </c>
      <c r="H6867" s="1">
        <f t="shared" si="459"/>
        <v>6678700000</v>
      </c>
      <c r="I6867" s="4">
        <v>1</v>
      </c>
      <c r="J6867" s="6">
        <v>866.1</v>
      </c>
      <c r="K6867" s="1">
        <f t="shared" si="460"/>
        <v>866100000</v>
      </c>
      <c r="L6867" s="4">
        <v>5.2</v>
      </c>
      <c r="M6867" s="4">
        <v>46.6</v>
      </c>
      <c r="N6867" t="str">
        <f t="shared" si="461"/>
        <v>Medium Score</v>
      </c>
      <c r="O6867" s="4">
        <v>40.5</v>
      </c>
      <c r="P6867" s="4">
        <v>67</v>
      </c>
      <c r="Q6867" s="4">
        <v>32.4</v>
      </c>
      <c r="R6867" s="5">
        <v>612247.5</v>
      </c>
      <c r="S6867" s="5">
        <v>306123.7</v>
      </c>
      <c r="T6867" s="5">
        <v>1224495</v>
      </c>
    </row>
    <row r="6868" spans="1:20" x14ac:dyDescent="0.25">
      <c r="A6868">
        <v>687</v>
      </c>
      <c r="B6868" t="str">
        <f t="shared" ref="B6868:B6925" si="462">CONCATENATE(A6868&amp;", "&amp;F6868)</f>
        <v>687, 2022</v>
      </c>
      <c r="C6868" t="s">
        <v>710</v>
      </c>
      <c r="D6868" t="s">
        <v>9</v>
      </c>
      <c r="E6868" t="s">
        <v>22</v>
      </c>
      <c r="F6868">
        <v>2022</v>
      </c>
      <c r="G6868" s="6">
        <v>7626.1</v>
      </c>
      <c r="H6868" s="1">
        <f t="shared" ref="H6868:H6925" si="463">G6868*1000000</f>
        <v>7626100000</v>
      </c>
      <c r="I6868" s="4">
        <v>1.2</v>
      </c>
      <c r="J6868" s="6">
        <v>1830.9</v>
      </c>
      <c r="K6868" s="1">
        <f t="shared" ref="K6868:K6925" si="464">J6868*1000000</f>
        <v>1830900000</v>
      </c>
      <c r="L6868" s="4">
        <v>14.2</v>
      </c>
      <c r="M6868" s="4">
        <v>45</v>
      </c>
      <c r="N6868" t="str">
        <f t="shared" si="461"/>
        <v>Medium Score</v>
      </c>
      <c r="O6868" s="4">
        <v>38.1</v>
      </c>
      <c r="P6868" s="4">
        <v>66.5</v>
      </c>
      <c r="Q6868" s="4">
        <v>30.4</v>
      </c>
      <c r="R6868" s="5">
        <v>711681.2</v>
      </c>
      <c r="S6868" s="5">
        <v>355840.6</v>
      </c>
      <c r="T6868" s="5">
        <v>1423362.5</v>
      </c>
    </row>
    <row r="6869" spans="1:20" x14ac:dyDescent="0.25">
      <c r="A6869">
        <v>687</v>
      </c>
      <c r="B6869" t="str">
        <f t="shared" si="462"/>
        <v>687, 2023</v>
      </c>
      <c r="C6869" t="s">
        <v>710</v>
      </c>
      <c r="D6869" t="s">
        <v>9</v>
      </c>
      <c r="E6869" t="s">
        <v>22</v>
      </c>
      <c r="F6869">
        <v>2023</v>
      </c>
      <c r="G6869" s="6">
        <v>7899.9</v>
      </c>
      <c r="H6869" s="1">
        <f t="shared" si="463"/>
        <v>7899900000</v>
      </c>
      <c r="I6869" s="4">
        <v>2</v>
      </c>
      <c r="J6869" s="6">
        <v>3010</v>
      </c>
      <c r="K6869" s="1">
        <f t="shared" si="464"/>
        <v>3010000000</v>
      </c>
      <c r="L6869" s="4">
        <v>3.6</v>
      </c>
      <c r="M6869" s="4">
        <v>46.3</v>
      </c>
      <c r="N6869" t="str">
        <f t="shared" si="461"/>
        <v>Medium Score</v>
      </c>
      <c r="O6869" s="4">
        <v>40.6</v>
      </c>
      <c r="P6869" s="4">
        <v>66.400000000000006</v>
      </c>
      <c r="Q6869" s="4">
        <v>31.9</v>
      </c>
      <c r="R6869" s="5">
        <v>723346.1</v>
      </c>
      <c r="S6869" s="5">
        <v>361673</v>
      </c>
      <c r="T6869" s="5">
        <v>1446692.1</v>
      </c>
    </row>
    <row r="6870" spans="1:20" x14ac:dyDescent="0.25">
      <c r="A6870">
        <v>687</v>
      </c>
      <c r="B6870" t="str">
        <f t="shared" si="462"/>
        <v>687, 2024</v>
      </c>
      <c r="C6870" t="s">
        <v>710</v>
      </c>
      <c r="D6870" t="s">
        <v>9</v>
      </c>
      <c r="E6870" t="s">
        <v>22</v>
      </c>
      <c r="F6870">
        <v>2024</v>
      </c>
      <c r="G6870" s="6">
        <v>8473.7000000000007</v>
      </c>
      <c r="H6870" s="1">
        <f t="shared" si="463"/>
        <v>8473700000.000001</v>
      </c>
      <c r="I6870" s="4">
        <v>2.1</v>
      </c>
      <c r="J6870" s="6">
        <v>4125.3999999999996</v>
      </c>
      <c r="K6870" s="1">
        <f t="shared" si="464"/>
        <v>4125399999.9999995</v>
      </c>
      <c r="L6870" s="4">
        <v>7.3</v>
      </c>
      <c r="M6870" s="4">
        <v>46.4</v>
      </c>
      <c r="N6870" t="str">
        <f t="shared" si="461"/>
        <v>Medium Score</v>
      </c>
      <c r="O6870" s="4">
        <v>39</v>
      </c>
      <c r="P6870" s="4">
        <v>66.5</v>
      </c>
      <c r="Q6870" s="4">
        <v>33.5</v>
      </c>
      <c r="R6870" s="5">
        <v>785253.3</v>
      </c>
      <c r="S6870" s="5">
        <v>392626.6</v>
      </c>
      <c r="T6870" s="5">
        <v>1570506.5</v>
      </c>
    </row>
    <row r="6871" spans="1:20" x14ac:dyDescent="0.25">
      <c r="A6871">
        <v>687</v>
      </c>
      <c r="B6871" t="str">
        <f t="shared" si="462"/>
        <v>687, 2025</v>
      </c>
      <c r="C6871" t="s">
        <v>710</v>
      </c>
      <c r="D6871" t="s">
        <v>9</v>
      </c>
      <c r="E6871" t="s">
        <v>22</v>
      </c>
      <c r="F6871">
        <v>2025</v>
      </c>
      <c r="G6871" s="6">
        <v>9088.5</v>
      </c>
      <c r="H6871" s="1">
        <f t="shared" si="463"/>
        <v>9088500000</v>
      </c>
      <c r="I6871" s="4">
        <v>0</v>
      </c>
      <c r="J6871" s="6">
        <v>56</v>
      </c>
      <c r="K6871" s="1">
        <f t="shared" si="464"/>
        <v>56000000</v>
      </c>
      <c r="L6871" s="4">
        <v>7.3</v>
      </c>
      <c r="M6871" s="4">
        <v>45.9</v>
      </c>
      <c r="N6871" t="str">
        <f t="shared" si="461"/>
        <v>Medium Score</v>
      </c>
      <c r="O6871" s="4">
        <v>38.700000000000003</v>
      </c>
      <c r="P6871" s="4">
        <v>69.400000000000006</v>
      </c>
      <c r="Q6871" s="4">
        <v>29.6</v>
      </c>
      <c r="R6871" s="5">
        <v>844666.9</v>
      </c>
      <c r="S6871" s="5">
        <v>422333.5</v>
      </c>
      <c r="T6871" s="5">
        <v>1689333.8</v>
      </c>
    </row>
    <row r="6872" spans="1:20" x14ac:dyDescent="0.25">
      <c r="A6872">
        <v>688</v>
      </c>
      <c r="B6872" t="str">
        <f t="shared" si="462"/>
        <v>688, 2016</v>
      </c>
      <c r="C6872" t="s">
        <v>711</v>
      </c>
      <c r="D6872" t="s">
        <v>16</v>
      </c>
      <c r="E6872" t="s">
        <v>12</v>
      </c>
      <c r="F6872">
        <v>2016</v>
      </c>
      <c r="G6872" s="6">
        <v>785.2</v>
      </c>
      <c r="H6872" s="1">
        <f t="shared" si="463"/>
        <v>785200000</v>
      </c>
      <c r="I6872" s="4">
        <v>15.2</v>
      </c>
      <c r="J6872" s="6">
        <v>2244.9</v>
      </c>
      <c r="K6872" s="1">
        <f t="shared" si="464"/>
        <v>2244900000</v>
      </c>
      <c r="L6872" s="4">
        <v>13.2</v>
      </c>
      <c r="M6872" s="4">
        <v>41</v>
      </c>
      <c r="N6872" t="str">
        <f t="shared" si="461"/>
        <v>Medium Score</v>
      </c>
      <c r="O6872" s="4">
        <v>96.3</v>
      </c>
      <c r="P6872" s="4">
        <v>13.9</v>
      </c>
      <c r="Q6872" s="4">
        <v>12.9</v>
      </c>
      <c r="R6872" s="5">
        <v>20654.599999999999</v>
      </c>
      <c r="S6872" s="5">
        <v>12392.8</v>
      </c>
      <c r="T6872" s="5">
        <v>41309.199999999997</v>
      </c>
    </row>
    <row r="6873" spans="1:20" x14ac:dyDescent="0.25">
      <c r="A6873">
        <v>688</v>
      </c>
      <c r="B6873" t="str">
        <f t="shared" si="462"/>
        <v>688, 2017</v>
      </c>
      <c r="C6873" t="s">
        <v>711</v>
      </c>
      <c r="D6873" t="s">
        <v>16</v>
      </c>
      <c r="E6873" t="s">
        <v>12</v>
      </c>
      <c r="F6873">
        <v>2017</v>
      </c>
      <c r="G6873" s="6">
        <v>1045.9000000000001</v>
      </c>
      <c r="H6873" s="1">
        <f t="shared" si="463"/>
        <v>1045900000.0000001</v>
      </c>
      <c r="I6873" s="4">
        <v>18.5</v>
      </c>
      <c r="J6873" s="6">
        <v>2947.1</v>
      </c>
      <c r="K6873" s="1">
        <f t="shared" si="464"/>
        <v>2947100000</v>
      </c>
      <c r="L6873" s="4">
        <v>33.200000000000003</v>
      </c>
      <c r="M6873" s="4">
        <v>41.4</v>
      </c>
      <c r="N6873" t="str">
        <f t="shared" si="461"/>
        <v>Medium Score</v>
      </c>
      <c r="O6873" s="4">
        <v>97.3</v>
      </c>
      <c r="P6873" s="4">
        <v>11.3</v>
      </c>
      <c r="Q6873" s="4">
        <v>15.5</v>
      </c>
      <c r="R6873" s="5">
        <v>27149.200000000001</v>
      </c>
      <c r="S6873" s="5">
        <v>16289.5</v>
      </c>
      <c r="T6873" s="5">
        <v>54298.3</v>
      </c>
    </row>
    <row r="6874" spans="1:20" x14ac:dyDescent="0.25">
      <c r="A6874">
        <v>688</v>
      </c>
      <c r="B6874" t="str">
        <f t="shared" si="462"/>
        <v>688, 2018</v>
      </c>
      <c r="C6874" t="s">
        <v>711</v>
      </c>
      <c r="D6874" t="s">
        <v>16</v>
      </c>
      <c r="E6874" t="s">
        <v>12</v>
      </c>
      <c r="F6874">
        <v>2018</v>
      </c>
      <c r="G6874" s="6">
        <v>1173.5</v>
      </c>
      <c r="H6874" s="1">
        <f t="shared" si="463"/>
        <v>1173500000</v>
      </c>
      <c r="I6874" s="4">
        <v>19.100000000000001</v>
      </c>
      <c r="J6874" s="6">
        <v>5858.4</v>
      </c>
      <c r="K6874" s="1">
        <f t="shared" si="464"/>
        <v>5858400000</v>
      </c>
      <c r="L6874" s="4">
        <v>12.2</v>
      </c>
      <c r="M6874" s="4">
        <v>42.4</v>
      </c>
      <c r="N6874" t="str">
        <f t="shared" si="461"/>
        <v>Medium Score</v>
      </c>
      <c r="O6874" s="4">
        <v>98.2</v>
      </c>
      <c r="P6874" s="4">
        <v>14.1</v>
      </c>
      <c r="Q6874" s="4">
        <v>14.8</v>
      </c>
      <c r="R6874" s="5">
        <v>30063.3</v>
      </c>
      <c r="S6874" s="5">
        <v>18038</v>
      </c>
      <c r="T6874" s="5">
        <v>60126.6</v>
      </c>
    </row>
    <row r="6875" spans="1:20" x14ac:dyDescent="0.25">
      <c r="A6875">
        <v>688</v>
      </c>
      <c r="B6875" t="str">
        <f t="shared" si="462"/>
        <v>688, 2019</v>
      </c>
      <c r="C6875" t="s">
        <v>711</v>
      </c>
      <c r="D6875" t="s">
        <v>16</v>
      </c>
      <c r="E6875" t="s">
        <v>12</v>
      </c>
      <c r="F6875">
        <v>2019</v>
      </c>
      <c r="G6875" s="6">
        <v>1388.3</v>
      </c>
      <c r="H6875" s="1">
        <f t="shared" si="463"/>
        <v>1388300000</v>
      </c>
      <c r="I6875" s="4">
        <v>18.8</v>
      </c>
      <c r="J6875" s="6">
        <v>5006.3</v>
      </c>
      <c r="K6875" s="1">
        <f t="shared" si="464"/>
        <v>5006300000</v>
      </c>
      <c r="L6875" s="4">
        <v>18.3</v>
      </c>
      <c r="M6875" s="4">
        <v>41.5</v>
      </c>
      <c r="N6875" t="str">
        <f t="shared" si="461"/>
        <v>Medium Score</v>
      </c>
      <c r="O6875" s="4">
        <v>97.8</v>
      </c>
      <c r="P6875" s="4">
        <v>14.5</v>
      </c>
      <c r="Q6875" s="4">
        <v>12.4</v>
      </c>
      <c r="R6875" s="5">
        <v>35795.9</v>
      </c>
      <c r="S6875" s="5">
        <v>21477.599999999999</v>
      </c>
      <c r="T6875" s="5">
        <v>71591.899999999994</v>
      </c>
    </row>
    <row r="6876" spans="1:20" x14ac:dyDescent="0.25">
      <c r="A6876">
        <v>688</v>
      </c>
      <c r="B6876" t="str">
        <f t="shared" si="462"/>
        <v>688, 2020</v>
      </c>
      <c r="C6876" t="s">
        <v>711</v>
      </c>
      <c r="D6876" t="s">
        <v>16</v>
      </c>
      <c r="E6876" t="s">
        <v>12</v>
      </c>
      <c r="F6876">
        <v>2020</v>
      </c>
      <c r="G6876" s="6">
        <v>1521.3</v>
      </c>
      <c r="H6876" s="1">
        <f t="shared" si="463"/>
        <v>1521300000</v>
      </c>
      <c r="I6876" s="4">
        <v>17</v>
      </c>
      <c r="J6876" s="6">
        <v>6539.6</v>
      </c>
      <c r="K6876" s="1">
        <f t="shared" si="464"/>
        <v>6539600000</v>
      </c>
      <c r="L6876" s="4">
        <v>9.6</v>
      </c>
      <c r="M6876" s="4">
        <v>42.3</v>
      </c>
      <c r="N6876" t="str">
        <f t="shared" si="461"/>
        <v>Medium Score</v>
      </c>
      <c r="O6876" s="4">
        <v>97.9</v>
      </c>
      <c r="P6876" s="4">
        <v>14.5</v>
      </c>
      <c r="Q6876" s="4">
        <v>14.5</v>
      </c>
      <c r="R6876" s="5">
        <v>39175</v>
      </c>
      <c r="S6876" s="5">
        <v>23505</v>
      </c>
      <c r="T6876" s="5">
        <v>78350</v>
      </c>
    </row>
    <row r="6877" spans="1:20" x14ac:dyDescent="0.25">
      <c r="A6877">
        <v>688</v>
      </c>
      <c r="B6877" t="str">
        <f t="shared" si="462"/>
        <v>688, 2021</v>
      </c>
      <c r="C6877" t="s">
        <v>711</v>
      </c>
      <c r="D6877" t="s">
        <v>16</v>
      </c>
      <c r="E6877" t="s">
        <v>12</v>
      </c>
      <c r="F6877">
        <v>2021</v>
      </c>
      <c r="G6877" s="6">
        <v>1986.5</v>
      </c>
      <c r="H6877" s="1">
        <f t="shared" si="463"/>
        <v>1986500000</v>
      </c>
      <c r="I6877" s="4">
        <v>18</v>
      </c>
      <c r="J6877" s="6">
        <v>12185.2</v>
      </c>
      <c r="K6877" s="1">
        <f t="shared" si="464"/>
        <v>12185200000</v>
      </c>
      <c r="L6877" s="4">
        <v>30.6</v>
      </c>
      <c r="M6877" s="4">
        <v>42.5</v>
      </c>
      <c r="N6877" t="str">
        <f t="shared" si="461"/>
        <v>Medium Score</v>
      </c>
      <c r="O6877" s="4">
        <v>96.1</v>
      </c>
      <c r="P6877" s="4">
        <v>15.1</v>
      </c>
      <c r="Q6877" s="4">
        <v>16.2</v>
      </c>
      <c r="R6877" s="5">
        <v>52373</v>
      </c>
      <c r="S6877" s="5">
        <v>31423.8</v>
      </c>
      <c r="T6877" s="5">
        <v>104746.1</v>
      </c>
    </row>
    <row r="6878" spans="1:20" x14ac:dyDescent="0.25">
      <c r="A6878">
        <v>688</v>
      </c>
      <c r="B6878" t="str">
        <f t="shared" si="462"/>
        <v>688, 2022</v>
      </c>
      <c r="C6878" t="s">
        <v>711</v>
      </c>
      <c r="D6878" t="s">
        <v>16</v>
      </c>
      <c r="E6878" t="s">
        <v>12</v>
      </c>
      <c r="F6878">
        <v>2022</v>
      </c>
      <c r="G6878" s="6">
        <v>2306.6</v>
      </c>
      <c r="H6878" s="1">
        <f t="shared" si="463"/>
        <v>2306600000</v>
      </c>
      <c r="I6878" s="4">
        <v>15.7</v>
      </c>
      <c r="J6878" s="6">
        <v>5623.1</v>
      </c>
      <c r="K6878" s="1">
        <f t="shared" si="464"/>
        <v>5623100000</v>
      </c>
      <c r="L6878" s="4">
        <v>16.100000000000001</v>
      </c>
      <c r="M6878" s="4">
        <v>45.2</v>
      </c>
      <c r="N6878" t="str">
        <f t="shared" si="461"/>
        <v>Medium Score</v>
      </c>
      <c r="O6878" s="4">
        <v>98.8</v>
      </c>
      <c r="P6878" s="4">
        <v>15.2</v>
      </c>
      <c r="Q6878" s="4">
        <v>21.6</v>
      </c>
      <c r="R6878" s="5">
        <v>58667.8</v>
      </c>
      <c r="S6878" s="5">
        <v>35200.699999999997</v>
      </c>
      <c r="T6878" s="5">
        <v>117335.6</v>
      </c>
    </row>
    <row r="6879" spans="1:20" x14ac:dyDescent="0.25">
      <c r="A6879">
        <v>688</v>
      </c>
      <c r="B6879" t="str">
        <f t="shared" si="462"/>
        <v>688, 2023</v>
      </c>
      <c r="C6879" t="s">
        <v>711</v>
      </c>
      <c r="D6879" t="s">
        <v>16</v>
      </c>
      <c r="E6879" t="s">
        <v>12</v>
      </c>
      <c r="F6879">
        <v>2023</v>
      </c>
      <c r="G6879" s="6">
        <v>2406.6999999999998</v>
      </c>
      <c r="H6879" s="1">
        <f t="shared" si="463"/>
        <v>2406700000</v>
      </c>
      <c r="I6879" s="4">
        <v>17</v>
      </c>
      <c r="J6879" s="6">
        <v>12261.1</v>
      </c>
      <c r="K6879" s="1">
        <f t="shared" si="464"/>
        <v>12261100000</v>
      </c>
      <c r="L6879" s="4">
        <v>4.3</v>
      </c>
      <c r="M6879" s="4">
        <v>43.7</v>
      </c>
      <c r="N6879" t="str">
        <f t="shared" si="461"/>
        <v>Medium Score</v>
      </c>
      <c r="O6879" s="4">
        <v>96.4</v>
      </c>
      <c r="P6879" s="4">
        <v>16.100000000000001</v>
      </c>
      <c r="Q6879" s="4">
        <v>18.8</v>
      </c>
      <c r="R6879" s="5">
        <v>63181.599999999999</v>
      </c>
      <c r="S6879" s="5">
        <v>37909</v>
      </c>
      <c r="T6879" s="5">
        <v>126363.3</v>
      </c>
    </row>
    <row r="6880" spans="1:20" x14ac:dyDescent="0.25">
      <c r="A6880">
        <v>688</v>
      </c>
      <c r="B6880" t="str">
        <f t="shared" si="462"/>
        <v>688, 2024</v>
      </c>
      <c r="C6880" t="s">
        <v>711</v>
      </c>
      <c r="D6880" t="s">
        <v>16</v>
      </c>
      <c r="E6880" t="s">
        <v>12</v>
      </c>
      <c r="F6880">
        <v>2024</v>
      </c>
      <c r="G6880" s="6">
        <v>2767.7</v>
      </c>
      <c r="H6880" s="1">
        <f t="shared" si="463"/>
        <v>2767700000</v>
      </c>
      <c r="I6880" s="4">
        <v>11.9</v>
      </c>
      <c r="J6880" s="6">
        <v>5979.2</v>
      </c>
      <c r="K6880" s="1">
        <f t="shared" si="464"/>
        <v>5979200000</v>
      </c>
      <c r="L6880" s="4">
        <v>15</v>
      </c>
      <c r="M6880" s="4">
        <v>44.3</v>
      </c>
      <c r="N6880" t="str">
        <f t="shared" si="461"/>
        <v>Medium Score</v>
      </c>
      <c r="O6880" s="4">
        <v>96.2</v>
      </c>
      <c r="P6880" s="4">
        <v>16.600000000000001</v>
      </c>
      <c r="Q6880" s="4">
        <v>20</v>
      </c>
      <c r="R6880" s="5">
        <v>72910.399999999994</v>
      </c>
      <c r="S6880" s="5">
        <v>43746.2</v>
      </c>
      <c r="T6880" s="5">
        <v>145820.70000000001</v>
      </c>
    </row>
    <row r="6881" spans="1:20" x14ac:dyDescent="0.25">
      <c r="A6881">
        <v>688</v>
      </c>
      <c r="B6881" t="str">
        <f t="shared" si="462"/>
        <v>688, 2025</v>
      </c>
      <c r="C6881" t="s">
        <v>711</v>
      </c>
      <c r="D6881" t="s">
        <v>16</v>
      </c>
      <c r="E6881" t="s">
        <v>12</v>
      </c>
      <c r="F6881">
        <v>2025</v>
      </c>
      <c r="G6881" s="6">
        <v>3467.4</v>
      </c>
      <c r="H6881" s="1">
        <f t="shared" si="463"/>
        <v>3467400000</v>
      </c>
      <c r="I6881" s="4">
        <v>12.2</v>
      </c>
      <c r="J6881" s="6">
        <v>7887.1</v>
      </c>
      <c r="K6881" s="1">
        <f t="shared" si="464"/>
        <v>7887100000</v>
      </c>
      <c r="L6881" s="4">
        <v>25.3</v>
      </c>
      <c r="M6881" s="4">
        <v>46.6</v>
      </c>
      <c r="N6881" t="str">
        <f t="shared" si="461"/>
        <v>Medium Score</v>
      </c>
      <c r="O6881" s="4">
        <v>98.4</v>
      </c>
      <c r="P6881" s="4">
        <v>21.3</v>
      </c>
      <c r="Q6881" s="4">
        <v>20.100000000000001</v>
      </c>
      <c r="R6881" s="5">
        <v>88636.3</v>
      </c>
      <c r="S6881" s="5">
        <v>53181.8</v>
      </c>
      <c r="T6881" s="5">
        <v>177272.5</v>
      </c>
    </row>
    <row r="6882" spans="1:20" x14ac:dyDescent="0.25">
      <c r="A6882">
        <v>689</v>
      </c>
      <c r="B6882" t="str">
        <f t="shared" si="462"/>
        <v>689, 2016</v>
      </c>
      <c r="C6882" t="s">
        <v>712</v>
      </c>
      <c r="D6882" t="s">
        <v>19</v>
      </c>
      <c r="E6882" t="s">
        <v>12</v>
      </c>
      <c r="F6882">
        <v>2016</v>
      </c>
      <c r="G6882" s="6">
        <v>966</v>
      </c>
      <c r="H6882" s="1">
        <f t="shared" si="463"/>
        <v>966000000</v>
      </c>
      <c r="I6882" s="4">
        <v>16.100000000000001</v>
      </c>
      <c r="J6882" s="6">
        <v>2418.6999999999998</v>
      </c>
      <c r="K6882" s="1">
        <f t="shared" si="464"/>
        <v>2418700000</v>
      </c>
      <c r="L6882" s="4">
        <v>-3.4</v>
      </c>
      <c r="M6882" s="4">
        <v>53</v>
      </c>
      <c r="N6882" t="str">
        <f t="shared" si="461"/>
        <v>Medium Score</v>
      </c>
      <c r="O6882" s="4">
        <v>95.6</v>
      </c>
      <c r="P6882" s="4">
        <v>38.299999999999997</v>
      </c>
      <c r="Q6882" s="4">
        <v>25.1</v>
      </c>
      <c r="R6882" s="5">
        <v>10259.200000000001</v>
      </c>
      <c r="S6882" s="5">
        <v>5129.6000000000004</v>
      </c>
      <c r="T6882" s="5">
        <v>25648.1</v>
      </c>
    </row>
    <row r="6883" spans="1:20" x14ac:dyDescent="0.25">
      <c r="A6883">
        <v>689</v>
      </c>
      <c r="B6883" t="str">
        <f t="shared" si="462"/>
        <v>689, 2017</v>
      </c>
      <c r="C6883" t="s">
        <v>712</v>
      </c>
      <c r="D6883" t="s">
        <v>19</v>
      </c>
      <c r="E6883" t="s">
        <v>12</v>
      </c>
      <c r="F6883">
        <v>2017</v>
      </c>
      <c r="G6883" s="6">
        <v>941.9</v>
      </c>
      <c r="H6883" s="1">
        <f t="shared" si="463"/>
        <v>941900000</v>
      </c>
      <c r="I6883" s="4">
        <v>14</v>
      </c>
      <c r="J6883" s="6">
        <v>2352.1</v>
      </c>
      <c r="K6883" s="1">
        <f t="shared" si="464"/>
        <v>2352100000</v>
      </c>
      <c r="L6883" s="4">
        <v>-2.5</v>
      </c>
      <c r="M6883" s="4">
        <v>55.7</v>
      </c>
      <c r="N6883" t="str">
        <f t="shared" si="461"/>
        <v>Medium Score</v>
      </c>
      <c r="O6883" s="4">
        <v>97.3</v>
      </c>
      <c r="P6883" s="4">
        <v>39.9</v>
      </c>
      <c r="Q6883" s="4">
        <v>29.9</v>
      </c>
      <c r="R6883" s="5">
        <v>9777.7999999999993</v>
      </c>
      <c r="S6883" s="5">
        <v>4888.8999999999996</v>
      </c>
      <c r="T6883" s="5">
        <v>24444.5</v>
      </c>
    </row>
    <row r="6884" spans="1:20" x14ac:dyDescent="0.25">
      <c r="A6884">
        <v>689</v>
      </c>
      <c r="B6884" t="str">
        <f t="shared" si="462"/>
        <v>689, 2018</v>
      </c>
      <c r="C6884" t="s">
        <v>712</v>
      </c>
      <c r="D6884" t="s">
        <v>19</v>
      </c>
      <c r="E6884" t="s">
        <v>12</v>
      </c>
      <c r="F6884">
        <v>2018</v>
      </c>
      <c r="G6884" s="6">
        <v>960.3</v>
      </c>
      <c r="H6884" s="1">
        <f t="shared" si="463"/>
        <v>960300000</v>
      </c>
      <c r="I6884" s="4">
        <v>15</v>
      </c>
      <c r="J6884" s="6">
        <v>2735.5</v>
      </c>
      <c r="K6884" s="1">
        <f t="shared" si="464"/>
        <v>2735500000</v>
      </c>
      <c r="L6884" s="4">
        <v>2</v>
      </c>
      <c r="M6884" s="4">
        <v>54.8</v>
      </c>
      <c r="N6884" t="str">
        <f t="shared" si="461"/>
        <v>Medium Score</v>
      </c>
      <c r="O6884" s="4">
        <v>96.4</v>
      </c>
      <c r="P6884" s="4">
        <v>38.6</v>
      </c>
      <c r="Q6884" s="4">
        <v>29.3</v>
      </c>
      <c r="R6884" s="5">
        <v>10083.299999999999</v>
      </c>
      <c r="S6884" s="5">
        <v>5041.7</v>
      </c>
      <c r="T6884" s="5">
        <v>25208.3</v>
      </c>
    </row>
    <row r="6885" spans="1:20" x14ac:dyDescent="0.25">
      <c r="A6885">
        <v>689</v>
      </c>
      <c r="B6885" t="str">
        <f t="shared" si="462"/>
        <v>689, 2019</v>
      </c>
      <c r="C6885" t="s">
        <v>712</v>
      </c>
      <c r="D6885" t="s">
        <v>19</v>
      </c>
      <c r="E6885" t="s">
        <v>12</v>
      </c>
      <c r="F6885">
        <v>2019</v>
      </c>
      <c r="G6885" s="6">
        <v>1097.5999999999999</v>
      </c>
      <c r="H6885" s="1">
        <f t="shared" si="463"/>
        <v>1097600000</v>
      </c>
      <c r="I6885" s="4">
        <v>14</v>
      </c>
      <c r="J6885" s="6">
        <v>2238.9</v>
      </c>
      <c r="K6885" s="1">
        <f t="shared" si="464"/>
        <v>2238900000</v>
      </c>
      <c r="L6885" s="4">
        <v>14.3</v>
      </c>
      <c r="M6885" s="4">
        <v>56</v>
      </c>
      <c r="N6885" t="str">
        <f t="shared" si="461"/>
        <v>Medium Score</v>
      </c>
      <c r="O6885" s="4">
        <v>99.4</v>
      </c>
      <c r="P6885" s="4">
        <v>40.700000000000003</v>
      </c>
      <c r="Q6885" s="4">
        <v>28.1</v>
      </c>
      <c r="R6885" s="5">
        <v>11075.4</v>
      </c>
      <c r="S6885" s="5">
        <v>5537.7</v>
      </c>
      <c r="T6885" s="5">
        <v>27688.400000000001</v>
      </c>
    </row>
    <row r="6886" spans="1:20" x14ac:dyDescent="0.25">
      <c r="A6886">
        <v>689</v>
      </c>
      <c r="B6886" t="str">
        <f t="shared" si="462"/>
        <v>689, 2020</v>
      </c>
      <c r="C6886" t="s">
        <v>712</v>
      </c>
      <c r="D6886" t="s">
        <v>19</v>
      </c>
      <c r="E6886" t="s">
        <v>12</v>
      </c>
      <c r="F6886">
        <v>2020</v>
      </c>
      <c r="G6886" s="6">
        <v>1130.9000000000001</v>
      </c>
      <c r="H6886" s="1">
        <f t="shared" si="463"/>
        <v>1130900000</v>
      </c>
      <c r="I6886" s="4">
        <v>9.4</v>
      </c>
      <c r="J6886" s="6">
        <v>885.7</v>
      </c>
      <c r="K6886" s="1">
        <f t="shared" si="464"/>
        <v>885700000</v>
      </c>
      <c r="L6886" s="4">
        <v>3</v>
      </c>
      <c r="M6886" s="4">
        <v>56.5</v>
      </c>
      <c r="N6886" t="str">
        <f t="shared" si="461"/>
        <v>Medium Score</v>
      </c>
      <c r="O6886" s="4">
        <v>100</v>
      </c>
      <c r="P6886" s="4">
        <v>41</v>
      </c>
      <c r="Q6886" s="4">
        <v>28.7</v>
      </c>
      <c r="R6886" s="5">
        <v>11309.1</v>
      </c>
      <c r="S6886" s="5">
        <v>5654.5</v>
      </c>
      <c r="T6886" s="5">
        <v>28272.7</v>
      </c>
    </row>
    <row r="6887" spans="1:20" x14ac:dyDescent="0.25">
      <c r="A6887">
        <v>689</v>
      </c>
      <c r="B6887" t="str">
        <f t="shared" si="462"/>
        <v>689, 2021</v>
      </c>
      <c r="C6887" t="s">
        <v>712</v>
      </c>
      <c r="D6887" t="s">
        <v>19</v>
      </c>
      <c r="E6887" t="s">
        <v>12</v>
      </c>
      <c r="F6887">
        <v>2021</v>
      </c>
      <c r="G6887" s="6">
        <v>1270</v>
      </c>
      <c r="H6887" s="1">
        <f t="shared" si="463"/>
        <v>1270000000</v>
      </c>
      <c r="I6887" s="4">
        <v>9.3000000000000007</v>
      </c>
      <c r="J6887" s="6">
        <v>1404.7</v>
      </c>
      <c r="K6887" s="1">
        <f t="shared" si="464"/>
        <v>1404700000</v>
      </c>
      <c r="L6887" s="4">
        <v>12.3</v>
      </c>
      <c r="M6887" s="4">
        <v>56.7</v>
      </c>
      <c r="N6887" t="str">
        <f t="shared" si="461"/>
        <v>Medium Score</v>
      </c>
      <c r="O6887" s="4">
        <v>97.8</v>
      </c>
      <c r="P6887" s="4">
        <v>43.2</v>
      </c>
      <c r="Q6887" s="4">
        <v>29</v>
      </c>
      <c r="R6887" s="5">
        <v>13086.2</v>
      </c>
      <c r="S6887" s="5">
        <v>6543.1</v>
      </c>
      <c r="T6887" s="5">
        <v>32715.5</v>
      </c>
    </row>
    <row r="6888" spans="1:20" x14ac:dyDescent="0.25">
      <c r="A6888">
        <v>689</v>
      </c>
      <c r="B6888" t="str">
        <f t="shared" si="462"/>
        <v>689, 2022</v>
      </c>
      <c r="C6888" t="s">
        <v>712</v>
      </c>
      <c r="D6888" t="s">
        <v>19</v>
      </c>
      <c r="E6888" t="s">
        <v>12</v>
      </c>
      <c r="F6888">
        <v>2022</v>
      </c>
      <c r="G6888" s="6">
        <v>1428.2</v>
      </c>
      <c r="H6888" s="1">
        <f t="shared" si="463"/>
        <v>1428200000</v>
      </c>
      <c r="I6888" s="4">
        <v>8.3000000000000007</v>
      </c>
      <c r="J6888" s="6">
        <v>2276.4</v>
      </c>
      <c r="K6888" s="1">
        <f t="shared" si="464"/>
        <v>2276400000</v>
      </c>
      <c r="L6888" s="4">
        <v>12.5</v>
      </c>
      <c r="M6888" s="4">
        <v>59.2</v>
      </c>
      <c r="N6888" t="str">
        <f t="shared" si="461"/>
        <v>Medium Score</v>
      </c>
      <c r="O6888" s="4">
        <v>99.1</v>
      </c>
      <c r="P6888" s="4">
        <v>46.5</v>
      </c>
      <c r="Q6888" s="4">
        <v>32</v>
      </c>
      <c r="R6888" s="5">
        <v>14465.7</v>
      </c>
      <c r="S6888" s="5">
        <v>7232.8</v>
      </c>
      <c r="T6888" s="5">
        <v>36164.199999999997</v>
      </c>
    </row>
    <row r="6889" spans="1:20" x14ac:dyDescent="0.25">
      <c r="A6889">
        <v>689</v>
      </c>
      <c r="B6889" t="str">
        <f t="shared" si="462"/>
        <v>689, 2023</v>
      </c>
      <c r="C6889" t="s">
        <v>712</v>
      </c>
      <c r="D6889" t="s">
        <v>19</v>
      </c>
      <c r="E6889" t="s">
        <v>12</v>
      </c>
      <c r="F6889">
        <v>2023</v>
      </c>
      <c r="G6889" s="6">
        <v>1551</v>
      </c>
      <c r="H6889" s="1">
        <f t="shared" si="463"/>
        <v>1551000000</v>
      </c>
      <c r="I6889" s="4">
        <v>3.5</v>
      </c>
      <c r="J6889" s="6">
        <v>935.8</v>
      </c>
      <c r="K6889" s="1">
        <f t="shared" si="464"/>
        <v>935800000</v>
      </c>
      <c r="L6889" s="4">
        <v>8.6</v>
      </c>
      <c r="M6889" s="4">
        <v>60</v>
      </c>
      <c r="N6889" t="str">
        <f t="shared" si="461"/>
        <v>Medium Score</v>
      </c>
      <c r="O6889" s="4">
        <v>100</v>
      </c>
      <c r="P6889" s="4">
        <v>48</v>
      </c>
      <c r="Q6889" s="4">
        <v>31.9</v>
      </c>
      <c r="R6889" s="5">
        <v>15509.8</v>
      </c>
      <c r="S6889" s="5">
        <v>7754.9</v>
      </c>
      <c r="T6889" s="5">
        <v>38774.400000000001</v>
      </c>
    </row>
    <row r="6890" spans="1:20" x14ac:dyDescent="0.25">
      <c r="A6890">
        <v>689</v>
      </c>
      <c r="B6890" t="str">
        <f t="shared" si="462"/>
        <v>689, 2024</v>
      </c>
      <c r="C6890" t="s">
        <v>712</v>
      </c>
      <c r="D6890" t="s">
        <v>19</v>
      </c>
      <c r="E6890" t="s">
        <v>12</v>
      </c>
      <c r="F6890">
        <v>2024</v>
      </c>
      <c r="G6890" s="6">
        <v>1759.8</v>
      </c>
      <c r="H6890" s="1">
        <f t="shared" si="463"/>
        <v>1759800000</v>
      </c>
      <c r="I6890" s="4">
        <v>6.7</v>
      </c>
      <c r="J6890" s="6">
        <v>1671.1</v>
      </c>
      <c r="K6890" s="1">
        <f t="shared" si="464"/>
        <v>1671100000</v>
      </c>
      <c r="L6890" s="4">
        <v>13.5</v>
      </c>
      <c r="M6890" s="4">
        <v>60.2</v>
      </c>
      <c r="N6890" t="str">
        <f t="shared" si="461"/>
        <v>Medium Score</v>
      </c>
      <c r="O6890" s="4">
        <v>100</v>
      </c>
      <c r="P6890" s="4">
        <v>45.9</v>
      </c>
      <c r="Q6890" s="4">
        <v>34.6</v>
      </c>
      <c r="R6890" s="5">
        <v>17598.2</v>
      </c>
      <c r="S6890" s="5">
        <v>8799.1</v>
      </c>
      <c r="T6890" s="5">
        <v>43995.6</v>
      </c>
    </row>
    <row r="6891" spans="1:20" x14ac:dyDescent="0.25">
      <c r="A6891">
        <v>689</v>
      </c>
      <c r="B6891" t="str">
        <f t="shared" si="462"/>
        <v>689, 2025</v>
      </c>
      <c r="C6891" t="s">
        <v>712</v>
      </c>
      <c r="D6891" t="s">
        <v>19</v>
      </c>
      <c r="E6891" t="s">
        <v>12</v>
      </c>
      <c r="F6891">
        <v>2025</v>
      </c>
      <c r="G6891" s="6">
        <v>1822.3</v>
      </c>
      <c r="H6891" s="1">
        <f t="shared" si="463"/>
        <v>1822300000</v>
      </c>
      <c r="I6891" s="4">
        <v>9.3000000000000007</v>
      </c>
      <c r="J6891" s="6">
        <v>1828.7</v>
      </c>
      <c r="K6891" s="1">
        <f t="shared" si="464"/>
        <v>1828700000</v>
      </c>
      <c r="L6891" s="4">
        <v>3.5</v>
      </c>
      <c r="M6891" s="4">
        <v>61.7</v>
      </c>
      <c r="N6891" t="str">
        <f t="shared" si="461"/>
        <v>Medium Score</v>
      </c>
      <c r="O6891" s="4">
        <v>100</v>
      </c>
      <c r="P6891" s="4">
        <v>48.9</v>
      </c>
      <c r="Q6891" s="4">
        <v>36.200000000000003</v>
      </c>
      <c r="R6891" s="5">
        <v>18222.5</v>
      </c>
      <c r="S6891" s="5">
        <v>9111.2999999999993</v>
      </c>
      <c r="T6891" s="5">
        <v>45556.3</v>
      </c>
    </row>
    <row r="6892" spans="1:20" x14ac:dyDescent="0.25">
      <c r="A6892">
        <v>690</v>
      </c>
      <c r="B6892" t="str">
        <f t="shared" si="462"/>
        <v>690, 2016</v>
      </c>
      <c r="C6892" t="s">
        <v>713</v>
      </c>
      <c r="D6892" t="s">
        <v>19</v>
      </c>
      <c r="E6892" t="s">
        <v>26</v>
      </c>
      <c r="F6892">
        <v>2016</v>
      </c>
      <c r="G6892" s="6">
        <v>2929.4</v>
      </c>
      <c r="H6892" s="1">
        <f t="shared" si="463"/>
        <v>2929400000</v>
      </c>
      <c r="I6892" s="4">
        <v>14.3</v>
      </c>
      <c r="J6892" s="6">
        <v>3562.9</v>
      </c>
      <c r="K6892" s="1">
        <f t="shared" si="464"/>
        <v>3562900000</v>
      </c>
      <c r="L6892" s="4">
        <v>6.8</v>
      </c>
      <c r="M6892" s="4">
        <v>86.4</v>
      </c>
      <c r="N6892" t="str">
        <f t="shared" si="461"/>
        <v>High Score</v>
      </c>
      <c r="O6892" s="4">
        <v>92.2</v>
      </c>
      <c r="P6892" s="4">
        <v>88.7</v>
      </c>
      <c r="Q6892" s="4">
        <v>78.400000000000006</v>
      </c>
      <c r="R6892" s="5">
        <v>32508.400000000001</v>
      </c>
      <c r="S6892" s="5">
        <v>16254.2</v>
      </c>
      <c r="T6892" s="5">
        <v>81270.899999999994</v>
      </c>
    </row>
    <row r="6893" spans="1:20" x14ac:dyDescent="0.25">
      <c r="A6893">
        <v>690</v>
      </c>
      <c r="B6893" t="str">
        <f t="shared" si="462"/>
        <v>690, 2017</v>
      </c>
      <c r="C6893" t="s">
        <v>713</v>
      </c>
      <c r="D6893" t="s">
        <v>19</v>
      </c>
      <c r="E6893" t="s">
        <v>26</v>
      </c>
      <c r="F6893">
        <v>2017</v>
      </c>
      <c r="G6893" s="6">
        <v>3081.8</v>
      </c>
      <c r="H6893" s="1">
        <f t="shared" si="463"/>
        <v>3081800000</v>
      </c>
      <c r="I6893" s="4">
        <v>18.100000000000001</v>
      </c>
      <c r="J6893" s="6">
        <v>4569.6000000000004</v>
      </c>
      <c r="K6893" s="1">
        <f t="shared" si="464"/>
        <v>4569600000</v>
      </c>
      <c r="L6893" s="4">
        <v>5.2</v>
      </c>
      <c r="M6893" s="4">
        <v>85.7</v>
      </c>
      <c r="N6893" t="str">
        <f t="shared" si="461"/>
        <v>High Score</v>
      </c>
      <c r="O6893" s="4">
        <v>92.4</v>
      </c>
      <c r="P6893" s="4">
        <v>88.2</v>
      </c>
      <c r="Q6893" s="4">
        <v>76.599999999999994</v>
      </c>
      <c r="R6893" s="5">
        <v>34103.9</v>
      </c>
      <c r="S6893" s="5">
        <v>17051.900000000001</v>
      </c>
      <c r="T6893" s="5">
        <v>85259.7</v>
      </c>
    </row>
    <row r="6894" spans="1:20" x14ac:dyDescent="0.25">
      <c r="A6894">
        <v>690</v>
      </c>
      <c r="B6894" t="str">
        <f t="shared" si="462"/>
        <v>690, 2018</v>
      </c>
      <c r="C6894" t="s">
        <v>713</v>
      </c>
      <c r="D6894" t="s">
        <v>19</v>
      </c>
      <c r="E6894" t="s">
        <v>26</v>
      </c>
      <c r="F6894">
        <v>2018</v>
      </c>
      <c r="G6894" s="6">
        <v>3053.2</v>
      </c>
      <c r="H6894" s="1">
        <f t="shared" si="463"/>
        <v>3053200000</v>
      </c>
      <c r="I6894" s="4">
        <v>17.899999999999999</v>
      </c>
      <c r="J6894" s="6">
        <v>9725.5</v>
      </c>
      <c r="K6894" s="1">
        <f t="shared" si="464"/>
        <v>9725500000</v>
      </c>
      <c r="L6894" s="4">
        <v>-0.9</v>
      </c>
      <c r="M6894" s="4">
        <v>86.6</v>
      </c>
      <c r="N6894" t="str">
        <f t="shared" si="461"/>
        <v>High Score</v>
      </c>
      <c r="O6894" s="4">
        <v>93.5</v>
      </c>
      <c r="P6894" s="4">
        <v>89</v>
      </c>
      <c r="Q6894" s="4">
        <v>77.3</v>
      </c>
      <c r="R6894" s="5">
        <v>33298.5</v>
      </c>
      <c r="S6894" s="5">
        <v>16649.2</v>
      </c>
      <c r="T6894" s="5">
        <v>83246.2</v>
      </c>
    </row>
    <row r="6895" spans="1:20" x14ac:dyDescent="0.25">
      <c r="A6895">
        <v>690</v>
      </c>
      <c r="B6895" t="str">
        <f t="shared" si="462"/>
        <v>690, 2019</v>
      </c>
      <c r="C6895" t="s">
        <v>713</v>
      </c>
      <c r="D6895" t="s">
        <v>19</v>
      </c>
      <c r="E6895" t="s">
        <v>26</v>
      </c>
      <c r="F6895">
        <v>2019</v>
      </c>
      <c r="G6895" s="6">
        <v>3256.2</v>
      </c>
      <c r="H6895" s="1">
        <f t="shared" si="463"/>
        <v>3256200000</v>
      </c>
      <c r="I6895" s="4">
        <v>13.7</v>
      </c>
      <c r="J6895" s="6">
        <v>4457.7</v>
      </c>
      <c r="K6895" s="1">
        <f t="shared" si="464"/>
        <v>4457700000</v>
      </c>
      <c r="L6895" s="4">
        <v>6.7</v>
      </c>
      <c r="M6895" s="4">
        <v>86.5</v>
      </c>
      <c r="N6895" t="str">
        <f t="shared" si="461"/>
        <v>High Score</v>
      </c>
      <c r="O6895" s="4">
        <v>92.2</v>
      </c>
      <c r="P6895" s="4">
        <v>89.4</v>
      </c>
      <c r="Q6895" s="4">
        <v>77.7</v>
      </c>
      <c r="R6895" s="5">
        <v>36102.9</v>
      </c>
      <c r="S6895" s="5">
        <v>18051.5</v>
      </c>
      <c r="T6895" s="5">
        <v>90257.4</v>
      </c>
    </row>
    <row r="6896" spans="1:20" x14ac:dyDescent="0.25">
      <c r="A6896">
        <v>690</v>
      </c>
      <c r="B6896" t="str">
        <f t="shared" si="462"/>
        <v>690, 2020</v>
      </c>
      <c r="C6896" t="s">
        <v>713</v>
      </c>
      <c r="D6896" t="s">
        <v>19</v>
      </c>
      <c r="E6896" t="s">
        <v>26</v>
      </c>
      <c r="F6896">
        <v>2020</v>
      </c>
      <c r="G6896" s="6">
        <v>3219.4</v>
      </c>
      <c r="H6896" s="1">
        <f t="shared" si="463"/>
        <v>3219400000</v>
      </c>
      <c r="I6896" s="4">
        <v>13.9</v>
      </c>
      <c r="J6896" s="6">
        <v>8681.2000000000007</v>
      </c>
      <c r="K6896" s="1">
        <f t="shared" si="464"/>
        <v>8681200000</v>
      </c>
      <c r="L6896" s="4">
        <v>-1.1000000000000001</v>
      </c>
      <c r="M6896" s="4">
        <v>87</v>
      </c>
      <c r="N6896" t="str">
        <f t="shared" si="461"/>
        <v>High Score</v>
      </c>
      <c r="O6896" s="4">
        <v>94.4</v>
      </c>
      <c r="P6896" s="4">
        <v>89</v>
      </c>
      <c r="Q6896" s="4">
        <v>77.599999999999994</v>
      </c>
      <c r="R6896" s="5">
        <v>34736.1</v>
      </c>
      <c r="S6896" s="5">
        <v>17368</v>
      </c>
      <c r="T6896" s="5">
        <v>86840.2</v>
      </c>
    </row>
    <row r="6897" spans="1:20" x14ac:dyDescent="0.25">
      <c r="A6897">
        <v>690</v>
      </c>
      <c r="B6897" t="str">
        <f t="shared" si="462"/>
        <v>690, 2021</v>
      </c>
      <c r="C6897" t="s">
        <v>713</v>
      </c>
      <c r="D6897" t="s">
        <v>19</v>
      </c>
      <c r="E6897" t="s">
        <v>26</v>
      </c>
      <c r="F6897">
        <v>2021</v>
      </c>
      <c r="G6897" s="6">
        <v>3445.2</v>
      </c>
      <c r="H6897" s="1">
        <f t="shared" si="463"/>
        <v>3445200000</v>
      </c>
      <c r="I6897" s="4">
        <v>15.6</v>
      </c>
      <c r="J6897" s="6">
        <v>9996.7000000000007</v>
      </c>
      <c r="K6897" s="1">
        <f t="shared" si="464"/>
        <v>9996700000</v>
      </c>
      <c r="L6897" s="4">
        <v>7</v>
      </c>
      <c r="M6897" s="4">
        <v>86.7</v>
      </c>
      <c r="N6897" t="str">
        <f t="shared" si="461"/>
        <v>High Score</v>
      </c>
      <c r="O6897" s="4">
        <v>96.5</v>
      </c>
      <c r="P6897" s="4">
        <v>87.2</v>
      </c>
      <c r="Q6897" s="4">
        <v>76.3</v>
      </c>
      <c r="R6897" s="5">
        <v>36157.4</v>
      </c>
      <c r="S6897" s="5">
        <v>18078.7</v>
      </c>
      <c r="T6897" s="5">
        <v>90393.600000000006</v>
      </c>
    </row>
    <row r="6898" spans="1:20" x14ac:dyDescent="0.25">
      <c r="A6898">
        <v>690</v>
      </c>
      <c r="B6898" t="str">
        <f t="shared" si="462"/>
        <v>690, 2022</v>
      </c>
      <c r="C6898" t="s">
        <v>713</v>
      </c>
      <c r="D6898" t="s">
        <v>19</v>
      </c>
      <c r="E6898" t="s">
        <v>26</v>
      </c>
      <c r="F6898">
        <v>2022</v>
      </c>
      <c r="G6898" s="6">
        <v>3469.6</v>
      </c>
      <c r="H6898" s="1">
        <f t="shared" si="463"/>
        <v>3469600000</v>
      </c>
      <c r="I6898" s="4">
        <v>10.9</v>
      </c>
      <c r="J6898" s="6">
        <v>4090</v>
      </c>
      <c r="K6898" s="1">
        <f t="shared" si="464"/>
        <v>4090000000</v>
      </c>
      <c r="L6898" s="4">
        <v>0.7</v>
      </c>
      <c r="M6898" s="4">
        <v>86.5</v>
      </c>
      <c r="N6898" t="str">
        <f t="shared" si="461"/>
        <v>High Score</v>
      </c>
      <c r="O6898" s="4">
        <v>98</v>
      </c>
      <c r="P6898" s="4">
        <v>86.4</v>
      </c>
      <c r="Q6898" s="4">
        <v>75</v>
      </c>
      <c r="R6898" s="5">
        <v>35686.9</v>
      </c>
      <c r="S6898" s="5">
        <v>17843.400000000001</v>
      </c>
      <c r="T6898" s="5">
        <v>89217.2</v>
      </c>
    </row>
    <row r="6899" spans="1:20" x14ac:dyDescent="0.25">
      <c r="A6899">
        <v>690</v>
      </c>
      <c r="B6899" t="str">
        <f t="shared" si="462"/>
        <v>690, 2023</v>
      </c>
      <c r="C6899" t="s">
        <v>713</v>
      </c>
      <c r="D6899" t="s">
        <v>19</v>
      </c>
      <c r="E6899" t="s">
        <v>26</v>
      </c>
      <c r="F6899">
        <v>2023</v>
      </c>
      <c r="G6899" s="6">
        <v>3528.3</v>
      </c>
      <c r="H6899" s="1">
        <f t="shared" si="463"/>
        <v>3528300000</v>
      </c>
      <c r="I6899" s="4">
        <v>9.6999999999999993</v>
      </c>
      <c r="J6899" s="6">
        <v>5236.5</v>
      </c>
      <c r="K6899" s="1">
        <f t="shared" si="464"/>
        <v>5236500000</v>
      </c>
      <c r="L6899" s="4">
        <v>1.7</v>
      </c>
      <c r="M6899" s="4">
        <v>86.8</v>
      </c>
      <c r="N6899" t="str">
        <f t="shared" si="461"/>
        <v>High Score</v>
      </c>
      <c r="O6899" s="4">
        <v>97.2</v>
      </c>
      <c r="P6899" s="4">
        <v>86.9</v>
      </c>
      <c r="Q6899" s="4">
        <v>76.400000000000006</v>
      </c>
      <c r="R6899" s="5">
        <v>36685.1</v>
      </c>
      <c r="S6899" s="5">
        <v>18342.599999999999</v>
      </c>
      <c r="T6899" s="5">
        <v>91712.9</v>
      </c>
    </row>
    <row r="6900" spans="1:20" x14ac:dyDescent="0.25">
      <c r="A6900">
        <v>690</v>
      </c>
      <c r="B6900" t="str">
        <f t="shared" si="462"/>
        <v>690, 2024</v>
      </c>
      <c r="C6900" t="s">
        <v>713</v>
      </c>
      <c r="D6900" t="s">
        <v>19</v>
      </c>
      <c r="E6900" t="s">
        <v>26</v>
      </c>
      <c r="F6900">
        <v>2024</v>
      </c>
      <c r="G6900" s="6">
        <v>3952.4</v>
      </c>
      <c r="H6900" s="1">
        <f t="shared" si="463"/>
        <v>3952400000</v>
      </c>
      <c r="I6900" s="4">
        <v>10.3</v>
      </c>
      <c r="J6900" s="6">
        <v>4898.2</v>
      </c>
      <c r="K6900" s="1">
        <f t="shared" si="464"/>
        <v>4898200000</v>
      </c>
      <c r="L6900" s="4">
        <v>12</v>
      </c>
      <c r="M6900" s="4">
        <v>87</v>
      </c>
      <c r="N6900" t="str">
        <f t="shared" si="461"/>
        <v>High Score</v>
      </c>
      <c r="O6900" s="4">
        <v>97.6</v>
      </c>
      <c r="P6900" s="4">
        <v>84.8</v>
      </c>
      <c r="Q6900" s="4">
        <v>78.5</v>
      </c>
      <c r="R6900" s="5">
        <v>40834.1</v>
      </c>
      <c r="S6900" s="5">
        <v>20417</v>
      </c>
      <c r="T6900" s="5">
        <v>102085.2</v>
      </c>
    </row>
    <row r="6901" spans="1:20" x14ac:dyDescent="0.25">
      <c r="A6901">
        <v>690</v>
      </c>
      <c r="B6901" t="str">
        <f t="shared" si="462"/>
        <v>690, 2025</v>
      </c>
      <c r="C6901" t="s">
        <v>713</v>
      </c>
      <c r="D6901" t="s">
        <v>19</v>
      </c>
      <c r="E6901" t="s">
        <v>26</v>
      </c>
      <c r="F6901">
        <v>2025</v>
      </c>
      <c r="G6901" s="6">
        <v>4073.9</v>
      </c>
      <c r="H6901" s="1">
        <f t="shared" si="463"/>
        <v>4073900000</v>
      </c>
      <c r="I6901" s="4">
        <v>12.9</v>
      </c>
      <c r="J6901" s="6">
        <v>7164.3</v>
      </c>
      <c r="K6901" s="1">
        <f t="shared" si="464"/>
        <v>7164300000</v>
      </c>
      <c r="L6901" s="4">
        <v>3.1</v>
      </c>
      <c r="M6901" s="4">
        <v>87.8</v>
      </c>
      <c r="N6901" t="str">
        <f t="shared" si="461"/>
        <v>High Score</v>
      </c>
      <c r="O6901" s="4">
        <v>100</v>
      </c>
      <c r="P6901" s="4">
        <v>84.1</v>
      </c>
      <c r="Q6901" s="4">
        <v>79.400000000000006</v>
      </c>
      <c r="R6901" s="5">
        <v>40738.9</v>
      </c>
      <c r="S6901" s="5">
        <v>20369.400000000001</v>
      </c>
      <c r="T6901" s="5">
        <v>101847.2</v>
      </c>
    </row>
    <row r="6902" spans="1:20" x14ac:dyDescent="0.25">
      <c r="A6902">
        <v>691</v>
      </c>
      <c r="B6902" t="str">
        <f t="shared" si="462"/>
        <v>691, 2016</v>
      </c>
      <c r="C6902" t="s">
        <v>714</v>
      </c>
      <c r="D6902" t="s">
        <v>24</v>
      </c>
      <c r="E6902" t="s">
        <v>10</v>
      </c>
      <c r="F6902">
        <v>2016</v>
      </c>
      <c r="G6902" s="6">
        <v>3304.9</v>
      </c>
      <c r="H6902" s="1">
        <f t="shared" si="463"/>
        <v>3304900000</v>
      </c>
      <c r="I6902" s="4">
        <v>13.1</v>
      </c>
      <c r="J6902" s="6">
        <v>4792.3999999999996</v>
      </c>
      <c r="K6902" s="1">
        <f t="shared" si="464"/>
        <v>4792400000</v>
      </c>
      <c r="L6902" s="4">
        <v>21.4</v>
      </c>
      <c r="M6902" s="4">
        <v>58.5</v>
      </c>
      <c r="N6902" t="str">
        <f t="shared" si="461"/>
        <v>Medium Score</v>
      </c>
      <c r="O6902" s="4">
        <v>54.3</v>
      </c>
      <c r="P6902" s="4">
        <v>73.599999999999994</v>
      </c>
      <c r="Q6902" s="4">
        <v>47.5</v>
      </c>
      <c r="R6902" s="5">
        <v>270922.90000000002</v>
      </c>
      <c r="S6902" s="5">
        <v>270922.90000000002</v>
      </c>
      <c r="T6902" s="5">
        <v>541845.80000000005</v>
      </c>
    </row>
    <row r="6903" spans="1:20" x14ac:dyDescent="0.25">
      <c r="A6903">
        <v>691</v>
      </c>
      <c r="B6903" t="str">
        <f t="shared" si="462"/>
        <v>691, 2017</v>
      </c>
      <c r="C6903" t="s">
        <v>714</v>
      </c>
      <c r="D6903" t="s">
        <v>24</v>
      </c>
      <c r="E6903" t="s">
        <v>10</v>
      </c>
      <c r="F6903">
        <v>2017</v>
      </c>
      <c r="G6903" s="6">
        <v>3602.4</v>
      </c>
      <c r="H6903" s="1">
        <f t="shared" si="463"/>
        <v>3602400000</v>
      </c>
      <c r="I6903" s="4">
        <v>16.399999999999999</v>
      </c>
      <c r="J6903" s="6">
        <v>10531.8</v>
      </c>
      <c r="K6903" s="1">
        <f t="shared" si="464"/>
        <v>10531800000</v>
      </c>
      <c r="L6903" s="4">
        <v>9</v>
      </c>
      <c r="M6903" s="4">
        <v>58.2</v>
      </c>
      <c r="N6903" t="str">
        <f t="shared" si="461"/>
        <v>Medium Score</v>
      </c>
      <c r="O6903" s="4">
        <v>56.4</v>
      </c>
      <c r="P6903" s="4">
        <v>71.8</v>
      </c>
      <c r="Q6903" s="4">
        <v>46.4</v>
      </c>
      <c r="R6903" s="5">
        <v>290049.8</v>
      </c>
      <c r="S6903" s="5">
        <v>290049.8</v>
      </c>
      <c r="T6903" s="5">
        <v>580099.6</v>
      </c>
    </row>
    <row r="6904" spans="1:20" x14ac:dyDescent="0.25">
      <c r="A6904">
        <v>691</v>
      </c>
      <c r="B6904" t="str">
        <f t="shared" si="462"/>
        <v>691, 2018</v>
      </c>
      <c r="C6904" t="s">
        <v>714</v>
      </c>
      <c r="D6904" t="s">
        <v>24</v>
      </c>
      <c r="E6904" t="s">
        <v>10</v>
      </c>
      <c r="F6904">
        <v>2018</v>
      </c>
      <c r="G6904" s="6">
        <v>3923.5</v>
      </c>
      <c r="H6904" s="1">
        <f t="shared" si="463"/>
        <v>3923500000</v>
      </c>
      <c r="I6904" s="4">
        <v>15.1</v>
      </c>
      <c r="J6904" s="6">
        <v>7336.6</v>
      </c>
      <c r="K6904" s="1">
        <f t="shared" si="464"/>
        <v>7336600000</v>
      </c>
      <c r="L6904" s="4">
        <v>8.9</v>
      </c>
      <c r="M6904" s="4">
        <v>58.6</v>
      </c>
      <c r="N6904" t="str">
        <f t="shared" si="461"/>
        <v>Medium Score</v>
      </c>
      <c r="O6904" s="4">
        <v>57.7</v>
      </c>
      <c r="P6904" s="4">
        <v>71.099999999999994</v>
      </c>
      <c r="Q6904" s="4">
        <v>46.9</v>
      </c>
      <c r="R6904" s="5">
        <v>312265.09999999998</v>
      </c>
      <c r="S6904" s="5">
        <v>312265.09999999998</v>
      </c>
      <c r="T6904" s="5">
        <v>624530.30000000005</v>
      </c>
    </row>
    <row r="6905" spans="1:20" x14ac:dyDescent="0.25">
      <c r="A6905">
        <v>691</v>
      </c>
      <c r="B6905" t="str">
        <f t="shared" si="462"/>
        <v>691, 2019</v>
      </c>
      <c r="C6905" t="s">
        <v>714</v>
      </c>
      <c r="D6905" t="s">
        <v>24</v>
      </c>
      <c r="E6905" t="s">
        <v>10</v>
      </c>
      <c r="F6905">
        <v>2019</v>
      </c>
      <c r="G6905" s="6">
        <v>4150.3</v>
      </c>
      <c r="H6905" s="1">
        <f t="shared" si="463"/>
        <v>4150300000</v>
      </c>
      <c r="I6905" s="4">
        <v>14.4</v>
      </c>
      <c r="J6905" s="6">
        <v>6342.2</v>
      </c>
      <c r="K6905" s="1">
        <f t="shared" si="464"/>
        <v>6342200000</v>
      </c>
      <c r="L6905" s="4">
        <v>5.8</v>
      </c>
      <c r="M6905" s="4">
        <v>59.3</v>
      </c>
      <c r="N6905" t="str">
        <f t="shared" si="461"/>
        <v>Medium Score</v>
      </c>
      <c r="O6905" s="4">
        <v>58.6</v>
      </c>
      <c r="P6905" s="4">
        <v>72.5</v>
      </c>
      <c r="Q6905" s="4">
        <v>46.7</v>
      </c>
      <c r="R6905" s="5">
        <v>327689.59999999998</v>
      </c>
      <c r="S6905" s="5">
        <v>327689.59999999998</v>
      </c>
      <c r="T6905" s="5">
        <v>655379.19999999995</v>
      </c>
    </row>
    <row r="6906" spans="1:20" x14ac:dyDescent="0.25">
      <c r="A6906">
        <v>691</v>
      </c>
      <c r="B6906" t="str">
        <f t="shared" si="462"/>
        <v>691, 2020</v>
      </c>
      <c r="C6906" t="s">
        <v>714</v>
      </c>
      <c r="D6906" t="s">
        <v>24</v>
      </c>
      <c r="E6906" t="s">
        <v>10</v>
      </c>
      <c r="F6906">
        <v>2020</v>
      </c>
      <c r="G6906" s="6">
        <v>4770.3999999999996</v>
      </c>
      <c r="H6906" s="1">
        <f t="shared" si="463"/>
        <v>4770400000</v>
      </c>
      <c r="I6906" s="4">
        <v>14.5</v>
      </c>
      <c r="J6906" s="6">
        <v>7341.4</v>
      </c>
      <c r="K6906" s="1">
        <f t="shared" si="464"/>
        <v>7341400000</v>
      </c>
      <c r="L6906" s="4">
        <v>14.9</v>
      </c>
      <c r="M6906" s="4">
        <v>59.2</v>
      </c>
      <c r="N6906" t="str">
        <f t="shared" si="461"/>
        <v>Medium Score</v>
      </c>
      <c r="O6906" s="4">
        <v>59.4</v>
      </c>
      <c r="P6906" s="4">
        <v>70.8</v>
      </c>
      <c r="Q6906" s="4">
        <v>47.5</v>
      </c>
      <c r="R6906" s="5">
        <v>374181.5</v>
      </c>
      <c r="S6906" s="5">
        <v>374181.5</v>
      </c>
      <c r="T6906" s="5">
        <v>748363</v>
      </c>
    </row>
    <row r="6907" spans="1:20" x14ac:dyDescent="0.25">
      <c r="A6907">
        <v>691</v>
      </c>
      <c r="B6907" t="str">
        <f t="shared" si="462"/>
        <v>691, 2021</v>
      </c>
      <c r="C6907" t="s">
        <v>714</v>
      </c>
      <c r="D6907" t="s">
        <v>24</v>
      </c>
      <c r="E6907" t="s">
        <v>10</v>
      </c>
      <c r="F6907">
        <v>2021</v>
      </c>
      <c r="G6907" s="6">
        <v>5407.5</v>
      </c>
      <c r="H6907" s="1">
        <f t="shared" si="463"/>
        <v>5407500000</v>
      </c>
      <c r="I6907" s="4">
        <v>15.3</v>
      </c>
      <c r="J6907" s="6">
        <v>20172.8</v>
      </c>
      <c r="K6907" s="1">
        <f t="shared" si="464"/>
        <v>20172800000</v>
      </c>
      <c r="L6907" s="4">
        <v>13.4</v>
      </c>
      <c r="M6907" s="4">
        <v>62.8</v>
      </c>
      <c r="N6907" t="str">
        <f t="shared" si="461"/>
        <v>Medium Score</v>
      </c>
      <c r="O6907" s="4">
        <v>65.2</v>
      </c>
      <c r="P6907" s="4">
        <v>75.400000000000006</v>
      </c>
      <c r="Q6907" s="4">
        <v>47.9</v>
      </c>
      <c r="R6907" s="5">
        <v>402285.3</v>
      </c>
      <c r="S6907" s="5">
        <v>402285.3</v>
      </c>
      <c r="T6907" s="5">
        <v>804570.5</v>
      </c>
    </row>
    <row r="6908" spans="1:20" x14ac:dyDescent="0.25">
      <c r="A6908">
        <v>691</v>
      </c>
      <c r="B6908" t="str">
        <f t="shared" si="462"/>
        <v>691, 2022</v>
      </c>
      <c r="C6908" t="s">
        <v>714</v>
      </c>
      <c r="D6908" t="s">
        <v>24</v>
      </c>
      <c r="E6908" t="s">
        <v>10</v>
      </c>
      <c r="F6908">
        <v>2022</v>
      </c>
      <c r="G6908" s="6">
        <v>6071.5</v>
      </c>
      <c r="H6908" s="1">
        <f t="shared" si="463"/>
        <v>6071500000</v>
      </c>
      <c r="I6908" s="4">
        <v>16.8</v>
      </c>
      <c r="J6908" s="6">
        <v>22267.5</v>
      </c>
      <c r="K6908" s="1">
        <f t="shared" si="464"/>
        <v>22267500000</v>
      </c>
      <c r="L6908" s="4">
        <v>12.3</v>
      </c>
      <c r="M6908" s="4">
        <v>63.8</v>
      </c>
      <c r="N6908" t="str">
        <f t="shared" si="461"/>
        <v>Medium Score</v>
      </c>
      <c r="O6908" s="4">
        <v>67.3</v>
      </c>
      <c r="P6908" s="4">
        <v>74.3</v>
      </c>
      <c r="Q6908" s="4">
        <v>49.7</v>
      </c>
      <c r="R6908" s="5">
        <v>442383</v>
      </c>
      <c r="S6908" s="5">
        <v>442383</v>
      </c>
      <c r="T6908" s="5">
        <v>884766</v>
      </c>
    </row>
    <row r="6909" spans="1:20" x14ac:dyDescent="0.25">
      <c r="A6909">
        <v>691</v>
      </c>
      <c r="B6909" t="str">
        <f t="shared" si="462"/>
        <v>691, 2023</v>
      </c>
      <c r="C6909" t="s">
        <v>714</v>
      </c>
      <c r="D6909" t="s">
        <v>24</v>
      </c>
      <c r="E6909" t="s">
        <v>10</v>
      </c>
      <c r="F6909">
        <v>2023</v>
      </c>
      <c r="G6909" s="6">
        <v>6313.2</v>
      </c>
      <c r="H6909" s="1">
        <f t="shared" si="463"/>
        <v>6313200000</v>
      </c>
      <c r="I6909" s="4">
        <v>17.899999999999999</v>
      </c>
      <c r="J6909" s="6">
        <v>23387.8</v>
      </c>
      <c r="K6909" s="1">
        <f t="shared" si="464"/>
        <v>23387800000</v>
      </c>
      <c r="L6909" s="4">
        <v>4</v>
      </c>
      <c r="M6909" s="4">
        <v>65.7</v>
      </c>
      <c r="N6909" t="str">
        <f t="shared" si="461"/>
        <v>Medium Score</v>
      </c>
      <c r="O6909" s="4">
        <v>69.400000000000006</v>
      </c>
      <c r="P6909" s="4">
        <v>76.7</v>
      </c>
      <c r="Q6909" s="4">
        <v>51</v>
      </c>
      <c r="R6909" s="5">
        <v>450945.9</v>
      </c>
      <c r="S6909" s="5">
        <v>450945.9</v>
      </c>
      <c r="T6909" s="5">
        <v>901891.7</v>
      </c>
    </row>
    <row r="6910" spans="1:20" x14ac:dyDescent="0.25">
      <c r="A6910">
        <v>691</v>
      </c>
      <c r="B6910" t="str">
        <f t="shared" si="462"/>
        <v>691, 2024</v>
      </c>
      <c r="C6910" t="s">
        <v>714</v>
      </c>
      <c r="D6910" t="s">
        <v>24</v>
      </c>
      <c r="E6910" t="s">
        <v>10</v>
      </c>
      <c r="F6910">
        <v>2024</v>
      </c>
      <c r="G6910" s="6">
        <v>7168.2</v>
      </c>
      <c r="H6910" s="1">
        <f t="shared" si="463"/>
        <v>7168200000</v>
      </c>
      <c r="I6910" s="4">
        <v>18.5</v>
      </c>
      <c r="J6910" s="6">
        <v>16119.7</v>
      </c>
      <c r="K6910" s="1">
        <f t="shared" si="464"/>
        <v>16119700000</v>
      </c>
      <c r="L6910" s="4">
        <v>13.5</v>
      </c>
      <c r="M6910" s="4">
        <v>68.7</v>
      </c>
      <c r="N6910" t="str">
        <f t="shared" si="461"/>
        <v>Medium Score</v>
      </c>
      <c r="O6910" s="4">
        <v>74.099999999999994</v>
      </c>
      <c r="P6910" s="4">
        <v>79.400000000000006</v>
      </c>
      <c r="Q6910" s="4">
        <v>52.7</v>
      </c>
      <c r="R6910" s="5">
        <v>488443.3</v>
      </c>
      <c r="S6910" s="5">
        <v>488443.3</v>
      </c>
      <c r="T6910" s="5">
        <v>976886.7</v>
      </c>
    </row>
    <row r="6911" spans="1:20" x14ac:dyDescent="0.25">
      <c r="A6911">
        <v>691</v>
      </c>
      <c r="B6911" t="str">
        <f t="shared" si="462"/>
        <v>691, 2025</v>
      </c>
      <c r="C6911" t="s">
        <v>714</v>
      </c>
      <c r="D6911" t="s">
        <v>24</v>
      </c>
      <c r="E6911" t="s">
        <v>10</v>
      </c>
      <c r="F6911">
        <v>2025</v>
      </c>
      <c r="G6911" s="6">
        <v>7986.6</v>
      </c>
      <c r="H6911" s="1">
        <f t="shared" si="463"/>
        <v>7986600000</v>
      </c>
      <c r="I6911" s="4">
        <v>17.2</v>
      </c>
      <c r="J6911" s="6">
        <v>15634.1</v>
      </c>
      <c r="K6911" s="1">
        <f t="shared" si="464"/>
        <v>15634100000</v>
      </c>
      <c r="L6911" s="4">
        <v>11.4</v>
      </c>
      <c r="M6911" s="4">
        <v>70.7</v>
      </c>
      <c r="N6911" t="str">
        <f t="shared" si="461"/>
        <v>High Score</v>
      </c>
      <c r="O6911" s="4">
        <v>77.7</v>
      </c>
      <c r="P6911" s="4">
        <v>80.7</v>
      </c>
      <c r="Q6911" s="4">
        <v>53.6</v>
      </c>
      <c r="R6911" s="5">
        <v>523945.1</v>
      </c>
      <c r="S6911" s="5">
        <v>523945.1</v>
      </c>
      <c r="T6911" s="5">
        <v>1047890.3</v>
      </c>
    </row>
    <row r="6912" spans="1:20" x14ac:dyDescent="0.25">
      <c r="A6912">
        <v>692</v>
      </c>
      <c r="B6912" t="str">
        <f t="shared" si="462"/>
        <v>692, 2016</v>
      </c>
      <c r="C6912" t="s">
        <v>715</v>
      </c>
      <c r="D6912" t="s">
        <v>24</v>
      </c>
      <c r="E6912" t="s">
        <v>12</v>
      </c>
      <c r="F6912">
        <v>2016</v>
      </c>
      <c r="G6912" s="6">
        <v>956.3</v>
      </c>
      <c r="H6912" s="1">
        <f t="shared" si="463"/>
        <v>956300000</v>
      </c>
      <c r="I6912" s="4">
        <v>10.3</v>
      </c>
      <c r="J6912" s="6">
        <v>1074.5999999999999</v>
      </c>
      <c r="K6912" s="1">
        <f t="shared" si="464"/>
        <v>1074600000</v>
      </c>
      <c r="L6912" s="4">
        <v>16.899999999999999</v>
      </c>
      <c r="M6912" s="4">
        <v>71.3</v>
      </c>
      <c r="N6912" t="str">
        <f t="shared" si="461"/>
        <v>High Score</v>
      </c>
      <c r="O6912" s="4">
        <v>88.3</v>
      </c>
      <c r="P6912" s="4">
        <v>46.4</v>
      </c>
      <c r="Q6912" s="4">
        <v>79.2</v>
      </c>
      <c r="R6912" s="5">
        <v>55658.6</v>
      </c>
      <c r="S6912" s="5">
        <v>55658.6</v>
      </c>
      <c r="T6912" s="5">
        <v>111317.1</v>
      </c>
    </row>
    <row r="6913" spans="1:20" x14ac:dyDescent="0.25">
      <c r="A6913">
        <v>692</v>
      </c>
      <c r="B6913" t="str">
        <f t="shared" si="462"/>
        <v>692, 2017</v>
      </c>
      <c r="C6913" t="s">
        <v>715</v>
      </c>
      <c r="D6913" t="s">
        <v>24</v>
      </c>
      <c r="E6913" t="s">
        <v>12</v>
      </c>
      <c r="F6913">
        <v>2017</v>
      </c>
      <c r="G6913" s="6">
        <v>1005</v>
      </c>
      <c r="H6913" s="1">
        <f t="shared" si="463"/>
        <v>1005000000</v>
      </c>
      <c r="I6913" s="4">
        <v>9.8000000000000007</v>
      </c>
      <c r="J6913" s="6">
        <v>1690.6</v>
      </c>
      <c r="K6913" s="1">
        <f t="shared" si="464"/>
        <v>1690600000</v>
      </c>
      <c r="L6913" s="4">
        <v>5.0999999999999996</v>
      </c>
      <c r="M6913" s="4">
        <v>73</v>
      </c>
      <c r="N6913" t="str">
        <f t="shared" si="461"/>
        <v>High Score</v>
      </c>
      <c r="O6913" s="4">
        <v>89.4</v>
      </c>
      <c r="P6913" s="4">
        <v>47.2</v>
      </c>
      <c r="Q6913" s="4">
        <v>82.3</v>
      </c>
      <c r="R6913" s="5">
        <v>57683.4</v>
      </c>
      <c r="S6913" s="5">
        <v>57683.4</v>
      </c>
      <c r="T6913" s="5">
        <v>115366.8</v>
      </c>
    </row>
    <row r="6914" spans="1:20" x14ac:dyDescent="0.25">
      <c r="A6914">
        <v>692</v>
      </c>
      <c r="B6914" t="str">
        <f t="shared" si="462"/>
        <v>692, 2018</v>
      </c>
      <c r="C6914" t="s">
        <v>715</v>
      </c>
      <c r="D6914" t="s">
        <v>24</v>
      </c>
      <c r="E6914" t="s">
        <v>12</v>
      </c>
      <c r="F6914">
        <v>2018</v>
      </c>
      <c r="G6914" s="6">
        <v>1195.5</v>
      </c>
      <c r="H6914" s="1">
        <f t="shared" si="463"/>
        <v>1195500000</v>
      </c>
      <c r="I6914" s="4">
        <v>4.3</v>
      </c>
      <c r="J6914" s="6">
        <v>978.3</v>
      </c>
      <c r="K6914" s="1">
        <f t="shared" si="464"/>
        <v>978300000</v>
      </c>
      <c r="L6914" s="4">
        <v>18.899999999999999</v>
      </c>
      <c r="M6914" s="4">
        <v>75.400000000000006</v>
      </c>
      <c r="N6914" t="str">
        <f t="shared" ref="N6914:N6977" si="465">IF(M6914&gt;=70, "High Score",  IF(M6914&gt;=40, "Medium Score","Low Score"))</f>
        <v>High Score</v>
      </c>
      <c r="O6914" s="4">
        <v>92.3</v>
      </c>
      <c r="P6914" s="4">
        <v>50.2</v>
      </c>
      <c r="Q6914" s="4">
        <v>83.7</v>
      </c>
      <c r="R6914" s="5">
        <v>66185.8</v>
      </c>
      <c r="S6914" s="5">
        <v>66185.8</v>
      </c>
      <c r="T6914" s="5">
        <v>132371.70000000001</v>
      </c>
    </row>
    <row r="6915" spans="1:20" x14ac:dyDescent="0.25">
      <c r="A6915">
        <v>692</v>
      </c>
      <c r="B6915" t="str">
        <f t="shared" si="462"/>
        <v>692, 2019</v>
      </c>
      <c r="C6915" t="s">
        <v>715</v>
      </c>
      <c r="D6915" t="s">
        <v>24</v>
      </c>
      <c r="E6915" t="s">
        <v>12</v>
      </c>
      <c r="F6915">
        <v>2019</v>
      </c>
      <c r="G6915" s="6">
        <v>1346.4</v>
      </c>
      <c r="H6915" s="1">
        <f t="shared" si="463"/>
        <v>1346400000</v>
      </c>
      <c r="I6915" s="4">
        <v>3.6</v>
      </c>
      <c r="J6915" s="6">
        <v>577.70000000000005</v>
      </c>
      <c r="K6915" s="1">
        <f t="shared" si="464"/>
        <v>577700000</v>
      </c>
      <c r="L6915" s="4">
        <v>12.6</v>
      </c>
      <c r="M6915" s="4">
        <v>76.5</v>
      </c>
      <c r="N6915" t="str">
        <f t="shared" si="465"/>
        <v>High Score</v>
      </c>
      <c r="O6915" s="4">
        <v>95.5</v>
      </c>
      <c r="P6915" s="4">
        <v>47.4</v>
      </c>
      <c r="Q6915" s="4">
        <v>86.7</v>
      </c>
      <c r="R6915" s="5">
        <v>71531.3</v>
      </c>
      <c r="S6915" s="5">
        <v>71531.3</v>
      </c>
      <c r="T6915" s="5">
        <v>143062.6</v>
      </c>
    </row>
    <row r="6916" spans="1:20" x14ac:dyDescent="0.25">
      <c r="A6916">
        <v>692</v>
      </c>
      <c r="B6916" t="str">
        <f t="shared" si="462"/>
        <v>692, 2020</v>
      </c>
      <c r="C6916" t="s">
        <v>715</v>
      </c>
      <c r="D6916" t="s">
        <v>24</v>
      </c>
      <c r="E6916" t="s">
        <v>12</v>
      </c>
      <c r="F6916">
        <v>2020</v>
      </c>
      <c r="G6916" s="6">
        <v>1475.2</v>
      </c>
      <c r="H6916" s="1">
        <f t="shared" si="463"/>
        <v>1475200000</v>
      </c>
      <c r="I6916" s="4">
        <v>6.4</v>
      </c>
      <c r="J6916" s="6">
        <v>1314.9</v>
      </c>
      <c r="K6916" s="1">
        <f t="shared" si="464"/>
        <v>1314900000</v>
      </c>
      <c r="L6916" s="4">
        <v>9.6</v>
      </c>
      <c r="M6916" s="4">
        <v>78.2</v>
      </c>
      <c r="N6916" t="str">
        <f t="shared" si="465"/>
        <v>High Score</v>
      </c>
      <c r="O6916" s="4">
        <v>97.1</v>
      </c>
      <c r="P6916" s="4">
        <v>49.9</v>
      </c>
      <c r="Q6916" s="4">
        <v>87.7</v>
      </c>
      <c r="R6916" s="5">
        <v>76711.5</v>
      </c>
      <c r="S6916" s="5">
        <v>76711.5</v>
      </c>
      <c r="T6916" s="5">
        <v>153423</v>
      </c>
    </row>
    <row r="6917" spans="1:20" x14ac:dyDescent="0.25">
      <c r="A6917">
        <v>692</v>
      </c>
      <c r="B6917" t="str">
        <f t="shared" si="462"/>
        <v>692, 2021</v>
      </c>
      <c r="C6917" t="s">
        <v>715</v>
      </c>
      <c r="D6917" t="s">
        <v>24</v>
      </c>
      <c r="E6917" t="s">
        <v>12</v>
      </c>
      <c r="F6917">
        <v>2021</v>
      </c>
      <c r="G6917" s="6">
        <v>1645.9</v>
      </c>
      <c r="H6917" s="1">
        <f t="shared" si="463"/>
        <v>1645900000</v>
      </c>
      <c r="I6917" s="4">
        <v>4.4000000000000004</v>
      </c>
      <c r="J6917" s="6">
        <v>1764</v>
      </c>
      <c r="K6917" s="1">
        <f t="shared" si="464"/>
        <v>1764000000</v>
      </c>
      <c r="L6917" s="4">
        <v>11.6</v>
      </c>
      <c r="M6917" s="4">
        <v>79.7</v>
      </c>
      <c r="N6917" t="str">
        <f t="shared" si="465"/>
        <v>High Score</v>
      </c>
      <c r="O6917" s="4">
        <v>99.7</v>
      </c>
      <c r="P6917" s="4">
        <v>51.5</v>
      </c>
      <c r="Q6917" s="4">
        <v>87.9</v>
      </c>
      <c r="R6917" s="5">
        <v>82657.2</v>
      </c>
      <c r="S6917" s="5">
        <v>82657.2</v>
      </c>
      <c r="T6917" s="5">
        <v>165314.4</v>
      </c>
    </row>
    <row r="6918" spans="1:20" x14ac:dyDescent="0.25">
      <c r="A6918">
        <v>692</v>
      </c>
      <c r="B6918" t="str">
        <f t="shared" si="462"/>
        <v>692, 2022</v>
      </c>
      <c r="C6918" t="s">
        <v>715</v>
      </c>
      <c r="D6918" t="s">
        <v>24</v>
      </c>
      <c r="E6918" t="s">
        <v>12</v>
      </c>
      <c r="F6918">
        <v>2022</v>
      </c>
      <c r="G6918" s="6">
        <v>1986.8</v>
      </c>
      <c r="H6918" s="1">
        <f t="shared" si="463"/>
        <v>1986800000</v>
      </c>
      <c r="I6918" s="4">
        <v>0.5</v>
      </c>
      <c r="J6918" s="6">
        <v>181.9</v>
      </c>
      <c r="K6918" s="1">
        <f t="shared" si="464"/>
        <v>181900000</v>
      </c>
      <c r="L6918" s="4">
        <v>20.7</v>
      </c>
      <c r="M6918" s="4">
        <v>80</v>
      </c>
      <c r="N6918" t="str">
        <f t="shared" si="465"/>
        <v>High Score</v>
      </c>
      <c r="O6918" s="4">
        <v>100</v>
      </c>
      <c r="P6918" s="4">
        <v>51.2</v>
      </c>
      <c r="Q6918" s="4">
        <v>88.7</v>
      </c>
      <c r="R6918" s="5">
        <v>99338.2</v>
      </c>
      <c r="S6918" s="5">
        <v>99338.2</v>
      </c>
      <c r="T6918" s="5">
        <v>198676.5</v>
      </c>
    </row>
    <row r="6919" spans="1:20" x14ac:dyDescent="0.25">
      <c r="A6919">
        <v>692</v>
      </c>
      <c r="B6919" t="str">
        <f t="shared" si="462"/>
        <v>692, 2023</v>
      </c>
      <c r="C6919" t="s">
        <v>715</v>
      </c>
      <c r="D6919" t="s">
        <v>24</v>
      </c>
      <c r="E6919" t="s">
        <v>12</v>
      </c>
      <c r="F6919">
        <v>2023</v>
      </c>
      <c r="G6919" s="6">
        <v>2164.6</v>
      </c>
      <c r="H6919" s="1">
        <f t="shared" si="463"/>
        <v>2164600000</v>
      </c>
      <c r="I6919" s="4">
        <v>-1.9</v>
      </c>
      <c r="J6919" s="6">
        <v>9310.9</v>
      </c>
      <c r="K6919" s="1">
        <f t="shared" si="464"/>
        <v>9310900000</v>
      </c>
      <c r="L6919" s="4">
        <v>9</v>
      </c>
      <c r="M6919" s="4">
        <v>80.2</v>
      </c>
      <c r="N6919" t="str">
        <f t="shared" si="465"/>
        <v>High Score</v>
      </c>
      <c r="O6919" s="4">
        <v>100</v>
      </c>
      <c r="P6919" s="4">
        <v>48.4</v>
      </c>
      <c r="Q6919" s="4">
        <v>92.2</v>
      </c>
      <c r="R6919" s="5">
        <v>108232.3</v>
      </c>
      <c r="S6919" s="5">
        <v>108232.3</v>
      </c>
      <c r="T6919" s="5">
        <v>216464.7</v>
      </c>
    </row>
    <row r="6920" spans="1:20" x14ac:dyDescent="0.25">
      <c r="A6920">
        <v>692</v>
      </c>
      <c r="B6920" t="str">
        <f t="shared" si="462"/>
        <v>692, 2024</v>
      </c>
      <c r="C6920" t="s">
        <v>715</v>
      </c>
      <c r="D6920" t="s">
        <v>24</v>
      </c>
      <c r="E6920" t="s">
        <v>12</v>
      </c>
      <c r="F6920">
        <v>2024</v>
      </c>
      <c r="G6920" s="6">
        <v>2389.6999999999998</v>
      </c>
      <c r="H6920" s="1">
        <f t="shared" si="463"/>
        <v>2389700000</v>
      </c>
      <c r="I6920" s="4">
        <v>-2.7</v>
      </c>
      <c r="J6920" s="6">
        <v>8081.2</v>
      </c>
      <c r="K6920" s="1">
        <f t="shared" si="464"/>
        <v>8081200000</v>
      </c>
      <c r="L6920" s="4">
        <v>10.4</v>
      </c>
      <c r="M6920" s="4">
        <v>79</v>
      </c>
      <c r="N6920" t="str">
        <f t="shared" si="465"/>
        <v>High Score</v>
      </c>
      <c r="O6920" s="4">
        <v>98.2</v>
      </c>
      <c r="P6920" s="4">
        <v>46.7</v>
      </c>
      <c r="Q6920" s="4">
        <v>92.1</v>
      </c>
      <c r="R6920" s="5">
        <v>122577.8</v>
      </c>
      <c r="S6920" s="5">
        <v>122577.8</v>
      </c>
      <c r="T6920" s="5">
        <v>245155.6</v>
      </c>
    </row>
    <row r="6921" spans="1:20" x14ac:dyDescent="0.25">
      <c r="A6921">
        <v>692</v>
      </c>
      <c r="B6921" t="str">
        <f t="shared" si="462"/>
        <v>692, 2025</v>
      </c>
      <c r="C6921" t="s">
        <v>715</v>
      </c>
      <c r="D6921" t="s">
        <v>24</v>
      </c>
      <c r="E6921" t="s">
        <v>12</v>
      </c>
      <c r="F6921">
        <v>2025</v>
      </c>
      <c r="G6921" s="6">
        <v>2820.5</v>
      </c>
      <c r="H6921" s="1">
        <f t="shared" si="463"/>
        <v>2820500000</v>
      </c>
      <c r="I6921" s="4">
        <v>1.6</v>
      </c>
      <c r="J6921" s="6">
        <v>654.5</v>
      </c>
      <c r="K6921" s="1">
        <f t="shared" si="464"/>
        <v>654500000</v>
      </c>
      <c r="L6921" s="4">
        <v>18</v>
      </c>
      <c r="M6921" s="4">
        <v>78.7</v>
      </c>
      <c r="N6921" t="str">
        <f t="shared" si="465"/>
        <v>High Score</v>
      </c>
      <c r="O6921" s="4">
        <v>97</v>
      </c>
      <c r="P6921" s="4">
        <v>49.8</v>
      </c>
      <c r="Q6921" s="4">
        <v>89.2</v>
      </c>
      <c r="R6921" s="5">
        <v>146857.9</v>
      </c>
      <c r="S6921" s="5">
        <v>146857.9</v>
      </c>
      <c r="T6921" s="5">
        <v>293715.8</v>
      </c>
    </row>
    <row r="6922" spans="1:20" x14ac:dyDescent="0.25">
      <c r="A6922">
        <v>693</v>
      </c>
      <c r="B6922" t="str">
        <f t="shared" si="462"/>
        <v>693, 2016</v>
      </c>
      <c r="C6922" t="s">
        <v>716</v>
      </c>
      <c r="D6922" t="s">
        <v>9</v>
      </c>
      <c r="E6922" t="s">
        <v>17</v>
      </c>
      <c r="F6922">
        <v>2016</v>
      </c>
      <c r="G6922" s="6">
        <v>563</v>
      </c>
      <c r="H6922" s="1">
        <f t="shared" si="463"/>
        <v>563000000</v>
      </c>
      <c r="I6922" s="4">
        <v>-2</v>
      </c>
      <c r="J6922" s="6">
        <v>1695</v>
      </c>
      <c r="K6922" s="1">
        <f t="shared" si="464"/>
        <v>1695000000</v>
      </c>
      <c r="L6922" s="4">
        <v>10.6</v>
      </c>
      <c r="M6922" s="4">
        <v>42.3</v>
      </c>
      <c r="N6922" t="str">
        <f t="shared" si="465"/>
        <v>Medium Score</v>
      </c>
      <c r="O6922" s="4">
        <v>54.4</v>
      </c>
      <c r="P6922" s="4">
        <v>57.8</v>
      </c>
      <c r="Q6922" s="4">
        <v>14.6</v>
      </c>
      <c r="R6922" s="5">
        <v>46139.1</v>
      </c>
      <c r="S6922" s="5">
        <v>23069.5</v>
      </c>
      <c r="T6922" s="5">
        <v>92278.2</v>
      </c>
    </row>
    <row r="6923" spans="1:20" x14ac:dyDescent="0.25">
      <c r="A6923">
        <v>693</v>
      </c>
      <c r="B6923" t="str">
        <f t="shared" si="462"/>
        <v>693, 2017</v>
      </c>
      <c r="C6923" t="s">
        <v>716</v>
      </c>
      <c r="D6923" t="s">
        <v>9</v>
      </c>
      <c r="E6923" t="s">
        <v>17</v>
      </c>
      <c r="F6923">
        <v>2017</v>
      </c>
      <c r="G6923" s="6">
        <v>544.9</v>
      </c>
      <c r="H6923" s="1">
        <f t="shared" si="463"/>
        <v>544900000</v>
      </c>
      <c r="I6923" s="4">
        <v>0.6</v>
      </c>
      <c r="J6923" s="6">
        <v>71.400000000000006</v>
      </c>
      <c r="K6923" s="1">
        <f t="shared" si="464"/>
        <v>71400000</v>
      </c>
      <c r="L6923" s="4">
        <v>-3.2</v>
      </c>
      <c r="M6923" s="4">
        <v>44.1</v>
      </c>
      <c r="N6923" t="str">
        <f t="shared" si="465"/>
        <v>Medium Score</v>
      </c>
      <c r="O6923" s="4">
        <v>57.3</v>
      </c>
      <c r="P6923" s="4">
        <v>60</v>
      </c>
      <c r="Q6923" s="4">
        <v>14.8</v>
      </c>
      <c r="R6923" s="5">
        <v>43519.1</v>
      </c>
      <c r="S6923" s="5">
        <v>21759.5</v>
      </c>
      <c r="T6923" s="5">
        <v>87038.2</v>
      </c>
    </row>
    <row r="6924" spans="1:20" x14ac:dyDescent="0.25">
      <c r="A6924">
        <v>693</v>
      </c>
      <c r="B6924" t="str">
        <f t="shared" si="462"/>
        <v>693, 2018</v>
      </c>
      <c r="C6924" t="s">
        <v>716</v>
      </c>
      <c r="D6924" t="s">
        <v>9</v>
      </c>
      <c r="E6924" t="s">
        <v>17</v>
      </c>
      <c r="F6924">
        <v>2018</v>
      </c>
      <c r="G6924" s="6">
        <v>562.1</v>
      </c>
      <c r="H6924" s="1">
        <f t="shared" si="463"/>
        <v>562100000</v>
      </c>
      <c r="I6924" s="4">
        <v>1.1000000000000001</v>
      </c>
      <c r="J6924" s="6">
        <v>127.4</v>
      </c>
      <c r="K6924" s="1">
        <f t="shared" si="464"/>
        <v>127400000</v>
      </c>
      <c r="L6924" s="4">
        <v>3.2</v>
      </c>
      <c r="M6924" s="4">
        <v>47.4</v>
      </c>
      <c r="N6924" t="str">
        <f t="shared" si="465"/>
        <v>Medium Score</v>
      </c>
      <c r="O6924" s="4">
        <v>58.7</v>
      </c>
      <c r="P6924" s="4">
        <v>65.8</v>
      </c>
      <c r="Q6924" s="4">
        <v>17.5</v>
      </c>
      <c r="R6924" s="5">
        <v>44342.6</v>
      </c>
      <c r="S6924" s="5">
        <v>22171.3</v>
      </c>
      <c r="T6924" s="5">
        <v>88685.1</v>
      </c>
    </row>
    <row r="6925" spans="1:20" x14ac:dyDescent="0.25">
      <c r="A6925">
        <v>693</v>
      </c>
      <c r="B6925" t="str">
        <f t="shared" si="462"/>
        <v>693, 2019</v>
      </c>
      <c r="C6925" t="s">
        <v>716</v>
      </c>
      <c r="D6925" t="s">
        <v>9</v>
      </c>
      <c r="E6925" t="s">
        <v>17</v>
      </c>
      <c r="F6925">
        <v>2019</v>
      </c>
      <c r="G6925" s="6">
        <v>577.4</v>
      </c>
      <c r="H6925" s="1">
        <f t="shared" si="463"/>
        <v>577400000</v>
      </c>
      <c r="I6925" s="4">
        <v>1.9</v>
      </c>
      <c r="J6925" s="6">
        <v>211.7</v>
      </c>
      <c r="K6925" s="1">
        <f t="shared" si="464"/>
        <v>211700000</v>
      </c>
      <c r="L6925" s="4">
        <v>2.7</v>
      </c>
      <c r="M6925" s="4">
        <v>48.9</v>
      </c>
      <c r="N6925" t="str">
        <f t="shared" si="465"/>
        <v>Medium Score</v>
      </c>
      <c r="O6925" s="4">
        <v>61.4</v>
      </c>
      <c r="P6925" s="4">
        <v>68</v>
      </c>
      <c r="Q6925" s="4">
        <v>17.2</v>
      </c>
      <c r="R6925" s="5">
        <v>44481.599999999999</v>
      </c>
      <c r="S6925" s="5">
        <v>22240.799999999999</v>
      </c>
      <c r="T6925" s="5">
        <v>88963.199999999997</v>
      </c>
    </row>
    <row r="6926" spans="1:20" x14ac:dyDescent="0.25">
      <c r="A6926">
        <v>693</v>
      </c>
      <c r="B6926" t="str">
        <f t="shared" ref="B6926:B6983" si="466">CONCATENATE(A6926&amp;", "&amp;F6926)</f>
        <v>693, 2020</v>
      </c>
      <c r="C6926" t="s">
        <v>716</v>
      </c>
      <c r="D6926" t="s">
        <v>9</v>
      </c>
      <c r="E6926" t="s">
        <v>17</v>
      </c>
      <c r="F6926">
        <v>2020</v>
      </c>
      <c r="G6926" s="6">
        <v>693.7</v>
      </c>
      <c r="H6926" s="1">
        <f t="shared" ref="H6926:H6983" si="467">G6926*1000000</f>
        <v>693700000</v>
      </c>
      <c r="I6926" s="4">
        <v>4.3</v>
      </c>
      <c r="J6926" s="6">
        <v>684.9</v>
      </c>
      <c r="K6926" s="1">
        <f t="shared" ref="K6926:K6983" si="468">J6926*1000000</f>
        <v>684900000</v>
      </c>
      <c r="L6926" s="4">
        <v>20.100000000000001</v>
      </c>
      <c r="M6926" s="4">
        <v>49.2</v>
      </c>
      <c r="N6926" t="str">
        <f t="shared" si="465"/>
        <v>Medium Score</v>
      </c>
      <c r="O6926" s="4">
        <v>63.5</v>
      </c>
      <c r="P6926" s="4">
        <v>67.8</v>
      </c>
      <c r="Q6926" s="4">
        <v>16.399999999999999</v>
      </c>
      <c r="R6926" s="5">
        <v>52428.9</v>
      </c>
      <c r="S6926" s="5">
        <v>26214.400000000001</v>
      </c>
      <c r="T6926" s="5">
        <v>104857.8</v>
      </c>
    </row>
    <row r="6927" spans="1:20" x14ac:dyDescent="0.25">
      <c r="A6927">
        <v>693</v>
      </c>
      <c r="B6927" t="str">
        <f t="shared" si="466"/>
        <v>693, 2021</v>
      </c>
      <c r="C6927" t="s">
        <v>716</v>
      </c>
      <c r="D6927" t="s">
        <v>9</v>
      </c>
      <c r="E6927" t="s">
        <v>17</v>
      </c>
      <c r="F6927">
        <v>2021</v>
      </c>
      <c r="G6927" s="6">
        <v>805.9</v>
      </c>
      <c r="H6927" s="1">
        <f t="shared" si="467"/>
        <v>805900000</v>
      </c>
      <c r="I6927" s="4">
        <v>2.8</v>
      </c>
      <c r="J6927" s="6">
        <v>360.1</v>
      </c>
      <c r="K6927" s="1">
        <f t="shared" si="468"/>
        <v>360100000</v>
      </c>
      <c r="L6927" s="4">
        <v>16.2</v>
      </c>
      <c r="M6927" s="4">
        <v>50.7</v>
      </c>
      <c r="N6927" t="str">
        <f t="shared" si="465"/>
        <v>Medium Score</v>
      </c>
      <c r="O6927" s="4">
        <v>63.9</v>
      </c>
      <c r="P6927" s="4">
        <v>70.599999999999994</v>
      </c>
      <c r="Q6927" s="4">
        <v>17.600000000000001</v>
      </c>
      <c r="R6927" s="5">
        <v>60654.5</v>
      </c>
      <c r="S6927" s="5">
        <v>30327.3</v>
      </c>
      <c r="T6927" s="5">
        <v>121309</v>
      </c>
    </row>
    <row r="6928" spans="1:20" x14ac:dyDescent="0.25">
      <c r="A6928">
        <v>693</v>
      </c>
      <c r="B6928" t="str">
        <f t="shared" si="466"/>
        <v>693, 2022</v>
      </c>
      <c r="C6928" t="s">
        <v>716</v>
      </c>
      <c r="D6928" t="s">
        <v>9</v>
      </c>
      <c r="E6928" t="s">
        <v>17</v>
      </c>
      <c r="F6928">
        <v>2022</v>
      </c>
      <c r="G6928" s="6">
        <v>704.2</v>
      </c>
      <c r="H6928" s="1">
        <f t="shared" si="467"/>
        <v>704200000</v>
      </c>
      <c r="I6928" s="4">
        <v>2.4</v>
      </c>
      <c r="J6928" s="6">
        <v>361.5</v>
      </c>
      <c r="K6928" s="1">
        <f t="shared" si="468"/>
        <v>361500000</v>
      </c>
      <c r="L6928" s="4">
        <v>-12.6</v>
      </c>
      <c r="M6928" s="4">
        <v>51.8</v>
      </c>
      <c r="N6928" t="str">
        <f t="shared" si="465"/>
        <v>Medium Score</v>
      </c>
      <c r="O6928" s="4">
        <v>63</v>
      </c>
      <c r="P6928" s="4">
        <v>72.8</v>
      </c>
      <c r="Q6928" s="4">
        <v>19.600000000000001</v>
      </c>
      <c r="R6928" s="5">
        <v>53452.4</v>
      </c>
      <c r="S6928" s="5">
        <v>26726.2</v>
      </c>
      <c r="T6928" s="5">
        <v>106904.7</v>
      </c>
    </row>
    <row r="6929" spans="1:20" x14ac:dyDescent="0.25">
      <c r="A6929">
        <v>693</v>
      </c>
      <c r="B6929" t="str">
        <f t="shared" si="466"/>
        <v>693, 2023</v>
      </c>
      <c r="C6929" t="s">
        <v>716</v>
      </c>
      <c r="D6929" t="s">
        <v>9</v>
      </c>
      <c r="E6929" t="s">
        <v>17</v>
      </c>
      <c r="F6929">
        <v>2023</v>
      </c>
      <c r="G6929" s="6">
        <v>604.5</v>
      </c>
      <c r="H6929" s="1">
        <f t="shared" si="467"/>
        <v>604500000</v>
      </c>
      <c r="I6929" s="4">
        <v>1.6</v>
      </c>
      <c r="J6929" s="6">
        <v>215.3</v>
      </c>
      <c r="K6929" s="1">
        <f t="shared" si="468"/>
        <v>215300000</v>
      </c>
      <c r="L6929" s="4">
        <v>-14.2</v>
      </c>
      <c r="M6929" s="4">
        <v>52.1</v>
      </c>
      <c r="N6929" t="str">
        <f t="shared" si="465"/>
        <v>Medium Score</v>
      </c>
      <c r="O6929" s="4">
        <v>65.099999999999994</v>
      </c>
      <c r="P6929" s="4">
        <v>71.7</v>
      </c>
      <c r="Q6929" s="4">
        <v>19.5</v>
      </c>
      <c r="R6929" s="5">
        <v>45002.9</v>
      </c>
      <c r="S6929" s="5">
        <v>22501.5</v>
      </c>
      <c r="T6929" s="5">
        <v>90005.8</v>
      </c>
    </row>
    <row r="6930" spans="1:20" x14ac:dyDescent="0.25">
      <c r="A6930">
        <v>693</v>
      </c>
      <c r="B6930" t="str">
        <f t="shared" si="466"/>
        <v>693, 2024</v>
      </c>
      <c r="C6930" t="s">
        <v>716</v>
      </c>
      <c r="D6930" t="s">
        <v>9</v>
      </c>
      <c r="E6930" t="s">
        <v>17</v>
      </c>
      <c r="F6930">
        <v>2024</v>
      </c>
      <c r="G6930" s="6">
        <v>653</v>
      </c>
      <c r="H6930" s="1">
        <f t="shared" si="467"/>
        <v>653000000</v>
      </c>
      <c r="I6930" s="4">
        <v>1.7</v>
      </c>
      <c r="J6930" s="6">
        <v>144.69999999999999</v>
      </c>
      <c r="K6930" s="1">
        <f t="shared" si="468"/>
        <v>144700000</v>
      </c>
      <c r="L6930" s="4">
        <v>8</v>
      </c>
      <c r="M6930" s="4">
        <v>51.9</v>
      </c>
      <c r="N6930" t="str">
        <f t="shared" si="465"/>
        <v>Medium Score</v>
      </c>
      <c r="O6930" s="4">
        <v>63.3</v>
      </c>
      <c r="P6930" s="4">
        <v>71.5</v>
      </c>
      <c r="Q6930" s="4">
        <v>21</v>
      </c>
      <c r="R6930" s="5">
        <v>49446.7</v>
      </c>
      <c r="S6930" s="5">
        <v>24723.4</v>
      </c>
      <c r="T6930" s="5">
        <v>98893.4</v>
      </c>
    </row>
    <row r="6931" spans="1:20" x14ac:dyDescent="0.25">
      <c r="A6931">
        <v>693</v>
      </c>
      <c r="B6931" t="str">
        <f t="shared" si="466"/>
        <v>693, 2025</v>
      </c>
      <c r="C6931" t="s">
        <v>716</v>
      </c>
      <c r="D6931" t="s">
        <v>9</v>
      </c>
      <c r="E6931" t="s">
        <v>17</v>
      </c>
      <c r="F6931">
        <v>2025</v>
      </c>
      <c r="G6931" s="6">
        <v>709.8</v>
      </c>
      <c r="H6931" s="1">
        <f t="shared" si="467"/>
        <v>709800000</v>
      </c>
      <c r="I6931" s="4">
        <v>1.2</v>
      </c>
      <c r="J6931" s="6">
        <v>108.9</v>
      </c>
      <c r="K6931" s="1">
        <f t="shared" si="468"/>
        <v>108900000</v>
      </c>
      <c r="L6931" s="4">
        <v>8.6999999999999993</v>
      </c>
      <c r="M6931" s="4">
        <v>52.5</v>
      </c>
      <c r="N6931" t="str">
        <f t="shared" si="465"/>
        <v>Medium Score</v>
      </c>
      <c r="O6931" s="4">
        <v>63.8</v>
      </c>
      <c r="P6931" s="4">
        <v>72.599999999999994</v>
      </c>
      <c r="Q6931" s="4">
        <v>21</v>
      </c>
      <c r="R6931" s="5">
        <v>53479.7</v>
      </c>
      <c r="S6931" s="5">
        <v>26739.8</v>
      </c>
      <c r="T6931" s="5">
        <v>106959.3</v>
      </c>
    </row>
    <row r="6932" spans="1:20" x14ac:dyDescent="0.25">
      <c r="A6932">
        <v>694</v>
      </c>
      <c r="B6932" t="str">
        <f t="shared" si="466"/>
        <v>694, 2016</v>
      </c>
      <c r="C6932" t="s">
        <v>717</v>
      </c>
      <c r="D6932" t="s">
        <v>34</v>
      </c>
      <c r="E6932" t="s">
        <v>28</v>
      </c>
      <c r="F6932">
        <v>2016</v>
      </c>
      <c r="G6932" s="6">
        <v>2077.6999999999998</v>
      </c>
      <c r="H6932" s="1">
        <f t="shared" si="467"/>
        <v>2077699999.9999998</v>
      </c>
      <c r="I6932" s="4">
        <v>8.9</v>
      </c>
      <c r="J6932" s="6">
        <v>4573.3999999999996</v>
      </c>
      <c r="K6932" s="1">
        <f t="shared" si="468"/>
        <v>4573400000</v>
      </c>
      <c r="L6932" s="4">
        <v>14.5</v>
      </c>
      <c r="M6932" s="4">
        <v>72</v>
      </c>
      <c r="N6932" t="str">
        <f t="shared" si="465"/>
        <v>High Score</v>
      </c>
      <c r="O6932" s="4">
        <v>57.1</v>
      </c>
      <c r="P6932" s="4">
        <v>64.3</v>
      </c>
      <c r="Q6932" s="4">
        <v>94.6</v>
      </c>
      <c r="R6932" s="5">
        <v>332694.5</v>
      </c>
      <c r="S6932" s="5">
        <v>415868.2</v>
      </c>
      <c r="T6932" s="5">
        <v>1663472.7</v>
      </c>
    </row>
    <row r="6933" spans="1:20" x14ac:dyDescent="0.25">
      <c r="A6933">
        <v>694</v>
      </c>
      <c r="B6933" t="str">
        <f t="shared" si="466"/>
        <v>694, 2017</v>
      </c>
      <c r="C6933" t="s">
        <v>717</v>
      </c>
      <c r="D6933" t="s">
        <v>34</v>
      </c>
      <c r="E6933" t="s">
        <v>28</v>
      </c>
      <c r="F6933">
        <v>2017</v>
      </c>
      <c r="G6933" s="6">
        <v>2679.1</v>
      </c>
      <c r="H6933" s="1">
        <f t="shared" si="467"/>
        <v>2679100000</v>
      </c>
      <c r="I6933" s="4">
        <v>6.9</v>
      </c>
      <c r="J6933" s="6">
        <v>2911.9</v>
      </c>
      <c r="K6933" s="1">
        <f t="shared" si="468"/>
        <v>2911900000</v>
      </c>
      <c r="L6933" s="4">
        <v>28.9</v>
      </c>
      <c r="M6933" s="4">
        <v>72.099999999999994</v>
      </c>
      <c r="N6933" t="str">
        <f t="shared" si="465"/>
        <v>High Score</v>
      </c>
      <c r="O6933" s="4">
        <v>60.1</v>
      </c>
      <c r="P6933" s="4">
        <v>63</v>
      </c>
      <c r="Q6933" s="4">
        <v>93.1</v>
      </c>
      <c r="R6933" s="5">
        <v>417475.6</v>
      </c>
      <c r="S6933" s="5">
        <v>521844.5</v>
      </c>
      <c r="T6933" s="5">
        <v>2087378.2</v>
      </c>
    </row>
    <row r="6934" spans="1:20" x14ac:dyDescent="0.25">
      <c r="A6934">
        <v>694</v>
      </c>
      <c r="B6934" t="str">
        <f t="shared" si="466"/>
        <v>694, 2018</v>
      </c>
      <c r="C6934" t="s">
        <v>717</v>
      </c>
      <c r="D6934" t="s">
        <v>34</v>
      </c>
      <c r="E6934" t="s">
        <v>28</v>
      </c>
      <c r="F6934">
        <v>2018</v>
      </c>
      <c r="G6934" s="6">
        <v>3008.4</v>
      </c>
      <c r="H6934" s="1">
        <f t="shared" si="467"/>
        <v>3008400000</v>
      </c>
      <c r="I6934" s="4">
        <v>6.4</v>
      </c>
      <c r="J6934" s="6">
        <v>3280.3</v>
      </c>
      <c r="K6934" s="1">
        <f t="shared" si="468"/>
        <v>3280300000</v>
      </c>
      <c r="L6934" s="4">
        <v>12.3</v>
      </c>
      <c r="M6934" s="4">
        <v>70.900000000000006</v>
      </c>
      <c r="N6934" t="str">
        <f t="shared" si="465"/>
        <v>High Score</v>
      </c>
      <c r="O6934" s="4">
        <v>62.3</v>
      </c>
      <c r="P6934" s="4">
        <v>59.3</v>
      </c>
      <c r="Q6934" s="4">
        <v>91.1</v>
      </c>
      <c r="R6934" s="5">
        <v>459610.3</v>
      </c>
      <c r="S6934" s="5">
        <v>574512.9</v>
      </c>
      <c r="T6934" s="5">
        <v>2298051.7000000002</v>
      </c>
    </row>
    <row r="6935" spans="1:20" x14ac:dyDescent="0.25">
      <c r="A6935">
        <v>694</v>
      </c>
      <c r="B6935" t="str">
        <f t="shared" si="466"/>
        <v>694, 2019</v>
      </c>
      <c r="C6935" t="s">
        <v>717</v>
      </c>
      <c r="D6935" t="s">
        <v>34</v>
      </c>
      <c r="E6935" t="s">
        <v>28</v>
      </c>
      <c r="F6935">
        <v>2019</v>
      </c>
      <c r="G6935" s="6">
        <v>2994</v>
      </c>
      <c r="H6935" s="1">
        <f t="shared" si="467"/>
        <v>2994000000</v>
      </c>
      <c r="I6935" s="4">
        <v>5.7</v>
      </c>
      <c r="J6935" s="6">
        <v>2875.1</v>
      </c>
      <c r="K6935" s="1">
        <f t="shared" si="468"/>
        <v>2875100000</v>
      </c>
      <c r="L6935" s="4">
        <v>-0.5</v>
      </c>
      <c r="M6935" s="4">
        <v>71.8</v>
      </c>
      <c r="N6935" t="str">
        <f t="shared" si="465"/>
        <v>High Score</v>
      </c>
      <c r="O6935" s="4">
        <v>62.6</v>
      </c>
      <c r="P6935" s="4">
        <v>59.3</v>
      </c>
      <c r="Q6935" s="4">
        <v>93.6</v>
      </c>
      <c r="R6935" s="5">
        <v>456262.8</v>
      </c>
      <c r="S6935" s="5">
        <v>570328.5</v>
      </c>
      <c r="T6935" s="5">
        <v>2281313.9</v>
      </c>
    </row>
    <row r="6936" spans="1:20" x14ac:dyDescent="0.25">
      <c r="A6936">
        <v>694</v>
      </c>
      <c r="B6936" t="str">
        <f t="shared" si="466"/>
        <v>694, 2020</v>
      </c>
      <c r="C6936" t="s">
        <v>717</v>
      </c>
      <c r="D6936" t="s">
        <v>34</v>
      </c>
      <c r="E6936" t="s">
        <v>28</v>
      </c>
      <c r="F6936">
        <v>2020</v>
      </c>
      <c r="G6936" s="6">
        <v>3310.8</v>
      </c>
      <c r="H6936" s="1">
        <f t="shared" si="467"/>
        <v>3310800000</v>
      </c>
      <c r="I6936" s="4">
        <v>5.9</v>
      </c>
      <c r="J6936" s="6">
        <v>4429.2</v>
      </c>
      <c r="K6936" s="1">
        <f t="shared" si="468"/>
        <v>4429200000</v>
      </c>
      <c r="L6936" s="4">
        <v>10.6</v>
      </c>
      <c r="M6936" s="4">
        <v>71.5</v>
      </c>
      <c r="N6936" t="str">
        <f t="shared" si="465"/>
        <v>High Score</v>
      </c>
      <c r="O6936" s="4">
        <v>62.9</v>
      </c>
      <c r="P6936" s="4">
        <v>58.5</v>
      </c>
      <c r="Q6936" s="4">
        <v>92.9</v>
      </c>
      <c r="R6936" s="5">
        <v>503041.4</v>
      </c>
      <c r="S6936" s="5">
        <v>628801.80000000005</v>
      </c>
      <c r="T6936" s="5">
        <v>2515207.2000000002</v>
      </c>
    </row>
    <row r="6937" spans="1:20" x14ac:dyDescent="0.25">
      <c r="A6937">
        <v>694</v>
      </c>
      <c r="B6937" t="str">
        <f t="shared" si="466"/>
        <v>694, 2021</v>
      </c>
      <c r="C6937" t="s">
        <v>717</v>
      </c>
      <c r="D6937" t="s">
        <v>34</v>
      </c>
      <c r="E6937" t="s">
        <v>28</v>
      </c>
      <c r="F6937">
        <v>2021</v>
      </c>
      <c r="G6937" s="6">
        <v>3882.6</v>
      </c>
      <c r="H6937" s="1">
        <f t="shared" si="467"/>
        <v>3882600000</v>
      </c>
      <c r="I6937" s="4">
        <v>7.1</v>
      </c>
      <c r="J6937" s="6">
        <v>6507.3</v>
      </c>
      <c r="K6937" s="1">
        <f t="shared" si="468"/>
        <v>6507300000</v>
      </c>
      <c r="L6937" s="4">
        <v>17.3</v>
      </c>
      <c r="M6937" s="4">
        <v>70.7</v>
      </c>
      <c r="N6937" t="str">
        <f t="shared" si="465"/>
        <v>High Score</v>
      </c>
      <c r="O6937" s="4">
        <v>60.9</v>
      </c>
      <c r="P6937" s="4">
        <v>60.1</v>
      </c>
      <c r="Q6937" s="4">
        <v>90.9</v>
      </c>
      <c r="R6937" s="5">
        <v>600522.5</v>
      </c>
      <c r="S6937" s="5">
        <v>750653.1</v>
      </c>
      <c r="T6937" s="5">
        <v>3002612.3</v>
      </c>
    </row>
    <row r="6938" spans="1:20" x14ac:dyDescent="0.25">
      <c r="A6938">
        <v>694</v>
      </c>
      <c r="B6938" t="str">
        <f t="shared" si="466"/>
        <v>694, 2022</v>
      </c>
      <c r="C6938" t="s">
        <v>717</v>
      </c>
      <c r="D6938" t="s">
        <v>34</v>
      </c>
      <c r="E6938" t="s">
        <v>28</v>
      </c>
      <c r="F6938">
        <v>2022</v>
      </c>
      <c r="G6938" s="6">
        <v>4775.2</v>
      </c>
      <c r="H6938" s="1">
        <f t="shared" si="467"/>
        <v>4775200000</v>
      </c>
      <c r="I6938" s="4">
        <v>9.1999999999999993</v>
      </c>
      <c r="J6938" s="6">
        <v>10654.4</v>
      </c>
      <c r="K6938" s="1">
        <f t="shared" si="468"/>
        <v>10654400000</v>
      </c>
      <c r="L6938" s="4">
        <v>23</v>
      </c>
      <c r="M6938" s="4">
        <v>70.599999999999994</v>
      </c>
      <c r="N6938" t="str">
        <f t="shared" si="465"/>
        <v>High Score</v>
      </c>
      <c r="O6938" s="4">
        <v>62.9</v>
      </c>
      <c r="P6938" s="4">
        <v>58.6</v>
      </c>
      <c r="Q6938" s="4">
        <v>90.3</v>
      </c>
      <c r="R6938" s="5">
        <v>725697.4</v>
      </c>
      <c r="S6938" s="5">
        <v>907121.8</v>
      </c>
      <c r="T6938" s="5">
        <v>3628487.1</v>
      </c>
    </row>
    <row r="6939" spans="1:20" x14ac:dyDescent="0.25">
      <c r="A6939">
        <v>694</v>
      </c>
      <c r="B6939" t="str">
        <f t="shared" si="466"/>
        <v>694, 2023</v>
      </c>
      <c r="C6939" t="s">
        <v>717</v>
      </c>
      <c r="D6939" t="s">
        <v>34</v>
      </c>
      <c r="E6939" t="s">
        <v>28</v>
      </c>
      <c r="F6939">
        <v>2023</v>
      </c>
      <c r="G6939" s="6">
        <v>5067.3999999999996</v>
      </c>
      <c r="H6939" s="1">
        <f t="shared" si="467"/>
        <v>5067400000</v>
      </c>
      <c r="I6939" s="4">
        <v>11.5</v>
      </c>
      <c r="J6939" s="6">
        <v>6276.1</v>
      </c>
      <c r="K6939" s="1">
        <f t="shared" si="468"/>
        <v>6276100000</v>
      </c>
      <c r="L6939" s="4">
        <v>6.1</v>
      </c>
      <c r="M6939" s="4">
        <v>71.400000000000006</v>
      </c>
      <c r="N6939" t="str">
        <f t="shared" si="465"/>
        <v>High Score</v>
      </c>
      <c r="O6939" s="4">
        <v>63.1</v>
      </c>
      <c r="P6939" s="4">
        <v>59.9</v>
      </c>
      <c r="Q6939" s="4">
        <v>91.2</v>
      </c>
      <c r="R6939" s="5">
        <v>768222.3</v>
      </c>
      <c r="S6939" s="5">
        <v>960277.9</v>
      </c>
      <c r="T6939" s="5">
        <v>3841111.6</v>
      </c>
    </row>
    <row r="6940" spans="1:20" x14ac:dyDescent="0.25">
      <c r="A6940">
        <v>694</v>
      </c>
      <c r="B6940" t="str">
        <f t="shared" si="466"/>
        <v>694, 2024</v>
      </c>
      <c r="C6940" t="s">
        <v>717</v>
      </c>
      <c r="D6940" t="s">
        <v>34</v>
      </c>
      <c r="E6940" t="s">
        <v>28</v>
      </c>
      <c r="F6940">
        <v>2024</v>
      </c>
      <c r="G6940" s="6">
        <v>5875.4</v>
      </c>
      <c r="H6940" s="1">
        <f t="shared" si="467"/>
        <v>5875400000</v>
      </c>
      <c r="I6940" s="4">
        <v>13.3</v>
      </c>
      <c r="J6940" s="6">
        <v>14285.5</v>
      </c>
      <c r="K6940" s="1">
        <f t="shared" si="468"/>
        <v>14285500000</v>
      </c>
      <c r="L6940" s="4">
        <v>15.9</v>
      </c>
      <c r="M6940" s="4">
        <v>72.900000000000006</v>
      </c>
      <c r="N6940" t="str">
        <f t="shared" si="465"/>
        <v>High Score</v>
      </c>
      <c r="O6940" s="4">
        <v>64.3</v>
      </c>
      <c r="P6940" s="4">
        <v>60.2</v>
      </c>
      <c r="Q6940" s="4">
        <v>94.2</v>
      </c>
      <c r="R6940" s="5">
        <v>880839.2</v>
      </c>
      <c r="S6940" s="5">
        <v>1101049</v>
      </c>
      <c r="T6940" s="5">
        <v>4404195.8</v>
      </c>
    </row>
    <row r="6941" spans="1:20" x14ac:dyDescent="0.25">
      <c r="A6941">
        <v>694</v>
      </c>
      <c r="B6941" t="str">
        <f t="shared" si="466"/>
        <v>694, 2025</v>
      </c>
      <c r="C6941" t="s">
        <v>717</v>
      </c>
      <c r="D6941" t="s">
        <v>34</v>
      </c>
      <c r="E6941" t="s">
        <v>28</v>
      </c>
      <c r="F6941">
        <v>2025</v>
      </c>
      <c r="G6941" s="6">
        <v>6571.9</v>
      </c>
      <c r="H6941" s="1">
        <f t="shared" si="467"/>
        <v>6571900000</v>
      </c>
      <c r="I6941" s="4">
        <v>11.4</v>
      </c>
      <c r="J6941" s="6">
        <v>11217.6</v>
      </c>
      <c r="K6941" s="1">
        <f t="shared" si="468"/>
        <v>11217600000</v>
      </c>
      <c r="L6941" s="4">
        <v>11.9</v>
      </c>
      <c r="M6941" s="4">
        <v>72.5</v>
      </c>
      <c r="N6941" t="str">
        <f t="shared" si="465"/>
        <v>High Score</v>
      </c>
      <c r="O6941" s="4">
        <v>61</v>
      </c>
      <c r="P6941" s="4">
        <v>60.6</v>
      </c>
      <c r="Q6941" s="4">
        <v>95.9</v>
      </c>
      <c r="R6941" s="5">
        <v>1016359.8</v>
      </c>
      <c r="S6941" s="5">
        <v>1270449.8</v>
      </c>
      <c r="T6941" s="5">
        <v>5081799.2</v>
      </c>
    </row>
    <row r="6942" spans="1:20" x14ac:dyDescent="0.25">
      <c r="A6942">
        <v>695</v>
      </c>
      <c r="B6942" t="str">
        <f t="shared" si="466"/>
        <v>695, 2016</v>
      </c>
      <c r="C6942" t="s">
        <v>718</v>
      </c>
      <c r="D6942" t="s">
        <v>45</v>
      </c>
      <c r="E6942" t="s">
        <v>10</v>
      </c>
      <c r="F6942">
        <v>2016</v>
      </c>
      <c r="G6942" s="6">
        <v>679.4</v>
      </c>
      <c r="H6942" s="1">
        <f t="shared" si="467"/>
        <v>679400000</v>
      </c>
      <c r="I6942" s="4">
        <v>12.3</v>
      </c>
      <c r="J6942" s="6">
        <v>1786.8</v>
      </c>
      <c r="K6942" s="1">
        <f t="shared" si="468"/>
        <v>1786800000</v>
      </c>
      <c r="L6942" s="4">
        <v>4</v>
      </c>
      <c r="M6942" s="4">
        <v>50.4</v>
      </c>
      <c r="N6942" t="str">
        <f t="shared" si="465"/>
        <v>Medium Score</v>
      </c>
      <c r="O6942" s="4">
        <v>56.1</v>
      </c>
      <c r="P6942" s="4">
        <v>58.5</v>
      </c>
      <c r="Q6942" s="4">
        <v>36.700000000000003</v>
      </c>
      <c r="R6942" s="5">
        <v>164497.70000000001</v>
      </c>
      <c r="S6942" s="5">
        <v>219330.2</v>
      </c>
      <c r="T6942" s="5">
        <v>2741627.6</v>
      </c>
    </row>
    <row r="6943" spans="1:20" x14ac:dyDescent="0.25">
      <c r="A6943">
        <v>695</v>
      </c>
      <c r="B6943" t="str">
        <f t="shared" si="466"/>
        <v>695, 2017</v>
      </c>
      <c r="C6943" t="s">
        <v>718</v>
      </c>
      <c r="D6943" t="s">
        <v>45</v>
      </c>
      <c r="E6943" t="s">
        <v>10</v>
      </c>
      <c r="F6943">
        <v>2017</v>
      </c>
      <c r="G6943" s="6">
        <v>750.3</v>
      </c>
      <c r="H6943" s="1">
        <f t="shared" si="467"/>
        <v>750300000</v>
      </c>
      <c r="I6943" s="4">
        <v>11.4</v>
      </c>
      <c r="J6943" s="6">
        <v>1230.5999999999999</v>
      </c>
      <c r="K6943" s="1">
        <f t="shared" si="468"/>
        <v>1230600000</v>
      </c>
      <c r="L6943" s="4">
        <v>10.4</v>
      </c>
      <c r="M6943" s="4">
        <v>53.2</v>
      </c>
      <c r="N6943" t="str">
        <f t="shared" si="465"/>
        <v>Medium Score</v>
      </c>
      <c r="O6943" s="4">
        <v>60</v>
      </c>
      <c r="P6943" s="4">
        <v>56.1</v>
      </c>
      <c r="Q6943" s="4">
        <v>43.4</v>
      </c>
      <c r="R6943" s="5">
        <v>175577.2</v>
      </c>
      <c r="S6943" s="5">
        <v>234102.9</v>
      </c>
      <c r="T6943" s="5">
        <v>2926286.4</v>
      </c>
    </row>
    <row r="6944" spans="1:20" x14ac:dyDescent="0.25">
      <c r="A6944">
        <v>695</v>
      </c>
      <c r="B6944" t="str">
        <f t="shared" si="466"/>
        <v>695, 2018</v>
      </c>
      <c r="C6944" t="s">
        <v>718</v>
      </c>
      <c r="D6944" t="s">
        <v>45</v>
      </c>
      <c r="E6944" t="s">
        <v>10</v>
      </c>
      <c r="F6944">
        <v>2018</v>
      </c>
      <c r="G6944" s="6">
        <v>716.1</v>
      </c>
      <c r="H6944" s="1">
        <f t="shared" si="467"/>
        <v>716100000</v>
      </c>
      <c r="I6944" s="4">
        <v>9</v>
      </c>
      <c r="J6944" s="6">
        <v>545.70000000000005</v>
      </c>
      <c r="K6944" s="1">
        <f t="shared" si="468"/>
        <v>545700000</v>
      </c>
      <c r="L6944" s="4">
        <v>-4.5999999999999996</v>
      </c>
      <c r="M6944" s="4">
        <v>52.5</v>
      </c>
      <c r="N6944" t="str">
        <f t="shared" si="465"/>
        <v>Medium Score</v>
      </c>
      <c r="O6944" s="4">
        <v>56.3</v>
      </c>
      <c r="P6944" s="4">
        <v>55.1</v>
      </c>
      <c r="Q6944" s="4">
        <v>45.9</v>
      </c>
      <c r="R6944" s="5">
        <v>173076</v>
      </c>
      <c r="S6944" s="5">
        <v>230767.9</v>
      </c>
      <c r="T6944" s="5">
        <v>2884599.3</v>
      </c>
    </row>
    <row r="6945" spans="1:20" x14ac:dyDescent="0.25">
      <c r="A6945">
        <v>695</v>
      </c>
      <c r="B6945" t="str">
        <f t="shared" si="466"/>
        <v>695, 2019</v>
      </c>
      <c r="C6945" t="s">
        <v>718</v>
      </c>
      <c r="D6945" t="s">
        <v>45</v>
      </c>
      <c r="E6945" t="s">
        <v>10</v>
      </c>
      <c r="F6945">
        <v>2019</v>
      </c>
      <c r="G6945" s="6">
        <v>744.1</v>
      </c>
      <c r="H6945" s="1">
        <f t="shared" si="467"/>
        <v>744100000</v>
      </c>
      <c r="I6945" s="4">
        <v>6.7</v>
      </c>
      <c r="J6945" s="6">
        <v>895.8</v>
      </c>
      <c r="K6945" s="1">
        <f t="shared" si="468"/>
        <v>895800000</v>
      </c>
      <c r="L6945" s="4">
        <v>3.9</v>
      </c>
      <c r="M6945" s="4">
        <v>56.6</v>
      </c>
      <c r="N6945" t="str">
        <f t="shared" si="465"/>
        <v>Medium Score</v>
      </c>
      <c r="O6945" s="4">
        <v>59.6</v>
      </c>
      <c r="P6945" s="4">
        <v>59.4</v>
      </c>
      <c r="Q6945" s="4">
        <v>50.9</v>
      </c>
      <c r="R6945" s="5">
        <v>174828.9</v>
      </c>
      <c r="S6945" s="5">
        <v>233105.1</v>
      </c>
      <c r="T6945" s="5">
        <v>2913814.2</v>
      </c>
    </row>
    <row r="6946" spans="1:20" x14ac:dyDescent="0.25">
      <c r="A6946">
        <v>695</v>
      </c>
      <c r="B6946" t="str">
        <f t="shared" si="466"/>
        <v>695, 2020</v>
      </c>
      <c r="C6946" t="s">
        <v>718</v>
      </c>
      <c r="D6946" t="s">
        <v>45</v>
      </c>
      <c r="E6946" t="s">
        <v>10</v>
      </c>
      <c r="F6946">
        <v>2020</v>
      </c>
      <c r="G6946" s="6">
        <v>867.7</v>
      </c>
      <c r="H6946" s="1">
        <f t="shared" si="467"/>
        <v>867700000</v>
      </c>
      <c r="I6946" s="4">
        <v>7.7</v>
      </c>
      <c r="J6946" s="6">
        <v>812.7</v>
      </c>
      <c r="K6946" s="1">
        <f t="shared" si="468"/>
        <v>812700000</v>
      </c>
      <c r="L6946" s="4">
        <v>16.600000000000001</v>
      </c>
      <c r="M6946" s="4">
        <v>57.4</v>
      </c>
      <c r="N6946" t="str">
        <f t="shared" si="465"/>
        <v>Medium Score</v>
      </c>
      <c r="O6946" s="4">
        <v>59.7</v>
      </c>
      <c r="P6946" s="4">
        <v>58.6</v>
      </c>
      <c r="Q6946" s="4">
        <v>53.8</v>
      </c>
      <c r="R6946" s="5">
        <v>203515.4</v>
      </c>
      <c r="S6946" s="5">
        <v>271353.90000000002</v>
      </c>
      <c r="T6946" s="5">
        <v>3391923.6</v>
      </c>
    </row>
    <row r="6947" spans="1:20" x14ac:dyDescent="0.25">
      <c r="A6947">
        <v>695</v>
      </c>
      <c r="B6947" t="str">
        <f t="shared" si="466"/>
        <v>695, 2021</v>
      </c>
      <c r="C6947" t="s">
        <v>718</v>
      </c>
      <c r="D6947" t="s">
        <v>45</v>
      </c>
      <c r="E6947" t="s">
        <v>10</v>
      </c>
      <c r="F6947">
        <v>2021</v>
      </c>
      <c r="G6947" s="6">
        <v>873</v>
      </c>
      <c r="H6947" s="1">
        <f t="shared" si="467"/>
        <v>873000000</v>
      </c>
      <c r="I6947" s="4">
        <v>8.6</v>
      </c>
      <c r="J6947" s="6">
        <v>1047.7</v>
      </c>
      <c r="K6947" s="1">
        <f t="shared" si="468"/>
        <v>1047700000</v>
      </c>
      <c r="L6947" s="4">
        <v>0.6</v>
      </c>
      <c r="M6947" s="4">
        <v>58.1</v>
      </c>
      <c r="N6947" t="str">
        <f t="shared" si="465"/>
        <v>Medium Score</v>
      </c>
      <c r="O6947" s="4">
        <v>61.7</v>
      </c>
      <c r="P6947" s="4">
        <v>57.2</v>
      </c>
      <c r="Q6947" s="4">
        <v>55.6</v>
      </c>
      <c r="R6947" s="5">
        <v>201237.2</v>
      </c>
      <c r="S6947" s="5">
        <v>268316.2</v>
      </c>
      <c r="T6947" s="5">
        <v>3353952.9</v>
      </c>
    </row>
    <row r="6948" spans="1:20" x14ac:dyDescent="0.25">
      <c r="A6948">
        <v>695</v>
      </c>
      <c r="B6948" t="str">
        <f t="shared" si="466"/>
        <v>695, 2022</v>
      </c>
      <c r="C6948" t="s">
        <v>718</v>
      </c>
      <c r="D6948" t="s">
        <v>45</v>
      </c>
      <c r="E6948" t="s">
        <v>10</v>
      </c>
      <c r="F6948">
        <v>2022</v>
      </c>
      <c r="G6948" s="6">
        <v>881.9</v>
      </c>
      <c r="H6948" s="1">
        <f t="shared" si="467"/>
        <v>881900000</v>
      </c>
      <c r="I6948" s="4">
        <v>8.5</v>
      </c>
      <c r="J6948" s="6">
        <v>624.5</v>
      </c>
      <c r="K6948" s="1">
        <f t="shared" si="468"/>
        <v>624500000</v>
      </c>
      <c r="L6948" s="4">
        <v>1</v>
      </c>
      <c r="M6948" s="4">
        <v>57</v>
      </c>
      <c r="N6948" t="str">
        <f t="shared" si="465"/>
        <v>Medium Score</v>
      </c>
      <c r="O6948" s="4">
        <v>62.4</v>
      </c>
      <c r="P6948" s="4">
        <v>55.5</v>
      </c>
      <c r="Q6948" s="4">
        <v>53</v>
      </c>
      <c r="R6948" s="5">
        <v>201992.5</v>
      </c>
      <c r="S6948" s="5">
        <v>269323.40000000002</v>
      </c>
      <c r="T6948" s="5">
        <v>3366542.3</v>
      </c>
    </row>
    <row r="6949" spans="1:20" x14ac:dyDescent="0.25">
      <c r="A6949">
        <v>695</v>
      </c>
      <c r="B6949" t="str">
        <f t="shared" si="466"/>
        <v>695, 2023</v>
      </c>
      <c r="C6949" t="s">
        <v>718</v>
      </c>
      <c r="D6949" t="s">
        <v>45</v>
      </c>
      <c r="E6949" t="s">
        <v>10</v>
      </c>
      <c r="F6949">
        <v>2023</v>
      </c>
      <c r="G6949" s="6">
        <v>843.1</v>
      </c>
      <c r="H6949" s="1">
        <f t="shared" si="467"/>
        <v>843100000</v>
      </c>
      <c r="I6949" s="4">
        <v>6.3</v>
      </c>
      <c r="J6949" s="6">
        <v>623.1</v>
      </c>
      <c r="K6949" s="1">
        <f t="shared" si="468"/>
        <v>623100000</v>
      </c>
      <c r="L6949" s="4">
        <v>-4.4000000000000004</v>
      </c>
      <c r="M6949" s="4">
        <v>55.9</v>
      </c>
      <c r="N6949" t="str">
        <f t="shared" si="465"/>
        <v>Medium Score</v>
      </c>
      <c r="O6949" s="4">
        <v>61.5</v>
      </c>
      <c r="P6949" s="4">
        <v>54.1</v>
      </c>
      <c r="Q6949" s="4">
        <v>51.9</v>
      </c>
      <c r="R6949" s="5">
        <v>194553.3</v>
      </c>
      <c r="S6949" s="5">
        <v>259404.5</v>
      </c>
      <c r="T6949" s="5">
        <v>3242555.6</v>
      </c>
    </row>
    <row r="6950" spans="1:20" x14ac:dyDescent="0.25">
      <c r="A6950">
        <v>695</v>
      </c>
      <c r="B6950" t="str">
        <f t="shared" si="466"/>
        <v>695, 2024</v>
      </c>
      <c r="C6950" t="s">
        <v>718</v>
      </c>
      <c r="D6950" t="s">
        <v>45</v>
      </c>
      <c r="E6950" t="s">
        <v>10</v>
      </c>
      <c r="F6950">
        <v>2024</v>
      </c>
      <c r="G6950" s="6">
        <v>814.5</v>
      </c>
      <c r="H6950" s="1">
        <f t="shared" si="467"/>
        <v>814500000</v>
      </c>
      <c r="I6950" s="4">
        <v>7.7</v>
      </c>
      <c r="J6950" s="6">
        <v>1335.1</v>
      </c>
      <c r="K6950" s="1">
        <f t="shared" si="468"/>
        <v>1335100000</v>
      </c>
      <c r="L6950" s="4">
        <v>-3.4</v>
      </c>
      <c r="M6950" s="4">
        <v>57</v>
      </c>
      <c r="N6950" t="str">
        <f t="shared" si="465"/>
        <v>Medium Score</v>
      </c>
      <c r="O6950" s="4">
        <v>62.9</v>
      </c>
      <c r="P6950" s="4">
        <v>53.1</v>
      </c>
      <c r="Q6950" s="4">
        <v>54.9</v>
      </c>
      <c r="R6950" s="5">
        <v>185616.7</v>
      </c>
      <c r="S6950" s="5">
        <v>247488.9</v>
      </c>
      <c r="T6950" s="5">
        <v>3093611.4</v>
      </c>
    </row>
    <row r="6951" spans="1:20" x14ac:dyDescent="0.25">
      <c r="A6951">
        <v>695</v>
      </c>
      <c r="B6951" t="str">
        <f t="shared" si="466"/>
        <v>695, 2025</v>
      </c>
      <c r="C6951" t="s">
        <v>718</v>
      </c>
      <c r="D6951" t="s">
        <v>45</v>
      </c>
      <c r="E6951" t="s">
        <v>10</v>
      </c>
      <c r="F6951">
        <v>2025</v>
      </c>
      <c r="G6951" s="6">
        <v>834.7</v>
      </c>
      <c r="H6951" s="1">
        <f t="shared" si="467"/>
        <v>834700000</v>
      </c>
      <c r="I6951" s="4">
        <v>4.7</v>
      </c>
      <c r="J6951" s="6">
        <v>475.4</v>
      </c>
      <c r="K6951" s="1">
        <f t="shared" si="468"/>
        <v>475400000</v>
      </c>
      <c r="L6951" s="4">
        <v>2.5</v>
      </c>
      <c r="M6951" s="4">
        <v>58.3</v>
      </c>
      <c r="N6951" t="str">
        <f t="shared" si="465"/>
        <v>Medium Score</v>
      </c>
      <c r="O6951" s="4">
        <v>63.4</v>
      </c>
      <c r="P6951" s="4">
        <v>51.8</v>
      </c>
      <c r="Q6951" s="4">
        <v>59.6</v>
      </c>
      <c r="R6951" s="5">
        <v>189375.6</v>
      </c>
      <c r="S6951" s="5">
        <v>252500.8</v>
      </c>
      <c r="T6951" s="5">
        <v>3156260</v>
      </c>
    </row>
    <row r="6952" spans="1:20" x14ac:dyDescent="0.25">
      <c r="A6952">
        <v>696</v>
      </c>
      <c r="B6952" t="str">
        <f t="shared" si="466"/>
        <v>696, 2016</v>
      </c>
      <c r="C6952" t="s">
        <v>719</v>
      </c>
      <c r="D6952" t="s">
        <v>24</v>
      </c>
      <c r="E6952" t="s">
        <v>12</v>
      </c>
      <c r="F6952">
        <v>2016</v>
      </c>
      <c r="G6952" s="6">
        <v>1773.6</v>
      </c>
      <c r="H6952" s="1">
        <f t="shared" si="467"/>
        <v>1773600000</v>
      </c>
      <c r="I6952" s="4">
        <v>13.5</v>
      </c>
      <c r="J6952" s="6">
        <v>5412.6</v>
      </c>
      <c r="K6952" s="1">
        <f t="shared" si="468"/>
        <v>5412600000</v>
      </c>
      <c r="L6952" s="4">
        <v>9.4</v>
      </c>
      <c r="M6952" s="4">
        <v>43.6</v>
      </c>
      <c r="N6952" t="str">
        <f t="shared" si="465"/>
        <v>Medium Score</v>
      </c>
      <c r="O6952" s="4">
        <v>61.9</v>
      </c>
      <c r="P6952" s="4">
        <v>44.8</v>
      </c>
      <c r="Q6952" s="4">
        <v>24.1</v>
      </c>
      <c r="R6952" s="5">
        <v>136007.4</v>
      </c>
      <c r="S6952" s="5">
        <v>136007.4</v>
      </c>
      <c r="T6952" s="5">
        <v>272014.8</v>
      </c>
    </row>
    <row r="6953" spans="1:20" x14ac:dyDescent="0.25">
      <c r="A6953">
        <v>696</v>
      </c>
      <c r="B6953" t="str">
        <f t="shared" si="466"/>
        <v>696, 2017</v>
      </c>
      <c r="C6953" t="s">
        <v>719</v>
      </c>
      <c r="D6953" t="s">
        <v>24</v>
      </c>
      <c r="E6953" t="s">
        <v>12</v>
      </c>
      <c r="F6953">
        <v>2017</v>
      </c>
      <c r="G6953" s="6">
        <v>2195.4</v>
      </c>
      <c r="H6953" s="1">
        <f t="shared" si="467"/>
        <v>2195400000</v>
      </c>
      <c r="I6953" s="4">
        <v>13.1</v>
      </c>
      <c r="J6953" s="6">
        <v>5666.9</v>
      </c>
      <c r="K6953" s="1">
        <f t="shared" si="468"/>
        <v>5666900000</v>
      </c>
      <c r="L6953" s="4">
        <v>23.8</v>
      </c>
      <c r="M6953" s="4">
        <v>44.4</v>
      </c>
      <c r="N6953" t="str">
        <f t="shared" si="465"/>
        <v>Medium Score</v>
      </c>
      <c r="O6953" s="4">
        <v>63.2</v>
      </c>
      <c r="P6953" s="4">
        <v>43.7</v>
      </c>
      <c r="Q6953" s="4">
        <v>26.4</v>
      </c>
      <c r="R6953" s="5">
        <v>166273.9</v>
      </c>
      <c r="S6953" s="5">
        <v>166273.9</v>
      </c>
      <c r="T6953" s="5">
        <v>332547.8</v>
      </c>
    </row>
    <row r="6954" spans="1:20" x14ac:dyDescent="0.25">
      <c r="A6954">
        <v>696</v>
      </c>
      <c r="B6954" t="str">
        <f t="shared" si="466"/>
        <v>696, 2018</v>
      </c>
      <c r="C6954" t="s">
        <v>719</v>
      </c>
      <c r="D6954" t="s">
        <v>24</v>
      </c>
      <c r="E6954" t="s">
        <v>12</v>
      </c>
      <c r="F6954">
        <v>2018</v>
      </c>
      <c r="G6954" s="6">
        <v>2427.3000000000002</v>
      </c>
      <c r="H6954" s="1">
        <f t="shared" si="467"/>
        <v>2427300000</v>
      </c>
      <c r="I6954" s="4">
        <v>11.3</v>
      </c>
      <c r="J6954" s="6">
        <v>5302.9</v>
      </c>
      <c r="K6954" s="1">
        <f t="shared" si="468"/>
        <v>5302900000</v>
      </c>
      <c r="L6954" s="4">
        <v>10.6</v>
      </c>
      <c r="M6954" s="4">
        <v>42.3</v>
      </c>
      <c r="N6954" t="str">
        <f t="shared" si="465"/>
        <v>Medium Score</v>
      </c>
      <c r="O6954" s="4">
        <v>62.6</v>
      </c>
      <c r="P6954" s="4">
        <v>40.799999999999997</v>
      </c>
      <c r="Q6954" s="4">
        <v>23.5</v>
      </c>
      <c r="R6954" s="5">
        <v>184903.9</v>
      </c>
      <c r="S6954" s="5">
        <v>184903.9</v>
      </c>
      <c r="T6954" s="5">
        <v>369807.9</v>
      </c>
    </row>
    <row r="6955" spans="1:20" x14ac:dyDescent="0.25">
      <c r="A6955">
        <v>696</v>
      </c>
      <c r="B6955" t="str">
        <f t="shared" si="466"/>
        <v>696, 2019</v>
      </c>
      <c r="C6955" t="s">
        <v>719</v>
      </c>
      <c r="D6955" t="s">
        <v>24</v>
      </c>
      <c r="E6955" t="s">
        <v>12</v>
      </c>
      <c r="F6955">
        <v>2019</v>
      </c>
      <c r="G6955" s="6">
        <v>2552</v>
      </c>
      <c r="H6955" s="1">
        <f t="shared" si="467"/>
        <v>2552000000</v>
      </c>
      <c r="I6955" s="4">
        <v>10.8</v>
      </c>
      <c r="J6955" s="6">
        <v>6850.1</v>
      </c>
      <c r="K6955" s="1">
        <f t="shared" si="468"/>
        <v>6850100000</v>
      </c>
      <c r="L6955" s="4">
        <v>5.0999999999999996</v>
      </c>
      <c r="M6955" s="4">
        <v>43.4</v>
      </c>
      <c r="N6955" t="str">
        <f t="shared" si="465"/>
        <v>Medium Score</v>
      </c>
      <c r="O6955" s="4">
        <v>64.7</v>
      </c>
      <c r="P6955" s="4">
        <v>42</v>
      </c>
      <c r="Q6955" s="4">
        <v>23.4</v>
      </c>
      <c r="R6955" s="5">
        <v>190716.1</v>
      </c>
      <c r="S6955" s="5">
        <v>190716.1</v>
      </c>
      <c r="T6955" s="5">
        <v>381432.2</v>
      </c>
    </row>
    <row r="6956" spans="1:20" x14ac:dyDescent="0.25">
      <c r="A6956">
        <v>696</v>
      </c>
      <c r="B6956" t="str">
        <f t="shared" si="466"/>
        <v>696, 2020</v>
      </c>
      <c r="C6956" t="s">
        <v>719</v>
      </c>
      <c r="D6956" t="s">
        <v>24</v>
      </c>
      <c r="E6956" t="s">
        <v>12</v>
      </c>
      <c r="F6956">
        <v>2020</v>
      </c>
      <c r="G6956" s="6">
        <v>3057.4</v>
      </c>
      <c r="H6956" s="1">
        <f t="shared" si="467"/>
        <v>3057400000</v>
      </c>
      <c r="I6956" s="4">
        <v>13.8</v>
      </c>
      <c r="J6956" s="6">
        <v>7033.2</v>
      </c>
      <c r="K6956" s="1">
        <f t="shared" si="468"/>
        <v>7033200000</v>
      </c>
      <c r="L6956" s="4">
        <v>19.8</v>
      </c>
      <c r="M6956" s="4">
        <v>44.6</v>
      </c>
      <c r="N6956" t="str">
        <f t="shared" si="465"/>
        <v>Medium Score</v>
      </c>
      <c r="O6956" s="4">
        <v>65.599999999999994</v>
      </c>
      <c r="P6956" s="4">
        <v>45.2</v>
      </c>
      <c r="Q6956" s="4">
        <v>23.1</v>
      </c>
      <c r="R6956" s="5">
        <v>226493.9</v>
      </c>
      <c r="S6956" s="5">
        <v>226493.9</v>
      </c>
      <c r="T6956" s="5">
        <v>452987.9</v>
      </c>
    </row>
    <row r="6957" spans="1:20" x14ac:dyDescent="0.25">
      <c r="A6957">
        <v>696</v>
      </c>
      <c r="B6957" t="str">
        <f t="shared" si="466"/>
        <v>696, 2021</v>
      </c>
      <c r="C6957" t="s">
        <v>719</v>
      </c>
      <c r="D6957" t="s">
        <v>24</v>
      </c>
      <c r="E6957" t="s">
        <v>12</v>
      </c>
      <c r="F6957">
        <v>2021</v>
      </c>
      <c r="G6957" s="6">
        <v>3288</v>
      </c>
      <c r="H6957" s="1">
        <f t="shared" si="467"/>
        <v>3288000000</v>
      </c>
      <c r="I6957" s="4">
        <v>14.5</v>
      </c>
      <c r="J6957" s="6">
        <v>9450.2999999999993</v>
      </c>
      <c r="K6957" s="1">
        <f t="shared" si="468"/>
        <v>9450300000</v>
      </c>
      <c r="L6957" s="4">
        <v>7.5</v>
      </c>
      <c r="M6957" s="4">
        <v>44.2</v>
      </c>
      <c r="N6957" t="str">
        <f t="shared" si="465"/>
        <v>Medium Score</v>
      </c>
      <c r="O6957" s="4">
        <v>64</v>
      </c>
      <c r="P6957" s="4">
        <v>45.2</v>
      </c>
      <c r="Q6957" s="4">
        <v>23.4</v>
      </c>
      <c r="R6957" s="5">
        <v>247170.3</v>
      </c>
      <c r="S6957" s="5">
        <v>247170.3</v>
      </c>
      <c r="T6957" s="5">
        <v>494340.7</v>
      </c>
    </row>
    <row r="6958" spans="1:20" x14ac:dyDescent="0.25">
      <c r="A6958">
        <v>696</v>
      </c>
      <c r="B6958" t="str">
        <f t="shared" si="466"/>
        <v>696, 2022</v>
      </c>
      <c r="C6958" t="s">
        <v>719</v>
      </c>
      <c r="D6958" t="s">
        <v>24</v>
      </c>
      <c r="E6958" t="s">
        <v>12</v>
      </c>
      <c r="F6958">
        <v>2022</v>
      </c>
      <c r="G6958" s="6">
        <v>3584.6</v>
      </c>
      <c r="H6958" s="1">
        <f t="shared" si="467"/>
        <v>3584600000</v>
      </c>
      <c r="I6958" s="4">
        <v>14.9</v>
      </c>
      <c r="J6958" s="6">
        <v>13117.9</v>
      </c>
      <c r="K6958" s="1">
        <f t="shared" si="468"/>
        <v>13117900000</v>
      </c>
      <c r="L6958" s="4">
        <v>9</v>
      </c>
      <c r="M6958" s="4">
        <v>47</v>
      </c>
      <c r="N6958" t="str">
        <f t="shared" si="465"/>
        <v>Medium Score</v>
      </c>
      <c r="O6958" s="4">
        <v>67.7</v>
      </c>
      <c r="P6958" s="4">
        <v>44.2</v>
      </c>
      <c r="Q6958" s="4">
        <v>29.2</v>
      </c>
      <c r="R6958" s="5">
        <v>260204.4</v>
      </c>
      <c r="S6958" s="5">
        <v>260204.4</v>
      </c>
      <c r="T6958" s="5">
        <v>520408.8</v>
      </c>
    </row>
    <row r="6959" spans="1:20" x14ac:dyDescent="0.25">
      <c r="A6959">
        <v>696</v>
      </c>
      <c r="B6959" t="str">
        <f t="shared" si="466"/>
        <v>696, 2023</v>
      </c>
      <c r="C6959" t="s">
        <v>719</v>
      </c>
      <c r="D6959" t="s">
        <v>24</v>
      </c>
      <c r="E6959" t="s">
        <v>12</v>
      </c>
      <c r="F6959">
        <v>2023</v>
      </c>
      <c r="G6959" s="6">
        <v>4001.8</v>
      </c>
      <c r="H6959" s="1">
        <f t="shared" si="467"/>
        <v>4001800000</v>
      </c>
      <c r="I6959" s="4">
        <v>13</v>
      </c>
      <c r="J6959" s="6">
        <v>9461.6</v>
      </c>
      <c r="K6959" s="1">
        <f t="shared" si="468"/>
        <v>9461600000</v>
      </c>
      <c r="L6959" s="4">
        <v>11.6</v>
      </c>
      <c r="M6959" s="4">
        <v>47.9</v>
      </c>
      <c r="N6959" t="str">
        <f t="shared" si="465"/>
        <v>Medium Score</v>
      </c>
      <c r="O6959" s="4">
        <v>70.7</v>
      </c>
      <c r="P6959" s="4">
        <v>44.6</v>
      </c>
      <c r="Q6959" s="4">
        <v>28.2</v>
      </c>
      <c r="R6959" s="5">
        <v>282034.40000000002</v>
      </c>
      <c r="S6959" s="5">
        <v>282034.40000000002</v>
      </c>
      <c r="T6959" s="5">
        <v>564068.80000000005</v>
      </c>
    </row>
    <row r="6960" spans="1:20" x14ac:dyDescent="0.25">
      <c r="A6960">
        <v>696</v>
      </c>
      <c r="B6960" t="str">
        <f t="shared" si="466"/>
        <v>696, 2024</v>
      </c>
      <c r="C6960" t="s">
        <v>719</v>
      </c>
      <c r="D6960" t="s">
        <v>24</v>
      </c>
      <c r="E6960" t="s">
        <v>12</v>
      </c>
      <c r="F6960">
        <v>2024</v>
      </c>
      <c r="G6960" s="6">
        <v>3630.2</v>
      </c>
      <c r="H6960" s="1">
        <f t="shared" si="467"/>
        <v>3630200000</v>
      </c>
      <c r="I6960" s="4">
        <v>12.8</v>
      </c>
      <c r="J6960" s="6">
        <v>10472.799999999999</v>
      </c>
      <c r="K6960" s="1">
        <f t="shared" si="468"/>
        <v>10472800000</v>
      </c>
      <c r="L6960" s="4">
        <v>-9.3000000000000007</v>
      </c>
      <c r="M6960" s="4">
        <v>50</v>
      </c>
      <c r="N6960" t="str">
        <f t="shared" si="465"/>
        <v>Medium Score</v>
      </c>
      <c r="O6960" s="4">
        <v>75</v>
      </c>
      <c r="P6960" s="4">
        <v>44.6</v>
      </c>
      <c r="Q6960" s="4">
        <v>30.4</v>
      </c>
      <c r="R6960" s="5">
        <v>245147</v>
      </c>
      <c r="S6960" s="5">
        <v>245147</v>
      </c>
      <c r="T6960" s="5">
        <v>490294</v>
      </c>
    </row>
    <row r="6961" spans="1:20" x14ac:dyDescent="0.25">
      <c r="A6961">
        <v>696</v>
      </c>
      <c r="B6961" t="str">
        <f t="shared" si="466"/>
        <v>696, 2025</v>
      </c>
      <c r="C6961" t="s">
        <v>719</v>
      </c>
      <c r="D6961" t="s">
        <v>24</v>
      </c>
      <c r="E6961" t="s">
        <v>12</v>
      </c>
      <c r="F6961">
        <v>2025</v>
      </c>
      <c r="G6961" s="6">
        <v>3939.9</v>
      </c>
      <c r="H6961" s="1">
        <f t="shared" si="467"/>
        <v>3939900000</v>
      </c>
      <c r="I6961" s="4">
        <v>13.3</v>
      </c>
      <c r="J6961" s="6">
        <v>5933.4</v>
      </c>
      <c r="K6961" s="1">
        <f t="shared" si="468"/>
        <v>5933400000</v>
      </c>
      <c r="L6961" s="4">
        <v>8.5</v>
      </c>
      <c r="M6961" s="4">
        <v>51.8</v>
      </c>
      <c r="N6961" t="str">
        <f t="shared" si="465"/>
        <v>Medium Score</v>
      </c>
      <c r="O6961" s="4">
        <v>77.099999999999994</v>
      </c>
      <c r="P6961" s="4">
        <v>47.4</v>
      </c>
      <c r="Q6961" s="4">
        <v>30.8</v>
      </c>
      <c r="R6961" s="5">
        <v>260187.4</v>
      </c>
      <c r="S6961" s="5">
        <v>260187.4</v>
      </c>
      <c r="T6961" s="5">
        <v>520374.9</v>
      </c>
    </row>
    <row r="6962" spans="1:20" x14ac:dyDescent="0.25">
      <c r="A6962">
        <v>697</v>
      </c>
      <c r="B6962" t="str">
        <f t="shared" si="466"/>
        <v>697, 2016</v>
      </c>
      <c r="C6962" t="s">
        <v>720</v>
      </c>
      <c r="D6962" t="s">
        <v>24</v>
      </c>
      <c r="E6962" t="s">
        <v>28</v>
      </c>
      <c r="F6962">
        <v>2016</v>
      </c>
      <c r="G6962" s="6">
        <v>2032.8</v>
      </c>
      <c r="H6962" s="1">
        <f t="shared" si="467"/>
        <v>2032800000</v>
      </c>
      <c r="I6962" s="4">
        <v>11.2</v>
      </c>
      <c r="J6962" s="6">
        <v>3933.1</v>
      </c>
      <c r="K6962" s="1">
        <f t="shared" si="468"/>
        <v>3933100000</v>
      </c>
      <c r="L6962" s="4">
        <v>5.0999999999999996</v>
      </c>
      <c r="M6962" s="4">
        <v>63.3</v>
      </c>
      <c r="N6962" t="str">
        <f t="shared" si="465"/>
        <v>Medium Score</v>
      </c>
      <c r="O6962" s="4">
        <v>61.6</v>
      </c>
      <c r="P6962" s="4">
        <v>62.3</v>
      </c>
      <c r="Q6962" s="4">
        <v>66</v>
      </c>
      <c r="R6962" s="5">
        <v>156267.9</v>
      </c>
      <c r="S6962" s="5">
        <v>156267.9</v>
      </c>
      <c r="T6962" s="5">
        <v>312535.8</v>
      </c>
    </row>
    <row r="6963" spans="1:20" x14ac:dyDescent="0.25">
      <c r="A6963">
        <v>697</v>
      </c>
      <c r="B6963" t="str">
        <f t="shared" si="466"/>
        <v>697, 2017</v>
      </c>
      <c r="C6963" t="s">
        <v>720</v>
      </c>
      <c r="D6963" t="s">
        <v>24</v>
      </c>
      <c r="E6963" t="s">
        <v>28</v>
      </c>
      <c r="F6963">
        <v>2017</v>
      </c>
      <c r="G6963" s="6">
        <v>2112</v>
      </c>
      <c r="H6963" s="1">
        <f t="shared" si="467"/>
        <v>2112000000</v>
      </c>
      <c r="I6963" s="4">
        <v>12.2</v>
      </c>
      <c r="J6963" s="6">
        <v>5692.2</v>
      </c>
      <c r="K6963" s="1">
        <f t="shared" si="468"/>
        <v>5692200000</v>
      </c>
      <c r="L6963" s="4">
        <v>3.9</v>
      </c>
      <c r="M6963" s="4">
        <v>62.9</v>
      </c>
      <c r="N6963" t="str">
        <f t="shared" si="465"/>
        <v>Medium Score</v>
      </c>
      <c r="O6963" s="4">
        <v>59.9</v>
      </c>
      <c r="P6963" s="4">
        <v>65</v>
      </c>
      <c r="Q6963" s="4">
        <v>63.7</v>
      </c>
      <c r="R6963" s="5">
        <v>164836.1</v>
      </c>
      <c r="S6963" s="5">
        <v>164836.1</v>
      </c>
      <c r="T6963" s="5">
        <v>329672.09999999998</v>
      </c>
    </row>
    <row r="6964" spans="1:20" x14ac:dyDescent="0.25">
      <c r="A6964">
        <v>697</v>
      </c>
      <c r="B6964" t="str">
        <f t="shared" si="466"/>
        <v>697, 2018</v>
      </c>
      <c r="C6964" t="s">
        <v>720</v>
      </c>
      <c r="D6964" t="s">
        <v>24</v>
      </c>
      <c r="E6964" t="s">
        <v>28</v>
      </c>
      <c r="F6964">
        <v>2018</v>
      </c>
      <c r="G6964" s="6">
        <v>2188.5</v>
      </c>
      <c r="H6964" s="1">
        <f t="shared" si="467"/>
        <v>2188500000</v>
      </c>
      <c r="I6964" s="4">
        <v>6</v>
      </c>
      <c r="J6964" s="6">
        <v>3177.2</v>
      </c>
      <c r="K6964" s="1">
        <f t="shared" si="468"/>
        <v>3177200000</v>
      </c>
      <c r="L6964" s="4">
        <v>3.6</v>
      </c>
      <c r="M6964" s="4">
        <v>60.1</v>
      </c>
      <c r="N6964" t="str">
        <f t="shared" si="465"/>
        <v>Medium Score</v>
      </c>
      <c r="O6964" s="4">
        <v>60.5</v>
      </c>
      <c r="P6964" s="4">
        <v>58.9</v>
      </c>
      <c r="Q6964" s="4">
        <v>61</v>
      </c>
      <c r="R6964" s="5">
        <v>169939.7</v>
      </c>
      <c r="S6964" s="5">
        <v>169939.7</v>
      </c>
      <c r="T6964" s="5">
        <v>339879.4</v>
      </c>
    </row>
    <row r="6965" spans="1:20" x14ac:dyDescent="0.25">
      <c r="A6965">
        <v>697</v>
      </c>
      <c r="B6965" t="str">
        <f t="shared" si="466"/>
        <v>697, 2019</v>
      </c>
      <c r="C6965" t="s">
        <v>720</v>
      </c>
      <c r="D6965" t="s">
        <v>24</v>
      </c>
      <c r="E6965" t="s">
        <v>28</v>
      </c>
      <c r="F6965">
        <v>2019</v>
      </c>
      <c r="G6965" s="6">
        <v>2118</v>
      </c>
      <c r="H6965" s="1">
        <f t="shared" si="467"/>
        <v>2118000000</v>
      </c>
      <c r="I6965" s="4">
        <v>9.1999999999999993</v>
      </c>
      <c r="J6965" s="6">
        <v>2516.9</v>
      </c>
      <c r="K6965" s="1">
        <f t="shared" si="468"/>
        <v>2516900000</v>
      </c>
      <c r="L6965" s="4">
        <v>-3.2</v>
      </c>
      <c r="M6965" s="4">
        <v>59.9</v>
      </c>
      <c r="N6965" t="str">
        <f t="shared" si="465"/>
        <v>Medium Score</v>
      </c>
      <c r="O6965" s="4">
        <v>62</v>
      </c>
      <c r="P6965" s="4">
        <v>59.7</v>
      </c>
      <c r="Q6965" s="4">
        <v>58</v>
      </c>
      <c r="R6965" s="5">
        <v>162282.5</v>
      </c>
      <c r="S6965" s="5">
        <v>162282.5</v>
      </c>
      <c r="T6965" s="5">
        <v>324565</v>
      </c>
    </row>
    <row r="6966" spans="1:20" x14ac:dyDescent="0.25">
      <c r="A6966">
        <v>697</v>
      </c>
      <c r="B6966" t="str">
        <f t="shared" si="466"/>
        <v>697, 2020</v>
      </c>
      <c r="C6966" t="s">
        <v>720</v>
      </c>
      <c r="D6966" t="s">
        <v>24</v>
      </c>
      <c r="E6966" t="s">
        <v>28</v>
      </c>
      <c r="F6966">
        <v>2020</v>
      </c>
      <c r="G6966" s="6">
        <v>2044</v>
      </c>
      <c r="H6966" s="1">
        <f t="shared" si="467"/>
        <v>2044000000</v>
      </c>
      <c r="I6966" s="4">
        <v>7.8</v>
      </c>
      <c r="J6966" s="6">
        <v>2057.6</v>
      </c>
      <c r="K6966" s="1">
        <f t="shared" si="468"/>
        <v>2057600000</v>
      </c>
      <c r="L6966" s="4">
        <v>-3.5</v>
      </c>
      <c r="M6966" s="4">
        <v>61.8</v>
      </c>
      <c r="N6966" t="str">
        <f t="shared" si="465"/>
        <v>Medium Score</v>
      </c>
      <c r="O6966" s="4">
        <v>62.6</v>
      </c>
      <c r="P6966" s="4">
        <v>62</v>
      </c>
      <c r="Q6966" s="4">
        <v>60.8</v>
      </c>
      <c r="R6966" s="5">
        <v>155775.5</v>
      </c>
      <c r="S6966" s="5">
        <v>155775.5</v>
      </c>
      <c r="T6966" s="5">
        <v>311550.90000000002</v>
      </c>
    </row>
    <row r="6967" spans="1:20" x14ac:dyDescent="0.25">
      <c r="A6967">
        <v>697</v>
      </c>
      <c r="B6967" t="str">
        <f t="shared" si="466"/>
        <v>697, 2021</v>
      </c>
      <c r="C6967" t="s">
        <v>720</v>
      </c>
      <c r="D6967" t="s">
        <v>24</v>
      </c>
      <c r="E6967" t="s">
        <v>28</v>
      </c>
      <c r="F6967">
        <v>2021</v>
      </c>
      <c r="G6967" s="6">
        <v>1959.3</v>
      </c>
      <c r="H6967" s="1">
        <f t="shared" si="467"/>
        <v>1959300000</v>
      </c>
      <c r="I6967" s="4">
        <v>9.1</v>
      </c>
      <c r="J6967" s="6">
        <v>1890.6</v>
      </c>
      <c r="K6967" s="1">
        <f t="shared" si="468"/>
        <v>1890600000</v>
      </c>
      <c r="L6967" s="4">
        <v>-4.0999999999999996</v>
      </c>
      <c r="M6967" s="4">
        <v>60.9</v>
      </c>
      <c r="N6967" t="str">
        <f t="shared" si="465"/>
        <v>Medium Score</v>
      </c>
      <c r="O6967" s="4">
        <v>59.4</v>
      </c>
      <c r="P6967" s="4">
        <v>61.6</v>
      </c>
      <c r="Q6967" s="4">
        <v>61.7</v>
      </c>
      <c r="R6967" s="5">
        <v>153690.79999999999</v>
      </c>
      <c r="S6967" s="5">
        <v>153690.79999999999</v>
      </c>
      <c r="T6967" s="5">
        <v>307381.59999999998</v>
      </c>
    </row>
    <row r="6968" spans="1:20" x14ac:dyDescent="0.25">
      <c r="A6968">
        <v>697</v>
      </c>
      <c r="B6968" t="str">
        <f t="shared" si="466"/>
        <v>697, 2022</v>
      </c>
      <c r="C6968" t="s">
        <v>720</v>
      </c>
      <c r="D6968" t="s">
        <v>24</v>
      </c>
      <c r="E6968" t="s">
        <v>28</v>
      </c>
      <c r="F6968">
        <v>2022</v>
      </c>
      <c r="G6968" s="6">
        <v>2168.3000000000002</v>
      </c>
      <c r="H6968" s="1">
        <f t="shared" si="467"/>
        <v>2168300000</v>
      </c>
      <c r="I6968" s="4">
        <v>6.1</v>
      </c>
      <c r="J6968" s="6">
        <v>1564.1</v>
      </c>
      <c r="K6968" s="1">
        <f t="shared" si="468"/>
        <v>1564100000</v>
      </c>
      <c r="L6968" s="4">
        <v>10.7</v>
      </c>
      <c r="M6968" s="4">
        <v>60.1</v>
      </c>
      <c r="N6968" t="str">
        <f t="shared" si="465"/>
        <v>Medium Score</v>
      </c>
      <c r="O6968" s="4">
        <v>56.9</v>
      </c>
      <c r="P6968" s="4">
        <v>61.1</v>
      </c>
      <c r="Q6968" s="4">
        <v>62.4</v>
      </c>
      <c r="R6968" s="5">
        <v>173798.8</v>
      </c>
      <c r="S6968" s="5">
        <v>173798.8</v>
      </c>
      <c r="T6968" s="5">
        <v>347597.5</v>
      </c>
    </row>
    <row r="6969" spans="1:20" x14ac:dyDescent="0.25">
      <c r="A6969">
        <v>697</v>
      </c>
      <c r="B6969" t="str">
        <f t="shared" si="466"/>
        <v>697, 2023</v>
      </c>
      <c r="C6969" t="s">
        <v>720</v>
      </c>
      <c r="D6969" t="s">
        <v>24</v>
      </c>
      <c r="E6969" t="s">
        <v>28</v>
      </c>
      <c r="F6969">
        <v>2023</v>
      </c>
      <c r="G6969" s="6">
        <v>1988.6</v>
      </c>
      <c r="H6969" s="1">
        <f t="shared" si="467"/>
        <v>1988600000</v>
      </c>
      <c r="I6969" s="4">
        <v>5.7</v>
      </c>
      <c r="J6969" s="6">
        <v>1357.1</v>
      </c>
      <c r="K6969" s="1">
        <f t="shared" si="468"/>
        <v>1357100000</v>
      </c>
      <c r="L6969" s="4">
        <v>-8.3000000000000007</v>
      </c>
      <c r="M6969" s="4">
        <v>61.5</v>
      </c>
      <c r="N6969" t="str">
        <f t="shared" si="465"/>
        <v>Medium Score</v>
      </c>
      <c r="O6969" s="4">
        <v>59.8</v>
      </c>
      <c r="P6969" s="4">
        <v>63.1</v>
      </c>
      <c r="Q6969" s="4">
        <v>61.7</v>
      </c>
      <c r="R6969" s="5">
        <v>155438.39999999999</v>
      </c>
      <c r="S6969" s="5">
        <v>155438.39999999999</v>
      </c>
      <c r="T6969" s="5">
        <v>310876.79999999999</v>
      </c>
    </row>
    <row r="6970" spans="1:20" x14ac:dyDescent="0.25">
      <c r="A6970">
        <v>697</v>
      </c>
      <c r="B6970" t="str">
        <f t="shared" si="466"/>
        <v>697, 2024</v>
      </c>
      <c r="C6970" t="s">
        <v>720</v>
      </c>
      <c r="D6970" t="s">
        <v>24</v>
      </c>
      <c r="E6970" t="s">
        <v>28</v>
      </c>
      <c r="F6970">
        <v>2024</v>
      </c>
      <c r="G6970" s="6">
        <v>2200.6999999999998</v>
      </c>
      <c r="H6970" s="1">
        <f t="shared" si="467"/>
        <v>2200700000</v>
      </c>
      <c r="I6970" s="4">
        <v>5.8</v>
      </c>
      <c r="J6970" s="6">
        <v>1690.3</v>
      </c>
      <c r="K6970" s="1">
        <f t="shared" si="468"/>
        <v>1690300000</v>
      </c>
      <c r="L6970" s="4">
        <v>10.7</v>
      </c>
      <c r="M6970" s="4">
        <v>61.4</v>
      </c>
      <c r="N6970" t="str">
        <f t="shared" si="465"/>
        <v>Medium Score</v>
      </c>
      <c r="O6970" s="4">
        <v>61.4</v>
      </c>
      <c r="P6970" s="4">
        <v>63.8</v>
      </c>
      <c r="Q6970" s="4">
        <v>59</v>
      </c>
      <c r="R6970" s="5">
        <v>169458.8</v>
      </c>
      <c r="S6970" s="5">
        <v>169458.8</v>
      </c>
      <c r="T6970" s="5">
        <v>338917.7</v>
      </c>
    </row>
    <row r="6971" spans="1:20" x14ac:dyDescent="0.25">
      <c r="A6971">
        <v>697</v>
      </c>
      <c r="B6971" t="str">
        <f t="shared" si="466"/>
        <v>697, 2025</v>
      </c>
      <c r="C6971" t="s">
        <v>720</v>
      </c>
      <c r="D6971" t="s">
        <v>24</v>
      </c>
      <c r="E6971" t="s">
        <v>28</v>
      </c>
      <c r="F6971">
        <v>2025</v>
      </c>
      <c r="G6971" s="6">
        <v>2102.3000000000002</v>
      </c>
      <c r="H6971" s="1">
        <f t="shared" si="467"/>
        <v>2102300000.0000002</v>
      </c>
      <c r="I6971" s="4">
        <v>6.6</v>
      </c>
      <c r="J6971" s="6">
        <v>3153</v>
      </c>
      <c r="K6971" s="1">
        <f t="shared" si="468"/>
        <v>3153000000</v>
      </c>
      <c r="L6971" s="4">
        <v>-4.5</v>
      </c>
      <c r="M6971" s="4">
        <v>62.3</v>
      </c>
      <c r="N6971" t="str">
        <f t="shared" si="465"/>
        <v>Medium Score</v>
      </c>
      <c r="O6971" s="4">
        <v>63</v>
      </c>
      <c r="P6971" s="4">
        <v>64.400000000000006</v>
      </c>
      <c r="Q6971" s="4">
        <v>59.4</v>
      </c>
      <c r="R6971" s="5">
        <v>159607.9</v>
      </c>
      <c r="S6971" s="5">
        <v>159607.9</v>
      </c>
      <c r="T6971" s="5">
        <v>319215.90000000002</v>
      </c>
    </row>
    <row r="6972" spans="1:20" x14ac:dyDescent="0.25">
      <c r="A6972">
        <v>698</v>
      </c>
      <c r="B6972" t="str">
        <f t="shared" si="466"/>
        <v>698, 2016</v>
      </c>
      <c r="C6972" t="s">
        <v>721</v>
      </c>
      <c r="D6972" t="s">
        <v>9</v>
      </c>
      <c r="E6972" t="s">
        <v>22</v>
      </c>
      <c r="F6972">
        <v>2016</v>
      </c>
      <c r="G6972" s="6">
        <v>2928</v>
      </c>
      <c r="H6972" s="1">
        <f t="shared" si="467"/>
        <v>2928000000</v>
      </c>
      <c r="I6972" s="4">
        <v>2.4</v>
      </c>
      <c r="J6972" s="6">
        <v>745.6</v>
      </c>
      <c r="K6972" s="1">
        <f t="shared" si="468"/>
        <v>745600000</v>
      </c>
      <c r="L6972" s="4">
        <v>-7.8</v>
      </c>
      <c r="M6972" s="4">
        <v>76.099999999999994</v>
      </c>
      <c r="N6972" t="str">
        <f t="shared" si="465"/>
        <v>High Score</v>
      </c>
      <c r="O6972" s="4">
        <v>60.7</v>
      </c>
      <c r="P6972" s="4">
        <v>71.5</v>
      </c>
      <c r="Q6972" s="4">
        <v>96.3</v>
      </c>
      <c r="R6972" s="5">
        <v>227047.7</v>
      </c>
      <c r="S6972" s="5">
        <v>113523.9</v>
      </c>
      <c r="T6972" s="5">
        <v>454095.5</v>
      </c>
    </row>
    <row r="6973" spans="1:20" x14ac:dyDescent="0.25">
      <c r="A6973">
        <v>698</v>
      </c>
      <c r="B6973" t="str">
        <f t="shared" si="466"/>
        <v>698, 2017</v>
      </c>
      <c r="C6973" t="s">
        <v>721</v>
      </c>
      <c r="D6973" t="s">
        <v>9</v>
      </c>
      <c r="E6973" t="s">
        <v>22</v>
      </c>
      <c r="F6973">
        <v>2017</v>
      </c>
      <c r="G6973" s="6">
        <v>3030.3</v>
      </c>
      <c r="H6973" s="1">
        <f t="shared" si="467"/>
        <v>3030300000</v>
      </c>
      <c r="I6973" s="4">
        <v>1.4</v>
      </c>
      <c r="J6973" s="6">
        <v>1070.5999999999999</v>
      </c>
      <c r="K6973" s="1">
        <f t="shared" si="468"/>
        <v>1070599999.9999999</v>
      </c>
      <c r="L6973" s="4">
        <v>3.5</v>
      </c>
      <c r="M6973" s="4">
        <v>76.900000000000006</v>
      </c>
      <c r="N6973" t="str">
        <f t="shared" si="465"/>
        <v>High Score</v>
      </c>
      <c r="O6973" s="4">
        <v>63.3</v>
      </c>
      <c r="P6973" s="4">
        <v>71.5</v>
      </c>
      <c r="Q6973" s="4">
        <v>95.8</v>
      </c>
      <c r="R6973" s="5">
        <v>229360.6</v>
      </c>
      <c r="S6973" s="5">
        <v>114680.3</v>
      </c>
      <c r="T6973" s="5">
        <v>458721.2</v>
      </c>
    </row>
    <row r="6974" spans="1:20" x14ac:dyDescent="0.25">
      <c r="A6974">
        <v>698</v>
      </c>
      <c r="B6974" t="str">
        <f t="shared" si="466"/>
        <v>698, 2018</v>
      </c>
      <c r="C6974" t="s">
        <v>721</v>
      </c>
      <c r="D6974" t="s">
        <v>9</v>
      </c>
      <c r="E6974" t="s">
        <v>22</v>
      </c>
      <c r="F6974">
        <v>2018</v>
      </c>
      <c r="G6974" s="6">
        <v>2911.9</v>
      </c>
      <c r="H6974" s="1">
        <f t="shared" si="467"/>
        <v>2911900000</v>
      </c>
      <c r="I6974" s="4">
        <v>1.4</v>
      </c>
      <c r="J6974" s="6">
        <v>654.29999999999995</v>
      </c>
      <c r="K6974" s="1">
        <f t="shared" si="468"/>
        <v>654300000</v>
      </c>
      <c r="L6974" s="4">
        <v>-3.9</v>
      </c>
      <c r="M6974" s="4">
        <v>77.2</v>
      </c>
      <c r="N6974" t="str">
        <f t="shared" si="465"/>
        <v>High Score</v>
      </c>
      <c r="O6974" s="4">
        <v>66.900000000000006</v>
      </c>
      <c r="P6974" s="4">
        <v>69.3</v>
      </c>
      <c r="Q6974" s="4">
        <v>95.4</v>
      </c>
      <c r="R6974" s="5">
        <v>213041.8</v>
      </c>
      <c r="S6974" s="5">
        <v>106520.9</v>
      </c>
      <c r="T6974" s="5">
        <v>426083.7</v>
      </c>
    </row>
    <row r="6975" spans="1:20" x14ac:dyDescent="0.25">
      <c r="A6975">
        <v>698</v>
      </c>
      <c r="B6975" t="str">
        <f t="shared" si="466"/>
        <v>698, 2019</v>
      </c>
      <c r="C6975" t="s">
        <v>721</v>
      </c>
      <c r="D6975" t="s">
        <v>9</v>
      </c>
      <c r="E6975" t="s">
        <v>22</v>
      </c>
      <c r="F6975">
        <v>2019</v>
      </c>
      <c r="G6975" s="6">
        <v>2966.7</v>
      </c>
      <c r="H6975" s="1">
        <f t="shared" si="467"/>
        <v>2966700000</v>
      </c>
      <c r="I6975" s="4">
        <v>5</v>
      </c>
      <c r="J6975" s="6">
        <v>3695.3</v>
      </c>
      <c r="K6975" s="1">
        <f t="shared" si="468"/>
        <v>3695300000</v>
      </c>
      <c r="L6975" s="4">
        <v>1.9</v>
      </c>
      <c r="M6975" s="4">
        <v>78.099999999999994</v>
      </c>
      <c r="N6975" t="str">
        <f t="shared" si="465"/>
        <v>High Score</v>
      </c>
      <c r="O6975" s="4">
        <v>71.8</v>
      </c>
      <c r="P6975" s="4">
        <v>67.099999999999994</v>
      </c>
      <c r="Q6975" s="4">
        <v>95.3</v>
      </c>
      <c r="R6975" s="5">
        <v>206850.3</v>
      </c>
      <c r="S6975" s="5">
        <v>103425.2</v>
      </c>
      <c r="T6975" s="5">
        <v>413700.6</v>
      </c>
    </row>
    <row r="6976" spans="1:20" x14ac:dyDescent="0.25">
      <c r="A6976">
        <v>698</v>
      </c>
      <c r="B6976" t="str">
        <f t="shared" si="466"/>
        <v>698, 2020</v>
      </c>
      <c r="C6976" t="s">
        <v>721</v>
      </c>
      <c r="D6976" t="s">
        <v>9</v>
      </c>
      <c r="E6976" t="s">
        <v>22</v>
      </c>
      <c r="F6976">
        <v>2020</v>
      </c>
      <c r="G6976" s="6">
        <v>3155.9</v>
      </c>
      <c r="H6976" s="1">
        <f t="shared" si="467"/>
        <v>3155900000</v>
      </c>
      <c r="I6976" s="4">
        <v>5.9</v>
      </c>
      <c r="J6976" s="6">
        <v>3254.7</v>
      </c>
      <c r="K6976" s="1">
        <f t="shared" si="468"/>
        <v>3254700000</v>
      </c>
      <c r="L6976" s="4">
        <v>6.4</v>
      </c>
      <c r="M6976" s="4">
        <v>79.8</v>
      </c>
      <c r="N6976" t="str">
        <f t="shared" si="465"/>
        <v>High Score</v>
      </c>
      <c r="O6976" s="4">
        <v>73.099999999999994</v>
      </c>
      <c r="P6976" s="4">
        <v>71.5</v>
      </c>
      <c r="Q6976" s="4">
        <v>94.9</v>
      </c>
      <c r="R6976" s="5">
        <v>217209.60000000001</v>
      </c>
      <c r="S6976" s="5">
        <v>108604.8</v>
      </c>
      <c r="T6976" s="5">
        <v>434419.20000000001</v>
      </c>
    </row>
    <row r="6977" spans="1:20" x14ac:dyDescent="0.25">
      <c r="A6977">
        <v>698</v>
      </c>
      <c r="B6977" t="str">
        <f t="shared" si="466"/>
        <v>698, 2021</v>
      </c>
      <c r="C6977" t="s">
        <v>721</v>
      </c>
      <c r="D6977" t="s">
        <v>9</v>
      </c>
      <c r="E6977" t="s">
        <v>22</v>
      </c>
      <c r="F6977">
        <v>2021</v>
      </c>
      <c r="G6977" s="6">
        <v>3147.2</v>
      </c>
      <c r="H6977" s="1">
        <f t="shared" si="467"/>
        <v>3147200000</v>
      </c>
      <c r="I6977" s="4">
        <v>5.8</v>
      </c>
      <c r="J6977" s="6">
        <v>2891.1</v>
      </c>
      <c r="K6977" s="1">
        <f t="shared" si="468"/>
        <v>2891100000</v>
      </c>
      <c r="L6977" s="4">
        <v>-0.3</v>
      </c>
      <c r="M6977" s="4">
        <v>81.400000000000006</v>
      </c>
      <c r="N6977" t="str">
        <f t="shared" si="465"/>
        <v>High Score</v>
      </c>
      <c r="O6977" s="4">
        <v>71.5</v>
      </c>
      <c r="P6977" s="4">
        <v>73.8</v>
      </c>
      <c r="Q6977" s="4">
        <v>98.8</v>
      </c>
      <c r="R6977" s="5">
        <v>220142.9</v>
      </c>
      <c r="S6977" s="5">
        <v>110071.4</v>
      </c>
      <c r="T6977" s="5">
        <v>440285.7</v>
      </c>
    </row>
    <row r="6978" spans="1:20" x14ac:dyDescent="0.25">
      <c r="A6978">
        <v>698</v>
      </c>
      <c r="B6978" t="str">
        <f t="shared" si="466"/>
        <v>698, 2022</v>
      </c>
      <c r="C6978" t="s">
        <v>721</v>
      </c>
      <c r="D6978" t="s">
        <v>9</v>
      </c>
      <c r="E6978" t="s">
        <v>22</v>
      </c>
      <c r="F6978">
        <v>2022</v>
      </c>
      <c r="G6978" s="6">
        <v>2953.1</v>
      </c>
      <c r="H6978" s="1">
        <f t="shared" si="467"/>
        <v>2953100000</v>
      </c>
      <c r="I6978" s="4">
        <v>6.4</v>
      </c>
      <c r="J6978" s="6">
        <v>3332</v>
      </c>
      <c r="K6978" s="1">
        <f t="shared" si="468"/>
        <v>3332000000</v>
      </c>
      <c r="L6978" s="4">
        <v>-6.2</v>
      </c>
      <c r="M6978" s="4">
        <v>82.6</v>
      </c>
      <c r="N6978" t="str">
        <f t="shared" ref="N6978:N7041" si="469">IF(M6978&gt;=70, "High Score",  IF(M6978&gt;=40, "Medium Score","Low Score"))</f>
        <v>High Score</v>
      </c>
      <c r="O6978" s="4">
        <v>74</v>
      </c>
      <c r="P6978" s="4">
        <v>76.400000000000006</v>
      </c>
      <c r="Q6978" s="4">
        <v>97.4</v>
      </c>
      <c r="R6978" s="5">
        <v>201418.5</v>
      </c>
      <c r="S6978" s="5">
        <v>100709.3</v>
      </c>
      <c r="T6978" s="5">
        <v>402837</v>
      </c>
    </row>
    <row r="6979" spans="1:20" x14ac:dyDescent="0.25">
      <c r="A6979">
        <v>698</v>
      </c>
      <c r="B6979" t="str">
        <f t="shared" si="466"/>
        <v>698, 2023</v>
      </c>
      <c r="C6979" t="s">
        <v>721</v>
      </c>
      <c r="D6979" t="s">
        <v>9</v>
      </c>
      <c r="E6979" t="s">
        <v>22</v>
      </c>
      <c r="F6979">
        <v>2023</v>
      </c>
      <c r="G6979" s="6">
        <v>2934.9</v>
      </c>
      <c r="H6979" s="1">
        <f t="shared" si="467"/>
        <v>2934900000</v>
      </c>
      <c r="I6979" s="4">
        <v>6.5</v>
      </c>
      <c r="J6979" s="6">
        <v>4435.3</v>
      </c>
      <c r="K6979" s="1">
        <f t="shared" si="468"/>
        <v>4435300000</v>
      </c>
      <c r="L6979" s="4">
        <v>-0.6</v>
      </c>
      <c r="M6979" s="4">
        <v>82.8</v>
      </c>
      <c r="N6979" t="str">
        <f t="shared" si="469"/>
        <v>High Score</v>
      </c>
      <c r="O6979" s="4">
        <v>77.2</v>
      </c>
      <c r="P6979" s="4">
        <v>73.900000000000006</v>
      </c>
      <c r="Q6979" s="4">
        <v>97.2</v>
      </c>
      <c r="R6979" s="5">
        <v>193656.9</v>
      </c>
      <c r="S6979" s="5">
        <v>96828.4</v>
      </c>
      <c r="T6979" s="5">
        <v>387313.7</v>
      </c>
    </row>
    <row r="6980" spans="1:20" x14ac:dyDescent="0.25">
      <c r="A6980">
        <v>698</v>
      </c>
      <c r="B6980" t="str">
        <f t="shared" si="466"/>
        <v>698, 2024</v>
      </c>
      <c r="C6980" t="s">
        <v>721</v>
      </c>
      <c r="D6980" t="s">
        <v>9</v>
      </c>
      <c r="E6980" t="s">
        <v>22</v>
      </c>
      <c r="F6980">
        <v>2024</v>
      </c>
      <c r="G6980" s="6">
        <v>2809.5</v>
      </c>
      <c r="H6980" s="1">
        <f t="shared" si="467"/>
        <v>2809500000</v>
      </c>
      <c r="I6980" s="4">
        <v>3.9</v>
      </c>
      <c r="J6980" s="6">
        <v>2103.5</v>
      </c>
      <c r="K6980" s="1">
        <f t="shared" si="468"/>
        <v>2103500000</v>
      </c>
      <c r="L6980" s="4">
        <v>-4.3</v>
      </c>
      <c r="M6980" s="4">
        <v>83.1</v>
      </c>
      <c r="N6980" t="str">
        <f t="shared" si="469"/>
        <v>High Score</v>
      </c>
      <c r="O6980" s="4">
        <v>76.7</v>
      </c>
      <c r="P6980" s="4">
        <v>76</v>
      </c>
      <c r="Q6980" s="4">
        <v>96.7</v>
      </c>
      <c r="R6980" s="5">
        <v>186372.8</v>
      </c>
      <c r="S6980" s="5">
        <v>93186.4</v>
      </c>
      <c r="T6980" s="5">
        <v>372745.5</v>
      </c>
    </row>
    <row r="6981" spans="1:20" x14ac:dyDescent="0.25">
      <c r="A6981">
        <v>698</v>
      </c>
      <c r="B6981" t="str">
        <f t="shared" si="466"/>
        <v>698, 2025</v>
      </c>
      <c r="C6981" t="s">
        <v>721</v>
      </c>
      <c r="D6981" t="s">
        <v>9</v>
      </c>
      <c r="E6981" t="s">
        <v>22</v>
      </c>
      <c r="F6981">
        <v>2025</v>
      </c>
      <c r="G6981" s="6">
        <v>2719.7</v>
      </c>
      <c r="H6981" s="1">
        <f t="shared" si="467"/>
        <v>2719700000</v>
      </c>
      <c r="I6981" s="4">
        <v>3.6</v>
      </c>
      <c r="J6981" s="6">
        <v>1796.2</v>
      </c>
      <c r="K6981" s="1">
        <f t="shared" si="468"/>
        <v>1796200000</v>
      </c>
      <c r="L6981" s="4">
        <v>-3.2</v>
      </c>
      <c r="M6981" s="4">
        <v>81.7</v>
      </c>
      <c r="N6981" t="str">
        <f t="shared" si="469"/>
        <v>High Score</v>
      </c>
      <c r="O6981" s="4">
        <v>73.400000000000006</v>
      </c>
      <c r="P6981" s="4">
        <v>75.8</v>
      </c>
      <c r="Q6981" s="4">
        <v>95.8</v>
      </c>
      <c r="R6981" s="5">
        <v>186723.4</v>
      </c>
      <c r="S6981" s="5">
        <v>93361.7</v>
      </c>
      <c r="T6981" s="5">
        <v>373446.8</v>
      </c>
    </row>
    <row r="6982" spans="1:20" x14ac:dyDescent="0.25">
      <c r="A6982">
        <v>699</v>
      </c>
      <c r="B6982" t="str">
        <f t="shared" si="466"/>
        <v>699, 2016</v>
      </c>
      <c r="C6982" t="s">
        <v>722</v>
      </c>
      <c r="D6982" t="s">
        <v>14</v>
      </c>
      <c r="E6982" t="s">
        <v>22</v>
      </c>
      <c r="F6982">
        <v>2016</v>
      </c>
      <c r="G6982" s="6">
        <v>592.6</v>
      </c>
      <c r="H6982" s="1">
        <f t="shared" si="467"/>
        <v>592600000</v>
      </c>
      <c r="I6982" s="4">
        <v>4</v>
      </c>
      <c r="J6982" s="6">
        <v>329.7</v>
      </c>
      <c r="K6982" s="1">
        <f t="shared" si="468"/>
        <v>329700000</v>
      </c>
      <c r="L6982" s="4">
        <v>-1.3</v>
      </c>
      <c r="M6982" s="4">
        <v>63.6</v>
      </c>
      <c r="N6982" t="str">
        <f t="shared" si="469"/>
        <v>Medium Score</v>
      </c>
      <c r="O6982" s="4">
        <v>34.1</v>
      </c>
      <c r="P6982" s="4">
        <v>86.9</v>
      </c>
      <c r="Q6982" s="4">
        <v>69.7</v>
      </c>
      <c r="R6982" s="5">
        <v>341911.9</v>
      </c>
      <c r="S6982" s="5">
        <v>56985.3</v>
      </c>
      <c r="T6982" s="5">
        <v>1139706.5</v>
      </c>
    </row>
    <row r="6983" spans="1:20" x14ac:dyDescent="0.25">
      <c r="A6983">
        <v>699</v>
      </c>
      <c r="B6983" t="str">
        <f t="shared" si="466"/>
        <v>699, 2017</v>
      </c>
      <c r="C6983" t="s">
        <v>722</v>
      </c>
      <c r="D6983" t="s">
        <v>14</v>
      </c>
      <c r="E6983" t="s">
        <v>22</v>
      </c>
      <c r="F6983">
        <v>2017</v>
      </c>
      <c r="G6983" s="6">
        <v>661.7</v>
      </c>
      <c r="H6983" s="1">
        <f t="shared" si="467"/>
        <v>661700000</v>
      </c>
      <c r="I6983" s="4">
        <v>-0.4</v>
      </c>
      <c r="J6983" s="6">
        <v>2559.1999999999998</v>
      </c>
      <c r="K6983" s="1">
        <f t="shared" si="468"/>
        <v>2559200000</v>
      </c>
      <c r="L6983" s="4">
        <v>11.7</v>
      </c>
      <c r="M6983" s="4">
        <v>63.6</v>
      </c>
      <c r="N6983" t="str">
        <f t="shared" si="469"/>
        <v>Medium Score</v>
      </c>
      <c r="O6983" s="4">
        <v>35.299999999999997</v>
      </c>
      <c r="P6983" s="4">
        <v>87.3</v>
      </c>
      <c r="Q6983" s="4">
        <v>68.3</v>
      </c>
      <c r="R6983" s="5">
        <v>378389.6</v>
      </c>
      <c r="S6983" s="5">
        <v>63064.9</v>
      </c>
      <c r="T6983" s="5">
        <v>1261298.7</v>
      </c>
    </row>
    <row r="6984" spans="1:20" x14ac:dyDescent="0.25">
      <c r="A6984">
        <v>699</v>
      </c>
      <c r="B6984" t="str">
        <f t="shared" ref="B6984:B7041" si="470">CONCATENATE(A6984&amp;", "&amp;F6984)</f>
        <v>699, 2018</v>
      </c>
      <c r="C6984" t="s">
        <v>722</v>
      </c>
      <c r="D6984" t="s">
        <v>14</v>
      </c>
      <c r="E6984" t="s">
        <v>22</v>
      </c>
      <c r="F6984">
        <v>2018</v>
      </c>
      <c r="G6984" s="6">
        <v>603.79999999999995</v>
      </c>
      <c r="H6984" s="1">
        <f t="shared" ref="H6984:H7041" si="471">G6984*1000000</f>
        <v>603800000</v>
      </c>
      <c r="I6984" s="4">
        <v>-2.7</v>
      </c>
      <c r="J6984" s="6">
        <v>616.9</v>
      </c>
      <c r="K6984" s="1">
        <f t="shared" ref="K6984:K7041" si="472">J6984*1000000</f>
        <v>616900000</v>
      </c>
      <c r="L6984" s="4">
        <v>-8.6999999999999993</v>
      </c>
      <c r="M6984" s="4">
        <v>64.599999999999994</v>
      </c>
      <c r="N6984" t="str">
        <f t="shared" si="469"/>
        <v>Medium Score</v>
      </c>
      <c r="O6984" s="4">
        <v>35.9</v>
      </c>
      <c r="P6984" s="4">
        <v>86.8</v>
      </c>
      <c r="Q6984" s="4">
        <v>71.3</v>
      </c>
      <c r="R6984" s="5">
        <v>343836.1</v>
      </c>
      <c r="S6984" s="5">
        <v>57306</v>
      </c>
      <c r="T6984" s="5">
        <v>1146120.3999999999</v>
      </c>
    </row>
    <row r="6985" spans="1:20" x14ac:dyDescent="0.25">
      <c r="A6985">
        <v>699</v>
      </c>
      <c r="B6985" t="str">
        <f t="shared" si="470"/>
        <v>699, 2019</v>
      </c>
      <c r="C6985" t="s">
        <v>722</v>
      </c>
      <c r="D6985" t="s">
        <v>14</v>
      </c>
      <c r="E6985" t="s">
        <v>22</v>
      </c>
      <c r="F6985">
        <v>2019</v>
      </c>
      <c r="G6985" s="6">
        <v>660.9</v>
      </c>
      <c r="H6985" s="1">
        <f t="shared" si="471"/>
        <v>660900000</v>
      </c>
      <c r="I6985" s="4">
        <v>-5.0999999999999996</v>
      </c>
      <c r="J6985" s="6">
        <v>3184.9</v>
      </c>
      <c r="K6985" s="1">
        <f t="shared" si="472"/>
        <v>3184900000</v>
      </c>
      <c r="L6985" s="4">
        <v>9.5</v>
      </c>
      <c r="M6985" s="4">
        <v>65.3</v>
      </c>
      <c r="N6985" t="str">
        <f t="shared" si="469"/>
        <v>Medium Score</v>
      </c>
      <c r="O6985" s="4">
        <v>37.1</v>
      </c>
      <c r="P6985" s="4">
        <v>87.8</v>
      </c>
      <c r="Q6985" s="4">
        <v>71</v>
      </c>
      <c r="R6985" s="5">
        <v>372874.7</v>
      </c>
      <c r="S6985" s="5">
        <v>62145.8</v>
      </c>
      <c r="T6985" s="5">
        <v>1242915.6000000001</v>
      </c>
    </row>
    <row r="6986" spans="1:20" x14ac:dyDescent="0.25">
      <c r="A6986">
        <v>699</v>
      </c>
      <c r="B6986" t="str">
        <f t="shared" si="470"/>
        <v>699, 2020</v>
      </c>
      <c r="C6986" t="s">
        <v>722</v>
      </c>
      <c r="D6986" t="s">
        <v>14</v>
      </c>
      <c r="E6986" t="s">
        <v>22</v>
      </c>
      <c r="F6986">
        <v>2020</v>
      </c>
      <c r="G6986" s="6">
        <v>675.3</v>
      </c>
      <c r="H6986" s="1">
        <f t="shared" si="471"/>
        <v>675300000</v>
      </c>
      <c r="I6986" s="4">
        <v>-3.1</v>
      </c>
      <c r="J6986" s="6">
        <v>2814.1</v>
      </c>
      <c r="K6986" s="1">
        <f t="shared" si="472"/>
        <v>2814100000</v>
      </c>
      <c r="L6986" s="4">
        <v>2.2000000000000002</v>
      </c>
      <c r="M6986" s="4">
        <v>65.5</v>
      </c>
      <c r="N6986" t="str">
        <f t="shared" si="469"/>
        <v>Medium Score</v>
      </c>
      <c r="O6986" s="4">
        <v>38.6</v>
      </c>
      <c r="P6986" s="4">
        <v>87.4</v>
      </c>
      <c r="Q6986" s="4">
        <v>70.400000000000006</v>
      </c>
      <c r="R6986" s="5">
        <v>376786.2</v>
      </c>
      <c r="S6986" s="5">
        <v>62797.7</v>
      </c>
      <c r="T6986" s="5">
        <v>1255954.1000000001</v>
      </c>
    </row>
    <row r="6987" spans="1:20" x14ac:dyDescent="0.25">
      <c r="A6987">
        <v>699</v>
      </c>
      <c r="B6987" t="str">
        <f t="shared" si="470"/>
        <v>699, 2021</v>
      </c>
      <c r="C6987" t="s">
        <v>722</v>
      </c>
      <c r="D6987" t="s">
        <v>14</v>
      </c>
      <c r="E6987" t="s">
        <v>22</v>
      </c>
      <c r="F6987">
        <v>2021</v>
      </c>
      <c r="G6987" s="6">
        <v>704.9</v>
      </c>
      <c r="H6987" s="1">
        <f t="shared" si="471"/>
        <v>704900000</v>
      </c>
      <c r="I6987" s="4">
        <v>-5</v>
      </c>
      <c r="J6987" s="6">
        <v>1380</v>
      </c>
      <c r="K6987" s="1">
        <f t="shared" si="472"/>
        <v>1380000000</v>
      </c>
      <c r="L6987" s="4">
        <v>4.4000000000000004</v>
      </c>
      <c r="M6987" s="4">
        <v>65.400000000000006</v>
      </c>
      <c r="N6987" t="str">
        <f t="shared" si="469"/>
        <v>Medium Score</v>
      </c>
      <c r="O6987" s="4">
        <v>39.299999999999997</v>
      </c>
      <c r="P6987" s="4">
        <v>87.9</v>
      </c>
      <c r="Q6987" s="4">
        <v>69.099999999999994</v>
      </c>
      <c r="R6987" s="5">
        <v>391231.9</v>
      </c>
      <c r="S6987" s="5">
        <v>65205.3</v>
      </c>
      <c r="T6987" s="5">
        <v>1304106.3999999999</v>
      </c>
    </row>
    <row r="6988" spans="1:20" x14ac:dyDescent="0.25">
      <c r="A6988">
        <v>699</v>
      </c>
      <c r="B6988" t="str">
        <f t="shared" si="470"/>
        <v>699, 2022</v>
      </c>
      <c r="C6988" t="s">
        <v>722</v>
      </c>
      <c r="D6988" t="s">
        <v>14</v>
      </c>
      <c r="E6988" t="s">
        <v>22</v>
      </c>
      <c r="F6988">
        <v>2022</v>
      </c>
      <c r="G6988" s="6">
        <v>768.9</v>
      </c>
      <c r="H6988" s="1">
        <f t="shared" si="471"/>
        <v>768900000</v>
      </c>
      <c r="I6988" s="4">
        <v>-8.1</v>
      </c>
      <c r="J6988" s="6">
        <v>613.70000000000005</v>
      </c>
      <c r="K6988" s="1">
        <f t="shared" si="472"/>
        <v>613700000</v>
      </c>
      <c r="L6988" s="4">
        <v>9.1</v>
      </c>
      <c r="M6988" s="4">
        <v>65.3</v>
      </c>
      <c r="N6988" t="str">
        <f t="shared" si="469"/>
        <v>Medium Score</v>
      </c>
      <c r="O6988" s="4">
        <v>36.9</v>
      </c>
      <c r="P6988" s="4">
        <v>89.9</v>
      </c>
      <c r="Q6988" s="4">
        <v>69.099999999999994</v>
      </c>
      <c r="R6988" s="5">
        <v>434501.8</v>
      </c>
      <c r="S6988" s="5">
        <v>72417</v>
      </c>
      <c r="T6988" s="5">
        <v>1448339.2</v>
      </c>
    </row>
    <row r="6989" spans="1:20" x14ac:dyDescent="0.25">
      <c r="A6989">
        <v>699</v>
      </c>
      <c r="B6989" t="str">
        <f t="shared" si="470"/>
        <v>699, 2023</v>
      </c>
      <c r="C6989" t="s">
        <v>722</v>
      </c>
      <c r="D6989" t="s">
        <v>14</v>
      </c>
      <c r="E6989" t="s">
        <v>22</v>
      </c>
      <c r="F6989">
        <v>2023</v>
      </c>
      <c r="G6989" s="6">
        <v>809.1</v>
      </c>
      <c r="H6989" s="1">
        <f t="shared" si="471"/>
        <v>809100000</v>
      </c>
      <c r="I6989" s="4">
        <v>-9.1</v>
      </c>
      <c r="J6989" s="6">
        <v>1150.3</v>
      </c>
      <c r="K6989" s="1">
        <f t="shared" si="472"/>
        <v>1150300000</v>
      </c>
      <c r="L6989" s="4">
        <v>5.2</v>
      </c>
      <c r="M6989" s="4">
        <v>66.8</v>
      </c>
      <c r="N6989" t="str">
        <f t="shared" si="469"/>
        <v>Medium Score</v>
      </c>
      <c r="O6989" s="4">
        <v>37.799999999999997</v>
      </c>
      <c r="P6989" s="4">
        <v>92.3</v>
      </c>
      <c r="Q6989" s="4">
        <v>70.2</v>
      </c>
      <c r="R6989" s="5">
        <v>454105.3</v>
      </c>
      <c r="S6989" s="5">
        <v>75684.2</v>
      </c>
      <c r="T6989" s="5">
        <v>1513684.4</v>
      </c>
    </row>
    <row r="6990" spans="1:20" x14ac:dyDescent="0.25">
      <c r="A6990">
        <v>699</v>
      </c>
      <c r="B6990" t="str">
        <f t="shared" si="470"/>
        <v>699, 2024</v>
      </c>
      <c r="C6990" t="s">
        <v>722</v>
      </c>
      <c r="D6990" t="s">
        <v>14</v>
      </c>
      <c r="E6990" t="s">
        <v>22</v>
      </c>
      <c r="F6990">
        <v>2024</v>
      </c>
      <c r="G6990" s="6">
        <v>840.2</v>
      </c>
      <c r="H6990" s="1">
        <f t="shared" si="471"/>
        <v>840200000</v>
      </c>
      <c r="I6990" s="4">
        <v>-12</v>
      </c>
      <c r="J6990" s="6">
        <v>923.4</v>
      </c>
      <c r="K6990" s="1">
        <f t="shared" si="472"/>
        <v>923400000</v>
      </c>
      <c r="L6990" s="4">
        <v>3.8</v>
      </c>
      <c r="M6990" s="4">
        <v>66.599999999999994</v>
      </c>
      <c r="N6990" t="str">
        <f t="shared" si="469"/>
        <v>Medium Score</v>
      </c>
      <c r="O6990" s="4">
        <v>36.5</v>
      </c>
      <c r="P6990" s="4">
        <v>94.2</v>
      </c>
      <c r="Q6990" s="4">
        <v>69.2</v>
      </c>
      <c r="R6990" s="5">
        <v>476290.8</v>
      </c>
      <c r="S6990" s="5">
        <v>79381.8</v>
      </c>
      <c r="T6990" s="5">
        <v>1587636.1</v>
      </c>
    </row>
    <row r="6991" spans="1:20" x14ac:dyDescent="0.25">
      <c r="A6991">
        <v>699</v>
      </c>
      <c r="B6991" t="str">
        <f t="shared" si="470"/>
        <v>699, 2025</v>
      </c>
      <c r="C6991" t="s">
        <v>722</v>
      </c>
      <c r="D6991" t="s">
        <v>14</v>
      </c>
      <c r="E6991" t="s">
        <v>22</v>
      </c>
      <c r="F6991">
        <v>2025</v>
      </c>
      <c r="G6991" s="6">
        <v>845</v>
      </c>
      <c r="H6991" s="1">
        <f t="shared" si="471"/>
        <v>845000000</v>
      </c>
      <c r="I6991" s="4">
        <v>-8.5</v>
      </c>
      <c r="J6991" s="6">
        <v>1751.1</v>
      </c>
      <c r="K6991" s="1">
        <f t="shared" si="472"/>
        <v>1751100000</v>
      </c>
      <c r="L6991" s="4">
        <v>0.6</v>
      </c>
      <c r="M6991" s="4">
        <v>66.5</v>
      </c>
      <c r="N6991" t="str">
        <f t="shared" si="469"/>
        <v>Medium Score</v>
      </c>
      <c r="O6991" s="4">
        <v>34.1</v>
      </c>
      <c r="P6991" s="4">
        <v>93.4</v>
      </c>
      <c r="Q6991" s="4">
        <v>72</v>
      </c>
      <c r="R6991" s="5">
        <v>487527.2</v>
      </c>
      <c r="S6991" s="5">
        <v>81254.5</v>
      </c>
      <c r="T6991" s="5">
        <v>1625090.7</v>
      </c>
    </row>
    <row r="6992" spans="1:20" x14ac:dyDescent="0.25">
      <c r="A6992">
        <v>700</v>
      </c>
      <c r="B6992" t="str">
        <f t="shared" si="470"/>
        <v>700, 2016</v>
      </c>
      <c r="C6992" t="s">
        <v>723</v>
      </c>
      <c r="D6992" t="s">
        <v>16</v>
      </c>
      <c r="E6992" t="s">
        <v>12</v>
      </c>
      <c r="F6992">
        <v>2016</v>
      </c>
      <c r="G6992" s="6">
        <v>7881.1</v>
      </c>
      <c r="H6992" s="1">
        <f t="shared" si="471"/>
        <v>7881100000</v>
      </c>
      <c r="I6992" s="4">
        <v>12</v>
      </c>
      <c r="J6992" s="6">
        <v>22780</v>
      </c>
      <c r="K6992" s="1">
        <f t="shared" si="472"/>
        <v>22780000000</v>
      </c>
      <c r="L6992" s="4">
        <v>10</v>
      </c>
      <c r="M6992" s="4">
        <v>70.7</v>
      </c>
      <c r="N6992" t="str">
        <f t="shared" si="469"/>
        <v>High Score</v>
      </c>
      <c r="O6992" s="4">
        <v>99.3</v>
      </c>
      <c r="P6992" s="4">
        <v>54.7</v>
      </c>
      <c r="Q6992" s="4">
        <v>58</v>
      </c>
      <c r="R6992" s="5">
        <v>198838</v>
      </c>
      <c r="S6992" s="5">
        <v>119302.8</v>
      </c>
      <c r="T6992" s="5">
        <v>397676.1</v>
      </c>
    </row>
    <row r="6993" spans="1:20" x14ac:dyDescent="0.25">
      <c r="A6993">
        <v>700</v>
      </c>
      <c r="B6993" t="str">
        <f t="shared" si="470"/>
        <v>700, 2017</v>
      </c>
      <c r="C6993" t="s">
        <v>723</v>
      </c>
      <c r="D6993" t="s">
        <v>16</v>
      </c>
      <c r="E6993" t="s">
        <v>12</v>
      </c>
      <c r="F6993">
        <v>2017</v>
      </c>
      <c r="G6993" s="6">
        <v>8574.1</v>
      </c>
      <c r="H6993" s="1">
        <f t="shared" si="471"/>
        <v>8574100000</v>
      </c>
      <c r="I6993" s="4">
        <v>18.5</v>
      </c>
      <c r="J6993" s="6">
        <v>28672.1</v>
      </c>
      <c r="K6993" s="1">
        <f t="shared" si="472"/>
        <v>28672100000</v>
      </c>
      <c r="L6993" s="4">
        <v>8.8000000000000007</v>
      </c>
      <c r="M6993" s="4">
        <v>69.900000000000006</v>
      </c>
      <c r="N6993" t="str">
        <f t="shared" si="469"/>
        <v>Medium Score</v>
      </c>
      <c r="O6993" s="4">
        <v>97</v>
      </c>
      <c r="P6993" s="4">
        <v>57</v>
      </c>
      <c r="Q6993" s="4">
        <v>55.8</v>
      </c>
      <c r="R6993" s="5">
        <v>223444.7</v>
      </c>
      <c r="S6993" s="5">
        <v>134066.79999999999</v>
      </c>
      <c r="T6993" s="5">
        <v>446889.4</v>
      </c>
    </row>
    <row r="6994" spans="1:20" x14ac:dyDescent="0.25">
      <c r="A6994">
        <v>700</v>
      </c>
      <c r="B6994" t="str">
        <f t="shared" si="470"/>
        <v>700, 2018</v>
      </c>
      <c r="C6994" t="s">
        <v>723</v>
      </c>
      <c r="D6994" t="s">
        <v>16</v>
      </c>
      <c r="E6994" t="s">
        <v>12</v>
      </c>
      <c r="F6994">
        <v>2018</v>
      </c>
      <c r="G6994" s="6">
        <v>9364.4</v>
      </c>
      <c r="H6994" s="1">
        <f t="shared" si="471"/>
        <v>9364400000</v>
      </c>
      <c r="I6994" s="4">
        <v>19.8</v>
      </c>
      <c r="J6994" s="6">
        <v>55851</v>
      </c>
      <c r="K6994" s="1">
        <f t="shared" si="472"/>
        <v>55851000000</v>
      </c>
      <c r="L6994" s="4">
        <v>9.1999999999999993</v>
      </c>
      <c r="M6994" s="4">
        <v>71.900000000000006</v>
      </c>
      <c r="N6994" t="str">
        <f t="shared" si="469"/>
        <v>High Score</v>
      </c>
      <c r="O6994" s="4">
        <v>99.8</v>
      </c>
      <c r="P6994" s="4">
        <v>57.3</v>
      </c>
      <c r="Q6994" s="4">
        <v>58.7</v>
      </c>
      <c r="R6994" s="5">
        <v>234756.8</v>
      </c>
      <c r="S6994" s="5">
        <v>140854.1</v>
      </c>
      <c r="T6994" s="5">
        <v>469513.6</v>
      </c>
    </row>
    <row r="6995" spans="1:20" x14ac:dyDescent="0.25">
      <c r="A6995">
        <v>700</v>
      </c>
      <c r="B6995" t="str">
        <f t="shared" si="470"/>
        <v>700, 2019</v>
      </c>
      <c r="C6995" t="s">
        <v>723</v>
      </c>
      <c r="D6995" t="s">
        <v>16</v>
      </c>
      <c r="E6995" t="s">
        <v>12</v>
      </c>
      <c r="F6995">
        <v>2019</v>
      </c>
      <c r="G6995" s="6">
        <v>11018.5</v>
      </c>
      <c r="H6995" s="1">
        <f t="shared" si="471"/>
        <v>11018500000</v>
      </c>
      <c r="I6995" s="4">
        <v>20.2</v>
      </c>
      <c r="J6995" s="6">
        <v>64329.9</v>
      </c>
      <c r="K6995" s="1">
        <f t="shared" si="472"/>
        <v>64329900000</v>
      </c>
      <c r="L6995" s="4">
        <v>17.7</v>
      </c>
      <c r="M6995" s="4">
        <v>72.400000000000006</v>
      </c>
      <c r="N6995" t="str">
        <f t="shared" si="469"/>
        <v>High Score</v>
      </c>
      <c r="O6995" s="4">
        <v>100</v>
      </c>
      <c r="P6995" s="4">
        <v>56.8</v>
      </c>
      <c r="Q6995" s="4">
        <v>60.3</v>
      </c>
      <c r="R6995" s="5">
        <v>275461.40000000002</v>
      </c>
      <c r="S6995" s="5">
        <v>165276.79999999999</v>
      </c>
      <c r="T6995" s="5">
        <v>550922.80000000005</v>
      </c>
    </row>
    <row r="6996" spans="1:20" x14ac:dyDescent="0.25">
      <c r="A6996">
        <v>700</v>
      </c>
      <c r="B6996" t="str">
        <f t="shared" si="470"/>
        <v>700, 2020</v>
      </c>
      <c r="C6996" t="s">
        <v>723</v>
      </c>
      <c r="D6996" t="s">
        <v>16</v>
      </c>
      <c r="E6996" t="s">
        <v>12</v>
      </c>
      <c r="F6996">
        <v>2020</v>
      </c>
      <c r="G6996" s="6">
        <v>12646.1</v>
      </c>
      <c r="H6996" s="1">
        <f t="shared" si="471"/>
        <v>12646100000</v>
      </c>
      <c r="I6996" s="4">
        <v>23.3</v>
      </c>
      <c r="J6996" s="6">
        <v>77584.5</v>
      </c>
      <c r="K6996" s="1">
        <f t="shared" si="472"/>
        <v>77584500000</v>
      </c>
      <c r="L6996" s="4">
        <v>14.8</v>
      </c>
      <c r="M6996" s="4">
        <v>71.2</v>
      </c>
      <c r="N6996" t="str">
        <f t="shared" si="469"/>
        <v>High Score</v>
      </c>
      <c r="O6996" s="4">
        <v>100</v>
      </c>
      <c r="P6996" s="4">
        <v>54.8</v>
      </c>
      <c r="Q6996" s="4">
        <v>58.8</v>
      </c>
      <c r="R6996" s="5">
        <v>316152.59999999998</v>
      </c>
      <c r="S6996" s="5">
        <v>189691.5</v>
      </c>
      <c r="T6996" s="5">
        <v>632305.1</v>
      </c>
    </row>
    <row r="6997" spans="1:20" x14ac:dyDescent="0.25">
      <c r="A6997">
        <v>700</v>
      </c>
      <c r="B6997" t="str">
        <f t="shared" si="470"/>
        <v>700, 2021</v>
      </c>
      <c r="C6997" t="s">
        <v>723</v>
      </c>
      <c r="D6997" t="s">
        <v>16</v>
      </c>
      <c r="E6997" t="s">
        <v>12</v>
      </c>
      <c r="F6997">
        <v>2021</v>
      </c>
      <c r="G6997" s="6">
        <v>14189.6</v>
      </c>
      <c r="H6997" s="1">
        <f t="shared" si="471"/>
        <v>14189600000</v>
      </c>
      <c r="I6997" s="4">
        <v>21.4</v>
      </c>
      <c r="J6997" s="6">
        <v>54268.1</v>
      </c>
      <c r="K6997" s="1">
        <f t="shared" si="472"/>
        <v>54268100000</v>
      </c>
      <c r="L6997" s="4">
        <v>12.2</v>
      </c>
      <c r="M6997" s="4">
        <v>71.5</v>
      </c>
      <c r="N6997" t="str">
        <f t="shared" si="469"/>
        <v>High Score</v>
      </c>
      <c r="O6997" s="4">
        <v>100</v>
      </c>
      <c r="P6997" s="4">
        <v>57.4</v>
      </c>
      <c r="Q6997" s="4">
        <v>57</v>
      </c>
      <c r="R6997" s="5">
        <v>354740.8</v>
      </c>
      <c r="S6997" s="5">
        <v>212844.5</v>
      </c>
      <c r="T6997" s="5">
        <v>709481.5</v>
      </c>
    </row>
    <row r="6998" spans="1:20" x14ac:dyDescent="0.25">
      <c r="A6998">
        <v>700</v>
      </c>
      <c r="B6998" t="str">
        <f t="shared" si="470"/>
        <v>700, 2022</v>
      </c>
      <c r="C6998" t="s">
        <v>723</v>
      </c>
      <c r="D6998" t="s">
        <v>16</v>
      </c>
      <c r="E6998" t="s">
        <v>12</v>
      </c>
      <c r="F6998">
        <v>2022</v>
      </c>
      <c r="G6998" s="6">
        <v>15671.3</v>
      </c>
      <c r="H6998" s="1">
        <f t="shared" si="471"/>
        <v>15671300000</v>
      </c>
      <c r="I6998" s="4">
        <v>23.9</v>
      </c>
      <c r="J6998" s="6">
        <v>90574.1</v>
      </c>
      <c r="K6998" s="1">
        <f t="shared" si="472"/>
        <v>90574100000</v>
      </c>
      <c r="L6998" s="4">
        <v>10.4</v>
      </c>
      <c r="M6998" s="4">
        <v>71.599999999999994</v>
      </c>
      <c r="N6998" t="str">
        <f t="shared" si="469"/>
        <v>High Score</v>
      </c>
      <c r="O6998" s="4">
        <v>100</v>
      </c>
      <c r="P6998" s="4">
        <v>60.3</v>
      </c>
      <c r="Q6998" s="4">
        <v>54.5</v>
      </c>
      <c r="R6998" s="5">
        <v>391782.5</v>
      </c>
      <c r="S6998" s="5">
        <v>235069.5</v>
      </c>
      <c r="T6998" s="5">
        <v>783564.9</v>
      </c>
    </row>
    <row r="6999" spans="1:20" x14ac:dyDescent="0.25">
      <c r="A6999">
        <v>700</v>
      </c>
      <c r="B6999" t="str">
        <f t="shared" si="470"/>
        <v>700, 2023</v>
      </c>
      <c r="C6999" t="s">
        <v>723</v>
      </c>
      <c r="D6999" t="s">
        <v>16</v>
      </c>
      <c r="E6999" t="s">
        <v>12</v>
      </c>
      <c r="F6999">
        <v>2023</v>
      </c>
      <c r="G6999" s="6">
        <v>16737</v>
      </c>
      <c r="H6999" s="1">
        <f t="shared" si="471"/>
        <v>16737000000</v>
      </c>
      <c r="I6999" s="4">
        <v>24.5</v>
      </c>
      <c r="J6999" s="6">
        <v>80831.199999999997</v>
      </c>
      <c r="K6999" s="1">
        <f t="shared" si="472"/>
        <v>80831200000</v>
      </c>
      <c r="L6999" s="4">
        <v>6.8</v>
      </c>
      <c r="M6999" s="4">
        <v>70.3</v>
      </c>
      <c r="N6999" t="str">
        <f t="shared" si="469"/>
        <v>High Score</v>
      </c>
      <c r="O6999" s="4">
        <v>96.4</v>
      </c>
      <c r="P6999" s="4">
        <v>60.6</v>
      </c>
      <c r="Q6999" s="4">
        <v>53.9</v>
      </c>
      <c r="R6999" s="5">
        <v>439449.1</v>
      </c>
      <c r="S6999" s="5">
        <v>263669.5</v>
      </c>
      <c r="T6999" s="5">
        <v>878898.3</v>
      </c>
    </row>
    <row r="7000" spans="1:20" x14ac:dyDescent="0.25">
      <c r="A7000">
        <v>700</v>
      </c>
      <c r="B7000" t="str">
        <f t="shared" si="470"/>
        <v>700, 2024</v>
      </c>
      <c r="C7000" t="s">
        <v>723</v>
      </c>
      <c r="D7000" t="s">
        <v>16</v>
      </c>
      <c r="E7000" t="s">
        <v>12</v>
      </c>
      <c r="F7000">
        <v>2024</v>
      </c>
      <c r="G7000" s="6">
        <v>16665.2</v>
      </c>
      <c r="H7000" s="1">
        <f t="shared" si="471"/>
        <v>16665200000</v>
      </c>
      <c r="I7000" s="4">
        <v>22.1</v>
      </c>
      <c r="J7000" s="6">
        <v>112203.9</v>
      </c>
      <c r="K7000" s="1">
        <f t="shared" si="472"/>
        <v>112203900000</v>
      </c>
      <c r="L7000" s="4">
        <v>-0.4</v>
      </c>
      <c r="M7000" s="4">
        <v>70.8</v>
      </c>
      <c r="N7000" t="str">
        <f t="shared" si="469"/>
        <v>High Score</v>
      </c>
      <c r="O7000" s="4">
        <v>94.8</v>
      </c>
      <c r="P7000" s="4">
        <v>63.3</v>
      </c>
      <c r="Q7000" s="4">
        <v>54.4</v>
      </c>
      <c r="R7000" s="5">
        <v>447019</v>
      </c>
      <c r="S7000" s="5">
        <v>268211.40000000002</v>
      </c>
      <c r="T7000" s="5">
        <v>894038</v>
      </c>
    </row>
    <row r="7001" spans="1:20" x14ac:dyDescent="0.25">
      <c r="A7001">
        <v>700</v>
      </c>
      <c r="B7001" t="str">
        <f t="shared" si="470"/>
        <v>700, 2025</v>
      </c>
      <c r="C7001" t="s">
        <v>723</v>
      </c>
      <c r="D7001" t="s">
        <v>16</v>
      </c>
      <c r="E7001" t="s">
        <v>12</v>
      </c>
      <c r="F7001">
        <v>2025</v>
      </c>
      <c r="G7001" s="6">
        <v>18422.8</v>
      </c>
      <c r="H7001" s="1">
        <f t="shared" si="471"/>
        <v>18422800000</v>
      </c>
      <c r="I7001" s="4">
        <v>17.899999999999999</v>
      </c>
      <c r="J7001" s="6">
        <v>84897.5</v>
      </c>
      <c r="K7001" s="1">
        <f t="shared" si="472"/>
        <v>84897500000</v>
      </c>
      <c r="L7001" s="4">
        <v>10.5</v>
      </c>
      <c r="M7001" s="4">
        <v>72.599999999999994</v>
      </c>
      <c r="N7001" t="str">
        <f t="shared" si="469"/>
        <v>High Score</v>
      </c>
      <c r="O7001" s="4">
        <v>96.2</v>
      </c>
      <c r="P7001" s="4">
        <v>66.099999999999994</v>
      </c>
      <c r="Q7001" s="4">
        <v>55.6</v>
      </c>
      <c r="R7001" s="5">
        <v>485242.7</v>
      </c>
      <c r="S7001" s="5">
        <v>291145.59999999998</v>
      </c>
      <c r="T7001" s="5">
        <v>970485.3</v>
      </c>
    </row>
    <row r="7002" spans="1:20" x14ac:dyDescent="0.25">
      <c r="A7002">
        <v>701</v>
      </c>
      <c r="B7002" t="str">
        <f t="shared" si="470"/>
        <v>701, 2016</v>
      </c>
      <c r="C7002" t="s">
        <v>724</v>
      </c>
      <c r="D7002" t="s">
        <v>14</v>
      </c>
      <c r="E7002" t="s">
        <v>26</v>
      </c>
      <c r="F7002">
        <v>2016</v>
      </c>
      <c r="G7002" s="6">
        <v>249.1</v>
      </c>
      <c r="H7002" s="1">
        <f t="shared" si="471"/>
        <v>249100000</v>
      </c>
      <c r="I7002" s="4">
        <v>-5</v>
      </c>
      <c r="J7002" s="6">
        <v>800</v>
      </c>
      <c r="K7002" s="1">
        <f t="shared" si="472"/>
        <v>800000000</v>
      </c>
      <c r="L7002" s="4">
        <v>-2.8</v>
      </c>
      <c r="M7002" s="4">
        <v>65.400000000000006</v>
      </c>
      <c r="N7002" t="str">
        <f t="shared" si="469"/>
        <v>Medium Score</v>
      </c>
      <c r="O7002" s="4">
        <v>19.100000000000001</v>
      </c>
      <c r="P7002" s="4">
        <v>88.5</v>
      </c>
      <c r="Q7002" s="4">
        <v>88.5</v>
      </c>
      <c r="R7002" s="5">
        <v>159335.29999999999</v>
      </c>
      <c r="S7002" s="5">
        <v>26555.9</v>
      </c>
      <c r="T7002" s="5">
        <v>531117.6</v>
      </c>
    </row>
    <row r="7003" spans="1:20" x14ac:dyDescent="0.25">
      <c r="A7003">
        <v>701</v>
      </c>
      <c r="B7003" t="str">
        <f t="shared" si="470"/>
        <v>701, 2017</v>
      </c>
      <c r="C7003" t="s">
        <v>724</v>
      </c>
      <c r="D7003" t="s">
        <v>14</v>
      </c>
      <c r="E7003" t="s">
        <v>26</v>
      </c>
      <c r="F7003">
        <v>2017</v>
      </c>
      <c r="G7003" s="6">
        <v>237.7</v>
      </c>
      <c r="H7003" s="1">
        <f t="shared" si="471"/>
        <v>237700000</v>
      </c>
      <c r="I7003" s="4">
        <v>-3.5</v>
      </c>
      <c r="J7003" s="6">
        <v>1165.5</v>
      </c>
      <c r="K7003" s="1">
        <f t="shared" si="472"/>
        <v>1165500000</v>
      </c>
      <c r="L7003" s="4">
        <v>-4.5999999999999996</v>
      </c>
      <c r="M7003" s="4">
        <v>63.5</v>
      </c>
      <c r="N7003" t="str">
        <f t="shared" si="469"/>
        <v>Medium Score</v>
      </c>
      <c r="O7003" s="4">
        <v>18.100000000000001</v>
      </c>
      <c r="P7003" s="4">
        <v>87.8</v>
      </c>
      <c r="Q7003" s="4">
        <v>84.6</v>
      </c>
      <c r="R7003" s="5">
        <v>153116</v>
      </c>
      <c r="S7003" s="5">
        <v>25519.3</v>
      </c>
      <c r="T7003" s="5">
        <v>510386.6</v>
      </c>
    </row>
    <row r="7004" spans="1:20" x14ac:dyDescent="0.25">
      <c r="A7004">
        <v>701</v>
      </c>
      <c r="B7004" t="str">
        <f t="shared" si="470"/>
        <v>701, 2018</v>
      </c>
      <c r="C7004" t="s">
        <v>724</v>
      </c>
      <c r="D7004" t="s">
        <v>14</v>
      </c>
      <c r="E7004" t="s">
        <v>26</v>
      </c>
      <c r="F7004">
        <v>2018</v>
      </c>
      <c r="G7004" s="6">
        <v>235.4</v>
      </c>
      <c r="H7004" s="1">
        <f t="shared" si="471"/>
        <v>235400000</v>
      </c>
      <c r="I7004" s="4">
        <v>-2.7</v>
      </c>
      <c r="J7004" s="6">
        <v>655.8</v>
      </c>
      <c r="K7004" s="1">
        <f t="shared" si="472"/>
        <v>655800000</v>
      </c>
      <c r="L7004" s="4">
        <v>-1</v>
      </c>
      <c r="M7004" s="4">
        <v>64.3</v>
      </c>
      <c r="N7004" t="str">
        <f t="shared" si="469"/>
        <v>Medium Score</v>
      </c>
      <c r="O7004" s="4">
        <v>18.5</v>
      </c>
      <c r="P7004" s="4">
        <v>89.8</v>
      </c>
      <c r="Q7004" s="4">
        <v>84.7</v>
      </c>
      <c r="R7004" s="5">
        <v>151224.29999999999</v>
      </c>
      <c r="S7004" s="5">
        <v>25204</v>
      </c>
      <c r="T7004" s="5">
        <v>504080.8</v>
      </c>
    </row>
    <row r="7005" spans="1:20" x14ac:dyDescent="0.25">
      <c r="A7005">
        <v>701</v>
      </c>
      <c r="B7005" t="str">
        <f t="shared" si="470"/>
        <v>701, 2019</v>
      </c>
      <c r="C7005" t="s">
        <v>724</v>
      </c>
      <c r="D7005" t="s">
        <v>14</v>
      </c>
      <c r="E7005" t="s">
        <v>26</v>
      </c>
      <c r="F7005">
        <v>2019</v>
      </c>
      <c r="G7005" s="6">
        <v>210.9</v>
      </c>
      <c r="H7005" s="1">
        <f t="shared" si="471"/>
        <v>210900000</v>
      </c>
      <c r="I7005" s="4">
        <v>-2.7</v>
      </c>
      <c r="J7005" s="6">
        <v>339.5</v>
      </c>
      <c r="K7005" s="1">
        <f t="shared" si="472"/>
        <v>339500000</v>
      </c>
      <c r="L7005" s="4">
        <v>-10.4</v>
      </c>
      <c r="M7005" s="4">
        <v>64.8</v>
      </c>
      <c r="N7005" t="str">
        <f t="shared" si="469"/>
        <v>Medium Score</v>
      </c>
      <c r="O7005" s="4">
        <v>18.7</v>
      </c>
      <c r="P7005" s="4">
        <v>89.5</v>
      </c>
      <c r="Q7005" s="4">
        <v>86.1</v>
      </c>
      <c r="R7005" s="5">
        <v>135274.20000000001</v>
      </c>
      <c r="S7005" s="5">
        <v>22545.7</v>
      </c>
      <c r="T7005" s="5">
        <v>450913.9</v>
      </c>
    </row>
    <row r="7006" spans="1:20" x14ac:dyDescent="0.25">
      <c r="A7006">
        <v>701</v>
      </c>
      <c r="B7006" t="str">
        <f t="shared" si="470"/>
        <v>701, 2020</v>
      </c>
      <c r="C7006" t="s">
        <v>724</v>
      </c>
      <c r="D7006" t="s">
        <v>14</v>
      </c>
      <c r="E7006" t="s">
        <v>26</v>
      </c>
      <c r="F7006">
        <v>2020</v>
      </c>
      <c r="G7006" s="6">
        <v>211</v>
      </c>
      <c r="H7006" s="1">
        <f t="shared" si="471"/>
        <v>211000000</v>
      </c>
      <c r="I7006" s="4">
        <v>-1.6</v>
      </c>
      <c r="J7006" s="6">
        <v>351.8</v>
      </c>
      <c r="K7006" s="1">
        <f t="shared" si="472"/>
        <v>351800000</v>
      </c>
      <c r="L7006" s="4">
        <v>0</v>
      </c>
      <c r="M7006" s="4">
        <v>65.5</v>
      </c>
      <c r="N7006" t="str">
        <f t="shared" si="469"/>
        <v>Medium Score</v>
      </c>
      <c r="O7006" s="4">
        <v>19.5</v>
      </c>
      <c r="P7006" s="4">
        <v>90.4</v>
      </c>
      <c r="Q7006" s="4">
        <v>86.6</v>
      </c>
      <c r="R7006" s="5">
        <v>134587.9</v>
      </c>
      <c r="S7006" s="5">
        <v>22431.3</v>
      </c>
      <c r="T7006" s="5">
        <v>448626.4</v>
      </c>
    </row>
    <row r="7007" spans="1:20" x14ac:dyDescent="0.25">
      <c r="A7007">
        <v>701</v>
      </c>
      <c r="B7007" t="str">
        <f t="shared" si="470"/>
        <v>701, 2021</v>
      </c>
      <c r="C7007" t="s">
        <v>724</v>
      </c>
      <c r="D7007" t="s">
        <v>14</v>
      </c>
      <c r="E7007" t="s">
        <v>26</v>
      </c>
      <c r="F7007">
        <v>2021</v>
      </c>
      <c r="G7007" s="6">
        <v>204.5</v>
      </c>
      <c r="H7007" s="1">
        <f t="shared" si="471"/>
        <v>204500000</v>
      </c>
      <c r="I7007" s="4">
        <v>1.7</v>
      </c>
      <c r="J7007" s="6">
        <v>31.7</v>
      </c>
      <c r="K7007" s="1">
        <f t="shared" si="472"/>
        <v>31700000</v>
      </c>
      <c r="L7007" s="4">
        <v>-3.1</v>
      </c>
      <c r="M7007" s="4">
        <v>66.5</v>
      </c>
      <c r="N7007" t="str">
        <f t="shared" si="469"/>
        <v>Medium Score</v>
      </c>
      <c r="O7007" s="4">
        <v>20.7</v>
      </c>
      <c r="P7007" s="4">
        <v>92.7</v>
      </c>
      <c r="Q7007" s="4">
        <v>86.2</v>
      </c>
      <c r="R7007" s="5">
        <v>129461.2</v>
      </c>
      <c r="S7007" s="5">
        <v>21576.9</v>
      </c>
      <c r="T7007" s="5">
        <v>431537.2</v>
      </c>
    </row>
    <row r="7008" spans="1:20" x14ac:dyDescent="0.25">
      <c r="A7008">
        <v>701</v>
      </c>
      <c r="B7008" t="str">
        <f t="shared" si="470"/>
        <v>701, 2022</v>
      </c>
      <c r="C7008" t="s">
        <v>724</v>
      </c>
      <c r="D7008" t="s">
        <v>14</v>
      </c>
      <c r="E7008" t="s">
        <v>26</v>
      </c>
      <c r="F7008">
        <v>2022</v>
      </c>
      <c r="G7008" s="6">
        <v>173.2</v>
      </c>
      <c r="H7008" s="1">
        <f t="shared" si="471"/>
        <v>173200000</v>
      </c>
      <c r="I7008" s="4">
        <v>2.9</v>
      </c>
      <c r="J7008" s="6">
        <v>57.2</v>
      </c>
      <c r="K7008" s="1">
        <f t="shared" si="472"/>
        <v>57200000</v>
      </c>
      <c r="L7008" s="4">
        <v>-15.3</v>
      </c>
      <c r="M7008" s="4">
        <v>63.5</v>
      </c>
      <c r="N7008" t="str">
        <f t="shared" si="469"/>
        <v>Medium Score</v>
      </c>
      <c r="O7008" s="4">
        <v>18</v>
      </c>
      <c r="P7008" s="4">
        <v>89</v>
      </c>
      <c r="Q7008" s="4">
        <v>83.6</v>
      </c>
      <c r="R7008" s="5">
        <v>111625</v>
      </c>
      <c r="S7008" s="5">
        <v>18604.2</v>
      </c>
      <c r="T7008" s="5">
        <v>372083.20000000001</v>
      </c>
    </row>
    <row r="7009" spans="1:20" x14ac:dyDescent="0.25">
      <c r="A7009">
        <v>701</v>
      </c>
      <c r="B7009" t="str">
        <f t="shared" si="470"/>
        <v>701, 2023</v>
      </c>
      <c r="C7009" t="s">
        <v>724</v>
      </c>
      <c r="D7009" t="s">
        <v>14</v>
      </c>
      <c r="E7009" t="s">
        <v>26</v>
      </c>
      <c r="F7009">
        <v>2023</v>
      </c>
      <c r="G7009" s="6">
        <v>167.8</v>
      </c>
      <c r="H7009" s="1">
        <f t="shared" si="471"/>
        <v>167800000</v>
      </c>
      <c r="I7009" s="4">
        <v>3</v>
      </c>
      <c r="J7009" s="6">
        <v>75.5</v>
      </c>
      <c r="K7009" s="1">
        <f t="shared" si="472"/>
        <v>75500000</v>
      </c>
      <c r="L7009" s="4">
        <v>-3.1</v>
      </c>
      <c r="M7009" s="4">
        <v>64.5</v>
      </c>
      <c r="N7009" t="str">
        <f t="shared" si="469"/>
        <v>Medium Score</v>
      </c>
      <c r="O7009" s="4">
        <v>15.6</v>
      </c>
      <c r="P7009" s="4">
        <v>92.4</v>
      </c>
      <c r="Q7009" s="4">
        <v>85.4</v>
      </c>
      <c r="R7009" s="5">
        <v>109828.6</v>
      </c>
      <c r="S7009" s="5">
        <v>18304.8</v>
      </c>
      <c r="T7009" s="5">
        <v>366095.3</v>
      </c>
    </row>
    <row r="7010" spans="1:20" x14ac:dyDescent="0.25">
      <c r="A7010">
        <v>701</v>
      </c>
      <c r="B7010" t="str">
        <f t="shared" si="470"/>
        <v>701, 2024</v>
      </c>
      <c r="C7010" t="s">
        <v>724</v>
      </c>
      <c r="D7010" t="s">
        <v>14</v>
      </c>
      <c r="E7010" t="s">
        <v>26</v>
      </c>
      <c r="F7010">
        <v>2024</v>
      </c>
      <c r="G7010" s="6">
        <v>157.69999999999999</v>
      </c>
      <c r="H7010" s="1">
        <f t="shared" si="471"/>
        <v>157700000</v>
      </c>
      <c r="I7010" s="4">
        <v>-0.3</v>
      </c>
      <c r="J7010" s="6">
        <v>407.6</v>
      </c>
      <c r="K7010" s="1">
        <f t="shared" si="472"/>
        <v>407600000</v>
      </c>
      <c r="L7010" s="4">
        <v>-6</v>
      </c>
      <c r="M7010" s="4">
        <v>64.599999999999994</v>
      </c>
      <c r="N7010" t="str">
        <f t="shared" si="469"/>
        <v>Medium Score</v>
      </c>
      <c r="O7010" s="4">
        <v>14.4</v>
      </c>
      <c r="P7010" s="4">
        <v>94.5</v>
      </c>
      <c r="Q7010" s="4">
        <v>84.8</v>
      </c>
      <c r="R7010" s="5">
        <v>103999.7</v>
      </c>
      <c r="S7010" s="5">
        <v>17333.3</v>
      </c>
      <c r="T7010" s="5">
        <v>346665.6</v>
      </c>
    </row>
    <row r="7011" spans="1:20" x14ac:dyDescent="0.25">
      <c r="A7011">
        <v>701</v>
      </c>
      <c r="B7011" t="str">
        <f t="shared" si="470"/>
        <v>701, 2025</v>
      </c>
      <c r="C7011" t="s">
        <v>724</v>
      </c>
      <c r="D7011" t="s">
        <v>14</v>
      </c>
      <c r="E7011" t="s">
        <v>26</v>
      </c>
      <c r="F7011">
        <v>2025</v>
      </c>
      <c r="G7011" s="6">
        <v>170</v>
      </c>
      <c r="H7011" s="1">
        <f t="shared" si="471"/>
        <v>170000000</v>
      </c>
      <c r="I7011" s="4">
        <v>0.7</v>
      </c>
      <c r="J7011" s="6">
        <v>19.899999999999999</v>
      </c>
      <c r="K7011" s="1">
        <f t="shared" si="472"/>
        <v>19900000</v>
      </c>
      <c r="L7011" s="4">
        <v>7.8</v>
      </c>
      <c r="M7011" s="4">
        <v>65.599999999999994</v>
      </c>
      <c r="N7011" t="str">
        <f t="shared" si="469"/>
        <v>Medium Score</v>
      </c>
      <c r="O7011" s="4">
        <v>16.3</v>
      </c>
      <c r="P7011" s="4">
        <v>95.6</v>
      </c>
      <c r="Q7011" s="4">
        <v>84.9</v>
      </c>
      <c r="R7011" s="5">
        <v>110822.5</v>
      </c>
      <c r="S7011" s="5">
        <v>18470.400000000001</v>
      </c>
      <c r="T7011" s="5">
        <v>369408.3</v>
      </c>
    </row>
    <row r="7012" spans="1:20" x14ac:dyDescent="0.25">
      <c r="A7012">
        <v>702</v>
      </c>
      <c r="B7012" t="str">
        <f t="shared" si="470"/>
        <v>702, 2016</v>
      </c>
      <c r="C7012" t="s">
        <v>725</v>
      </c>
      <c r="D7012" t="s">
        <v>45</v>
      </c>
      <c r="E7012" t="s">
        <v>10</v>
      </c>
      <c r="F7012">
        <v>2016</v>
      </c>
      <c r="G7012" s="6">
        <v>2671</v>
      </c>
      <c r="H7012" s="1">
        <f t="shared" si="471"/>
        <v>2671000000</v>
      </c>
      <c r="I7012" s="4">
        <v>11.9</v>
      </c>
      <c r="J7012" s="6">
        <v>4786.3999999999996</v>
      </c>
      <c r="K7012" s="1">
        <f t="shared" si="472"/>
        <v>4786400000</v>
      </c>
      <c r="L7012" s="4">
        <v>0.3</v>
      </c>
      <c r="M7012" s="4">
        <v>48.2</v>
      </c>
      <c r="N7012" t="str">
        <f t="shared" si="469"/>
        <v>Medium Score</v>
      </c>
      <c r="O7012" s="4">
        <v>41.4</v>
      </c>
      <c r="P7012" s="4">
        <v>35.5</v>
      </c>
      <c r="Q7012" s="4">
        <v>67.900000000000006</v>
      </c>
      <c r="R7012" s="5">
        <v>729451</v>
      </c>
      <c r="S7012" s="5">
        <v>972601.4</v>
      </c>
      <c r="T7012" s="5">
        <v>12157517.4</v>
      </c>
    </row>
    <row r="7013" spans="1:20" x14ac:dyDescent="0.25">
      <c r="A7013">
        <v>702</v>
      </c>
      <c r="B7013" t="str">
        <f t="shared" si="470"/>
        <v>702, 2017</v>
      </c>
      <c r="C7013" t="s">
        <v>725</v>
      </c>
      <c r="D7013" t="s">
        <v>45</v>
      </c>
      <c r="E7013" t="s">
        <v>10</v>
      </c>
      <c r="F7013">
        <v>2017</v>
      </c>
      <c r="G7013" s="6">
        <v>2645.6</v>
      </c>
      <c r="H7013" s="1">
        <f t="shared" si="471"/>
        <v>2645600000</v>
      </c>
      <c r="I7013" s="4">
        <v>11</v>
      </c>
      <c r="J7013" s="6">
        <v>5205.8999999999996</v>
      </c>
      <c r="K7013" s="1">
        <f t="shared" si="472"/>
        <v>5205900000</v>
      </c>
      <c r="L7013" s="4">
        <v>-0.9</v>
      </c>
      <c r="M7013" s="4">
        <v>49.2</v>
      </c>
      <c r="N7013" t="str">
        <f t="shared" si="469"/>
        <v>Medium Score</v>
      </c>
      <c r="O7013" s="4">
        <v>41.8</v>
      </c>
      <c r="P7013" s="4">
        <v>36.799999999999997</v>
      </c>
      <c r="Q7013" s="4">
        <v>68.900000000000006</v>
      </c>
      <c r="R7013" s="5">
        <v>720259.4</v>
      </c>
      <c r="S7013" s="5">
        <v>960345.9</v>
      </c>
      <c r="T7013" s="5">
        <v>12004323.800000001</v>
      </c>
    </row>
    <row r="7014" spans="1:20" x14ac:dyDescent="0.25">
      <c r="A7014">
        <v>702</v>
      </c>
      <c r="B7014" t="str">
        <f t="shared" si="470"/>
        <v>702, 2018</v>
      </c>
      <c r="C7014" t="s">
        <v>725</v>
      </c>
      <c r="D7014" t="s">
        <v>45</v>
      </c>
      <c r="E7014" t="s">
        <v>10</v>
      </c>
      <c r="F7014">
        <v>2018</v>
      </c>
      <c r="G7014" s="6">
        <v>2663</v>
      </c>
      <c r="H7014" s="1">
        <f t="shared" si="471"/>
        <v>2663000000</v>
      </c>
      <c r="I7014" s="4">
        <v>9.9</v>
      </c>
      <c r="J7014" s="6">
        <v>2567.6999999999998</v>
      </c>
      <c r="K7014" s="1">
        <f t="shared" si="472"/>
        <v>2567700000</v>
      </c>
      <c r="L7014" s="4">
        <v>0.7</v>
      </c>
      <c r="M7014" s="4">
        <v>49.9</v>
      </c>
      <c r="N7014" t="str">
        <f t="shared" si="469"/>
        <v>Medium Score</v>
      </c>
      <c r="O7014" s="4">
        <v>41.1</v>
      </c>
      <c r="P7014" s="4">
        <v>36.6</v>
      </c>
      <c r="Q7014" s="4">
        <v>72</v>
      </c>
      <c r="R7014" s="5">
        <v>729067.9</v>
      </c>
      <c r="S7014" s="5">
        <v>972090.5</v>
      </c>
      <c r="T7014" s="5">
        <v>12151131.800000001</v>
      </c>
    </row>
    <row r="7015" spans="1:20" x14ac:dyDescent="0.25">
      <c r="A7015">
        <v>702</v>
      </c>
      <c r="B7015" t="str">
        <f t="shared" si="470"/>
        <v>702, 2019</v>
      </c>
      <c r="C7015" t="s">
        <v>725</v>
      </c>
      <c r="D7015" t="s">
        <v>45</v>
      </c>
      <c r="E7015" t="s">
        <v>10</v>
      </c>
      <c r="F7015">
        <v>2019</v>
      </c>
      <c r="G7015" s="6">
        <v>2925.8</v>
      </c>
      <c r="H7015" s="1">
        <f t="shared" si="471"/>
        <v>2925800000</v>
      </c>
      <c r="I7015" s="4">
        <v>10.9</v>
      </c>
      <c r="J7015" s="6">
        <v>2649.8</v>
      </c>
      <c r="K7015" s="1">
        <f t="shared" si="472"/>
        <v>2649800000</v>
      </c>
      <c r="L7015" s="4">
        <v>9.9</v>
      </c>
      <c r="M7015" s="4">
        <v>48.4</v>
      </c>
      <c r="N7015" t="str">
        <f t="shared" si="469"/>
        <v>Medium Score</v>
      </c>
      <c r="O7015" s="4">
        <v>39.9</v>
      </c>
      <c r="P7015" s="4">
        <v>33.700000000000003</v>
      </c>
      <c r="Q7015" s="4">
        <v>71.5</v>
      </c>
      <c r="R7015" s="5">
        <v>808039</v>
      </c>
      <c r="S7015" s="5">
        <v>1077385.3</v>
      </c>
      <c r="T7015" s="5">
        <v>13467316.800000001</v>
      </c>
    </row>
    <row r="7016" spans="1:20" x14ac:dyDescent="0.25">
      <c r="A7016">
        <v>702</v>
      </c>
      <c r="B7016" t="str">
        <f t="shared" si="470"/>
        <v>702, 2020</v>
      </c>
      <c r="C7016" t="s">
        <v>725</v>
      </c>
      <c r="D7016" t="s">
        <v>45</v>
      </c>
      <c r="E7016" t="s">
        <v>10</v>
      </c>
      <c r="F7016">
        <v>2020</v>
      </c>
      <c r="G7016" s="6">
        <v>3382.2</v>
      </c>
      <c r="H7016" s="1">
        <f t="shared" si="471"/>
        <v>3382200000</v>
      </c>
      <c r="I7016" s="4">
        <v>6.4</v>
      </c>
      <c r="J7016" s="6">
        <v>3365.4</v>
      </c>
      <c r="K7016" s="1">
        <f t="shared" si="472"/>
        <v>3365400000</v>
      </c>
      <c r="L7016" s="4">
        <v>15.6</v>
      </c>
      <c r="M7016" s="4">
        <v>49.2</v>
      </c>
      <c r="N7016" t="str">
        <f t="shared" si="469"/>
        <v>Medium Score</v>
      </c>
      <c r="O7016" s="4">
        <v>39.1</v>
      </c>
      <c r="P7016" s="4">
        <v>36.700000000000003</v>
      </c>
      <c r="Q7016" s="4">
        <v>71.7</v>
      </c>
      <c r="R7016" s="5">
        <v>939734.8</v>
      </c>
      <c r="S7016" s="5">
        <v>1252979.7</v>
      </c>
      <c r="T7016" s="5">
        <v>15662246.199999999</v>
      </c>
    </row>
    <row r="7017" spans="1:20" x14ac:dyDescent="0.25">
      <c r="A7017">
        <v>702</v>
      </c>
      <c r="B7017" t="str">
        <f t="shared" si="470"/>
        <v>702, 2021</v>
      </c>
      <c r="C7017" t="s">
        <v>725</v>
      </c>
      <c r="D7017" t="s">
        <v>45</v>
      </c>
      <c r="E7017" t="s">
        <v>10</v>
      </c>
      <c r="F7017">
        <v>2021</v>
      </c>
      <c r="G7017" s="6">
        <v>3300.3</v>
      </c>
      <c r="H7017" s="1">
        <f t="shared" si="471"/>
        <v>3300300000</v>
      </c>
      <c r="I7017" s="4">
        <v>11.9</v>
      </c>
      <c r="J7017" s="6">
        <v>7477.1</v>
      </c>
      <c r="K7017" s="1">
        <f t="shared" si="472"/>
        <v>7477100000</v>
      </c>
      <c r="L7017" s="4">
        <v>-2.4</v>
      </c>
      <c r="M7017" s="4">
        <v>50.5</v>
      </c>
      <c r="N7017" t="str">
        <f t="shared" si="469"/>
        <v>Medium Score</v>
      </c>
      <c r="O7017" s="4">
        <v>43.6</v>
      </c>
      <c r="P7017" s="4">
        <v>39.200000000000003</v>
      </c>
      <c r="Q7017" s="4">
        <v>68.7</v>
      </c>
      <c r="R7017" s="5">
        <v>885631.9</v>
      </c>
      <c r="S7017" s="5">
        <v>1180842.5</v>
      </c>
      <c r="T7017" s="5">
        <v>14760531.300000001</v>
      </c>
    </row>
    <row r="7018" spans="1:20" x14ac:dyDescent="0.25">
      <c r="A7018">
        <v>702</v>
      </c>
      <c r="B7018" t="str">
        <f t="shared" si="470"/>
        <v>702, 2022</v>
      </c>
      <c r="C7018" t="s">
        <v>725</v>
      </c>
      <c r="D7018" t="s">
        <v>45</v>
      </c>
      <c r="E7018" t="s">
        <v>10</v>
      </c>
      <c r="F7018">
        <v>2022</v>
      </c>
      <c r="G7018" s="6">
        <v>3341.1</v>
      </c>
      <c r="H7018" s="1">
        <f t="shared" si="471"/>
        <v>3341100000</v>
      </c>
      <c r="I7018" s="4">
        <v>6</v>
      </c>
      <c r="J7018" s="6">
        <v>2536.6</v>
      </c>
      <c r="K7018" s="1">
        <f t="shared" si="472"/>
        <v>2536600000</v>
      </c>
      <c r="L7018" s="4">
        <v>1.2</v>
      </c>
      <c r="M7018" s="4">
        <v>52.7</v>
      </c>
      <c r="N7018" t="str">
        <f t="shared" si="469"/>
        <v>Medium Score</v>
      </c>
      <c r="O7018" s="4">
        <v>42.9</v>
      </c>
      <c r="P7018" s="4">
        <v>42.5</v>
      </c>
      <c r="Q7018" s="4">
        <v>72.900000000000006</v>
      </c>
      <c r="R7018" s="5">
        <v>902126.1</v>
      </c>
      <c r="S7018" s="5">
        <v>1202834.8</v>
      </c>
      <c r="T7018" s="5">
        <v>15035435.1</v>
      </c>
    </row>
    <row r="7019" spans="1:20" x14ac:dyDescent="0.25">
      <c r="A7019">
        <v>702</v>
      </c>
      <c r="B7019" t="str">
        <f t="shared" si="470"/>
        <v>702, 2023</v>
      </c>
      <c r="C7019" t="s">
        <v>725</v>
      </c>
      <c r="D7019" t="s">
        <v>45</v>
      </c>
      <c r="E7019" t="s">
        <v>10</v>
      </c>
      <c r="F7019">
        <v>2023</v>
      </c>
      <c r="G7019" s="6">
        <v>3011.3</v>
      </c>
      <c r="H7019" s="1">
        <f t="shared" si="471"/>
        <v>3011300000</v>
      </c>
      <c r="I7019" s="4">
        <v>6.2</v>
      </c>
      <c r="J7019" s="6">
        <v>1760.2</v>
      </c>
      <c r="K7019" s="1">
        <f t="shared" si="472"/>
        <v>1760200000</v>
      </c>
      <c r="L7019" s="4">
        <v>-9.9</v>
      </c>
      <c r="M7019" s="4">
        <v>51.9</v>
      </c>
      <c r="N7019" t="str">
        <f t="shared" si="469"/>
        <v>Medium Score</v>
      </c>
      <c r="O7019" s="4">
        <v>44.4</v>
      </c>
      <c r="P7019" s="4">
        <v>41.4</v>
      </c>
      <c r="Q7019" s="4">
        <v>69.900000000000006</v>
      </c>
      <c r="R7019" s="5">
        <v>803332.1</v>
      </c>
      <c r="S7019" s="5">
        <v>1071109.5</v>
      </c>
      <c r="T7019" s="5">
        <v>13388868.5</v>
      </c>
    </row>
    <row r="7020" spans="1:20" x14ac:dyDescent="0.25">
      <c r="A7020">
        <v>702</v>
      </c>
      <c r="B7020" t="str">
        <f t="shared" si="470"/>
        <v>702, 2024</v>
      </c>
      <c r="C7020" t="s">
        <v>725</v>
      </c>
      <c r="D7020" t="s">
        <v>45</v>
      </c>
      <c r="E7020" t="s">
        <v>10</v>
      </c>
      <c r="F7020">
        <v>2024</v>
      </c>
      <c r="G7020" s="6">
        <v>3017.7</v>
      </c>
      <c r="H7020" s="1">
        <f t="shared" si="471"/>
        <v>3017700000</v>
      </c>
      <c r="I7020" s="4">
        <v>10.4</v>
      </c>
      <c r="J7020" s="6">
        <v>5385.4</v>
      </c>
      <c r="K7020" s="1">
        <f t="shared" si="472"/>
        <v>5385400000</v>
      </c>
      <c r="L7020" s="4">
        <v>0.2</v>
      </c>
      <c r="M7020" s="4">
        <v>53.2</v>
      </c>
      <c r="N7020" t="str">
        <f t="shared" si="469"/>
        <v>Medium Score</v>
      </c>
      <c r="O7020" s="4">
        <v>46.9</v>
      </c>
      <c r="P7020" s="4">
        <v>43.6</v>
      </c>
      <c r="Q7020" s="4">
        <v>69.099999999999994</v>
      </c>
      <c r="R7020" s="5">
        <v>788922.2</v>
      </c>
      <c r="S7020" s="5">
        <v>1051896.3</v>
      </c>
      <c r="T7020" s="5">
        <v>13148703.6</v>
      </c>
    </row>
    <row r="7021" spans="1:20" x14ac:dyDescent="0.25">
      <c r="A7021">
        <v>702</v>
      </c>
      <c r="B7021" t="str">
        <f t="shared" si="470"/>
        <v>702, 2025</v>
      </c>
      <c r="C7021" t="s">
        <v>725</v>
      </c>
      <c r="D7021" t="s">
        <v>45</v>
      </c>
      <c r="E7021" t="s">
        <v>10</v>
      </c>
      <c r="F7021">
        <v>2025</v>
      </c>
      <c r="G7021" s="6">
        <v>2702.9</v>
      </c>
      <c r="H7021" s="1">
        <f t="shared" si="471"/>
        <v>2702900000</v>
      </c>
      <c r="I7021" s="4">
        <v>8.1999999999999993</v>
      </c>
      <c r="J7021" s="6">
        <v>2800.3</v>
      </c>
      <c r="K7021" s="1">
        <f t="shared" si="472"/>
        <v>2800300000</v>
      </c>
      <c r="L7021" s="4">
        <v>-10.4</v>
      </c>
      <c r="M7021" s="4">
        <v>52.5</v>
      </c>
      <c r="N7021" t="str">
        <f t="shared" si="469"/>
        <v>Medium Score</v>
      </c>
      <c r="O7021" s="4">
        <v>45.6</v>
      </c>
      <c r="P7021" s="4">
        <v>45</v>
      </c>
      <c r="Q7021" s="4">
        <v>67</v>
      </c>
      <c r="R7021" s="5">
        <v>714342.2</v>
      </c>
      <c r="S7021" s="5">
        <v>952456.3</v>
      </c>
      <c r="T7021" s="5">
        <v>11905703.199999999</v>
      </c>
    </row>
    <row r="7022" spans="1:20" x14ac:dyDescent="0.25">
      <c r="A7022">
        <v>703</v>
      </c>
      <c r="B7022" t="str">
        <f t="shared" si="470"/>
        <v>703, 2016</v>
      </c>
      <c r="C7022" t="s">
        <v>726</v>
      </c>
      <c r="D7022" t="s">
        <v>9</v>
      </c>
      <c r="E7022" t="s">
        <v>22</v>
      </c>
      <c r="F7022">
        <v>2016</v>
      </c>
      <c r="G7022" s="6">
        <v>643.20000000000005</v>
      </c>
      <c r="H7022" s="1">
        <f t="shared" si="471"/>
        <v>643200000</v>
      </c>
      <c r="I7022" s="4">
        <v>8.6999999999999993</v>
      </c>
      <c r="J7022" s="6">
        <v>615.79999999999995</v>
      </c>
      <c r="K7022" s="1">
        <f t="shared" si="472"/>
        <v>615800000</v>
      </c>
      <c r="L7022" s="4">
        <v>6.4</v>
      </c>
      <c r="M7022" s="4">
        <v>60.4</v>
      </c>
      <c r="N7022" t="str">
        <f t="shared" si="469"/>
        <v>Medium Score</v>
      </c>
      <c r="O7022" s="4">
        <v>48.5</v>
      </c>
      <c r="P7022" s="4">
        <v>84.9</v>
      </c>
      <c r="Q7022" s="4">
        <v>47.8</v>
      </c>
      <c r="R7022" s="5">
        <v>55324</v>
      </c>
      <c r="S7022" s="5">
        <v>27662</v>
      </c>
      <c r="T7022" s="5">
        <v>110648.1</v>
      </c>
    </row>
    <row r="7023" spans="1:20" x14ac:dyDescent="0.25">
      <c r="A7023">
        <v>703</v>
      </c>
      <c r="B7023" t="str">
        <f t="shared" si="470"/>
        <v>703, 2017</v>
      </c>
      <c r="C7023" t="s">
        <v>726</v>
      </c>
      <c r="D7023" t="s">
        <v>9</v>
      </c>
      <c r="E7023" t="s">
        <v>22</v>
      </c>
      <c r="F7023">
        <v>2017</v>
      </c>
      <c r="G7023" s="6">
        <v>673.7</v>
      </c>
      <c r="H7023" s="1">
        <f t="shared" si="471"/>
        <v>673700000</v>
      </c>
      <c r="I7023" s="4">
        <v>8.6</v>
      </c>
      <c r="J7023" s="6">
        <v>1391.9</v>
      </c>
      <c r="K7023" s="1">
        <f t="shared" si="472"/>
        <v>1391900000</v>
      </c>
      <c r="L7023" s="4">
        <v>4.7</v>
      </c>
      <c r="M7023" s="4">
        <v>59.9</v>
      </c>
      <c r="N7023" t="str">
        <f t="shared" si="469"/>
        <v>Medium Score</v>
      </c>
      <c r="O7023" s="4">
        <v>49</v>
      </c>
      <c r="P7023" s="4">
        <v>85</v>
      </c>
      <c r="Q7023" s="4">
        <v>45.8</v>
      </c>
      <c r="R7023" s="5">
        <v>57752.2</v>
      </c>
      <c r="S7023" s="5">
        <v>28876.1</v>
      </c>
      <c r="T7023" s="5">
        <v>115504.3</v>
      </c>
    </row>
    <row r="7024" spans="1:20" x14ac:dyDescent="0.25">
      <c r="A7024">
        <v>703</v>
      </c>
      <c r="B7024" t="str">
        <f t="shared" si="470"/>
        <v>703, 2018</v>
      </c>
      <c r="C7024" t="s">
        <v>726</v>
      </c>
      <c r="D7024" t="s">
        <v>9</v>
      </c>
      <c r="E7024" t="s">
        <v>22</v>
      </c>
      <c r="F7024">
        <v>2018</v>
      </c>
      <c r="G7024" s="6">
        <v>738</v>
      </c>
      <c r="H7024" s="1">
        <f t="shared" si="471"/>
        <v>738000000</v>
      </c>
      <c r="I7024" s="4">
        <v>10.4</v>
      </c>
      <c r="J7024" s="6">
        <v>1709.1</v>
      </c>
      <c r="K7024" s="1">
        <f t="shared" si="472"/>
        <v>1709100000</v>
      </c>
      <c r="L7024" s="4">
        <v>9.5</v>
      </c>
      <c r="M7024" s="4">
        <v>60.3</v>
      </c>
      <c r="N7024" t="str">
        <f t="shared" si="469"/>
        <v>Medium Score</v>
      </c>
      <c r="O7024" s="4">
        <v>49.8</v>
      </c>
      <c r="P7024" s="4">
        <v>83.3</v>
      </c>
      <c r="Q7024" s="4">
        <v>47.6</v>
      </c>
      <c r="R7024" s="5">
        <v>62813.9</v>
      </c>
      <c r="S7024" s="5">
        <v>31406.9</v>
      </c>
      <c r="T7024" s="5">
        <v>125627.8</v>
      </c>
    </row>
    <row r="7025" spans="1:20" x14ac:dyDescent="0.25">
      <c r="A7025">
        <v>703</v>
      </c>
      <c r="B7025" t="str">
        <f t="shared" si="470"/>
        <v>703, 2019</v>
      </c>
      <c r="C7025" t="s">
        <v>726</v>
      </c>
      <c r="D7025" t="s">
        <v>9</v>
      </c>
      <c r="E7025" t="s">
        <v>22</v>
      </c>
      <c r="F7025">
        <v>2019</v>
      </c>
      <c r="G7025" s="6">
        <v>759</v>
      </c>
      <c r="H7025" s="1">
        <f t="shared" si="471"/>
        <v>759000000</v>
      </c>
      <c r="I7025" s="4">
        <v>12.5</v>
      </c>
      <c r="J7025" s="6">
        <v>1170.0999999999999</v>
      </c>
      <c r="K7025" s="1">
        <f t="shared" si="472"/>
        <v>1170100000</v>
      </c>
      <c r="L7025" s="4">
        <v>2.9</v>
      </c>
      <c r="M7025" s="4">
        <v>61.4</v>
      </c>
      <c r="N7025" t="str">
        <f t="shared" si="469"/>
        <v>Medium Score</v>
      </c>
      <c r="O7025" s="4">
        <v>51.2</v>
      </c>
      <c r="P7025" s="4">
        <v>83.4</v>
      </c>
      <c r="Q7025" s="4">
        <v>49.5</v>
      </c>
      <c r="R7025" s="5">
        <v>63867.1</v>
      </c>
      <c r="S7025" s="5">
        <v>31933.599999999999</v>
      </c>
      <c r="T7025" s="5">
        <v>127734.3</v>
      </c>
    </row>
    <row r="7026" spans="1:20" x14ac:dyDescent="0.25">
      <c r="A7026">
        <v>703</v>
      </c>
      <c r="B7026" t="str">
        <f t="shared" si="470"/>
        <v>703, 2020</v>
      </c>
      <c r="C7026" t="s">
        <v>726</v>
      </c>
      <c r="D7026" t="s">
        <v>9</v>
      </c>
      <c r="E7026" t="s">
        <v>22</v>
      </c>
      <c r="F7026">
        <v>2020</v>
      </c>
      <c r="G7026" s="6">
        <v>794.5</v>
      </c>
      <c r="H7026" s="1">
        <f t="shared" si="471"/>
        <v>794500000</v>
      </c>
      <c r="I7026" s="4">
        <v>14.4</v>
      </c>
      <c r="J7026" s="6">
        <v>1885</v>
      </c>
      <c r="K7026" s="1">
        <f t="shared" si="472"/>
        <v>1885000000</v>
      </c>
      <c r="L7026" s="4">
        <v>4.7</v>
      </c>
      <c r="M7026" s="4">
        <v>62.6</v>
      </c>
      <c r="N7026" t="str">
        <f t="shared" si="469"/>
        <v>Medium Score</v>
      </c>
      <c r="O7026" s="4">
        <v>54</v>
      </c>
      <c r="P7026" s="4">
        <v>85.6</v>
      </c>
      <c r="Q7026" s="4">
        <v>48.1</v>
      </c>
      <c r="R7026" s="5">
        <v>65302.1</v>
      </c>
      <c r="S7026" s="5">
        <v>32651</v>
      </c>
      <c r="T7026" s="5">
        <v>130604.1</v>
      </c>
    </row>
    <row r="7027" spans="1:20" x14ac:dyDescent="0.25">
      <c r="A7027">
        <v>703</v>
      </c>
      <c r="B7027" t="str">
        <f t="shared" si="470"/>
        <v>703, 2021</v>
      </c>
      <c r="C7027" t="s">
        <v>726</v>
      </c>
      <c r="D7027" t="s">
        <v>9</v>
      </c>
      <c r="E7027" t="s">
        <v>22</v>
      </c>
      <c r="F7027">
        <v>2021</v>
      </c>
      <c r="G7027" s="6">
        <v>864.9</v>
      </c>
      <c r="H7027" s="1">
        <f t="shared" si="471"/>
        <v>864900000</v>
      </c>
      <c r="I7027" s="4">
        <v>13.5</v>
      </c>
      <c r="J7027" s="6">
        <v>2539.5</v>
      </c>
      <c r="K7027" s="1">
        <f t="shared" si="472"/>
        <v>2539500000</v>
      </c>
      <c r="L7027" s="4">
        <v>8.9</v>
      </c>
      <c r="M7027" s="4">
        <v>62.8</v>
      </c>
      <c r="N7027" t="str">
        <f t="shared" si="469"/>
        <v>Medium Score</v>
      </c>
      <c r="O7027" s="4">
        <v>52.3</v>
      </c>
      <c r="P7027" s="4">
        <v>85.6</v>
      </c>
      <c r="Q7027" s="4">
        <v>50.6</v>
      </c>
      <c r="R7027" s="5">
        <v>72115.7</v>
      </c>
      <c r="S7027" s="5">
        <v>36057.800000000003</v>
      </c>
      <c r="T7027" s="5">
        <v>144231.4</v>
      </c>
    </row>
    <row r="7028" spans="1:20" x14ac:dyDescent="0.25">
      <c r="A7028">
        <v>703</v>
      </c>
      <c r="B7028" t="str">
        <f t="shared" si="470"/>
        <v>703, 2022</v>
      </c>
      <c r="C7028" t="s">
        <v>726</v>
      </c>
      <c r="D7028" t="s">
        <v>9</v>
      </c>
      <c r="E7028" t="s">
        <v>22</v>
      </c>
      <c r="F7028">
        <v>2022</v>
      </c>
      <c r="G7028" s="6">
        <v>932.3</v>
      </c>
      <c r="H7028" s="1">
        <f t="shared" si="471"/>
        <v>932300000</v>
      </c>
      <c r="I7028" s="4">
        <v>9.8000000000000007</v>
      </c>
      <c r="J7028" s="6">
        <v>2261</v>
      </c>
      <c r="K7028" s="1">
        <f t="shared" si="472"/>
        <v>2261000000</v>
      </c>
      <c r="L7028" s="4">
        <v>7.8</v>
      </c>
      <c r="M7028" s="4">
        <v>64.400000000000006</v>
      </c>
      <c r="N7028" t="str">
        <f t="shared" si="469"/>
        <v>Medium Score</v>
      </c>
      <c r="O7028" s="4">
        <v>57</v>
      </c>
      <c r="P7028" s="4">
        <v>85</v>
      </c>
      <c r="Q7028" s="4">
        <v>51.1</v>
      </c>
      <c r="R7028" s="5">
        <v>74680</v>
      </c>
      <c r="S7028" s="5">
        <v>37340</v>
      </c>
      <c r="T7028" s="5">
        <v>149360</v>
      </c>
    </row>
    <row r="7029" spans="1:20" x14ac:dyDescent="0.25">
      <c r="A7029">
        <v>703</v>
      </c>
      <c r="B7029" t="str">
        <f t="shared" si="470"/>
        <v>703, 2023</v>
      </c>
      <c r="C7029" t="s">
        <v>726</v>
      </c>
      <c r="D7029" t="s">
        <v>9</v>
      </c>
      <c r="E7029" t="s">
        <v>22</v>
      </c>
      <c r="F7029">
        <v>2023</v>
      </c>
      <c r="G7029" s="6">
        <v>786.2</v>
      </c>
      <c r="H7029" s="1">
        <f t="shared" si="471"/>
        <v>786200000</v>
      </c>
      <c r="I7029" s="4">
        <v>10</v>
      </c>
      <c r="J7029" s="6">
        <v>1129.5</v>
      </c>
      <c r="K7029" s="1">
        <f t="shared" si="472"/>
        <v>1129500000</v>
      </c>
      <c r="L7029" s="4">
        <v>-15.7</v>
      </c>
      <c r="M7029" s="4">
        <v>65.5</v>
      </c>
      <c r="N7029" t="str">
        <f t="shared" si="469"/>
        <v>Medium Score</v>
      </c>
      <c r="O7029" s="4">
        <v>58.9</v>
      </c>
      <c r="P7029" s="4">
        <v>85.1</v>
      </c>
      <c r="Q7029" s="4">
        <v>52.4</v>
      </c>
      <c r="R7029" s="5">
        <v>61900.2</v>
      </c>
      <c r="S7029" s="5">
        <v>30950.1</v>
      </c>
      <c r="T7029" s="5">
        <v>123800.3</v>
      </c>
    </row>
    <row r="7030" spans="1:20" x14ac:dyDescent="0.25">
      <c r="A7030">
        <v>703</v>
      </c>
      <c r="B7030" t="str">
        <f t="shared" si="470"/>
        <v>703, 2024</v>
      </c>
      <c r="C7030" t="s">
        <v>726</v>
      </c>
      <c r="D7030" t="s">
        <v>9</v>
      </c>
      <c r="E7030" t="s">
        <v>22</v>
      </c>
      <c r="F7030">
        <v>2024</v>
      </c>
      <c r="G7030" s="6">
        <v>798.6</v>
      </c>
      <c r="H7030" s="1">
        <f t="shared" si="471"/>
        <v>798600000</v>
      </c>
      <c r="I7030" s="4">
        <v>9.6</v>
      </c>
      <c r="J7030" s="6">
        <v>843.4</v>
      </c>
      <c r="K7030" s="1">
        <f t="shared" si="472"/>
        <v>843400000</v>
      </c>
      <c r="L7030" s="4">
        <v>1.6</v>
      </c>
      <c r="M7030" s="4">
        <v>64.8</v>
      </c>
      <c r="N7030" t="str">
        <f t="shared" si="469"/>
        <v>Medium Score</v>
      </c>
      <c r="O7030" s="4">
        <v>60.8</v>
      </c>
      <c r="P7030" s="4">
        <v>84.4</v>
      </c>
      <c r="Q7030" s="4">
        <v>49.3</v>
      </c>
      <c r="R7030" s="5">
        <v>61829.5</v>
      </c>
      <c r="S7030" s="5">
        <v>30914.7</v>
      </c>
      <c r="T7030" s="5">
        <v>123659</v>
      </c>
    </row>
    <row r="7031" spans="1:20" x14ac:dyDescent="0.25">
      <c r="A7031">
        <v>703</v>
      </c>
      <c r="B7031" t="str">
        <f t="shared" si="470"/>
        <v>703, 2025</v>
      </c>
      <c r="C7031" t="s">
        <v>726</v>
      </c>
      <c r="D7031" t="s">
        <v>9</v>
      </c>
      <c r="E7031" t="s">
        <v>22</v>
      </c>
      <c r="F7031">
        <v>2025</v>
      </c>
      <c r="G7031" s="6">
        <v>835</v>
      </c>
      <c r="H7031" s="1">
        <f t="shared" si="471"/>
        <v>835000000</v>
      </c>
      <c r="I7031" s="4">
        <v>10.5</v>
      </c>
      <c r="J7031" s="6">
        <v>997</v>
      </c>
      <c r="K7031" s="1">
        <f t="shared" si="472"/>
        <v>997000000</v>
      </c>
      <c r="L7031" s="4">
        <v>4.5999999999999996</v>
      </c>
      <c r="M7031" s="4">
        <v>65.900000000000006</v>
      </c>
      <c r="N7031" t="str">
        <f t="shared" si="469"/>
        <v>Medium Score</v>
      </c>
      <c r="O7031" s="4">
        <v>61</v>
      </c>
      <c r="P7031" s="4">
        <v>83</v>
      </c>
      <c r="Q7031" s="4">
        <v>53.8</v>
      </c>
      <c r="R7031" s="5">
        <v>64534.6</v>
      </c>
      <c r="S7031" s="5">
        <v>32267.3</v>
      </c>
      <c r="T7031" s="5">
        <v>129069.3</v>
      </c>
    </row>
    <row r="7032" spans="1:20" x14ac:dyDescent="0.25">
      <c r="A7032">
        <v>704</v>
      </c>
      <c r="B7032" t="str">
        <f t="shared" si="470"/>
        <v>704, 2016</v>
      </c>
      <c r="C7032" t="s">
        <v>727</v>
      </c>
      <c r="D7032" t="s">
        <v>39</v>
      </c>
      <c r="E7032" t="s">
        <v>26</v>
      </c>
      <c r="F7032">
        <v>2016</v>
      </c>
      <c r="G7032" s="6">
        <v>567.20000000000005</v>
      </c>
      <c r="H7032" s="1">
        <f t="shared" si="471"/>
        <v>567200000</v>
      </c>
      <c r="I7032" s="4">
        <v>11.5</v>
      </c>
      <c r="J7032" s="6">
        <v>728.9</v>
      </c>
      <c r="K7032" s="1">
        <f t="shared" si="472"/>
        <v>728900000</v>
      </c>
      <c r="L7032" s="4">
        <v>-8.6999999999999993</v>
      </c>
      <c r="M7032" s="4">
        <v>74.3</v>
      </c>
      <c r="N7032" t="str">
        <f t="shared" si="469"/>
        <v>High Score</v>
      </c>
      <c r="O7032" s="4">
        <v>37.4</v>
      </c>
      <c r="P7032" s="4">
        <v>91.4</v>
      </c>
      <c r="Q7032" s="4">
        <v>94.1</v>
      </c>
      <c r="R7032" s="5">
        <v>425752.6</v>
      </c>
      <c r="S7032" s="5">
        <v>266095.40000000002</v>
      </c>
      <c r="T7032" s="5">
        <v>4257526</v>
      </c>
    </row>
    <row r="7033" spans="1:20" x14ac:dyDescent="0.25">
      <c r="A7033">
        <v>704</v>
      </c>
      <c r="B7033" t="str">
        <f t="shared" si="470"/>
        <v>704, 2017</v>
      </c>
      <c r="C7033" t="s">
        <v>727</v>
      </c>
      <c r="D7033" t="s">
        <v>39</v>
      </c>
      <c r="E7033" t="s">
        <v>26</v>
      </c>
      <c r="F7033">
        <v>2017</v>
      </c>
      <c r="G7033" s="6">
        <v>535.4</v>
      </c>
      <c r="H7033" s="1">
        <f t="shared" si="471"/>
        <v>535400000</v>
      </c>
      <c r="I7033" s="4">
        <v>10.6</v>
      </c>
      <c r="J7033" s="6">
        <v>485.1</v>
      </c>
      <c r="K7033" s="1">
        <f t="shared" si="472"/>
        <v>485100000</v>
      </c>
      <c r="L7033" s="4">
        <v>-5.6</v>
      </c>
      <c r="M7033" s="4">
        <v>73.900000000000006</v>
      </c>
      <c r="N7033" t="str">
        <f t="shared" si="469"/>
        <v>High Score</v>
      </c>
      <c r="O7033" s="4">
        <v>39.6</v>
      </c>
      <c r="P7033" s="4">
        <v>90.6</v>
      </c>
      <c r="Q7033" s="4">
        <v>91.4</v>
      </c>
      <c r="R7033" s="5">
        <v>395144.7</v>
      </c>
      <c r="S7033" s="5">
        <v>246965.4</v>
      </c>
      <c r="T7033" s="5">
        <v>3951446.7</v>
      </c>
    </row>
    <row r="7034" spans="1:20" x14ac:dyDescent="0.25">
      <c r="A7034">
        <v>704</v>
      </c>
      <c r="B7034" t="str">
        <f t="shared" si="470"/>
        <v>704, 2018</v>
      </c>
      <c r="C7034" t="s">
        <v>727</v>
      </c>
      <c r="D7034" t="s">
        <v>39</v>
      </c>
      <c r="E7034" t="s">
        <v>26</v>
      </c>
      <c r="F7034">
        <v>2018</v>
      </c>
      <c r="G7034" s="6">
        <v>509.8</v>
      </c>
      <c r="H7034" s="1">
        <f t="shared" si="471"/>
        <v>509800000</v>
      </c>
      <c r="I7034" s="4">
        <v>11.2</v>
      </c>
      <c r="J7034" s="6">
        <v>563.29999999999995</v>
      </c>
      <c r="K7034" s="1">
        <f t="shared" si="472"/>
        <v>563300000</v>
      </c>
      <c r="L7034" s="4">
        <v>-4.8</v>
      </c>
      <c r="M7034" s="4">
        <v>75</v>
      </c>
      <c r="N7034" t="str">
        <f t="shared" si="469"/>
        <v>High Score</v>
      </c>
      <c r="O7034" s="4">
        <v>41.7</v>
      </c>
      <c r="P7034" s="4">
        <v>91.6</v>
      </c>
      <c r="Q7034" s="4">
        <v>91.8</v>
      </c>
      <c r="R7034" s="5">
        <v>370223.9</v>
      </c>
      <c r="S7034" s="5">
        <v>231389.9</v>
      </c>
      <c r="T7034" s="5">
        <v>3702239.2</v>
      </c>
    </row>
    <row r="7035" spans="1:20" x14ac:dyDescent="0.25">
      <c r="A7035">
        <v>704</v>
      </c>
      <c r="B7035" t="str">
        <f t="shared" si="470"/>
        <v>704, 2019</v>
      </c>
      <c r="C7035" t="s">
        <v>727</v>
      </c>
      <c r="D7035" t="s">
        <v>39</v>
      </c>
      <c r="E7035" t="s">
        <v>26</v>
      </c>
      <c r="F7035">
        <v>2019</v>
      </c>
      <c r="G7035" s="6">
        <v>491.4</v>
      </c>
      <c r="H7035" s="1">
        <f t="shared" si="471"/>
        <v>491400000</v>
      </c>
      <c r="I7035" s="4">
        <v>11.6</v>
      </c>
      <c r="J7035" s="6">
        <v>501.7</v>
      </c>
      <c r="K7035" s="1">
        <f t="shared" si="472"/>
        <v>501700000</v>
      </c>
      <c r="L7035" s="4">
        <v>-3.6</v>
      </c>
      <c r="M7035" s="4">
        <v>74.400000000000006</v>
      </c>
      <c r="N7035" t="str">
        <f t="shared" si="469"/>
        <v>High Score</v>
      </c>
      <c r="O7035" s="4">
        <v>39</v>
      </c>
      <c r="P7035" s="4">
        <v>94</v>
      </c>
      <c r="Q7035" s="4">
        <v>90.2</v>
      </c>
      <c r="R7035" s="5">
        <v>364347.5</v>
      </c>
      <c r="S7035" s="5">
        <v>227717.2</v>
      </c>
      <c r="T7035" s="5">
        <v>3643475.1</v>
      </c>
    </row>
    <row r="7036" spans="1:20" x14ac:dyDescent="0.25">
      <c r="A7036">
        <v>704</v>
      </c>
      <c r="B7036" t="str">
        <f t="shared" si="470"/>
        <v>704, 2020</v>
      </c>
      <c r="C7036" t="s">
        <v>727</v>
      </c>
      <c r="D7036" t="s">
        <v>39</v>
      </c>
      <c r="E7036" t="s">
        <v>26</v>
      </c>
      <c r="F7036">
        <v>2020</v>
      </c>
      <c r="G7036" s="6">
        <v>522.1</v>
      </c>
      <c r="H7036" s="1">
        <f t="shared" si="471"/>
        <v>522100000</v>
      </c>
      <c r="I7036" s="4">
        <v>13.3</v>
      </c>
      <c r="J7036" s="6">
        <v>1013.5</v>
      </c>
      <c r="K7036" s="1">
        <f t="shared" si="472"/>
        <v>1013500000</v>
      </c>
      <c r="L7036" s="4">
        <v>6.3</v>
      </c>
      <c r="M7036" s="4">
        <v>75.7</v>
      </c>
      <c r="N7036" t="str">
        <f t="shared" si="469"/>
        <v>High Score</v>
      </c>
      <c r="O7036" s="4">
        <v>42.5</v>
      </c>
      <c r="P7036" s="4">
        <v>96</v>
      </c>
      <c r="Q7036" s="4">
        <v>88.6</v>
      </c>
      <c r="R7036" s="5">
        <v>376868.4</v>
      </c>
      <c r="S7036" s="5">
        <v>235542.7</v>
      </c>
      <c r="T7036" s="5">
        <v>3768683.5</v>
      </c>
    </row>
    <row r="7037" spans="1:20" x14ac:dyDescent="0.25">
      <c r="A7037">
        <v>704</v>
      </c>
      <c r="B7037" t="str">
        <f t="shared" si="470"/>
        <v>704, 2021</v>
      </c>
      <c r="C7037" t="s">
        <v>727</v>
      </c>
      <c r="D7037" t="s">
        <v>39</v>
      </c>
      <c r="E7037" t="s">
        <v>26</v>
      </c>
      <c r="F7037">
        <v>2021</v>
      </c>
      <c r="G7037" s="6">
        <v>525.1</v>
      </c>
      <c r="H7037" s="1">
        <f t="shared" si="471"/>
        <v>525100000</v>
      </c>
      <c r="I7037" s="4">
        <v>14.2</v>
      </c>
      <c r="J7037" s="6">
        <v>1110.5</v>
      </c>
      <c r="K7037" s="1">
        <f t="shared" si="472"/>
        <v>1110500000</v>
      </c>
      <c r="L7037" s="4">
        <v>0.6</v>
      </c>
      <c r="M7037" s="4">
        <v>76.2</v>
      </c>
      <c r="N7037" t="str">
        <f t="shared" si="469"/>
        <v>High Score</v>
      </c>
      <c r="O7037" s="4">
        <v>44</v>
      </c>
      <c r="P7037" s="4">
        <v>100</v>
      </c>
      <c r="Q7037" s="4">
        <v>84.6</v>
      </c>
      <c r="R7037" s="5">
        <v>374730.4</v>
      </c>
      <c r="S7037" s="5">
        <v>234206.5</v>
      </c>
      <c r="T7037" s="5">
        <v>3747304.1</v>
      </c>
    </row>
    <row r="7038" spans="1:20" x14ac:dyDescent="0.25">
      <c r="A7038">
        <v>704</v>
      </c>
      <c r="B7038" t="str">
        <f t="shared" si="470"/>
        <v>704, 2022</v>
      </c>
      <c r="C7038" t="s">
        <v>727</v>
      </c>
      <c r="D7038" t="s">
        <v>39</v>
      </c>
      <c r="E7038" t="s">
        <v>26</v>
      </c>
      <c r="F7038">
        <v>2022</v>
      </c>
      <c r="G7038" s="6">
        <v>580.1</v>
      </c>
      <c r="H7038" s="1">
        <f t="shared" si="471"/>
        <v>580100000</v>
      </c>
      <c r="I7038" s="4">
        <v>12.4</v>
      </c>
      <c r="J7038" s="6">
        <v>961.2</v>
      </c>
      <c r="K7038" s="1">
        <f t="shared" si="472"/>
        <v>961200000</v>
      </c>
      <c r="L7038" s="4">
        <v>10.5</v>
      </c>
      <c r="M7038" s="4">
        <v>78.400000000000006</v>
      </c>
      <c r="N7038" t="str">
        <f t="shared" si="469"/>
        <v>High Score</v>
      </c>
      <c r="O7038" s="4">
        <v>50.3</v>
      </c>
      <c r="P7038" s="4">
        <v>100</v>
      </c>
      <c r="Q7038" s="4">
        <v>84.8</v>
      </c>
      <c r="R7038" s="5">
        <v>393441.8</v>
      </c>
      <c r="S7038" s="5">
        <v>245901.1</v>
      </c>
      <c r="T7038" s="5">
        <v>3934418.1</v>
      </c>
    </row>
    <row r="7039" spans="1:20" x14ac:dyDescent="0.25">
      <c r="A7039">
        <v>704</v>
      </c>
      <c r="B7039" t="str">
        <f t="shared" si="470"/>
        <v>704, 2023</v>
      </c>
      <c r="C7039" t="s">
        <v>727</v>
      </c>
      <c r="D7039" t="s">
        <v>39</v>
      </c>
      <c r="E7039" t="s">
        <v>26</v>
      </c>
      <c r="F7039">
        <v>2023</v>
      </c>
      <c r="G7039" s="6">
        <v>656.7</v>
      </c>
      <c r="H7039" s="1">
        <f t="shared" si="471"/>
        <v>656700000</v>
      </c>
      <c r="I7039" s="4">
        <v>11.1</v>
      </c>
      <c r="J7039" s="6">
        <v>623.29999999999995</v>
      </c>
      <c r="K7039" s="1">
        <f t="shared" si="472"/>
        <v>623300000</v>
      </c>
      <c r="L7039" s="4">
        <v>13.2</v>
      </c>
      <c r="M7039" s="4">
        <v>78.400000000000006</v>
      </c>
      <c r="N7039" t="str">
        <f t="shared" si="469"/>
        <v>High Score</v>
      </c>
      <c r="O7039" s="4">
        <v>50.4</v>
      </c>
      <c r="P7039" s="4">
        <v>100</v>
      </c>
      <c r="Q7039" s="4">
        <v>84.9</v>
      </c>
      <c r="R7039" s="5">
        <v>445182.4</v>
      </c>
      <c r="S7039" s="5">
        <v>278239</v>
      </c>
      <c r="T7039" s="5">
        <v>4451824.4000000004</v>
      </c>
    </row>
    <row r="7040" spans="1:20" x14ac:dyDescent="0.25">
      <c r="A7040">
        <v>704</v>
      </c>
      <c r="B7040" t="str">
        <f t="shared" si="470"/>
        <v>704, 2024</v>
      </c>
      <c r="C7040" t="s">
        <v>727</v>
      </c>
      <c r="D7040" t="s">
        <v>39</v>
      </c>
      <c r="E7040" t="s">
        <v>26</v>
      </c>
      <c r="F7040">
        <v>2024</v>
      </c>
      <c r="G7040" s="6">
        <v>718</v>
      </c>
      <c r="H7040" s="1">
        <f t="shared" si="471"/>
        <v>718000000</v>
      </c>
      <c r="I7040" s="4">
        <v>12.3</v>
      </c>
      <c r="J7040" s="6">
        <v>780.3</v>
      </c>
      <c r="K7040" s="1">
        <f t="shared" si="472"/>
        <v>780300000</v>
      </c>
      <c r="L7040" s="4">
        <v>9.3000000000000007</v>
      </c>
      <c r="M7040" s="4">
        <v>79</v>
      </c>
      <c r="N7040" t="str">
        <f t="shared" si="469"/>
        <v>High Score</v>
      </c>
      <c r="O7040" s="4">
        <v>52</v>
      </c>
      <c r="P7040" s="4">
        <v>100</v>
      </c>
      <c r="Q7040" s="4">
        <v>84.9</v>
      </c>
      <c r="R7040" s="5">
        <v>480317</v>
      </c>
      <c r="S7040" s="5">
        <v>300198.09999999998</v>
      </c>
      <c r="T7040" s="5">
        <v>4803170.4000000004</v>
      </c>
    </row>
    <row r="7041" spans="1:20" x14ac:dyDescent="0.25">
      <c r="A7041">
        <v>704</v>
      </c>
      <c r="B7041" t="str">
        <f t="shared" si="470"/>
        <v>704, 2025</v>
      </c>
      <c r="C7041" t="s">
        <v>727</v>
      </c>
      <c r="D7041" t="s">
        <v>39</v>
      </c>
      <c r="E7041" t="s">
        <v>26</v>
      </c>
      <c r="F7041">
        <v>2025</v>
      </c>
      <c r="G7041" s="6">
        <v>709.7</v>
      </c>
      <c r="H7041" s="1">
        <f t="shared" si="471"/>
        <v>709700000</v>
      </c>
      <c r="I7041" s="4">
        <v>14.4</v>
      </c>
      <c r="J7041" s="6">
        <v>1434.1</v>
      </c>
      <c r="K7041" s="1">
        <f t="shared" si="472"/>
        <v>1434100000</v>
      </c>
      <c r="L7041" s="4">
        <v>-1.2</v>
      </c>
      <c r="M7041" s="4">
        <v>78.3</v>
      </c>
      <c r="N7041" t="str">
        <f t="shared" si="469"/>
        <v>High Score</v>
      </c>
      <c r="O7041" s="4">
        <v>51.5</v>
      </c>
      <c r="P7041" s="4">
        <v>98.6</v>
      </c>
      <c r="Q7041" s="4">
        <v>84.8</v>
      </c>
      <c r="R7041" s="5">
        <v>476686.3</v>
      </c>
      <c r="S7041" s="5">
        <v>297928.90000000002</v>
      </c>
      <c r="T7041" s="5">
        <v>4766862.8</v>
      </c>
    </row>
    <row r="7042" spans="1:20" x14ac:dyDescent="0.25">
      <c r="A7042">
        <v>705</v>
      </c>
      <c r="B7042" t="str">
        <f t="shared" ref="B7042:B7100" si="473">CONCATENATE(A7042&amp;", "&amp;F7042)</f>
        <v>705, 2016</v>
      </c>
      <c r="C7042" t="s">
        <v>728</v>
      </c>
      <c r="D7042" t="s">
        <v>34</v>
      </c>
      <c r="E7042" t="s">
        <v>17</v>
      </c>
      <c r="F7042">
        <v>2016</v>
      </c>
      <c r="G7042" s="6">
        <v>1086.5</v>
      </c>
      <c r="H7042" s="1">
        <f t="shared" ref="H7042:H7100" si="474">G7042*1000000</f>
        <v>1086500000</v>
      </c>
      <c r="I7042" s="4">
        <v>18.8</v>
      </c>
      <c r="J7042" s="6">
        <v>4592.8</v>
      </c>
      <c r="K7042" s="1">
        <f t="shared" ref="K7042:K7100" si="475">J7042*1000000</f>
        <v>4592800000</v>
      </c>
      <c r="L7042" s="4">
        <v>-7.3</v>
      </c>
      <c r="M7042" s="4">
        <v>35.4</v>
      </c>
      <c r="N7042" t="str">
        <f t="shared" ref="N7042:N7105" si="476">IF(M7042&gt;=70, "High Score",  IF(M7042&gt;=40, "Medium Score","Low Score"))</f>
        <v>Low Score</v>
      </c>
      <c r="O7042" s="4">
        <v>57.2</v>
      </c>
      <c r="P7042" s="4">
        <v>48.9</v>
      </c>
      <c r="Q7042" s="4">
        <v>0</v>
      </c>
      <c r="R7042" s="5">
        <v>173806.5</v>
      </c>
      <c r="S7042" s="5">
        <v>217258.1</v>
      </c>
      <c r="T7042" s="5">
        <v>869032.4</v>
      </c>
    </row>
    <row r="7043" spans="1:20" x14ac:dyDescent="0.25">
      <c r="A7043">
        <v>705</v>
      </c>
      <c r="B7043" t="str">
        <f t="shared" si="473"/>
        <v>705, 2017</v>
      </c>
      <c r="C7043" t="s">
        <v>728</v>
      </c>
      <c r="D7043" t="s">
        <v>34</v>
      </c>
      <c r="E7043" t="s">
        <v>17</v>
      </c>
      <c r="F7043">
        <v>2017</v>
      </c>
      <c r="G7043" s="6">
        <v>1219.5999999999999</v>
      </c>
      <c r="H7043" s="1">
        <f t="shared" si="474"/>
        <v>1219600000</v>
      </c>
      <c r="I7043" s="4">
        <v>21.2</v>
      </c>
      <c r="J7043" s="6">
        <v>5718.9</v>
      </c>
      <c r="K7043" s="1">
        <f t="shared" si="475"/>
        <v>5718900000</v>
      </c>
      <c r="L7043" s="4">
        <v>12.3</v>
      </c>
      <c r="M7043" s="4">
        <v>36.700000000000003</v>
      </c>
      <c r="N7043" t="str">
        <f t="shared" si="476"/>
        <v>Low Score</v>
      </c>
      <c r="O7043" s="4">
        <v>57</v>
      </c>
      <c r="P7043" s="4">
        <v>50.3</v>
      </c>
      <c r="Q7043" s="4">
        <v>2.8</v>
      </c>
      <c r="R7043" s="5">
        <v>195322.7</v>
      </c>
      <c r="S7043" s="5">
        <v>244153.3</v>
      </c>
      <c r="T7043" s="5">
        <v>976613.4</v>
      </c>
    </row>
    <row r="7044" spans="1:20" x14ac:dyDescent="0.25">
      <c r="A7044">
        <v>705</v>
      </c>
      <c r="B7044" t="str">
        <f t="shared" si="473"/>
        <v>705, 2018</v>
      </c>
      <c r="C7044" t="s">
        <v>728</v>
      </c>
      <c r="D7044" t="s">
        <v>34</v>
      </c>
      <c r="E7044" t="s">
        <v>17</v>
      </c>
      <c r="F7044">
        <v>2018</v>
      </c>
      <c r="G7044" s="6">
        <v>1297</v>
      </c>
      <c r="H7044" s="1">
        <f t="shared" si="474"/>
        <v>1297000000</v>
      </c>
      <c r="I7044" s="4">
        <v>20.6</v>
      </c>
      <c r="J7044" s="6">
        <v>3227.1</v>
      </c>
      <c r="K7044" s="1">
        <f t="shared" si="475"/>
        <v>3227100000</v>
      </c>
      <c r="L7044" s="4">
        <v>6.3</v>
      </c>
      <c r="M7044" s="4">
        <v>35.4</v>
      </c>
      <c r="N7044" t="str">
        <f t="shared" si="476"/>
        <v>Low Score</v>
      </c>
      <c r="O7044" s="4">
        <v>55.7</v>
      </c>
      <c r="P7044" s="4">
        <v>49.2</v>
      </c>
      <c r="Q7044" s="4">
        <v>1.4</v>
      </c>
      <c r="R7044" s="5">
        <v>210141.2</v>
      </c>
      <c r="S7044" s="5">
        <v>262676.5</v>
      </c>
      <c r="T7044" s="5">
        <v>1050706.1000000001</v>
      </c>
    </row>
    <row r="7045" spans="1:20" x14ac:dyDescent="0.25">
      <c r="A7045">
        <v>705</v>
      </c>
      <c r="B7045" t="str">
        <f t="shared" si="473"/>
        <v>705, 2019</v>
      </c>
      <c r="C7045" t="s">
        <v>728</v>
      </c>
      <c r="D7045" t="s">
        <v>34</v>
      </c>
      <c r="E7045" t="s">
        <v>17</v>
      </c>
      <c r="F7045">
        <v>2019</v>
      </c>
      <c r="G7045" s="6">
        <v>1552.6</v>
      </c>
      <c r="H7045" s="1">
        <f t="shared" si="474"/>
        <v>1552600000</v>
      </c>
      <c r="I7045" s="4">
        <v>20.8</v>
      </c>
      <c r="J7045" s="6">
        <v>5086.8</v>
      </c>
      <c r="K7045" s="1">
        <f t="shared" si="475"/>
        <v>5086800000</v>
      </c>
      <c r="L7045" s="4">
        <v>19.7</v>
      </c>
      <c r="M7045" s="4">
        <v>37.4</v>
      </c>
      <c r="N7045" t="str">
        <f t="shared" si="476"/>
        <v>Low Score</v>
      </c>
      <c r="O7045" s="4">
        <v>57.6</v>
      </c>
      <c r="P7045" s="4">
        <v>51.4</v>
      </c>
      <c r="Q7045" s="4">
        <v>3.3</v>
      </c>
      <c r="R7045" s="5">
        <v>247380.2</v>
      </c>
      <c r="S7045" s="5">
        <v>309225.2</v>
      </c>
      <c r="T7045" s="5">
        <v>1236900.8</v>
      </c>
    </row>
    <row r="7046" spans="1:20" x14ac:dyDescent="0.25">
      <c r="A7046">
        <v>705</v>
      </c>
      <c r="B7046" t="str">
        <f t="shared" si="473"/>
        <v>705, 2020</v>
      </c>
      <c r="C7046" t="s">
        <v>728</v>
      </c>
      <c r="D7046" t="s">
        <v>34</v>
      </c>
      <c r="E7046" t="s">
        <v>17</v>
      </c>
      <c r="F7046">
        <v>2020</v>
      </c>
      <c r="G7046" s="6">
        <v>1842.9</v>
      </c>
      <c r="H7046" s="1">
        <f t="shared" si="474"/>
        <v>1842900000</v>
      </c>
      <c r="I7046" s="4">
        <v>18.7</v>
      </c>
      <c r="J7046" s="6">
        <v>8496.7999999999993</v>
      </c>
      <c r="K7046" s="1">
        <f t="shared" si="475"/>
        <v>8496799999.999999</v>
      </c>
      <c r="L7046" s="4">
        <v>18.7</v>
      </c>
      <c r="M7046" s="4">
        <v>38</v>
      </c>
      <c r="N7046" t="str">
        <f t="shared" si="476"/>
        <v>Low Score</v>
      </c>
      <c r="O7046" s="4">
        <v>57.1</v>
      </c>
      <c r="P7046" s="4">
        <v>50.4</v>
      </c>
      <c r="Q7046" s="4">
        <v>6.5</v>
      </c>
      <c r="R7046" s="5">
        <v>295054.7</v>
      </c>
      <c r="S7046" s="5">
        <v>368818.4</v>
      </c>
      <c r="T7046" s="5">
        <v>1475273.6</v>
      </c>
    </row>
    <row r="7047" spans="1:20" x14ac:dyDescent="0.25">
      <c r="A7047">
        <v>705</v>
      </c>
      <c r="B7047" t="str">
        <f t="shared" si="473"/>
        <v>705, 2021</v>
      </c>
      <c r="C7047" t="s">
        <v>728</v>
      </c>
      <c r="D7047" t="s">
        <v>34</v>
      </c>
      <c r="E7047" t="s">
        <v>17</v>
      </c>
      <c r="F7047">
        <v>2021</v>
      </c>
      <c r="G7047" s="6">
        <v>2300.1999999999998</v>
      </c>
      <c r="H7047" s="1">
        <f t="shared" si="474"/>
        <v>2300200000</v>
      </c>
      <c r="I7047" s="4">
        <v>19.3</v>
      </c>
      <c r="J7047" s="6">
        <v>4805.8999999999996</v>
      </c>
      <c r="K7047" s="1">
        <f t="shared" si="475"/>
        <v>4805900000</v>
      </c>
      <c r="L7047" s="4">
        <v>24.8</v>
      </c>
      <c r="M7047" s="4">
        <v>37.200000000000003</v>
      </c>
      <c r="N7047" t="str">
        <f t="shared" si="476"/>
        <v>Low Score</v>
      </c>
      <c r="O7047" s="4">
        <v>54.5</v>
      </c>
      <c r="P7047" s="4">
        <v>50.2</v>
      </c>
      <c r="Q7047" s="4">
        <v>6.8</v>
      </c>
      <c r="R7047" s="5">
        <v>376678.9</v>
      </c>
      <c r="S7047" s="5">
        <v>470848.7</v>
      </c>
      <c r="T7047" s="5">
        <v>1883394.6</v>
      </c>
    </row>
    <row r="7048" spans="1:20" x14ac:dyDescent="0.25">
      <c r="A7048">
        <v>705</v>
      </c>
      <c r="B7048" t="str">
        <f t="shared" si="473"/>
        <v>705, 2022</v>
      </c>
      <c r="C7048" t="s">
        <v>728</v>
      </c>
      <c r="D7048" t="s">
        <v>34</v>
      </c>
      <c r="E7048" t="s">
        <v>17</v>
      </c>
      <c r="F7048">
        <v>2022</v>
      </c>
      <c r="G7048" s="6">
        <v>2473.9</v>
      </c>
      <c r="H7048" s="1">
        <f t="shared" si="474"/>
        <v>2473900000</v>
      </c>
      <c r="I7048" s="4">
        <v>15.5</v>
      </c>
      <c r="J7048" s="6">
        <v>5347</v>
      </c>
      <c r="K7048" s="1">
        <f t="shared" si="475"/>
        <v>5347000000</v>
      </c>
      <c r="L7048" s="4">
        <v>7.5</v>
      </c>
      <c r="M7048" s="4">
        <v>37.299999999999997</v>
      </c>
      <c r="N7048" t="str">
        <f t="shared" si="476"/>
        <v>Low Score</v>
      </c>
      <c r="O7048" s="4">
        <v>57.7</v>
      </c>
      <c r="P7048" s="4">
        <v>51.6</v>
      </c>
      <c r="Q7048" s="4">
        <v>2.5</v>
      </c>
      <c r="R7048" s="5">
        <v>393816.4</v>
      </c>
      <c r="S7048" s="5">
        <v>492270.5</v>
      </c>
      <c r="T7048" s="5">
        <v>1969082</v>
      </c>
    </row>
    <row r="7049" spans="1:20" x14ac:dyDescent="0.25">
      <c r="A7049">
        <v>705</v>
      </c>
      <c r="B7049" t="str">
        <f t="shared" si="473"/>
        <v>705, 2023</v>
      </c>
      <c r="C7049" t="s">
        <v>728</v>
      </c>
      <c r="D7049" t="s">
        <v>34</v>
      </c>
      <c r="E7049" t="s">
        <v>17</v>
      </c>
      <c r="F7049">
        <v>2023</v>
      </c>
      <c r="G7049" s="6">
        <v>2604</v>
      </c>
      <c r="H7049" s="1">
        <f t="shared" si="474"/>
        <v>2604000000</v>
      </c>
      <c r="I7049" s="4">
        <v>15.3</v>
      </c>
      <c r="J7049" s="6">
        <v>6701</v>
      </c>
      <c r="K7049" s="1">
        <f t="shared" si="475"/>
        <v>6701000000</v>
      </c>
      <c r="L7049" s="4">
        <v>5.3</v>
      </c>
      <c r="M7049" s="4">
        <v>39</v>
      </c>
      <c r="N7049" t="str">
        <f t="shared" si="476"/>
        <v>Low Score</v>
      </c>
      <c r="O7049" s="4">
        <v>60.4</v>
      </c>
      <c r="P7049" s="4">
        <v>53.2</v>
      </c>
      <c r="Q7049" s="4">
        <v>3.3</v>
      </c>
      <c r="R7049" s="5">
        <v>404852.8</v>
      </c>
      <c r="S7049" s="5">
        <v>506066</v>
      </c>
      <c r="T7049" s="5">
        <v>2024264</v>
      </c>
    </row>
    <row r="7050" spans="1:20" x14ac:dyDescent="0.25">
      <c r="A7050">
        <v>705</v>
      </c>
      <c r="B7050" t="str">
        <f t="shared" si="473"/>
        <v>705, 2024</v>
      </c>
      <c r="C7050" t="s">
        <v>728</v>
      </c>
      <c r="D7050" t="s">
        <v>34</v>
      </c>
      <c r="E7050" t="s">
        <v>17</v>
      </c>
      <c r="F7050">
        <v>2024</v>
      </c>
      <c r="G7050" s="6">
        <v>2925.2</v>
      </c>
      <c r="H7050" s="1">
        <f t="shared" si="474"/>
        <v>2925200000</v>
      </c>
      <c r="I7050" s="4">
        <v>14.4</v>
      </c>
      <c r="J7050" s="6">
        <v>7099.6</v>
      </c>
      <c r="K7050" s="1">
        <f t="shared" si="475"/>
        <v>7099600000</v>
      </c>
      <c r="L7050" s="4">
        <v>12.3</v>
      </c>
      <c r="M7050" s="4">
        <v>39.1</v>
      </c>
      <c r="N7050" t="str">
        <f t="shared" si="476"/>
        <v>Low Score</v>
      </c>
      <c r="O7050" s="4">
        <v>62.4</v>
      </c>
      <c r="P7050" s="4">
        <v>54.6</v>
      </c>
      <c r="Q7050" s="4">
        <v>0.2</v>
      </c>
      <c r="R7050" s="5">
        <v>446412.1</v>
      </c>
      <c r="S7050" s="5">
        <v>558015.1</v>
      </c>
      <c r="T7050" s="5">
        <v>2232060.5</v>
      </c>
    </row>
    <row r="7051" spans="1:20" x14ac:dyDescent="0.25">
      <c r="A7051">
        <v>705</v>
      </c>
      <c r="B7051" t="str">
        <f t="shared" si="473"/>
        <v>705, 2025</v>
      </c>
      <c r="C7051" t="s">
        <v>728</v>
      </c>
      <c r="D7051" t="s">
        <v>34</v>
      </c>
      <c r="E7051" t="s">
        <v>17</v>
      </c>
      <c r="F7051">
        <v>2025</v>
      </c>
      <c r="G7051" s="6">
        <v>3301</v>
      </c>
      <c r="H7051" s="1">
        <f t="shared" si="474"/>
        <v>3301000000</v>
      </c>
      <c r="I7051" s="4">
        <v>16.2</v>
      </c>
      <c r="J7051" s="6">
        <v>12716.8</v>
      </c>
      <c r="K7051" s="1">
        <f t="shared" si="475"/>
        <v>12716800000</v>
      </c>
      <c r="L7051" s="4">
        <v>12.8</v>
      </c>
      <c r="M7051" s="4">
        <v>38.799999999999997</v>
      </c>
      <c r="N7051" t="str">
        <f t="shared" si="476"/>
        <v>Low Score</v>
      </c>
      <c r="O7051" s="4">
        <v>62.9</v>
      </c>
      <c r="P7051" s="4">
        <v>52.1</v>
      </c>
      <c r="Q7051" s="4">
        <v>1.4</v>
      </c>
      <c r="R7051" s="5">
        <v>501348.3</v>
      </c>
      <c r="S7051" s="5">
        <v>626685.4</v>
      </c>
      <c r="T7051" s="5">
        <v>2506741.7000000002</v>
      </c>
    </row>
    <row r="7052" spans="1:20" x14ac:dyDescent="0.25">
      <c r="A7052">
        <v>706</v>
      </c>
      <c r="B7052" t="str">
        <f t="shared" si="473"/>
        <v>706, 2016</v>
      </c>
      <c r="C7052" t="s">
        <v>729</v>
      </c>
      <c r="D7052" t="s">
        <v>24</v>
      </c>
      <c r="E7052" t="s">
        <v>28</v>
      </c>
      <c r="F7052">
        <v>2016</v>
      </c>
      <c r="G7052" s="6">
        <v>4722.5</v>
      </c>
      <c r="H7052" s="1">
        <f t="shared" si="474"/>
        <v>4722500000</v>
      </c>
      <c r="I7052" s="4">
        <v>11.3</v>
      </c>
      <c r="J7052" s="6">
        <v>6355.9</v>
      </c>
      <c r="K7052" s="1">
        <f t="shared" si="475"/>
        <v>6355900000</v>
      </c>
      <c r="L7052" s="4">
        <v>21.1</v>
      </c>
      <c r="M7052" s="4">
        <v>63.9</v>
      </c>
      <c r="N7052" t="str">
        <f t="shared" si="476"/>
        <v>Medium Score</v>
      </c>
      <c r="O7052" s="4">
        <v>75.8</v>
      </c>
      <c r="P7052" s="4">
        <v>45.1</v>
      </c>
      <c r="Q7052" s="4">
        <v>70.900000000000006</v>
      </c>
      <c r="R7052" s="5">
        <v>315968.5</v>
      </c>
      <c r="S7052" s="5">
        <v>315968.5</v>
      </c>
      <c r="T7052" s="5">
        <v>631937</v>
      </c>
    </row>
    <row r="7053" spans="1:20" x14ac:dyDescent="0.25">
      <c r="A7053">
        <v>706</v>
      </c>
      <c r="B7053" t="str">
        <f t="shared" si="473"/>
        <v>706, 2017</v>
      </c>
      <c r="C7053" t="s">
        <v>729</v>
      </c>
      <c r="D7053" t="s">
        <v>24</v>
      </c>
      <c r="E7053" t="s">
        <v>28</v>
      </c>
      <c r="F7053">
        <v>2017</v>
      </c>
      <c r="G7053" s="6">
        <v>5148.7</v>
      </c>
      <c r="H7053" s="1">
        <f t="shared" si="474"/>
        <v>5148700000</v>
      </c>
      <c r="I7053" s="4">
        <v>12.7</v>
      </c>
      <c r="J7053" s="6">
        <v>15531.1</v>
      </c>
      <c r="K7053" s="1">
        <f t="shared" si="475"/>
        <v>15531100000</v>
      </c>
      <c r="L7053" s="4">
        <v>9</v>
      </c>
      <c r="M7053" s="4">
        <v>65.900000000000006</v>
      </c>
      <c r="N7053" t="str">
        <f t="shared" si="476"/>
        <v>Medium Score</v>
      </c>
      <c r="O7053" s="4">
        <v>80.3</v>
      </c>
      <c r="P7053" s="4">
        <v>45.4</v>
      </c>
      <c r="Q7053" s="4">
        <v>71.900000000000006</v>
      </c>
      <c r="R7053" s="5">
        <v>328273.2</v>
      </c>
      <c r="S7053" s="5">
        <v>328273.2</v>
      </c>
      <c r="T7053" s="5">
        <v>656546.4</v>
      </c>
    </row>
    <row r="7054" spans="1:20" x14ac:dyDescent="0.25">
      <c r="A7054">
        <v>706</v>
      </c>
      <c r="B7054" t="str">
        <f t="shared" si="473"/>
        <v>706, 2018</v>
      </c>
      <c r="C7054" t="s">
        <v>729</v>
      </c>
      <c r="D7054" t="s">
        <v>24</v>
      </c>
      <c r="E7054" t="s">
        <v>28</v>
      </c>
      <c r="F7054">
        <v>2018</v>
      </c>
      <c r="G7054" s="6">
        <v>5404.3</v>
      </c>
      <c r="H7054" s="1">
        <f t="shared" si="474"/>
        <v>5404300000</v>
      </c>
      <c r="I7054" s="4">
        <v>11.1</v>
      </c>
      <c r="J7054" s="6">
        <v>10615.9</v>
      </c>
      <c r="K7054" s="1">
        <f t="shared" si="475"/>
        <v>10615900000</v>
      </c>
      <c r="L7054" s="4">
        <v>5</v>
      </c>
      <c r="M7054" s="4">
        <v>66.7</v>
      </c>
      <c r="N7054" t="str">
        <f t="shared" si="476"/>
        <v>Medium Score</v>
      </c>
      <c r="O7054" s="4">
        <v>80.099999999999994</v>
      </c>
      <c r="P7054" s="4">
        <v>45.6</v>
      </c>
      <c r="Q7054" s="4">
        <v>74.3</v>
      </c>
      <c r="R7054" s="5">
        <v>345528.7</v>
      </c>
      <c r="S7054" s="5">
        <v>345528.7</v>
      </c>
      <c r="T7054" s="5">
        <v>691057.3</v>
      </c>
    </row>
    <row r="7055" spans="1:20" x14ac:dyDescent="0.25">
      <c r="A7055">
        <v>706</v>
      </c>
      <c r="B7055" t="str">
        <f t="shared" si="473"/>
        <v>706, 2019</v>
      </c>
      <c r="C7055" t="s">
        <v>729</v>
      </c>
      <c r="D7055" t="s">
        <v>24</v>
      </c>
      <c r="E7055" t="s">
        <v>28</v>
      </c>
      <c r="F7055">
        <v>2019</v>
      </c>
      <c r="G7055" s="6">
        <v>5576.6</v>
      </c>
      <c r="H7055" s="1">
        <f t="shared" si="474"/>
        <v>5576600000</v>
      </c>
      <c r="I7055" s="4">
        <v>10.5</v>
      </c>
      <c r="J7055" s="6">
        <v>10875.6</v>
      </c>
      <c r="K7055" s="1">
        <f t="shared" si="475"/>
        <v>10875600000</v>
      </c>
      <c r="L7055" s="4">
        <v>3.2</v>
      </c>
      <c r="M7055" s="4">
        <v>66.099999999999994</v>
      </c>
      <c r="N7055" t="str">
        <f t="shared" si="476"/>
        <v>Medium Score</v>
      </c>
      <c r="O7055" s="4">
        <v>79.7</v>
      </c>
      <c r="P7055" s="4">
        <v>45.6</v>
      </c>
      <c r="Q7055" s="4">
        <v>73.2</v>
      </c>
      <c r="R7055" s="5">
        <v>358237.9</v>
      </c>
      <c r="S7055" s="5">
        <v>358237.9</v>
      </c>
      <c r="T7055" s="5">
        <v>716475.7</v>
      </c>
    </row>
    <row r="7056" spans="1:20" x14ac:dyDescent="0.25">
      <c r="A7056">
        <v>706</v>
      </c>
      <c r="B7056" t="str">
        <f t="shared" si="473"/>
        <v>706, 2020</v>
      </c>
      <c r="C7056" t="s">
        <v>729</v>
      </c>
      <c r="D7056" t="s">
        <v>24</v>
      </c>
      <c r="E7056" t="s">
        <v>28</v>
      </c>
      <c r="F7056">
        <v>2020</v>
      </c>
      <c r="G7056" s="6">
        <v>6679.8</v>
      </c>
      <c r="H7056" s="1">
        <f t="shared" si="474"/>
        <v>6679800000</v>
      </c>
      <c r="I7056" s="4">
        <v>11.5</v>
      </c>
      <c r="J7056" s="6">
        <v>16508.099999999999</v>
      </c>
      <c r="K7056" s="1">
        <f t="shared" si="475"/>
        <v>16508099999.999998</v>
      </c>
      <c r="L7056" s="4">
        <v>19.8</v>
      </c>
      <c r="M7056" s="4">
        <v>66.3</v>
      </c>
      <c r="N7056" t="str">
        <f t="shared" si="476"/>
        <v>Medium Score</v>
      </c>
      <c r="O7056" s="4">
        <v>81.900000000000006</v>
      </c>
      <c r="P7056" s="4">
        <v>41.9</v>
      </c>
      <c r="Q7056" s="4">
        <v>75.099999999999994</v>
      </c>
      <c r="R7056" s="5">
        <v>418462.7</v>
      </c>
      <c r="S7056" s="5">
        <v>418462.7</v>
      </c>
      <c r="T7056" s="5">
        <v>836925.4</v>
      </c>
    </row>
    <row r="7057" spans="1:20" x14ac:dyDescent="0.25">
      <c r="A7057">
        <v>706</v>
      </c>
      <c r="B7057" t="str">
        <f t="shared" si="473"/>
        <v>706, 2021</v>
      </c>
      <c r="C7057" t="s">
        <v>729</v>
      </c>
      <c r="D7057" t="s">
        <v>24</v>
      </c>
      <c r="E7057" t="s">
        <v>28</v>
      </c>
      <c r="F7057">
        <v>2021</v>
      </c>
      <c r="G7057" s="6">
        <v>7709.9</v>
      </c>
      <c r="H7057" s="1">
        <f t="shared" si="474"/>
        <v>7709900000</v>
      </c>
      <c r="I7057" s="4">
        <v>14.5</v>
      </c>
      <c r="J7057" s="6">
        <v>13619.4</v>
      </c>
      <c r="K7057" s="1">
        <f t="shared" si="475"/>
        <v>13619400000</v>
      </c>
      <c r="L7057" s="4">
        <v>15.4</v>
      </c>
      <c r="M7057" s="4">
        <v>66.2</v>
      </c>
      <c r="N7057" t="str">
        <f t="shared" si="476"/>
        <v>Medium Score</v>
      </c>
      <c r="O7057" s="4">
        <v>80.599999999999994</v>
      </c>
      <c r="P7057" s="4">
        <v>41.5</v>
      </c>
      <c r="Q7057" s="4">
        <v>76.400000000000006</v>
      </c>
      <c r="R7057" s="5">
        <v>490030.9</v>
      </c>
      <c r="S7057" s="5">
        <v>490030.9</v>
      </c>
      <c r="T7057" s="5">
        <v>980061.7</v>
      </c>
    </row>
    <row r="7058" spans="1:20" x14ac:dyDescent="0.25">
      <c r="A7058">
        <v>706</v>
      </c>
      <c r="B7058" t="str">
        <f t="shared" si="473"/>
        <v>706, 2022</v>
      </c>
      <c r="C7058" t="s">
        <v>729</v>
      </c>
      <c r="D7058" t="s">
        <v>24</v>
      </c>
      <c r="E7058" t="s">
        <v>28</v>
      </c>
      <c r="F7058">
        <v>2022</v>
      </c>
      <c r="G7058" s="6">
        <v>8667.4</v>
      </c>
      <c r="H7058" s="1">
        <f t="shared" si="474"/>
        <v>8667400000</v>
      </c>
      <c r="I7058" s="4">
        <v>12.3</v>
      </c>
      <c r="J7058" s="6">
        <v>14895.6</v>
      </c>
      <c r="K7058" s="1">
        <f t="shared" si="475"/>
        <v>14895600000</v>
      </c>
      <c r="L7058" s="4">
        <v>12.4</v>
      </c>
      <c r="M7058" s="4">
        <v>65.3</v>
      </c>
      <c r="N7058" t="str">
        <f t="shared" si="476"/>
        <v>Medium Score</v>
      </c>
      <c r="O7058" s="4">
        <v>77.900000000000006</v>
      </c>
      <c r="P7058" s="4">
        <v>41.5</v>
      </c>
      <c r="Q7058" s="4">
        <v>76.5</v>
      </c>
      <c r="R7058" s="5">
        <v>567284.5</v>
      </c>
      <c r="S7058" s="5">
        <v>567284.5</v>
      </c>
      <c r="T7058" s="5">
        <v>1134568.8999999999</v>
      </c>
    </row>
    <row r="7059" spans="1:20" x14ac:dyDescent="0.25">
      <c r="A7059">
        <v>706</v>
      </c>
      <c r="B7059" t="str">
        <f t="shared" si="473"/>
        <v>706, 2023</v>
      </c>
      <c r="C7059" t="s">
        <v>729</v>
      </c>
      <c r="D7059" t="s">
        <v>24</v>
      </c>
      <c r="E7059" t="s">
        <v>28</v>
      </c>
      <c r="F7059">
        <v>2023</v>
      </c>
      <c r="G7059" s="6">
        <v>9343.4</v>
      </c>
      <c r="H7059" s="1">
        <f t="shared" si="474"/>
        <v>9343400000</v>
      </c>
      <c r="I7059" s="4">
        <v>12.9</v>
      </c>
      <c r="J7059" s="6">
        <v>24338.5</v>
      </c>
      <c r="K7059" s="1">
        <f t="shared" si="475"/>
        <v>24338500000</v>
      </c>
      <c r="L7059" s="4">
        <v>7.8</v>
      </c>
      <c r="M7059" s="4">
        <v>63.9</v>
      </c>
      <c r="N7059" t="str">
        <f t="shared" si="476"/>
        <v>Medium Score</v>
      </c>
      <c r="O7059" s="4">
        <v>76.099999999999994</v>
      </c>
      <c r="P7059" s="4">
        <v>39.4</v>
      </c>
      <c r="Q7059" s="4">
        <v>76.2</v>
      </c>
      <c r="R7059" s="5">
        <v>623465.6</v>
      </c>
      <c r="S7059" s="5">
        <v>623465.6</v>
      </c>
      <c r="T7059" s="5">
        <v>1246931.3</v>
      </c>
    </row>
    <row r="7060" spans="1:20" x14ac:dyDescent="0.25">
      <c r="A7060">
        <v>706</v>
      </c>
      <c r="B7060" t="str">
        <f t="shared" si="473"/>
        <v>706, 2024</v>
      </c>
      <c r="C7060" t="s">
        <v>729</v>
      </c>
      <c r="D7060" t="s">
        <v>24</v>
      </c>
      <c r="E7060" t="s">
        <v>28</v>
      </c>
      <c r="F7060">
        <v>2024</v>
      </c>
      <c r="G7060" s="6">
        <v>9825.7999999999993</v>
      </c>
      <c r="H7060" s="1">
        <f t="shared" si="474"/>
        <v>9825800000</v>
      </c>
      <c r="I7060" s="4">
        <v>15</v>
      </c>
      <c r="J7060" s="6">
        <v>36232.400000000001</v>
      </c>
      <c r="K7060" s="1">
        <f t="shared" si="475"/>
        <v>36232400000</v>
      </c>
      <c r="L7060" s="4">
        <v>5.2</v>
      </c>
      <c r="M7060" s="4">
        <v>64.900000000000006</v>
      </c>
      <c r="N7060" t="str">
        <f t="shared" si="476"/>
        <v>Medium Score</v>
      </c>
      <c r="O7060" s="4">
        <v>75.400000000000006</v>
      </c>
      <c r="P7060" s="4">
        <v>41.9</v>
      </c>
      <c r="Q7060" s="4">
        <v>77.5</v>
      </c>
      <c r="R7060" s="5">
        <v>660465.30000000005</v>
      </c>
      <c r="S7060" s="5">
        <v>660465.30000000005</v>
      </c>
      <c r="T7060" s="5">
        <v>1320930.7</v>
      </c>
    </row>
    <row r="7061" spans="1:20" x14ac:dyDescent="0.25">
      <c r="A7061">
        <v>706</v>
      </c>
      <c r="B7061" t="str">
        <f t="shared" si="473"/>
        <v>706, 2025</v>
      </c>
      <c r="C7061" t="s">
        <v>729</v>
      </c>
      <c r="D7061" t="s">
        <v>24</v>
      </c>
      <c r="E7061" t="s">
        <v>28</v>
      </c>
      <c r="F7061">
        <v>2025</v>
      </c>
      <c r="G7061" s="6">
        <v>10314.799999999999</v>
      </c>
      <c r="H7061" s="1">
        <f t="shared" si="474"/>
        <v>10314800000</v>
      </c>
      <c r="I7061" s="4">
        <v>15.6</v>
      </c>
      <c r="J7061" s="6">
        <v>16377.1</v>
      </c>
      <c r="K7061" s="1">
        <f t="shared" si="475"/>
        <v>16377100000</v>
      </c>
      <c r="L7061" s="4">
        <v>5</v>
      </c>
      <c r="M7061" s="4">
        <v>66.8</v>
      </c>
      <c r="N7061" t="str">
        <f t="shared" si="476"/>
        <v>Medium Score</v>
      </c>
      <c r="O7061" s="4">
        <v>78.5</v>
      </c>
      <c r="P7061" s="4">
        <v>41</v>
      </c>
      <c r="Q7061" s="4">
        <v>81.099999999999994</v>
      </c>
      <c r="R7061" s="5">
        <v>670967.1</v>
      </c>
      <c r="S7061" s="5">
        <v>670967.1</v>
      </c>
      <c r="T7061" s="5">
        <v>1341934.3</v>
      </c>
    </row>
    <row r="7062" spans="1:20" x14ac:dyDescent="0.25">
      <c r="A7062">
        <v>707</v>
      </c>
      <c r="B7062" t="str">
        <f t="shared" si="473"/>
        <v>707, 2016</v>
      </c>
      <c r="C7062" t="s">
        <v>730</v>
      </c>
      <c r="D7062" t="s">
        <v>39</v>
      </c>
      <c r="E7062" t="s">
        <v>26</v>
      </c>
      <c r="F7062">
        <v>2016</v>
      </c>
      <c r="G7062" s="6">
        <v>1532.4</v>
      </c>
      <c r="H7062" s="1">
        <f t="shared" si="474"/>
        <v>1532400000</v>
      </c>
      <c r="I7062" s="4">
        <v>8</v>
      </c>
      <c r="J7062" s="6">
        <v>1029.4000000000001</v>
      </c>
      <c r="K7062" s="1">
        <f t="shared" si="475"/>
        <v>1029400000.0000001</v>
      </c>
      <c r="L7062" s="4">
        <v>8.4</v>
      </c>
      <c r="M7062" s="4">
        <v>72.8</v>
      </c>
      <c r="N7062" t="str">
        <f t="shared" si="476"/>
        <v>High Score</v>
      </c>
      <c r="O7062" s="4">
        <v>53.3</v>
      </c>
      <c r="P7062" s="4">
        <v>94</v>
      </c>
      <c r="Q7062" s="4">
        <v>71.2</v>
      </c>
      <c r="R7062" s="5">
        <v>1014000.8</v>
      </c>
      <c r="S7062" s="5">
        <v>633750.5</v>
      </c>
      <c r="T7062" s="5">
        <v>10140007.9</v>
      </c>
    </row>
    <row r="7063" spans="1:20" x14ac:dyDescent="0.25">
      <c r="A7063">
        <v>707</v>
      </c>
      <c r="B7063" t="str">
        <f t="shared" si="473"/>
        <v>707, 2017</v>
      </c>
      <c r="C7063" t="s">
        <v>730</v>
      </c>
      <c r="D7063" t="s">
        <v>39</v>
      </c>
      <c r="E7063" t="s">
        <v>26</v>
      </c>
      <c r="F7063">
        <v>2017</v>
      </c>
      <c r="G7063" s="6">
        <v>1670.8</v>
      </c>
      <c r="H7063" s="1">
        <f t="shared" si="474"/>
        <v>1670800000</v>
      </c>
      <c r="I7063" s="4">
        <v>6.3</v>
      </c>
      <c r="J7063" s="6">
        <v>1484.8</v>
      </c>
      <c r="K7063" s="1">
        <f t="shared" si="475"/>
        <v>1484800000</v>
      </c>
      <c r="L7063" s="4">
        <v>9</v>
      </c>
      <c r="M7063" s="4">
        <v>74.099999999999994</v>
      </c>
      <c r="N7063" t="str">
        <f t="shared" si="476"/>
        <v>High Score</v>
      </c>
      <c r="O7063" s="4">
        <v>53.9</v>
      </c>
      <c r="P7063" s="4">
        <v>95</v>
      </c>
      <c r="Q7063" s="4">
        <v>73.5</v>
      </c>
      <c r="R7063" s="5">
        <v>1100029.1000000001</v>
      </c>
      <c r="S7063" s="5">
        <v>687518.2</v>
      </c>
      <c r="T7063" s="5">
        <v>11000291.300000001</v>
      </c>
    </row>
    <row r="7064" spans="1:20" x14ac:dyDescent="0.25">
      <c r="A7064">
        <v>707</v>
      </c>
      <c r="B7064" t="str">
        <f t="shared" si="473"/>
        <v>707, 2018</v>
      </c>
      <c r="C7064" t="s">
        <v>730</v>
      </c>
      <c r="D7064" t="s">
        <v>39</v>
      </c>
      <c r="E7064" t="s">
        <v>26</v>
      </c>
      <c r="F7064">
        <v>2018</v>
      </c>
      <c r="G7064" s="6">
        <v>1599.7</v>
      </c>
      <c r="H7064" s="1">
        <f t="shared" si="474"/>
        <v>1599700000</v>
      </c>
      <c r="I7064" s="4">
        <v>6</v>
      </c>
      <c r="J7064" s="6">
        <v>1395.7</v>
      </c>
      <c r="K7064" s="1">
        <f t="shared" si="475"/>
        <v>1395700000</v>
      </c>
      <c r="L7064" s="4">
        <v>-4.3</v>
      </c>
      <c r="M7064" s="4">
        <v>74.900000000000006</v>
      </c>
      <c r="N7064" t="str">
        <f t="shared" si="476"/>
        <v>High Score</v>
      </c>
      <c r="O7064" s="4">
        <v>57.3</v>
      </c>
      <c r="P7064" s="4">
        <v>92.3</v>
      </c>
      <c r="Q7064" s="4">
        <v>75</v>
      </c>
      <c r="R7064" s="5">
        <v>1022524.9</v>
      </c>
      <c r="S7064" s="5">
        <v>639078.1</v>
      </c>
      <c r="T7064" s="5">
        <v>10225249</v>
      </c>
    </row>
    <row r="7065" spans="1:20" x14ac:dyDescent="0.25">
      <c r="A7065">
        <v>707</v>
      </c>
      <c r="B7065" t="str">
        <f t="shared" si="473"/>
        <v>707, 2019</v>
      </c>
      <c r="C7065" t="s">
        <v>730</v>
      </c>
      <c r="D7065" t="s">
        <v>39</v>
      </c>
      <c r="E7065" t="s">
        <v>26</v>
      </c>
      <c r="F7065">
        <v>2019</v>
      </c>
      <c r="G7065" s="6">
        <v>1691.1</v>
      </c>
      <c r="H7065" s="1">
        <f t="shared" si="474"/>
        <v>1691100000</v>
      </c>
      <c r="I7065" s="4">
        <v>7.7</v>
      </c>
      <c r="J7065" s="6">
        <v>1624.2</v>
      </c>
      <c r="K7065" s="1">
        <f t="shared" si="475"/>
        <v>1624200000</v>
      </c>
      <c r="L7065" s="4">
        <v>5.7</v>
      </c>
      <c r="M7065" s="4">
        <v>75.7</v>
      </c>
      <c r="N7065" t="str">
        <f t="shared" si="476"/>
        <v>High Score</v>
      </c>
      <c r="O7065" s="4">
        <v>55.8</v>
      </c>
      <c r="P7065" s="4">
        <v>95.1</v>
      </c>
      <c r="Q7065" s="4">
        <v>76.3</v>
      </c>
      <c r="R7065" s="5">
        <v>1094907.1000000001</v>
      </c>
      <c r="S7065" s="5">
        <v>684316.9</v>
      </c>
      <c r="T7065" s="5">
        <v>10949070.6</v>
      </c>
    </row>
    <row r="7066" spans="1:20" x14ac:dyDescent="0.25">
      <c r="A7066">
        <v>707</v>
      </c>
      <c r="B7066" t="str">
        <f t="shared" si="473"/>
        <v>707, 2020</v>
      </c>
      <c r="C7066" t="s">
        <v>730</v>
      </c>
      <c r="D7066" t="s">
        <v>39</v>
      </c>
      <c r="E7066" t="s">
        <v>26</v>
      </c>
      <c r="F7066">
        <v>2020</v>
      </c>
      <c r="G7066" s="6">
        <v>1871.1</v>
      </c>
      <c r="H7066" s="1">
        <f t="shared" si="474"/>
        <v>1871100000</v>
      </c>
      <c r="I7066" s="4">
        <v>3.8</v>
      </c>
      <c r="J7066" s="6">
        <v>998.8</v>
      </c>
      <c r="K7066" s="1">
        <f t="shared" si="475"/>
        <v>998800000</v>
      </c>
      <c r="L7066" s="4">
        <v>10.6</v>
      </c>
      <c r="M7066" s="4">
        <v>78</v>
      </c>
      <c r="N7066" t="str">
        <f t="shared" si="476"/>
        <v>High Score</v>
      </c>
      <c r="O7066" s="4">
        <v>58.2</v>
      </c>
      <c r="P7066" s="4">
        <v>96.4</v>
      </c>
      <c r="Q7066" s="4">
        <v>79.5</v>
      </c>
      <c r="R7066" s="5">
        <v>1186026.8999999999</v>
      </c>
      <c r="S7066" s="5">
        <v>741266.8</v>
      </c>
      <c r="T7066" s="5">
        <v>11860268.6</v>
      </c>
    </row>
    <row r="7067" spans="1:20" x14ac:dyDescent="0.25">
      <c r="A7067">
        <v>707</v>
      </c>
      <c r="B7067" t="str">
        <f t="shared" si="473"/>
        <v>707, 2021</v>
      </c>
      <c r="C7067" t="s">
        <v>730</v>
      </c>
      <c r="D7067" t="s">
        <v>39</v>
      </c>
      <c r="E7067" t="s">
        <v>26</v>
      </c>
      <c r="F7067">
        <v>2021</v>
      </c>
      <c r="G7067" s="6">
        <v>1995.5</v>
      </c>
      <c r="H7067" s="1">
        <f t="shared" si="474"/>
        <v>1995500000</v>
      </c>
      <c r="I7067" s="4">
        <v>2.7</v>
      </c>
      <c r="J7067" s="6">
        <v>660.4</v>
      </c>
      <c r="K7067" s="1">
        <f t="shared" si="475"/>
        <v>660400000</v>
      </c>
      <c r="L7067" s="4">
        <v>6.6</v>
      </c>
      <c r="M7067" s="4">
        <v>79.400000000000006</v>
      </c>
      <c r="N7067" t="str">
        <f t="shared" si="476"/>
        <v>High Score</v>
      </c>
      <c r="O7067" s="4">
        <v>60.2</v>
      </c>
      <c r="P7067" s="4">
        <v>98.1</v>
      </c>
      <c r="Q7067" s="4">
        <v>80</v>
      </c>
      <c r="R7067" s="5">
        <v>1242643.5</v>
      </c>
      <c r="S7067" s="5">
        <v>776652.2</v>
      </c>
      <c r="T7067" s="5">
        <v>12426435.4</v>
      </c>
    </row>
    <row r="7068" spans="1:20" x14ac:dyDescent="0.25">
      <c r="A7068">
        <v>707</v>
      </c>
      <c r="B7068" t="str">
        <f t="shared" si="473"/>
        <v>707, 2022</v>
      </c>
      <c r="C7068" t="s">
        <v>730</v>
      </c>
      <c r="D7068" t="s">
        <v>39</v>
      </c>
      <c r="E7068" t="s">
        <v>26</v>
      </c>
      <c r="F7068">
        <v>2022</v>
      </c>
      <c r="G7068" s="6">
        <v>1898.6</v>
      </c>
      <c r="H7068" s="1">
        <f t="shared" si="474"/>
        <v>1898600000</v>
      </c>
      <c r="I7068" s="4">
        <v>3.8</v>
      </c>
      <c r="J7068" s="6">
        <v>1055.0999999999999</v>
      </c>
      <c r="K7068" s="1">
        <f t="shared" si="475"/>
        <v>1055099999.9999999</v>
      </c>
      <c r="L7068" s="4">
        <v>-4.9000000000000004</v>
      </c>
      <c r="M7068" s="4">
        <v>80.599999999999994</v>
      </c>
      <c r="N7068" t="str">
        <f t="shared" si="476"/>
        <v>High Score</v>
      </c>
      <c r="O7068" s="4">
        <v>61.3</v>
      </c>
      <c r="P7068" s="4">
        <v>97.5</v>
      </c>
      <c r="Q7068" s="4">
        <v>83</v>
      </c>
      <c r="R7068" s="5">
        <v>1170693.8</v>
      </c>
      <c r="S7068" s="5">
        <v>731683.6</v>
      </c>
      <c r="T7068" s="5">
        <v>11706938.199999999</v>
      </c>
    </row>
    <row r="7069" spans="1:20" x14ac:dyDescent="0.25">
      <c r="A7069">
        <v>707</v>
      </c>
      <c r="B7069" t="str">
        <f t="shared" si="473"/>
        <v>707, 2023</v>
      </c>
      <c r="C7069" t="s">
        <v>730</v>
      </c>
      <c r="D7069" t="s">
        <v>39</v>
      </c>
      <c r="E7069" t="s">
        <v>26</v>
      </c>
      <c r="F7069">
        <v>2023</v>
      </c>
      <c r="G7069" s="6">
        <v>1881.6</v>
      </c>
      <c r="H7069" s="1">
        <f t="shared" si="474"/>
        <v>1881600000</v>
      </c>
      <c r="I7069" s="4">
        <v>5.9</v>
      </c>
      <c r="J7069" s="6">
        <v>1621.4</v>
      </c>
      <c r="K7069" s="1">
        <f t="shared" si="475"/>
        <v>1621400000</v>
      </c>
      <c r="L7069" s="4">
        <v>-0.9</v>
      </c>
      <c r="M7069" s="4">
        <v>81.900000000000006</v>
      </c>
      <c r="N7069" t="str">
        <f t="shared" si="476"/>
        <v>High Score</v>
      </c>
      <c r="O7069" s="4">
        <v>65</v>
      </c>
      <c r="P7069" s="4">
        <v>96.8</v>
      </c>
      <c r="Q7069" s="4">
        <v>83.8</v>
      </c>
      <c r="R7069" s="5">
        <v>1121644.8999999999</v>
      </c>
      <c r="S7069" s="5">
        <v>701028.1</v>
      </c>
      <c r="T7069" s="5">
        <v>11216449.199999999</v>
      </c>
    </row>
    <row r="7070" spans="1:20" x14ac:dyDescent="0.25">
      <c r="A7070">
        <v>707</v>
      </c>
      <c r="B7070" t="str">
        <f t="shared" si="473"/>
        <v>707, 2024</v>
      </c>
      <c r="C7070" t="s">
        <v>730</v>
      </c>
      <c r="D7070" t="s">
        <v>39</v>
      </c>
      <c r="E7070" t="s">
        <v>26</v>
      </c>
      <c r="F7070">
        <v>2024</v>
      </c>
      <c r="G7070" s="6">
        <v>1929.9</v>
      </c>
      <c r="H7070" s="1">
        <f t="shared" si="474"/>
        <v>1929900000</v>
      </c>
      <c r="I7070" s="4">
        <v>7.7</v>
      </c>
      <c r="J7070" s="6">
        <v>1627.6</v>
      </c>
      <c r="K7070" s="1">
        <f t="shared" si="475"/>
        <v>1627600000</v>
      </c>
      <c r="L7070" s="4">
        <v>2.6</v>
      </c>
      <c r="M7070" s="4">
        <v>81.8</v>
      </c>
      <c r="N7070" t="str">
        <f t="shared" si="476"/>
        <v>High Score</v>
      </c>
      <c r="O7070" s="4">
        <v>66.900000000000006</v>
      </c>
      <c r="P7070" s="4">
        <v>98.2</v>
      </c>
      <c r="Q7070" s="4">
        <v>80.099999999999994</v>
      </c>
      <c r="R7070" s="5">
        <v>1129454.6000000001</v>
      </c>
      <c r="S7070" s="5">
        <v>705909.1</v>
      </c>
      <c r="T7070" s="5">
        <v>11294546.300000001</v>
      </c>
    </row>
    <row r="7071" spans="1:20" x14ac:dyDescent="0.25">
      <c r="A7071">
        <v>707</v>
      </c>
      <c r="B7071" t="str">
        <f t="shared" si="473"/>
        <v>707, 2025</v>
      </c>
      <c r="C7071" t="s">
        <v>730</v>
      </c>
      <c r="D7071" t="s">
        <v>39</v>
      </c>
      <c r="E7071" t="s">
        <v>26</v>
      </c>
      <c r="F7071">
        <v>2025</v>
      </c>
      <c r="G7071" s="6">
        <v>2038.2</v>
      </c>
      <c r="H7071" s="1">
        <f t="shared" si="474"/>
        <v>2038200000</v>
      </c>
      <c r="I7071" s="4">
        <v>4.0999999999999996</v>
      </c>
      <c r="J7071" s="6">
        <v>917.4</v>
      </c>
      <c r="K7071" s="1">
        <f t="shared" si="475"/>
        <v>917400000</v>
      </c>
      <c r="L7071" s="4">
        <v>5.6</v>
      </c>
      <c r="M7071" s="4">
        <v>82</v>
      </c>
      <c r="N7071" t="str">
        <f t="shared" si="476"/>
        <v>High Score</v>
      </c>
      <c r="O7071" s="4">
        <v>67.3</v>
      </c>
      <c r="P7071" s="4">
        <v>100</v>
      </c>
      <c r="Q7071" s="4">
        <v>78.8</v>
      </c>
      <c r="R7071" s="5">
        <v>1188198.6000000001</v>
      </c>
      <c r="S7071" s="5">
        <v>742624.1</v>
      </c>
      <c r="T7071" s="5">
        <v>11881986.300000001</v>
      </c>
    </row>
    <row r="7072" spans="1:20" x14ac:dyDescent="0.25">
      <c r="A7072">
        <v>708</v>
      </c>
      <c r="B7072" t="str">
        <f t="shared" si="473"/>
        <v>708, 2016</v>
      </c>
      <c r="C7072" t="s">
        <v>731</v>
      </c>
      <c r="D7072" t="s">
        <v>9</v>
      </c>
      <c r="E7072" t="s">
        <v>28</v>
      </c>
      <c r="F7072">
        <v>2016</v>
      </c>
      <c r="G7072" s="6">
        <v>719.9</v>
      </c>
      <c r="H7072" s="1">
        <f t="shared" si="474"/>
        <v>719900000</v>
      </c>
      <c r="I7072" s="4">
        <v>9</v>
      </c>
      <c r="J7072" s="6">
        <v>754.5</v>
      </c>
      <c r="K7072" s="1">
        <f t="shared" si="475"/>
        <v>754500000</v>
      </c>
      <c r="L7072" s="4">
        <v>1.6</v>
      </c>
      <c r="M7072" s="4">
        <v>73.599999999999994</v>
      </c>
      <c r="N7072" t="str">
        <f t="shared" si="476"/>
        <v>High Score</v>
      </c>
      <c r="O7072" s="4">
        <v>63.8</v>
      </c>
      <c r="P7072" s="4">
        <v>81</v>
      </c>
      <c r="Q7072" s="4">
        <v>76</v>
      </c>
      <c r="R7072" s="5">
        <v>54245.9</v>
      </c>
      <c r="S7072" s="5">
        <v>27122.9</v>
      </c>
      <c r="T7072" s="5">
        <v>108491.8</v>
      </c>
    </row>
    <row r="7073" spans="1:20" x14ac:dyDescent="0.25">
      <c r="A7073">
        <v>708</v>
      </c>
      <c r="B7073" t="str">
        <f t="shared" si="473"/>
        <v>708, 2017</v>
      </c>
      <c r="C7073" t="s">
        <v>731</v>
      </c>
      <c r="D7073" t="s">
        <v>9</v>
      </c>
      <c r="E7073" t="s">
        <v>28</v>
      </c>
      <c r="F7073">
        <v>2017</v>
      </c>
      <c r="G7073" s="6">
        <v>759.3</v>
      </c>
      <c r="H7073" s="1">
        <f t="shared" si="474"/>
        <v>759300000</v>
      </c>
      <c r="I7073" s="4">
        <v>9.1</v>
      </c>
      <c r="J7073" s="6">
        <v>1088.3</v>
      </c>
      <c r="K7073" s="1">
        <f t="shared" si="475"/>
        <v>1088300000</v>
      </c>
      <c r="L7073" s="4">
        <v>5.5</v>
      </c>
      <c r="M7073" s="4">
        <v>75.2</v>
      </c>
      <c r="N7073" t="str">
        <f t="shared" si="476"/>
        <v>High Score</v>
      </c>
      <c r="O7073" s="4">
        <v>63.5</v>
      </c>
      <c r="P7073" s="4">
        <v>82.6</v>
      </c>
      <c r="Q7073" s="4">
        <v>79.5</v>
      </c>
      <c r="R7073" s="5">
        <v>57377.4</v>
      </c>
      <c r="S7073" s="5">
        <v>28688.7</v>
      </c>
      <c r="T7073" s="5">
        <v>114754.9</v>
      </c>
    </row>
    <row r="7074" spans="1:20" x14ac:dyDescent="0.25">
      <c r="A7074">
        <v>708</v>
      </c>
      <c r="B7074" t="str">
        <f t="shared" si="473"/>
        <v>708, 2018</v>
      </c>
      <c r="C7074" t="s">
        <v>731</v>
      </c>
      <c r="D7074" t="s">
        <v>9</v>
      </c>
      <c r="E7074" t="s">
        <v>28</v>
      </c>
      <c r="F7074">
        <v>2018</v>
      </c>
      <c r="G7074" s="6">
        <v>733.4</v>
      </c>
      <c r="H7074" s="1">
        <f t="shared" si="474"/>
        <v>733400000</v>
      </c>
      <c r="I7074" s="4">
        <v>10</v>
      </c>
      <c r="J7074" s="6">
        <v>1208.4000000000001</v>
      </c>
      <c r="K7074" s="1">
        <f t="shared" si="475"/>
        <v>1208400000</v>
      </c>
      <c r="L7074" s="4">
        <v>-3.4</v>
      </c>
      <c r="M7074" s="4">
        <v>76.900000000000006</v>
      </c>
      <c r="N7074" t="str">
        <f t="shared" si="476"/>
        <v>High Score</v>
      </c>
      <c r="O7074" s="4">
        <v>65.099999999999994</v>
      </c>
      <c r="P7074" s="4">
        <v>83</v>
      </c>
      <c r="Q7074" s="4">
        <v>82.4</v>
      </c>
      <c r="R7074" s="5">
        <v>54564.6</v>
      </c>
      <c r="S7074" s="5">
        <v>27282.3</v>
      </c>
      <c r="T7074" s="5">
        <v>109129.2</v>
      </c>
    </row>
    <row r="7075" spans="1:20" x14ac:dyDescent="0.25">
      <c r="A7075">
        <v>708</v>
      </c>
      <c r="B7075" t="str">
        <f t="shared" si="473"/>
        <v>708, 2019</v>
      </c>
      <c r="C7075" t="s">
        <v>731</v>
      </c>
      <c r="D7075" t="s">
        <v>9</v>
      </c>
      <c r="E7075" t="s">
        <v>28</v>
      </c>
      <c r="F7075">
        <v>2019</v>
      </c>
      <c r="G7075" s="6">
        <v>697.8</v>
      </c>
      <c r="H7075" s="1">
        <f t="shared" si="474"/>
        <v>697800000</v>
      </c>
      <c r="I7075" s="4">
        <v>11.5</v>
      </c>
      <c r="J7075" s="6">
        <v>1740.3</v>
      </c>
      <c r="K7075" s="1">
        <f t="shared" si="475"/>
        <v>1740300000</v>
      </c>
      <c r="L7075" s="4">
        <v>-4.9000000000000004</v>
      </c>
      <c r="M7075" s="4">
        <v>78.099999999999994</v>
      </c>
      <c r="N7075" t="str">
        <f t="shared" si="476"/>
        <v>High Score</v>
      </c>
      <c r="O7075" s="4">
        <v>69.099999999999994</v>
      </c>
      <c r="P7075" s="4">
        <v>84.8</v>
      </c>
      <c r="Q7075" s="4">
        <v>80.400000000000006</v>
      </c>
      <c r="R7075" s="5">
        <v>49981.8</v>
      </c>
      <c r="S7075" s="5">
        <v>24990.9</v>
      </c>
      <c r="T7075" s="5">
        <v>99963.6</v>
      </c>
    </row>
    <row r="7076" spans="1:20" x14ac:dyDescent="0.25">
      <c r="A7076">
        <v>708</v>
      </c>
      <c r="B7076" t="str">
        <f t="shared" si="473"/>
        <v>708, 2020</v>
      </c>
      <c r="C7076" t="s">
        <v>731</v>
      </c>
      <c r="D7076" t="s">
        <v>9</v>
      </c>
      <c r="E7076" t="s">
        <v>28</v>
      </c>
      <c r="F7076">
        <v>2020</v>
      </c>
      <c r="G7076" s="6">
        <v>772.9</v>
      </c>
      <c r="H7076" s="1">
        <f t="shared" si="474"/>
        <v>772900000</v>
      </c>
      <c r="I7076" s="4">
        <v>13.4</v>
      </c>
      <c r="J7076" s="6">
        <v>1961.3</v>
      </c>
      <c r="K7076" s="1">
        <f t="shared" si="475"/>
        <v>1961300000</v>
      </c>
      <c r="L7076" s="4">
        <v>10.8</v>
      </c>
      <c r="M7076" s="4">
        <v>79.8</v>
      </c>
      <c r="N7076" t="str">
        <f t="shared" si="476"/>
        <v>High Score</v>
      </c>
      <c r="O7076" s="4">
        <v>70.2</v>
      </c>
      <c r="P7076" s="4">
        <v>85.2</v>
      </c>
      <c r="Q7076" s="4">
        <v>84</v>
      </c>
      <c r="R7076" s="5">
        <v>54749.4</v>
      </c>
      <c r="S7076" s="5">
        <v>27374.7</v>
      </c>
      <c r="T7076" s="5">
        <v>109498.7</v>
      </c>
    </row>
    <row r="7077" spans="1:20" x14ac:dyDescent="0.25">
      <c r="A7077">
        <v>708</v>
      </c>
      <c r="B7077" t="str">
        <f t="shared" si="473"/>
        <v>708, 2021</v>
      </c>
      <c r="C7077" t="s">
        <v>731</v>
      </c>
      <c r="D7077" t="s">
        <v>9</v>
      </c>
      <c r="E7077" t="s">
        <v>28</v>
      </c>
      <c r="F7077">
        <v>2021</v>
      </c>
      <c r="G7077" s="6">
        <v>669.8</v>
      </c>
      <c r="H7077" s="1">
        <f t="shared" si="474"/>
        <v>669800000</v>
      </c>
      <c r="I7077" s="4">
        <v>13</v>
      </c>
      <c r="J7077" s="6">
        <v>2143.8000000000002</v>
      </c>
      <c r="K7077" s="1">
        <f t="shared" si="475"/>
        <v>2143800000.0000002</v>
      </c>
      <c r="L7077" s="4">
        <v>-13.3</v>
      </c>
      <c r="M7077" s="4">
        <v>82.5</v>
      </c>
      <c r="N7077" t="str">
        <f t="shared" si="476"/>
        <v>High Score</v>
      </c>
      <c r="O7077" s="4">
        <v>69.599999999999994</v>
      </c>
      <c r="P7077" s="4">
        <v>90</v>
      </c>
      <c r="Q7077" s="4">
        <v>87.9</v>
      </c>
      <c r="R7077" s="5">
        <v>47747.1</v>
      </c>
      <c r="S7077" s="5">
        <v>23873.599999999999</v>
      </c>
      <c r="T7077" s="5">
        <v>95494.3</v>
      </c>
    </row>
    <row r="7078" spans="1:20" x14ac:dyDescent="0.25">
      <c r="A7078">
        <v>708</v>
      </c>
      <c r="B7078" t="str">
        <f t="shared" si="473"/>
        <v>708, 2022</v>
      </c>
      <c r="C7078" t="s">
        <v>731</v>
      </c>
      <c r="D7078" t="s">
        <v>9</v>
      </c>
      <c r="E7078" t="s">
        <v>28</v>
      </c>
      <c r="F7078">
        <v>2022</v>
      </c>
      <c r="G7078" s="6">
        <v>611.5</v>
      </c>
      <c r="H7078" s="1">
        <f t="shared" si="474"/>
        <v>611500000</v>
      </c>
      <c r="I7078" s="4">
        <v>13.7</v>
      </c>
      <c r="J7078" s="6">
        <v>986.1</v>
      </c>
      <c r="K7078" s="1">
        <f t="shared" si="475"/>
        <v>986100000</v>
      </c>
      <c r="L7078" s="4">
        <v>-8.6999999999999993</v>
      </c>
      <c r="M7078" s="4">
        <v>81.5</v>
      </c>
      <c r="N7078" t="str">
        <f t="shared" si="476"/>
        <v>High Score</v>
      </c>
      <c r="O7078" s="4">
        <v>68.8</v>
      </c>
      <c r="P7078" s="4">
        <v>90.5</v>
      </c>
      <c r="Q7078" s="4">
        <v>85.1</v>
      </c>
      <c r="R7078" s="5">
        <v>43947</v>
      </c>
      <c r="S7078" s="5">
        <v>21973.5</v>
      </c>
      <c r="T7078" s="5">
        <v>87894</v>
      </c>
    </row>
    <row r="7079" spans="1:20" x14ac:dyDescent="0.25">
      <c r="A7079">
        <v>708</v>
      </c>
      <c r="B7079" t="str">
        <f t="shared" si="473"/>
        <v>708, 2023</v>
      </c>
      <c r="C7079" t="s">
        <v>731</v>
      </c>
      <c r="D7079" t="s">
        <v>9</v>
      </c>
      <c r="E7079" t="s">
        <v>28</v>
      </c>
      <c r="F7079">
        <v>2023</v>
      </c>
      <c r="G7079" s="6">
        <v>673.5</v>
      </c>
      <c r="H7079" s="1">
        <f t="shared" si="474"/>
        <v>673500000</v>
      </c>
      <c r="I7079" s="4">
        <v>14.9</v>
      </c>
      <c r="J7079" s="6">
        <v>1651.1</v>
      </c>
      <c r="K7079" s="1">
        <f t="shared" si="475"/>
        <v>1651100000</v>
      </c>
      <c r="L7079" s="4">
        <v>10.1</v>
      </c>
      <c r="M7079" s="4">
        <v>82.4</v>
      </c>
      <c r="N7079" t="str">
        <f t="shared" si="476"/>
        <v>High Score</v>
      </c>
      <c r="O7079" s="4">
        <v>67.8</v>
      </c>
      <c r="P7079" s="4">
        <v>92.1</v>
      </c>
      <c r="Q7079" s="4">
        <v>87.4</v>
      </c>
      <c r="R7079" s="5">
        <v>48850.6</v>
      </c>
      <c r="S7079" s="5">
        <v>24425.3</v>
      </c>
      <c r="T7079" s="5">
        <v>97701.3</v>
      </c>
    </row>
    <row r="7080" spans="1:20" x14ac:dyDescent="0.25">
      <c r="A7080">
        <v>708</v>
      </c>
      <c r="B7080" t="str">
        <f t="shared" si="473"/>
        <v>708, 2024</v>
      </c>
      <c r="C7080" t="s">
        <v>731</v>
      </c>
      <c r="D7080" t="s">
        <v>9</v>
      </c>
      <c r="E7080" t="s">
        <v>28</v>
      </c>
      <c r="F7080">
        <v>2024</v>
      </c>
      <c r="G7080" s="6">
        <v>679.5</v>
      </c>
      <c r="H7080" s="1">
        <f t="shared" si="474"/>
        <v>679500000</v>
      </c>
      <c r="I7080" s="4">
        <v>13.4</v>
      </c>
      <c r="J7080" s="6">
        <v>1261.3</v>
      </c>
      <c r="K7080" s="1">
        <f t="shared" si="475"/>
        <v>1261300000</v>
      </c>
      <c r="L7080" s="4">
        <v>0.9</v>
      </c>
      <c r="M7080" s="4">
        <v>83.7</v>
      </c>
      <c r="N7080" t="str">
        <f t="shared" si="476"/>
        <v>High Score</v>
      </c>
      <c r="O7080" s="4">
        <v>69.5</v>
      </c>
      <c r="P7080" s="4">
        <v>96.1</v>
      </c>
      <c r="Q7080" s="4">
        <v>85.3</v>
      </c>
      <c r="R7080" s="5">
        <v>48461.8</v>
      </c>
      <c r="S7080" s="5">
        <v>24230.9</v>
      </c>
      <c r="T7080" s="5">
        <v>96923.6</v>
      </c>
    </row>
    <row r="7081" spans="1:20" x14ac:dyDescent="0.25">
      <c r="A7081">
        <v>708</v>
      </c>
      <c r="B7081" t="str">
        <f t="shared" si="473"/>
        <v>708, 2025</v>
      </c>
      <c r="C7081" t="s">
        <v>731</v>
      </c>
      <c r="D7081" t="s">
        <v>9</v>
      </c>
      <c r="E7081" t="s">
        <v>28</v>
      </c>
      <c r="F7081">
        <v>2025</v>
      </c>
      <c r="G7081" s="6">
        <v>639.79999999999995</v>
      </c>
      <c r="H7081" s="1">
        <f t="shared" si="474"/>
        <v>639800000</v>
      </c>
      <c r="I7081" s="4">
        <v>13</v>
      </c>
      <c r="J7081" s="6">
        <v>1721.2</v>
      </c>
      <c r="K7081" s="1">
        <f t="shared" si="475"/>
        <v>1721200000</v>
      </c>
      <c r="L7081" s="4">
        <v>-5.9</v>
      </c>
      <c r="M7081" s="4">
        <v>83.9</v>
      </c>
      <c r="N7081" t="str">
        <f t="shared" si="476"/>
        <v>High Score</v>
      </c>
      <c r="O7081" s="4">
        <v>69.900000000000006</v>
      </c>
      <c r="P7081" s="4">
        <v>93.4</v>
      </c>
      <c r="Q7081" s="4">
        <v>88.3</v>
      </c>
      <c r="R7081" s="5">
        <v>45468</v>
      </c>
      <c r="S7081" s="5">
        <v>22734</v>
      </c>
      <c r="T7081" s="5">
        <v>90936</v>
      </c>
    </row>
    <row r="7082" spans="1:20" x14ac:dyDescent="0.25">
      <c r="A7082">
        <v>709</v>
      </c>
      <c r="B7082" t="str">
        <f t="shared" si="473"/>
        <v>709, 2016</v>
      </c>
      <c r="C7082" t="s">
        <v>732</v>
      </c>
      <c r="D7082" t="s">
        <v>19</v>
      </c>
      <c r="E7082" t="s">
        <v>28</v>
      </c>
      <c r="F7082">
        <v>2016</v>
      </c>
      <c r="G7082" s="6">
        <v>5158.7</v>
      </c>
      <c r="H7082" s="1">
        <f t="shared" si="474"/>
        <v>5158700000</v>
      </c>
      <c r="I7082" s="4">
        <v>17.2</v>
      </c>
      <c r="J7082" s="6">
        <v>16362.8</v>
      </c>
      <c r="K7082" s="1">
        <f t="shared" si="475"/>
        <v>16362800000</v>
      </c>
      <c r="L7082" s="4">
        <v>-2.1</v>
      </c>
      <c r="M7082" s="4">
        <v>69.8</v>
      </c>
      <c r="N7082" t="str">
        <f t="shared" si="476"/>
        <v>Medium Score</v>
      </c>
      <c r="O7082" s="4">
        <v>89.5</v>
      </c>
      <c r="P7082" s="4">
        <v>61.6</v>
      </c>
      <c r="Q7082" s="4">
        <v>58.4</v>
      </c>
      <c r="R7082" s="5">
        <v>59161.2</v>
      </c>
      <c r="S7082" s="5">
        <v>29580.6</v>
      </c>
      <c r="T7082" s="5">
        <v>147903</v>
      </c>
    </row>
    <row r="7083" spans="1:20" x14ac:dyDescent="0.25">
      <c r="A7083">
        <v>709</v>
      </c>
      <c r="B7083" t="str">
        <f t="shared" si="473"/>
        <v>709, 2017</v>
      </c>
      <c r="C7083" t="s">
        <v>732</v>
      </c>
      <c r="D7083" t="s">
        <v>19</v>
      </c>
      <c r="E7083" t="s">
        <v>28</v>
      </c>
      <c r="F7083">
        <v>2017</v>
      </c>
      <c r="G7083" s="6">
        <v>5325.9</v>
      </c>
      <c r="H7083" s="1">
        <f t="shared" si="474"/>
        <v>5325900000</v>
      </c>
      <c r="I7083" s="4">
        <v>17.399999999999999</v>
      </c>
      <c r="J7083" s="6">
        <v>8710.7999999999993</v>
      </c>
      <c r="K7083" s="1">
        <f t="shared" si="475"/>
        <v>8710800000</v>
      </c>
      <c r="L7083" s="4">
        <v>3.2</v>
      </c>
      <c r="M7083" s="4">
        <v>70.900000000000006</v>
      </c>
      <c r="N7083" t="str">
        <f t="shared" si="476"/>
        <v>High Score</v>
      </c>
      <c r="O7083" s="4">
        <v>89.7</v>
      </c>
      <c r="P7083" s="4">
        <v>61.1</v>
      </c>
      <c r="Q7083" s="4">
        <v>62</v>
      </c>
      <c r="R7083" s="5">
        <v>60910.9</v>
      </c>
      <c r="S7083" s="5">
        <v>30455.5</v>
      </c>
      <c r="T7083" s="5">
        <v>152277.4</v>
      </c>
    </row>
    <row r="7084" spans="1:20" x14ac:dyDescent="0.25">
      <c r="A7084">
        <v>709</v>
      </c>
      <c r="B7084" t="str">
        <f t="shared" si="473"/>
        <v>709, 2018</v>
      </c>
      <c r="C7084" t="s">
        <v>732</v>
      </c>
      <c r="D7084" t="s">
        <v>19</v>
      </c>
      <c r="E7084" t="s">
        <v>28</v>
      </c>
      <c r="F7084">
        <v>2018</v>
      </c>
      <c r="G7084" s="6">
        <v>6005</v>
      </c>
      <c r="H7084" s="1">
        <f t="shared" si="474"/>
        <v>6005000000</v>
      </c>
      <c r="I7084" s="4">
        <v>18</v>
      </c>
      <c r="J7084" s="6">
        <v>11943.1</v>
      </c>
      <c r="K7084" s="1">
        <f t="shared" si="475"/>
        <v>11943100000</v>
      </c>
      <c r="L7084" s="4">
        <v>12.8</v>
      </c>
      <c r="M7084" s="4">
        <v>72.099999999999994</v>
      </c>
      <c r="N7084" t="str">
        <f t="shared" si="476"/>
        <v>High Score</v>
      </c>
      <c r="O7084" s="4">
        <v>93.9</v>
      </c>
      <c r="P7084" s="4">
        <v>60.4</v>
      </c>
      <c r="Q7084" s="4">
        <v>62</v>
      </c>
      <c r="R7084" s="5">
        <v>65185.5</v>
      </c>
      <c r="S7084" s="5">
        <v>32592.7</v>
      </c>
      <c r="T7084" s="5">
        <v>162963.6</v>
      </c>
    </row>
    <row r="7085" spans="1:20" x14ac:dyDescent="0.25">
      <c r="A7085">
        <v>709</v>
      </c>
      <c r="B7085" t="str">
        <f t="shared" si="473"/>
        <v>709, 2019</v>
      </c>
      <c r="C7085" t="s">
        <v>732</v>
      </c>
      <c r="D7085" t="s">
        <v>19</v>
      </c>
      <c r="E7085" t="s">
        <v>28</v>
      </c>
      <c r="F7085">
        <v>2019</v>
      </c>
      <c r="G7085" s="6">
        <v>6413.8</v>
      </c>
      <c r="H7085" s="1">
        <f t="shared" si="474"/>
        <v>6413800000</v>
      </c>
      <c r="I7085" s="4">
        <v>19</v>
      </c>
      <c r="J7085" s="6">
        <v>19256.8</v>
      </c>
      <c r="K7085" s="1">
        <f t="shared" si="475"/>
        <v>19256800000</v>
      </c>
      <c r="L7085" s="4">
        <v>6.8</v>
      </c>
      <c r="M7085" s="4">
        <v>72.3</v>
      </c>
      <c r="N7085" t="str">
        <f t="shared" si="476"/>
        <v>High Score</v>
      </c>
      <c r="O7085" s="4">
        <v>95.2</v>
      </c>
      <c r="P7085" s="4">
        <v>59.1</v>
      </c>
      <c r="Q7085" s="4">
        <v>62.7</v>
      </c>
      <c r="R7085" s="5">
        <v>68481.3</v>
      </c>
      <c r="S7085" s="5">
        <v>34240.6</v>
      </c>
      <c r="T7085" s="5">
        <v>171203.20000000001</v>
      </c>
    </row>
    <row r="7086" spans="1:20" x14ac:dyDescent="0.25">
      <c r="A7086">
        <v>709</v>
      </c>
      <c r="B7086" t="str">
        <f t="shared" si="473"/>
        <v>709, 2020</v>
      </c>
      <c r="C7086" t="s">
        <v>732</v>
      </c>
      <c r="D7086" t="s">
        <v>19</v>
      </c>
      <c r="E7086" t="s">
        <v>28</v>
      </c>
      <c r="F7086">
        <v>2020</v>
      </c>
      <c r="G7086" s="6">
        <v>6350.2</v>
      </c>
      <c r="H7086" s="1">
        <f t="shared" si="474"/>
        <v>6350200000</v>
      </c>
      <c r="I7086" s="4">
        <v>17.399999999999999</v>
      </c>
      <c r="J7086" s="6">
        <v>9263.6</v>
      </c>
      <c r="K7086" s="1">
        <f t="shared" si="475"/>
        <v>9263600000</v>
      </c>
      <c r="L7086" s="4">
        <v>-1</v>
      </c>
      <c r="M7086" s="4">
        <v>72.3</v>
      </c>
      <c r="N7086" t="str">
        <f t="shared" si="476"/>
        <v>High Score</v>
      </c>
      <c r="O7086" s="4">
        <v>95.6</v>
      </c>
      <c r="P7086" s="4">
        <v>58.5</v>
      </c>
      <c r="Q7086" s="4">
        <v>63</v>
      </c>
      <c r="R7086" s="5">
        <v>67453.7</v>
      </c>
      <c r="S7086" s="5">
        <v>33726.800000000003</v>
      </c>
      <c r="T7086" s="5">
        <v>168634.2</v>
      </c>
    </row>
    <row r="7087" spans="1:20" x14ac:dyDescent="0.25">
      <c r="A7087">
        <v>709</v>
      </c>
      <c r="B7087" t="str">
        <f t="shared" si="473"/>
        <v>709, 2021</v>
      </c>
      <c r="C7087" t="s">
        <v>732</v>
      </c>
      <c r="D7087" t="s">
        <v>19</v>
      </c>
      <c r="E7087" t="s">
        <v>28</v>
      </c>
      <c r="F7087">
        <v>2021</v>
      </c>
      <c r="G7087" s="6">
        <v>6333.8</v>
      </c>
      <c r="H7087" s="1">
        <f t="shared" si="474"/>
        <v>6333800000</v>
      </c>
      <c r="I7087" s="4">
        <v>18.3</v>
      </c>
      <c r="J7087" s="6">
        <v>21848.799999999999</v>
      </c>
      <c r="K7087" s="1">
        <f t="shared" si="475"/>
        <v>21848800000</v>
      </c>
      <c r="L7087" s="4">
        <v>-0.3</v>
      </c>
      <c r="M7087" s="4">
        <v>73.3</v>
      </c>
      <c r="N7087" t="str">
        <f t="shared" si="476"/>
        <v>High Score</v>
      </c>
      <c r="O7087" s="4">
        <v>97.5</v>
      </c>
      <c r="P7087" s="4">
        <v>57.3</v>
      </c>
      <c r="Q7087" s="4">
        <v>65.099999999999994</v>
      </c>
      <c r="R7087" s="5">
        <v>65550.2</v>
      </c>
      <c r="S7087" s="5">
        <v>32775.1</v>
      </c>
      <c r="T7087" s="5">
        <v>163875.5</v>
      </c>
    </row>
    <row r="7088" spans="1:20" x14ac:dyDescent="0.25">
      <c r="A7088">
        <v>709</v>
      </c>
      <c r="B7088" t="str">
        <f t="shared" si="473"/>
        <v>709, 2022</v>
      </c>
      <c r="C7088" t="s">
        <v>732</v>
      </c>
      <c r="D7088" t="s">
        <v>19</v>
      </c>
      <c r="E7088" t="s">
        <v>28</v>
      </c>
      <c r="F7088">
        <v>2022</v>
      </c>
      <c r="G7088" s="6">
        <v>7001.6</v>
      </c>
      <c r="H7088" s="1">
        <f t="shared" si="474"/>
        <v>7001600000</v>
      </c>
      <c r="I7088" s="4">
        <v>19.899999999999999</v>
      </c>
      <c r="J7088" s="6">
        <v>20258</v>
      </c>
      <c r="K7088" s="1">
        <f t="shared" si="475"/>
        <v>20258000000</v>
      </c>
      <c r="L7088" s="4">
        <v>10.5</v>
      </c>
      <c r="M7088" s="4">
        <v>75.099999999999994</v>
      </c>
      <c r="N7088" t="str">
        <f t="shared" si="476"/>
        <v>High Score</v>
      </c>
      <c r="O7088" s="4">
        <v>97.4</v>
      </c>
      <c r="P7088" s="4">
        <v>62.8</v>
      </c>
      <c r="Q7088" s="4">
        <v>65</v>
      </c>
      <c r="R7088" s="5">
        <v>72522.8</v>
      </c>
      <c r="S7088" s="5">
        <v>36261.4</v>
      </c>
      <c r="T7088" s="5">
        <v>181307.1</v>
      </c>
    </row>
    <row r="7089" spans="1:20" x14ac:dyDescent="0.25">
      <c r="A7089">
        <v>709</v>
      </c>
      <c r="B7089" t="str">
        <f t="shared" si="473"/>
        <v>709, 2023</v>
      </c>
      <c r="C7089" t="s">
        <v>732</v>
      </c>
      <c r="D7089" t="s">
        <v>19</v>
      </c>
      <c r="E7089" t="s">
        <v>28</v>
      </c>
      <c r="F7089">
        <v>2023</v>
      </c>
      <c r="G7089" s="6">
        <v>7380.9</v>
      </c>
      <c r="H7089" s="1">
        <f t="shared" si="474"/>
        <v>7380900000</v>
      </c>
      <c r="I7089" s="4">
        <v>20.5</v>
      </c>
      <c r="J7089" s="6">
        <v>29324.7</v>
      </c>
      <c r="K7089" s="1">
        <f t="shared" si="475"/>
        <v>29324700000</v>
      </c>
      <c r="L7089" s="4">
        <v>5.4</v>
      </c>
      <c r="M7089" s="4">
        <v>74.7</v>
      </c>
      <c r="N7089" t="str">
        <f t="shared" si="476"/>
        <v>High Score</v>
      </c>
      <c r="O7089" s="4">
        <v>95.6</v>
      </c>
      <c r="P7089" s="4">
        <v>63.7</v>
      </c>
      <c r="Q7089" s="4">
        <v>64.900000000000006</v>
      </c>
      <c r="R7089" s="5">
        <v>78376.800000000003</v>
      </c>
      <c r="S7089" s="5">
        <v>39188.400000000001</v>
      </c>
      <c r="T7089" s="5">
        <v>195942</v>
      </c>
    </row>
    <row r="7090" spans="1:20" x14ac:dyDescent="0.25">
      <c r="A7090">
        <v>709</v>
      </c>
      <c r="B7090" t="str">
        <f t="shared" si="473"/>
        <v>709, 2024</v>
      </c>
      <c r="C7090" t="s">
        <v>732</v>
      </c>
      <c r="D7090" t="s">
        <v>19</v>
      </c>
      <c r="E7090" t="s">
        <v>28</v>
      </c>
      <c r="F7090">
        <v>2024</v>
      </c>
      <c r="G7090" s="6">
        <v>7564.2</v>
      </c>
      <c r="H7090" s="1">
        <f t="shared" si="474"/>
        <v>7564200000</v>
      </c>
      <c r="I7090" s="4">
        <v>20.2</v>
      </c>
      <c r="J7090" s="6">
        <v>19480.3</v>
      </c>
      <c r="K7090" s="1">
        <f t="shared" si="475"/>
        <v>19480300000</v>
      </c>
      <c r="L7090" s="4">
        <v>2.5</v>
      </c>
      <c r="M7090" s="4">
        <v>76.3</v>
      </c>
      <c r="N7090" t="str">
        <f t="shared" si="476"/>
        <v>High Score</v>
      </c>
      <c r="O7090" s="4">
        <v>99</v>
      </c>
      <c r="P7090" s="4">
        <v>64.8</v>
      </c>
      <c r="Q7090" s="4">
        <v>65.099999999999994</v>
      </c>
      <c r="R7090" s="5">
        <v>76689.100000000006</v>
      </c>
      <c r="S7090" s="5">
        <v>38344.6</v>
      </c>
      <c r="T7090" s="5">
        <v>191722.9</v>
      </c>
    </row>
    <row r="7091" spans="1:20" x14ac:dyDescent="0.25">
      <c r="A7091">
        <v>709</v>
      </c>
      <c r="B7091" t="str">
        <f t="shared" si="473"/>
        <v>709, 2025</v>
      </c>
      <c r="C7091" t="s">
        <v>732</v>
      </c>
      <c r="D7091" t="s">
        <v>19</v>
      </c>
      <c r="E7091" t="s">
        <v>28</v>
      </c>
      <c r="F7091">
        <v>2025</v>
      </c>
      <c r="G7091" s="6">
        <v>8986.6</v>
      </c>
      <c r="H7091" s="1">
        <f t="shared" si="474"/>
        <v>8986600000</v>
      </c>
      <c r="I7091" s="4">
        <v>18.2</v>
      </c>
      <c r="J7091" s="6">
        <v>28238.6</v>
      </c>
      <c r="K7091" s="1">
        <f t="shared" si="475"/>
        <v>28238600000</v>
      </c>
      <c r="L7091" s="4">
        <v>18.8</v>
      </c>
      <c r="M7091" s="4">
        <v>75.8</v>
      </c>
      <c r="N7091" t="str">
        <f t="shared" si="476"/>
        <v>High Score</v>
      </c>
      <c r="O7091" s="4">
        <v>97.9</v>
      </c>
      <c r="P7091" s="4">
        <v>65.8</v>
      </c>
      <c r="Q7091" s="4">
        <v>63.7</v>
      </c>
      <c r="R7091" s="5">
        <v>92450.7</v>
      </c>
      <c r="S7091" s="5">
        <v>46225.3</v>
      </c>
      <c r="T7091" s="5">
        <v>231126.6</v>
      </c>
    </row>
    <row r="7092" spans="1:20" x14ac:dyDescent="0.25">
      <c r="A7092">
        <v>710</v>
      </c>
      <c r="B7092" t="str">
        <f t="shared" si="473"/>
        <v>710, 2016</v>
      </c>
      <c r="C7092" t="s">
        <v>733</v>
      </c>
      <c r="D7092" t="s">
        <v>45</v>
      </c>
      <c r="E7092" t="s">
        <v>20</v>
      </c>
      <c r="F7092">
        <v>2016</v>
      </c>
      <c r="G7092" s="6">
        <v>3251.9</v>
      </c>
      <c r="H7092" s="1">
        <f t="shared" si="474"/>
        <v>3251900000</v>
      </c>
      <c r="I7092" s="4">
        <v>8.6</v>
      </c>
      <c r="J7092" s="6">
        <v>2790.5</v>
      </c>
      <c r="K7092" s="1">
        <f t="shared" si="475"/>
        <v>2790500000</v>
      </c>
      <c r="L7092" s="4">
        <v>4.9000000000000004</v>
      </c>
      <c r="M7092" s="4">
        <v>24.9</v>
      </c>
      <c r="N7092" t="str">
        <f t="shared" si="476"/>
        <v>Low Score</v>
      </c>
      <c r="O7092" s="4">
        <v>31.9</v>
      </c>
      <c r="P7092" s="4">
        <v>31.2</v>
      </c>
      <c r="Q7092" s="4">
        <v>11.5</v>
      </c>
      <c r="R7092" s="5">
        <v>952933.2</v>
      </c>
      <c r="S7092" s="5">
        <v>1270577.6000000001</v>
      </c>
      <c r="T7092" s="5">
        <v>15882219.800000001</v>
      </c>
    </row>
    <row r="7093" spans="1:20" x14ac:dyDescent="0.25">
      <c r="A7093">
        <v>710</v>
      </c>
      <c r="B7093" t="str">
        <f t="shared" si="473"/>
        <v>710, 2017</v>
      </c>
      <c r="C7093" t="s">
        <v>733</v>
      </c>
      <c r="D7093" t="s">
        <v>45</v>
      </c>
      <c r="E7093" t="s">
        <v>20</v>
      </c>
      <c r="F7093">
        <v>2017</v>
      </c>
      <c r="G7093" s="6">
        <v>3226.9</v>
      </c>
      <c r="H7093" s="1">
        <f t="shared" si="474"/>
        <v>3226900000</v>
      </c>
      <c r="I7093" s="4">
        <v>11.2</v>
      </c>
      <c r="J7093" s="6">
        <v>5881</v>
      </c>
      <c r="K7093" s="1">
        <f t="shared" si="475"/>
        <v>5881000000</v>
      </c>
      <c r="L7093" s="4">
        <v>-0.8</v>
      </c>
      <c r="M7093" s="4">
        <v>26.3</v>
      </c>
      <c r="N7093" t="str">
        <f t="shared" si="476"/>
        <v>Low Score</v>
      </c>
      <c r="O7093" s="4">
        <v>33.9</v>
      </c>
      <c r="P7093" s="4">
        <v>33.6</v>
      </c>
      <c r="Q7093" s="4">
        <v>11.4</v>
      </c>
      <c r="R7093" s="5">
        <v>931698.3</v>
      </c>
      <c r="S7093" s="5">
        <v>1242264.3999999999</v>
      </c>
      <c r="T7093" s="5">
        <v>15528304.4</v>
      </c>
    </row>
    <row r="7094" spans="1:20" x14ac:dyDescent="0.25">
      <c r="A7094">
        <v>710</v>
      </c>
      <c r="B7094" t="str">
        <f t="shared" si="473"/>
        <v>710, 2018</v>
      </c>
      <c r="C7094" t="s">
        <v>733</v>
      </c>
      <c r="D7094" t="s">
        <v>45</v>
      </c>
      <c r="E7094" t="s">
        <v>20</v>
      </c>
      <c r="F7094">
        <v>2018</v>
      </c>
      <c r="G7094" s="6">
        <v>3448.7</v>
      </c>
      <c r="H7094" s="1">
        <f t="shared" si="474"/>
        <v>3448700000</v>
      </c>
      <c r="I7094" s="4">
        <v>13.9</v>
      </c>
      <c r="J7094" s="6">
        <v>10407</v>
      </c>
      <c r="K7094" s="1">
        <f t="shared" si="475"/>
        <v>10407000000</v>
      </c>
      <c r="L7094" s="4">
        <v>6.9</v>
      </c>
      <c r="M7094" s="4">
        <v>27.8</v>
      </c>
      <c r="N7094" t="str">
        <f t="shared" si="476"/>
        <v>Low Score</v>
      </c>
      <c r="O7094" s="4">
        <v>38.9</v>
      </c>
      <c r="P7094" s="4">
        <v>34</v>
      </c>
      <c r="Q7094" s="4">
        <v>10.5</v>
      </c>
      <c r="R7094" s="5">
        <v>959841.8</v>
      </c>
      <c r="S7094" s="5">
        <v>1279789.1000000001</v>
      </c>
      <c r="T7094" s="5">
        <v>15997364.1</v>
      </c>
    </row>
    <row r="7095" spans="1:20" x14ac:dyDescent="0.25">
      <c r="A7095">
        <v>710</v>
      </c>
      <c r="B7095" t="str">
        <f t="shared" si="473"/>
        <v>710, 2019</v>
      </c>
      <c r="C7095" t="s">
        <v>733</v>
      </c>
      <c r="D7095" t="s">
        <v>45</v>
      </c>
      <c r="E7095" t="s">
        <v>20</v>
      </c>
      <c r="F7095">
        <v>2019</v>
      </c>
      <c r="G7095" s="6">
        <v>3923</v>
      </c>
      <c r="H7095" s="1">
        <f t="shared" si="474"/>
        <v>3923000000</v>
      </c>
      <c r="I7095" s="4">
        <v>14.4</v>
      </c>
      <c r="J7095" s="6">
        <v>5790</v>
      </c>
      <c r="K7095" s="1">
        <f t="shared" si="475"/>
        <v>5790000000</v>
      </c>
      <c r="L7095" s="4">
        <v>13.8</v>
      </c>
      <c r="M7095" s="4">
        <v>29.3</v>
      </c>
      <c r="N7095" t="str">
        <f t="shared" si="476"/>
        <v>Low Score</v>
      </c>
      <c r="O7095" s="4">
        <v>40.200000000000003</v>
      </c>
      <c r="P7095" s="4">
        <v>36.1</v>
      </c>
      <c r="Q7095" s="4">
        <v>11.6</v>
      </c>
      <c r="R7095" s="5">
        <v>1081381.1000000001</v>
      </c>
      <c r="S7095" s="5">
        <v>1441841.4</v>
      </c>
      <c r="T7095" s="5">
        <v>18023017.899999999</v>
      </c>
    </row>
    <row r="7096" spans="1:20" x14ac:dyDescent="0.25">
      <c r="A7096">
        <v>710</v>
      </c>
      <c r="B7096" t="str">
        <f t="shared" si="473"/>
        <v>710, 2020</v>
      </c>
      <c r="C7096" t="s">
        <v>733</v>
      </c>
      <c r="D7096" t="s">
        <v>45</v>
      </c>
      <c r="E7096" t="s">
        <v>20</v>
      </c>
      <c r="F7096">
        <v>2020</v>
      </c>
      <c r="G7096" s="6">
        <v>4058.2</v>
      </c>
      <c r="H7096" s="1">
        <f t="shared" si="474"/>
        <v>4058200000</v>
      </c>
      <c r="I7096" s="4">
        <v>14.8</v>
      </c>
      <c r="J7096" s="6">
        <v>11366.7</v>
      </c>
      <c r="K7096" s="1">
        <f t="shared" si="475"/>
        <v>11366700000</v>
      </c>
      <c r="L7096" s="4">
        <v>3.4</v>
      </c>
      <c r="M7096" s="4">
        <v>31</v>
      </c>
      <c r="N7096" t="str">
        <f t="shared" si="476"/>
        <v>Low Score</v>
      </c>
      <c r="O7096" s="4">
        <v>41.9</v>
      </c>
      <c r="P7096" s="4">
        <v>36.299999999999997</v>
      </c>
      <c r="Q7096" s="4">
        <v>14.7</v>
      </c>
      <c r="R7096" s="5">
        <v>1103449.1000000001</v>
      </c>
      <c r="S7096" s="5">
        <v>1471265.4</v>
      </c>
      <c r="T7096" s="5">
        <v>18390818</v>
      </c>
    </row>
    <row r="7097" spans="1:20" x14ac:dyDescent="0.25">
      <c r="A7097">
        <v>710</v>
      </c>
      <c r="B7097" t="str">
        <f t="shared" si="473"/>
        <v>710, 2021</v>
      </c>
      <c r="C7097" t="s">
        <v>733</v>
      </c>
      <c r="D7097" t="s">
        <v>45</v>
      </c>
      <c r="E7097" t="s">
        <v>20</v>
      </c>
      <c r="F7097">
        <v>2021</v>
      </c>
      <c r="G7097" s="6">
        <v>4322.3999999999996</v>
      </c>
      <c r="H7097" s="1">
        <f t="shared" si="474"/>
        <v>4322400000</v>
      </c>
      <c r="I7097" s="4">
        <v>14.5</v>
      </c>
      <c r="J7097" s="6">
        <v>5610.7</v>
      </c>
      <c r="K7097" s="1">
        <f t="shared" si="475"/>
        <v>5610700000</v>
      </c>
      <c r="L7097" s="4">
        <v>6.5</v>
      </c>
      <c r="M7097" s="4">
        <v>32.4</v>
      </c>
      <c r="N7097" t="str">
        <f t="shared" si="476"/>
        <v>Low Score</v>
      </c>
      <c r="O7097" s="4">
        <v>43.1</v>
      </c>
      <c r="P7097" s="4">
        <v>37.9</v>
      </c>
      <c r="Q7097" s="4">
        <v>16.2</v>
      </c>
      <c r="R7097" s="5">
        <v>1164428.6000000001</v>
      </c>
      <c r="S7097" s="5">
        <v>1552571.4</v>
      </c>
      <c r="T7097" s="5">
        <v>19407143</v>
      </c>
    </row>
    <row r="7098" spans="1:20" x14ac:dyDescent="0.25">
      <c r="A7098">
        <v>710</v>
      </c>
      <c r="B7098" t="str">
        <f t="shared" si="473"/>
        <v>710, 2022</v>
      </c>
      <c r="C7098" t="s">
        <v>733</v>
      </c>
      <c r="D7098" t="s">
        <v>45</v>
      </c>
      <c r="E7098" t="s">
        <v>20</v>
      </c>
      <c r="F7098">
        <v>2022</v>
      </c>
      <c r="G7098" s="6">
        <v>3675.8</v>
      </c>
      <c r="H7098" s="1">
        <f t="shared" si="474"/>
        <v>3675800000</v>
      </c>
      <c r="I7098" s="4">
        <v>12.5</v>
      </c>
      <c r="J7098" s="6">
        <v>7960.5</v>
      </c>
      <c r="K7098" s="1">
        <f t="shared" si="475"/>
        <v>7960500000</v>
      </c>
      <c r="L7098" s="4">
        <v>-15</v>
      </c>
      <c r="M7098" s="4">
        <v>32.799999999999997</v>
      </c>
      <c r="N7098" t="str">
        <f t="shared" si="476"/>
        <v>Low Score</v>
      </c>
      <c r="O7098" s="4">
        <v>44.7</v>
      </c>
      <c r="P7098" s="4">
        <v>35.1</v>
      </c>
      <c r="Q7098" s="4">
        <v>18.600000000000001</v>
      </c>
      <c r="R7098" s="5">
        <v>978010.8</v>
      </c>
      <c r="S7098" s="5">
        <v>1304014.3999999999</v>
      </c>
      <c r="T7098" s="5">
        <v>16300180.4</v>
      </c>
    </row>
    <row r="7099" spans="1:20" x14ac:dyDescent="0.25">
      <c r="A7099">
        <v>710</v>
      </c>
      <c r="B7099" t="str">
        <f t="shared" si="473"/>
        <v>710, 2023</v>
      </c>
      <c r="C7099" t="s">
        <v>733</v>
      </c>
      <c r="D7099" t="s">
        <v>45</v>
      </c>
      <c r="E7099" t="s">
        <v>20</v>
      </c>
      <c r="F7099">
        <v>2023</v>
      </c>
      <c r="G7099" s="6">
        <v>3830.2</v>
      </c>
      <c r="H7099" s="1">
        <f t="shared" si="474"/>
        <v>3830200000</v>
      </c>
      <c r="I7099" s="4">
        <v>9.6</v>
      </c>
      <c r="J7099" s="6">
        <v>3058.9</v>
      </c>
      <c r="K7099" s="1">
        <f t="shared" si="475"/>
        <v>3058900000</v>
      </c>
      <c r="L7099" s="4">
        <v>4.2</v>
      </c>
      <c r="M7099" s="4">
        <v>32.9</v>
      </c>
      <c r="N7099" t="str">
        <f t="shared" si="476"/>
        <v>Low Score</v>
      </c>
      <c r="O7099" s="4">
        <v>44.6</v>
      </c>
      <c r="P7099" s="4">
        <v>34.6</v>
      </c>
      <c r="Q7099" s="4">
        <v>19.5</v>
      </c>
      <c r="R7099" s="5">
        <v>1020107.5</v>
      </c>
      <c r="S7099" s="5">
        <v>1360143.3</v>
      </c>
      <c r="T7099" s="5">
        <v>17001791.5</v>
      </c>
    </row>
    <row r="7100" spans="1:20" x14ac:dyDescent="0.25">
      <c r="A7100">
        <v>710</v>
      </c>
      <c r="B7100" t="str">
        <f t="shared" si="473"/>
        <v>710, 2024</v>
      </c>
      <c r="C7100" t="s">
        <v>733</v>
      </c>
      <c r="D7100" t="s">
        <v>45</v>
      </c>
      <c r="E7100" t="s">
        <v>20</v>
      </c>
      <c r="F7100">
        <v>2024</v>
      </c>
      <c r="G7100" s="6">
        <v>3457.8</v>
      </c>
      <c r="H7100" s="1">
        <f t="shared" si="474"/>
        <v>3457800000</v>
      </c>
      <c r="I7100" s="4">
        <v>10.199999999999999</v>
      </c>
      <c r="J7100" s="6">
        <v>5645.5</v>
      </c>
      <c r="K7100" s="1">
        <f t="shared" si="475"/>
        <v>5645500000</v>
      </c>
      <c r="L7100" s="4">
        <v>-9.6999999999999993</v>
      </c>
      <c r="M7100" s="4">
        <v>32</v>
      </c>
      <c r="N7100" t="str">
        <f t="shared" si="476"/>
        <v>Low Score</v>
      </c>
      <c r="O7100" s="4">
        <v>44.2</v>
      </c>
      <c r="P7100" s="4">
        <v>36</v>
      </c>
      <c r="Q7100" s="4">
        <v>15.8</v>
      </c>
      <c r="R7100" s="5">
        <v>923907.5</v>
      </c>
      <c r="S7100" s="5">
        <v>1231876.6000000001</v>
      </c>
      <c r="T7100" s="5">
        <v>15398457.699999999</v>
      </c>
    </row>
    <row r="7101" spans="1:20" x14ac:dyDescent="0.25">
      <c r="A7101">
        <v>710</v>
      </c>
      <c r="B7101" t="str">
        <f t="shared" ref="B7101:B7158" si="477">CONCATENATE(A7101&amp;", "&amp;F7101)</f>
        <v>710, 2025</v>
      </c>
      <c r="C7101" t="s">
        <v>733</v>
      </c>
      <c r="D7101" t="s">
        <v>45</v>
      </c>
      <c r="E7101" t="s">
        <v>20</v>
      </c>
      <c r="F7101">
        <v>2025</v>
      </c>
      <c r="G7101" s="6">
        <v>3731.9</v>
      </c>
      <c r="H7101" s="1">
        <f t="shared" ref="H7101:H7158" si="478">G7101*1000000</f>
        <v>3731900000</v>
      </c>
      <c r="I7101" s="4">
        <v>12</v>
      </c>
      <c r="J7101" s="6">
        <v>3662.9</v>
      </c>
      <c r="K7101" s="1">
        <f t="shared" ref="K7101:K7158" si="479">J7101*1000000</f>
        <v>3662900000</v>
      </c>
      <c r="L7101" s="4">
        <v>7.9</v>
      </c>
      <c r="M7101" s="4">
        <v>33.5</v>
      </c>
      <c r="N7101" t="str">
        <f t="shared" si="476"/>
        <v>Low Score</v>
      </c>
      <c r="O7101" s="4">
        <v>45.7</v>
      </c>
      <c r="P7101" s="4">
        <v>35.6</v>
      </c>
      <c r="Q7101" s="4">
        <v>19.100000000000001</v>
      </c>
      <c r="R7101" s="5">
        <v>985609.8</v>
      </c>
      <c r="S7101" s="5">
        <v>1314146.5</v>
      </c>
      <c r="T7101" s="5">
        <v>16426830.800000001</v>
      </c>
    </row>
    <row r="7102" spans="1:20" x14ac:dyDescent="0.25">
      <c r="A7102">
        <v>711</v>
      </c>
      <c r="B7102" t="str">
        <f t="shared" si="477"/>
        <v>711, 2016</v>
      </c>
      <c r="C7102" t="s">
        <v>734</v>
      </c>
      <c r="D7102" t="s">
        <v>34</v>
      </c>
      <c r="E7102" t="s">
        <v>17</v>
      </c>
      <c r="F7102">
        <v>2016</v>
      </c>
      <c r="G7102" s="6">
        <v>3829</v>
      </c>
      <c r="H7102" s="1">
        <f t="shared" si="478"/>
        <v>3829000000</v>
      </c>
      <c r="I7102" s="4">
        <v>13.4</v>
      </c>
      <c r="J7102" s="6">
        <v>9143.2000000000007</v>
      </c>
      <c r="K7102" s="1">
        <f t="shared" si="479"/>
        <v>9143200000</v>
      </c>
      <c r="L7102" s="4">
        <v>1.9</v>
      </c>
      <c r="M7102" s="4">
        <v>45.5</v>
      </c>
      <c r="N7102" t="str">
        <f t="shared" si="476"/>
        <v>Medium Score</v>
      </c>
      <c r="O7102" s="4">
        <v>30.3</v>
      </c>
      <c r="P7102" s="4">
        <v>51.1</v>
      </c>
      <c r="Q7102" s="4">
        <v>55</v>
      </c>
      <c r="R7102" s="5">
        <v>756280.5</v>
      </c>
      <c r="S7102" s="5">
        <v>945350.6</v>
      </c>
      <c r="T7102" s="5">
        <v>3781402.3</v>
      </c>
    </row>
    <row r="7103" spans="1:20" x14ac:dyDescent="0.25">
      <c r="A7103">
        <v>711</v>
      </c>
      <c r="B7103" t="str">
        <f t="shared" si="477"/>
        <v>711, 2017</v>
      </c>
      <c r="C7103" t="s">
        <v>734</v>
      </c>
      <c r="D7103" t="s">
        <v>34</v>
      </c>
      <c r="E7103" t="s">
        <v>17</v>
      </c>
      <c r="F7103">
        <v>2017</v>
      </c>
      <c r="G7103" s="6">
        <v>4070.3</v>
      </c>
      <c r="H7103" s="1">
        <f t="shared" si="478"/>
        <v>4070300000</v>
      </c>
      <c r="I7103" s="4">
        <v>11.4</v>
      </c>
      <c r="J7103" s="6">
        <v>10019.200000000001</v>
      </c>
      <c r="K7103" s="1">
        <f t="shared" si="479"/>
        <v>10019200000</v>
      </c>
      <c r="L7103" s="4">
        <v>6.3</v>
      </c>
      <c r="M7103" s="4">
        <v>46.3</v>
      </c>
      <c r="N7103" t="str">
        <f t="shared" si="476"/>
        <v>Medium Score</v>
      </c>
      <c r="O7103" s="4">
        <v>31.8</v>
      </c>
      <c r="P7103" s="4">
        <v>54.4</v>
      </c>
      <c r="Q7103" s="4">
        <v>52.7</v>
      </c>
      <c r="R7103" s="5">
        <v>795461</v>
      </c>
      <c r="S7103" s="5">
        <v>994326.2</v>
      </c>
      <c r="T7103" s="5">
        <v>3977304.9</v>
      </c>
    </row>
    <row r="7104" spans="1:20" x14ac:dyDescent="0.25">
      <c r="A7104">
        <v>711</v>
      </c>
      <c r="B7104" t="str">
        <f t="shared" si="477"/>
        <v>711, 2018</v>
      </c>
      <c r="C7104" t="s">
        <v>734</v>
      </c>
      <c r="D7104" t="s">
        <v>34</v>
      </c>
      <c r="E7104" t="s">
        <v>17</v>
      </c>
      <c r="F7104">
        <v>2018</v>
      </c>
      <c r="G7104" s="6">
        <v>4060.2</v>
      </c>
      <c r="H7104" s="1">
        <f t="shared" si="478"/>
        <v>4060200000</v>
      </c>
      <c r="I7104" s="4">
        <v>10.6</v>
      </c>
      <c r="J7104" s="6">
        <v>4624.8999999999996</v>
      </c>
      <c r="K7104" s="1">
        <f t="shared" si="479"/>
        <v>4624900000</v>
      </c>
      <c r="L7104" s="4">
        <v>-0.2</v>
      </c>
      <c r="M7104" s="4">
        <v>45.7</v>
      </c>
      <c r="N7104" t="str">
        <f t="shared" si="476"/>
        <v>Medium Score</v>
      </c>
      <c r="O7104" s="4">
        <v>34.6</v>
      </c>
      <c r="P7104" s="4">
        <v>51.6</v>
      </c>
      <c r="Q7104" s="4">
        <v>50.9</v>
      </c>
      <c r="R7104" s="5">
        <v>777969.1</v>
      </c>
      <c r="S7104" s="5">
        <v>972461.4</v>
      </c>
      <c r="T7104" s="5">
        <v>3889845.5</v>
      </c>
    </row>
    <row r="7105" spans="1:20" x14ac:dyDescent="0.25">
      <c r="A7105">
        <v>711</v>
      </c>
      <c r="B7105" t="str">
        <f t="shared" si="477"/>
        <v>711, 2019</v>
      </c>
      <c r="C7105" t="s">
        <v>734</v>
      </c>
      <c r="D7105" t="s">
        <v>34</v>
      </c>
      <c r="E7105" t="s">
        <v>17</v>
      </c>
      <c r="F7105">
        <v>2019</v>
      </c>
      <c r="G7105" s="6">
        <v>3955</v>
      </c>
      <c r="H7105" s="1">
        <f t="shared" si="478"/>
        <v>3955000000</v>
      </c>
      <c r="I7105" s="4">
        <v>7.3</v>
      </c>
      <c r="J7105" s="6">
        <v>6630.6</v>
      </c>
      <c r="K7105" s="1">
        <f t="shared" si="479"/>
        <v>6630600000</v>
      </c>
      <c r="L7105" s="4">
        <v>-2.6</v>
      </c>
      <c r="M7105" s="4">
        <v>48.4</v>
      </c>
      <c r="N7105" t="str">
        <f t="shared" si="476"/>
        <v>Medium Score</v>
      </c>
      <c r="O7105" s="4">
        <v>37.5</v>
      </c>
      <c r="P7105" s="4">
        <v>53.5</v>
      </c>
      <c r="Q7105" s="4">
        <v>54.3</v>
      </c>
      <c r="R7105" s="5">
        <v>741595.9</v>
      </c>
      <c r="S7105" s="5">
        <v>926994.9</v>
      </c>
      <c r="T7105" s="5">
        <v>3707979.5</v>
      </c>
    </row>
    <row r="7106" spans="1:20" x14ac:dyDescent="0.25">
      <c r="A7106">
        <v>711</v>
      </c>
      <c r="B7106" t="str">
        <f t="shared" si="477"/>
        <v>711, 2020</v>
      </c>
      <c r="C7106" t="s">
        <v>734</v>
      </c>
      <c r="D7106" t="s">
        <v>34</v>
      </c>
      <c r="E7106" t="s">
        <v>17</v>
      </c>
      <c r="F7106">
        <v>2020</v>
      </c>
      <c r="G7106" s="6">
        <v>4055</v>
      </c>
      <c r="H7106" s="1">
        <f t="shared" si="478"/>
        <v>4055000000</v>
      </c>
      <c r="I7106" s="4">
        <v>9.1</v>
      </c>
      <c r="J7106" s="6">
        <v>5080.8</v>
      </c>
      <c r="K7106" s="1">
        <f t="shared" si="479"/>
        <v>5080800000</v>
      </c>
      <c r="L7106" s="4">
        <v>2.5</v>
      </c>
      <c r="M7106" s="4">
        <v>49.6</v>
      </c>
      <c r="N7106" t="str">
        <f t="shared" ref="N7106:N7169" si="480">IF(M7106&gt;=70, "High Score",  IF(M7106&gt;=40, "Medium Score","Low Score"))</f>
        <v>Medium Score</v>
      </c>
      <c r="O7106" s="4">
        <v>40.5</v>
      </c>
      <c r="P7106" s="4">
        <v>53.4</v>
      </c>
      <c r="Q7106" s="4">
        <v>55</v>
      </c>
      <c r="R7106" s="5">
        <v>743320.6</v>
      </c>
      <c r="S7106" s="5">
        <v>929150.7</v>
      </c>
      <c r="T7106" s="5">
        <v>3716602.8</v>
      </c>
    </row>
    <row r="7107" spans="1:20" x14ac:dyDescent="0.25">
      <c r="A7107">
        <v>711</v>
      </c>
      <c r="B7107" t="str">
        <f t="shared" si="477"/>
        <v>711, 2021</v>
      </c>
      <c r="C7107" t="s">
        <v>734</v>
      </c>
      <c r="D7107" t="s">
        <v>34</v>
      </c>
      <c r="E7107" t="s">
        <v>17</v>
      </c>
      <c r="F7107">
        <v>2021</v>
      </c>
      <c r="G7107" s="6">
        <v>4502.3999999999996</v>
      </c>
      <c r="H7107" s="1">
        <f t="shared" si="478"/>
        <v>4502400000</v>
      </c>
      <c r="I7107" s="4">
        <v>11.4</v>
      </c>
      <c r="J7107" s="6">
        <v>5249.3</v>
      </c>
      <c r="K7107" s="1">
        <f t="shared" si="479"/>
        <v>5249300000</v>
      </c>
      <c r="L7107" s="4">
        <v>11</v>
      </c>
      <c r="M7107" s="4">
        <v>51.2</v>
      </c>
      <c r="N7107" t="str">
        <f t="shared" si="480"/>
        <v>Medium Score</v>
      </c>
      <c r="O7107" s="4">
        <v>45.3</v>
      </c>
      <c r="P7107" s="4">
        <v>52.8</v>
      </c>
      <c r="Q7107" s="4">
        <v>55.6</v>
      </c>
      <c r="R7107" s="5">
        <v>795330.9</v>
      </c>
      <c r="S7107" s="5">
        <v>994163.6</v>
      </c>
      <c r="T7107" s="5">
        <v>3976654.5</v>
      </c>
    </row>
    <row r="7108" spans="1:20" x14ac:dyDescent="0.25">
      <c r="A7108">
        <v>711</v>
      </c>
      <c r="B7108" t="str">
        <f t="shared" si="477"/>
        <v>711, 2022</v>
      </c>
      <c r="C7108" t="s">
        <v>734</v>
      </c>
      <c r="D7108" t="s">
        <v>34</v>
      </c>
      <c r="E7108" t="s">
        <v>17</v>
      </c>
      <c r="F7108">
        <v>2022</v>
      </c>
      <c r="G7108" s="6">
        <v>4448.3999999999996</v>
      </c>
      <c r="H7108" s="1">
        <f t="shared" si="478"/>
        <v>4448400000</v>
      </c>
      <c r="I7108" s="4">
        <v>11.3</v>
      </c>
      <c r="J7108" s="6">
        <v>8427.7999999999993</v>
      </c>
      <c r="K7108" s="1">
        <f t="shared" si="479"/>
        <v>8427799999.999999</v>
      </c>
      <c r="L7108" s="4">
        <v>-1.2</v>
      </c>
      <c r="M7108" s="4">
        <v>53.3</v>
      </c>
      <c r="N7108" t="str">
        <f t="shared" si="480"/>
        <v>Medium Score</v>
      </c>
      <c r="O7108" s="4">
        <v>48.3</v>
      </c>
      <c r="P7108" s="4">
        <v>51.8</v>
      </c>
      <c r="Q7108" s="4">
        <v>59.6</v>
      </c>
      <c r="R7108" s="5">
        <v>766798.6</v>
      </c>
      <c r="S7108" s="5">
        <v>958498.2</v>
      </c>
      <c r="T7108" s="5">
        <v>3833992.8</v>
      </c>
    </row>
    <row r="7109" spans="1:20" x14ac:dyDescent="0.25">
      <c r="A7109">
        <v>711</v>
      </c>
      <c r="B7109" t="str">
        <f t="shared" si="477"/>
        <v>711, 2023</v>
      </c>
      <c r="C7109" t="s">
        <v>734</v>
      </c>
      <c r="D7109" t="s">
        <v>34</v>
      </c>
      <c r="E7109" t="s">
        <v>17</v>
      </c>
      <c r="F7109">
        <v>2023</v>
      </c>
      <c r="G7109" s="6">
        <v>3560.2</v>
      </c>
      <c r="H7109" s="1">
        <f t="shared" si="478"/>
        <v>3560200000</v>
      </c>
      <c r="I7109" s="4">
        <v>11.2</v>
      </c>
      <c r="J7109" s="6">
        <v>4912.1000000000004</v>
      </c>
      <c r="K7109" s="1">
        <f t="shared" si="479"/>
        <v>4912100000</v>
      </c>
      <c r="L7109" s="4">
        <v>-20</v>
      </c>
      <c r="M7109" s="4">
        <v>53.9</v>
      </c>
      <c r="N7109" t="str">
        <f t="shared" si="480"/>
        <v>Medium Score</v>
      </c>
      <c r="O7109" s="4">
        <v>51.1</v>
      </c>
      <c r="P7109" s="4">
        <v>51.7</v>
      </c>
      <c r="Q7109" s="4">
        <v>58.8</v>
      </c>
      <c r="R7109" s="5">
        <v>599516.1</v>
      </c>
      <c r="S7109" s="5">
        <v>749395.1</v>
      </c>
      <c r="T7109" s="5">
        <v>2997580.3</v>
      </c>
    </row>
    <row r="7110" spans="1:20" x14ac:dyDescent="0.25">
      <c r="A7110">
        <v>711</v>
      </c>
      <c r="B7110" t="str">
        <f t="shared" si="477"/>
        <v>711, 2024</v>
      </c>
      <c r="C7110" t="s">
        <v>734</v>
      </c>
      <c r="D7110" t="s">
        <v>34</v>
      </c>
      <c r="E7110" t="s">
        <v>17</v>
      </c>
      <c r="F7110">
        <v>2024</v>
      </c>
      <c r="G7110" s="6">
        <v>3898</v>
      </c>
      <c r="H7110" s="1">
        <f t="shared" si="478"/>
        <v>3898000000</v>
      </c>
      <c r="I7110" s="4">
        <v>10</v>
      </c>
      <c r="J7110" s="6">
        <v>8358.2999999999993</v>
      </c>
      <c r="K7110" s="1">
        <f t="shared" si="479"/>
        <v>8358299999.999999</v>
      </c>
      <c r="L7110" s="4">
        <v>9.5</v>
      </c>
      <c r="M7110" s="4">
        <v>54.8</v>
      </c>
      <c r="N7110" t="str">
        <f t="shared" si="480"/>
        <v>Medium Score</v>
      </c>
      <c r="O7110" s="4">
        <v>50.4</v>
      </c>
      <c r="P7110" s="4">
        <v>52</v>
      </c>
      <c r="Q7110" s="4">
        <v>62.1</v>
      </c>
      <c r="R7110" s="5">
        <v>660234</v>
      </c>
      <c r="S7110" s="5">
        <v>825292.5</v>
      </c>
      <c r="T7110" s="5">
        <v>3301170.1</v>
      </c>
    </row>
    <row r="7111" spans="1:20" x14ac:dyDescent="0.25">
      <c r="A7111">
        <v>711</v>
      </c>
      <c r="B7111" t="str">
        <f t="shared" si="477"/>
        <v>711, 2025</v>
      </c>
      <c r="C7111" t="s">
        <v>734</v>
      </c>
      <c r="D7111" t="s">
        <v>34</v>
      </c>
      <c r="E7111" t="s">
        <v>17</v>
      </c>
      <c r="F7111">
        <v>2025</v>
      </c>
      <c r="G7111" s="6">
        <v>4091.6</v>
      </c>
      <c r="H7111" s="1">
        <f t="shared" si="478"/>
        <v>4091600000</v>
      </c>
      <c r="I7111" s="4">
        <v>7.8</v>
      </c>
      <c r="J7111" s="6">
        <v>7317.1</v>
      </c>
      <c r="K7111" s="1">
        <f t="shared" si="479"/>
        <v>7317100000</v>
      </c>
      <c r="L7111" s="4">
        <v>5</v>
      </c>
      <c r="M7111" s="4">
        <v>56.1</v>
      </c>
      <c r="N7111" t="str">
        <f t="shared" si="480"/>
        <v>Medium Score</v>
      </c>
      <c r="O7111" s="4">
        <v>48.5</v>
      </c>
      <c r="P7111" s="4">
        <v>55</v>
      </c>
      <c r="Q7111" s="4">
        <v>64.900000000000006</v>
      </c>
      <c r="R7111" s="5">
        <v>704418.3</v>
      </c>
      <c r="S7111" s="5">
        <v>880522.9</v>
      </c>
      <c r="T7111" s="5">
        <v>3522091.7</v>
      </c>
    </row>
    <row r="7112" spans="1:20" x14ac:dyDescent="0.25">
      <c r="A7112">
        <v>712</v>
      </c>
      <c r="B7112" t="str">
        <f t="shared" si="477"/>
        <v>712, 2016</v>
      </c>
      <c r="C7112" t="s">
        <v>735</v>
      </c>
      <c r="D7112" t="s">
        <v>24</v>
      </c>
      <c r="E7112" t="s">
        <v>12</v>
      </c>
      <c r="F7112">
        <v>2016</v>
      </c>
      <c r="G7112" s="6">
        <v>2806</v>
      </c>
      <c r="H7112" s="1">
        <f t="shared" si="478"/>
        <v>2806000000</v>
      </c>
      <c r="I7112" s="4">
        <v>16.8</v>
      </c>
      <c r="J7112" s="6">
        <v>11787.7</v>
      </c>
      <c r="K7112" s="1">
        <f t="shared" si="479"/>
        <v>11787700000</v>
      </c>
      <c r="L7112" s="4">
        <v>9.3000000000000007</v>
      </c>
      <c r="M7112" s="4">
        <v>52.9</v>
      </c>
      <c r="N7112" t="str">
        <f t="shared" si="480"/>
        <v>Medium Score</v>
      </c>
      <c r="O7112" s="4">
        <v>49.7</v>
      </c>
      <c r="P7112" s="4">
        <v>48.8</v>
      </c>
      <c r="Q7112" s="4">
        <v>60.2</v>
      </c>
      <c r="R7112" s="5">
        <v>239013.2</v>
      </c>
      <c r="S7112" s="5">
        <v>239013.2</v>
      </c>
      <c r="T7112" s="5">
        <v>478026.4</v>
      </c>
    </row>
    <row r="7113" spans="1:20" x14ac:dyDescent="0.25">
      <c r="A7113">
        <v>712</v>
      </c>
      <c r="B7113" t="str">
        <f t="shared" si="477"/>
        <v>712, 2017</v>
      </c>
      <c r="C7113" t="s">
        <v>735</v>
      </c>
      <c r="D7113" t="s">
        <v>24</v>
      </c>
      <c r="E7113" t="s">
        <v>12</v>
      </c>
      <c r="F7113">
        <v>2017</v>
      </c>
      <c r="G7113" s="6">
        <v>2679.1</v>
      </c>
      <c r="H7113" s="1">
        <f t="shared" si="478"/>
        <v>2679100000</v>
      </c>
      <c r="I7113" s="4">
        <v>17</v>
      </c>
      <c r="J7113" s="6">
        <v>5040.2</v>
      </c>
      <c r="K7113" s="1">
        <f t="shared" si="479"/>
        <v>5040200000</v>
      </c>
      <c r="L7113" s="4">
        <v>-4.5</v>
      </c>
      <c r="M7113" s="4">
        <v>53.8</v>
      </c>
      <c r="N7113" t="str">
        <f t="shared" si="480"/>
        <v>Medium Score</v>
      </c>
      <c r="O7113" s="4">
        <v>52.9</v>
      </c>
      <c r="P7113" s="4">
        <v>48</v>
      </c>
      <c r="Q7113" s="4">
        <v>60.5</v>
      </c>
      <c r="R7113" s="5">
        <v>222319.3</v>
      </c>
      <c r="S7113" s="5">
        <v>222319.3</v>
      </c>
      <c r="T7113" s="5">
        <v>444638.7</v>
      </c>
    </row>
    <row r="7114" spans="1:20" x14ac:dyDescent="0.25">
      <c r="A7114">
        <v>712</v>
      </c>
      <c r="B7114" t="str">
        <f t="shared" si="477"/>
        <v>712, 2018</v>
      </c>
      <c r="C7114" t="s">
        <v>735</v>
      </c>
      <c r="D7114" t="s">
        <v>24</v>
      </c>
      <c r="E7114" t="s">
        <v>12</v>
      </c>
      <c r="F7114">
        <v>2018</v>
      </c>
      <c r="G7114" s="6">
        <v>3021.3</v>
      </c>
      <c r="H7114" s="1">
        <f t="shared" si="478"/>
        <v>3021300000</v>
      </c>
      <c r="I7114" s="4">
        <v>15.8</v>
      </c>
      <c r="J7114" s="6">
        <v>5793</v>
      </c>
      <c r="K7114" s="1">
        <f t="shared" si="479"/>
        <v>5793000000</v>
      </c>
      <c r="L7114" s="4">
        <v>12.8</v>
      </c>
      <c r="M7114" s="4">
        <v>54.7</v>
      </c>
      <c r="N7114" t="str">
        <f t="shared" si="480"/>
        <v>Medium Score</v>
      </c>
      <c r="O7114" s="4">
        <v>53.2</v>
      </c>
      <c r="P7114" s="4">
        <v>47.5</v>
      </c>
      <c r="Q7114" s="4">
        <v>63.5</v>
      </c>
      <c r="R7114" s="5">
        <v>250016.8</v>
      </c>
      <c r="S7114" s="5">
        <v>250016.8</v>
      </c>
      <c r="T7114" s="5">
        <v>500033.5</v>
      </c>
    </row>
    <row r="7115" spans="1:20" x14ac:dyDescent="0.25">
      <c r="A7115">
        <v>712</v>
      </c>
      <c r="B7115" t="str">
        <f t="shared" si="477"/>
        <v>712, 2019</v>
      </c>
      <c r="C7115" t="s">
        <v>735</v>
      </c>
      <c r="D7115" t="s">
        <v>24</v>
      </c>
      <c r="E7115" t="s">
        <v>12</v>
      </c>
      <c r="F7115">
        <v>2019</v>
      </c>
      <c r="G7115" s="6">
        <v>3253.8</v>
      </c>
      <c r="H7115" s="1">
        <f t="shared" si="478"/>
        <v>3253800000</v>
      </c>
      <c r="I7115" s="4">
        <v>20.6</v>
      </c>
      <c r="J7115" s="6">
        <v>10649</v>
      </c>
      <c r="K7115" s="1">
        <f t="shared" si="479"/>
        <v>10649000000</v>
      </c>
      <c r="L7115" s="4">
        <v>7.7</v>
      </c>
      <c r="M7115" s="4">
        <v>54.9</v>
      </c>
      <c r="N7115" t="str">
        <f t="shared" si="480"/>
        <v>Medium Score</v>
      </c>
      <c r="O7115" s="4">
        <v>53.5</v>
      </c>
      <c r="P7115" s="4">
        <v>46.4</v>
      </c>
      <c r="Q7115" s="4">
        <v>64.8</v>
      </c>
      <c r="R7115" s="5">
        <v>268612.09999999998</v>
      </c>
      <c r="S7115" s="5">
        <v>268612.09999999998</v>
      </c>
      <c r="T7115" s="5">
        <v>537224.1</v>
      </c>
    </row>
    <row r="7116" spans="1:20" x14ac:dyDescent="0.25">
      <c r="A7116">
        <v>712</v>
      </c>
      <c r="B7116" t="str">
        <f t="shared" si="477"/>
        <v>712, 2020</v>
      </c>
      <c r="C7116" t="s">
        <v>735</v>
      </c>
      <c r="D7116" t="s">
        <v>24</v>
      </c>
      <c r="E7116" t="s">
        <v>12</v>
      </c>
      <c r="F7116">
        <v>2020</v>
      </c>
      <c r="G7116" s="6">
        <v>3514.1</v>
      </c>
      <c r="H7116" s="1">
        <f t="shared" si="478"/>
        <v>3514100000</v>
      </c>
      <c r="I7116" s="4">
        <v>18.7</v>
      </c>
      <c r="J7116" s="6">
        <v>12882.7</v>
      </c>
      <c r="K7116" s="1">
        <f t="shared" si="479"/>
        <v>12882700000</v>
      </c>
      <c r="L7116" s="4">
        <v>8</v>
      </c>
      <c r="M7116" s="4">
        <v>58.2</v>
      </c>
      <c r="N7116" t="str">
        <f t="shared" si="480"/>
        <v>Medium Score</v>
      </c>
      <c r="O7116" s="4">
        <v>56.9</v>
      </c>
      <c r="P7116" s="4">
        <v>50.8</v>
      </c>
      <c r="Q7116" s="4">
        <v>66.900000000000006</v>
      </c>
      <c r="R7116" s="5">
        <v>281799.09999999998</v>
      </c>
      <c r="S7116" s="5">
        <v>281799.09999999998</v>
      </c>
      <c r="T7116" s="5">
        <v>563598.19999999995</v>
      </c>
    </row>
    <row r="7117" spans="1:20" x14ac:dyDescent="0.25">
      <c r="A7117">
        <v>712</v>
      </c>
      <c r="B7117" t="str">
        <f t="shared" si="477"/>
        <v>712, 2021</v>
      </c>
      <c r="C7117" t="s">
        <v>735</v>
      </c>
      <c r="D7117" t="s">
        <v>24</v>
      </c>
      <c r="E7117" t="s">
        <v>12</v>
      </c>
      <c r="F7117">
        <v>2021</v>
      </c>
      <c r="G7117" s="6">
        <v>3824.1</v>
      </c>
      <c r="H7117" s="1">
        <f t="shared" si="478"/>
        <v>3824100000</v>
      </c>
      <c r="I7117" s="4">
        <v>19.7</v>
      </c>
      <c r="J7117" s="6">
        <v>16504.7</v>
      </c>
      <c r="K7117" s="1">
        <f t="shared" si="479"/>
        <v>16504700000</v>
      </c>
      <c r="L7117" s="4">
        <v>8.8000000000000007</v>
      </c>
      <c r="M7117" s="4">
        <v>58.8</v>
      </c>
      <c r="N7117" t="str">
        <f t="shared" si="480"/>
        <v>Medium Score</v>
      </c>
      <c r="O7117" s="4">
        <v>58.8</v>
      </c>
      <c r="P7117" s="4">
        <v>50.7</v>
      </c>
      <c r="Q7117" s="4">
        <v>67</v>
      </c>
      <c r="R7117" s="5">
        <v>301419.3</v>
      </c>
      <c r="S7117" s="5">
        <v>301419.3</v>
      </c>
      <c r="T7117" s="5">
        <v>602838.6</v>
      </c>
    </row>
    <row r="7118" spans="1:20" x14ac:dyDescent="0.25">
      <c r="A7118">
        <v>712</v>
      </c>
      <c r="B7118" t="str">
        <f t="shared" si="477"/>
        <v>712, 2022</v>
      </c>
      <c r="C7118" t="s">
        <v>735</v>
      </c>
      <c r="D7118" t="s">
        <v>24</v>
      </c>
      <c r="E7118" t="s">
        <v>12</v>
      </c>
      <c r="F7118">
        <v>2022</v>
      </c>
      <c r="G7118" s="6">
        <v>3854.2</v>
      </c>
      <c r="H7118" s="1">
        <f t="shared" si="478"/>
        <v>3854200000</v>
      </c>
      <c r="I7118" s="4">
        <v>17.8</v>
      </c>
      <c r="J7118" s="6">
        <v>12860.6</v>
      </c>
      <c r="K7118" s="1">
        <f t="shared" si="479"/>
        <v>12860600000</v>
      </c>
      <c r="L7118" s="4">
        <v>0.8</v>
      </c>
      <c r="M7118" s="4">
        <v>59.6</v>
      </c>
      <c r="N7118" t="str">
        <f t="shared" si="480"/>
        <v>Medium Score</v>
      </c>
      <c r="O7118" s="4">
        <v>59.7</v>
      </c>
      <c r="P7118" s="4">
        <v>51.5</v>
      </c>
      <c r="Q7118" s="4">
        <v>67.5</v>
      </c>
      <c r="R7118" s="5">
        <v>301436.40000000002</v>
      </c>
      <c r="S7118" s="5">
        <v>301436.40000000002</v>
      </c>
      <c r="T7118" s="5">
        <v>602872.80000000005</v>
      </c>
    </row>
    <row r="7119" spans="1:20" x14ac:dyDescent="0.25">
      <c r="A7119">
        <v>712</v>
      </c>
      <c r="B7119" t="str">
        <f t="shared" si="477"/>
        <v>712, 2023</v>
      </c>
      <c r="C7119" t="s">
        <v>735</v>
      </c>
      <c r="D7119" t="s">
        <v>24</v>
      </c>
      <c r="E7119" t="s">
        <v>12</v>
      </c>
      <c r="F7119">
        <v>2023</v>
      </c>
      <c r="G7119" s="6">
        <v>3655.8</v>
      </c>
      <c r="H7119" s="1">
        <f t="shared" si="478"/>
        <v>3655800000</v>
      </c>
      <c r="I7119" s="4">
        <v>21.9</v>
      </c>
      <c r="J7119" s="6">
        <v>17526.8</v>
      </c>
      <c r="K7119" s="1">
        <f t="shared" si="479"/>
        <v>17526800000</v>
      </c>
      <c r="L7119" s="4">
        <v>-5.0999999999999996</v>
      </c>
      <c r="M7119" s="4">
        <v>59</v>
      </c>
      <c r="N7119" t="str">
        <f t="shared" si="480"/>
        <v>Medium Score</v>
      </c>
      <c r="O7119" s="4">
        <v>61.5</v>
      </c>
      <c r="P7119" s="4">
        <v>47.9</v>
      </c>
      <c r="Q7119" s="4">
        <v>67.7</v>
      </c>
      <c r="R7119" s="5">
        <v>281273.09999999998</v>
      </c>
      <c r="S7119" s="5">
        <v>281273.09999999998</v>
      </c>
      <c r="T7119" s="5">
        <v>562546.30000000005</v>
      </c>
    </row>
    <row r="7120" spans="1:20" x14ac:dyDescent="0.25">
      <c r="A7120">
        <v>712</v>
      </c>
      <c r="B7120" t="str">
        <f t="shared" si="477"/>
        <v>712, 2024</v>
      </c>
      <c r="C7120" t="s">
        <v>735</v>
      </c>
      <c r="D7120" t="s">
        <v>24</v>
      </c>
      <c r="E7120" t="s">
        <v>12</v>
      </c>
      <c r="F7120">
        <v>2024</v>
      </c>
      <c r="G7120" s="6">
        <v>3732.2</v>
      </c>
      <c r="H7120" s="1">
        <f t="shared" si="478"/>
        <v>3732200000</v>
      </c>
      <c r="I7120" s="4">
        <v>26.6</v>
      </c>
      <c r="J7120" s="6">
        <v>11413.2</v>
      </c>
      <c r="K7120" s="1">
        <f t="shared" si="479"/>
        <v>11413200000</v>
      </c>
      <c r="L7120" s="4">
        <v>2.1</v>
      </c>
      <c r="M7120" s="4">
        <v>60</v>
      </c>
      <c r="N7120" t="str">
        <f t="shared" si="480"/>
        <v>Medium Score</v>
      </c>
      <c r="O7120" s="4">
        <v>63</v>
      </c>
      <c r="P7120" s="4">
        <v>48.6</v>
      </c>
      <c r="Q7120" s="4">
        <v>68.3</v>
      </c>
      <c r="R7120" s="5">
        <v>283183.2</v>
      </c>
      <c r="S7120" s="5">
        <v>283183.2</v>
      </c>
      <c r="T7120" s="5">
        <v>566366.30000000005</v>
      </c>
    </row>
    <row r="7121" spans="1:20" x14ac:dyDescent="0.25">
      <c r="A7121">
        <v>712</v>
      </c>
      <c r="B7121" t="str">
        <f t="shared" si="477"/>
        <v>712, 2025</v>
      </c>
      <c r="C7121" t="s">
        <v>735</v>
      </c>
      <c r="D7121" t="s">
        <v>24</v>
      </c>
      <c r="E7121" t="s">
        <v>12</v>
      </c>
      <c r="F7121">
        <v>2025</v>
      </c>
      <c r="G7121" s="6">
        <v>4173.7</v>
      </c>
      <c r="H7121" s="1">
        <f t="shared" si="478"/>
        <v>4173700000</v>
      </c>
      <c r="I7121" s="4">
        <v>24.7</v>
      </c>
      <c r="J7121" s="6">
        <v>13086.8</v>
      </c>
      <c r="K7121" s="1">
        <f t="shared" si="479"/>
        <v>13086800000</v>
      </c>
      <c r="L7121" s="4">
        <v>11.8</v>
      </c>
      <c r="M7121" s="4">
        <v>61.5</v>
      </c>
      <c r="N7121" t="str">
        <f t="shared" si="480"/>
        <v>Medium Score</v>
      </c>
      <c r="O7121" s="4">
        <v>66.900000000000006</v>
      </c>
      <c r="P7121" s="4">
        <v>49.3</v>
      </c>
      <c r="Q7121" s="4">
        <v>68.2</v>
      </c>
      <c r="R7121" s="5">
        <v>305393.5</v>
      </c>
      <c r="S7121" s="5">
        <v>305393.5</v>
      </c>
      <c r="T7121" s="5">
        <v>610787</v>
      </c>
    </row>
    <row r="7122" spans="1:20" x14ac:dyDescent="0.25">
      <c r="A7122">
        <v>713</v>
      </c>
      <c r="B7122" t="str">
        <f t="shared" si="477"/>
        <v>713, 2016</v>
      </c>
      <c r="C7122" t="s">
        <v>736</v>
      </c>
      <c r="D7122" t="s">
        <v>31</v>
      </c>
      <c r="E7122" t="s">
        <v>22</v>
      </c>
      <c r="F7122">
        <v>2016</v>
      </c>
      <c r="G7122" s="6">
        <v>3609</v>
      </c>
      <c r="H7122" s="1">
        <f t="shared" si="478"/>
        <v>3609000000</v>
      </c>
      <c r="I7122" s="4">
        <v>2.2999999999999998</v>
      </c>
      <c r="J7122" s="6">
        <v>769.6</v>
      </c>
      <c r="K7122" s="1">
        <f t="shared" si="479"/>
        <v>769600000</v>
      </c>
      <c r="L7122" s="4">
        <v>-2.7</v>
      </c>
      <c r="M7122" s="4">
        <v>60.3</v>
      </c>
      <c r="N7122" t="str">
        <f t="shared" si="480"/>
        <v>Medium Score</v>
      </c>
      <c r="O7122" s="4">
        <v>39.5</v>
      </c>
      <c r="P7122" s="4">
        <v>93.6</v>
      </c>
      <c r="Q7122" s="4">
        <v>47.9</v>
      </c>
      <c r="R7122" s="5">
        <v>3332327.2</v>
      </c>
      <c r="S7122" s="5">
        <v>999698.2</v>
      </c>
      <c r="T7122" s="5">
        <v>33323272.199999999</v>
      </c>
    </row>
    <row r="7123" spans="1:20" x14ac:dyDescent="0.25">
      <c r="A7123">
        <v>713</v>
      </c>
      <c r="B7123" t="str">
        <f t="shared" si="477"/>
        <v>713, 2017</v>
      </c>
      <c r="C7123" t="s">
        <v>736</v>
      </c>
      <c r="D7123" t="s">
        <v>31</v>
      </c>
      <c r="E7123" t="s">
        <v>22</v>
      </c>
      <c r="F7123">
        <v>2017</v>
      </c>
      <c r="G7123" s="6">
        <v>3285.2</v>
      </c>
      <c r="H7123" s="1">
        <f t="shared" si="478"/>
        <v>3285200000</v>
      </c>
      <c r="I7123" s="4">
        <v>4.0999999999999996</v>
      </c>
      <c r="J7123" s="6">
        <v>2153.1999999999998</v>
      </c>
      <c r="K7123" s="1">
        <f t="shared" si="479"/>
        <v>2153200000</v>
      </c>
      <c r="L7123" s="4">
        <v>-9</v>
      </c>
      <c r="M7123" s="4">
        <v>61.3</v>
      </c>
      <c r="N7123" t="str">
        <f t="shared" si="480"/>
        <v>Medium Score</v>
      </c>
      <c r="O7123" s="4">
        <v>40.700000000000003</v>
      </c>
      <c r="P7123" s="4">
        <v>96.7</v>
      </c>
      <c r="Q7123" s="4">
        <v>46.5</v>
      </c>
      <c r="R7123" s="5">
        <v>3005539.4</v>
      </c>
      <c r="S7123" s="5">
        <v>901661.8</v>
      </c>
      <c r="T7123" s="5">
        <v>30055394</v>
      </c>
    </row>
    <row r="7124" spans="1:20" x14ac:dyDescent="0.25">
      <c r="A7124">
        <v>713</v>
      </c>
      <c r="B7124" t="str">
        <f t="shared" si="477"/>
        <v>713, 2018</v>
      </c>
      <c r="C7124" t="s">
        <v>736</v>
      </c>
      <c r="D7124" t="s">
        <v>31</v>
      </c>
      <c r="E7124" t="s">
        <v>22</v>
      </c>
      <c r="F7124">
        <v>2018</v>
      </c>
      <c r="G7124" s="6">
        <v>3145.4</v>
      </c>
      <c r="H7124" s="1">
        <f t="shared" si="478"/>
        <v>3145400000</v>
      </c>
      <c r="I7124" s="4">
        <v>-1.3</v>
      </c>
      <c r="J7124" s="6">
        <v>8217.6</v>
      </c>
      <c r="K7124" s="1">
        <f t="shared" si="479"/>
        <v>8217600000</v>
      </c>
      <c r="L7124" s="4">
        <v>-4.3</v>
      </c>
      <c r="M7124" s="4">
        <v>62.4</v>
      </c>
      <c r="N7124" t="str">
        <f t="shared" si="480"/>
        <v>Medium Score</v>
      </c>
      <c r="O7124" s="4">
        <v>44.4</v>
      </c>
      <c r="P7124" s="4">
        <v>95.7</v>
      </c>
      <c r="Q7124" s="4">
        <v>47.2</v>
      </c>
      <c r="R7124" s="5">
        <v>2797292.3</v>
      </c>
      <c r="S7124" s="5">
        <v>839187.7</v>
      </c>
      <c r="T7124" s="5">
        <v>27972922.5</v>
      </c>
    </row>
    <row r="7125" spans="1:20" x14ac:dyDescent="0.25">
      <c r="A7125">
        <v>713</v>
      </c>
      <c r="B7125" t="str">
        <f t="shared" si="477"/>
        <v>713, 2019</v>
      </c>
      <c r="C7125" t="s">
        <v>736</v>
      </c>
      <c r="D7125" t="s">
        <v>31</v>
      </c>
      <c r="E7125" t="s">
        <v>22</v>
      </c>
      <c r="F7125">
        <v>2019</v>
      </c>
      <c r="G7125" s="6">
        <v>2733.4</v>
      </c>
      <c r="H7125" s="1">
        <f t="shared" si="478"/>
        <v>2733400000</v>
      </c>
      <c r="I7125" s="4">
        <v>-3.1</v>
      </c>
      <c r="J7125" s="6">
        <v>4620.6000000000004</v>
      </c>
      <c r="K7125" s="1">
        <f t="shared" si="479"/>
        <v>4620600000</v>
      </c>
      <c r="L7125" s="4">
        <v>-13.1</v>
      </c>
      <c r="M7125" s="4">
        <v>64.599999999999994</v>
      </c>
      <c r="N7125" t="str">
        <f t="shared" si="480"/>
        <v>Medium Score</v>
      </c>
      <c r="O7125" s="4">
        <v>46.2</v>
      </c>
      <c r="P7125" s="4">
        <v>98.5</v>
      </c>
      <c r="Q7125" s="4">
        <v>49.1</v>
      </c>
      <c r="R7125" s="5">
        <v>2395527.1</v>
      </c>
      <c r="S7125" s="5">
        <v>718658.1</v>
      </c>
      <c r="T7125" s="5">
        <v>23955271.5</v>
      </c>
    </row>
    <row r="7126" spans="1:20" x14ac:dyDescent="0.25">
      <c r="A7126">
        <v>713</v>
      </c>
      <c r="B7126" t="str">
        <f t="shared" si="477"/>
        <v>713, 2020</v>
      </c>
      <c r="C7126" t="s">
        <v>736</v>
      </c>
      <c r="D7126" t="s">
        <v>31</v>
      </c>
      <c r="E7126" t="s">
        <v>22</v>
      </c>
      <c r="F7126">
        <v>2020</v>
      </c>
      <c r="G7126" s="6">
        <v>2403</v>
      </c>
      <c r="H7126" s="1">
        <f t="shared" si="478"/>
        <v>2403000000</v>
      </c>
      <c r="I7126" s="4">
        <v>-9.9</v>
      </c>
      <c r="J7126" s="6">
        <v>9202.4</v>
      </c>
      <c r="K7126" s="1">
        <f t="shared" si="479"/>
        <v>9202400000</v>
      </c>
      <c r="L7126" s="4">
        <v>-12.1</v>
      </c>
      <c r="M7126" s="4">
        <v>64.900000000000006</v>
      </c>
      <c r="N7126" t="str">
        <f t="shared" si="480"/>
        <v>Medium Score</v>
      </c>
      <c r="O7126" s="4">
        <v>49.1</v>
      </c>
      <c r="P7126" s="4">
        <v>96.6</v>
      </c>
      <c r="Q7126" s="4">
        <v>49</v>
      </c>
      <c r="R7126" s="5">
        <v>2056964.3</v>
      </c>
      <c r="S7126" s="5">
        <v>617089.30000000005</v>
      </c>
      <c r="T7126" s="5">
        <v>20569642.699999999</v>
      </c>
    </row>
    <row r="7127" spans="1:20" x14ac:dyDescent="0.25">
      <c r="A7127">
        <v>713</v>
      </c>
      <c r="B7127" t="str">
        <f t="shared" si="477"/>
        <v>713, 2021</v>
      </c>
      <c r="C7127" t="s">
        <v>736</v>
      </c>
      <c r="D7127" t="s">
        <v>31</v>
      </c>
      <c r="E7127" t="s">
        <v>22</v>
      </c>
      <c r="F7127">
        <v>2021</v>
      </c>
      <c r="G7127" s="6">
        <v>2069</v>
      </c>
      <c r="H7127" s="1">
        <f t="shared" si="478"/>
        <v>2069000000</v>
      </c>
      <c r="I7127" s="4">
        <v>-12</v>
      </c>
      <c r="J7127" s="6">
        <v>1213.5999999999999</v>
      </c>
      <c r="K7127" s="1">
        <f t="shared" si="479"/>
        <v>1213600000</v>
      </c>
      <c r="L7127" s="4">
        <v>-13.9</v>
      </c>
      <c r="M7127" s="4">
        <v>65.3</v>
      </c>
      <c r="N7127" t="str">
        <f t="shared" si="480"/>
        <v>Medium Score</v>
      </c>
      <c r="O7127" s="4">
        <v>54</v>
      </c>
      <c r="P7127" s="4">
        <v>93.8</v>
      </c>
      <c r="Q7127" s="4">
        <v>48.1</v>
      </c>
      <c r="R7127" s="5">
        <v>1701267.4</v>
      </c>
      <c r="S7127" s="5">
        <v>510380.2</v>
      </c>
      <c r="T7127" s="5">
        <v>17012674.5</v>
      </c>
    </row>
    <row r="7128" spans="1:20" x14ac:dyDescent="0.25">
      <c r="A7128">
        <v>713</v>
      </c>
      <c r="B7128" t="str">
        <f t="shared" si="477"/>
        <v>713, 2022</v>
      </c>
      <c r="C7128" t="s">
        <v>736</v>
      </c>
      <c r="D7128" t="s">
        <v>31</v>
      </c>
      <c r="E7128" t="s">
        <v>22</v>
      </c>
      <c r="F7128">
        <v>2022</v>
      </c>
      <c r="G7128" s="6">
        <v>1971.3</v>
      </c>
      <c r="H7128" s="1">
        <f t="shared" si="478"/>
        <v>1971300000</v>
      </c>
      <c r="I7128" s="4">
        <v>-16.8</v>
      </c>
      <c r="J7128" s="6">
        <v>1724.5</v>
      </c>
      <c r="K7128" s="1">
        <f t="shared" si="479"/>
        <v>1724500000</v>
      </c>
      <c r="L7128" s="4">
        <v>-4.7</v>
      </c>
      <c r="M7128" s="4">
        <v>65.3</v>
      </c>
      <c r="N7128" t="str">
        <f t="shared" si="480"/>
        <v>Medium Score</v>
      </c>
      <c r="O7128" s="4">
        <v>54.9</v>
      </c>
      <c r="P7128" s="4">
        <v>93.4</v>
      </c>
      <c r="Q7128" s="4">
        <v>47.5</v>
      </c>
      <c r="R7128" s="5">
        <v>1608080.2</v>
      </c>
      <c r="S7128" s="5">
        <v>482424</v>
      </c>
      <c r="T7128" s="5">
        <v>16080801.6</v>
      </c>
    </row>
    <row r="7129" spans="1:20" x14ac:dyDescent="0.25">
      <c r="A7129">
        <v>713</v>
      </c>
      <c r="B7129" t="str">
        <f t="shared" si="477"/>
        <v>713, 2023</v>
      </c>
      <c r="C7129" t="s">
        <v>736</v>
      </c>
      <c r="D7129" t="s">
        <v>31</v>
      </c>
      <c r="E7129" t="s">
        <v>22</v>
      </c>
      <c r="F7129">
        <v>2023</v>
      </c>
      <c r="G7129" s="6">
        <v>1879</v>
      </c>
      <c r="H7129" s="1">
        <f t="shared" si="478"/>
        <v>1879000000</v>
      </c>
      <c r="I7129" s="4">
        <v>-20</v>
      </c>
      <c r="J7129" s="6">
        <v>4001.2</v>
      </c>
      <c r="K7129" s="1">
        <f t="shared" si="479"/>
        <v>4001200000</v>
      </c>
      <c r="L7129" s="4">
        <v>-4.7</v>
      </c>
      <c r="M7129" s="4">
        <v>64.2</v>
      </c>
      <c r="N7129" t="str">
        <f t="shared" si="480"/>
        <v>Medium Score</v>
      </c>
      <c r="O7129" s="4">
        <v>55.4</v>
      </c>
      <c r="P7129" s="4">
        <v>89.8</v>
      </c>
      <c r="Q7129" s="4">
        <v>47.3</v>
      </c>
      <c r="R7129" s="5">
        <v>1525895.2</v>
      </c>
      <c r="S7129" s="5">
        <v>457768.5</v>
      </c>
      <c r="T7129" s="5">
        <v>15258951.6</v>
      </c>
    </row>
    <row r="7130" spans="1:20" x14ac:dyDescent="0.25">
      <c r="A7130">
        <v>713</v>
      </c>
      <c r="B7130" t="str">
        <f t="shared" si="477"/>
        <v>713, 2024</v>
      </c>
      <c r="C7130" t="s">
        <v>736</v>
      </c>
      <c r="D7130" t="s">
        <v>31</v>
      </c>
      <c r="E7130" t="s">
        <v>22</v>
      </c>
      <c r="F7130">
        <v>2024</v>
      </c>
      <c r="G7130" s="6">
        <v>2002.8</v>
      </c>
      <c r="H7130" s="1">
        <f t="shared" si="478"/>
        <v>2002800000</v>
      </c>
      <c r="I7130" s="4">
        <v>-11.9</v>
      </c>
      <c r="J7130" s="6">
        <v>4001.9</v>
      </c>
      <c r="K7130" s="1">
        <f t="shared" si="479"/>
        <v>4001900000</v>
      </c>
      <c r="L7130" s="4">
        <v>6.6</v>
      </c>
      <c r="M7130" s="4">
        <v>63.6</v>
      </c>
      <c r="N7130" t="str">
        <f t="shared" si="480"/>
        <v>Medium Score</v>
      </c>
      <c r="O7130" s="4">
        <v>54.2</v>
      </c>
      <c r="P7130" s="4">
        <v>86.1</v>
      </c>
      <c r="Q7130" s="4">
        <v>50.4</v>
      </c>
      <c r="R7130" s="5">
        <v>1643497.2</v>
      </c>
      <c r="S7130" s="5">
        <v>493049.1</v>
      </c>
      <c r="T7130" s="5">
        <v>16434971.6</v>
      </c>
    </row>
    <row r="7131" spans="1:20" x14ac:dyDescent="0.25">
      <c r="A7131">
        <v>713</v>
      </c>
      <c r="B7131" t="str">
        <f t="shared" si="477"/>
        <v>713, 2025</v>
      </c>
      <c r="C7131" t="s">
        <v>736</v>
      </c>
      <c r="D7131" t="s">
        <v>31</v>
      </c>
      <c r="E7131" t="s">
        <v>22</v>
      </c>
      <c r="F7131">
        <v>2025</v>
      </c>
      <c r="G7131" s="6">
        <v>1794.8</v>
      </c>
      <c r="H7131" s="1">
        <f t="shared" si="478"/>
        <v>1794800000</v>
      </c>
      <c r="I7131" s="4">
        <v>-5.8</v>
      </c>
      <c r="J7131" s="6">
        <v>8035.3</v>
      </c>
      <c r="K7131" s="1">
        <f t="shared" si="479"/>
        <v>8035300000</v>
      </c>
      <c r="L7131" s="4">
        <v>-10.4</v>
      </c>
      <c r="M7131" s="4">
        <v>64.2</v>
      </c>
      <c r="N7131" t="str">
        <f t="shared" si="480"/>
        <v>Medium Score</v>
      </c>
      <c r="O7131" s="4">
        <v>53.4</v>
      </c>
      <c r="P7131" s="4">
        <v>86.4</v>
      </c>
      <c r="Q7131" s="4">
        <v>52.9</v>
      </c>
      <c r="R7131" s="5">
        <v>1483267.6</v>
      </c>
      <c r="S7131" s="5">
        <v>444980.3</v>
      </c>
      <c r="T7131" s="5">
        <v>14832675.6</v>
      </c>
    </row>
    <row r="7132" spans="1:20" x14ac:dyDescent="0.25">
      <c r="A7132">
        <v>714</v>
      </c>
      <c r="B7132" t="str">
        <f t="shared" si="477"/>
        <v>714, 2016</v>
      </c>
      <c r="C7132" t="s">
        <v>737</v>
      </c>
      <c r="D7132" t="s">
        <v>14</v>
      </c>
      <c r="E7132" t="s">
        <v>10</v>
      </c>
      <c r="F7132">
        <v>2016</v>
      </c>
      <c r="G7132" s="6">
        <v>296.60000000000002</v>
      </c>
      <c r="H7132" s="1">
        <f t="shared" si="478"/>
        <v>296600000</v>
      </c>
      <c r="I7132" s="4">
        <v>8</v>
      </c>
      <c r="J7132" s="6">
        <v>388.8</v>
      </c>
      <c r="K7132" s="1">
        <f t="shared" si="479"/>
        <v>388800000</v>
      </c>
      <c r="L7132" s="4">
        <v>-13.7</v>
      </c>
      <c r="M7132" s="4">
        <v>47.1</v>
      </c>
      <c r="N7132" t="str">
        <f t="shared" si="480"/>
        <v>Medium Score</v>
      </c>
      <c r="O7132" s="4">
        <v>34.5</v>
      </c>
      <c r="P7132" s="4">
        <v>66.8</v>
      </c>
      <c r="Q7132" s="4">
        <v>39.799999999999997</v>
      </c>
      <c r="R7132" s="5">
        <v>170505.7</v>
      </c>
      <c r="S7132" s="5">
        <v>28417.599999999999</v>
      </c>
      <c r="T7132" s="5">
        <v>568352.30000000005</v>
      </c>
    </row>
    <row r="7133" spans="1:20" x14ac:dyDescent="0.25">
      <c r="A7133">
        <v>714</v>
      </c>
      <c r="B7133" t="str">
        <f t="shared" si="477"/>
        <v>714, 2017</v>
      </c>
      <c r="C7133" t="s">
        <v>737</v>
      </c>
      <c r="D7133" t="s">
        <v>14</v>
      </c>
      <c r="E7133" t="s">
        <v>10</v>
      </c>
      <c r="F7133">
        <v>2017</v>
      </c>
      <c r="G7133" s="6">
        <v>256.39999999999998</v>
      </c>
      <c r="H7133" s="1">
        <f t="shared" si="478"/>
        <v>256399999.99999997</v>
      </c>
      <c r="I7133" s="4">
        <v>13.3</v>
      </c>
      <c r="J7133" s="6">
        <v>482.4</v>
      </c>
      <c r="K7133" s="1">
        <f t="shared" si="479"/>
        <v>482400000</v>
      </c>
      <c r="L7133" s="4">
        <v>-13.5</v>
      </c>
      <c r="M7133" s="4">
        <v>48.5</v>
      </c>
      <c r="N7133" t="str">
        <f t="shared" si="480"/>
        <v>Medium Score</v>
      </c>
      <c r="O7133" s="4">
        <v>38.6</v>
      </c>
      <c r="P7133" s="4">
        <v>66.8</v>
      </c>
      <c r="Q7133" s="4">
        <v>40</v>
      </c>
      <c r="R7133" s="5">
        <v>143077.6</v>
      </c>
      <c r="S7133" s="5">
        <v>23846.3</v>
      </c>
      <c r="T7133" s="5">
        <v>476925.3</v>
      </c>
    </row>
    <row r="7134" spans="1:20" x14ac:dyDescent="0.25">
      <c r="A7134">
        <v>714</v>
      </c>
      <c r="B7134" t="str">
        <f t="shared" si="477"/>
        <v>714, 2018</v>
      </c>
      <c r="C7134" t="s">
        <v>737</v>
      </c>
      <c r="D7134" t="s">
        <v>14</v>
      </c>
      <c r="E7134" t="s">
        <v>10</v>
      </c>
      <c r="F7134">
        <v>2018</v>
      </c>
      <c r="G7134" s="6">
        <v>241.7</v>
      </c>
      <c r="H7134" s="1">
        <f t="shared" si="478"/>
        <v>241700000</v>
      </c>
      <c r="I7134" s="4">
        <v>13.7</v>
      </c>
      <c r="J7134" s="6">
        <v>406.6</v>
      </c>
      <c r="K7134" s="1">
        <f t="shared" si="479"/>
        <v>406600000</v>
      </c>
      <c r="L7134" s="4">
        <v>-5.7</v>
      </c>
      <c r="M7134" s="4">
        <v>50.9</v>
      </c>
      <c r="N7134" t="str">
        <f t="shared" si="480"/>
        <v>Medium Score</v>
      </c>
      <c r="O7134" s="4">
        <v>39.6</v>
      </c>
      <c r="P7134" s="4">
        <v>70.3</v>
      </c>
      <c r="Q7134" s="4">
        <v>42.9</v>
      </c>
      <c r="R7134" s="5">
        <v>133852.4</v>
      </c>
      <c r="S7134" s="5">
        <v>22308.7</v>
      </c>
      <c r="T7134" s="5">
        <v>446174.5</v>
      </c>
    </row>
    <row r="7135" spans="1:20" x14ac:dyDescent="0.25">
      <c r="A7135">
        <v>714</v>
      </c>
      <c r="B7135" t="str">
        <f t="shared" si="477"/>
        <v>714, 2019</v>
      </c>
      <c r="C7135" t="s">
        <v>737</v>
      </c>
      <c r="D7135" t="s">
        <v>14</v>
      </c>
      <c r="E7135" t="s">
        <v>10</v>
      </c>
      <c r="F7135">
        <v>2019</v>
      </c>
      <c r="G7135" s="6">
        <v>229</v>
      </c>
      <c r="H7135" s="1">
        <f t="shared" si="478"/>
        <v>229000000</v>
      </c>
      <c r="I7135" s="4">
        <v>12.7</v>
      </c>
      <c r="J7135" s="6">
        <v>376.5</v>
      </c>
      <c r="K7135" s="1">
        <f t="shared" si="479"/>
        <v>376500000</v>
      </c>
      <c r="L7135" s="4">
        <v>-5.3</v>
      </c>
      <c r="M7135" s="4">
        <v>51.9</v>
      </c>
      <c r="N7135" t="str">
        <f t="shared" si="480"/>
        <v>Medium Score</v>
      </c>
      <c r="O7135" s="4">
        <v>45</v>
      </c>
      <c r="P7135" s="4">
        <v>70.8</v>
      </c>
      <c r="Q7135" s="4">
        <v>39.9</v>
      </c>
      <c r="R7135" s="5">
        <v>121552.4</v>
      </c>
      <c r="S7135" s="5">
        <v>20258.7</v>
      </c>
      <c r="T7135" s="5">
        <v>405174.8</v>
      </c>
    </row>
    <row r="7136" spans="1:20" x14ac:dyDescent="0.25">
      <c r="A7136">
        <v>714</v>
      </c>
      <c r="B7136" t="str">
        <f t="shared" si="477"/>
        <v>714, 2020</v>
      </c>
      <c r="C7136" t="s">
        <v>737</v>
      </c>
      <c r="D7136" t="s">
        <v>14</v>
      </c>
      <c r="E7136" t="s">
        <v>10</v>
      </c>
      <c r="F7136">
        <v>2020</v>
      </c>
      <c r="G7136" s="6">
        <v>195</v>
      </c>
      <c r="H7136" s="1">
        <f t="shared" si="478"/>
        <v>195000000</v>
      </c>
      <c r="I7136" s="4">
        <v>7.6</v>
      </c>
      <c r="J7136" s="6">
        <v>195.4</v>
      </c>
      <c r="K7136" s="1">
        <f t="shared" si="479"/>
        <v>195400000</v>
      </c>
      <c r="L7136" s="4">
        <v>-14.9</v>
      </c>
      <c r="M7136" s="4">
        <v>52.4</v>
      </c>
      <c r="N7136" t="str">
        <f t="shared" si="480"/>
        <v>Medium Score</v>
      </c>
      <c r="O7136" s="4">
        <v>47.3</v>
      </c>
      <c r="P7136" s="4">
        <v>69.8</v>
      </c>
      <c r="Q7136" s="4">
        <v>40.1</v>
      </c>
      <c r="R7136" s="5">
        <v>101667.9</v>
      </c>
      <c r="S7136" s="5">
        <v>16944.599999999999</v>
      </c>
      <c r="T7136" s="5">
        <v>338892.79999999999</v>
      </c>
    </row>
    <row r="7137" spans="1:20" x14ac:dyDescent="0.25">
      <c r="A7137">
        <v>714</v>
      </c>
      <c r="B7137" t="str">
        <f t="shared" si="477"/>
        <v>714, 2021</v>
      </c>
      <c r="C7137" t="s">
        <v>737</v>
      </c>
      <c r="D7137" t="s">
        <v>14</v>
      </c>
      <c r="E7137" t="s">
        <v>10</v>
      </c>
      <c r="F7137">
        <v>2021</v>
      </c>
      <c r="G7137" s="6">
        <v>203.1</v>
      </c>
      <c r="H7137" s="1">
        <f t="shared" si="478"/>
        <v>203100000</v>
      </c>
      <c r="I7137" s="4">
        <v>9.5</v>
      </c>
      <c r="J7137" s="6">
        <v>199.7</v>
      </c>
      <c r="K7137" s="1">
        <f t="shared" si="479"/>
        <v>199700000</v>
      </c>
      <c r="L7137" s="4">
        <v>4.2</v>
      </c>
      <c r="M7137" s="4">
        <v>51.1</v>
      </c>
      <c r="N7137" t="str">
        <f t="shared" si="480"/>
        <v>Medium Score</v>
      </c>
      <c r="O7137" s="4">
        <v>46.1</v>
      </c>
      <c r="P7137" s="4">
        <v>67.8</v>
      </c>
      <c r="Q7137" s="4">
        <v>39.4</v>
      </c>
      <c r="R7137" s="5">
        <v>106930.8</v>
      </c>
      <c r="S7137" s="5">
        <v>17821.8</v>
      </c>
      <c r="T7137" s="5">
        <v>356435.8</v>
      </c>
    </row>
    <row r="7138" spans="1:20" x14ac:dyDescent="0.25">
      <c r="A7138">
        <v>714</v>
      </c>
      <c r="B7138" t="str">
        <f t="shared" si="477"/>
        <v>714, 2022</v>
      </c>
      <c r="C7138" t="s">
        <v>737</v>
      </c>
      <c r="D7138" t="s">
        <v>14</v>
      </c>
      <c r="E7138" t="s">
        <v>10</v>
      </c>
      <c r="F7138">
        <v>2022</v>
      </c>
      <c r="G7138" s="6">
        <v>219.1</v>
      </c>
      <c r="H7138" s="1">
        <f t="shared" si="478"/>
        <v>219100000</v>
      </c>
      <c r="I7138" s="4">
        <v>9.3000000000000007</v>
      </c>
      <c r="J7138" s="6">
        <v>354.7</v>
      </c>
      <c r="K7138" s="1">
        <f t="shared" si="479"/>
        <v>354700000</v>
      </c>
      <c r="L7138" s="4">
        <v>7.9</v>
      </c>
      <c r="M7138" s="4">
        <v>51.8</v>
      </c>
      <c r="N7138" t="str">
        <f t="shared" si="480"/>
        <v>Medium Score</v>
      </c>
      <c r="O7138" s="4">
        <v>47</v>
      </c>
      <c r="P7138" s="4">
        <v>67.900000000000006</v>
      </c>
      <c r="Q7138" s="4">
        <v>40.4</v>
      </c>
      <c r="R7138" s="5">
        <v>114516.6</v>
      </c>
      <c r="S7138" s="5">
        <v>19086.099999999999</v>
      </c>
      <c r="T7138" s="5">
        <v>381722.1</v>
      </c>
    </row>
    <row r="7139" spans="1:20" x14ac:dyDescent="0.25">
      <c r="A7139">
        <v>714</v>
      </c>
      <c r="B7139" t="str">
        <f t="shared" si="477"/>
        <v>714, 2023</v>
      </c>
      <c r="C7139" t="s">
        <v>737</v>
      </c>
      <c r="D7139" t="s">
        <v>14</v>
      </c>
      <c r="E7139" t="s">
        <v>10</v>
      </c>
      <c r="F7139">
        <v>2023</v>
      </c>
      <c r="G7139" s="6">
        <v>173.2</v>
      </c>
      <c r="H7139" s="1">
        <f t="shared" si="478"/>
        <v>173200000</v>
      </c>
      <c r="I7139" s="4">
        <v>7.5</v>
      </c>
      <c r="J7139" s="6">
        <v>115.6</v>
      </c>
      <c r="K7139" s="1">
        <f t="shared" si="479"/>
        <v>115600000</v>
      </c>
      <c r="L7139" s="4">
        <v>-20.9</v>
      </c>
      <c r="M7139" s="4">
        <v>51.5</v>
      </c>
      <c r="N7139" t="str">
        <f t="shared" si="480"/>
        <v>Medium Score</v>
      </c>
      <c r="O7139" s="4">
        <v>45.1</v>
      </c>
      <c r="P7139" s="4">
        <v>67.900000000000006</v>
      </c>
      <c r="Q7139" s="4">
        <v>41.3</v>
      </c>
      <c r="R7139" s="5">
        <v>91873.3</v>
      </c>
      <c r="S7139" s="5">
        <v>15312.2</v>
      </c>
      <c r="T7139" s="5">
        <v>306244.2</v>
      </c>
    </row>
    <row r="7140" spans="1:20" x14ac:dyDescent="0.25">
      <c r="A7140">
        <v>714</v>
      </c>
      <c r="B7140" t="str">
        <f t="shared" si="477"/>
        <v>714, 2024</v>
      </c>
      <c r="C7140" t="s">
        <v>737</v>
      </c>
      <c r="D7140" t="s">
        <v>14</v>
      </c>
      <c r="E7140" t="s">
        <v>10</v>
      </c>
      <c r="F7140">
        <v>2024</v>
      </c>
      <c r="G7140" s="6">
        <v>152.1</v>
      </c>
      <c r="H7140" s="1">
        <f t="shared" si="478"/>
        <v>152100000</v>
      </c>
      <c r="I7140" s="4">
        <v>10.6</v>
      </c>
      <c r="J7140" s="6">
        <v>187.6</v>
      </c>
      <c r="K7140" s="1">
        <f t="shared" si="479"/>
        <v>187600000</v>
      </c>
      <c r="L7140" s="4">
        <v>-12.2</v>
      </c>
      <c r="M7140" s="4">
        <v>51.5</v>
      </c>
      <c r="N7140" t="str">
        <f t="shared" si="480"/>
        <v>Medium Score</v>
      </c>
      <c r="O7140" s="4">
        <v>46.7</v>
      </c>
      <c r="P7140" s="4">
        <v>67.7</v>
      </c>
      <c r="Q7140" s="4">
        <v>40</v>
      </c>
      <c r="R7140" s="5">
        <v>79665.8</v>
      </c>
      <c r="S7140" s="5">
        <v>13277.6</v>
      </c>
      <c r="T7140" s="5">
        <v>265552.59999999998</v>
      </c>
    </row>
    <row r="7141" spans="1:20" x14ac:dyDescent="0.25">
      <c r="A7141">
        <v>714</v>
      </c>
      <c r="B7141" t="str">
        <f t="shared" si="477"/>
        <v>714, 2025</v>
      </c>
      <c r="C7141" t="s">
        <v>737</v>
      </c>
      <c r="D7141" t="s">
        <v>14</v>
      </c>
      <c r="E7141" t="s">
        <v>10</v>
      </c>
      <c r="F7141">
        <v>2025</v>
      </c>
      <c r="G7141" s="6">
        <v>131.4</v>
      </c>
      <c r="H7141" s="1">
        <f t="shared" si="478"/>
        <v>131400000</v>
      </c>
      <c r="I7141" s="4">
        <v>12.5</v>
      </c>
      <c r="J7141" s="6">
        <v>182.2</v>
      </c>
      <c r="K7141" s="1">
        <f t="shared" si="479"/>
        <v>182200000</v>
      </c>
      <c r="L7141" s="4">
        <v>-13.6</v>
      </c>
      <c r="M7141" s="4">
        <v>52.8</v>
      </c>
      <c r="N7141" t="str">
        <f t="shared" si="480"/>
        <v>Medium Score</v>
      </c>
      <c r="O7141" s="4">
        <v>47.8</v>
      </c>
      <c r="P7141" s="4">
        <v>68.7</v>
      </c>
      <c r="Q7141" s="4">
        <v>41.8</v>
      </c>
      <c r="R7141" s="5">
        <v>68227.8</v>
      </c>
      <c r="S7141" s="5">
        <v>11371.3</v>
      </c>
      <c r="T7141" s="5">
        <v>227425.9</v>
      </c>
    </row>
    <row r="7142" spans="1:20" x14ac:dyDescent="0.25">
      <c r="A7142">
        <v>715</v>
      </c>
      <c r="B7142" t="str">
        <f t="shared" si="477"/>
        <v>715, 2016</v>
      </c>
      <c r="C7142" t="s">
        <v>738</v>
      </c>
      <c r="D7142" t="s">
        <v>16</v>
      </c>
      <c r="E7142" t="s">
        <v>28</v>
      </c>
      <c r="F7142">
        <v>2016</v>
      </c>
      <c r="G7142" s="6">
        <v>2381.3000000000002</v>
      </c>
      <c r="H7142" s="1">
        <f t="shared" si="478"/>
        <v>2381300000</v>
      </c>
      <c r="I7142" s="4">
        <v>22.3</v>
      </c>
      <c r="J7142" s="6">
        <v>18534.2</v>
      </c>
      <c r="K7142" s="1">
        <f t="shared" si="479"/>
        <v>18534200000</v>
      </c>
      <c r="L7142" s="4">
        <v>-1.5</v>
      </c>
      <c r="M7142" s="4">
        <v>56.6</v>
      </c>
      <c r="N7142" t="str">
        <f t="shared" si="480"/>
        <v>Medium Score</v>
      </c>
      <c r="O7142" s="4">
        <v>67.8</v>
      </c>
      <c r="P7142" s="4">
        <v>25.4</v>
      </c>
      <c r="Q7142" s="4">
        <v>76.8</v>
      </c>
      <c r="R7142" s="5">
        <v>86368.4</v>
      </c>
      <c r="S7142" s="5">
        <v>51821</v>
      </c>
      <c r="T7142" s="5">
        <v>172736.7</v>
      </c>
    </row>
    <row r="7143" spans="1:20" x14ac:dyDescent="0.25">
      <c r="A7143">
        <v>715</v>
      </c>
      <c r="B7143" t="str">
        <f t="shared" si="477"/>
        <v>715, 2017</v>
      </c>
      <c r="C7143" t="s">
        <v>738</v>
      </c>
      <c r="D7143" t="s">
        <v>16</v>
      </c>
      <c r="E7143" t="s">
        <v>28</v>
      </c>
      <c r="F7143">
        <v>2017</v>
      </c>
      <c r="G7143" s="6">
        <v>2645.1</v>
      </c>
      <c r="H7143" s="1">
        <f t="shared" si="478"/>
        <v>2645100000</v>
      </c>
      <c r="I7143" s="4">
        <v>23.7</v>
      </c>
      <c r="J7143" s="6">
        <v>9828.2000000000007</v>
      </c>
      <c r="K7143" s="1">
        <f t="shared" si="479"/>
        <v>9828200000</v>
      </c>
      <c r="L7143" s="4">
        <v>11.1</v>
      </c>
      <c r="M7143" s="4">
        <v>56.4</v>
      </c>
      <c r="N7143" t="str">
        <f t="shared" si="480"/>
        <v>Medium Score</v>
      </c>
      <c r="O7143" s="4">
        <v>66.2</v>
      </c>
      <c r="P7143" s="4">
        <v>25</v>
      </c>
      <c r="Q7143" s="4">
        <v>78</v>
      </c>
      <c r="R7143" s="5">
        <v>97433.9</v>
      </c>
      <c r="S7143" s="5">
        <v>58460.3</v>
      </c>
      <c r="T7143" s="5">
        <v>194867.7</v>
      </c>
    </row>
    <row r="7144" spans="1:20" x14ac:dyDescent="0.25">
      <c r="A7144">
        <v>715</v>
      </c>
      <c r="B7144" t="str">
        <f t="shared" si="477"/>
        <v>715, 2018</v>
      </c>
      <c r="C7144" t="s">
        <v>738</v>
      </c>
      <c r="D7144" t="s">
        <v>16</v>
      </c>
      <c r="E7144" t="s">
        <v>28</v>
      </c>
      <c r="F7144">
        <v>2018</v>
      </c>
      <c r="G7144" s="6">
        <v>3000</v>
      </c>
      <c r="H7144" s="1">
        <f t="shared" si="478"/>
        <v>3000000000</v>
      </c>
      <c r="I7144" s="4">
        <v>23</v>
      </c>
      <c r="J7144" s="6">
        <v>11313.3</v>
      </c>
      <c r="K7144" s="1">
        <f t="shared" si="479"/>
        <v>11313300000</v>
      </c>
      <c r="L7144" s="4">
        <v>13.4</v>
      </c>
      <c r="M7144" s="4">
        <v>57.2</v>
      </c>
      <c r="N7144" t="str">
        <f t="shared" si="480"/>
        <v>Medium Score</v>
      </c>
      <c r="O7144" s="4">
        <v>65.599999999999994</v>
      </c>
      <c r="P7144" s="4">
        <v>24.5</v>
      </c>
      <c r="Q7144" s="4">
        <v>81.7</v>
      </c>
      <c r="R7144" s="5">
        <v>111137.5</v>
      </c>
      <c r="S7144" s="5">
        <v>66682.5</v>
      </c>
      <c r="T7144" s="5">
        <v>222275</v>
      </c>
    </row>
    <row r="7145" spans="1:20" x14ac:dyDescent="0.25">
      <c r="A7145">
        <v>715</v>
      </c>
      <c r="B7145" t="str">
        <f t="shared" si="477"/>
        <v>715, 2019</v>
      </c>
      <c r="C7145" t="s">
        <v>738</v>
      </c>
      <c r="D7145" t="s">
        <v>16</v>
      </c>
      <c r="E7145" t="s">
        <v>28</v>
      </c>
      <c r="F7145">
        <v>2019</v>
      </c>
      <c r="G7145" s="6">
        <v>3254.3</v>
      </c>
      <c r="H7145" s="1">
        <f t="shared" si="478"/>
        <v>3254300000</v>
      </c>
      <c r="I7145" s="4">
        <v>19.100000000000001</v>
      </c>
      <c r="J7145" s="6">
        <v>9822.2000000000007</v>
      </c>
      <c r="K7145" s="1">
        <f t="shared" si="479"/>
        <v>9822200000</v>
      </c>
      <c r="L7145" s="4">
        <v>8.5</v>
      </c>
      <c r="M7145" s="4">
        <v>56.9</v>
      </c>
      <c r="N7145" t="str">
        <f t="shared" si="480"/>
        <v>Medium Score</v>
      </c>
      <c r="O7145" s="4">
        <v>65.099999999999994</v>
      </c>
      <c r="P7145" s="4">
        <v>23.9</v>
      </c>
      <c r="Q7145" s="4">
        <v>81.8</v>
      </c>
      <c r="R7145" s="5">
        <v>121092.6</v>
      </c>
      <c r="S7145" s="5">
        <v>72655.5</v>
      </c>
      <c r="T7145" s="5">
        <v>242185.1</v>
      </c>
    </row>
    <row r="7146" spans="1:20" x14ac:dyDescent="0.25">
      <c r="A7146">
        <v>715</v>
      </c>
      <c r="B7146" t="str">
        <f t="shared" si="477"/>
        <v>715, 2020</v>
      </c>
      <c r="C7146" t="s">
        <v>738</v>
      </c>
      <c r="D7146" t="s">
        <v>16</v>
      </c>
      <c r="E7146" t="s">
        <v>28</v>
      </c>
      <c r="F7146">
        <v>2020</v>
      </c>
      <c r="G7146" s="6">
        <v>3655.8</v>
      </c>
      <c r="H7146" s="1">
        <f t="shared" si="478"/>
        <v>3655800000</v>
      </c>
      <c r="I7146" s="4">
        <v>19.3</v>
      </c>
      <c r="J7146" s="6">
        <v>19870.400000000001</v>
      </c>
      <c r="K7146" s="1">
        <f t="shared" si="479"/>
        <v>19870400000</v>
      </c>
      <c r="L7146" s="4">
        <v>12.3</v>
      </c>
      <c r="M7146" s="4">
        <v>58.7</v>
      </c>
      <c r="N7146" t="str">
        <f t="shared" si="480"/>
        <v>Medium Score</v>
      </c>
      <c r="O7146" s="4">
        <v>71.400000000000006</v>
      </c>
      <c r="P7146" s="4">
        <v>23.1</v>
      </c>
      <c r="Q7146" s="4">
        <v>81.599999999999994</v>
      </c>
      <c r="R7146" s="5">
        <v>127930.4</v>
      </c>
      <c r="S7146" s="5">
        <v>76758.2</v>
      </c>
      <c r="T7146" s="5">
        <v>255860.7</v>
      </c>
    </row>
    <row r="7147" spans="1:20" x14ac:dyDescent="0.25">
      <c r="A7147">
        <v>715</v>
      </c>
      <c r="B7147" t="str">
        <f t="shared" si="477"/>
        <v>715, 2021</v>
      </c>
      <c r="C7147" t="s">
        <v>738</v>
      </c>
      <c r="D7147" t="s">
        <v>16</v>
      </c>
      <c r="E7147" t="s">
        <v>28</v>
      </c>
      <c r="F7147">
        <v>2021</v>
      </c>
      <c r="G7147" s="6">
        <v>3516.5</v>
      </c>
      <c r="H7147" s="1">
        <f t="shared" si="478"/>
        <v>3516500000</v>
      </c>
      <c r="I7147" s="4">
        <v>19</v>
      </c>
      <c r="J7147" s="6">
        <v>15843.1</v>
      </c>
      <c r="K7147" s="1">
        <f t="shared" si="479"/>
        <v>15843100000</v>
      </c>
      <c r="L7147" s="4">
        <v>-3.8</v>
      </c>
      <c r="M7147" s="4">
        <v>58.8</v>
      </c>
      <c r="N7147" t="str">
        <f t="shared" si="480"/>
        <v>Medium Score</v>
      </c>
      <c r="O7147" s="4">
        <v>72.599999999999994</v>
      </c>
      <c r="P7147" s="4">
        <v>23</v>
      </c>
      <c r="Q7147" s="4">
        <v>80.7</v>
      </c>
      <c r="R7147" s="5">
        <v>121621.1</v>
      </c>
      <c r="S7147" s="5">
        <v>72972.7</v>
      </c>
      <c r="T7147" s="5">
        <v>243242.3</v>
      </c>
    </row>
    <row r="7148" spans="1:20" x14ac:dyDescent="0.25">
      <c r="A7148">
        <v>715</v>
      </c>
      <c r="B7148" t="str">
        <f t="shared" si="477"/>
        <v>715, 2022</v>
      </c>
      <c r="C7148" t="s">
        <v>738</v>
      </c>
      <c r="D7148" t="s">
        <v>16</v>
      </c>
      <c r="E7148" t="s">
        <v>28</v>
      </c>
      <c r="F7148">
        <v>2022</v>
      </c>
      <c r="G7148" s="6">
        <v>3517.9</v>
      </c>
      <c r="H7148" s="1">
        <f t="shared" si="478"/>
        <v>3517900000</v>
      </c>
      <c r="I7148" s="4">
        <v>21.6</v>
      </c>
      <c r="J7148" s="6">
        <v>23772.2</v>
      </c>
      <c r="K7148" s="1">
        <f t="shared" si="479"/>
        <v>23772200000</v>
      </c>
      <c r="L7148" s="4">
        <v>0</v>
      </c>
      <c r="M7148" s="4">
        <v>61.2</v>
      </c>
      <c r="N7148" t="str">
        <f t="shared" si="480"/>
        <v>Medium Score</v>
      </c>
      <c r="O7148" s="4">
        <v>73.3</v>
      </c>
      <c r="P7148" s="4">
        <v>25.2</v>
      </c>
      <c r="Q7148" s="4">
        <v>85</v>
      </c>
      <c r="R7148" s="5">
        <v>120834.2</v>
      </c>
      <c r="S7148" s="5">
        <v>72500.5</v>
      </c>
      <c r="T7148" s="5">
        <v>241668.5</v>
      </c>
    </row>
    <row r="7149" spans="1:20" x14ac:dyDescent="0.25">
      <c r="A7149">
        <v>715</v>
      </c>
      <c r="B7149" t="str">
        <f t="shared" si="477"/>
        <v>715, 2023</v>
      </c>
      <c r="C7149" t="s">
        <v>738</v>
      </c>
      <c r="D7149" t="s">
        <v>16</v>
      </c>
      <c r="E7149" t="s">
        <v>28</v>
      </c>
      <c r="F7149">
        <v>2023</v>
      </c>
      <c r="G7149" s="6">
        <v>3865.4</v>
      </c>
      <c r="H7149" s="1">
        <f t="shared" si="478"/>
        <v>3865400000</v>
      </c>
      <c r="I7149" s="4">
        <v>29.3</v>
      </c>
      <c r="J7149" s="6">
        <v>34989.199999999997</v>
      </c>
      <c r="K7149" s="1">
        <f t="shared" si="479"/>
        <v>34989200000</v>
      </c>
      <c r="L7149" s="4">
        <v>9.9</v>
      </c>
      <c r="M7149" s="4">
        <v>62</v>
      </c>
      <c r="N7149" t="str">
        <f t="shared" si="480"/>
        <v>Medium Score</v>
      </c>
      <c r="O7149" s="4">
        <v>74.2</v>
      </c>
      <c r="P7149" s="4">
        <v>27.9</v>
      </c>
      <c r="Q7149" s="4">
        <v>84</v>
      </c>
      <c r="R7149" s="5">
        <v>131546</v>
      </c>
      <c r="S7149" s="5">
        <v>78927.600000000006</v>
      </c>
      <c r="T7149" s="5">
        <v>263091.90000000002</v>
      </c>
    </row>
    <row r="7150" spans="1:20" x14ac:dyDescent="0.25">
      <c r="A7150">
        <v>715</v>
      </c>
      <c r="B7150" t="str">
        <f t="shared" si="477"/>
        <v>715, 2024</v>
      </c>
      <c r="C7150" t="s">
        <v>738</v>
      </c>
      <c r="D7150" t="s">
        <v>16</v>
      </c>
      <c r="E7150" t="s">
        <v>28</v>
      </c>
      <c r="F7150">
        <v>2024</v>
      </c>
      <c r="G7150" s="6">
        <v>4642.1000000000004</v>
      </c>
      <c r="H7150" s="1">
        <f t="shared" si="478"/>
        <v>4642100000</v>
      </c>
      <c r="I7150" s="4">
        <v>31.3</v>
      </c>
      <c r="J7150" s="6">
        <v>48029.1</v>
      </c>
      <c r="K7150" s="1">
        <f t="shared" si="479"/>
        <v>48029100000</v>
      </c>
      <c r="L7150" s="4">
        <v>20.100000000000001</v>
      </c>
      <c r="M7150" s="4">
        <v>63.4</v>
      </c>
      <c r="N7150" t="str">
        <f t="shared" si="480"/>
        <v>Medium Score</v>
      </c>
      <c r="O7150" s="4">
        <v>74.599999999999994</v>
      </c>
      <c r="P7150" s="4">
        <v>30.2</v>
      </c>
      <c r="Q7150" s="4">
        <v>85.5</v>
      </c>
      <c r="R7150" s="5">
        <v>157262</v>
      </c>
      <c r="S7150" s="5">
        <v>94357.2</v>
      </c>
      <c r="T7150" s="5">
        <v>314523.90000000002</v>
      </c>
    </row>
    <row r="7151" spans="1:20" x14ac:dyDescent="0.25">
      <c r="A7151">
        <v>715</v>
      </c>
      <c r="B7151" t="str">
        <f t="shared" si="477"/>
        <v>715, 2025</v>
      </c>
      <c r="C7151" t="s">
        <v>738</v>
      </c>
      <c r="D7151" t="s">
        <v>16</v>
      </c>
      <c r="E7151" t="s">
        <v>28</v>
      </c>
      <c r="F7151">
        <v>2025</v>
      </c>
      <c r="G7151" s="6">
        <v>4688.2</v>
      </c>
      <c r="H7151" s="1">
        <f t="shared" si="478"/>
        <v>4688200000</v>
      </c>
      <c r="I7151" s="4">
        <v>26.4</v>
      </c>
      <c r="J7151" s="6">
        <v>38828</v>
      </c>
      <c r="K7151" s="1">
        <f t="shared" si="479"/>
        <v>38828000000</v>
      </c>
      <c r="L7151" s="4">
        <v>1</v>
      </c>
      <c r="M7151" s="4">
        <v>63</v>
      </c>
      <c r="N7151" t="str">
        <f t="shared" si="480"/>
        <v>Medium Score</v>
      </c>
      <c r="O7151" s="4">
        <v>74.7</v>
      </c>
      <c r="P7151" s="4">
        <v>30.5</v>
      </c>
      <c r="Q7151" s="4">
        <v>83.7</v>
      </c>
      <c r="R7151" s="5">
        <v>158742.79999999999</v>
      </c>
      <c r="S7151" s="5">
        <v>95245.7</v>
      </c>
      <c r="T7151" s="5">
        <v>317485.59999999998</v>
      </c>
    </row>
    <row r="7152" spans="1:20" x14ac:dyDescent="0.25">
      <c r="A7152">
        <v>716</v>
      </c>
      <c r="B7152" t="str">
        <f t="shared" si="477"/>
        <v>716, 2016</v>
      </c>
      <c r="C7152" t="s">
        <v>739</v>
      </c>
      <c r="D7152" t="s">
        <v>9</v>
      </c>
      <c r="E7152" t="s">
        <v>17</v>
      </c>
      <c r="F7152">
        <v>2016</v>
      </c>
      <c r="G7152" s="6">
        <v>298.7</v>
      </c>
      <c r="H7152" s="1">
        <f t="shared" si="478"/>
        <v>298700000</v>
      </c>
      <c r="I7152" s="4">
        <v>7.9</v>
      </c>
      <c r="J7152" s="6">
        <v>537.4</v>
      </c>
      <c r="K7152" s="1">
        <f t="shared" si="479"/>
        <v>537400000</v>
      </c>
      <c r="L7152" s="4">
        <v>-4</v>
      </c>
      <c r="M7152" s="4">
        <v>43.5</v>
      </c>
      <c r="N7152" t="str">
        <f t="shared" si="480"/>
        <v>Medium Score</v>
      </c>
      <c r="O7152" s="4">
        <v>61</v>
      </c>
      <c r="P7152" s="4">
        <v>36.200000000000003</v>
      </c>
      <c r="Q7152" s="4">
        <v>33.200000000000003</v>
      </c>
      <c r="R7152" s="5">
        <v>23092</v>
      </c>
      <c r="S7152" s="5">
        <v>11546</v>
      </c>
      <c r="T7152" s="5">
        <v>46184</v>
      </c>
    </row>
    <row r="7153" spans="1:20" x14ac:dyDescent="0.25">
      <c r="A7153">
        <v>716</v>
      </c>
      <c r="B7153" t="str">
        <f t="shared" si="477"/>
        <v>716, 2017</v>
      </c>
      <c r="C7153" t="s">
        <v>739</v>
      </c>
      <c r="D7153" t="s">
        <v>9</v>
      </c>
      <c r="E7153" t="s">
        <v>17</v>
      </c>
      <c r="F7153">
        <v>2017</v>
      </c>
      <c r="G7153" s="6">
        <v>304.3</v>
      </c>
      <c r="H7153" s="1">
        <f t="shared" si="478"/>
        <v>304300000</v>
      </c>
      <c r="I7153" s="4">
        <v>6.4</v>
      </c>
      <c r="J7153" s="6">
        <v>371.5</v>
      </c>
      <c r="K7153" s="1">
        <f t="shared" si="479"/>
        <v>371500000</v>
      </c>
      <c r="L7153" s="4">
        <v>1.8</v>
      </c>
      <c r="M7153" s="4">
        <v>44.5</v>
      </c>
      <c r="N7153" t="str">
        <f t="shared" si="480"/>
        <v>Medium Score</v>
      </c>
      <c r="O7153" s="4">
        <v>64.099999999999994</v>
      </c>
      <c r="P7153" s="4">
        <v>32.9</v>
      </c>
      <c r="Q7153" s="4">
        <v>36.5</v>
      </c>
      <c r="R7153" s="5">
        <v>22867.599999999999</v>
      </c>
      <c r="S7153" s="5">
        <v>11433.8</v>
      </c>
      <c r="T7153" s="5">
        <v>45735.199999999997</v>
      </c>
    </row>
    <row r="7154" spans="1:20" x14ac:dyDescent="0.25">
      <c r="A7154">
        <v>716</v>
      </c>
      <c r="B7154" t="str">
        <f t="shared" si="477"/>
        <v>716, 2018</v>
      </c>
      <c r="C7154" t="s">
        <v>739</v>
      </c>
      <c r="D7154" t="s">
        <v>9</v>
      </c>
      <c r="E7154" t="s">
        <v>17</v>
      </c>
      <c r="F7154">
        <v>2018</v>
      </c>
      <c r="G7154" s="6">
        <v>303.60000000000002</v>
      </c>
      <c r="H7154" s="1">
        <f t="shared" si="478"/>
        <v>303600000</v>
      </c>
      <c r="I7154" s="4">
        <v>6.6</v>
      </c>
      <c r="J7154" s="6">
        <v>464</v>
      </c>
      <c r="K7154" s="1">
        <f t="shared" si="479"/>
        <v>464000000</v>
      </c>
      <c r="L7154" s="4">
        <v>-0.2</v>
      </c>
      <c r="M7154" s="4">
        <v>46.8</v>
      </c>
      <c r="N7154" t="str">
        <f t="shared" si="480"/>
        <v>Medium Score</v>
      </c>
      <c r="O7154" s="4">
        <v>65.7</v>
      </c>
      <c r="P7154" s="4">
        <v>32.9</v>
      </c>
      <c r="Q7154" s="4">
        <v>41.8</v>
      </c>
      <c r="R7154" s="5">
        <v>22470.1</v>
      </c>
      <c r="S7154" s="5">
        <v>11235.1</v>
      </c>
      <c r="T7154" s="5">
        <v>44940.3</v>
      </c>
    </row>
    <row r="7155" spans="1:20" x14ac:dyDescent="0.25">
      <c r="A7155">
        <v>716</v>
      </c>
      <c r="B7155" t="str">
        <f t="shared" si="477"/>
        <v>716, 2019</v>
      </c>
      <c r="C7155" t="s">
        <v>739</v>
      </c>
      <c r="D7155" t="s">
        <v>9</v>
      </c>
      <c r="E7155" t="s">
        <v>17</v>
      </c>
      <c r="F7155">
        <v>2019</v>
      </c>
      <c r="G7155" s="6">
        <v>336.6</v>
      </c>
      <c r="H7155" s="1">
        <f t="shared" si="478"/>
        <v>336600000</v>
      </c>
      <c r="I7155" s="4">
        <v>5.4</v>
      </c>
      <c r="J7155" s="6">
        <v>313.10000000000002</v>
      </c>
      <c r="K7155" s="1">
        <f t="shared" si="479"/>
        <v>313100000</v>
      </c>
      <c r="L7155" s="4">
        <v>10.9</v>
      </c>
      <c r="M7155" s="4">
        <v>45.5</v>
      </c>
      <c r="N7155" t="str">
        <f t="shared" si="480"/>
        <v>Medium Score</v>
      </c>
      <c r="O7155" s="4">
        <v>65.2</v>
      </c>
      <c r="P7155" s="4">
        <v>32.299999999999997</v>
      </c>
      <c r="Q7155" s="4">
        <v>39.1</v>
      </c>
      <c r="R7155" s="5">
        <v>25020.5</v>
      </c>
      <c r="S7155" s="5">
        <v>12510.3</v>
      </c>
      <c r="T7155" s="5">
        <v>50041</v>
      </c>
    </row>
    <row r="7156" spans="1:20" x14ac:dyDescent="0.25">
      <c r="A7156">
        <v>716</v>
      </c>
      <c r="B7156" t="str">
        <f t="shared" si="477"/>
        <v>716, 2020</v>
      </c>
      <c r="C7156" t="s">
        <v>739</v>
      </c>
      <c r="D7156" t="s">
        <v>9</v>
      </c>
      <c r="E7156" t="s">
        <v>17</v>
      </c>
      <c r="F7156">
        <v>2020</v>
      </c>
      <c r="G7156" s="6">
        <v>318.8</v>
      </c>
      <c r="H7156" s="1">
        <f t="shared" si="478"/>
        <v>318800000</v>
      </c>
      <c r="I7156" s="4">
        <v>4.7</v>
      </c>
      <c r="J7156" s="6">
        <v>215.5</v>
      </c>
      <c r="K7156" s="1">
        <f t="shared" si="479"/>
        <v>215500000</v>
      </c>
      <c r="L7156" s="4">
        <v>-5.3</v>
      </c>
      <c r="M7156" s="4">
        <v>46.5</v>
      </c>
      <c r="N7156" t="str">
        <f t="shared" si="480"/>
        <v>Medium Score</v>
      </c>
      <c r="O7156" s="4">
        <v>66.400000000000006</v>
      </c>
      <c r="P7156" s="4">
        <v>33.6</v>
      </c>
      <c r="Q7156" s="4">
        <v>39.6</v>
      </c>
      <c r="R7156" s="5">
        <v>23437.5</v>
      </c>
      <c r="S7156" s="5">
        <v>11718.8</v>
      </c>
      <c r="T7156" s="5">
        <v>46875</v>
      </c>
    </row>
    <row r="7157" spans="1:20" x14ac:dyDescent="0.25">
      <c r="A7157">
        <v>716</v>
      </c>
      <c r="B7157" t="str">
        <f t="shared" si="477"/>
        <v>716, 2021</v>
      </c>
      <c r="C7157" t="s">
        <v>739</v>
      </c>
      <c r="D7157" t="s">
        <v>9</v>
      </c>
      <c r="E7157" t="s">
        <v>17</v>
      </c>
      <c r="F7157">
        <v>2021</v>
      </c>
      <c r="G7157" s="6">
        <v>340.8</v>
      </c>
      <c r="H7157" s="1">
        <f t="shared" si="478"/>
        <v>340800000</v>
      </c>
      <c r="I7157" s="4">
        <v>5.3</v>
      </c>
      <c r="J7157" s="6">
        <v>347.7</v>
      </c>
      <c r="K7157" s="1">
        <f t="shared" si="479"/>
        <v>347700000</v>
      </c>
      <c r="L7157" s="4">
        <v>6.9</v>
      </c>
      <c r="M7157" s="4">
        <v>47.4</v>
      </c>
      <c r="N7157" t="str">
        <f t="shared" si="480"/>
        <v>Medium Score</v>
      </c>
      <c r="O7157" s="4">
        <v>69.7</v>
      </c>
      <c r="P7157" s="4">
        <v>32.200000000000003</v>
      </c>
      <c r="Q7157" s="4">
        <v>40.200000000000003</v>
      </c>
      <c r="R7157" s="5">
        <v>24271.4</v>
      </c>
      <c r="S7157" s="5">
        <v>12135.7</v>
      </c>
      <c r="T7157" s="5">
        <v>48542.9</v>
      </c>
    </row>
    <row r="7158" spans="1:20" x14ac:dyDescent="0.25">
      <c r="A7158">
        <v>716</v>
      </c>
      <c r="B7158" t="str">
        <f t="shared" si="477"/>
        <v>716, 2022</v>
      </c>
      <c r="C7158" t="s">
        <v>739</v>
      </c>
      <c r="D7158" t="s">
        <v>9</v>
      </c>
      <c r="E7158" t="s">
        <v>17</v>
      </c>
      <c r="F7158">
        <v>2022</v>
      </c>
      <c r="G7158" s="6">
        <v>348.1</v>
      </c>
      <c r="H7158" s="1">
        <f t="shared" si="478"/>
        <v>348100000</v>
      </c>
      <c r="I7158" s="4">
        <v>5.0999999999999996</v>
      </c>
      <c r="J7158" s="6">
        <v>287.39999999999998</v>
      </c>
      <c r="K7158" s="1">
        <f t="shared" si="479"/>
        <v>287400000</v>
      </c>
      <c r="L7158" s="4">
        <v>2.1</v>
      </c>
      <c r="M7158" s="4">
        <v>48.3</v>
      </c>
      <c r="N7158" t="str">
        <f t="shared" si="480"/>
        <v>Medium Score</v>
      </c>
      <c r="O7158" s="4">
        <v>68.7</v>
      </c>
      <c r="P7158" s="4">
        <v>35.1</v>
      </c>
      <c r="Q7158" s="4">
        <v>41</v>
      </c>
      <c r="R7158" s="5">
        <v>25029.200000000001</v>
      </c>
      <c r="S7158" s="5">
        <v>12514.6</v>
      </c>
      <c r="T7158" s="5">
        <v>50058.3</v>
      </c>
    </row>
    <row r="7159" spans="1:20" x14ac:dyDescent="0.25">
      <c r="A7159">
        <v>716</v>
      </c>
      <c r="B7159" t="str">
        <f t="shared" ref="B7159:B7216" si="481">CONCATENATE(A7159&amp;", "&amp;F7159)</f>
        <v>716, 2023</v>
      </c>
      <c r="C7159" t="s">
        <v>739</v>
      </c>
      <c r="D7159" t="s">
        <v>9</v>
      </c>
      <c r="E7159" t="s">
        <v>17</v>
      </c>
      <c r="F7159">
        <v>2023</v>
      </c>
      <c r="G7159" s="6">
        <v>321.39999999999998</v>
      </c>
      <c r="H7159" s="1">
        <f t="shared" ref="H7159:H7216" si="482">G7159*1000000</f>
        <v>321400000</v>
      </c>
      <c r="I7159" s="4">
        <v>0.1</v>
      </c>
      <c r="J7159" s="6">
        <v>7.4</v>
      </c>
      <c r="K7159" s="1">
        <f t="shared" ref="K7159:K7216" si="483">J7159*1000000</f>
        <v>7400000</v>
      </c>
      <c r="L7159" s="4">
        <v>-7.7</v>
      </c>
      <c r="M7159" s="4">
        <v>48.4</v>
      </c>
      <c r="N7159" t="str">
        <f t="shared" si="480"/>
        <v>Medium Score</v>
      </c>
      <c r="O7159" s="4">
        <v>69.400000000000006</v>
      </c>
      <c r="P7159" s="4">
        <v>35.5</v>
      </c>
      <c r="Q7159" s="4">
        <v>40.299999999999997</v>
      </c>
      <c r="R7159" s="5">
        <v>22952.2</v>
      </c>
      <c r="S7159" s="5">
        <v>11476.1</v>
      </c>
      <c r="T7159" s="5">
        <v>45904.3</v>
      </c>
    </row>
    <row r="7160" spans="1:20" x14ac:dyDescent="0.25">
      <c r="A7160">
        <v>716</v>
      </c>
      <c r="B7160" t="str">
        <f t="shared" si="481"/>
        <v>716, 2024</v>
      </c>
      <c r="C7160" t="s">
        <v>739</v>
      </c>
      <c r="D7160" t="s">
        <v>9</v>
      </c>
      <c r="E7160" t="s">
        <v>17</v>
      </c>
      <c r="F7160">
        <v>2024</v>
      </c>
      <c r="G7160" s="6">
        <v>371.3</v>
      </c>
      <c r="H7160" s="1">
        <f t="shared" si="482"/>
        <v>371300000</v>
      </c>
      <c r="I7160" s="4">
        <v>-1.6</v>
      </c>
      <c r="J7160" s="6">
        <v>736.9</v>
      </c>
      <c r="K7160" s="1">
        <f t="shared" si="483"/>
        <v>736900000</v>
      </c>
      <c r="L7160" s="4">
        <v>15.5</v>
      </c>
      <c r="M7160" s="4">
        <v>49.3</v>
      </c>
      <c r="N7160" t="str">
        <f t="shared" si="480"/>
        <v>Medium Score</v>
      </c>
      <c r="O7160" s="4">
        <v>71.599999999999994</v>
      </c>
      <c r="P7160" s="4">
        <v>34.700000000000003</v>
      </c>
      <c r="Q7160" s="4">
        <v>41.6</v>
      </c>
      <c r="R7160" s="5">
        <v>25952.3</v>
      </c>
      <c r="S7160" s="5">
        <v>12976.2</v>
      </c>
      <c r="T7160" s="5">
        <v>51904.6</v>
      </c>
    </row>
    <row r="7161" spans="1:20" x14ac:dyDescent="0.25">
      <c r="A7161">
        <v>716</v>
      </c>
      <c r="B7161" t="str">
        <f t="shared" si="481"/>
        <v>716, 2025</v>
      </c>
      <c r="C7161" t="s">
        <v>739</v>
      </c>
      <c r="D7161" t="s">
        <v>9</v>
      </c>
      <c r="E7161" t="s">
        <v>17</v>
      </c>
      <c r="F7161">
        <v>2025</v>
      </c>
      <c r="G7161" s="6">
        <v>389.9</v>
      </c>
      <c r="H7161" s="1">
        <f t="shared" si="482"/>
        <v>389900000</v>
      </c>
      <c r="I7161" s="4">
        <v>0.4</v>
      </c>
      <c r="J7161" s="6">
        <v>22.2</v>
      </c>
      <c r="K7161" s="1">
        <f t="shared" si="483"/>
        <v>22200000</v>
      </c>
      <c r="L7161" s="4">
        <v>5</v>
      </c>
      <c r="M7161" s="4">
        <v>49.2</v>
      </c>
      <c r="N7161" t="str">
        <f t="shared" si="480"/>
        <v>Medium Score</v>
      </c>
      <c r="O7161" s="4">
        <v>71.3</v>
      </c>
      <c r="P7161" s="4">
        <v>32.9</v>
      </c>
      <c r="Q7161" s="4">
        <v>43.4</v>
      </c>
      <c r="R7161" s="5">
        <v>27326</v>
      </c>
      <c r="S7161" s="5">
        <v>13663</v>
      </c>
      <c r="T7161" s="5">
        <v>54652</v>
      </c>
    </row>
    <row r="7162" spans="1:20" x14ac:dyDescent="0.25">
      <c r="A7162">
        <v>717</v>
      </c>
      <c r="B7162" t="str">
        <f t="shared" si="481"/>
        <v>717, 2016</v>
      </c>
      <c r="C7162" t="s">
        <v>740</v>
      </c>
      <c r="D7162" t="s">
        <v>31</v>
      </c>
      <c r="E7162" t="s">
        <v>28</v>
      </c>
      <c r="F7162">
        <v>2016</v>
      </c>
      <c r="G7162" s="6">
        <v>6858.9</v>
      </c>
      <c r="H7162" s="1">
        <f t="shared" si="482"/>
        <v>6858900000</v>
      </c>
      <c r="I7162" s="4">
        <v>16.3</v>
      </c>
      <c r="J7162" s="6">
        <v>19092.7</v>
      </c>
      <c r="K7162" s="1">
        <f t="shared" si="483"/>
        <v>19092700000</v>
      </c>
      <c r="L7162" s="4">
        <v>22.3</v>
      </c>
      <c r="M7162" s="4">
        <v>57.4</v>
      </c>
      <c r="N7162" t="str">
        <f t="shared" si="480"/>
        <v>Medium Score</v>
      </c>
      <c r="O7162" s="4">
        <v>15.4</v>
      </c>
      <c r="P7162" s="4">
        <v>76.3</v>
      </c>
      <c r="Q7162" s="4">
        <v>80.7</v>
      </c>
      <c r="R7162" s="5">
        <v>7493288.4000000004</v>
      </c>
      <c r="S7162" s="5">
        <v>2247986.5</v>
      </c>
      <c r="T7162" s="5">
        <v>74932884.200000003</v>
      </c>
    </row>
    <row r="7163" spans="1:20" x14ac:dyDescent="0.25">
      <c r="A7163">
        <v>717</v>
      </c>
      <c r="B7163" t="str">
        <f t="shared" si="481"/>
        <v>717, 2017</v>
      </c>
      <c r="C7163" t="s">
        <v>740</v>
      </c>
      <c r="D7163" t="s">
        <v>31</v>
      </c>
      <c r="E7163" t="s">
        <v>28</v>
      </c>
      <c r="F7163">
        <v>2017</v>
      </c>
      <c r="G7163" s="6">
        <v>7745.1</v>
      </c>
      <c r="H7163" s="1">
        <f t="shared" si="482"/>
        <v>7745100000</v>
      </c>
      <c r="I7163" s="4">
        <v>23.2</v>
      </c>
      <c r="J7163" s="6">
        <v>24386.7</v>
      </c>
      <c r="K7163" s="1">
        <f t="shared" si="483"/>
        <v>24386700000</v>
      </c>
      <c r="L7163" s="4">
        <v>12.9</v>
      </c>
      <c r="M7163" s="4">
        <v>57.1</v>
      </c>
      <c r="N7163" t="str">
        <f t="shared" si="480"/>
        <v>Medium Score</v>
      </c>
      <c r="O7163" s="4">
        <v>18.3</v>
      </c>
      <c r="P7163" s="4">
        <v>73.599999999999994</v>
      </c>
      <c r="Q7163" s="4">
        <v>79.3</v>
      </c>
      <c r="R7163" s="5">
        <v>8299928.4000000004</v>
      </c>
      <c r="S7163" s="5">
        <v>2489978.5</v>
      </c>
      <c r="T7163" s="5">
        <v>82999283.799999997</v>
      </c>
    </row>
    <row r="7164" spans="1:20" x14ac:dyDescent="0.25">
      <c r="A7164">
        <v>717</v>
      </c>
      <c r="B7164" t="str">
        <f t="shared" si="481"/>
        <v>717, 2018</v>
      </c>
      <c r="C7164" t="s">
        <v>740</v>
      </c>
      <c r="D7164" t="s">
        <v>31</v>
      </c>
      <c r="E7164" t="s">
        <v>28</v>
      </c>
      <c r="F7164">
        <v>2018</v>
      </c>
      <c r="G7164" s="6">
        <v>9138.4</v>
      </c>
      <c r="H7164" s="1">
        <f t="shared" si="482"/>
        <v>9138400000</v>
      </c>
      <c r="I7164" s="4">
        <v>16.7</v>
      </c>
      <c r="J7164" s="6">
        <v>26541.4</v>
      </c>
      <c r="K7164" s="1">
        <f t="shared" si="483"/>
        <v>26541400000</v>
      </c>
      <c r="L7164" s="4">
        <v>18</v>
      </c>
      <c r="M7164" s="4">
        <v>58.8</v>
      </c>
      <c r="N7164" t="str">
        <f t="shared" si="480"/>
        <v>Medium Score</v>
      </c>
      <c r="O7164" s="4">
        <v>24.2</v>
      </c>
      <c r="P7164" s="4">
        <v>69.599999999999994</v>
      </c>
      <c r="Q7164" s="4">
        <v>82.7</v>
      </c>
      <c r="R7164" s="5">
        <v>9417585.6999999993</v>
      </c>
      <c r="S7164" s="5">
        <v>2825275.7</v>
      </c>
      <c r="T7164" s="5">
        <v>94175857.299999997</v>
      </c>
    </row>
    <row r="7165" spans="1:20" x14ac:dyDescent="0.25">
      <c r="A7165">
        <v>717</v>
      </c>
      <c r="B7165" t="str">
        <f t="shared" si="481"/>
        <v>717, 2019</v>
      </c>
      <c r="C7165" t="s">
        <v>740</v>
      </c>
      <c r="D7165" t="s">
        <v>31</v>
      </c>
      <c r="E7165" t="s">
        <v>28</v>
      </c>
      <c r="F7165">
        <v>2019</v>
      </c>
      <c r="G7165" s="6">
        <v>9802.4</v>
      </c>
      <c r="H7165" s="1">
        <f t="shared" si="482"/>
        <v>9802400000</v>
      </c>
      <c r="I7165" s="4">
        <v>32.6</v>
      </c>
      <c r="J7165" s="6">
        <v>61453.8</v>
      </c>
      <c r="K7165" s="1">
        <f t="shared" si="483"/>
        <v>61453800000</v>
      </c>
      <c r="L7165" s="4">
        <v>7.3</v>
      </c>
      <c r="M7165" s="4">
        <v>60.1</v>
      </c>
      <c r="N7165" t="str">
        <f t="shared" si="480"/>
        <v>Medium Score</v>
      </c>
      <c r="O7165" s="4">
        <v>25.1</v>
      </c>
      <c r="P7165" s="4">
        <v>70.099999999999994</v>
      </c>
      <c r="Q7165" s="4">
        <v>85.3</v>
      </c>
      <c r="R7165" s="5">
        <v>10041776.800000001</v>
      </c>
      <c r="S7165" s="5">
        <v>3012533</v>
      </c>
      <c r="T7165" s="5">
        <v>100417768.2</v>
      </c>
    </row>
    <row r="7166" spans="1:20" x14ac:dyDescent="0.25">
      <c r="A7166">
        <v>717</v>
      </c>
      <c r="B7166" t="str">
        <f t="shared" si="481"/>
        <v>717, 2020</v>
      </c>
      <c r="C7166" t="s">
        <v>740</v>
      </c>
      <c r="D7166" t="s">
        <v>31</v>
      </c>
      <c r="E7166" t="s">
        <v>28</v>
      </c>
      <c r="F7166">
        <v>2020</v>
      </c>
      <c r="G7166" s="6">
        <v>12376.7</v>
      </c>
      <c r="H7166" s="1">
        <f t="shared" si="482"/>
        <v>12376700000</v>
      </c>
      <c r="I7166" s="4">
        <v>26.7</v>
      </c>
      <c r="J7166" s="6">
        <v>44431.5</v>
      </c>
      <c r="K7166" s="1">
        <f t="shared" si="483"/>
        <v>44431500000</v>
      </c>
      <c r="L7166" s="4">
        <v>26.3</v>
      </c>
      <c r="M7166" s="4">
        <v>61.4</v>
      </c>
      <c r="N7166" t="str">
        <f t="shared" si="480"/>
        <v>Medium Score</v>
      </c>
      <c r="O7166" s="4">
        <v>26.2</v>
      </c>
      <c r="P7166" s="4">
        <v>71.400000000000006</v>
      </c>
      <c r="Q7166" s="4">
        <v>86.5</v>
      </c>
      <c r="R7166" s="5">
        <v>12578927.4</v>
      </c>
      <c r="S7166" s="5">
        <v>3773678.2</v>
      </c>
      <c r="T7166" s="5">
        <v>125789274.2</v>
      </c>
    </row>
    <row r="7167" spans="1:20" x14ac:dyDescent="0.25">
      <c r="A7167">
        <v>717</v>
      </c>
      <c r="B7167" t="str">
        <f t="shared" si="481"/>
        <v>717, 2021</v>
      </c>
      <c r="C7167" t="s">
        <v>740</v>
      </c>
      <c r="D7167" t="s">
        <v>31</v>
      </c>
      <c r="E7167" t="s">
        <v>28</v>
      </c>
      <c r="F7167">
        <v>2021</v>
      </c>
      <c r="G7167" s="6">
        <v>14339.6</v>
      </c>
      <c r="H7167" s="1">
        <f t="shared" si="482"/>
        <v>14339600000</v>
      </c>
      <c r="I7167" s="4">
        <v>32.9</v>
      </c>
      <c r="J7167" s="6">
        <v>73560.899999999994</v>
      </c>
      <c r="K7167" s="1">
        <f t="shared" si="483"/>
        <v>73560900000</v>
      </c>
      <c r="L7167" s="4">
        <v>15.9</v>
      </c>
      <c r="M7167" s="4">
        <v>64.400000000000006</v>
      </c>
      <c r="N7167" t="str">
        <f t="shared" si="480"/>
        <v>Medium Score</v>
      </c>
      <c r="O7167" s="4">
        <v>31.4</v>
      </c>
      <c r="P7167" s="4">
        <v>75.3</v>
      </c>
      <c r="Q7167" s="4">
        <v>86.5</v>
      </c>
      <c r="R7167" s="5">
        <v>14057896.300000001</v>
      </c>
      <c r="S7167" s="5">
        <v>4217368.9000000004</v>
      </c>
      <c r="T7167" s="5">
        <v>140578962.90000001</v>
      </c>
    </row>
    <row r="7168" spans="1:20" x14ac:dyDescent="0.25">
      <c r="A7168">
        <v>717</v>
      </c>
      <c r="B7168" t="str">
        <f t="shared" si="481"/>
        <v>717, 2022</v>
      </c>
      <c r="C7168" t="s">
        <v>740</v>
      </c>
      <c r="D7168" t="s">
        <v>31</v>
      </c>
      <c r="E7168" t="s">
        <v>28</v>
      </c>
      <c r="F7168">
        <v>2022</v>
      </c>
      <c r="G7168" s="6">
        <v>16740.2</v>
      </c>
      <c r="H7168" s="1">
        <f t="shared" si="482"/>
        <v>16740200000</v>
      </c>
      <c r="I7168" s="4">
        <v>43.1</v>
      </c>
      <c r="J7168" s="6">
        <v>124067.5</v>
      </c>
      <c r="K7168" s="1">
        <f t="shared" si="483"/>
        <v>124067500000</v>
      </c>
      <c r="L7168" s="4">
        <v>16.7</v>
      </c>
      <c r="M7168" s="4">
        <v>64.2</v>
      </c>
      <c r="N7168" t="str">
        <f t="shared" si="480"/>
        <v>Medium Score</v>
      </c>
      <c r="O7168" s="4">
        <v>30.1</v>
      </c>
      <c r="P7168" s="4">
        <v>74.900000000000006</v>
      </c>
      <c r="Q7168" s="4">
        <v>87.7</v>
      </c>
      <c r="R7168" s="5">
        <v>16561653.9</v>
      </c>
      <c r="S7168" s="5">
        <v>4968496.2</v>
      </c>
      <c r="T7168" s="5">
        <v>165616539</v>
      </c>
    </row>
    <row r="7169" spans="1:20" x14ac:dyDescent="0.25">
      <c r="A7169">
        <v>717</v>
      </c>
      <c r="B7169" t="str">
        <f t="shared" si="481"/>
        <v>717, 2023</v>
      </c>
      <c r="C7169" t="s">
        <v>740</v>
      </c>
      <c r="D7169" t="s">
        <v>31</v>
      </c>
      <c r="E7169" t="s">
        <v>28</v>
      </c>
      <c r="F7169">
        <v>2023</v>
      </c>
      <c r="G7169" s="6">
        <v>19346.599999999999</v>
      </c>
      <c r="H7169" s="1">
        <f t="shared" si="482"/>
        <v>19346600000</v>
      </c>
      <c r="I7169" s="4">
        <v>42.7</v>
      </c>
      <c r="J7169" s="6">
        <v>101461</v>
      </c>
      <c r="K7169" s="1">
        <f t="shared" si="483"/>
        <v>101461000000</v>
      </c>
      <c r="L7169" s="4">
        <v>15.6</v>
      </c>
      <c r="M7169" s="4">
        <v>65.5</v>
      </c>
      <c r="N7169" t="str">
        <f t="shared" si="480"/>
        <v>Medium Score</v>
      </c>
      <c r="O7169" s="4">
        <v>34</v>
      </c>
      <c r="P7169" s="4">
        <v>76.900000000000006</v>
      </c>
      <c r="Q7169" s="4">
        <v>85.6</v>
      </c>
      <c r="R7169" s="5">
        <v>18605880.899999999</v>
      </c>
      <c r="S7169" s="5">
        <v>5581764.2999999998</v>
      </c>
      <c r="T7169" s="5">
        <v>186058808.80000001</v>
      </c>
    </row>
    <row r="7170" spans="1:20" x14ac:dyDescent="0.25">
      <c r="A7170">
        <v>717</v>
      </c>
      <c r="B7170" t="str">
        <f t="shared" si="481"/>
        <v>717, 2024</v>
      </c>
      <c r="C7170" t="s">
        <v>740</v>
      </c>
      <c r="D7170" t="s">
        <v>31</v>
      </c>
      <c r="E7170" t="s">
        <v>28</v>
      </c>
      <c r="F7170">
        <v>2024</v>
      </c>
      <c r="G7170" s="6">
        <v>24236.2</v>
      </c>
      <c r="H7170" s="1">
        <f t="shared" si="482"/>
        <v>24236200000</v>
      </c>
      <c r="I7170" s="4">
        <v>48.6</v>
      </c>
      <c r="J7170" s="6">
        <v>188051.1</v>
      </c>
      <c r="K7170" s="1">
        <f t="shared" si="483"/>
        <v>188051100000</v>
      </c>
      <c r="L7170" s="4">
        <v>25.3</v>
      </c>
      <c r="M7170" s="4">
        <v>64.5</v>
      </c>
      <c r="N7170" t="str">
        <f t="shared" ref="N7170:N7233" si="484">IF(M7170&gt;=70, "High Score",  IF(M7170&gt;=40, "Medium Score","Low Score"))</f>
        <v>Medium Score</v>
      </c>
      <c r="O7170" s="4">
        <v>34.5</v>
      </c>
      <c r="P7170" s="4">
        <v>75.7</v>
      </c>
      <c r="Q7170" s="4">
        <v>83.3</v>
      </c>
      <c r="R7170" s="5">
        <v>23222037.199999999</v>
      </c>
      <c r="S7170" s="5">
        <v>6966611.2000000002</v>
      </c>
      <c r="T7170" s="5">
        <v>232220372</v>
      </c>
    </row>
    <row r="7171" spans="1:20" x14ac:dyDescent="0.25">
      <c r="A7171">
        <v>717</v>
      </c>
      <c r="B7171" t="str">
        <f t="shared" si="481"/>
        <v>717, 2025</v>
      </c>
      <c r="C7171" t="s">
        <v>740</v>
      </c>
      <c r="D7171" t="s">
        <v>31</v>
      </c>
      <c r="E7171" t="s">
        <v>28</v>
      </c>
      <c r="F7171">
        <v>2025</v>
      </c>
      <c r="G7171" s="6">
        <v>24550</v>
      </c>
      <c r="H7171" s="1">
        <f t="shared" si="482"/>
        <v>24550000000</v>
      </c>
      <c r="I7171" s="4">
        <v>50</v>
      </c>
      <c r="J7171" s="6">
        <v>219723.9</v>
      </c>
      <c r="K7171" s="1">
        <f t="shared" si="483"/>
        <v>219723900000</v>
      </c>
      <c r="L7171" s="4">
        <v>1.3</v>
      </c>
      <c r="M7171" s="4">
        <v>61.9</v>
      </c>
      <c r="N7171" t="str">
        <f t="shared" si="484"/>
        <v>Medium Score</v>
      </c>
      <c r="O7171" s="4">
        <v>36.1</v>
      </c>
      <c r="P7171" s="4">
        <v>69.3</v>
      </c>
      <c r="Q7171" s="4">
        <v>80.3</v>
      </c>
      <c r="R7171" s="5">
        <v>23252857.5</v>
      </c>
      <c r="S7171" s="5">
        <v>6975857.2000000002</v>
      </c>
      <c r="T7171" s="5">
        <v>232528574.69999999</v>
      </c>
    </row>
    <row r="7172" spans="1:20" x14ac:dyDescent="0.25">
      <c r="A7172">
        <v>718</v>
      </c>
      <c r="B7172" t="str">
        <f t="shared" si="481"/>
        <v>718, 2016</v>
      </c>
      <c r="C7172" t="s">
        <v>741</v>
      </c>
      <c r="D7172" t="s">
        <v>24</v>
      </c>
      <c r="E7172" t="s">
        <v>20</v>
      </c>
      <c r="F7172">
        <v>2016</v>
      </c>
      <c r="G7172" s="6">
        <v>1277.8</v>
      </c>
      <c r="H7172" s="1">
        <f t="shared" si="482"/>
        <v>1277800000</v>
      </c>
      <c r="I7172" s="4">
        <v>23.6</v>
      </c>
      <c r="J7172" s="6">
        <v>4336.8999999999996</v>
      </c>
      <c r="K7172" s="1">
        <f t="shared" si="483"/>
        <v>4336900000</v>
      </c>
      <c r="L7172" s="4">
        <v>10</v>
      </c>
      <c r="M7172" s="4">
        <v>41.5</v>
      </c>
      <c r="N7172" t="str">
        <f t="shared" si="484"/>
        <v>Medium Score</v>
      </c>
      <c r="O7172" s="4">
        <v>59.7</v>
      </c>
      <c r="P7172" s="4">
        <v>53.6</v>
      </c>
      <c r="Q7172" s="4">
        <v>11.1</v>
      </c>
      <c r="R7172" s="5">
        <v>99935.3</v>
      </c>
      <c r="S7172" s="5">
        <v>99935.3</v>
      </c>
      <c r="T7172" s="5">
        <v>199870.6</v>
      </c>
    </row>
    <row r="7173" spans="1:20" x14ac:dyDescent="0.25">
      <c r="A7173">
        <v>718</v>
      </c>
      <c r="B7173" t="str">
        <f t="shared" si="481"/>
        <v>718, 2017</v>
      </c>
      <c r="C7173" t="s">
        <v>741</v>
      </c>
      <c r="D7173" t="s">
        <v>24</v>
      </c>
      <c r="E7173" t="s">
        <v>20</v>
      </c>
      <c r="F7173">
        <v>2017</v>
      </c>
      <c r="G7173" s="6">
        <v>1582.8</v>
      </c>
      <c r="H7173" s="1">
        <f t="shared" si="482"/>
        <v>1582800000</v>
      </c>
      <c r="I7173" s="4">
        <v>24.2</v>
      </c>
      <c r="J7173" s="6">
        <v>4564.8999999999996</v>
      </c>
      <c r="K7173" s="1">
        <f t="shared" si="483"/>
        <v>4564900000</v>
      </c>
      <c r="L7173" s="4">
        <v>23.9</v>
      </c>
      <c r="M7173" s="4">
        <v>42.8</v>
      </c>
      <c r="N7173" t="str">
        <f t="shared" si="484"/>
        <v>Medium Score</v>
      </c>
      <c r="O7173" s="4">
        <v>57.7</v>
      </c>
      <c r="P7173" s="4">
        <v>56.4</v>
      </c>
      <c r="Q7173" s="4">
        <v>14.3</v>
      </c>
      <c r="R7173" s="5">
        <v>125965.7</v>
      </c>
      <c r="S7173" s="5">
        <v>125965.7</v>
      </c>
      <c r="T7173" s="5">
        <v>251931.3</v>
      </c>
    </row>
    <row r="7174" spans="1:20" x14ac:dyDescent="0.25">
      <c r="A7174">
        <v>718</v>
      </c>
      <c r="B7174" t="str">
        <f t="shared" si="481"/>
        <v>718, 2018</v>
      </c>
      <c r="C7174" t="s">
        <v>741</v>
      </c>
      <c r="D7174" t="s">
        <v>24</v>
      </c>
      <c r="E7174" t="s">
        <v>20</v>
      </c>
      <c r="F7174">
        <v>2018</v>
      </c>
      <c r="G7174" s="6">
        <v>1588.4</v>
      </c>
      <c r="H7174" s="1">
        <f t="shared" si="482"/>
        <v>1588400000</v>
      </c>
      <c r="I7174" s="4">
        <v>25.8</v>
      </c>
      <c r="J7174" s="6">
        <v>6565.7</v>
      </c>
      <c r="K7174" s="1">
        <f t="shared" si="483"/>
        <v>6565700000</v>
      </c>
      <c r="L7174" s="4">
        <v>0.4</v>
      </c>
      <c r="M7174" s="4">
        <v>42.2</v>
      </c>
      <c r="N7174" t="str">
        <f t="shared" si="484"/>
        <v>Medium Score</v>
      </c>
      <c r="O7174" s="4">
        <v>56.8</v>
      </c>
      <c r="P7174" s="4">
        <v>52</v>
      </c>
      <c r="Q7174" s="4">
        <v>17.8</v>
      </c>
      <c r="R7174" s="5">
        <v>127455.2</v>
      </c>
      <c r="S7174" s="5">
        <v>127455.2</v>
      </c>
      <c r="T7174" s="5">
        <v>254910.3</v>
      </c>
    </row>
    <row r="7175" spans="1:20" x14ac:dyDescent="0.25">
      <c r="A7175">
        <v>718</v>
      </c>
      <c r="B7175" t="str">
        <f t="shared" si="481"/>
        <v>718, 2019</v>
      </c>
      <c r="C7175" t="s">
        <v>741</v>
      </c>
      <c r="D7175" t="s">
        <v>24</v>
      </c>
      <c r="E7175" t="s">
        <v>20</v>
      </c>
      <c r="F7175">
        <v>2019</v>
      </c>
      <c r="G7175" s="6">
        <v>1626.5</v>
      </c>
      <c r="H7175" s="1">
        <f t="shared" si="482"/>
        <v>1626500000</v>
      </c>
      <c r="I7175" s="4">
        <v>25</v>
      </c>
      <c r="J7175" s="6">
        <v>7147.9</v>
      </c>
      <c r="K7175" s="1">
        <f t="shared" si="483"/>
        <v>7147900000</v>
      </c>
      <c r="L7175" s="4">
        <v>2.4</v>
      </c>
      <c r="M7175" s="4">
        <v>41.7</v>
      </c>
      <c r="N7175" t="str">
        <f t="shared" si="484"/>
        <v>Medium Score</v>
      </c>
      <c r="O7175" s="4">
        <v>54.9</v>
      </c>
      <c r="P7175" s="4">
        <v>53.6</v>
      </c>
      <c r="Q7175" s="4">
        <v>16.600000000000001</v>
      </c>
      <c r="R7175" s="5">
        <v>132650.9</v>
      </c>
      <c r="S7175" s="5">
        <v>132650.9</v>
      </c>
      <c r="T7175" s="5">
        <v>265301.90000000002</v>
      </c>
    </row>
    <row r="7176" spans="1:20" x14ac:dyDescent="0.25">
      <c r="A7176">
        <v>718</v>
      </c>
      <c r="B7176" t="str">
        <f t="shared" si="481"/>
        <v>718, 2020</v>
      </c>
      <c r="C7176" t="s">
        <v>741</v>
      </c>
      <c r="D7176" t="s">
        <v>24</v>
      </c>
      <c r="E7176" t="s">
        <v>20</v>
      </c>
      <c r="F7176">
        <v>2020</v>
      </c>
      <c r="G7176" s="6">
        <v>1672.1</v>
      </c>
      <c r="H7176" s="1">
        <f t="shared" si="482"/>
        <v>1672100000</v>
      </c>
      <c r="I7176" s="4">
        <v>23.4</v>
      </c>
      <c r="J7176" s="6">
        <v>5108.3</v>
      </c>
      <c r="K7176" s="1">
        <f t="shared" si="483"/>
        <v>5108300000</v>
      </c>
      <c r="L7176" s="4">
        <v>2.8</v>
      </c>
      <c r="M7176" s="4">
        <v>43.6</v>
      </c>
      <c r="N7176" t="str">
        <f t="shared" si="484"/>
        <v>Medium Score</v>
      </c>
      <c r="O7176" s="4">
        <v>58.5</v>
      </c>
      <c r="P7176" s="4">
        <v>53.5</v>
      </c>
      <c r="Q7176" s="4">
        <v>18.7</v>
      </c>
      <c r="R7176" s="5">
        <v>132201.5</v>
      </c>
      <c r="S7176" s="5">
        <v>132201.5</v>
      </c>
      <c r="T7176" s="5">
        <v>264403</v>
      </c>
    </row>
    <row r="7177" spans="1:20" x14ac:dyDescent="0.25">
      <c r="A7177">
        <v>718</v>
      </c>
      <c r="B7177" t="str">
        <f t="shared" si="481"/>
        <v>718, 2021</v>
      </c>
      <c r="C7177" t="s">
        <v>741</v>
      </c>
      <c r="D7177" t="s">
        <v>24</v>
      </c>
      <c r="E7177" t="s">
        <v>20</v>
      </c>
      <c r="F7177">
        <v>2021</v>
      </c>
      <c r="G7177" s="6">
        <v>1679.5</v>
      </c>
      <c r="H7177" s="1">
        <f t="shared" si="482"/>
        <v>1679500000</v>
      </c>
      <c r="I7177" s="4">
        <v>22.5</v>
      </c>
      <c r="J7177" s="6">
        <v>4657.2</v>
      </c>
      <c r="K7177" s="1">
        <f t="shared" si="483"/>
        <v>4657200000</v>
      </c>
      <c r="L7177" s="4">
        <v>0.4</v>
      </c>
      <c r="M7177" s="4">
        <v>43.2</v>
      </c>
      <c r="N7177" t="str">
        <f t="shared" si="484"/>
        <v>Medium Score</v>
      </c>
      <c r="O7177" s="4">
        <v>60.3</v>
      </c>
      <c r="P7177" s="4">
        <v>52.6</v>
      </c>
      <c r="Q7177" s="4">
        <v>16.600000000000001</v>
      </c>
      <c r="R7177" s="5">
        <v>130595.6</v>
      </c>
      <c r="S7177" s="5">
        <v>130595.6</v>
      </c>
      <c r="T7177" s="5">
        <v>261191.1</v>
      </c>
    </row>
    <row r="7178" spans="1:20" x14ac:dyDescent="0.25">
      <c r="A7178">
        <v>718</v>
      </c>
      <c r="B7178" t="str">
        <f t="shared" si="481"/>
        <v>718, 2022</v>
      </c>
      <c r="C7178" t="s">
        <v>741</v>
      </c>
      <c r="D7178" t="s">
        <v>24</v>
      </c>
      <c r="E7178" t="s">
        <v>20</v>
      </c>
      <c r="F7178">
        <v>2022</v>
      </c>
      <c r="G7178" s="6">
        <v>1575.7</v>
      </c>
      <c r="H7178" s="1">
        <f t="shared" si="482"/>
        <v>1575700000</v>
      </c>
      <c r="I7178" s="4">
        <v>23</v>
      </c>
      <c r="J7178" s="6">
        <v>6526</v>
      </c>
      <c r="K7178" s="1">
        <f t="shared" si="483"/>
        <v>6526000000</v>
      </c>
      <c r="L7178" s="4">
        <v>-6.2</v>
      </c>
      <c r="M7178" s="4">
        <v>46.5</v>
      </c>
      <c r="N7178" t="str">
        <f t="shared" si="484"/>
        <v>Medium Score</v>
      </c>
      <c r="O7178" s="4">
        <v>65</v>
      </c>
      <c r="P7178" s="4">
        <v>54.9</v>
      </c>
      <c r="Q7178" s="4">
        <v>19.7</v>
      </c>
      <c r="R7178" s="5">
        <v>117442.2</v>
      </c>
      <c r="S7178" s="5">
        <v>117442.2</v>
      </c>
      <c r="T7178" s="5">
        <v>234884.5</v>
      </c>
    </row>
    <row r="7179" spans="1:20" x14ac:dyDescent="0.25">
      <c r="A7179">
        <v>718</v>
      </c>
      <c r="B7179" t="str">
        <f t="shared" si="481"/>
        <v>718, 2023</v>
      </c>
      <c r="C7179" t="s">
        <v>741</v>
      </c>
      <c r="D7179" t="s">
        <v>24</v>
      </c>
      <c r="E7179" t="s">
        <v>20</v>
      </c>
      <c r="F7179">
        <v>2023</v>
      </c>
      <c r="G7179" s="6">
        <v>1629.6</v>
      </c>
      <c r="H7179" s="1">
        <f t="shared" si="482"/>
        <v>1629600000</v>
      </c>
      <c r="I7179" s="4">
        <v>24.6</v>
      </c>
      <c r="J7179" s="6">
        <v>8227.6</v>
      </c>
      <c r="K7179" s="1">
        <f t="shared" si="483"/>
        <v>8227600000</v>
      </c>
      <c r="L7179" s="4">
        <v>3.4</v>
      </c>
      <c r="M7179" s="4">
        <v>46.2</v>
      </c>
      <c r="N7179" t="str">
        <f t="shared" si="484"/>
        <v>Medium Score</v>
      </c>
      <c r="O7179" s="4">
        <v>66.400000000000006</v>
      </c>
      <c r="P7179" s="4">
        <v>52.6</v>
      </c>
      <c r="Q7179" s="4">
        <v>19.5</v>
      </c>
      <c r="R7179" s="5">
        <v>119831.6</v>
      </c>
      <c r="S7179" s="5">
        <v>119831.6</v>
      </c>
      <c r="T7179" s="5">
        <v>239663.3</v>
      </c>
    </row>
    <row r="7180" spans="1:20" x14ac:dyDescent="0.25">
      <c r="A7180">
        <v>718</v>
      </c>
      <c r="B7180" t="str">
        <f t="shared" si="481"/>
        <v>718, 2024</v>
      </c>
      <c r="C7180" t="s">
        <v>741</v>
      </c>
      <c r="D7180" t="s">
        <v>24</v>
      </c>
      <c r="E7180" t="s">
        <v>20</v>
      </c>
      <c r="F7180">
        <v>2024</v>
      </c>
      <c r="G7180" s="6">
        <v>1585.9</v>
      </c>
      <c r="H7180" s="1">
        <f t="shared" si="482"/>
        <v>1585900000</v>
      </c>
      <c r="I7180" s="4">
        <v>23.1</v>
      </c>
      <c r="J7180" s="6">
        <v>7732.9</v>
      </c>
      <c r="K7180" s="1">
        <f t="shared" si="483"/>
        <v>7732900000</v>
      </c>
      <c r="L7180" s="4">
        <v>-2.7</v>
      </c>
      <c r="M7180" s="4">
        <v>45.2</v>
      </c>
      <c r="N7180" t="str">
        <f t="shared" si="484"/>
        <v>Medium Score</v>
      </c>
      <c r="O7180" s="4">
        <v>64.2</v>
      </c>
      <c r="P7180" s="4">
        <v>51.1</v>
      </c>
      <c r="Q7180" s="4">
        <v>20.2</v>
      </c>
      <c r="R7180" s="5">
        <v>118990</v>
      </c>
      <c r="S7180" s="5">
        <v>118990</v>
      </c>
      <c r="T7180" s="5">
        <v>237979.9</v>
      </c>
    </row>
    <row r="7181" spans="1:20" x14ac:dyDescent="0.25">
      <c r="A7181">
        <v>718</v>
      </c>
      <c r="B7181" t="str">
        <f t="shared" si="481"/>
        <v>718, 2025</v>
      </c>
      <c r="C7181" t="s">
        <v>741</v>
      </c>
      <c r="D7181" t="s">
        <v>24</v>
      </c>
      <c r="E7181" t="s">
        <v>20</v>
      </c>
      <c r="F7181">
        <v>2025</v>
      </c>
      <c r="G7181" s="6">
        <v>1532.1</v>
      </c>
      <c r="H7181" s="1">
        <f t="shared" si="482"/>
        <v>1532100000</v>
      </c>
      <c r="I7181" s="4">
        <v>25.4</v>
      </c>
      <c r="J7181" s="6">
        <v>6829.1</v>
      </c>
      <c r="K7181" s="1">
        <f t="shared" si="483"/>
        <v>6829100000</v>
      </c>
      <c r="L7181" s="4">
        <v>-3.4</v>
      </c>
      <c r="M7181" s="4">
        <v>45.3</v>
      </c>
      <c r="N7181" t="str">
        <f t="shared" si="484"/>
        <v>Medium Score</v>
      </c>
      <c r="O7181" s="4">
        <v>65.8</v>
      </c>
      <c r="P7181" s="4">
        <v>50.2</v>
      </c>
      <c r="Q7181" s="4">
        <v>19.8</v>
      </c>
      <c r="R7181" s="5">
        <v>113277.9</v>
      </c>
      <c r="S7181" s="5">
        <v>113277.9</v>
      </c>
      <c r="T7181" s="5">
        <v>226555.8</v>
      </c>
    </row>
    <row r="7182" spans="1:20" x14ac:dyDescent="0.25">
      <c r="A7182">
        <v>719</v>
      </c>
      <c r="B7182" t="str">
        <f t="shared" si="481"/>
        <v>719, 2016</v>
      </c>
      <c r="C7182" t="s">
        <v>742</v>
      </c>
      <c r="D7182" t="s">
        <v>9</v>
      </c>
      <c r="E7182" t="s">
        <v>28</v>
      </c>
      <c r="F7182">
        <v>2016</v>
      </c>
      <c r="G7182" s="6">
        <v>470.7</v>
      </c>
      <c r="H7182" s="1">
        <f t="shared" si="482"/>
        <v>470700000</v>
      </c>
      <c r="I7182" s="4">
        <v>7.7</v>
      </c>
      <c r="J7182" s="6">
        <v>722.1</v>
      </c>
      <c r="K7182" s="1">
        <f t="shared" si="483"/>
        <v>722100000</v>
      </c>
      <c r="L7182" s="4">
        <v>6.6</v>
      </c>
      <c r="M7182" s="4">
        <v>53.7</v>
      </c>
      <c r="N7182" t="str">
        <f t="shared" si="484"/>
        <v>Medium Score</v>
      </c>
      <c r="O7182" s="4">
        <v>45.9</v>
      </c>
      <c r="P7182" s="4">
        <v>77.3</v>
      </c>
      <c r="Q7182" s="4">
        <v>38</v>
      </c>
      <c r="R7182" s="5">
        <v>41371</v>
      </c>
      <c r="S7182" s="5">
        <v>20685.5</v>
      </c>
      <c r="T7182" s="5">
        <v>82741.899999999994</v>
      </c>
    </row>
    <row r="7183" spans="1:20" x14ac:dyDescent="0.25">
      <c r="A7183">
        <v>719</v>
      </c>
      <c r="B7183" t="str">
        <f t="shared" si="481"/>
        <v>719, 2017</v>
      </c>
      <c r="C7183" t="s">
        <v>742</v>
      </c>
      <c r="D7183" t="s">
        <v>9</v>
      </c>
      <c r="E7183" t="s">
        <v>28</v>
      </c>
      <c r="F7183">
        <v>2017</v>
      </c>
      <c r="G7183" s="6">
        <v>485.2</v>
      </c>
      <c r="H7183" s="1">
        <f t="shared" si="482"/>
        <v>485200000</v>
      </c>
      <c r="I7183" s="4">
        <v>6.8</v>
      </c>
      <c r="J7183" s="6">
        <v>645.9</v>
      </c>
      <c r="K7183" s="1">
        <f t="shared" si="483"/>
        <v>645900000</v>
      </c>
      <c r="L7183" s="4">
        <v>3.1</v>
      </c>
      <c r="M7183" s="4">
        <v>52.8</v>
      </c>
      <c r="N7183" t="str">
        <f t="shared" si="484"/>
        <v>Medium Score</v>
      </c>
      <c r="O7183" s="4">
        <v>49</v>
      </c>
      <c r="P7183" s="4">
        <v>76.900000000000006</v>
      </c>
      <c r="Q7183" s="4">
        <v>32.4</v>
      </c>
      <c r="R7183" s="5">
        <v>41586.300000000003</v>
      </c>
      <c r="S7183" s="5">
        <v>20793.2</v>
      </c>
      <c r="T7183" s="5">
        <v>83172.600000000006</v>
      </c>
    </row>
    <row r="7184" spans="1:20" x14ac:dyDescent="0.25">
      <c r="A7184">
        <v>719</v>
      </c>
      <c r="B7184" t="str">
        <f t="shared" si="481"/>
        <v>719, 2018</v>
      </c>
      <c r="C7184" t="s">
        <v>742</v>
      </c>
      <c r="D7184" t="s">
        <v>9</v>
      </c>
      <c r="E7184" t="s">
        <v>28</v>
      </c>
      <c r="F7184">
        <v>2018</v>
      </c>
      <c r="G7184" s="6">
        <v>549.9</v>
      </c>
      <c r="H7184" s="1">
        <f t="shared" si="482"/>
        <v>549900000</v>
      </c>
      <c r="I7184" s="4">
        <v>8.8000000000000007</v>
      </c>
      <c r="J7184" s="6">
        <v>921</v>
      </c>
      <c r="K7184" s="1">
        <f t="shared" si="483"/>
        <v>921000000</v>
      </c>
      <c r="L7184" s="4">
        <v>13.3</v>
      </c>
      <c r="M7184" s="4">
        <v>53.2</v>
      </c>
      <c r="N7184" t="str">
        <f t="shared" si="484"/>
        <v>Medium Score</v>
      </c>
      <c r="O7184" s="4">
        <v>47.7</v>
      </c>
      <c r="P7184" s="4">
        <v>80.099999999999994</v>
      </c>
      <c r="Q7184" s="4">
        <v>31.6</v>
      </c>
      <c r="R7184" s="5">
        <v>47613.5</v>
      </c>
      <c r="S7184" s="5">
        <v>23806.799999999999</v>
      </c>
      <c r="T7184" s="5">
        <v>95227</v>
      </c>
    </row>
    <row r="7185" spans="1:20" x14ac:dyDescent="0.25">
      <c r="A7185">
        <v>719</v>
      </c>
      <c r="B7185" t="str">
        <f t="shared" si="481"/>
        <v>719, 2019</v>
      </c>
      <c r="C7185" t="s">
        <v>742</v>
      </c>
      <c r="D7185" t="s">
        <v>9</v>
      </c>
      <c r="E7185" t="s">
        <v>28</v>
      </c>
      <c r="F7185">
        <v>2019</v>
      </c>
      <c r="G7185" s="6">
        <v>635.20000000000005</v>
      </c>
      <c r="H7185" s="1">
        <f t="shared" si="482"/>
        <v>635200000</v>
      </c>
      <c r="I7185" s="4">
        <v>6.1</v>
      </c>
      <c r="J7185" s="6">
        <v>615.5</v>
      </c>
      <c r="K7185" s="1">
        <f t="shared" si="483"/>
        <v>615500000</v>
      </c>
      <c r="L7185" s="4">
        <v>15.5</v>
      </c>
      <c r="M7185" s="4">
        <v>53.6</v>
      </c>
      <c r="N7185" t="str">
        <f t="shared" si="484"/>
        <v>Medium Score</v>
      </c>
      <c r="O7185" s="4">
        <v>50.9</v>
      </c>
      <c r="P7185" s="4">
        <v>81.7</v>
      </c>
      <c r="Q7185" s="4">
        <v>28.1</v>
      </c>
      <c r="R7185" s="5">
        <v>53600.2</v>
      </c>
      <c r="S7185" s="5">
        <v>26800.1</v>
      </c>
      <c r="T7185" s="5">
        <v>107200.4</v>
      </c>
    </row>
    <row r="7186" spans="1:20" x14ac:dyDescent="0.25">
      <c r="A7186">
        <v>719</v>
      </c>
      <c r="B7186" t="str">
        <f t="shared" si="481"/>
        <v>719, 2020</v>
      </c>
      <c r="C7186" t="s">
        <v>742</v>
      </c>
      <c r="D7186" t="s">
        <v>9</v>
      </c>
      <c r="E7186" t="s">
        <v>28</v>
      </c>
      <c r="F7186">
        <v>2020</v>
      </c>
      <c r="G7186" s="6">
        <v>657.6</v>
      </c>
      <c r="H7186" s="1">
        <f t="shared" si="482"/>
        <v>657600000</v>
      </c>
      <c r="I7186" s="4">
        <v>7.6</v>
      </c>
      <c r="J7186" s="6">
        <v>851.6</v>
      </c>
      <c r="K7186" s="1">
        <f t="shared" si="483"/>
        <v>851600000</v>
      </c>
      <c r="L7186" s="4">
        <v>3.5</v>
      </c>
      <c r="M7186" s="4">
        <v>52.8</v>
      </c>
      <c r="N7186" t="str">
        <f t="shared" si="484"/>
        <v>Medium Score</v>
      </c>
      <c r="O7186" s="4">
        <v>48.5</v>
      </c>
      <c r="P7186" s="4">
        <v>83</v>
      </c>
      <c r="Q7186" s="4">
        <v>26.9</v>
      </c>
      <c r="R7186" s="5">
        <v>56583</v>
      </c>
      <c r="S7186" s="5">
        <v>28291.5</v>
      </c>
      <c r="T7186" s="5">
        <v>113166.1</v>
      </c>
    </row>
    <row r="7187" spans="1:20" x14ac:dyDescent="0.25">
      <c r="A7187">
        <v>719</v>
      </c>
      <c r="B7187" t="str">
        <f t="shared" si="481"/>
        <v>719, 2021</v>
      </c>
      <c r="C7187" t="s">
        <v>742</v>
      </c>
      <c r="D7187" t="s">
        <v>9</v>
      </c>
      <c r="E7187" t="s">
        <v>28</v>
      </c>
      <c r="F7187">
        <v>2021</v>
      </c>
      <c r="G7187" s="6">
        <v>742.7</v>
      </c>
      <c r="H7187" s="1">
        <f t="shared" si="482"/>
        <v>742700000</v>
      </c>
      <c r="I7187" s="4">
        <v>4.9000000000000004</v>
      </c>
      <c r="J7187" s="6">
        <v>823.5</v>
      </c>
      <c r="K7187" s="1">
        <f t="shared" si="483"/>
        <v>823500000</v>
      </c>
      <c r="L7187" s="4">
        <v>13</v>
      </c>
      <c r="M7187" s="4">
        <v>53.8</v>
      </c>
      <c r="N7187" t="str">
        <f t="shared" si="484"/>
        <v>Medium Score</v>
      </c>
      <c r="O7187" s="4">
        <v>50.4</v>
      </c>
      <c r="P7187" s="4">
        <v>82.4</v>
      </c>
      <c r="Q7187" s="4">
        <v>28.6</v>
      </c>
      <c r="R7187" s="5">
        <v>62940.7</v>
      </c>
      <c r="S7187" s="5">
        <v>31470.400000000001</v>
      </c>
      <c r="T7187" s="5">
        <v>125881.5</v>
      </c>
    </row>
    <row r="7188" spans="1:20" x14ac:dyDescent="0.25">
      <c r="A7188">
        <v>719</v>
      </c>
      <c r="B7188" t="str">
        <f t="shared" si="481"/>
        <v>719, 2022</v>
      </c>
      <c r="C7188" t="s">
        <v>742</v>
      </c>
      <c r="D7188" t="s">
        <v>9</v>
      </c>
      <c r="E7188" t="s">
        <v>28</v>
      </c>
      <c r="F7188">
        <v>2022</v>
      </c>
      <c r="G7188" s="6">
        <v>756.1</v>
      </c>
      <c r="H7188" s="1">
        <f t="shared" si="482"/>
        <v>756100000</v>
      </c>
      <c r="I7188" s="4">
        <v>4.5999999999999996</v>
      </c>
      <c r="J7188" s="6">
        <v>672.7</v>
      </c>
      <c r="K7188" s="1">
        <f t="shared" si="483"/>
        <v>672700000</v>
      </c>
      <c r="L7188" s="4">
        <v>1.8</v>
      </c>
      <c r="M7188" s="4">
        <v>55.7</v>
      </c>
      <c r="N7188" t="str">
        <f t="shared" si="484"/>
        <v>Medium Score</v>
      </c>
      <c r="O7188" s="4">
        <v>50.4</v>
      </c>
      <c r="P7188" s="4">
        <v>85.5</v>
      </c>
      <c r="Q7188" s="4">
        <v>31.1</v>
      </c>
      <c r="R7188" s="5">
        <v>64063</v>
      </c>
      <c r="S7188" s="5">
        <v>32031.5</v>
      </c>
      <c r="T7188" s="5">
        <v>128126.1</v>
      </c>
    </row>
    <row r="7189" spans="1:20" x14ac:dyDescent="0.25">
      <c r="A7189">
        <v>719</v>
      </c>
      <c r="B7189" t="str">
        <f t="shared" si="481"/>
        <v>719, 2023</v>
      </c>
      <c r="C7189" t="s">
        <v>742</v>
      </c>
      <c r="D7189" t="s">
        <v>9</v>
      </c>
      <c r="E7189" t="s">
        <v>28</v>
      </c>
      <c r="F7189">
        <v>2023</v>
      </c>
      <c r="G7189" s="6">
        <v>877.2</v>
      </c>
      <c r="H7189" s="1">
        <f t="shared" si="482"/>
        <v>877200000</v>
      </c>
      <c r="I7189" s="4">
        <v>2.8</v>
      </c>
      <c r="J7189" s="6">
        <v>397.9</v>
      </c>
      <c r="K7189" s="1">
        <f t="shared" si="483"/>
        <v>397900000</v>
      </c>
      <c r="L7189" s="4">
        <v>16</v>
      </c>
      <c r="M7189" s="4">
        <v>59</v>
      </c>
      <c r="N7189" t="str">
        <f t="shared" si="484"/>
        <v>Medium Score</v>
      </c>
      <c r="O7189" s="4">
        <v>54.5</v>
      </c>
      <c r="P7189" s="4">
        <v>90.4</v>
      </c>
      <c r="Q7189" s="4">
        <v>32.200000000000003</v>
      </c>
      <c r="R7189" s="5">
        <v>71781.5</v>
      </c>
      <c r="S7189" s="5">
        <v>35890.699999999997</v>
      </c>
      <c r="T7189" s="5">
        <v>143562.9</v>
      </c>
    </row>
    <row r="7190" spans="1:20" x14ac:dyDescent="0.25">
      <c r="A7190">
        <v>719</v>
      </c>
      <c r="B7190" t="str">
        <f t="shared" si="481"/>
        <v>719, 2024</v>
      </c>
      <c r="C7190" t="s">
        <v>742</v>
      </c>
      <c r="D7190" t="s">
        <v>9</v>
      </c>
      <c r="E7190" t="s">
        <v>28</v>
      </c>
      <c r="F7190">
        <v>2024</v>
      </c>
      <c r="G7190" s="6">
        <v>913.4</v>
      </c>
      <c r="H7190" s="1">
        <f t="shared" si="482"/>
        <v>913400000</v>
      </c>
      <c r="I7190" s="4">
        <v>2.2999999999999998</v>
      </c>
      <c r="J7190" s="6">
        <v>342.4</v>
      </c>
      <c r="K7190" s="1">
        <f t="shared" si="483"/>
        <v>342400000</v>
      </c>
      <c r="L7190" s="4">
        <v>4.0999999999999996</v>
      </c>
      <c r="M7190" s="4">
        <v>60.4</v>
      </c>
      <c r="N7190" t="str">
        <f t="shared" si="484"/>
        <v>Medium Score</v>
      </c>
      <c r="O7190" s="4">
        <v>56.3</v>
      </c>
      <c r="P7190" s="4">
        <v>95.6</v>
      </c>
      <c r="Q7190" s="4">
        <v>29.3</v>
      </c>
      <c r="R7190" s="5">
        <v>73626</v>
      </c>
      <c r="S7190" s="5">
        <v>36813</v>
      </c>
      <c r="T7190" s="5">
        <v>147252</v>
      </c>
    </row>
    <row r="7191" spans="1:20" x14ac:dyDescent="0.25">
      <c r="A7191">
        <v>719</v>
      </c>
      <c r="B7191" t="str">
        <f t="shared" si="481"/>
        <v>719, 2025</v>
      </c>
      <c r="C7191" t="s">
        <v>742</v>
      </c>
      <c r="D7191" t="s">
        <v>9</v>
      </c>
      <c r="E7191" t="s">
        <v>28</v>
      </c>
      <c r="F7191">
        <v>2025</v>
      </c>
      <c r="G7191" s="6">
        <v>853.3</v>
      </c>
      <c r="H7191" s="1">
        <f t="shared" si="482"/>
        <v>853300000</v>
      </c>
      <c r="I7191" s="4">
        <v>2.8</v>
      </c>
      <c r="J7191" s="6">
        <v>312.8</v>
      </c>
      <c r="K7191" s="1">
        <f t="shared" si="483"/>
        <v>312800000</v>
      </c>
      <c r="L7191" s="4">
        <v>-6.6</v>
      </c>
      <c r="M7191" s="4">
        <v>61.1</v>
      </c>
      <c r="N7191" t="str">
        <f t="shared" si="484"/>
        <v>Medium Score</v>
      </c>
      <c r="O7191" s="4">
        <v>61.5</v>
      </c>
      <c r="P7191" s="4">
        <v>89.7</v>
      </c>
      <c r="Q7191" s="4">
        <v>32.1</v>
      </c>
      <c r="R7191" s="5">
        <v>65667.600000000006</v>
      </c>
      <c r="S7191" s="5">
        <v>32833.800000000003</v>
      </c>
      <c r="T7191" s="5">
        <v>131335.20000000001</v>
      </c>
    </row>
    <row r="7192" spans="1:20" x14ac:dyDescent="0.25">
      <c r="A7192">
        <v>720</v>
      </c>
      <c r="B7192" t="str">
        <f t="shared" si="481"/>
        <v>720, 2016</v>
      </c>
      <c r="C7192" t="s">
        <v>743</v>
      </c>
      <c r="D7192" t="s">
        <v>31</v>
      </c>
      <c r="E7192" t="s">
        <v>12</v>
      </c>
      <c r="F7192">
        <v>2016</v>
      </c>
      <c r="G7192" s="6">
        <v>7492.4</v>
      </c>
      <c r="H7192" s="1">
        <f t="shared" si="482"/>
        <v>7492400000</v>
      </c>
      <c r="I7192" s="4">
        <v>3.9</v>
      </c>
      <c r="J7192" s="6">
        <v>4020.3</v>
      </c>
      <c r="K7192" s="1">
        <f t="shared" si="483"/>
        <v>4020300000</v>
      </c>
      <c r="L7192" s="4">
        <v>6.6</v>
      </c>
      <c r="M7192" s="4">
        <v>53.5</v>
      </c>
      <c r="N7192" t="str">
        <f t="shared" si="484"/>
        <v>Medium Score</v>
      </c>
      <c r="O7192" s="4">
        <v>51.7</v>
      </c>
      <c r="P7192" s="4">
        <v>64.8</v>
      </c>
      <c r="Q7192" s="4">
        <v>44</v>
      </c>
      <c r="R7192" s="5">
        <v>6278709.4000000004</v>
      </c>
      <c r="S7192" s="5">
        <v>1883612.8</v>
      </c>
      <c r="T7192" s="5">
        <v>62787093.799999997</v>
      </c>
    </row>
    <row r="7193" spans="1:20" x14ac:dyDescent="0.25">
      <c r="A7193">
        <v>720</v>
      </c>
      <c r="B7193" t="str">
        <f t="shared" si="481"/>
        <v>720, 2017</v>
      </c>
      <c r="C7193" t="s">
        <v>743</v>
      </c>
      <c r="D7193" t="s">
        <v>31</v>
      </c>
      <c r="E7193" t="s">
        <v>12</v>
      </c>
      <c r="F7193">
        <v>2017</v>
      </c>
      <c r="G7193" s="6">
        <v>8411.1</v>
      </c>
      <c r="H7193" s="1">
        <f t="shared" si="482"/>
        <v>8411100000</v>
      </c>
      <c r="I7193" s="4">
        <v>1.1000000000000001</v>
      </c>
      <c r="J7193" s="6">
        <v>898.7</v>
      </c>
      <c r="K7193" s="1">
        <f t="shared" si="483"/>
        <v>898700000</v>
      </c>
      <c r="L7193" s="4">
        <v>12.3</v>
      </c>
      <c r="M7193" s="4">
        <v>54.4</v>
      </c>
      <c r="N7193" t="str">
        <f t="shared" si="484"/>
        <v>Medium Score</v>
      </c>
      <c r="O7193" s="4">
        <v>54.4</v>
      </c>
      <c r="P7193" s="4">
        <v>66.7</v>
      </c>
      <c r="Q7193" s="4">
        <v>42</v>
      </c>
      <c r="R7193" s="5">
        <v>6891964.2999999998</v>
      </c>
      <c r="S7193" s="5">
        <v>2067589.3</v>
      </c>
      <c r="T7193" s="5">
        <v>68919643.400000006</v>
      </c>
    </row>
    <row r="7194" spans="1:20" x14ac:dyDescent="0.25">
      <c r="A7194">
        <v>720</v>
      </c>
      <c r="B7194" t="str">
        <f t="shared" si="481"/>
        <v>720, 2018</v>
      </c>
      <c r="C7194" t="s">
        <v>743</v>
      </c>
      <c r="D7194" t="s">
        <v>31</v>
      </c>
      <c r="E7194" t="s">
        <v>12</v>
      </c>
      <c r="F7194">
        <v>2018</v>
      </c>
      <c r="G7194" s="6">
        <v>8750.9</v>
      </c>
      <c r="H7194" s="1">
        <f t="shared" si="482"/>
        <v>8750900000</v>
      </c>
      <c r="I7194" s="4">
        <v>6.5</v>
      </c>
      <c r="J7194" s="6">
        <v>5863.3</v>
      </c>
      <c r="K7194" s="1">
        <f t="shared" si="483"/>
        <v>5863300000</v>
      </c>
      <c r="L7194" s="4">
        <v>4</v>
      </c>
      <c r="M7194" s="4">
        <v>54</v>
      </c>
      <c r="N7194" t="str">
        <f t="shared" si="484"/>
        <v>Medium Score</v>
      </c>
      <c r="O7194" s="4">
        <v>53.1</v>
      </c>
      <c r="P7194" s="4">
        <v>68.3</v>
      </c>
      <c r="Q7194" s="4">
        <v>40.700000000000003</v>
      </c>
      <c r="R7194" s="5">
        <v>7251435.4000000004</v>
      </c>
      <c r="S7194" s="5">
        <v>2175430.6</v>
      </c>
      <c r="T7194" s="5">
        <v>72514354.299999997</v>
      </c>
    </row>
    <row r="7195" spans="1:20" x14ac:dyDescent="0.25">
      <c r="A7195">
        <v>720</v>
      </c>
      <c r="B7195" t="str">
        <f t="shared" si="481"/>
        <v>720, 2019</v>
      </c>
      <c r="C7195" t="s">
        <v>743</v>
      </c>
      <c r="D7195" t="s">
        <v>31</v>
      </c>
      <c r="E7195" t="s">
        <v>12</v>
      </c>
      <c r="F7195">
        <v>2019</v>
      </c>
      <c r="G7195" s="6">
        <v>9290.6</v>
      </c>
      <c r="H7195" s="1">
        <f t="shared" si="482"/>
        <v>9290600000</v>
      </c>
      <c r="I7195" s="4">
        <v>9.1</v>
      </c>
      <c r="J7195" s="6">
        <v>12235.6</v>
      </c>
      <c r="K7195" s="1">
        <f t="shared" si="483"/>
        <v>12235600000</v>
      </c>
      <c r="L7195" s="4">
        <v>6.2</v>
      </c>
      <c r="M7195" s="4">
        <v>54.3</v>
      </c>
      <c r="N7195" t="str">
        <f t="shared" si="484"/>
        <v>Medium Score</v>
      </c>
      <c r="O7195" s="4">
        <v>55.1</v>
      </c>
      <c r="P7195" s="4">
        <v>68.900000000000006</v>
      </c>
      <c r="Q7195" s="4">
        <v>38.9</v>
      </c>
      <c r="R7195" s="5">
        <v>7564742.5999999996</v>
      </c>
      <c r="S7195" s="5">
        <v>2269422.7999999998</v>
      </c>
      <c r="T7195" s="5">
        <v>75647426.099999994</v>
      </c>
    </row>
    <row r="7196" spans="1:20" x14ac:dyDescent="0.25">
      <c r="A7196">
        <v>720</v>
      </c>
      <c r="B7196" t="str">
        <f t="shared" si="481"/>
        <v>720, 2020</v>
      </c>
      <c r="C7196" t="s">
        <v>743</v>
      </c>
      <c r="D7196" t="s">
        <v>31</v>
      </c>
      <c r="E7196" t="s">
        <v>12</v>
      </c>
      <c r="F7196">
        <v>2020</v>
      </c>
      <c r="G7196" s="6">
        <v>9624</v>
      </c>
      <c r="H7196" s="1">
        <f t="shared" si="482"/>
        <v>9624000000</v>
      </c>
      <c r="I7196" s="4">
        <v>10.1</v>
      </c>
      <c r="J7196" s="6">
        <v>15815.8</v>
      </c>
      <c r="K7196" s="1">
        <f t="shared" si="483"/>
        <v>15815800000</v>
      </c>
      <c r="L7196" s="4">
        <v>3.6</v>
      </c>
      <c r="M7196" s="4">
        <v>54.9</v>
      </c>
      <c r="N7196" t="str">
        <f t="shared" si="484"/>
        <v>Medium Score</v>
      </c>
      <c r="O7196" s="4">
        <v>54.4</v>
      </c>
      <c r="P7196" s="4">
        <v>72.599999999999994</v>
      </c>
      <c r="Q7196" s="4">
        <v>37.700000000000003</v>
      </c>
      <c r="R7196" s="5">
        <v>7881854.7000000002</v>
      </c>
      <c r="S7196" s="5">
        <v>2364556.4</v>
      </c>
      <c r="T7196" s="5">
        <v>78818546.799999997</v>
      </c>
    </row>
    <row r="7197" spans="1:20" x14ac:dyDescent="0.25">
      <c r="A7197">
        <v>720</v>
      </c>
      <c r="B7197" t="str">
        <f t="shared" si="481"/>
        <v>720, 2021</v>
      </c>
      <c r="C7197" t="s">
        <v>743</v>
      </c>
      <c r="D7197" t="s">
        <v>31</v>
      </c>
      <c r="E7197" t="s">
        <v>12</v>
      </c>
      <c r="F7197">
        <v>2021</v>
      </c>
      <c r="G7197" s="6">
        <v>10611.1</v>
      </c>
      <c r="H7197" s="1">
        <f t="shared" si="482"/>
        <v>10611100000</v>
      </c>
      <c r="I7197" s="4">
        <v>15.1</v>
      </c>
      <c r="J7197" s="6">
        <v>24211.7</v>
      </c>
      <c r="K7197" s="1">
        <f t="shared" si="483"/>
        <v>24211700000</v>
      </c>
      <c r="L7197" s="4">
        <v>10.3</v>
      </c>
      <c r="M7197" s="4">
        <v>55.9</v>
      </c>
      <c r="N7197" t="str">
        <f t="shared" si="484"/>
        <v>Medium Score</v>
      </c>
      <c r="O7197" s="4">
        <v>56</v>
      </c>
      <c r="P7197" s="4">
        <v>73.2</v>
      </c>
      <c r="Q7197" s="4">
        <v>38.6</v>
      </c>
      <c r="R7197" s="5">
        <v>8573611.8000000007</v>
      </c>
      <c r="S7197" s="5">
        <v>2572083.5</v>
      </c>
      <c r="T7197" s="5">
        <v>85736117.799999997</v>
      </c>
    </row>
    <row r="7198" spans="1:20" x14ac:dyDescent="0.25">
      <c r="A7198">
        <v>720</v>
      </c>
      <c r="B7198" t="str">
        <f t="shared" si="481"/>
        <v>720, 2022</v>
      </c>
      <c r="C7198" t="s">
        <v>743</v>
      </c>
      <c r="D7198" t="s">
        <v>31</v>
      </c>
      <c r="E7198" t="s">
        <v>12</v>
      </c>
      <c r="F7198">
        <v>2022</v>
      </c>
      <c r="G7198" s="6">
        <v>11796.7</v>
      </c>
      <c r="H7198" s="1">
        <f t="shared" si="482"/>
        <v>11796700000</v>
      </c>
      <c r="I7198" s="4">
        <v>12.9</v>
      </c>
      <c r="J7198" s="6">
        <v>17814.8</v>
      </c>
      <c r="K7198" s="1">
        <f t="shared" si="483"/>
        <v>17814800000</v>
      </c>
      <c r="L7198" s="4">
        <v>11.2</v>
      </c>
      <c r="M7198" s="4">
        <v>57.1</v>
      </c>
      <c r="N7198" t="str">
        <f t="shared" si="484"/>
        <v>Medium Score</v>
      </c>
      <c r="O7198" s="4">
        <v>57</v>
      </c>
      <c r="P7198" s="4">
        <v>74.7</v>
      </c>
      <c r="Q7198" s="4">
        <v>39.6</v>
      </c>
      <c r="R7198" s="5">
        <v>9452755.5999999996</v>
      </c>
      <c r="S7198" s="5">
        <v>2835826.7</v>
      </c>
      <c r="T7198" s="5">
        <v>94527556.299999997</v>
      </c>
    </row>
    <row r="7199" spans="1:20" x14ac:dyDescent="0.25">
      <c r="A7199">
        <v>720</v>
      </c>
      <c r="B7199" t="str">
        <f t="shared" si="481"/>
        <v>720, 2023</v>
      </c>
      <c r="C7199" t="s">
        <v>743</v>
      </c>
      <c r="D7199" t="s">
        <v>31</v>
      </c>
      <c r="E7199" t="s">
        <v>12</v>
      </c>
      <c r="F7199">
        <v>2023</v>
      </c>
      <c r="G7199" s="6">
        <v>11981.7</v>
      </c>
      <c r="H7199" s="1">
        <f t="shared" si="482"/>
        <v>11981700000</v>
      </c>
      <c r="I7199" s="4">
        <v>16.8</v>
      </c>
      <c r="J7199" s="6">
        <v>32312.3</v>
      </c>
      <c r="K7199" s="1">
        <f t="shared" si="483"/>
        <v>32312300000</v>
      </c>
      <c r="L7199" s="4">
        <v>1.6</v>
      </c>
      <c r="M7199" s="4">
        <v>57.8</v>
      </c>
      <c r="N7199" t="str">
        <f t="shared" si="484"/>
        <v>Medium Score</v>
      </c>
      <c r="O7199" s="4">
        <v>55.3</v>
      </c>
      <c r="P7199" s="4">
        <v>77</v>
      </c>
      <c r="Q7199" s="4">
        <v>41.1</v>
      </c>
      <c r="R7199" s="5">
        <v>9741217.5999999996</v>
      </c>
      <c r="S7199" s="5">
        <v>2922365.3</v>
      </c>
      <c r="T7199" s="5">
        <v>97412176.400000006</v>
      </c>
    </row>
    <row r="7200" spans="1:20" x14ac:dyDescent="0.25">
      <c r="A7200">
        <v>720</v>
      </c>
      <c r="B7200" t="str">
        <f t="shared" si="481"/>
        <v>720, 2024</v>
      </c>
      <c r="C7200" t="s">
        <v>743</v>
      </c>
      <c r="D7200" t="s">
        <v>31</v>
      </c>
      <c r="E7200" t="s">
        <v>12</v>
      </c>
      <c r="F7200">
        <v>2024</v>
      </c>
      <c r="G7200" s="6">
        <v>12898</v>
      </c>
      <c r="H7200" s="1">
        <f t="shared" si="482"/>
        <v>12898000000</v>
      </c>
      <c r="I7200" s="4">
        <v>16.399999999999999</v>
      </c>
      <c r="J7200" s="6">
        <v>25826.3</v>
      </c>
      <c r="K7200" s="1">
        <f t="shared" si="483"/>
        <v>25826300000</v>
      </c>
      <c r="L7200" s="4">
        <v>7.6</v>
      </c>
      <c r="M7200" s="4">
        <v>59.2</v>
      </c>
      <c r="N7200" t="str">
        <f t="shared" si="484"/>
        <v>Medium Score</v>
      </c>
      <c r="O7200" s="4">
        <v>58.9</v>
      </c>
      <c r="P7200" s="4">
        <v>77.099999999999994</v>
      </c>
      <c r="Q7200" s="4">
        <v>41.7</v>
      </c>
      <c r="R7200" s="5">
        <v>10155528.199999999</v>
      </c>
      <c r="S7200" s="5">
        <v>3046658.5</v>
      </c>
      <c r="T7200" s="5">
        <v>101555282.2</v>
      </c>
    </row>
    <row r="7201" spans="1:20" x14ac:dyDescent="0.25">
      <c r="A7201">
        <v>720</v>
      </c>
      <c r="B7201" t="str">
        <f t="shared" si="481"/>
        <v>720, 2025</v>
      </c>
      <c r="C7201" t="s">
        <v>743</v>
      </c>
      <c r="D7201" t="s">
        <v>31</v>
      </c>
      <c r="E7201" t="s">
        <v>12</v>
      </c>
      <c r="F7201">
        <v>2025</v>
      </c>
      <c r="G7201" s="6">
        <v>14775.2</v>
      </c>
      <c r="H7201" s="1">
        <f t="shared" si="482"/>
        <v>14775200000</v>
      </c>
      <c r="I7201" s="4">
        <v>18.899999999999999</v>
      </c>
      <c r="J7201" s="6">
        <v>28934.799999999999</v>
      </c>
      <c r="K7201" s="1">
        <f t="shared" si="483"/>
        <v>28934800000</v>
      </c>
      <c r="L7201" s="4">
        <v>14.6</v>
      </c>
      <c r="M7201" s="4">
        <v>58</v>
      </c>
      <c r="N7201" t="str">
        <f t="shared" si="484"/>
        <v>Medium Score</v>
      </c>
      <c r="O7201" s="4">
        <v>57.2</v>
      </c>
      <c r="P7201" s="4">
        <v>81.099999999999994</v>
      </c>
      <c r="Q7201" s="4">
        <v>35.700000000000003</v>
      </c>
      <c r="R7201" s="5">
        <v>11819077</v>
      </c>
      <c r="S7201" s="5">
        <v>3545723.1</v>
      </c>
      <c r="T7201" s="5">
        <v>118190770.40000001</v>
      </c>
    </row>
    <row r="7202" spans="1:20" x14ac:dyDescent="0.25">
      <c r="A7202">
        <v>721</v>
      </c>
      <c r="B7202" t="str">
        <f t="shared" si="481"/>
        <v>721, 2016</v>
      </c>
      <c r="C7202" t="s">
        <v>744</v>
      </c>
      <c r="D7202" t="s">
        <v>45</v>
      </c>
      <c r="E7202" t="s">
        <v>12</v>
      </c>
      <c r="F7202">
        <v>2016</v>
      </c>
      <c r="G7202" s="6">
        <v>658.7</v>
      </c>
      <c r="H7202" s="1">
        <f t="shared" si="482"/>
        <v>658700000</v>
      </c>
      <c r="I7202" s="4">
        <v>2.5</v>
      </c>
      <c r="J7202" s="6">
        <v>285.2</v>
      </c>
      <c r="K7202" s="1">
        <f t="shared" si="483"/>
        <v>285200000</v>
      </c>
      <c r="L7202" s="4">
        <v>4.0999999999999996</v>
      </c>
      <c r="M7202" s="4">
        <v>57.8</v>
      </c>
      <c r="N7202" t="str">
        <f t="shared" si="484"/>
        <v>Medium Score</v>
      </c>
      <c r="O7202" s="4">
        <v>62.2</v>
      </c>
      <c r="P7202" s="4">
        <v>65.2</v>
      </c>
      <c r="Q7202" s="4">
        <v>46.1</v>
      </c>
      <c r="R7202" s="5">
        <v>151092.29999999999</v>
      </c>
      <c r="S7202" s="5">
        <v>201456.4</v>
      </c>
      <c r="T7202" s="5">
        <v>2518204.7000000002</v>
      </c>
    </row>
    <row r="7203" spans="1:20" x14ac:dyDescent="0.25">
      <c r="A7203">
        <v>721</v>
      </c>
      <c r="B7203" t="str">
        <f t="shared" si="481"/>
        <v>721, 2017</v>
      </c>
      <c r="C7203" t="s">
        <v>744</v>
      </c>
      <c r="D7203" t="s">
        <v>45</v>
      </c>
      <c r="E7203" t="s">
        <v>12</v>
      </c>
      <c r="F7203">
        <v>2017</v>
      </c>
      <c r="G7203" s="6">
        <v>686.3</v>
      </c>
      <c r="H7203" s="1">
        <f t="shared" si="482"/>
        <v>686300000</v>
      </c>
      <c r="I7203" s="4">
        <v>3.6</v>
      </c>
      <c r="J7203" s="6">
        <v>531.5</v>
      </c>
      <c r="K7203" s="1">
        <f t="shared" si="483"/>
        <v>531500000</v>
      </c>
      <c r="L7203" s="4">
        <v>4.2</v>
      </c>
      <c r="M7203" s="4">
        <v>58.1</v>
      </c>
      <c r="N7203" t="str">
        <f t="shared" si="484"/>
        <v>Medium Score</v>
      </c>
      <c r="O7203" s="4">
        <v>63.5</v>
      </c>
      <c r="P7203" s="4">
        <v>64.7</v>
      </c>
      <c r="Q7203" s="4">
        <v>46</v>
      </c>
      <c r="R7203" s="5">
        <v>155615.29999999999</v>
      </c>
      <c r="S7203" s="5">
        <v>207487</v>
      </c>
      <c r="T7203" s="5">
        <v>2593587.7999999998</v>
      </c>
    </row>
    <row r="7204" spans="1:20" x14ac:dyDescent="0.25">
      <c r="A7204">
        <v>721</v>
      </c>
      <c r="B7204" t="str">
        <f t="shared" si="481"/>
        <v>721, 2018</v>
      </c>
      <c r="C7204" t="s">
        <v>744</v>
      </c>
      <c r="D7204" t="s">
        <v>45</v>
      </c>
      <c r="E7204" t="s">
        <v>12</v>
      </c>
      <c r="F7204">
        <v>2018</v>
      </c>
      <c r="G7204" s="6">
        <v>706</v>
      </c>
      <c r="H7204" s="1">
        <f t="shared" si="482"/>
        <v>706000000</v>
      </c>
      <c r="I7204" s="4">
        <v>2.4</v>
      </c>
      <c r="J7204" s="6">
        <v>295.8</v>
      </c>
      <c r="K7204" s="1">
        <f t="shared" si="483"/>
        <v>295800000</v>
      </c>
      <c r="L7204" s="4">
        <v>2.9</v>
      </c>
      <c r="M7204" s="4">
        <v>58.8</v>
      </c>
      <c r="N7204" t="str">
        <f t="shared" si="484"/>
        <v>Medium Score</v>
      </c>
      <c r="O7204" s="4">
        <v>65.3</v>
      </c>
      <c r="P7204" s="4">
        <v>65.400000000000006</v>
      </c>
      <c r="Q7204" s="4">
        <v>45.7</v>
      </c>
      <c r="R7204" s="5">
        <v>157373</v>
      </c>
      <c r="S7204" s="5">
        <v>209830.6</v>
      </c>
      <c r="T7204" s="5">
        <v>2622882.5</v>
      </c>
    </row>
    <row r="7205" spans="1:20" x14ac:dyDescent="0.25">
      <c r="A7205">
        <v>721</v>
      </c>
      <c r="B7205" t="str">
        <f t="shared" si="481"/>
        <v>721, 2019</v>
      </c>
      <c r="C7205" t="s">
        <v>744</v>
      </c>
      <c r="D7205" t="s">
        <v>45</v>
      </c>
      <c r="E7205" t="s">
        <v>12</v>
      </c>
      <c r="F7205">
        <v>2019</v>
      </c>
      <c r="G7205" s="6">
        <v>616.4</v>
      </c>
      <c r="H7205" s="1">
        <f t="shared" si="482"/>
        <v>616400000</v>
      </c>
      <c r="I7205" s="4">
        <v>9</v>
      </c>
      <c r="J7205" s="6">
        <v>730.2</v>
      </c>
      <c r="K7205" s="1">
        <f t="shared" si="483"/>
        <v>730200000</v>
      </c>
      <c r="L7205" s="4">
        <v>-12.7</v>
      </c>
      <c r="M7205" s="4">
        <v>57.5</v>
      </c>
      <c r="N7205" t="str">
        <f t="shared" si="484"/>
        <v>Medium Score</v>
      </c>
      <c r="O7205" s="4">
        <v>64.8</v>
      </c>
      <c r="P7205" s="4">
        <v>60.7</v>
      </c>
      <c r="Q7205" s="4">
        <v>46.9</v>
      </c>
      <c r="R7205" s="5">
        <v>138034.29999999999</v>
      </c>
      <c r="S7205" s="5">
        <v>184045.7</v>
      </c>
      <c r="T7205" s="5">
        <v>2300571</v>
      </c>
    </row>
    <row r="7206" spans="1:20" x14ac:dyDescent="0.25">
      <c r="A7206">
        <v>721</v>
      </c>
      <c r="B7206" t="str">
        <f t="shared" si="481"/>
        <v>721, 2020</v>
      </c>
      <c r="C7206" t="s">
        <v>744</v>
      </c>
      <c r="D7206" t="s">
        <v>45</v>
      </c>
      <c r="E7206" t="s">
        <v>12</v>
      </c>
      <c r="F7206">
        <v>2020</v>
      </c>
      <c r="G7206" s="6">
        <v>623.6</v>
      </c>
      <c r="H7206" s="1">
        <f t="shared" si="482"/>
        <v>623600000</v>
      </c>
      <c r="I7206" s="4">
        <v>10.8</v>
      </c>
      <c r="J7206" s="6">
        <v>1366.1</v>
      </c>
      <c r="K7206" s="1">
        <f t="shared" si="483"/>
        <v>1366100000</v>
      </c>
      <c r="L7206" s="4">
        <v>1.2</v>
      </c>
      <c r="M7206" s="4">
        <v>57.8</v>
      </c>
      <c r="N7206" t="str">
        <f t="shared" si="484"/>
        <v>Medium Score</v>
      </c>
      <c r="O7206" s="4">
        <v>67.400000000000006</v>
      </c>
      <c r="P7206" s="4">
        <v>60.6</v>
      </c>
      <c r="Q7206" s="4">
        <v>45.3</v>
      </c>
      <c r="R7206" s="5">
        <v>136268.20000000001</v>
      </c>
      <c r="S7206" s="5">
        <v>181691</v>
      </c>
      <c r="T7206" s="5">
        <v>2271137.4</v>
      </c>
    </row>
    <row r="7207" spans="1:20" x14ac:dyDescent="0.25">
      <c r="A7207">
        <v>721</v>
      </c>
      <c r="B7207" t="str">
        <f t="shared" si="481"/>
        <v>721, 2021</v>
      </c>
      <c r="C7207" t="s">
        <v>744</v>
      </c>
      <c r="D7207" t="s">
        <v>45</v>
      </c>
      <c r="E7207" t="s">
        <v>12</v>
      </c>
      <c r="F7207">
        <v>2021</v>
      </c>
      <c r="G7207" s="6">
        <v>675.4</v>
      </c>
      <c r="H7207" s="1">
        <f t="shared" si="482"/>
        <v>675400000</v>
      </c>
      <c r="I7207" s="4">
        <v>11.2</v>
      </c>
      <c r="J7207" s="6">
        <v>1494.9</v>
      </c>
      <c r="K7207" s="1">
        <f t="shared" si="483"/>
        <v>1494900000</v>
      </c>
      <c r="L7207" s="4">
        <v>8.3000000000000007</v>
      </c>
      <c r="M7207" s="4">
        <v>57.7</v>
      </c>
      <c r="N7207" t="str">
        <f t="shared" si="484"/>
        <v>Medium Score</v>
      </c>
      <c r="O7207" s="4">
        <v>67.5</v>
      </c>
      <c r="P7207" s="4">
        <v>61.1</v>
      </c>
      <c r="Q7207" s="4">
        <v>44.6</v>
      </c>
      <c r="R7207" s="5">
        <v>147403.79999999999</v>
      </c>
      <c r="S7207" s="5">
        <v>196538.4</v>
      </c>
      <c r="T7207" s="5">
        <v>2456730</v>
      </c>
    </row>
    <row r="7208" spans="1:20" x14ac:dyDescent="0.25">
      <c r="A7208">
        <v>721</v>
      </c>
      <c r="B7208" t="str">
        <f t="shared" si="481"/>
        <v>721, 2022</v>
      </c>
      <c r="C7208" t="s">
        <v>744</v>
      </c>
      <c r="D7208" t="s">
        <v>45</v>
      </c>
      <c r="E7208" t="s">
        <v>12</v>
      </c>
      <c r="F7208">
        <v>2022</v>
      </c>
      <c r="G7208" s="6">
        <v>676.2</v>
      </c>
      <c r="H7208" s="1">
        <f t="shared" si="482"/>
        <v>676200000</v>
      </c>
      <c r="I7208" s="4">
        <v>14.5</v>
      </c>
      <c r="J7208" s="6">
        <v>1678.8</v>
      </c>
      <c r="K7208" s="1">
        <f t="shared" si="483"/>
        <v>1678800000</v>
      </c>
      <c r="L7208" s="4">
        <v>0.1</v>
      </c>
      <c r="M7208" s="4">
        <v>59.2</v>
      </c>
      <c r="N7208" t="str">
        <f t="shared" si="484"/>
        <v>Medium Score</v>
      </c>
      <c r="O7208" s="4">
        <v>70.599999999999994</v>
      </c>
      <c r="P7208" s="4">
        <v>62.4</v>
      </c>
      <c r="Q7208" s="4">
        <v>44.6</v>
      </c>
      <c r="R7208" s="5">
        <v>143252.4</v>
      </c>
      <c r="S7208" s="5">
        <v>191003.2</v>
      </c>
      <c r="T7208" s="5">
        <v>2387539.7000000002</v>
      </c>
    </row>
    <row r="7209" spans="1:20" x14ac:dyDescent="0.25">
      <c r="A7209">
        <v>721</v>
      </c>
      <c r="B7209" t="str">
        <f t="shared" si="481"/>
        <v>721, 2023</v>
      </c>
      <c r="C7209" t="s">
        <v>744</v>
      </c>
      <c r="D7209" t="s">
        <v>45</v>
      </c>
      <c r="E7209" t="s">
        <v>12</v>
      </c>
      <c r="F7209">
        <v>2023</v>
      </c>
      <c r="G7209" s="6">
        <v>773.4</v>
      </c>
      <c r="H7209" s="1">
        <f t="shared" si="482"/>
        <v>773400000</v>
      </c>
      <c r="I7209" s="4">
        <v>18.399999999999999</v>
      </c>
      <c r="J7209" s="6">
        <v>2766.5</v>
      </c>
      <c r="K7209" s="1">
        <f t="shared" si="483"/>
        <v>2766500000</v>
      </c>
      <c r="L7209" s="4">
        <v>14.4</v>
      </c>
      <c r="M7209" s="4">
        <v>63</v>
      </c>
      <c r="N7209" t="str">
        <f t="shared" si="484"/>
        <v>Medium Score</v>
      </c>
      <c r="O7209" s="4">
        <v>75</v>
      </c>
      <c r="P7209" s="4">
        <v>65.7</v>
      </c>
      <c r="Q7209" s="4">
        <v>48.2</v>
      </c>
      <c r="R7209" s="5">
        <v>156553.60000000001</v>
      </c>
      <c r="S7209" s="5">
        <v>208738.2</v>
      </c>
      <c r="T7209" s="5">
        <v>2609227</v>
      </c>
    </row>
    <row r="7210" spans="1:20" x14ac:dyDescent="0.25">
      <c r="A7210">
        <v>721</v>
      </c>
      <c r="B7210" t="str">
        <f t="shared" si="481"/>
        <v>721, 2024</v>
      </c>
      <c r="C7210" t="s">
        <v>744</v>
      </c>
      <c r="D7210" t="s">
        <v>45</v>
      </c>
      <c r="E7210" t="s">
        <v>12</v>
      </c>
      <c r="F7210">
        <v>2024</v>
      </c>
      <c r="G7210" s="6">
        <v>782.1</v>
      </c>
      <c r="H7210" s="1">
        <f t="shared" si="482"/>
        <v>782100000</v>
      </c>
      <c r="I7210" s="4">
        <v>19</v>
      </c>
      <c r="J7210" s="6">
        <v>2809.2</v>
      </c>
      <c r="K7210" s="1">
        <f t="shared" si="483"/>
        <v>2809200000</v>
      </c>
      <c r="L7210" s="4">
        <v>1.1000000000000001</v>
      </c>
      <c r="M7210" s="4">
        <v>62.4</v>
      </c>
      <c r="N7210" t="str">
        <f t="shared" si="484"/>
        <v>Medium Score</v>
      </c>
      <c r="O7210" s="4">
        <v>75.900000000000006</v>
      </c>
      <c r="P7210" s="4">
        <v>64.099999999999994</v>
      </c>
      <c r="Q7210" s="4">
        <v>47.3</v>
      </c>
      <c r="R7210" s="5">
        <v>156924.29999999999</v>
      </c>
      <c r="S7210" s="5">
        <v>209232.4</v>
      </c>
      <c r="T7210" s="5">
        <v>2615404.9</v>
      </c>
    </row>
    <row r="7211" spans="1:20" x14ac:dyDescent="0.25">
      <c r="A7211">
        <v>721</v>
      </c>
      <c r="B7211" t="str">
        <f t="shared" si="481"/>
        <v>721, 2025</v>
      </c>
      <c r="C7211" t="s">
        <v>744</v>
      </c>
      <c r="D7211" t="s">
        <v>45</v>
      </c>
      <c r="E7211" t="s">
        <v>12</v>
      </c>
      <c r="F7211">
        <v>2025</v>
      </c>
      <c r="G7211" s="6">
        <v>771.4</v>
      </c>
      <c r="H7211" s="1">
        <f t="shared" si="482"/>
        <v>771400000</v>
      </c>
      <c r="I7211" s="4">
        <v>20.399999999999999</v>
      </c>
      <c r="J7211" s="6">
        <v>2534.1</v>
      </c>
      <c r="K7211" s="1">
        <f t="shared" si="483"/>
        <v>2534100000</v>
      </c>
      <c r="L7211" s="4">
        <v>-1.4</v>
      </c>
      <c r="M7211" s="4">
        <v>62.6</v>
      </c>
      <c r="N7211" t="str">
        <f t="shared" si="484"/>
        <v>Medium Score</v>
      </c>
      <c r="O7211" s="4">
        <v>71.5</v>
      </c>
      <c r="P7211" s="4">
        <v>65.099999999999994</v>
      </c>
      <c r="Q7211" s="4">
        <v>51.2</v>
      </c>
      <c r="R7211" s="5">
        <v>161949.4</v>
      </c>
      <c r="S7211" s="5">
        <v>215932.6</v>
      </c>
      <c r="T7211" s="5">
        <v>2699157.4</v>
      </c>
    </row>
    <row r="7212" spans="1:20" x14ac:dyDescent="0.25">
      <c r="A7212">
        <v>722</v>
      </c>
      <c r="B7212" t="str">
        <f t="shared" si="481"/>
        <v>722, 2016</v>
      </c>
      <c r="C7212" t="s">
        <v>745</v>
      </c>
      <c r="D7212" t="s">
        <v>24</v>
      </c>
      <c r="E7212" t="s">
        <v>12</v>
      </c>
      <c r="F7212">
        <v>2016</v>
      </c>
      <c r="G7212" s="6">
        <v>1532.7</v>
      </c>
      <c r="H7212" s="1">
        <f t="shared" si="482"/>
        <v>1532700000</v>
      </c>
      <c r="I7212" s="4">
        <v>13.5</v>
      </c>
      <c r="J7212" s="6">
        <v>4204.3999999999996</v>
      </c>
      <c r="K7212" s="1">
        <f t="shared" si="483"/>
        <v>4204399999.9999995</v>
      </c>
      <c r="L7212" s="4">
        <v>26.9</v>
      </c>
      <c r="M7212" s="4">
        <v>44.1</v>
      </c>
      <c r="N7212" t="str">
        <f t="shared" si="484"/>
        <v>Medium Score</v>
      </c>
      <c r="O7212" s="4">
        <v>76.5</v>
      </c>
      <c r="P7212" s="4">
        <v>34.1</v>
      </c>
      <c r="Q7212" s="4">
        <v>21.7</v>
      </c>
      <c r="R7212" s="5">
        <v>101842.2</v>
      </c>
      <c r="S7212" s="5">
        <v>101842.2</v>
      </c>
      <c r="T7212" s="5">
        <v>203684.3</v>
      </c>
    </row>
    <row r="7213" spans="1:20" x14ac:dyDescent="0.25">
      <c r="A7213">
        <v>722</v>
      </c>
      <c r="B7213" t="str">
        <f t="shared" si="481"/>
        <v>722, 2017</v>
      </c>
      <c r="C7213" t="s">
        <v>745</v>
      </c>
      <c r="D7213" t="s">
        <v>24</v>
      </c>
      <c r="E7213" t="s">
        <v>12</v>
      </c>
      <c r="F7213">
        <v>2017</v>
      </c>
      <c r="G7213" s="6">
        <v>1862.5</v>
      </c>
      <c r="H7213" s="1">
        <f t="shared" si="482"/>
        <v>1862500000</v>
      </c>
      <c r="I7213" s="4">
        <v>11.8</v>
      </c>
      <c r="J7213" s="6">
        <v>2904.3</v>
      </c>
      <c r="K7213" s="1">
        <f t="shared" si="483"/>
        <v>2904300000</v>
      </c>
      <c r="L7213" s="4">
        <v>21.5</v>
      </c>
      <c r="M7213" s="4">
        <v>45.7</v>
      </c>
      <c r="N7213" t="str">
        <f t="shared" si="484"/>
        <v>Medium Score</v>
      </c>
      <c r="O7213" s="4">
        <v>79.900000000000006</v>
      </c>
      <c r="P7213" s="4">
        <v>34.9</v>
      </c>
      <c r="Q7213" s="4">
        <v>22.4</v>
      </c>
      <c r="R7213" s="5">
        <v>119363</v>
      </c>
      <c r="S7213" s="5">
        <v>119363</v>
      </c>
      <c r="T7213" s="5">
        <v>238726</v>
      </c>
    </row>
    <row r="7214" spans="1:20" x14ac:dyDescent="0.25">
      <c r="A7214">
        <v>722</v>
      </c>
      <c r="B7214" t="str">
        <f t="shared" si="481"/>
        <v>722, 2018</v>
      </c>
      <c r="C7214" t="s">
        <v>745</v>
      </c>
      <c r="D7214" t="s">
        <v>24</v>
      </c>
      <c r="E7214" t="s">
        <v>12</v>
      </c>
      <c r="F7214">
        <v>2018</v>
      </c>
      <c r="G7214" s="6">
        <v>2087.5</v>
      </c>
      <c r="H7214" s="1">
        <f t="shared" si="482"/>
        <v>2087500000</v>
      </c>
      <c r="I7214" s="4">
        <v>11.4</v>
      </c>
      <c r="J7214" s="6">
        <v>3983.9</v>
      </c>
      <c r="K7214" s="1">
        <f t="shared" si="483"/>
        <v>3983900000</v>
      </c>
      <c r="L7214" s="4">
        <v>12.1</v>
      </c>
      <c r="M7214" s="4">
        <v>44.5</v>
      </c>
      <c r="N7214" t="str">
        <f t="shared" si="484"/>
        <v>Medium Score</v>
      </c>
      <c r="O7214" s="4">
        <v>80.2</v>
      </c>
      <c r="P7214" s="4">
        <v>34.299999999999997</v>
      </c>
      <c r="Q7214" s="4">
        <v>18.899999999999999</v>
      </c>
      <c r="R7214" s="5">
        <v>133324.6</v>
      </c>
      <c r="S7214" s="5">
        <v>133324.6</v>
      </c>
      <c r="T7214" s="5">
        <v>266649.2</v>
      </c>
    </row>
    <row r="7215" spans="1:20" x14ac:dyDescent="0.25">
      <c r="A7215">
        <v>722</v>
      </c>
      <c r="B7215" t="str">
        <f t="shared" si="481"/>
        <v>722, 2019</v>
      </c>
      <c r="C7215" t="s">
        <v>745</v>
      </c>
      <c r="D7215" t="s">
        <v>24</v>
      </c>
      <c r="E7215" t="s">
        <v>12</v>
      </c>
      <c r="F7215">
        <v>2019</v>
      </c>
      <c r="G7215" s="6">
        <v>2612.8000000000002</v>
      </c>
      <c r="H7215" s="1">
        <f t="shared" si="482"/>
        <v>2612800000</v>
      </c>
      <c r="I7215" s="4">
        <v>9.6999999999999993</v>
      </c>
      <c r="J7215" s="6">
        <v>4943.5</v>
      </c>
      <c r="K7215" s="1">
        <f t="shared" si="483"/>
        <v>4943500000</v>
      </c>
      <c r="L7215" s="4">
        <v>25.2</v>
      </c>
      <c r="M7215" s="4">
        <v>44.5</v>
      </c>
      <c r="N7215" t="str">
        <f t="shared" si="484"/>
        <v>Medium Score</v>
      </c>
      <c r="O7215" s="4">
        <v>80</v>
      </c>
      <c r="P7215" s="4">
        <v>36.4</v>
      </c>
      <c r="Q7215" s="4">
        <v>17</v>
      </c>
      <c r="R7215" s="5">
        <v>167248.70000000001</v>
      </c>
      <c r="S7215" s="5">
        <v>167248.70000000001</v>
      </c>
      <c r="T7215" s="5">
        <v>334497.5</v>
      </c>
    </row>
    <row r="7216" spans="1:20" x14ac:dyDescent="0.25">
      <c r="A7216">
        <v>722</v>
      </c>
      <c r="B7216" t="str">
        <f t="shared" si="481"/>
        <v>722, 2020</v>
      </c>
      <c r="C7216" t="s">
        <v>745</v>
      </c>
      <c r="D7216" t="s">
        <v>24</v>
      </c>
      <c r="E7216" t="s">
        <v>12</v>
      </c>
      <c r="F7216">
        <v>2020</v>
      </c>
      <c r="G7216" s="6">
        <v>2905.6</v>
      </c>
      <c r="H7216" s="1">
        <f t="shared" si="482"/>
        <v>2905600000</v>
      </c>
      <c r="I7216" s="4">
        <v>8.6</v>
      </c>
      <c r="J7216" s="6">
        <v>3177.8</v>
      </c>
      <c r="K7216" s="1">
        <f t="shared" si="483"/>
        <v>3177800000</v>
      </c>
      <c r="L7216" s="4">
        <v>11.2</v>
      </c>
      <c r="M7216" s="4">
        <v>43.6</v>
      </c>
      <c r="N7216" t="str">
        <f t="shared" si="484"/>
        <v>Medium Score</v>
      </c>
      <c r="O7216" s="4">
        <v>79.400000000000006</v>
      </c>
      <c r="P7216" s="4">
        <v>34</v>
      </c>
      <c r="Q7216" s="4">
        <v>17.5</v>
      </c>
      <c r="R7216" s="5">
        <v>187186.7</v>
      </c>
      <c r="S7216" s="5">
        <v>187186.7</v>
      </c>
      <c r="T7216" s="5">
        <v>374373.4</v>
      </c>
    </row>
    <row r="7217" spans="1:20" x14ac:dyDescent="0.25">
      <c r="A7217">
        <v>722</v>
      </c>
      <c r="B7217" t="str">
        <f t="shared" ref="B7217:B7274" si="485">CONCATENATE(A7217&amp;", "&amp;F7217)</f>
        <v>722, 2021</v>
      </c>
      <c r="C7217" t="s">
        <v>745</v>
      </c>
      <c r="D7217" t="s">
        <v>24</v>
      </c>
      <c r="E7217" t="s">
        <v>12</v>
      </c>
      <c r="F7217">
        <v>2021</v>
      </c>
      <c r="G7217" s="6">
        <v>2895.7</v>
      </c>
      <c r="H7217" s="1">
        <f t="shared" ref="H7217:H7274" si="486">G7217*1000000</f>
        <v>2895700000</v>
      </c>
      <c r="I7217" s="4">
        <v>8.6</v>
      </c>
      <c r="J7217" s="6">
        <v>5284.7</v>
      </c>
      <c r="K7217" s="1">
        <f t="shared" ref="K7217:K7274" si="487">J7217*1000000</f>
        <v>5284700000</v>
      </c>
      <c r="L7217" s="4">
        <v>-0.3</v>
      </c>
      <c r="M7217" s="4">
        <v>45.2</v>
      </c>
      <c r="N7217" t="str">
        <f t="shared" si="484"/>
        <v>Medium Score</v>
      </c>
      <c r="O7217" s="4">
        <v>79.599999999999994</v>
      </c>
      <c r="P7217" s="4">
        <v>35.299999999999997</v>
      </c>
      <c r="Q7217" s="4">
        <v>20.8</v>
      </c>
      <c r="R7217" s="5">
        <v>186148</v>
      </c>
      <c r="S7217" s="5">
        <v>186148</v>
      </c>
      <c r="T7217" s="5">
        <v>372296</v>
      </c>
    </row>
    <row r="7218" spans="1:20" x14ac:dyDescent="0.25">
      <c r="A7218">
        <v>722</v>
      </c>
      <c r="B7218" t="str">
        <f t="shared" si="485"/>
        <v>722, 2022</v>
      </c>
      <c r="C7218" t="s">
        <v>745</v>
      </c>
      <c r="D7218" t="s">
        <v>24</v>
      </c>
      <c r="E7218" t="s">
        <v>12</v>
      </c>
      <c r="F7218">
        <v>2022</v>
      </c>
      <c r="G7218" s="6">
        <v>3566.4</v>
      </c>
      <c r="H7218" s="1">
        <f t="shared" si="486"/>
        <v>3566400000</v>
      </c>
      <c r="I7218" s="4">
        <v>7.7</v>
      </c>
      <c r="J7218" s="6">
        <v>6438.1</v>
      </c>
      <c r="K7218" s="1">
        <f t="shared" si="487"/>
        <v>6438100000</v>
      </c>
      <c r="L7218" s="4">
        <v>23.2</v>
      </c>
      <c r="M7218" s="4">
        <v>45.1</v>
      </c>
      <c r="N7218" t="str">
        <f t="shared" si="484"/>
        <v>Medium Score</v>
      </c>
      <c r="O7218" s="4">
        <v>81.099999999999994</v>
      </c>
      <c r="P7218" s="4">
        <v>35.200000000000003</v>
      </c>
      <c r="Q7218" s="4">
        <v>19.2</v>
      </c>
      <c r="R7218" s="5">
        <v>225494.2</v>
      </c>
      <c r="S7218" s="5">
        <v>225494.2</v>
      </c>
      <c r="T7218" s="5">
        <v>450988.4</v>
      </c>
    </row>
    <row r="7219" spans="1:20" x14ac:dyDescent="0.25">
      <c r="A7219">
        <v>722</v>
      </c>
      <c r="B7219" t="str">
        <f t="shared" si="485"/>
        <v>722, 2023</v>
      </c>
      <c r="C7219" t="s">
        <v>745</v>
      </c>
      <c r="D7219" t="s">
        <v>24</v>
      </c>
      <c r="E7219" t="s">
        <v>12</v>
      </c>
      <c r="F7219">
        <v>2023</v>
      </c>
      <c r="G7219" s="6">
        <v>3815.7</v>
      </c>
      <c r="H7219" s="1">
        <f t="shared" si="486"/>
        <v>3815700000</v>
      </c>
      <c r="I7219" s="4">
        <v>7.4</v>
      </c>
      <c r="J7219" s="6">
        <v>3893.8</v>
      </c>
      <c r="K7219" s="1">
        <f t="shared" si="487"/>
        <v>3893800000</v>
      </c>
      <c r="L7219" s="4">
        <v>7</v>
      </c>
      <c r="M7219" s="4">
        <v>45.7</v>
      </c>
      <c r="N7219" t="str">
        <f t="shared" si="484"/>
        <v>Medium Score</v>
      </c>
      <c r="O7219" s="4">
        <v>83</v>
      </c>
      <c r="P7219" s="4">
        <v>33.5</v>
      </c>
      <c r="Q7219" s="4">
        <v>20.399999999999999</v>
      </c>
      <c r="R7219" s="5">
        <v>236173.7</v>
      </c>
      <c r="S7219" s="5">
        <v>236173.7</v>
      </c>
      <c r="T7219" s="5">
        <v>472347.4</v>
      </c>
    </row>
    <row r="7220" spans="1:20" x14ac:dyDescent="0.25">
      <c r="A7220">
        <v>722</v>
      </c>
      <c r="B7220" t="str">
        <f t="shared" si="485"/>
        <v>722, 2024</v>
      </c>
      <c r="C7220" t="s">
        <v>745</v>
      </c>
      <c r="D7220" t="s">
        <v>24</v>
      </c>
      <c r="E7220" t="s">
        <v>12</v>
      </c>
      <c r="F7220">
        <v>2024</v>
      </c>
      <c r="G7220" s="6">
        <v>4318.3999999999996</v>
      </c>
      <c r="H7220" s="1">
        <f t="shared" si="486"/>
        <v>4318400000</v>
      </c>
      <c r="I7220" s="4">
        <v>12.9</v>
      </c>
      <c r="J7220" s="6">
        <v>11641.5</v>
      </c>
      <c r="K7220" s="1">
        <f t="shared" si="487"/>
        <v>11641500000</v>
      </c>
      <c r="L7220" s="4">
        <v>13.2</v>
      </c>
      <c r="M7220" s="4">
        <v>45.6</v>
      </c>
      <c r="N7220" t="str">
        <f t="shared" si="484"/>
        <v>Medium Score</v>
      </c>
      <c r="O7220" s="4">
        <v>81.5</v>
      </c>
      <c r="P7220" s="4">
        <v>34.6</v>
      </c>
      <c r="Q7220" s="4">
        <v>20.8</v>
      </c>
      <c r="R7220" s="5">
        <v>271756.5</v>
      </c>
      <c r="S7220" s="5">
        <v>271756.5</v>
      </c>
      <c r="T7220" s="5">
        <v>543513</v>
      </c>
    </row>
    <row r="7221" spans="1:20" x14ac:dyDescent="0.25">
      <c r="A7221">
        <v>722</v>
      </c>
      <c r="B7221" t="str">
        <f t="shared" si="485"/>
        <v>722, 2025</v>
      </c>
      <c r="C7221" t="s">
        <v>745</v>
      </c>
      <c r="D7221" t="s">
        <v>24</v>
      </c>
      <c r="E7221" t="s">
        <v>12</v>
      </c>
      <c r="F7221">
        <v>2025</v>
      </c>
      <c r="G7221" s="6">
        <v>5365.9</v>
      </c>
      <c r="H7221" s="1">
        <f t="shared" si="486"/>
        <v>5365900000</v>
      </c>
      <c r="I7221" s="4">
        <v>13.4</v>
      </c>
      <c r="J7221" s="6">
        <v>16521.2</v>
      </c>
      <c r="K7221" s="1">
        <f t="shared" si="487"/>
        <v>16521200000</v>
      </c>
      <c r="L7221" s="4">
        <v>24.3</v>
      </c>
      <c r="M7221" s="4">
        <v>47.3</v>
      </c>
      <c r="N7221" t="str">
        <f t="shared" si="484"/>
        <v>Medium Score</v>
      </c>
      <c r="O7221" s="4">
        <v>85.9</v>
      </c>
      <c r="P7221" s="4">
        <v>37.5</v>
      </c>
      <c r="Q7221" s="4">
        <v>18.5</v>
      </c>
      <c r="R7221" s="5">
        <v>321394.90000000002</v>
      </c>
      <c r="S7221" s="5">
        <v>321394.90000000002</v>
      </c>
      <c r="T7221" s="5">
        <v>642789.80000000005</v>
      </c>
    </row>
    <row r="7222" spans="1:20" x14ac:dyDescent="0.25">
      <c r="A7222">
        <v>723</v>
      </c>
      <c r="B7222" t="str">
        <f t="shared" si="485"/>
        <v>723, 2016</v>
      </c>
      <c r="C7222" t="s">
        <v>746</v>
      </c>
      <c r="D7222" t="s">
        <v>45</v>
      </c>
      <c r="E7222" t="s">
        <v>12</v>
      </c>
      <c r="F7222">
        <v>2016</v>
      </c>
      <c r="G7222" s="6">
        <v>5176</v>
      </c>
      <c r="H7222" s="1">
        <f t="shared" si="486"/>
        <v>5176000000</v>
      </c>
      <c r="I7222" s="4">
        <v>18.600000000000001</v>
      </c>
      <c r="J7222" s="6">
        <v>11118.7</v>
      </c>
      <c r="K7222" s="1">
        <f t="shared" si="487"/>
        <v>11118700000</v>
      </c>
      <c r="L7222" s="4">
        <v>4.3</v>
      </c>
      <c r="M7222" s="4">
        <v>67.099999999999994</v>
      </c>
      <c r="N7222" t="str">
        <f t="shared" si="484"/>
        <v>Medium Score</v>
      </c>
      <c r="O7222" s="4">
        <v>49.8</v>
      </c>
      <c r="P7222" s="4">
        <v>88.4</v>
      </c>
      <c r="Q7222" s="4">
        <v>63.1</v>
      </c>
      <c r="R7222" s="5">
        <v>1322010.7</v>
      </c>
      <c r="S7222" s="5">
        <v>1762680.9</v>
      </c>
      <c r="T7222" s="5">
        <v>22033511.5</v>
      </c>
    </row>
    <row r="7223" spans="1:20" x14ac:dyDescent="0.25">
      <c r="A7223">
        <v>723</v>
      </c>
      <c r="B7223" t="str">
        <f t="shared" si="485"/>
        <v>723, 2017</v>
      </c>
      <c r="C7223" t="s">
        <v>746</v>
      </c>
      <c r="D7223" t="s">
        <v>45</v>
      </c>
      <c r="E7223" t="s">
        <v>12</v>
      </c>
      <c r="F7223">
        <v>2017</v>
      </c>
      <c r="G7223" s="6">
        <v>6087.4</v>
      </c>
      <c r="H7223" s="1">
        <f t="shared" si="486"/>
        <v>6087400000</v>
      </c>
      <c r="I7223" s="4">
        <v>17.600000000000001</v>
      </c>
      <c r="J7223" s="6">
        <v>22485.7</v>
      </c>
      <c r="K7223" s="1">
        <f t="shared" si="487"/>
        <v>22485700000</v>
      </c>
      <c r="L7223" s="4">
        <v>17.600000000000001</v>
      </c>
      <c r="M7223" s="4">
        <v>70.5</v>
      </c>
      <c r="N7223" t="str">
        <f t="shared" si="484"/>
        <v>High Score</v>
      </c>
      <c r="O7223" s="4">
        <v>53.5</v>
      </c>
      <c r="P7223" s="4">
        <v>92.2</v>
      </c>
      <c r="Q7223" s="4">
        <v>65.900000000000006</v>
      </c>
      <c r="R7223" s="5">
        <v>1507959.8</v>
      </c>
      <c r="S7223" s="5">
        <v>2010613</v>
      </c>
      <c r="T7223" s="5">
        <v>25132662.600000001</v>
      </c>
    </row>
    <row r="7224" spans="1:20" x14ac:dyDescent="0.25">
      <c r="A7224">
        <v>723</v>
      </c>
      <c r="B7224" t="str">
        <f t="shared" si="485"/>
        <v>723, 2018</v>
      </c>
      <c r="C7224" t="s">
        <v>746</v>
      </c>
      <c r="D7224" t="s">
        <v>45</v>
      </c>
      <c r="E7224" t="s">
        <v>12</v>
      </c>
      <c r="F7224">
        <v>2018</v>
      </c>
      <c r="G7224" s="6">
        <v>6317.3</v>
      </c>
      <c r="H7224" s="1">
        <f t="shared" si="486"/>
        <v>6317300000</v>
      </c>
      <c r="I7224" s="4">
        <v>16.399999999999999</v>
      </c>
      <c r="J7224" s="6">
        <v>18132.400000000001</v>
      </c>
      <c r="K7224" s="1">
        <f t="shared" si="487"/>
        <v>18132400000</v>
      </c>
      <c r="L7224" s="4">
        <v>3.8</v>
      </c>
      <c r="M7224" s="4">
        <v>71.8</v>
      </c>
      <c r="N7224" t="str">
        <f t="shared" si="484"/>
        <v>High Score</v>
      </c>
      <c r="O7224" s="4">
        <v>56.4</v>
      </c>
      <c r="P7224" s="4">
        <v>90</v>
      </c>
      <c r="Q7224" s="4">
        <v>68.8</v>
      </c>
      <c r="R7224" s="5">
        <v>1525386.7</v>
      </c>
      <c r="S7224" s="5">
        <v>2033848.9</v>
      </c>
      <c r="T7224" s="5">
        <v>25423111.5</v>
      </c>
    </row>
    <row r="7225" spans="1:20" x14ac:dyDescent="0.25">
      <c r="A7225">
        <v>723</v>
      </c>
      <c r="B7225" t="str">
        <f t="shared" si="485"/>
        <v>723, 2019</v>
      </c>
      <c r="C7225" t="s">
        <v>746</v>
      </c>
      <c r="D7225" t="s">
        <v>45</v>
      </c>
      <c r="E7225" t="s">
        <v>12</v>
      </c>
      <c r="F7225">
        <v>2019</v>
      </c>
      <c r="G7225" s="6">
        <v>6796.1</v>
      </c>
      <c r="H7225" s="1">
        <f t="shared" si="486"/>
        <v>6796100000</v>
      </c>
      <c r="I7225" s="4">
        <v>16.899999999999999</v>
      </c>
      <c r="J7225" s="6">
        <v>19151.3</v>
      </c>
      <c r="K7225" s="1">
        <f t="shared" si="487"/>
        <v>19151300000</v>
      </c>
      <c r="L7225" s="4">
        <v>7.6</v>
      </c>
      <c r="M7225" s="4">
        <v>72</v>
      </c>
      <c r="N7225" t="str">
        <f t="shared" si="484"/>
        <v>High Score</v>
      </c>
      <c r="O7225" s="4">
        <v>57.1</v>
      </c>
      <c r="P7225" s="4">
        <v>90</v>
      </c>
      <c r="Q7225" s="4">
        <v>68.8</v>
      </c>
      <c r="R7225" s="5">
        <v>1631550.1</v>
      </c>
      <c r="S7225" s="5">
        <v>2175400.1</v>
      </c>
      <c r="T7225" s="5">
        <v>27192500.899999999</v>
      </c>
    </row>
    <row r="7226" spans="1:20" x14ac:dyDescent="0.25">
      <c r="A7226">
        <v>723</v>
      </c>
      <c r="B7226" t="str">
        <f t="shared" si="485"/>
        <v>723, 2020</v>
      </c>
      <c r="C7226" t="s">
        <v>746</v>
      </c>
      <c r="D7226" t="s">
        <v>45</v>
      </c>
      <c r="E7226" t="s">
        <v>12</v>
      </c>
      <c r="F7226">
        <v>2020</v>
      </c>
      <c r="G7226" s="6">
        <v>7951</v>
      </c>
      <c r="H7226" s="1">
        <f t="shared" si="486"/>
        <v>7951000000</v>
      </c>
      <c r="I7226" s="4">
        <v>18.399999999999999</v>
      </c>
      <c r="J7226" s="6">
        <v>14745.1</v>
      </c>
      <c r="K7226" s="1">
        <f t="shared" si="487"/>
        <v>14745100000</v>
      </c>
      <c r="L7226" s="4">
        <v>17</v>
      </c>
      <c r="M7226" s="4">
        <v>73.2</v>
      </c>
      <c r="N7226" t="str">
        <f t="shared" si="484"/>
        <v>High Score</v>
      </c>
      <c r="O7226" s="4">
        <v>58.4</v>
      </c>
      <c r="P7226" s="4">
        <v>89.8</v>
      </c>
      <c r="Q7226" s="4">
        <v>71.3</v>
      </c>
      <c r="R7226" s="5">
        <v>1887978</v>
      </c>
      <c r="S7226" s="5">
        <v>2517304</v>
      </c>
      <c r="T7226" s="5">
        <v>31466299.399999999</v>
      </c>
    </row>
    <row r="7227" spans="1:20" x14ac:dyDescent="0.25">
      <c r="A7227">
        <v>723</v>
      </c>
      <c r="B7227" t="str">
        <f t="shared" si="485"/>
        <v>723, 2021</v>
      </c>
      <c r="C7227" t="s">
        <v>746</v>
      </c>
      <c r="D7227" t="s">
        <v>45</v>
      </c>
      <c r="E7227" t="s">
        <v>12</v>
      </c>
      <c r="F7227">
        <v>2021</v>
      </c>
      <c r="G7227" s="6">
        <v>9209.9</v>
      </c>
      <c r="H7227" s="1">
        <f t="shared" si="486"/>
        <v>9209900000</v>
      </c>
      <c r="I7227" s="4">
        <v>14.7</v>
      </c>
      <c r="J7227" s="6">
        <v>27872.400000000001</v>
      </c>
      <c r="K7227" s="1">
        <f t="shared" si="487"/>
        <v>27872400000</v>
      </c>
      <c r="L7227" s="4">
        <v>15.8</v>
      </c>
      <c r="M7227" s="4">
        <v>74.2</v>
      </c>
      <c r="N7227" t="str">
        <f t="shared" si="484"/>
        <v>High Score</v>
      </c>
      <c r="O7227" s="4">
        <v>61.8</v>
      </c>
      <c r="P7227" s="4">
        <v>88.9</v>
      </c>
      <c r="Q7227" s="4">
        <v>71.900000000000006</v>
      </c>
      <c r="R7227" s="5">
        <v>2120060.9</v>
      </c>
      <c r="S7227" s="5">
        <v>2826747.9</v>
      </c>
      <c r="T7227" s="5">
        <v>35334348.700000003</v>
      </c>
    </row>
    <row r="7228" spans="1:20" x14ac:dyDescent="0.25">
      <c r="A7228">
        <v>723</v>
      </c>
      <c r="B7228" t="str">
        <f t="shared" si="485"/>
        <v>723, 2022</v>
      </c>
      <c r="C7228" t="s">
        <v>746</v>
      </c>
      <c r="D7228" t="s">
        <v>45</v>
      </c>
      <c r="E7228" t="s">
        <v>12</v>
      </c>
      <c r="F7228">
        <v>2022</v>
      </c>
      <c r="G7228" s="6">
        <v>9847.5</v>
      </c>
      <c r="H7228" s="1">
        <f t="shared" si="486"/>
        <v>9847500000</v>
      </c>
      <c r="I7228" s="4">
        <v>16.899999999999999</v>
      </c>
      <c r="J7228" s="6">
        <v>35200.5</v>
      </c>
      <c r="K7228" s="1">
        <f t="shared" si="487"/>
        <v>35200500000</v>
      </c>
      <c r="L7228" s="4">
        <v>6.9</v>
      </c>
      <c r="M7228" s="4">
        <v>76.5</v>
      </c>
      <c r="N7228" t="str">
        <f t="shared" si="484"/>
        <v>High Score</v>
      </c>
      <c r="O7228" s="4">
        <v>66.900000000000006</v>
      </c>
      <c r="P7228" s="4">
        <v>89</v>
      </c>
      <c r="Q7228" s="4">
        <v>73.400000000000006</v>
      </c>
      <c r="R7228" s="5">
        <v>2160888</v>
      </c>
      <c r="S7228" s="5">
        <v>2881183.9</v>
      </c>
      <c r="T7228" s="5">
        <v>36014799.200000003</v>
      </c>
    </row>
    <row r="7229" spans="1:20" x14ac:dyDescent="0.25">
      <c r="A7229">
        <v>723</v>
      </c>
      <c r="B7229" t="str">
        <f t="shared" si="485"/>
        <v>723, 2023</v>
      </c>
      <c r="C7229" t="s">
        <v>746</v>
      </c>
      <c r="D7229" t="s">
        <v>45</v>
      </c>
      <c r="E7229" t="s">
        <v>12</v>
      </c>
      <c r="F7229">
        <v>2023</v>
      </c>
      <c r="G7229" s="6">
        <v>11593.2</v>
      </c>
      <c r="H7229" s="1">
        <f t="shared" si="486"/>
        <v>11593200000</v>
      </c>
      <c r="I7229" s="4">
        <v>16.399999999999999</v>
      </c>
      <c r="J7229" s="6">
        <v>37633</v>
      </c>
      <c r="K7229" s="1">
        <f t="shared" si="487"/>
        <v>37633000000</v>
      </c>
      <c r="L7229" s="4">
        <v>17.7</v>
      </c>
      <c r="M7229" s="4">
        <v>75</v>
      </c>
      <c r="N7229" t="str">
        <f t="shared" si="484"/>
        <v>High Score</v>
      </c>
      <c r="O7229" s="4">
        <v>64.3</v>
      </c>
      <c r="P7229" s="4">
        <v>87.5</v>
      </c>
      <c r="Q7229" s="4">
        <v>73</v>
      </c>
      <c r="R7229" s="5">
        <v>2608048.2000000002</v>
      </c>
      <c r="S7229" s="5">
        <v>3477397.6</v>
      </c>
      <c r="T7229" s="5">
        <v>43467469.600000001</v>
      </c>
    </row>
    <row r="7230" spans="1:20" x14ac:dyDescent="0.25">
      <c r="A7230">
        <v>723</v>
      </c>
      <c r="B7230" t="str">
        <f t="shared" si="485"/>
        <v>723, 2024</v>
      </c>
      <c r="C7230" t="s">
        <v>746</v>
      </c>
      <c r="D7230" t="s">
        <v>45</v>
      </c>
      <c r="E7230" t="s">
        <v>12</v>
      </c>
      <c r="F7230">
        <v>2024</v>
      </c>
      <c r="G7230" s="6">
        <v>13421.7</v>
      </c>
      <c r="H7230" s="1">
        <f t="shared" si="486"/>
        <v>13421700000</v>
      </c>
      <c r="I7230" s="4">
        <v>13.8</v>
      </c>
      <c r="J7230" s="6">
        <v>28909.3</v>
      </c>
      <c r="K7230" s="1">
        <f t="shared" si="487"/>
        <v>28909300000</v>
      </c>
      <c r="L7230" s="4">
        <v>15.8</v>
      </c>
      <c r="M7230" s="4">
        <v>74.900000000000006</v>
      </c>
      <c r="N7230" t="str">
        <f t="shared" si="484"/>
        <v>High Score</v>
      </c>
      <c r="O7230" s="4">
        <v>64.8</v>
      </c>
      <c r="P7230" s="4">
        <v>89.8</v>
      </c>
      <c r="Q7230" s="4">
        <v>70.099999999999994</v>
      </c>
      <c r="R7230" s="5">
        <v>3006320.1</v>
      </c>
      <c r="S7230" s="5">
        <v>4008426.7</v>
      </c>
      <c r="T7230" s="5">
        <v>50105334.299999997</v>
      </c>
    </row>
    <row r="7231" spans="1:20" x14ac:dyDescent="0.25">
      <c r="A7231">
        <v>723</v>
      </c>
      <c r="B7231" t="str">
        <f t="shared" si="485"/>
        <v>723, 2025</v>
      </c>
      <c r="C7231" t="s">
        <v>746</v>
      </c>
      <c r="D7231" t="s">
        <v>45</v>
      </c>
      <c r="E7231" t="s">
        <v>12</v>
      </c>
      <c r="F7231">
        <v>2025</v>
      </c>
      <c r="G7231" s="6">
        <v>15963.6</v>
      </c>
      <c r="H7231" s="1">
        <f t="shared" si="486"/>
        <v>15963600000</v>
      </c>
      <c r="I7231" s="4">
        <v>13</v>
      </c>
      <c r="J7231" s="6">
        <v>24604.3</v>
      </c>
      <c r="K7231" s="1">
        <f t="shared" si="487"/>
        <v>24604300000</v>
      </c>
      <c r="L7231" s="4">
        <v>18.899999999999999</v>
      </c>
      <c r="M7231" s="4">
        <v>76.099999999999994</v>
      </c>
      <c r="N7231" t="str">
        <f t="shared" si="484"/>
        <v>High Score</v>
      </c>
      <c r="O7231" s="4">
        <v>66.8</v>
      </c>
      <c r="P7231" s="4">
        <v>88.6</v>
      </c>
      <c r="Q7231" s="4">
        <v>72.8</v>
      </c>
      <c r="R7231" s="5">
        <v>3506221.4</v>
      </c>
      <c r="S7231" s="5">
        <v>4674961.9000000004</v>
      </c>
      <c r="T7231" s="5">
        <v>58437023.600000001</v>
      </c>
    </row>
    <row r="7232" spans="1:20" x14ac:dyDescent="0.25">
      <c r="A7232">
        <v>724</v>
      </c>
      <c r="B7232" t="str">
        <f t="shared" si="485"/>
        <v>724, 2016</v>
      </c>
      <c r="C7232" t="s">
        <v>747</v>
      </c>
      <c r="D7232" t="s">
        <v>9</v>
      </c>
      <c r="E7232" t="s">
        <v>28</v>
      </c>
      <c r="F7232">
        <v>2016</v>
      </c>
      <c r="G7232" s="6">
        <v>241.2</v>
      </c>
      <c r="H7232" s="1">
        <f t="shared" si="486"/>
        <v>241200000</v>
      </c>
      <c r="I7232" s="4">
        <v>4.5</v>
      </c>
      <c r="J7232" s="6">
        <v>267.2</v>
      </c>
      <c r="K7232" s="1">
        <f t="shared" si="487"/>
        <v>267200000</v>
      </c>
      <c r="L7232" s="4">
        <v>-0.7</v>
      </c>
      <c r="M7232" s="4">
        <v>65.599999999999994</v>
      </c>
      <c r="N7232" t="str">
        <f t="shared" si="484"/>
        <v>Medium Score</v>
      </c>
      <c r="O7232" s="4">
        <v>66.3</v>
      </c>
      <c r="P7232" s="4">
        <v>60.5</v>
      </c>
      <c r="Q7232" s="4">
        <v>70.2</v>
      </c>
      <c r="R7232" s="5">
        <v>17751.3</v>
      </c>
      <c r="S7232" s="5">
        <v>8875.7000000000007</v>
      </c>
      <c r="T7232" s="5">
        <v>35502.699999999997</v>
      </c>
    </row>
    <row r="7233" spans="1:20" x14ac:dyDescent="0.25">
      <c r="A7233">
        <v>724</v>
      </c>
      <c r="B7233" t="str">
        <f t="shared" si="485"/>
        <v>724, 2017</v>
      </c>
      <c r="C7233" t="s">
        <v>747</v>
      </c>
      <c r="D7233" t="s">
        <v>9</v>
      </c>
      <c r="E7233" t="s">
        <v>28</v>
      </c>
      <c r="F7233">
        <v>2017</v>
      </c>
      <c r="G7233" s="6">
        <v>243.2</v>
      </c>
      <c r="H7233" s="1">
        <f t="shared" si="486"/>
        <v>243200000</v>
      </c>
      <c r="I7233" s="4">
        <v>5.5</v>
      </c>
      <c r="J7233" s="6">
        <v>178.1</v>
      </c>
      <c r="K7233" s="1">
        <f t="shared" si="487"/>
        <v>178100000</v>
      </c>
      <c r="L7233" s="4">
        <v>0.9</v>
      </c>
      <c r="M7233" s="4">
        <v>66.900000000000006</v>
      </c>
      <c r="N7233" t="str">
        <f t="shared" si="484"/>
        <v>Medium Score</v>
      </c>
      <c r="O7233" s="4">
        <v>67.3</v>
      </c>
      <c r="P7233" s="4">
        <v>59.6</v>
      </c>
      <c r="Q7233" s="4">
        <v>73.599999999999994</v>
      </c>
      <c r="R7233" s="5">
        <v>17721.900000000001</v>
      </c>
      <c r="S7233" s="5">
        <v>8861</v>
      </c>
      <c r="T7233" s="5">
        <v>35443.800000000003</v>
      </c>
    </row>
    <row r="7234" spans="1:20" x14ac:dyDescent="0.25">
      <c r="A7234">
        <v>724</v>
      </c>
      <c r="B7234" t="str">
        <f t="shared" si="485"/>
        <v>724, 2018</v>
      </c>
      <c r="C7234" t="s">
        <v>747</v>
      </c>
      <c r="D7234" t="s">
        <v>9</v>
      </c>
      <c r="E7234" t="s">
        <v>28</v>
      </c>
      <c r="F7234">
        <v>2018</v>
      </c>
      <c r="G7234" s="6">
        <v>266.60000000000002</v>
      </c>
      <c r="H7234" s="1">
        <f t="shared" si="486"/>
        <v>266600000.00000003</v>
      </c>
      <c r="I7234" s="4">
        <v>7.4</v>
      </c>
      <c r="J7234" s="6">
        <v>338.5</v>
      </c>
      <c r="K7234" s="1">
        <f t="shared" si="487"/>
        <v>338500000</v>
      </c>
      <c r="L7234" s="4">
        <v>9.6</v>
      </c>
      <c r="M7234" s="4">
        <v>66.5</v>
      </c>
      <c r="N7234" t="str">
        <f t="shared" ref="N7234:N7297" si="488">IF(M7234&gt;=70, "High Score",  IF(M7234&gt;=40, "Medium Score","Low Score"))</f>
        <v>Medium Score</v>
      </c>
      <c r="O7234" s="4">
        <v>67.7</v>
      </c>
      <c r="P7234" s="4">
        <v>57.2</v>
      </c>
      <c r="Q7234" s="4">
        <v>74.7</v>
      </c>
      <c r="R7234" s="5">
        <v>19347.2</v>
      </c>
      <c r="S7234" s="5">
        <v>9673.6</v>
      </c>
      <c r="T7234" s="5">
        <v>38694.300000000003</v>
      </c>
    </row>
    <row r="7235" spans="1:20" x14ac:dyDescent="0.25">
      <c r="A7235">
        <v>724</v>
      </c>
      <c r="B7235" t="str">
        <f t="shared" si="485"/>
        <v>724, 2019</v>
      </c>
      <c r="C7235" t="s">
        <v>747</v>
      </c>
      <c r="D7235" t="s">
        <v>9</v>
      </c>
      <c r="E7235" t="s">
        <v>28</v>
      </c>
      <c r="F7235">
        <v>2019</v>
      </c>
      <c r="G7235" s="6">
        <v>286.60000000000002</v>
      </c>
      <c r="H7235" s="1">
        <f t="shared" si="486"/>
        <v>286600000</v>
      </c>
      <c r="I7235" s="4">
        <v>8.6</v>
      </c>
      <c r="J7235" s="6">
        <v>410.1</v>
      </c>
      <c r="K7235" s="1">
        <f t="shared" si="487"/>
        <v>410100000</v>
      </c>
      <c r="L7235" s="4">
        <v>7.5</v>
      </c>
      <c r="M7235" s="4">
        <v>68.099999999999994</v>
      </c>
      <c r="N7235" t="str">
        <f t="shared" si="488"/>
        <v>Medium Score</v>
      </c>
      <c r="O7235" s="4">
        <v>68.599999999999994</v>
      </c>
      <c r="P7235" s="4">
        <v>58.8</v>
      </c>
      <c r="Q7235" s="4">
        <v>76.7</v>
      </c>
      <c r="R7235" s="5">
        <v>20624.099999999999</v>
      </c>
      <c r="S7235" s="5">
        <v>10312</v>
      </c>
      <c r="T7235" s="5">
        <v>41248.199999999997</v>
      </c>
    </row>
    <row r="7236" spans="1:20" x14ac:dyDescent="0.25">
      <c r="A7236">
        <v>724</v>
      </c>
      <c r="B7236" t="str">
        <f t="shared" si="485"/>
        <v>724, 2020</v>
      </c>
      <c r="C7236" t="s">
        <v>747</v>
      </c>
      <c r="D7236" t="s">
        <v>9</v>
      </c>
      <c r="E7236" t="s">
        <v>28</v>
      </c>
      <c r="F7236">
        <v>2020</v>
      </c>
      <c r="G7236" s="6">
        <v>313.8</v>
      </c>
      <c r="H7236" s="1">
        <f t="shared" si="486"/>
        <v>313800000</v>
      </c>
      <c r="I7236" s="4">
        <v>9.4</v>
      </c>
      <c r="J7236" s="6">
        <v>393.9</v>
      </c>
      <c r="K7236" s="1">
        <f t="shared" si="487"/>
        <v>393900000</v>
      </c>
      <c r="L7236" s="4">
        <v>9.5</v>
      </c>
      <c r="M7236" s="4">
        <v>68.8</v>
      </c>
      <c r="N7236" t="str">
        <f t="shared" si="488"/>
        <v>Medium Score</v>
      </c>
      <c r="O7236" s="4">
        <v>67.3</v>
      </c>
      <c r="P7236" s="4">
        <v>59.6</v>
      </c>
      <c r="Q7236" s="4">
        <v>79.400000000000006</v>
      </c>
      <c r="R7236" s="5">
        <v>22867.9</v>
      </c>
      <c r="S7236" s="5">
        <v>11433.9</v>
      </c>
      <c r="T7236" s="5">
        <v>45735.8</v>
      </c>
    </row>
    <row r="7237" spans="1:20" x14ac:dyDescent="0.25">
      <c r="A7237">
        <v>724</v>
      </c>
      <c r="B7237" t="str">
        <f t="shared" si="485"/>
        <v>724, 2021</v>
      </c>
      <c r="C7237" t="s">
        <v>747</v>
      </c>
      <c r="D7237" t="s">
        <v>9</v>
      </c>
      <c r="E7237" t="s">
        <v>28</v>
      </c>
      <c r="F7237">
        <v>2021</v>
      </c>
      <c r="G7237" s="6">
        <v>326.89999999999998</v>
      </c>
      <c r="H7237" s="1">
        <f t="shared" si="486"/>
        <v>326900000</v>
      </c>
      <c r="I7237" s="4">
        <v>10.3</v>
      </c>
      <c r="J7237" s="6">
        <v>718.2</v>
      </c>
      <c r="K7237" s="1">
        <f t="shared" si="487"/>
        <v>718200000</v>
      </c>
      <c r="L7237" s="4">
        <v>4.0999999999999996</v>
      </c>
      <c r="M7237" s="4">
        <v>70.2</v>
      </c>
      <c r="N7237" t="str">
        <f t="shared" si="488"/>
        <v>High Score</v>
      </c>
      <c r="O7237" s="4">
        <v>68.900000000000006</v>
      </c>
      <c r="P7237" s="4">
        <v>62.9</v>
      </c>
      <c r="Q7237" s="4">
        <v>78.900000000000006</v>
      </c>
      <c r="R7237" s="5">
        <v>23450.7</v>
      </c>
      <c r="S7237" s="5">
        <v>11725.3</v>
      </c>
      <c r="T7237" s="5">
        <v>46901.3</v>
      </c>
    </row>
    <row r="7238" spans="1:20" x14ac:dyDescent="0.25">
      <c r="A7238">
        <v>724</v>
      </c>
      <c r="B7238" t="str">
        <f t="shared" si="485"/>
        <v>724, 2022</v>
      </c>
      <c r="C7238" t="s">
        <v>747</v>
      </c>
      <c r="D7238" t="s">
        <v>9</v>
      </c>
      <c r="E7238" t="s">
        <v>28</v>
      </c>
      <c r="F7238">
        <v>2022</v>
      </c>
      <c r="G7238" s="6">
        <v>382</v>
      </c>
      <c r="H7238" s="1">
        <f t="shared" si="486"/>
        <v>382000000</v>
      </c>
      <c r="I7238" s="4">
        <v>13</v>
      </c>
      <c r="J7238" s="6">
        <v>550.79999999999995</v>
      </c>
      <c r="K7238" s="1">
        <f t="shared" si="487"/>
        <v>550800000</v>
      </c>
      <c r="L7238" s="4">
        <v>16.899999999999999</v>
      </c>
      <c r="M7238" s="4">
        <v>72.900000000000006</v>
      </c>
      <c r="N7238" t="str">
        <f t="shared" si="488"/>
        <v>High Score</v>
      </c>
      <c r="O7238" s="4">
        <v>72.099999999999994</v>
      </c>
      <c r="P7238" s="4">
        <v>63.7</v>
      </c>
      <c r="Q7238" s="4">
        <v>82.9</v>
      </c>
      <c r="R7238" s="5">
        <v>26555.5</v>
      </c>
      <c r="S7238" s="5">
        <v>13277.7</v>
      </c>
      <c r="T7238" s="5">
        <v>53111</v>
      </c>
    </row>
    <row r="7239" spans="1:20" x14ac:dyDescent="0.25">
      <c r="A7239">
        <v>724</v>
      </c>
      <c r="B7239" t="str">
        <f t="shared" si="485"/>
        <v>724, 2023</v>
      </c>
      <c r="C7239" t="s">
        <v>747</v>
      </c>
      <c r="D7239" t="s">
        <v>9</v>
      </c>
      <c r="E7239" t="s">
        <v>28</v>
      </c>
      <c r="F7239">
        <v>2023</v>
      </c>
      <c r="G7239" s="6">
        <v>400.1</v>
      </c>
      <c r="H7239" s="1">
        <f t="shared" si="486"/>
        <v>400100000</v>
      </c>
      <c r="I7239" s="4">
        <v>13.1</v>
      </c>
      <c r="J7239" s="6">
        <v>593.4</v>
      </c>
      <c r="K7239" s="1">
        <f t="shared" si="487"/>
        <v>593400000</v>
      </c>
      <c r="L7239" s="4">
        <v>4.7</v>
      </c>
      <c r="M7239" s="4">
        <v>74.099999999999994</v>
      </c>
      <c r="N7239" t="str">
        <f t="shared" si="488"/>
        <v>High Score</v>
      </c>
      <c r="O7239" s="4">
        <v>75</v>
      </c>
      <c r="P7239" s="4">
        <v>64.8</v>
      </c>
      <c r="Q7239" s="4">
        <v>82.5</v>
      </c>
      <c r="R7239" s="5">
        <v>27023</v>
      </c>
      <c r="S7239" s="5">
        <v>13511.5</v>
      </c>
      <c r="T7239" s="5">
        <v>54046</v>
      </c>
    </row>
    <row r="7240" spans="1:20" x14ac:dyDescent="0.25">
      <c r="A7240">
        <v>724</v>
      </c>
      <c r="B7240" t="str">
        <f t="shared" si="485"/>
        <v>724, 2024</v>
      </c>
      <c r="C7240" t="s">
        <v>747</v>
      </c>
      <c r="D7240" t="s">
        <v>9</v>
      </c>
      <c r="E7240" t="s">
        <v>28</v>
      </c>
      <c r="F7240">
        <v>2024</v>
      </c>
      <c r="G7240" s="6">
        <v>423</v>
      </c>
      <c r="H7240" s="1">
        <f t="shared" si="486"/>
        <v>423000000</v>
      </c>
      <c r="I7240" s="4">
        <v>14.2</v>
      </c>
      <c r="J7240" s="6">
        <v>1091.8</v>
      </c>
      <c r="K7240" s="1">
        <f t="shared" si="487"/>
        <v>1091800000</v>
      </c>
      <c r="L7240" s="4">
        <v>5.7</v>
      </c>
      <c r="M7240" s="4">
        <v>75.099999999999994</v>
      </c>
      <c r="N7240" t="str">
        <f t="shared" si="488"/>
        <v>High Score</v>
      </c>
      <c r="O7240" s="4">
        <v>75.599999999999994</v>
      </c>
      <c r="P7240" s="4">
        <v>65.900000000000006</v>
      </c>
      <c r="Q7240" s="4">
        <v>83.8</v>
      </c>
      <c r="R7240" s="5">
        <v>28368</v>
      </c>
      <c r="S7240" s="5">
        <v>14184</v>
      </c>
      <c r="T7240" s="5">
        <v>56735.9</v>
      </c>
    </row>
    <row r="7241" spans="1:20" x14ac:dyDescent="0.25">
      <c r="A7241">
        <v>724</v>
      </c>
      <c r="B7241" t="str">
        <f t="shared" si="485"/>
        <v>724, 2025</v>
      </c>
      <c r="C7241" t="s">
        <v>747</v>
      </c>
      <c r="D7241" t="s">
        <v>9</v>
      </c>
      <c r="E7241" t="s">
        <v>28</v>
      </c>
      <c r="F7241">
        <v>2025</v>
      </c>
      <c r="G7241" s="6">
        <v>433.9</v>
      </c>
      <c r="H7241" s="1">
        <f t="shared" si="486"/>
        <v>433900000</v>
      </c>
      <c r="I7241" s="4">
        <v>14.7</v>
      </c>
      <c r="J7241" s="6">
        <v>1144.4000000000001</v>
      </c>
      <c r="K7241" s="1">
        <f t="shared" si="487"/>
        <v>1144400000</v>
      </c>
      <c r="L7241" s="4">
        <v>2.6</v>
      </c>
      <c r="M7241" s="4">
        <v>74.900000000000006</v>
      </c>
      <c r="N7241" t="str">
        <f t="shared" si="488"/>
        <v>High Score</v>
      </c>
      <c r="O7241" s="4">
        <v>77.599999999999994</v>
      </c>
      <c r="P7241" s="4">
        <v>65.099999999999994</v>
      </c>
      <c r="Q7241" s="4">
        <v>82.1</v>
      </c>
      <c r="R7241" s="5">
        <v>28503.200000000001</v>
      </c>
      <c r="S7241" s="5">
        <v>14251.6</v>
      </c>
      <c r="T7241" s="5">
        <v>57006.5</v>
      </c>
    </row>
    <row r="7242" spans="1:20" x14ac:dyDescent="0.25">
      <c r="A7242">
        <v>725</v>
      </c>
      <c r="B7242" t="str">
        <f t="shared" si="485"/>
        <v>725, 2016</v>
      </c>
      <c r="C7242" t="s">
        <v>748</v>
      </c>
      <c r="D7242" t="s">
        <v>19</v>
      </c>
      <c r="E7242" t="s">
        <v>22</v>
      </c>
      <c r="F7242">
        <v>2016</v>
      </c>
      <c r="G7242" s="6">
        <v>7838.7</v>
      </c>
      <c r="H7242" s="1">
        <f t="shared" si="486"/>
        <v>7838700000</v>
      </c>
      <c r="I7242" s="4">
        <v>15</v>
      </c>
      <c r="J7242" s="6">
        <v>17155.099999999999</v>
      </c>
      <c r="K7242" s="1">
        <f t="shared" si="487"/>
        <v>17155099999.999998</v>
      </c>
      <c r="L7242" s="4">
        <v>-6.1</v>
      </c>
      <c r="M7242" s="4">
        <v>84.4</v>
      </c>
      <c r="N7242" t="str">
        <f t="shared" si="488"/>
        <v>High Score</v>
      </c>
      <c r="O7242" s="4">
        <v>97.4</v>
      </c>
      <c r="P7242" s="4">
        <v>92.5</v>
      </c>
      <c r="Q7242" s="4">
        <v>63.3</v>
      </c>
      <c r="R7242" s="5">
        <v>81259</v>
      </c>
      <c r="S7242" s="5">
        <v>40629.5</v>
      </c>
      <c r="T7242" s="5">
        <v>203147.4</v>
      </c>
    </row>
    <row r="7243" spans="1:20" x14ac:dyDescent="0.25">
      <c r="A7243">
        <v>725</v>
      </c>
      <c r="B7243" t="str">
        <f t="shared" si="485"/>
        <v>725, 2017</v>
      </c>
      <c r="C7243" t="s">
        <v>748</v>
      </c>
      <c r="D7243" t="s">
        <v>19</v>
      </c>
      <c r="E7243" t="s">
        <v>22</v>
      </c>
      <c r="F7243">
        <v>2017</v>
      </c>
      <c r="G7243" s="6">
        <v>7713.3</v>
      </c>
      <c r="H7243" s="1">
        <f t="shared" si="486"/>
        <v>7713300000</v>
      </c>
      <c r="I7243" s="4">
        <v>14.5</v>
      </c>
      <c r="J7243" s="6">
        <v>15813.5</v>
      </c>
      <c r="K7243" s="1">
        <f t="shared" si="487"/>
        <v>15813500000</v>
      </c>
      <c r="L7243" s="4">
        <v>-1.6</v>
      </c>
      <c r="M7243" s="4">
        <v>84</v>
      </c>
      <c r="N7243" t="str">
        <f t="shared" si="488"/>
        <v>High Score</v>
      </c>
      <c r="O7243" s="4">
        <v>96.3</v>
      </c>
      <c r="P7243" s="4">
        <v>92</v>
      </c>
      <c r="Q7243" s="4">
        <v>63.7</v>
      </c>
      <c r="R7243" s="5">
        <v>81161.2</v>
      </c>
      <c r="S7243" s="5">
        <v>40580.6</v>
      </c>
      <c r="T7243" s="5">
        <v>202903.1</v>
      </c>
    </row>
    <row r="7244" spans="1:20" x14ac:dyDescent="0.25">
      <c r="A7244">
        <v>725</v>
      </c>
      <c r="B7244" t="str">
        <f t="shared" si="485"/>
        <v>725, 2018</v>
      </c>
      <c r="C7244" t="s">
        <v>748</v>
      </c>
      <c r="D7244" t="s">
        <v>19</v>
      </c>
      <c r="E7244" t="s">
        <v>22</v>
      </c>
      <c r="F7244">
        <v>2018</v>
      </c>
      <c r="G7244" s="6">
        <v>8581.9</v>
      </c>
      <c r="H7244" s="1">
        <f t="shared" si="486"/>
        <v>8581900000</v>
      </c>
      <c r="I7244" s="4">
        <v>13.2</v>
      </c>
      <c r="J7244" s="6">
        <v>18862.599999999999</v>
      </c>
      <c r="K7244" s="1">
        <f t="shared" si="487"/>
        <v>18862600000</v>
      </c>
      <c r="L7244" s="4">
        <v>11.3</v>
      </c>
      <c r="M7244" s="4">
        <v>83</v>
      </c>
      <c r="N7244" t="str">
        <f t="shared" si="488"/>
        <v>High Score</v>
      </c>
      <c r="O7244" s="4">
        <v>95.6</v>
      </c>
      <c r="P7244" s="4">
        <v>90.4</v>
      </c>
      <c r="Q7244" s="4">
        <v>63</v>
      </c>
      <c r="R7244" s="5">
        <v>91077.4</v>
      </c>
      <c r="S7244" s="5">
        <v>45538.7</v>
      </c>
      <c r="T7244" s="5">
        <v>227693.4</v>
      </c>
    </row>
    <row r="7245" spans="1:20" x14ac:dyDescent="0.25">
      <c r="A7245">
        <v>725</v>
      </c>
      <c r="B7245" t="str">
        <f t="shared" si="485"/>
        <v>725, 2019</v>
      </c>
      <c r="C7245" t="s">
        <v>748</v>
      </c>
      <c r="D7245" t="s">
        <v>19</v>
      </c>
      <c r="E7245" t="s">
        <v>22</v>
      </c>
      <c r="F7245">
        <v>2019</v>
      </c>
      <c r="G7245" s="6">
        <v>8794.9</v>
      </c>
      <c r="H7245" s="1">
        <f t="shared" si="486"/>
        <v>8794900000</v>
      </c>
      <c r="I7245" s="4">
        <v>11.7</v>
      </c>
      <c r="J7245" s="6">
        <v>13494.9</v>
      </c>
      <c r="K7245" s="1">
        <f t="shared" si="487"/>
        <v>13494900000</v>
      </c>
      <c r="L7245" s="4">
        <v>2.5</v>
      </c>
      <c r="M7245" s="4">
        <v>85</v>
      </c>
      <c r="N7245" t="str">
        <f t="shared" si="488"/>
        <v>High Score</v>
      </c>
      <c r="O7245" s="4">
        <v>97.3</v>
      </c>
      <c r="P7245" s="4">
        <v>94.1</v>
      </c>
      <c r="Q7245" s="4">
        <v>63.6</v>
      </c>
      <c r="R7245" s="5">
        <v>91288.6</v>
      </c>
      <c r="S7245" s="5">
        <v>45644.3</v>
      </c>
      <c r="T7245" s="5">
        <v>228221.4</v>
      </c>
    </row>
    <row r="7246" spans="1:20" x14ac:dyDescent="0.25">
      <c r="A7246">
        <v>725</v>
      </c>
      <c r="B7246" t="str">
        <f t="shared" si="485"/>
        <v>725, 2020</v>
      </c>
      <c r="C7246" t="s">
        <v>748</v>
      </c>
      <c r="D7246" t="s">
        <v>19</v>
      </c>
      <c r="E7246" t="s">
        <v>22</v>
      </c>
      <c r="F7246">
        <v>2020</v>
      </c>
      <c r="G7246" s="6">
        <v>8688.6</v>
      </c>
      <c r="H7246" s="1">
        <f t="shared" si="486"/>
        <v>8688600000</v>
      </c>
      <c r="I7246" s="4">
        <v>12.2</v>
      </c>
      <c r="J7246" s="6">
        <v>12366.4</v>
      </c>
      <c r="K7246" s="1">
        <f t="shared" si="487"/>
        <v>12366400000</v>
      </c>
      <c r="L7246" s="4">
        <v>-1.2</v>
      </c>
      <c r="M7246" s="4">
        <v>87.6</v>
      </c>
      <c r="N7246" t="str">
        <f t="shared" si="488"/>
        <v>High Score</v>
      </c>
      <c r="O7246" s="4">
        <v>100</v>
      </c>
      <c r="P7246" s="4">
        <v>96.6</v>
      </c>
      <c r="Q7246" s="4">
        <v>66.3</v>
      </c>
      <c r="R7246" s="5">
        <v>86886.3</v>
      </c>
      <c r="S7246" s="5">
        <v>43443.1</v>
      </c>
      <c r="T7246" s="5">
        <v>217215.7</v>
      </c>
    </row>
    <row r="7247" spans="1:20" x14ac:dyDescent="0.25">
      <c r="A7247">
        <v>725</v>
      </c>
      <c r="B7247" t="str">
        <f t="shared" si="485"/>
        <v>725, 2021</v>
      </c>
      <c r="C7247" t="s">
        <v>748</v>
      </c>
      <c r="D7247" t="s">
        <v>19</v>
      </c>
      <c r="E7247" t="s">
        <v>22</v>
      </c>
      <c r="F7247">
        <v>2021</v>
      </c>
      <c r="G7247" s="6">
        <v>9430.2999999999993</v>
      </c>
      <c r="H7247" s="1">
        <f t="shared" si="486"/>
        <v>9430300000</v>
      </c>
      <c r="I7247" s="4">
        <v>16.7</v>
      </c>
      <c r="J7247" s="6">
        <v>13238.1</v>
      </c>
      <c r="K7247" s="1">
        <f t="shared" si="487"/>
        <v>13238100000</v>
      </c>
      <c r="L7247" s="4">
        <v>8.5</v>
      </c>
      <c r="M7247" s="4">
        <v>87.1</v>
      </c>
      <c r="N7247" t="str">
        <f t="shared" si="488"/>
        <v>High Score</v>
      </c>
      <c r="O7247" s="4">
        <v>98.4</v>
      </c>
      <c r="P7247" s="4">
        <v>98.6</v>
      </c>
      <c r="Q7247" s="4">
        <v>64.5</v>
      </c>
      <c r="R7247" s="5">
        <v>96463.8</v>
      </c>
      <c r="S7247" s="5">
        <v>48231.9</v>
      </c>
      <c r="T7247" s="5">
        <v>241159.5</v>
      </c>
    </row>
    <row r="7248" spans="1:20" x14ac:dyDescent="0.25">
      <c r="A7248">
        <v>725</v>
      </c>
      <c r="B7248" t="str">
        <f t="shared" si="485"/>
        <v>725, 2022</v>
      </c>
      <c r="C7248" t="s">
        <v>748</v>
      </c>
      <c r="D7248" t="s">
        <v>19</v>
      </c>
      <c r="E7248" t="s">
        <v>22</v>
      </c>
      <c r="F7248">
        <v>2022</v>
      </c>
      <c r="G7248" s="6">
        <v>9000.5</v>
      </c>
      <c r="H7248" s="1">
        <f t="shared" si="486"/>
        <v>9000500000</v>
      </c>
      <c r="I7248" s="4">
        <v>17.399999999999999</v>
      </c>
      <c r="J7248" s="6">
        <v>15061.8</v>
      </c>
      <c r="K7248" s="1">
        <f t="shared" si="487"/>
        <v>15061800000</v>
      </c>
      <c r="L7248" s="4">
        <v>-4.5999999999999996</v>
      </c>
      <c r="M7248" s="4">
        <v>86.9</v>
      </c>
      <c r="N7248" t="str">
        <f t="shared" si="488"/>
        <v>High Score</v>
      </c>
      <c r="O7248" s="4">
        <v>96.6</v>
      </c>
      <c r="P7248" s="4">
        <v>99</v>
      </c>
      <c r="Q7248" s="4">
        <v>65.2</v>
      </c>
      <c r="R7248" s="5">
        <v>94259.9</v>
      </c>
      <c r="S7248" s="5">
        <v>47130</v>
      </c>
      <c r="T7248" s="5">
        <v>235649.9</v>
      </c>
    </row>
    <row r="7249" spans="1:20" x14ac:dyDescent="0.25">
      <c r="A7249">
        <v>725</v>
      </c>
      <c r="B7249" t="str">
        <f t="shared" si="485"/>
        <v>725, 2023</v>
      </c>
      <c r="C7249" t="s">
        <v>748</v>
      </c>
      <c r="D7249" t="s">
        <v>19</v>
      </c>
      <c r="E7249" t="s">
        <v>22</v>
      </c>
      <c r="F7249">
        <v>2023</v>
      </c>
      <c r="G7249" s="6">
        <v>8471.7999999999993</v>
      </c>
      <c r="H7249" s="1">
        <f t="shared" si="486"/>
        <v>8471799999.999999</v>
      </c>
      <c r="I7249" s="4">
        <v>18.3</v>
      </c>
      <c r="J7249" s="6">
        <v>27147.1</v>
      </c>
      <c r="K7249" s="1">
        <f t="shared" si="487"/>
        <v>27147100000</v>
      </c>
      <c r="L7249" s="4">
        <v>-5.9</v>
      </c>
      <c r="M7249" s="4">
        <v>87</v>
      </c>
      <c r="N7249" t="str">
        <f t="shared" si="488"/>
        <v>High Score</v>
      </c>
      <c r="O7249" s="4">
        <v>97.9</v>
      </c>
      <c r="P7249" s="4">
        <v>99</v>
      </c>
      <c r="Q7249" s="4">
        <v>64.2</v>
      </c>
      <c r="R7249" s="5">
        <v>87209.2</v>
      </c>
      <c r="S7249" s="5">
        <v>43604.6</v>
      </c>
      <c r="T7249" s="5">
        <v>218023.1</v>
      </c>
    </row>
    <row r="7250" spans="1:20" x14ac:dyDescent="0.25">
      <c r="A7250">
        <v>725</v>
      </c>
      <c r="B7250" t="str">
        <f t="shared" si="485"/>
        <v>725, 2024</v>
      </c>
      <c r="C7250" t="s">
        <v>748</v>
      </c>
      <c r="D7250" t="s">
        <v>19</v>
      </c>
      <c r="E7250" t="s">
        <v>22</v>
      </c>
      <c r="F7250">
        <v>2024</v>
      </c>
      <c r="G7250" s="6">
        <v>7312.2</v>
      </c>
      <c r="H7250" s="1">
        <f t="shared" si="486"/>
        <v>7312200000</v>
      </c>
      <c r="I7250" s="4">
        <v>15.8</v>
      </c>
      <c r="J7250" s="6">
        <v>9306.5</v>
      </c>
      <c r="K7250" s="1">
        <f t="shared" si="487"/>
        <v>9306500000</v>
      </c>
      <c r="L7250" s="4">
        <v>-13.7</v>
      </c>
      <c r="M7250" s="4">
        <v>85.8</v>
      </c>
      <c r="N7250" t="str">
        <f t="shared" si="488"/>
        <v>High Score</v>
      </c>
      <c r="O7250" s="4">
        <v>95.5</v>
      </c>
      <c r="P7250" s="4">
        <v>100</v>
      </c>
      <c r="Q7250" s="4">
        <v>62</v>
      </c>
      <c r="R7250" s="5">
        <v>77719.5</v>
      </c>
      <c r="S7250" s="5">
        <v>38859.800000000003</v>
      </c>
      <c r="T7250" s="5">
        <v>194298.8</v>
      </c>
    </row>
    <row r="7251" spans="1:20" x14ac:dyDescent="0.25">
      <c r="A7251">
        <v>725</v>
      </c>
      <c r="B7251" t="str">
        <f t="shared" si="485"/>
        <v>725, 2025</v>
      </c>
      <c r="C7251" t="s">
        <v>748</v>
      </c>
      <c r="D7251" t="s">
        <v>19</v>
      </c>
      <c r="E7251" t="s">
        <v>22</v>
      </c>
      <c r="F7251">
        <v>2025</v>
      </c>
      <c r="G7251" s="6">
        <v>7860</v>
      </c>
      <c r="H7251" s="1">
        <f t="shared" si="486"/>
        <v>7860000000</v>
      </c>
      <c r="I7251" s="4">
        <v>17.8</v>
      </c>
      <c r="J7251" s="6">
        <v>21244.799999999999</v>
      </c>
      <c r="K7251" s="1">
        <f t="shared" si="487"/>
        <v>21244800000</v>
      </c>
      <c r="L7251" s="4">
        <v>7.5</v>
      </c>
      <c r="M7251" s="4">
        <v>87.3</v>
      </c>
      <c r="N7251" t="str">
        <f t="shared" si="488"/>
        <v>High Score</v>
      </c>
      <c r="O7251" s="4">
        <v>98.8</v>
      </c>
      <c r="P7251" s="4">
        <v>100</v>
      </c>
      <c r="Q7251" s="4">
        <v>62.9</v>
      </c>
      <c r="R7251" s="5">
        <v>79875.199999999997</v>
      </c>
      <c r="S7251" s="5">
        <v>39937.599999999999</v>
      </c>
      <c r="T7251" s="5">
        <v>199688.1</v>
      </c>
    </row>
    <row r="7252" spans="1:20" x14ac:dyDescent="0.25">
      <c r="A7252">
        <v>726</v>
      </c>
      <c r="B7252" t="str">
        <f t="shared" si="485"/>
        <v>726, 2016</v>
      </c>
      <c r="C7252" t="s">
        <v>749</v>
      </c>
      <c r="D7252" t="s">
        <v>24</v>
      </c>
      <c r="E7252" t="s">
        <v>17</v>
      </c>
      <c r="F7252">
        <v>2016</v>
      </c>
      <c r="G7252" s="6">
        <v>3169.3</v>
      </c>
      <c r="H7252" s="1">
        <f t="shared" si="486"/>
        <v>3169300000</v>
      </c>
      <c r="I7252" s="4">
        <v>22.5</v>
      </c>
      <c r="J7252" s="6">
        <v>10668.6</v>
      </c>
      <c r="K7252" s="1">
        <f t="shared" si="487"/>
        <v>10668600000</v>
      </c>
      <c r="L7252" s="4">
        <v>2.2000000000000002</v>
      </c>
      <c r="M7252" s="4">
        <v>43.8</v>
      </c>
      <c r="N7252" t="str">
        <f t="shared" si="488"/>
        <v>Medium Score</v>
      </c>
      <c r="O7252" s="4">
        <v>53.9</v>
      </c>
      <c r="P7252" s="4">
        <v>30</v>
      </c>
      <c r="Q7252" s="4">
        <v>47.5</v>
      </c>
      <c r="R7252" s="5">
        <v>260632.1</v>
      </c>
      <c r="S7252" s="5">
        <v>260632.1</v>
      </c>
      <c r="T7252" s="5">
        <v>521264.3</v>
      </c>
    </row>
    <row r="7253" spans="1:20" x14ac:dyDescent="0.25">
      <c r="A7253">
        <v>726</v>
      </c>
      <c r="B7253" t="str">
        <f t="shared" si="485"/>
        <v>726, 2017</v>
      </c>
      <c r="C7253" t="s">
        <v>749</v>
      </c>
      <c r="D7253" t="s">
        <v>24</v>
      </c>
      <c r="E7253" t="s">
        <v>17</v>
      </c>
      <c r="F7253">
        <v>2017</v>
      </c>
      <c r="G7253" s="6">
        <v>3182.8</v>
      </c>
      <c r="H7253" s="1">
        <f t="shared" si="486"/>
        <v>3182800000</v>
      </c>
      <c r="I7253" s="4">
        <v>17</v>
      </c>
      <c r="J7253" s="6">
        <v>9983.2000000000007</v>
      </c>
      <c r="K7253" s="1">
        <f t="shared" si="487"/>
        <v>9983200000</v>
      </c>
      <c r="L7253" s="4">
        <v>0.4</v>
      </c>
      <c r="M7253" s="4">
        <v>44.7</v>
      </c>
      <c r="N7253" t="str">
        <f t="shared" si="488"/>
        <v>Medium Score</v>
      </c>
      <c r="O7253" s="4">
        <v>55.7</v>
      </c>
      <c r="P7253" s="4">
        <v>28.5</v>
      </c>
      <c r="Q7253" s="4">
        <v>49.9</v>
      </c>
      <c r="R7253" s="5">
        <v>257759.9</v>
      </c>
      <c r="S7253" s="5">
        <v>257759.9</v>
      </c>
      <c r="T7253" s="5">
        <v>515519.9</v>
      </c>
    </row>
    <row r="7254" spans="1:20" x14ac:dyDescent="0.25">
      <c r="A7254">
        <v>726</v>
      </c>
      <c r="B7254" t="str">
        <f t="shared" si="485"/>
        <v>726, 2018</v>
      </c>
      <c r="C7254" t="s">
        <v>749</v>
      </c>
      <c r="D7254" t="s">
        <v>24</v>
      </c>
      <c r="E7254" t="s">
        <v>17</v>
      </c>
      <c r="F7254">
        <v>2018</v>
      </c>
      <c r="G7254" s="6">
        <v>3365.5</v>
      </c>
      <c r="H7254" s="1">
        <f t="shared" si="486"/>
        <v>3365500000</v>
      </c>
      <c r="I7254" s="4">
        <v>12.4</v>
      </c>
      <c r="J7254" s="6">
        <v>8395.2000000000007</v>
      </c>
      <c r="K7254" s="1">
        <f t="shared" si="487"/>
        <v>8395200000.000001</v>
      </c>
      <c r="L7254" s="4">
        <v>5.7</v>
      </c>
      <c r="M7254" s="4">
        <v>45.4</v>
      </c>
      <c r="N7254" t="str">
        <f t="shared" si="488"/>
        <v>Medium Score</v>
      </c>
      <c r="O7254" s="4">
        <v>54.7</v>
      </c>
      <c r="P7254" s="4">
        <v>31.4</v>
      </c>
      <c r="Q7254" s="4">
        <v>50.1</v>
      </c>
      <c r="R7254" s="5">
        <v>274982.09999999998</v>
      </c>
      <c r="S7254" s="5">
        <v>274982.09999999998</v>
      </c>
      <c r="T7254" s="5">
        <v>549964.30000000005</v>
      </c>
    </row>
    <row r="7255" spans="1:20" x14ac:dyDescent="0.25">
      <c r="A7255">
        <v>726</v>
      </c>
      <c r="B7255" t="str">
        <f t="shared" si="485"/>
        <v>726, 2019</v>
      </c>
      <c r="C7255" t="s">
        <v>749</v>
      </c>
      <c r="D7255" t="s">
        <v>24</v>
      </c>
      <c r="E7255" t="s">
        <v>17</v>
      </c>
      <c r="F7255">
        <v>2019</v>
      </c>
      <c r="G7255" s="6">
        <v>3093.6</v>
      </c>
      <c r="H7255" s="1">
        <f t="shared" si="486"/>
        <v>3093600000</v>
      </c>
      <c r="I7255" s="4">
        <v>17.600000000000001</v>
      </c>
      <c r="J7255" s="6">
        <v>10518.9</v>
      </c>
      <c r="K7255" s="1">
        <f t="shared" si="487"/>
        <v>10518900000</v>
      </c>
      <c r="L7255" s="4">
        <v>-8.1</v>
      </c>
      <c r="M7255" s="4">
        <v>44.9</v>
      </c>
      <c r="N7255" t="str">
        <f t="shared" si="488"/>
        <v>Medium Score</v>
      </c>
      <c r="O7255" s="4">
        <v>56.9</v>
      </c>
      <c r="P7255" s="4">
        <v>29</v>
      </c>
      <c r="Q7255" s="4">
        <v>48.8</v>
      </c>
      <c r="R7255" s="5">
        <v>248066.3</v>
      </c>
      <c r="S7255" s="5">
        <v>248066.3</v>
      </c>
      <c r="T7255" s="5">
        <v>496132.6</v>
      </c>
    </row>
    <row r="7256" spans="1:20" x14ac:dyDescent="0.25">
      <c r="A7256">
        <v>726</v>
      </c>
      <c r="B7256" t="str">
        <f t="shared" si="485"/>
        <v>726, 2020</v>
      </c>
      <c r="C7256" t="s">
        <v>749</v>
      </c>
      <c r="D7256" t="s">
        <v>24</v>
      </c>
      <c r="E7256" t="s">
        <v>17</v>
      </c>
      <c r="F7256">
        <v>2020</v>
      </c>
      <c r="G7256" s="6">
        <v>3591.9</v>
      </c>
      <c r="H7256" s="1">
        <f t="shared" si="486"/>
        <v>3591900000</v>
      </c>
      <c r="I7256" s="4">
        <v>14.2</v>
      </c>
      <c r="J7256" s="6">
        <v>8439.6</v>
      </c>
      <c r="K7256" s="1">
        <f t="shared" si="487"/>
        <v>8439600000</v>
      </c>
      <c r="L7256" s="4">
        <v>16.100000000000001</v>
      </c>
      <c r="M7256" s="4">
        <v>47.7</v>
      </c>
      <c r="N7256" t="str">
        <f t="shared" si="488"/>
        <v>Medium Score</v>
      </c>
      <c r="O7256" s="4">
        <v>62</v>
      </c>
      <c r="P7256" s="4">
        <v>28.4</v>
      </c>
      <c r="Q7256" s="4">
        <v>52.7</v>
      </c>
      <c r="R7256" s="5">
        <v>275223.8</v>
      </c>
      <c r="S7256" s="5">
        <v>275223.8</v>
      </c>
      <c r="T7256" s="5">
        <v>550447.5</v>
      </c>
    </row>
    <row r="7257" spans="1:20" x14ac:dyDescent="0.25">
      <c r="A7257">
        <v>726</v>
      </c>
      <c r="B7257" t="str">
        <f t="shared" si="485"/>
        <v>726, 2021</v>
      </c>
      <c r="C7257" t="s">
        <v>749</v>
      </c>
      <c r="D7257" t="s">
        <v>24</v>
      </c>
      <c r="E7257" t="s">
        <v>17</v>
      </c>
      <c r="F7257">
        <v>2021</v>
      </c>
      <c r="G7257" s="6">
        <v>3227.9</v>
      </c>
      <c r="H7257" s="1">
        <f t="shared" si="486"/>
        <v>3227900000</v>
      </c>
      <c r="I7257" s="4">
        <v>16.5</v>
      </c>
      <c r="J7257" s="6">
        <v>12699.8</v>
      </c>
      <c r="K7257" s="1">
        <f t="shared" si="487"/>
        <v>12699800000</v>
      </c>
      <c r="L7257" s="4">
        <v>-10.1</v>
      </c>
      <c r="M7257" s="4">
        <v>49.4</v>
      </c>
      <c r="N7257" t="str">
        <f t="shared" si="488"/>
        <v>Medium Score</v>
      </c>
      <c r="O7257" s="4">
        <v>65.7</v>
      </c>
      <c r="P7257" s="4">
        <v>29.1</v>
      </c>
      <c r="Q7257" s="4">
        <v>53.4</v>
      </c>
      <c r="R7257" s="5">
        <v>238909.8</v>
      </c>
      <c r="S7257" s="5">
        <v>238909.8</v>
      </c>
      <c r="T7257" s="5">
        <v>477819.6</v>
      </c>
    </row>
    <row r="7258" spans="1:20" x14ac:dyDescent="0.25">
      <c r="A7258">
        <v>726</v>
      </c>
      <c r="B7258" t="str">
        <f t="shared" si="485"/>
        <v>726, 2022</v>
      </c>
      <c r="C7258" t="s">
        <v>749</v>
      </c>
      <c r="D7258" t="s">
        <v>24</v>
      </c>
      <c r="E7258" t="s">
        <v>17</v>
      </c>
      <c r="F7258">
        <v>2022</v>
      </c>
      <c r="G7258" s="6">
        <v>3485.6</v>
      </c>
      <c r="H7258" s="1">
        <f t="shared" si="486"/>
        <v>3485600000</v>
      </c>
      <c r="I7258" s="4">
        <v>16.2</v>
      </c>
      <c r="J7258" s="6">
        <v>12256.8</v>
      </c>
      <c r="K7258" s="1">
        <f t="shared" si="487"/>
        <v>12256800000</v>
      </c>
      <c r="L7258" s="4">
        <v>8</v>
      </c>
      <c r="M7258" s="4">
        <v>50</v>
      </c>
      <c r="N7258" t="str">
        <f t="shared" si="488"/>
        <v>Medium Score</v>
      </c>
      <c r="O7258" s="4">
        <v>67.8</v>
      </c>
      <c r="P7258" s="4">
        <v>28.2</v>
      </c>
      <c r="Q7258" s="4">
        <v>53.9</v>
      </c>
      <c r="R7258" s="5">
        <v>252780.7</v>
      </c>
      <c r="S7258" s="5">
        <v>252780.7</v>
      </c>
      <c r="T7258" s="5">
        <v>505561.4</v>
      </c>
    </row>
    <row r="7259" spans="1:20" x14ac:dyDescent="0.25">
      <c r="A7259">
        <v>726</v>
      </c>
      <c r="B7259" t="str">
        <f t="shared" si="485"/>
        <v>726, 2023</v>
      </c>
      <c r="C7259" t="s">
        <v>749</v>
      </c>
      <c r="D7259" t="s">
        <v>24</v>
      </c>
      <c r="E7259" t="s">
        <v>17</v>
      </c>
      <c r="F7259">
        <v>2023</v>
      </c>
      <c r="G7259" s="6">
        <v>3717.5</v>
      </c>
      <c r="H7259" s="1">
        <f t="shared" si="486"/>
        <v>3717500000</v>
      </c>
      <c r="I7259" s="4">
        <v>15.6</v>
      </c>
      <c r="J7259" s="6">
        <v>12247.2</v>
      </c>
      <c r="K7259" s="1">
        <f t="shared" si="487"/>
        <v>12247200000</v>
      </c>
      <c r="L7259" s="4">
        <v>6.7</v>
      </c>
      <c r="M7259" s="4">
        <v>53.1</v>
      </c>
      <c r="N7259" t="str">
        <f t="shared" si="488"/>
        <v>Medium Score</v>
      </c>
      <c r="O7259" s="4">
        <v>71.099999999999994</v>
      </c>
      <c r="P7259" s="4">
        <v>33</v>
      </c>
      <c r="Q7259" s="4">
        <v>55.3</v>
      </c>
      <c r="R7259" s="5">
        <v>261089.3</v>
      </c>
      <c r="S7259" s="5">
        <v>261089.3</v>
      </c>
      <c r="T7259" s="5">
        <v>522178.6</v>
      </c>
    </row>
    <row r="7260" spans="1:20" x14ac:dyDescent="0.25">
      <c r="A7260">
        <v>726</v>
      </c>
      <c r="B7260" t="str">
        <f t="shared" si="485"/>
        <v>726, 2024</v>
      </c>
      <c r="C7260" t="s">
        <v>749</v>
      </c>
      <c r="D7260" t="s">
        <v>24</v>
      </c>
      <c r="E7260" t="s">
        <v>17</v>
      </c>
      <c r="F7260">
        <v>2024</v>
      </c>
      <c r="G7260" s="6">
        <v>3198.2</v>
      </c>
      <c r="H7260" s="1">
        <f t="shared" si="486"/>
        <v>3198200000</v>
      </c>
      <c r="I7260" s="4">
        <v>20.399999999999999</v>
      </c>
      <c r="J7260" s="6">
        <v>14761</v>
      </c>
      <c r="K7260" s="1">
        <f t="shared" si="487"/>
        <v>14761000000</v>
      </c>
      <c r="L7260" s="4">
        <v>-14</v>
      </c>
      <c r="M7260" s="4">
        <v>53.5</v>
      </c>
      <c r="N7260" t="str">
        <f t="shared" si="488"/>
        <v>Medium Score</v>
      </c>
      <c r="O7260" s="4">
        <v>72.400000000000006</v>
      </c>
      <c r="P7260" s="4">
        <v>31.8</v>
      </c>
      <c r="Q7260" s="4">
        <v>56.1</v>
      </c>
      <c r="R7260" s="5">
        <v>221597.5</v>
      </c>
      <c r="S7260" s="5">
        <v>221597.5</v>
      </c>
      <c r="T7260" s="5">
        <v>443194.9</v>
      </c>
    </row>
    <row r="7261" spans="1:20" x14ac:dyDescent="0.25">
      <c r="A7261">
        <v>726</v>
      </c>
      <c r="B7261" t="str">
        <f t="shared" si="485"/>
        <v>726, 2025</v>
      </c>
      <c r="C7261" t="s">
        <v>749</v>
      </c>
      <c r="D7261" t="s">
        <v>24</v>
      </c>
      <c r="E7261" t="s">
        <v>17</v>
      </c>
      <c r="F7261">
        <v>2025</v>
      </c>
      <c r="G7261" s="6">
        <v>3204</v>
      </c>
      <c r="H7261" s="1">
        <f t="shared" si="486"/>
        <v>3204000000</v>
      </c>
      <c r="I7261" s="4">
        <v>23.7</v>
      </c>
      <c r="J7261" s="6">
        <v>11817.4</v>
      </c>
      <c r="K7261" s="1">
        <f t="shared" si="487"/>
        <v>11817400000</v>
      </c>
      <c r="L7261" s="4">
        <v>0.2</v>
      </c>
      <c r="M7261" s="4">
        <v>53.3</v>
      </c>
      <c r="N7261" t="str">
        <f t="shared" si="488"/>
        <v>Medium Score</v>
      </c>
      <c r="O7261" s="4">
        <v>72.8</v>
      </c>
      <c r="P7261" s="4">
        <v>30.2</v>
      </c>
      <c r="Q7261" s="4">
        <v>56.7</v>
      </c>
      <c r="R7261" s="5">
        <v>221298.7</v>
      </c>
      <c r="S7261" s="5">
        <v>221298.7</v>
      </c>
      <c r="T7261" s="5">
        <v>442597.5</v>
      </c>
    </row>
    <row r="7262" spans="1:20" x14ac:dyDescent="0.25">
      <c r="A7262">
        <v>727</v>
      </c>
      <c r="B7262" t="str">
        <f t="shared" si="485"/>
        <v>727, 2016</v>
      </c>
      <c r="C7262" t="s">
        <v>750</v>
      </c>
      <c r="D7262" t="s">
        <v>9</v>
      </c>
      <c r="E7262" t="s">
        <v>10</v>
      </c>
      <c r="F7262">
        <v>2016</v>
      </c>
      <c r="G7262" s="6">
        <v>1126.9000000000001</v>
      </c>
      <c r="H7262" s="1">
        <f t="shared" si="486"/>
        <v>1126900000</v>
      </c>
      <c r="I7262" s="4">
        <v>4.7</v>
      </c>
      <c r="J7262" s="6">
        <v>943.8</v>
      </c>
      <c r="K7262" s="1">
        <f t="shared" si="487"/>
        <v>943800000</v>
      </c>
      <c r="L7262" s="4">
        <v>12.3</v>
      </c>
      <c r="M7262" s="4">
        <v>72</v>
      </c>
      <c r="N7262" t="str">
        <f t="shared" si="488"/>
        <v>High Score</v>
      </c>
      <c r="O7262" s="4">
        <v>83.6</v>
      </c>
      <c r="P7262" s="4">
        <v>54.9</v>
      </c>
      <c r="Q7262" s="4">
        <v>77.5</v>
      </c>
      <c r="R7262" s="5">
        <v>69266.3</v>
      </c>
      <c r="S7262" s="5">
        <v>34633.1</v>
      </c>
      <c r="T7262" s="5">
        <v>138532.6</v>
      </c>
    </row>
    <row r="7263" spans="1:20" x14ac:dyDescent="0.25">
      <c r="A7263">
        <v>727</v>
      </c>
      <c r="B7263" t="str">
        <f t="shared" si="485"/>
        <v>727, 2017</v>
      </c>
      <c r="C7263" t="s">
        <v>750</v>
      </c>
      <c r="D7263" t="s">
        <v>9</v>
      </c>
      <c r="E7263" t="s">
        <v>10</v>
      </c>
      <c r="F7263">
        <v>2017</v>
      </c>
      <c r="G7263" s="6">
        <v>1200.9000000000001</v>
      </c>
      <c r="H7263" s="1">
        <f t="shared" si="486"/>
        <v>1200900000</v>
      </c>
      <c r="I7263" s="4">
        <v>3.4</v>
      </c>
      <c r="J7263" s="6">
        <v>755.2</v>
      </c>
      <c r="K7263" s="1">
        <f t="shared" si="487"/>
        <v>755200000</v>
      </c>
      <c r="L7263" s="4">
        <v>6.6</v>
      </c>
      <c r="M7263" s="4">
        <v>72.3</v>
      </c>
      <c r="N7263" t="str">
        <f t="shared" si="488"/>
        <v>High Score</v>
      </c>
      <c r="O7263" s="4">
        <v>83</v>
      </c>
      <c r="P7263" s="4">
        <v>55.8</v>
      </c>
      <c r="Q7263" s="4">
        <v>78.099999999999994</v>
      </c>
      <c r="R7263" s="5">
        <v>74378.2</v>
      </c>
      <c r="S7263" s="5">
        <v>37189.1</v>
      </c>
      <c r="T7263" s="5">
        <v>148756.29999999999</v>
      </c>
    </row>
    <row r="7264" spans="1:20" x14ac:dyDescent="0.25">
      <c r="A7264">
        <v>727</v>
      </c>
      <c r="B7264" t="str">
        <f t="shared" si="485"/>
        <v>727, 2018</v>
      </c>
      <c r="C7264" t="s">
        <v>750</v>
      </c>
      <c r="D7264" t="s">
        <v>9</v>
      </c>
      <c r="E7264" t="s">
        <v>10</v>
      </c>
      <c r="F7264">
        <v>2018</v>
      </c>
      <c r="G7264" s="6">
        <v>1348</v>
      </c>
      <c r="H7264" s="1">
        <f t="shared" si="486"/>
        <v>1348000000</v>
      </c>
      <c r="I7264" s="4">
        <v>1.4</v>
      </c>
      <c r="J7264" s="6">
        <v>472.5</v>
      </c>
      <c r="K7264" s="1">
        <f t="shared" si="487"/>
        <v>472500000</v>
      </c>
      <c r="L7264" s="4">
        <v>12.2</v>
      </c>
      <c r="M7264" s="4">
        <v>72</v>
      </c>
      <c r="N7264" t="str">
        <f t="shared" si="488"/>
        <v>High Score</v>
      </c>
      <c r="O7264" s="4">
        <v>83.4</v>
      </c>
      <c r="P7264" s="4">
        <v>54.3</v>
      </c>
      <c r="Q7264" s="4">
        <v>78.3</v>
      </c>
      <c r="R7264" s="5">
        <v>83093.100000000006</v>
      </c>
      <c r="S7264" s="5">
        <v>41546.5</v>
      </c>
      <c r="T7264" s="5">
        <v>166186.20000000001</v>
      </c>
    </row>
    <row r="7265" spans="1:20" x14ac:dyDescent="0.25">
      <c r="A7265">
        <v>727</v>
      </c>
      <c r="B7265" t="str">
        <f t="shared" si="485"/>
        <v>727, 2019</v>
      </c>
      <c r="C7265" t="s">
        <v>750</v>
      </c>
      <c r="D7265" t="s">
        <v>9</v>
      </c>
      <c r="E7265" t="s">
        <v>10</v>
      </c>
      <c r="F7265">
        <v>2019</v>
      </c>
      <c r="G7265" s="6">
        <v>1330.6</v>
      </c>
      <c r="H7265" s="1">
        <f t="shared" si="486"/>
        <v>1330600000</v>
      </c>
      <c r="I7265" s="4">
        <v>3.2</v>
      </c>
      <c r="J7265" s="6">
        <v>954.3</v>
      </c>
      <c r="K7265" s="1">
        <f t="shared" si="487"/>
        <v>954300000</v>
      </c>
      <c r="L7265" s="4">
        <v>-1.3</v>
      </c>
      <c r="M7265" s="4">
        <v>71.599999999999994</v>
      </c>
      <c r="N7265" t="str">
        <f t="shared" si="488"/>
        <v>High Score</v>
      </c>
      <c r="O7265" s="4">
        <v>82.5</v>
      </c>
      <c r="P7265" s="4">
        <v>55</v>
      </c>
      <c r="Q7265" s="4">
        <v>77.2</v>
      </c>
      <c r="R7265" s="5">
        <v>82867.8</v>
      </c>
      <c r="S7265" s="5">
        <v>41433.9</v>
      </c>
      <c r="T7265" s="5">
        <v>165735.5</v>
      </c>
    </row>
    <row r="7266" spans="1:20" x14ac:dyDescent="0.25">
      <c r="A7266">
        <v>727</v>
      </c>
      <c r="B7266" t="str">
        <f t="shared" si="485"/>
        <v>727, 2020</v>
      </c>
      <c r="C7266" t="s">
        <v>750</v>
      </c>
      <c r="D7266" t="s">
        <v>9</v>
      </c>
      <c r="E7266" t="s">
        <v>10</v>
      </c>
      <c r="F7266">
        <v>2020</v>
      </c>
      <c r="G7266" s="6">
        <v>1535.2</v>
      </c>
      <c r="H7266" s="1">
        <f t="shared" si="486"/>
        <v>1535200000</v>
      </c>
      <c r="I7266" s="4">
        <v>5.3</v>
      </c>
      <c r="J7266" s="6">
        <v>950.7</v>
      </c>
      <c r="K7266" s="1">
        <f t="shared" si="487"/>
        <v>950700000</v>
      </c>
      <c r="L7266" s="4">
        <v>15.4</v>
      </c>
      <c r="M7266" s="4">
        <v>71</v>
      </c>
      <c r="N7266" t="str">
        <f t="shared" si="488"/>
        <v>High Score</v>
      </c>
      <c r="O7266" s="4">
        <v>82.5</v>
      </c>
      <c r="P7266" s="4">
        <v>51.1</v>
      </c>
      <c r="Q7266" s="4">
        <v>79.3</v>
      </c>
      <c r="R7266" s="5">
        <v>95536.9</v>
      </c>
      <c r="S7266" s="5">
        <v>47768.5</v>
      </c>
      <c r="T7266" s="5">
        <v>191073.9</v>
      </c>
    </row>
    <row r="7267" spans="1:20" x14ac:dyDescent="0.25">
      <c r="A7267">
        <v>727</v>
      </c>
      <c r="B7267" t="str">
        <f t="shared" si="485"/>
        <v>727, 2021</v>
      </c>
      <c r="C7267" t="s">
        <v>750</v>
      </c>
      <c r="D7267" t="s">
        <v>9</v>
      </c>
      <c r="E7267" t="s">
        <v>10</v>
      </c>
      <c r="F7267">
        <v>2021</v>
      </c>
      <c r="G7267" s="6">
        <v>1676.2</v>
      </c>
      <c r="H7267" s="1">
        <f t="shared" si="486"/>
        <v>1676200000</v>
      </c>
      <c r="I7267" s="4">
        <v>4.8</v>
      </c>
      <c r="J7267" s="6">
        <v>1176.3</v>
      </c>
      <c r="K7267" s="1">
        <f t="shared" si="487"/>
        <v>1176300000</v>
      </c>
      <c r="L7267" s="4">
        <v>9.1999999999999993</v>
      </c>
      <c r="M7267" s="4">
        <v>70.8</v>
      </c>
      <c r="N7267" t="str">
        <f t="shared" si="488"/>
        <v>High Score</v>
      </c>
      <c r="O7267" s="4">
        <v>81.7</v>
      </c>
      <c r="P7267" s="4">
        <v>50.7</v>
      </c>
      <c r="Q7267" s="4">
        <v>80</v>
      </c>
      <c r="R7267" s="5">
        <v>105294.39999999999</v>
      </c>
      <c r="S7267" s="5">
        <v>52647.199999999997</v>
      </c>
      <c r="T7267" s="5">
        <v>210588.79999999999</v>
      </c>
    </row>
    <row r="7268" spans="1:20" x14ac:dyDescent="0.25">
      <c r="A7268">
        <v>727</v>
      </c>
      <c r="B7268" t="str">
        <f t="shared" si="485"/>
        <v>727, 2022</v>
      </c>
      <c r="C7268" t="s">
        <v>750</v>
      </c>
      <c r="D7268" t="s">
        <v>9</v>
      </c>
      <c r="E7268" t="s">
        <v>10</v>
      </c>
      <c r="F7268">
        <v>2022</v>
      </c>
      <c r="G7268" s="6">
        <v>1928.1</v>
      </c>
      <c r="H7268" s="1">
        <f t="shared" si="486"/>
        <v>1928100000</v>
      </c>
      <c r="I7268" s="4">
        <v>7.6</v>
      </c>
      <c r="J7268" s="6">
        <v>2163.8000000000002</v>
      </c>
      <c r="K7268" s="1">
        <f t="shared" si="487"/>
        <v>2163800000</v>
      </c>
      <c r="L7268" s="4">
        <v>15</v>
      </c>
      <c r="M7268" s="4">
        <v>71.3</v>
      </c>
      <c r="N7268" t="str">
        <f t="shared" si="488"/>
        <v>High Score</v>
      </c>
      <c r="O7268" s="4">
        <v>82.1</v>
      </c>
      <c r="P7268" s="4">
        <v>50.2</v>
      </c>
      <c r="Q7268" s="4">
        <v>81.5</v>
      </c>
      <c r="R7268" s="5">
        <v>120514.2</v>
      </c>
      <c r="S7268" s="5">
        <v>60257.1</v>
      </c>
      <c r="T7268" s="5">
        <v>241028.4</v>
      </c>
    </row>
    <row r="7269" spans="1:20" x14ac:dyDescent="0.25">
      <c r="A7269">
        <v>727</v>
      </c>
      <c r="B7269" t="str">
        <f t="shared" si="485"/>
        <v>727, 2023</v>
      </c>
      <c r="C7269" t="s">
        <v>750</v>
      </c>
      <c r="D7269" t="s">
        <v>9</v>
      </c>
      <c r="E7269" t="s">
        <v>10</v>
      </c>
      <c r="F7269">
        <v>2023</v>
      </c>
      <c r="G7269" s="6">
        <v>2059.8000000000002</v>
      </c>
      <c r="H7269" s="1">
        <f t="shared" si="486"/>
        <v>2059800000.0000002</v>
      </c>
      <c r="I7269" s="4">
        <v>6.9</v>
      </c>
      <c r="J7269" s="6">
        <v>1517.2</v>
      </c>
      <c r="K7269" s="1">
        <f t="shared" si="487"/>
        <v>1517200000</v>
      </c>
      <c r="L7269" s="4">
        <v>6.8</v>
      </c>
      <c r="M7269" s="4">
        <v>71</v>
      </c>
      <c r="N7269" t="str">
        <f t="shared" si="488"/>
        <v>High Score</v>
      </c>
      <c r="O7269" s="4">
        <v>79.8</v>
      </c>
      <c r="P7269" s="4">
        <v>52.6</v>
      </c>
      <c r="Q7269" s="4">
        <v>80.599999999999994</v>
      </c>
      <c r="R7269" s="5">
        <v>132117.29999999999</v>
      </c>
      <c r="S7269" s="5">
        <v>66058.600000000006</v>
      </c>
      <c r="T7269" s="5">
        <v>264234.5</v>
      </c>
    </row>
    <row r="7270" spans="1:20" x14ac:dyDescent="0.25">
      <c r="A7270">
        <v>727</v>
      </c>
      <c r="B7270" t="str">
        <f t="shared" si="485"/>
        <v>727, 2024</v>
      </c>
      <c r="C7270" t="s">
        <v>750</v>
      </c>
      <c r="D7270" t="s">
        <v>9</v>
      </c>
      <c r="E7270" t="s">
        <v>10</v>
      </c>
      <c r="F7270">
        <v>2024</v>
      </c>
      <c r="G7270" s="6">
        <v>2267.8000000000002</v>
      </c>
      <c r="H7270" s="1">
        <f t="shared" si="486"/>
        <v>2267800000</v>
      </c>
      <c r="I7270" s="4">
        <v>4.5</v>
      </c>
      <c r="J7270" s="6">
        <v>1834.8</v>
      </c>
      <c r="K7270" s="1">
        <f t="shared" si="487"/>
        <v>1834800000</v>
      </c>
      <c r="L7270" s="4">
        <v>10.1</v>
      </c>
      <c r="M7270" s="4">
        <v>70.8</v>
      </c>
      <c r="N7270" t="str">
        <f t="shared" si="488"/>
        <v>High Score</v>
      </c>
      <c r="O7270" s="4">
        <v>78.099999999999994</v>
      </c>
      <c r="P7270" s="4">
        <v>55.4</v>
      </c>
      <c r="Q7270" s="4">
        <v>78.900000000000006</v>
      </c>
      <c r="R7270" s="5">
        <v>148096.29999999999</v>
      </c>
      <c r="S7270" s="5">
        <v>74048.100000000006</v>
      </c>
      <c r="T7270" s="5">
        <v>296192.5</v>
      </c>
    </row>
    <row r="7271" spans="1:20" x14ac:dyDescent="0.25">
      <c r="A7271">
        <v>727</v>
      </c>
      <c r="B7271" t="str">
        <f t="shared" si="485"/>
        <v>727, 2025</v>
      </c>
      <c r="C7271" t="s">
        <v>750</v>
      </c>
      <c r="D7271" t="s">
        <v>9</v>
      </c>
      <c r="E7271" t="s">
        <v>10</v>
      </c>
      <c r="F7271">
        <v>2025</v>
      </c>
      <c r="G7271" s="6">
        <v>2543.6</v>
      </c>
      <c r="H7271" s="1">
        <f t="shared" si="486"/>
        <v>2543600000</v>
      </c>
      <c r="I7271" s="4">
        <v>1.2</v>
      </c>
      <c r="J7271" s="6">
        <v>402</v>
      </c>
      <c r="K7271" s="1">
        <f t="shared" si="487"/>
        <v>402000000</v>
      </c>
      <c r="L7271" s="4">
        <v>12.2</v>
      </c>
      <c r="M7271" s="4">
        <v>70.7</v>
      </c>
      <c r="N7271" t="str">
        <f t="shared" si="488"/>
        <v>High Score</v>
      </c>
      <c r="O7271" s="4">
        <v>75.099999999999994</v>
      </c>
      <c r="P7271" s="4">
        <v>60.2</v>
      </c>
      <c r="Q7271" s="4">
        <v>77</v>
      </c>
      <c r="R7271" s="5">
        <v>171590.2</v>
      </c>
      <c r="S7271" s="5">
        <v>85795.1</v>
      </c>
      <c r="T7271" s="5">
        <v>343180.4</v>
      </c>
    </row>
    <row r="7272" spans="1:20" x14ac:dyDescent="0.25">
      <c r="A7272">
        <v>728</v>
      </c>
      <c r="B7272" t="str">
        <f t="shared" si="485"/>
        <v>728, 2016</v>
      </c>
      <c r="C7272" t="s">
        <v>751</v>
      </c>
      <c r="D7272" t="s">
        <v>9</v>
      </c>
      <c r="E7272" t="s">
        <v>28</v>
      </c>
      <c r="F7272">
        <v>2016</v>
      </c>
      <c r="G7272" s="6">
        <v>1732.8</v>
      </c>
      <c r="H7272" s="1">
        <f t="shared" si="486"/>
        <v>1732800000</v>
      </c>
      <c r="I7272" s="4">
        <v>5.3</v>
      </c>
      <c r="J7272" s="6">
        <v>1583.8</v>
      </c>
      <c r="K7272" s="1">
        <f t="shared" si="487"/>
        <v>1583800000</v>
      </c>
      <c r="L7272" s="4">
        <v>11.6</v>
      </c>
      <c r="M7272" s="4">
        <v>66.099999999999994</v>
      </c>
      <c r="N7272" t="str">
        <f t="shared" si="488"/>
        <v>Medium Score</v>
      </c>
      <c r="O7272" s="4">
        <v>56.1</v>
      </c>
      <c r="P7272" s="4">
        <v>58.5</v>
      </c>
      <c r="Q7272" s="4">
        <v>83.6</v>
      </c>
      <c r="R7272" s="5">
        <v>139905.60000000001</v>
      </c>
      <c r="S7272" s="5">
        <v>69952.800000000003</v>
      </c>
      <c r="T7272" s="5">
        <v>279811.3</v>
      </c>
    </row>
    <row r="7273" spans="1:20" x14ac:dyDescent="0.25">
      <c r="A7273">
        <v>728</v>
      </c>
      <c r="B7273" t="str">
        <f t="shared" si="485"/>
        <v>728, 2017</v>
      </c>
      <c r="C7273" t="s">
        <v>751</v>
      </c>
      <c r="D7273" t="s">
        <v>9</v>
      </c>
      <c r="E7273" t="s">
        <v>28</v>
      </c>
      <c r="F7273">
        <v>2017</v>
      </c>
      <c r="G7273" s="6">
        <v>1960.9</v>
      </c>
      <c r="H7273" s="1">
        <f t="shared" si="486"/>
        <v>1960900000</v>
      </c>
      <c r="I7273" s="4">
        <v>6.2</v>
      </c>
      <c r="J7273" s="6">
        <v>2647.8</v>
      </c>
      <c r="K7273" s="1">
        <f t="shared" si="487"/>
        <v>2647800000</v>
      </c>
      <c r="L7273" s="4">
        <v>13.2</v>
      </c>
      <c r="M7273" s="4">
        <v>67.5</v>
      </c>
      <c r="N7273" t="str">
        <f t="shared" si="488"/>
        <v>Medium Score</v>
      </c>
      <c r="O7273" s="4">
        <v>59.6</v>
      </c>
      <c r="P7273" s="4">
        <v>54.7</v>
      </c>
      <c r="Q7273" s="4">
        <v>88.3</v>
      </c>
      <c r="R7273" s="5">
        <v>153508.20000000001</v>
      </c>
      <c r="S7273" s="5">
        <v>76754.100000000006</v>
      </c>
      <c r="T7273" s="5">
        <v>307016.5</v>
      </c>
    </row>
    <row r="7274" spans="1:20" x14ac:dyDescent="0.25">
      <c r="A7274">
        <v>728</v>
      </c>
      <c r="B7274" t="str">
        <f t="shared" si="485"/>
        <v>728, 2018</v>
      </c>
      <c r="C7274" t="s">
        <v>751</v>
      </c>
      <c r="D7274" t="s">
        <v>9</v>
      </c>
      <c r="E7274" t="s">
        <v>28</v>
      </c>
      <c r="F7274">
        <v>2018</v>
      </c>
      <c r="G7274" s="6">
        <v>2301.3000000000002</v>
      </c>
      <c r="H7274" s="1">
        <f t="shared" si="486"/>
        <v>2301300000</v>
      </c>
      <c r="I7274" s="4">
        <v>6.1</v>
      </c>
      <c r="J7274" s="6">
        <v>1530.8</v>
      </c>
      <c r="K7274" s="1">
        <f t="shared" si="487"/>
        <v>1530800000</v>
      </c>
      <c r="L7274" s="4">
        <v>17.399999999999999</v>
      </c>
      <c r="M7274" s="4">
        <v>67.400000000000006</v>
      </c>
      <c r="N7274" t="str">
        <f t="shared" si="488"/>
        <v>Medium Score</v>
      </c>
      <c r="O7274" s="4">
        <v>62</v>
      </c>
      <c r="P7274" s="4">
        <v>55.7</v>
      </c>
      <c r="Q7274" s="4">
        <v>84.5</v>
      </c>
      <c r="R7274" s="5">
        <v>176308</v>
      </c>
      <c r="S7274" s="5">
        <v>88154</v>
      </c>
      <c r="T7274" s="5">
        <v>352616</v>
      </c>
    </row>
    <row r="7275" spans="1:20" x14ac:dyDescent="0.25">
      <c r="A7275">
        <v>728</v>
      </c>
      <c r="B7275" t="str">
        <f t="shared" ref="B7275:B7332" si="489">CONCATENATE(A7275&amp;", "&amp;F7275)</f>
        <v>728, 2019</v>
      </c>
      <c r="C7275" t="s">
        <v>751</v>
      </c>
      <c r="D7275" t="s">
        <v>9</v>
      </c>
      <c r="E7275" t="s">
        <v>28</v>
      </c>
      <c r="F7275">
        <v>2019</v>
      </c>
      <c r="G7275" s="6">
        <v>2717.7</v>
      </c>
      <c r="H7275" s="1">
        <f t="shared" ref="H7275:H7332" si="490">G7275*1000000</f>
        <v>2717700000</v>
      </c>
      <c r="I7275" s="4">
        <v>7.6</v>
      </c>
      <c r="J7275" s="6">
        <v>5050.2</v>
      </c>
      <c r="K7275" s="1">
        <f t="shared" ref="K7275:K7332" si="491">J7275*1000000</f>
        <v>5050200000</v>
      </c>
      <c r="L7275" s="4">
        <v>18.100000000000001</v>
      </c>
      <c r="M7275" s="4">
        <v>68.2</v>
      </c>
      <c r="N7275" t="str">
        <f t="shared" si="488"/>
        <v>Medium Score</v>
      </c>
      <c r="O7275" s="4">
        <v>63.4</v>
      </c>
      <c r="P7275" s="4">
        <v>55.5</v>
      </c>
      <c r="Q7275" s="4">
        <v>85.8</v>
      </c>
      <c r="R7275" s="5">
        <v>205576</v>
      </c>
      <c r="S7275" s="5">
        <v>102788</v>
      </c>
      <c r="T7275" s="5">
        <v>411152.1</v>
      </c>
    </row>
    <row r="7276" spans="1:20" x14ac:dyDescent="0.25">
      <c r="A7276">
        <v>728</v>
      </c>
      <c r="B7276" t="str">
        <f t="shared" si="489"/>
        <v>728, 2020</v>
      </c>
      <c r="C7276" t="s">
        <v>751</v>
      </c>
      <c r="D7276" t="s">
        <v>9</v>
      </c>
      <c r="E7276" t="s">
        <v>28</v>
      </c>
      <c r="F7276">
        <v>2020</v>
      </c>
      <c r="G7276" s="6">
        <v>2752.5</v>
      </c>
      <c r="H7276" s="1">
        <f t="shared" si="490"/>
        <v>2752500000</v>
      </c>
      <c r="I7276" s="4">
        <v>10.8</v>
      </c>
      <c r="J7276" s="6">
        <v>5127.1000000000004</v>
      </c>
      <c r="K7276" s="1">
        <f t="shared" si="491"/>
        <v>5127100000</v>
      </c>
      <c r="L7276" s="4">
        <v>1.3</v>
      </c>
      <c r="M7276" s="4">
        <v>68.7</v>
      </c>
      <c r="N7276" t="str">
        <f t="shared" si="488"/>
        <v>Medium Score</v>
      </c>
      <c r="O7276" s="4">
        <v>62.9</v>
      </c>
      <c r="P7276" s="4">
        <v>55.7</v>
      </c>
      <c r="Q7276" s="4">
        <v>87.3</v>
      </c>
      <c r="R7276" s="5">
        <v>209040.3</v>
      </c>
      <c r="S7276" s="5">
        <v>104520.1</v>
      </c>
      <c r="T7276" s="5">
        <v>418080.5</v>
      </c>
    </row>
    <row r="7277" spans="1:20" x14ac:dyDescent="0.25">
      <c r="A7277">
        <v>728</v>
      </c>
      <c r="B7277" t="str">
        <f t="shared" si="489"/>
        <v>728, 2021</v>
      </c>
      <c r="C7277" t="s">
        <v>751</v>
      </c>
      <c r="D7277" t="s">
        <v>9</v>
      </c>
      <c r="E7277" t="s">
        <v>28</v>
      </c>
      <c r="F7277">
        <v>2021</v>
      </c>
      <c r="G7277" s="6">
        <v>2792.7</v>
      </c>
      <c r="H7277" s="1">
        <f t="shared" si="490"/>
        <v>2792700000</v>
      </c>
      <c r="I7277" s="4">
        <v>12.2</v>
      </c>
      <c r="J7277" s="6">
        <v>7030.4</v>
      </c>
      <c r="K7277" s="1">
        <f t="shared" si="491"/>
        <v>7030400000</v>
      </c>
      <c r="L7277" s="4">
        <v>1.5</v>
      </c>
      <c r="M7277" s="4">
        <v>70.3</v>
      </c>
      <c r="N7277" t="str">
        <f t="shared" si="488"/>
        <v>High Score</v>
      </c>
      <c r="O7277" s="4">
        <v>64.099999999999994</v>
      </c>
      <c r="P7277" s="4">
        <v>55.1</v>
      </c>
      <c r="Q7277" s="4">
        <v>91.8</v>
      </c>
      <c r="R7277" s="5">
        <v>209798.8</v>
      </c>
      <c r="S7277" s="5">
        <v>104899.4</v>
      </c>
      <c r="T7277" s="5">
        <v>419597.6</v>
      </c>
    </row>
    <row r="7278" spans="1:20" x14ac:dyDescent="0.25">
      <c r="A7278">
        <v>728</v>
      </c>
      <c r="B7278" t="str">
        <f t="shared" si="489"/>
        <v>728, 2022</v>
      </c>
      <c r="C7278" t="s">
        <v>751</v>
      </c>
      <c r="D7278" t="s">
        <v>9</v>
      </c>
      <c r="E7278" t="s">
        <v>28</v>
      </c>
      <c r="F7278">
        <v>2022</v>
      </c>
      <c r="G7278" s="6">
        <v>3391.8</v>
      </c>
      <c r="H7278" s="1">
        <f t="shared" si="490"/>
        <v>3391800000</v>
      </c>
      <c r="I7278" s="4">
        <v>13.5</v>
      </c>
      <c r="J7278" s="6">
        <v>8049.8</v>
      </c>
      <c r="K7278" s="1">
        <f t="shared" si="491"/>
        <v>8049800000</v>
      </c>
      <c r="L7278" s="4">
        <v>21.5</v>
      </c>
      <c r="M7278" s="4">
        <v>69.099999999999994</v>
      </c>
      <c r="N7278" t="str">
        <f t="shared" si="488"/>
        <v>Medium Score</v>
      </c>
      <c r="O7278" s="4">
        <v>65.3</v>
      </c>
      <c r="P7278" s="4">
        <v>50.6</v>
      </c>
      <c r="Q7278" s="4">
        <v>91.4</v>
      </c>
      <c r="R7278" s="5">
        <v>252000.6</v>
      </c>
      <c r="S7278" s="5">
        <v>126000.3</v>
      </c>
      <c r="T7278" s="5">
        <v>504001.1</v>
      </c>
    </row>
    <row r="7279" spans="1:20" x14ac:dyDescent="0.25">
      <c r="A7279">
        <v>728</v>
      </c>
      <c r="B7279" t="str">
        <f t="shared" si="489"/>
        <v>728, 2023</v>
      </c>
      <c r="C7279" t="s">
        <v>751</v>
      </c>
      <c r="D7279" t="s">
        <v>9</v>
      </c>
      <c r="E7279" t="s">
        <v>28</v>
      </c>
      <c r="F7279">
        <v>2023</v>
      </c>
      <c r="G7279" s="6">
        <v>3514</v>
      </c>
      <c r="H7279" s="1">
        <f t="shared" si="490"/>
        <v>3514000000</v>
      </c>
      <c r="I7279" s="4">
        <v>13</v>
      </c>
      <c r="J7279" s="6">
        <v>7398.6</v>
      </c>
      <c r="K7279" s="1">
        <f t="shared" si="491"/>
        <v>7398600000</v>
      </c>
      <c r="L7279" s="4">
        <v>3.6</v>
      </c>
      <c r="M7279" s="4">
        <v>69.3</v>
      </c>
      <c r="N7279" t="str">
        <f t="shared" si="488"/>
        <v>Medium Score</v>
      </c>
      <c r="O7279" s="4">
        <v>64</v>
      </c>
      <c r="P7279" s="4">
        <v>52.8</v>
      </c>
      <c r="Q7279" s="4">
        <v>91.1</v>
      </c>
      <c r="R7279" s="5">
        <v>264309.40000000002</v>
      </c>
      <c r="S7279" s="5">
        <v>132154.70000000001</v>
      </c>
      <c r="T7279" s="5">
        <v>528618.80000000005</v>
      </c>
    </row>
    <row r="7280" spans="1:20" x14ac:dyDescent="0.25">
      <c r="A7280">
        <v>728</v>
      </c>
      <c r="B7280" t="str">
        <f t="shared" si="489"/>
        <v>728, 2024</v>
      </c>
      <c r="C7280" t="s">
        <v>751</v>
      </c>
      <c r="D7280" t="s">
        <v>9</v>
      </c>
      <c r="E7280" t="s">
        <v>28</v>
      </c>
      <c r="F7280">
        <v>2024</v>
      </c>
      <c r="G7280" s="6">
        <v>4041.2</v>
      </c>
      <c r="H7280" s="1">
        <f t="shared" si="490"/>
        <v>4041200000</v>
      </c>
      <c r="I7280" s="4">
        <v>14.2</v>
      </c>
      <c r="J7280" s="6">
        <v>7689.2</v>
      </c>
      <c r="K7280" s="1">
        <f t="shared" si="491"/>
        <v>7689200000</v>
      </c>
      <c r="L7280" s="4">
        <v>15</v>
      </c>
      <c r="M7280" s="4">
        <v>68.8</v>
      </c>
      <c r="N7280" t="str">
        <f t="shared" si="488"/>
        <v>Medium Score</v>
      </c>
      <c r="O7280" s="4">
        <v>63.8</v>
      </c>
      <c r="P7280" s="4">
        <v>51.8</v>
      </c>
      <c r="Q7280" s="4">
        <v>90.7</v>
      </c>
      <c r="R7280" s="5">
        <v>304501.90000000002</v>
      </c>
      <c r="S7280" s="5">
        <v>152250.9</v>
      </c>
      <c r="T7280" s="5">
        <v>609003.80000000005</v>
      </c>
    </row>
    <row r="7281" spans="1:20" x14ac:dyDescent="0.25">
      <c r="A7281">
        <v>728</v>
      </c>
      <c r="B7281" t="str">
        <f t="shared" si="489"/>
        <v>728, 2025</v>
      </c>
      <c r="C7281" t="s">
        <v>751</v>
      </c>
      <c r="D7281" t="s">
        <v>9</v>
      </c>
      <c r="E7281" t="s">
        <v>28</v>
      </c>
      <c r="F7281">
        <v>2025</v>
      </c>
      <c r="G7281" s="6">
        <v>3793.2</v>
      </c>
      <c r="H7281" s="1">
        <f t="shared" si="490"/>
        <v>3793200000</v>
      </c>
      <c r="I7281" s="4">
        <v>13.8</v>
      </c>
      <c r="J7281" s="6">
        <v>6688.1</v>
      </c>
      <c r="K7281" s="1">
        <f t="shared" si="491"/>
        <v>6688100000</v>
      </c>
      <c r="L7281" s="4">
        <v>-6.1</v>
      </c>
      <c r="M7281" s="4">
        <v>67.099999999999994</v>
      </c>
      <c r="N7281" t="str">
        <f t="shared" si="488"/>
        <v>Medium Score</v>
      </c>
      <c r="O7281" s="4">
        <v>61.5</v>
      </c>
      <c r="P7281" s="4">
        <v>50.5</v>
      </c>
      <c r="Q7281" s="4">
        <v>89.4</v>
      </c>
      <c r="R7281" s="5">
        <v>291796.09999999998</v>
      </c>
      <c r="S7281" s="5">
        <v>145898.1</v>
      </c>
      <c r="T7281" s="5">
        <v>583592.19999999995</v>
      </c>
    </row>
    <row r="7282" spans="1:20" x14ac:dyDescent="0.25">
      <c r="A7282">
        <v>729</v>
      </c>
      <c r="B7282" t="str">
        <f t="shared" si="489"/>
        <v>729, 2016</v>
      </c>
      <c r="C7282" t="s">
        <v>752</v>
      </c>
      <c r="D7282" t="s">
        <v>34</v>
      </c>
      <c r="E7282" t="s">
        <v>22</v>
      </c>
      <c r="F7282">
        <v>2016</v>
      </c>
      <c r="G7282" s="6">
        <v>6856.2</v>
      </c>
      <c r="H7282" s="1">
        <f t="shared" si="490"/>
        <v>6856200000</v>
      </c>
      <c r="I7282" s="4">
        <v>2.8</v>
      </c>
      <c r="J7282" s="6">
        <v>4134.6000000000004</v>
      </c>
      <c r="K7282" s="1">
        <f t="shared" si="491"/>
        <v>4134600000.0000005</v>
      </c>
      <c r="L7282" s="4">
        <v>19.8</v>
      </c>
      <c r="M7282" s="4">
        <v>62.5</v>
      </c>
      <c r="N7282" t="str">
        <f t="shared" si="488"/>
        <v>Medium Score</v>
      </c>
      <c r="O7282" s="4">
        <v>85.2</v>
      </c>
      <c r="P7282" s="4">
        <v>91.5</v>
      </c>
      <c r="Q7282" s="4">
        <v>10.8</v>
      </c>
      <c r="R7282" s="5">
        <v>828064.9</v>
      </c>
      <c r="S7282" s="5">
        <v>1035081.2</v>
      </c>
      <c r="T7282" s="5">
        <v>4140324.6</v>
      </c>
    </row>
    <row r="7283" spans="1:20" x14ac:dyDescent="0.25">
      <c r="A7283">
        <v>729</v>
      </c>
      <c r="B7283" t="str">
        <f t="shared" si="489"/>
        <v>729, 2017</v>
      </c>
      <c r="C7283" t="s">
        <v>752</v>
      </c>
      <c r="D7283" t="s">
        <v>34</v>
      </c>
      <c r="E7283" t="s">
        <v>22</v>
      </c>
      <c r="F7283">
        <v>2017</v>
      </c>
      <c r="G7283" s="6">
        <v>7170.4</v>
      </c>
      <c r="H7283" s="1">
        <f t="shared" si="490"/>
        <v>7170400000</v>
      </c>
      <c r="I7283" s="4">
        <v>3.1</v>
      </c>
      <c r="J7283" s="6">
        <v>2350.9</v>
      </c>
      <c r="K7283" s="1">
        <f t="shared" si="491"/>
        <v>2350900000</v>
      </c>
      <c r="L7283" s="4">
        <v>4.5999999999999996</v>
      </c>
      <c r="M7283" s="4">
        <v>63</v>
      </c>
      <c r="N7283" t="str">
        <f t="shared" si="488"/>
        <v>Medium Score</v>
      </c>
      <c r="O7283" s="4">
        <v>88.1</v>
      </c>
      <c r="P7283" s="4">
        <v>90</v>
      </c>
      <c r="Q7283" s="4">
        <v>11</v>
      </c>
      <c r="R7283" s="5">
        <v>836503.6</v>
      </c>
      <c r="S7283" s="5">
        <v>1045629.5</v>
      </c>
      <c r="T7283" s="5">
        <v>4182518</v>
      </c>
    </row>
    <row r="7284" spans="1:20" x14ac:dyDescent="0.25">
      <c r="A7284">
        <v>729</v>
      </c>
      <c r="B7284" t="str">
        <f t="shared" si="489"/>
        <v>729, 2018</v>
      </c>
      <c r="C7284" t="s">
        <v>752</v>
      </c>
      <c r="D7284" t="s">
        <v>34</v>
      </c>
      <c r="E7284" t="s">
        <v>22</v>
      </c>
      <c r="F7284">
        <v>2018</v>
      </c>
      <c r="G7284" s="6">
        <v>8250.9</v>
      </c>
      <c r="H7284" s="1">
        <f t="shared" si="490"/>
        <v>8250900000</v>
      </c>
      <c r="I7284" s="4">
        <v>1.8</v>
      </c>
      <c r="J7284" s="6">
        <v>3339.2</v>
      </c>
      <c r="K7284" s="1">
        <f t="shared" si="491"/>
        <v>3339200000</v>
      </c>
      <c r="L7284" s="4">
        <v>15.1</v>
      </c>
      <c r="M7284" s="4">
        <v>61.9</v>
      </c>
      <c r="N7284" t="str">
        <f t="shared" si="488"/>
        <v>Medium Score</v>
      </c>
      <c r="O7284" s="4">
        <v>87.3</v>
      </c>
      <c r="P7284" s="4">
        <v>86.9</v>
      </c>
      <c r="Q7284" s="4">
        <v>11.5</v>
      </c>
      <c r="R7284" s="5">
        <v>971300.1</v>
      </c>
      <c r="S7284" s="5">
        <v>1214125.2</v>
      </c>
      <c r="T7284" s="5">
        <v>4856500.7</v>
      </c>
    </row>
    <row r="7285" spans="1:20" x14ac:dyDescent="0.25">
      <c r="A7285">
        <v>729</v>
      </c>
      <c r="B7285" t="str">
        <f t="shared" si="489"/>
        <v>729, 2019</v>
      </c>
      <c r="C7285" t="s">
        <v>752</v>
      </c>
      <c r="D7285" t="s">
        <v>34</v>
      </c>
      <c r="E7285" t="s">
        <v>22</v>
      </c>
      <c r="F7285">
        <v>2019</v>
      </c>
      <c r="G7285" s="6">
        <v>7709.6</v>
      </c>
      <c r="H7285" s="1">
        <f t="shared" si="490"/>
        <v>7709600000</v>
      </c>
      <c r="I7285" s="4">
        <v>0.5</v>
      </c>
      <c r="J7285" s="6">
        <v>646.1</v>
      </c>
      <c r="K7285" s="1">
        <f t="shared" si="491"/>
        <v>646100000</v>
      </c>
      <c r="L7285" s="4">
        <v>-6.6</v>
      </c>
      <c r="M7285" s="4">
        <v>62.6</v>
      </c>
      <c r="N7285" t="str">
        <f t="shared" si="488"/>
        <v>Medium Score</v>
      </c>
      <c r="O7285" s="4">
        <v>88.7</v>
      </c>
      <c r="P7285" s="4">
        <v>87</v>
      </c>
      <c r="Q7285" s="4">
        <v>12.2</v>
      </c>
      <c r="R7285" s="5">
        <v>892877.3</v>
      </c>
      <c r="S7285" s="5">
        <v>1116096.7</v>
      </c>
      <c r="T7285" s="5">
        <v>4464386.7</v>
      </c>
    </row>
    <row r="7286" spans="1:20" x14ac:dyDescent="0.25">
      <c r="A7286">
        <v>729</v>
      </c>
      <c r="B7286" t="str">
        <f t="shared" si="489"/>
        <v>729, 2020</v>
      </c>
      <c r="C7286" t="s">
        <v>752</v>
      </c>
      <c r="D7286" t="s">
        <v>34</v>
      </c>
      <c r="E7286" t="s">
        <v>22</v>
      </c>
      <c r="F7286">
        <v>2020</v>
      </c>
      <c r="G7286" s="6">
        <v>8109.4</v>
      </c>
      <c r="H7286" s="1">
        <f t="shared" si="490"/>
        <v>8109400000</v>
      </c>
      <c r="I7286" s="4">
        <v>-0.6</v>
      </c>
      <c r="J7286" s="6">
        <v>6344.7</v>
      </c>
      <c r="K7286" s="1">
        <f t="shared" si="491"/>
        <v>6344700000</v>
      </c>
      <c r="L7286" s="4">
        <v>5.2</v>
      </c>
      <c r="M7286" s="4">
        <v>64.8</v>
      </c>
      <c r="N7286" t="str">
        <f t="shared" si="488"/>
        <v>Medium Score</v>
      </c>
      <c r="O7286" s="4">
        <v>91</v>
      </c>
      <c r="P7286" s="4">
        <v>89.8</v>
      </c>
      <c r="Q7286" s="4">
        <v>13.6</v>
      </c>
      <c r="R7286" s="5">
        <v>912773.3</v>
      </c>
      <c r="S7286" s="5">
        <v>1140966.6000000001</v>
      </c>
      <c r="T7286" s="5">
        <v>4563866.3</v>
      </c>
    </row>
    <row r="7287" spans="1:20" x14ac:dyDescent="0.25">
      <c r="A7287">
        <v>729</v>
      </c>
      <c r="B7287" t="str">
        <f t="shared" si="489"/>
        <v>729, 2021</v>
      </c>
      <c r="C7287" t="s">
        <v>752</v>
      </c>
      <c r="D7287" t="s">
        <v>34</v>
      </c>
      <c r="E7287" t="s">
        <v>22</v>
      </c>
      <c r="F7287">
        <v>2021</v>
      </c>
      <c r="G7287" s="6">
        <v>8450.1</v>
      </c>
      <c r="H7287" s="1">
        <f t="shared" si="490"/>
        <v>8450100000</v>
      </c>
      <c r="I7287" s="4">
        <v>1.9</v>
      </c>
      <c r="J7287" s="6">
        <v>3060.1</v>
      </c>
      <c r="K7287" s="1">
        <f t="shared" si="491"/>
        <v>3060100000</v>
      </c>
      <c r="L7287" s="4">
        <v>4.2</v>
      </c>
      <c r="M7287" s="4">
        <v>65.3</v>
      </c>
      <c r="N7287" t="str">
        <f t="shared" si="488"/>
        <v>Medium Score</v>
      </c>
      <c r="O7287" s="4">
        <v>94.2</v>
      </c>
      <c r="P7287" s="4">
        <v>89.4</v>
      </c>
      <c r="Q7287" s="4">
        <v>12.3</v>
      </c>
      <c r="R7287" s="5">
        <v>913671.5</v>
      </c>
      <c r="S7287" s="5">
        <v>1142089.3</v>
      </c>
      <c r="T7287" s="5">
        <v>4568357.3</v>
      </c>
    </row>
    <row r="7288" spans="1:20" x14ac:dyDescent="0.25">
      <c r="A7288">
        <v>729</v>
      </c>
      <c r="B7288" t="str">
        <f t="shared" si="489"/>
        <v>729, 2022</v>
      </c>
      <c r="C7288" t="s">
        <v>752</v>
      </c>
      <c r="D7288" t="s">
        <v>34</v>
      </c>
      <c r="E7288" t="s">
        <v>22</v>
      </c>
      <c r="F7288">
        <v>2022</v>
      </c>
      <c r="G7288" s="6">
        <v>9071.7000000000007</v>
      </c>
      <c r="H7288" s="1">
        <f t="shared" si="490"/>
        <v>9071700000</v>
      </c>
      <c r="I7288" s="4">
        <v>0.4</v>
      </c>
      <c r="J7288" s="6">
        <v>618.70000000000005</v>
      </c>
      <c r="K7288" s="1">
        <f t="shared" si="491"/>
        <v>618700000</v>
      </c>
      <c r="L7288" s="4">
        <v>7.4</v>
      </c>
      <c r="M7288" s="4">
        <v>65</v>
      </c>
      <c r="N7288" t="str">
        <f t="shared" si="488"/>
        <v>Medium Score</v>
      </c>
      <c r="O7288" s="4">
        <v>94.3</v>
      </c>
      <c r="P7288" s="4">
        <v>88.9</v>
      </c>
      <c r="Q7288" s="4">
        <v>11.9</v>
      </c>
      <c r="R7288" s="5">
        <v>980133.9</v>
      </c>
      <c r="S7288" s="5">
        <v>1225167.3999999999</v>
      </c>
      <c r="T7288" s="5">
        <v>4900669.5999999996</v>
      </c>
    </row>
    <row r="7289" spans="1:20" x14ac:dyDescent="0.25">
      <c r="A7289">
        <v>729</v>
      </c>
      <c r="B7289" t="str">
        <f t="shared" si="489"/>
        <v>729, 2023</v>
      </c>
      <c r="C7289" t="s">
        <v>752</v>
      </c>
      <c r="D7289" t="s">
        <v>34</v>
      </c>
      <c r="E7289" t="s">
        <v>22</v>
      </c>
      <c r="F7289">
        <v>2023</v>
      </c>
      <c r="G7289" s="6">
        <v>9065.2999999999993</v>
      </c>
      <c r="H7289" s="1">
        <f t="shared" si="490"/>
        <v>9065300000</v>
      </c>
      <c r="I7289" s="4">
        <v>-1.1000000000000001</v>
      </c>
      <c r="J7289" s="6">
        <v>37536.1</v>
      </c>
      <c r="K7289" s="1">
        <f t="shared" si="491"/>
        <v>37536100000</v>
      </c>
      <c r="L7289" s="4">
        <v>-0.1</v>
      </c>
      <c r="M7289" s="4">
        <v>64.5</v>
      </c>
      <c r="N7289" t="str">
        <f t="shared" si="488"/>
        <v>Medium Score</v>
      </c>
      <c r="O7289" s="4">
        <v>95.4</v>
      </c>
      <c r="P7289" s="4">
        <v>88.4</v>
      </c>
      <c r="Q7289" s="4">
        <v>9.8000000000000007</v>
      </c>
      <c r="R7289" s="5">
        <v>964714.3</v>
      </c>
      <c r="S7289" s="5">
        <v>1205892.8</v>
      </c>
      <c r="T7289" s="5">
        <v>4823571.4000000004</v>
      </c>
    </row>
    <row r="7290" spans="1:20" x14ac:dyDescent="0.25">
      <c r="A7290">
        <v>729</v>
      </c>
      <c r="B7290" t="str">
        <f t="shared" si="489"/>
        <v>729, 2024</v>
      </c>
      <c r="C7290" t="s">
        <v>752</v>
      </c>
      <c r="D7290" t="s">
        <v>34</v>
      </c>
      <c r="E7290" t="s">
        <v>22</v>
      </c>
      <c r="F7290">
        <v>2024</v>
      </c>
      <c r="G7290" s="6">
        <v>9508.7999999999993</v>
      </c>
      <c r="H7290" s="1">
        <f t="shared" si="490"/>
        <v>9508800000</v>
      </c>
      <c r="I7290" s="4">
        <v>-0.2</v>
      </c>
      <c r="J7290" s="6">
        <v>12631.2</v>
      </c>
      <c r="K7290" s="1">
        <f t="shared" si="491"/>
        <v>12631200000</v>
      </c>
      <c r="L7290" s="4">
        <v>4.9000000000000004</v>
      </c>
      <c r="M7290" s="4">
        <v>66.599999999999994</v>
      </c>
      <c r="N7290" t="str">
        <f t="shared" si="488"/>
        <v>Medium Score</v>
      </c>
      <c r="O7290" s="4">
        <v>98</v>
      </c>
      <c r="P7290" s="4">
        <v>88.9</v>
      </c>
      <c r="Q7290" s="4">
        <v>13</v>
      </c>
      <c r="R7290" s="5">
        <v>977569.4</v>
      </c>
      <c r="S7290" s="5">
        <v>1221961.8</v>
      </c>
      <c r="T7290" s="5">
        <v>4887847.0999999996</v>
      </c>
    </row>
    <row r="7291" spans="1:20" x14ac:dyDescent="0.25">
      <c r="A7291">
        <v>729</v>
      </c>
      <c r="B7291" t="str">
        <f t="shared" si="489"/>
        <v>729, 2025</v>
      </c>
      <c r="C7291" t="s">
        <v>752</v>
      </c>
      <c r="D7291" t="s">
        <v>34</v>
      </c>
      <c r="E7291" t="s">
        <v>22</v>
      </c>
      <c r="F7291">
        <v>2025</v>
      </c>
      <c r="G7291" s="6">
        <v>9345.4</v>
      </c>
      <c r="H7291" s="1">
        <f t="shared" si="490"/>
        <v>9345400000</v>
      </c>
      <c r="I7291" s="4">
        <v>0.7</v>
      </c>
      <c r="J7291" s="6">
        <v>1147.0999999999999</v>
      </c>
      <c r="K7291" s="1">
        <f t="shared" si="491"/>
        <v>1147100000</v>
      </c>
      <c r="L7291" s="4">
        <v>-1.7</v>
      </c>
      <c r="M7291" s="4">
        <v>68</v>
      </c>
      <c r="N7291" t="str">
        <f t="shared" si="488"/>
        <v>Medium Score</v>
      </c>
      <c r="O7291" s="4">
        <v>97.7</v>
      </c>
      <c r="P7291" s="4">
        <v>91.7</v>
      </c>
      <c r="Q7291" s="4">
        <v>14.5</v>
      </c>
      <c r="R7291" s="5">
        <v>964949.5</v>
      </c>
      <c r="S7291" s="5">
        <v>1206186.8</v>
      </c>
      <c r="T7291" s="5">
        <v>4824747.3</v>
      </c>
    </row>
    <row r="7292" spans="1:20" x14ac:dyDescent="0.25">
      <c r="A7292">
        <v>730</v>
      </c>
      <c r="B7292" t="str">
        <f t="shared" si="489"/>
        <v>730, 2016</v>
      </c>
      <c r="C7292" t="s">
        <v>753</v>
      </c>
      <c r="D7292" t="s">
        <v>45</v>
      </c>
      <c r="E7292" t="s">
        <v>28</v>
      </c>
      <c r="F7292">
        <v>2016</v>
      </c>
      <c r="G7292" s="6">
        <v>579.9</v>
      </c>
      <c r="H7292" s="1">
        <f t="shared" si="490"/>
        <v>579900000</v>
      </c>
      <c r="I7292" s="4">
        <v>2.8</v>
      </c>
      <c r="J7292" s="6">
        <v>181.6</v>
      </c>
      <c r="K7292" s="1">
        <f t="shared" si="491"/>
        <v>181600000</v>
      </c>
      <c r="L7292" s="4">
        <v>-5.0999999999999996</v>
      </c>
      <c r="M7292" s="4">
        <v>32.9</v>
      </c>
      <c r="N7292" t="str">
        <f t="shared" si="488"/>
        <v>Low Score</v>
      </c>
      <c r="O7292" s="4">
        <v>17.3</v>
      </c>
      <c r="P7292" s="4">
        <v>23.8</v>
      </c>
      <c r="Q7292" s="4">
        <v>57.8</v>
      </c>
      <c r="R7292" s="5">
        <v>187671.7</v>
      </c>
      <c r="S7292" s="5">
        <v>250228.9</v>
      </c>
      <c r="T7292" s="5">
        <v>3127861.4</v>
      </c>
    </row>
    <row r="7293" spans="1:20" x14ac:dyDescent="0.25">
      <c r="A7293">
        <v>730</v>
      </c>
      <c r="B7293" t="str">
        <f t="shared" si="489"/>
        <v>730, 2017</v>
      </c>
      <c r="C7293" t="s">
        <v>753</v>
      </c>
      <c r="D7293" t="s">
        <v>45</v>
      </c>
      <c r="E7293" t="s">
        <v>28</v>
      </c>
      <c r="F7293">
        <v>2017</v>
      </c>
      <c r="G7293" s="6">
        <v>548.6</v>
      </c>
      <c r="H7293" s="1">
        <f t="shared" si="490"/>
        <v>548600000</v>
      </c>
      <c r="I7293" s="4">
        <v>-1.5</v>
      </c>
      <c r="J7293" s="6">
        <v>702.1</v>
      </c>
      <c r="K7293" s="1">
        <f t="shared" si="491"/>
        <v>702100000</v>
      </c>
      <c r="L7293" s="4">
        <v>-5.4</v>
      </c>
      <c r="M7293" s="4">
        <v>31.6</v>
      </c>
      <c r="N7293" t="str">
        <f t="shared" si="488"/>
        <v>Low Score</v>
      </c>
      <c r="O7293" s="4">
        <v>19.899999999999999</v>
      </c>
      <c r="P7293" s="4">
        <v>19.8</v>
      </c>
      <c r="Q7293" s="4">
        <v>55.1</v>
      </c>
      <c r="R7293" s="5">
        <v>174585.2</v>
      </c>
      <c r="S7293" s="5">
        <v>232780.3</v>
      </c>
      <c r="T7293" s="5">
        <v>2909753.7</v>
      </c>
    </row>
    <row r="7294" spans="1:20" x14ac:dyDescent="0.25">
      <c r="A7294">
        <v>730</v>
      </c>
      <c r="B7294" t="str">
        <f t="shared" si="489"/>
        <v>730, 2018</v>
      </c>
      <c r="C7294" t="s">
        <v>753</v>
      </c>
      <c r="D7294" t="s">
        <v>45</v>
      </c>
      <c r="E7294" t="s">
        <v>28</v>
      </c>
      <c r="F7294">
        <v>2018</v>
      </c>
      <c r="G7294" s="6">
        <v>485.2</v>
      </c>
      <c r="H7294" s="1">
        <f t="shared" si="490"/>
        <v>485200000</v>
      </c>
      <c r="I7294" s="4">
        <v>2.5</v>
      </c>
      <c r="J7294" s="6">
        <v>183.9</v>
      </c>
      <c r="K7294" s="1">
        <f t="shared" si="491"/>
        <v>183900000</v>
      </c>
      <c r="L7294" s="4">
        <v>-11.6</v>
      </c>
      <c r="M7294" s="4">
        <v>32.4</v>
      </c>
      <c r="N7294" t="str">
        <f t="shared" si="488"/>
        <v>Low Score</v>
      </c>
      <c r="O7294" s="4">
        <v>21.4</v>
      </c>
      <c r="P7294" s="4">
        <v>19.399999999999999</v>
      </c>
      <c r="Q7294" s="4">
        <v>56.2</v>
      </c>
      <c r="R7294" s="5">
        <v>152819.79999999999</v>
      </c>
      <c r="S7294" s="5">
        <v>203759.7</v>
      </c>
      <c r="T7294" s="5">
        <v>2546996.2000000002</v>
      </c>
    </row>
    <row r="7295" spans="1:20" x14ac:dyDescent="0.25">
      <c r="A7295">
        <v>730</v>
      </c>
      <c r="B7295" t="str">
        <f t="shared" si="489"/>
        <v>730, 2019</v>
      </c>
      <c r="C7295" t="s">
        <v>753</v>
      </c>
      <c r="D7295" t="s">
        <v>45</v>
      </c>
      <c r="E7295" t="s">
        <v>28</v>
      </c>
      <c r="F7295">
        <v>2019</v>
      </c>
      <c r="G7295" s="6">
        <v>477.8</v>
      </c>
      <c r="H7295" s="1">
        <f t="shared" si="490"/>
        <v>477800000</v>
      </c>
      <c r="I7295" s="4">
        <v>2.4</v>
      </c>
      <c r="J7295" s="6">
        <v>152.6</v>
      </c>
      <c r="K7295" s="1">
        <f t="shared" si="491"/>
        <v>152600000</v>
      </c>
      <c r="L7295" s="4">
        <v>-1.5</v>
      </c>
      <c r="M7295" s="4">
        <v>32.6</v>
      </c>
      <c r="N7295" t="str">
        <f t="shared" si="488"/>
        <v>Low Score</v>
      </c>
      <c r="O7295" s="4">
        <v>22.8</v>
      </c>
      <c r="P7295" s="4">
        <v>18.600000000000001</v>
      </c>
      <c r="Q7295" s="4">
        <v>56.4</v>
      </c>
      <c r="R7295" s="5">
        <v>149169.60000000001</v>
      </c>
      <c r="S7295" s="5">
        <v>198892.79999999999</v>
      </c>
      <c r="T7295" s="5">
        <v>2486160.6</v>
      </c>
    </row>
    <row r="7296" spans="1:20" x14ac:dyDescent="0.25">
      <c r="A7296">
        <v>730</v>
      </c>
      <c r="B7296" t="str">
        <f t="shared" si="489"/>
        <v>730, 2020</v>
      </c>
      <c r="C7296" t="s">
        <v>753</v>
      </c>
      <c r="D7296" t="s">
        <v>45</v>
      </c>
      <c r="E7296" t="s">
        <v>28</v>
      </c>
      <c r="F7296">
        <v>2020</v>
      </c>
      <c r="G7296" s="6">
        <v>400.1</v>
      </c>
      <c r="H7296" s="1">
        <f t="shared" si="490"/>
        <v>400100000</v>
      </c>
      <c r="I7296" s="4">
        <v>3.8</v>
      </c>
      <c r="J7296" s="6">
        <v>315.2</v>
      </c>
      <c r="K7296" s="1">
        <f t="shared" si="491"/>
        <v>315200000</v>
      </c>
      <c r="L7296" s="4">
        <v>-16.3</v>
      </c>
      <c r="M7296" s="4">
        <v>32.299999999999997</v>
      </c>
      <c r="N7296" t="str">
        <f t="shared" si="488"/>
        <v>Low Score</v>
      </c>
      <c r="O7296" s="4">
        <v>21</v>
      </c>
      <c r="P7296" s="4">
        <v>20</v>
      </c>
      <c r="Q7296" s="4">
        <v>56</v>
      </c>
      <c r="R7296" s="5">
        <v>126372.9</v>
      </c>
      <c r="S7296" s="5">
        <v>168497.1</v>
      </c>
      <c r="T7296" s="5">
        <v>2106214.2000000002</v>
      </c>
    </row>
    <row r="7297" spans="1:20" x14ac:dyDescent="0.25">
      <c r="A7297">
        <v>730</v>
      </c>
      <c r="B7297" t="str">
        <f t="shared" si="489"/>
        <v>730, 2021</v>
      </c>
      <c r="C7297" t="s">
        <v>753</v>
      </c>
      <c r="D7297" t="s">
        <v>45</v>
      </c>
      <c r="E7297" t="s">
        <v>28</v>
      </c>
      <c r="F7297">
        <v>2021</v>
      </c>
      <c r="G7297" s="6">
        <v>326.39999999999998</v>
      </c>
      <c r="H7297" s="1">
        <f t="shared" si="490"/>
        <v>326400000</v>
      </c>
      <c r="I7297" s="4">
        <v>0.5</v>
      </c>
      <c r="J7297" s="6">
        <v>19.100000000000001</v>
      </c>
      <c r="K7297" s="1">
        <f t="shared" si="491"/>
        <v>19100000</v>
      </c>
      <c r="L7297" s="4">
        <v>-18.399999999999999</v>
      </c>
      <c r="M7297" s="4">
        <v>34.4</v>
      </c>
      <c r="N7297" t="str">
        <f t="shared" si="488"/>
        <v>Low Score</v>
      </c>
      <c r="O7297" s="4">
        <v>23.3</v>
      </c>
      <c r="P7297" s="4">
        <v>22</v>
      </c>
      <c r="Q7297" s="4">
        <v>58.1</v>
      </c>
      <c r="R7297" s="5">
        <v>101557.9</v>
      </c>
      <c r="S7297" s="5">
        <v>135410.5</v>
      </c>
      <c r="T7297" s="5">
        <v>1692631.5</v>
      </c>
    </row>
    <row r="7298" spans="1:20" x14ac:dyDescent="0.25">
      <c r="A7298">
        <v>730</v>
      </c>
      <c r="B7298" t="str">
        <f t="shared" si="489"/>
        <v>730, 2022</v>
      </c>
      <c r="C7298" t="s">
        <v>753</v>
      </c>
      <c r="D7298" t="s">
        <v>45</v>
      </c>
      <c r="E7298" t="s">
        <v>28</v>
      </c>
      <c r="F7298">
        <v>2022</v>
      </c>
      <c r="G7298" s="6">
        <v>307.10000000000002</v>
      </c>
      <c r="H7298" s="1">
        <f t="shared" si="490"/>
        <v>307100000</v>
      </c>
      <c r="I7298" s="4">
        <v>3.2</v>
      </c>
      <c r="J7298" s="6">
        <v>145.6</v>
      </c>
      <c r="K7298" s="1">
        <f t="shared" si="491"/>
        <v>145600000</v>
      </c>
      <c r="L7298" s="4">
        <v>-5.9</v>
      </c>
      <c r="M7298" s="4">
        <v>36.9</v>
      </c>
      <c r="N7298" t="str">
        <f t="shared" ref="N7298:N7361" si="492">IF(M7298&gt;=70, "High Score",  IF(M7298&gt;=40, "Medium Score","Low Score"))</f>
        <v>Low Score</v>
      </c>
      <c r="O7298" s="4">
        <v>23.2</v>
      </c>
      <c r="P7298" s="4">
        <v>27.3</v>
      </c>
      <c r="Q7298" s="4">
        <v>60.1</v>
      </c>
      <c r="R7298" s="5">
        <v>95632.3</v>
      </c>
      <c r="S7298" s="5">
        <v>127509.7</v>
      </c>
      <c r="T7298" s="5">
        <v>1593871.4</v>
      </c>
    </row>
    <row r="7299" spans="1:20" x14ac:dyDescent="0.25">
      <c r="A7299">
        <v>730</v>
      </c>
      <c r="B7299" t="str">
        <f t="shared" si="489"/>
        <v>730, 2023</v>
      </c>
      <c r="C7299" t="s">
        <v>753</v>
      </c>
      <c r="D7299" t="s">
        <v>45</v>
      </c>
      <c r="E7299" t="s">
        <v>28</v>
      </c>
      <c r="F7299">
        <v>2023</v>
      </c>
      <c r="G7299" s="6">
        <v>287.10000000000002</v>
      </c>
      <c r="H7299" s="1">
        <f t="shared" si="490"/>
        <v>287100000</v>
      </c>
      <c r="I7299" s="4">
        <v>2.1</v>
      </c>
      <c r="J7299" s="6">
        <v>58.5</v>
      </c>
      <c r="K7299" s="1">
        <f t="shared" si="491"/>
        <v>58500000</v>
      </c>
      <c r="L7299" s="4">
        <v>-6.5</v>
      </c>
      <c r="M7299" s="4">
        <v>38</v>
      </c>
      <c r="N7299" t="str">
        <f t="shared" si="492"/>
        <v>Low Score</v>
      </c>
      <c r="O7299" s="4">
        <v>26.6</v>
      </c>
      <c r="P7299" s="4">
        <v>28.7</v>
      </c>
      <c r="Q7299" s="4">
        <v>58.7</v>
      </c>
      <c r="R7299" s="5">
        <v>87287.9</v>
      </c>
      <c r="S7299" s="5">
        <v>116383.8</v>
      </c>
      <c r="T7299" s="5">
        <v>1454797.8</v>
      </c>
    </row>
    <row r="7300" spans="1:20" x14ac:dyDescent="0.25">
      <c r="A7300">
        <v>730</v>
      </c>
      <c r="B7300" t="str">
        <f t="shared" si="489"/>
        <v>730, 2024</v>
      </c>
      <c r="C7300" t="s">
        <v>753</v>
      </c>
      <c r="D7300" t="s">
        <v>45</v>
      </c>
      <c r="E7300" t="s">
        <v>28</v>
      </c>
      <c r="F7300">
        <v>2024</v>
      </c>
      <c r="G7300" s="6">
        <v>292.8</v>
      </c>
      <c r="H7300" s="1">
        <f t="shared" si="490"/>
        <v>292800000</v>
      </c>
      <c r="I7300" s="4">
        <v>-1</v>
      </c>
      <c r="J7300" s="6">
        <v>578.9</v>
      </c>
      <c r="K7300" s="1">
        <f t="shared" si="491"/>
        <v>578900000</v>
      </c>
      <c r="L7300" s="4">
        <v>2</v>
      </c>
      <c r="M7300" s="4">
        <v>39</v>
      </c>
      <c r="N7300" t="str">
        <f t="shared" si="492"/>
        <v>Low Score</v>
      </c>
      <c r="O7300" s="4">
        <v>27.5</v>
      </c>
      <c r="P7300" s="4">
        <v>31.1</v>
      </c>
      <c r="Q7300" s="4">
        <v>58.3</v>
      </c>
      <c r="R7300" s="5">
        <v>88494.8</v>
      </c>
      <c r="S7300" s="5">
        <v>117993.1</v>
      </c>
      <c r="T7300" s="5">
        <v>1474913.3</v>
      </c>
    </row>
    <row r="7301" spans="1:20" x14ac:dyDescent="0.25">
      <c r="A7301">
        <v>730</v>
      </c>
      <c r="B7301" t="str">
        <f t="shared" si="489"/>
        <v>730, 2025</v>
      </c>
      <c r="C7301" t="s">
        <v>753</v>
      </c>
      <c r="D7301" t="s">
        <v>45</v>
      </c>
      <c r="E7301" t="s">
        <v>28</v>
      </c>
      <c r="F7301">
        <v>2025</v>
      </c>
      <c r="G7301" s="6">
        <v>332.5</v>
      </c>
      <c r="H7301" s="1">
        <f t="shared" si="490"/>
        <v>332500000</v>
      </c>
      <c r="I7301" s="4">
        <v>-0.3</v>
      </c>
      <c r="J7301" s="6">
        <v>1126.9000000000001</v>
      </c>
      <c r="K7301" s="1">
        <f t="shared" si="491"/>
        <v>1126900000</v>
      </c>
      <c r="L7301" s="4">
        <v>13.6</v>
      </c>
      <c r="M7301" s="4">
        <v>40.1</v>
      </c>
      <c r="N7301" t="str">
        <f t="shared" si="492"/>
        <v>Medium Score</v>
      </c>
      <c r="O7301" s="4">
        <v>29.6</v>
      </c>
      <c r="P7301" s="4">
        <v>31.9</v>
      </c>
      <c r="Q7301" s="4">
        <v>58.8</v>
      </c>
      <c r="R7301" s="5">
        <v>98992.1</v>
      </c>
      <c r="S7301" s="5">
        <v>131989.5</v>
      </c>
      <c r="T7301" s="5">
        <v>1649868.9</v>
      </c>
    </row>
    <row r="7302" spans="1:20" x14ac:dyDescent="0.25">
      <c r="A7302">
        <v>731</v>
      </c>
      <c r="B7302" t="str">
        <f t="shared" si="489"/>
        <v>731, 2016</v>
      </c>
      <c r="C7302" t="s">
        <v>754</v>
      </c>
      <c r="D7302" t="s">
        <v>19</v>
      </c>
      <c r="E7302" t="s">
        <v>20</v>
      </c>
      <c r="F7302">
        <v>2016</v>
      </c>
      <c r="G7302" s="6">
        <v>3045.9</v>
      </c>
      <c r="H7302" s="1">
        <f t="shared" si="490"/>
        <v>3045900000</v>
      </c>
      <c r="I7302" s="4">
        <v>20.7</v>
      </c>
      <c r="J7302" s="6">
        <v>11062</v>
      </c>
      <c r="K7302" s="1">
        <f t="shared" si="491"/>
        <v>11062000000</v>
      </c>
      <c r="L7302" s="4">
        <v>0.4</v>
      </c>
      <c r="M7302" s="4">
        <v>74.900000000000006</v>
      </c>
      <c r="N7302" t="str">
        <f t="shared" si="492"/>
        <v>High Score</v>
      </c>
      <c r="O7302" s="4">
        <v>95.6</v>
      </c>
      <c r="P7302" s="4">
        <v>37.299999999999997</v>
      </c>
      <c r="Q7302" s="4">
        <v>91.7</v>
      </c>
      <c r="R7302" s="5">
        <v>32331.3</v>
      </c>
      <c r="S7302" s="5">
        <v>16165.7</v>
      </c>
      <c r="T7302" s="5">
        <v>80828.3</v>
      </c>
    </row>
    <row r="7303" spans="1:20" x14ac:dyDescent="0.25">
      <c r="A7303">
        <v>731</v>
      </c>
      <c r="B7303" t="str">
        <f t="shared" si="489"/>
        <v>731, 2017</v>
      </c>
      <c r="C7303" t="s">
        <v>754</v>
      </c>
      <c r="D7303" t="s">
        <v>19</v>
      </c>
      <c r="E7303" t="s">
        <v>20</v>
      </c>
      <c r="F7303">
        <v>2017</v>
      </c>
      <c r="G7303" s="6">
        <v>3317.4</v>
      </c>
      <c r="H7303" s="1">
        <f t="shared" si="490"/>
        <v>3317400000</v>
      </c>
      <c r="I7303" s="4">
        <v>18.3</v>
      </c>
      <c r="J7303" s="6">
        <v>8288.1</v>
      </c>
      <c r="K7303" s="1">
        <f t="shared" si="491"/>
        <v>8288100000</v>
      </c>
      <c r="L7303" s="4">
        <v>8.9</v>
      </c>
      <c r="M7303" s="4">
        <v>76</v>
      </c>
      <c r="N7303" t="str">
        <f t="shared" si="492"/>
        <v>High Score</v>
      </c>
      <c r="O7303" s="4">
        <v>99.5</v>
      </c>
      <c r="P7303" s="4">
        <v>38</v>
      </c>
      <c r="Q7303" s="4">
        <v>90.6</v>
      </c>
      <c r="R7303" s="5">
        <v>33425.599999999999</v>
      </c>
      <c r="S7303" s="5">
        <v>16712.8</v>
      </c>
      <c r="T7303" s="5">
        <v>83564</v>
      </c>
    </row>
    <row r="7304" spans="1:20" x14ac:dyDescent="0.25">
      <c r="A7304">
        <v>731</v>
      </c>
      <c r="B7304" t="str">
        <f t="shared" si="489"/>
        <v>731, 2018</v>
      </c>
      <c r="C7304" t="s">
        <v>754</v>
      </c>
      <c r="D7304" t="s">
        <v>19</v>
      </c>
      <c r="E7304" t="s">
        <v>20</v>
      </c>
      <c r="F7304">
        <v>2018</v>
      </c>
      <c r="G7304" s="6">
        <v>4035.3</v>
      </c>
      <c r="H7304" s="1">
        <f t="shared" si="490"/>
        <v>4035300000</v>
      </c>
      <c r="I7304" s="4">
        <v>18.399999999999999</v>
      </c>
      <c r="J7304" s="6">
        <v>12514.7</v>
      </c>
      <c r="K7304" s="1">
        <f t="shared" si="491"/>
        <v>12514700000</v>
      </c>
      <c r="L7304" s="4">
        <v>21.6</v>
      </c>
      <c r="M7304" s="4">
        <v>76.900000000000006</v>
      </c>
      <c r="N7304" t="str">
        <f t="shared" si="492"/>
        <v>High Score</v>
      </c>
      <c r="O7304" s="4">
        <v>99.6</v>
      </c>
      <c r="P7304" s="4">
        <v>39.200000000000003</v>
      </c>
      <c r="Q7304" s="4">
        <v>92.1</v>
      </c>
      <c r="R7304" s="5">
        <v>40592.699999999997</v>
      </c>
      <c r="S7304" s="5">
        <v>20296.3</v>
      </c>
      <c r="T7304" s="5">
        <v>101481.7</v>
      </c>
    </row>
    <row r="7305" spans="1:20" x14ac:dyDescent="0.25">
      <c r="A7305">
        <v>731</v>
      </c>
      <c r="B7305" t="str">
        <f t="shared" si="489"/>
        <v>731, 2019</v>
      </c>
      <c r="C7305" t="s">
        <v>754</v>
      </c>
      <c r="D7305" t="s">
        <v>19</v>
      </c>
      <c r="E7305" t="s">
        <v>20</v>
      </c>
      <c r="F7305">
        <v>2019</v>
      </c>
      <c r="G7305" s="6">
        <v>4351.3999999999996</v>
      </c>
      <c r="H7305" s="1">
        <f t="shared" si="490"/>
        <v>4351400000</v>
      </c>
      <c r="I7305" s="4">
        <v>20.3</v>
      </c>
      <c r="J7305" s="6">
        <v>13690.7</v>
      </c>
      <c r="K7305" s="1">
        <f t="shared" si="491"/>
        <v>13690700000</v>
      </c>
      <c r="L7305" s="4">
        <v>7.8</v>
      </c>
      <c r="M7305" s="4">
        <v>76.599999999999994</v>
      </c>
      <c r="N7305" t="str">
        <f t="shared" si="492"/>
        <v>High Score</v>
      </c>
      <c r="O7305" s="4">
        <v>100</v>
      </c>
      <c r="P7305" s="4">
        <v>38.700000000000003</v>
      </c>
      <c r="Q7305" s="4">
        <v>91.1</v>
      </c>
      <c r="R7305" s="5">
        <v>43513.599999999999</v>
      </c>
      <c r="S7305" s="5">
        <v>21756.799999999999</v>
      </c>
      <c r="T7305" s="5">
        <v>108784.1</v>
      </c>
    </row>
    <row r="7306" spans="1:20" x14ac:dyDescent="0.25">
      <c r="A7306">
        <v>731</v>
      </c>
      <c r="B7306" t="str">
        <f t="shared" si="489"/>
        <v>731, 2020</v>
      </c>
      <c r="C7306" t="s">
        <v>754</v>
      </c>
      <c r="D7306" t="s">
        <v>19</v>
      </c>
      <c r="E7306" t="s">
        <v>20</v>
      </c>
      <c r="F7306">
        <v>2020</v>
      </c>
      <c r="G7306" s="6">
        <v>4678</v>
      </c>
      <c r="H7306" s="1">
        <f t="shared" si="490"/>
        <v>4678000000</v>
      </c>
      <c r="I7306" s="4">
        <v>20.6</v>
      </c>
      <c r="J7306" s="6">
        <v>10385.799999999999</v>
      </c>
      <c r="K7306" s="1">
        <f t="shared" si="491"/>
        <v>10385800000</v>
      </c>
      <c r="L7306" s="4">
        <v>7.5</v>
      </c>
      <c r="M7306" s="4">
        <v>77.7</v>
      </c>
      <c r="N7306" t="str">
        <f t="shared" si="492"/>
        <v>High Score</v>
      </c>
      <c r="O7306" s="4">
        <v>100</v>
      </c>
      <c r="P7306" s="4">
        <v>39.5</v>
      </c>
      <c r="Q7306" s="4">
        <v>93.7</v>
      </c>
      <c r="R7306" s="5">
        <v>46780.3</v>
      </c>
      <c r="S7306" s="5">
        <v>23390.1</v>
      </c>
      <c r="T7306" s="5">
        <v>116950.7</v>
      </c>
    </row>
    <row r="7307" spans="1:20" x14ac:dyDescent="0.25">
      <c r="A7307">
        <v>731</v>
      </c>
      <c r="B7307" t="str">
        <f t="shared" si="489"/>
        <v>731, 2021</v>
      </c>
      <c r="C7307" t="s">
        <v>754</v>
      </c>
      <c r="D7307" t="s">
        <v>19</v>
      </c>
      <c r="E7307" t="s">
        <v>20</v>
      </c>
      <c r="F7307">
        <v>2021</v>
      </c>
      <c r="G7307" s="6">
        <v>4972</v>
      </c>
      <c r="H7307" s="1">
        <f t="shared" si="490"/>
        <v>4972000000</v>
      </c>
      <c r="I7307" s="4">
        <v>21.4</v>
      </c>
      <c r="J7307" s="6">
        <v>19507.900000000001</v>
      </c>
      <c r="K7307" s="1">
        <f t="shared" si="491"/>
        <v>19507900000</v>
      </c>
      <c r="L7307" s="4">
        <v>6.3</v>
      </c>
      <c r="M7307" s="4">
        <v>77</v>
      </c>
      <c r="N7307" t="str">
        <f t="shared" si="492"/>
        <v>High Score</v>
      </c>
      <c r="O7307" s="4">
        <v>100</v>
      </c>
      <c r="P7307" s="4">
        <v>39</v>
      </c>
      <c r="Q7307" s="4">
        <v>92.1</v>
      </c>
      <c r="R7307" s="5">
        <v>49719.7</v>
      </c>
      <c r="S7307" s="5">
        <v>24859.9</v>
      </c>
      <c r="T7307" s="5">
        <v>124299.3</v>
      </c>
    </row>
    <row r="7308" spans="1:20" x14ac:dyDescent="0.25">
      <c r="A7308">
        <v>731</v>
      </c>
      <c r="B7308" t="str">
        <f t="shared" si="489"/>
        <v>731, 2022</v>
      </c>
      <c r="C7308" t="s">
        <v>754</v>
      </c>
      <c r="D7308" t="s">
        <v>19</v>
      </c>
      <c r="E7308" t="s">
        <v>20</v>
      </c>
      <c r="F7308">
        <v>2022</v>
      </c>
      <c r="G7308" s="6">
        <v>5532</v>
      </c>
      <c r="H7308" s="1">
        <f t="shared" si="490"/>
        <v>5532000000</v>
      </c>
      <c r="I7308" s="4">
        <v>21.9</v>
      </c>
      <c r="J7308" s="6">
        <v>19372.599999999999</v>
      </c>
      <c r="K7308" s="1">
        <f t="shared" si="491"/>
        <v>19372600000</v>
      </c>
      <c r="L7308" s="4">
        <v>11.3</v>
      </c>
      <c r="M7308" s="4">
        <v>78.5</v>
      </c>
      <c r="N7308" t="str">
        <f t="shared" si="492"/>
        <v>High Score</v>
      </c>
      <c r="O7308" s="4">
        <v>100</v>
      </c>
      <c r="P7308" s="4">
        <v>41.4</v>
      </c>
      <c r="Q7308" s="4">
        <v>94.1</v>
      </c>
      <c r="R7308" s="5">
        <v>55319.9</v>
      </c>
      <c r="S7308" s="5">
        <v>27660</v>
      </c>
      <c r="T7308" s="5">
        <v>138299.79999999999</v>
      </c>
    </row>
    <row r="7309" spans="1:20" x14ac:dyDescent="0.25">
      <c r="A7309">
        <v>731</v>
      </c>
      <c r="B7309" t="str">
        <f t="shared" si="489"/>
        <v>731, 2023</v>
      </c>
      <c r="C7309" t="s">
        <v>754</v>
      </c>
      <c r="D7309" t="s">
        <v>19</v>
      </c>
      <c r="E7309" t="s">
        <v>20</v>
      </c>
      <c r="F7309">
        <v>2023</v>
      </c>
      <c r="G7309" s="6">
        <v>6386.7</v>
      </c>
      <c r="H7309" s="1">
        <f t="shared" si="490"/>
        <v>6386700000</v>
      </c>
      <c r="I7309" s="4">
        <v>21.1</v>
      </c>
      <c r="J7309" s="6">
        <v>25422.9</v>
      </c>
      <c r="K7309" s="1">
        <f t="shared" si="491"/>
        <v>25422900000</v>
      </c>
      <c r="L7309" s="4">
        <v>15.5</v>
      </c>
      <c r="M7309" s="4">
        <v>80.8</v>
      </c>
      <c r="N7309" t="str">
        <f t="shared" si="492"/>
        <v>High Score</v>
      </c>
      <c r="O7309" s="4">
        <v>100</v>
      </c>
      <c r="P7309" s="4">
        <v>46</v>
      </c>
      <c r="Q7309" s="4">
        <v>96.4</v>
      </c>
      <c r="R7309" s="5">
        <v>63867.3</v>
      </c>
      <c r="S7309" s="5">
        <v>31933.599999999999</v>
      </c>
      <c r="T7309" s="5">
        <v>159668.20000000001</v>
      </c>
    </row>
    <row r="7310" spans="1:20" x14ac:dyDescent="0.25">
      <c r="A7310">
        <v>731</v>
      </c>
      <c r="B7310" t="str">
        <f t="shared" si="489"/>
        <v>731, 2024</v>
      </c>
      <c r="C7310" t="s">
        <v>754</v>
      </c>
      <c r="D7310" t="s">
        <v>19</v>
      </c>
      <c r="E7310" t="s">
        <v>20</v>
      </c>
      <c r="F7310">
        <v>2024</v>
      </c>
      <c r="G7310" s="6">
        <v>7069.7</v>
      </c>
      <c r="H7310" s="1">
        <f t="shared" si="490"/>
        <v>7069700000</v>
      </c>
      <c r="I7310" s="4">
        <v>24.5</v>
      </c>
      <c r="J7310" s="6">
        <v>30906.5</v>
      </c>
      <c r="K7310" s="1">
        <f t="shared" si="491"/>
        <v>30906500000</v>
      </c>
      <c r="L7310" s="4">
        <v>10.7</v>
      </c>
      <c r="M7310" s="4">
        <v>79.7</v>
      </c>
      <c r="N7310" t="str">
        <f t="shared" si="492"/>
        <v>High Score</v>
      </c>
      <c r="O7310" s="4">
        <v>100</v>
      </c>
      <c r="P7310" s="4">
        <v>43.6</v>
      </c>
      <c r="Q7310" s="4">
        <v>95.5</v>
      </c>
      <c r="R7310" s="5">
        <v>70697</v>
      </c>
      <c r="S7310" s="5">
        <v>35348.5</v>
      </c>
      <c r="T7310" s="5">
        <v>176742.39999999999</v>
      </c>
    </row>
    <row r="7311" spans="1:20" x14ac:dyDescent="0.25">
      <c r="A7311">
        <v>731</v>
      </c>
      <c r="B7311" t="str">
        <f t="shared" si="489"/>
        <v>731, 2025</v>
      </c>
      <c r="C7311" t="s">
        <v>754</v>
      </c>
      <c r="D7311" t="s">
        <v>19</v>
      </c>
      <c r="E7311" t="s">
        <v>20</v>
      </c>
      <c r="F7311">
        <v>2025</v>
      </c>
      <c r="G7311" s="6">
        <v>7717.8</v>
      </c>
      <c r="H7311" s="1">
        <f t="shared" si="490"/>
        <v>7717800000</v>
      </c>
      <c r="I7311" s="4">
        <v>23.2</v>
      </c>
      <c r="J7311" s="6">
        <v>17061.7</v>
      </c>
      <c r="K7311" s="1">
        <f t="shared" si="491"/>
        <v>17061700000</v>
      </c>
      <c r="L7311" s="4">
        <v>9.1999999999999993</v>
      </c>
      <c r="M7311" s="4">
        <v>79.3</v>
      </c>
      <c r="N7311" t="str">
        <f t="shared" si="492"/>
        <v>High Score</v>
      </c>
      <c r="O7311" s="4">
        <v>100</v>
      </c>
      <c r="P7311" s="4">
        <v>42.5</v>
      </c>
      <c r="Q7311" s="4">
        <v>95.5</v>
      </c>
      <c r="R7311" s="5">
        <v>77178.3</v>
      </c>
      <c r="S7311" s="5">
        <v>38589.1</v>
      </c>
      <c r="T7311" s="5">
        <v>192945.7</v>
      </c>
    </row>
    <row r="7312" spans="1:20" x14ac:dyDescent="0.25">
      <c r="A7312">
        <v>732</v>
      </c>
      <c r="B7312" t="str">
        <f t="shared" si="489"/>
        <v>732, 2016</v>
      </c>
      <c r="C7312" t="s">
        <v>755</v>
      </c>
      <c r="D7312" t="s">
        <v>14</v>
      </c>
      <c r="E7312" t="s">
        <v>10</v>
      </c>
      <c r="F7312">
        <v>2016</v>
      </c>
      <c r="G7312" s="6">
        <v>746.4</v>
      </c>
      <c r="H7312" s="1">
        <f t="shared" si="490"/>
        <v>746400000</v>
      </c>
      <c r="I7312" s="4">
        <v>-2.9</v>
      </c>
      <c r="J7312" s="6">
        <v>2491.4</v>
      </c>
      <c r="K7312" s="1">
        <f t="shared" si="491"/>
        <v>2491400000</v>
      </c>
      <c r="L7312" s="4">
        <v>24.2</v>
      </c>
      <c r="M7312" s="4">
        <v>40.799999999999997</v>
      </c>
      <c r="N7312" t="str">
        <f t="shared" si="492"/>
        <v>Medium Score</v>
      </c>
      <c r="O7312" s="4">
        <v>15.3</v>
      </c>
      <c r="P7312" s="4">
        <v>33.4</v>
      </c>
      <c r="Q7312" s="4">
        <v>73.5</v>
      </c>
      <c r="R7312" s="5">
        <v>489448.1</v>
      </c>
      <c r="S7312" s="5">
        <v>81574.7</v>
      </c>
      <c r="T7312" s="5">
        <v>1631493.8</v>
      </c>
    </row>
    <row r="7313" spans="1:20" x14ac:dyDescent="0.25">
      <c r="A7313">
        <v>732</v>
      </c>
      <c r="B7313" t="str">
        <f t="shared" si="489"/>
        <v>732, 2017</v>
      </c>
      <c r="C7313" t="s">
        <v>755</v>
      </c>
      <c r="D7313" t="s">
        <v>14</v>
      </c>
      <c r="E7313" t="s">
        <v>10</v>
      </c>
      <c r="F7313">
        <v>2017</v>
      </c>
      <c r="G7313" s="6">
        <v>813</v>
      </c>
      <c r="H7313" s="1">
        <f t="shared" si="490"/>
        <v>813000000</v>
      </c>
      <c r="I7313" s="4">
        <v>-6.1</v>
      </c>
      <c r="J7313" s="6">
        <v>2541.8000000000002</v>
      </c>
      <c r="K7313" s="1">
        <f t="shared" si="491"/>
        <v>2541800000</v>
      </c>
      <c r="L7313" s="4">
        <v>8.9</v>
      </c>
      <c r="M7313" s="4">
        <v>42.5</v>
      </c>
      <c r="N7313" t="str">
        <f t="shared" si="492"/>
        <v>Medium Score</v>
      </c>
      <c r="O7313" s="4">
        <v>19.3</v>
      </c>
      <c r="P7313" s="4">
        <v>36.200000000000003</v>
      </c>
      <c r="Q7313" s="4">
        <v>71.900000000000006</v>
      </c>
      <c r="R7313" s="5">
        <v>519621.6</v>
      </c>
      <c r="S7313" s="5">
        <v>86603.6</v>
      </c>
      <c r="T7313" s="5">
        <v>1732072.1</v>
      </c>
    </row>
    <row r="7314" spans="1:20" x14ac:dyDescent="0.25">
      <c r="A7314">
        <v>732</v>
      </c>
      <c r="B7314" t="str">
        <f t="shared" si="489"/>
        <v>732, 2018</v>
      </c>
      <c r="C7314" t="s">
        <v>755</v>
      </c>
      <c r="D7314" t="s">
        <v>14</v>
      </c>
      <c r="E7314" t="s">
        <v>10</v>
      </c>
      <c r="F7314">
        <v>2018</v>
      </c>
      <c r="G7314" s="6">
        <v>1003.7</v>
      </c>
      <c r="H7314" s="1">
        <f t="shared" si="490"/>
        <v>1003700000</v>
      </c>
      <c r="I7314" s="4">
        <v>-9.1</v>
      </c>
      <c r="J7314" s="6">
        <v>1401.4</v>
      </c>
      <c r="K7314" s="1">
        <f t="shared" si="491"/>
        <v>1401400000</v>
      </c>
      <c r="L7314" s="4">
        <v>23.5</v>
      </c>
      <c r="M7314" s="4">
        <v>45</v>
      </c>
      <c r="N7314" t="str">
        <f t="shared" si="492"/>
        <v>Medium Score</v>
      </c>
      <c r="O7314" s="4">
        <v>22.1</v>
      </c>
      <c r="P7314" s="4">
        <v>41.4</v>
      </c>
      <c r="Q7314" s="4">
        <v>71.7</v>
      </c>
      <c r="R7314" s="5">
        <v>629643.9</v>
      </c>
      <c r="S7314" s="5">
        <v>104940.6</v>
      </c>
      <c r="T7314" s="5">
        <v>2098813</v>
      </c>
    </row>
    <row r="7315" spans="1:20" x14ac:dyDescent="0.25">
      <c r="A7315">
        <v>732</v>
      </c>
      <c r="B7315" t="str">
        <f t="shared" si="489"/>
        <v>732, 2019</v>
      </c>
      <c r="C7315" t="s">
        <v>755</v>
      </c>
      <c r="D7315" t="s">
        <v>14</v>
      </c>
      <c r="E7315" t="s">
        <v>10</v>
      </c>
      <c r="F7315">
        <v>2019</v>
      </c>
      <c r="G7315" s="6">
        <v>1226.3</v>
      </c>
      <c r="H7315" s="1">
        <f t="shared" si="490"/>
        <v>1226300000</v>
      </c>
      <c r="I7315" s="4">
        <v>-3.9</v>
      </c>
      <c r="J7315" s="6">
        <v>6087.3</v>
      </c>
      <c r="K7315" s="1">
        <f t="shared" si="491"/>
        <v>6087300000</v>
      </c>
      <c r="L7315" s="4">
        <v>22.2</v>
      </c>
      <c r="M7315" s="4">
        <v>46.1</v>
      </c>
      <c r="N7315" t="str">
        <f t="shared" si="492"/>
        <v>Medium Score</v>
      </c>
      <c r="O7315" s="4">
        <v>22.3</v>
      </c>
      <c r="P7315" s="4">
        <v>43</v>
      </c>
      <c r="Q7315" s="4">
        <v>73</v>
      </c>
      <c r="R7315" s="5">
        <v>768235.3</v>
      </c>
      <c r="S7315" s="5">
        <v>128039.2</v>
      </c>
      <c r="T7315" s="5">
        <v>2560784.4</v>
      </c>
    </row>
    <row r="7316" spans="1:20" x14ac:dyDescent="0.25">
      <c r="A7316">
        <v>732</v>
      </c>
      <c r="B7316" t="str">
        <f t="shared" si="489"/>
        <v>732, 2020</v>
      </c>
      <c r="C7316" t="s">
        <v>755</v>
      </c>
      <c r="D7316" t="s">
        <v>14</v>
      </c>
      <c r="E7316" t="s">
        <v>10</v>
      </c>
      <c r="F7316">
        <v>2020</v>
      </c>
      <c r="G7316" s="6">
        <v>1549.9</v>
      </c>
      <c r="H7316" s="1">
        <f t="shared" si="490"/>
        <v>1549900000</v>
      </c>
      <c r="I7316" s="4">
        <v>-3.4</v>
      </c>
      <c r="J7316" s="6">
        <v>4759.5</v>
      </c>
      <c r="K7316" s="1">
        <f t="shared" si="491"/>
        <v>4759500000</v>
      </c>
      <c r="L7316" s="4">
        <v>26.4</v>
      </c>
      <c r="M7316" s="4">
        <v>47.9</v>
      </c>
      <c r="N7316" t="str">
        <f t="shared" si="492"/>
        <v>Medium Score</v>
      </c>
      <c r="O7316" s="4">
        <v>26.1</v>
      </c>
      <c r="P7316" s="4">
        <v>44.6</v>
      </c>
      <c r="Q7316" s="4">
        <v>73.099999999999994</v>
      </c>
      <c r="R7316" s="5">
        <v>946190.6</v>
      </c>
      <c r="S7316" s="5">
        <v>157698.4</v>
      </c>
      <c r="T7316" s="5">
        <v>3153968.7</v>
      </c>
    </row>
    <row r="7317" spans="1:20" x14ac:dyDescent="0.25">
      <c r="A7317">
        <v>732</v>
      </c>
      <c r="B7317" t="str">
        <f t="shared" si="489"/>
        <v>732, 2021</v>
      </c>
      <c r="C7317" t="s">
        <v>755</v>
      </c>
      <c r="D7317" t="s">
        <v>14</v>
      </c>
      <c r="E7317" t="s">
        <v>10</v>
      </c>
      <c r="F7317">
        <v>2021</v>
      </c>
      <c r="G7317" s="6">
        <v>1816.3</v>
      </c>
      <c r="H7317" s="1">
        <f t="shared" si="490"/>
        <v>1816300000</v>
      </c>
      <c r="I7317" s="4">
        <v>-2.9</v>
      </c>
      <c r="J7317" s="6">
        <v>1719.5</v>
      </c>
      <c r="K7317" s="1">
        <f t="shared" si="491"/>
        <v>1719500000</v>
      </c>
      <c r="L7317" s="4">
        <v>17.2</v>
      </c>
      <c r="M7317" s="4">
        <v>50.3</v>
      </c>
      <c r="N7317" t="str">
        <f t="shared" si="492"/>
        <v>Medium Score</v>
      </c>
      <c r="O7317" s="4">
        <v>30.7</v>
      </c>
      <c r="P7317" s="4">
        <v>47.3</v>
      </c>
      <c r="Q7317" s="4">
        <v>72.900000000000006</v>
      </c>
      <c r="R7317" s="5">
        <v>1073515.3</v>
      </c>
      <c r="S7317" s="5">
        <v>178919.2</v>
      </c>
      <c r="T7317" s="5">
        <v>3578384.3</v>
      </c>
    </row>
    <row r="7318" spans="1:20" x14ac:dyDescent="0.25">
      <c r="A7318">
        <v>732</v>
      </c>
      <c r="B7318" t="str">
        <f t="shared" si="489"/>
        <v>732, 2022</v>
      </c>
      <c r="C7318" t="s">
        <v>755</v>
      </c>
      <c r="D7318" t="s">
        <v>14</v>
      </c>
      <c r="E7318" t="s">
        <v>10</v>
      </c>
      <c r="F7318">
        <v>2022</v>
      </c>
      <c r="G7318" s="6">
        <v>1949.4</v>
      </c>
      <c r="H7318" s="1">
        <f t="shared" si="490"/>
        <v>1949400000</v>
      </c>
      <c r="I7318" s="4">
        <v>-7.7</v>
      </c>
      <c r="J7318" s="6">
        <v>6804</v>
      </c>
      <c r="K7318" s="1">
        <f t="shared" si="491"/>
        <v>6804000000</v>
      </c>
      <c r="L7318" s="4">
        <v>7.3</v>
      </c>
      <c r="M7318" s="4">
        <v>51.3</v>
      </c>
      <c r="N7318" t="str">
        <f t="shared" si="492"/>
        <v>Medium Score</v>
      </c>
      <c r="O7318" s="4">
        <v>32.6</v>
      </c>
      <c r="P7318" s="4">
        <v>45.3</v>
      </c>
      <c r="Q7318" s="4">
        <v>76</v>
      </c>
      <c r="R7318" s="5">
        <v>1136609.8999999999</v>
      </c>
      <c r="S7318" s="5">
        <v>189435</v>
      </c>
      <c r="T7318" s="5">
        <v>3788699.8</v>
      </c>
    </row>
    <row r="7319" spans="1:20" x14ac:dyDescent="0.25">
      <c r="A7319">
        <v>732</v>
      </c>
      <c r="B7319" t="str">
        <f t="shared" si="489"/>
        <v>732, 2023</v>
      </c>
      <c r="C7319" t="s">
        <v>755</v>
      </c>
      <c r="D7319" t="s">
        <v>14</v>
      </c>
      <c r="E7319" t="s">
        <v>10</v>
      </c>
      <c r="F7319">
        <v>2023</v>
      </c>
      <c r="G7319" s="6">
        <v>2487.1999999999998</v>
      </c>
      <c r="H7319" s="1">
        <f t="shared" si="490"/>
        <v>2487200000</v>
      </c>
      <c r="I7319" s="4">
        <v>-10.3</v>
      </c>
      <c r="J7319" s="6">
        <v>9196.2999999999993</v>
      </c>
      <c r="K7319" s="1">
        <f t="shared" si="491"/>
        <v>9196300000</v>
      </c>
      <c r="L7319" s="4">
        <v>27.6</v>
      </c>
      <c r="M7319" s="4">
        <v>52.3</v>
      </c>
      <c r="N7319" t="str">
        <f t="shared" si="492"/>
        <v>Medium Score</v>
      </c>
      <c r="O7319" s="4">
        <v>33.700000000000003</v>
      </c>
      <c r="P7319" s="4">
        <v>45.7</v>
      </c>
      <c r="Q7319" s="4">
        <v>77.599999999999994</v>
      </c>
      <c r="R7319" s="5">
        <v>1438617.7</v>
      </c>
      <c r="S7319" s="5">
        <v>239769.60000000001</v>
      </c>
      <c r="T7319" s="5">
        <v>4795392.2</v>
      </c>
    </row>
    <row r="7320" spans="1:20" x14ac:dyDescent="0.25">
      <c r="A7320">
        <v>732</v>
      </c>
      <c r="B7320" t="str">
        <f t="shared" si="489"/>
        <v>732, 2024</v>
      </c>
      <c r="C7320" t="s">
        <v>755</v>
      </c>
      <c r="D7320" t="s">
        <v>14</v>
      </c>
      <c r="E7320" t="s">
        <v>10</v>
      </c>
      <c r="F7320">
        <v>2024</v>
      </c>
      <c r="G7320" s="6">
        <v>2975.2</v>
      </c>
      <c r="H7320" s="1">
        <f t="shared" si="490"/>
        <v>2975200000</v>
      </c>
      <c r="I7320" s="4">
        <v>-11.5</v>
      </c>
      <c r="J7320" s="6">
        <v>3904.9</v>
      </c>
      <c r="K7320" s="1">
        <f t="shared" si="491"/>
        <v>3904900000</v>
      </c>
      <c r="L7320" s="4">
        <v>19.600000000000001</v>
      </c>
      <c r="M7320" s="4">
        <v>52.5</v>
      </c>
      <c r="N7320" t="str">
        <f t="shared" si="492"/>
        <v>Medium Score</v>
      </c>
      <c r="O7320" s="4">
        <v>34</v>
      </c>
      <c r="P7320" s="4">
        <v>43.9</v>
      </c>
      <c r="Q7320" s="4">
        <v>79.599999999999994</v>
      </c>
      <c r="R7320" s="5">
        <v>1717439.3</v>
      </c>
      <c r="S7320" s="5">
        <v>286239.90000000002</v>
      </c>
      <c r="T7320" s="5">
        <v>5724797.7999999998</v>
      </c>
    </row>
    <row r="7321" spans="1:20" x14ac:dyDescent="0.25">
      <c r="A7321">
        <v>732</v>
      </c>
      <c r="B7321" t="str">
        <f t="shared" si="489"/>
        <v>732, 2025</v>
      </c>
      <c r="C7321" t="s">
        <v>755</v>
      </c>
      <c r="D7321" t="s">
        <v>14</v>
      </c>
      <c r="E7321" t="s">
        <v>10</v>
      </c>
      <c r="F7321">
        <v>2025</v>
      </c>
      <c r="G7321" s="6">
        <v>3310.2</v>
      </c>
      <c r="H7321" s="1">
        <f t="shared" si="490"/>
        <v>3310200000</v>
      </c>
      <c r="I7321" s="4">
        <v>-11.6</v>
      </c>
      <c r="J7321" s="6">
        <v>6477.3</v>
      </c>
      <c r="K7321" s="1">
        <f t="shared" si="491"/>
        <v>6477300000</v>
      </c>
      <c r="L7321" s="4">
        <v>11.3</v>
      </c>
      <c r="M7321" s="4">
        <v>53.7</v>
      </c>
      <c r="N7321" t="str">
        <f t="shared" si="492"/>
        <v>Medium Score</v>
      </c>
      <c r="O7321" s="4">
        <v>33</v>
      </c>
      <c r="P7321" s="4">
        <v>45.9</v>
      </c>
      <c r="Q7321" s="4">
        <v>82.2</v>
      </c>
      <c r="R7321" s="5">
        <v>1924978.7</v>
      </c>
      <c r="S7321" s="5">
        <v>320829.8</v>
      </c>
      <c r="T7321" s="5">
        <v>6416595.7000000002</v>
      </c>
    </row>
    <row r="7322" spans="1:20" x14ac:dyDescent="0.25">
      <c r="A7322">
        <v>733</v>
      </c>
      <c r="B7322" t="str">
        <f t="shared" si="489"/>
        <v>733, 2016</v>
      </c>
      <c r="C7322" t="s">
        <v>756</v>
      </c>
      <c r="D7322" t="s">
        <v>39</v>
      </c>
      <c r="E7322" t="s">
        <v>10</v>
      </c>
      <c r="F7322">
        <v>2016</v>
      </c>
      <c r="G7322" s="6">
        <v>1100.2</v>
      </c>
      <c r="H7322" s="1">
        <f t="shared" si="490"/>
        <v>1100200000</v>
      </c>
      <c r="I7322" s="4">
        <v>8</v>
      </c>
      <c r="J7322" s="6">
        <v>1225.9000000000001</v>
      </c>
      <c r="K7322" s="1">
        <f t="shared" si="491"/>
        <v>1225900000</v>
      </c>
      <c r="L7322" s="4">
        <v>13.1</v>
      </c>
      <c r="M7322" s="4">
        <v>71.5</v>
      </c>
      <c r="N7322" t="str">
        <f t="shared" si="492"/>
        <v>High Score</v>
      </c>
      <c r="O7322" s="4">
        <v>42.1</v>
      </c>
      <c r="P7322" s="4">
        <v>93</v>
      </c>
      <c r="Q7322" s="4">
        <v>79.3</v>
      </c>
      <c r="R7322" s="5">
        <v>796563.5</v>
      </c>
      <c r="S7322" s="5">
        <v>497852.2</v>
      </c>
      <c r="T7322" s="5">
        <v>7965634.5999999996</v>
      </c>
    </row>
    <row r="7323" spans="1:20" x14ac:dyDescent="0.25">
      <c r="A7323">
        <v>733</v>
      </c>
      <c r="B7323" t="str">
        <f t="shared" si="489"/>
        <v>733, 2017</v>
      </c>
      <c r="C7323" t="s">
        <v>756</v>
      </c>
      <c r="D7323" t="s">
        <v>39</v>
      </c>
      <c r="E7323" t="s">
        <v>10</v>
      </c>
      <c r="F7323">
        <v>2017</v>
      </c>
      <c r="G7323" s="6">
        <v>1202.8</v>
      </c>
      <c r="H7323" s="1">
        <f t="shared" si="490"/>
        <v>1202800000</v>
      </c>
      <c r="I7323" s="4">
        <v>7.1</v>
      </c>
      <c r="J7323" s="6">
        <v>1040.0999999999999</v>
      </c>
      <c r="K7323" s="1">
        <f t="shared" si="491"/>
        <v>1040099999.9999999</v>
      </c>
      <c r="L7323" s="4">
        <v>9.3000000000000007</v>
      </c>
      <c r="M7323" s="4">
        <v>71.2</v>
      </c>
      <c r="N7323" t="str">
        <f t="shared" si="492"/>
        <v>High Score</v>
      </c>
      <c r="O7323" s="4">
        <v>41.4</v>
      </c>
      <c r="P7323" s="4">
        <v>93</v>
      </c>
      <c r="Q7323" s="4">
        <v>79.099999999999994</v>
      </c>
      <c r="R7323" s="5">
        <v>875729.1</v>
      </c>
      <c r="S7323" s="5">
        <v>547330.69999999995</v>
      </c>
      <c r="T7323" s="5">
        <v>8757290.6999999993</v>
      </c>
    </row>
    <row r="7324" spans="1:20" x14ac:dyDescent="0.25">
      <c r="A7324">
        <v>733</v>
      </c>
      <c r="B7324" t="str">
        <f t="shared" si="489"/>
        <v>733, 2018</v>
      </c>
      <c r="C7324" t="s">
        <v>756</v>
      </c>
      <c r="D7324" t="s">
        <v>39</v>
      </c>
      <c r="E7324" t="s">
        <v>10</v>
      </c>
      <c r="F7324">
        <v>2018</v>
      </c>
      <c r="G7324" s="6">
        <v>1204.3</v>
      </c>
      <c r="H7324" s="1">
        <f t="shared" si="490"/>
        <v>1204300000</v>
      </c>
      <c r="I7324" s="4">
        <v>8.1999999999999993</v>
      </c>
      <c r="J7324" s="6">
        <v>1094.8</v>
      </c>
      <c r="K7324" s="1">
        <f t="shared" si="491"/>
        <v>1094800000</v>
      </c>
      <c r="L7324" s="4">
        <v>0.1</v>
      </c>
      <c r="M7324" s="4">
        <v>71.099999999999994</v>
      </c>
      <c r="N7324" t="str">
        <f t="shared" si="492"/>
        <v>High Score</v>
      </c>
      <c r="O7324" s="4">
        <v>41.4</v>
      </c>
      <c r="P7324" s="4">
        <v>95.1</v>
      </c>
      <c r="Q7324" s="4">
        <v>76.900000000000006</v>
      </c>
      <c r="R7324" s="5">
        <v>876718.9</v>
      </c>
      <c r="S7324" s="5">
        <v>547949.30000000005</v>
      </c>
      <c r="T7324" s="5">
        <v>8767188.8000000007</v>
      </c>
    </row>
    <row r="7325" spans="1:20" x14ac:dyDescent="0.25">
      <c r="A7325">
        <v>733</v>
      </c>
      <c r="B7325" t="str">
        <f t="shared" si="489"/>
        <v>733, 2019</v>
      </c>
      <c r="C7325" t="s">
        <v>756</v>
      </c>
      <c r="D7325" t="s">
        <v>39</v>
      </c>
      <c r="E7325" t="s">
        <v>10</v>
      </c>
      <c r="F7325">
        <v>2019</v>
      </c>
      <c r="G7325" s="6">
        <v>1290.4000000000001</v>
      </c>
      <c r="H7325" s="1">
        <f t="shared" si="490"/>
        <v>1290400000</v>
      </c>
      <c r="I7325" s="4">
        <v>10.199999999999999</v>
      </c>
      <c r="J7325" s="6">
        <v>1224</v>
      </c>
      <c r="K7325" s="1">
        <f t="shared" si="491"/>
        <v>1224000000</v>
      </c>
      <c r="L7325" s="4">
        <v>7.2</v>
      </c>
      <c r="M7325" s="4">
        <v>72.5</v>
      </c>
      <c r="N7325" t="str">
        <f t="shared" si="492"/>
        <v>High Score</v>
      </c>
      <c r="O7325" s="4">
        <v>42.6</v>
      </c>
      <c r="P7325" s="4">
        <v>97.1</v>
      </c>
      <c r="Q7325" s="4">
        <v>77.900000000000006</v>
      </c>
      <c r="R7325" s="5">
        <v>930728.5</v>
      </c>
      <c r="S7325" s="5">
        <v>581705.30000000005</v>
      </c>
      <c r="T7325" s="5">
        <v>9307284.5999999996</v>
      </c>
    </row>
    <row r="7326" spans="1:20" x14ac:dyDescent="0.25">
      <c r="A7326">
        <v>733</v>
      </c>
      <c r="B7326" t="str">
        <f t="shared" si="489"/>
        <v>733, 2020</v>
      </c>
      <c r="C7326" t="s">
        <v>756</v>
      </c>
      <c r="D7326" t="s">
        <v>39</v>
      </c>
      <c r="E7326" t="s">
        <v>10</v>
      </c>
      <c r="F7326">
        <v>2020</v>
      </c>
      <c r="G7326" s="6">
        <v>1422</v>
      </c>
      <c r="H7326" s="1">
        <f t="shared" si="490"/>
        <v>1422000000</v>
      </c>
      <c r="I7326" s="4">
        <v>10.4</v>
      </c>
      <c r="J7326" s="6">
        <v>1645.2</v>
      </c>
      <c r="K7326" s="1">
        <f t="shared" si="491"/>
        <v>1645200000</v>
      </c>
      <c r="L7326" s="4">
        <v>10.199999999999999</v>
      </c>
      <c r="M7326" s="4">
        <v>70.5</v>
      </c>
      <c r="N7326" t="str">
        <f t="shared" si="492"/>
        <v>High Score</v>
      </c>
      <c r="O7326" s="4">
        <v>40.1</v>
      </c>
      <c r="P7326" s="4">
        <v>96.9</v>
      </c>
      <c r="Q7326" s="4">
        <v>74.599999999999994</v>
      </c>
      <c r="R7326" s="5">
        <v>1046090.9</v>
      </c>
      <c r="S7326" s="5">
        <v>653806.80000000005</v>
      </c>
      <c r="T7326" s="5">
        <v>10460908.800000001</v>
      </c>
    </row>
    <row r="7327" spans="1:20" x14ac:dyDescent="0.25">
      <c r="A7327">
        <v>733</v>
      </c>
      <c r="B7327" t="str">
        <f t="shared" si="489"/>
        <v>733, 2021</v>
      </c>
      <c r="C7327" t="s">
        <v>756</v>
      </c>
      <c r="D7327" t="s">
        <v>39</v>
      </c>
      <c r="E7327" t="s">
        <v>10</v>
      </c>
      <c r="F7327">
        <v>2021</v>
      </c>
      <c r="G7327" s="6">
        <v>1449.4</v>
      </c>
      <c r="H7327" s="1">
        <f t="shared" si="490"/>
        <v>1449400000</v>
      </c>
      <c r="I7327" s="4">
        <v>10.1</v>
      </c>
      <c r="J7327" s="6">
        <v>1523.2</v>
      </c>
      <c r="K7327" s="1">
        <f t="shared" si="491"/>
        <v>1523200000</v>
      </c>
      <c r="L7327" s="4">
        <v>1.9</v>
      </c>
      <c r="M7327" s="4">
        <v>71.7</v>
      </c>
      <c r="N7327" t="str">
        <f t="shared" si="492"/>
        <v>High Score</v>
      </c>
      <c r="O7327" s="4">
        <v>40.700000000000003</v>
      </c>
      <c r="P7327" s="4">
        <v>97.5</v>
      </c>
      <c r="Q7327" s="4">
        <v>77</v>
      </c>
      <c r="R7327" s="5">
        <v>1060953.2</v>
      </c>
      <c r="S7327" s="5">
        <v>663095.80000000005</v>
      </c>
      <c r="T7327" s="5">
        <v>10609532.4</v>
      </c>
    </row>
    <row r="7328" spans="1:20" x14ac:dyDescent="0.25">
      <c r="A7328">
        <v>733</v>
      </c>
      <c r="B7328" t="str">
        <f t="shared" si="489"/>
        <v>733, 2022</v>
      </c>
      <c r="C7328" t="s">
        <v>756</v>
      </c>
      <c r="D7328" t="s">
        <v>39</v>
      </c>
      <c r="E7328" t="s">
        <v>10</v>
      </c>
      <c r="F7328">
        <v>2022</v>
      </c>
      <c r="G7328" s="6">
        <v>1385.3</v>
      </c>
      <c r="H7328" s="1">
        <f t="shared" si="490"/>
        <v>1385300000</v>
      </c>
      <c r="I7328" s="4">
        <v>10.199999999999999</v>
      </c>
      <c r="J7328" s="6">
        <v>1644.8</v>
      </c>
      <c r="K7328" s="1">
        <f t="shared" si="491"/>
        <v>1644800000</v>
      </c>
      <c r="L7328" s="4">
        <v>-4.4000000000000004</v>
      </c>
      <c r="M7328" s="4">
        <v>71.7</v>
      </c>
      <c r="N7328" t="str">
        <f t="shared" si="492"/>
        <v>High Score</v>
      </c>
      <c r="O7328" s="4">
        <v>39.9</v>
      </c>
      <c r="P7328" s="4">
        <v>98.8</v>
      </c>
      <c r="Q7328" s="4">
        <v>76.400000000000006</v>
      </c>
      <c r="R7328" s="5">
        <v>1020389.3</v>
      </c>
      <c r="S7328" s="5">
        <v>637743.30000000005</v>
      </c>
      <c r="T7328" s="5">
        <v>10203893.199999999</v>
      </c>
    </row>
    <row r="7329" spans="1:20" x14ac:dyDescent="0.25">
      <c r="A7329">
        <v>733</v>
      </c>
      <c r="B7329" t="str">
        <f t="shared" si="489"/>
        <v>733, 2023</v>
      </c>
      <c r="C7329" t="s">
        <v>756</v>
      </c>
      <c r="D7329" t="s">
        <v>39</v>
      </c>
      <c r="E7329" t="s">
        <v>10</v>
      </c>
      <c r="F7329">
        <v>2023</v>
      </c>
      <c r="G7329" s="6">
        <v>1473.4</v>
      </c>
      <c r="H7329" s="1">
        <f t="shared" si="490"/>
        <v>1473400000</v>
      </c>
      <c r="I7329" s="4">
        <v>10.1</v>
      </c>
      <c r="J7329" s="6">
        <v>1296.4000000000001</v>
      </c>
      <c r="K7329" s="1">
        <f t="shared" si="491"/>
        <v>1296400000</v>
      </c>
      <c r="L7329" s="4">
        <v>6.4</v>
      </c>
      <c r="M7329" s="4">
        <v>73.3</v>
      </c>
      <c r="N7329" t="str">
        <f t="shared" si="492"/>
        <v>High Score</v>
      </c>
      <c r="O7329" s="4">
        <v>40.700000000000003</v>
      </c>
      <c r="P7329" s="4">
        <v>100</v>
      </c>
      <c r="Q7329" s="4">
        <v>79.099999999999994</v>
      </c>
      <c r="R7329" s="5">
        <v>1078362.8</v>
      </c>
      <c r="S7329" s="5">
        <v>673976.7</v>
      </c>
      <c r="T7329" s="5">
        <v>10783627.6</v>
      </c>
    </row>
    <row r="7330" spans="1:20" x14ac:dyDescent="0.25">
      <c r="A7330">
        <v>733</v>
      </c>
      <c r="B7330" t="str">
        <f t="shared" si="489"/>
        <v>733, 2024</v>
      </c>
      <c r="C7330" t="s">
        <v>756</v>
      </c>
      <c r="D7330" t="s">
        <v>39</v>
      </c>
      <c r="E7330" t="s">
        <v>10</v>
      </c>
      <c r="F7330">
        <v>2024</v>
      </c>
      <c r="G7330" s="6">
        <v>1620.6</v>
      </c>
      <c r="H7330" s="1">
        <f t="shared" si="490"/>
        <v>1620600000</v>
      </c>
      <c r="I7330" s="4">
        <v>10.3</v>
      </c>
      <c r="J7330" s="6">
        <v>2320.8000000000002</v>
      </c>
      <c r="K7330" s="1">
        <f t="shared" si="491"/>
        <v>2320800000</v>
      </c>
      <c r="L7330" s="4">
        <v>10</v>
      </c>
      <c r="M7330" s="4">
        <v>73.7</v>
      </c>
      <c r="N7330" t="str">
        <f t="shared" si="492"/>
        <v>High Score</v>
      </c>
      <c r="O7330" s="4">
        <v>43.3</v>
      </c>
      <c r="P7330" s="4">
        <v>100</v>
      </c>
      <c r="Q7330" s="4">
        <v>77.7</v>
      </c>
      <c r="R7330" s="5">
        <v>1162720.3999999999</v>
      </c>
      <c r="S7330" s="5">
        <v>726700.2</v>
      </c>
      <c r="T7330" s="5">
        <v>11627203.5</v>
      </c>
    </row>
    <row r="7331" spans="1:20" x14ac:dyDescent="0.25">
      <c r="A7331">
        <v>733</v>
      </c>
      <c r="B7331" t="str">
        <f t="shared" si="489"/>
        <v>733, 2025</v>
      </c>
      <c r="C7331" t="s">
        <v>756</v>
      </c>
      <c r="D7331" t="s">
        <v>39</v>
      </c>
      <c r="E7331" t="s">
        <v>10</v>
      </c>
      <c r="F7331">
        <v>2025</v>
      </c>
      <c r="G7331" s="6">
        <v>1296.2</v>
      </c>
      <c r="H7331" s="1">
        <f t="shared" si="490"/>
        <v>1296200000</v>
      </c>
      <c r="I7331" s="4">
        <v>7.2</v>
      </c>
      <c r="J7331" s="6">
        <v>1342.7</v>
      </c>
      <c r="K7331" s="1">
        <f t="shared" si="491"/>
        <v>1342700000</v>
      </c>
      <c r="L7331" s="4">
        <v>-20</v>
      </c>
      <c r="M7331" s="4">
        <v>75.099999999999994</v>
      </c>
      <c r="N7331" t="str">
        <f t="shared" si="492"/>
        <v>High Score</v>
      </c>
      <c r="O7331" s="4">
        <v>45.8</v>
      </c>
      <c r="P7331" s="4">
        <v>100</v>
      </c>
      <c r="Q7331" s="4">
        <v>79.5</v>
      </c>
      <c r="R7331" s="5">
        <v>911853.7</v>
      </c>
      <c r="S7331" s="5">
        <v>569908.6</v>
      </c>
      <c r="T7331" s="5">
        <v>9118537</v>
      </c>
    </row>
    <row r="7332" spans="1:20" x14ac:dyDescent="0.25">
      <c r="A7332">
        <v>734</v>
      </c>
      <c r="B7332" t="str">
        <f t="shared" si="489"/>
        <v>734, 2016</v>
      </c>
      <c r="C7332" t="s">
        <v>757</v>
      </c>
      <c r="D7332" t="s">
        <v>34</v>
      </c>
      <c r="E7332" t="s">
        <v>22</v>
      </c>
      <c r="F7332">
        <v>2016</v>
      </c>
      <c r="G7332" s="6">
        <v>885.3</v>
      </c>
      <c r="H7332" s="1">
        <f t="shared" si="490"/>
        <v>885300000</v>
      </c>
      <c r="I7332" s="4">
        <v>7.7</v>
      </c>
      <c r="J7332" s="6">
        <v>1092.5999999999999</v>
      </c>
      <c r="K7332" s="1">
        <f t="shared" si="491"/>
        <v>1092600000</v>
      </c>
      <c r="L7332" s="4">
        <v>2.2000000000000002</v>
      </c>
      <c r="M7332" s="4">
        <v>59.2</v>
      </c>
      <c r="N7332" t="str">
        <f t="shared" si="492"/>
        <v>Medium Score</v>
      </c>
      <c r="O7332" s="4">
        <v>27.7</v>
      </c>
      <c r="P7332" s="4">
        <v>78.2</v>
      </c>
      <c r="Q7332" s="4">
        <v>71.599999999999994</v>
      </c>
      <c r="R7332" s="5">
        <v>178104.5</v>
      </c>
      <c r="S7332" s="5">
        <v>222630.7</v>
      </c>
      <c r="T7332" s="5">
        <v>890522.7</v>
      </c>
    </row>
    <row r="7333" spans="1:20" x14ac:dyDescent="0.25">
      <c r="A7333">
        <v>734</v>
      </c>
      <c r="B7333" t="str">
        <f t="shared" ref="B7333:B7391" si="493">CONCATENATE(A7333&amp;", "&amp;F7333)</f>
        <v>734, 2017</v>
      </c>
      <c r="C7333" t="s">
        <v>757</v>
      </c>
      <c r="D7333" t="s">
        <v>34</v>
      </c>
      <c r="E7333" t="s">
        <v>22</v>
      </c>
      <c r="F7333">
        <v>2017</v>
      </c>
      <c r="G7333" s="6">
        <v>880.8</v>
      </c>
      <c r="H7333" s="1">
        <f t="shared" ref="H7333:H7391" si="494">G7333*1000000</f>
        <v>880800000</v>
      </c>
      <c r="I7333" s="4">
        <v>7.9</v>
      </c>
      <c r="J7333" s="6">
        <v>1548.9</v>
      </c>
      <c r="K7333" s="1">
        <f t="shared" ref="K7333:K7391" si="495">J7333*1000000</f>
        <v>1548900000</v>
      </c>
      <c r="L7333" s="4">
        <v>-0.5</v>
      </c>
      <c r="M7333" s="4">
        <v>60.2</v>
      </c>
      <c r="N7333" t="str">
        <f t="shared" si="492"/>
        <v>Medium Score</v>
      </c>
      <c r="O7333" s="4">
        <v>30.8</v>
      </c>
      <c r="P7333" s="4">
        <v>80.7</v>
      </c>
      <c r="Q7333" s="4">
        <v>69</v>
      </c>
      <c r="R7333" s="5">
        <v>173415.1</v>
      </c>
      <c r="S7333" s="5">
        <v>216768.8</v>
      </c>
      <c r="T7333" s="5">
        <v>867075.3</v>
      </c>
    </row>
    <row r="7334" spans="1:20" x14ac:dyDescent="0.25">
      <c r="A7334">
        <v>734</v>
      </c>
      <c r="B7334" t="str">
        <f t="shared" si="493"/>
        <v>734, 2018</v>
      </c>
      <c r="C7334" t="s">
        <v>757</v>
      </c>
      <c r="D7334" t="s">
        <v>34</v>
      </c>
      <c r="E7334" t="s">
        <v>22</v>
      </c>
      <c r="F7334">
        <v>2018</v>
      </c>
      <c r="G7334" s="6">
        <v>903.9</v>
      </c>
      <c r="H7334" s="1">
        <f t="shared" si="494"/>
        <v>903900000</v>
      </c>
      <c r="I7334" s="4">
        <v>9.8000000000000007</v>
      </c>
      <c r="J7334" s="6">
        <v>1943.8</v>
      </c>
      <c r="K7334" s="1">
        <f t="shared" si="495"/>
        <v>1943800000</v>
      </c>
      <c r="L7334" s="4">
        <v>2.6</v>
      </c>
      <c r="M7334" s="4">
        <v>63.8</v>
      </c>
      <c r="N7334" t="str">
        <f t="shared" si="492"/>
        <v>Medium Score</v>
      </c>
      <c r="O7334" s="4">
        <v>34.799999999999997</v>
      </c>
      <c r="P7334" s="4">
        <v>84.1</v>
      </c>
      <c r="Q7334" s="4">
        <v>72.400000000000006</v>
      </c>
      <c r="R7334" s="5">
        <v>172884</v>
      </c>
      <c r="S7334" s="5">
        <v>216105</v>
      </c>
      <c r="T7334" s="5">
        <v>864419.9</v>
      </c>
    </row>
    <row r="7335" spans="1:20" x14ac:dyDescent="0.25">
      <c r="A7335">
        <v>734</v>
      </c>
      <c r="B7335" t="str">
        <f t="shared" si="493"/>
        <v>734, 2019</v>
      </c>
      <c r="C7335" t="s">
        <v>757</v>
      </c>
      <c r="D7335" t="s">
        <v>34</v>
      </c>
      <c r="E7335" t="s">
        <v>22</v>
      </c>
      <c r="F7335">
        <v>2019</v>
      </c>
      <c r="G7335" s="6">
        <v>989.6</v>
      </c>
      <c r="H7335" s="1">
        <f t="shared" si="494"/>
        <v>989600000</v>
      </c>
      <c r="I7335" s="4">
        <v>7.3</v>
      </c>
      <c r="J7335" s="6">
        <v>1203.5999999999999</v>
      </c>
      <c r="K7335" s="1">
        <f t="shared" si="495"/>
        <v>1203600000</v>
      </c>
      <c r="L7335" s="4">
        <v>9.5</v>
      </c>
      <c r="M7335" s="4">
        <v>64.599999999999994</v>
      </c>
      <c r="N7335" t="str">
        <f t="shared" si="492"/>
        <v>Medium Score</v>
      </c>
      <c r="O7335" s="4">
        <v>37.1</v>
      </c>
      <c r="P7335" s="4">
        <v>83.7</v>
      </c>
      <c r="Q7335" s="4">
        <v>72.900000000000006</v>
      </c>
      <c r="R7335" s="5">
        <v>186058.4</v>
      </c>
      <c r="S7335" s="5">
        <v>232573</v>
      </c>
      <c r="T7335" s="5">
        <v>930292</v>
      </c>
    </row>
    <row r="7336" spans="1:20" x14ac:dyDescent="0.25">
      <c r="A7336">
        <v>734</v>
      </c>
      <c r="B7336" t="str">
        <f t="shared" si="493"/>
        <v>734, 2020</v>
      </c>
      <c r="C7336" t="s">
        <v>757</v>
      </c>
      <c r="D7336" t="s">
        <v>34</v>
      </c>
      <c r="E7336" t="s">
        <v>22</v>
      </c>
      <c r="F7336">
        <v>2020</v>
      </c>
      <c r="G7336" s="6">
        <v>1105.2</v>
      </c>
      <c r="H7336" s="1">
        <f t="shared" si="494"/>
        <v>1105200000</v>
      </c>
      <c r="I7336" s="4">
        <v>6</v>
      </c>
      <c r="J7336" s="6">
        <v>1491.9</v>
      </c>
      <c r="K7336" s="1">
        <f t="shared" si="495"/>
        <v>1491900000</v>
      </c>
      <c r="L7336" s="4">
        <v>11.7</v>
      </c>
      <c r="M7336" s="4">
        <v>63.3</v>
      </c>
      <c r="N7336" t="str">
        <f t="shared" si="492"/>
        <v>Medium Score</v>
      </c>
      <c r="O7336" s="4">
        <v>36.799999999999997</v>
      </c>
      <c r="P7336" s="4">
        <v>80.400000000000006</v>
      </c>
      <c r="Q7336" s="4">
        <v>72.5</v>
      </c>
      <c r="R7336" s="5">
        <v>208266.7</v>
      </c>
      <c r="S7336" s="5">
        <v>260333.3</v>
      </c>
      <c r="T7336" s="5">
        <v>1041333.3</v>
      </c>
    </row>
    <row r="7337" spans="1:20" x14ac:dyDescent="0.25">
      <c r="A7337">
        <v>734</v>
      </c>
      <c r="B7337" t="str">
        <f t="shared" si="493"/>
        <v>734, 2021</v>
      </c>
      <c r="C7337" t="s">
        <v>757</v>
      </c>
      <c r="D7337" t="s">
        <v>34</v>
      </c>
      <c r="E7337" t="s">
        <v>22</v>
      </c>
      <c r="F7337">
        <v>2021</v>
      </c>
      <c r="G7337" s="6">
        <v>1198.5999999999999</v>
      </c>
      <c r="H7337" s="1">
        <f t="shared" si="494"/>
        <v>1198600000</v>
      </c>
      <c r="I7337" s="4">
        <v>4.7</v>
      </c>
      <c r="J7337" s="6">
        <v>1403.2</v>
      </c>
      <c r="K7337" s="1">
        <f t="shared" si="495"/>
        <v>1403200000</v>
      </c>
      <c r="L7337" s="4">
        <v>8.5</v>
      </c>
      <c r="M7337" s="4">
        <v>64.400000000000006</v>
      </c>
      <c r="N7337" t="str">
        <f t="shared" si="492"/>
        <v>Medium Score</v>
      </c>
      <c r="O7337" s="4">
        <v>40.9</v>
      </c>
      <c r="P7337" s="4">
        <v>78.7</v>
      </c>
      <c r="Q7337" s="4">
        <v>73.7</v>
      </c>
      <c r="R7337" s="5">
        <v>218988.9</v>
      </c>
      <c r="S7337" s="5">
        <v>273736.2</v>
      </c>
      <c r="T7337" s="5">
        <v>1094944.7</v>
      </c>
    </row>
    <row r="7338" spans="1:20" x14ac:dyDescent="0.25">
      <c r="A7338">
        <v>734</v>
      </c>
      <c r="B7338" t="str">
        <f t="shared" si="493"/>
        <v>734, 2022</v>
      </c>
      <c r="C7338" t="s">
        <v>757</v>
      </c>
      <c r="D7338" t="s">
        <v>34</v>
      </c>
      <c r="E7338" t="s">
        <v>22</v>
      </c>
      <c r="F7338">
        <v>2022</v>
      </c>
      <c r="G7338" s="6">
        <v>1218.5</v>
      </c>
      <c r="H7338" s="1">
        <f t="shared" si="494"/>
        <v>1218500000</v>
      </c>
      <c r="I7338" s="4">
        <v>8.1999999999999993</v>
      </c>
      <c r="J7338" s="6">
        <v>1016</v>
      </c>
      <c r="K7338" s="1">
        <f t="shared" si="495"/>
        <v>1016000000</v>
      </c>
      <c r="L7338" s="4">
        <v>1.7</v>
      </c>
      <c r="M7338" s="4">
        <v>65</v>
      </c>
      <c r="N7338" t="str">
        <f t="shared" si="492"/>
        <v>Medium Score</v>
      </c>
      <c r="O7338" s="4">
        <v>41.3</v>
      </c>
      <c r="P7338" s="4">
        <v>78.099999999999994</v>
      </c>
      <c r="Q7338" s="4">
        <v>75.5</v>
      </c>
      <c r="R7338" s="5">
        <v>221950.8</v>
      </c>
      <c r="S7338" s="5">
        <v>277438.5</v>
      </c>
      <c r="T7338" s="5">
        <v>1109753.8999999999</v>
      </c>
    </row>
    <row r="7339" spans="1:20" x14ac:dyDescent="0.25">
      <c r="A7339">
        <v>734</v>
      </c>
      <c r="B7339" t="str">
        <f t="shared" si="493"/>
        <v>734, 2023</v>
      </c>
      <c r="C7339" t="s">
        <v>757</v>
      </c>
      <c r="D7339" t="s">
        <v>34</v>
      </c>
      <c r="E7339" t="s">
        <v>22</v>
      </c>
      <c r="F7339">
        <v>2023</v>
      </c>
      <c r="G7339" s="6">
        <v>1268.4000000000001</v>
      </c>
      <c r="H7339" s="1">
        <f t="shared" si="494"/>
        <v>1268400000</v>
      </c>
      <c r="I7339" s="4">
        <v>10.1</v>
      </c>
      <c r="J7339" s="6">
        <v>1765.9</v>
      </c>
      <c r="K7339" s="1">
        <f t="shared" si="495"/>
        <v>1765900000</v>
      </c>
      <c r="L7339" s="4">
        <v>4.0999999999999996</v>
      </c>
      <c r="M7339" s="4">
        <v>66</v>
      </c>
      <c r="N7339" t="str">
        <f t="shared" si="492"/>
        <v>Medium Score</v>
      </c>
      <c r="O7339" s="4">
        <v>42.5</v>
      </c>
      <c r="P7339" s="4">
        <v>80.2</v>
      </c>
      <c r="Q7339" s="4">
        <v>75.3</v>
      </c>
      <c r="R7339" s="5">
        <v>228895.8</v>
      </c>
      <c r="S7339" s="5">
        <v>286119.8</v>
      </c>
      <c r="T7339" s="5">
        <v>1144479</v>
      </c>
    </row>
    <row r="7340" spans="1:20" x14ac:dyDescent="0.25">
      <c r="A7340">
        <v>734</v>
      </c>
      <c r="B7340" t="str">
        <f t="shared" si="493"/>
        <v>734, 2024</v>
      </c>
      <c r="C7340" t="s">
        <v>757</v>
      </c>
      <c r="D7340" t="s">
        <v>34</v>
      </c>
      <c r="E7340" t="s">
        <v>22</v>
      </c>
      <c r="F7340">
        <v>2024</v>
      </c>
      <c r="G7340" s="6">
        <v>1564.2</v>
      </c>
      <c r="H7340" s="1">
        <f t="shared" si="494"/>
        <v>1564200000</v>
      </c>
      <c r="I7340" s="4">
        <v>9.6</v>
      </c>
      <c r="J7340" s="6">
        <v>2801.2</v>
      </c>
      <c r="K7340" s="1">
        <f t="shared" si="495"/>
        <v>2801200000</v>
      </c>
      <c r="L7340" s="4">
        <v>23.3</v>
      </c>
      <c r="M7340" s="4">
        <v>68</v>
      </c>
      <c r="N7340" t="str">
        <f t="shared" si="492"/>
        <v>Medium Score</v>
      </c>
      <c r="O7340" s="4">
        <v>45.7</v>
      </c>
      <c r="P7340" s="4">
        <v>84.2</v>
      </c>
      <c r="Q7340" s="4">
        <v>74.2</v>
      </c>
      <c r="R7340" s="5">
        <v>275359.09999999998</v>
      </c>
      <c r="S7340" s="5">
        <v>344198.9</v>
      </c>
      <c r="T7340" s="5">
        <v>1376795.4</v>
      </c>
    </row>
    <row r="7341" spans="1:20" x14ac:dyDescent="0.25">
      <c r="A7341">
        <v>734</v>
      </c>
      <c r="B7341" t="str">
        <f t="shared" si="493"/>
        <v>734, 2025</v>
      </c>
      <c r="C7341" t="s">
        <v>757</v>
      </c>
      <c r="D7341" t="s">
        <v>34</v>
      </c>
      <c r="E7341" t="s">
        <v>22</v>
      </c>
      <c r="F7341">
        <v>2025</v>
      </c>
      <c r="G7341" s="6">
        <v>1690.8</v>
      </c>
      <c r="H7341" s="1">
        <f t="shared" si="494"/>
        <v>1690800000</v>
      </c>
      <c r="I7341" s="4">
        <v>8.1</v>
      </c>
      <c r="J7341" s="6">
        <v>2062.8000000000002</v>
      </c>
      <c r="K7341" s="1">
        <f t="shared" si="495"/>
        <v>2062800000.0000002</v>
      </c>
      <c r="L7341" s="4">
        <v>8.1</v>
      </c>
      <c r="M7341" s="4">
        <v>70</v>
      </c>
      <c r="N7341" t="str">
        <f t="shared" si="492"/>
        <v>High Score</v>
      </c>
      <c r="O7341" s="4">
        <v>47.6</v>
      </c>
      <c r="P7341" s="4">
        <v>85.5</v>
      </c>
      <c r="Q7341" s="4">
        <v>77</v>
      </c>
      <c r="R7341" s="5">
        <v>293066.3</v>
      </c>
      <c r="S7341" s="5">
        <v>366332.9</v>
      </c>
      <c r="T7341" s="5">
        <v>1465331.5</v>
      </c>
    </row>
    <row r="7342" spans="1:20" x14ac:dyDescent="0.25">
      <c r="A7342">
        <v>735</v>
      </c>
      <c r="B7342" t="str">
        <f t="shared" si="493"/>
        <v>735, 2016</v>
      </c>
      <c r="C7342" t="s">
        <v>758</v>
      </c>
      <c r="D7342" t="s">
        <v>19</v>
      </c>
      <c r="E7342" t="s">
        <v>20</v>
      </c>
      <c r="F7342">
        <v>2016</v>
      </c>
      <c r="G7342" s="6">
        <v>4025.7</v>
      </c>
      <c r="H7342" s="1">
        <f t="shared" si="494"/>
        <v>4025700000</v>
      </c>
      <c r="I7342" s="4">
        <v>15.1</v>
      </c>
      <c r="J7342" s="6">
        <v>6614</v>
      </c>
      <c r="K7342" s="1">
        <f t="shared" si="495"/>
        <v>6614000000</v>
      </c>
      <c r="L7342" s="4">
        <v>5.6</v>
      </c>
      <c r="M7342" s="4">
        <v>49</v>
      </c>
      <c r="N7342" t="str">
        <f t="shared" si="492"/>
        <v>Medium Score</v>
      </c>
      <c r="O7342" s="4">
        <v>100</v>
      </c>
      <c r="P7342" s="4">
        <v>16.600000000000001</v>
      </c>
      <c r="Q7342" s="4">
        <v>30.3</v>
      </c>
      <c r="R7342" s="5">
        <v>40257.1</v>
      </c>
      <c r="S7342" s="5">
        <v>20128.599999999999</v>
      </c>
      <c r="T7342" s="5">
        <v>100642.8</v>
      </c>
    </row>
    <row r="7343" spans="1:20" x14ac:dyDescent="0.25">
      <c r="A7343">
        <v>735</v>
      </c>
      <c r="B7343" t="str">
        <f t="shared" si="493"/>
        <v>735, 2017</v>
      </c>
      <c r="C7343" t="s">
        <v>758</v>
      </c>
      <c r="D7343" t="s">
        <v>19</v>
      </c>
      <c r="E7343" t="s">
        <v>20</v>
      </c>
      <c r="F7343">
        <v>2017</v>
      </c>
      <c r="G7343" s="6">
        <v>3485.6</v>
      </c>
      <c r="H7343" s="1">
        <f t="shared" si="494"/>
        <v>3485600000</v>
      </c>
      <c r="I7343" s="4">
        <v>17.100000000000001</v>
      </c>
      <c r="J7343" s="6">
        <v>11098.2</v>
      </c>
      <c r="K7343" s="1">
        <f t="shared" si="495"/>
        <v>11098200000</v>
      </c>
      <c r="L7343" s="4">
        <v>-13.4</v>
      </c>
      <c r="M7343" s="4">
        <v>49.4</v>
      </c>
      <c r="N7343" t="str">
        <f t="shared" si="492"/>
        <v>Medium Score</v>
      </c>
      <c r="O7343" s="4">
        <v>100</v>
      </c>
      <c r="P7343" s="4">
        <v>19.3</v>
      </c>
      <c r="Q7343" s="4">
        <v>29</v>
      </c>
      <c r="R7343" s="5">
        <v>34855.800000000003</v>
      </c>
      <c r="S7343" s="5">
        <v>17427.900000000001</v>
      </c>
      <c r="T7343" s="5">
        <v>87139.5</v>
      </c>
    </row>
    <row r="7344" spans="1:20" x14ac:dyDescent="0.25">
      <c r="A7344">
        <v>735</v>
      </c>
      <c r="B7344" t="str">
        <f t="shared" si="493"/>
        <v>735, 2018</v>
      </c>
      <c r="C7344" t="s">
        <v>758</v>
      </c>
      <c r="D7344" t="s">
        <v>19</v>
      </c>
      <c r="E7344" t="s">
        <v>20</v>
      </c>
      <c r="F7344">
        <v>2018</v>
      </c>
      <c r="G7344" s="6">
        <v>3405.2</v>
      </c>
      <c r="H7344" s="1">
        <f t="shared" si="494"/>
        <v>3405200000</v>
      </c>
      <c r="I7344" s="4">
        <v>19.600000000000001</v>
      </c>
      <c r="J7344" s="6">
        <v>7824</v>
      </c>
      <c r="K7344" s="1">
        <f t="shared" si="495"/>
        <v>7824000000</v>
      </c>
      <c r="L7344" s="4">
        <v>-2.2999999999999998</v>
      </c>
      <c r="M7344" s="4">
        <v>49.2</v>
      </c>
      <c r="N7344" t="str">
        <f t="shared" si="492"/>
        <v>Medium Score</v>
      </c>
      <c r="O7344" s="4">
        <v>100</v>
      </c>
      <c r="P7344" s="4">
        <v>18.8</v>
      </c>
      <c r="Q7344" s="4">
        <v>28.9</v>
      </c>
      <c r="R7344" s="5">
        <v>34052.1</v>
      </c>
      <c r="S7344" s="5">
        <v>17026.099999999999</v>
      </c>
      <c r="T7344" s="5">
        <v>85130.4</v>
      </c>
    </row>
    <row r="7345" spans="1:20" x14ac:dyDescent="0.25">
      <c r="A7345">
        <v>735</v>
      </c>
      <c r="B7345" t="str">
        <f t="shared" si="493"/>
        <v>735, 2019</v>
      </c>
      <c r="C7345" t="s">
        <v>758</v>
      </c>
      <c r="D7345" t="s">
        <v>19</v>
      </c>
      <c r="E7345" t="s">
        <v>20</v>
      </c>
      <c r="F7345">
        <v>2019</v>
      </c>
      <c r="G7345" s="6">
        <v>3298.2</v>
      </c>
      <c r="H7345" s="1">
        <f t="shared" si="494"/>
        <v>3298200000</v>
      </c>
      <c r="I7345" s="4">
        <v>18</v>
      </c>
      <c r="J7345" s="6">
        <v>7035.7</v>
      </c>
      <c r="K7345" s="1">
        <f t="shared" si="495"/>
        <v>7035700000</v>
      </c>
      <c r="L7345" s="4">
        <v>-3.1</v>
      </c>
      <c r="M7345" s="4">
        <v>48.4</v>
      </c>
      <c r="N7345" t="str">
        <f t="shared" si="492"/>
        <v>Medium Score</v>
      </c>
      <c r="O7345" s="4">
        <v>100</v>
      </c>
      <c r="P7345" s="4">
        <v>15.2</v>
      </c>
      <c r="Q7345" s="4">
        <v>30.1</v>
      </c>
      <c r="R7345" s="5">
        <v>32982</v>
      </c>
      <c r="S7345" s="5">
        <v>16491</v>
      </c>
      <c r="T7345" s="5">
        <v>82455</v>
      </c>
    </row>
    <row r="7346" spans="1:20" x14ac:dyDescent="0.25">
      <c r="A7346">
        <v>735</v>
      </c>
      <c r="B7346" t="str">
        <f t="shared" si="493"/>
        <v>735, 2020</v>
      </c>
      <c r="C7346" t="s">
        <v>758</v>
      </c>
      <c r="D7346" t="s">
        <v>19</v>
      </c>
      <c r="E7346" t="s">
        <v>20</v>
      </c>
      <c r="F7346">
        <v>2020</v>
      </c>
      <c r="G7346" s="6">
        <v>3307.9</v>
      </c>
      <c r="H7346" s="1">
        <f t="shared" si="494"/>
        <v>3307900000</v>
      </c>
      <c r="I7346" s="4">
        <v>12.2</v>
      </c>
      <c r="J7346" s="6">
        <v>6974.8</v>
      </c>
      <c r="K7346" s="1">
        <f t="shared" si="495"/>
        <v>6974800000</v>
      </c>
      <c r="L7346" s="4">
        <v>0.3</v>
      </c>
      <c r="M7346" s="4">
        <v>49.8</v>
      </c>
      <c r="N7346" t="str">
        <f t="shared" si="492"/>
        <v>Medium Score</v>
      </c>
      <c r="O7346" s="4">
        <v>100</v>
      </c>
      <c r="P7346" s="4">
        <v>16.600000000000001</v>
      </c>
      <c r="Q7346" s="4">
        <v>32.799999999999997</v>
      </c>
      <c r="R7346" s="5">
        <v>33079.1</v>
      </c>
      <c r="S7346" s="5">
        <v>16539.599999999999</v>
      </c>
      <c r="T7346" s="5">
        <v>82697.8</v>
      </c>
    </row>
    <row r="7347" spans="1:20" x14ac:dyDescent="0.25">
      <c r="A7347">
        <v>735</v>
      </c>
      <c r="B7347" t="str">
        <f t="shared" si="493"/>
        <v>735, 2021</v>
      </c>
      <c r="C7347" t="s">
        <v>758</v>
      </c>
      <c r="D7347" t="s">
        <v>19</v>
      </c>
      <c r="E7347" t="s">
        <v>20</v>
      </c>
      <c r="F7347">
        <v>2021</v>
      </c>
      <c r="G7347" s="6">
        <v>2888.8</v>
      </c>
      <c r="H7347" s="1">
        <f t="shared" si="494"/>
        <v>2888800000</v>
      </c>
      <c r="I7347" s="4">
        <v>10.5</v>
      </c>
      <c r="J7347" s="6">
        <v>3686.8</v>
      </c>
      <c r="K7347" s="1">
        <f t="shared" si="495"/>
        <v>3686800000</v>
      </c>
      <c r="L7347" s="4">
        <v>-12.7</v>
      </c>
      <c r="M7347" s="4">
        <v>48.9</v>
      </c>
      <c r="N7347" t="str">
        <f t="shared" si="492"/>
        <v>Medium Score</v>
      </c>
      <c r="O7347" s="4">
        <v>100</v>
      </c>
      <c r="P7347" s="4">
        <v>16.2</v>
      </c>
      <c r="Q7347" s="4">
        <v>30.4</v>
      </c>
      <c r="R7347" s="5">
        <v>28888.400000000001</v>
      </c>
      <c r="S7347" s="5">
        <v>14444.2</v>
      </c>
      <c r="T7347" s="5">
        <v>72220.899999999994</v>
      </c>
    </row>
    <row r="7348" spans="1:20" x14ac:dyDescent="0.25">
      <c r="A7348">
        <v>735</v>
      </c>
      <c r="B7348" t="str">
        <f t="shared" si="493"/>
        <v>735, 2022</v>
      </c>
      <c r="C7348" t="s">
        <v>758</v>
      </c>
      <c r="D7348" t="s">
        <v>19</v>
      </c>
      <c r="E7348" t="s">
        <v>20</v>
      </c>
      <c r="F7348">
        <v>2022</v>
      </c>
      <c r="G7348" s="6">
        <v>3201.2</v>
      </c>
      <c r="H7348" s="1">
        <f t="shared" si="494"/>
        <v>3201200000</v>
      </c>
      <c r="I7348" s="4">
        <v>8.4</v>
      </c>
      <c r="J7348" s="6">
        <v>3450.9</v>
      </c>
      <c r="K7348" s="1">
        <f t="shared" si="495"/>
        <v>3450900000</v>
      </c>
      <c r="L7348" s="4">
        <v>10.8</v>
      </c>
      <c r="M7348" s="4">
        <v>47.9</v>
      </c>
      <c r="N7348" t="str">
        <f t="shared" si="492"/>
        <v>Medium Score</v>
      </c>
      <c r="O7348" s="4">
        <v>100</v>
      </c>
      <c r="P7348" s="4">
        <v>14</v>
      </c>
      <c r="Q7348" s="4">
        <v>29.8</v>
      </c>
      <c r="R7348" s="5">
        <v>32011.7</v>
      </c>
      <c r="S7348" s="5">
        <v>16005.9</v>
      </c>
      <c r="T7348" s="5">
        <v>80029.3</v>
      </c>
    </row>
    <row r="7349" spans="1:20" x14ac:dyDescent="0.25">
      <c r="A7349">
        <v>735</v>
      </c>
      <c r="B7349" t="str">
        <f t="shared" si="493"/>
        <v>735, 2023</v>
      </c>
      <c r="C7349" t="s">
        <v>758</v>
      </c>
      <c r="D7349" t="s">
        <v>19</v>
      </c>
      <c r="E7349" t="s">
        <v>20</v>
      </c>
      <c r="F7349">
        <v>2023</v>
      </c>
      <c r="G7349" s="6">
        <v>3321.3</v>
      </c>
      <c r="H7349" s="1">
        <f t="shared" si="494"/>
        <v>3321300000</v>
      </c>
      <c r="I7349" s="4">
        <v>6.8</v>
      </c>
      <c r="J7349" s="6">
        <v>2365.6999999999998</v>
      </c>
      <c r="K7349" s="1">
        <f t="shared" si="495"/>
        <v>2365700000</v>
      </c>
      <c r="L7349" s="4">
        <v>3.8</v>
      </c>
      <c r="M7349" s="4">
        <v>48.6</v>
      </c>
      <c r="N7349" t="str">
        <f t="shared" si="492"/>
        <v>Medium Score</v>
      </c>
      <c r="O7349" s="4">
        <v>99.7</v>
      </c>
      <c r="P7349" s="4">
        <v>13.9</v>
      </c>
      <c r="Q7349" s="4">
        <v>32.299999999999997</v>
      </c>
      <c r="R7349" s="5">
        <v>33372.199999999997</v>
      </c>
      <c r="S7349" s="5">
        <v>16686.099999999999</v>
      </c>
      <c r="T7349" s="5">
        <v>83430.600000000006</v>
      </c>
    </row>
    <row r="7350" spans="1:20" x14ac:dyDescent="0.25">
      <c r="A7350">
        <v>735</v>
      </c>
      <c r="B7350" t="str">
        <f t="shared" si="493"/>
        <v>735, 2024</v>
      </c>
      <c r="C7350" t="s">
        <v>758</v>
      </c>
      <c r="D7350" t="s">
        <v>19</v>
      </c>
      <c r="E7350" t="s">
        <v>20</v>
      </c>
      <c r="F7350">
        <v>2024</v>
      </c>
      <c r="G7350" s="6">
        <v>3160.7</v>
      </c>
      <c r="H7350" s="1">
        <f t="shared" si="494"/>
        <v>3160700000</v>
      </c>
      <c r="I7350" s="4">
        <v>10.9</v>
      </c>
      <c r="J7350" s="6">
        <v>5211.1000000000004</v>
      </c>
      <c r="K7350" s="1">
        <f t="shared" si="495"/>
        <v>5211100000</v>
      </c>
      <c r="L7350" s="4">
        <v>-4.8</v>
      </c>
      <c r="M7350" s="4">
        <v>49.2</v>
      </c>
      <c r="N7350" t="str">
        <f t="shared" si="492"/>
        <v>Medium Score</v>
      </c>
      <c r="O7350" s="4">
        <v>96.4</v>
      </c>
      <c r="P7350" s="4">
        <v>17.7</v>
      </c>
      <c r="Q7350" s="4">
        <v>33.4</v>
      </c>
      <c r="R7350" s="5">
        <v>33183.9</v>
      </c>
      <c r="S7350" s="5">
        <v>16592</v>
      </c>
      <c r="T7350" s="5">
        <v>82959.8</v>
      </c>
    </row>
    <row r="7351" spans="1:20" x14ac:dyDescent="0.25">
      <c r="A7351">
        <v>735</v>
      </c>
      <c r="B7351" t="str">
        <f t="shared" si="493"/>
        <v>735, 2025</v>
      </c>
      <c r="C7351" t="s">
        <v>758</v>
      </c>
      <c r="D7351" t="s">
        <v>19</v>
      </c>
      <c r="E7351" t="s">
        <v>20</v>
      </c>
      <c r="F7351">
        <v>2025</v>
      </c>
      <c r="G7351" s="6">
        <v>3168.8</v>
      </c>
      <c r="H7351" s="1">
        <f t="shared" si="494"/>
        <v>3168800000</v>
      </c>
      <c r="I7351" s="4">
        <v>11.6</v>
      </c>
      <c r="J7351" s="6">
        <v>7284.6</v>
      </c>
      <c r="K7351" s="1">
        <f t="shared" si="495"/>
        <v>7284600000</v>
      </c>
      <c r="L7351" s="4">
        <v>0.3</v>
      </c>
      <c r="M7351" s="4">
        <v>49.8</v>
      </c>
      <c r="N7351" t="str">
        <f t="shared" si="492"/>
        <v>Medium Score</v>
      </c>
      <c r="O7351" s="4">
        <v>94.5</v>
      </c>
      <c r="P7351" s="4">
        <v>19.8</v>
      </c>
      <c r="Q7351" s="4">
        <v>35</v>
      </c>
      <c r="R7351" s="5">
        <v>34105.5</v>
      </c>
      <c r="S7351" s="5">
        <v>17052.8</v>
      </c>
      <c r="T7351" s="5">
        <v>85263.9</v>
      </c>
    </row>
    <row r="7352" spans="1:20" x14ac:dyDescent="0.25">
      <c r="A7352">
        <v>736</v>
      </c>
      <c r="B7352" t="str">
        <f t="shared" si="493"/>
        <v>736, 2016</v>
      </c>
      <c r="C7352" t="s">
        <v>759</v>
      </c>
      <c r="D7352" t="s">
        <v>19</v>
      </c>
      <c r="E7352" t="s">
        <v>26</v>
      </c>
      <c r="F7352">
        <v>2016</v>
      </c>
      <c r="G7352" s="6">
        <v>1663.1</v>
      </c>
      <c r="H7352" s="1">
        <f t="shared" si="494"/>
        <v>1663100000</v>
      </c>
      <c r="I7352" s="4">
        <v>14.8</v>
      </c>
      <c r="J7352" s="6">
        <v>2228.3000000000002</v>
      </c>
      <c r="K7352" s="1">
        <f t="shared" si="495"/>
        <v>2228300000</v>
      </c>
      <c r="L7352" s="4">
        <v>2.8</v>
      </c>
      <c r="M7352" s="4">
        <v>62.6</v>
      </c>
      <c r="N7352" t="str">
        <f t="shared" si="492"/>
        <v>Medium Score</v>
      </c>
      <c r="O7352" s="4">
        <v>79.099999999999994</v>
      </c>
      <c r="P7352" s="4">
        <v>59.9</v>
      </c>
      <c r="Q7352" s="4">
        <v>48.9</v>
      </c>
      <c r="R7352" s="5">
        <v>21504.799999999999</v>
      </c>
      <c r="S7352" s="5">
        <v>10752.4</v>
      </c>
      <c r="T7352" s="5">
        <v>53762.1</v>
      </c>
    </row>
    <row r="7353" spans="1:20" x14ac:dyDescent="0.25">
      <c r="A7353">
        <v>736</v>
      </c>
      <c r="B7353" t="str">
        <f t="shared" si="493"/>
        <v>736, 2017</v>
      </c>
      <c r="C7353" t="s">
        <v>759</v>
      </c>
      <c r="D7353" t="s">
        <v>19</v>
      </c>
      <c r="E7353" t="s">
        <v>26</v>
      </c>
      <c r="F7353">
        <v>2017</v>
      </c>
      <c r="G7353" s="6">
        <v>1772.1</v>
      </c>
      <c r="H7353" s="1">
        <f t="shared" si="494"/>
        <v>1772100000</v>
      </c>
      <c r="I7353" s="4">
        <v>11.7</v>
      </c>
      <c r="J7353" s="6">
        <v>2456</v>
      </c>
      <c r="K7353" s="1">
        <f t="shared" si="495"/>
        <v>2456000000</v>
      </c>
      <c r="L7353" s="4">
        <v>6.6</v>
      </c>
      <c r="M7353" s="4">
        <v>62.8</v>
      </c>
      <c r="N7353" t="str">
        <f t="shared" si="492"/>
        <v>Medium Score</v>
      </c>
      <c r="O7353" s="4">
        <v>80</v>
      </c>
      <c r="P7353" s="4">
        <v>60.8</v>
      </c>
      <c r="Q7353" s="4">
        <v>47.7</v>
      </c>
      <c r="R7353" s="5">
        <v>22676</v>
      </c>
      <c r="S7353" s="5">
        <v>11338</v>
      </c>
      <c r="T7353" s="5">
        <v>56689.9</v>
      </c>
    </row>
    <row r="7354" spans="1:20" x14ac:dyDescent="0.25">
      <c r="A7354">
        <v>736</v>
      </c>
      <c r="B7354" t="str">
        <f t="shared" si="493"/>
        <v>736, 2018</v>
      </c>
      <c r="C7354" t="s">
        <v>759</v>
      </c>
      <c r="D7354" t="s">
        <v>19</v>
      </c>
      <c r="E7354" t="s">
        <v>26</v>
      </c>
      <c r="F7354">
        <v>2018</v>
      </c>
      <c r="G7354" s="6">
        <v>1712.8</v>
      </c>
      <c r="H7354" s="1">
        <f t="shared" si="494"/>
        <v>1712800000</v>
      </c>
      <c r="I7354" s="4">
        <v>10.3</v>
      </c>
      <c r="J7354" s="6">
        <v>1545.6</v>
      </c>
      <c r="K7354" s="1">
        <f t="shared" si="495"/>
        <v>1545600000</v>
      </c>
      <c r="L7354" s="4">
        <v>-3.3</v>
      </c>
      <c r="M7354" s="4">
        <v>62.2</v>
      </c>
      <c r="N7354" t="str">
        <f t="shared" si="492"/>
        <v>Medium Score</v>
      </c>
      <c r="O7354" s="4">
        <v>77.3</v>
      </c>
      <c r="P7354" s="4">
        <v>60.7</v>
      </c>
      <c r="Q7354" s="4">
        <v>48.7</v>
      </c>
      <c r="R7354" s="5">
        <v>22572.400000000001</v>
      </c>
      <c r="S7354" s="5">
        <v>11286.2</v>
      </c>
      <c r="T7354" s="5">
        <v>56430.9</v>
      </c>
    </row>
    <row r="7355" spans="1:20" x14ac:dyDescent="0.25">
      <c r="A7355">
        <v>736</v>
      </c>
      <c r="B7355" t="str">
        <f t="shared" si="493"/>
        <v>736, 2019</v>
      </c>
      <c r="C7355" t="s">
        <v>759</v>
      </c>
      <c r="D7355" t="s">
        <v>19</v>
      </c>
      <c r="E7355" t="s">
        <v>26</v>
      </c>
      <c r="F7355">
        <v>2019</v>
      </c>
      <c r="G7355" s="6">
        <v>1814.1</v>
      </c>
      <c r="H7355" s="1">
        <f t="shared" si="494"/>
        <v>1814100000</v>
      </c>
      <c r="I7355" s="4">
        <v>12.1</v>
      </c>
      <c r="J7355" s="6">
        <v>3036.2</v>
      </c>
      <c r="K7355" s="1">
        <f t="shared" si="495"/>
        <v>3036200000</v>
      </c>
      <c r="L7355" s="4">
        <v>5.9</v>
      </c>
      <c r="M7355" s="4">
        <v>62.7</v>
      </c>
      <c r="N7355" t="str">
        <f t="shared" si="492"/>
        <v>Medium Score</v>
      </c>
      <c r="O7355" s="4">
        <v>79.400000000000006</v>
      </c>
      <c r="P7355" s="4">
        <v>61.6</v>
      </c>
      <c r="Q7355" s="4">
        <v>47.1</v>
      </c>
      <c r="R7355" s="5">
        <v>23385.7</v>
      </c>
      <c r="S7355" s="5">
        <v>11692.9</v>
      </c>
      <c r="T7355" s="5">
        <v>58464.3</v>
      </c>
    </row>
    <row r="7356" spans="1:20" x14ac:dyDescent="0.25">
      <c r="A7356">
        <v>736</v>
      </c>
      <c r="B7356" t="str">
        <f t="shared" si="493"/>
        <v>736, 2020</v>
      </c>
      <c r="C7356" t="s">
        <v>759</v>
      </c>
      <c r="D7356" t="s">
        <v>19</v>
      </c>
      <c r="E7356" t="s">
        <v>26</v>
      </c>
      <c r="F7356">
        <v>2020</v>
      </c>
      <c r="G7356" s="6">
        <v>1784.1</v>
      </c>
      <c r="H7356" s="1">
        <f t="shared" si="494"/>
        <v>1784100000</v>
      </c>
      <c r="I7356" s="4">
        <v>11.7</v>
      </c>
      <c r="J7356" s="6">
        <v>1856.4</v>
      </c>
      <c r="K7356" s="1">
        <f t="shared" si="495"/>
        <v>1856400000</v>
      </c>
      <c r="L7356" s="4">
        <v>-1.7</v>
      </c>
      <c r="M7356" s="4">
        <v>63.3</v>
      </c>
      <c r="N7356" t="str">
        <f t="shared" si="492"/>
        <v>Medium Score</v>
      </c>
      <c r="O7356" s="4">
        <v>75.7</v>
      </c>
      <c r="P7356" s="4">
        <v>62.6</v>
      </c>
      <c r="Q7356" s="4">
        <v>51.6</v>
      </c>
      <c r="R7356" s="5">
        <v>23899.5</v>
      </c>
      <c r="S7356" s="5">
        <v>11949.8</v>
      </c>
      <c r="T7356" s="5">
        <v>59748.9</v>
      </c>
    </row>
    <row r="7357" spans="1:20" x14ac:dyDescent="0.25">
      <c r="A7357">
        <v>736</v>
      </c>
      <c r="B7357" t="str">
        <f t="shared" si="493"/>
        <v>736, 2021</v>
      </c>
      <c r="C7357" t="s">
        <v>759</v>
      </c>
      <c r="D7357" t="s">
        <v>19</v>
      </c>
      <c r="E7357" t="s">
        <v>26</v>
      </c>
      <c r="F7357">
        <v>2021</v>
      </c>
      <c r="G7357" s="6">
        <v>1668.8</v>
      </c>
      <c r="H7357" s="1">
        <f t="shared" si="494"/>
        <v>1668800000</v>
      </c>
      <c r="I7357" s="4">
        <v>12.2</v>
      </c>
      <c r="J7357" s="6">
        <v>3682.2</v>
      </c>
      <c r="K7357" s="1">
        <f t="shared" si="495"/>
        <v>3682200000</v>
      </c>
      <c r="L7357" s="4">
        <v>-6.5</v>
      </c>
      <c r="M7357" s="4">
        <v>64.8</v>
      </c>
      <c r="N7357" t="str">
        <f t="shared" si="492"/>
        <v>Medium Score</v>
      </c>
      <c r="O7357" s="4">
        <v>80.099999999999994</v>
      </c>
      <c r="P7357" s="4">
        <v>60.9</v>
      </c>
      <c r="Q7357" s="4">
        <v>53.5</v>
      </c>
      <c r="R7357" s="5">
        <v>21343.3</v>
      </c>
      <c r="S7357" s="5">
        <v>10671.6</v>
      </c>
      <c r="T7357" s="5">
        <v>53358.2</v>
      </c>
    </row>
    <row r="7358" spans="1:20" x14ac:dyDescent="0.25">
      <c r="A7358">
        <v>736</v>
      </c>
      <c r="B7358" t="str">
        <f t="shared" si="493"/>
        <v>736, 2022</v>
      </c>
      <c r="C7358" t="s">
        <v>759</v>
      </c>
      <c r="D7358" t="s">
        <v>19</v>
      </c>
      <c r="E7358" t="s">
        <v>26</v>
      </c>
      <c r="F7358">
        <v>2022</v>
      </c>
      <c r="G7358" s="6">
        <v>1682.1</v>
      </c>
      <c r="H7358" s="1">
        <f t="shared" si="494"/>
        <v>1682100000</v>
      </c>
      <c r="I7358" s="4">
        <v>13.1</v>
      </c>
      <c r="J7358" s="6">
        <v>2975.8</v>
      </c>
      <c r="K7358" s="1">
        <f t="shared" si="495"/>
        <v>2975800000</v>
      </c>
      <c r="L7358" s="4">
        <v>0.8</v>
      </c>
      <c r="M7358" s="4">
        <v>64.8</v>
      </c>
      <c r="N7358" t="str">
        <f t="shared" si="492"/>
        <v>Medium Score</v>
      </c>
      <c r="O7358" s="4">
        <v>80.599999999999994</v>
      </c>
      <c r="P7358" s="4">
        <v>62</v>
      </c>
      <c r="Q7358" s="4">
        <v>51.9</v>
      </c>
      <c r="R7358" s="5">
        <v>21383.8</v>
      </c>
      <c r="S7358" s="5">
        <v>10691.9</v>
      </c>
      <c r="T7358" s="5">
        <v>53459.5</v>
      </c>
    </row>
    <row r="7359" spans="1:20" x14ac:dyDescent="0.25">
      <c r="A7359">
        <v>736</v>
      </c>
      <c r="B7359" t="str">
        <f t="shared" si="493"/>
        <v>736, 2023</v>
      </c>
      <c r="C7359" t="s">
        <v>759</v>
      </c>
      <c r="D7359" t="s">
        <v>19</v>
      </c>
      <c r="E7359" t="s">
        <v>26</v>
      </c>
      <c r="F7359">
        <v>2023</v>
      </c>
      <c r="G7359" s="6">
        <v>1521.4</v>
      </c>
      <c r="H7359" s="1">
        <f t="shared" si="494"/>
        <v>1521400000</v>
      </c>
      <c r="I7359" s="4">
        <v>16.100000000000001</v>
      </c>
      <c r="J7359" s="6">
        <v>4380.6000000000004</v>
      </c>
      <c r="K7359" s="1">
        <f t="shared" si="495"/>
        <v>4380600000</v>
      </c>
      <c r="L7359" s="4">
        <v>-9.6</v>
      </c>
      <c r="M7359" s="4">
        <v>66.3</v>
      </c>
      <c r="N7359" t="str">
        <f t="shared" si="492"/>
        <v>Medium Score</v>
      </c>
      <c r="O7359" s="4">
        <v>79.5</v>
      </c>
      <c r="P7359" s="4">
        <v>62</v>
      </c>
      <c r="Q7359" s="4">
        <v>57.3</v>
      </c>
      <c r="R7359" s="5">
        <v>19580.7</v>
      </c>
      <c r="S7359" s="5">
        <v>9790.4</v>
      </c>
      <c r="T7359" s="5">
        <v>48951.8</v>
      </c>
    </row>
    <row r="7360" spans="1:20" x14ac:dyDescent="0.25">
      <c r="A7360">
        <v>736</v>
      </c>
      <c r="B7360" t="str">
        <f t="shared" si="493"/>
        <v>736, 2024</v>
      </c>
      <c r="C7360" t="s">
        <v>759</v>
      </c>
      <c r="D7360" t="s">
        <v>19</v>
      </c>
      <c r="E7360" t="s">
        <v>26</v>
      </c>
      <c r="F7360">
        <v>2024</v>
      </c>
      <c r="G7360" s="6">
        <v>1456.7</v>
      </c>
      <c r="H7360" s="1">
        <f t="shared" si="494"/>
        <v>1456700000</v>
      </c>
      <c r="I7360" s="4">
        <v>16.100000000000001</v>
      </c>
      <c r="J7360" s="6">
        <v>3374.4</v>
      </c>
      <c r="K7360" s="1">
        <f t="shared" si="495"/>
        <v>3374400000</v>
      </c>
      <c r="L7360" s="4">
        <v>-4.3</v>
      </c>
      <c r="M7360" s="4">
        <v>66.7</v>
      </c>
      <c r="N7360" t="str">
        <f t="shared" si="492"/>
        <v>Medium Score</v>
      </c>
      <c r="O7360" s="4">
        <v>78.5</v>
      </c>
      <c r="P7360" s="4">
        <v>63.8</v>
      </c>
      <c r="Q7360" s="4">
        <v>57.7</v>
      </c>
      <c r="R7360" s="5">
        <v>18959.8</v>
      </c>
      <c r="S7360" s="5">
        <v>9479.9</v>
      </c>
      <c r="T7360" s="5">
        <v>47399.5</v>
      </c>
    </row>
    <row r="7361" spans="1:20" x14ac:dyDescent="0.25">
      <c r="A7361">
        <v>736</v>
      </c>
      <c r="B7361" t="str">
        <f t="shared" si="493"/>
        <v>736, 2025</v>
      </c>
      <c r="C7361" t="s">
        <v>759</v>
      </c>
      <c r="D7361" t="s">
        <v>19</v>
      </c>
      <c r="E7361" t="s">
        <v>26</v>
      </c>
      <c r="F7361">
        <v>2025</v>
      </c>
      <c r="G7361" s="6">
        <v>1565.1</v>
      </c>
      <c r="H7361" s="1">
        <f t="shared" si="494"/>
        <v>1565100000</v>
      </c>
      <c r="I7361" s="4">
        <v>16.2</v>
      </c>
      <c r="J7361" s="6">
        <v>2496.1</v>
      </c>
      <c r="K7361" s="1">
        <f t="shared" si="495"/>
        <v>2496100000</v>
      </c>
      <c r="L7361" s="4">
        <v>7.4</v>
      </c>
      <c r="M7361" s="4">
        <v>68.599999999999994</v>
      </c>
      <c r="N7361" t="str">
        <f t="shared" si="492"/>
        <v>Medium Score</v>
      </c>
      <c r="O7361" s="4">
        <v>79.7</v>
      </c>
      <c r="P7361" s="4">
        <v>65.900000000000006</v>
      </c>
      <c r="Q7361" s="4">
        <v>60.3</v>
      </c>
      <c r="R7361" s="5">
        <v>20104.599999999999</v>
      </c>
      <c r="S7361" s="5">
        <v>10052.299999999999</v>
      </c>
      <c r="T7361" s="5">
        <v>50261.599999999999</v>
      </c>
    </row>
    <row r="7362" spans="1:20" x14ac:dyDescent="0.25">
      <c r="A7362">
        <v>737</v>
      </c>
      <c r="B7362" t="str">
        <f t="shared" si="493"/>
        <v>737, 2016</v>
      </c>
      <c r="C7362" t="s">
        <v>760</v>
      </c>
      <c r="D7362" t="s">
        <v>16</v>
      </c>
      <c r="E7362" t="s">
        <v>12</v>
      </c>
      <c r="F7362">
        <v>2016</v>
      </c>
      <c r="G7362" s="6">
        <v>2309.8000000000002</v>
      </c>
      <c r="H7362" s="1">
        <f t="shared" si="494"/>
        <v>2309800000</v>
      </c>
      <c r="I7362" s="4">
        <v>24.6</v>
      </c>
      <c r="J7362" s="6">
        <v>16835.400000000001</v>
      </c>
      <c r="K7362" s="1">
        <f t="shared" si="495"/>
        <v>16835400000.000002</v>
      </c>
      <c r="L7362" s="4">
        <v>8.6</v>
      </c>
      <c r="M7362" s="4">
        <v>32.299999999999997</v>
      </c>
      <c r="N7362" t="str">
        <f t="shared" ref="N7362:N7425" si="496">IF(M7362&gt;=70, "High Score",  IF(M7362&gt;=40, "Medium Score","Low Score"))</f>
        <v>Low Score</v>
      </c>
      <c r="O7362" s="4">
        <v>47.3</v>
      </c>
      <c r="P7362" s="4">
        <v>38</v>
      </c>
      <c r="Q7362" s="4">
        <v>11.5</v>
      </c>
      <c r="R7362" s="5">
        <v>100311</v>
      </c>
      <c r="S7362" s="5">
        <v>60186.6</v>
      </c>
      <c r="T7362" s="5">
        <v>200622.1</v>
      </c>
    </row>
    <row r="7363" spans="1:20" x14ac:dyDescent="0.25">
      <c r="A7363">
        <v>737</v>
      </c>
      <c r="B7363" t="str">
        <f t="shared" si="493"/>
        <v>737, 2017</v>
      </c>
      <c r="C7363" t="s">
        <v>760</v>
      </c>
      <c r="D7363" t="s">
        <v>16</v>
      </c>
      <c r="E7363" t="s">
        <v>12</v>
      </c>
      <c r="F7363">
        <v>2017</v>
      </c>
      <c r="G7363" s="6">
        <v>2552.6999999999998</v>
      </c>
      <c r="H7363" s="1">
        <f t="shared" si="494"/>
        <v>2552700000</v>
      </c>
      <c r="I7363" s="4">
        <v>24.9</v>
      </c>
      <c r="J7363" s="6">
        <v>20463.3</v>
      </c>
      <c r="K7363" s="1">
        <f t="shared" si="495"/>
        <v>20463300000</v>
      </c>
      <c r="L7363" s="4">
        <v>10.5</v>
      </c>
      <c r="M7363" s="4">
        <v>31.8</v>
      </c>
      <c r="N7363" t="str">
        <f t="shared" si="496"/>
        <v>Low Score</v>
      </c>
      <c r="O7363" s="4">
        <v>48.3</v>
      </c>
      <c r="P7363" s="4">
        <v>36.9</v>
      </c>
      <c r="Q7363" s="4">
        <v>10.199999999999999</v>
      </c>
      <c r="R7363" s="5">
        <v>110043.3</v>
      </c>
      <c r="S7363" s="5">
        <v>66026</v>
      </c>
      <c r="T7363" s="5">
        <v>220086.6</v>
      </c>
    </row>
    <row r="7364" spans="1:20" x14ac:dyDescent="0.25">
      <c r="A7364">
        <v>737</v>
      </c>
      <c r="B7364" t="str">
        <f t="shared" si="493"/>
        <v>737, 2018</v>
      </c>
      <c r="C7364" t="s">
        <v>760</v>
      </c>
      <c r="D7364" t="s">
        <v>16</v>
      </c>
      <c r="E7364" t="s">
        <v>12</v>
      </c>
      <c r="F7364">
        <v>2018</v>
      </c>
      <c r="G7364" s="6">
        <v>2870.2</v>
      </c>
      <c r="H7364" s="1">
        <f t="shared" si="494"/>
        <v>2870200000</v>
      </c>
      <c r="I7364" s="4">
        <v>26.2</v>
      </c>
      <c r="J7364" s="6">
        <v>21811.5</v>
      </c>
      <c r="K7364" s="1">
        <f t="shared" si="495"/>
        <v>21811500000</v>
      </c>
      <c r="L7364" s="4">
        <v>12.4</v>
      </c>
      <c r="M7364" s="4">
        <v>34.1</v>
      </c>
      <c r="N7364" t="str">
        <f t="shared" si="496"/>
        <v>Low Score</v>
      </c>
      <c r="O7364" s="4">
        <v>50.3</v>
      </c>
      <c r="P7364" s="4">
        <v>38.5</v>
      </c>
      <c r="Q7364" s="4">
        <v>13.6</v>
      </c>
      <c r="R7364" s="5">
        <v>121688.9</v>
      </c>
      <c r="S7364" s="5">
        <v>73013.3</v>
      </c>
      <c r="T7364" s="5">
        <v>243377.8</v>
      </c>
    </row>
    <row r="7365" spans="1:20" x14ac:dyDescent="0.25">
      <c r="A7365">
        <v>737</v>
      </c>
      <c r="B7365" t="str">
        <f t="shared" si="493"/>
        <v>737, 2019</v>
      </c>
      <c r="C7365" t="s">
        <v>760</v>
      </c>
      <c r="D7365" t="s">
        <v>16</v>
      </c>
      <c r="E7365" t="s">
        <v>12</v>
      </c>
      <c r="F7365">
        <v>2019</v>
      </c>
      <c r="G7365" s="6">
        <v>2576.4</v>
      </c>
      <c r="H7365" s="1">
        <f t="shared" si="494"/>
        <v>2576400000</v>
      </c>
      <c r="I7365" s="4">
        <v>25.1</v>
      </c>
      <c r="J7365" s="6">
        <v>18263.3</v>
      </c>
      <c r="K7365" s="1">
        <f t="shared" si="495"/>
        <v>18263300000</v>
      </c>
      <c r="L7365" s="4">
        <v>-10.199999999999999</v>
      </c>
      <c r="M7365" s="4">
        <v>34</v>
      </c>
      <c r="N7365" t="str">
        <f t="shared" si="496"/>
        <v>Low Score</v>
      </c>
      <c r="O7365" s="4">
        <v>51.9</v>
      </c>
      <c r="P7365" s="4">
        <v>37.5</v>
      </c>
      <c r="Q7365" s="4">
        <v>12.6</v>
      </c>
      <c r="R7365" s="5">
        <v>107821.1</v>
      </c>
      <c r="S7365" s="5">
        <v>64692.7</v>
      </c>
      <c r="T7365" s="5">
        <v>215642.2</v>
      </c>
    </row>
    <row r="7366" spans="1:20" x14ac:dyDescent="0.25">
      <c r="A7366">
        <v>737</v>
      </c>
      <c r="B7366" t="str">
        <f t="shared" si="493"/>
        <v>737, 2020</v>
      </c>
      <c r="C7366" t="s">
        <v>760</v>
      </c>
      <c r="D7366" t="s">
        <v>16</v>
      </c>
      <c r="E7366" t="s">
        <v>12</v>
      </c>
      <c r="F7366">
        <v>2020</v>
      </c>
      <c r="G7366" s="6">
        <v>2805.9</v>
      </c>
      <c r="H7366" s="1">
        <f t="shared" si="494"/>
        <v>2805900000</v>
      </c>
      <c r="I7366" s="4">
        <v>28.1</v>
      </c>
      <c r="J7366" s="6">
        <v>20190.7</v>
      </c>
      <c r="K7366" s="1">
        <f t="shared" si="495"/>
        <v>20190700000</v>
      </c>
      <c r="L7366" s="4">
        <v>8.9</v>
      </c>
      <c r="M7366" s="4">
        <v>33.5</v>
      </c>
      <c r="N7366" t="str">
        <f t="shared" si="496"/>
        <v>Low Score</v>
      </c>
      <c r="O7366" s="4">
        <v>50.6</v>
      </c>
      <c r="P7366" s="4">
        <v>36.200000000000003</v>
      </c>
      <c r="Q7366" s="4">
        <v>13.6</v>
      </c>
      <c r="R7366" s="5">
        <v>118631.1</v>
      </c>
      <c r="S7366" s="5">
        <v>71178.600000000006</v>
      </c>
      <c r="T7366" s="5">
        <v>237262.1</v>
      </c>
    </row>
    <row r="7367" spans="1:20" x14ac:dyDescent="0.25">
      <c r="A7367">
        <v>737</v>
      </c>
      <c r="B7367" t="str">
        <f t="shared" si="493"/>
        <v>737, 2021</v>
      </c>
      <c r="C7367" t="s">
        <v>760</v>
      </c>
      <c r="D7367" t="s">
        <v>16</v>
      </c>
      <c r="E7367" t="s">
        <v>12</v>
      </c>
      <c r="F7367">
        <v>2021</v>
      </c>
      <c r="G7367" s="6">
        <v>3209.6</v>
      </c>
      <c r="H7367" s="1">
        <f t="shared" si="494"/>
        <v>3209600000</v>
      </c>
      <c r="I7367" s="4">
        <v>25.6</v>
      </c>
      <c r="J7367" s="6">
        <v>16123.6</v>
      </c>
      <c r="K7367" s="1">
        <f t="shared" si="495"/>
        <v>16123600000</v>
      </c>
      <c r="L7367" s="4">
        <v>14.4</v>
      </c>
      <c r="M7367" s="4">
        <v>34.1</v>
      </c>
      <c r="N7367" t="str">
        <f t="shared" si="496"/>
        <v>Low Score</v>
      </c>
      <c r="O7367" s="4">
        <v>50.6</v>
      </c>
      <c r="P7367" s="4">
        <v>35.6</v>
      </c>
      <c r="Q7367" s="4">
        <v>16.100000000000001</v>
      </c>
      <c r="R7367" s="5">
        <v>135728.79999999999</v>
      </c>
      <c r="S7367" s="5">
        <v>81437.3</v>
      </c>
      <c r="T7367" s="5">
        <v>271457.59999999998</v>
      </c>
    </row>
    <row r="7368" spans="1:20" x14ac:dyDescent="0.25">
      <c r="A7368">
        <v>737</v>
      </c>
      <c r="B7368" t="str">
        <f t="shared" si="493"/>
        <v>737, 2022</v>
      </c>
      <c r="C7368" t="s">
        <v>760</v>
      </c>
      <c r="D7368" t="s">
        <v>16</v>
      </c>
      <c r="E7368" t="s">
        <v>12</v>
      </c>
      <c r="F7368">
        <v>2022</v>
      </c>
      <c r="G7368" s="6">
        <v>3590.2</v>
      </c>
      <c r="H7368" s="1">
        <f t="shared" si="494"/>
        <v>3590200000</v>
      </c>
      <c r="I7368" s="4">
        <v>24.8</v>
      </c>
      <c r="J7368" s="6">
        <v>22481.1</v>
      </c>
      <c r="K7368" s="1">
        <f t="shared" si="495"/>
        <v>22481100000</v>
      </c>
      <c r="L7368" s="4">
        <v>11.9</v>
      </c>
      <c r="M7368" s="4">
        <v>34.1</v>
      </c>
      <c r="N7368" t="str">
        <f t="shared" si="496"/>
        <v>Low Score</v>
      </c>
      <c r="O7368" s="4">
        <v>52.2</v>
      </c>
      <c r="P7368" s="4">
        <v>35.700000000000003</v>
      </c>
      <c r="Q7368" s="4">
        <v>14.3</v>
      </c>
      <c r="R7368" s="5">
        <v>149863.70000000001</v>
      </c>
      <c r="S7368" s="5">
        <v>89918.2</v>
      </c>
      <c r="T7368" s="5">
        <v>299727.3</v>
      </c>
    </row>
    <row r="7369" spans="1:20" x14ac:dyDescent="0.25">
      <c r="A7369">
        <v>737</v>
      </c>
      <c r="B7369" t="str">
        <f t="shared" si="493"/>
        <v>737, 2023</v>
      </c>
      <c r="C7369" t="s">
        <v>760</v>
      </c>
      <c r="D7369" t="s">
        <v>16</v>
      </c>
      <c r="E7369" t="s">
        <v>12</v>
      </c>
      <c r="F7369">
        <v>2023</v>
      </c>
      <c r="G7369" s="6">
        <v>4397</v>
      </c>
      <c r="H7369" s="1">
        <f t="shared" si="494"/>
        <v>4397000000</v>
      </c>
      <c r="I7369" s="4">
        <v>25.5</v>
      </c>
      <c r="J7369" s="6">
        <v>36149.699999999997</v>
      </c>
      <c r="K7369" s="1">
        <f t="shared" si="495"/>
        <v>36149700000</v>
      </c>
      <c r="L7369" s="4">
        <v>22.5</v>
      </c>
      <c r="M7369" s="4">
        <v>32.6</v>
      </c>
      <c r="N7369" t="str">
        <f t="shared" si="496"/>
        <v>Low Score</v>
      </c>
      <c r="O7369" s="4">
        <v>52.9</v>
      </c>
      <c r="P7369" s="4">
        <v>31</v>
      </c>
      <c r="Q7369" s="4">
        <v>13.8</v>
      </c>
      <c r="R7369" s="5">
        <v>182451.1</v>
      </c>
      <c r="S7369" s="5">
        <v>109470.7</v>
      </c>
      <c r="T7369" s="5">
        <v>364902.2</v>
      </c>
    </row>
    <row r="7370" spans="1:20" x14ac:dyDescent="0.25">
      <c r="A7370">
        <v>737</v>
      </c>
      <c r="B7370" t="str">
        <f t="shared" si="493"/>
        <v>737, 2024</v>
      </c>
      <c r="C7370" t="s">
        <v>760</v>
      </c>
      <c r="D7370" t="s">
        <v>16</v>
      </c>
      <c r="E7370" t="s">
        <v>12</v>
      </c>
      <c r="F7370">
        <v>2024</v>
      </c>
      <c r="G7370" s="6">
        <v>5121</v>
      </c>
      <c r="H7370" s="1">
        <f t="shared" si="494"/>
        <v>5121000000</v>
      </c>
      <c r="I7370" s="4">
        <v>29.3</v>
      </c>
      <c r="J7370" s="6">
        <v>30216.3</v>
      </c>
      <c r="K7370" s="1">
        <f t="shared" si="495"/>
        <v>30216300000</v>
      </c>
      <c r="L7370" s="4">
        <v>16.5</v>
      </c>
      <c r="M7370" s="4">
        <v>33.1</v>
      </c>
      <c r="N7370" t="str">
        <f t="shared" si="496"/>
        <v>Low Score</v>
      </c>
      <c r="O7370" s="4">
        <v>52.7</v>
      </c>
      <c r="P7370" s="4">
        <v>31.7</v>
      </c>
      <c r="Q7370" s="4">
        <v>14.9</v>
      </c>
      <c r="R7370" s="5">
        <v>212756.8</v>
      </c>
      <c r="S7370" s="5">
        <v>127654.1</v>
      </c>
      <c r="T7370" s="5">
        <v>425513.5</v>
      </c>
    </row>
    <row r="7371" spans="1:20" x14ac:dyDescent="0.25">
      <c r="A7371">
        <v>737</v>
      </c>
      <c r="B7371" t="str">
        <f t="shared" si="493"/>
        <v>737, 2025</v>
      </c>
      <c r="C7371" t="s">
        <v>760</v>
      </c>
      <c r="D7371" t="s">
        <v>16</v>
      </c>
      <c r="E7371" t="s">
        <v>12</v>
      </c>
      <c r="F7371">
        <v>2025</v>
      </c>
      <c r="G7371" s="6">
        <v>5984.4</v>
      </c>
      <c r="H7371" s="1">
        <f t="shared" si="494"/>
        <v>5984400000</v>
      </c>
      <c r="I7371" s="4">
        <v>27.7</v>
      </c>
      <c r="J7371" s="6">
        <v>57582.9</v>
      </c>
      <c r="K7371" s="1">
        <f t="shared" si="495"/>
        <v>57582900000</v>
      </c>
      <c r="L7371" s="4">
        <v>16.899999999999999</v>
      </c>
      <c r="M7371" s="4">
        <v>34.4</v>
      </c>
      <c r="N7371" t="str">
        <f t="shared" si="496"/>
        <v>Low Score</v>
      </c>
      <c r="O7371" s="4">
        <v>55.1</v>
      </c>
      <c r="P7371" s="4">
        <v>31.1</v>
      </c>
      <c r="Q7371" s="4">
        <v>17</v>
      </c>
      <c r="R7371" s="5">
        <v>243561.7</v>
      </c>
      <c r="S7371" s="5">
        <v>146137</v>
      </c>
      <c r="T7371" s="5">
        <v>487123.4</v>
      </c>
    </row>
    <row r="7372" spans="1:20" x14ac:dyDescent="0.25">
      <c r="A7372">
        <v>738</v>
      </c>
      <c r="B7372" t="str">
        <f t="shared" si="493"/>
        <v>738, 2016</v>
      </c>
      <c r="C7372" t="s">
        <v>761</v>
      </c>
      <c r="D7372" t="s">
        <v>34</v>
      </c>
      <c r="E7372" t="s">
        <v>20</v>
      </c>
      <c r="F7372">
        <v>2016</v>
      </c>
      <c r="G7372" s="6">
        <v>602.4</v>
      </c>
      <c r="H7372" s="1">
        <f t="shared" si="494"/>
        <v>602400000</v>
      </c>
      <c r="I7372" s="4">
        <v>12.9</v>
      </c>
      <c r="J7372" s="6">
        <v>1209</v>
      </c>
      <c r="K7372" s="1">
        <f t="shared" si="495"/>
        <v>1209000000</v>
      </c>
      <c r="L7372" s="4">
        <v>-2.2999999999999998</v>
      </c>
      <c r="M7372" s="4">
        <v>35.9</v>
      </c>
      <c r="N7372" t="str">
        <f t="shared" si="496"/>
        <v>Low Score</v>
      </c>
      <c r="O7372" s="4">
        <v>14.3</v>
      </c>
      <c r="P7372" s="4">
        <v>32.700000000000003</v>
      </c>
      <c r="Q7372" s="4">
        <v>60.8</v>
      </c>
      <c r="R7372" s="5">
        <v>132529.20000000001</v>
      </c>
      <c r="S7372" s="5">
        <v>165661.5</v>
      </c>
      <c r="T7372" s="5">
        <v>662645.9</v>
      </c>
    </row>
    <row r="7373" spans="1:20" x14ac:dyDescent="0.25">
      <c r="A7373">
        <v>738</v>
      </c>
      <c r="B7373" t="str">
        <f t="shared" si="493"/>
        <v>738, 2017</v>
      </c>
      <c r="C7373" t="s">
        <v>761</v>
      </c>
      <c r="D7373" t="s">
        <v>34</v>
      </c>
      <c r="E7373" t="s">
        <v>20</v>
      </c>
      <c r="F7373">
        <v>2017</v>
      </c>
      <c r="G7373" s="6">
        <v>604.5</v>
      </c>
      <c r="H7373" s="1">
        <f t="shared" si="494"/>
        <v>604500000</v>
      </c>
      <c r="I7373" s="4">
        <v>13.7</v>
      </c>
      <c r="J7373" s="6">
        <v>1411.8</v>
      </c>
      <c r="K7373" s="1">
        <f t="shared" si="495"/>
        <v>1411800000</v>
      </c>
      <c r="L7373" s="4">
        <v>0.4</v>
      </c>
      <c r="M7373" s="4">
        <v>35.299999999999997</v>
      </c>
      <c r="N7373" t="str">
        <f t="shared" si="496"/>
        <v>Low Score</v>
      </c>
      <c r="O7373" s="4">
        <v>16.100000000000001</v>
      </c>
      <c r="P7373" s="4">
        <v>31.8</v>
      </c>
      <c r="Q7373" s="4">
        <v>58</v>
      </c>
      <c r="R7373" s="5">
        <v>131453.79999999999</v>
      </c>
      <c r="S7373" s="5">
        <v>164317.29999999999</v>
      </c>
      <c r="T7373" s="5">
        <v>657269.1</v>
      </c>
    </row>
    <row r="7374" spans="1:20" x14ac:dyDescent="0.25">
      <c r="A7374">
        <v>738</v>
      </c>
      <c r="B7374" t="str">
        <f t="shared" si="493"/>
        <v>738, 2018</v>
      </c>
      <c r="C7374" t="s">
        <v>761</v>
      </c>
      <c r="D7374" t="s">
        <v>34</v>
      </c>
      <c r="E7374" t="s">
        <v>20</v>
      </c>
      <c r="F7374">
        <v>2018</v>
      </c>
      <c r="G7374" s="6">
        <v>637.6</v>
      </c>
      <c r="H7374" s="1">
        <f t="shared" si="494"/>
        <v>637600000</v>
      </c>
      <c r="I7374" s="4">
        <v>17.600000000000001</v>
      </c>
      <c r="J7374" s="6">
        <v>2171.8000000000002</v>
      </c>
      <c r="K7374" s="1">
        <f t="shared" si="495"/>
        <v>2171800000</v>
      </c>
      <c r="L7374" s="4">
        <v>5.5</v>
      </c>
      <c r="M7374" s="4">
        <v>37.200000000000003</v>
      </c>
      <c r="N7374" t="str">
        <f t="shared" si="496"/>
        <v>Low Score</v>
      </c>
      <c r="O7374" s="4">
        <v>18.100000000000001</v>
      </c>
      <c r="P7374" s="4">
        <v>32.799999999999997</v>
      </c>
      <c r="Q7374" s="4">
        <v>60.5</v>
      </c>
      <c r="R7374" s="5">
        <v>136832.79999999999</v>
      </c>
      <c r="S7374" s="5">
        <v>171041</v>
      </c>
      <c r="T7374" s="5">
        <v>684164.1</v>
      </c>
    </row>
    <row r="7375" spans="1:20" x14ac:dyDescent="0.25">
      <c r="A7375">
        <v>738</v>
      </c>
      <c r="B7375" t="str">
        <f t="shared" si="493"/>
        <v>738, 2019</v>
      </c>
      <c r="C7375" t="s">
        <v>761</v>
      </c>
      <c r="D7375" t="s">
        <v>34</v>
      </c>
      <c r="E7375" t="s">
        <v>20</v>
      </c>
      <c r="F7375">
        <v>2019</v>
      </c>
      <c r="G7375" s="6">
        <v>714.2</v>
      </c>
      <c r="H7375" s="1">
        <f t="shared" si="494"/>
        <v>714200000</v>
      </c>
      <c r="I7375" s="4">
        <v>17.600000000000001</v>
      </c>
      <c r="J7375" s="6">
        <v>2431.6</v>
      </c>
      <c r="K7375" s="1">
        <f t="shared" si="495"/>
        <v>2431600000</v>
      </c>
      <c r="L7375" s="4">
        <v>12</v>
      </c>
      <c r="M7375" s="4">
        <v>37.1</v>
      </c>
      <c r="N7375" t="str">
        <f t="shared" si="496"/>
        <v>Low Score</v>
      </c>
      <c r="O7375" s="4">
        <v>18.3</v>
      </c>
      <c r="P7375" s="4">
        <v>32.5</v>
      </c>
      <c r="Q7375" s="4">
        <v>60.6</v>
      </c>
      <c r="R7375" s="5">
        <v>153122.5</v>
      </c>
      <c r="S7375" s="5">
        <v>191403.1</v>
      </c>
      <c r="T7375" s="5">
        <v>765612.4</v>
      </c>
    </row>
    <row r="7376" spans="1:20" x14ac:dyDescent="0.25">
      <c r="A7376">
        <v>738</v>
      </c>
      <c r="B7376" t="str">
        <f t="shared" si="493"/>
        <v>738, 2020</v>
      </c>
      <c r="C7376" t="s">
        <v>761</v>
      </c>
      <c r="D7376" t="s">
        <v>34</v>
      </c>
      <c r="E7376" t="s">
        <v>20</v>
      </c>
      <c r="F7376">
        <v>2020</v>
      </c>
      <c r="G7376" s="6">
        <v>589.79999999999995</v>
      </c>
      <c r="H7376" s="1">
        <f t="shared" si="494"/>
        <v>589800000</v>
      </c>
      <c r="I7376" s="4">
        <v>20.5</v>
      </c>
      <c r="J7376" s="6">
        <v>1291.0999999999999</v>
      </c>
      <c r="K7376" s="1">
        <f t="shared" si="495"/>
        <v>1291100000</v>
      </c>
      <c r="L7376" s="4">
        <v>-17.399999999999999</v>
      </c>
      <c r="M7376" s="4">
        <v>36.1</v>
      </c>
      <c r="N7376" t="str">
        <f t="shared" si="496"/>
        <v>Low Score</v>
      </c>
      <c r="O7376" s="4">
        <v>17.3</v>
      </c>
      <c r="P7376" s="4">
        <v>33.1</v>
      </c>
      <c r="Q7376" s="4">
        <v>57.9</v>
      </c>
      <c r="R7376" s="5">
        <v>127256.3</v>
      </c>
      <c r="S7376" s="5">
        <v>159070.29999999999</v>
      </c>
      <c r="T7376" s="5">
        <v>636281.30000000005</v>
      </c>
    </row>
    <row r="7377" spans="1:20" x14ac:dyDescent="0.25">
      <c r="A7377">
        <v>738</v>
      </c>
      <c r="B7377" t="str">
        <f t="shared" si="493"/>
        <v>738, 2021</v>
      </c>
      <c r="C7377" t="s">
        <v>761</v>
      </c>
      <c r="D7377" t="s">
        <v>34</v>
      </c>
      <c r="E7377" t="s">
        <v>20</v>
      </c>
      <c r="F7377">
        <v>2021</v>
      </c>
      <c r="G7377" s="6">
        <v>581.20000000000005</v>
      </c>
      <c r="H7377" s="1">
        <f t="shared" si="494"/>
        <v>581200000</v>
      </c>
      <c r="I7377" s="4">
        <v>18.2</v>
      </c>
      <c r="J7377" s="6">
        <v>1565.1</v>
      </c>
      <c r="K7377" s="1">
        <f t="shared" si="495"/>
        <v>1565100000</v>
      </c>
      <c r="L7377" s="4">
        <v>-1.5</v>
      </c>
      <c r="M7377" s="4">
        <v>36.6</v>
      </c>
      <c r="N7377" t="str">
        <f t="shared" si="496"/>
        <v>Low Score</v>
      </c>
      <c r="O7377" s="4">
        <v>18.7</v>
      </c>
      <c r="P7377" s="4">
        <v>33.6</v>
      </c>
      <c r="Q7377" s="4">
        <v>57.4</v>
      </c>
      <c r="R7377" s="5">
        <v>124251.1</v>
      </c>
      <c r="S7377" s="5">
        <v>155313.9</v>
      </c>
      <c r="T7377" s="5">
        <v>621255.69999999995</v>
      </c>
    </row>
    <row r="7378" spans="1:20" x14ac:dyDescent="0.25">
      <c r="A7378">
        <v>738</v>
      </c>
      <c r="B7378" t="str">
        <f t="shared" si="493"/>
        <v>738, 2022</v>
      </c>
      <c r="C7378" t="s">
        <v>761</v>
      </c>
      <c r="D7378" t="s">
        <v>34</v>
      </c>
      <c r="E7378" t="s">
        <v>20</v>
      </c>
      <c r="F7378">
        <v>2022</v>
      </c>
      <c r="G7378" s="6">
        <v>663.3</v>
      </c>
      <c r="H7378" s="1">
        <f t="shared" si="494"/>
        <v>663300000</v>
      </c>
      <c r="I7378" s="4">
        <v>19.3</v>
      </c>
      <c r="J7378" s="6">
        <v>2480.8000000000002</v>
      </c>
      <c r="K7378" s="1">
        <f t="shared" si="495"/>
        <v>2480800000</v>
      </c>
      <c r="L7378" s="4">
        <v>14.1</v>
      </c>
      <c r="M7378" s="4">
        <v>35.799999999999997</v>
      </c>
      <c r="N7378" t="str">
        <f t="shared" si="496"/>
        <v>Low Score</v>
      </c>
      <c r="O7378" s="4">
        <v>20.7</v>
      </c>
      <c r="P7378" s="4">
        <v>31.3</v>
      </c>
      <c r="Q7378" s="4">
        <v>55.2</v>
      </c>
      <c r="R7378" s="5">
        <v>139934.9</v>
      </c>
      <c r="S7378" s="5">
        <v>174918.6</v>
      </c>
      <c r="T7378" s="5">
        <v>699674.3</v>
      </c>
    </row>
    <row r="7379" spans="1:20" x14ac:dyDescent="0.25">
      <c r="A7379">
        <v>738</v>
      </c>
      <c r="B7379" t="str">
        <f t="shared" si="493"/>
        <v>738, 2023</v>
      </c>
      <c r="C7379" t="s">
        <v>761</v>
      </c>
      <c r="D7379" t="s">
        <v>34</v>
      </c>
      <c r="E7379" t="s">
        <v>20</v>
      </c>
      <c r="F7379">
        <v>2023</v>
      </c>
      <c r="G7379" s="6">
        <v>534.5</v>
      </c>
      <c r="H7379" s="1">
        <f t="shared" si="494"/>
        <v>534500000</v>
      </c>
      <c r="I7379" s="4">
        <v>19.7</v>
      </c>
      <c r="J7379" s="6">
        <v>1495</v>
      </c>
      <c r="K7379" s="1">
        <f t="shared" si="495"/>
        <v>1495000000</v>
      </c>
      <c r="L7379" s="4">
        <v>-19.399999999999999</v>
      </c>
      <c r="M7379" s="4">
        <v>35</v>
      </c>
      <c r="N7379" t="str">
        <f t="shared" si="496"/>
        <v>Low Score</v>
      </c>
      <c r="O7379" s="4">
        <v>19.600000000000001</v>
      </c>
      <c r="P7379" s="4">
        <v>31.7</v>
      </c>
      <c r="Q7379" s="4">
        <v>53.8</v>
      </c>
      <c r="R7379" s="5">
        <v>113596.7</v>
      </c>
      <c r="S7379" s="5">
        <v>141995.79999999999</v>
      </c>
      <c r="T7379" s="5">
        <v>567983.30000000005</v>
      </c>
    </row>
    <row r="7380" spans="1:20" x14ac:dyDescent="0.25">
      <c r="A7380">
        <v>738</v>
      </c>
      <c r="B7380" t="str">
        <f t="shared" si="493"/>
        <v>738, 2024</v>
      </c>
      <c r="C7380" t="s">
        <v>761</v>
      </c>
      <c r="D7380" t="s">
        <v>34</v>
      </c>
      <c r="E7380" t="s">
        <v>20</v>
      </c>
      <c r="F7380">
        <v>2024</v>
      </c>
      <c r="G7380" s="6">
        <v>558.29999999999995</v>
      </c>
      <c r="H7380" s="1">
        <f t="shared" si="494"/>
        <v>558300000</v>
      </c>
      <c r="I7380" s="4">
        <v>22.4</v>
      </c>
      <c r="J7380" s="6">
        <v>1688.3</v>
      </c>
      <c r="K7380" s="1">
        <f t="shared" si="495"/>
        <v>1688300000</v>
      </c>
      <c r="L7380" s="4">
        <v>4.4000000000000004</v>
      </c>
      <c r="M7380" s="4">
        <v>38.799999999999997</v>
      </c>
      <c r="N7380" t="str">
        <f t="shared" si="496"/>
        <v>Low Score</v>
      </c>
      <c r="O7380" s="4">
        <v>25</v>
      </c>
      <c r="P7380" s="4">
        <v>32.799999999999997</v>
      </c>
      <c r="Q7380" s="4">
        <v>58.8</v>
      </c>
      <c r="R7380" s="5">
        <v>114465.7</v>
      </c>
      <c r="S7380" s="5">
        <v>143082.1</v>
      </c>
      <c r="T7380" s="5">
        <v>572328.4</v>
      </c>
    </row>
    <row r="7381" spans="1:20" x14ac:dyDescent="0.25">
      <c r="A7381">
        <v>738</v>
      </c>
      <c r="B7381" t="str">
        <f t="shared" si="493"/>
        <v>738, 2025</v>
      </c>
      <c r="C7381" t="s">
        <v>761</v>
      </c>
      <c r="D7381" t="s">
        <v>34</v>
      </c>
      <c r="E7381" t="s">
        <v>20</v>
      </c>
      <c r="F7381">
        <v>2025</v>
      </c>
      <c r="G7381" s="6">
        <v>548.4</v>
      </c>
      <c r="H7381" s="1">
        <f t="shared" si="494"/>
        <v>548400000</v>
      </c>
      <c r="I7381" s="4">
        <v>21.9</v>
      </c>
      <c r="J7381" s="6">
        <v>2734.2</v>
      </c>
      <c r="K7381" s="1">
        <f t="shared" si="495"/>
        <v>2734200000</v>
      </c>
      <c r="L7381" s="4">
        <v>-1.8</v>
      </c>
      <c r="M7381" s="4">
        <v>36.799999999999997</v>
      </c>
      <c r="N7381" t="str">
        <f t="shared" si="496"/>
        <v>Low Score</v>
      </c>
      <c r="O7381" s="4">
        <v>25.9</v>
      </c>
      <c r="P7381" s="4">
        <v>30.4</v>
      </c>
      <c r="Q7381" s="4">
        <v>54.2</v>
      </c>
      <c r="R7381" s="5">
        <v>111711.6</v>
      </c>
      <c r="S7381" s="5">
        <v>139639.5</v>
      </c>
      <c r="T7381" s="5">
        <v>558557.80000000005</v>
      </c>
    </row>
    <row r="7382" spans="1:20" x14ac:dyDescent="0.25">
      <c r="A7382">
        <v>739</v>
      </c>
      <c r="B7382" t="str">
        <f t="shared" si="493"/>
        <v>739, 2016</v>
      </c>
      <c r="C7382" t="s">
        <v>762</v>
      </c>
      <c r="D7382" t="s">
        <v>39</v>
      </c>
      <c r="E7382" t="s">
        <v>12</v>
      </c>
      <c r="F7382">
        <v>2016</v>
      </c>
      <c r="G7382" s="6">
        <v>1042.5</v>
      </c>
      <c r="H7382" s="1">
        <f t="shared" si="494"/>
        <v>1042500000</v>
      </c>
      <c r="I7382" s="4">
        <v>8.5</v>
      </c>
      <c r="J7382" s="6">
        <v>934.5</v>
      </c>
      <c r="K7382" s="1">
        <f t="shared" si="495"/>
        <v>934500000</v>
      </c>
      <c r="L7382" s="4">
        <v>-7.9</v>
      </c>
      <c r="M7382" s="4">
        <v>48.1</v>
      </c>
      <c r="N7382" t="str">
        <f t="shared" si="496"/>
        <v>Medium Score</v>
      </c>
      <c r="O7382" s="4">
        <v>31.5</v>
      </c>
      <c r="P7382" s="4">
        <v>36.5</v>
      </c>
      <c r="Q7382" s="4">
        <v>76.3</v>
      </c>
      <c r="R7382" s="5">
        <v>816673.2</v>
      </c>
      <c r="S7382" s="5">
        <v>510420.8</v>
      </c>
      <c r="T7382" s="5">
        <v>8166732.4000000004</v>
      </c>
    </row>
    <row r="7383" spans="1:20" x14ac:dyDescent="0.25">
      <c r="A7383">
        <v>739</v>
      </c>
      <c r="B7383" t="str">
        <f t="shared" si="493"/>
        <v>739, 2017</v>
      </c>
      <c r="C7383" t="s">
        <v>762</v>
      </c>
      <c r="D7383" t="s">
        <v>39</v>
      </c>
      <c r="E7383" t="s">
        <v>12</v>
      </c>
      <c r="F7383">
        <v>2017</v>
      </c>
      <c r="G7383" s="6">
        <v>1176.3</v>
      </c>
      <c r="H7383" s="1">
        <f t="shared" si="494"/>
        <v>1176300000</v>
      </c>
      <c r="I7383" s="4">
        <v>7.6</v>
      </c>
      <c r="J7383" s="6">
        <v>976.9</v>
      </c>
      <c r="K7383" s="1">
        <f t="shared" si="495"/>
        <v>976900000</v>
      </c>
      <c r="L7383" s="4">
        <v>12.8</v>
      </c>
      <c r="M7383" s="4">
        <v>47.8</v>
      </c>
      <c r="N7383" t="str">
        <f t="shared" si="496"/>
        <v>Medium Score</v>
      </c>
      <c r="O7383" s="4">
        <v>34</v>
      </c>
      <c r="P7383" s="4">
        <v>35.4</v>
      </c>
      <c r="Q7383" s="4">
        <v>74.099999999999994</v>
      </c>
      <c r="R7383" s="5">
        <v>905345.5</v>
      </c>
      <c r="S7383" s="5">
        <v>565840.9</v>
      </c>
      <c r="T7383" s="5">
        <v>9053454.9000000004</v>
      </c>
    </row>
    <row r="7384" spans="1:20" x14ac:dyDescent="0.25">
      <c r="A7384">
        <v>739</v>
      </c>
      <c r="B7384" t="str">
        <f t="shared" si="493"/>
        <v>739, 2018</v>
      </c>
      <c r="C7384" t="s">
        <v>762</v>
      </c>
      <c r="D7384" t="s">
        <v>39</v>
      </c>
      <c r="E7384" t="s">
        <v>12</v>
      </c>
      <c r="F7384">
        <v>2018</v>
      </c>
      <c r="G7384" s="6">
        <v>1214.5999999999999</v>
      </c>
      <c r="H7384" s="1">
        <f t="shared" si="494"/>
        <v>1214600000</v>
      </c>
      <c r="I7384" s="4">
        <v>6.7</v>
      </c>
      <c r="J7384" s="6">
        <v>1147.2</v>
      </c>
      <c r="K7384" s="1">
        <f t="shared" si="495"/>
        <v>1147200000</v>
      </c>
      <c r="L7384" s="4">
        <v>3.3</v>
      </c>
      <c r="M7384" s="4">
        <v>47.9</v>
      </c>
      <c r="N7384" t="str">
        <f t="shared" si="496"/>
        <v>Medium Score</v>
      </c>
      <c r="O7384" s="4">
        <v>33.299999999999997</v>
      </c>
      <c r="P7384" s="4">
        <v>35.299999999999997</v>
      </c>
      <c r="Q7384" s="4">
        <v>75.099999999999994</v>
      </c>
      <c r="R7384" s="5">
        <v>939649.1</v>
      </c>
      <c r="S7384" s="5">
        <v>587280.69999999995</v>
      </c>
      <c r="T7384" s="5">
        <v>9396490.8000000007</v>
      </c>
    </row>
    <row r="7385" spans="1:20" x14ac:dyDescent="0.25">
      <c r="A7385">
        <v>739</v>
      </c>
      <c r="B7385" t="str">
        <f t="shared" si="493"/>
        <v>739, 2019</v>
      </c>
      <c r="C7385" t="s">
        <v>762</v>
      </c>
      <c r="D7385" t="s">
        <v>39</v>
      </c>
      <c r="E7385" t="s">
        <v>12</v>
      </c>
      <c r="F7385">
        <v>2019</v>
      </c>
      <c r="G7385" s="6">
        <v>1285.7</v>
      </c>
      <c r="H7385" s="1">
        <f t="shared" si="494"/>
        <v>1285700000</v>
      </c>
      <c r="I7385" s="4">
        <v>7</v>
      </c>
      <c r="J7385" s="6">
        <v>1175.5999999999999</v>
      </c>
      <c r="K7385" s="1">
        <f t="shared" si="495"/>
        <v>1175600000</v>
      </c>
      <c r="L7385" s="4">
        <v>5.8</v>
      </c>
      <c r="M7385" s="4">
        <v>47.9</v>
      </c>
      <c r="N7385" t="str">
        <f t="shared" si="496"/>
        <v>Medium Score</v>
      </c>
      <c r="O7385" s="4">
        <v>31.6</v>
      </c>
      <c r="P7385" s="4">
        <v>36.6</v>
      </c>
      <c r="Q7385" s="4">
        <v>75.599999999999994</v>
      </c>
      <c r="R7385" s="5">
        <v>1006832.5</v>
      </c>
      <c r="S7385" s="5">
        <v>629270.30000000005</v>
      </c>
      <c r="T7385" s="5">
        <v>10068324.9</v>
      </c>
    </row>
    <row r="7386" spans="1:20" x14ac:dyDescent="0.25">
      <c r="A7386">
        <v>739</v>
      </c>
      <c r="B7386" t="str">
        <f t="shared" si="493"/>
        <v>739, 2020</v>
      </c>
      <c r="C7386" t="s">
        <v>762</v>
      </c>
      <c r="D7386" t="s">
        <v>39</v>
      </c>
      <c r="E7386" t="s">
        <v>12</v>
      </c>
      <c r="F7386">
        <v>2020</v>
      </c>
      <c r="G7386" s="6">
        <v>1080</v>
      </c>
      <c r="H7386" s="1">
        <f t="shared" si="494"/>
        <v>1080000000</v>
      </c>
      <c r="I7386" s="4">
        <v>7.3</v>
      </c>
      <c r="J7386" s="6">
        <v>659.8</v>
      </c>
      <c r="K7386" s="1">
        <f t="shared" si="495"/>
        <v>659800000</v>
      </c>
      <c r="L7386" s="4">
        <v>-16</v>
      </c>
      <c r="M7386" s="4">
        <v>48.2</v>
      </c>
      <c r="N7386" t="str">
        <f t="shared" si="496"/>
        <v>Medium Score</v>
      </c>
      <c r="O7386" s="4">
        <v>31.2</v>
      </c>
      <c r="P7386" s="4">
        <v>39.1</v>
      </c>
      <c r="Q7386" s="4">
        <v>74.3</v>
      </c>
      <c r="R7386" s="5">
        <v>848125.9</v>
      </c>
      <c r="S7386" s="5">
        <v>530078.69999999995</v>
      </c>
      <c r="T7386" s="5">
        <v>8481258.5</v>
      </c>
    </row>
    <row r="7387" spans="1:20" x14ac:dyDescent="0.25">
      <c r="A7387">
        <v>739</v>
      </c>
      <c r="B7387" t="str">
        <f t="shared" si="493"/>
        <v>739, 2021</v>
      </c>
      <c r="C7387" t="s">
        <v>762</v>
      </c>
      <c r="D7387" t="s">
        <v>39</v>
      </c>
      <c r="E7387" t="s">
        <v>12</v>
      </c>
      <c r="F7387">
        <v>2021</v>
      </c>
      <c r="G7387" s="6">
        <v>1174.8</v>
      </c>
      <c r="H7387" s="1">
        <f t="shared" si="494"/>
        <v>1174800000</v>
      </c>
      <c r="I7387" s="4">
        <v>7</v>
      </c>
      <c r="J7387" s="6">
        <v>691.3</v>
      </c>
      <c r="K7387" s="1">
        <f t="shared" si="495"/>
        <v>691300000</v>
      </c>
      <c r="L7387" s="4">
        <v>8.8000000000000007</v>
      </c>
      <c r="M7387" s="4">
        <v>46.7</v>
      </c>
      <c r="N7387" t="str">
        <f t="shared" si="496"/>
        <v>Medium Score</v>
      </c>
      <c r="O7387" s="4">
        <v>27.2</v>
      </c>
      <c r="P7387" s="4">
        <v>39.9</v>
      </c>
      <c r="Q7387" s="4">
        <v>73.2</v>
      </c>
      <c r="R7387" s="5">
        <v>948998.6</v>
      </c>
      <c r="S7387" s="5">
        <v>593124.1</v>
      </c>
      <c r="T7387" s="5">
        <v>9489985.8000000007</v>
      </c>
    </row>
    <row r="7388" spans="1:20" x14ac:dyDescent="0.25">
      <c r="A7388">
        <v>739</v>
      </c>
      <c r="B7388" t="str">
        <f t="shared" si="493"/>
        <v>739, 2022</v>
      </c>
      <c r="C7388" t="s">
        <v>762</v>
      </c>
      <c r="D7388" t="s">
        <v>39</v>
      </c>
      <c r="E7388" t="s">
        <v>12</v>
      </c>
      <c r="F7388">
        <v>2022</v>
      </c>
      <c r="G7388" s="6">
        <v>1109.7</v>
      </c>
      <c r="H7388" s="1">
        <f t="shared" si="494"/>
        <v>1109700000</v>
      </c>
      <c r="I7388" s="4">
        <v>5.4</v>
      </c>
      <c r="J7388" s="6">
        <v>746.9</v>
      </c>
      <c r="K7388" s="1">
        <f t="shared" si="495"/>
        <v>746900000</v>
      </c>
      <c r="L7388" s="4">
        <v>-5.5</v>
      </c>
      <c r="M7388" s="4">
        <v>46.5</v>
      </c>
      <c r="N7388" t="str">
        <f t="shared" si="496"/>
        <v>Medium Score</v>
      </c>
      <c r="O7388" s="4">
        <v>29.4</v>
      </c>
      <c r="P7388" s="4">
        <v>37.6</v>
      </c>
      <c r="Q7388" s="4">
        <v>72.5</v>
      </c>
      <c r="R7388" s="5">
        <v>882534.8</v>
      </c>
      <c r="S7388" s="5">
        <v>551584.19999999995</v>
      </c>
      <c r="T7388" s="5">
        <v>8825347.5999999996</v>
      </c>
    </row>
    <row r="7389" spans="1:20" x14ac:dyDescent="0.25">
      <c r="A7389">
        <v>739</v>
      </c>
      <c r="B7389" t="str">
        <f t="shared" si="493"/>
        <v>739, 2023</v>
      </c>
      <c r="C7389" t="s">
        <v>762</v>
      </c>
      <c r="D7389" t="s">
        <v>39</v>
      </c>
      <c r="E7389" t="s">
        <v>12</v>
      </c>
      <c r="F7389">
        <v>2023</v>
      </c>
      <c r="G7389" s="6">
        <v>1055.8</v>
      </c>
      <c r="H7389" s="1">
        <f t="shared" si="494"/>
        <v>1055800000</v>
      </c>
      <c r="I7389" s="4">
        <v>7.3</v>
      </c>
      <c r="J7389" s="6">
        <v>621</v>
      </c>
      <c r="K7389" s="1">
        <f t="shared" si="495"/>
        <v>621000000</v>
      </c>
      <c r="L7389" s="4">
        <v>-4.9000000000000004</v>
      </c>
      <c r="M7389" s="4">
        <v>47.5</v>
      </c>
      <c r="N7389" t="str">
        <f t="shared" si="496"/>
        <v>Medium Score</v>
      </c>
      <c r="O7389" s="4">
        <v>29.5</v>
      </c>
      <c r="P7389" s="4">
        <v>39.799999999999997</v>
      </c>
      <c r="Q7389" s="4">
        <v>73.3</v>
      </c>
      <c r="R7389" s="5">
        <v>839042.2</v>
      </c>
      <c r="S7389" s="5">
        <v>524401.30000000005</v>
      </c>
      <c r="T7389" s="5">
        <v>8390421.5999999996</v>
      </c>
    </row>
    <row r="7390" spans="1:20" x14ac:dyDescent="0.25">
      <c r="A7390">
        <v>739</v>
      </c>
      <c r="B7390" t="str">
        <f t="shared" si="493"/>
        <v>739, 2024</v>
      </c>
      <c r="C7390" t="s">
        <v>762</v>
      </c>
      <c r="D7390" t="s">
        <v>39</v>
      </c>
      <c r="E7390" t="s">
        <v>12</v>
      </c>
      <c r="F7390">
        <v>2024</v>
      </c>
      <c r="G7390" s="6">
        <v>1158.4000000000001</v>
      </c>
      <c r="H7390" s="1">
        <f t="shared" si="494"/>
        <v>1158400000</v>
      </c>
      <c r="I7390" s="4">
        <v>6.9</v>
      </c>
      <c r="J7390" s="6">
        <v>738.9</v>
      </c>
      <c r="K7390" s="1">
        <f t="shared" si="495"/>
        <v>738900000</v>
      </c>
      <c r="L7390" s="4">
        <v>9.6999999999999993</v>
      </c>
      <c r="M7390" s="4">
        <v>48.8</v>
      </c>
      <c r="N7390" t="str">
        <f t="shared" si="496"/>
        <v>Medium Score</v>
      </c>
      <c r="O7390" s="4">
        <v>32.5</v>
      </c>
      <c r="P7390" s="4">
        <v>39</v>
      </c>
      <c r="Q7390" s="4">
        <v>75</v>
      </c>
      <c r="R7390" s="5">
        <v>901501.6</v>
      </c>
      <c r="S7390" s="5">
        <v>563438.5</v>
      </c>
      <c r="T7390" s="5">
        <v>9015015.9000000004</v>
      </c>
    </row>
    <row r="7391" spans="1:20" x14ac:dyDescent="0.25">
      <c r="A7391">
        <v>739</v>
      </c>
      <c r="B7391" t="str">
        <f t="shared" si="493"/>
        <v>739, 2025</v>
      </c>
      <c r="C7391" t="s">
        <v>762</v>
      </c>
      <c r="D7391" t="s">
        <v>39</v>
      </c>
      <c r="E7391" t="s">
        <v>12</v>
      </c>
      <c r="F7391">
        <v>2025</v>
      </c>
      <c r="G7391" s="6">
        <v>1066</v>
      </c>
      <c r="H7391" s="1">
        <f t="shared" si="494"/>
        <v>1066000000</v>
      </c>
      <c r="I7391" s="4">
        <v>6.4</v>
      </c>
      <c r="J7391" s="6">
        <v>678.8</v>
      </c>
      <c r="K7391" s="1">
        <f t="shared" si="495"/>
        <v>678800000</v>
      </c>
      <c r="L7391" s="4">
        <v>-8</v>
      </c>
      <c r="M7391" s="4">
        <v>50.1</v>
      </c>
      <c r="N7391" t="str">
        <f t="shared" si="496"/>
        <v>Medium Score</v>
      </c>
      <c r="O7391" s="4">
        <v>33.799999999999997</v>
      </c>
      <c r="P7391" s="4">
        <v>40.799999999999997</v>
      </c>
      <c r="Q7391" s="4">
        <v>75.599999999999994</v>
      </c>
      <c r="R7391" s="5">
        <v>821552.7</v>
      </c>
      <c r="S7391" s="5">
        <v>513470.5</v>
      </c>
      <c r="T7391" s="5">
        <v>8215527.2999999998</v>
      </c>
    </row>
    <row r="7392" spans="1:20" x14ac:dyDescent="0.25">
      <c r="A7392">
        <v>740</v>
      </c>
      <c r="B7392" t="str">
        <f t="shared" ref="B7392:B7449" si="497">CONCATENATE(A7392&amp;", "&amp;F7392)</f>
        <v>740, 2016</v>
      </c>
      <c r="C7392" t="s">
        <v>763</v>
      </c>
      <c r="D7392" t="s">
        <v>45</v>
      </c>
      <c r="E7392" t="s">
        <v>17</v>
      </c>
      <c r="F7392">
        <v>2016</v>
      </c>
      <c r="G7392" s="6">
        <v>533.6</v>
      </c>
      <c r="H7392" s="1">
        <f t="shared" ref="H7392:H7449" si="498">G7392*1000000</f>
        <v>533600000</v>
      </c>
      <c r="I7392" s="4">
        <v>7.9</v>
      </c>
      <c r="J7392" s="6">
        <v>870.4</v>
      </c>
      <c r="K7392" s="1">
        <f t="shared" ref="K7392:K7449" si="499">J7392*1000000</f>
        <v>870400000</v>
      </c>
      <c r="L7392" s="4">
        <v>5.8</v>
      </c>
      <c r="M7392" s="4">
        <v>41.9</v>
      </c>
      <c r="N7392" t="str">
        <f t="shared" si="496"/>
        <v>Medium Score</v>
      </c>
      <c r="O7392" s="4">
        <v>12.1</v>
      </c>
      <c r="P7392" s="4">
        <v>61</v>
      </c>
      <c r="Q7392" s="4">
        <v>52.5</v>
      </c>
      <c r="R7392" s="5">
        <v>178543.5</v>
      </c>
      <c r="S7392" s="5">
        <v>238058</v>
      </c>
      <c r="T7392" s="5">
        <v>2975725.3</v>
      </c>
    </row>
    <row r="7393" spans="1:20" x14ac:dyDescent="0.25">
      <c r="A7393">
        <v>740</v>
      </c>
      <c r="B7393" t="str">
        <f t="shared" si="497"/>
        <v>740, 2017</v>
      </c>
      <c r="C7393" t="s">
        <v>763</v>
      </c>
      <c r="D7393" t="s">
        <v>45</v>
      </c>
      <c r="E7393" t="s">
        <v>17</v>
      </c>
      <c r="F7393">
        <v>2017</v>
      </c>
      <c r="G7393" s="6">
        <v>519.4</v>
      </c>
      <c r="H7393" s="1">
        <f t="shared" si="498"/>
        <v>519400000</v>
      </c>
      <c r="I7393" s="4">
        <v>12.2</v>
      </c>
      <c r="J7393" s="6">
        <v>976.8</v>
      </c>
      <c r="K7393" s="1">
        <f t="shared" si="499"/>
        <v>976800000</v>
      </c>
      <c r="L7393" s="4">
        <v>-2.7</v>
      </c>
      <c r="M7393" s="4">
        <v>42</v>
      </c>
      <c r="N7393" t="str">
        <f t="shared" si="496"/>
        <v>Medium Score</v>
      </c>
      <c r="O7393" s="4">
        <v>15.1</v>
      </c>
      <c r="P7393" s="4">
        <v>57.5</v>
      </c>
      <c r="Q7393" s="4">
        <v>53.3</v>
      </c>
      <c r="R7393" s="5">
        <v>170488.3</v>
      </c>
      <c r="S7393" s="5">
        <v>227317.7</v>
      </c>
      <c r="T7393" s="5">
        <v>2841471.3</v>
      </c>
    </row>
    <row r="7394" spans="1:20" x14ac:dyDescent="0.25">
      <c r="A7394">
        <v>740</v>
      </c>
      <c r="B7394" t="str">
        <f t="shared" si="497"/>
        <v>740, 2018</v>
      </c>
      <c r="C7394" t="s">
        <v>763</v>
      </c>
      <c r="D7394" t="s">
        <v>45</v>
      </c>
      <c r="E7394" t="s">
        <v>17</v>
      </c>
      <c r="F7394">
        <v>2018</v>
      </c>
      <c r="G7394" s="6">
        <v>474.1</v>
      </c>
      <c r="H7394" s="1">
        <f t="shared" si="498"/>
        <v>474100000</v>
      </c>
      <c r="I7394" s="4">
        <v>13.8</v>
      </c>
      <c r="J7394" s="6">
        <v>846.3</v>
      </c>
      <c r="K7394" s="1">
        <f t="shared" si="499"/>
        <v>846300000</v>
      </c>
      <c r="L7394" s="4">
        <v>-8.6999999999999993</v>
      </c>
      <c r="M7394" s="4">
        <v>45.7</v>
      </c>
      <c r="N7394" t="str">
        <f t="shared" si="496"/>
        <v>Medium Score</v>
      </c>
      <c r="O7394" s="4">
        <v>19</v>
      </c>
      <c r="P7394" s="4">
        <v>60.8</v>
      </c>
      <c r="Q7394" s="4">
        <v>57.4</v>
      </c>
      <c r="R7394" s="5">
        <v>151776</v>
      </c>
      <c r="S7394" s="5">
        <v>202368</v>
      </c>
      <c r="T7394" s="5">
        <v>2529599.9</v>
      </c>
    </row>
    <row r="7395" spans="1:20" x14ac:dyDescent="0.25">
      <c r="A7395">
        <v>740</v>
      </c>
      <c r="B7395" t="str">
        <f t="shared" si="497"/>
        <v>740, 2019</v>
      </c>
      <c r="C7395" t="s">
        <v>763</v>
      </c>
      <c r="D7395" t="s">
        <v>45</v>
      </c>
      <c r="E7395" t="s">
        <v>17</v>
      </c>
      <c r="F7395">
        <v>2019</v>
      </c>
      <c r="G7395" s="6">
        <v>521.1</v>
      </c>
      <c r="H7395" s="1">
        <f t="shared" si="498"/>
        <v>521100000</v>
      </c>
      <c r="I7395" s="4">
        <v>18</v>
      </c>
      <c r="J7395" s="6">
        <v>875.8</v>
      </c>
      <c r="K7395" s="1">
        <f t="shared" si="499"/>
        <v>875800000</v>
      </c>
      <c r="L7395" s="4">
        <v>9.9</v>
      </c>
      <c r="M7395" s="4">
        <v>46.7</v>
      </c>
      <c r="N7395" t="str">
        <f t="shared" si="496"/>
        <v>Medium Score</v>
      </c>
      <c r="O7395" s="4">
        <v>16.8</v>
      </c>
      <c r="P7395" s="4">
        <v>66.400000000000006</v>
      </c>
      <c r="Q7395" s="4">
        <v>56.9</v>
      </c>
      <c r="R7395" s="5">
        <v>169206.9</v>
      </c>
      <c r="S7395" s="5">
        <v>225609.3</v>
      </c>
      <c r="T7395" s="5">
        <v>2820115.7</v>
      </c>
    </row>
    <row r="7396" spans="1:20" x14ac:dyDescent="0.25">
      <c r="A7396">
        <v>740</v>
      </c>
      <c r="B7396" t="str">
        <f t="shared" si="497"/>
        <v>740, 2020</v>
      </c>
      <c r="C7396" t="s">
        <v>763</v>
      </c>
      <c r="D7396" t="s">
        <v>45</v>
      </c>
      <c r="E7396" t="s">
        <v>17</v>
      </c>
      <c r="F7396">
        <v>2020</v>
      </c>
      <c r="G7396" s="6">
        <v>527.6</v>
      </c>
      <c r="H7396" s="1">
        <f t="shared" si="498"/>
        <v>527600000</v>
      </c>
      <c r="I7396" s="4">
        <v>17.899999999999999</v>
      </c>
      <c r="J7396" s="6">
        <v>1681.3</v>
      </c>
      <c r="K7396" s="1">
        <f t="shared" si="499"/>
        <v>1681300000</v>
      </c>
      <c r="L7396" s="4">
        <v>1.2</v>
      </c>
      <c r="M7396" s="4">
        <v>46.8</v>
      </c>
      <c r="N7396" t="str">
        <f t="shared" si="496"/>
        <v>Medium Score</v>
      </c>
      <c r="O7396" s="4">
        <v>15.4</v>
      </c>
      <c r="P7396" s="4">
        <v>66.599999999999994</v>
      </c>
      <c r="Q7396" s="4">
        <v>58.4</v>
      </c>
      <c r="R7396" s="5">
        <v>172856.5</v>
      </c>
      <c r="S7396" s="5">
        <v>230475.3</v>
      </c>
      <c r="T7396" s="5">
        <v>2880941.6</v>
      </c>
    </row>
    <row r="7397" spans="1:20" x14ac:dyDescent="0.25">
      <c r="A7397">
        <v>740</v>
      </c>
      <c r="B7397" t="str">
        <f t="shared" si="497"/>
        <v>740, 2021</v>
      </c>
      <c r="C7397" t="s">
        <v>763</v>
      </c>
      <c r="D7397" t="s">
        <v>45</v>
      </c>
      <c r="E7397" t="s">
        <v>17</v>
      </c>
      <c r="F7397">
        <v>2021</v>
      </c>
      <c r="G7397" s="6">
        <v>512.20000000000005</v>
      </c>
      <c r="H7397" s="1">
        <f t="shared" si="498"/>
        <v>512200000.00000006</v>
      </c>
      <c r="I7397" s="4">
        <v>13.3</v>
      </c>
      <c r="J7397" s="6">
        <v>1194.5999999999999</v>
      </c>
      <c r="K7397" s="1">
        <f t="shared" si="499"/>
        <v>1194600000</v>
      </c>
      <c r="L7397" s="4">
        <v>-2.9</v>
      </c>
      <c r="M7397" s="4">
        <v>48.1</v>
      </c>
      <c r="N7397" t="str">
        <f t="shared" si="496"/>
        <v>Medium Score</v>
      </c>
      <c r="O7397" s="4">
        <v>16.7</v>
      </c>
      <c r="P7397" s="4">
        <v>69</v>
      </c>
      <c r="Q7397" s="4">
        <v>58.6</v>
      </c>
      <c r="R7397" s="5">
        <v>166404.1</v>
      </c>
      <c r="S7397" s="5">
        <v>221872.1</v>
      </c>
      <c r="T7397" s="5">
        <v>2773401</v>
      </c>
    </row>
    <row r="7398" spans="1:20" x14ac:dyDescent="0.25">
      <c r="A7398">
        <v>740</v>
      </c>
      <c r="B7398" t="str">
        <f t="shared" si="497"/>
        <v>740, 2022</v>
      </c>
      <c r="C7398" t="s">
        <v>763</v>
      </c>
      <c r="D7398" t="s">
        <v>45</v>
      </c>
      <c r="E7398" t="s">
        <v>17</v>
      </c>
      <c r="F7398">
        <v>2022</v>
      </c>
      <c r="G7398" s="6">
        <v>533.4</v>
      </c>
      <c r="H7398" s="1">
        <f t="shared" si="498"/>
        <v>533400000</v>
      </c>
      <c r="I7398" s="4">
        <v>18</v>
      </c>
      <c r="J7398" s="6">
        <v>1375.5</v>
      </c>
      <c r="K7398" s="1">
        <f t="shared" si="499"/>
        <v>1375500000</v>
      </c>
      <c r="L7398" s="4">
        <v>4.0999999999999996</v>
      </c>
      <c r="M7398" s="4">
        <v>49.2</v>
      </c>
      <c r="N7398" t="str">
        <f t="shared" si="496"/>
        <v>Medium Score</v>
      </c>
      <c r="O7398" s="4">
        <v>17.5</v>
      </c>
      <c r="P7398" s="4">
        <v>72.400000000000006</v>
      </c>
      <c r="Q7398" s="4">
        <v>57.8</v>
      </c>
      <c r="R7398" s="5">
        <v>172409.5</v>
      </c>
      <c r="S7398" s="5">
        <v>229879.3</v>
      </c>
      <c r="T7398" s="5">
        <v>2873491.5</v>
      </c>
    </row>
    <row r="7399" spans="1:20" x14ac:dyDescent="0.25">
      <c r="A7399">
        <v>740</v>
      </c>
      <c r="B7399" t="str">
        <f t="shared" si="497"/>
        <v>740, 2023</v>
      </c>
      <c r="C7399" t="s">
        <v>763</v>
      </c>
      <c r="D7399" t="s">
        <v>45</v>
      </c>
      <c r="E7399" t="s">
        <v>17</v>
      </c>
      <c r="F7399">
        <v>2023</v>
      </c>
      <c r="G7399" s="6">
        <v>574.5</v>
      </c>
      <c r="H7399" s="1">
        <f t="shared" si="498"/>
        <v>574500000</v>
      </c>
      <c r="I7399" s="4">
        <v>15.3</v>
      </c>
      <c r="J7399" s="6">
        <v>995.7</v>
      </c>
      <c r="K7399" s="1">
        <f t="shared" si="499"/>
        <v>995700000</v>
      </c>
      <c r="L7399" s="4">
        <v>7.7</v>
      </c>
      <c r="M7399" s="4">
        <v>48.5</v>
      </c>
      <c r="N7399" t="str">
        <f t="shared" si="496"/>
        <v>Medium Score</v>
      </c>
      <c r="O7399" s="4">
        <v>15.6</v>
      </c>
      <c r="P7399" s="4">
        <v>73.599999999999994</v>
      </c>
      <c r="Q7399" s="4">
        <v>56.3</v>
      </c>
      <c r="R7399" s="5">
        <v>188035.1</v>
      </c>
      <c r="S7399" s="5">
        <v>250713.5</v>
      </c>
      <c r="T7399" s="5">
        <v>3133918.2</v>
      </c>
    </row>
    <row r="7400" spans="1:20" x14ac:dyDescent="0.25">
      <c r="A7400">
        <v>740</v>
      </c>
      <c r="B7400" t="str">
        <f t="shared" si="497"/>
        <v>740, 2024</v>
      </c>
      <c r="C7400" t="s">
        <v>763</v>
      </c>
      <c r="D7400" t="s">
        <v>45</v>
      </c>
      <c r="E7400" t="s">
        <v>17</v>
      </c>
      <c r="F7400">
        <v>2024</v>
      </c>
      <c r="G7400" s="6">
        <v>584</v>
      </c>
      <c r="H7400" s="1">
        <f t="shared" si="498"/>
        <v>584000000</v>
      </c>
      <c r="I7400" s="4">
        <v>17.899999999999999</v>
      </c>
      <c r="J7400" s="6">
        <v>1045.9000000000001</v>
      </c>
      <c r="K7400" s="1">
        <f t="shared" si="499"/>
        <v>1045900000.0000001</v>
      </c>
      <c r="L7400" s="4">
        <v>1.7</v>
      </c>
      <c r="M7400" s="4">
        <v>48.6</v>
      </c>
      <c r="N7400" t="str">
        <f t="shared" si="496"/>
        <v>Medium Score</v>
      </c>
      <c r="O7400" s="4">
        <v>17.3</v>
      </c>
      <c r="P7400" s="4">
        <v>75.900000000000006</v>
      </c>
      <c r="Q7400" s="4">
        <v>52.8</v>
      </c>
      <c r="R7400" s="5">
        <v>189077.4</v>
      </c>
      <c r="S7400" s="5">
        <v>252103.2</v>
      </c>
      <c r="T7400" s="5">
        <v>3151290.3</v>
      </c>
    </row>
    <row r="7401" spans="1:20" x14ac:dyDescent="0.25">
      <c r="A7401">
        <v>740</v>
      </c>
      <c r="B7401" t="str">
        <f t="shared" si="497"/>
        <v>740, 2025</v>
      </c>
      <c r="C7401" t="s">
        <v>763</v>
      </c>
      <c r="D7401" t="s">
        <v>45</v>
      </c>
      <c r="E7401" t="s">
        <v>17</v>
      </c>
      <c r="F7401">
        <v>2025</v>
      </c>
      <c r="G7401" s="6">
        <v>607.4</v>
      </c>
      <c r="H7401" s="1">
        <f t="shared" si="498"/>
        <v>607400000</v>
      </c>
      <c r="I7401" s="4">
        <v>12.8</v>
      </c>
      <c r="J7401" s="6">
        <v>1132.3</v>
      </c>
      <c r="K7401" s="1">
        <f t="shared" si="499"/>
        <v>1132300000</v>
      </c>
      <c r="L7401" s="4">
        <v>4</v>
      </c>
      <c r="M7401" s="4">
        <v>51.1</v>
      </c>
      <c r="N7401" t="str">
        <f t="shared" si="496"/>
        <v>Medium Score</v>
      </c>
      <c r="O7401" s="4">
        <v>21.2</v>
      </c>
      <c r="P7401" s="4">
        <v>76</v>
      </c>
      <c r="Q7401" s="4">
        <v>56.1</v>
      </c>
      <c r="R7401" s="5">
        <v>191629.1</v>
      </c>
      <c r="S7401" s="5">
        <v>255505.4</v>
      </c>
      <c r="T7401" s="5">
        <v>3193817.6</v>
      </c>
    </row>
    <row r="7402" spans="1:20" x14ac:dyDescent="0.25">
      <c r="A7402">
        <v>741</v>
      </c>
      <c r="B7402" t="str">
        <f t="shared" si="497"/>
        <v>741, 2016</v>
      </c>
      <c r="C7402" t="s">
        <v>764</v>
      </c>
      <c r="D7402" t="s">
        <v>9</v>
      </c>
      <c r="E7402" t="s">
        <v>10</v>
      </c>
      <c r="F7402">
        <v>2016</v>
      </c>
      <c r="G7402" s="6">
        <v>793.4</v>
      </c>
      <c r="H7402" s="1">
        <f t="shared" si="498"/>
        <v>793400000</v>
      </c>
      <c r="I7402" s="4">
        <v>12.6</v>
      </c>
      <c r="J7402" s="6">
        <v>1841.4</v>
      </c>
      <c r="K7402" s="1">
        <f t="shared" si="499"/>
        <v>1841400000</v>
      </c>
      <c r="L7402" s="4">
        <v>16.100000000000001</v>
      </c>
      <c r="M7402" s="4">
        <v>53.1</v>
      </c>
      <c r="N7402" t="str">
        <f t="shared" si="496"/>
        <v>Medium Score</v>
      </c>
      <c r="O7402" s="4">
        <v>55.9</v>
      </c>
      <c r="P7402" s="4">
        <v>59.9</v>
      </c>
      <c r="Q7402" s="4">
        <v>43.4</v>
      </c>
      <c r="R7402" s="5">
        <v>64178.9</v>
      </c>
      <c r="S7402" s="5">
        <v>32089.5</v>
      </c>
      <c r="T7402" s="5">
        <v>128357.9</v>
      </c>
    </row>
    <row r="7403" spans="1:20" x14ac:dyDescent="0.25">
      <c r="A7403">
        <v>741</v>
      </c>
      <c r="B7403" t="str">
        <f t="shared" si="497"/>
        <v>741, 2017</v>
      </c>
      <c r="C7403" t="s">
        <v>764</v>
      </c>
      <c r="D7403" t="s">
        <v>9</v>
      </c>
      <c r="E7403" t="s">
        <v>10</v>
      </c>
      <c r="F7403">
        <v>2017</v>
      </c>
      <c r="G7403" s="6">
        <v>875</v>
      </c>
      <c r="H7403" s="1">
        <f t="shared" si="498"/>
        <v>875000000</v>
      </c>
      <c r="I7403" s="4">
        <v>10.8</v>
      </c>
      <c r="J7403" s="6">
        <v>2272.6999999999998</v>
      </c>
      <c r="K7403" s="1">
        <f t="shared" si="499"/>
        <v>2272700000</v>
      </c>
      <c r="L7403" s="4">
        <v>10.3</v>
      </c>
      <c r="M7403" s="4">
        <v>54.2</v>
      </c>
      <c r="N7403" t="str">
        <f t="shared" si="496"/>
        <v>Medium Score</v>
      </c>
      <c r="O7403" s="4">
        <v>56.5</v>
      </c>
      <c r="P7403" s="4">
        <v>60.7</v>
      </c>
      <c r="Q7403" s="4">
        <v>45.2</v>
      </c>
      <c r="R7403" s="5">
        <v>70378.899999999994</v>
      </c>
      <c r="S7403" s="5">
        <v>35189.4</v>
      </c>
      <c r="T7403" s="5">
        <v>140757.79999999999</v>
      </c>
    </row>
    <row r="7404" spans="1:20" x14ac:dyDescent="0.25">
      <c r="A7404">
        <v>741</v>
      </c>
      <c r="B7404" t="str">
        <f t="shared" si="497"/>
        <v>741, 2018</v>
      </c>
      <c r="C7404" t="s">
        <v>764</v>
      </c>
      <c r="D7404" t="s">
        <v>9</v>
      </c>
      <c r="E7404" t="s">
        <v>10</v>
      </c>
      <c r="F7404">
        <v>2018</v>
      </c>
      <c r="G7404" s="6">
        <v>964.1</v>
      </c>
      <c r="H7404" s="1">
        <f t="shared" si="498"/>
        <v>964100000</v>
      </c>
      <c r="I7404" s="4">
        <v>12.6</v>
      </c>
      <c r="J7404" s="6">
        <v>2716.3</v>
      </c>
      <c r="K7404" s="1">
        <f t="shared" si="499"/>
        <v>2716300000</v>
      </c>
      <c r="L7404" s="4">
        <v>10.199999999999999</v>
      </c>
      <c r="M7404" s="4">
        <v>54.3</v>
      </c>
      <c r="N7404" t="str">
        <f t="shared" si="496"/>
        <v>Medium Score</v>
      </c>
      <c r="O7404" s="4">
        <v>55.3</v>
      </c>
      <c r="P7404" s="4">
        <v>62.7</v>
      </c>
      <c r="Q7404" s="4">
        <v>44.9</v>
      </c>
      <c r="R7404" s="5">
        <v>78348.7</v>
      </c>
      <c r="S7404" s="5">
        <v>39174.300000000003</v>
      </c>
      <c r="T7404" s="5">
        <v>156697.29999999999</v>
      </c>
    </row>
    <row r="7405" spans="1:20" x14ac:dyDescent="0.25">
      <c r="A7405">
        <v>741</v>
      </c>
      <c r="B7405" t="str">
        <f t="shared" si="497"/>
        <v>741, 2019</v>
      </c>
      <c r="C7405" t="s">
        <v>764</v>
      </c>
      <c r="D7405" t="s">
        <v>9</v>
      </c>
      <c r="E7405" t="s">
        <v>10</v>
      </c>
      <c r="F7405">
        <v>2019</v>
      </c>
      <c r="G7405" s="6">
        <v>1005.7</v>
      </c>
      <c r="H7405" s="1">
        <f t="shared" si="498"/>
        <v>1005700000</v>
      </c>
      <c r="I7405" s="4">
        <v>11.4</v>
      </c>
      <c r="J7405" s="6">
        <v>1541.1</v>
      </c>
      <c r="K7405" s="1">
        <f t="shared" si="499"/>
        <v>1541100000</v>
      </c>
      <c r="L7405" s="4">
        <v>4.3</v>
      </c>
      <c r="M7405" s="4">
        <v>54.2</v>
      </c>
      <c r="N7405" t="str">
        <f t="shared" si="496"/>
        <v>Medium Score</v>
      </c>
      <c r="O7405" s="4">
        <v>54.8</v>
      </c>
      <c r="P7405" s="4">
        <v>64.3</v>
      </c>
      <c r="Q7405" s="4">
        <v>43.7</v>
      </c>
      <c r="R7405" s="5">
        <v>82134.2</v>
      </c>
      <c r="S7405" s="5">
        <v>41067.1</v>
      </c>
      <c r="T7405" s="5">
        <v>164268.4</v>
      </c>
    </row>
    <row r="7406" spans="1:20" x14ac:dyDescent="0.25">
      <c r="A7406">
        <v>741</v>
      </c>
      <c r="B7406" t="str">
        <f t="shared" si="497"/>
        <v>741, 2020</v>
      </c>
      <c r="C7406" t="s">
        <v>764</v>
      </c>
      <c r="D7406" t="s">
        <v>9</v>
      </c>
      <c r="E7406" t="s">
        <v>10</v>
      </c>
      <c r="F7406">
        <v>2020</v>
      </c>
      <c r="G7406" s="6">
        <v>1018.5</v>
      </c>
      <c r="H7406" s="1">
        <f t="shared" si="498"/>
        <v>1018500000</v>
      </c>
      <c r="I7406" s="4">
        <v>10.9</v>
      </c>
      <c r="J7406" s="6">
        <v>2318</v>
      </c>
      <c r="K7406" s="1">
        <f t="shared" si="499"/>
        <v>2318000000</v>
      </c>
      <c r="L7406" s="4">
        <v>1.3</v>
      </c>
      <c r="M7406" s="4">
        <v>54.9</v>
      </c>
      <c r="N7406" t="str">
        <f t="shared" si="496"/>
        <v>Medium Score</v>
      </c>
      <c r="O7406" s="4">
        <v>56.3</v>
      </c>
      <c r="P7406" s="4">
        <v>63.2</v>
      </c>
      <c r="Q7406" s="4">
        <v>45.1</v>
      </c>
      <c r="R7406" s="5">
        <v>82115.8</v>
      </c>
      <c r="S7406" s="5">
        <v>41057.9</v>
      </c>
      <c r="T7406" s="5">
        <v>164231.70000000001</v>
      </c>
    </row>
    <row r="7407" spans="1:20" x14ac:dyDescent="0.25">
      <c r="A7407">
        <v>741</v>
      </c>
      <c r="B7407" t="str">
        <f t="shared" si="497"/>
        <v>741, 2021</v>
      </c>
      <c r="C7407" t="s">
        <v>764</v>
      </c>
      <c r="D7407" t="s">
        <v>9</v>
      </c>
      <c r="E7407" t="s">
        <v>10</v>
      </c>
      <c r="F7407">
        <v>2021</v>
      </c>
      <c r="G7407" s="6">
        <v>1048.4000000000001</v>
      </c>
      <c r="H7407" s="1">
        <f t="shared" si="498"/>
        <v>1048400000.0000001</v>
      </c>
      <c r="I7407" s="4">
        <v>15.2</v>
      </c>
      <c r="J7407" s="6">
        <v>3010.5</v>
      </c>
      <c r="K7407" s="1">
        <f t="shared" si="499"/>
        <v>3010500000</v>
      </c>
      <c r="L7407" s="4">
        <v>2.9</v>
      </c>
      <c r="M7407" s="4">
        <v>56.1</v>
      </c>
      <c r="N7407" t="str">
        <f t="shared" si="496"/>
        <v>Medium Score</v>
      </c>
      <c r="O7407" s="4">
        <v>57.8</v>
      </c>
      <c r="P7407" s="4">
        <v>64.2</v>
      </c>
      <c r="Q7407" s="4">
        <v>46.3</v>
      </c>
      <c r="R7407" s="5">
        <v>83389.3</v>
      </c>
      <c r="S7407" s="5">
        <v>41694.699999999997</v>
      </c>
      <c r="T7407" s="5">
        <v>166778.70000000001</v>
      </c>
    </row>
    <row r="7408" spans="1:20" x14ac:dyDescent="0.25">
      <c r="A7408">
        <v>741</v>
      </c>
      <c r="B7408" t="str">
        <f t="shared" si="497"/>
        <v>741, 2022</v>
      </c>
      <c r="C7408" t="s">
        <v>764</v>
      </c>
      <c r="D7408" t="s">
        <v>9</v>
      </c>
      <c r="E7408" t="s">
        <v>10</v>
      </c>
      <c r="F7408">
        <v>2022</v>
      </c>
      <c r="G7408" s="6">
        <v>1024.0999999999999</v>
      </c>
      <c r="H7408" s="1">
        <f t="shared" si="498"/>
        <v>1024099999.9999999</v>
      </c>
      <c r="I7408" s="4">
        <v>15.8</v>
      </c>
      <c r="J7408" s="6">
        <v>2845.4</v>
      </c>
      <c r="K7408" s="1">
        <f t="shared" si="499"/>
        <v>2845400000</v>
      </c>
      <c r="L7408" s="4">
        <v>-2.2999999999999998</v>
      </c>
      <c r="M7408" s="4">
        <v>58</v>
      </c>
      <c r="N7408" t="str">
        <f t="shared" si="496"/>
        <v>Medium Score</v>
      </c>
      <c r="O7408" s="4">
        <v>62.4</v>
      </c>
      <c r="P7408" s="4">
        <v>67</v>
      </c>
      <c r="Q7408" s="4">
        <v>44.6</v>
      </c>
      <c r="R7408" s="5">
        <v>78127.100000000006</v>
      </c>
      <c r="S7408" s="5">
        <v>39063.599999999999</v>
      </c>
      <c r="T7408" s="5">
        <v>156254.20000000001</v>
      </c>
    </row>
    <row r="7409" spans="1:20" x14ac:dyDescent="0.25">
      <c r="A7409">
        <v>741</v>
      </c>
      <c r="B7409" t="str">
        <f t="shared" si="497"/>
        <v>741, 2023</v>
      </c>
      <c r="C7409" t="s">
        <v>764</v>
      </c>
      <c r="D7409" t="s">
        <v>9</v>
      </c>
      <c r="E7409" t="s">
        <v>10</v>
      </c>
      <c r="F7409">
        <v>2023</v>
      </c>
      <c r="G7409" s="6">
        <v>1039.0999999999999</v>
      </c>
      <c r="H7409" s="1">
        <f t="shared" si="498"/>
        <v>1039099999.9999999</v>
      </c>
      <c r="I7409" s="4">
        <v>13.2</v>
      </c>
      <c r="J7409" s="6">
        <v>3123.9</v>
      </c>
      <c r="K7409" s="1">
        <f t="shared" si="499"/>
        <v>3123900000</v>
      </c>
      <c r="L7409" s="4">
        <v>1.5</v>
      </c>
      <c r="M7409" s="4">
        <v>56.6</v>
      </c>
      <c r="N7409" t="str">
        <f t="shared" si="496"/>
        <v>Medium Score</v>
      </c>
      <c r="O7409" s="4">
        <v>63.6</v>
      </c>
      <c r="P7409" s="4">
        <v>65.8</v>
      </c>
      <c r="Q7409" s="4">
        <v>40.299999999999997</v>
      </c>
      <c r="R7409" s="5">
        <v>78454.5</v>
      </c>
      <c r="S7409" s="5">
        <v>39227.199999999997</v>
      </c>
      <c r="T7409" s="5">
        <v>156909</v>
      </c>
    </row>
    <row r="7410" spans="1:20" x14ac:dyDescent="0.25">
      <c r="A7410">
        <v>741</v>
      </c>
      <c r="B7410" t="str">
        <f t="shared" si="497"/>
        <v>741, 2024</v>
      </c>
      <c r="C7410" t="s">
        <v>764</v>
      </c>
      <c r="D7410" t="s">
        <v>9</v>
      </c>
      <c r="E7410" t="s">
        <v>10</v>
      </c>
      <c r="F7410">
        <v>2024</v>
      </c>
      <c r="G7410" s="6">
        <v>1059.2</v>
      </c>
      <c r="H7410" s="1">
        <f t="shared" si="498"/>
        <v>1059200000</v>
      </c>
      <c r="I7410" s="4">
        <v>12.8</v>
      </c>
      <c r="J7410" s="6">
        <v>2362.8000000000002</v>
      </c>
      <c r="K7410" s="1">
        <f t="shared" si="499"/>
        <v>2362800000</v>
      </c>
      <c r="L7410" s="4">
        <v>1.9</v>
      </c>
      <c r="M7410" s="4">
        <v>57.5</v>
      </c>
      <c r="N7410" t="str">
        <f t="shared" si="496"/>
        <v>Medium Score</v>
      </c>
      <c r="O7410" s="4">
        <v>64.7</v>
      </c>
      <c r="P7410" s="4">
        <v>71.599999999999994</v>
      </c>
      <c r="Q7410" s="4">
        <v>36.1</v>
      </c>
      <c r="R7410" s="5">
        <v>79165</v>
      </c>
      <c r="S7410" s="5">
        <v>39582.5</v>
      </c>
      <c r="T7410" s="5">
        <v>158330</v>
      </c>
    </row>
    <row r="7411" spans="1:20" x14ac:dyDescent="0.25">
      <c r="A7411">
        <v>741</v>
      </c>
      <c r="B7411" t="str">
        <f t="shared" si="497"/>
        <v>741, 2025</v>
      </c>
      <c r="C7411" t="s">
        <v>764</v>
      </c>
      <c r="D7411" t="s">
        <v>9</v>
      </c>
      <c r="E7411" t="s">
        <v>10</v>
      </c>
      <c r="F7411">
        <v>2025</v>
      </c>
      <c r="G7411" s="6">
        <v>1051.2</v>
      </c>
      <c r="H7411" s="1">
        <f t="shared" si="498"/>
        <v>1051200000</v>
      </c>
      <c r="I7411" s="4">
        <v>11.9</v>
      </c>
      <c r="J7411" s="6">
        <v>2464</v>
      </c>
      <c r="K7411" s="1">
        <f t="shared" si="499"/>
        <v>2464000000</v>
      </c>
      <c r="L7411" s="4">
        <v>-0.8</v>
      </c>
      <c r="M7411" s="4">
        <v>58.9</v>
      </c>
      <c r="N7411" t="str">
        <f t="shared" si="496"/>
        <v>Medium Score</v>
      </c>
      <c r="O7411" s="4">
        <v>65.099999999999994</v>
      </c>
      <c r="P7411" s="4">
        <v>70.900000000000006</v>
      </c>
      <c r="Q7411" s="4">
        <v>40.700000000000003</v>
      </c>
      <c r="R7411" s="5">
        <v>78237.600000000006</v>
      </c>
      <c r="S7411" s="5">
        <v>39118.800000000003</v>
      </c>
      <c r="T7411" s="5">
        <v>156475.20000000001</v>
      </c>
    </row>
    <row r="7412" spans="1:20" x14ac:dyDescent="0.25">
      <c r="A7412">
        <v>742</v>
      </c>
      <c r="B7412" t="str">
        <f t="shared" si="497"/>
        <v>742, 2016</v>
      </c>
      <c r="C7412" t="s">
        <v>765</v>
      </c>
      <c r="D7412" t="s">
        <v>14</v>
      </c>
      <c r="E7412" t="s">
        <v>22</v>
      </c>
      <c r="F7412">
        <v>2016</v>
      </c>
      <c r="G7412" s="6">
        <v>635.9</v>
      </c>
      <c r="H7412" s="1">
        <f t="shared" si="498"/>
        <v>635900000</v>
      </c>
      <c r="I7412" s="4">
        <v>0.2</v>
      </c>
      <c r="J7412" s="6">
        <v>25.6</v>
      </c>
      <c r="K7412" s="1">
        <f t="shared" si="499"/>
        <v>25600000</v>
      </c>
      <c r="L7412" s="4">
        <v>4.0999999999999996</v>
      </c>
      <c r="M7412" s="4">
        <v>42.9</v>
      </c>
      <c r="N7412" t="str">
        <f t="shared" si="496"/>
        <v>Medium Score</v>
      </c>
      <c r="O7412" s="4">
        <v>39.4</v>
      </c>
      <c r="P7412" s="4">
        <v>18.399999999999999</v>
      </c>
      <c r="Q7412" s="4">
        <v>70.900000000000006</v>
      </c>
      <c r="R7412" s="5">
        <v>352526</v>
      </c>
      <c r="S7412" s="5">
        <v>58754.3</v>
      </c>
      <c r="T7412" s="5">
        <v>1175086.8</v>
      </c>
    </row>
    <row r="7413" spans="1:20" x14ac:dyDescent="0.25">
      <c r="A7413">
        <v>742</v>
      </c>
      <c r="B7413" t="str">
        <f t="shared" si="497"/>
        <v>742, 2017</v>
      </c>
      <c r="C7413" t="s">
        <v>765</v>
      </c>
      <c r="D7413" t="s">
        <v>14</v>
      </c>
      <c r="E7413" t="s">
        <v>22</v>
      </c>
      <c r="F7413">
        <v>2017</v>
      </c>
      <c r="G7413" s="6">
        <v>678.2</v>
      </c>
      <c r="H7413" s="1">
        <f t="shared" si="498"/>
        <v>678200000</v>
      </c>
      <c r="I7413" s="4">
        <v>3.6</v>
      </c>
      <c r="J7413" s="6">
        <v>325.89999999999998</v>
      </c>
      <c r="K7413" s="1">
        <f t="shared" si="499"/>
        <v>325900000</v>
      </c>
      <c r="L7413" s="4">
        <v>6.7</v>
      </c>
      <c r="M7413" s="4">
        <v>43.7</v>
      </c>
      <c r="N7413" t="str">
        <f t="shared" si="496"/>
        <v>Medium Score</v>
      </c>
      <c r="O7413" s="4">
        <v>38.9</v>
      </c>
      <c r="P7413" s="4">
        <v>21.5</v>
      </c>
      <c r="Q7413" s="4">
        <v>70.599999999999994</v>
      </c>
      <c r="R7413" s="5">
        <v>377559</v>
      </c>
      <c r="S7413" s="5">
        <v>62926.5</v>
      </c>
      <c r="T7413" s="5">
        <v>1258530.1000000001</v>
      </c>
    </row>
    <row r="7414" spans="1:20" x14ac:dyDescent="0.25">
      <c r="A7414">
        <v>742</v>
      </c>
      <c r="B7414" t="str">
        <f t="shared" si="497"/>
        <v>742, 2018</v>
      </c>
      <c r="C7414" t="s">
        <v>765</v>
      </c>
      <c r="D7414" t="s">
        <v>14</v>
      </c>
      <c r="E7414" t="s">
        <v>22</v>
      </c>
      <c r="F7414">
        <v>2018</v>
      </c>
      <c r="G7414" s="6">
        <v>866.4</v>
      </c>
      <c r="H7414" s="1">
        <f t="shared" si="498"/>
        <v>866400000</v>
      </c>
      <c r="I7414" s="4">
        <v>4</v>
      </c>
      <c r="J7414" s="6">
        <v>445.3</v>
      </c>
      <c r="K7414" s="1">
        <f t="shared" si="499"/>
        <v>445300000</v>
      </c>
      <c r="L7414" s="4">
        <v>27.7</v>
      </c>
      <c r="M7414" s="4">
        <v>46.7</v>
      </c>
      <c r="N7414" t="str">
        <f t="shared" si="496"/>
        <v>Medium Score</v>
      </c>
      <c r="O7414" s="4">
        <v>42.6</v>
      </c>
      <c r="P7414" s="4">
        <v>23.9</v>
      </c>
      <c r="Q7414" s="4">
        <v>73.599999999999994</v>
      </c>
      <c r="R7414" s="5">
        <v>468898.3</v>
      </c>
      <c r="S7414" s="5">
        <v>78149.7</v>
      </c>
      <c r="T7414" s="5">
        <v>1562994.3</v>
      </c>
    </row>
    <row r="7415" spans="1:20" x14ac:dyDescent="0.25">
      <c r="A7415">
        <v>742</v>
      </c>
      <c r="B7415" t="str">
        <f t="shared" si="497"/>
        <v>742, 2019</v>
      </c>
      <c r="C7415" t="s">
        <v>765</v>
      </c>
      <c r="D7415" t="s">
        <v>14</v>
      </c>
      <c r="E7415" t="s">
        <v>22</v>
      </c>
      <c r="F7415">
        <v>2019</v>
      </c>
      <c r="G7415" s="6">
        <v>842.2</v>
      </c>
      <c r="H7415" s="1">
        <f t="shared" si="498"/>
        <v>842200000</v>
      </c>
      <c r="I7415" s="4">
        <v>5.7</v>
      </c>
      <c r="J7415" s="6">
        <v>904</v>
      </c>
      <c r="K7415" s="1">
        <f t="shared" si="499"/>
        <v>904000000</v>
      </c>
      <c r="L7415" s="4">
        <v>-2.8</v>
      </c>
      <c r="M7415" s="4">
        <v>48.7</v>
      </c>
      <c r="N7415" t="str">
        <f t="shared" si="496"/>
        <v>Medium Score</v>
      </c>
      <c r="O7415" s="4">
        <v>45.1</v>
      </c>
      <c r="P7415" s="4">
        <v>25.5</v>
      </c>
      <c r="Q7415" s="4">
        <v>75.7</v>
      </c>
      <c r="R7415" s="5">
        <v>446986.7</v>
      </c>
      <c r="S7415" s="5">
        <v>74497.8</v>
      </c>
      <c r="T7415" s="5">
        <v>1489955.7</v>
      </c>
    </row>
    <row r="7416" spans="1:20" x14ac:dyDescent="0.25">
      <c r="A7416">
        <v>742</v>
      </c>
      <c r="B7416" t="str">
        <f t="shared" si="497"/>
        <v>742, 2020</v>
      </c>
      <c r="C7416" t="s">
        <v>765</v>
      </c>
      <c r="D7416" t="s">
        <v>14</v>
      </c>
      <c r="E7416" t="s">
        <v>22</v>
      </c>
      <c r="F7416">
        <v>2020</v>
      </c>
      <c r="G7416" s="6">
        <v>973.5</v>
      </c>
      <c r="H7416" s="1">
        <f t="shared" si="498"/>
        <v>973500000</v>
      </c>
      <c r="I7416" s="4">
        <v>7.3</v>
      </c>
      <c r="J7416" s="6">
        <v>1277</v>
      </c>
      <c r="K7416" s="1">
        <f t="shared" si="499"/>
        <v>1277000000</v>
      </c>
      <c r="L7416" s="4">
        <v>15.6</v>
      </c>
      <c r="M7416" s="4">
        <v>50</v>
      </c>
      <c r="N7416" t="str">
        <f t="shared" si="496"/>
        <v>Medium Score</v>
      </c>
      <c r="O7416" s="4">
        <v>48.4</v>
      </c>
      <c r="P7416" s="4">
        <v>24.7</v>
      </c>
      <c r="Q7416" s="4">
        <v>76.900000000000006</v>
      </c>
      <c r="R7416" s="5">
        <v>502864.7</v>
      </c>
      <c r="S7416" s="5">
        <v>83810.8</v>
      </c>
      <c r="T7416" s="5">
        <v>1676215.8</v>
      </c>
    </row>
    <row r="7417" spans="1:20" x14ac:dyDescent="0.25">
      <c r="A7417">
        <v>742</v>
      </c>
      <c r="B7417" t="str">
        <f t="shared" si="497"/>
        <v>742, 2021</v>
      </c>
      <c r="C7417" t="s">
        <v>765</v>
      </c>
      <c r="D7417" t="s">
        <v>14</v>
      </c>
      <c r="E7417" t="s">
        <v>22</v>
      </c>
      <c r="F7417">
        <v>2021</v>
      </c>
      <c r="G7417" s="6">
        <v>1023.9</v>
      </c>
      <c r="H7417" s="1">
        <f t="shared" si="498"/>
        <v>1023900000</v>
      </c>
      <c r="I7417" s="4">
        <v>6.9</v>
      </c>
      <c r="J7417" s="6">
        <v>837.5</v>
      </c>
      <c r="K7417" s="1">
        <f t="shared" si="499"/>
        <v>837500000</v>
      </c>
      <c r="L7417" s="4">
        <v>5.2</v>
      </c>
      <c r="M7417" s="4">
        <v>48.3</v>
      </c>
      <c r="N7417" t="str">
        <f t="shared" si="496"/>
        <v>Medium Score</v>
      </c>
      <c r="O7417" s="4">
        <v>44.1</v>
      </c>
      <c r="P7417" s="4">
        <v>24.4</v>
      </c>
      <c r="Q7417" s="4">
        <v>76.5</v>
      </c>
      <c r="R7417" s="5">
        <v>547583.69999999995</v>
      </c>
      <c r="S7417" s="5">
        <v>91264</v>
      </c>
      <c r="T7417" s="5">
        <v>1825279.1</v>
      </c>
    </row>
    <row r="7418" spans="1:20" x14ac:dyDescent="0.25">
      <c r="A7418">
        <v>742</v>
      </c>
      <c r="B7418" t="str">
        <f t="shared" si="497"/>
        <v>742, 2022</v>
      </c>
      <c r="C7418" t="s">
        <v>765</v>
      </c>
      <c r="D7418" t="s">
        <v>14</v>
      </c>
      <c r="E7418" t="s">
        <v>22</v>
      </c>
      <c r="F7418">
        <v>2022</v>
      </c>
      <c r="G7418" s="6">
        <v>1100.8</v>
      </c>
      <c r="H7418" s="1">
        <f t="shared" si="498"/>
        <v>1100800000</v>
      </c>
      <c r="I7418" s="4">
        <v>4.3</v>
      </c>
      <c r="J7418" s="6">
        <v>476.2</v>
      </c>
      <c r="K7418" s="1">
        <f t="shared" si="499"/>
        <v>476200000</v>
      </c>
      <c r="L7418" s="4">
        <v>7.5</v>
      </c>
      <c r="M7418" s="4">
        <v>50.4</v>
      </c>
      <c r="N7418" t="str">
        <f t="shared" si="496"/>
        <v>Medium Score</v>
      </c>
      <c r="O7418" s="4">
        <v>47.3</v>
      </c>
      <c r="P7418" s="4">
        <v>24.4</v>
      </c>
      <c r="Q7418" s="4">
        <v>79.599999999999994</v>
      </c>
      <c r="R7418" s="5">
        <v>574026.9</v>
      </c>
      <c r="S7418" s="5">
        <v>95671.2</v>
      </c>
      <c r="T7418" s="5">
        <v>1913423.1</v>
      </c>
    </row>
    <row r="7419" spans="1:20" x14ac:dyDescent="0.25">
      <c r="A7419">
        <v>742</v>
      </c>
      <c r="B7419" t="str">
        <f t="shared" si="497"/>
        <v>742, 2023</v>
      </c>
      <c r="C7419" t="s">
        <v>765</v>
      </c>
      <c r="D7419" t="s">
        <v>14</v>
      </c>
      <c r="E7419" t="s">
        <v>22</v>
      </c>
      <c r="F7419">
        <v>2023</v>
      </c>
      <c r="G7419" s="6">
        <v>1314.6</v>
      </c>
      <c r="H7419" s="1">
        <f t="shared" si="498"/>
        <v>1314600000</v>
      </c>
      <c r="I7419" s="4">
        <v>2.8</v>
      </c>
      <c r="J7419" s="6">
        <v>453.5</v>
      </c>
      <c r="K7419" s="1">
        <f t="shared" si="499"/>
        <v>453500000</v>
      </c>
      <c r="L7419" s="4">
        <v>19.399999999999999</v>
      </c>
      <c r="M7419" s="4">
        <v>50.8</v>
      </c>
      <c r="N7419" t="str">
        <f t="shared" si="496"/>
        <v>Medium Score</v>
      </c>
      <c r="O7419" s="4">
        <v>49.4</v>
      </c>
      <c r="P7419" s="4">
        <v>23.5</v>
      </c>
      <c r="Q7419" s="4">
        <v>79.5</v>
      </c>
      <c r="R7419" s="5">
        <v>673737.2</v>
      </c>
      <c r="S7419" s="5">
        <v>112289.5</v>
      </c>
      <c r="T7419" s="5">
        <v>2245790.7999999998</v>
      </c>
    </row>
    <row r="7420" spans="1:20" x14ac:dyDescent="0.25">
      <c r="A7420">
        <v>742</v>
      </c>
      <c r="B7420" t="str">
        <f t="shared" si="497"/>
        <v>742, 2024</v>
      </c>
      <c r="C7420" t="s">
        <v>765</v>
      </c>
      <c r="D7420" t="s">
        <v>14</v>
      </c>
      <c r="E7420" t="s">
        <v>22</v>
      </c>
      <c r="F7420">
        <v>2024</v>
      </c>
      <c r="G7420" s="6">
        <v>1374.6</v>
      </c>
      <c r="H7420" s="1">
        <f t="shared" si="498"/>
        <v>1374600000</v>
      </c>
      <c r="I7420" s="4">
        <v>8.9</v>
      </c>
      <c r="J7420" s="6">
        <v>2093.6999999999998</v>
      </c>
      <c r="K7420" s="1">
        <f t="shared" si="499"/>
        <v>2093699999.9999998</v>
      </c>
      <c r="L7420" s="4">
        <v>4.5999999999999996</v>
      </c>
      <c r="M7420" s="4">
        <v>52.8</v>
      </c>
      <c r="N7420" t="str">
        <f t="shared" si="496"/>
        <v>Medium Score</v>
      </c>
      <c r="O7420" s="4">
        <v>50.8</v>
      </c>
      <c r="P7420" s="4">
        <v>24.2</v>
      </c>
      <c r="Q7420" s="4">
        <v>83.5</v>
      </c>
      <c r="R7420" s="5">
        <v>696653.3</v>
      </c>
      <c r="S7420" s="5">
        <v>116108.9</v>
      </c>
      <c r="T7420" s="5">
        <v>2322177.6</v>
      </c>
    </row>
    <row r="7421" spans="1:20" x14ac:dyDescent="0.25">
      <c r="A7421">
        <v>742</v>
      </c>
      <c r="B7421" t="str">
        <f t="shared" si="497"/>
        <v>742, 2025</v>
      </c>
      <c r="C7421" t="s">
        <v>765</v>
      </c>
      <c r="D7421" t="s">
        <v>14</v>
      </c>
      <c r="E7421" t="s">
        <v>22</v>
      </c>
      <c r="F7421">
        <v>2025</v>
      </c>
      <c r="G7421" s="6">
        <v>1653.7</v>
      </c>
      <c r="H7421" s="1">
        <f t="shared" si="498"/>
        <v>1653700000</v>
      </c>
      <c r="I7421" s="4">
        <v>9.9</v>
      </c>
      <c r="J7421" s="6">
        <v>3255.9</v>
      </c>
      <c r="K7421" s="1">
        <f t="shared" si="499"/>
        <v>3255900000</v>
      </c>
      <c r="L7421" s="4">
        <v>20.3</v>
      </c>
      <c r="M7421" s="4">
        <v>54.2</v>
      </c>
      <c r="N7421" t="str">
        <f t="shared" si="496"/>
        <v>Medium Score</v>
      </c>
      <c r="O7421" s="4">
        <v>53.3</v>
      </c>
      <c r="P7421" s="4">
        <v>26.3</v>
      </c>
      <c r="Q7421" s="4">
        <v>83.1</v>
      </c>
      <c r="R7421" s="5">
        <v>820128.1</v>
      </c>
      <c r="S7421" s="5">
        <v>136688</v>
      </c>
      <c r="T7421" s="5">
        <v>2733760.4</v>
      </c>
    </row>
    <row r="7422" spans="1:20" x14ac:dyDescent="0.25">
      <c r="A7422">
        <v>743</v>
      </c>
      <c r="B7422" t="str">
        <f t="shared" si="497"/>
        <v>743, 2016</v>
      </c>
      <c r="C7422" t="s">
        <v>766</v>
      </c>
      <c r="D7422" t="s">
        <v>19</v>
      </c>
      <c r="E7422" t="s">
        <v>26</v>
      </c>
      <c r="F7422">
        <v>2016</v>
      </c>
      <c r="G7422" s="6">
        <v>7723.6</v>
      </c>
      <c r="H7422" s="1">
        <f t="shared" si="498"/>
        <v>7723600000</v>
      </c>
      <c r="I7422" s="4">
        <v>12.6</v>
      </c>
      <c r="J7422" s="6">
        <v>7971</v>
      </c>
      <c r="K7422" s="1">
        <f t="shared" si="499"/>
        <v>7971000000</v>
      </c>
      <c r="L7422" s="4">
        <v>18.5</v>
      </c>
      <c r="M7422" s="4">
        <v>66</v>
      </c>
      <c r="N7422" t="str">
        <f t="shared" si="496"/>
        <v>Medium Score</v>
      </c>
      <c r="O7422" s="4">
        <v>63.3</v>
      </c>
      <c r="P7422" s="4">
        <v>82.2</v>
      </c>
      <c r="Q7422" s="4">
        <v>52.6</v>
      </c>
      <c r="R7422" s="5">
        <v>116922.8</v>
      </c>
      <c r="S7422" s="5">
        <v>58461.4</v>
      </c>
      <c r="T7422" s="5">
        <v>292307.09999999998</v>
      </c>
    </row>
    <row r="7423" spans="1:20" x14ac:dyDescent="0.25">
      <c r="A7423">
        <v>743</v>
      </c>
      <c r="B7423" t="str">
        <f t="shared" si="497"/>
        <v>743, 2017</v>
      </c>
      <c r="C7423" t="s">
        <v>766</v>
      </c>
      <c r="D7423" t="s">
        <v>19</v>
      </c>
      <c r="E7423" t="s">
        <v>26</v>
      </c>
      <c r="F7423">
        <v>2017</v>
      </c>
      <c r="G7423" s="6">
        <v>8379.7999999999993</v>
      </c>
      <c r="H7423" s="1">
        <f t="shared" si="498"/>
        <v>8379799999.999999</v>
      </c>
      <c r="I7423" s="4">
        <v>13.8</v>
      </c>
      <c r="J7423" s="6">
        <v>16990.099999999999</v>
      </c>
      <c r="K7423" s="1">
        <f t="shared" si="499"/>
        <v>16990099999.999998</v>
      </c>
      <c r="L7423" s="4">
        <v>8.5</v>
      </c>
      <c r="M7423" s="4">
        <v>65.900000000000006</v>
      </c>
      <c r="N7423" t="str">
        <f t="shared" si="496"/>
        <v>Medium Score</v>
      </c>
      <c r="O7423" s="4">
        <v>64.599999999999994</v>
      </c>
      <c r="P7423" s="4">
        <v>79.900000000000006</v>
      </c>
      <c r="Q7423" s="4">
        <v>53.1</v>
      </c>
      <c r="R7423" s="5">
        <v>125336.5</v>
      </c>
      <c r="S7423" s="5">
        <v>62668.2</v>
      </c>
      <c r="T7423" s="5">
        <v>313341.2</v>
      </c>
    </row>
    <row r="7424" spans="1:20" x14ac:dyDescent="0.25">
      <c r="A7424">
        <v>743</v>
      </c>
      <c r="B7424" t="str">
        <f t="shared" si="497"/>
        <v>743, 2018</v>
      </c>
      <c r="C7424" t="s">
        <v>766</v>
      </c>
      <c r="D7424" t="s">
        <v>19</v>
      </c>
      <c r="E7424" t="s">
        <v>26</v>
      </c>
      <c r="F7424">
        <v>2018</v>
      </c>
      <c r="G7424" s="6">
        <v>9330.2000000000007</v>
      </c>
      <c r="H7424" s="1">
        <f t="shared" si="498"/>
        <v>9330200000</v>
      </c>
      <c r="I7424" s="4">
        <v>15.9</v>
      </c>
      <c r="J7424" s="6">
        <v>20015.3</v>
      </c>
      <c r="K7424" s="1">
        <f t="shared" si="499"/>
        <v>20015300000</v>
      </c>
      <c r="L7424" s="4">
        <v>11.3</v>
      </c>
      <c r="M7424" s="4">
        <v>65.8</v>
      </c>
      <c r="N7424" t="str">
        <f t="shared" si="496"/>
        <v>Medium Score</v>
      </c>
      <c r="O7424" s="4">
        <v>65</v>
      </c>
      <c r="P7424" s="4">
        <v>78.599999999999994</v>
      </c>
      <c r="Q7424" s="4">
        <v>53.9</v>
      </c>
      <c r="R7424" s="5">
        <v>138980.70000000001</v>
      </c>
      <c r="S7424" s="5">
        <v>69490.399999999994</v>
      </c>
      <c r="T7424" s="5">
        <v>347451.8</v>
      </c>
    </row>
    <row r="7425" spans="1:20" x14ac:dyDescent="0.25">
      <c r="A7425">
        <v>743</v>
      </c>
      <c r="B7425" t="str">
        <f t="shared" si="497"/>
        <v>743, 2019</v>
      </c>
      <c r="C7425" t="s">
        <v>766</v>
      </c>
      <c r="D7425" t="s">
        <v>19</v>
      </c>
      <c r="E7425" t="s">
        <v>26</v>
      </c>
      <c r="F7425">
        <v>2019</v>
      </c>
      <c r="G7425" s="6">
        <v>9868.7000000000007</v>
      </c>
      <c r="H7425" s="1">
        <f t="shared" si="498"/>
        <v>9868700000</v>
      </c>
      <c r="I7425" s="4">
        <v>18.8</v>
      </c>
      <c r="J7425" s="6">
        <v>34683.4</v>
      </c>
      <c r="K7425" s="1">
        <f t="shared" si="499"/>
        <v>34683400000</v>
      </c>
      <c r="L7425" s="4">
        <v>5.8</v>
      </c>
      <c r="M7425" s="4">
        <v>67.099999999999994</v>
      </c>
      <c r="N7425" t="str">
        <f t="shared" si="496"/>
        <v>Medium Score</v>
      </c>
      <c r="O7425" s="4">
        <v>69.400000000000006</v>
      </c>
      <c r="P7425" s="4">
        <v>77.8</v>
      </c>
      <c r="Q7425" s="4">
        <v>54.1</v>
      </c>
      <c r="R7425" s="5">
        <v>141021.6</v>
      </c>
      <c r="S7425" s="5">
        <v>70510.8</v>
      </c>
      <c r="T7425" s="5">
        <v>352553.9</v>
      </c>
    </row>
    <row r="7426" spans="1:20" x14ac:dyDescent="0.25">
      <c r="A7426">
        <v>743</v>
      </c>
      <c r="B7426" t="str">
        <f t="shared" si="497"/>
        <v>743, 2020</v>
      </c>
      <c r="C7426" t="s">
        <v>766</v>
      </c>
      <c r="D7426" t="s">
        <v>19</v>
      </c>
      <c r="E7426" t="s">
        <v>26</v>
      </c>
      <c r="F7426">
        <v>2020</v>
      </c>
      <c r="G7426" s="6">
        <v>12208.3</v>
      </c>
      <c r="H7426" s="1">
        <f t="shared" si="498"/>
        <v>12208300000</v>
      </c>
      <c r="I7426" s="4">
        <v>16</v>
      </c>
      <c r="J7426" s="6">
        <v>28516.1</v>
      </c>
      <c r="K7426" s="1">
        <f t="shared" si="499"/>
        <v>28516100000</v>
      </c>
      <c r="L7426" s="4">
        <v>23.7</v>
      </c>
      <c r="M7426" s="4">
        <v>67.099999999999994</v>
      </c>
      <c r="N7426" t="str">
        <f t="shared" ref="N7426:N7489" si="500">IF(M7426&gt;=70, "High Score",  IF(M7426&gt;=40, "Medium Score","Low Score"))</f>
        <v>Medium Score</v>
      </c>
      <c r="O7426" s="4">
        <v>71.2</v>
      </c>
      <c r="P7426" s="4">
        <v>77.3</v>
      </c>
      <c r="Q7426" s="4">
        <v>52.8</v>
      </c>
      <c r="R7426" s="5">
        <v>171229.7</v>
      </c>
      <c r="S7426" s="5">
        <v>85614.8</v>
      </c>
      <c r="T7426" s="5">
        <v>428074.2</v>
      </c>
    </row>
    <row r="7427" spans="1:20" x14ac:dyDescent="0.25">
      <c r="A7427">
        <v>743</v>
      </c>
      <c r="B7427" t="str">
        <f t="shared" si="497"/>
        <v>743, 2021</v>
      </c>
      <c r="C7427" t="s">
        <v>766</v>
      </c>
      <c r="D7427" t="s">
        <v>19</v>
      </c>
      <c r="E7427" t="s">
        <v>26</v>
      </c>
      <c r="F7427">
        <v>2021</v>
      </c>
      <c r="G7427" s="6">
        <v>13634.7</v>
      </c>
      <c r="H7427" s="1">
        <f t="shared" si="498"/>
        <v>13634700000</v>
      </c>
      <c r="I7427" s="4">
        <v>18.899999999999999</v>
      </c>
      <c r="J7427" s="6">
        <v>20819</v>
      </c>
      <c r="K7427" s="1">
        <f t="shared" si="499"/>
        <v>20819000000</v>
      </c>
      <c r="L7427" s="4">
        <v>11.7</v>
      </c>
      <c r="M7427" s="4">
        <v>66.599999999999994</v>
      </c>
      <c r="N7427" t="str">
        <f t="shared" si="500"/>
        <v>Medium Score</v>
      </c>
      <c r="O7427" s="4">
        <v>72.8</v>
      </c>
      <c r="P7427" s="4">
        <v>77.3</v>
      </c>
      <c r="Q7427" s="4">
        <v>49.8</v>
      </c>
      <c r="R7427" s="5">
        <v>188363.6</v>
      </c>
      <c r="S7427" s="5">
        <v>94181.8</v>
      </c>
      <c r="T7427" s="5">
        <v>470909</v>
      </c>
    </row>
    <row r="7428" spans="1:20" x14ac:dyDescent="0.25">
      <c r="A7428">
        <v>743</v>
      </c>
      <c r="B7428" t="str">
        <f t="shared" si="497"/>
        <v>743, 2022</v>
      </c>
      <c r="C7428" t="s">
        <v>766</v>
      </c>
      <c r="D7428" t="s">
        <v>19</v>
      </c>
      <c r="E7428" t="s">
        <v>26</v>
      </c>
      <c r="F7428">
        <v>2022</v>
      </c>
      <c r="G7428" s="6">
        <v>14892.1</v>
      </c>
      <c r="H7428" s="1">
        <f t="shared" si="498"/>
        <v>14892100000</v>
      </c>
      <c r="I7428" s="4">
        <v>19.8</v>
      </c>
      <c r="J7428" s="6">
        <v>28903.3</v>
      </c>
      <c r="K7428" s="1">
        <f t="shared" si="499"/>
        <v>28903300000</v>
      </c>
      <c r="L7428" s="4">
        <v>9.1999999999999993</v>
      </c>
      <c r="M7428" s="4">
        <v>66.400000000000006</v>
      </c>
      <c r="N7428" t="str">
        <f t="shared" si="500"/>
        <v>Medium Score</v>
      </c>
      <c r="O7428" s="4">
        <v>70</v>
      </c>
      <c r="P7428" s="4">
        <v>77.099999999999994</v>
      </c>
      <c r="Q7428" s="4">
        <v>52.2</v>
      </c>
      <c r="R7428" s="5">
        <v>211514.8</v>
      </c>
      <c r="S7428" s="5">
        <v>105757.4</v>
      </c>
      <c r="T7428" s="5">
        <v>528787</v>
      </c>
    </row>
    <row r="7429" spans="1:20" x14ac:dyDescent="0.25">
      <c r="A7429">
        <v>743</v>
      </c>
      <c r="B7429" t="str">
        <f t="shared" si="497"/>
        <v>743, 2023</v>
      </c>
      <c r="C7429" t="s">
        <v>766</v>
      </c>
      <c r="D7429" t="s">
        <v>19</v>
      </c>
      <c r="E7429" t="s">
        <v>26</v>
      </c>
      <c r="F7429">
        <v>2023</v>
      </c>
      <c r="G7429" s="6">
        <v>13553</v>
      </c>
      <c r="H7429" s="1">
        <f t="shared" si="498"/>
        <v>13553000000</v>
      </c>
      <c r="I7429" s="4">
        <v>17.5</v>
      </c>
      <c r="J7429" s="6">
        <v>22402.6</v>
      </c>
      <c r="K7429" s="1">
        <f t="shared" si="499"/>
        <v>22402600000</v>
      </c>
      <c r="L7429" s="4">
        <v>-9</v>
      </c>
      <c r="M7429" s="4">
        <v>66.7</v>
      </c>
      <c r="N7429" t="str">
        <f t="shared" si="500"/>
        <v>Medium Score</v>
      </c>
      <c r="O7429" s="4">
        <v>71</v>
      </c>
      <c r="P7429" s="4">
        <v>77.400000000000006</v>
      </c>
      <c r="Q7429" s="4">
        <v>51.8</v>
      </c>
      <c r="R7429" s="5">
        <v>190606.6</v>
      </c>
      <c r="S7429" s="5">
        <v>95303.3</v>
      </c>
      <c r="T7429" s="5">
        <v>476516.6</v>
      </c>
    </row>
    <row r="7430" spans="1:20" x14ac:dyDescent="0.25">
      <c r="A7430">
        <v>743</v>
      </c>
      <c r="B7430" t="str">
        <f t="shared" si="497"/>
        <v>743, 2024</v>
      </c>
      <c r="C7430" t="s">
        <v>766</v>
      </c>
      <c r="D7430" t="s">
        <v>19</v>
      </c>
      <c r="E7430" t="s">
        <v>26</v>
      </c>
      <c r="F7430">
        <v>2024</v>
      </c>
      <c r="G7430" s="6">
        <v>14639.7</v>
      </c>
      <c r="H7430" s="1">
        <f t="shared" si="498"/>
        <v>14639700000</v>
      </c>
      <c r="I7430" s="4">
        <v>15.2</v>
      </c>
      <c r="J7430" s="6">
        <v>26793.1</v>
      </c>
      <c r="K7430" s="1">
        <f t="shared" si="499"/>
        <v>26793100000</v>
      </c>
      <c r="L7430" s="4">
        <v>8</v>
      </c>
      <c r="M7430" s="4">
        <v>67.5</v>
      </c>
      <c r="N7430" t="str">
        <f t="shared" si="500"/>
        <v>Medium Score</v>
      </c>
      <c r="O7430" s="4">
        <v>74.400000000000006</v>
      </c>
      <c r="P7430" s="4">
        <v>75.099999999999994</v>
      </c>
      <c r="Q7430" s="4">
        <v>53</v>
      </c>
      <c r="R7430" s="5">
        <v>198805.6</v>
      </c>
      <c r="S7430" s="5">
        <v>99402.8</v>
      </c>
      <c r="T7430" s="5">
        <v>497014</v>
      </c>
    </row>
    <row r="7431" spans="1:20" x14ac:dyDescent="0.25">
      <c r="A7431">
        <v>743</v>
      </c>
      <c r="B7431" t="str">
        <f t="shared" si="497"/>
        <v>743, 2025</v>
      </c>
      <c r="C7431" t="s">
        <v>766</v>
      </c>
      <c r="D7431" t="s">
        <v>19</v>
      </c>
      <c r="E7431" t="s">
        <v>26</v>
      </c>
      <c r="F7431">
        <v>2025</v>
      </c>
      <c r="G7431" s="6">
        <v>15533.8</v>
      </c>
      <c r="H7431" s="1">
        <f t="shared" si="498"/>
        <v>15533800000</v>
      </c>
      <c r="I7431" s="4">
        <v>16.399999999999999</v>
      </c>
      <c r="J7431" s="6">
        <v>41485.4</v>
      </c>
      <c r="K7431" s="1">
        <f t="shared" si="499"/>
        <v>41485400000</v>
      </c>
      <c r="L7431" s="4">
        <v>6.1</v>
      </c>
      <c r="M7431" s="4">
        <v>67.3</v>
      </c>
      <c r="N7431" t="str">
        <f t="shared" si="500"/>
        <v>Medium Score</v>
      </c>
      <c r="O7431" s="4">
        <v>78.599999999999994</v>
      </c>
      <c r="P7431" s="4">
        <v>73.599999999999994</v>
      </c>
      <c r="Q7431" s="4">
        <v>49.8</v>
      </c>
      <c r="R7431" s="5">
        <v>201775</v>
      </c>
      <c r="S7431" s="5">
        <v>100887.5</v>
      </c>
      <c r="T7431" s="5">
        <v>504437.6</v>
      </c>
    </row>
    <row r="7432" spans="1:20" x14ac:dyDescent="0.25">
      <c r="A7432">
        <v>744</v>
      </c>
      <c r="B7432" t="str">
        <f t="shared" si="497"/>
        <v>744, 2016</v>
      </c>
      <c r="C7432" t="s">
        <v>767</v>
      </c>
      <c r="D7432" t="s">
        <v>14</v>
      </c>
      <c r="E7432" t="s">
        <v>28</v>
      </c>
      <c r="F7432">
        <v>2016</v>
      </c>
      <c r="G7432" s="6">
        <v>2191.4</v>
      </c>
      <c r="H7432" s="1">
        <f t="shared" si="498"/>
        <v>2191400000</v>
      </c>
      <c r="I7432" s="4">
        <v>5.9</v>
      </c>
      <c r="J7432" s="6">
        <v>2120.4</v>
      </c>
      <c r="K7432" s="1">
        <f t="shared" si="499"/>
        <v>2120400000</v>
      </c>
      <c r="L7432" s="4">
        <v>24.7</v>
      </c>
      <c r="M7432" s="4">
        <v>54</v>
      </c>
      <c r="N7432" t="str">
        <f t="shared" si="500"/>
        <v>Medium Score</v>
      </c>
      <c r="O7432" s="4">
        <v>16</v>
      </c>
      <c r="P7432" s="4">
        <v>79.2</v>
      </c>
      <c r="Q7432" s="4">
        <v>66.599999999999994</v>
      </c>
      <c r="R7432" s="5">
        <v>1430526.4</v>
      </c>
      <c r="S7432" s="5">
        <v>238421.1</v>
      </c>
      <c r="T7432" s="5">
        <v>4768421.3</v>
      </c>
    </row>
    <row r="7433" spans="1:20" x14ac:dyDescent="0.25">
      <c r="A7433">
        <v>744</v>
      </c>
      <c r="B7433" t="str">
        <f t="shared" si="497"/>
        <v>744, 2017</v>
      </c>
      <c r="C7433" t="s">
        <v>767</v>
      </c>
      <c r="D7433" t="s">
        <v>14</v>
      </c>
      <c r="E7433" t="s">
        <v>28</v>
      </c>
      <c r="F7433">
        <v>2017</v>
      </c>
      <c r="G7433" s="6">
        <v>2322.9</v>
      </c>
      <c r="H7433" s="1">
        <f t="shared" si="498"/>
        <v>2322900000</v>
      </c>
      <c r="I7433" s="4">
        <v>6.7</v>
      </c>
      <c r="J7433" s="6">
        <v>2227.4</v>
      </c>
      <c r="K7433" s="1">
        <f t="shared" si="499"/>
        <v>2227400000</v>
      </c>
      <c r="L7433" s="4">
        <v>6</v>
      </c>
      <c r="M7433" s="4">
        <v>57.3</v>
      </c>
      <c r="N7433" t="str">
        <f t="shared" si="500"/>
        <v>Medium Score</v>
      </c>
      <c r="O7433" s="4">
        <v>19</v>
      </c>
      <c r="P7433" s="4">
        <v>82.5</v>
      </c>
      <c r="Q7433" s="4">
        <v>70.2</v>
      </c>
      <c r="R7433" s="5">
        <v>1486919.3</v>
      </c>
      <c r="S7433" s="5">
        <v>247819.9</v>
      </c>
      <c r="T7433" s="5">
        <v>4956397.5999999996</v>
      </c>
    </row>
    <row r="7434" spans="1:20" x14ac:dyDescent="0.25">
      <c r="A7434">
        <v>744</v>
      </c>
      <c r="B7434" t="str">
        <f t="shared" si="497"/>
        <v>744, 2018</v>
      </c>
      <c r="C7434" t="s">
        <v>767</v>
      </c>
      <c r="D7434" t="s">
        <v>14</v>
      </c>
      <c r="E7434" t="s">
        <v>28</v>
      </c>
      <c r="F7434">
        <v>2018</v>
      </c>
      <c r="G7434" s="6">
        <v>2701.6</v>
      </c>
      <c r="H7434" s="1">
        <f t="shared" si="498"/>
        <v>2701600000</v>
      </c>
      <c r="I7434" s="4">
        <v>5.9</v>
      </c>
      <c r="J7434" s="6">
        <v>2456.1</v>
      </c>
      <c r="K7434" s="1">
        <f t="shared" si="499"/>
        <v>2456100000</v>
      </c>
      <c r="L7434" s="4">
        <v>16.3</v>
      </c>
      <c r="M7434" s="4">
        <v>60.1</v>
      </c>
      <c r="N7434" t="str">
        <f t="shared" si="500"/>
        <v>Medium Score</v>
      </c>
      <c r="O7434" s="4">
        <v>21.8</v>
      </c>
      <c r="P7434" s="4">
        <v>84.6</v>
      </c>
      <c r="Q7434" s="4">
        <v>74</v>
      </c>
      <c r="R7434" s="5">
        <v>1697700</v>
      </c>
      <c r="S7434" s="5">
        <v>282950</v>
      </c>
      <c r="T7434" s="5">
        <v>5659000</v>
      </c>
    </row>
    <row r="7435" spans="1:20" x14ac:dyDescent="0.25">
      <c r="A7435">
        <v>744</v>
      </c>
      <c r="B7435" t="str">
        <f t="shared" si="497"/>
        <v>744, 2019</v>
      </c>
      <c r="C7435" t="s">
        <v>767</v>
      </c>
      <c r="D7435" t="s">
        <v>14</v>
      </c>
      <c r="E7435" t="s">
        <v>28</v>
      </c>
      <c r="F7435">
        <v>2019</v>
      </c>
      <c r="G7435" s="6">
        <v>2975.3</v>
      </c>
      <c r="H7435" s="1">
        <f t="shared" si="498"/>
        <v>2975300000</v>
      </c>
      <c r="I7435" s="4">
        <v>7.6</v>
      </c>
      <c r="J7435" s="6">
        <v>2977.3</v>
      </c>
      <c r="K7435" s="1">
        <f t="shared" si="499"/>
        <v>2977300000</v>
      </c>
      <c r="L7435" s="4">
        <v>10.1</v>
      </c>
      <c r="M7435" s="4">
        <v>63.2</v>
      </c>
      <c r="N7435" t="str">
        <f t="shared" si="500"/>
        <v>Medium Score</v>
      </c>
      <c r="O7435" s="4">
        <v>22.7</v>
      </c>
      <c r="P7435" s="4">
        <v>87.5</v>
      </c>
      <c r="Q7435" s="4">
        <v>79.5</v>
      </c>
      <c r="R7435" s="5">
        <v>1858067.2</v>
      </c>
      <c r="S7435" s="5">
        <v>309677.90000000002</v>
      </c>
      <c r="T7435" s="5">
        <v>6193557.4000000004</v>
      </c>
    </row>
    <row r="7436" spans="1:20" x14ac:dyDescent="0.25">
      <c r="A7436">
        <v>744</v>
      </c>
      <c r="B7436" t="str">
        <f t="shared" si="497"/>
        <v>744, 2020</v>
      </c>
      <c r="C7436" t="s">
        <v>767</v>
      </c>
      <c r="D7436" t="s">
        <v>14</v>
      </c>
      <c r="E7436" t="s">
        <v>28</v>
      </c>
      <c r="F7436">
        <v>2020</v>
      </c>
      <c r="G7436" s="6">
        <v>3413.4</v>
      </c>
      <c r="H7436" s="1">
        <f t="shared" si="498"/>
        <v>3413400000</v>
      </c>
      <c r="I7436" s="4">
        <v>10.6</v>
      </c>
      <c r="J7436" s="6">
        <v>3314.4</v>
      </c>
      <c r="K7436" s="1">
        <f t="shared" si="499"/>
        <v>3314400000</v>
      </c>
      <c r="L7436" s="4">
        <v>14.7</v>
      </c>
      <c r="M7436" s="4">
        <v>63.9</v>
      </c>
      <c r="N7436" t="str">
        <f t="shared" si="500"/>
        <v>Medium Score</v>
      </c>
      <c r="O7436" s="4">
        <v>21.9</v>
      </c>
      <c r="P7436" s="4">
        <v>88.7</v>
      </c>
      <c r="Q7436" s="4">
        <v>81.099999999999994</v>
      </c>
      <c r="R7436" s="5">
        <v>2144175.9</v>
      </c>
      <c r="S7436" s="5">
        <v>357362.6</v>
      </c>
      <c r="T7436" s="5">
        <v>7147252.9000000004</v>
      </c>
    </row>
    <row r="7437" spans="1:20" x14ac:dyDescent="0.25">
      <c r="A7437">
        <v>744</v>
      </c>
      <c r="B7437" t="str">
        <f t="shared" si="497"/>
        <v>744, 2021</v>
      </c>
      <c r="C7437" t="s">
        <v>767</v>
      </c>
      <c r="D7437" t="s">
        <v>14</v>
      </c>
      <c r="E7437" t="s">
        <v>28</v>
      </c>
      <c r="F7437">
        <v>2021</v>
      </c>
      <c r="G7437" s="6">
        <v>3389.4</v>
      </c>
      <c r="H7437" s="1">
        <f t="shared" si="498"/>
        <v>3389400000</v>
      </c>
      <c r="I7437" s="4">
        <v>9</v>
      </c>
      <c r="J7437" s="6">
        <v>3839.3</v>
      </c>
      <c r="K7437" s="1">
        <f t="shared" si="499"/>
        <v>3839300000</v>
      </c>
      <c r="L7437" s="4">
        <v>-0.7</v>
      </c>
      <c r="M7437" s="4">
        <v>63.2</v>
      </c>
      <c r="N7437" t="str">
        <f t="shared" si="500"/>
        <v>Medium Score</v>
      </c>
      <c r="O7437" s="4">
        <v>19.5</v>
      </c>
      <c r="P7437" s="4">
        <v>88.8</v>
      </c>
      <c r="Q7437" s="4">
        <v>81.099999999999994</v>
      </c>
      <c r="R7437" s="5">
        <v>2162119.2000000002</v>
      </c>
      <c r="S7437" s="5">
        <v>360353.2</v>
      </c>
      <c r="T7437" s="5">
        <v>7207064.2000000002</v>
      </c>
    </row>
    <row r="7438" spans="1:20" x14ac:dyDescent="0.25">
      <c r="A7438">
        <v>744</v>
      </c>
      <c r="B7438" t="str">
        <f t="shared" si="497"/>
        <v>744, 2022</v>
      </c>
      <c r="C7438" t="s">
        <v>767</v>
      </c>
      <c r="D7438" t="s">
        <v>14</v>
      </c>
      <c r="E7438" t="s">
        <v>28</v>
      </c>
      <c r="F7438">
        <v>2022</v>
      </c>
      <c r="G7438" s="6">
        <v>3910.5</v>
      </c>
      <c r="H7438" s="1">
        <f t="shared" si="498"/>
        <v>3910500000</v>
      </c>
      <c r="I7438" s="4">
        <v>6.5</v>
      </c>
      <c r="J7438" s="6">
        <v>3028.9</v>
      </c>
      <c r="K7438" s="1">
        <f t="shared" si="499"/>
        <v>3028900000</v>
      </c>
      <c r="L7438" s="4">
        <v>15.4</v>
      </c>
      <c r="M7438" s="4">
        <v>64.8</v>
      </c>
      <c r="N7438" t="str">
        <f t="shared" si="500"/>
        <v>Medium Score</v>
      </c>
      <c r="O7438" s="4">
        <v>23.3</v>
      </c>
      <c r="P7438" s="4">
        <v>91.7</v>
      </c>
      <c r="Q7438" s="4">
        <v>79.3</v>
      </c>
      <c r="R7438" s="5">
        <v>2432876.1</v>
      </c>
      <c r="S7438" s="5">
        <v>405479.4</v>
      </c>
      <c r="T7438" s="5">
        <v>8109587.0999999996</v>
      </c>
    </row>
    <row r="7439" spans="1:20" x14ac:dyDescent="0.25">
      <c r="A7439">
        <v>744</v>
      </c>
      <c r="B7439" t="str">
        <f t="shared" si="497"/>
        <v>744, 2023</v>
      </c>
      <c r="C7439" t="s">
        <v>767</v>
      </c>
      <c r="D7439" t="s">
        <v>14</v>
      </c>
      <c r="E7439" t="s">
        <v>28</v>
      </c>
      <c r="F7439">
        <v>2023</v>
      </c>
      <c r="G7439" s="6">
        <v>3854.7</v>
      </c>
      <c r="H7439" s="1">
        <f t="shared" si="498"/>
        <v>3854700000</v>
      </c>
      <c r="I7439" s="4">
        <v>8.5</v>
      </c>
      <c r="J7439" s="6">
        <v>4780.5</v>
      </c>
      <c r="K7439" s="1">
        <f t="shared" si="499"/>
        <v>4780500000</v>
      </c>
      <c r="L7439" s="4">
        <v>-1.4</v>
      </c>
      <c r="M7439" s="4">
        <v>65.900000000000006</v>
      </c>
      <c r="N7439" t="str">
        <f t="shared" si="500"/>
        <v>Medium Score</v>
      </c>
      <c r="O7439" s="4">
        <v>19.899999999999999</v>
      </c>
      <c r="P7439" s="4">
        <v>95.8</v>
      </c>
      <c r="Q7439" s="4">
        <v>81.900000000000006</v>
      </c>
      <c r="R7439" s="5">
        <v>2453098.1</v>
      </c>
      <c r="S7439" s="5">
        <v>408849.7</v>
      </c>
      <c r="T7439" s="5">
        <v>8176993.7000000002</v>
      </c>
    </row>
    <row r="7440" spans="1:20" x14ac:dyDescent="0.25">
      <c r="A7440">
        <v>744</v>
      </c>
      <c r="B7440" t="str">
        <f t="shared" si="497"/>
        <v>744, 2024</v>
      </c>
      <c r="C7440" t="s">
        <v>767</v>
      </c>
      <c r="D7440" t="s">
        <v>14</v>
      </c>
      <c r="E7440" t="s">
        <v>28</v>
      </c>
      <c r="F7440">
        <v>2024</v>
      </c>
      <c r="G7440" s="6">
        <v>4167.3</v>
      </c>
      <c r="H7440" s="1">
        <f t="shared" si="498"/>
        <v>4167300000</v>
      </c>
      <c r="I7440" s="4">
        <v>3.4</v>
      </c>
      <c r="J7440" s="6">
        <v>1452.5</v>
      </c>
      <c r="K7440" s="1">
        <f t="shared" si="499"/>
        <v>1452500000</v>
      </c>
      <c r="L7440" s="4">
        <v>8.1</v>
      </c>
      <c r="M7440" s="4">
        <v>67.3</v>
      </c>
      <c r="N7440" t="str">
        <f t="shared" si="500"/>
        <v>Medium Score</v>
      </c>
      <c r="O7440" s="4">
        <v>20</v>
      </c>
      <c r="P7440" s="4">
        <v>97.1</v>
      </c>
      <c r="Q7440" s="4">
        <v>84.9</v>
      </c>
      <c r="R7440" s="5">
        <v>2650505.7999999998</v>
      </c>
      <c r="S7440" s="5">
        <v>441751</v>
      </c>
      <c r="T7440" s="5">
        <v>8835019.3000000007</v>
      </c>
    </row>
    <row r="7441" spans="1:20" x14ac:dyDescent="0.25">
      <c r="A7441">
        <v>744</v>
      </c>
      <c r="B7441" t="str">
        <f t="shared" si="497"/>
        <v>744, 2025</v>
      </c>
      <c r="C7441" t="s">
        <v>767</v>
      </c>
      <c r="D7441" t="s">
        <v>14</v>
      </c>
      <c r="E7441" t="s">
        <v>28</v>
      </c>
      <c r="F7441">
        <v>2025</v>
      </c>
      <c r="G7441" s="6">
        <v>4228.7</v>
      </c>
      <c r="H7441" s="1">
        <f t="shared" si="498"/>
        <v>4228700000</v>
      </c>
      <c r="I7441" s="4">
        <v>6.3</v>
      </c>
      <c r="J7441" s="6">
        <v>3373.5</v>
      </c>
      <c r="K7441" s="1">
        <f t="shared" si="499"/>
        <v>3373500000</v>
      </c>
      <c r="L7441" s="4">
        <v>1.5</v>
      </c>
      <c r="M7441" s="4">
        <v>69.599999999999994</v>
      </c>
      <c r="N7441" t="str">
        <f t="shared" si="500"/>
        <v>Medium Score</v>
      </c>
      <c r="O7441" s="4">
        <v>22.7</v>
      </c>
      <c r="P7441" s="4">
        <v>99.3</v>
      </c>
      <c r="Q7441" s="4">
        <v>86.9</v>
      </c>
      <c r="R7441" s="5">
        <v>2640774</v>
      </c>
      <c r="S7441" s="5">
        <v>440129</v>
      </c>
      <c r="T7441" s="5">
        <v>8802579.9000000004</v>
      </c>
    </row>
    <row r="7442" spans="1:20" x14ac:dyDescent="0.25">
      <c r="A7442">
        <v>745</v>
      </c>
      <c r="B7442" t="str">
        <f t="shared" si="497"/>
        <v>745, 2016</v>
      </c>
      <c r="C7442" t="s">
        <v>768</v>
      </c>
      <c r="D7442" t="s">
        <v>39</v>
      </c>
      <c r="E7442" t="s">
        <v>20</v>
      </c>
      <c r="F7442">
        <v>2016</v>
      </c>
      <c r="G7442" s="6">
        <v>3399</v>
      </c>
      <c r="H7442" s="1">
        <f t="shared" si="498"/>
        <v>3399000000</v>
      </c>
      <c r="I7442" s="4">
        <v>12.9</v>
      </c>
      <c r="J7442" s="6">
        <v>4412.6000000000004</v>
      </c>
      <c r="K7442" s="1">
        <f t="shared" si="499"/>
        <v>4412600000</v>
      </c>
      <c r="L7442" s="4">
        <v>4.5</v>
      </c>
      <c r="M7442" s="4">
        <v>38.700000000000003</v>
      </c>
      <c r="N7442" t="str">
        <f t="shared" si="500"/>
        <v>Low Score</v>
      </c>
      <c r="O7442" s="4">
        <v>50.6</v>
      </c>
      <c r="P7442" s="4">
        <v>29.1</v>
      </c>
      <c r="Q7442" s="4">
        <v>36.4</v>
      </c>
      <c r="R7442" s="5">
        <v>2300214.1</v>
      </c>
      <c r="S7442" s="5">
        <v>1437633.8</v>
      </c>
      <c r="T7442" s="5">
        <v>23002140.899999999</v>
      </c>
    </row>
    <row r="7443" spans="1:20" x14ac:dyDescent="0.25">
      <c r="A7443">
        <v>745</v>
      </c>
      <c r="B7443" t="str">
        <f t="shared" si="497"/>
        <v>745, 2017</v>
      </c>
      <c r="C7443" t="s">
        <v>768</v>
      </c>
      <c r="D7443" t="s">
        <v>39</v>
      </c>
      <c r="E7443" t="s">
        <v>20</v>
      </c>
      <c r="F7443">
        <v>2017</v>
      </c>
      <c r="G7443" s="6">
        <v>3225.5</v>
      </c>
      <c r="H7443" s="1">
        <f t="shared" si="498"/>
        <v>3225500000</v>
      </c>
      <c r="I7443" s="4">
        <v>14.9</v>
      </c>
      <c r="J7443" s="6">
        <v>6362.7</v>
      </c>
      <c r="K7443" s="1">
        <f t="shared" si="499"/>
        <v>6362700000</v>
      </c>
      <c r="L7443" s="4">
        <v>-5.0999999999999996</v>
      </c>
      <c r="M7443" s="4">
        <v>40</v>
      </c>
      <c r="N7443" t="str">
        <f t="shared" si="500"/>
        <v>Medium Score</v>
      </c>
      <c r="O7443" s="4">
        <v>51.1</v>
      </c>
      <c r="P7443" s="4">
        <v>30</v>
      </c>
      <c r="Q7443" s="4">
        <v>38.799999999999997</v>
      </c>
      <c r="R7443" s="5">
        <v>2172827.7000000002</v>
      </c>
      <c r="S7443" s="5">
        <v>1358017.3</v>
      </c>
      <c r="T7443" s="5">
        <v>21728277.100000001</v>
      </c>
    </row>
    <row r="7444" spans="1:20" x14ac:dyDescent="0.25">
      <c r="A7444">
        <v>745</v>
      </c>
      <c r="B7444" t="str">
        <f t="shared" si="497"/>
        <v>745, 2018</v>
      </c>
      <c r="C7444" t="s">
        <v>768</v>
      </c>
      <c r="D7444" t="s">
        <v>39</v>
      </c>
      <c r="E7444" t="s">
        <v>20</v>
      </c>
      <c r="F7444">
        <v>2018</v>
      </c>
      <c r="G7444" s="6">
        <v>2888.4</v>
      </c>
      <c r="H7444" s="1">
        <f t="shared" si="498"/>
        <v>2888400000</v>
      </c>
      <c r="I7444" s="4">
        <v>15</v>
      </c>
      <c r="J7444" s="6">
        <v>5998</v>
      </c>
      <c r="K7444" s="1">
        <f t="shared" si="499"/>
        <v>5998000000</v>
      </c>
      <c r="L7444" s="4">
        <v>-10.4</v>
      </c>
      <c r="M7444" s="4">
        <v>40.5</v>
      </c>
      <c r="N7444" t="str">
        <f t="shared" si="500"/>
        <v>Medium Score</v>
      </c>
      <c r="O7444" s="4">
        <v>55.9</v>
      </c>
      <c r="P7444" s="4">
        <v>27.3</v>
      </c>
      <c r="Q7444" s="4">
        <v>38.299999999999997</v>
      </c>
      <c r="R7444" s="5">
        <v>1868201.8</v>
      </c>
      <c r="S7444" s="5">
        <v>1167626.1000000001</v>
      </c>
      <c r="T7444" s="5">
        <v>18682017.800000001</v>
      </c>
    </row>
    <row r="7445" spans="1:20" x14ac:dyDescent="0.25">
      <c r="A7445">
        <v>745</v>
      </c>
      <c r="B7445" t="str">
        <f t="shared" si="497"/>
        <v>745, 2019</v>
      </c>
      <c r="C7445" t="s">
        <v>768</v>
      </c>
      <c r="D7445" t="s">
        <v>39</v>
      </c>
      <c r="E7445" t="s">
        <v>20</v>
      </c>
      <c r="F7445">
        <v>2019</v>
      </c>
      <c r="G7445" s="6">
        <v>2822.5</v>
      </c>
      <c r="H7445" s="1">
        <f t="shared" si="498"/>
        <v>2822500000</v>
      </c>
      <c r="I7445" s="4">
        <v>15</v>
      </c>
      <c r="J7445" s="6">
        <v>5803</v>
      </c>
      <c r="K7445" s="1">
        <f t="shared" si="499"/>
        <v>5803000000</v>
      </c>
      <c r="L7445" s="4">
        <v>-2.2999999999999998</v>
      </c>
      <c r="M7445" s="4">
        <v>41.6</v>
      </c>
      <c r="N7445" t="str">
        <f t="shared" si="500"/>
        <v>Medium Score</v>
      </c>
      <c r="O7445" s="4">
        <v>57.6</v>
      </c>
      <c r="P7445" s="4">
        <v>27.7</v>
      </c>
      <c r="Q7445" s="4">
        <v>39.5</v>
      </c>
      <c r="R7445" s="5">
        <v>1798786.3</v>
      </c>
      <c r="S7445" s="5">
        <v>1124241.5</v>
      </c>
      <c r="T7445" s="5">
        <v>17987863.300000001</v>
      </c>
    </row>
    <row r="7446" spans="1:20" x14ac:dyDescent="0.25">
      <c r="A7446">
        <v>745</v>
      </c>
      <c r="B7446" t="str">
        <f t="shared" si="497"/>
        <v>745, 2020</v>
      </c>
      <c r="C7446" t="s">
        <v>768</v>
      </c>
      <c r="D7446" t="s">
        <v>39</v>
      </c>
      <c r="E7446" t="s">
        <v>20</v>
      </c>
      <c r="F7446">
        <v>2020</v>
      </c>
      <c r="G7446" s="6">
        <v>2853</v>
      </c>
      <c r="H7446" s="1">
        <f t="shared" si="498"/>
        <v>2853000000</v>
      </c>
      <c r="I7446" s="4">
        <v>15.7</v>
      </c>
      <c r="J7446" s="6">
        <v>5492.6</v>
      </c>
      <c r="K7446" s="1">
        <f t="shared" si="499"/>
        <v>5492600000</v>
      </c>
      <c r="L7446" s="4">
        <v>1.1000000000000001</v>
      </c>
      <c r="M7446" s="4">
        <v>40.799999999999997</v>
      </c>
      <c r="N7446" t="str">
        <f t="shared" si="500"/>
        <v>Medium Score</v>
      </c>
      <c r="O7446" s="4">
        <v>53.5</v>
      </c>
      <c r="P7446" s="4">
        <v>29.7</v>
      </c>
      <c r="Q7446" s="4">
        <v>39.299999999999997</v>
      </c>
      <c r="R7446" s="5">
        <v>1883837.8</v>
      </c>
      <c r="S7446" s="5">
        <v>1177398.6000000001</v>
      </c>
      <c r="T7446" s="5">
        <v>18838377.600000001</v>
      </c>
    </row>
    <row r="7447" spans="1:20" x14ac:dyDescent="0.25">
      <c r="A7447">
        <v>745</v>
      </c>
      <c r="B7447" t="str">
        <f t="shared" si="497"/>
        <v>745, 2021</v>
      </c>
      <c r="C7447" t="s">
        <v>768</v>
      </c>
      <c r="D7447" t="s">
        <v>39</v>
      </c>
      <c r="E7447" t="s">
        <v>20</v>
      </c>
      <c r="F7447">
        <v>2021</v>
      </c>
      <c r="G7447" s="6">
        <v>3316.1</v>
      </c>
      <c r="H7447" s="1">
        <f t="shared" si="498"/>
        <v>3316100000</v>
      </c>
      <c r="I7447" s="4">
        <v>17.3</v>
      </c>
      <c r="J7447" s="6">
        <v>7956</v>
      </c>
      <c r="K7447" s="1">
        <f t="shared" si="499"/>
        <v>7956000000</v>
      </c>
      <c r="L7447" s="4">
        <v>16.2</v>
      </c>
      <c r="M7447" s="4">
        <v>41.2</v>
      </c>
      <c r="N7447" t="str">
        <f t="shared" si="500"/>
        <v>Medium Score</v>
      </c>
      <c r="O7447" s="4">
        <v>55.7</v>
      </c>
      <c r="P7447" s="4">
        <v>31.1</v>
      </c>
      <c r="Q7447" s="4">
        <v>36.700000000000003</v>
      </c>
      <c r="R7447" s="5">
        <v>2149202.6</v>
      </c>
      <c r="S7447" s="5">
        <v>1343251.6</v>
      </c>
      <c r="T7447" s="5">
        <v>21492026</v>
      </c>
    </row>
    <row r="7448" spans="1:20" x14ac:dyDescent="0.25">
      <c r="A7448">
        <v>745</v>
      </c>
      <c r="B7448" t="str">
        <f t="shared" si="497"/>
        <v>745, 2022</v>
      </c>
      <c r="C7448" t="s">
        <v>768</v>
      </c>
      <c r="D7448" t="s">
        <v>39</v>
      </c>
      <c r="E7448" t="s">
        <v>20</v>
      </c>
      <c r="F7448">
        <v>2022</v>
      </c>
      <c r="G7448" s="6">
        <v>3074.3</v>
      </c>
      <c r="H7448" s="1">
        <f t="shared" si="498"/>
        <v>3074300000</v>
      </c>
      <c r="I7448" s="4">
        <v>16.8</v>
      </c>
      <c r="J7448" s="6">
        <v>7002.1</v>
      </c>
      <c r="K7448" s="1">
        <f t="shared" si="499"/>
        <v>7002100000</v>
      </c>
      <c r="L7448" s="4">
        <v>-7.3</v>
      </c>
      <c r="M7448" s="4">
        <v>39.4</v>
      </c>
      <c r="N7448" t="str">
        <f t="shared" si="500"/>
        <v>Low Score</v>
      </c>
      <c r="O7448" s="4">
        <v>55.8</v>
      </c>
      <c r="P7448" s="4">
        <v>29.1</v>
      </c>
      <c r="Q7448" s="4">
        <v>33.299999999999997</v>
      </c>
      <c r="R7448" s="5">
        <v>1990627.5</v>
      </c>
      <c r="S7448" s="5">
        <v>1244142.2</v>
      </c>
      <c r="T7448" s="5">
        <v>19906274.600000001</v>
      </c>
    </row>
    <row r="7449" spans="1:20" x14ac:dyDescent="0.25">
      <c r="A7449">
        <v>745</v>
      </c>
      <c r="B7449" t="str">
        <f t="shared" si="497"/>
        <v>745, 2023</v>
      </c>
      <c r="C7449" t="s">
        <v>768</v>
      </c>
      <c r="D7449" t="s">
        <v>39</v>
      </c>
      <c r="E7449" t="s">
        <v>20</v>
      </c>
      <c r="F7449">
        <v>2023</v>
      </c>
      <c r="G7449" s="6">
        <v>3376.8</v>
      </c>
      <c r="H7449" s="1">
        <f t="shared" si="498"/>
        <v>3376800000</v>
      </c>
      <c r="I7449" s="4">
        <v>16.2</v>
      </c>
      <c r="J7449" s="6">
        <v>4943.7</v>
      </c>
      <c r="K7449" s="1">
        <f t="shared" si="499"/>
        <v>4943700000</v>
      </c>
      <c r="L7449" s="4">
        <v>9.8000000000000007</v>
      </c>
      <c r="M7449" s="4">
        <v>39.1</v>
      </c>
      <c r="N7449" t="str">
        <f t="shared" si="500"/>
        <v>Low Score</v>
      </c>
      <c r="O7449" s="4">
        <v>54.4</v>
      </c>
      <c r="P7449" s="4">
        <v>27.9</v>
      </c>
      <c r="Q7449" s="4">
        <v>34.9</v>
      </c>
      <c r="R7449" s="5">
        <v>2213670.2000000002</v>
      </c>
      <c r="S7449" s="5">
        <v>1383543.9</v>
      </c>
      <c r="T7449" s="5">
        <v>22136702.199999999</v>
      </c>
    </row>
    <row r="7450" spans="1:20" x14ac:dyDescent="0.25">
      <c r="A7450">
        <v>745</v>
      </c>
      <c r="B7450" t="str">
        <f t="shared" ref="B7450:B7507" si="501">CONCATENATE(A7450&amp;", "&amp;F7450)</f>
        <v>745, 2024</v>
      </c>
      <c r="C7450" t="s">
        <v>768</v>
      </c>
      <c r="D7450" t="s">
        <v>39</v>
      </c>
      <c r="E7450" t="s">
        <v>20</v>
      </c>
      <c r="F7450">
        <v>2024</v>
      </c>
      <c r="G7450" s="6">
        <v>4213</v>
      </c>
      <c r="H7450" s="1">
        <f t="shared" ref="H7450:H7507" si="502">G7450*1000000</f>
        <v>4213000000</v>
      </c>
      <c r="I7450" s="4">
        <v>15</v>
      </c>
      <c r="J7450" s="6">
        <v>9260.5</v>
      </c>
      <c r="K7450" s="1">
        <f t="shared" ref="K7450:K7507" si="503">J7450*1000000</f>
        <v>9260500000</v>
      </c>
      <c r="L7450" s="4">
        <v>24.8</v>
      </c>
      <c r="M7450" s="4">
        <v>39.9</v>
      </c>
      <c r="N7450" t="str">
        <f t="shared" si="500"/>
        <v>Low Score</v>
      </c>
      <c r="O7450" s="4">
        <v>56.4</v>
      </c>
      <c r="P7450" s="4">
        <v>27.6</v>
      </c>
      <c r="Q7450" s="4">
        <v>35.9</v>
      </c>
      <c r="R7450" s="5">
        <v>2714664.9</v>
      </c>
      <c r="S7450" s="5">
        <v>1696665.6000000001</v>
      </c>
      <c r="T7450" s="5">
        <v>27146649.300000001</v>
      </c>
    </row>
    <row r="7451" spans="1:20" x14ac:dyDescent="0.25">
      <c r="A7451">
        <v>745</v>
      </c>
      <c r="B7451" t="str">
        <f t="shared" si="501"/>
        <v>745, 2025</v>
      </c>
      <c r="C7451" t="s">
        <v>768</v>
      </c>
      <c r="D7451" t="s">
        <v>39</v>
      </c>
      <c r="E7451" t="s">
        <v>20</v>
      </c>
      <c r="F7451">
        <v>2025</v>
      </c>
      <c r="G7451" s="6">
        <v>3808</v>
      </c>
      <c r="H7451" s="1">
        <f t="shared" si="502"/>
        <v>3808000000</v>
      </c>
      <c r="I7451" s="4">
        <v>18.5</v>
      </c>
      <c r="J7451" s="6">
        <v>7900.7</v>
      </c>
      <c r="K7451" s="1">
        <f t="shared" si="503"/>
        <v>7900700000</v>
      </c>
      <c r="L7451" s="4">
        <v>-9.6</v>
      </c>
      <c r="M7451" s="4">
        <v>41.2</v>
      </c>
      <c r="N7451" t="str">
        <f t="shared" si="500"/>
        <v>Medium Score</v>
      </c>
      <c r="O7451" s="4">
        <v>58.2</v>
      </c>
      <c r="P7451" s="4">
        <v>26.4</v>
      </c>
      <c r="Q7451" s="4">
        <v>38.9</v>
      </c>
      <c r="R7451" s="5">
        <v>2414687.5</v>
      </c>
      <c r="S7451" s="5">
        <v>1509179.7</v>
      </c>
      <c r="T7451" s="5">
        <v>24146875.399999999</v>
      </c>
    </row>
    <row r="7452" spans="1:20" x14ac:dyDescent="0.25">
      <c r="A7452">
        <v>746</v>
      </c>
      <c r="B7452" t="str">
        <f t="shared" si="501"/>
        <v>746, 2016</v>
      </c>
      <c r="C7452" t="s">
        <v>769</v>
      </c>
      <c r="D7452" t="s">
        <v>14</v>
      </c>
      <c r="E7452" t="s">
        <v>28</v>
      </c>
      <c r="F7452">
        <v>2016</v>
      </c>
      <c r="G7452" s="6">
        <v>989</v>
      </c>
      <c r="H7452" s="1">
        <f t="shared" si="502"/>
        <v>989000000</v>
      </c>
      <c r="I7452" s="4">
        <v>7.2</v>
      </c>
      <c r="J7452" s="6">
        <v>800.3</v>
      </c>
      <c r="K7452" s="1">
        <f t="shared" si="503"/>
        <v>800300000</v>
      </c>
      <c r="L7452" s="4">
        <v>27.5</v>
      </c>
      <c r="M7452" s="4">
        <v>65</v>
      </c>
      <c r="N7452" t="str">
        <f t="shared" si="500"/>
        <v>Medium Score</v>
      </c>
      <c r="O7452" s="4">
        <v>43.9</v>
      </c>
      <c r="P7452" s="4">
        <v>59.1</v>
      </c>
      <c r="Q7452" s="4">
        <v>92</v>
      </c>
      <c r="R7452" s="5">
        <v>529936</v>
      </c>
      <c r="S7452" s="5">
        <v>88322.7</v>
      </c>
      <c r="T7452" s="5">
        <v>1766453.3</v>
      </c>
    </row>
    <row r="7453" spans="1:20" x14ac:dyDescent="0.25">
      <c r="A7453">
        <v>746</v>
      </c>
      <c r="B7453" t="str">
        <f t="shared" si="501"/>
        <v>746, 2017</v>
      </c>
      <c r="C7453" t="s">
        <v>769</v>
      </c>
      <c r="D7453" t="s">
        <v>14</v>
      </c>
      <c r="E7453" t="s">
        <v>28</v>
      </c>
      <c r="F7453">
        <v>2017</v>
      </c>
      <c r="G7453" s="6">
        <v>1000.9</v>
      </c>
      <c r="H7453" s="1">
        <f t="shared" si="502"/>
        <v>1000900000</v>
      </c>
      <c r="I7453" s="4">
        <v>9.6999999999999993</v>
      </c>
      <c r="J7453" s="6">
        <v>872.1</v>
      </c>
      <c r="K7453" s="1">
        <f t="shared" si="503"/>
        <v>872100000</v>
      </c>
      <c r="L7453" s="4">
        <v>1.2</v>
      </c>
      <c r="M7453" s="4">
        <v>64.7</v>
      </c>
      <c r="N7453" t="str">
        <f t="shared" si="500"/>
        <v>Medium Score</v>
      </c>
      <c r="O7453" s="4">
        <v>44.1</v>
      </c>
      <c r="P7453" s="4">
        <v>58</v>
      </c>
      <c r="Q7453" s="4">
        <v>92</v>
      </c>
      <c r="R7453" s="5">
        <v>535067.80000000005</v>
      </c>
      <c r="S7453" s="5">
        <v>89178</v>
      </c>
      <c r="T7453" s="5">
        <v>1783559.3</v>
      </c>
    </row>
    <row r="7454" spans="1:20" x14ac:dyDescent="0.25">
      <c r="A7454">
        <v>746</v>
      </c>
      <c r="B7454" t="str">
        <f t="shared" si="501"/>
        <v>746, 2018</v>
      </c>
      <c r="C7454" t="s">
        <v>769</v>
      </c>
      <c r="D7454" t="s">
        <v>14</v>
      </c>
      <c r="E7454" t="s">
        <v>28</v>
      </c>
      <c r="F7454">
        <v>2018</v>
      </c>
      <c r="G7454" s="6">
        <v>1094.8</v>
      </c>
      <c r="H7454" s="1">
        <f t="shared" si="502"/>
        <v>1094800000</v>
      </c>
      <c r="I7454" s="4">
        <v>12.9</v>
      </c>
      <c r="J7454" s="6">
        <v>2815.6</v>
      </c>
      <c r="K7454" s="1">
        <f t="shared" si="503"/>
        <v>2815600000</v>
      </c>
      <c r="L7454" s="4">
        <v>9.4</v>
      </c>
      <c r="M7454" s="4">
        <v>64.3</v>
      </c>
      <c r="N7454" t="str">
        <f t="shared" si="500"/>
        <v>Medium Score</v>
      </c>
      <c r="O7454" s="4">
        <v>46</v>
      </c>
      <c r="P7454" s="4">
        <v>57.4</v>
      </c>
      <c r="Q7454" s="4">
        <v>89.5</v>
      </c>
      <c r="R7454" s="5">
        <v>576691.19999999995</v>
      </c>
      <c r="S7454" s="5">
        <v>96115.199999999997</v>
      </c>
      <c r="T7454" s="5">
        <v>1922303.8</v>
      </c>
    </row>
    <row r="7455" spans="1:20" x14ac:dyDescent="0.25">
      <c r="A7455">
        <v>746</v>
      </c>
      <c r="B7455" t="str">
        <f t="shared" si="501"/>
        <v>746, 2019</v>
      </c>
      <c r="C7455" t="s">
        <v>769</v>
      </c>
      <c r="D7455" t="s">
        <v>14</v>
      </c>
      <c r="E7455" t="s">
        <v>28</v>
      </c>
      <c r="F7455">
        <v>2019</v>
      </c>
      <c r="G7455" s="6">
        <v>1181.7</v>
      </c>
      <c r="H7455" s="1">
        <f t="shared" si="502"/>
        <v>1181700000</v>
      </c>
      <c r="I7455" s="4">
        <v>15.1</v>
      </c>
      <c r="J7455" s="6">
        <v>2653.7</v>
      </c>
      <c r="K7455" s="1">
        <f t="shared" si="503"/>
        <v>2653700000</v>
      </c>
      <c r="L7455" s="4">
        <v>7.9</v>
      </c>
      <c r="M7455" s="4">
        <v>64.400000000000006</v>
      </c>
      <c r="N7455" t="str">
        <f t="shared" si="500"/>
        <v>Medium Score</v>
      </c>
      <c r="O7455" s="4">
        <v>44.5</v>
      </c>
      <c r="P7455" s="4">
        <v>59.9</v>
      </c>
      <c r="Q7455" s="4">
        <v>88.8</v>
      </c>
      <c r="R7455" s="5">
        <v>630223.6</v>
      </c>
      <c r="S7455" s="5">
        <v>105037.3</v>
      </c>
      <c r="T7455" s="5">
        <v>2100745.2000000002</v>
      </c>
    </row>
    <row r="7456" spans="1:20" x14ac:dyDescent="0.25">
      <c r="A7456">
        <v>746</v>
      </c>
      <c r="B7456" t="str">
        <f t="shared" si="501"/>
        <v>746, 2020</v>
      </c>
      <c r="C7456" t="s">
        <v>769</v>
      </c>
      <c r="D7456" t="s">
        <v>14</v>
      </c>
      <c r="E7456" t="s">
        <v>28</v>
      </c>
      <c r="F7456">
        <v>2020</v>
      </c>
      <c r="G7456" s="6">
        <v>1311</v>
      </c>
      <c r="H7456" s="1">
        <f t="shared" si="502"/>
        <v>1311000000</v>
      </c>
      <c r="I7456" s="4">
        <v>9.3000000000000007</v>
      </c>
      <c r="J7456" s="6">
        <v>1493.5</v>
      </c>
      <c r="K7456" s="1">
        <f t="shared" si="503"/>
        <v>1493500000</v>
      </c>
      <c r="L7456" s="4">
        <v>10.9</v>
      </c>
      <c r="M7456" s="4">
        <v>64.900000000000006</v>
      </c>
      <c r="N7456" t="str">
        <f t="shared" si="500"/>
        <v>Medium Score</v>
      </c>
      <c r="O7456" s="4">
        <v>44.7</v>
      </c>
      <c r="P7456" s="4">
        <v>61.7</v>
      </c>
      <c r="Q7456" s="4">
        <v>88.2</v>
      </c>
      <c r="R7456" s="5">
        <v>697847.6</v>
      </c>
      <c r="S7456" s="5">
        <v>116307.9</v>
      </c>
      <c r="T7456" s="5">
        <v>2326158.7000000002</v>
      </c>
    </row>
    <row r="7457" spans="1:20" x14ac:dyDescent="0.25">
      <c r="A7457">
        <v>746</v>
      </c>
      <c r="B7457" t="str">
        <f t="shared" si="501"/>
        <v>746, 2021</v>
      </c>
      <c r="C7457" t="s">
        <v>769</v>
      </c>
      <c r="D7457" t="s">
        <v>14</v>
      </c>
      <c r="E7457" t="s">
        <v>28</v>
      </c>
      <c r="F7457">
        <v>2021</v>
      </c>
      <c r="G7457" s="6">
        <v>1312.4</v>
      </c>
      <c r="H7457" s="1">
        <f t="shared" si="502"/>
        <v>1312400000</v>
      </c>
      <c r="I7457" s="4">
        <v>7.7</v>
      </c>
      <c r="J7457" s="6">
        <v>927.2</v>
      </c>
      <c r="K7457" s="1">
        <f t="shared" si="503"/>
        <v>927200000</v>
      </c>
      <c r="L7457" s="4">
        <v>0.1</v>
      </c>
      <c r="M7457" s="4">
        <v>65</v>
      </c>
      <c r="N7457" t="str">
        <f t="shared" si="500"/>
        <v>Medium Score</v>
      </c>
      <c r="O7457" s="4">
        <v>43.3</v>
      </c>
      <c r="P7457" s="4">
        <v>64.7</v>
      </c>
      <c r="Q7457" s="4">
        <v>87</v>
      </c>
      <c r="R7457" s="5">
        <v>706292.9</v>
      </c>
      <c r="S7457" s="5">
        <v>117715.5</v>
      </c>
      <c r="T7457" s="5">
        <v>2354309.6</v>
      </c>
    </row>
    <row r="7458" spans="1:20" x14ac:dyDescent="0.25">
      <c r="A7458">
        <v>746</v>
      </c>
      <c r="B7458" t="str">
        <f t="shared" si="501"/>
        <v>746, 2022</v>
      </c>
      <c r="C7458" t="s">
        <v>769</v>
      </c>
      <c r="D7458" t="s">
        <v>14</v>
      </c>
      <c r="E7458" t="s">
        <v>28</v>
      </c>
      <c r="F7458">
        <v>2022</v>
      </c>
      <c r="G7458" s="6">
        <v>1319.6</v>
      </c>
      <c r="H7458" s="1">
        <f t="shared" si="502"/>
        <v>1319600000</v>
      </c>
      <c r="I7458" s="4">
        <v>4.7</v>
      </c>
      <c r="J7458" s="6">
        <v>1200.9000000000001</v>
      </c>
      <c r="K7458" s="1">
        <f t="shared" si="503"/>
        <v>1200900000</v>
      </c>
      <c r="L7458" s="4">
        <v>0.5</v>
      </c>
      <c r="M7458" s="4">
        <v>65.5</v>
      </c>
      <c r="N7458" t="str">
        <f t="shared" si="500"/>
        <v>Medium Score</v>
      </c>
      <c r="O7458" s="4">
        <v>44.7</v>
      </c>
      <c r="P7458" s="4">
        <v>64.599999999999994</v>
      </c>
      <c r="Q7458" s="4">
        <v>87.3</v>
      </c>
      <c r="R7458" s="5">
        <v>702440.9</v>
      </c>
      <c r="S7458" s="5">
        <v>117073.5</v>
      </c>
      <c r="T7458" s="5">
        <v>2341469.7999999998</v>
      </c>
    </row>
    <row r="7459" spans="1:20" x14ac:dyDescent="0.25">
      <c r="A7459">
        <v>746</v>
      </c>
      <c r="B7459" t="str">
        <f t="shared" si="501"/>
        <v>746, 2023</v>
      </c>
      <c r="C7459" t="s">
        <v>769</v>
      </c>
      <c r="D7459" t="s">
        <v>14</v>
      </c>
      <c r="E7459" t="s">
        <v>28</v>
      </c>
      <c r="F7459">
        <v>2023</v>
      </c>
      <c r="G7459" s="6">
        <v>1386</v>
      </c>
      <c r="H7459" s="1">
        <f t="shared" si="502"/>
        <v>1386000000</v>
      </c>
      <c r="I7459" s="4">
        <v>2.2999999999999998</v>
      </c>
      <c r="J7459" s="6">
        <v>521.20000000000005</v>
      </c>
      <c r="K7459" s="1">
        <f t="shared" si="503"/>
        <v>521200000.00000006</v>
      </c>
      <c r="L7459" s="4">
        <v>5</v>
      </c>
      <c r="M7459" s="4">
        <v>66.900000000000006</v>
      </c>
      <c r="N7459" t="str">
        <f t="shared" si="500"/>
        <v>Medium Score</v>
      </c>
      <c r="O7459" s="4">
        <v>46.7</v>
      </c>
      <c r="P7459" s="4">
        <v>65.3</v>
      </c>
      <c r="Q7459" s="4">
        <v>88.6</v>
      </c>
      <c r="R7459" s="5">
        <v>726182.40000000002</v>
      </c>
      <c r="S7459" s="5">
        <v>121030.39999999999</v>
      </c>
      <c r="T7459" s="5">
        <v>2420607.9</v>
      </c>
    </row>
    <row r="7460" spans="1:20" x14ac:dyDescent="0.25">
      <c r="A7460">
        <v>746</v>
      </c>
      <c r="B7460" t="str">
        <f t="shared" si="501"/>
        <v>746, 2024</v>
      </c>
      <c r="C7460" t="s">
        <v>769</v>
      </c>
      <c r="D7460" t="s">
        <v>14</v>
      </c>
      <c r="E7460" t="s">
        <v>28</v>
      </c>
      <c r="F7460">
        <v>2024</v>
      </c>
      <c r="G7460" s="6">
        <v>1538.1</v>
      </c>
      <c r="H7460" s="1">
        <f t="shared" si="502"/>
        <v>1538100000</v>
      </c>
      <c r="I7460" s="4">
        <v>0.4</v>
      </c>
      <c r="J7460" s="6">
        <v>83.6</v>
      </c>
      <c r="K7460" s="1">
        <f t="shared" si="503"/>
        <v>83600000</v>
      </c>
      <c r="L7460" s="4">
        <v>11</v>
      </c>
      <c r="M7460" s="4">
        <v>66.400000000000006</v>
      </c>
      <c r="N7460" t="str">
        <f t="shared" si="500"/>
        <v>Medium Score</v>
      </c>
      <c r="O7460" s="4">
        <v>43.2</v>
      </c>
      <c r="P7460" s="4">
        <v>65.400000000000006</v>
      </c>
      <c r="Q7460" s="4">
        <v>90.5</v>
      </c>
      <c r="R7460" s="5">
        <v>828164</v>
      </c>
      <c r="S7460" s="5">
        <v>138027.29999999999</v>
      </c>
      <c r="T7460" s="5">
        <v>2760546.5</v>
      </c>
    </row>
    <row r="7461" spans="1:20" x14ac:dyDescent="0.25">
      <c r="A7461">
        <v>746</v>
      </c>
      <c r="B7461" t="str">
        <f t="shared" si="501"/>
        <v>746, 2025</v>
      </c>
      <c r="C7461" t="s">
        <v>769</v>
      </c>
      <c r="D7461" t="s">
        <v>14</v>
      </c>
      <c r="E7461" t="s">
        <v>28</v>
      </c>
      <c r="F7461">
        <v>2025</v>
      </c>
      <c r="G7461" s="6">
        <v>1698.2</v>
      </c>
      <c r="H7461" s="1">
        <f t="shared" si="502"/>
        <v>1698200000</v>
      </c>
      <c r="I7461" s="4">
        <v>1.2</v>
      </c>
      <c r="J7461" s="6">
        <v>225.2</v>
      </c>
      <c r="K7461" s="1">
        <f t="shared" si="503"/>
        <v>225200000</v>
      </c>
      <c r="L7461" s="4">
        <v>10.4</v>
      </c>
      <c r="M7461" s="4">
        <v>68.2</v>
      </c>
      <c r="N7461" t="str">
        <f t="shared" si="500"/>
        <v>Medium Score</v>
      </c>
      <c r="O7461" s="4">
        <v>44.3</v>
      </c>
      <c r="P7461" s="4">
        <v>65.8</v>
      </c>
      <c r="Q7461" s="4">
        <v>94.4</v>
      </c>
      <c r="R7461" s="5">
        <v>906790.5</v>
      </c>
      <c r="S7461" s="5">
        <v>151131.70000000001</v>
      </c>
      <c r="T7461" s="5">
        <v>3022635</v>
      </c>
    </row>
    <row r="7462" spans="1:20" x14ac:dyDescent="0.25">
      <c r="A7462">
        <v>747</v>
      </c>
      <c r="B7462" t="str">
        <f t="shared" si="501"/>
        <v>747, 2016</v>
      </c>
      <c r="C7462" t="s">
        <v>770</v>
      </c>
      <c r="D7462" t="s">
        <v>45</v>
      </c>
      <c r="E7462" t="s">
        <v>22</v>
      </c>
      <c r="F7462">
        <v>2016</v>
      </c>
      <c r="G7462" s="6">
        <v>1641.4</v>
      </c>
      <c r="H7462" s="1">
        <f t="shared" si="502"/>
        <v>1641400000</v>
      </c>
      <c r="I7462" s="4">
        <v>13</v>
      </c>
      <c r="J7462" s="6">
        <v>2841.1</v>
      </c>
      <c r="K7462" s="1">
        <f t="shared" si="503"/>
        <v>2841100000</v>
      </c>
      <c r="L7462" s="4">
        <v>-0.7</v>
      </c>
      <c r="M7462" s="4">
        <v>44.1</v>
      </c>
      <c r="N7462" t="str">
        <f t="shared" si="500"/>
        <v>Medium Score</v>
      </c>
      <c r="O7462" s="4">
        <v>9.6</v>
      </c>
      <c r="P7462" s="4">
        <v>71.400000000000006</v>
      </c>
      <c r="Q7462" s="4">
        <v>51.4</v>
      </c>
      <c r="R7462" s="5">
        <v>557909.19999999995</v>
      </c>
      <c r="S7462" s="5">
        <v>743878.9</v>
      </c>
      <c r="T7462" s="5">
        <v>9298486.3000000007</v>
      </c>
    </row>
    <row r="7463" spans="1:20" x14ac:dyDescent="0.25">
      <c r="A7463">
        <v>747</v>
      </c>
      <c r="B7463" t="str">
        <f t="shared" si="501"/>
        <v>747, 2017</v>
      </c>
      <c r="C7463" t="s">
        <v>770</v>
      </c>
      <c r="D7463" t="s">
        <v>45</v>
      </c>
      <c r="E7463" t="s">
        <v>22</v>
      </c>
      <c r="F7463">
        <v>2017</v>
      </c>
      <c r="G7463" s="6">
        <v>1525.5</v>
      </c>
      <c r="H7463" s="1">
        <f t="shared" si="502"/>
        <v>1525500000</v>
      </c>
      <c r="I7463" s="4">
        <v>13.7</v>
      </c>
      <c r="J7463" s="6">
        <v>2353.1999999999998</v>
      </c>
      <c r="K7463" s="1">
        <f t="shared" si="503"/>
        <v>2353200000</v>
      </c>
      <c r="L7463" s="4">
        <v>-7.1</v>
      </c>
      <c r="M7463" s="4">
        <v>44.6</v>
      </c>
      <c r="N7463" t="str">
        <f t="shared" si="500"/>
        <v>Medium Score</v>
      </c>
      <c r="O7463" s="4">
        <v>8.5</v>
      </c>
      <c r="P7463" s="4">
        <v>73.099999999999994</v>
      </c>
      <c r="Q7463" s="4">
        <v>52.1</v>
      </c>
      <c r="R7463" s="5">
        <v>521978</v>
      </c>
      <c r="S7463" s="5">
        <v>695970.7</v>
      </c>
      <c r="T7463" s="5">
        <v>8699633.8000000007</v>
      </c>
    </row>
    <row r="7464" spans="1:20" x14ac:dyDescent="0.25">
      <c r="A7464">
        <v>747</v>
      </c>
      <c r="B7464" t="str">
        <f t="shared" si="501"/>
        <v>747, 2018</v>
      </c>
      <c r="C7464" t="s">
        <v>770</v>
      </c>
      <c r="D7464" t="s">
        <v>45</v>
      </c>
      <c r="E7464" t="s">
        <v>22</v>
      </c>
      <c r="F7464">
        <v>2018</v>
      </c>
      <c r="G7464" s="6">
        <v>1509.3</v>
      </c>
      <c r="H7464" s="1">
        <f t="shared" si="502"/>
        <v>1509300000</v>
      </c>
      <c r="I7464" s="4">
        <v>15.5</v>
      </c>
      <c r="J7464" s="6">
        <v>2795.2</v>
      </c>
      <c r="K7464" s="1">
        <f t="shared" si="503"/>
        <v>2795200000</v>
      </c>
      <c r="L7464" s="4">
        <v>-1.1000000000000001</v>
      </c>
      <c r="M7464" s="4">
        <v>45.6</v>
      </c>
      <c r="N7464" t="str">
        <f t="shared" si="500"/>
        <v>Medium Score</v>
      </c>
      <c r="O7464" s="4">
        <v>10.6</v>
      </c>
      <c r="P7464" s="4">
        <v>72.599999999999994</v>
      </c>
      <c r="Q7464" s="4">
        <v>53.5</v>
      </c>
      <c r="R7464" s="5">
        <v>509610.2</v>
      </c>
      <c r="S7464" s="5">
        <v>679480.2</v>
      </c>
      <c r="T7464" s="5">
        <v>8493502.9000000004</v>
      </c>
    </row>
    <row r="7465" spans="1:20" x14ac:dyDescent="0.25">
      <c r="A7465">
        <v>747</v>
      </c>
      <c r="B7465" t="str">
        <f t="shared" si="501"/>
        <v>747, 2019</v>
      </c>
      <c r="C7465" t="s">
        <v>770</v>
      </c>
      <c r="D7465" t="s">
        <v>45</v>
      </c>
      <c r="E7465" t="s">
        <v>22</v>
      </c>
      <c r="F7465">
        <v>2019</v>
      </c>
      <c r="G7465" s="6">
        <v>1690.3</v>
      </c>
      <c r="H7465" s="1">
        <f t="shared" si="502"/>
        <v>1690300000</v>
      </c>
      <c r="I7465" s="4">
        <v>19.899999999999999</v>
      </c>
      <c r="J7465" s="6">
        <v>2861.5</v>
      </c>
      <c r="K7465" s="1">
        <f t="shared" si="503"/>
        <v>2861500000</v>
      </c>
      <c r="L7465" s="4">
        <v>12</v>
      </c>
      <c r="M7465" s="4">
        <v>46.3</v>
      </c>
      <c r="N7465" t="str">
        <f t="shared" si="500"/>
        <v>Medium Score</v>
      </c>
      <c r="O7465" s="4">
        <v>12.1</v>
      </c>
      <c r="P7465" s="4">
        <v>73.5</v>
      </c>
      <c r="Q7465" s="4">
        <v>53.2</v>
      </c>
      <c r="R7465" s="5">
        <v>565526.4</v>
      </c>
      <c r="S7465" s="5">
        <v>754035.19999999995</v>
      </c>
      <c r="T7465" s="5">
        <v>9425440.4000000004</v>
      </c>
    </row>
    <row r="7466" spans="1:20" x14ac:dyDescent="0.25">
      <c r="A7466">
        <v>747</v>
      </c>
      <c r="B7466" t="str">
        <f t="shared" si="501"/>
        <v>747, 2020</v>
      </c>
      <c r="C7466" t="s">
        <v>770</v>
      </c>
      <c r="D7466" t="s">
        <v>45</v>
      </c>
      <c r="E7466" t="s">
        <v>22</v>
      </c>
      <c r="F7466">
        <v>2020</v>
      </c>
      <c r="G7466" s="6">
        <v>1723.5</v>
      </c>
      <c r="H7466" s="1">
        <f t="shared" si="502"/>
        <v>1723500000</v>
      </c>
      <c r="I7466" s="4">
        <v>14.7</v>
      </c>
      <c r="J7466" s="6">
        <v>4789.7</v>
      </c>
      <c r="K7466" s="1">
        <f t="shared" si="503"/>
        <v>4789700000</v>
      </c>
      <c r="L7466" s="4">
        <v>2</v>
      </c>
      <c r="M7466" s="4">
        <v>46.9</v>
      </c>
      <c r="N7466" t="str">
        <f t="shared" si="500"/>
        <v>Medium Score</v>
      </c>
      <c r="O7466" s="4">
        <v>15.7</v>
      </c>
      <c r="P7466" s="4">
        <v>74.599999999999994</v>
      </c>
      <c r="Q7466" s="4">
        <v>50.4</v>
      </c>
      <c r="R7466" s="5">
        <v>563472.1</v>
      </c>
      <c r="S7466" s="5">
        <v>751296.2</v>
      </c>
      <c r="T7466" s="5">
        <v>9391202.5</v>
      </c>
    </row>
    <row r="7467" spans="1:20" x14ac:dyDescent="0.25">
      <c r="A7467">
        <v>747</v>
      </c>
      <c r="B7467" t="str">
        <f t="shared" si="501"/>
        <v>747, 2021</v>
      </c>
      <c r="C7467" t="s">
        <v>770</v>
      </c>
      <c r="D7467" t="s">
        <v>45</v>
      </c>
      <c r="E7467" t="s">
        <v>22</v>
      </c>
      <c r="F7467">
        <v>2021</v>
      </c>
      <c r="G7467" s="6">
        <v>1691.5</v>
      </c>
      <c r="H7467" s="1">
        <f t="shared" si="502"/>
        <v>1691500000</v>
      </c>
      <c r="I7467" s="4">
        <v>13.4</v>
      </c>
      <c r="J7467" s="6">
        <v>1930.6</v>
      </c>
      <c r="K7467" s="1">
        <f t="shared" si="503"/>
        <v>1930600000</v>
      </c>
      <c r="L7467" s="4">
        <v>-1.9</v>
      </c>
      <c r="M7467" s="4">
        <v>45.8</v>
      </c>
      <c r="N7467" t="str">
        <f t="shared" si="500"/>
        <v>Medium Score</v>
      </c>
      <c r="O7467" s="4">
        <v>16</v>
      </c>
      <c r="P7467" s="4">
        <v>73.599999999999994</v>
      </c>
      <c r="Q7467" s="4">
        <v>47.9</v>
      </c>
      <c r="R7467" s="5">
        <v>552038.40000000002</v>
      </c>
      <c r="S7467" s="5">
        <v>736051.19999999995</v>
      </c>
      <c r="T7467" s="5">
        <v>9200640.0999999996</v>
      </c>
    </row>
    <row r="7468" spans="1:20" x14ac:dyDescent="0.25">
      <c r="A7468">
        <v>747</v>
      </c>
      <c r="B7468" t="str">
        <f t="shared" si="501"/>
        <v>747, 2022</v>
      </c>
      <c r="C7468" t="s">
        <v>770</v>
      </c>
      <c r="D7468" t="s">
        <v>45</v>
      </c>
      <c r="E7468" t="s">
        <v>22</v>
      </c>
      <c r="F7468">
        <v>2022</v>
      </c>
      <c r="G7468" s="6">
        <v>1936.3</v>
      </c>
      <c r="H7468" s="1">
        <f t="shared" si="502"/>
        <v>1936300000</v>
      </c>
      <c r="I7468" s="4">
        <v>14.7</v>
      </c>
      <c r="J7468" s="6">
        <v>3063.2</v>
      </c>
      <c r="K7468" s="1">
        <f t="shared" si="503"/>
        <v>3063200000</v>
      </c>
      <c r="L7468" s="4">
        <v>14.5</v>
      </c>
      <c r="M7468" s="4">
        <v>46.1</v>
      </c>
      <c r="N7468" t="str">
        <f t="shared" si="500"/>
        <v>Medium Score</v>
      </c>
      <c r="O7468" s="4">
        <v>15.9</v>
      </c>
      <c r="P7468" s="4">
        <v>74.900000000000006</v>
      </c>
      <c r="Q7468" s="4">
        <v>47.6</v>
      </c>
      <c r="R7468" s="5">
        <v>632406.5</v>
      </c>
      <c r="S7468" s="5">
        <v>843208.6</v>
      </c>
      <c r="T7468" s="5">
        <v>10540108</v>
      </c>
    </row>
    <row r="7469" spans="1:20" x14ac:dyDescent="0.25">
      <c r="A7469">
        <v>747</v>
      </c>
      <c r="B7469" t="str">
        <f t="shared" si="501"/>
        <v>747, 2023</v>
      </c>
      <c r="C7469" t="s">
        <v>770</v>
      </c>
      <c r="D7469" t="s">
        <v>45</v>
      </c>
      <c r="E7469" t="s">
        <v>22</v>
      </c>
      <c r="F7469">
        <v>2023</v>
      </c>
      <c r="G7469" s="6">
        <v>2062.1</v>
      </c>
      <c r="H7469" s="1">
        <f t="shared" si="502"/>
        <v>2062100000</v>
      </c>
      <c r="I7469" s="4">
        <v>12.1</v>
      </c>
      <c r="J7469" s="6">
        <v>2009</v>
      </c>
      <c r="K7469" s="1">
        <f t="shared" si="503"/>
        <v>2009000000</v>
      </c>
      <c r="L7469" s="4">
        <v>6.5</v>
      </c>
      <c r="M7469" s="4">
        <v>44.3</v>
      </c>
      <c r="N7469" t="str">
        <f t="shared" si="500"/>
        <v>Medium Score</v>
      </c>
      <c r="O7469" s="4">
        <v>13.2</v>
      </c>
      <c r="P7469" s="4">
        <v>73.7</v>
      </c>
      <c r="Q7469" s="4">
        <v>46.1</v>
      </c>
      <c r="R7469" s="5">
        <v>685248.7</v>
      </c>
      <c r="S7469" s="5">
        <v>913664.9</v>
      </c>
      <c r="T7469" s="5">
        <v>11420811.199999999</v>
      </c>
    </row>
    <row r="7470" spans="1:20" x14ac:dyDescent="0.25">
      <c r="A7470">
        <v>747</v>
      </c>
      <c r="B7470" t="str">
        <f t="shared" si="501"/>
        <v>747, 2024</v>
      </c>
      <c r="C7470" t="s">
        <v>770</v>
      </c>
      <c r="D7470" t="s">
        <v>45</v>
      </c>
      <c r="E7470" t="s">
        <v>22</v>
      </c>
      <c r="F7470">
        <v>2024</v>
      </c>
      <c r="G7470" s="6">
        <v>1945.4</v>
      </c>
      <c r="H7470" s="1">
        <f t="shared" si="502"/>
        <v>1945400000</v>
      </c>
      <c r="I7470" s="4">
        <v>11.7</v>
      </c>
      <c r="J7470" s="6">
        <v>3355.5</v>
      </c>
      <c r="K7470" s="1">
        <f t="shared" si="503"/>
        <v>3355500000</v>
      </c>
      <c r="L7470" s="4">
        <v>-5.7</v>
      </c>
      <c r="M7470" s="4">
        <v>45.4</v>
      </c>
      <c r="N7470" t="str">
        <f t="shared" si="500"/>
        <v>Medium Score</v>
      </c>
      <c r="O7470" s="4">
        <v>11.9</v>
      </c>
      <c r="P7470" s="4">
        <v>77.099999999999994</v>
      </c>
      <c r="Q7470" s="4">
        <v>47.2</v>
      </c>
      <c r="R7470" s="5">
        <v>651581.69999999995</v>
      </c>
      <c r="S7470" s="5">
        <v>868775.6</v>
      </c>
      <c r="T7470" s="5">
        <v>10859695.4</v>
      </c>
    </row>
    <row r="7471" spans="1:20" x14ac:dyDescent="0.25">
      <c r="A7471">
        <v>747</v>
      </c>
      <c r="B7471" t="str">
        <f t="shared" si="501"/>
        <v>747, 2025</v>
      </c>
      <c r="C7471" t="s">
        <v>770</v>
      </c>
      <c r="D7471" t="s">
        <v>45</v>
      </c>
      <c r="E7471" t="s">
        <v>22</v>
      </c>
      <c r="F7471">
        <v>2025</v>
      </c>
      <c r="G7471" s="6">
        <v>1771.6</v>
      </c>
      <c r="H7471" s="1">
        <f t="shared" si="502"/>
        <v>1771600000</v>
      </c>
      <c r="I7471" s="4">
        <v>11.6</v>
      </c>
      <c r="J7471" s="6">
        <v>3164.8</v>
      </c>
      <c r="K7471" s="1">
        <f t="shared" si="503"/>
        <v>3164800000</v>
      </c>
      <c r="L7471" s="4">
        <v>-8.9</v>
      </c>
      <c r="M7471" s="4">
        <v>44.3</v>
      </c>
      <c r="N7471" t="str">
        <f t="shared" si="500"/>
        <v>Medium Score</v>
      </c>
      <c r="O7471" s="4">
        <v>12.6</v>
      </c>
      <c r="P7471" s="4">
        <v>75.2</v>
      </c>
      <c r="Q7471" s="4">
        <v>45.1</v>
      </c>
      <c r="R7471" s="5">
        <v>590713.59999999998</v>
      </c>
      <c r="S7471" s="5">
        <v>787618.1</v>
      </c>
      <c r="T7471" s="5">
        <v>9845226.1999999993</v>
      </c>
    </row>
    <row r="7472" spans="1:20" x14ac:dyDescent="0.25">
      <c r="A7472">
        <v>748</v>
      </c>
      <c r="B7472" t="str">
        <f t="shared" si="501"/>
        <v>748, 2016</v>
      </c>
      <c r="C7472" t="s">
        <v>771</v>
      </c>
      <c r="D7472" t="s">
        <v>24</v>
      </c>
      <c r="E7472" t="s">
        <v>20</v>
      </c>
      <c r="F7472">
        <v>2016</v>
      </c>
      <c r="G7472" s="6">
        <v>718.5</v>
      </c>
      <c r="H7472" s="1">
        <f t="shared" si="502"/>
        <v>718500000</v>
      </c>
      <c r="I7472" s="4">
        <v>19</v>
      </c>
      <c r="J7472" s="6">
        <v>1417.4</v>
      </c>
      <c r="K7472" s="1">
        <f t="shared" si="503"/>
        <v>1417400000</v>
      </c>
      <c r="L7472" s="4">
        <v>4.5</v>
      </c>
      <c r="M7472" s="4">
        <v>37.4</v>
      </c>
      <c r="N7472" t="str">
        <f t="shared" si="500"/>
        <v>Low Score</v>
      </c>
      <c r="O7472" s="4">
        <v>72.599999999999994</v>
      </c>
      <c r="P7472" s="4">
        <v>25.1</v>
      </c>
      <c r="Q7472" s="4">
        <v>14.4</v>
      </c>
      <c r="R7472" s="5">
        <v>49702.8</v>
      </c>
      <c r="S7472" s="5">
        <v>49702.8</v>
      </c>
      <c r="T7472" s="5">
        <v>99405.7</v>
      </c>
    </row>
    <row r="7473" spans="1:20" x14ac:dyDescent="0.25">
      <c r="A7473">
        <v>748</v>
      </c>
      <c r="B7473" t="str">
        <f t="shared" si="501"/>
        <v>748, 2017</v>
      </c>
      <c r="C7473" t="s">
        <v>771</v>
      </c>
      <c r="D7473" t="s">
        <v>24</v>
      </c>
      <c r="E7473" t="s">
        <v>20</v>
      </c>
      <c r="F7473">
        <v>2017</v>
      </c>
      <c r="G7473" s="6">
        <v>684.1</v>
      </c>
      <c r="H7473" s="1">
        <f t="shared" si="502"/>
        <v>684100000</v>
      </c>
      <c r="I7473" s="4">
        <v>14.8</v>
      </c>
      <c r="J7473" s="6">
        <v>2410.1</v>
      </c>
      <c r="K7473" s="1">
        <f t="shared" si="503"/>
        <v>2410100000</v>
      </c>
      <c r="L7473" s="4">
        <v>-4.8</v>
      </c>
      <c r="M7473" s="4">
        <v>37.799999999999997</v>
      </c>
      <c r="N7473" t="str">
        <f t="shared" si="500"/>
        <v>Low Score</v>
      </c>
      <c r="O7473" s="4">
        <v>73.2</v>
      </c>
      <c r="P7473" s="4">
        <v>24.3</v>
      </c>
      <c r="Q7473" s="4">
        <v>16</v>
      </c>
      <c r="R7473" s="5">
        <v>47051.199999999997</v>
      </c>
      <c r="S7473" s="5">
        <v>47051.199999999997</v>
      </c>
      <c r="T7473" s="5">
        <v>94102.5</v>
      </c>
    </row>
    <row r="7474" spans="1:20" x14ac:dyDescent="0.25">
      <c r="A7474">
        <v>748</v>
      </c>
      <c r="B7474" t="str">
        <f t="shared" si="501"/>
        <v>748, 2018</v>
      </c>
      <c r="C7474" t="s">
        <v>771</v>
      </c>
      <c r="D7474" t="s">
        <v>24</v>
      </c>
      <c r="E7474" t="s">
        <v>20</v>
      </c>
      <c r="F7474">
        <v>2018</v>
      </c>
      <c r="G7474" s="6">
        <v>596.5</v>
      </c>
      <c r="H7474" s="1">
        <f t="shared" si="502"/>
        <v>596500000</v>
      </c>
      <c r="I7474" s="4">
        <v>14.3</v>
      </c>
      <c r="J7474" s="6">
        <v>1168.4000000000001</v>
      </c>
      <c r="K7474" s="1">
        <f t="shared" si="503"/>
        <v>1168400000</v>
      </c>
      <c r="L7474" s="4">
        <v>-12.8</v>
      </c>
      <c r="M7474" s="4">
        <v>39.799999999999997</v>
      </c>
      <c r="N7474" t="str">
        <f t="shared" si="500"/>
        <v>Low Score</v>
      </c>
      <c r="O7474" s="4">
        <v>75.900000000000006</v>
      </c>
      <c r="P7474" s="4">
        <v>25.6</v>
      </c>
      <c r="Q7474" s="4">
        <v>18</v>
      </c>
      <c r="R7474" s="5">
        <v>39888.699999999997</v>
      </c>
      <c r="S7474" s="5">
        <v>39888.699999999997</v>
      </c>
      <c r="T7474" s="5">
        <v>79777.399999999994</v>
      </c>
    </row>
    <row r="7475" spans="1:20" x14ac:dyDescent="0.25">
      <c r="A7475">
        <v>748</v>
      </c>
      <c r="B7475" t="str">
        <f t="shared" si="501"/>
        <v>748, 2019</v>
      </c>
      <c r="C7475" t="s">
        <v>771</v>
      </c>
      <c r="D7475" t="s">
        <v>24</v>
      </c>
      <c r="E7475" t="s">
        <v>20</v>
      </c>
      <c r="F7475">
        <v>2019</v>
      </c>
      <c r="G7475" s="6">
        <v>675</v>
      </c>
      <c r="H7475" s="1">
        <f t="shared" si="502"/>
        <v>675000000</v>
      </c>
      <c r="I7475" s="4">
        <v>20.399999999999999</v>
      </c>
      <c r="J7475" s="6">
        <v>2865.2</v>
      </c>
      <c r="K7475" s="1">
        <f t="shared" si="503"/>
        <v>2865200000</v>
      </c>
      <c r="L7475" s="4">
        <v>13.2</v>
      </c>
      <c r="M7475" s="4">
        <v>39.4</v>
      </c>
      <c r="N7475" t="str">
        <f t="shared" si="500"/>
        <v>Low Score</v>
      </c>
      <c r="O7475" s="4">
        <v>73.900000000000006</v>
      </c>
      <c r="P7475" s="4">
        <v>25.9</v>
      </c>
      <c r="Q7475" s="4">
        <v>18.399999999999999</v>
      </c>
      <c r="R7475" s="5">
        <v>46097</v>
      </c>
      <c r="S7475" s="5">
        <v>46097</v>
      </c>
      <c r="T7475" s="5">
        <v>92194</v>
      </c>
    </row>
    <row r="7476" spans="1:20" x14ac:dyDescent="0.25">
      <c r="A7476">
        <v>748</v>
      </c>
      <c r="B7476" t="str">
        <f t="shared" si="501"/>
        <v>748, 2020</v>
      </c>
      <c r="C7476" t="s">
        <v>771</v>
      </c>
      <c r="D7476" t="s">
        <v>24</v>
      </c>
      <c r="E7476" t="s">
        <v>20</v>
      </c>
      <c r="F7476">
        <v>2020</v>
      </c>
      <c r="G7476" s="6">
        <v>762.7</v>
      </c>
      <c r="H7476" s="1">
        <f t="shared" si="502"/>
        <v>762700000</v>
      </c>
      <c r="I7476" s="4">
        <v>15.9</v>
      </c>
      <c r="J7476" s="6">
        <v>1521.7</v>
      </c>
      <c r="K7476" s="1">
        <f t="shared" si="503"/>
        <v>1521700000</v>
      </c>
      <c r="L7476" s="4">
        <v>13</v>
      </c>
      <c r="M7476" s="4">
        <v>41</v>
      </c>
      <c r="N7476" t="str">
        <f t="shared" si="500"/>
        <v>Medium Score</v>
      </c>
      <c r="O7476" s="4">
        <v>77</v>
      </c>
      <c r="P7476" s="4">
        <v>26.1</v>
      </c>
      <c r="Q7476" s="4">
        <v>19.8</v>
      </c>
      <c r="R7476" s="5">
        <v>50436.3</v>
      </c>
      <c r="S7476" s="5">
        <v>50436.3</v>
      </c>
      <c r="T7476" s="5">
        <v>100872.7</v>
      </c>
    </row>
    <row r="7477" spans="1:20" x14ac:dyDescent="0.25">
      <c r="A7477">
        <v>748</v>
      </c>
      <c r="B7477" t="str">
        <f t="shared" si="501"/>
        <v>748, 2021</v>
      </c>
      <c r="C7477" t="s">
        <v>771</v>
      </c>
      <c r="D7477" t="s">
        <v>24</v>
      </c>
      <c r="E7477" t="s">
        <v>20</v>
      </c>
      <c r="F7477">
        <v>2021</v>
      </c>
      <c r="G7477" s="6">
        <v>824.6</v>
      </c>
      <c r="H7477" s="1">
        <f t="shared" si="502"/>
        <v>824600000</v>
      </c>
      <c r="I7477" s="4">
        <v>18</v>
      </c>
      <c r="J7477" s="6">
        <v>2723.3</v>
      </c>
      <c r="K7477" s="1">
        <f t="shared" si="503"/>
        <v>2723300000</v>
      </c>
      <c r="L7477" s="4">
        <v>8.1</v>
      </c>
      <c r="M7477" s="4">
        <v>40.700000000000003</v>
      </c>
      <c r="N7477" t="str">
        <f t="shared" si="500"/>
        <v>Medium Score</v>
      </c>
      <c r="O7477" s="4">
        <v>76.2</v>
      </c>
      <c r="P7477" s="4">
        <v>27.8</v>
      </c>
      <c r="Q7477" s="4">
        <v>18</v>
      </c>
      <c r="R7477" s="5">
        <v>54977.8</v>
      </c>
      <c r="S7477" s="5">
        <v>54977.8</v>
      </c>
      <c r="T7477" s="5">
        <v>109955.5</v>
      </c>
    </row>
    <row r="7478" spans="1:20" x14ac:dyDescent="0.25">
      <c r="A7478">
        <v>748</v>
      </c>
      <c r="B7478" t="str">
        <f t="shared" si="501"/>
        <v>748, 2022</v>
      </c>
      <c r="C7478" t="s">
        <v>771</v>
      </c>
      <c r="D7478" t="s">
        <v>24</v>
      </c>
      <c r="E7478" t="s">
        <v>20</v>
      </c>
      <c r="F7478">
        <v>2022</v>
      </c>
      <c r="G7478" s="6">
        <v>822.3</v>
      </c>
      <c r="H7478" s="1">
        <f t="shared" si="502"/>
        <v>822300000</v>
      </c>
      <c r="I7478" s="4">
        <v>18.3</v>
      </c>
      <c r="J7478" s="6">
        <v>2769.2</v>
      </c>
      <c r="K7478" s="1">
        <f t="shared" si="503"/>
        <v>2769200000</v>
      </c>
      <c r="L7478" s="4">
        <v>-0.3</v>
      </c>
      <c r="M7478" s="4">
        <v>41.1</v>
      </c>
      <c r="N7478" t="str">
        <f t="shared" si="500"/>
        <v>Medium Score</v>
      </c>
      <c r="O7478" s="4">
        <v>76.900000000000006</v>
      </c>
      <c r="P7478" s="4">
        <v>28.2</v>
      </c>
      <c r="Q7478" s="4">
        <v>18</v>
      </c>
      <c r="R7478" s="5">
        <v>54414.8</v>
      </c>
      <c r="S7478" s="5">
        <v>54414.8</v>
      </c>
      <c r="T7478" s="5">
        <v>108829.7</v>
      </c>
    </row>
    <row r="7479" spans="1:20" x14ac:dyDescent="0.25">
      <c r="A7479">
        <v>748</v>
      </c>
      <c r="B7479" t="str">
        <f t="shared" si="501"/>
        <v>748, 2023</v>
      </c>
      <c r="C7479" t="s">
        <v>771</v>
      </c>
      <c r="D7479" t="s">
        <v>24</v>
      </c>
      <c r="E7479" t="s">
        <v>20</v>
      </c>
      <c r="F7479">
        <v>2023</v>
      </c>
      <c r="G7479" s="6">
        <v>895.4</v>
      </c>
      <c r="H7479" s="1">
        <f t="shared" si="502"/>
        <v>895400000</v>
      </c>
      <c r="I7479" s="4">
        <v>23.6</v>
      </c>
      <c r="J7479" s="6">
        <v>3701.1</v>
      </c>
      <c r="K7479" s="1">
        <f t="shared" si="503"/>
        <v>3701100000</v>
      </c>
      <c r="L7479" s="4">
        <v>8.9</v>
      </c>
      <c r="M7479" s="4">
        <v>41.3</v>
      </c>
      <c r="N7479" t="str">
        <f t="shared" si="500"/>
        <v>Medium Score</v>
      </c>
      <c r="O7479" s="4">
        <v>80.5</v>
      </c>
      <c r="P7479" s="4">
        <v>27.7</v>
      </c>
      <c r="Q7479" s="4">
        <v>15.6</v>
      </c>
      <c r="R7479" s="5">
        <v>57008.1</v>
      </c>
      <c r="S7479" s="5">
        <v>57008.1</v>
      </c>
      <c r="T7479" s="5">
        <v>114016.2</v>
      </c>
    </row>
    <row r="7480" spans="1:20" x14ac:dyDescent="0.25">
      <c r="A7480">
        <v>748</v>
      </c>
      <c r="B7480" t="str">
        <f t="shared" si="501"/>
        <v>748, 2024</v>
      </c>
      <c r="C7480" t="s">
        <v>771</v>
      </c>
      <c r="D7480" t="s">
        <v>24</v>
      </c>
      <c r="E7480" t="s">
        <v>20</v>
      </c>
      <c r="F7480">
        <v>2024</v>
      </c>
      <c r="G7480" s="6">
        <v>906.2</v>
      </c>
      <c r="H7480" s="1">
        <f t="shared" si="502"/>
        <v>906200000</v>
      </c>
      <c r="I7480" s="4">
        <v>19.3</v>
      </c>
      <c r="J7480" s="6">
        <v>1968.3</v>
      </c>
      <c r="K7480" s="1">
        <f t="shared" si="503"/>
        <v>1968300000</v>
      </c>
      <c r="L7480" s="4">
        <v>1.2</v>
      </c>
      <c r="M7480" s="4">
        <v>42.9</v>
      </c>
      <c r="N7480" t="str">
        <f t="shared" si="500"/>
        <v>Medium Score</v>
      </c>
      <c r="O7480" s="4">
        <v>81.099999999999994</v>
      </c>
      <c r="P7480" s="4">
        <v>27.9</v>
      </c>
      <c r="Q7480" s="4">
        <v>19.600000000000001</v>
      </c>
      <c r="R7480" s="5">
        <v>57284.3</v>
      </c>
      <c r="S7480" s="5">
        <v>57284.3</v>
      </c>
      <c r="T7480" s="5">
        <v>114568.6</v>
      </c>
    </row>
    <row r="7481" spans="1:20" x14ac:dyDescent="0.25">
      <c r="A7481">
        <v>748</v>
      </c>
      <c r="B7481" t="str">
        <f t="shared" si="501"/>
        <v>748, 2025</v>
      </c>
      <c r="C7481" t="s">
        <v>771</v>
      </c>
      <c r="D7481" t="s">
        <v>24</v>
      </c>
      <c r="E7481" t="s">
        <v>20</v>
      </c>
      <c r="F7481">
        <v>2025</v>
      </c>
      <c r="G7481" s="6">
        <v>1035.8</v>
      </c>
      <c r="H7481" s="1">
        <f t="shared" si="502"/>
        <v>1035800000</v>
      </c>
      <c r="I7481" s="4">
        <v>18.8</v>
      </c>
      <c r="J7481" s="6">
        <v>3094.7</v>
      </c>
      <c r="K7481" s="1">
        <f t="shared" si="503"/>
        <v>3094700000</v>
      </c>
      <c r="L7481" s="4">
        <v>14.3</v>
      </c>
      <c r="M7481" s="4">
        <v>44</v>
      </c>
      <c r="N7481" t="str">
        <f t="shared" si="500"/>
        <v>Medium Score</v>
      </c>
      <c r="O7481" s="4">
        <v>82.9</v>
      </c>
      <c r="P7481" s="4">
        <v>29</v>
      </c>
      <c r="Q7481" s="4">
        <v>20.2</v>
      </c>
      <c r="R7481" s="5">
        <v>64208.800000000003</v>
      </c>
      <c r="S7481" s="5">
        <v>64208.800000000003</v>
      </c>
      <c r="T7481" s="5">
        <v>128417.5</v>
      </c>
    </row>
    <row r="7482" spans="1:20" x14ac:dyDescent="0.25">
      <c r="A7482">
        <v>749</v>
      </c>
      <c r="B7482" t="str">
        <f t="shared" si="501"/>
        <v>749, 2016</v>
      </c>
      <c r="C7482" t="s">
        <v>772</v>
      </c>
      <c r="D7482" t="s">
        <v>9</v>
      </c>
      <c r="E7482" t="s">
        <v>28</v>
      </c>
      <c r="F7482">
        <v>2016</v>
      </c>
      <c r="G7482" s="6">
        <v>316</v>
      </c>
      <c r="H7482" s="1">
        <f t="shared" si="502"/>
        <v>316000000</v>
      </c>
      <c r="I7482" s="4">
        <v>0.5</v>
      </c>
      <c r="J7482" s="6">
        <v>33.4</v>
      </c>
      <c r="K7482" s="1">
        <f t="shared" si="503"/>
        <v>33400000</v>
      </c>
      <c r="L7482" s="4">
        <v>-6.1</v>
      </c>
      <c r="M7482" s="4">
        <v>69.7</v>
      </c>
      <c r="N7482" t="str">
        <f t="shared" si="500"/>
        <v>Medium Score</v>
      </c>
      <c r="O7482" s="4">
        <v>89.8</v>
      </c>
      <c r="P7482" s="4">
        <v>40.700000000000003</v>
      </c>
      <c r="Q7482" s="4">
        <v>78.5</v>
      </c>
      <c r="R7482" s="5">
        <v>18053</v>
      </c>
      <c r="S7482" s="5">
        <v>9026.5</v>
      </c>
      <c r="T7482" s="5">
        <v>36106.1</v>
      </c>
    </row>
    <row r="7483" spans="1:20" x14ac:dyDescent="0.25">
      <c r="A7483">
        <v>749</v>
      </c>
      <c r="B7483" t="str">
        <f t="shared" si="501"/>
        <v>749, 2017</v>
      </c>
      <c r="C7483" t="s">
        <v>772</v>
      </c>
      <c r="D7483" t="s">
        <v>9</v>
      </c>
      <c r="E7483" t="s">
        <v>28</v>
      </c>
      <c r="F7483">
        <v>2017</v>
      </c>
      <c r="G7483" s="6">
        <v>325.10000000000002</v>
      </c>
      <c r="H7483" s="1">
        <f t="shared" si="502"/>
        <v>325100000</v>
      </c>
      <c r="I7483" s="4">
        <v>-0.1</v>
      </c>
      <c r="J7483" s="6">
        <v>1521.6</v>
      </c>
      <c r="K7483" s="1">
        <f t="shared" si="503"/>
        <v>1521600000</v>
      </c>
      <c r="L7483" s="4">
        <v>2.9</v>
      </c>
      <c r="M7483" s="4">
        <v>71.2</v>
      </c>
      <c r="N7483" t="str">
        <f t="shared" si="500"/>
        <v>High Score</v>
      </c>
      <c r="O7483" s="4">
        <v>92.7</v>
      </c>
      <c r="P7483" s="4">
        <v>41.1</v>
      </c>
      <c r="Q7483" s="4">
        <v>79.900000000000006</v>
      </c>
      <c r="R7483" s="5">
        <v>17913.3</v>
      </c>
      <c r="S7483" s="5">
        <v>8956.6</v>
      </c>
      <c r="T7483" s="5">
        <v>35826.5</v>
      </c>
    </row>
    <row r="7484" spans="1:20" x14ac:dyDescent="0.25">
      <c r="A7484">
        <v>749</v>
      </c>
      <c r="B7484" t="str">
        <f t="shared" si="501"/>
        <v>749, 2018</v>
      </c>
      <c r="C7484" t="s">
        <v>772</v>
      </c>
      <c r="D7484" t="s">
        <v>9</v>
      </c>
      <c r="E7484" t="s">
        <v>28</v>
      </c>
      <c r="F7484">
        <v>2018</v>
      </c>
      <c r="G7484" s="6">
        <v>341.9</v>
      </c>
      <c r="H7484" s="1">
        <f t="shared" si="502"/>
        <v>341900000</v>
      </c>
      <c r="I7484" s="4">
        <v>-0.7</v>
      </c>
      <c r="J7484" s="6">
        <v>1192.4000000000001</v>
      </c>
      <c r="K7484" s="1">
        <f t="shared" si="503"/>
        <v>1192400000</v>
      </c>
      <c r="L7484" s="4">
        <v>5.2</v>
      </c>
      <c r="M7484" s="4">
        <v>71.400000000000006</v>
      </c>
      <c r="N7484" t="str">
        <f t="shared" si="500"/>
        <v>High Score</v>
      </c>
      <c r="O7484" s="4">
        <v>91.5</v>
      </c>
      <c r="P7484" s="4">
        <v>44.2</v>
      </c>
      <c r="Q7484" s="4">
        <v>78.5</v>
      </c>
      <c r="R7484" s="5">
        <v>19128.3</v>
      </c>
      <c r="S7484" s="5">
        <v>9564.1</v>
      </c>
      <c r="T7484" s="5">
        <v>38256.5</v>
      </c>
    </row>
    <row r="7485" spans="1:20" x14ac:dyDescent="0.25">
      <c r="A7485">
        <v>749</v>
      </c>
      <c r="B7485" t="str">
        <f t="shared" si="501"/>
        <v>749, 2019</v>
      </c>
      <c r="C7485" t="s">
        <v>772</v>
      </c>
      <c r="D7485" t="s">
        <v>9</v>
      </c>
      <c r="E7485" t="s">
        <v>28</v>
      </c>
      <c r="F7485">
        <v>2019</v>
      </c>
      <c r="G7485" s="6">
        <v>331.5</v>
      </c>
      <c r="H7485" s="1">
        <f t="shared" si="502"/>
        <v>331500000</v>
      </c>
      <c r="I7485" s="4">
        <v>-3</v>
      </c>
      <c r="J7485" s="6">
        <v>1257.2</v>
      </c>
      <c r="K7485" s="1">
        <f t="shared" si="503"/>
        <v>1257200000</v>
      </c>
      <c r="L7485" s="4">
        <v>-3</v>
      </c>
      <c r="M7485" s="4">
        <v>71.7</v>
      </c>
      <c r="N7485" t="str">
        <f t="shared" si="500"/>
        <v>High Score</v>
      </c>
      <c r="O7485" s="4">
        <v>93</v>
      </c>
      <c r="P7485" s="4">
        <v>44</v>
      </c>
      <c r="Q7485" s="4">
        <v>78.099999999999994</v>
      </c>
      <c r="R7485" s="5">
        <v>18197.3</v>
      </c>
      <c r="S7485" s="5">
        <v>9098.7000000000007</v>
      </c>
      <c r="T7485" s="5">
        <v>36394.6</v>
      </c>
    </row>
    <row r="7486" spans="1:20" x14ac:dyDescent="0.25">
      <c r="A7486">
        <v>749</v>
      </c>
      <c r="B7486" t="str">
        <f t="shared" si="501"/>
        <v>749, 2020</v>
      </c>
      <c r="C7486" t="s">
        <v>772</v>
      </c>
      <c r="D7486" t="s">
        <v>9</v>
      </c>
      <c r="E7486" t="s">
        <v>28</v>
      </c>
      <c r="F7486">
        <v>2020</v>
      </c>
      <c r="G7486" s="6">
        <v>376.3</v>
      </c>
      <c r="H7486" s="1">
        <f t="shared" si="502"/>
        <v>376300000</v>
      </c>
      <c r="I7486" s="4">
        <v>-1.7</v>
      </c>
      <c r="J7486" s="6">
        <v>1401.2</v>
      </c>
      <c r="K7486" s="1">
        <f t="shared" si="503"/>
        <v>1401200000</v>
      </c>
      <c r="L7486" s="4">
        <v>13.5</v>
      </c>
      <c r="M7486" s="4">
        <v>73.2</v>
      </c>
      <c r="N7486" t="str">
        <f t="shared" si="500"/>
        <v>High Score</v>
      </c>
      <c r="O7486" s="4">
        <v>93.8</v>
      </c>
      <c r="P7486" s="4">
        <v>46.4</v>
      </c>
      <c r="Q7486" s="4">
        <v>79.3</v>
      </c>
      <c r="R7486" s="5">
        <v>20463.5</v>
      </c>
      <c r="S7486" s="5">
        <v>10231.700000000001</v>
      </c>
      <c r="T7486" s="5">
        <v>40927</v>
      </c>
    </row>
    <row r="7487" spans="1:20" x14ac:dyDescent="0.25">
      <c r="A7487">
        <v>749</v>
      </c>
      <c r="B7487" t="str">
        <f t="shared" si="501"/>
        <v>749, 2021</v>
      </c>
      <c r="C7487" t="s">
        <v>772</v>
      </c>
      <c r="D7487" t="s">
        <v>9</v>
      </c>
      <c r="E7487" t="s">
        <v>28</v>
      </c>
      <c r="F7487">
        <v>2021</v>
      </c>
      <c r="G7487" s="6">
        <v>353.9</v>
      </c>
      <c r="H7487" s="1">
        <f t="shared" si="502"/>
        <v>353900000</v>
      </c>
      <c r="I7487" s="4">
        <v>-3.1</v>
      </c>
      <c r="J7487" s="6">
        <v>511.1</v>
      </c>
      <c r="K7487" s="1">
        <f t="shared" si="503"/>
        <v>511100000</v>
      </c>
      <c r="L7487" s="4">
        <v>-6</v>
      </c>
      <c r="M7487" s="4">
        <v>74</v>
      </c>
      <c r="N7487" t="str">
        <f t="shared" si="500"/>
        <v>High Score</v>
      </c>
      <c r="O7487" s="4">
        <v>95.4</v>
      </c>
      <c r="P7487" s="4">
        <v>47</v>
      </c>
      <c r="Q7487" s="4">
        <v>79.599999999999994</v>
      </c>
      <c r="R7487" s="5">
        <v>18846.400000000001</v>
      </c>
      <c r="S7487" s="5">
        <v>9423.2000000000007</v>
      </c>
      <c r="T7487" s="5">
        <v>37692.699999999997</v>
      </c>
    </row>
    <row r="7488" spans="1:20" x14ac:dyDescent="0.25">
      <c r="A7488">
        <v>749</v>
      </c>
      <c r="B7488" t="str">
        <f t="shared" si="501"/>
        <v>749, 2022</v>
      </c>
      <c r="C7488" t="s">
        <v>772</v>
      </c>
      <c r="D7488" t="s">
        <v>9</v>
      </c>
      <c r="E7488" t="s">
        <v>28</v>
      </c>
      <c r="F7488">
        <v>2022</v>
      </c>
      <c r="G7488" s="6">
        <v>378.7</v>
      </c>
      <c r="H7488" s="1">
        <f t="shared" si="502"/>
        <v>378700000</v>
      </c>
      <c r="I7488" s="4">
        <v>-3.3</v>
      </c>
      <c r="J7488" s="6">
        <v>209.2</v>
      </c>
      <c r="K7488" s="1">
        <f t="shared" si="503"/>
        <v>209200000</v>
      </c>
      <c r="L7488" s="4">
        <v>7</v>
      </c>
      <c r="M7488" s="4">
        <v>74.5</v>
      </c>
      <c r="N7488" t="str">
        <f t="shared" si="500"/>
        <v>High Score</v>
      </c>
      <c r="O7488" s="4">
        <v>98.4</v>
      </c>
      <c r="P7488" s="4">
        <v>48</v>
      </c>
      <c r="Q7488" s="4">
        <v>77.2</v>
      </c>
      <c r="R7488" s="5">
        <v>19368.900000000001</v>
      </c>
      <c r="S7488" s="5">
        <v>9684.5</v>
      </c>
      <c r="T7488" s="5">
        <v>38737.9</v>
      </c>
    </row>
    <row r="7489" spans="1:20" x14ac:dyDescent="0.25">
      <c r="A7489">
        <v>749</v>
      </c>
      <c r="B7489" t="str">
        <f t="shared" si="501"/>
        <v>749, 2023</v>
      </c>
      <c r="C7489" t="s">
        <v>772</v>
      </c>
      <c r="D7489" t="s">
        <v>9</v>
      </c>
      <c r="E7489" t="s">
        <v>28</v>
      </c>
      <c r="F7489">
        <v>2023</v>
      </c>
      <c r="G7489" s="6">
        <v>387.6</v>
      </c>
      <c r="H7489" s="1">
        <f t="shared" si="502"/>
        <v>387600000</v>
      </c>
      <c r="I7489" s="4">
        <v>-5.3</v>
      </c>
      <c r="J7489" s="6">
        <v>206</v>
      </c>
      <c r="K7489" s="1">
        <f t="shared" si="503"/>
        <v>206000000</v>
      </c>
      <c r="L7489" s="4">
        <v>2.4</v>
      </c>
      <c r="M7489" s="4">
        <v>73.5</v>
      </c>
      <c r="N7489" t="str">
        <f t="shared" si="500"/>
        <v>High Score</v>
      </c>
      <c r="O7489" s="4">
        <v>97.1</v>
      </c>
      <c r="P7489" s="4">
        <v>48</v>
      </c>
      <c r="Q7489" s="4">
        <v>75.5</v>
      </c>
      <c r="R7489" s="5">
        <v>20159.7</v>
      </c>
      <c r="S7489" s="5">
        <v>10079.799999999999</v>
      </c>
      <c r="T7489" s="5">
        <v>40319.4</v>
      </c>
    </row>
    <row r="7490" spans="1:20" x14ac:dyDescent="0.25">
      <c r="A7490">
        <v>749</v>
      </c>
      <c r="B7490" t="str">
        <f t="shared" si="501"/>
        <v>749, 2024</v>
      </c>
      <c r="C7490" t="s">
        <v>772</v>
      </c>
      <c r="D7490" t="s">
        <v>9</v>
      </c>
      <c r="E7490" t="s">
        <v>28</v>
      </c>
      <c r="F7490">
        <v>2024</v>
      </c>
      <c r="G7490" s="6">
        <v>406.6</v>
      </c>
      <c r="H7490" s="1">
        <f t="shared" si="502"/>
        <v>406600000</v>
      </c>
      <c r="I7490" s="4">
        <v>-7.3</v>
      </c>
      <c r="J7490" s="6">
        <v>1880.9</v>
      </c>
      <c r="K7490" s="1">
        <f t="shared" si="503"/>
        <v>1880900000</v>
      </c>
      <c r="L7490" s="4">
        <v>4.9000000000000004</v>
      </c>
      <c r="M7490" s="4">
        <v>73.900000000000006</v>
      </c>
      <c r="N7490" t="str">
        <f t="shared" ref="N7490:N7553" si="504">IF(M7490&gt;=70, "High Score",  IF(M7490&gt;=40, "Medium Score","Low Score"))</f>
        <v>High Score</v>
      </c>
      <c r="O7490" s="4">
        <v>95.1</v>
      </c>
      <c r="P7490" s="4">
        <v>50.8</v>
      </c>
      <c r="Q7490" s="4">
        <v>75.7</v>
      </c>
      <c r="R7490" s="5">
        <v>21718.7</v>
      </c>
      <c r="S7490" s="5">
        <v>10859.4</v>
      </c>
      <c r="T7490" s="5">
        <v>43437.4</v>
      </c>
    </row>
    <row r="7491" spans="1:20" x14ac:dyDescent="0.25">
      <c r="A7491">
        <v>749</v>
      </c>
      <c r="B7491" t="str">
        <f t="shared" si="501"/>
        <v>749, 2025</v>
      </c>
      <c r="C7491" t="s">
        <v>772</v>
      </c>
      <c r="D7491" t="s">
        <v>9</v>
      </c>
      <c r="E7491" t="s">
        <v>28</v>
      </c>
      <c r="F7491">
        <v>2025</v>
      </c>
      <c r="G7491" s="6">
        <v>475</v>
      </c>
      <c r="H7491" s="1">
        <f t="shared" si="502"/>
        <v>475000000</v>
      </c>
      <c r="I7491" s="4">
        <v>-7.7</v>
      </c>
      <c r="J7491" s="6">
        <v>1322</v>
      </c>
      <c r="K7491" s="1">
        <f t="shared" si="503"/>
        <v>1322000000</v>
      </c>
      <c r="L7491" s="4">
        <v>16.8</v>
      </c>
      <c r="M7491" s="4">
        <v>76.3</v>
      </c>
      <c r="N7491" t="str">
        <f t="shared" si="504"/>
        <v>High Score</v>
      </c>
      <c r="O7491" s="4">
        <v>96.5</v>
      </c>
      <c r="P7491" s="4">
        <v>56.2</v>
      </c>
      <c r="Q7491" s="4">
        <v>76.2</v>
      </c>
      <c r="R7491" s="5">
        <v>24898</v>
      </c>
      <c r="S7491" s="5">
        <v>12449</v>
      </c>
      <c r="T7491" s="5">
        <v>49796</v>
      </c>
    </row>
    <row r="7492" spans="1:20" x14ac:dyDescent="0.25">
      <c r="A7492">
        <v>750</v>
      </c>
      <c r="B7492" t="str">
        <f t="shared" si="501"/>
        <v>750, 2016</v>
      </c>
      <c r="C7492" t="s">
        <v>773</v>
      </c>
      <c r="D7492" t="s">
        <v>19</v>
      </c>
      <c r="E7492" t="s">
        <v>17</v>
      </c>
      <c r="F7492">
        <v>2016</v>
      </c>
      <c r="G7492" s="6">
        <v>6070.3</v>
      </c>
      <c r="H7492" s="1">
        <f t="shared" si="502"/>
        <v>6070300000</v>
      </c>
      <c r="I7492" s="4">
        <v>20.5</v>
      </c>
      <c r="J7492" s="6">
        <v>24515.1</v>
      </c>
      <c r="K7492" s="1">
        <f t="shared" si="503"/>
        <v>24515100000</v>
      </c>
      <c r="L7492" s="4">
        <v>7.1</v>
      </c>
      <c r="M7492" s="4">
        <v>68.8</v>
      </c>
      <c r="N7492" t="str">
        <f t="shared" si="504"/>
        <v>Medium Score</v>
      </c>
      <c r="O7492" s="4">
        <v>74.8</v>
      </c>
      <c r="P7492" s="4">
        <v>73.400000000000006</v>
      </c>
      <c r="Q7492" s="4">
        <v>58</v>
      </c>
      <c r="R7492" s="5">
        <v>82111.8</v>
      </c>
      <c r="S7492" s="5">
        <v>41055.9</v>
      </c>
      <c r="T7492" s="5">
        <v>205279.6</v>
      </c>
    </row>
    <row r="7493" spans="1:20" x14ac:dyDescent="0.25">
      <c r="A7493">
        <v>750</v>
      </c>
      <c r="B7493" t="str">
        <f t="shared" si="501"/>
        <v>750, 2017</v>
      </c>
      <c r="C7493" t="s">
        <v>773</v>
      </c>
      <c r="D7493" t="s">
        <v>19</v>
      </c>
      <c r="E7493" t="s">
        <v>17</v>
      </c>
      <c r="F7493">
        <v>2017</v>
      </c>
      <c r="G7493" s="6">
        <v>6671.9</v>
      </c>
      <c r="H7493" s="1">
        <f t="shared" si="502"/>
        <v>6671900000</v>
      </c>
      <c r="I7493" s="4">
        <v>22.6</v>
      </c>
      <c r="J7493" s="6">
        <v>28191.4</v>
      </c>
      <c r="K7493" s="1">
        <f t="shared" si="503"/>
        <v>28191400000</v>
      </c>
      <c r="L7493" s="4">
        <v>9.9</v>
      </c>
      <c r="M7493" s="4">
        <v>71.8</v>
      </c>
      <c r="N7493" t="str">
        <f t="shared" si="504"/>
        <v>High Score</v>
      </c>
      <c r="O7493" s="4">
        <v>82.2</v>
      </c>
      <c r="P7493" s="4">
        <v>72.099999999999994</v>
      </c>
      <c r="Q7493" s="4">
        <v>61.2</v>
      </c>
      <c r="R7493" s="5">
        <v>83312.5</v>
      </c>
      <c r="S7493" s="5">
        <v>41656.300000000003</v>
      </c>
      <c r="T7493" s="5">
        <v>208281.4</v>
      </c>
    </row>
    <row r="7494" spans="1:20" x14ac:dyDescent="0.25">
      <c r="A7494">
        <v>750</v>
      </c>
      <c r="B7494" t="str">
        <f t="shared" si="501"/>
        <v>750, 2018</v>
      </c>
      <c r="C7494" t="s">
        <v>773</v>
      </c>
      <c r="D7494" t="s">
        <v>19</v>
      </c>
      <c r="E7494" t="s">
        <v>17</v>
      </c>
      <c r="F7494">
        <v>2018</v>
      </c>
      <c r="G7494" s="6">
        <v>6475.6</v>
      </c>
      <c r="H7494" s="1">
        <f t="shared" si="502"/>
        <v>6475600000</v>
      </c>
      <c r="I7494" s="4">
        <v>23.7</v>
      </c>
      <c r="J7494" s="6">
        <v>26985.1</v>
      </c>
      <c r="K7494" s="1">
        <f t="shared" si="503"/>
        <v>26985100000</v>
      </c>
      <c r="L7494" s="4">
        <v>-2.9</v>
      </c>
      <c r="M7494" s="4">
        <v>69.8</v>
      </c>
      <c r="N7494" t="str">
        <f t="shared" si="504"/>
        <v>Medium Score</v>
      </c>
      <c r="O7494" s="4">
        <v>78</v>
      </c>
      <c r="P7494" s="4">
        <v>71.599999999999994</v>
      </c>
      <c r="Q7494" s="4">
        <v>59.8</v>
      </c>
      <c r="R7494" s="5">
        <v>84667.3</v>
      </c>
      <c r="S7494" s="5">
        <v>42333.599999999999</v>
      </c>
      <c r="T7494" s="5">
        <v>211668.1</v>
      </c>
    </row>
    <row r="7495" spans="1:20" x14ac:dyDescent="0.25">
      <c r="A7495">
        <v>750</v>
      </c>
      <c r="B7495" t="str">
        <f t="shared" si="501"/>
        <v>750, 2019</v>
      </c>
      <c r="C7495" t="s">
        <v>773</v>
      </c>
      <c r="D7495" t="s">
        <v>19</v>
      </c>
      <c r="E7495" t="s">
        <v>17</v>
      </c>
      <c r="F7495">
        <v>2019</v>
      </c>
      <c r="G7495" s="6">
        <v>7325.4</v>
      </c>
      <c r="H7495" s="1">
        <f t="shared" si="502"/>
        <v>7325400000</v>
      </c>
      <c r="I7495" s="4">
        <v>23.9</v>
      </c>
      <c r="J7495" s="6">
        <v>22969.1</v>
      </c>
      <c r="K7495" s="1">
        <f t="shared" si="503"/>
        <v>22969100000</v>
      </c>
      <c r="L7495" s="4">
        <v>13.1</v>
      </c>
      <c r="M7495" s="4">
        <v>73.400000000000006</v>
      </c>
      <c r="N7495" t="str">
        <f t="shared" si="504"/>
        <v>High Score</v>
      </c>
      <c r="O7495" s="4">
        <v>81.099999999999994</v>
      </c>
      <c r="P7495" s="4">
        <v>74</v>
      </c>
      <c r="Q7495" s="4">
        <v>65</v>
      </c>
      <c r="R7495" s="5">
        <v>92642.1</v>
      </c>
      <c r="S7495" s="5">
        <v>46321</v>
      </c>
      <c r="T7495" s="5">
        <v>231605.2</v>
      </c>
    </row>
    <row r="7496" spans="1:20" x14ac:dyDescent="0.25">
      <c r="A7496">
        <v>750</v>
      </c>
      <c r="B7496" t="str">
        <f t="shared" si="501"/>
        <v>750, 2020</v>
      </c>
      <c r="C7496" t="s">
        <v>773</v>
      </c>
      <c r="D7496" t="s">
        <v>19</v>
      </c>
      <c r="E7496" t="s">
        <v>17</v>
      </c>
      <c r="F7496">
        <v>2020</v>
      </c>
      <c r="G7496" s="6">
        <v>6676.5</v>
      </c>
      <c r="H7496" s="1">
        <f t="shared" si="502"/>
        <v>6676500000</v>
      </c>
      <c r="I7496" s="4">
        <v>23.1</v>
      </c>
      <c r="J7496" s="6">
        <v>22987.9</v>
      </c>
      <c r="K7496" s="1">
        <f t="shared" si="503"/>
        <v>22987900000</v>
      </c>
      <c r="L7496" s="4">
        <v>-8.9</v>
      </c>
      <c r="M7496" s="4">
        <v>73.599999999999994</v>
      </c>
      <c r="N7496" t="str">
        <f t="shared" si="504"/>
        <v>High Score</v>
      </c>
      <c r="O7496" s="4">
        <v>82.2</v>
      </c>
      <c r="P7496" s="4">
        <v>74.599999999999994</v>
      </c>
      <c r="Q7496" s="4">
        <v>64</v>
      </c>
      <c r="R7496" s="5">
        <v>83443.100000000006</v>
      </c>
      <c r="S7496" s="5">
        <v>41721.599999999999</v>
      </c>
      <c r="T7496" s="5">
        <v>208607.9</v>
      </c>
    </row>
    <row r="7497" spans="1:20" x14ac:dyDescent="0.25">
      <c r="A7497">
        <v>750</v>
      </c>
      <c r="B7497" t="str">
        <f t="shared" si="501"/>
        <v>750, 2021</v>
      </c>
      <c r="C7497" t="s">
        <v>773</v>
      </c>
      <c r="D7497" t="s">
        <v>19</v>
      </c>
      <c r="E7497" t="s">
        <v>17</v>
      </c>
      <c r="F7497">
        <v>2021</v>
      </c>
      <c r="G7497" s="6">
        <v>6925.3</v>
      </c>
      <c r="H7497" s="1">
        <f t="shared" si="502"/>
        <v>6925300000</v>
      </c>
      <c r="I7497" s="4">
        <v>25.7</v>
      </c>
      <c r="J7497" s="6">
        <v>22232.799999999999</v>
      </c>
      <c r="K7497" s="1">
        <f t="shared" si="503"/>
        <v>22232800000</v>
      </c>
      <c r="L7497" s="4">
        <v>3.7</v>
      </c>
      <c r="M7497" s="4">
        <v>72.400000000000006</v>
      </c>
      <c r="N7497" t="str">
        <f t="shared" si="504"/>
        <v>High Score</v>
      </c>
      <c r="O7497" s="4">
        <v>83.1</v>
      </c>
      <c r="P7497" s="4">
        <v>70.7</v>
      </c>
      <c r="Q7497" s="4">
        <v>63.2</v>
      </c>
      <c r="R7497" s="5">
        <v>85612.7</v>
      </c>
      <c r="S7497" s="5">
        <v>42806.400000000001</v>
      </c>
      <c r="T7497" s="5">
        <v>214031.8</v>
      </c>
    </row>
    <row r="7498" spans="1:20" x14ac:dyDescent="0.25">
      <c r="A7498">
        <v>750</v>
      </c>
      <c r="B7498" t="str">
        <f t="shared" si="501"/>
        <v>750, 2022</v>
      </c>
      <c r="C7498" t="s">
        <v>773</v>
      </c>
      <c r="D7498" t="s">
        <v>19</v>
      </c>
      <c r="E7498" t="s">
        <v>17</v>
      </c>
      <c r="F7498">
        <v>2022</v>
      </c>
      <c r="G7498" s="6">
        <v>6316.1</v>
      </c>
      <c r="H7498" s="1">
        <f t="shared" si="502"/>
        <v>6316100000</v>
      </c>
      <c r="I7498" s="4">
        <v>25.1</v>
      </c>
      <c r="J7498" s="6">
        <v>23086.7</v>
      </c>
      <c r="K7498" s="1">
        <f t="shared" si="503"/>
        <v>23086700000</v>
      </c>
      <c r="L7498" s="4">
        <v>-8.8000000000000007</v>
      </c>
      <c r="M7498" s="4">
        <v>72.5</v>
      </c>
      <c r="N7498" t="str">
        <f t="shared" si="504"/>
        <v>High Score</v>
      </c>
      <c r="O7498" s="4">
        <v>83.1</v>
      </c>
      <c r="P7498" s="4">
        <v>72.7</v>
      </c>
      <c r="Q7498" s="4">
        <v>61.6</v>
      </c>
      <c r="R7498" s="5">
        <v>78088.399999999994</v>
      </c>
      <c r="S7498" s="5">
        <v>39044.199999999997</v>
      </c>
      <c r="T7498" s="5">
        <v>195221</v>
      </c>
    </row>
    <row r="7499" spans="1:20" x14ac:dyDescent="0.25">
      <c r="A7499">
        <v>750</v>
      </c>
      <c r="B7499" t="str">
        <f t="shared" si="501"/>
        <v>750, 2023</v>
      </c>
      <c r="C7499" t="s">
        <v>773</v>
      </c>
      <c r="D7499" t="s">
        <v>19</v>
      </c>
      <c r="E7499" t="s">
        <v>17</v>
      </c>
      <c r="F7499">
        <v>2023</v>
      </c>
      <c r="G7499" s="6">
        <v>6200.4</v>
      </c>
      <c r="H7499" s="1">
        <f t="shared" si="502"/>
        <v>6200400000</v>
      </c>
      <c r="I7499" s="4">
        <v>24.6</v>
      </c>
      <c r="J7499" s="6">
        <v>26235.4</v>
      </c>
      <c r="K7499" s="1">
        <f t="shared" si="503"/>
        <v>26235400000</v>
      </c>
      <c r="L7499" s="4">
        <v>-1.8</v>
      </c>
      <c r="M7499" s="4">
        <v>74.400000000000006</v>
      </c>
      <c r="N7499" t="str">
        <f t="shared" si="504"/>
        <v>High Score</v>
      </c>
      <c r="O7499" s="4">
        <v>86.6</v>
      </c>
      <c r="P7499" s="4">
        <v>73.7</v>
      </c>
      <c r="Q7499" s="4">
        <v>62.8</v>
      </c>
      <c r="R7499" s="5">
        <v>73612.399999999994</v>
      </c>
      <c r="S7499" s="5">
        <v>36806.199999999997</v>
      </c>
      <c r="T7499" s="5">
        <v>184031.1</v>
      </c>
    </row>
    <row r="7500" spans="1:20" x14ac:dyDescent="0.25">
      <c r="A7500">
        <v>750</v>
      </c>
      <c r="B7500" t="str">
        <f t="shared" si="501"/>
        <v>750, 2024</v>
      </c>
      <c r="C7500" t="s">
        <v>773</v>
      </c>
      <c r="D7500" t="s">
        <v>19</v>
      </c>
      <c r="E7500" t="s">
        <v>17</v>
      </c>
      <c r="F7500">
        <v>2024</v>
      </c>
      <c r="G7500" s="6">
        <v>6341.4</v>
      </c>
      <c r="H7500" s="1">
        <f t="shared" si="502"/>
        <v>6341400000</v>
      </c>
      <c r="I7500" s="4">
        <v>24</v>
      </c>
      <c r="J7500" s="6">
        <v>21064.7</v>
      </c>
      <c r="K7500" s="1">
        <f t="shared" si="503"/>
        <v>21064700000</v>
      </c>
      <c r="L7500" s="4">
        <v>2.2999999999999998</v>
      </c>
      <c r="M7500" s="4">
        <v>74.8</v>
      </c>
      <c r="N7500" t="str">
        <f t="shared" si="504"/>
        <v>High Score</v>
      </c>
      <c r="O7500" s="4">
        <v>88.4</v>
      </c>
      <c r="P7500" s="4">
        <v>72.8</v>
      </c>
      <c r="Q7500" s="4">
        <v>63.3</v>
      </c>
      <c r="R7500" s="5">
        <v>73681.100000000006</v>
      </c>
      <c r="S7500" s="5">
        <v>36840.5</v>
      </c>
      <c r="T7500" s="5">
        <v>184202.7</v>
      </c>
    </row>
    <row r="7501" spans="1:20" x14ac:dyDescent="0.25">
      <c r="A7501">
        <v>750</v>
      </c>
      <c r="B7501" t="str">
        <f t="shared" si="501"/>
        <v>750, 2025</v>
      </c>
      <c r="C7501" t="s">
        <v>773</v>
      </c>
      <c r="D7501" t="s">
        <v>19</v>
      </c>
      <c r="E7501" t="s">
        <v>17</v>
      </c>
      <c r="F7501">
        <v>2025</v>
      </c>
      <c r="G7501" s="6">
        <v>6425.2</v>
      </c>
      <c r="H7501" s="1">
        <f t="shared" si="502"/>
        <v>6425200000</v>
      </c>
      <c r="I7501" s="4">
        <v>22</v>
      </c>
      <c r="J7501" s="6">
        <v>22187</v>
      </c>
      <c r="K7501" s="1">
        <f t="shared" si="503"/>
        <v>22187000000</v>
      </c>
      <c r="L7501" s="4">
        <v>1.3</v>
      </c>
      <c r="M7501" s="4">
        <v>75.5</v>
      </c>
      <c r="N7501" t="str">
        <f t="shared" si="504"/>
        <v>High Score</v>
      </c>
      <c r="O7501" s="4">
        <v>89.8</v>
      </c>
      <c r="P7501" s="4">
        <v>69.8</v>
      </c>
      <c r="Q7501" s="4">
        <v>66.8</v>
      </c>
      <c r="R7501" s="5">
        <v>73409.100000000006</v>
      </c>
      <c r="S7501" s="5">
        <v>36704.5</v>
      </c>
      <c r="T7501" s="5">
        <v>183522.7</v>
      </c>
    </row>
    <row r="7502" spans="1:20" x14ac:dyDescent="0.25">
      <c r="A7502">
        <v>751</v>
      </c>
      <c r="B7502" t="str">
        <f t="shared" si="501"/>
        <v>751, 2016</v>
      </c>
      <c r="C7502" t="s">
        <v>774</v>
      </c>
      <c r="D7502" t="s">
        <v>14</v>
      </c>
      <c r="E7502" t="s">
        <v>12</v>
      </c>
      <c r="F7502">
        <v>2016</v>
      </c>
      <c r="G7502" s="6">
        <v>277.60000000000002</v>
      </c>
      <c r="H7502" s="1">
        <f t="shared" si="502"/>
        <v>277600000</v>
      </c>
      <c r="I7502" s="4">
        <v>-2.2999999999999998</v>
      </c>
      <c r="J7502" s="6">
        <v>557.4</v>
      </c>
      <c r="K7502" s="1">
        <f t="shared" si="503"/>
        <v>557400000</v>
      </c>
      <c r="L7502" s="4">
        <v>-8.6</v>
      </c>
      <c r="M7502" s="4">
        <v>38.700000000000003</v>
      </c>
      <c r="N7502" t="str">
        <f t="shared" si="504"/>
        <v>Low Score</v>
      </c>
      <c r="O7502" s="4">
        <v>3.8</v>
      </c>
      <c r="P7502" s="4">
        <v>77.2</v>
      </c>
      <c r="Q7502" s="4">
        <v>35.200000000000003</v>
      </c>
      <c r="R7502" s="5">
        <v>195504.9</v>
      </c>
      <c r="S7502" s="5">
        <v>32584.1</v>
      </c>
      <c r="T7502" s="5">
        <v>651682.80000000005</v>
      </c>
    </row>
    <row r="7503" spans="1:20" x14ac:dyDescent="0.25">
      <c r="A7503">
        <v>751</v>
      </c>
      <c r="B7503" t="str">
        <f t="shared" si="501"/>
        <v>751, 2017</v>
      </c>
      <c r="C7503" t="s">
        <v>774</v>
      </c>
      <c r="D7503" t="s">
        <v>14</v>
      </c>
      <c r="E7503" t="s">
        <v>12</v>
      </c>
      <c r="F7503">
        <v>2017</v>
      </c>
      <c r="G7503" s="6">
        <v>246.8</v>
      </c>
      <c r="H7503" s="1">
        <f t="shared" si="502"/>
        <v>246800000</v>
      </c>
      <c r="I7503" s="4">
        <v>-0.4</v>
      </c>
      <c r="J7503" s="6">
        <v>718.9</v>
      </c>
      <c r="K7503" s="1">
        <f t="shared" si="503"/>
        <v>718900000</v>
      </c>
      <c r="L7503" s="4">
        <v>-11.1</v>
      </c>
      <c r="M7503" s="4">
        <v>39.4</v>
      </c>
      <c r="N7503" t="str">
        <f t="shared" si="504"/>
        <v>Low Score</v>
      </c>
      <c r="O7503" s="4">
        <v>4.8</v>
      </c>
      <c r="P7503" s="4">
        <v>77.5</v>
      </c>
      <c r="Q7503" s="4">
        <v>35.799999999999997</v>
      </c>
      <c r="R7503" s="5">
        <v>172783.6</v>
      </c>
      <c r="S7503" s="5">
        <v>28797.3</v>
      </c>
      <c r="T7503" s="5">
        <v>575945.4</v>
      </c>
    </row>
    <row r="7504" spans="1:20" x14ac:dyDescent="0.25">
      <c r="A7504">
        <v>751</v>
      </c>
      <c r="B7504" t="str">
        <f t="shared" si="501"/>
        <v>751, 2018</v>
      </c>
      <c r="C7504" t="s">
        <v>774</v>
      </c>
      <c r="D7504" t="s">
        <v>14</v>
      </c>
      <c r="E7504" t="s">
        <v>12</v>
      </c>
      <c r="F7504">
        <v>2018</v>
      </c>
      <c r="G7504" s="6">
        <v>268.5</v>
      </c>
      <c r="H7504" s="1">
        <f t="shared" si="502"/>
        <v>268500000</v>
      </c>
      <c r="I7504" s="4">
        <v>-4.3</v>
      </c>
      <c r="J7504" s="6">
        <v>953.1</v>
      </c>
      <c r="K7504" s="1">
        <f t="shared" si="503"/>
        <v>953100000</v>
      </c>
      <c r="L7504" s="4">
        <v>8.8000000000000007</v>
      </c>
      <c r="M7504" s="4">
        <v>41</v>
      </c>
      <c r="N7504" t="str">
        <f t="shared" si="504"/>
        <v>Medium Score</v>
      </c>
      <c r="O7504" s="4">
        <v>6.2</v>
      </c>
      <c r="P7504" s="4">
        <v>79.900000000000006</v>
      </c>
      <c r="Q7504" s="4">
        <v>37</v>
      </c>
      <c r="R7504" s="5">
        <v>186349.8</v>
      </c>
      <c r="S7504" s="5">
        <v>31058.3</v>
      </c>
      <c r="T7504" s="5">
        <v>621166.1</v>
      </c>
    </row>
    <row r="7505" spans="1:20" x14ac:dyDescent="0.25">
      <c r="A7505">
        <v>751</v>
      </c>
      <c r="B7505" t="str">
        <f t="shared" si="501"/>
        <v>751, 2019</v>
      </c>
      <c r="C7505" t="s">
        <v>774</v>
      </c>
      <c r="D7505" t="s">
        <v>14</v>
      </c>
      <c r="E7505" t="s">
        <v>12</v>
      </c>
      <c r="F7505">
        <v>2019</v>
      </c>
      <c r="G7505" s="6">
        <v>230.3</v>
      </c>
      <c r="H7505" s="1">
        <f t="shared" si="502"/>
        <v>230300000</v>
      </c>
      <c r="I7505" s="4">
        <v>-2</v>
      </c>
      <c r="J7505" s="6">
        <v>1094.0999999999999</v>
      </c>
      <c r="K7505" s="1">
        <f t="shared" si="503"/>
        <v>1094100000</v>
      </c>
      <c r="L7505" s="4">
        <v>-14.2</v>
      </c>
      <c r="M7505" s="4">
        <v>41.8</v>
      </c>
      <c r="N7505" t="str">
        <f t="shared" si="504"/>
        <v>Medium Score</v>
      </c>
      <c r="O7505" s="4">
        <v>8.6</v>
      </c>
      <c r="P7505" s="4">
        <v>81.5</v>
      </c>
      <c r="Q7505" s="4">
        <v>35.4</v>
      </c>
      <c r="R7505" s="5">
        <v>157503.20000000001</v>
      </c>
      <c r="S7505" s="5">
        <v>26250.5</v>
      </c>
      <c r="T7505" s="5">
        <v>525010.80000000005</v>
      </c>
    </row>
    <row r="7506" spans="1:20" x14ac:dyDescent="0.25">
      <c r="A7506">
        <v>751</v>
      </c>
      <c r="B7506" t="str">
        <f t="shared" si="501"/>
        <v>751, 2020</v>
      </c>
      <c r="C7506" t="s">
        <v>774</v>
      </c>
      <c r="D7506" t="s">
        <v>14</v>
      </c>
      <c r="E7506" t="s">
        <v>12</v>
      </c>
      <c r="F7506">
        <v>2020</v>
      </c>
      <c r="G7506" s="6">
        <v>219.9</v>
      </c>
      <c r="H7506" s="1">
        <f t="shared" si="502"/>
        <v>219900000</v>
      </c>
      <c r="I7506" s="4">
        <v>-4.5</v>
      </c>
      <c r="J7506" s="6">
        <v>251.2</v>
      </c>
      <c r="K7506" s="1">
        <f t="shared" si="503"/>
        <v>251200000</v>
      </c>
      <c r="L7506" s="4">
        <v>-4.5</v>
      </c>
      <c r="M7506" s="4">
        <v>42.6</v>
      </c>
      <c r="N7506" t="str">
        <f t="shared" si="504"/>
        <v>Medium Score</v>
      </c>
      <c r="O7506" s="4">
        <v>9.9</v>
      </c>
      <c r="P7506" s="4">
        <v>82.2</v>
      </c>
      <c r="Q7506" s="4">
        <v>35.700000000000003</v>
      </c>
      <c r="R7506" s="5">
        <v>149160.20000000001</v>
      </c>
      <c r="S7506" s="5">
        <v>24860</v>
      </c>
      <c r="T7506" s="5">
        <v>497200.8</v>
      </c>
    </row>
    <row r="7507" spans="1:20" x14ac:dyDescent="0.25">
      <c r="A7507">
        <v>751</v>
      </c>
      <c r="B7507" t="str">
        <f t="shared" si="501"/>
        <v>751, 2021</v>
      </c>
      <c r="C7507" t="s">
        <v>774</v>
      </c>
      <c r="D7507" t="s">
        <v>14</v>
      </c>
      <c r="E7507" t="s">
        <v>12</v>
      </c>
      <c r="F7507">
        <v>2021</v>
      </c>
      <c r="G7507" s="6">
        <v>192</v>
      </c>
      <c r="H7507" s="1">
        <f t="shared" si="502"/>
        <v>192000000</v>
      </c>
      <c r="I7507" s="4">
        <v>-4.4000000000000004</v>
      </c>
      <c r="J7507" s="6">
        <v>295.7</v>
      </c>
      <c r="K7507" s="1">
        <f t="shared" si="503"/>
        <v>295700000</v>
      </c>
      <c r="L7507" s="4">
        <v>-12.7</v>
      </c>
      <c r="M7507" s="4">
        <v>45.1</v>
      </c>
      <c r="N7507" t="str">
        <f t="shared" si="504"/>
        <v>Medium Score</v>
      </c>
      <c r="O7507" s="4">
        <v>14.2</v>
      </c>
      <c r="P7507" s="4">
        <v>83.1</v>
      </c>
      <c r="Q7507" s="4">
        <v>37.9</v>
      </c>
      <c r="R7507" s="5">
        <v>126722.3</v>
      </c>
      <c r="S7507" s="5">
        <v>21120.400000000001</v>
      </c>
      <c r="T7507" s="5">
        <v>422407.5</v>
      </c>
    </row>
    <row r="7508" spans="1:20" x14ac:dyDescent="0.25">
      <c r="A7508">
        <v>751</v>
      </c>
      <c r="B7508" t="str">
        <f t="shared" ref="B7508:B7565" si="505">CONCATENATE(A7508&amp;", "&amp;F7508)</f>
        <v>751, 2022</v>
      </c>
      <c r="C7508" t="s">
        <v>774</v>
      </c>
      <c r="D7508" t="s">
        <v>14</v>
      </c>
      <c r="E7508" t="s">
        <v>12</v>
      </c>
      <c r="F7508">
        <v>2022</v>
      </c>
      <c r="G7508" s="6">
        <v>187.9</v>
      </c>
      <c r="H7508" s="1">
        <f t="shared" ref="H7508:H7565" si="506">G7508*1000000</f>
        <v>187900000</v>
      </c>
      <c r="I7508" s="4">
        <v>-2.2000000000000002</v>
      </c>
      <c r="J7508" s="6">
        <v>928.6</v>
      </c>
      <c r="K7508" s="1">
        <f t="shared" ref="K7508:K7565" si="507">J7508*1000000</f>
        <v>928600000</v>
      </c>
      <c r="L7508" s="4">
        <v>-2.1</v>
      </c>
      <c r="M7508" s="4">
        <v>46.2</v>
      </c>
      <c r="N7508" t="str">
        <f t="shared" si="504"/>
        <v>Medium Score</v>
      </c>
      <c r="O7508" s="4">
        <v>14.4</v>
      </c>
      <c r="P7508" s="4">
        <v>85.4</v>
      </c>
      <c r="Q7508" s="4">
        <v>38.9</v>
      </c>
      <c r="R7508" s="5">
        <v>123895.1</v>
      </c>
      <c r="S7508" s="5">
        <v>20649.2</v>
      </c>
      <c r="T7508" s="5">
        <v>412983.7</v>
      </c>
    </row>
    <row r="7509" spans="1:20" x14ac:dyDescent="0.25">
      <c r="A7509">
        <v>751</v>
      </c>
      <c r="B7509" t="str">
        <f t="shared" si="505"/>
        <v>751, 2023</v>
      </c>
      <c r="C7509" t="s">
        <v>774</v>
      </c>
      <c r="D7509" t="s">
        <v>14</v>
      </c>
      <c r="E7509" t="s">
        <v>12</v>
      </c>
      <c r="F7509">
        <v>2023</v>
      </c>
      <c r="G7509" s="6">
        <v>195</v>
      </c>
      <c r="H7509" s="1">
        <f t="shared" si="506"/>
        <v>195000000</v>
      </c>
      <c r="I7509" s="4">
        <v>-2.7</v>
      </c>
      <c r="J7509" s="6">
        <v>348.5</v>
      </c>
      <c r="K7509" s="1">
        <f t="shared" si="507"/>
        <v>348500000</v>
      </c>
      <c r="L7509" s="4">
        <v>3.8</v>
      </c>
      <c r="M7509" s="4">
        <v>47.6</v>
      </c>
      <c r="N7509" t="str">
        <f t="shared" si="504"/>
        <v>Medium Score</v>
      </c>
      <c r="O7509" s="4">
        <v>15.2</v>
      </c>
      <c r="P7509" s="4">
        <v>85.7</v>
      </c>
      <c r="Q7509" s="4">
        <v>41.9</v>
      </c>
      <c r="R7509" s="5">
        <v>127960.4</v>
      </c>
      <c r="S7509" s="5">
        <v>21326.7</v>
      </c>
      <c r="T7509" s="5">
        <v>426534.7</v>
      </c>
    </row>
    <row r="7510" spans="1:20" x14ac:dyDescent="0.25">
      <c r="A7510">
        <v>751</v>
      </c>
      <c r="B7510" t="str">
        <f t="shared" si="505"/>
        <v>751, 2024</v>
      </c>
      <c r="C7510" t="s">
        <v>774</v>
      </c>
      <c r="D7510" t="s">
        <v>14</v>
      </c>
      <c r="E7510" t="s">
        <v>12</v>
      </c>
      <c r="F7510">
        <v>2024</v>
      </c>
      <c r="G7510" s="6">
        <v>215.6</v>
      </c>
      <c r="H7510" s="1">
        <f t="shared" si="506"/>
        <v>215600000</v>
      </c>
      <c r="I7510" s="4">
        <v>-1.5</v>
      </c>
      <c r="J7510" s="6">
        <v>421.6</v>
      </c>
      <c r="K7510" s="1">
        <f t="shared" si="507"/>
        <v>421600000</v>
      </c>
      <c r="L7510" s="4">
        <v>10.6</v>
      </c>
      <c r="M7510" s="4">
        <v>49.7</v>
      </c>
      <c r="N7510" t="str">
        <f t="shared" si="504"/>
        <v>Medium Score</v>
      </c>
      <c r="O7510" s="4">
        <v>16.2</v>
      </c>
      <c r="P7510" s="4">
        <v>87.4</v>
      </c>
      <c r="Q7510" s="4">
        <v>45.4</v>
      </c>
      <c r="R7510" s="5">
        <v>140622.79999999999</v>
      </c>
      <c r="S7510" s="5">
        <v>23437.1</v>
      </c>
      <c r="T7510" s="5">
        <v>468742.6</v>
      </c>
    </row>
    <row r="7511" spans="1:20" x14ac:dyDescent="0.25">
      <c r="A7511">
        <v>751</v>
      </c>
      <c r="B7511" t="str">
        <f t="shared" si="505"/>
        <v>751, 2025</v>
      </c>
      <c r="C7511" t="s">
        <v>774</v>
      </c>
      <c r="D7511" t="s">
        <v>14</v>
      </c>
      <c r="E7511" t="s">
        <v>12</v>
      </c>
      <c r="F7511">
        <v>2025</v>
      </c>
      <c r="G7511" s="6">
        <v>223.8</v>
      </c>
      <c r="H7511" s="1">
        <f t="shared" si="506"/>
        <v>223800000</v>
      </c>
      <c r="I7511" s="4">
        <v>-0.7</v>
      </c>
      <c r="J7511" s="6">
        <v>411.9</v>
      </c>
      <c r="K7511" s="1">
        <f t="shared" si="507"/>
        <v>411900000</v>
      </c>
      <c r="L7511" s="4">
        <v>3.8</v>
      </c>
      <c r="M7511" s="4">
        <v>48.5</v>
      </c>
      <c r="N7511" t="str">
        <f t="shared" si="504"/>
        <v>Medium Score</v>
      </c>
      <c r="O7511" s="4">
        <v>16.100000000000001</v>
      </c>
      <c r="P7511" s="4">
        <v>84.9</v>
      </c>
      <c r="Q7511" s="4">
        <v>44.5</v>
      </c>
      <c r="R7511" s="5">
        <v>146074.1</v>
      </c>
      <c r="S7511" s="5">
        <v>24345.7</v>
      </c>
      <c r="T7511" s="5">
        <v>486913.5</v>
      </c>
    </row>
    <row r="7512" spans="1:20" x14ac:dyDescent="0.25">
      <c r="A7512">
        <v>752</v>
      </c>
      <c r="B7512" t="str">
        <f t="shared" si="505"/>
        <v>752, 2016</v>
      </c>
      <c r="C7512" t="s">
        <v>775</v>
      </c>
      <c r="D7512" t="s">
        <v>24</v>
      </c>
      <c r="E7512" t="s">
        <v>10</v>
      </c>
      <c r="F7512">
        <v>2016</v>
      </c>
      <c r="G7512" s="6">
        <v>7076.5</v>
      </c>
      <c r="H7512" s="1">
        <f t="shared" si="506"/>
        <v>7076500000</v>
      </c>
      <c r="I7512" s="4">
        <v>12.5</v>
      </c>
      <c r="J7512" s="6">
        <v>20287.7</v>
      </c>
      <c r="K7512" s="1">
        <f t="shared" si="507"/>
        <v>20287700000</v>
      </c>
      <c r="L7512" s="4">
        <v>19.899999999999999</v>
      </c>
      <c r="M7512" s="4">
        <v>53</v>
      </c>
      <c r="N7512" t="str">
        <f t="shared" si="504"/>
        <v>Medium Score</v>
      </c>
      <c r="O7512" s="4">
        <v>86</v>
      </c>
      <c r="P7512" s="4">
        <v>44</v>
      </c>
      <c r="Q7512" s="4">
        <v>29</v>
      </c>
      <c r="R7512" s="5">
        <v>422971.8</v>
      </c>
      <c r="S7512" s="5">
        <v>422971.8</v>
      </c>
      <c r="T7512" s="5">
        <v>845943.6</v>
      </c>
    </row>
    <row r="7513" spans="1:20" x14ac:dyDescent="0.25">
      <c r="A7513">
        <v>752</v>
      </c>
      <c r="B7513" t="str">
        <f t="shared" si="505"/>
        <v>752, 2017</v>
      </c>
      <c r="C7513" t="s">
        <v>775</v>
      </c>
      <c r="D7513" t="s">
        <v>24</v>
      </c>
      <c r="E7513" t="s">
        <v>10</v>
      </c>
      <c r="F7513">
        <v>2017</v>
      </c>
      <c r="G7513" s="6">
        <v>7956.3</v>
      </c>
      <c r="H7513" s="1">
        <f t="shared" si="506"/>
        <v>7956300000</v>
      </c>
      <c r="I7513" s="4">
        <v>14.2</v>
      </c>
      <c r="J7513" s="6">
        <v>26786.799999999999</v>
      </c>
      <c r="K7513" s="1">
        <f t="shared" si="507"/>
        <v>26786800000</v>
      </c>
      <c r="L7513" s="4">
        <v>12.4</v>
      </c>
      <c r="M7513" s="4">
        <v>55.2</v>
      </c>
      <c r="N7513" t="str">
        <f t="shared" si="504"/>
        <v>Medium Score</v>
      </c>
      <c r="O7513" s="4">
        <v>90.2</v>
      </c>
      <c r="P7513" s="4">
        <v>46.9</v>
      </c>
      <c r="Q7513" s="4">
        <v>28.4</v>
      </c>
      <c r="R7513" s="5">
        <v>452595</v>
      </c>
      <c r="S7513" s="5">
        <v>452595</v>
      </c>
      <c r="T7513" s="5">
        <v>905190</v>
      </c>
    </row>
    <row r="7514" spans="1:20" x14ac:dyDescent="0.25">
      <c r="A7514">
        <v>752</v>
      </c>
      <c r="B7514" t="str">
        <f t="shared" si="505"/>
        <v>752, 2018</v>
      </c>
      <c r="C7514" t="s">
        <v>775</v>
      </c>
      <c r="D7514" t="s">
        <v>24</v>
      </c>
      <c r="E7514" t="s">
        <v>10</v>
      </c>
      <c r="F7514">
        <v>2018</v>
      </c>
      <c r="G7514" s="6">
        <v>9016.7000000000007</v>
      </c>
      <c r="H7514" s="1">
        <f t="shared" si="506"/>
        <v>9016700000</v>
      </c>
      <c r="I7514" s="4">
        <v>13.4</v>
      </c>
      <c r="J7514" s="6">
        <v>21705.9</v>
      </c>
      <c r="K7514" s="1">
        <f t="shared" si="507"/>
        <v>21705900000</v>
      </c>
      <c r="L7514" s="4">
        <v>13.3</v>
      </c>
      <c r="M7514" s="4">
        <v>54.1</v>
      </c>
      <c r="N7514" t="str">
        <f t="shared" si="504"/>
        <v>Medium Score</v>
      </c>
      <c r="O7514" s="4">
        <v>91.5</v>
      </c>
      <c r="P7514" s="4">
        <v>45.2</v>
      </c>
      <c r="Q7514" s="4">
        <v>25.7</v>
      </c>
      <c r="R7514" s="5">
        <v>504530.5</v>
      </c>
      <c r="S7514" s="5">
        <v>504530.5</v>
      </c>
      <c r="T7514" s="5">
        <v>1009061</v>
      </c>
    </row>
    <row r="7515" spans="1:20" x14ac:dyDescent="0.25">
      <c r="A7515">
        <v>752</v>
      </c>
      <c r="B7515" t="str">
        <f t="shared" si="505"/>
        <v>752, 2019</v>
      </c>
      <c r="C7515" t="s">
        <v>775</v>
      </c>
      <c r="D7515" t="s">
        <v>24</v>
      </c>
      <c r="E7515" t="s">
        <v>10</v>
      </c>
      <c r="F7515">
        <v>2019</v>
      </c>
      <c r="G7515" s="6">
        <v>10907.6</v>
      </c>
      <c r="H7515" s="1">
        <f t="shared" si="506"/>
        <v>10907600000</v>
      </c>
      <c r="I7515" s="4">
        <v>10.8</v>
      </c>
      <c r="J7515" s="6">
        <v>21897</v>
      </c>
      <c r="K7515" s="1">
        <f t="shared" si="507"/>
        <v>21897000000</v>
      </c>
      <c r="L7515" s="4">
        <v>21</v>
      </c>
      <c r="M7515" s="4">
        <v>54.2</v>
      </c>
      <c r="N7515" t="str">
        <f t="shared" si="504"/>
        <v>Medium Score</v>
      </c>
      <c r="O7515" s="4">
        <v>92.2</v>
      </c>
      <c r="P7515" s="4">
        <v>46.5</v>
      </c>
      <c r="Q7515" s="4">
        <v>23.9</v>
      </c>
      <c r="R7515" s="5">
        <v>604807.1</v>
      </c>
      <c r="S7515" s="5">
        <v>604807.1</v>
      </c>
      <c r="T7515" s="5">
        <v>1209614.2</v>
      </c>
    </row>
    <row r="7516" spans="1:20" x14ac:dyDescent="0.25">
      <c r="A7516">
        <v>752</v>
      </c>
      <c r="B7516" t="str">
        <f t="shared" si="505"/>
        <v>752, 2020</v>
      </c>
      <c r="C7516" t="s">
        <v>775</v>
      </c>
      <c r="D7516" t="s">
        <v>24</v>
      </c>
      <c r="E7516" t="s">
        <v>10</v>
      </c>
      <c r="F7516">
        <v>2020</v>
      </c>
      <c r="G7516" s="6">
        <v>12285.8</v>
      </c>
      <c r="H7516" s="1">
        <f t="shared" si="506"/>
        <v>12285800000</v>
      </c>
      <c r="I7516" s="4">
        <v>8.8000000000000007</v>
      </c>
      <c r="J7516" s="6">
        <v>26497.200000000001</v>
      </c>
      <c r="K7516" s="1">
        <f t="shared" si="507"/>
        <v>26497200000</v>
      </c>
      <c r="L7516" s="4">
        <v>12.6</v>
      </c>
      <c r="M7516" s="4">
        <v>55.6</v>
      </c>
      <c r="N7516" t="str">
        <f t="shared" si="504"/>
        <v>Medium Score</v>
      </c>
      <c r="O7516" s="4">
        <v>93.7</v>
      </c>
      <c r="P7516" s="4">
        <v>47.6</v>
      </c>
      <c r="Q7516" s="4">
        <v>25.5</v>
      </c>
      <c r="R7516" s="5">
        <v>668813.4</v>
      </c>
      <c r="S7516" s="5">
        <v>668813.4</v>
      </c>
      <c r="T7516" s="5">
        <v>1337626.8</v>
      </c>
    </row>
    <row r="7517" spans="1:20" x14ac:dyDescent="0.25">
      <c r="A7517">
        <v>752</v>
      </c>
      <c r="B7517" t="str">
        <f t="shared" si="505"/>
        <v>752, 2021</v>
      </c>
      <c r="C7517" t="s">
        <v>775</v>
      </c>
      <c r="D7517" t="s">
        <v>24</v>
      </c>
      <c r="E7517" t="s">
        <v>10</v>
      </c>
      <c r="F7517">
        <v>2021</v>
      </c>
      <c r="G7517" s="6">
        <v>13181.2</v>
      </c>
      <c r="H7517" s="1">
        <f t="shared" si="506"/>
        <v>13181200000</v>
      </c>
      <c r="I7517" s="4">
        <v>5.4</v>
      </c>
      <c r="J7517" s="6">
        <v>7985</v>
      </c>
      <c r="K7517" s="1">
        <f t="shared" si="507"/>
        <v>7985000000</v>
      </c>
      <c r="L7517" s="4">
        <v>7.3</v>
      </c>
      <c r="M7517" s="4">
        <v>53.8</v>
      </c>
      <c r="N7517" t="str">
        <f t="shared" si="504"/>
        <v>Medium Score</v>
      </c>
      <c r="O7517" s="4">
        <v>93.2</v>
      </c>
      <c r="P7517" s="4">
        <v>45.5</v>
      </c>
      <c r="Q7517" s="4">
        <v>22.8</v>
      </c>
      <c r="R7517" s="5">
        <v>721905.9</v>
      </c>
      <c r="S7517" s="5">
        <v>721905.9</v>
      </c>
      <c r="T7517" s="5">
        <v>1443811.8</v>
      </c>
    </row>
    <row r="7518" spans="1:20" x14ac:dyDescent="0.25">
      <c r="A7518">
        <v>752</v>
      </c>
      <c r="B7518" t="str">
        <f t="shared" si="505"/>
        <v>752, 2022</v>
      </c>
      <c r="C7518" t="s">
        <v>775</v>
      </c>
      <c r="D7518" t="s">
        <v>24</v>
      </c>
      <c r="E7518" t="s">
        <v>10</v>
      </c>
      <c r="F7518">
        <v>2022</v>
      </c>
      <c r="G7518" s="6">
        <v>12888</v>
      </c>
      <c r="H7518" s="1">
        <f t="shared" si="506"/>
        <v>12888000000</v>
      </c>
      <c r="I7518" s="4">
        <v>5</v>
      </c>
      <c r="J7518" s="6">
        <v>15801.8</v>
      </c>
      <c r="K7518" s="1">
        <f t="shared" si="507"/>
        <v>15801800000</v>
      </c>
      <c r="L7518" s="4">
        <v>-2.2000000000000002</v>
      </c>
      <c r="M7518" s="4">
        <v>55.6</v>
      </c>
      <c r="N7518" t="str">
        <f t="shared" si="504"/>
        <v>Medium Score</v>
      </c>
      <c r="O7518" s="4">
        <v>96.2</v>
      </c>
      <c r="P7518" s="4">
        <v>47.8</v>
      </c>
      <c r="Q7518" s="4">
        <v>22.8</v>
      </c>
      <c r="R7518" s="5">
        <v>678837.2</v>
      </c>
      <c r="S7518" s="5">
        <v>678837.2</v>
      </c>
      <c r="T7518" s="5">
        <v>1357674.4</v>
      </c>
    </row>
    <row r="7519" spans="1:20" x14ac:dyDescent="0.25">
      <c r="A7519">
        <v>752</v>
      </c>
      <c r="B7519" t="str">
        <f t="shared" si="505"/>
        <v>752, 2023</v>
      </c>
      <c r="C7519" t="s">
        <v>775</v>
      </c>
      <c r="D7519" t="s">
        <v>24</v>
      </c>
      <c r="E7519" t="s">
        <v>10</v>
      </c>
      <c r="F7519">
        <v>2023</v>
      </c>
      <c r="G7519" s="6">
        <v>14543.1</v>
      </c>
      <c r="H7519" s="1">
        <f t="shared" si="506"/>
        <v>14543100000</v>
      </c>
      <c r="I7519" s="4">
        <v>2.9</v>
      </c>
      <c r="J7519" s="6">
        <v>4902.3</v>
      </c>
      <c r="K7519" s="1">
        <f t="shared" si="507"/>
        <v>4902300000</v>
      </c>
      <c r="L7519" s="4">
        <v>12.8</v>
      </c>
      <c r="M7519" s="4">
        <v>57.2</v>
      </c>
      <c r="N7519" t="str">
        <f t="shared" si="504"/>
        <v>Medium Score</v>
      </c>
      <c r="O7519" s="4">
        <v>95.7</v>
      </c>
      <c r="P7519" s="4">
        <v>50.2</v>
      </c>
      <c r="Q7519" s="4">
        <v>25.8</v>
      </c>
      <c r="R7519" s="5">
        <v>770966.1</v>
      </c>
      <c r="S7519" s="5">
        <v>770966.1</v>
      </c>
      <c r="T7519" s="5">
        <v>1541932.2</v>
      </c>
    </row>
    <row r="7520" spans="1:20" x14ac:dyDescent="0.25">
      <c r="A7520">
        <v>752</v>
      </c>
      <c r="B7520" t="str">
        <f t="shared" si="505"/>
        <v>752, 2024</v>
      </c>
      <c r="C7520" t="s">
        <v>775</v>
      </c>
      <c r="D7520" t="s">
        <v>24</v>
      </c>
      <c r="E7520" t="s">
        <v>10</v>
      </c>
      <c r="F7520">
        <v>2024</v>
      </c>
      <c r="G7520" s="6">
        <v>16478.400000000001</v>
      </c>
      <c r="H7520" s="1">
        <f t="shared" si="506"/>
        <v>16478400000.000002</v>
      </c>
      <c r="I7520" s="4">
        <v>-1.2</v>
      </c>
      <c r="J7520" s="6">
        <v>22384.3</v>
      </c>
      <c r="K7520" s="1">
        <f t="shared" si="507"/>
        <v>22384300000</v>
      </c>
      <c r="L7520" s="4">
        <v>13.3</v>
      </c>
      <c r="M7520" s="4">
        <v>57.5</v>
      </c>
      <c r="N7520" t="str">
        <f t="shared" si="504"/>
        <v>Medium Score</v>
      </c>
      <c r="O7520" s="4">
        <v>94.7</v>
      </c>
      <c r="P7520" s="4">
        <v>51.4</v>
      </c>
      <c r="Q7520" s="4">
        <v>26.3</v>
      </c>
      <c r="R7520" s="5">
        <v>885440.9</v>
      </c>
      <c r="S7520" s="5">
        <v>885440.9</v>
      </c>
      <c r="T7520" s="5">
        <v>1770881.8</v>
      </c>
    </row>
    <row r="7521" spans="1:20" x14ac:dyDescent="0.25">
      <c r="A7521">
        <v>752</v>
      </c>
      <c r="B7521" t="str">
        <f t="shared" si="505"/>
        <v>752, 2025</v>
      </c>
      <c r="C7521" t="s">
        <v>775</v>
      </c>
      <c r="D7521" t="s">
        <v>24</v>
      </c>
      <c r="E7521" t="s">
        <v>10</v>
      </c>
      <c r="F7521">
        <v>2025</v>
      </c>
      <c r="G7521" s="6">
        <v>15349.4</v>
      </c>
      <c r="H7521" s="1">
        <f t="shared" si="506"/>
        <v>15349400000</v>
      </c>
      <c r="I7521" s="4">
        <v>-2.6</v>
      </c>
      <c r="J7521" s="6">
        <v>8201.5</v>
      </c>
      <c r="K7521" s="1">
        <f t="shared" si="507"/>
        <v>8201500000</v>
      </c>
      <c r="L7521" s="4">
        <v>-6.9</v>
      </c>
      <c r="M7521" s="4">
        <v>56.9</v>
      </c>
      <c r="N7521" t="str">
        <f t="shared" si="504"/>
        <v>Medium Score</v>
      </c>
      <c r="O7521" s="4">
        <v>93.7</v>
      </c>
      <c r="P7521" s="4">
        <v>50.4</v>
      </c>
      <c r="Q7521" s="4">
        <v>26.7</v>
      </c>
      <c r="R7521" s="5">
        <v>834661.7</v>
      </c>
      <c r="S7521" s="5">
        <v>834661.7</v>
      </c>
      <c r="T7521" s="5">
        <v>1669323.4</v>
      </c>
    </row>
    <row r="7522" spans="1:20" x14ac:dyDescent="0.25">
      <c r="A7522">
        <v>753</v>
      </c>
      <c r="B7522" t="str">
        <f t="shared" si="505"/>
        <v>753, 2016</v>
      </c>
      <c r="C7522" t="s">
        <v>776</v>
      </c>
      <c r="D7522" t="s">
        <v>24</v>
      </c>
      <c r="E7522" t="s">
        <v>26</v>
      </c>
      <c r="F7522">
        <v>2016</v>
      </c>
      <c r="G7522" s="6">
        <v>1375.7</v>
      </c>
      <c r="H7522" s="1">
        <f t="shared" si="506"/>
        <v>1375700000</v>
      </c>
      <c r="I7522" s="4">
        <v>22.1</v>
      </c>
      <c r="J7522" s="6">
        <v>3987</v>
      </c>
      <c r="K7522" s="1">
        <f t="shared" si="507"/>
        <v>3987000000</v>
      </c>
      <c r="L7522" s="4">
        <v>6.1</v>
      </c>
      <c r="M7522" s="4">
        <v>76.900000000000006</v>
      </c>
      <c r="N7522" t="str">
        <f t="shared" si="504"/>
        <v>High Score</v>
      </c>
      <c r="O7522" s="4">
        <v>62.8</v>
      </c>
      <c r="P7522" s="4">
        <v>74.7</v>
      </c>
      <c r="Q7522" s="4">
        <v>93.2</v>
      </c>
      <c r="R7522" s="5">
        <v>104632.3</v>
      </c>
      <c r="S7522" s="5">
        <v>104632.3</v>
      </c>
      <c r="T7522" s="5">
        <v>209264.5</v>
      </c>
    </row>
    <row r="7523" spans="1:20" x14ac:dyDescent="0.25">
      <c r="A7523">
        <v>753</v>
      </c>
      <c r="B7523" t="str">
        <f t="shared" si="505"/>
        <v>753, 2017</v>
      </c>
      <c r="C7523" t="s">
        <v>776</v>
      </c>
      <c r="D7523" t="s">
        <v>24</v>
      </c>
      <c r="E7523" t="s">
        <v>26</v>
      </c>
      <c r="F7523">
        <v>2017</v>
      </c>
      <c r="G7523" s="6">
        <v>1275.9000000000001</v>
      </c>
      <c r="H7523" s="1">
        <f t="shared" si="506"/>
        <v>1275900000</v>
      </c>
      <c r="I7523" s="4">
        <v>26.1</v>
      </c>
      <c r="J7523" s="6">
        <v>4437.2</v>
      </c>
      <c r="K7523" s="1">
        <f t="shared" si="507"/>
        <v>4437200000</v>
      </c>
      <c r="L7523" s="4">
        <v>-7.3</v>
      </c>
      <c r="M7523" s="4">
        <v>78.8</v>
      </c>
      <c r="N7523" t="str">
        <f t="shared" si="504"/>
        <v>High Score</v>
      </c>
      <c r="O7523" s="4">
        <v>65</v>
      </c>
      <c r="P7523" s="4">
        <v>79.400000000000006</v>
      </c>
      <c r="Q7523" s="4">
        <v>92</v>
      </c>
      <c r="R7523" s="5">
        <v>95028.1</v>
      </c>
      <c r="S7523" s="5">
        <v>95028.1</v>
      </c>
      <c r="T7523" s="5">
        <v>190056.2</v>
      </c>
    </row>
    <row r="7524" spans="1:20" x14ac:dyDescent="0.25">
      <c r="A7524">
        <v>753</v>
      </c>
      <c r="B7524" t="str">
        <f t="shared" si="505"/>
        <v>753, 2018</v>
      </c>
      <c r="C7524" t="s">
        <v>776</v>
      </c>
      <c r="D7524" t="s">
        <v>24</v>
      </c>
      <c r="E7524" t="s">
        <v>26</v>
      </c>
      <c r="F7524">
        <v>2018</v>
      </c>
      <c r="G7524" s="6">
        <v>1372.7</v>
      </c>
      <c r="H7524" s="1">
        <f t="shared" si="506"/>
        <v>1372700000</v>
      </c>
      <c r="I7524" s="4">
        <v>23.2</v>
      </c>
      <c r="J7524" s="6">
        <v>7323.8</v>
      </c>
      <c r="K7524" s="1">
        <f t="shared" si="507"/>
        <v>7323800000</v>
      </c>
      <c r="L7524" s="4">
        <v>7.6</v>
      </c>
      <c r="M7524" s="4">
        <v>79.099999999999994</v>
      </c>
      <c r="N7524" t="str">
        <f t="shared" si="504"/>
        <v>High Score</v>
      </c>
      <c r="O7524" s="4">
        <v>66.099999999999994</v>
      </c>
      <c r="P7524" s="4">
        <v>78.099999999999994</v>
      </c>
      <c r="Q7524" s="4">
        <v>93.2</v>
      </c>
      <c r="R7524" s="5">
        <v>101229.2</v>
      </c>
      <c r="S7524" s="5">
        <v>101229.2</v>
      </c>
      <c r="T7524" s="5">
        <v>202458.3</v>
      </c>
    </row>
    <row r="7525" spans="1:20" x14ac:dyDescent="0.25">
      <c r="A7525">
        <v>753</v>
      </c>
      <c r="B7525" t="str">
        <f t="shared" si="505"/>
        <v>753, 2019</v>
      </c>
      <c r="C7525" t="s">
        <v>776</v>
      </c>
      <c r="D7525" t="s">
        <v>24</v>
      </c>
      <c r="E7525" t="s">
        <v>26</v>
      </c>
      <c r="F7525">
        <v>2019</v>
      </c>
      <c r="G7525" s="6">
        <v>1310.2</v>
      </c>
      <c r="H7525" s="1">
        <f t="shared" si="506"/>
        <v>1310200000</v>
      </c>
      <c r="I7525" s="4">
        <v>21.1</v>
      </c>
      <c r="J7525" s="6">
        <v>3617.2</v>
      </c>
      <c r="K7525" s="1">
        <f t="shared" si="507"/>
        <v>3617200000</v>
      </c>
      <c r="L7525" s="4">
        <v>-4.5999999999999996</v>
      </c>
      <c r="M7525" s="4">
        <v>78.099999999999994</v>
      </c>
      <c r="N7525" t="str">
        <f t="shared" si="504"/>
        <v>High Score</v>
      </c>
      <c r="O7525" s="4">
        <v>65.2</v>
      </c>
      <c r="P7525" s="4">
        <v>77</v>
      </c>
      <c r="Q7525" s="4">
        <v>92.2</v>
      </c>
      <c r="R7525" s="5">
        <v>97474.6</v>
      </c>
      <c r="S7525" s="5">
        <v>97474.6</v>
      </c>
      <c r="T7525" s="5">
        <v>194949.2</v>
      </c>
    </row>
    <row r="7526" spans="1:20" x14ac:dyDescent="0.25">
      <c r="A7526">
        <v>753</v>
      </c>
      <c r="B7526" t="str">
        <f t="shared" si="505"/>
        <v>753, 2020</v>
      </c>
      <c r="C7526" t="s">
        <v>776</v>
      </c>
      <c r="D7526" t="s">
        <v>24</v>
      </c>
      <c r="E7526" t="s">
        <v>26</v>
      </c>
      <c r="F7526">
        <v>2020</v>
      </c>
      <c r="G7526" s="6">
        <v>1340.2</v>
      </c>
      <c r="H7526" s="1">
        <f t="shared" si="506"/>
        <v>1340200000</v>
      </c>
      <c r="I7526" s="4">
        <v>21.3</v>
      </c>
      <c r="J7526" s="6">
        <v>4943.5</v>
      </c>
      <c r="K7526" s="1">
        <f t="shared" si="507"/>
        <v>4943500000</v>
      </c>
      <c r="L7526" s="4">
        <v>2.2999999999999998</v>
      </c>
      <c r="M7526" s="4">
        <v>78.599999999999994</v>
      </c>
      <c r="N7526" t="str">
        <f t="shared" si="504"/>
        <v>High Score</v>
      </c>
      <c r="O7526" s="4">
        <v>68.599999999999994</v>
      </c>
      <c r="P7526" s="4">
        <v>78.3</v>
      </c>
      <c r="Q7526" s="4">
        <v>88.9</v>
      </c>
      <c r="R7526" s="5">
        <v>96486.8</v>
      </c>
      <c r="S7526" s="5">
        <v>96486.8</v>
      </c>
      <c r="T7526" s="5">
        <v>192973.6</v>
      </c>
    </row>
    <row r="7527" spans="1:20" x14ac:dyDescent="0.25">
      <c r="A7527">
        <v>753</v>
      </c>
      <c r="B7527" t="str">
        <f t="shared" si="505"/>
        <v>753, 2021</v>
      </c>
      <c r="C7527" t="s">
        <v>776</v>
      </c>
      <c r="D7527" t="s">
        <v>24</v>
      </c>
      <c r="E7527" t="s">
        <v>26</v>
      </c>
      <c r="F7527">
        <v>2021</v>
      </c>
      <c r="G7527" s="6">
        <v>1340.1</v>
      </c>
      <c r="H7527" s="1">
        <f t="shared" si="506"/>
        <v>1340100000</v>
      </c>
      <c r="I7527" s="4">
        <v>23</v>
      </c>
      <c r="J7527" s="6">
        <v>6085.3</v>
      </c>
      <c r="K7527" s="1">
        <f t="shared" si="507"/>
        <v>6085300000</v>
      </c>
      <c r="L7527" s="4">
        <v>0</v>
      </c>
      <c r="M7527" s="4">
        <v>79.599999999999994</v>
      </c>
      <c r="N7527" t="str">
        <f t="shared" si="504"/>
        <v>High Score</v>
      </c>
      <c r="O7527" s="4">
        <v>67.599999999999994</v>
      </c>
      <c r="P7527" s="4">
        <v>80.8</v>
      </c>
      <c r="Q7527" s="4">
        <v>90.3</v>
      </c>
      <c r="R7527" s="5">
        <v>97389.4</v>
      </c>
      <c r="S7527" s="5">
        <v>97389.4</v>
      </c>
      <c r="T7527" s="5">
        <v>194778.8</v>
      </c>
    </row>
    <row r="7528" spans="1:20" x14ac:dyDescent="0.25">
      <c r="A7528">
        <v>753</v>
      </c>
      <c r="B7528" t="str">
        <f t="shared" si="505"/>
        <v>753, 2022</v>
      </c>
      <c r="C7528" t="s">
        <v>776</v>
      </c>
      <c r="D7528" t="s">
        <v>24</v>
      </c>
      <c r="E7528" t="s">
        <v>26</v>
      </c>
      <c r="F7528">
        <v>2022</v>
      </c>
      <c r="G7528" s="6">
        <v>1376.2</v>
      </c>
      <c r="H7528" s="1">
        <f t="shared" si="506"/>
        <v>1376200000</v>
      </c>
      <c r="I7528" s="4">
        <v>28.1</v>
      </c>
      <c r="J7528" s="6">
        <v>8786.2000000000007</v>
      </c>
      <c r="K7528" s="1">
        <f t="shared" si="507"/>
        <v>8786200000</v>
      </c>
      <c r="L7528" s="4">
        <v>2.7</v>
      </c>
      <c r="M7528" s="4">
        <v>80.599999999999994</v>
      </c>
      <c r="N7528" t="str">
        <f t="shared" si="504"/>
        <v>High Score</v>
      </c>
      <c r="O7528" s="4">
        <v>70.400000000000006</v>
      </c>
      <c r="P7528" s="4">
        <v>79</v>
      </c>
      <c r="Q7528" s="4">
        <v>92.3</v>
      </c>
      <c r="R7528" s="5">
        <v>97352.7</v>
      </c>
      <c r="S7528" s="5">
        <v>97352.7</v>
      </c>
      <c r="T7528" s="5">
        <v>194705.4</v>
      </c>
    </row>
    <row r="7529" spans="1:20" x14ac:dyDescent="0.25">
      <c r="A7529">
        <v>753</v>
      </c>
      <c r="B7529" t="str">
        <f t="shared" si="505"/>
        <v>753, 2023</v>
      </c>
      <c r="C7529" t="s">
        <v>776</v>
      </c>
      <c r="D7529" t="s">
        <v>24</v>
      </c>
      <c r="E7529" t="s">
        <v>26</v>
      </c>
      <c r="F7529">
        <v>2023</v>
      </c>
      <c r="G7529" s="6">
        <v>1428.7</v>
      </c>
      <c r="H7529" s="1">
        <f t="shared" si="506"/>
        <v>1428700000</v>
      </c>
      <c r="I7529" s="4">
        <v>34.4</v>
      </c>
      <c r="J7529" s="6">
        <v>9761.6</v>
      </c>
      <c r="K7529" s="1">
        <f t="shared" si="507"/>
        <v>9761600000</v>
      </c>
      <c r="L7529" s="4">
        <v>3.8</v>
      </c>
      <c r="M7529" s="4">
        <v>81</v>
      </c>
      <c r="N7529" t="str">
        <f t="shared" si="504"/>
        <v>High Score</v>
      </c>
      <c r="O7529" s="4">
        <v>70.599999999999994</v>
      </c>
      <c r="P7529" s="4">
        <v>77.5</v>
      </c>
      <c r="Q7529" s="4">
        <v>94.7</v>
      </c>
      <c r="R7529" s="5">
        <v>100839</v>
      </c>
      <c r="S7529" s="5">
        <v>100839</v>
      </c>
      <c r="T7529" s="5">
        <v>201678</v>
      </c>
    </row>
    <row r="7530" spans="1:20" x14ac:dyDescent="0.25">
      <c r="A7530">
        <v>753</v>
      </c>
      <c r="B7530" t="str">
        <f t="shared" si="505"/>
        <v>753, 2024</v>
      </c>
      <c r="C7530" t="s">
        <v>776</v>
      </c>
      <c r="D7530" t="s">
        <v>24</v>
      </c>
      <c r="E7530" t="s">
        <v>26</v>
      </c>
      <c r="F7530">
        <v>2024</v>
      </c>
      <c r="G7530" s="6">
        <v>1246.7</v>
      </c>
      <c r="H7530" s="1">
        <f t="shared" si="506"/>
        <v>1246700000</v>
      </c>
      <c r="I7530" s="4">
        <v>33.799999999999997</v>
      </c>
      <c r="J7530" s="6">
        <v>4457.3999999999996</v>
      </c>
      <c r="K7530" s="1">
        <f t="shared" si="507"/>
        <v>4457400000</v>
      </c>
      <c r="L7530" s="4">
        <v>-12.7</v>
      </c>
      <c r="M7530" s="4">
        <v>82.5</v>
      </c>
      <c r="N7530" t="str">
        <f t="shared" si="504"/>
        <v>High Score</v>
      </c>
      <c r="O7530" s="4">
        <v>73.5</v>
      </c>
      <c r="P7530" s="4">
        <v>78.599999999999994</v>
      </c>
      <c r="Q7530" s="4">
        <v>95.3</v>
      </c>
      <c r="R7530" s="5">
        <v>85456</v>
      </c>
      <c r="S7530" s="5">
        <v>85456</v>
      </c>
      <c r="T7530" s="5">
        <v>170912</v>
      </c>
    </row>
    <row r="7531" spans="1:20" x14ac:dyDescent="0.25">
      <c r="A7531">
        <v>753</v>
      </c>
      <c r="B7531" t="str">
        <f t="shared" si="505"/>
        <v>753, 2025</v>
      </c>
      <c r="C7531" t="s">
        <v>776</v>
      </c>
      <c r="D7531" t="s">
        <v>24</v>
      </c>
      <c r="E7531" t="s">
        <v>26</v>
      </c>
      <c r="F7531">
        <v>2025</v>
      </c>
      <c r="G7531" s="6">
        <v>1327</v>
      </c>
      <c r="H7531" s="1">
        <f t="shared" si="506"/>
        <v>1327000000</v>
      </c>
      <c r="I7531" s="4">
        <v>35.700000000000003</v>
      </c>
      <c r="J7531" s="6">
        <v>6368.2</v>
      </c>
      <c r="K7531" s="1">
        <f t="shared" si="507"/>
        <v>6368200000</v>
      </c>
      <c r="L7531" s="4">
        <v>6.4</v>
      </c>
      <c r="M7531" s="4">
        <v>82.9</v>
      </c>
      <c r="N7531" t="str">
        <f t="shared" si="504"/>
        <v>High Score</v>
      </c>
      <c r="O7531" s="4">
        <v>76.400000000000006</v>
      </c>
      <c r="P7531" s="4">
        <v>79.900000000000006</v>
      </c>
      <c r="Q7531" s="4">
        <v>92.3</v>
      </c>
      <c r="R7531" s="5">
        <v>88230.1</v>
      </c>
      <c r="S7531" s="5">
        <v>88230.1</v>
      </c>
      <c r="T7531" s="5">
        <v>176460.2</v>
      </c>
    </row>
    <row r="7532" spans="1:20" x14ac:dyDescent="0.25">
      <c r="A7532">
        <v>754</v>
      </c>
      <c r="B7532" t="str">
        <f t="shared" si="505"/>
        <v>754, 2016</v>
      </c>
      <c r="C7532" t="s">
        <v>777</v>
      </c>
      <c r="D7532" t="s">
        <v>14</v>
      </c>
      <c r="E7532" t="s">
        <v>12</v>
      </c>
      <c r="F7532">
        <v>2016</v>
      </c>
      <c r="G7532" s="6">
        <v>1074.7</v>
      </c>
      <c r="H7532" s="1">
        <f t="shared" si="506"/>
        <v>1074700000</v>
      </c>
      <c r="I7532" s="4">
        <v>-0.1</v>
      </c>
      <c r="J7532" s="6">
        <v>1670.8</v>
      </c>
      <c r="K7532" s="1">
        <f t="shared" si="507"/>
        <v>1670800000</v>
      </c>
      <c r="L7532" s="4">
        <v>2.2999999999999998</v>
      </c>
      <c r="M7532" s="4">
        <v>44.7</v>
      </c>
      <c r="N7532" t="str">
        <f t="shared" si="504"/>
        <v>Medium Score</v>
      </c>
      <c r="O7532" s="4">
        <v>43.2</v>
      </c>
      <c r="P7532" s="4">
        <v>47.7</v>
      </c>
      <c r="Q7532" s="4">
        <v>43.3</v>
      </c>
      <c r="R7532" s="5">
        <v>578725.30000000005</v>
      </c>
      <c r="S7532" s="5">
        <v>96454.2</v>
      </c>
      <c r="T7532" s="5">
        <v>1929084.3</v>
      </c>
    </row>
    <row r="7533" spans="1:20" x14ac:dyDescent="0.25">
      <c r="A7533">
        <v>754</v>
      </c>
      <c r="B7533" t="str">
        <f t="shared" si="505"/>
        <v>754, 2017</v>
      </c>
      <c r="C7533" t="s">
        <v>777</v>
      </c>
      <c r="D7533" t="s">
        <v>14</v>
      </c>
      <c r="E7533" t="s">
        <v>12</v>
      </c>
      <c r="F7533">
        <v>2017</v>
      </c>
      <c r="G7533" s="6">
        <v>1119.5999999999999</v>
      </c>
      <c r="H7533" s="1">
        <f t="shared" si="506"/>
        <v>1119600000</v>
      </c>
      <c r="I7533" s="4">
        <v>5.6</v>
      </c>
      <c r="J7533" s="6">
        <v>616.9</v>
      </c>
      <c r="K7533" s="1">
        <f t="shared" si="507"/>
        <v>616900000</v>
      </c>
      <c r="L7533" s="4">
        <v>4.2</v>
      </c>
      <c r="M7533" s="4">
        <v>46.9</v>
      </c>
      <c r="N7533" t="str">
        <f t="shared" si="504"/>
        <v>Medium Score</v>
      </c>
      <c r="O7533" s="4">
        <v>47</v>
      </c>
      <c r="P7533" s="4">
        <v>46.5</v>
      </c>
      <c r="Q7533" s="4">
        <v>47.3</v>
      </c>
      <c r="R7533" s="5">
        <v>584995.69999999995</v>
      </c>
      <c r="S7533" s="5">
        <v>97499.3</v>
      </c>
      <c r="T7533" s="5">
        <v>1949985.8</v>
      </c>
    </row>
    <row r="7534" spans="1:20" x14ac:dyDescent="0.25">
      <c r="A7534">
        <v>754</v>
      </c>
      <c r="B7534" t="str">
        <f t="shared" si="505"/>
        <v>754, 2018</v>
      </c>
      <c r="C7534" t="s">
        <v>777</v>
      </c>
      <c r="D7534" t="s">
        <v>14</v>
      </c>
      <c r="E7534" t="s">
        <v>12</v>
      </c>
      <c r="F7534">
        <v>2018</v>
      </c>
      <c r="G7534" s="6">
        <v>1195.4000000000001</v>
      </c>
      <c r="H7534" s="1">
        <f t="shared" si="506"/>
        <v>1195400000</v>
      </c>
      <c r="I7534" s="4">
        <v>6.5</v>
      </c>
      <c r="J7534" s="6">
        <v>1471.7</v>
      </c>
      <c r="K7534" s="1">
        <f t="shared" si="507"/>
        <v>1471700000</v>
      </c>
      <c r="L7534" s="4">
        <v>6.8</v>
      </c>
      <c r="M7534" s="4">
        <v>49.8</v>
      </c>
      <c r="N7534" t="str">
        <f t="shared" si="504"/>
        <v>Medium Score</v>
      </c>
      <c r="O7534" s="4">
        <v>48.2</v>
      </c>
      <c r="P7534" s="4">
        <v>49.9</v>
      </c>
      <c r="Q7534" s="4">
        <v>51.5</v>
      </c>
      <c r="R7534" s="5">
        <v>618868.6</v>
      </c>
      <c r="S7534" s="5">
        <v>103144.8</v>
      </c>
      <c r="T7534" s="5">
        <v>2062895.2</v>
      </c>
    </row>
    <row r="7535" spans="1:20" x14ac:dyDescent="0.25">
      <c r="A7535">
        <v>754</v>
      </c>
      <c r="B7535" t="str">
        <f t="shared" si="505"/>
        <v>754, 2019</v>
      </c>
      <c r="C7535" t="s">
        <v>777</v>
      </c>
      <c r="D7535" t="s">
        <v>14</v>
      </c>
      <c r="E7535" t="s">
        <v>12</v>
      </c>
      <c r="F7535">
        <v>2019</v>
      </c>
      <c r="G7535" s="6">
        <v>1288.5999999999999</v>
      </c>
      <c r="H7535" s="1">
        <f t="shared" si="506"/>
        <v>1288600000</v>
      </c>
      <c r="I7535" s="4">
        <v>11.2</v>
      </c>
      <c r="J7535" s="6">
        <v>2643.3</v>
      </c>
      <c r="K7535" s="1">
        <f t="shared" si="507"/>
        <v>2643300000</v>
      </c>
      <c r="L7535" s="4">
        <v>7.8</v>
      </c>
      <c r="M7535" s="4">
        <v>52.4</v>
      </c>
      <c r="N7535" t="str">
        <f t="shared" si="504"/>
        <v>Medium Score</v>
      </c>
      <c r="O7535" s="4">
        <v>50.1</v>
      </c>
      <c r="P7535" s="4">
        <v>53.7</v>
      </c>
      <c r="Q7535" s="4">
        <v>53.6</v>
      </c>
      <c r="R7535" s="5">
        <v>656773.80000000005</v>
      </c>
      <c r="S7535" s="5">
        <v>109462.3</v>
      </c>
      <c r="T7535" s="5">
        <v>2189246.1</v>
      </c>
    </row>
    <row r="7536" spans="1:20" x14ac:dyDescent="0.25">
      <c r="A7536">
        <v>754</v>
      </c>
      <c r="B7536" t="str">
        <f t="shared" si="505"/>
        <v>754, 2020</v>
      </c>
      <c r="C7536" t="s">
        <v>777</v>
      </c>
      <c r="D7536" t="s">
        <v>14</v>
      </c>
      <c r="E7536" t="s">
        <v>12</v>
      </c>
      <c r="F7536">
        <v>2020</v>
      </c>
      <c r="G7536" s="6">
        <v>1394.2</v>
      </c>
      <c r="H7536" s="1">
        <f t="shared" si="506"/>
        <v>1394200000</v>
      </c>
      <c r="I7536" s="4">
        <v>10.199999999999999</v>
      </c>
      <c r="J7536" s="6">
        <v>2203.5</v>
      </c>
      <c r="K7536" s="1">
        <f t="shared" si="507"/>
        <v>2203500000</v>
      </c>
      <c r="L7536" s="4">
        <v>8.1999999999999993</v>
      </c>
      <c r="M7536" s="4">
        <v>54</v>
      </c>
      <c r="N7536" t="str">
        <f t="shared" si="504"/>
        <v>Medium Score</v>
      </c>
      <c r="O7536" s="4">
        <v>53.7</v>
      </c>
      <c r="P7536" s="4">
        <v>54.3</v>
      </c>
      <c r="Q7536" s="4">
        <v>54.1</v>
      </c>
      <c r="R7536" s="5">
        <v>689603.4</v>
      </c>
      <c r="S7536" s="5">
        <v>114933.9</v>
      </c>
      <c r="T7536" s="5">
        <v>2298677.9</v>
      </c>
    </row>
    <row r="7537" spans="1:20" x14ac:dyDescent="0.25">
      <c r="A7537">
        <v>754</v>
      </c>
      <c r="B7537" t="str">
        <f t="shared" si="505"/>
        <v>754, 2021</v>
      </c>
      <c r="C7537" t="s">
        <v>777</v>
      </c>
      <c r="D7537" t="s">
        <v>14</v>
      </c>
      <c r="E7537" t="s">
        <v>12</v>
      </c>
      <c r="F7537">
        <v>2021</v>
      </c>
      <c r="G7537" s="6">
        <v>1390.5</v>
      </c>
      <c r="H7537" s="1">
        <f t="shared" si="506"/>
        <v>1390500000</v>
      </c>
      <c r="I7537" s="4">
        <v>7.3</v>
      </c>
      <c r="J7537" s="6">
        <v>1826.8</v>
      </c>
      <c r="K7537" s="1">
        <f t="shared" si="507"/>
        <v>1826800000</v>
      </c>
      <c r="L7537" s="4">
        <v>-0.3</v>
      </c>
      <c r="M7537" s="4">
        <v>53.3</v>
      </c>
      <c r="N7537" t="str">
        <f t="shared" si="504"/>
        <v>Medium Score</v>
      </c>
      <c r="O7537" s="4">
        <v>53.1</v>
      </c>
      <c r="P7537" s="4">
        <v>52.1</v>
      </c>
      <c r="Q7537" s="4">
        <v>54.7</v>
      </c>
      <c r="R7537" s="5">
        <v>691097.1</v>
      </c>
      <c r="S7537" s="5">
        <v>115182.9</v>
      </c>
      <c r="T7537" s="5">
        <v>2303657</v>
      </c>
    </row>
    <row r="7538" spans="1:20" x14ac:dyDescent="0.25">
      <c r="A7538">
        <v>754</v>
      </c>
      <c r="B7538" t="str">
        <f t="shared" si="505"/>
        <v>754, 2022</v>
      </c>
      <c r="C7538" t="s">
        <v>777</v>
      </c>
      <c r="D7538" t="s">
        <v>14</v>
      </c>
      <c r="E7538" t="s">
        <v>12</v>
      </c>
      <c r="F7538">
        <v>2022</v>
      </c>
      <c r="G7538" s="6">
        <v>1607.4</v>
      </c>
      <c r="H7538" s="1">
        <f t="shared" si="506"/>
        <v>1607400000</v>
      </c>
      <c r="I7538" s="4">
        <v>5.4</v>
      </c>
      <c r="J7538" s="6">
        <v>1443.1</v>
      </c>
      <c r="K7538" s="1">
        <f t="shared" si="507"/>
        <v>1443100000</v>
      </c>
      <c r="L7538" s="4">
        <v>15.6</v>
      </c>
      <c r="M7538" s="4">
        <v>53.9</v>
      </c>
      <c r="N7538" t="str">
        <f t="shared" si="504"/>
        <v>Medium Score</v>
      </c>
      <c r="O7538" s="4">
        <v>50.8</v>
      </c>
      <c r="P7538" s="4">
        <v>55.8</v>
      </c>
      <c r="Q7538" s="4">
        <v>55.1</v>
      </c>
      <c r="R7538" s="5">
        <v>814469.1</v>
      </c>
      <c r="S7538" s="5">
        <v>135744.79999999999</v>
      </c>
      <c r="T7538" s="5">
        <v>2714896.9</v>
      </c>
    </row>
    <row r="7539" spans="1:20" x14ac:dyDescent="0.25">
      <c r="A7539">
        <v>754</v>
      </c>
      <c r="B7539" t="str">
        <f t="shared" si="505"/>
        <v>754, 2023</v>
      </c>
      <c r="C7539" t="s">
        <v>777</v>
      </c>
      <c r="D7539" t="s">
        <v>14</v>
      </c>
      <c r="E7539" t="s">
        <v>12</v>
      </c>
      <c r="F7539">
        <v>2023</v>
      </c>
      <c r="G7539" s="6">
        <v>1860.7</v>
      </c>
      <c r="H7539" s="1">
        <f t="shared" si="506"/>
        <v>1860700000</v>
      </c>
      <c r="I7539" s="4">
        <v>8.3000000000000007</v>
      </c>
      <c r="J7539" s="6">
        <v>2024.4</v>
      </c>
      <c r="K7539" s="1">
        <f t="shared" si="507"/>
        <v>2024400000</v>
      </c>
      <c r="L7539" s="4">
        <v>15.8</v>
      </c>
      <c r="M7539" s="4">
        <v>55</v>
      </c>
      <c r="N7539" t="str">
        <f t="shared" si="504"/>
        <v>Medium Score</v>
      </c>
      <c r="O7539" s="4">
        <v>51.8</v>
      </c>
      <c r="P7539" s="4">
        <v>57.6</v>
      </c>
      <c r="Q7539" s="4">
        <v>55.7</v>
      </c>
      <c r="R7539" s="5">
        <v>934910.4</v>
      </c>
      <c r="S7539" s="5">
        <v>155818.4</v>
      </c>
      <c r="T7539" s="5">
        <v>3116368.2</v>
      </c>
    </row>
    <row r="7540" spans="1:20" x14ac:dyDescent="0.25">
      <c r="A7540">
        <v>754</v>
      </c>
      <c r="B7540" t="str">
        <f t="shared" si="505"/>
        <v>754, 2024</v>
      </c>
      <c r="C7540" t="s">
        <v>777</v>
      </c>
      <c r="D7540" t="s">
        <v>14</v>
      </c>
      <c r="E7540" t="s">
        <v>12</v>
      </c>
      <c r="F7540">
        <v>2024</v>
      </c>
      <c r="G7540" s="6">
        <v>2091.3000000000002</v>
      </c>
      <c r="H7540" s="1">
        <f t="shared" si="506"/>
        <v>2091300000.0000002</v>
      </c>
      <c r="I7540" s="4">
        <v>7.1</v>
      </c>
      <c r="J7540" s="6">
        <v>2720.1</v>
      </c>
      <c r="K7540" s="1">
        <f t="shared" si="507"/>
        <v>2720100000</v>
      </c>
      <c r="L7540" s="4">
        <v>12.4</v>
      </c>
      <c r="M7540" s="4">
        <v>55.6</v>
      </c>
      <c r="N7540" t="str">
        <f t="shared" si="504"/>
        <v>Medium Score</v>
      </c>
      <c r="O7540" s="4">
        <v>51.5</v>
      </c>
      <c r="P7540" s="4">
        <v>55.5</v>
      </c>
      <c r="Q7540" s="4">
        <v>59.8</v>
      </c>
      <c r="R7540" s="5">
        <v>1053362.6000000001</v>
      </c>
      <c r="S7540" s="5">
        <v>175560.4</v>
      </c>
      <c r="T7540" s="5">
        <v>3511208.6</v>
      </c>
    </row>
    <row r="7541" spans="1:20" x14ac:dyDescent="0.25">
      <c r="A7541">
        <v>754</v>
      </c>
      <c r="B7541" t="str">
        <f t="shared" si="505"/>
        <v>754, 2025</v>
      </c>
      <c r="C7541" t="s">
        <v>777</v>
      </c>
      <c r="D7541" t="s">
        <v>14</v>
      </c>
      <c r="E7541" t="s">
        <v>12</v>
      </c>
      <c r="F7541">
        <v>2025</v>
      </c>
      <c r="G7541" s="6">
        <v>2340.5</v>
      </c>
      <c r="H7541" s="1">
        <f t="shared" si="506"/>
        <v>2340500000</v>
      </c>
      <c r="I7541" s="4">
        <v>10</v>
      </c>
      <c r="J7541" s="6">
        <v>4312.7</v>
      </c>
      <c r="K7541" s="1">
        <f t="shared" si="507"/>
        <v>4312700000</v>
      </c>
      <c r="L7541" s="4">
        <v>11.9</v>
      </c>
      <c r="M7541" s="4">
        <v>56.4</v>
      </c>
      <c r="N7541" t="str">
        <f t="shared" si="504"/>
        <v>Medium Score</v>
      </c>
      <c r="O7541" s="4">
        <v>52.6</v>
      </c>
      <c r="P7541" s="4">
        <v>56.4</v>
      </c>
      <c r="Q7541" s="4">
        <v>60.3</v>
      </c>
      <c r="R7541" s="5">
        <v>1167764.1000000001</v>
      </c>
      <c r="S7541" s="5">
        <v>194627.4</v>
      </c>
      <c r="T7541" s="5">
        <v>3892547.1</v>
      </c>
    </row>
    <row r="7542" spans="1:20" x14ac:dyDescent="0.25">
      <c r="A7542">
        <v>755</v>
      </c>
      <c r="B7542" t="str">
        <f t="shared" si="505"/>
        <v>755, 2016</v>
      </c>
      <c r="C7542" t="s">
        <v>778</v>
      </c>
      <c r="D7542" t="s">
        <v>19</v>
      </c>
      <c r="E7542" t="s">
        <v>28</v>
      </c>
      <c r="F7542">
        <v>2016</v>
      </c>
      <c r="G7542" s="6">
        <v>4675.8999999999996</v>
      </c>
      <c r="H7542" s="1">
        <f t="shared" si="506"/>
        <v>4675900000</v>
      </c>
      <c r="I7542" s="4">
        <v>15.6</v>
      </c>
      <c r="J7542" s="6">
        <v>12179.9</v>
      </c>
      <c r="K7542" s="1">
        <f t="shared" si="507"/>
        <v>12179900000</v>
      </c>
      <c r="L7542" s="4">
        <v>1</v>
      </c>
      <c r="M7542" s="4">
        <v>70.7</v>
      </c>
      <c r="N7542" t="str">
        <f t="shared" si="504"/>
        <v>High Score</v>
      </c>
      <c r="O7542" s="4">
        <v>60.8</v>
      </c>
      <c r="P7542" s="4">
        <v>70.7</v>
      </c>
      <c r="Q7542" s="4">
        <v>80.400000000000006</v>
      </c>
      <c r="R7542" s="5">
        <v>72411.8</v>
      </c>
      <c r="S7542" s="5">
        <v>36205.9</v>
      </c>
      <c r="T7542" s="5">
        <v>181029.6</v>
      </c>
    </row>
    <row r="7543" spans="1:20" x14ac:dyDescent="0.25">
      <c r="A7543">
        <v>755</v>
      </c>
      <c r="B7543" t="str">
        <f t="shared" si="505"/>
        <v>755, 2017</v>
      </c>
      <c r="C7543" t="s">
        <v>778</v>
      </c>
      <c r="D7543" t="s">
        <v>19</v>
      </c>
      <c r="E7543" t="s">
        <v>28</v>
      </c>
      <c r="F7543">
        <v>2017</v>
      </c>
      <c r="G7543" s="6">
        <v>5074.8</v>
      </c>
      <c r="H7543" s="1">
        <f t="shared" si="506"/>
        <v>5074800000</v>
      </c>
      <c r="I7543" s="4">
        <v>15.4</v>
      </c>
      <c r="J7543" s="6">
        <v>14713.6</v>
      </c>
      <c r="K7543" s="1">
        <f t="shared" si="507"/>
        <v>14713600000</v>
      </c>
      <c r="L7543" s="4">
        <v>8.5</v>
      </c>
      <c r="M7543" s="4">
        <v>70.3</v>
      </c>
      <c r="N7543" t="str">
        <f t="shared" si="504"/>
        <v>High Score</v>
      </c>
      <c r="O7543" s="4">
        <v>62.9</v>
      </c>
      <c r="P7543" s="4">
        <v>70.3</v>
      </c>
      <c r="Q7543" s="4">
        <v>77.8</v>
      </c>
      <c r="R7543" s="5">
        <v>77133.5</v>
      </c>
      <c r="S7543" s="5">
        <v>38566.800000000003</v>
      </c>
      <c r="T7543" s="5">
        <v>192833.9</v>
      </c>
    </row>
    <row r="7544" spans="1:20" x14ac:dyDescent="0.25">
      <c r="A7544">
        <v>755</v>
      </c>
      <c r="B7544" t="str">
        <f t="shared" si="505"/>
        <v>755, 2018</v>
      </c>
      <c r="C7544" t="s">
        <v>778</v>
      </c>
      <c r="D7544" t="s">
        <v>19</v>
      </c>
      <c r="E7544" t="s">
        <v>28</v>
      </c>
      <c r="F7544">
        <v>2018</v>
      </c>
      <c r="G7544" s="6">
        <v>5415.6</v>
      </c>
      <c r="H7544" s="1">
        <f t="shared" si="506"/>
        <v>5415600000</v>
      </c>
      <c r="I7544" s="4">
        <v>12.8</v>
      </c>
      <c r="J7544" s="6">
        <v>11606.3</v>
      </c>
      <c r="K7544" s="1">
        <f t="shared" si="507"/>
        <v>11606300000</v>
      </c>
      <c r="L7544" s="4">
        <v>6.7</v>
      </c>
      <c r="M7544" s="4">
        <v>70.7</v>
      </c>
      <c r="N7544" t="str">
        <f t="shared" si="504"/>
        <v>High Score</v>
      </c>
      <c r="O7544" s="4">
        <v>59.9</v>
      </c>
      <c r="P7544" s="4">
        <v>73.3</v>
      </c>
      <c r="Q7544" s="4">
        <v>79.099999999999994</v>
      </c>
      <c r="R7544" s="5">
        <v>84570.5</v>
      </c>
      <c r="S7544" s="5">
        <v>42285.2</v>
      </c>
      <c r="T7544" s="5">
        <v>211426.1</v>
      </c>
    </row>
    <row r="7545" spans="1:20" x14ac:dyDescent="0.25">
      <c r="A7545">
        <v>755</v>
      </c>
      <c r="B7545" t="str">
        <f t="shared" si="505"/>
        <v>755, 2019</v>
      </c>
      <c r="C7545" t="s">
        <v>778</v>
      </c>
      <c r="D7545" t="s">
        <v>19</v>
      </c>
      <c r="E7545" t="s">
        <v>28</v>
      </c>
      <c r="F7545">
        <v>2019</v>
      </c>
      <c r="G7545" s="6">
        <v>6204</v>
      </c>
      <c r="H7545" s="1">
        <f t="shared" si="506"/>
        <v>6204000000</v>
      </c>
      <c r="I7545" s="4">
        <v>11.5</v>
      </c>
      <c r="J7545" s="6">
        <v>12509.7</v>
      </c>
      <c r="K7545" s="1">
        <f t="shared" si="507"/>
        <v>12509700000</v>
      </c>
      <c r="L7545" s="4">
        <v>14.6</v>
      </c>
      <c r="M7545" s="4">
        <v>71.099999999999994</v>
      </c>
      <c r="N7545" t="str">
        <f t="shared" si="504"/>
        <v>High Score</v>
      </c>
      <c r="O7545" s="4">
        <v>60.5</v>
      </c>
      <c r="P7545" s="4">
        <v>72.599999999999994</v>
      </c>
      <c r="Q7545" s="4">
        <v>80.3</v>
      </c>
      <c r="R7545" s="5">
        <v>96309.1</v>
      </c>
      <c r="S7545" s="5">
        <v>48154.5</v>
      </c>
      <c r="T7545" s="5">
        <v>240772.7</v>
      </c>
    </row>
    <row r="7546" spans="1:20" x14ac:dyDescent="0.25">
      <c r="A7546">
        <v>755</v>
      </c>
      <c r="B7546" t="str">
        <f t="shared" si="505"/>
        <v>755, 2020</v>
      </c>
      <c r="C7546" t="s">
        <v>778</v>
      </c>
      <c r="D7546" t="s">
        <v>19</v>
      </c>
      <c r="E7546" t="s">
        <v>28</v>
      </c>
      <c r="F7546">
        <v>2020</v>
      </c>
      <c r="G7546" s="6">
        <v>6778.1</v>
      </c>
      <c r="H7546" s="1">
        <f t="shared" si="506"/>
        <v>6778100000</v>
      </c>
      <c r="I7546" s="4">
        <v>9</v>
      </c>
      <c r="J7546" s="6">
        <v>5582.5</v>
      </c>
      <c r="K7546" s="1">
        <f t="shared" si="507"/>
        <v>5582500000</v>
      </c>
      <c r="L7546" s="4">
        <v>9.3000000000000007</v>
      </c>
      <c r="M7546" s="4">
        <v>70.599999999999994</v>
      </c>
      <c r="N7546" t="str">
        <f t="shared" si="504"/>
        <v>High Score</v>
      </c>
      <c r="O7546" s="4">
        <v>60.9</v>
      </c>
      <c r="P7546" s="4">
        <v>71.599999999999994</v>
      </c>
      <c r="Q7546" s="4">
        <v>79.2</v>
      </c>
      <c r="R7546" s="5">
        <v>104888.3</v>
      </c>
      <c r="S7546" s="5">
        <v>52444.1</v>
      </c>
      <c r="T7546" s="5">
        <v>262220.7</v>
      </c>
    </row>
    <row r="7547" spans="1:20" x14ac:dyDescent="0.25">
      <c r="A7547">
        <v>755</v>
      </c>
      <c r="B7547" t="str">
        <f t="shared" si="505"/>
        <v>755, 2021</v>
      </c>
      <c r="C7547" t="s">
        <v>778</v>
      </c>
      <c r="D7547" t="s">
        <v>19</v>
      </c>
      <c r="E7547" t="s">
        <v>28</v>
      </c>
      <c r="F7547">
        <v>2021</v>
      </c>
      <c r="G7547" s="6">
        <v>6632.4</v>
      </c>
      <c r="H7547" s="1">
        <f t="shared" si="506"/>
        <v>6632400000</v>
      </c>
      <c r="I7547" s="4">
        <v>8.1</v>
      </c>
      <c r="J7547" s="6">
        <v>5237.5</v>
      </c>
      <c r="K7547" s="1">
        <f t="shared" si="507"/>
        <v>5237500000</v>
      </c>
      <c r="L7547" s="4">
        <v>-2.2000000000000002</v>
      </c>
      <c r="M7547" s="4">
        <v>70.400000000000006</v>
      </c>
      <c r="N7547" t="str">
        <f t="shared" si="504"/>
        <v>High Score</v>
      </c>
      <c r="O7547" s="4">
        <v>61</v>
      </c>
      <c r="P7547" s="4">
        <v>73.400000000000006</v>
      </c>
      <c r="Q7547" s="4">
        <v>77</v>
      </c>
      <c r="R7547" s="5">
        <v>102582.5</v>
      </c>
      <c r="S7547" s="5">
        <v>51291.3</v>
      </c>
      <c r="T7547" s="5">
        <v>256456.3</v>
      </c>
    </row>
    <row r="7548" spans="1:20" x14ac:dyDescent="0.25">
      <c r="A7548">
        <v>755</v>
      </c>
      <c r="B7548" t="str">
        <f t="shared" si="505"/>
        <v>755, 2022</v>
      </c>
      <c r="C7548" t="s">
        <v>778</v>
      </c>
      <c r="D7548" t="s">
        <v>19</v>
      </c>
      <c r="E7548" t="s">
        <v>28</v>
      </c>
      <c r="F7548">
        <v>2022</v>
      </c>
      <c r="G7548" s="6">
        <v>7088.7</v>
      </c>
      <c r="H7548" s="1">
        <f t="shared" si="506"/>
        <v>7088700000</v>
      </c>
      <c r="I7548" s="4">
        <v>4.5</v>
      </c>
      <c r="J7548" s="6">
        <v>2890.4</v>
      </c>
      <c r="K7548" s="1">
        <f t="shared" si="507"/>
        <v>2890400000</v>
      </c>
      <c r="L7548" s="4">
        <v>6.9</v>
      </c>
      <c r="M7548" s="4">
        <v>71.3</v>
      </c>
      <c r="N7548" t="str">
        <f t="shared" si="504"/>
        <v>High Score</v>
      </c>
      <c r="O7548" s="4">
        <v>61.8</v>
      </c>
      <c r="P7548" s="4">
        <v>73.8</v>
      </c>
      <c r="Q7548" s="4">
        <v>78.2</v>
      </c>
      <c r="R7548" s="5">
        <v>108779.2</v>
      </c>
      <c r="S7548" s="5">
        <v>54389.599999999999</v>
      </c>
      <c r="T7548" s="5">
        <v>271947.90000000002</v>
      </c>
    </row>
    <row r="7549" spans="1:20" x14ac:dyDescent="0.25">
      <c r="A7549">
        <v>755</v>
      </c>
      <c r="B7549" t="str">
        <f t="shared" si="505"/>
        <v>755, 2023</v>
      </c>
      <c r="C7549" t="s">
        <v>778</v>
      </c>
      <c r="D7549" t="s">
        <v>19</v>
      </c>
      <c r="E7549" t="s">
        <v>28</v>
      </c>
      <c r="F7549">
        <v>2023</v>
      </c>
      <c r="G7549" s="6">
        <v>6870.3</v>
      </c>
      <c r="H7549" s="1">
        <f t="shared" si="506"/>
        <v>6870300000</v>
      </c>
      <c r="I7549" s="4">
        <v>3.6</v>
      </c>
      <c r="J7549" s="6">
        <v>3460.9</v>
      </c>
      <c r="K7549" s="1">
        <f t="shared" si="507"/>
        <v>3460900000</v>
      </c>
      <c r="L7549" s="4">
        <v>-3.1</v>
      </c>
      <c r="M7549" s="4">
        <v>70.599999999999994</v>
      </c>
      <c r="N7549" t="str">
        <f t="shared" si="504"/>
        <v>High Score</v>
      </c>
      <c r="O7549" s="4">
        <v>60</v>
      </c>
      <c r="P7549" s="4">
        <v>76.3</v>
      </c>
      <c r="Q7549" s="4">
        <v>75.5</v>
      </c>
      <c r="R7549" s="5">
        <v>107194.4</v>
      </c>
      <c r="S7549" s="5">
        <v>53597.2</v>
      </c>
      <c r="T7549" s="5">
        <v>267986</v>
      </c>
    </row>
    <row r="7550" spans="1:20" x14ac:dyDescent="0.25">
      <c r="A7550">
        <v>755</v>
      </c>
      <c r="B7550" t="str">
        <f t="shared" si="505"/>
        <v>755, 2024</v>
      </c>
      <c r="C7550" t="s">
        <v>778</v>
      </c>
      <c r="D7550" t="s">
        <v>19</v>
      </c>
      <c r="E7550" t="s">
        <v>28</v>
      </c>
      <c r="F7550">
        <v>2024</v>
      </c>
      <c r="G7550" s="6">
        <v>7165.8</v>
      </c>
      <c r="H7550" s="1">
        <f t="shared" si="506"/>
        <v>7165800000</v>
      </c>
      <c r="I7550" s="4">
        <v>6.6</v>
      </c>
      <c r="J7550" s="6">
        <v>4103.2</v>
      </c>
      <c r="K7550" s="1">
        <f t="shared" si="507"/>
        <v>4103200000</v>
      </c>
      <c r="L7550" s="4">
        <v>4.3</v>
      </c>
      <c r="M7550" s="4">
        <v>70</v>
      </c>
      <c r="N7550" t="str">
        <f t="shared" si="504"/>
        <v>High Score</v>
      </c>
      <c r="O7550" s="4">
        <v>61.3</v>
      </c>
      <c r="P7550" s="4">
        <v>71.8</v>
      </c>
      <c r="Q7550" s="4">
        <v>76.900000000000006</v>
      </c>
      <c r="R7550" s="5">
        <v>110516.3</v>
      </c>
      <c r="S7550" s="5">
        <v>55258.2</v>
      </c>
      <c r="T7550" s="5">
        <v>276290.8</v>
      </c>
    </row>
    <row r="7551" spans="1:20" x14ac:dyDescent="0.25">
      <c r="A7551">
        <v>755</v>
      </c>
      <c r="B7551" t="str">
        <f t="shared" si="505"/>
        <v>755, 2025</v>
      </c>
      <c r="C7551" t="s">
        <v>778</v>
      </c>
      <c r="D7551" t="s">
        <v>19</v>
      </c>
      <c r="E7551" t="s">
        <v>28</v>
      </c>
      <c r="F7551">
        <v>2025</v>
      </c>
      <c r="G7551" s="6">
        <v>7730</v>
      </c>
      <c r="H7551" s="1">
        <f t="shared" si="506"/>
        <v>7730000000</v>
      </c>
      <c r="I7551" s="4">
        <v>3.3</v>
      </c>
      <c r="J7551" s="6">
        <v>3216.7</v>
      </c>
      <c r="K7551" s="1">
        <f t="shared" si="507"/>
        <v>3216700000</v>
      </c>
      <c r="L7551" s="4">
        <v>7.9</v>
      </c>
      <c r="M7551" s="4">
        <v>70.3</v>
      </c>
      <c r="N7551" t="str">
        <f t="shared" si="504"/>
        <v>High Score</v>
      </c>
      <c r="O7551" s="4">
        <v>62.7</v>
      </c>
      <c r="P7551" s="4">
        <v>68.8</v>
      </c>
      <c r="Q7551" s="4">
        <v>79.400000000000006</v>
      </c>
      <c r="R7551" s="5">
        <v>117686.3</v>
      </c>
      <c r="S7551" s="5">
        <v>58843.199999999997</v>
      </c>
      <c r="T7551" s="5">
        <v>294215.8</v>
      </c>
    </row>
    <row r="7552" spans="1:20" x14ac:dyDescent="0.25">
      <c r="A7552">
        <v>756</v>
      </c>
      <c r="B7552" t="str">
        <f t="shared" si="505"/>
        <v>756, 2016</v>
      </c>
      <c r="C7552" t="s">
        <v>779</v>
      </c>
      <c r="D7552" t="s">
        <v>16</v>
      </c>
      <c r="E7552" t="s">
        <v>20</v>
      </c>
      <c r="F7552">
        <v>2016</v>
      </c>
      <c r="G7552" s="6">
        <v>10824.1</v>
      </c>
      <c r="H7552" s="1">
        <f t="shared" si="506"/>
        <v>10824100000</v>
      </c>
      <c r="I7552" s="4">
        <v>29</v>
      </c>
      <c r="J7552" s="6">
        <v>81582.8</v>
      </c>
      <c r="K7552" s="1">
        <f t="shared" si="507"/>
        <v>81582800000</v>
      </c>
      <c r="L7552" s="4">
        <v>9.8000000000000007</v>
      </c>
      <c r="M7552" s="4">
        <v>73.2</v>
      </c>
      <c r="N7552" t="str">
        <f t="shared" si="504"/>
        <v>High Score</v>
      </c>
      <c r="O7552" s="4">
        <v>86.7</v>
      </c>
      <c r="P7552" s="4">
        <v>87.8</v>
      </c>
      <c r="Q7552" s="4">
        <v>44.9</v>
      </c>
      <c r="R7552" s="5">
        <v>320970.7</v>
      </c>
      <c r="S7552" s="5">
        <v>192582.39999999999</v>
      </c>
      <c r="T7552" s="5">
        <v>641941.5</v>
      </c>
    </row>
    <row r="7553" spans="1:20" x14ac:dyDescent="0.25">
      <c r="A7553">
        <v>756</v>
      </c>
      <c r="B7553" t="str">
        <f t="shared" si="505"/>
        <v>756, 2017</v>
      </c>
      <c r="C7553" t="s">
        <v>779</v>
      </c>
      <c r="D7553" t="s">
        <v>16</v>
      </c>
      <c r="E7553" t="s">
        <v>20</v>
      </c>
      <c r="F7553">
        <v>2017</v>
      </c>
      <c r="G7553" s="6">
        <v>11851.5</v>
      </c>
      <c r="H7553" s="1">
        <f t="shared" si="506"/>
        <v>11851500000</v>
      </c>
      <c r="I7553" s="4">
        <v>29.5</v>
      </c>
      <c r="J7553" s="6">
        <v>89203</v>
      </c>
      <c r="K7553" s="1">
        <f t="shared" si="507"/>
        <v>89203000000</v>
      </c>
      <c r="L7553" s="4">
        <v>9.5</v>
      </c>
      <c r="M7553" s="4">
        <v>73</v>
      </c>
      <c r="N7553" t="str">
        <f t="shared" si="504"/>
        <v>High Score</v>
      </c>
      <c r="O7553" s="4">
        <v>87.1</v>
      </c>
      <c r="P7553" s="4">
        <v>88.6</v>
      </c>
      <c r="Q7553" s="4">
        <v>43.4</v>
      </c>
      <c r="R7553" s="5">
        <v>349772.2</v>
      </c>
      <c r="S7553" s="5">
        <v>209863.3</v>
      </c>
      <c r="T7553" s="5">
        <v>699544.4</v>
      </c>
    </row>
    <row r="7554" spans="1:20" x14ac:dyDescent="0.25">
      <c r="A7554">
        <v>756</v>
      </c>
      <c r="B7554" t="str">
        <f t="shared" si="505"/>
        <v>756, 2018</v>
      </c>
      <c r="C7554" t="s">
        <v>779</v>
      </c>
      <c r="D7554" t="s">
        <v>16</v>
      </c>
      <c r="E7554" t="s">
        <v>20</v>
      </c>
      <c r="F7554">
        <v>2018</v>
      </c>
      <c r="G7554" s="6">
        <v>12058.1</v>
      </c>
      <c r="H7554" s="1">
        <f t="shared" si="506"/>
        <v>12058100000</v>
      </c>
      <c r="I7554" s="4">
        <v>26.6</v>
      </c>
      <c r="J7554" s="6">
        <v>108211</v>
      </c>
      <c r="K7554" s="1">
        <f t="shared" si="507"/>
        <v>108211000000</v>
      </c>
      <c r="L7554" s="4">
        <v>1.7</v>
      </c>
      <c r="M7554" s="4">
        <v>73.900000000000006</v>
      </c>
      <c r="N7554" t="str">
        <f t="shared" ref="N7554:N7617" si="508">IF(M7554&gt;=70, "High Score",  IF(M7554&gt;=40, "Medium Score","Low Score"))</f>
        <v>High Score</v>
      </c>
      <c r="O7554" s="4">
        <v>84.9</v>
      </c>
      <c r="P7554" s="4">
        <v>90.8</v>
      </c>
      <c r="Q7554" s="4">
        <v>46.1</v>
      </c>
      <c r="R7554" s="5">
        <v>365151.4</v>
      </c>
      <c r="S7554" s="5">
        <v>219090.8</v>
      </c>
      <c r="T7554" s="5">
        <v>730302.8</v>
      </c>
    </row>
    <row r="7555" spans="1:20" x14ac:dyDescent="0.25">
      <c r="A7555">
        <v>756</v>
      </c>
      <c r="B7555" t="str">
        <f t="shared" si="505"/>
        <v>756, 2019</v>
      </c>
      <c r="C7555" t="s">
        <v>779</v>
      </c>
      <c r="D7555" t="s">
        <v>16</v>
      </c>
      <c r="E7555" t="s">
        <v>20</v>
      </c>
      <c r="F7555">
        <v>2019</v>
      </c>
      <c r="G7555" s="6">
        <v>11696</v>
      </c>
      <c r="H7555" s="1">
        <f t="shared" si="506"/>
        <v>11696000000</v>
      </c>
      <c r="I7555" s="4">
        <v>24.5</v>
      </c>
      <c r="J7555" s="6">
        <v>49770.5</v>
      </c>
      <c r="K7555" s="1">
        <f t="shared" si="507"/>
        <v>49770500000</v>
      </c>
      <c r="L7555" s="4">
        <v>-3</v>
      </c>
      <c r="M7555" s="4">
        <v>72.8</v>
      </c>
      <c r="N7555" t="str">
        <f t="shared" si="508"/>
        <v>High Score</v>
      </c>
      <c r="O7555" s="4">
        <v>83.1</v>
      </c>
      <c r="P7555" s="4">
        <v>90.8</v>
      </c>
      <c r="Q7555" s="4">
        <v>44.4</v>
      </c>
      <c r="R7555" s="5">
        <v>361714.3</v>
      </c>
      <c r="S7555" s="5">
        <v>217028.6</v>
      </c>
      <c r="T7555" s="5">
        <v>723428.7</v>
      </c>
    </row>
    <row r="7556" spans="1:20" x14ac:dyDescent="0.25">
      <c r="A7556">
        <v>756</v>
      </c>
      <c r="B7556" t="str">
        <f t="shared" si="505"/>
        <v>756, 2020</v>
      </c>
      <c r="C7556" t="s">
        <v>779</v>
      </c>
      <c r="D7556" t="s">
        <v>16</v>
      </c>
      <c r="E7556" t="s">
        <v>20</v>
      </c>
      <c r="F7556">
        <v>2020</v>
      </c>
      <c r="G7556" s="6">
        <v>12471.2</v>
      </c>
      <c r="H7556" s="1">
        <f t="shared" si="506"/>
        <v>12471200000</v>
      </c>
      <c r="I7556" s="4">
        <v>23.6</v>
      </c>
      <c r="J7556" s="6">
        <v>44475.3</v>
      </c>
      <c r="K7556" s="1">
        <f t="shared" si="507"/>
        <v>44475300000</v>
      </c>
      <c r="L7556" s="4">
        <v>6.6</v>
      </c>
      <c r="M7556" s="4">
        <v>74.2</v>
      </c>
      <c r="N7556" t="str">
        <f t="shared" si="508"/>
        <v>High Score</v>
      </c>
      <c r="O7556" s="4">
        <v>83.8</v>
      </c>
      <c r="P7556" s="4">
        <v>92</v>
      </c>
      <c r="Q7556" s="4">
        <v>46.7</v>
      </c>
      <c r="R7556" s="5">
        <v>382375.8</v>
      </c>
      <c r="S7556" s="5">
        <v>229425.5</v>
      </c>
      <c r="T7556" s="5">
        <v>764751.6</v>
      </c>
    </row>
    <row r="7557" spans="1:20" x14ac:dyDescent="0.25">
      <c r="A7557">
        <v>756</v>
      </c>
      <c r="B7557" t="str">
        <f t="shared" si="505"/>
        <v>756, 2021</v>
      </c>
      <c r="C7557" t="s">
        <v>779</v>
      </c>
      <c r="D7557" t="s">
        <v>16</v>
      </c>
      <c r="E7557" t="s">
        <v>20</v>
      </c>
      <c r="F7557">
        <v>2021</v>
      </c>
      <c r="G7557" s="6">
        <v>13900.3</v>
      </c>
      <c r="H7557" s="1">
        <f t="shared" si="506"/>
        <v>13900300000</v>
      </c>
      <c r="I7557" s="4">
        <v>30.1</v>
      </c>
      <c r="J7557" s="6">
        <v>123489.60000000001</v>
      </c>
      <c r="K7557" s="1">
        <f t="shared" si="507"/>
        <v>123489600000</v>
      </c>
      <c r="L7557" s="4">
        <v>11.5</v>
      </c>
      <c r="M7557" s="4">
        <v>75.5</v>
      </c>
      <c r="N7557" t="str">
        <f t="shared" si="508"/>
        <v>High Score</v>
      </c>
      <c r="O7557" s="4">
        <v>85.2</v>
      </c>
      <c r="P7557" s="4">
        <v>92.7</v>
      </c>
      <c r="Q7557" s="4">
        <v>48.8</v>
      </c>
      <c r="R7557" s="5">
        <v>419646.2</v>
      </c>
      <c r="S7557" s="5">
        <v>251787.7</v>
      </c>
      <c r="T7557" s="5">
        <v>839292.5</v>
      </c>
    </row>
    <row r="7558" spans="1:20" x14ac:dyDescent="0.25">
      <c r="A7558">
        <v>756</v>
      </c>
      <c r="B7558" t="str">
        <f t="shared" si="505"/>
        <v>756, 2022</v>
      </c>
      <c r="C7558" t="s">
        <v>779</v>
      </c>
      <c r="D7558" t="s">
        <v>16</v>
      </c>
      <c r="E7558" t="s">
        <v>20</v>
      </c>
      <c r="F7558">
        <v>2022</v>
      </c>
      <c r="G7558" s="6">
        <v>14516</v>
      </c>
      <c r="H7558" s="1">
        <f t="shared" si="506"/>
        <v>14516000000</v>
      </c>
      <c r="I7558" s="4">
        <v>27.5</v>
      </c>
      <c r="J7558" s="6">
        <v>125656.2</v>
      </c>
      <c r="K7558" s="1">
        <f t="shared" si="507"/>
        <v>125656200000</v>
      </c>
      <c r="L7558" s="4">
        <v>4.4000000000000004</v>
      </c>
      <c r="M7558" s="4">
        <v>74.8</v>
      </c>
      <c r="N7558" t="str">
        <f t="shared" si="508"/>
        <v>High Score</v>
      </c>
      <c r="O7558" s="4">
        <v>82.2</v>
      </c>
      <c r="P7558" s="4">
        <v>93.3</v>
      </c>
      <c r="Q7558" s="4">
        <v>48.9</v>
      </c>
      <c r="R7558" s="5">
        <v>453525.3</v>
      </c>
      <c r="S7558" s="5">
        <v>272115.20000000001</v>
      </c>
      <c r="T7558" s="5">
        <v>907050.6</v>
      </c>
    </row>
    <row r="7559" spans="1:20" x14ac:dyDescent="0.25">
      <c r="A7559">
        <v>756</v>
      </c>
      <c r="B7559" t="str">
        <f t="shared" si="505"/>
        <v>756, 2023</v>
      </c>
      <c r="C7559" t="s">
        <v>779</v>
      </c>
      <c r="D7559" t="s">
        <v>16</v>
      </c>
      <c r="E7559" t="s">
        <v>20</v>
      </c>
      <c r="F7559">
        <v>2023</v>
      </c>
      <c r="G7559" s="6">
        <v>16301.3</v>
      </c>
      <c r="H7559" s="1">
        <f t="shared" si="506"/>
        <v>16301300000</v>
      </c>
      <c r="I7559" s="4">
        <v>29.8</v>
      </c>
      <c r="J7559" s="6">
        <v>111498.4</v>
      </c>
      <c r="K7559" s="1">
        <f t="shared" si="507"/>
        <v>111498400000</v>
      </c>
      <c r="L7559" s="4">
        <v>12.3</v>
      </c>
      <c r="M7559" s="4">
        <v>75.400000000000006</v>
      </c>
      <c r="N7559" t="str">
        <f t="shared" si="508"/>
        <v>High Score</v>
      </c>
      <c r="O7559" s="4">
        <v>81.8</v>
      </c>
      <c r="P7559" s="4">
        <v>96.8</v>
      </c>
      <c r="Q7559" s="4">
        <v>47.7</v>
      </c>
      <c r="R7559" s="5">
        <v>511146</v>
      </c>
      <c r="S7559" s="5">
        <v>306687.59999999998</v>
      </c>
      <c r="T7559" s="5">
        <v>1022291.9</v>
      </c>
    </row>
    <row r="7560" spans="1:20" x14ac:dyDescent="0.25">
      <c r="A7560">
        <v>756</v>
      </c>
      <c r="B7560" t="str">
        <f t="shared" si="505"/>
        <v>756, 2024</v>
      </c>
      <c r="C7560" t="s">
        <v>779</v>
      </c>
      <c r="D7560" t="s">
        <v>16</v>
      </c>
      <c r="E7560" t="s">
        <v>20</v>
      </c>
      <c r="F7560">
        <v>2024</v>
      </c>
      <c r="G7560" s="6">
        <v>17932</v>
      </c>
      <c r="H7560" s="1">
        <f t="shared" si="506"/>
        <v>17932000000</v>
      </c>
      <c r="I7560" s="4">
        <v>30.9</v>
      </c>
      <c r="J7560" s="6">
        <v>86264.3</v>
      </c>
      <c r="K7560" s="1">
        <f t="shared" si="507"/>
        <v>86264300000</v>
      </c>
      <c r="L7560" s="4">
        <v>10</v>
      </c>
      <c r="M7560" s="4">
        <v>75.3</v>
      </c>
      <c r="N7560" t="str">
        <f t="shared" si="508"/>
        <v>High Score</v>
      </c>
      <c r="O7560" s="4">
        <v>81.8</v>
      </c>
      <c r="P7560" s="4">
        <v>97.3</v>
      </c>
      <c r="Q7560" s="4">
        <v>46.9</v>
      </c>
      <c r="R7560" s="5">
        <v>562673.69999999995</v>
      </c>
      <c r="S7560" s="5">
        <v>337604.2</v>
      </c>
      <c r="T7560" s="5">
        <v>1125347.3999999999</v>
      </c>
    </row>
    <row r="7561" spans="1:20" x14ac:dyDescent="0.25">
      <c r="A7561">
        <v>756</v>
      </c>
      <c r="B7561" t="str">
        <f t="shared" si="505"/>
        <v>756, 2025</v>
      </c>
      <c r="C7561" t="s">
        <v>779</v>
      </c>
      <c r="D7561" t="s">
        <v>16</v>
      </c>
      <c r="E7561" t="s">
        <v>20</v>
      </c>
      <c r="F7561">
        <v>2025</v>
      </c>
      <c r="G7561" s="6">
        <v>18906.3</v>
      </c>
      <c r="H7561" s="1">
        <f t="shared" si="506"/>
        <v>18906300000</v>
      </c>
      <c r="I7561" s="4">
        <v>28.7</v>
      </c>
      <c r="J7561" s="6">
        <v>124839.8</v>
      </c>
      <c r="K7561" s="1">
        <f t="shared" si="507"/>
        <v>124839800000</v>
      </c>
      <c r="L7561" s="4">
        <v>5.4</v>
      </c>
      <c r="M7561" s="4">
        <v>73.400000000000006</v>
      </c>
      <c r="N7561" t="str">
        <f t="shared" si="508"/>
        <v>High Score</v>
      </c>
      <c r="O7561" s="4">
        <v>79.099999999999994</v>
      </c>
      <c r="P7561" s="4">
        <v>98.2</v>
      </c>
      <c r="Q7561" s="4">
        <v>42.8</v>
      </c>
      <c r="R7561" s="5">
        <v>610643.1</v>
      </c>
      <c r="S7561" s="5">
        <v>366385.8</v>
      </c>
      <c r="T7561" s="5">
        <v>1221286.1000000001</v>
      </c>
    </row>
    <row r="7562" spans="1:20" x14ac:dyDescent="0.25">
      <c r="A7562">
        <v>757</v>
      </c>
      <c r="B7562" t="str">
        <f t="shared" si="505"/>
        <v>757, 2016</v>
      </c>
      <c r="C7562" t="s">
        <v>780</v>
      </c>
      <c r="D7562" t="s">
        <v>14</v>
      </c>
      <c r="E7562" t="s">
        <v>28</v>
      </c>
      <c r="F7562">
        <v>2016</v>
      </c>
      <c r="G7562" s="6">
        <v>649.1</v>
      </c>
      <c r="H7562" s="1">
        <f t="shared" si="506"/>
        <v>649100000</v>
      </c>
      <c r="I7562" s="4">
        <v>-2.9</v>
      </c>
      <c r="J7562" s="6">
        <v>1056.8</v>
      </c>
      <c r="K7562" s="1">
        <f t="shared" si="507"/>
        <v>1056800000</v>
      </c>
      <c r="L7562" s="4">
        <v>-0.4</v>
      </c>
      <c r="M7562" s="4">
        <v>51.3</v>
      </c>
      <c r="N7562" t="str">
        <f t="shared" si="508"/>
        <v>Medium Score</v>
      </c>
      <c r="O7562" s="4">
        <v>12.8</v>
      </c>
      <c r="P7562" s="4">
        <v>54.9</v>
      </c>
      <c r="Q7562" s="4">
        <v>86.3</v>
      </c>
      <c r="R7562" s="5">
        <v>432513.6</v>
      </c>
      <c r="S7562" s="5">
        <v>72085.600000000006</v>
      </c>
      <c r="T7562" s="5">
        <v>1441712</v>
      </c>
    </row>
    <row r="7563" spans="1:20" x14ac:dyDescent="0.25">
      <c r="A7563">
        <v>757</v>
      </c>
      <c r="B7563" t="str">
        <f t="shared" si="505"/>
        <v>757, 2017</v>
      </c>
      <c r="C7563" t="s">
        <v>780</v>
      </c>
      <c r="D7563" t="s">
        <v>14</v>
      </c>
      <c r="E7563" t="s">
        <v>28</v>
      </c>
      <c r="F7563">
        <v>2017</v>
      </c>
      <c r="G7563" s="6">
        <v>577.6</v>
      </c>
      <c r="H7563" s="1">
        <f t="shared" si="506"/>
        <v>577600000</v>
      </c>
      <c r="I7563" s="4">
        <v>-6.3</v>
      </c>
      <c r="J7563" s="6">
        <v>1018.9</v>
      </c>
      <c r="K7563" s="1">
        <f t="shared" si="507"/>
        <v>1018900000</v>
      </c>
      <c r="L7563" s="4">
        <v>-11</v>
      </c>
      <c r="M7563" s="4">
        <v>51.9</v>
      </c>
      <c r="N7563" t="str">
        <f t="shared" si="508"/>
        <v>Medium Score</v>
      </c>
      <c r="O7563" s="4">
        <v>16.8</v>
      </c>
      <c r="P7563" s="4">
        <v>54.8</v>
      </c>
      <c r="Q7563" s="4">
        <v>84</v>
      </c>
      <c r="R7563" s="5">
        <v>375183.1</v>
      </c>
      <c r="S7563" s="5">
        <v>62530.5</v>
      </c>
      <c r="T7563" s="5">
        <v>1250610.3</v>
      </c>
    </row>
    <row r="7564" spans="1:20" x14ac:dyDescent="0.25">
      <c r="A7564">
        <v>757</v>
      </c>
      <c r="B7564" t="str">
        <f t="shared" si="505"/>
        <v>757, 2018</v>
      </c>
      <c r="C7564" t="s">
        <v>780</v>
      </c>
      <c r="D7564" t="s">
        <v>14</v>
      </c>
      <c r="E7564" t="s">
        <v>28</v>
      </c>
      <c r="F7564">
        <v>2018</v>
      </c>
      <c r="G7564" s="6">
        <v>569.29999999999995</v>
      </c>
      <c r="H7564" s="1">
        <f t="shared" si="506"/>
        <v>569300000</v>
      </c>
      <c r="I7564" s="4">
        <v>-2.7</v>
      </c>
      <c r="J7564" s="6">
        <v>2285.9</v>
      </c>
      <c r="K7564" s="1">
        <f t="shared" si="507"/>
        <v>2285900000</v>
      </c>
      <c r="L7564" s="4">
        <v>-1.4</v>
      </c>
      <c r="M7564" s="4">
        <v>52.6</v>
      </c>
      <c r="N7564" t="str">
        <f t="shared" si="508"/>
        <v>Medium Score</v>
      </c>
      <c r="O7564" s="4">
        <v>17.899999999999999</v>
      </c>
      <c r="P7564" s="4">
        <v>55.2</v>
      </c>
      <c r="Q7564" s="4">
        <v>84.6</v>
      </c>
      <c r="R7564" s="5">
        <v>367040.7</v>
      </c>
      <c r="S7564" s="5">
        <v>61173.5</v>
      </c>
      <c r="T7564" s="5">
        <v>1223469.1000000001</v>
      </c>
    </row>
    <row r="7565" spans="1:20" x14ac:dyDescent="0.25">
      <c r="A7565">
        <v>757</v>
      </c>
      <c r="B7565" t="str">
        <f t="shared" si="505"/>
        <v>757, 2019</v>
      </c>
      <c r="C7565" t="s">
        <v>780</v>
      </c>
      <c r="D7565" t="s">
        <v>14</v>
      </c>
      <c r="E7565" t="s">
        <v>28</v>
      </c>
      <c r="F7565">
        <v>2019</v>
      </c>
      <c r="G7565" s="6">
        <v>589.5</v>
      </c>
      <c r="H7565" s="1">
        <f t="shared" si="506"/>
        <v>589500000</v>
      </c>
      <c r="I7565" s="4">
        <v>-4</v>
      </c>
      <c r="J7565" s="6">
        <v>2801.2</v>
      </c>
      <c r="K7565" s="1">
        <f t="shared" si="507"/>
        <v>2801200000</v>
      </c>
      <c r="L7565" s="4">
        <v>3.6</v>
      </c>
      <c r="M7565" s="4">
        <v>53.2</v>
      </c>
      <c r="N7565" t="str">
        <f t="shared" si="508"/>
        <v>Medium Score</v>
      </c>
      <c r="O7565" s="4">
        <v>17.899999999999999</v>
      </c>
      <c r="P7565" s="4">
        <v>54.4</v>
      </c>
      <c r="Q7565" s="4">
        <v>87.1</v>
      </c>
      <c r="R7565" s="5">
        <v>380090.3</v>
      </c>
      <c r="S7565" s="5">
        <v>63348.4</v>
      </c>
      <c r="T7565" s="5">
        <v>1266967.5</v>
      </c>
    </row>
    <row r="7566" spans="1:20" x14ac:dyDescent="0.25">
      <c r="A7566">
        <v>757</v>
      </c>
      <c r="B7566" t="str">
        <f t="shared" ref="B7566:B7623" si="509">CONCATENATE(A7566&amp;", "&amp;F7566)</f>
        <v>757, 2020</v>
      </c>
      <c r="C7566" t="s">
        <v>780</v>
      </c>
      <c r="D7566" t="s">
        <v>14</v>
      </c>
      <c r="E7566" t="s">
        <v>28</v>
      </c>
      <c r="F7566">
        <v>2020</v>
      </c>
      <c r="G7566" s="6">
        <v>599.1</v>
      </c>
      <c r="H7566" s="1">
        <f t="shared" ref="H7566:H7623" si="510">G7566*1000000</f>
        <v>599100000</v>
      </c>
      <c r="I7566" s="4">
        <v>-2.4</v>
      </c>
      <c r="J7566" s="6">
        <v>1257.3</v>
      </c>
      <c r="K7566" s="1">
        <f t="shared" ref="K7566:K7623" si="511">J7566*1000000</f>
        <v>1257300000</v>
      </c>
      <c r="L7566" s="4">
        <v>1.6</v>
      </c>
      <c r="M7566" s="4">
        <v>53.3</v>
      </c>
      <c r="N7566" t="str">
        <f t="shared" si="508"/>
        <v>Medium Score</v>
      </c>
      <c r="O7566" s="4">
        <v>18.3</v>
      </c>
      <c r="P7566" s="4">
        <v>54.7</v>
      </c>
      <c r="Q7566" s="4">
        <v>86.9</v>
      </c>
      <c r="R7566" s="5">
        <v>385295.1</v>
      </c>
      <c r="S7566" s="5">
        <v>64215.8</v>
      </c>
      <c r="T7566" s="5">
        <v>1284316.8999999999</v>
      </c>
    </row>
    <row r="7567" spans="1:20" x14ac:dyDescent="0.25">
      <c r="A7567">
        <v>757</v>
      </c>
      <c r="B7567" t="str">
        <f t="shared" si="509"/>
        <v>757, 2021</v>
      </c>
      <c r="C7567" t="s">
        <v>780</v>
      </c>
      <c r="D7567" t="s">
        <v>14</v>
      </c>
      <c r="E7567" t="s">
        <v>28</v>
      </c>
      <c r="F7567">
        <v>2021</v>
      </c>
      <c r="G7567" s="6">
        <v>559.70000000000005</v>
      </c>
      <c r="H7567" s="1">
        <f t="shared" si="510"/>
        <v>559700000</v>
      </c>
      <c r="I7567" s="4">
        <v>-3.2</v>
      </c>
      <c r="J7567" s="6">
        <v>940.1</v>
      </c>
      <c r="K7567" s="1">
        <f t="shared" si="511"/>
        <v>940100000</v>
      </c>
      <c r="L7567" s="4">
        <v>-6.6</v>
      </c>
      <c r="M7567" s="4">
        <v>54.6</v>
      </c>
      <c r="N7567" t="str">
        <f t="shared" si="508"/>
        <v>Medium Score</v>
      </c>
      <c r="O7567" s="4">
        <v>18.7</v>
      </c>
      <c r="P7567" s="4">
        <v>54.4</v>
      </c>
      <c r="Q7567" s="4">
        <v>90.7</v>
      </c>
      <c r="R7567" s="5">
        <v>358945.3</v>
      </c>
      <c r="S7567" s="5">
        <v>59824.2</v>
      </c>
      <c r="T7567" s="5">
        <v>1196484.3</v>
      </c>
    </row>
    <row r="7568" spans="1:20" x14ac:dyDescent="0.25">
      <c r="A7568">
        <v>757</v>
      </c>
      <c r="B7568" t="str">
        <f t="shared" si="509"/>
        <v>757, 2022</v>
      </c>
      <c r="C7568" t="s">
        <v>780</v>
      </c>
      <c r="D7568" t="s">
        <v>14</v>
      </c>
      <c r="E7568" t="s">
        <v>28</v>
      </c>
      <c r="F7568">
        <v>2022</v>
      </c>
      <c r="G7568" s="6">
        <v>568.6</v>
      </c>
      <c r="H7568" s="1">
        <f t="shared" si="510"/>
        <v>568600000</v>
      </c>
      <c r="I7568" s="4">
        <v>-2.6</v>
      </c>
      <c r="J7568" s="6">
        <v>287.8</v>
      </c>
      <c r="K7568" s="1">
        <f t="shared" si="511"/>
        <v>287800000</v>
      </c>
      <c r="L7568" s="4">
        <v>1.6</v>
      </c>
      <c r="M7568" s="4">
        <v>54.5</v>
      </c>
      <c r="N7568" t="str">
        <f t="shared" si="508"/>
        <v>Medium Score</v>
      </c>
      <c r="O7568" s="4">
        <v>21.5</v>
      </c>
      <c r="P7568" s="4">
        <v>52.1</v>
      </c>
      <c r="Q7568" s="4">
        <v>89.9</v>
      </c>
      <c r="R7568" s="5">
        <v>358105.2</v>
      </c>
      <c r="S7568" s="5">
        <v>59684.2</v>
      </c>
      <c r="T7568" s="5">
        <v>1193683.8999999999</v>
      </c>
    </row>
    <row r="7569" spans="1:20" x14ac:dyDescent="0.25">
      <c r="A7569">
        <v>757</v>
      </c>
      <c r="B7569" t="str">
        <f t="shared" si="509"/>
        <v>757, 2023</v>
      </c>
      <c r="C7569" t="s">
        <v>780</v>
      </c>
      <c r="D7569" t="s">
        <v>14</v>
      </c>
      <c r="E7569" t="s">
        <v>28</v>
      </c>
      <c r="F7569">
        <v>2023</v>
      </c>
      <c r="G7569" s="6">
        <v>544.70000000000005</v>
      </c>
      <c r="H7569" s="1">
        <f t="shared" si="510"/>
        <v>544700000</v>
      </c>
      <c r="I7569" s="4">
        <v>-4.8</v>
      </c>
      <c r="J7569" s="6">
        <v>2550.5</v>
      </c>
      <c r="K7569" s="1">
        <f t="shared" si="511"/>
        <v>2550500000</v>
      </c>
      <c r="L7569" s="4">
        <v>-4.2</v>
      </c>
      <c r="M7569" s="4">
        <v>56</v>
      </c>
      <c r="N7569" t="str">
        <f t="shared" si="508"/>
        <v>Medium Score</v>
      </c>
      <c r="O7569" s="4">
        <v>23.6</v>
      </c>
      <c r="P7569" s="4">
        <v>52.7</v>
      </c>
      <c r="Q7569" s="4">
        <v>91.5</v>
      </c>
      <c r="R7569" s="5">
        <v>338126.2</v>
      </c>
      <c r="S7569" s="5">
        <v>56354.400000000001</v>
      </c>
      <c r="T7569" s="5">
        <v>1127087.2</v>
      </c>
    </row>
    <row r="7570" spans="1:20" x14ac:dyDescent="0.25">
      <c r="A7570">
        <v>757</v>
      </c>
      <c r="B7570" t="str">
        <f t="shared" si="509"/>
        <v>757, 2024</v>
      </c>
      <c r="C7570" t="s">
        <v>780</v>
      </c>
      <c r="D7570" t="s">
        <v>14</v>
      </c>
      <c r="E7570" t="s">
        <v>28</v>
      </c>
      <c r="F7570">
        <v>2024</v>
      </c>
      <c r="G7570" s="6">
        <v>478.3</v>
      </c>
      <c r="H7570" s="1">
        <f t="shared" si="510"/>
        <v>478300000</v>
      </c>
      <c r="I7570" s="4">
        <v>-4</v>
      </c>
      <c r="J7570" s="6">
        <v>759.9</v>
      </c>
      <c r="K7570" s="1">
        <f t="shared" si="511"/>
        <v>759900000</v>
      </c>
      <c r="L7570" s="4">
        <v>-12.2</v>
      </c>
      <c r="M7570" s="4">
        <v>57.9</v>
      </c>
      <c r="N7570" t="str">
        <f t="shared" si="508"/>
        <v>Medium Score</v>
      </c>
      <c r="O7570" s="4">
        <v>26.3</v>
      </c>
      <c r="P7570" s="4">
        <v>52.6</v>
      </c>
      <c r="Q7570" s="4">
        <v>94.8</v>
      </c>
      <c r="R7570" s="5">
        <v>291461.90000000002</v>
      </c>
      <c r="S7570" s="5">
        <v>48577</v>
      </c>
      <c r="T7570" s="5">
        <v>971539.6</v>
      </c>
    </row>
    <row r="7571" spans="1:20" x14ac:dyDescent="0.25">
      <c r="A7571">
        <v>757</v>
      </c>
      <c r="B7571" t="str">
        <f t="shared" si="509"/>
        <v>757, 2025</v>
      </c>
      <c r="C7571" t="s">
        <v>780</v>
      </c>
      <c r="D7571" t="s">
        <v>14</v>
      </c>
      <c r="E7571" t="s">
        <v>28</v>
      </c>
      <c r="F7571">
        <v>2025</v>
      </c>
      <c r="G7571" s="6">
        <v>551.5</v>
      </c>
      <c r="H7571" s="1">
        <f t="shared" si="510"/>
        <v>551500000</v>
      </c>
      <c r="I7571" s="4">
        <v>-2.4</v>
      </c>
      <c r="J7571" s="6">
        <v>1030.7</v>
      </c>
      <c r="K7571" s="1">
        <f t="shared" si="511"/>
        <v>1030700000</v>
      </c>
      <c r="L7571" s="4">
        <v>15.3</v>
      </c>
      <c r="M7571" s="4">
        <v>60.7</v>
      </c>
      <c r="N7571" t="str">
        <f t="shared" si="508"/>
        <v>Medium Score</v>
      </c>
      <c r="O7571" s="4">
        <v>31.8</v>
      </c>
      <c r="P7571" s="4">
        <v>52.9</v>
      </c>
      <c r="Q7571" s="4">
        <v>97.4</v>
      </c>
      <c r="R7571" s="5">
        <v>323289.5</v>
      </c>
      <c r="S7571" s="5">
        <v>53881.599999999999</v>
      </c>
      <c r="T7571" s="5">
        <v>1077631.7</v>
      </c>
    </row>
    <row r="7572" spans="1:20" x14ac:dyDescent="0.25">
      <c r="A7572">
        <v>758</v>
      </c>
      <c r="B7572" t="str">
        <f t="shared" si="509"/>
        <v>758, 2016</v>
      </c>
      <c r="C7572" t="s">
        <v>781</v>
      </c>
      <c r="D7572" t="s">
        <v>24</v>
      </c>
      <c r="E7572" t="s">
        <v>10</v>
      </c>
      <c r="F7572">
        <v>2016</v>
      </c>
      <c r="G7572" s="6">
        <v>17437.2</v>
      </c>
      <c r="H7572" s="1">
        <f t="shared" si="510"/>
        <v>17437200000</v>
      </c>
      <c r="I7572" s="4">
        <v>10.9</v>
      </c>
      <c r="J7572" s="6">
        <v>41824.1</v>
      </c>
      <c r="K7572" s="1">
        <f t="shared" si="511"/>
        <v>41824100000</v>
      </c>
      <c r="L7572" s="4">
        <v>24.6</v>
      </c>
      <c r="M7572" s="4">
        <v>43.9</v>
      </c>
      <c r="N7572" t="str">
        <f t="shared" si="508"/>
        <v>Medium Score</v>
      </c>
      <c r="O7572" s="4">
        <v>70.5</v>
      </c>
      <c r="P7572" s="4">
        <v>40.5</v>
      </c>
      <c r="Q7572" s="4">
        <v>20.6</v>
      </c>
      <c r="R7572" s="5">
        <v>1232323.8999999999</v>
      </c>
      <c r="S7572" s="5">
        <v>1232323.8999999999</v>
      </c>
      <c r="T7572" s="5">
        <v>2464647.7000000002</v>
      </c>
    </row>
    <row r="7573" spans="1:20" x14ac:dyDescent="0.25">
      <c r="A7573">
        <v>758</v>
      </c>
      <c r="B7573" t="str">
        <f t="shared" si="509"/>
        <v>758, 2017</v>
      </c>
      <c r="C7573" t="s">
        <v>781</v>
      </c>
      <c r="D7573" t="s">
        <v>24</v>
      </c>
      <c r="E7573" t="s">
        <v>10</v>
      </c>
      <c r="F7573">
        <v>2017</v>
      </c>
      <c r="G7573" s="6">
        <v>18574.599999999999</v>
      </c>
      <c r="H7573" s="1">
        <f t="shared" si="510"/>
        <v>18574600000</v>
      </c>
      <c r="I7573" s="4">
        <v>9.5</v>
      </c>
      <c r="J7573" s="6">
        <v>26937.599999999999</v>
      </c>
      <c r="K7573" s="1">
        <f t="shared" si="511"/>
        <v>26937600000</v>
      </c>
      <c r="L7573" s="4">
        <v>6.5</v>
      </c>
      <c r="M7573" s="4">
        <v>43.5</v>
      </c>
      <c r="N7573" t="str">
        <f t="shared" si="508"/>
        <v>Medium Score</v>
      </c>
      <c r="O7573" s="4">
        <v>72.7</v>
      </c>
      <c r="P7573" s="4">
        <v>37</v>
      </c>
      <c r="Q7573" s="4">
        <v>20.8</v>
      </c>
      <c r="R7573" s="5">
        <v>1283337.3999999999</v>
      </c>
      <c r="S7573" s="5">
        <v>1283337.3999999999</v>
      </c>
      <c r="T7573" s="5">
        <v>2566674.7000000002</v>
      </c>
    </row>
    <row r="7574" spans="1:20" x14ac:dyDescent="0.25">
      <c r="A7574">
        <v>758</v>
      </c>
      <c r="B7574" t="str">
        <f t="shared" si="509"/>
        <v>758, 2018</v>
      </c>
      <c r="C7574" t="s">
        <v>781</v>
      </c>
      <c r="D7574" t="s">
        <v>24</v>
      </c>
      <c r="E7574" t="s">
        <v>10</v>
      </c>
      <c r="F7574">
        <v>2018</v>
      </c>
      <c r="G7574" s="6">
        <v>20657.400000000001</v>
      </c>
      <c r="H7574" s="1">
        <f t="shared" si="510"/>
        <v>20657400000</v>
      </c>
      <c r="I7574" s="4">
        <v>10.4</v>
      </c>
      <c r="J7574" s="6">
        <v>27344.6</v>
      </c>
      <c r="K7574" s="1">
        <f t="shared" si="511"/>
        <v>27344600000</v>
      </c>
      <c r="L7574" s="4">
        <v>11.2</v>
      </c>
      <c r="M7574" s="4">
        <v>44.2</v>
      </c>
      <c r="N7574" t="str">
        <f t="shared" si="508"/>
        <v>Medium Score</v>
      </c>
      <c r="O7574" s="4">
        <v>73.2</v>
      </c>
      <c r="P7574" s="4">
        <v>36.200000000000003</v>
      </c>
      <c r="Q7574" s="4">
        <v>23.1</v>
      </c>
      <c r="R7574" s="5">
        <v>1420307.3</v>
      </c>
      <c r="S7574" s="5">
        <v>1420307.3</v>
      </c>
      <c r="T7574" s="5">
        <v>2840614.5</v>
      </c>
    </row>
    <row r="7575" spans="1:20" x14ac:dyDescent="0.25">
      <c r="A7575">
        <v>758</v>
      </c>
      <c r="B7575" t="str">
        <f t="shared" si="509"/>
        <v>758, 2019</v>
      </c>
      <c r="C7575" t="s">
        <v>781</v>
      </c>
      <c r="D7575" t="s">
        <v>24</v>
      </c>
      <c r="E7575" t="s">
        <v>10</v>
      </c>
      <c r="F7575">
        <v>2019</v>
      </c>
      <c r="G7575" s="6">
        <v>22843.3</v>
      </c>
      <c r="H7575" s="1">
        <f t="shared" si="510"/>
        <v>22843300000</v>
      </c>
      <c r="I7575" s="4">
        <v>10</v>
      </c>
      <c r="J7575" s="6">
        <v>35095.199999999997</v>
      </c>
      <c r="K7575" s="1">
        <f t="shared" si="511"/>
        <v>35095200000</v>
      </c>
      <c r="L7575" s="4">
        <v>10.6</v>
      </c>
      <c r="M7575" s="4">
        <v>43.7</v>
      </c>
      <c r="N7575" t="str">
        <f t="shared" si="508"/>
        <v>Medium Score</v>
      </c>
      <c r="O7575" s="4">
        <v>72.7</v>
      </c>
      <c r="P7575" s="4">
        <v>32.6</v>
      </c>
      <c r="Q7575" s="4">
        <v>25.8</v>
      </c>
      <c r="R7575" s="5">
        <v>1577946.8</v>
      </c>
      <c r="S7575" s="5">
        <v>1577946.8</v>
      </c>
      <c r="T7575" s="5">
        <v>3155893.6</v>
      </c>
    </row>
    <row r="7576" spans="1:20" x14ac:dyDescent="0.25">
      <c r="A7576">
        <v>758</v>
      </c>
      <c r="B7576" t="str">
        <f t="shared" si="509"/>
        <v>758, 2020</v>
      </c>
      <c r="C7576" t="s">
        <v>781</v>
      </c>
      <c r="D7576" t="s">
        <v>24</v>
      </c>
      <c r="E7576" t="s">
        <v>10</v>
      </c>
      <c r="F7576">
        <v>2020</v>
      </c>
      <c r="G7576" s="6">
        <v>26343</v>
      </c>
      <c r="H7576" s="1">
        <f t="shared" si="510"/>
        <v>26343000000</v>
      </c>
      <c r="I7576" s="4">
        <v>8.6</v>
      </c>
      <c r="J7576" s="6">
        <v>35280.699999999997</v>
      </c>
      <c r="K7576" s="1">
        <f t="shared" si="511"/>
        <v>35280700000</v>
      </c>
      <c r="L7576" s="4">
        <v>15.3</v>
      </c>
      <c r="M7576" s="4">
        <v>44.5</v>
      </c>
      <c r="N7576" t="str">
        <f t="shared" si="508"/>
        <v>Medium Score</v>
      </c>
      <c r="O7576" s="4">
        <v>76.400000000000006</v>
      </c>
      <c r="P7576" s="4">
        <v>31.8</v>
      </c>
      <c r="Q7576" s="4">
        <v>25.4</v>
      </c>
      <c r="R7576" s="5">
        <v>1753194.9</v>
      </c>
      <c r="S7576" s="5">
        <v>1753194.9</v>
      </c>
      <c r="T7576" s="5">
        <v>3506389.9</v>
      </c>
    </row>
    <row r="7577" spans="1:20" x14ac:dyDescent="0.25">
      <c r="A7577">
        <v>758</v>
      </c>
      <c r="B7577" t="str">
        <f t="shared" si="509"/>
        <v>758, 2021</v>
      </c>
      <c r="C7577" t="s">
        <v>781</v>
      </c>
      <c r="D7577" t="s">
        <v>24</v>
      </c>
      <c r="E7577" t="s">
        <v>10</v>
      </c>
      <c r="F7577">
        <v>2021</v>
      </c>
      <c r="G7577" s="6">
        <v>25307.599999999999</v>
      </c>
      <c r="H7577" s="1">
        <f t="shared" si="510"/>
        <v>25307600000</v>
      </c>
      <c r="I7577" s="4">
        <v>8.6</v>
      </c>
      <c r="J7577" s="6">
        <v>30589.1</v>
      </c>
      <c r="K7577" s="1">
        <f t="shared" si="511"/>
        <v>30589100000</v>
      </c>
      <c r="L7577" s="4">
        <v>-3.9</v>
      </c>
      <c r="M7577" s="4">
        <v>45.1</v>
      </c>
      <c r="N7577" t="str">
        <f t="shared" si="508"/>
        <v>Medium Score</v>
      </c>
      <c r="O7577" s="4">
        <v>78.3</v>
      </c>
      <c r="P7577" s="4">
        <v>33</v>
      </c>
      <c r="Q7577" s="4">
        <v>23.9</v>
      </c>
      <c r="R7577" s="5">
        <v>1649709.8</v>
      </c>
      <c r="S7577" s="5">
        <v>1649709.8</v>
      </c>
      <c r="T7577" s="5">
        <v>3299419.7</v>
      </c>
    </row>
    <row r="7578" spans="1:20" x14ac:dyDescent="0.25">
      <c r="A7578">
        <v>758</v>
      </c>
      <c r="B7578" t="str">
        <f t="shared" si="509"/>
        <v>758, 2022</v>
      </c>
      <c r="C7578" t="s">
        <v>781</v>
      </c>
      <c r="D7578" t="s">
        <v>24</v>
      </c>
      <c r="E7578" t="s">
        <v>10</v>
      </c>
      <c r="F7578">
        <v>2022</v>
      </c>
      <c r="G7578" s="6">
        <v>24735.7</v>
      </c>
      <c r="H7578" s="1">
        <f t="shared" si="510"/>
        <v>24735700000</v>
      </c>
      <c r="I7578" s="4">
        <v>8.4</v>
      </c>
      <c r="J7578" s="6">
        <v>50676.4</v>
      </c>
      <c r="K7578" s="1">
        <f t="shared" si="511"/>
        <v>50676400000</v>
      </c>
      <c r="L7578" s="4">
        <v>-2.2999999999999998</v>
      </c>
      <c r="M7578" s="4">
        <v>45.7</v>
      </c>
      <c r="N7578" t="str">
        <f t="shared" si="508"/>
        <v>Medium Score</v>
      </c>
      <c r="O7578" s="4">
        <v>78</v>
      </c>
      <c r="P7578" s="4">
        <v>35.1</v>
      </c>
      <c r="Q7578" s="4">
        <v>24</v>
      </c>
      <c r="R7578" s="5">
        <v>1618049.4</v>
      </c>
      <c r="S7578" s="5">
        <v>1618049.4</v>
      </c>
      <c r="T7578" s="5">
        <v>3236098.9</v>
      </c>
    </row>
    <row r="7579" spans="1:20" x14ac:dyDescent="0.25">
      <c r="A7579">
        <v>758</v>
      </c>
      <c r="B7579" t="str">
        <f t="shared" si="509"/>
        <v>758, 2023</v>
      </c>
      <c r="C7579" t="s">
        <v>781</v>
      </c>
      <c r="D7579" t="s">
        <v>24</v>
      </c>
      <c r="E7579" t="s">
        <v>10</v>
      </c>
      <c r="F7579">
        <v>2023</v>
      </c>
      <c r="G7579" s="6">
        <v>27688.799999999999</v>
      </c>
      <c r="H7579" s="1">
        <f t="shared" si="510"/>
        <v>27688800000</v>
      </c>
      <c r="I7579" s="4">
        <v>11.3</v>
      </c>
      <c r="J7579" s="6">
        <v>64614.8</v>
      </c>
      <c r="K7579" s="1">
        <f t="shared" si="511"/>
        <v>64614800000</v>
      </c>
      <c r="L7579" s="4">
        <v>11.9</v>
      </c>
      <c r="M7579" s="4">
        <v>46.4</v>
      </c>
      <c r="N7579" t="str">
        <f t="shared" si="508"/>
        <v>Medium Score</v>
      </c>
      <c r="O7579" s="4">
        <v>78.2</v>
      </c>
      <c r="P7579" s="4">
        <v>35</v>
      </c>
      <c r="Q7579" s="4">
        <v>26.2</v>
      </c>
      <c r="R7579" s="5">
        <v>1807754.1</v>
      </c>
      <c r="S7579" s="5">
        <v>1807754.1</v>
      </c>
      <c r="T7579" s="5">
        <v>3615508.2</v>
      </c>
    </row>
    <row r="7580" spans="1:20" x14ac:dyDescent="0.25">
      <c r="A7580">
        <v>758</v>
      </c>
      <c r="B7580" t="str">
        <f t="shared" si="509"/>
        <v>758, 2024</v>
      </c>
      <c r="C7580" t="s">
        <v>781</v>
      </c>
      <c r="D7580" t="s">
        <v>24</v>
      </c>
      <c r="E7580" t="s">
        <v>10</v>
      </c>
      <c r="F7580">
        <v>2024</v>
      </c>
      <c r="G7580" s="6">
        <v>32062.6</v>
      </c>
      <c r="H7580" s="1">
        <f t="shared" si="510"/>
        <v>32062600000</v>
      </c>
      <c r="I7580" s="4">
        <v>11.3</v>
      </c>
      <c r="J7580" s="6">
        <v>43829.9</v>
      </c>
      <c r="K7580" s="1">
        <f t="shared" si="511"/>
        <v>43829900000</v>
      </c>
      <c r="L7580" s="4">
        <v>15.8</v>
      </c>
      <c r="M7580" s="4">
        <v>48.3</v>
      </c>
      <c r="N7580" t="str">
        <f t="shared" si="508"/>
        <v>Medium Score</v>
      </c>
      <c r="O7580" s="4">
        <v>80</v>
      </c>
      <c r="P7580" s="4">
        <v>35.700000000000003</v>
      </c>
      <c r="Q7580" s="4">
        <v>29.4</v>
      </c>
      <c r="R7580" s="5">
        <v>2051908.3</v>
      </c>
      <c r="S7580" s="5">
        <v>2051908.3</v>
      </c>
      <c r="T7580" s="5">
        <v>4103816.6</v>
      </c>
    </row>
    <row r="7581" spans="1:20" x14ac:dyDescent="0.25">
      <c r="A7581">
        <v>758</v>
      </c>
      <c r="B7581" t="str">
        <f t="shared" si="509"/>
        <v>758, 2025</v>
      </c>
      <c r="C7581" t="s">
        <v>781</v>
      </c>
      <c r="D7581" t="s">
        <v>24</v>
      </c>
      <c r="E7581" t="s">
        <v>10</v>
      </c>
      <c r="F7581">
        <v>2025</v>
      </c>
      <c r="G7581" s="6">
        <v>36695.199999999997</v>
      </c>
      <c r="H7581" s="1">
        <f t="shared" si="510"/>
        <v>36695200000</v>
      </c>
      <c r="I7581" s="4">
        <v>7.2</v>
      </c>
      <c r="J7581" s="6">
        <v>59636.1</v>
      </c>
      <c r="K7581" s="1">
        <f t="shared" si="511"/>
        <v>59636100000</v>
      </c>
      <c r="L7581" s="4">
        <v>14.4</v>
      </c>
      <c r="M7581" s="4">
        <v>50.1</v>
      </c>
      <c r="N7581" t="str">
        <f t="shared" si="508"/>
        <v>Medium Score</v>
      </c>
      <c r="O7581" s="4">
        <v>81.2</v>
      </c>
      <c r="P7581" s="4">
        <v>36.200000000000003</v>
      </c>
      <c r="Q7581" s="4">
        <v>33</v>
      </c>
      <c r="R7581" s="5">
        <v>2317414.9</v>
      </c>
      <c r="S7581" s="5">
        <v>2317414.9</v>
      </c>
      <c r="T7581" s="5">
        <v>4634829.9000000004</v>
      </c>
    </row>
    <row r="7582" spans="1:20" x14ac:dyDescent="0.25">
      <c r="A7582">
        <v>759</v>
      </c>
      <c r="B7582" t="str">
        <f t="shared" si="509"/>
        <v>759, 2016</v>
      </c>
      <c r="C7582" t="s">
        <v>782</v>
      </c>
      <c r="D7582" t="s">
        <v>31</v>
      </c>
      <c r="E7582" t="s">
        <v>22</v>
      </c>
      <c r="F7582">
        <v>2016</v>
      </c>
      <c r="G7582" s="6">
        <v>33816.800000000003</v>
      </c>
      <c r="H7582" s="1">
        <f t="shared" si="510"/>
        <v>33816800000.000004</v>
      </c>
      <c r="I7582" s="4">
        <v>27.2</v>
      </c>
      <c r="J7582" s="6">
        <v>133518.9</v>
      </c>
      <c r="K7582" s="1">
        <f t="shared" si="511"/>
        <v>133518900000</v>
      </c>
      <c r="L7582" s="4">
        <v>23</v>
      </c>
      <c r="M7582" s="4">
        <v>58.6</v>
      </c>
      <c r="N7582" t="str">
        <f t="shared" si="508"/>
        <v>Medium Score</v>
      </c>
      <c r="O7582" s="4">
        <v>25</v>
      </c>
      <c r="P7582" s="4">
        <v>64.7</v>
      </c>
      <c r="Q7582" s="4">
        <v>86</v>
      </c>
      <c r="R7582" s="5">
        <v>34672947.5</v>
      </c>
      <c r="S7582" s="5">
        <v>10401884.199999999</v>
      </c>
      <c r="T7582" s="5">
        <v>346729474.60000002</v>
      </c>
    </row>
    <row r="7583" spans="1:20" x14ac:dyDescent="0.25">
      <c r="A7583">
        <v>759</v>
      </c>
      <c r="B7583" t="str">
        <f t="shared" si="509"/>
        <v>759, 2017</v>
      </c>
      <c r="C7583" t="s">
        <v>782</v>
      </c>
      <c r="D7583" t="s">
        <v>31</v>
      </c>
      <c r="E7583" t="s">
        <v>22</v>
      </c>
      <c r="F7583">
        <v>2017</v>
      </c>
      <c r="G7583" s="6">
        <v>45202.1</v>
      </c>
      <c r="H7583" s="1">
        <f t="shared" si="510"/>
        <v>45202100000</v>
      </c>
      <c r="I7583" s="4">
        <v>18.5</v>
      </c>
      <c r="J7583" s="6">
        <v>147402.1</v>
      </c>
      <c r="K7583" s="1">
        <f t="shared" si="511"/>
        <v>147402100000</v>
      </c>
      <c r="L7583" s="4">
        <v>33.700000000000003</v>
      </c>
      <c r="M7583" s="4">
        <v>59.3</v>
      </c>
      <c r="N7583" t="str">
        <f t="shared" si="508"/>
        <v>Medium Score</v>
      </c>
      <c r="O7583" s="4">
        <v>26.6</v>
      </c>
      <c r="P7583" s="4">
        <v>67.5</v>
      </c>
      <c r="Q7583" s="4">
        <v>83.8</v>
      </c>
      <c r="R7583" s="5">
        <v>45816931.100000001</v>
      </c>
      <c r="S7583" s="5">
        <v>13745079.300000001</v>
      </c>
      <c r="T7583" s="5">
        <v>458169311.5</v>
      </c>
    </row>
    <row r="7584" spans="1:20" x14ac:dyDescent="0.25">
      <c r="A7584">
        <v>759</v>
      </c>
      <c r="B7584" t="str">
        <f t="shared" si="509"/>
        <v>759, 2018</v>
      </c>
      <c r="C7584" t="s">
        <v>782</v>
      </c>
      <c r="D7584" t="s">
        <v>31</v>
      </c>
      <c r="E7584" t="s">
        <v>22</v>
      </c>
      <c r="F7584">
        <v>2018</v>
      </c>
      <c r="G7584" s="6">
        <v>50391.6</v>
      </c>
      <c r="H7584" s="1">
        <f t="shared" si="510"/>
        <v>50391600000</v>
      </c>
      <c r="I7584" s="4">
        <v>17.600000000000001</v>
      </c>
      <c r="J7584" s="6">
        <v>98281.5</v>
      </c>
      <c r="K7584" s="1">
        <f t="shared" si="511"/>
        <v>98281500000</v>
      </c>
      <c r="L7584" s="4">
        <v>11.5</v>
      </c>
      <c r="M7584" s="4">
        <v>59.1</v>
      </c>
      <c r="N7584" t="str">
        <f t="shared" si="508"/>
        <v>Medium Score</v>
      </c>
      <c r="O7584" s="4">
        <v>27</v>
      </c>
      <c r="P7584" s="4">
        <v>66.900000000000006</v>
      </c>
      <c r="Q7584" s="4">
        <v>83.6</v>
      </c>
      <c r="R7584" s="5">
        <v>50945236.299999997</v>
      </c>
      <c r="S7584" s="5">
        <v>15283570.9</v>
      </c>
      <c r="T7584" s="5">
        <v>509452363.30000001</v>
      </c>
    </row>
    <row r="7585" spans="1:20" x14ac:dyDescent="0.25">
      <c r="A7585">
        <v>759</v>
      </c>
      <c r="B7585" t="str">
        <f t="shared" si="509"/>
        <v>759, 2019</v>
      </c>
      <c r="C7585" t="s">
        <v>782</v>
      </c>
      <c r="D7585" t="s">
        <v>31</v>
      </c>
      <c r="E7585" t="s">
        <v>22</v>
      </c>
      <c r="F7585">
        <v>2019</v>
      </c>
      <c r="G7585" s="6">
        <v>61154.9</v>
      </c>
      <c r="H7585" s="1">
        <f t="shared" si="510"/>
        <v>61154900000</v>
      </c>
      <c r="I7585" s="4">
        <v>9</v>
      </c>
      <c r="J7585" s="6">
        <v>109209.60000000001</v>
      </c>
      <c r="K7585" s="1">
        <f t="shared" si="511"/>
        <v>109209600000</v>
      </c>
      <c r="L7585" s="4">
        <v>21.4</v>
      </c>
      <c r="M7585" s="4">
        <v>59.3</v>
      </c>
      <c r="N7585" t="str">
        <f t="shared" si="508"/>
        <v>Medium Score</v>
      </c>
      <c r="O7585" s="4">
        <v>26.5</v>
      </c>
      <c r="P7585" s="4">
        <v>66</v>
      </c>
      <c r="Q7585" s="4">
        <v>85.4</v>
      </c>
      <c r="R7585" s="5">
        <v>62039950.799999997</v>
      </c>
      <c r="S7585" s="5">
        <v>18611985.300000001</v>
      </c>
      <c r="T7585" s="5">
        <v>620399508.5</v>
      </c>
    </row>
    <row r="7586" spans="1:20" x14ac:dyDescent="0.25">
      <c r="A7586">
        <v>759</v>
      </c>
      <c r="B7586" t="str">
        <f t="shared" si="509"/>
        <v>759, 2020</v>
      </c>
      <c r="C7586" t="s">
        <v>782</v>
      </c>
      <c r="D7586" t="s">
        <v>31</v>
      </c>
      <c r="E7586" t="s">
        <v>22</v>
      </c>
      <c r="F7586">
        <v>2020</v>
      </c>
      <c r="G7586" s="6">
        <v>77534.2</v>
      </c>
      <c r="H7586" s="1">
        <f t="shared" si="510"/>
        <v>77534200000</v>
      </c>
      <c r="I7586" s="4">
        <v>3.8</v>
      </c>
      <c r="J7586" s="6">
        <v>33458.199999999997</v>
      </c>
      <c r="K7586" s="1">
        <f t="shared" si="511"/>
        <v>33458199999.999996</v>
      </c>
      <c r="L7586" s="4">
        <v>26.8</v>
      </c>
      <c r="M7586" s="4">
        <v>59.3</v>
      </c>
      <c r="N7586" t="str">
        <f t="shared" si="508"/>
        <v>Medium Score</v>
      </c>
      <c r="O7586" s="4">
        <v>25.9</v>
      </c>
      <c r="P7586" s="4">
        <v>68.099999999999994</v>
      </c>
      <c r="Q7586" s="4">
        <v>83.9</v>
      </c>
      <c r="R7586" s="5">
        <v>79006503.900000006</v>
      </c>
      <c r="S7586" s="5">
        <v>23701951.199999999</v>
      </c>
      <c r="T7586" s="5">
        <v>790065038.60000002</v>
      </c>
    </row>
    <row r="7587" spans="1:20" x14ac:dyDescent="0.25">
      <c r="A7587">
        <v>759</v>
      </c>
      <c r="B7587" t="str">
        <f t="shared" si="509"/>
        <v>759, 2021</v>
      </c>
      <c r="C7587" t="s">
        <v>782</v>
      </c>
      <c r="D7587" t="s">
        <v>31</v>
      </c>
      <c r="E7587" t="s">
        <v>22</v>
      </c>
      <c r="F7587">
        <v>2021</v>
      </c>
      <c r="G7587" s="6">
        <v>89482.7</v>
      </c>
      <c r="H7587" s="1">
        <f t="shared" si="510"/>
        <v>89482700000</v>
      </c>
      <c r="I7587" s="4">
        <v>3.4</v>
      </c>
      <c r="J7587" s="6">
        <v>36947.9</v>
      </c>
      <c r="K7587" s="1">
        <f t="shared" si="511"/>
        <v>36947900000</v>
      </c>
      <c r="L7587" s="4">
        <v>15.4</v>
      </c>
      <c r="M7587" s="4">
        <v>59.8</v>
      </c>
      <c r="N7587" t="str">
        <f t="shared" si="508"/>
        <v>Medium Score</v>
      </c>
      <c r="O7587" s="4">
        <v>25.4</v>
      </c>
      <c r="P7587" s="4">
        <v>69.7</v>
      </c>
      <c r="Q7587" s="4">
        <v>84.5</v>
      </c>
      <c r="R7587" s="5">
        <v>91499671.400000006</v>
      </c>
      <c r="S7587" s="5">
        <v>27449901.399999999</v>
      </c>
      <c r="T7587" s="5">
        <v>914996714.20000005</v>
      </c>
    </row>
    <row r="7588" spans="1:20" x14ac:dyDescent="0.25">
      <c r="A7588">
        <v>759</v>
      </c>
      <c r="B7588" t="str">
        <f t="shared" si="509"/>
        <v>759, 2022</v>
      </c>
      <c r="C7588" t="s">
        <v>782</v>
      </c>
      <c r="D7588" t="s">
        <v>31</v>
      </c>
      <c r="E7588" t="s">
        <v>22</v>
      </c>
      <c r="F7588">
        <v>2022</v>
      </c>
      <c r="G7588" s="6">
        <v>114683.1</v>
      </c>
      <c r="H7588" s="1">
        <f t="shared" si="510"/>
        <v>114683100000</v>
      </c>
      <c r="I7588" s="4">
        <v>-4.2</v>
      </c>
      <c r="J7588" s="6">
        <v>107708</v>
      </c>
      <c r="K7588" s="1">
        <f t="shared" si="511"/>
        <v>107708000000</v>
      </c>
      <c r="L7588" s="4">
        <v>28.2</v>
      </c>
      <c r="M7588" s="4">
        <v>59.8</v>
      </c>
      <c r="N7588" t="str">
        <f t="shared" si="508"/>
        <v>Medium Score</v>
      </c>
      <c r="O7588" s="4">
        <v>26.7</v>
      </c>
      <c r="P7588" s="4">
        <v>70.599999999999994</v>
      </c>
      <c r="Q7588" s="4">
        <v>82.3</v>
      </c>
      <c r="R7588" s="5">
        <v>116218891.09999999</v>
      </c>
      <c r="S7588" s="5">
        <v>34865667.299999997</v>
      </c>
      <c r="T7588" s="5">
        <v>1162188911.0999999</v>
      </c>
    </row>
    <row r="7589" spans="1:20" x14ac:dyDescent="0.25">
      <c r="A7589">
        <v>759</v>
      </c>
      <c r="B7589" t="str">
        <f t="shared" si="509"/>
        <v>759, 2023</v>
      </c>
      <c r="C7589" t="s">
        <v>782</v>
      </c>
      <c r="D7589" t="s">
        <v>31</v>
      </c>
      <c r="E7589" t="s">
        <v>22</v>
      </c>
      <c r="F7589">
        <v>2023</v>
      </c>
      <c r="G7589" s="6">
        <v>134141.9</v>
      </c>
      <c r="H7589" s="1">
        <f t="shared" si="510"/>
        <v>134141900000</v>
      </c>
      <c r="I7589" s="4">
        <v>-12.8</v>
      </c>
      <c r="J7589" s="6">
        <v>667399.69999999995</v>
      </c>
      <c r="K7589" s="1">
        <f t="shared" si="511"/>
        <v>667399700000</v>
      </c>
      <c r="L7589" s="4">
        <v>17</v>
      </c>
      <c r="M7589" s="4">
        <v>58.1</v>
      </c>
      <c r="N7589" t="str">
        <f t="shared" si="508"/>
        <v>Medium Score</v>
      </c>
      <c r="O7589" s="4">
        <v>26.4</v>
      </c>
      <c r="P7589" s="4">
        <v>65.7</v>
      </c>
      <c r="Q7589" s="4">
        <v>82.1</v>
      </c>
      <c r="R7589" s="5">
        <v>136181429.59999999</v>
      </c>
      <c r="S7589" s="5">
        <v>40854428.899999999</v>
      </c>
      <c r="T7589" s="5">
        <v>1361814295.8</v>
      </c>
    </row>
    <row r="7590" spans="1:20" x14ac:dyDescent="0.25">
      <c r="A7590">
        <v>759</v>
      </c>
      <c r="B7590" t="str">
        <f t="shared" si="509"/>
        <v>759, 2024</v>
      </c>
      <c r="C7590" t="s">
        <v>782</v>
      </c>
      <c r="D7590" t="s">
        <v>31</v>
      </c>
      <c r="E7590" t="s">
        <v>22</v>
      </c>
      <c r="F7590">
        <v>2024</v>
      </c>
      <c r="G7590" s="6">
        <v>151162.4</v>
      </c>
      <c r="H7590" s="1">
        <f t="shared" si="510"/>
        <v>151162400000</v>
      </c>
      <c r="I7590" s="4">
        <v>-16</v>
      </c>
      <c r="J7590" s="6">
        <v>559625.30000000005</v>
      </c>
      <c r="K7590" s="1">
        <f t="shared" si="511"/>
        <v>559625300000</v>
      </c>
      <c r="L7590" s="4">
        <v>12.7</v>
      </c>
      <c r="M7590" s="4">
        <v>57</v>
      </c>
      <c r="N7590" t="str">
        <f t="shared" si="508"/>
        <v>Medium Score</v>
      </c>
      <c r="O7590" s="4">
        <v>23.1</v>
      </c>
      <c r="P7590" s="4">
        <v>67.2</v>
      </c>
      <c r="Q7590" s="4">
        <v>80.8</v>
      </c>
      <c r="R7590" s="5">
        <v>156960283.69999999</v>
      </c>
      <c r="S7590" s="5">
        <v>47088085.100000001</v>
      </c>
      <c r="T7590" s="5">
        <v>1569602836.9000001</v>
      </c>
    </row>
    <row r="7591" spans="1:20" x14ac:dyDescent="0.25">
      <c r="A7591">
        <v>759</v>
      </c>
      <c r="B7591" t="str">
        <f t="shared" si="509"/>
        <v>759, 2025</v>
      </c>
      <c r="C7591" t="s">
        <v>782</v>
      </c>
      <c r="D7591" t="s">
        <v>31</v>
      </c>
      <c r="E7591" t="s">
        <v>22</v>
      </c>
      <c r="F7591">
        <v>2025</v>
      </c>
      <c r="G7591" s="6">
        <v>168988.9</v>
      </c>
      <c r="H7591" s="1">
        <f t="shared" si="510"/>
        <v>168988900000</v>
      </c>
      <c r="I7591" s="4">
        <v>-15.4</v>
      </c>
      <c r="J7591" s="6">
        <v>398218.7</v>
      </c>
      <c r="K7591" s="1">
        <f t="shared" si="511"/>
        <v>398218700000</v>
      </c>
      <c r="L7591" s="4">
        <v>11.8</v>
      </c>
      <c r="M7591" s="4">
        <v>57.9</v>
      </c>
      <c r="N7591" t="str">
        <f t="shared" si="508"/>
        <v>Medium Score</v>
      </c>
      <c r="O7591" s="4">
        <v>24.2</v>
      </c>
      <c r="P7591" s="4">
        <v>67</v>
      </c>
      <c r="Q7591" s="4">
        <v>82.4</v>
      </c>
      <c r="R7591" s="5">
        <v>174104721.40000001</v>
      </c>
      <c r="S7591" s="5">
        <v>52231416.399999999</v>
      </c>
      <c r="T7591" s="5">
        <v>1741047214.3</v>
      </c>
    </row>
    <row r="7592" spans="1:20" x14ac:dyDescent="0.25">
      <c r="A7592">
        <v>760</v>
      </c>
      <c r="B7592" t="str">
        <f t="shared" si="509"/>
        <v>760, 2016</v>
      </c>
      <c r="C7592" t="s">
        <v>783</v>
      </c>
      <c r="D7592" t="s">
        <v>45</v>
      </c>
      <c r="E7592" t="s">
        <v>26</v>
      </c>
      <c r="F7592">
        <v>2016</v>
      </c>
      <c r="G7592" s="6">
        <v>2524.3000000000002</v>
      </c>
      <c r="H7592" s="1">
        <f t="shared" si="510"/>
        <v>2524300000</v>
      </c>
      <c r="I7592" s="4">
        <v>2.6</v>
      </c>
      <c r="J7592" s="6">
        <v>944</v>
      </c>
      <c r="K7592" s="1">
        <f t="shared" si="511"/>
        <v>944000000</v>
      </c>
      <c r="L7592" s="4">
        <v>1.8</v>
      </c>
      <c r="M7592" s="4">
        <v>74.599999999999994</v>
      </c>
      <c r="N7592" t="str">
        <f t="shared" si="508"/>
        <v>High Score</v>
      </c>
      <c r="O7592" s="4">
        <v>54.3</v>
      </c>
      <c r="P7592" s="4">
        <v>99.6</v>
      </c>
      <c r="Q7592" s="4">
        <v>69.8</v>
      </c>
      <c r="R7592" s="5">
        <v>620787.69999999995</v>
      </c>
      <c r="S7592" s="5">
        <v>827717</v>
      </c>
      <c r="T7592" s="5">
        <v>10346462.300000001</v>
      </c>
    </row>
    <row r="7593" spans="1:20" x14ac:dyDescent="0.25">
      <c r="A7593">
        <v>760</v>
      </c>
      <c r="B7593" t="str">
        <f t="shared" si="509"/>
        <v>760, 2017</v>
      </c>
      <c r="C7593" t="s">
        <v>783</v>
      </c>
      <c r="D7593" t="s">
        <v>45</v>
      </c>
      <c r="E7593" t="s">
        <v>26</v>
      </c>
      <c r="F7593">
        <v>2017</v>
      </c>
      <c r="G7593" s="6">
        <v>2342.4</v>
      </c>
      <c r="H7593" s="1">
        <f t="shared" si="510"/>
        <v>2342400000</v>
      </c>
      <c r="I7593" s="4">
        <v>-1.3</v>
      </c>
      <c r="J7593" s="6">
        <v>8908.6</v>
      </c>
      <c r="K7593" s="1">
        <f t="shared" si="511"/>
        <v>8908600000</v>
      </c>
      <c r="L7593" s="4">
        <v>-7.2</v>
      </c>
      <c r="M7593" s="4">
        <v>74.599999999999994</v>
      </c>
      <c r="N7593" t="str">
        <f t="shared" si="508"/>
        <v>High Score</v>
      </c>
      <c r="O7593" s="4">
        <v>56.9</v>
      </c>
      <c r="P7593" s="4">
        <v>97.1</v>
      </c>
      <c r="Q7593" s="4">
        <v>69.900000000000006</v>
      </c>
      <c r="R7593" s="5">
        <v>563479</v>
      </c>
      <c r="S7593" s="5">
        <v>751305.3</v>
      </c>
      <c r="T7593" s="5">
        <v>9391316.0999999996</v>
      </c>
    </row>
    <row r="7594" spans="1:20" x14ac:dyDescent="0.25">
      <c r="A7594">
        <v>760</v>
      </c>
      <c r="B7594" t="str">
        <f t="shared" si="509"/>
        <v>760, 2018</v>
      </c>
      <c r="C7594" t="s">
        <v>783</v>
      </c>
      <c r="D7594" t="s">
        <v>45</v>
      </c>
      <c r="E7594" t="s">
        <v>26</v>
      </c>
      <c r="F7594">
        <v>2018</v>
      </c>
      <c r="G7594" s="6">
        <v>2439.8000000000002</v>
      </c>
      <c r="H7594" s="1">
        <f t="shared" si="510"/>
        <v>2439800000</v>
      </c>
      <c r="I7594" s="4">
        <v>0.5</v>
      </c>
      <c r="J7594" s="6">
        <v>152.80000000000001</v>
      </c>
      <c r="K7594" s="1">
        <f t="shared" si="511"/>
        <v>152800000</v>
      </c>
      <c r="L7594" s="4">
        <v>4.2</v>
      </c>
      <c r="M7594" s="4">
        <v>76.400000000000006</v>
      </c>
      <c r="N7594" t="str">
        <f t="shared" si="508"/>
        <v>High Score</v>
      </c>
      <c r="O7594" s="4">
        <v>58.2</v>
      </c>
      <c r="P7594" s="4">
        <v>99.1</v>
      </c>
      <c r="Q7594" s="4">
        <v>72</v>
      </c>
      <c r="R7594" s="5">
        <v>580294.5</v>
      </c>
      <c r="S7594" s="5">
        <v>773726</v>
      </c>
      <c r="T7594" s="5">
        <v>9671575.1999999993</v>
      </c>
    </row>
    <row r="7595" spans="1:20" x14ac:dyDescent="0.25">
      <c r="A7595">
        <v>760</v>
      </c>
      <c r="B7595" t="str">
        <f t="shared" si="509"/>
        <v>760, 2019</v>
      </c>
      <c r="C7595" t="s">
        <v>783</v>
      </c>
      <c r="D7595" t="s">
        <v>45</v>
      </c>
      <c r="E7595" t="s">
        <v>26</v>
      </c>
      <c r="F7595">
        <v>2019</v>
      </c>
      <c r="G7595" s="6">
        <v>2523.8000000000002</v>
      </c>
      <c r="H7595" s="1">
        <f t="shared" si="510"/>
        <v>2523800000</v>
      </c>
      <c r="I7595" s="4">
        <v>3.8</v>
      </c>
      <c r="J7595" s="6">
        <v>1087.9000000000001</v>
      </c>
      <c r="K7595" s="1">
        <f t="shared" si="511"/>
        <v>1087900000</v>
      </c>
      <c r="L7595" s="4">
        <v>3.4</v>
      </c>
      <c r="M7595" s="4">
        <v>77.599999999999994</v>
      </c>
      <c r="N7595" t="str">
        <f t="shared" si="508"/>
        <v>High Score</v>
      </c>
      <c r="O7595" s="4">
        <v>56.8</v>
      </c>
      <c r="P7595" s="4">
        <v>100</v>
      </c>
      <c r="Q7595" s="4">
        <v>76</v>
      </c>
      <c r="R7595" s="5">
        <v>607758.30000000005</v>
      </c>
      <c r="S7595" s="5">
        <v>810344.4</v>
      </c>
      <c r="T7595" s="5">
        <v>10129304.800000001</v>
      </c>
    </row>
    <row r="7596" spans="1:20" x14ac:dyDescent="0.25">
      <c r="A7596">
        <v>760</v>
      </c>
      <c r="B7596" t="str">
        <f t="shared" si="509"/>
        <v>760, 2020</v>
      </c>
      <c r="C7596" t="s">
        <v>783</v>
      </c>
      <c r="D7596" t="s">
        <v>45</v>
      </c>
      <c r="E7596" t="s">
        <v>26</v>
      </c>
      <c r="F7596">
        <v>2020</v>
      </c>
      <c r="G7596" s="6">
        <v>2416</v>
      </c>
      <c r="H7596" s="1">
        <f t="shared" si="510"/>
        <v>2416000000</v>
      </c>
      <c r="I7596" s="4">
        <v>1.4</v>
      </c>
      <c r="J7596" s="6">
        <v>367.5</v>
      </c>
      <c r="K7596" s="1">
        <f t="shared" si="511"/>
        <v>367500000</v>
      </c>
      <c r="L7596" s="4">
        <v>-4.3</v>
      </c>
      <c r="M7596" s="4">
        <v>78.099999999999994</v>
      </c>
      <c r="N7596" t="str">
        <f t="shared" si="508"/>
        <v>High Score</v>
      </c>
      <c r="O7596" s="4">
        <v>61.1</v>
      </c>
      <c r="P7596" s="4">
        <v>97</v>
      </c>
      <c r="Q7596" s="4">
        <v>76.3</v>
      </c>
      <c r="R7596" s="5">
        <v>559863.69999999995</v>
      </c>
      <c r="S7596" s="5">
        <v>746485</v>
      </c>
      <c r="T7596" s="5">
        <v>9331062</v>
      </c>
    </row>
    <row r="7597" spans="1:20" x14ac:dyDescent="0.25">
      <c r="A7597">
        <v>760</v>
      </c>
      <c r="B7597" t="str">
        <f t="shared" si="509"/>
        <v>760, 2021</v>
      </c>
      <c r="C7597" t="s">
        <v>783</v>
      </c>
      <c r="D7597" t="s">
        <v>45</v>
      </c>
      <c r="E7597" t="s">
        <v>26</v>
      </c>
      <c r="F7597">
        <v>2021</v>
      </c>
      <c r="G7597" s="6">
        <v>2263.3000000000002</v>
      </c>
      <c r="H7597" s="1">
        <f t="shared" si="510"/>
        <v>2263300000</v>
      </c>
      <c r="I7597" s="4">
        <v>-1.5</v>
      </c>
      <c r="J7597" s="6">
        <v>8324.5</v>
      </c>
      <c r="K7597" s="1">
        <f t="shared" si="511"/>
        <v>8324500000</v>
      </c>
      <c r="L7597" s="4">
        <v>-6.3</v>
      </c>
      <c r="M7597" s="4">
        <v>77.400000000000006</v>
      </c>
      <c r="N7597" t="str">
        <f t="shared" si="508"/>
        <v>High Score</v>
      </c>
      <c r="O7597" s="4">
        <v>57.4</v>
      </c>
      <c r="P7597" s="4">
        <v>97.4</v>
      </c>
      <c r="Q7597" s="4">
        <v>77.400000000000006</v>
      </c>
      <c r="R7597" s="5">
        <v>541975.4</v>
      </c>
      <c r="S7597" s="5">
        <v>722633.9</v>
      </c>
      <c r="T7597" s="5">
        <v>9032923.3000000007</v>
      </c>
    </row>
    <row r="7598" spans="1:20" x14ac:dyDescent="0.25">
      <c r="A7598">
        <v>760</v>
      </c>
      <c r="B7598" t="str">
        <f t="shared" si="509"/>
        <v>760, 2022</v>
      </c>
      <c r="C7598" t="s">
        <v>783</v>
      </c>
      <c r="D7598" t="s">
        <v>45</v>
      </c>
      <c r="E7598" t="s">
        <v>26</v>
      </c>
      <c r="F7598">
        <v>2022</v>
      </c>
      <c r="G7598" s="6">
        <v>2319.6</v>
      </c>
      <c r="H7598" s="1">
        <f t="shared" si="510"/>
        <v>2319600000</v>
      </c>
      <c r="I7598" s="4">
        <v>-8.3000000000000007</v>
      </c>
      <c r="J7598" s="6">
        <v>9707.4</v>
      </c>
      <c r="K7598" s="1">
        <f t="shared" si="511"/>
        <v>9707400000</v>
      </c>
      <c r="L7598" s="4">
        <v>2.5</v>
      </c>
      <c r="M7598" s="4">
        <v>77.599999999999994</v>
      </c>
      <c r="N7598" t="str">
        <f t="shared" si="508"/>
        <v>High Score</v>
      </c>
      <c r="O7598" s="4">
        <v>58</v>
      </c>
      <c r="P7598" s="4">
        <v>98.9</v>
      </c>
      <c r="Q7598" s="4">
        <v>75.900000000000006</v>
      </c>
      <c r="R7598" s="5">
        <v>552372.6</v>
      </c>
      <c r="S7598" s="5">
        <v>736496.8</v>
      </c>
      <c r="T7598" s="5">
        <v>9206210.0999999996</v>
      </c>
    </row>
    <row r="7599" spans="1:20" x14ac:dyDescent="0.25">
      <c r="A7599">
        <v>760</v>
      </c>
      <c r="B7599" t="str">
        <f t="shared" si="509"/>
        <v>760, 2023</v>
      </c>
      <c r="C7599" t="s">
        <v>783</v>
      </c>
      <c r="D7599" t="s">
        <v>45</v>
      </c>
      <c r="E7599" t="s">
        <v>26</v>
      </c>
      <c r="F7599">
        <v>2023</v>
      </c>
      <c r="G7599" s="6">
        <v>2297.3000000000002</v>
      </c>
      <c r="H7599" s="1">
        <f t="shared" si="510"/>
        <v>2297300000</v>
      </c>
      <c r="I7599" s="4">
        <v>-6.3</v>
      </c>
      <c r="J7599" s="6">
        <v>4406.3</v>
      </c>
      <c r="K7599" s="1">
        <f t="shared" si="511"/>
        <v>4406300000</v>
      </c>
      <c r="L7599" s="4">
        <v>-1</v>
      </c>
      <c r="M7599" s="4">
        <v>78.8</v>
      </c>
      <c r="N7599" t="str">
        <f t="shared" si="508"/>
        <v>High Score</v>
      </c>
      <c r="O7599" s="4">
        <v>59.4</v>
      </c>
      <c r="P7599" s="4">
        <v>100</v>
      </c>
      <c r="Q7599" s="4">
        <v>77.099999999999994</v>
      </c>
      <c r="R7599" s="5">
        <v>540499.80000000005</v>
      </c>
      <c r="S7599" s="5">
        <v>720666.4</v>
      </c>
      <c r="T7599" s="5">
        <v>9008329.5999999996</v>
      </c>
    </row>
    <row r="7600" spans="1:20" x14ac:dyDescent="0.25">
      <c r="A7600">
        <v>760</v>
      </c>
      <c r="B7600" t="str">
        <f t="shared" si="509"/>
        <v>760, 2024</v>
      </c>
      <c r="C7600" t="s">
        <v>783</v>
      </c>
      <c r="D7600" t="s">
        <v>45</v>
      </c>
      <c r="E7600" t="s">
        <v>26</v>
      </c>
      <c r="F7600">
        <v>2024</v>
      </c>
      <c r="G7600" s="6">
        <v>2372.3000000000002</v>
      </c>
      <c r="H7600" s="1">
        <f t="shared" si="510"/>
        <v>2372300000</v>
      </c>
      <c r="I7600" s="4">
        <v>-9.4</v>
      </c>
      <c r="J7600" s="6">
        <v>5348.1</v>
      </c>
      <c r="K7600" s="1">
        <f t="shared" si="511"/>
        <v>5348100000</v>
      </c>
      <c r="L7600" s="4">
        <v>3.3</v>
      </c>
      <c r="M7600" s="4">
        <v>79.5</v>
      </c>
      <c r="N7600" t="str">
        <f t="shared" si="508"/>
        <v>High Score</v>
      </c>
      <c r="O7600" s="4">
        <v>60.2</v>
      </c>
      <c r="P7600" s="4">
        <v>99.2</v>
      </c>
      <c r="Q7600" s="4">
        <v>79</v>
      </c>
      <c r="R7600" s="5">
        <v>554235.5</v>
      </c>
      <c r="S7600" s="5">
        <v>738980.7</v>
      </c>
      <c r="T7600" s="5">
        <v>9237259.0999999996</v>
      </c>
    </row>
    <row r="7601" spans="1:20" x14ac:dyDescent="0.25">
      <c r="A7601">
        <v>760</v>
      </c>
      <c r="B7601" t="str">
        <f t="shared" si="509"/>
        <v>760, 2025</v>
      </c>
      <c r="C7601" t="s">
        <v>783</v>
      </c>
      <c r="D7601" t="s">
        <v>45</v>
      </c>
      <c r="E7601" t="s">
        <v>26</v>
      </c>
      <c r="F7601">
        <v>2025</v>
      </c>
      <c r="G7601" s="6">
        <v>2198.5</v>
      </c>
      <c r="H7601" s="1">
        <f t="shared" si="510"/>
        <v>2198500000</v>
      </c>
      <c r="I7601" s="4">
        <v>-7.4</v>
      </c>
      <c r="J7601" s="6">
        <v>5685.1</v>
      </c>
      <c r="K7601" s="1">
        <f t="shared" si="511"/>
        <v>5685100000</v>
      </c>
      <c r="L7601" s="4">
        <v>-7.3</v>
      </c>
      <c r="M7601" s="4">
        <v>80.3</v>
      </c>
      <c r="N7601" t="str">
        <f t="shared" si="508"/>
        <v>High Score</v>
      </c>
      <c r="O7601" s="4">
        <v>61</v>
      </c>
      <c r="P7601" s="4">
        <v>98</v>
      </c>
      <c r="Q7601" s="4">
        <v>81.8</v>
      </c>
      <c r="R7601" s="5">
        <v>509854.7</v>
      </c>
      <c r="S7601" s="5">
        <v>679806.3</v>
      </c>
      <c r="T7601" s="5">
        <v>8497578.9000000004</v>
      </c>
    </row>
    <row r="7602" spans="1:20" x14ac:dyDescent="0.25">
      <c r="A7602">
        <v>761</v>
      </c>
      <c r="B7602" t="str">
        <f t="shared" si="509"/>
        <v>761, 2016</v>
      </c>
      <c r="C7602" t="s">
        <v>784</v>
      </c>
      <c r="D7602" t="s">
        <v>16</v>
      </c>
      <c r="E7602" t="s">
        <v>17</v>
      </c>
      <c r="F7602">
        <v>2016</v>
      </c>
      <c r="G7602" s="6">
        <v>40038.699999999997</v>
      </c>
      <c r="H7602" s="1">
        <f t="shared" si="510"/>
        <v>40038700000</v>
      </c>
      <c r="I7602" s="4">
        <v>18.100000000000001</v>
      </c>
      <c r="J7602" s="6">
        <v>238464.8</v>
      </c>
      <c r="K7602" s="1">
        <f t="shared" si="511"/>
        <v>238464800000</v>
      </c>
      <c r="L7602" s="4">
        <v>5.4</v>
      </c>
      <c r="M7602" s="4">
        <v>55.5</v>
      </c>
      <c r="N7602" t="str">
        <f t="shared" si="508"/>
        <v>Medium Score</v>
      </c>
      <c r="O7602" s="4">
        <v>92.1</v>
      </c>
      <c r="P7602" s="4">
        <v>19.899999999999999</v>
      </c>
      <c r="Q7602" s="4">
        <v>54.4</v>
      </c>
      <c r="R7602" s="5">
        <v>1112190.3999999999</v>
      </c>
      <c r="S7602" s="5">
        <v>667314.30000000005</v>
      </c>
      <c r="T7602" s="5">
        <v>2224380.9</v>
      </c>
    </row>
    <row r="7603" spans="1:20" x14ac:dyDescent="0.25">
      <c r="A7603">
        <v>761</v>
      </c>
      <c r="B7603" t="str">
        <f t="shared" si="509"/>
        <v>761, 2017</v>
      </c>
      <c r="C7603" t="s">
        <v>784</v>
      </c>
      <c r="D7603" t="s">
        <v>16</v>
      </c>
      <c r="E7603" t="s">
        <v>17</v>
      </c>
      <c r="F7603">
        <v>2017</v>
      </c>
      <c r="G7603" s="6">
        <v>45980.5</v>
      </c>
      <c r="H7603" s="1">
        <f t="shared" si="510"/>
        <v>45980500000</v>
      </c>
      <c r="I7603" s="4">
        <v>18.7</v>
      </c>
      <c r="J7603" s="6">
        <v>138083.9</v>
      </c>
      <c r="K7603" s="1">
        <f t="shared" si="511"/>
        <v>138083900000</v>
      </c>
      <c r="L7603" s="4">
        <v>14.8</v>
      </c>
      <c r="M7603" s="4">
        <v>56.3</v>
      </c>
      <c r="N7603" t="str">
        <f t="shared" si="508"/>
        <v>Medium Score</v>
      </c>
      <c r="O7603" s="4">
        <v>95.7</v>
      </c>
      <c r="P7603" s="4">
        <v>19.600000000000001</v>
      </c>
      <c r="Q7603" s="4">
        <v>53.5</v>
      </c>
      <c r="R7603" s="5">
        <v>1218747.8999999999</v>
      </c>
      <c r="S7603" s="5">
        <v>731248.7</v>
      </c>
      <c r="T7603" s="5">
        <v>2437495.7000000002</v>
      </c>
    </row>
    <row r="7604" spans="1:20" x14ac:dyDescent="0.25">
      <c r="A7604">
        <v>761</v>
      </c>
      <c r="B7604" t="str">
        <f t="shared" si="509"/>
        <v>761, 2018</v>
      </c>
      <c r="C7604" t="s">
        <v>784</v>
      </c>
      <c r="D7604" t="s">
        <v>16</v>
      </c>
      <c r="E7604" t="s">
        <v>17</v>
      </c>
      <c r="F7604">
        <v>2018</v>
      </c>
      <c r="G7604" s="6">
        <v>52828.5</v>
      </c>
      <c r="H7604" s="1">
        <f t="shared" si="510"/>
        <v>52828500000</v>
      </c>
      <c r="I7604" s="4">
        <v>19.5</v>
      </c>
      <c r="J7604" s="6">
        <v>359196.5</v>
      </c>
      <c r="K7604" s="1">
        <f t="shared" si="511"/>
        <v>359196500000</v>
      </c>
      <c r="L7604" s="4">
        <v>14.9</v>
      </c>
      <c r="M7604" s="4">
        <v>57.4</v>
      </c>
      <c r="N7604" t="str">
        <f t="shared" si="508"/>
        <v>Medium Score</v>
      </c>
      <c r="O7604" s="4">
        <v>98.5</v>
      </c>
      <c r="P7604" s="4">
        <v>22.5</v>
      </c>
      <c r="Q7604" s="4">
        <v>51.2</v>
      </c>
      <c r="R7604" s="5">
        <v>1349157.1</v>
      </c>
      <c r="S7604" s="5">
        <v>809494.3</v>
      </c>
      <c r="T7604" s="5">
        <v>2698314.3</v>
      </c>
    </row>
    <row r="7605" spans="1:20" x14ac:dyDescent="0.25">
      <c r="A7605">
        <v>761</v>
      </c>
      <c r="B7605" t="str">
        <f t="shared" si="509"/>
        <v>761, 2019</v>
      </c>
      <c r="C7605" t="s">
        <v>784</v>
      </c>
      <c r="D7605" t="s">
        <v>16</v>
      </c>
      <c r="E7605" t="s">
        <v>17</v>
      </c>
      <c r="F7605">
        <v>2019</v>
      </c>
      <c r="G7605" s="6">
        <v>63197.1</v>
      </c>
      <c r="H7605" s="1">
        <f t="shared" si="510"/>
        <v>63197100000</v>
      </c>
      <c r="I7605" s="4">
        <v>17.100000000000001</v>
      </c>
      <c r="J7605" s="6">
        <v>218252.7</v>
      </c>
      <c r="K7605" s="1">
        <f t="shared" si="511"/>
        <v>218252700000</v>
      </c>
      <c r="L7605" s="4">
        <v>19.600000000000001</v>
      </c>
      <c r="M7605" s="4">
        <v>58.7</v>
      </c>
      <c r="N7605" t="str">
        <f t="shared" si="508"/>
        <v>Medium Score</v>
      </c>
      <c r="O7605" s="4">
        <v>100</v>
      </c>
      <c r="P7605" s="4">
        <v>22.6</v>
      </c>
      <c r="Q7605" s="4">
        <v>53.4</v>
      </c>
      <c r="R7605" s="5">
        <v>1579928.1</v>
      </c>
      <c r="S7605" s="5">
        <v>947956.9</v>
      </c>
      <c r="T7605" s="5">
        <v>3159856.2</v>
      </c>
    </row>
    <row r="7606" spans="1:20" x14ac:dyDescent="0.25">
      <c r="A7606">
        <v>761</v>
      </c>
      <c r="B7606" t="str">
        <f t="shared" si="509"/>
        <v>761, 2020</v>
      </c>
      <c r="C7606" t="s">
        <v>784</v>
      </c>
      <c r="D7606" t="s">
        <v>16</v>
      </c>
      <c r="E7606" t="s">
        <v>17</v>
      </c>
      <c r="F7606">
        <v>2020</v>
      </c>
      <c r="G7606" s="6">
        <v>60158.400000000001</v>
      </c>
      <c r="H7606" s="1">
        <f t="shared" si="510"/>
        <v>60158400000</v>
      </c>
      <c r="I7606" s="4">
        <v>17</v>
      </c>
      <c r="J7606" s="6">
        <v>295670.40000000002</v>
      </c>
      <c r="K7606" s="1">
        <f t="shared" si="511"/>
        <v>295670400000</v>
      </c>
      <c r="L7606" s="4">
        <v>-4.8</v>
      </c>
      <c r="M7606" s="4">
        <v>60.3</v>
      </c>
      <c r="N7606" t="str">
        <f t="shared" si="508"/>
        <v>Medium Score</v>
      </c>
      <c r="O7606" s="4">
        <v>100</v>
      </c>
      <c r="P7606" s="4">
        <v>23.7</v>
      </c>
      <c r="Q7606" s="4">
        <v>57.2</v>
      </c>
      <c r="R7606" s="5">
        <v>1503959.9</v>
      </c>
      <c r="S7606" s="5">
        <v>902375.9</v>
      </c>
      <c r="T7606" s="5">
        <v>3007919.8</v>
      </c>
    </row>
    <row r="7607" spans="1:20" x14ac:dyDescent="0.25">
      <c r="A7607">
        <v>761</v>
      </c>
      <c r="B7607" t="str">
        <f t="shared" si="509"/>
        <v>761, 2021</v>
      </c>
      <c r="C7607" t="s">
        <v>784</v>
      </c>
      <c r="D7607" t="s">
        <v>16</v>
      </c>
      <c r="E7607" t="s">
        <v>17</v>
      </c>
      <c r="F7607">
        <v>2021</v>
      </c>
      <c r="G7607" s="6">
        <v>68992.2</v>
      </c>
      <c r="H7607" s="1">
        <f t="shared" si="510"/>
        <v>68992200000</v>
      </c>
      <c r="I7607" s="4">
        <v>15.8</v>
      </c>
      <c r="J7607" s="6">
        <v>284916.40000000002</v>
      </c>
      <c r="K7607" s="1">
        <f t="shared" si="511"/>
        <v>284916400000</v>
      </c>
      <c r="L7607" s="4">
        <v>14.7</v>
      </c>
      <c r="M7607" s="4">
        <v>59.3</v>
      </c>
      <c r="N7607" t="str">
        <f t="shared" si="508"/>
        <v>Medium Score</v>
      </c>
      <c r="O7607" s="4">
        <v>100</v>
      </c>
      <c r="P7607" s="4">
        <v>20.399999999999999</v>
      </c>
      <c r="Q7607" s="4">
        <v>57.6</v>
      </c>
      <c r="R7607" s="5">
        <v>1724805.8</v>
      </c>
      <c r="S7607" s="5">
        <v>1034883.5</v>
      </c>
      <c r="T7607" s="5">
        <v>3449611.6</v>
      </c>
    </row>
    <row r="7608" spans="1:20" x14ac:dyDescent="0.25">
      <c r="A7608">
        <v>761</v>
      </c>
      <c r="B7608" t="str">
        <f t="shared" si="509"/>
        <v>761, 2022</v>
      </c>
      <c r="C7608" t="s">
        <v>784</v>
      </c>
      <c r="D7608" t="s">
        <v>16</v>
      </c>
      <c r="E7608" t="s">
        <v>17</v>
      </c>
      <c r="F7608">
        <v>2022</v>
      </c>
      <c r="G7608" s="6">
        <v>65581.2</v>
      </c>
      <c r="H7608" s="1">
        <f t="shared" si="510"/>
        <v>65581200000</v>
      </c>
      <c r="I7608" s="4">
        <v>16.3</v>
      </c>
      <c r="J7608" s="6">
        <v>272139.8</v>
      </c>
      <c r="K7608" s="1">
        <f t="shared" si="511"/>
        <v>272139800000</v>
      </c>
      <c r="L7608" s="4">
        <v>-4.9000000000000004</v>
      </c>
      <c r="M7608" s="4">
        <v>60.3</v>
      </c>
      <c r="N7608" t="str">
        <f t="shared" si="508"/>
        <v>Medium Score</v>
      </c>
      <c r="O7608" s="4">
        <v>98.9</v>
      </c>
      <c r="P7608" s="4">
        <v>21.4</v>
      </c>
      <c r="Q7608" s="4">
        <v>60.7</v>
      </c>
      <c r="R7608" s="5">
        <v>1664689.3</v>
      </c>
      <c r="S7608" s="5">
        <v>998813.6</v>
      </c>
      <c r="T7608" s="5">
        <v>3329378.5</v>
      </c>
    </row>
    <row r="7609" spans="1:20" x14ac:dyDescent="0.25">
      <c r="A7609">
        <v>761</v>
      </c>
      <c r="B7609" t="str">
        <f t="shared" si="509"/>
        <v>761, 2023</v>
      </c>
      <c r="C7609" t="s">
        <v>784</v>
      </c>
      <c r="D7609" t="s">
        <v>16</v>
      </c>
      <c r="E7609" t="s">
        <v>17</v>
      </c>
      <c r="F7609">
        <v>2023</v>
      </c>
      <c r="G7609" s="6">
        <v>65248.1</v>
      </c>
      <c r="H7609" s="1">
        <f t="shared" si="510"/>
        <v>65248100000</v>
      </c>
      <c r="I7609" s="4">
        <v>10.3</v>
      </c>
      <c r="J7609" s="6">
        <v>182080.6</v>
      </c>
      <c r="K7609" s="1">
        <f t="shared" si="511"/>
        <v>182080600000</v>
      </c>
      <c r="L7609" s="4">
        <v>-0.5</v>
      </c>
      <c r="M7609" s="4">
        <v>57.9</v>
      </c>
      <c r="N7609" t="str">
        <f t="shared" si="508"/>
        <v>Medium Score</v>
      </c>
      <c r="O7609" s="4">
        <v>97.3</v>
      </c>
      <c r="P7609" s="4">
        <v>19.5</v>
      </c>
      <c r="Q7609" s="4">
        <v>56.9</v>
      </c>
      <c r="R7609" s="5">
        <v>1692515.2</v>
      </c>
      <c r="S7609" s="5">
        <v>1015509.1</v>
      </c>
      <c r="T7609" s="5">
        <v>3385030.4</v>
      </c>
    </row>
    <row r="7610" spans="1:20" x14ac:dyDescent="0.25">
      <c r="A7610">
        <v>761</v>
      </c>
      <c r="B7610" t="str">
        <f t="shared" si="509"/>
        <v>761, 2024</v>
      </c>
      <c r="C7610" t="s">
        <v>784</v>
      </c>
      <c r="D7610" t="s">
        <v>16</v>
      </c>
      <c r="E7610" t="s">
        <v>17</v>
      </c>
      <c r="F7610">
        <v>2024</v>
      </c>
      <c r="G7610" s="6">
        <v>71377.7</v>
      </c>
      <c r="H7610" s="1">
        <f t="shared" si="510"/>
        <v>71377700000</v>
      </c>
      <c r="I7610" s="4">
        <v>8.5</v>
      </c>
      <c r="J7610" s="6">
        <v>211430.5</v>
      </c>
      <c r="K7610" s="1">
        <f t="shared" si="511"/>
        <v>211430500000</v>
      </c>
      <c r="L7610" s="4">
        <v>9.4</v>
      </c>
      <c r="M7610" s="4">
        <v>58.6</v>
      </c>
      <c r="N7610" t="str">
        <f t="shared" si="508"/>
        <v>Medium Score</v>
      </c>
      <c r="O7610" s="4">
        <v>96.8</v>
      </c>
      <c r="P7610" s="4">
        <v>20.8</v>
      </c>
      <c r="Q7610" s="4">
        <v>58.3</v>
      </c>
      <c r="R7610" s="5">
        <v>1865114.9</v>
      </c>
      <c r="S7610" s="5">
        <v>1119068.8999999999</v>
      </c>
      <c r="T7610" s="5">
        <v>3730229.8</v>
      </c>
    </row>
    <row r="7611" spans="1:20" x14ac:dyDescent="0.25">
      <c r="A7611">
        <v>761</v>
      </c>
      <c r="B7611" t="str">
        <f t="shared" si="509"/>
        <v>761, 2025</v>
      </c>
      <c r="C7611" t="s">
        <v>784</v>
      </c>
      <c r="D7611" t="s">
        <v>16</v>
      </c>
      <c r="E7611" t="s">
        <v>17</v>
      </c>
      <c r="F7611">
        <v>2025</v>
      </c>
      <c r="G7611" s="6">
        <v>79180.5</v>
      </c>
      <c r="H7611" s="1">
        <f t="shared" si="510"/>
        <v>79180500000</v>
      </c>
      <c r="I7611" s="4">
        <v>8.1999999999999993</v>
      </c>
      <c r="J7611" s="6">
        <v>105795.3</v>
      </c>
      <c r="K7611" s="1">
        <f t="shared" si="511"/>
        <v>105795300000</v>
      </c>
      <c r="L7611" s="4">
        <v>10.9</v>
      </c>
      <c r="M7611" s="4">
        <v>58</v>
      </c>
      <c r="N7611" t="str">
        <f t="shared" si="508"/>
        <v>Medium Score</v>
      </c>
      <c r="O7611" s="4">
        <v>97.1</v>
      </c>
      <c r="P7611" s="4">
        <v>20.2</v>
      </c>
      <c r="Q7611" s="4">
        <v>56.7</v>
      </c>
      <c r="R7611" s="5">
        <v>2060956.2</v>
      </c>
      <c r="S7611" s="5">
        <v>1236573.7</v>
      </c>
      <c r="T7611" s="5">
        <v>4121912.4</v>
      </c>
    </row>
    <row r="7612" spans="1:20" x14ac:dyDescent="0.25">
      <c r="A7612">
        <v>762</v>
      </c>
      <c r="B7612" t="str">
        <f t="shared" si="509"/>
        <v>762, 2016</v>
      </c>
      <c r="C7612" t="s">
        <v>785</v>
      </c>
      <c r="D7612" t="s">
        <v>16</v>
      </c>
      <c r="E7612" t="s">
        <v>28</v>
      </c>
      <c r="F7612">
        <v>2016</v>
      </c>
      <c r="G7612" s="6">
        <v>8396.7999999999993</v>
      </c>
      <c r="H7612" s="1">
        <f t="shared" si="510"/>
        <v>8396799999.999999</v>
      </c>
      <c r="I7612" s="4">
        <v>20.8</v>
      </c>
      <c r="J7612" s="6">
        <v>27352.6</v>
      </c>
      <c r="K7612" s="1">
        <f t="shared" si="511"/>
        <v>27352600000</v>
      </c>
      <c r="L7612" s="4">
        <v>7.6</v>
      </c>
      <c r="M7612" s="4">
        <v>79.2</v>
      </c>
      <c r="N7612" t="str">
        <f t="shared" si="508"/>
        <v>High Score</v>
      </c>
      <c r="O7612" s="4">
        <v>100</v>
      </c>
      <c r="P7612" s="4">
        <v>62.7</v>
      </c>
      <c r="Q7612" s="4">
        <v>74.900000000000006</v>
      </c>
      <c r="R7612" s="5">
        <v>209921</v>
      </c>
      <c r="S7612" s="5">
        <v>125952.6</v>
      </c>
      <c r="T7612" s="5">
        <v>419841.9</v>
      </c>
    </row>
    <row r="7613" spans="1:20" x14ac:dyDescent="0.25">
      <c r="A7613">
        <v>762</v>
      </c>
      <c r="B7613" t="str">
        <f t="shared" si="509"/>
        <v>762, 2017</v>
      </c>
      <c r="C7613" t="s">
        <v>785</v>
      </c>
      <c r="D7613" t="s">
        <v>16</v>
      </c>
      <c r="E7613" t="s">
        <v>28</v>
      </c>
      <c r="F7613">
        <v>2017</v>
      </c>
      <c r="G7613" s="6">
        <v>9955.2000000000007</v>
      </c>
      <c r="H7613" s="1">
        <f t="shared" si="510"/>
        <v>9955200000</v>
      </c>
      <c r="I7613" s="4">
        <v>20.5</v>
      </c>
      <c r="J7613" s="6">
        <v>57498.400000000001</v>
      </c>
      <c r="K7613" s="1">
        <f t="shared" si="511"/>
        <v>57498400000</v>
      </c>
      <c r="L7613" s="4">
        <v>18.600000000000001</v>
      </c>
      <c r="M7613" s="4">
        <v>78.2</v>
      </c>
      <c r="N7613" t="str">
        <f t="shared" si="508"/>
        <v>High Score</v>
      </c>
      <c r="O7613" s="4">
        <v>100</v>
      </c>
      <c r="P7613" s="4">
        <v>59.2</v>
      </c>
      <c r="Q7613" s="4">
        <v>75.3</v>
      </c>
      <c r="R7613" s="5">
        <v>248881.1</v>
      </c>
      <c r="S7613" s="5">
        <v>149328.70000000001</v>
      </c>
      <c r="T7613" s="5">
        <v>497762.2</v>
      </c>
    </row>
    <row r="7614" spans="1:20" x14ac:dyDescent="0.25">
      <c r="A7614">
        <v>762</v>
      </c>
      <c r="B7614" t="str">
        <f t="shared" si="509"/>
        <v>762, 2018</v>
      </c>
      <c r="C7614" t="s">
        <v>785</v>
      </c>
      <c r="D7614" t="s">
        <v>16</v>
      </c>
      <c r="E7614" t="s">
        <v>28</v>
      </c>
      <c r="F7614">
        <v>2018</v>
      </c>
      <c r="G7614" s="6">
        <v>10431.799999999999</v>
      </c>
      <c r="H7614" s="1">
        <f t="shared" si="510"/>
        <v>10431800000</v>
      </c>
      <c r="I7614" s="4">
        <v>24.3</v>
      </c>
      <c r="J7614" s="6">
        <v>78449.3</v>
      </c>
      <c r="K7614" s="1">
        <f t="shared" si="511"/>
        <v>78449300000</v>
      </c>
      <c r="L7614" s="4">
        <v>4.8</v>
      </c>
      <c r="M7614" s="4">
        <v>78.099999999999994</v>
      </c>
      <c r="N7614" t="str">
        <f t="shared" si="508"/>
        <v>High Score</v>
      </c>
      <c r="O7614" s="4">
        <v>100</v>
      </c>
      <c r="P7614" s="4">
        <v>57.7</v>
      </c>
      <c r="Q7614" s="4">
        <v>76.5</v>
      </c>
      <c r="R7614" s="5">
        <v>260794</v>
      </c>
      <c r="S7614" s="5">
        <v>156476.4</v>
      </c>
      <c r="T7614" s="5">
        <v>521588</v>
      </c>
    </row>
    <row r="7615" spans="1:20" x14ac:dyDescent="0.25">
      <c r="A7615">
        <v>762</v>
      </c>
      <c r="B7615" t="str">
        <f t="shared" si="509"/>
        <v>762, 2019</v>
      </c>
      <c r="C7615" t="s">
        <v>785</v>
      </c>
      <c r="D7615" t="s">
        <v>16</v>
      </c>
      <c r="E7615" t="s">
        <v>28</v>
      </c>
      <c r="F7615">
        <v>2019</v>
      </c>
      <c r="G7615" s="6">
        <v>9925.6</v>
      </c>
      <c r="H7615" s="1">
        <f t="shared" si="510"/>
        <v>9925600000</v>
      </c>
      <c r="I7615" s="4">
        <v>21.4</v>
      </c>
      <c r="J7615" s="6">
        <v>63088.2</v>
      </c>
      <c r="K7615" s="1">
        <f t="shared" si="511"/>
        <v>63088200000</v>
      </c>
      <c r="L7615" s="4">
        <v>-4.9000000000000004</v>
      </c>
      <c r="M7615" s="4">
        <v>78.099999999999994</v>
      </c>
      <c r="N7615" t="str">
        <f t="shared" si="508"/>
        <v>High Score</v>
      </c>
      <c r="O7615" s="4">
        <v>100</v>
      </c>
      <c r="P7615" s="4">
        <v>57.4</v>
      </c>
      <c r="Q7615" s="4">
        <v>76.8</v>
      </c>
      <c r="R7615" s="5">
        <v>248138.9</v>
      </c>
      <c r="S7615" s="5">
        <v>148883.29999999999</v>
      </c>
      <c r="T7615" s="5">
        <v>496277.8</v>
      </c>
    </row>
    <row r="7616" spans="1:20" x14ac:dyDescent="0.25">
      <c r="A7616">
        <v>762</v>
      </c>
      <c r="B7616" t="str">
        <f t="shared" si="509"/>
        <v>762, 2020</v>
      </c>
      <c r="C7616" t="s">
        <v>785</v>
      </c>
      <c r="D7616" t="s">
        <v>16</v>
      </c>
      <c r="E7616" t="s">
        <v>28</v>
      </c>
      <c r="F7616">
        <v>2020</v>
      </c>
      <c r="G7616" s="6">
        <v>10033.1</v>
      </c>
      <c r="H7616" s="1">
        <f t="shared" si="510"/>
        <v>10033100000</v>
      </c>
      <c r="I7616" s="4">
        <v>21</v>
      </c>
      <c r="J7616" s="6">
        <v>62284.2</v>
      </c>
      <c r="K7616" s="1">
        <f t="shared" si="511"/>
        <v>62284200000</v>
      </c>
      <c r="L7616" s="4">
        <v>1.1000000000000001</v>
      </c>
      <c r="M7616" s="4">
        <v>77.099999999999994</v>
      </c>
      <c r="N7616" t="str">
        <f t="shared" si="508"/>
        <v>High Score</v>
      </c>
      <c r="O7616" s="4">
        <v>100</v>
      </c>
      <c r="P7616" s="4">
        <v>58.3</v>
      </c>
      <c r="Q7616" s="4">
        <v>73.099999999999994</v>
      </c>
      <c r="R7616" s="5">
        <v>250826.7</v>
      </c>
      <c r="S7616" s="5">
        <v>150496</v>
      </c>
      <c r="T7616" s="5">
        <v>501653.3</v>
      </c>
    </row>
    <row r="7617" spans="1:20" x14ac:dyDescent="0.25">
      <c r="A7617">
        <v>762</v>
      </c>
      <c r="B7617" t="str">
        <f t="shared" si="509"/>
        <v>762, 2021</v>
      </c>
      <c r="C7617" t="s">
        <v>785</v>
      </c>
      <c r="D7617" t="s">
        <v>16</v>
      </c>
      <c r="E7617" t="s">
        <v>28</v>
      </c>
      <c r="F7617">
        <v>2021</v>
      </c>
      <c r="G7617" s="6">
        <v>11457.3</v>
      </c>
      <c r="H7617" s="1">
        <f t="shared" si="510"/>
        <v>11457300000</v>
      </c>
      <c r="I7617" s="4">
        <v>22.4</v>
      </c>
      <c r="J7617" s="6">
        <v>81718.2</v>
      </c>
      <c r="K7617" s="1">
        <f t="shared" si="511"/>
        <v>81718200000</v>
      </c>
      <c r="L7617" s="4">
        <v>14.2</v>
      </c>
      <c r="M7617" s="4">
        <v>76.5</v>
      </c>
      <c r="N7617" t="str">
        <f t="shared" si="508"/>
        <v>High Score</v>
      </c>
      <c r="O7617" s="4">
        <v>100</v>
      </c>
      <c r="P7617" s="4">
        <v>57.4</v>
      </c>
      <c r="Q7617" s="4">
        <v>72.099999999999994</v>
      </c>
      <c r="R7617" s="5">
        <v>286432.90000000002</v>
      </c>
      <c r="S7617" s="5">
        <v>171859.7</v>
      </c>
      <c r="T7617" s="5">
        <v>572865.80000000005</v>
      </c>
    </row>
    <row r="7618" spans="1:20" x14ac:dyDescent="0.25">
      <c r="A7618">
        <v>762</v>
      </c>
      <c r="B7618" t="str">
        <f t="shared" si="509"/>
        <v>762, 2022</v>
      </c>
      <c r="C7618" t="s">
        <v>785</v>
      </c>
      <c r="D7618" t="s">
        <v>16</v>
      </c>
      <c r="E7618" t="s">
        <v>28</v>
      </c>
      <c r="F7618">
        <v>2022</v>
      </c>
      <c r="G7618" s="6">
        <v>11802.7</v>
      </c>
      <c r="H7618" s="1">
        <f t="shared" si="510"/>
        <v>11802700000</v>
      </c>
      <c r="I7618" s="4">
        <v>20.9</v>
      </c>
      <c r="J7618" s="6">
        <v>77806</v>
      </c>
      <c r="K7618" s="1">
        <f t="shared" si="511"/>
        <v>77806000000</v>
      </c>
      <c r="L7618" s="4">
        <v>3</v>
      </c>
      <c r="M7618" s="4">
        <v>76.2</v>
      </c>
      <c r="N7618" t="str">
        <f t="shared" ref="N7618:N7681" si="512">IF(M7618&gt;=70, "High Score",  IF(M7618&gt;=40, "Medium Score","Low Score"))</f>
        <v>High Score</v>
      </c>
      <c r="O7618" s="4">
        <v>100</v>
      </c>
      <c r="P7618" s="4">
        <v>58.8</v>
      </c>
      <c r="Q7618" s="4">
        <v>70</v>
      </c>
      <c r="R7618" s="5">
        <v>295066.5</v>
      </c>
      <c r="S7618" s="5">
        <v>177039.9</v>
      </c>
      <c r="T7618" s="5">
        <v>590133.1</v>
      </c>
    </row>
    <row r="7619" spans="1:20" x14ac:dyDescent="0.25">
      <c r="A7619">
        <v>762</v>
      </c>
      <c r="B7619" t="str">
        <f t="shared" si="509"/>
        <v>762, 2023</v>
      </c>
      <c r="C7619" t="s">
        <v>785</v>
      </c>
      <c r="D7619" t="s">
        <v>16</v>
      </c>
      <c r="E7619" t="s">
        <v>28</v>
      </c>
      <c r="F7619">
        <v>2023</v>
      </c>
      <c r="G7619" s="6">
        <v>12604.1</v>
      </c>
      <c r="H7619" s="1">
        <f t="shared" si="510"/>
        <v>12604100000</v>
      </c>
      <c r="I7619" s="4">
        <v>21.2</v>
      </c>
      <c r="J7619" s="6">
        <v>70529</v>
      </c>
      <c r="K7619" s="1">
        <f t="shared" si="511"/>
        <v>70529000000</v>
      </c>
      <c r="L7619" s="4">
        <v>6.8</v>
      </c>
      <c r="M7619" s="4">
        <v>77.400000000000006</v>
      </c>
      <c r="N7619" t="str">
        <f t="shared" si="512"/>
        <v>High Score</v>
      </c>
      <c r="O7619" s="4">
        <v>100</v>
      </c>
      <c r="P7619" s="4">
        <v>60.2</v>
      </c>
      <c r="Q7619" s="4">
        <v>72</v>
      </c>
      <c r="R7619" s="5">
        <v>315103.09999999998</v>
      </c>
      <c r="S7619" s="5">
        <v>189061.8</v>
      </c>
      <c r="T7619" s="5">
        <v>630206.1</v>
      </c>
    </row>
    <row r="7620" spans="1:20" x14ac:dyDescent="0.25">
      <c r="A7620">
        <v>762</v>
      </c>
      <c r="B7620" t="str">
        <f t="shared" si="509"/>
        <v>762, 2024</v>
      </c>
      <c r="C7620" t="s">
        <v>785</v>
      </c>
      <c r="D7620" t="s">
        <v>16</v>
      </c>
      <c r="E7620" t="s">
        <v>28</v>
      </c>
      <c r="F7620">
        <v>2024</v>
      </c>
      <c r="G7620" s="6">
        <v>13782.2</v>
      </c>
      <c r="H7620" s="1">
        <f t="shared" si="510"/>
        <v>13782200000</v>
      </c>
      <c r="I7620" s="4">
        <v>19.3</v>
      </c>
      <c r="J7620" s="6">
        <v>60482.8</v>
      </c>
      <c r="K7620" s="1">
        <f t="shared" si="511"/>
        <v>60482800000</v>
      </c>
      <c r="L7620" s="4">
        <v>9.3000000000000007</v>
      </c>
      <c r="M7620" s="4">
        <v>76.2</v>
      </c>
      <c r="N7620" t="str">
        <f t="shared" si="512"/>
        <v>High Score</v>
      </c>
      <c r="O7620" s="4">
        <v>100</v>
      </c>
      <c r="P7620" s="4">
        <v>59.7</v>
      </c>
      <c r="Q7620" s="4">
        <v>68.900000000000006</v>
      </c>
      <c r="R7620" s="5">
        <v>344554.5</v>
      </c>
      <c r="S7620" s="5">
        <v>206732.7</v>
      </c>
      <c r="T7620" s="5">
        <v>689109</v>
      </c>
    </row>
    <row r="7621" spans="1:20" x14ac:dyDescent="0.25">
      <c r="A7621">
        <v>762</v>
      </c>
      <c r="B7621" t="str">
        <f t="shared" si="509"/>
        <v>762, 2025</v>
      </c>
      <c r="C7621" t="s">
        <v>785</v>
      </c>
      <c r="D7621" t="s">
        <v>16</v>
      </c>
      <c r="E7621" t="s">
        <v>28</v>
      </c>
      <c r="F7621">
        <v>2025</v>
      </c>
      <c r="G7621" s="6">
        <v>14771.9</v>
      </c>
      <c r="H7621" s="1">
        <f t="shared" si="510"/>
        <v>14771900000</v>
      </c>
      <c r="I7621" s="4">
        <v>16.3</v>
      </c>
      <c r="J7621" s="6">
        <v>78860</v>
      </c>
      <c r="K7621" s="1">
        <f t="shared" si="511"/>
        <v>78860000000</v>
      </c>
      <c r="L7621" s="4">
        <v>7.2</v>
      </c>
      <c r="M7621" s="4">
        <v>75.3</v>
      </c>
      <c r="N7621" t="str">
        <f t="shared" si="512"/>
        <v>High Score</v>
      </c>
      <c r="O7621" s="4">
        <v>98.8</v>
      </c>
      <c r="P7621" s="4">
        <v>61.3</v>
      </c>
      <c r="Q7621" s="4">
        <v>65.8</v>
      </c>
      <c r="R7621" s="5">
        <v>375670</v>
      </c>
      <c r="S7621" s="5">
        <v>225402</v>
      </c>
      <c r="T7621" s="5">
        <v>751340.1</v>
      </c>
    </row>
    <row r="7622" spans="1:20" x14ac:dyDescent="0.25">
      <c r="A7622">
        <v>763</v>
      </c>
      <c r="B7622" t="str">
        <f t="shared" si="509"/>
        <v>763, 2016</v>
      </c>
      <c r="C7622" t="s">
        <v>786</v>
      </c>
      <c r="D7622" t="s">
        <v>16</v>
      </c>
      <c r="E7622" t="s">
        <v>22</v>
      </c>
      <c r="F7622">
        <v>2016</v>
      </c>
      <c r="G7622" s="6">
        <v>1603.6</v>
      </c>
      <c r="H7622" s="1">
        <f t="shared" si="510"/>
        <v>1603600000</v>
      </c>
      <c r="I7622" s="4">
        <v>25.8</v>
      </c>
      <c r="J7622" s="6">
        <v>12295</v>
      </c>
      <c r="K7622" s="1">
        <f t="shared" si="511"/>
        <v>12295000000</v>
      </c>
      <c r="L7622" s="4">
        <v>6.7</v>
      </c>
      <c r="M7622" s="4">
        <v>61</v>
      </c>
      <c r="N7622" t="str">
        <f t="shared" si="512"/>
        <v>Medium Score</v>
      </c>
      <c r="O7622" s="4">
        <v>84</v>
      </c>
      <c r="P7622" s="4">
        <v>30.3</v>
      </c>
      <c r="Q7622" s="4">
        <v>68.599999999999994</v>
      </c>
      <c r="R7622" s="5">
        <v>49093</v>
      </c>
      <c r="S7622" s="5">
        <v>29455.8</v>
      </c>
      <c r="T7622" s="5">
        <v>98185.9</v>
      </c>
    </row>
    <row r="7623" spans="1:20" x14ac:dyDescent="0.25">
      <c r="A7623">
        <v>763</v>
      </c>
      <c r="B7623" t="str">
        <f t="shared" si="509"/>
        <v>763, 2017</v>
      </c>
      <c r="C7623" t="s">
        <v>786</v>
      </c>
      <c r="D7623" t="s">
        <v>16</v>
      </c>
      <c r="E7623" t="s">
        <v>22</v>
      </c>
      <c r="F7623">
        <v>2017</v>
      </c>
      <c r="G7623" s="6">
        <v>1732.4</v>
      </c>
      <c r="H7623" s="1">
        <f t="shared" si="510"/>
        <v>1732400000</v>
      </c>
      <c r="I7623" s="4">
        <v>23.8</v>
      </c>
      <c r="J7623" s="6">
        <v>9692.1</v>
      </c>
      <c r="K7623" s="1">
        <f t="shared" si="511"/>
        <v>9692100000</v>
      </c>
      <c r="L7623" s="4">
        <v>8</v>
      </c>
      <c r="M7623" s="4">
        <v>61.2</v>
      </c>
      <c r="N7623" t="str">
        <f t="shared" si="512"/>
        <v>Medium Score</v>
      </c>
      <c r="O7623" s="4">
        <v>86.8</v>
      </c>
      <c r="P7623" s="4">
        <v>29.7</v>
      </c>
      <c r="Q7623" s="4">
        <v>66.900000000000006</v>
      </c>
      <c r="R7623" s="5">
        <v>51307.6</v>
      </c>
      <c r="S7623" s="5">
        <v>30784.6</v>
      </c>
      <c r="T7623" s="5">
        <v>102615.2</v>
      </c>
    </row>
    <row r="7624" spans="1:20" x14ac:dyDescent="0.25">
      <c r="A7624">
        <v>763</v>
      </c>
      <c r="B7624" t="str">
        <f t="shared" ref="B7624:B7681" si="513">CONCATENATE(A7624&amp;", "&amp;F7624)</f>
        <v>763, 2018</v>
      </c>
      <c r="C7624" t="s">
        <v>786</v>
      </c>
      <c r="D7624" t="s">
        <v>16</v>
      </c>
      <c r="E7624" t="s">
        <v>22</v>
      </c>
      <c r="F7624">
        <v>2018</v>
      </c>
      <c r="G7624" s="6">
        <v>1784.6</v>
      </c>
      <c r="H7624" s="1">
        <f t="shared" ref="H7624:H7681" si="514">G7624*1000000</f>
        <v>1784600000</v>
      </c>
      <c r="I7624" s="4">
        <v>21.9</v>
      </c>
      <c r="J7624" s="6">
        <v>8152.6</v>
      </c>
      <c r="K7624" s="1">
        <f t="shared" ref="K7624:K7681" si="515">J7624*1000000</f>
        <v>8152600000</v>
      </c>
      <c r="L7624" s="4">
        <v>3</v>
      </c>
      <c r="M7624" s="4">
        <v>61.2</v>
      </c>
      <c r="N7624" t="str">
        <f t="shared" si="512"/>
        <v>Medium Score</v>
      </c>
      <c r="O7624" s="4">
        <v>88.6</v>
      </c>
      <c r="P7624" s="4">
        <v>28</v>
      </c>
      <c r="Q7624" s="4">
        <v>67.099999999999994</v>
      </c>
      <c r="R7624" s="5">
        <v>51715.8</v>
      </c>
      <c r="S7624" s="5">
        <v>31029.5</v>
      </c>
      <c r="T7624" s="5">
        <v>103431.6</v>
      </c>
    </row>
    <row r="7625" spans="1:20" x14ac:dyDescent="0.25">
      <c r="A7625">
        <v>763</v>
      </c>
      <c r="B7625" t="str">
        <f t="shared" si="513"/>
        <v>763, 2019</v>
      </c>
      <c r="C7625" t="s">
        <v>786</v>
      </c>
      <c r="D7625" t="s">
        <v>16</v>
      </c>
      <c r="E7625" t="s">
        <v>22</v>
      </c>
      <c r="F7625">
        <v>2019</v>
      </c>
      <c r="G7625" s="6">
        <v>2012.6</v>
      </c>
      <c r="H7625" s="1">
        <f t="shared" si="514"/>
        <v>2012600000</v>
      </c>
      <c r="I7625" s="4">
        <v>18.5</v>
      </c>
      <c r="J7625" s="6">
        <v>9720.6</v>
      </c>
      <c r="K7625" s="1">
        <f t="shared" si="515"/>
        <v>9720600000</v>
      </c>
      <c r="L7625" s="4">
        <v>12.8</v>
      </c>
      <c r="M7625" s="4">
        <v>61.4</v>
      </c>
      <c r="N7625" t="str">
        <f t="shared" si="512"/>
        <v>Medium Score</v>
      </c>
      <c r="O7625" s="4">
        <v>89.4</v>
      </c>
      <c r="P7625" s="4">
        <v>28.7</v>
      </c>
      <c r="Q7625" s="4">
        <v>66</v>
      </c>
      <c r="R7625" s="5">
        <v>57762.5</v>
      </c>
      <c r="S7625" s="5">
        <v>34657.5</v>
      </c>
      <c r="T7625" s="5">
        <v>115524.9</v>
      </c>
    </row>
    <row r="7626" spans="1:20" x14ac:dyDescent="0.25">
      <c r="A7626">
        <v>763</v>
      </c>
      <c r="B7626" t="str">
        <f t="shared" si="513"/>
        <v>763, 2020</v>
      </c>
      <c r="C7626" t="s">
        <v>786</v>
      </c>
      <c r="D7626" t="s">
        <v>16</v>
      </c>
      <c r="E7626" t="s">
        <v>22</v>
      </c>
      <c r="F7626">
        <v>2020</v>
      </c>
      <c r="G7626" s="6">
        <v>2235.6999999999998</v>
      </c>
      <c r="H7626" s="1">
        <f t="shared" si="514"/>
        <v>2235700000</v>
      </c>
      <c r="I7626" s="4">
        <v>17.899999999999999</v>
      </c>
      <c r="J7626" s="6">
        <v>11905.7</v>
      </c>
      <c r="K7626" s="1">
        <f t="shared" si="515"/>
        <v>11905700000</v>
      </c>
      <c r="L7626" s="4">
        <v>11.1</v>
      </c>
      <c r="M7626" s="4">
        <v>61.1</v>
      </c>
      <c r="N7626" t="str">
        <f t="shared" si="512"/>
        <v>Medium Score</v>
      </c>
      <c r="O7626" s="4">
        <v>90.5</v>
      </c>
      <c r="P7626" s="4">
        <v>30.5</v>
      </c>
      <c r="Q7626" s="4">
        <v>62.2</v>
      </c>
      <c r="R7626" s="5">
        <v>63326.7</v>
      </c>
      <c r="S7626" s="5">
        <v>37996</v>
      </c>
      <c r="T7626" s="5">
        <v>126653.5</v>
      </c>
    </row>
    <row r="7627" spans="1:20" x14ac:dyDescent="0.25">
      <c r="A7627">
        <v>763</v>
      </c>
      <c r="B7627" t="str">
        <f t="shared" si="513"/>
        <v>763, 2021</v>
      </c>
      <c r="C7627" t="s">
        <v>786</v>
      </c>
      <c r="D7627" t="s">
        <v>16</v>
      </c>
      <c r="E7627" t="s">
        <v>22</v>
      </c>
      <c r="F7627">
        <v>2021</v>
      </c>
      <c r="G7627" s="6">
        <v>2500.9</v>
      </c>
      <c r="H7627" s="1">
        <f t="shared" si="514"/>
        <v>2500900000</v>
      </c>
      <c r="I7627" s="4">
        <v>19.3</v>
      </c>
      <c r="J7627" s="6">
        <v>14822.9</v>
      </c>
      <c r="K7627" s="1">
        <f t="shared" si="515"/>
        <v>14822900000</v>
      </c>
      <c r="L7627" s="4">
        <v>11.9</v>
      </c>
      <c r="M7627" s="4">
        <v>61.3</v>
      </c>
      <c r="N7627" t="str">
        <f t="shared" si="512"/>
        <v>Medium Score</v>
      </c>
      <c r="O7627" s="4">
        <v>89.4</v>
      </c>
      <c r="P7627" s="4">
        <v>31.9</v>
      </c>
      <c r="Q7627" s="4">
        <v>62.4</v>
      </c>
      <c r="R7627" s="5">
        <v>71794.399999999994</v>
      </c>
      <c r="S7627" s="5">
        <v>43076.7</v>
      </c>
      <c r="T7627" s="5">
        <v>143588.79999999999</v>
      </c>
    </row>
    <row r="7628" spans="1:20" x14ac:dyDescent="0.25">
      <c r="A7628">
        <v>763</v>
      </c>
      <c r="B7628" t="str">
        <f t="shared" si="513"/>
        <v>763, 2022</v>
      </c>
      <c r="C7628" t="s">
        <v>786</v>
      </c>
      <c r="D7628" t="s">
        <v>16</v>
      </c>
      <c r="E7628" t="s">
        <v>22</v>
      </c>
      <c r="F7628">
        <v>2022</v>
      </c>
      <c r="G7628" s="6">
        <v>2881</v>
      </c>
      <c r="H7628" s="1">
        <f t="shared" si="514"/>
        <v>2881000000</v>
      </c>
      <c r="I7628" s="4">
        <v>19.7</v>
      </c>
      <c r="J7628" s="6">
        <v>16760.7</v>
      </c>
      <c r="K7628" s="1">
        <f t="shared" si="515"/>
        <v>16760700000</v>
      </c>
      <c r="L7628" s="4">
        <v>15.2</v>
      </c>
      <c r="M7628" s="4">
        <v>59.9</v>
      </c>
      <c r="N7628" t="str">
        <f t="shared" si="512"/>
        <v>Medium Score</v>
      </c>
      <c r="O7628" s="4">
        <v>89.4</v>
      </c>
      <c r="P7628" s="4">
        <v>33.4</v>
      </c>
      <c r="Q7628" s="4">
        <v>56.7</v>
      </c>
      <c r="R7628" s="5">
        <v>82716.800000000003</v>
      </c>
      <c r="S7628" s="5">
        <v>49630.1</v>
      </c>
      <c r="T7628" s="5">
        <v>165433.5</v>
      </c>
    </row>
    <row r="7629" spans="1:20" x14ac:dyDescent="0.25">
      <c r="A7629">
        <v>763</v>
      </c>
      <c r="B7629" t="str">
        <f t="shared" si="513"/>
        <v>763, 2023</v>
      </c>
      <c r="C7629" t="s">
        <v>786</v>
      </c>
      <c r="D7629" t="s">
        <v>16</v>
      </c>
      <c r="E7629" t="s">
        <v>22</v>
      </c>
      <c r="F7629">
        <v>2023</v>
      </c>
      <c r="G7629" s="6">
        <v>2741</v>
      </c>
      <c r="H7629" s="1">
        <f t="shared" si="514"/>
        <v>2741000000</v>
      </c>
      <c r="I7629" s="4">
        <v>20.5</v>
      </c>
      <c r="J7629" s="6">
        <v>12635.2</v>
      </c>
      <c r="K7629" s="1">
        <f t="shared" si="515"/>
        <v>12635200000</v>
      </c>
      <c r="L7629" s="4">
        <v>-4.9000000000000004</v>
      </c>
      <c r="M7629" s="4">
        <v>59.9</v>
      </c>
      <c r="N7629" t="str">
        <f t="shared" si="512"/>
        <v>Medium Score</v>
      </c>
      <c r="O7629" s="4">
        <v>89.4</v>
      </c>
      <c r="P7629" s="4">
        <v>34</v>
      </c>
      <c r="Q7629" s="4">
        <v>56.2</v>
      </c>
      <c r="R7629" s="5">
        <v>78658.3</v>
      </c>
      <c r="S7629" s="5">
        <v>47195</v>
      </c>
      <c r="T7629" s="5">
        <v>157316.6</v>
      </c>
    </row>
    <row r="7630" spans="1:20" x14ac:dyDescent="0.25">
      <c r="A7630">
        <v>763</v>
      </c>
      <c r="B7630" t="str">
        <f t="shared" si="513"/>
        <v>763, 2024</v>
      </c>
      <c r="C7630" t="s">
        <v>786</v>
      </c>
      <c r="D7630" t="s">
        <v>16</v>
      </c>
      <c r="E7630" t="s">
        <v>22</v>
      </c>
      <c r="F7630">
        <v>2024</v>
      </c>
      <c r="G7630" s="6">
        <v>2686.2</v>
      </c>
      <c r="H7630" s="1">
        <f t="shared" si="514"/>
        <v>2686200000</v>
      </c>
      <c r="I7630" s="4">
        <v>21.4</v>
      </c>
      <c r="J7630" s="6">
        <v>18670</v>
      </c>
      <c r="K7630" s="1">
        <f t="shared" si="515"/>
        <v>18670000000</v>
      </c>
      <c r="L7630" s="4">
        <v>-2</v>
      </c>
      <c r="M7630" s="4">
        <v>61.6</v>
      </c>
      <c r="N7630" t="str">
        <f t="shared" si="512"/>
        <v>Medium Score</v>
      </c>
      <c r="O7630" s="4">
        <v>89.8</v>
      </c>
      <c r="P7630" s="4">
        <v>34.799999999999997</v>
      </c>
      <c r="Q7630" s="4">
        <v>60.2</v>
      </c>
      <c r="R7630" s="5">
        <v>76782.3</v>
      </c>
      <c r="S7630" s="5">
        <v>46069.4</v>
      </c>
      <c r="T7630" s="5">
        <v>153564.5</v>
      </c>
    </row>
    <row r="7631" spans="1:20" x14ac:dyDescent="0.25">
      <c r="A7631">
        <v>763</v>
      </c>
      <c r="B7631" t="str">
        <f t="shared" si="513"/>
        <v>763, 2025</v>
      </c>
      <c r="C7631" t="s">
        <v>786</v>
      </c>
      <c r="D7631" t="s">
        <v>16</v>
      </c>
      <c r="E7631" t="s">
        <v>22</v>
      </c>
      <c r="F7631">
        <v>2025</v>
      </c>
      <c r="G7631" s="6">
        <v>2831.6</v>
      </c>
      <c r="H7631" s="1">
        <f t="shared" si="514"/>
        <v>2831600000</v>
      </c>
      <c r="I7631" s="4">
        <v>21.4</v>
      </c>
      <c r="J7631" s="6">
        <v>20995.7</v>
      </c>
      <c r="K7631" s="1">
        <f t="shared" si="515"/>
        <v>20995700000</v>
      </c>
      <c r="L7631" s="4">
        <v>5.4</v>
      </c>
      <c r="M7631" s="4">
        <v>62.2</v>
      </c>
      <c r="N7631" t="str">
        <f t="shared" si="512"/>
        <v>Medium Score</v>
      </c>
      <c r="O7631" s="4">
        <v>91.9</v>
      </c>
      <c r="P7631" s="4">
        <v>32.5</v>
      </c>
      <c r="Q7631" s="4">
        <v>62.2</v>
      </c>
      <c r="R7631" s="5">
        <v>78804.600000000006</v>
      </c>
      <c r="S7631" s="5">
        <v>47282.8</v>
      </c>
      <c r="T7631" s="5">
        <v>157609.20000000001</v>
      </c>
    </row>
    <row r="7632" spans="1:20" x14ac:dyDescent="0.25">
      <c r="A7632">
        <v>764</v>
      </c>
      <c r="B7632" t="str">
        <f t="shared" si="513"/>
        <v>764, 2016</v>
      </c>
      <c r="C7632" t="s">
        <v>787</v>
      </c>
      <c r="D7632" t="s">
        <v>31</v>
      </c>
      <c r="E7632" t="s">
        <v>17</v>
      </c>
      <c r="F7632">
        <v>2016</v>
      </c>
      <c r="G7632" s="6">
        <v>8705.7999999999993</v>
      </c>
      <c r="H7632" s="1">
        <f t="shared" si="514"/>
        <v>8705800000</v>
      </c>
      <c r="I7632" s="4">
        <v>14.3</v>
      </c>
      <c r="J7632" s="6">
        <v>23822.3</v>
      </c>
      <c r="K7632" s="1">
        <f t="shared" si="515"/>
        <v>23822300000</v>
      </c>
      <c r="L7632" s="4">
        <v>16.399999999999999</v>
      </c>
      <c r="M7632" s="4">
        <v>60.8</v>
      </c>
      <c r="N7632" t="str">
        <f t="shared" si="512"/>
        <v>Medium Score</v>
      </c>
      <c r="O7632" s="4">
        <v>37.5</v>
      </c>
      <c r="P7632" s="4">
        <v>53.9</v>
      </c>
      <c r="Q7632" s="4">
        <v>91.1</v>
      </c>
      <c r="R7632" s="5">
        <v>8162061</v>
      </c>
      <c r="S7632" s="5">
        <v>2448618.2999999998</v>
      </c>
      <c r="T7632" s="5">
        <v>81620610.5</v>
      </c>
    </row>
    <row r="7633" spans="1:20" x14ac:dyDescent="0.25">
      <c r="A7633">
        <v>764</v>
      </c>
      <c r="B7633" t="str">
        <f t="shared" si="513"/>
        <v>764, 2017</v>
      </c>
      <c r="C7633" t="s">
        <v>787</v>
      </c>
      <c r="D7633" t="s">
        <v>31</v>
      </c>
      <c r="E7633" t="s">
        <v>17</v>
      </c>
      <c r="F7633">
        <v>2017</v>
      </c>
      <c r="G7633" s="6">
        <v>9928.9</v>
      </c>
      <c r="H7633" s="1">
        <f t="shared" si="514"/>
        <v>9928900000</v>
      </c>
      <c r="I7633" s="4">
        <v>11.3</v>
      </c>
      <c r="J7633" s="6">
        <v>17327.400000000001</v>
      </c>
      <c r="K7633" s="1">
        <f t="shared" si="515"/>
        <v>17327400000</v>
      </c>
      <c r="L7633" s="4">
        <v>14</v>
      </c>
      <c r="M7633" s="4">
        <v>61.4</v>
      </c>
      <c r="N7633" t="str">
        <f t="shared" si="512"/>
        <v>Medium Score</v>
      </c>
      <c r="O7633" s="4">
        <v>41.7</v>
      </c>
      <c r="P7633" s="4">
        <v>52.5</v>
      </c>
      <c r="Q7633" s="4">
        <v>89.8</v>
      </c>
      <c r="R7633" s="5">
        <v>9014666.5999999996</v>
      </c>
      <c r="S7633" s="5">
        <v>2704400</v>
      </c>
      <c r="T7633" s="5">
        <v>90146665.900000006</v>
      </c>
    </row>
    <row r="7634" spans="1:20" x14ac:dyDescent="0.25">
      <c r="A7634">
        <v>764</v>
      </c>
      <c r="B7634" t="str">
        <f t="shared" si="513"/>
        <v>764, 2018</v>
      </c>
      <c r="C7634" t="s">
        <v>787</v>
      </c>
      <c r="D7634" t="s">
        <v>31</v>
      </c>
      <c r="E7634" t="s">
        <v>17</v>
      </c>
      <c r="F7634">
        <v>2018</v>
      </c>
      <c r="G7634" s="6">
        <v>11675.3</v>
      </c>
      <c r="H7634" s="1">
        <f t="shared" si="514"/>
        <v>11675300000</v>
      </c>
      <c r="I7634" s="4">
        <v>6.6</v>
      </c>
      <c r="J7634" s="6">
        <v>6739.9</v>
      </c>
      <c r="K7634" s="1">
        <f t="shared" si="515"/>
        <v>6739900000</v>
      </c>
      <c r="L7634" s="4">
        <v>17.600000000000001</v>
      </c>
      <c r="M7634" s="4">
        <v>62.6</v>
      </c>
      <c r="N7634" t="str">
        <f t="shared" si="512"/>
        <v>Medium Score</v>
      </c>
      <c r="O7634" s="4">
        <v>43.3</v>
      </c>
      <c r="P7634" s="4">
        <v>49.5</v>
      </c>
      <c r="Q7634" s="4">
        <v>94.9</v>
      </c>
      <c r="R7634" s="5">
        <v>10468243.5</v>
      </c>
      <c r="S7634" s="5">
        <v>3140473.1</v>
      </c>
      <c r="T7634" s="5">
        <v>104682435.09999999</v>
      </c>
    </row>
    <row r="7635" spans="1:20" x14ac:dyDescent="0.25">
      <c r="A7635">
        <v>764</v>
      </c>
      <c r="B7635" t="str">
        <f t="shared" si="513"/>
        <v>764, 2019</v>
      </c>
      <c r="C7635" t="s">
        <v>787</v>
      </c>
      <c r="D7635" t="s">
        <v>31</v>
      </c>
      <c r="E7635" t="s">
        <v>17</v>
      </c>
      <c r="F7635">
        <v>2019</v>
      </c>
      <c r="G7635" s="6">
        <v>14189.8</v>
      </c>
      <c r="H7635" s="1">
        <f t="shared" si="514"/>
        <v>14189800000</v>
      </c>
      <c r="I7635" s="4">
        <v>0.2</v>
      </c>
      <c r="J7635" s="6">
        <v>210.3</v>
      </c>
      <c r="K7635" s="1">
        <f t="shared" si="515"/>
        <v>210300000</v>
      </c>
      <c r="L7635" s="4">
        <v>21.5</v>
      </c>
      <c r="M7635" s="4">
        <v>63.2</v>
      </c>
      <c r="N7635" t="str">
        <f t="shared" si="512"/>
        <v>Medium Score</v>
      </c>
      <c r="O7635" s="4">
        <v>47.2</v>
      </c>
      <c r="P7635" s="4">
        <v>49</v>
      </c>
      <c r="Q7635" s="4">
        <v>93.2</v>
      </c>
      <c r="R7635" s="5">
        <v>12340141.5</v>
      </c>
      <c r="S7635" s="5">
        <v>3702042.5</v>
      </c>
      <c r="T7635" s="5">
        <v>123401415.40000001</v>
      </c>
    </row>
    <row r="7636" spans="1:20" x14ac:dyDescent="0.25">
      <c r="A7636">
        <v>764</v>
      </c>
      <c r="B7636" t="str">
        <f t="shared" si="513"/>
        <v>764, 2020</v>
      </c>
      <c r="C7636" t="s">
        <v>787</v>
      </c>
      <c r="D7636" t="s">
        <v>31</v>
      </c>
      <c r="E7636" t="s">
        <v>17</v>
      </c>
      <c r="F7636">
        <v>2020</v>
      </c>
      <c r="G7636" s="6">
        <v>19332.8</v>
      </c>
      <c r="H7636" s="1">
        <f t="shared" si="514"/>
        <v>19332800000</v>
      </c>
      <c r="I7636" s="4">
        <v>5.6</v>
      </c>
      <c r="J7636" s="6">
        <v>20672.2</v>
      </c>
      <c r="K7636" s="1">
        <f t="shared" si="515"/>
        <v>20672200000</v>
      </c>
      <c r="L7636" s="4">
        <v>36.200000000000003</v>
      </c>
      <c r="M7636" s="4">
        <v>62.7</v>
      </c>
      <c r="N7636" t="str">
        <f t="shared" si="512"/>
        <v>Medium Score</v>
      </c>
      <c r="O7636" s="4">
        <v>46.9</v>
      </c>
      <c r="P7636" s="4">
        <v>48.9</v>
      </c>
      <c r="Q7636" s="4">
        <v>92.2</v>
      </c>
      <c r="R7636" s="5">
        <v>16855858.899999999</v>
      </c>
      <c r="S7636" s="5">
        <v>5056757.7</v>
      </c>
      <c r="T7636" s="5">
        <v>168558588.59999999</v>
      </c>
    </row>
    <row r="7637" spans="1:20" x14ac:dyDescent="0.25">
      <c r="A7637">
        <v>764</v>
      </c>
      <c r="B7637" t="str">
        <f t="shared" si="513"/>
        <v>764, 2021</v>
      </c>
      <c r="C7637" t="s">
        <v>787</v>
      </c>
      <c r="D7637" t="s">
        <v>31</v>
      </c>
      <c r="E7637" t="s">
        <v>17</v>
      </c>
      <c r="F7637">
        <v>2021</v>
      </c>
      <c r="G7637" s="6">
        <v>23665</v>
      </c>
      <c r="H7637" s="1">
        <f t="shared" si="514"/>
        <v>23665000000</v>
      </c>
      <c r="I7637" s="4">
        <v>6.6</v>
      </c>
      <c r="J7637" s="6">
        <v>29685.9</v>
      </c>
      <c r="K7637" s="1">
        <f t="shared" si="515"/>
        <v>29685900000</v>
      </c>
      <c r="L7637" s="4">
        <v>22.4</v>
      </c>
      <c r="M7637" s="4">
        <v>61.4</v>
      </c>
      <c r="N7637" t="str">
        <f t="shared" si="512"/>
        <v>Medium Score</v>
      </c>
      <c r="O7637" s="4">
        <v>45.4</v>
      </c>
      <c r="P7637" s="4">
        <v>48.3</v>
      </c>
      <c r="Q7637" s="4">
        <v>90.4</v>
      </c>
      <c r="R7637" s="5">
        <v>20875495.699999999</v>
      </c>
      <c r="S7637" s="5">
        <v>6262648.7000000002</v>
      </c>
      <c r="T7637" s="5">
        <v>208754957.40000001</v>
      </c>
    </row>
    <row r="7638" spans="1:20" x14ac:dyDescent="0.25">
      <c r="A7638">
        <v>764</v>
      </c>
      <c r="B7638" t="str">
        <f t="shared" si="513"/>
        <v>764, 2022</v>
      </c>
      <c r="C7638" t="s">
        <v>787</v>
      </c>
      <c r="D7638" t="s">
        <v>31</v>
      </c>
      <c r="E7638" t="s">
        <v>17</v>
      </c>
      <c r="F7638">
        <v>2022</v>
      </c>
      <c r="G7638" s="6">
        <v>29837.5</v>
      </c>
      <c r="H7638" s="1">
        <f t="shared" si="514"/>
        <v>29837500000</v>
      </c>
      <c r="I7638" s="4">
        <v>6.2</v>
      </c>
      <c r="J7638" s="6">
        <v>31105.9</v>
      </c>
      <c r="K7638" s="1">
        <f t="shared" si="515"/>
        <v>31105900000</v>
      </c>
      <c r="L7638" s="4">
        <v>26.1</v>
      </c>
      <c r="M7638" s="4">
        <v>59.1</v>
      </c>
      <c r="N7638" t="str">
        <f t="shared" si="512"/>
        <v>Medium Score</v>
      </c>
      <c r="O7638" s="4">
        <v>44</v>
      </c>
      <c r="P7638" s="4">
        <v>47.1</v>
      </c>
      <c r="Q7638" s="4">
        <v>86.2</v>
      </c>
      <c r="R7638" s="5">
        <v>26618651.399999999</v>
      </c>
      <c r="S7638" s="5">
        <v>7985595.4000000004</v>
      </c>
      <c r="T7638" s="5">
        <v>266186514.30000001</v>
      </c>
    </row>
    <row r="7639" spans="1:20" x14ac:dyDescent="0.25">
      <c r="A7639">
        <v>764</v>
      </c>
      <c r="B7639" t="str">
        <f t="shared" si="513"/>
        <v>764, 2023</v>
      </c>
      <c r="C7639" t="s">
        <v>787</v>
      </c>
      <c r="D7639" t="s">
        <v>31</v>
      </c>
      <c r="E7639" t="s">
        <v>17</v>
      </c>
      <c r="F7639">
        <v>2023</v>
      </c>
      <c r="G7639" s="6">
        <v>37151.9</v>
      </c>
      <c r="H7639" s="1">
        <f t="shared" si="514"/>
        <v>37151900000</v>
      </c>
      <c r="I7639" s="4">
        <v>9.6</v>
      </c>
      <c r="J7639" s="6">
        <v>29928</v>
      </c>
      <c r="K7639" s="1">
        <f t="shared" si="515"/>
        <v>29928000000</v>
      </c>
      <c r="L7639" s="4">
        <v>24.5</v>
      </c>
      <c r="M7639" s="4">
        <v>60.4</v>
      </c>
      <c r="N7639" t="str">
        <f t="shared" si="512"/>
        <v>Medium Score</v>
      </c>
      <c r="O7639" s="4">
        <v>49.5</v>
      </c>
      <c r="P7639" s="4">
        <v>45.2</v>
      </c>
      <c r="Q7639" s="4">
        <v>86.4</v>
      </c>
      <c r="R7639" s="5">
        <v>31699227.800000001</v>
      </c>
      <c r="S7639" s="5">
        <v>9509768.3000000007</v>
      </c>
      <c r="T7639" s="5">
        <v>316992278.10000002</v>
      </c>
    </row>
    <row r="7640" spans="1:20" x14ac:dyDescent="0.25">
      <c r="A7640">
        <v>764</v>
      </c>
      <c r="B7640" t="str">
        <f t="shared" si="513"/>
        <v>764, 2024</v>
      </c>
      <c r="C7640" t="s">
        <v>787</v>
      </c>
      <c r="D7640" t="s">
        <v>31</v>
      </c>
      <c r="E7640" t="s">
        <v>17</v>
      </c>
      <c r="F7640">
        <v>2024</v>
      </c>
      <c r="G7640" s="6">
        <v>49368.5</v>
      </c>
      <c r="H7640" s="1">
        <f t="shared" si="514"/>
        <v>49368500000</v>
      </c>
      <c r="I7640" s="4">
        <v>16.5</v>
      </c>
      <c r="J7640" s="6">
        <v>138989.70000000001</v>
      </c>
      <c r="K7640" s="1">
        <f t="shared" si="515"/>
        <v>138989700000</v>
      </c>
      <c r="L7640" s="4">
        <v>32.9</v>
      </c>
      <c r="M7640" s="4">
        <v>63</v>
      </c>
      <c r="N7640" t="str">
        <f t="shared" si="512"/>
        <v>Medium Score</v>
      </c>
      <c r="O7640" s="4">
        <v>52.6</v>
      </c>
      <c r="P7640" s="4">
        <v>48</v>
      </c>
      <c r="Q7640" s="4">
        <v>88.5</v>
      </c>
      <c r="R7640" s="5">
        <v>41078719.5</v>
      </c>
      <c r="S7640" s="5">
        <v>12323615.9</v>
      </c>
      <c r="T7640" s="5">
        <v>410787195</v>
      </c>
    </row>
    <row r="7641" spans="1:20" x14ac:dyDescent="0.25">
      <c r="A7641">
        <v>764</v>
      </c>
      <c r="B7641" t="str">
        <f t="shared" si="513"/>
        <v>764, 2025</v>
      </c>
      <c r="C7641" t="s">
        <v>787</v>
      </c>
      <c r="D7641" t="s">
        <v>31</v>
      </c>
      <c r="E7641" t="s">
        <v>17</v>
      </c>
      <c r="F7641">
        <v>2025</v>
      </c>
      <c r="G7641" s="6">
        <v>62170.9</v>
      </c>
      <c r="H7641" s="1">
        <f t="shared" si="514"/>
        <v>62170900000</v>
      </c>
      <c r="I7641" s="4">
        <v>18.8</v>
      </c>
      <c r="J7641" s="6">
        <v>199393.2</v>
      </c>
      <c r="K7641" s="1">
        <f t="shared" si="515"/>
        <v>199393200000</v>
      </c>
      <c r="L7641" s="4">
        <v>25.9</v>
      </c>
      <c r="M7641" s="4">
        <v>63.7</v>
      </c>
      <c r="N7641" t="str">
        <f t="shared" si="512"/>
        <v>Medium Score</v>
      </c>
      <c r="O7641" s="4">
        <v>53.9</v>
      </c>
      <c r="P7641" s="4">
        <v>48.9</v>
      </c>
      <c r="Q7641" s="4">
        <v>88.3</v>
      </c>
      <c r="R7641" s="5">
        <v>51147462.399999999</v>
      </c>
      <c r="S7641" s="5">
        <v>15344238.699999999</v>
      </c>
      <c r="T7641" s="5">
        <v>511474624.10000002</v>
      </c>
    </row>
    <row r="7642" spans="1:20" x14ac:dyDescent="0.25">
      <c r="A7642">
        <v>765</v>
      </c>
      <c r="B7642" t="str">
        <f t="shared" si="513"/>
        <v>765, 2016</v>
      </c>
      <c r="C7642" t="s">
        <v>788</v>
      </c>
      <c r="D7642" t="s">
        <v>14</v>
      </c>
      <c r="E7642" t="s">
        <v>12</v>
      </c>
      <c r="F7642">
        <v>2016</v>
      </c>
      <c r="G7642" s="6">
        <v>602.6</v>
      </c>
      <c r="H7642" s="1">
        <f t="shared" si="514"/>
        <v>602600000</v>
      </c>
      <c r="I7642" s="4">
        <v>3.7</v>
      </c>
      <c r="J7642" s="6">
        <v>235</v>
      </c>
      <c r="K7642" s="1">
        <f t="shared" si="515"/>
        <v>235000000</v>
      </c>
      <c r="L7642" s="4">
        <v>8.1999999999999993</v>
      </c>
      <c r="M7642" s="4">
        <v>37.9</v>
      </c>
      <c r="N7642" t="str">
        <f t="shared" si="512"/>
        <v>Low Score</v>
      </c>
      <c r="O7642" s="4">
        <v>4.2</v>
      </c>
      <c r="P7642" s="4">
        <v>55.4</v>
      </c>
      <c r="Q7642" s="4">
        <v>54</v>
      </c>
      <c r="R7642" s="5">
        <v>423129.8</v>
      </c>
      <c r="S7642" s="5">
        <v>70521.600000000006</v>
      </c>
      <c r="T7642" s="5">
        <v>1410432.7</v>
      </c>
    </row>
    <row r="7643" spans="1:20" x14ac:dyDescent="0.25">
      <c r="A7643">
        <v>765</v>
      </c>
      <c r="B7643" t="str">
        <f t="shared" si="513"/>
        <v>765, 2017</v>
      </c>
      <c r="C7643" t="s">
        <v>788</v>
      </c>
      <c r="D7643" t="s">
        <v>14</v>
      </c>
      <c r="E7643" t="s">
        <v>12</v>
      </c>
      <c r="F7643">
        <v>2017</v>
      </c>
      <c r="G7643" s="6">
        <v>677.7</v>
      </c>
      <c r="H7643" s="1">
        <f t="shared" si="514"/>
        <v>677700000</v>
      </c>
      <c r="I7643" s="4">
        <v>2.6</v>
      </c>
      <c r="J7643" s="6">
        <v>157.19999999999999</v>
      </c>
      <c r="K7643" s="1">
        <f t="shared" si="515"/>
        <v>157200000</v>
      </c>
      <c r="L7643" s="4">
        <v>12.5</v>
      </c>
      <c r="M7643" s="4">
        <v>38</v>
      </c>
      <c r="N7643" t="str">
        <f t="shared" si="512"/>
        <v>Low Score</v>
      </c>
      <c r="O7643" s="4">
        <v>0.1</v>
      </c>
      <c r="P7643" s="4">
        <v>57.4</v>
      </c>
      <c r="Q7643" s="4">
        <v>56.4</v>
      </c>
      <c r="R7643" s="5">
        <v>487654.5</v>
      </c>
      <c r="S7643" s="5">
        <v>81275.7</v>
      </c>
      <c r="T7643" s="5">
        <v>1625515</v>
      </c>
    </row>
    <row r="7644" spans="1:20" x14ac:dyDescent="0.25">
      <c r="A7644">
        <v>765</v>
      </c>
      <c r="B7644" t="str">
        <f t="shared" si="513"/>
        <v>765, 2018</v>
      </c>
      <c r="C7644" t="s">
        <v>788</v>
      </c>
      <c r="D7644" t="s">
        <v>14</v>
      </c>
      <c r="E7644" t="s">
        <v>12</v>
      </c>
      <c r="F7644">
        <v>2018</v>
      </c>
      <c r="G7644" s="6">
        <v>781.9</v>
      </c>
      <c r="H7644" s="1">
        <f t="shared" si="514"/>
        <v>781900000</v>
      </c>
      <c r="I7644" s="4">
        <v>5.2</v>
      </c>
      <c r="J7644" s="6">
        <v>806.4</v>
      </c>
      <c r="K7644" s="1">
        <f t="shared" si="515"/>
        <v>806400000</v>
      </c>
      <c r="L7644" s="4">
        <v>15.4</v>
      </c>
      <c r="M7644" s="4">
        <v>40.1</v>
      </c>
      <c r="N7644" t="str">
        <f t="shared" si="512"/>
        <v>Medium Score</v>
      </c>
      <c r="O7644" s="4">
        <v>3.5</v>
      </c>
      <c r="P7644" s="4">
        <v>59.5</v>
      </c>
      <c r="Q7644" s="4">
        <v>57.4</v>
      </c>
      <c r="R7644" s="5">
        <v>551498.80000000005</v>
      </c>
      <c r="S7644" s="5">
        <v>91916.5</v>
      </c>
      <c r="T7644" s="5">
        <v>1838329.5</v>
      </c>
    </row>
    <row r="7645" spans="1:20" x14ac:dyDescent="0.25">
      <c r="A7645">
        <v>765</v>
      </c>
      <c r="B7645" t="str">
        <f t="shared" si="513"/>
        <v>765, 2019</v>
      </c>
      <c r="C7645" t="s">
        <v>788</v>
      </c>
      <c r="D7645" t="s">
        <v>14</v>
      </c>
      <c r="E7645" t="s">
        <v>12</v>
      </c>
      <c r="F7645">
        <v>2019</v>
      </c>
      <c r="G7645" s="6">
        <v>863.4</v>
      </c>
      <c r="H7645" s="1">
        <f t="shared" si="514"/>
        <v>863400000</v>
      </c>
      <c r="I7645" s="4">
        <v>3.2</v>
      </c>
      <c r="J7645" s="6">
        <v>550.6</v>
      </c>
      <c r="K7645" s="1">
        <f t="shared" si="515"/>
        <v>550600000</v>
      </c>
      <c r="L7645" s="4">
        <v>10.4</v>
      </c>
      <c r="M7645" s="4">
        <v>40.1</v>
      </c>
      <c r="N7645" t="str">
        <f t="shared" si="512"/>
        <v>Medium Score</v>
      </c>
      <c r="O7645" s="4">
        <v>6.3</v>
      </c>
      <c r="P7645" s="4">
        <v>58.7</v>
      </c>
      <c r="Q7645" s="4">
        <v>55.1</v>
      </c>
      <c r="R7645" s="5">
        <v>598632.9</v>
      </c>
      <c r="S7645" s="5">
        <v>99772.2</v>
      </c>
      <c r="T7645" s="5">
        <v>1995443</v>
      </c>
    </row>
    <row r="7646" spans="1:20" x14ac:dyDescent="0.25">
      <c r="A7646">
        <v>765</v>
      </c>
      <c r="B7646" t="str">
        <f t="shared" si="513"/>
        <v>765, 2020</v>
      </c>
      <c r="C7646" t="s">
        <v>788</v>
      </c>
      <c r="D7646" t="s">
        <v>14</v>
      </c>
      <c r="E7646" t="s">
        <v>12</v>
      </c>
      <c r="F7646">
        <v>2020</v>
      </c>
      <c r="G7646" s="6">
        <v>975</v>
      </c>
      <c r="H7646" s="1">
        <f t="shared" si="514"/>
        <v>975000000</v>
      </c>
      <c r="I7646" s="4">
        <v>5.0999999999999996</v>
      </c>
      <c r="J7646" s="6">
        <v>990.1</v>
      </c>
      <c r="K7646" s="1">
        <f t="shared" si="515"/>
        <v>990100000</v>
      </c>
      <c r="L7646" s="4">
        <v>12.9</v>
      </c>
      <c r="M7646" s="4">
        <v>42.8</v>
      </c>
      <c r="N7646" t="str">
        <f t="shared" si="512"/>
        <v>Medium Score</v>
      </c>
      <c r="O7646" s="4">
        <v>9.6</v>
      </c>
      <c r="P7646" s="4">
        <v>62.1</v>
      </c>
      <c r="Q7646" s="4">
        <v>56.6</v>
      </c>
      <c r="R7646" s="5">
        <v>662673.19999999995</v>
      </c>
      <c r="S7646" s="5">
        <v>110445.5</v>
      </c>
      <c r="T7646" s="5">
        <v>2208910.5</v>
      </c>
    </row>
    <row r="7647" spans="1:20" x14ac:dyDescent="0.25">
      <c r="A7647">
        <v>765</v>
      </c>
      <c r="B7647" t="str">
        <f t="shared" si="513"/>
        <v>765, 2021</v>
      </c>
      <c r="C7647" t="s">
        <v>788</v>
      </c>
      <c r="D7647" t="s">
        <v>14</v>
      </c>
      <c r="E7647" t="s">
        <v>12</v>
      </c>
      <c r="F7647">
        <v>2021</v>
      </c>
      <c r="G7647" s="6">
        <v>1079.4000000000001</v>
      </c>
      <c r="H7647" s="1">
        <f t="shared" si="514"/>
        <v>1079400000</v>
      </c>
      <c r="I7647" s="4">
        <v>5.2</v>
      </c>
      <c r="J7647" s="6">
        <v>631.20000000000005</v>
      </c>
      <c r="K7647" s="1">
        <f t="shared" si="515"/>
        <v>631200000</v>
      </c>
      <c r="L7647" s="4">
        <v>10.7</v>
      </c>
      <c r="M7647" s="4">
        <v>44.3</v>
      </c>
      <c r="N7647" t="str">
        <f t="shared" si="512"/>
        <v>Medium Score</v>
      </c>
      <c r="O7647" s="4">
        <v>12.2</v>
      </c>
      <c r="P7647" s="4">
        <v>63.9</v>
      </c>
      <c r="Q7647" s="4">
        <v>56.9</v>
      </c>
      <c r="R7647" s="5">
        <v>721851.4</v>
      </c>
      <c r="S7647" s="5">
        <v>120308.6</v>
      </c>
      <c r="T7647" s="5">
        <v>2406171.2000000002</v>
      </c>
    </row>
    <row r="7648" spans="1:20" x14ac:dyDescent="0.25">
      <c r="A7648">
        <v>765</v>
      </c>
      <c r="B7648" t="str">
        <f t="shared" si="513"/>
        <v>765, 2022</v>
      </c>
      <c r="C7648" t="s">
        <v>788</v>
      </c>
      <c r="D7648" t="s">
        <v>14</v>
      </c>
      <c r="E7648" t="s">
        <v>12</v>
      </c>
      <c r="F7648">
        <v>2022</v>
      </c>
      <c r="G7648" s="6">
        <v>1178.7</v>
      </c>
      <c r="H7648" s="1">
        <f t="shared" si="514"/>
        <v>1178700000</v>
      </c>
      <c r="I7648" s="4">
        <v>4.8</v>
      </c>
      <c r="J7648" s="6">
        <v>618.79999999999995</v>
      </c>
      <c r="K7648" s="1">
        <f t="shared" si="515"/>
        <v>618800000</v>
      </c>
      <c r="L7648" s="4">
        <v>9.1999999999999993</v>
      </c>
      <c r="M7648" s="4">
        <v>46.2</v>
      </c>
      <c r="N7648" t="str">
        <f t="shared" si="512"/>
        <v>Medium Score</v>
      </c>
      <c r="O7648" s="4">
        <v>17.100000000000001</v>
      </c>
      <c r="P7648" s="4">
        <v>64.099999999999994</v>
      </c>
      <c r="Q7648" s="4">
        <v>57.4</v>
      </c>
      <c r="R7648" s="5">
        <v>764088.2</v>
      </c>
      <c r="S7648" s="5">
        <v>127348</v>
      </c>
      <c r="T7648" s="5">
        <v>2546960.7000000002</v>
      </c>
    </row>
    <row r="7649" spans="1:20" x14ac:dyDescent="0.25">
      <c r="A7649">
        <v>765</v>
      </c>
      <c r="B7649" t="str">
        <f t="shared" si="513"/>
        <v>765, 2023</v>
      </c>
      <c r="C7649" t="s">
        <v>788</v>
      </c>
      <c r="D7649" t="s">
        <v>14</v>
      </c>
      <c r="E7649" t="s">
        <v>12</v>
      </c>
      <c r="F7649">
        <v>2023</v>
      </c>
      <c r="G7649" s="6">
        <v>1226.3</v>
      </c>
      <c r="H7649" s="1">
        <f t="shared" si="514"/>
        <v>1226300000</v>
      </c>
      <c r="I7649" s="4">
        <v>4.8</v>
      </c>
      <c r="J7649" s="6">
        <v>878.8</v>
      </c>
      <c r="K7649" s="1">
        <f t="shared" si="515"/>
        <v>878800000</v>
      </c>
      <c r="L7649" s="4">
        <v>4</v>
      </c>
      <c r="M7649" s="4">
        <v>47.5</v>
      </c>
      <c r="N7649" t="str">
        <f t="shared" si="512"/>
        <v>Medium Score</v>
      </c>
      <c r="O7649" s="4">
        <v>20</v>
      </c>
      <c r="P7649" s="4">
        <v>64.3</v>
      </c>
      <c r="Q7649" s="4">
        <v>58.1</v>
      </c>
      <c r="R7649" s="5">
        <v>779965.9</v>
      </c>
      <c r="S7649" s="5">
        <v>129994.3</v>
      </c>
      <c r="T7649" s="5">
        <v>2599886.2999999998</v>
      </c>
    </row>
    <row r="7650" spans="1:20" x14ac:dyDescent="0.25">
      <c r="A7650">
        <v>765</v>
      </c>
      <c r="B7650" t="str">
        <f t="shared" si="513"/>
        <v>765, 2024</v>
      </c>
      <c r="C7650" t="s">
        <v>788</v>
      </c>
      <c r="D7650" t="s">
        <v>14</v>
      </c>
      <c r="E7650" t="s">
        <v>12</v>
      </c>
      <c r="F7650">
        <v>2024</v>
      </c>
      <c r="G7650" s="6">
        <v>1360</v>
      </c>
      <c r="H7650" s="1">
        <f t="shared" si="514"/>
        <v>1360000000</v>
      </c>
      <c r="I7650" s="4">
        <v>5.0999999999999996</v>
      </c>
      <c r="J7650" s="6">
        <v>555.20000000000005</v>
      </c>
      <c r="K7650" s="1">
        <f t="shared" si="515"/>
        <v>555200000</v>
      </c>
      <c r="L7650" s="4">
        <v>10.9</v>
      </c>
      <c r="M7650" s="4">
        <v>47.4</v>
      </c>
      <c r="N7650" t="str">
        <f t="shared" si="512"/>
        <v>Medium Score</v>
      </c>
      <c r="O7650" s="4">
        <v>18.3</v>
      </c>
      <c r="P7650" s="4">
        <v>63.6</v>
      </c>
      <c r="Q7650" s="4">
        <v>60.2</v>
      </c>
      <c r="R7650" s="5">
        <v>874771.6</v>
      </c>
      <c r="S7650" s="5">
        <v>145795.29999999999</v>
      </c>
      <c r="T7650" s="5">
        <v>2915905.5</v>
      </c>
    </row>
    <row r="7651" spans="1:20" x14ac:dyDescent="0.25">
      <c r="A7651">
        <v>765</v>
      </c>
      <c r="B7651" t="str">
        <f t="shared" si="513"/>
        <v>765, 2025</v>
      </c>
      <c r="C7651" t="s">
        <v>788</v>
      </c>
      <c r="D7651" t="s">
        <v>14</v>
      </c>
      <c r="E7651" t="s">
        <v>12</v>
      </c>
      <c r="F7651">
        <v>2025</v>
      </c>
      <c r="G7651" s="6">
        <v>1440.4</v>
      </c>
      <c r="H7651" s="1">
        <f t="shared" si="514"/>
        <v>1440400000</v>
      </c>
      <c r="I7651" s="4">
        <v>4.5999999999999996</v>
      </c>
      <c r="J7651" s="6">
        <v>1068.5999999999999</v>
      </c>
      <c r="K7651" s="1">
        <f t="shared" si="515"/>
        <v>1068599999.9999999</v>
      </c>
      <c r="L7651" s="4">
        <v>5.9</v>
      </c>
      <c r="M7651" s="4">
        <v>47.8</v>
      </c>
      <c r="N7651" t="str">
        <f t="shared" si="512"/>
        <v>Medium Score</v>
      </c>
      <c r="O7651" s="4">
        <v>17.8</v>
      </c>
      <c r="P7651" s="4">
        <v>63.6</v>
      </c>
      <c r="Q7651" s="4">
        <v>61.8</v>
      </c>
      <c r="R7651" s="5">
        <v>929230.9</v>
      </c>
      <c r="S7651" s="5">
        <v>154871.79999999999</v>
      </c>
      <c r="T7651" s="5">
        <v>3097436.5</v>
      </c>
    </row>
    <row r="7652" spans="1:20" x14ac:dyDescent="0.25">
      <c r="A7652">
        <v>766</v>
      </c>
      <c r="B7652" t="str">
        <f t="shared" si="513"/>
        <v>766, 2016</v>
      </c>
      <c r="C7652" t="s">
        <v>789</v>
      </c>
      <c r="D7652" t="s">
        <v>19</v>
      </c>
      <c r="E7652" t="s">
        <v>12</v>
      </c>
      <c r="F7652">
        <v>2016</v>
      </c>
      <c r="G7652" s="6">
        <v>2640.2</v>
      </c>
      <c r="H7652" s="1">
        <f t="shared" si="514"/>
        <v>2640200000</v>
      </c>
      <c r="I7652" s="4">
        <v>16.7</v>
      </c>
      <c r="J7652" s="6">
        <v>6255.2</v>
      </c>
      <c r="K7652" s="1">
        <f t="shared" si="515"/>
        <v>6255200000</v>
      </c>
      <c r="L7652" s="4">
        <v>8.1999999999999993</v>
      </c>
      <c r="M7652" s="4">
        <v>63.6</v>
      </c>
      <c r="N7652" t="str">
        <f t="shared" si="512"/>
        <v>Medium Score</v>
      </c>
      <c r="O7652" s="4">
        <v>100</v>
      </c>
      <c r="P7652" s="4">
        <v>58.1</v>
      </c>
      <c r="Q7652" s="4">
        <v>32.700000000000003</v>
      </c>
      <c r="R7652" s="5">
        <v>26401.7</v>
      </c>
      <c r="S7652" s="5">
        <v>13200.9</v>
      </c>
      <c r="T7652" s="5">
        <v>66004.3</v>
      </c>
    </row>
    <row r="7653" spans="1:20" x14ac:dyDescent="0.25">
      <c r="A7653">
        <v>766</v>
      </c>
      <c r="B7653" t="str">
        <f t="shared" si="513"/>
        <v>766, 2017</v>
      </c>
      <c r="C7653" t="s">
        <v>789</v>
      </c>
      <c r="D7653" t="s">
        <v>19</v>
      </c>
      <c r="E7653" t="s">
        <v>12</v>
      </c>
      <c r="F7653">
        <v>2017</v>
      </c>
      <c r="G7653" s="6">
        <v>2608.4</v>
      </c>
      <c r="H7653" s="1">
        <f t="shared" si="514"/>
        <v>2608400000</v>
      </c>
      <c r="I7653" s="4">
        <v>16.8</v>
      </c>
      <c r="J7653" s="6">
        <v>6555.2</v>
      </c>
      <c r="K7653" s="1">
        <f t="shared" si="515"/>
        <v>6555200000</v>
      </c>
      <c r="L7653" s="4">
        <v>-1.2</v>
      </c>
      <c r="M7653" s="4">
        <v>65.900000000000006</v>
      </c>
      <c r="N7653" t="str">
        <f t="shared" si="512"/>
        <v>Medium Score</v>
      </c>
      <c r="O7653" s="4">
        <v>100</v>
      </c>
      <c r="P7653" s="4">
        <v>61.3</v>
      </c>
      <c r="Q7653" s="4">
        <v>36.200000000000003</v>
      </c>
      <c r="R7653" s="5">
        <v>26084.3</v>
      </c>
      <c r="S7653" s="5">
        <v>13042.1</v>
      </c>
      <c r="T7653" s="5">
        <v>65210.7</v>
      </c>
    </row>
    <row r="7654" spans="1:20" x14ac:dyDescent="0.25">
      <c r="A7654">
        <v>766</v>
      </c>
      <c r="B7654" t="str">
        <f t="shared" si="513"/>
        <v>766, 2018</v>
      </c>
      <c r="C7654" t="s">
        <v>789</v>
      </c>
      <c r="D7654" t="s">
        <v>19</v>
      </c>
      <c r="E7654" t="s">
        <v>12</v>
      </c>
      <c r="F7654">
        <v>2018</v>
      </c>
      <c r="G7654" s="6">
        <v>2775.1</v>
      </c>
      <c r="H7654" s="1">
        <f t="shared" si="514"/>
        <v>2775100000</v>
      </c>
      <c r="I7654" s="4">
        <v>16.2</v>
      </c>
      <c r="J7654" s="6">
        <v>5045.3999999999996</v>
      </c>
      <c r="K7654" s="1">
        <f t="shared" si="515"/>
        <v>5045400000</v>
      </c>
      <c r="L7654" s="4">
        <v>6.4</v>
      </c>
      <c r="M7654" s="4">
        <v>65.8</v>
      </c>
      <c r="N7654" t="str">
        <f t="shared" si="512"/>
        <v>Medium Score</v>
      </c>
      <c r="O7654" s="4">
        <v>97</v>
      </c>
      <c r="P7654" s="4">
        <v>59.4</v>
      </c>
      <c r="Q7654" s="4">
        <v>40.9</v>
      </c>
      <c r="R7654" s="5">
        <v>28897.8</v>
      </c>
      <c r="S7654" s="5">
        <v>14448.9</v>
      </c>
      <c r="T7654" s="5">
        <v>72244.399999999994</v>
      </c>
    </row>
    <row r="7655" spans="1:20" x14ac:dyDescent="0.25">
      <c r="A7655">
        <v>766</v>
      </c>
      <c r="B7655" t="str">
        <f t="shared" si="513"/>
        <v>766, 2019</v>
      </c>
      <c r="C7655" t="s">
        <v>789</v>
      </c>
      <c r="D7655" t="s">
        <v>19</v>
      </c>
      <c r="E7655" t="s">
        <v>12</v>
      </c>
      <c r="F7655">
        <v>2019</v>
      </c>
      <c r="G7655" s="6">
        <v>2882.6</v>
      </c>
      <c r="H7655" s="1">
        <f t="shared" si="514"/>
        <v>2882600000</v>
      </c>
      <c r="I7655" s="4">
        <v>14.1</v>
      </c>
      <c r="J7655" s="6">
        <v>4624.6000000000004</v>
      </c>
      <c r="K7655" s="1">
        <f t="shared" si="515"/>
        <v>4624600000</v>
      </c>
      <c r="L7655" s="4">
        <v>3.9</v>
      </c>
      <c r="M7655" s="4">
        <v>67.400000000000006</v>
      </c>
      <c r="N7655" t="str">
        <f t="shared" si="512"/>
        <v>Medium Score</v>
      </c>
      <c r="O7655" s="4">
        <v>98.1</v>
      </c>
      <c r="P7655" s="4">
        <v>61.7</v>
      </c>
      <c r="Q7655" s="4">
        <v>42.5</v>
      </c>
      <c r="R7655" s="5">
        <v>29575.5</v>
      </c>
      <c r="S7655" s="5">
        <v>14787.7</v>
      </c>
      <c r="T7655" s="5">
        <v>73938.7</v>
      </c>
    </row>
    <row r="7656" spans="1:20" x14ac:dyDescent="0.25">
      <c r="A7656">
        <v>766</v>
      </c>
      <c r="B7656" t="str">
        <f t="shared" si="513"/>
        <v>766, 2020</v>
      </c>
      <c r="C7656" t="s">
        <v>789</v>
      </c>
      <c r="D7656" t="s">
        <v>19</v>
      </c>
      <c r="E7656" t="s">
        <v>12</v>
      </c>
      <c r="F7656">
        <v>2020</v>
      </c>
      <c r="G7656" s="6">
        <v>3167</v>
      </c>
      <c r="H7656" s="1">
        <f t="shared" si="514"/>
        <v>3167000000</v>
      </c>
      <c r="I7656" s="4">
        <v>16.399999999999999</v>
      </c>
      <c r="J7656" s="6">
        <v>5210</v>
      </c>
      <c r="K7656" s="1">
        <f t="shared" si="515"/>
        <v>5210000000</v>
      </c>
      <c r="L7656" s="4">
        <v>9.9</v>
      </c>
      <c r="M7656" s="4">
        <v>67.2</v>
      </c>
      <c r="N7656" t="str">
        <f t="shared" si="512"/>
        <v>Medium Score</v>
      </c>
      <c r="O7656" s="4">
        <v>99.4</v>
      </c>
      <c r="P7656" s="4">
        <v>60.5</v>
      </c>
      <c r="Q7656" s="4">
        <v>41.7</v>
      </c>
      <c r="R7656" s="5">
        <v>31937.8</v>
      </c>
      <c r="S7656" s="5">
        <v>15968.9</v>
      </c>
      <c r="T7656" s="5">
        <v>79844.5</v>
      </c>
    </row>
    <row r="7657" spans="1:20" x14ac:dyDescent="0.25">
      <c r="A7657">
        <v>766</v>
      </c>
      <c r="B7657" t="str">
        <f t="shared" si="513"/>
        <v>766, 2021</v>
      </c>
      <c r="C7657" t="s">
        <v>789</v>
      </c>
      <c r="D7657" t="s">
        <v>19</v>
      </c>
      <c r="E7657" t="s">
        <v>12</v>
      </c>
      <c r="F7657">
        <v>2021</v>
      </c>
      <c r="G7657" s="6">
        <v>3242</v>
      </c>
      <c r="H7657" s="1">
        <f t="shared" si="514"/>
        <v>3242000000</v>
      </c>
      <c r="I7657" s="4">
        <v>17.2</v>
      </c>
      <c r="J7657" s="6">
        <v>9767</v>
      </c>
      <c r="K7657" s="1">
        <f t="shared" si="515"/>
        <v>9767000000</v>
      </c>
      <c r="L7657" s="4">
        <v>2.4</v>
      </c>
      <c r="M7657" s="4">
        <v>67.400000000000006</v>
      </c>
      <c r="N7657" t="str">
        <f t="shared" si="512"/>
        <v>Medium Score</v>
      </c>
      <c r="O7657" s="4">
        <v>98.7</v>
      </c>
      <c r="P7657" s="4">
        <v>59.3</v>
      </c>
      <c r="Q7657" s="4">
        <v>44.2</v>
      </c>
      <c r="R7657" s="5">
        <v>33000.5</v>
      </c>
      <c r="S7657" s="5">
        <v>16500.3</v>
      </c>
      <c r="T7657" s="5">
        <v>82501.3</v>
      </c>
    </row>
    <row r="7658" spans="1:20" x14ac:dyDescent="0.25">
      <c r="A7658">
        <v>766</v>
      </c>
      <c r="B7658" t="str">
        <f t="shared" si="513"/>
        <v>766, 2022</v>
      </c>
      <c r="C7658" t="s">
        <v>789</v>
      </c>
      <c r="D7658" t="s">
        <v>19</v>
      </c>
      <c r="E7658" t="s">
        <v>12</v>
      </c>
      <c r="F7658">
        <v>2022</v>
      </c>
      <c r="G7658" s="6">
        <v>3331.1</v>
      </c>
      <c r="H7658" s="1">
        <f t="shared" si="514"/>
        <v>3331100000</v>
      </c>
      <c r="I7658" s="4">
        <v>16.600000000000001</v>
      </c>
      <c r="J7658" s="6">
        <v>8909</v>
      </c>
      <c r="K7658" s="1">
        <f t="shared" si="515"/>
        <v>8909000000</v>
      </c>
      <c r="L7658" s="4">
        <v>2.7</v>
      </c>
      <c r="M7658" s="4">
        <v>67.5</v>
      </c>
      <c r="N7658" t="str">
        <f t="shared" si="512"/>
        <v>Medium Score</v>
      </c>
      <c r="O7658" s="4">
        <v>98.8</v>
      </c>
      <c r="P7658" s="4">
        <v>56.7</v>
      </c>
      <c r="Q7658" s="4">
        <v>47.1</v>
      </c>
      <c r="R7658" s="5">
        <v>33878.6</v>
      </c>
      <c r="S7658" s="5">
        <v>16939.3</v>
      </c>
      <c r="T7658" s="5">
        <v>84696.6</v>
      </c>
    </row>
    <row r="7659" spans="1:20" x14ac:dyDescent="0.25">
      <c r="A7659">
        <v>766</v>
      </c>
      <c r="B7659" t="str">
        <f t="shared" si="513"/>
        <v>766, 2023</v>
      </c>
      <c r="C7659" t="s">
        <v>789</v>
      </c>
      <c r="D7659" t="s">
        <v>19</v>
      </c>
      <c r="E7659" t="s">
        <v>12</v>
      </c>
      <c r="F7659">
        <v>2023</v>
      </c>
      <c r="G7659" s="6">
        <v>3310.2</v>
      </c>
      <c r="H7659" s="1">
        <f t="shared" si="514"/>
        <v>3310200000</v>
      </c>
      <c r="I7659" s="4">
        <v>18.3</v>
      </c>
      <c r="J7659" s="6">
        <v>8681.2000000000007</v>
      </c>
      <c r="K7659" s="1">
        <f t="shared" si="515"/>
        <v>8681200000</v>
      </c>
      <c r="L7659" s="4">
        <v>-0.6</v>
      </c>
      <c r="M7659" s="4">
        <v>68.5</v>
      </c>
      <c r="N7659" t="str">
        <f t="shared" si="512"/>
        <v>Medium Score</v>
      </c>
      <c r="O7659" s="4">
        <v>100</v>
      </c>
      <c r="P7659" s="4">
        <v>57.1</v>
      </c>
      <c r="Q7659" s="4">
        <v>48.5</v>
      </c>
      <c r="R7659" s="5">
        <v>33102</v>
      </c>
      <c r="S7659" s="5">
        <v>16551</v>
      </c>
      <c r="T7659" s="5">
        <v>82755.100000000006</v>
      </c>
    </row>
    <row r="7660" spans="1:20" x14ac:dyDescent="0.25">
      <c r="A7660">
        <v>766</v>
      </c>
      <c r="B7660" t="str">
        <f t="shared" si="513"/>
        <v>766, 2024</v>
      </c>
      <c r="C7660" t="s">
        <v>789</v>
      </c>
      <c r="D7660" t="s">
        <v>19</v>
      </c>
      <c r="E7660" t="s">
        <v>12</v>
      </c>
      <c r="F7660">
        <v>2024</v>
      </c>
      <c r="G7660" s="6">
        <v>3591.5</v>
      </c>
      <c r="H7660" s="1">
        <f t="shared" si="514"/>
        <v>3591500000</v>
      </c>
      <c r="I7660" s="4">
        <v>20</v>
      </c>
      <c r="J7660" s="6">
        <v>11912.9</v>
      </c>
      <c r="K7660" s="1">
        <f t="shared" si="515"/>
        <v>11912900000</v>
      </c>
      <c r="L7660" s="4">
        <v>8.5</v>
      </c>
      <c r="M7660" s="4">
        <v>69.599999999999994</v>
      </c>
      <c r="N7660" t="str">
        <f t="shared" si="512"/>
        <v>Medium Score</v>
      </c>
      <c r="O7660" s="4">
        <v>99.5</v>
      </c>
      <c r="P7660" s="4">
        <v>58.5</v>
      </c>
      <c r="Q7660" s="4">
        <v>50.7</v>
      </c>
      <c r="R7660" s="5">
        <v>36179.800000000003</v>
      </c>
      <c r="S7660" s="5">
        <v>18089.900000000001</v>
      </c>
      <c r="T7660" s="5">
        <v>90449.4</v>
      </c>
    </row>
    <row r="7661" spans="1:20" x14ac:dyDescent="0.25">
      <c r="A7661">
        <v>766</v>
      </c>
      <c r="B7661" t="str">
        <f t="shared" si="513"/>
        <v>766, 2025</v>
      </c>
      <c r="C7661" t="s">
        <v>789</v>
      </c>
      <c r="D7661" t="s">
        <v>19</v>
      </c>
      <c r="E7661" t="s">
        <v>12</v>
      </c>
      <c r="F7661">
        <v>2025</v>
      </c>
      <c r="G7661" s="6">
        <v>4173.8999999999996</v>
      </c>
      <c r="H7661" s="1">
        <f t="shared" si="514"/>
        <v>4173899999.9999995</v>
      </c>
      <c r="I7661" s="4">
        <v>22.5</v>
      </c>
      <c r="J7661" s="6">
        <v>18634.900000000001</v>
      </c>
      <c r="K7661" s="1">
        <f t="shared" si="515"/>
        <v>18634900000</v>
      </c>
      <c r="L7661" s="4">
        <v>16.2</v>
      </c>
      <c r="M7661" s="4">
        <v>69.2</v>
      </c>
      <c r="N7661" t="str">
        <f t="shared" si="512"/>
        <v>Medium Score</v>
      </c>
      <c r="O7661" s="4">
        <v>98.6</v>
      </c>
      <c r="P7661" s="4">
        <v>60.1</v>
      </c>
      <c r="Q7661" s="4">
        <v>48.8</v>
      </c>
      <c r="R7661" s="5">
        <v>42575.4</v>
      </c>
      <c r="S7661" s="5">
        <v>21287.7</v>
      </c>
      <c r="T7661" s="5">
        <v>106438.6</v>
      </c>
    </row>
    <row r="7662" spans="1:20" x14ac:dyDescent="0.25">
      <c r="A7662">
        <v>767</v>
      </c>
      <c r="B7662" t="str">
        <f t="shared" si="513"/>
        <v>767, 2016</v>
      </c>
      <c r="C7662" t="s">
        <v>790</v>
      </c>
      <c r="D7662" t="s">
        <v>19</v>
      </c>
      <c r="E7662" t="s">
        <v>28</v>
      </c>
      <c r="F7662">
        <v>2016</v>
      </c>
      <c r="G7662" s="6">
        <v>7871.7</v>
      </c>
      <c r="H7662" s="1">
        <f t="shared" si="514"/>
        <v>7871700000</v>
      </c>
      <c r="I7662" s="4">
        <v>11.8</v>
      </c>
      <c r="J7662" s="6">
        <v>8677.2000000000007</v>
      </c>
      <c r="K7662" s="1">
        <f t="shared" si="515"/>
        <v>8677200000</v>
      </c>
      <c r="L7662" s="4">
        <v>-7.6</v>
      </c>
      <c r="M7662" s="4">
        <v>50.4</v>
      </c>
      <c r="N7662" t="str">
        <f t="shared" si="512"/>
        <v>Medium Score</v>
      </c>
      <c r="O7662" s="4">
        <v>67.2</v>
      </c>
      <c r="P7662" s="4">
        <v>58.1</v>
      </c>
      <c r="Q7662" s="4">
        <v>25.8</v>
      </c>
      <c r="R7662" s="5">
        <v>114881.8</v>
      </c>
      <c r="S7662" s="5">
        <v>57440.9</v>
      </c>
      <c r="T7662" s="5">
        <v>287204.40000000002</v>
      </c>
    </row>
    <row r="7663" spans="1:20" x14ac:dyDescent="0.25">
      <c r="A7663">
        <v>767</v>
      </c>
      <c r="B7663" t="str">
        <f t="shared" si="513"/>
        <v>767, 2017</v>
      </c>
      <c r="C7663" t="s">
        <v>790</v>
      </c>
      <c r="D7663" t="s">
        <v>19</v>
      </c>
      <c r="E7663" t="s">
        <v>28</v>
      </c>
      <c r="F7663">
        <v>2017</v>
      </c>
      <c r="G7663" s="6">
        <v>10092.799999999999</v>
      </c>
      <c r="H7663" s="1">
        <f t="shared" si="514"/>
        <v>10092800000</v>
      </c>
      <c r="I7663" s="4">
        <v>10.7</v>
      </c>
      <c r="J7663" s="6">
        <v>12380.4</v>
      </c>
      <c r="K7663" s="1">
        <f t="shared" si="515"/>
        <v>12380400000</v>
      </c>
      <c r="L7663" s="4">
        <v>28.2</v>
      </c>
      <c r="M7663" s="4">
        <v>48.5</v>
      </c>
      <c r="N7663" t="str">
        <f t="shared" si="512"/>
        <v>Medium Score</v>
      </c>
      <c r="O7663" s="4">
        <v>66.2</v>
      </c>
      <c r="P7663" s="4">
        <v>57.7</v>
      </c>
      <c r="Q7663" s="4">
        <v>21.7</v>
      </c>
      <c r="R7663" s="5">
        <v>148639</v>
      </c>
      <c r="S7663" s="5">
        <v>74319.5</v>
      </c>
      <c r="T7663" s="5">
        <v>371597.4</v>
      </c>
    </row>
    <row r="7664" spans="1:20" x14ac:dyDescent="0.25">
      <c r="A7664">
        <v>767</v>
      </c>
      <c r="B7664" t="str">
        <f t="shared" si="513"/>
        <v>767, 2018</v>
      </c>
      <c r="C7664" t="s">
        <v>790</v>
      </c>
      <c r="D7664" t="s">
        <v>19</v>
      </c>
      <c r="E7664" t="s">
        <v>28</v>
      </c>
      <c r="F7664">
        <v>2018</v>
      </c>
      <c r="G7664" s="6">
        <v>11701.3</v>
      </c>
      <c r="H7664" s="1">
        <f t="shared" si="514"/>
        <v>11701300000</v>
      </c>
      <c r="I7664" s="4">
        <v>9.6</v>
      </c>
      <c r="J7664" s="6">
        <v>9262.6</v>
      </c>
      <c r="K7664" s="1">
        <f t="shared" si="515"/>
        <v>9262600000</v>
      </c>
      <c r="L7664" s="4">
        <v>15.9</v>
      </c>
      <c r="M7664" s="4">
        <v>48.1</v>
      </c>
      <c r="N7664" t="str">
        <f t="shared" si="512"/>
        <v>Medium Score</v>
      </c>
      <c r="O7664" s="4">
        <v>66.5</v>
      </c>
      <c r="P7664" s="4">
        <v>57</v>
      </c>
      <c r="Q7664" s="4">
        <v>20.7</v>
      </c>
      <c r="R7664" s="5">
        <v>171890.2</v>
      </c>
      <c r="S7664" s="5">
        <v>85945.1</v>
      </c>
      <c r="T7664" s="5">
        <v>429725.6</v>
      </c>
    </row>
    <row r="7665" spans="1:20" x14ac:dyDescent="0.25">
      <c r="A7665">
        <v>767</v>
      </c>
      <c r="B7665" t="str">
        <f t="shared" si="513"/>
        <v>767, 2019</v>
      </c>
      <c r="C7665" t="s">
        <v>790</v>
      </c>
      <c r="D7665" t="s">
        <v>19</v>
      </c>
      <c r="E7665" t="s">
        <v>28</v>
      </c>
      <c r="F7665">
        <v>2019</v>
      </c>
      <c r="G7665" s="6">
        <v>11771.1</v>
      </c>
      <c r="H7665" s="1">
        <f t="shared" si="514"/>
        <v>11771100000</v>
      </c>
      <c r="I7665" s="4">
        <v>9.4</v>
      </c>
      <c r="J7665" s="6">
        <v>19666.3</v>
      </c>
      <c r="K7665" s="1">
        <f t="shared" si="515"/>
        <v>19666300000</v>
      </c>
      <c r="L7665" s="4">
        <v>0.6</v>
      </c>
      <c r="M7665" s="4">
        <v>49.7</v>
      </c>
      <c r="N7665" t="str">
        <f t="shared" si="512"/>
        <v>Medium Score</v>
      </c>
      <c r="O7665" s="4">
        <v>72.099999999999994</v>
      </c>
      <c r="P7665" s="4">
        <v>56.5</v>
      </c>
      <c r="Q7665" s="4">
        <v>20.5</v>
      </c>
      <c r="R7665" s="5">
        <v>163703.70000000001</v>
      </c>
      <c r="S7665" s="5">
        <v>81851.899999999994</v>
      </c>
      <c r="T7665" s="5">
        <v>409259.3</v>
      </c>
    </row>
    <row r="7666" spans="1:20" x14ac:dyDescent="0.25">
      <c r="A7666">
        <v>767</v>
      </c>
      <c r="B7666" t="str">
        <f t="shared" si="513"/>
        <v>767, 2020</v>
      </c>
      <c r="C7666" t="s">
        <v>790</v>
      </c>
      <c r="D7666" t="s">
        <v>19</v>
      </c>
      <c r="E7666" t="s">
        <v>28</v>
      </c>
      <c r="F7666">
        <v>2020</v>
      </c>
      <c r="G7666" s="6">
        <v>12072.1</v>
      </c>
      <c r="H7666" s="1">
        <f t="shared" si="514"/>
        <v>12072100000</v>
      </c>
      <c r="I7666" s="4">
        <v>6.2</v>
      </c>
      <c r="J7666" s="6">
        <v>8938.6</v>
      </c>
      <c r="K7666" s="1">
        <f t="shared" si="515"/>
        <v>8938600000</v>
      </c>
      <c r="L7666" s="4">
        <v>2.6</v>
      </c>
      <c r="M7666" s="4">
        <v>51.5</v>
      </c>
      <c r="N7666" t="str">
        <f t="shared" si="512"/>
        <v>Medium Score</v>
      </c>
      <c r="O7666" s="4">
        <v>74.8</v>
      </c>
      <c r="P7666" s="4">
        <v>57.9</v>
      </c>
      <c r="Q7666" s="4">
        <v>21.8</v>
      </c>
      <c r="R7666" s="5">
        <v>163233.20000000001</v>
      </c>
      <c r="S7666" s="5">
        <v>81616.600000000006</v>
      </c>
      <c r="T7666" s="5">
        <v>408083.1</v>
      </c>
    </row>
    <row r="7667" spans="1:20" x14ac:dyDescent="0.25">
      <c r="A7667">
        <v>767</v>
      </c>
      <c r="B7667" t="str">
        <f t="shared" si="513"/>
        <v>767, 2021</v>
      </c>
      <c r="C7667" t="s">
        <v>790</v>
      </c>
      <c r="D7667" t="s">
        <v>19</v>
      </c>
      <c r="E7667" t="s">
        <v>28</v>
      </c>
      <c r="F7667">
        <v>2021</v>
      </c>
      <c r="G7667" s="6">
        <v>14475.4</v>
      </c>
      <c r="H7667" s="1">
        <f t="shared" si="514"/>
        <v>14475400000</v>
      </c>
      <c r="I7667" s="4">
        <v>6.3</v>
      </c>
      <c r="J7667" s="6">
        <v>15384.3</v>
      </c>
      <c r="K7667" s="1">
        <f t="shared" si="515"/>
        <v>15384300000</v>
      </c>
      <c r="L7667" s="4">
        <v>19.899999999999999</v>
      </c>
      <c r="M7667" s="4">
        <v>52.1</v>
      </c>
      <c r="N7667" t="str">
        <f t="shared" si="512"/>
        <v>Medium Score</v>
      </c>
      <c r="O7667" s="4">
        <v>76</v>
      </c>
      <c r="P7667" s="4">
        <v>57.1</v>
      </c>
      <c r="Q7667" s="4">
        <v>23</v>
      </c>
      <c r="R7667" s="5">
        <v>193348.1</v>
      </c>
      <c r="S7667" s="5">
        <v>96674.1</v>
      </c>
      <c r="T7667" s="5">
        <v>483370.3</v>
      </c>
    </row>
    <row r="7668" spans="1:20" x14ac:dyDescent="0.25">
      <c r="A7668">
        <v>767</v>
      </c>
      <c r="B7668" t="str">
        <f t="shared" si="513"/>
        <v>767, 2022</v>
      </c>
      <c r="C7668" t="s">
        <v>790</v>
      </c>
      <c r="D7668" t="s">
        <v>19</v>
      </c>
      <c r="E7668" t="s">
        <v>28</v>
      </c>
      <c r="F7668">
        <v>2022</v>
      </c>
      <c r="G7668" s="6">
        <v>18348.099999999999</v>
      </c>
      <c r="H7668" s="1">
        <f t="shared" si="514"/>
        <v>18348100000</v>
      </c>
      <c r="I7668" s="4">
        <v>5.3</v>
      </c>
      <c r="J7668" s="6">
        <v>8495.7000000000007</v>
      </c>
      <c r="K7668" s="1">
        <f t="shared" si="515"/>
        <v>8495700000.000001</v>
      </c>
      <c r="L7668" s="4">
        <v>26.8</v>
      </c>
      <c r="M7668" s="4">
        <v>54.7</v>
      </c>
      <c r="N7668" t="str">
        <f t="shared" si="512"/>
        <v>Medium Score</v>
      </c>
      <c r="O7668" s="4">
        <v>78.8</v>
      </c>
      <c r="P7668" s="4">
        <v>60.3</v>
      </c>
      <c r="Q7668" s="4">
        <v>25.1</v>
      </c>
      <c r="R7668" s="5">
        <v>238051.6</v>
      </c>
      <c r="S7668" s="5">
        <v>119025.8</v>
      </c>
      <c r="T7668" s="5">
        <v>595129.1</v>
      </c>
    </row>
    <row r="7669" spans="1:20" x14ac:dyDescent="0.25">
      <c r="A7669">
        <v>767</v>
      </c>
      <c r="B7669" t="str">
        <f t="shared" si="513"/>
        <v>767, 2023</v>
      </c>
      <c r="C7669" t="s">
        <v>790</v>
      </c>
      <c r="D7669" t="s">
        <v>19</v>
      </c>
      <c r="E7669" t="s">
        <v>28</v>
      </c>
      <c r="F7669">
        <v>2023</v>
      </c>
      <c r="G7669" s="6">
        <v>21697.9</v>
      </c>
      <c r="H7669" s="1">
        <f t="shared" si="514"/>
        <v>21697900000</v>
      </c>
      <c r="I7669" s="4">
        <v>7.3</v>
      </c>
      <c r="J7669" s="6">
        <v>23311.599999999999</v>
      </c>
      <c r="K7669" s="1">
        <f t="shared" si="515"/>
        <v>23311600000</v>
      </c>
      <c r="L7669" s="4">
        <v>18.3</v>
      </c>
      <c r="M7669" s="4">
        <v>56.6</v>
      </c>
      <c r="N7669" t="str">
        <f t="shared" si="512"/>
        <v>Medium Score</v>
      </c>
      <c r="O7669" s="4">
        <v>83.4</v>
      </c>
      <c r="P7669" s="4">
        <v>61</v>
      </c>
      <c r="Q7669" s="4">
        <v>25.4</v>
      </c>
      <c r="R7669" s="5">
        <v>267322.5</v>
      </c>
      <c r="S7669" s="5">
        <v>133661.29999999999</v>
      </c>
      <c r="T7669" s="5">
        <v>668306.30000000005</v>
      </c>
    </row>
    <row r="7670" spans="1:20" x14ac:dyDescent="0.25">
      <c r="A7670">
        <v>767</v>
      </c>
      <c r="B7670" t="str">
        <f t="shared" si="513"/>
        <v>767, 2024</v>
      </c>
      <c r="C7670" t="s">
        <v>790</v>
      </c>
      <c r="D7670" t="s">
        <v>19</v>
      </c>
      <c r="E7670" t="s">
        <v>28</v>
      </c>
      <c r="F7670">
        <v>2024</v>
      </c>
      <c r="G7670" s="6">
        <v>22137.4</v>
      </c>
      <c r="H7670" s="1">
        <f t="shared" si="514"/>
        <v>22137400000</v>
      </c>
      <c r="I7670" s="4">
        <v>10.3</v>
      </c>
      <c r="J7670" s="6">
        <v>23570.400000000001</v>
      </c>
      <c r="K7670" s="1">
        <f t="shared" si="515"/>
        <v>23570400000</v>
      </c>
      <c r="L7670" s="4">
        <v>2</v>
      </c>
      <c r="M7670" s="4">
        <v>57.1</v>
      </c>
      <c r="N7670" t="str">
        <f t="shared" si="512"/>
        <v>Medium Score</v>
      </c>
      <c r="O7670" s="4">
        <v>84.3</v>
      </c>
      <c r="P7670" s="4">
        <v>63.5</v>
      </c>
      <c r="Q7670" s="4">
        <v>23.4</v>
      </c>
      <c r="R7670" s="5">
        <v>270090.7</v>
      </c>
      <c r="S7670" s="5">
        <v>135045.29999999999</v>
      </c>
      <c r="T7670" s="5">
        <v>675226.7</v>
      </c>
    </row>
    <row r="7671" spans="1:20" x14ac:dyDescent="0.25">
      <c r="A7671">
        <v>767</v>
      </c>
      <c r="B7671" t="str">
        <f t="shared" si="513"/>
        <v>767, 2025</v>
      </c>
      <c r="C7671" t="s">
        <v>790</v>
      </c>
      <c r="D7671" t="s">
        <v>19</v>
      </c>
      <c r="E7671" t="s">
        <v>28</v>
      </c>
      <c r="F7671">
        <v>2025</v>
      </c>
      <c r="G7671" s="6">
        <v>22188.9</v>
      </c>
      <c r="H7671" s="1">
        <f t="shared" si="514"/>
        <v>22188900000</v>
      </c>
      <c r="I7671" s="4">
        <v>8.9</v>
      </c>
      <c r="J7671" s="6">
        <v>30443.200000000001</v>
      </c>
      <c r="K7671" s="1">
        <f t="shared" si="515"/>
        <v>30443200000</v>
      </c>
      <c r="L7671" s="4">
        <v>0.2</v>
      </c>
      <c r="M7671" s="4">
        <v>56.2</v>
      </c>
      <c r="N7671" t="str">
        <f t="shared" si="512"/>
        <v>Medium Score</v>
      </c>
      <c r="O7671" s="4">
        <v>82.4</v>
      </c>
      <c r="P7671" s="4">
        <v>64.3</v>
      </c>
      <c r="Q7671" s="4">
        <v>21.9</v>
      </c>
      <c r="R7671" s="5">
        <v>276606</v>
      </c>
      <c r="S7671" s="5">
        <v>138303</v>
      </c>
      <c r="T7671" s="5">
        <v>691515.1</v>
      </c>
    </row>
    <row r="7672" spans="1:20" x14ac:dyDescent="0.25">
      <c r="A7672">
        <v>768</v>
      </c>
      <c r="B7672" t="str">
        <f t="shared" si="513"/>
        <v>768, 2016</v>
      </c>
      <c r="C7672" t="s">
        <v>791</v>
      </c>
      <c r="D7672" t="s">
        <v>24</v>
      </c>
      <c r="E7672" t="s">
        <v>20</v>
      </c>
      <c r="F7672">
        <v>2016</v>
      </c>
      <c r="G7672" s="6">
        <v>2045.5</v>
      </c>
      <c r="H7672" s="1">
        <f t="shared" si="514"/>
        <v>2045500000</v>
      </c>
      <c r="I7672" s="4">
        <v>15.3</v>
      </c>
      <c r="J7672" s="6">
        <v>5672.3</v>
      </c>
      <c r="K7672" s="1">
        <f t="shared" si="515"/>
        <v>5672300000</v>
      </c>
      <c r="L7672" s="4">
        <v>25.1</v>
      </c>
      <c r="M7672" s="4">
        <v>33.9</v>
      </c>
      <c r="N7672" t="str">
        <f t="shared" si="512"/>
        <v>Low Score</v>
      </c>
      <c r="O7672" s="4">
        <v>45.5</v>
      </c>
      <c r="P7672" s="4">
        <v>40.299999999999997</v>
      </c>
      <c r="Q7672" s="4">
        <v>15.8</v>
      </c>
      <c r="R7672" s="5">
        <v>180239.9</v>
      </c>
      <c r="S7672" s="5">
        <v>180239.9</v>
      </c>
      <c r="T7672" s="5">
        <v>360479.8</v>
      </c>
    </row>
    <row r="7673" spans="1:20" x14ac:dyDescent="0.25">
      <c r="A7673">
        <v>768</v>
      </c>
      <c r="B7673" t="str">
        <f t="shared" si="513"/>
        <v>768, 2017</v>
      </c>
      <c r="C7673" t="s">
        <v>791</v>
      </c>
      <c r="D7673" t="s">
        <v>24</v>
      </c>
      <c r="E7673" t="s">
        <v>20</v>
      </c>
      <c r="F7673">
        <v>2017</v>
      </c>
      <c r="G7673" s="6">
        <v>2381.5</v>
      </c>
      <c r="H7673" s="1">
        <f t="shared" si="514"/>
        <v>2381500000</v>
      </c>
      <c r="I7673" s="4">
        <v>14.1</v>
      </c>
      <c r="J7673" s="6">
        <v>3977.1</v>
      </c>
      <c r="K7673" s="1">
        <f t="shared" si="515"/>
        <v>3977100000</v>
      </c>
      <c r="L7673" s="4">
        <v>16.399999999999999</v>
      </c>
      <c r="M7673" s="4">
        <v>35.700000000000003</v>
      </c>
      <c r="N7673" t="str">
        <f t="shared" si="512"/>
        <v>Low Score</v>
      </c>
      <c r="O7673" s="4">
        <v>46.7</v>
      </c>
      <c r="P7673" s="4">
        <v>43.6</v>
      </c>
      <c r="Q7673" s="4">
        <v>16.600000000000001</v>
      </c>
      <c r="R7673" s="5">
        <v>207877</v>
      </c>
      <c r="S7673" s="5">
        <v>207877</v>
      </c>
      <c r="T7673" s="5">
        <v>415754.1</v>
      </c>
    </row>
    <row r="7674" spans="1:20" x14ac:dyDescent="0.25">
      <c r="A7674">
        <v>768</v>
      </c>
      <c r="B7674" t="str">
        <f t="shared" si="513"/>
        <v>768, 2018</v>
      </c>
      <c r="C7674" t="s">
        <v>791</v>
      </c>
      <c r="D7674" t="s">
        <v>24</v>
      </c>
      <c r="E7674" t="s">
        <v>20</v>
      </c>
      <c r="F7674">
        <v>2018</v>
      </c>
      <c r="G7674" s="6">
        <v>2815.4</v>
      </c>
      <c r="H7674" s="1">
        <f t="shared" si="514"/>
        <v>2815400000</v>
      </c>
      <c r="I7674" s="4">
        <v>11.9</v>
      </c>
      <c r="J7674" s="6">
        <v>5642.1</v>
      </c>
      <c r="K7674" s="1">
        <f t="shared" si="515"/>
        <v>5642100000</v>
      </c>
      <c r="L7674" s="4">
        <v>18.2</v>
      </c>
      <c r="M7674" s="4">
        <v>35.9</v>
      </c>
      <c r="N7674" t="str">
        <f t="shared" si="512"/>
        <v>Low Score</v>
      </c>
      <c r="O7674" s="4">
        <v>46.4</v>
      </c>
      <c r="P7674" s="4">
        <v>43.7</v>
      </c>
      <c r="Q7674" s="4">
        <v>17.7</v>
      </c>
      <c r="R7674" s="5">
        <v>246465.6</v>
      </c>
      <c r="S7674" s="5">
        <v>246465.6</v>
      </c>
      <c r="T7674" s="5">
        <v>492931.2</v>
      </c>
    </row>
    <row r="7675" spans="1:20" x14ac:dyDescent="0.25">
      <c r="A7675">
        <v>768</v>
      </c>
      <c r="B7675" t="str">
        <f t="shared" si="513"/>
        <v>768, 2019</v>
      </c>
      <c r="C7675" t="s">
        <v>791</v>
      </c>
      <c r="D7675" t="s">
        <v>24</v>
      </c>
      <c r="E7675" t="s">
        <v>20</v>
      </c>
      <c r="F7675">
        <v>2019</v>
      </c>
      <c r="G7675" s="6">
        <v>3403.4</v>
      </c>
      <c r="H7675" s="1">
        <f t="shared" si="514"/>
        <v>3403400000</v>
      </c>
      <c r="I7675" s="4">
        <v>11.1</v>
      </c>
      <c r="J7675" s="6">
        <v>4787.8999999999996</v>
      </c>
      <c r="K7675" s="1">
        <f t="shared" si="515"/>
        <v>4787900000</v>
      </c>
      <c r="L7675" s="4">
        <v>20.9</v>
      </c>
      <c r="M7675" s="4">
        <v>36.799999999999997</v>
      </c>
      <c r="N7675" t="str">
        <f t="shared" si="512"/>
        <v>Low Score</v>
      </c>
      <c r="O7675" s="4">
        <v>47.5</v>
      </c>
      <c r="P7675" s="4">
        <v>42.8</v>
      </c>
      <c r="Q7675" s="4">
        <v>20.100000000000001</v>
      </c>
      <c r="R7675" s="5">
        <v>295316.8</v>
      </c>
      <c r="S7675" s="5">
        <v>295316.8</v>
      </c>
      <c r="T7675" s="5">
        <v>590633.6</v>
      </c>
    </row>
    <row r="7676" spans="1:20" x14ac:dyDescent="0.25">
      <c r="A7676">
        <v>768</v>
      </c>
      <c r="B7676" t="str">
        <f t="shared" si="513"/>
        <v>768, 2020</v>
      </c>
      <c r="C7676" t="s">
        <v>791</v>
      </c>
      <c r="D7676" t="s">
        <v>24</v>
      </c>
      <c r="E7676" t="s">
        <v>20</v>
      </c>
      <c r="F7676">
        <v>2020</v>
      </c>
      <c r="G7676" s="6">
        <v>4038.1</v>
      </c>
      <c r="H7676" s="1">
        <f t="shared" si="514"/>
        <v>4038100000</v>
      </c>
      <c r="I7676" s="4">
        <v>7.6</v>
      </c>
      <c r="J7676" s="6">
        <v>6113.4</v>
      </c>
      <c r="K7676" s="1">
        <f t="shared" si="515"/>
        <v>6113400000</v>
      </c>
      <c r="L7676" s="4">
        <v>18.600000000000001</v>
      </c>
      <c r="M7676" s="4">
        <v>37</v>
      </c>
      <c r="N7676" t="str">
        <f t="shared" si="512"/>
        <v>Low Score</v>
      </c>
      <c r="O7676" s="4">
        <v>46.8</v>
      </c>
      <c r="P7676" s="4">
        <v>43.8</v>
      </c>
      <c r="Q7676" s="4">
        <v>20.5</v>
      </c>
      <c r="R7676" s="5">
        <v>352243.5</v>
      </c>
      <c r="S7676" s="5">
        <v>352243.5</v>
      </c>
      <c r="T7676" s="5">
        <v>704487</v>
      </c>
    </row>
    <row r="7677" spans="1:20" x14ac:dyDescent="0.25">
      <c r="A7677">
        <v>768</v>
      </c>
      <c r="B7677" t="str">
        <f t="shared" si="513"/>
        <v>768, 2021</v>
      </c>
      <c r="C7677" t="s">
        <v>791</v>
      </c>
      <c r="D7677" t="s">
        <v>24</v>
      </c>
      <c r="E7677" t="s">
        <v>20</v>
      </c>
      <c r="F7677">
        <v>2021</v>
      </c>
      <c r="G7677" s="6">
        <v>4995.5</v>
      </c>
      <c r="H7677" s="1">
        <f t="shared" si="514"/>
        <v>4995500000</v>
      </c>
      <c r="I7677" s="4">
        <v>12.5</v>
      </c>
      <c r="J7677" s="6">
        <v>11076</v>
      </c>
      <c r="K7677" s="1">
        <f t="shared" si="515"/>
        <v>11076000000</v>
      </c>
      <c r="L7677" s="4">
        <v>23.7</v>
      </c>
      <c r="M7677" s="4">
        <v>36</v>
      </c>
      <c r="N7677" t="str">
        <f t="shared" si="512"/>
        <v>Low Score</v>
      </c>
      <c r="O7677" s="4">
        <v>46.8</v>
      </c>
      <c r="P7677" s="4">
        <v>42.3</v>
      </c>
      <c r="Q7677" s="4">
        <v>18.8</v>
      </c>
      <c r="R7677" s="5">
        <v>435661.1</v>
      </c>
      <c r="S7677" s="5">
        <v>435661.1</v>
      </c>
      <c r="T7677" s="5">
        <v>871322.3</v>
      </c>
    </row>
    <row r="7678" spans="1:20" x14ac:dyDescent="0.25">
      <c r="A7678">
        <v>768</v>
      </c>
      <c r="B7678" t="str">
        <f t="shared" si="513"/>
        <v>768, 2022</v>
      </c>
      <c r="C7678" t="s">
        <v>791</v>
      </c>
      <c r="D7678" t="s">
        <v>24</v>
      </c>
      <c r="E7678" t="s">
        <v>20</v>
      </c>
      <c r="F7678">
        <v>2022</v>
      </c>
      <c r="G7678" s="6">
        <v>6300.5</v>
      </c>
      <c r="H7678" s="1">
        <f t="shared" si="514"/>
        <v>6300500000</v>
      </c>
      <c r="I7678" s="4">
        <v>14.9</v>
      </c>
      <c r="J7678" s="6">
        <v>15702.1</v>
      </c>
      <c r="K7678" s="1">
        <f t="shared" si="515"/>
        <v>15702100000</v>
      </c>
      <c r="L7678" s="4">
        <v>26.1</v>
      </c>
      <c r="M7678" s="4">
        <v>35.700000000000003</v>
      </c>
      <c r="N7678" t="str">
        <f t="shared" si="512"/>
        <v>Low Score</v>
      </c>
      <c r="O7678" s="4">
        <v>45.6</v>
      </c>
      <c r="P7678" s="4">
        <v>42</v>
      </c>
      <c r="Q7678" s="4">
        <v>19.399999999999999</v>
      </c>
      <c r="R7678" s="5">
        <v>555122.6</v>
      </c>
      <c r="S7678" s="5">
        <v>555122.6</v>
      </c>
      <c r="T7678" s="5">
        <v>1110245.2</v>
      </c>
    </row>
    <row r="7679" spans="1:20" x14ac:dyDescent="0.25">
      <c r="A7679">
        <v>768</v>
      </c>
      <c r="B7679" t="str">
        <f t="shared" si="513"/>
        <v>768, 2023</v>
      </c>
      <c r="C7679" t="s">
        <v>791</v>
      </c>
      <c r="D7679" t="s">
        <v>24</v>
      </c>
      <c r="E7679" t="s">
        <v>20</v>
      </c>
      <c r="F7679">
        <v>2023</v>
      </c>
      <c r="G7679" s="6">
        <v>7103.6</v>
      </c>
      <c r="H7679" s="1">
        <f t="shared" si="514"/>
        <v>7103600000</v>
      </c>
      <c r="I7679" s="4">
        <v>14.1</v>
      </c>
      <c r="J7679" s="6">
        <v>23467.7</v>
      </c>
      <c r="K7679" s="1">
        <f t="shared" si="515"/>
        <v>23467700000</v>
      </c>
      <c r="L7679" s="4">
        <v>12.7</v>
      </c>
      <c r="M7679" s="4">
        <v>36.1</v>
      </c>
      <c r="N7679" t="str">
        <f t="shared" si="512"/>
        <v>Low Score</v>
      </c>
      <c r="O7679" s="4">
        <v>42.3</v>
      </c>
      <c r="P7679" s="4">
        <v>44.7</v>
      </c>
      <c r="Q7679" s="4">
        <v>21.3</v>
      </c>
      <c r="R7679" s="5">
        <v>642266.1</v>
      </c>
      <c r="S7679" s="5">
        <v>642266.1</v>
      </c>
      <c r="T7679" s="5">
        <v>1284532.1000000001</v>
      </c>
    </row>
    <row r="7680" spans="1:20" x14ac:dyDescent="0.25">
      <c r="A7680">
        <v>768</v>
      </c>
      <c r="B7680" t="str">
        <f t="shared" si="513"/>
        <v>768, 2024</v>
      </c>
      <c r="C7680" t="s">
        <v>791</v>
      </c>
      <c r="D7680" t="s">
        <v>24</v>
      </c>
      <c r="E7680" t="s">
        <v>20</v>
      </c>
      <c r="F7680">
        <v>2024</v>
      </c>
      <c r="G7680" s="6">
        <v>8534.7999999999993</v>
      </c>
      <c r="H7680" s="1">
        <f t="shared" si="514"/>
        <v>8534799999.999999</v>
      </c>
      <c r="I7680" s="4">
        <v>12.8</v>
      </c>
      <c r="J7680" s="6">
        <v>18168</v>
      </c>
      <c r="K7680" s="1">
        <f t="shared" si="515"/>
        <v>18168000000</v>
      </c>
      <c r="L7680" s="4">
        <v>20.100000000000001</v>
      </c>
      <c r="M7680" s="4">
        <v>36</v>
      </c>
      <c r="N7680" t="str">
        <f t="shared" si="512"/>
        <v>Low Score</v>
      </c>
      <c r="O7680" s="4">
        <v>38.700000000000003</v>
      </c>
      <c r="P7680" s="4">
        <v>44.7</v>
      </c>
      <c r="Q7680" s="4">
        <v>24.7</v>
      </c>
      <c r="R7680" s="5">
        <v>793144.4</v>
      </c>
      <c r="S7680" s="5">
        <v>793144.4</v>
      </c>
      <c r="T7680" s="5">
        <v>1586288.9</v>
      </c>
    </row>
    <row r="7681" spans="1:20" x14ac:dyDescent="0.25">
      <c r="A7681">
        <v>768</v>
      </c>
      <c r="B7681" t="str">
        <f t="shared" si="513"/>
        <v>768, 2025</v>
      </c>
      <c r="C7681" t="s">
        <v>791</v>
      </c>
      <c r="D7681" t="s">
        <v>24</v>
      </c>
      <c r="E7681" t="s">
        <v>20</v>
      </c>
      <c r="F7681">
        <v>2025</v>
      </c>
      <c r="G7681" s="6">
        <v>10405.1</v>
      </c>
      <c r="H7681" s="1">
        <f t="shared" si="514"/>
        <v>10405100000</v>
      </c>
      <c r="I7681" s="4">
        <v>10.3</v>
      </c>
      <c r="J7681" s="6">
        <v>12241.5</v>
      </c>
      <c r="K7681" s="1">
        <f t="shared" si="515"/>
        <v>12241500000</v>
      </c>
      <c r="L7681" s="4">
        <v>21.9</v>
      </c>
      <c r="M7681" s="4">
        <v>36</v>
      </c>
      <c r="N7681" t="str">
        <f t="shared" si="512"/>
        <v>Low Score</v>
      </c>
      <c r="O7681" s="4">
        <v>37.9</v>
      </c>
      <c r="P7681" s="4">
        <v>46.3</v>
      </c>
      <c r="Q7681" s="4">
        <v>23.7</v>
      </c>
      <c r="R7681" s="5">
        <v>972567</v>
      </c>
      <c r="S7681" s="5">
        <v>972567</v>
      </c>
      <c r="T7681" s="5">
        <v>1945134</v>
      </c>
    </row>
    <row r="7682" spans="1:20" x14ac:dyDescent="0.25">
      <c r="A7682">
        <v>769</v>
      </c>
      <c r="B7682" t="str">
        <f t="shared" ref="B7682:B7740" si="516">CONCATENATE(A7682&amp;", "&amp;F7682)</f>
        <v>769, 2016</v>
      </c>
      <c r="C7682" t="s">
        <v>792</v>
      </c>
      <c r="D7682" t="s">
        <v>45</v>
      </c>
      <c r="E7682" t="s">
        <v>28</v>
      </c>
      <c r="F7682">
        <v>2016</v>
      </c>
      <c r="G7682" s="6">
        <v>1193.5999999999999</v>
      </c>
      <c r="H7682" s="1">
        <f t="shared" ref="H7682:H7740" si="517">G7682*1000000</f>
        <v>1193600000</v>
      </c>
      <c r="I7682" s="4">
        <v>2.2999999999999998</v>
      </c>
      <c r="J7682" s="6">
        <v>345.7</v>
      </c>
      <c r="K7682" s="1">
        <f t="shared" ref="K7682:K7740" si="518">J7682*1000000</f>
        <v>345700000</v>
      </c>
      <c r="L7682" s="4">
        <v>-1.2</v>
      </c>
      <c r="M7682" s="4">
        <v>27.3</v>
      </c>
      <c r="N7682" t="str">
        <f t="shared" ref="N7682:N7745" si="519">IF(M7682&gt;=70, "High Score",  IF(M7682&gt;=40, "Medium Score","Low Score"))</f>
        <v>Low Score</v>
      </c>
      <c r="O7682" s="4">
        <v>23.5</v>
      </c>
      <c r="P7682" s="4">
        <v>18.2</v>
      </c>
      <c r="Q7682" s="4">
        <v>40.299999999999997</v>
      </c>
      <c r="R7682" s="5">
        <v>370773.1</v>
      </c>
      <c r="S7682" s="5">
        <v>494364.2</v>
      </c>
      <c r="T7682" s="5">
        <v>6179552.2999999998</v>
      </c>
    </row>
    <row r="7683" spans="1:20" x14ac:dyDescent="0.25">
      <c r="A7683">
        <v>769</v>
      </c>
      <c r="B7683" t="str">
        <f t="shared" si="516"/>
        <v>769, 2017</v>
      </c>
      <c r="C7683" t="s">
        <v>792</v>
      </c>
      <c r="D7683" t="s">
        <v>45</v>
      </c>
      <c r="E7683" t="s">
        <v>28</v>
      </c>
      <c r="F7683">
        <v>2017</v>
      </c>
      <c r="G7683" s="6">
        <v>1375.2</v>
      </c>
      <c r="H7683" s="1">
        <f t="shared" si="517"/>
        <v>1375200000</v>
      </c>
      <c r="I7683" s="4">
        <v>6</v>
      </c>
      <c r="J7683" s="6">
        <v>750</v>
      </c>
      <c r="K7683" s="1">
        <f t="shared" si="518"/>
        <v>750000000</v>
      </c>
      <c r="L7683" s="4">
        <v>15.2</v>
      </c>
      <c r="M7683" s="4">
        <v>27.5</v>
      </c>
      <c r="N7683" t="str">
        <f t="shared" si="519"/>
        <v>Low Score</v>
      </c>
      <c r="O7683" s="4">
        <v>24.3</v>
      </c>
      <c r="P7683" s="4">
        <v>17.399999999999999</v>
      </c>
      <c r="Q7683" s="4">
        <v>40.9</v>
      </c>
      <c r="R7683" s="5">
        <v>424934.2</v>
      </c>
      <c r="S7683" s="5">
        <v>566579</v>
      </c>
      <c r="T7683" s="5">
        <v>7082237.2000000002</v>
      </c>
    </row>
    <row r="7684" spans="1:20" x14ac:dyDescent="0.25">
      <c r="A7684">
        <v>769</v>
      </c>
      <c r="B7684" t="str">
        <f t="shared" si="516"/>
        <v>769, 2018</v>
      </c>
      <c r="C7684" t="s">
        <v>792</v>
      </c>
      <c r="D7684" t="s">
        <v>45</v>
      </c>
      <c r="E7684" t="s">
        <v>28</v>
      </c>
      <c r="F7684">
        <v>2018</v>
      </c>
      <c r="G7684" s="6">
        <v>1579.4</v>
      </c>
      <c r="H7684" s="1">
        <f t="shared" si="517"/>
        <v>1579400000</v>
      </c>
      <c r="I7684" s="4">
        <v>3.7</v>
      </c>
      <c r="J7684" s="6">
        <v>893.6</v>
      </c>
      <c r="K7684" s="1">
        <f t="shared" si="518"/>
        <v>893600000</v>
      </c>
      <c r="L7684" s="4">
        <v>14.8</v>
      </c>
      <c r="M7684" s="4">
        <v>28.8</v>
      </c>
      <c r="N7684" t="str">
        <f t="shared" si="519"/>
        <v>Low Score</v>
      </c>
      <c r="O7684" s="4">
        <v>26.9</v>
      </c>
      <c r="P7684" s="4">
        <v>19.899999999999999</v>
      </c>
      <c r="Q7684" s="4">
        <v>39.4</v>
      </c>
      <c r="R7684" s="5">
        <v>479248.5</v>
      </c>
      <c r="S7684" s="5">
        <v>638998</v>
      </c>
      <c r="T7684" s="5">
        <v>7987475</v>
      </c>
    </row>
    <row r="7685" spans="1:20" x14ac:dyDescent="0.25">
      <c r="A7685">
        <v>769</v>
      </c>
      <c r="B7685" t="str">
        <f t="shared" si="516"/>
        <v>769, 2019</v>
      </c>
      <c r="C7685" t="s">
        <v>792</v>
      </c>
      <c r="D7685" t="s">
        <v>45</v>
      </c>
      <c r="E7685" t="s">
        <v>28</v>
      </c>
      <c r="F7685">
        <v>2019</v>
      </c>
      <c r="G7685" s="6">
        <v>1584.9</v>
      </c>
      <c r="H7685" s="1">
        <f t="shared" si="517"/>
        <v>1584900000</v>
      </c>
      <c r="I7685" s="4">
        <v>-2.1</v>
      </c>
      <c r="J7685" s="6">
        <v>2542.3000000000002</v>
      </c>
      <c r="K7685" s="1">
        <f t="shared" si="518"/>
        <v>2542300000</v>
      </c>
      <c r="L7685" s="4">
        <v>0.3</v>
      </c>
      <c r="M7685" s="4">
        <v>27.7</v>
      </c>
      <c r="N7685" t="str">
        <f t="shared" si="519"/>
        <v>Low Score</v>
      </c>
      <c r="O7685" s="4">
        <v>26.3</v>
      </c>
      <c r="P7685" s="4">
        <v>19.3</v>
      </c>
      <c r="Q7685" s="4">
        <v>37.6</v>
      </c>
      <c r="R7685" s="5">
        <v>483129.4</v>
      </c>
      <c r="S7685" s="5">
        <v>644172.6</v>
      </c>
      <c r="T7685" s="5">
        <v>8052157.2000000002</v>
      </c>
    </row>
    <row r="7686" spans="1:20" x14ac:dyDescent="0.25">
      <c r="A7686">
        <v>769</v>
      </c>
      <c r="B7686" t="str">
        <f t="shared" si="516"/>
        <v>769, 2020</v>
      </c>
      <c r="C7686" t="s">
        <v>792</v>
      </c>
      <c r="D7686" t="s">
        <v>45</v>
      </c>
      <c r="E7686" t="s">
        <v>28</v>
      </c>
      <c r="F7686">
        <v>2020</v>
      </c>
      <c r="G7686" s="6">
        <v>1737.6</v>
      </c>
      <c r="H7686" s="1">
        <f t="shared" si="517"/>
        <v>1737600000</v>
      </c>
      <c r="I7686" s="4">
        <v>-1.6</v>
      </c>
      <c r="J7686" s="6">
        <v>3017.7</v>
      </c>
      <c r="K7686" s="1">
        <f t="shared" si="518"/>
        <v>3017700000</v>
      </c>
      <c r="L7686" s="4">
        <v>9.6</v>
      </c>
      <c r="M7686" s="4">
        <v>27.1</v>
      </c>
      <c r="N7686" t="str">
        <f t="shared" si="519"/>
        <v>Low Score</v>
      </c>
      <c r="O7686" s="4">
        <v>23.8</v>
      </c>
      <c r="P7686" s="4">
        <v>19.399999999999999</v>
      </c>
      <c r="Q7686" s="4">
        <v>38.200000000000003</v>
      </c>
      <c r="R7686" s="5">
        <v>538631.6</v>
      </c>
      <c r="S7686" s="5">
        <v>718175.4</v>
      </c>
      <c r="T7686" s="5">
        <v>8977193.0999999996</v>
      </c>
    </row>
    <row r="7687" spans="1:20" x14ac:dyDescent="0.25">
      <c r="A7687">
        <v>769</v>
      </c>
      <c r="B7687" t="str">
        <f t="shared" si="516"/>
        <v>769, 2021</v>
      </c>
      <c r="C7687" t="s">
        <v>792</v>
      </c>
      <c r="D7687" t="s">
        <v>45</v>
      </c>
      <c r="E7687" t="s">
        <v>28</v>
      </c>
      <c r="F7687">
        <v>2021</v>
      </c>
      <c r="G7687" s="6">
        <v>2005</v>
      </c>
      <c r="H7687" s="1">
        <f t="shared" si="517"/>
        <v>2005000000</v>
      </c>
      <c r="I7687" s="4">
        <v>-1.5</v>
      </c>
      <c r="J7687" s="6">
        <v>8849.9</v>
      </c>
      <c r="K7687" s="1">
        <f t="shared" si="518"/>
        <v>8849900000</v>
      </c>
      <c r="L7687" s="4">
        <v>15.4</v>
      </c>
      <c r="M7687" s="4">
        <v>26.5</v>
      </c>
      <c r="N7687" t="str">
        <f t="shared" si="519"/>
        <v>Low Score</v>
      </c>
      <c r="O7687" s="4">
        <v>23.1</v>
      </c>
      <c r="P7687" s="4">
        <v>19.3</v>
      </c>
      <c r="Q7687" s="4">
        <v>37.1</v>
      </c>
      <c r="R7687" s="5">
        <v>624557.5</v>
      </c>
      <c r="S7687" s="5">
        <v>832743.3</v>
      </c>
      <c r="T7687" s="5">
        <v>10409291.6</v>
      </c>
    </row>
    <row r="7688" spans="1:20" x14ac:dyDescent="0.25">
      <c r="A7688">
        <v>769</v>
      </c>
      <c r="B7688" t="str">
        <f t="shared" si="516"/>
        <v>769, 2022</v>
      </c>
      <c r="C7688" t="s">
        <v>792</v>
      </c>
      <c r="D7688" t="s">
        <v>45</v>
      </c>
      <c r="E7688" t="s">
        <v>28</v>
      </c>
      <c r="F7688">
        <v>2022</v>
      </c>
      <c r="G7688" s="6">
        <v>2050.1</v>
      </c>
      <c r="H7688" s="1">
        <f t="shared" si="517"/>
        <v>2050100000</v>
      </c>
      <c r="I7688" s="4">
        <v>-0.8</v>
      </c>
      <c r="J7688" s="6">
        <v>8867.5</v>
      </c>
      <c r="K7688" s="1">
        <f t="shared" si="518"/>
        <v>8867500000</v>
      </c>
      <c r="L7688" s="4">
        <v>2.2000000000000002</v>
      </c>
      <c r="M7688" s="4">
        <v>29.2</v>
      </c>
      <c r="N7688" t="str">
        <f t="shared" si="519"/>
        <v>Low Score</v>
      </c>
      <c r="O7688" s="4">
        <v>27.3</v>
      </c>
      <c r="P7688" s="4">
        <v>22.9</v>
      </c>
      <c r="Q7688" s="4">
        <v>37.5</v>
      </c>
      <c r="R7688" s="5">
        <v>620409.30000000005</v>
      </c>
      <c r="S7688" s="5">
        <v>827212.4</v>
      </c>
      <c r="T7688" s="5">
        <v>10340154.699999999</v>
      </c>
    </row>
    <row r="7689" spans="1:20" x14ac:dyDescent="0.25">
      <c r="A7689">
        <v>769</v>
      </c>
      <c r="B7689" t="str">
        <f t="shared" si="516"/>
        <v>769, 2023</v>
      </c>
      <c r="C7689" t="s">
        <v>792</v>
      </c>
      <c r="D7689" t="s">
        <v>45</v>
      </c>
      <c r="E7689" t="s">
        <v>28</v>
      </c>
      <c r="F7689">
        <v>2023</v>
      </c>
      <c r="G7689" s="6">
        <v>2386.8000000000002</v>
      </c>
      <c r="H7689" s="1">
        <f t="shared" si="517"/>
        <v>2386800000</v>
      </c>
      <c r="I7689" s="4">
        <v>-4.9000000000000004</v>
      </c>
      <c r="J7689" s="6">
        <v>8060.8</v>
      </c>
      <c r="K7689" s="1">
        <f t="shared" si="518"/>
        <v>8060800000</v>
      </c>
      <c r="L7689" s="4">
        <v>16.399999999999999</v>
      </c>
      <c r="M7689" s="4">
        <v>30.3</v>
      </c>
      <c r="N7689" t="str">
        <f t="shared" si="519"/>
        <v>Low Score</v>
      </c>
      <c r="O7689" s="4">
        <v>29.8</v>
      </c>
      <c r="P7689" s="4">
        <v>24.7</v>
      </c>
      <c r="Q7689" s="4">
        <v>36.5</v>
      </c>
      <c r="R7689" s="5">
        <v>709974.8</v>
      </c>
      <c r="S7689" s="5">
        <v>946633</v>
      </c>
      <c r="T7689" s="5">
        <v>11832912.9</v>
      </c>
    </row>
    <row r="7690" spans="1:20" x14ac:dyDescent="0.25">
      <c r="A7690">
        <v>769</v>
      </c>
      <c r="B7690" t="str">
        <f t="shared" si="516"/>
        <v>769, 2024</v>
      </c>
      <c r="C7690" t="s">
        <v>792</v>
      </c>
      <c r="D7690" t="s">
        <v>45</v>
      </c>
      <c r="E7690" t="s">
        <v>28</v>
      </c>
      <c r="F7690">
        <v>2024</v>
      </c>
      <c r="G7690" s="6">
        <v>2272.4</v>
      </c>
      <c r="H7690" s="1">
        <f t="shared" si="517"/>
        <v>2272400000</v>
      </c>
      <c r="I7690" s="4">
        <v>-3.2</v>
      </c>
      <c r="J7690" s="6">
        <v>3904.6</v>
      </c>
      <c r="K7690" s="1">
        <f t="shared" si="518"/>
        <v>3904600000</v>
      </c>
      <c r="L7690" s="4">
        <v>-4.8</v>
      </c>
      <c r="M7690" s="4">
        <v>31</v>
      </c>
      <c r="N7690" t="str">
        <f t="shared" si="519"/>
        <v>Low Score</v>
      </c>
      <c r="O7690" s="4">
        <v>29.2</v>
      </c>
      <c r="P7690" s="4">
        <v>27.7</v>
      </c>
      <c r="Q7690" s="4">
        <v>36.1</v>
      </c>
      <c r="R7690" s="5">
        <v>678686.5</v>
      </c>
      <c r="S7690" s="5">
        <v>904915.3</v>
      </c>
      <c r="T7690" s="5">
        <v>11311441</v>
      </c>
    </row>
    <row r="7691" spans="1:20" x14ac:dyDescent="0.25">
      <c r="A7691">
        <v>769</v>
      </c>
      <c r="B7691" t="str">
        <f t="shared" si="516"/>
        <v>769, 2025</v>
      </c>
      <c r="C7691" t="s">
        <v>792</v>
      </c>
      <c r="D7691" t="s">
        <v>45</v>
      </c>
      <c r="E7691" t="s">
        <v>28</v>
      </c>
      <c r="F7691">
        <v>2025</v>
      </c>
      <c r="G7691" s="6">
        <v>2204.1</v>
      </c>
      <c r="H7691" s="1">
        <f t="shared" si="517"/>
        <v>2204100000</v>
      </c>
      <c r="I7691" s="4">
        <v>-5.6</v>
      </c>
      <c r="J7691" s="6">
        <v>7560.7</v>
      </c>
      <c r="K7691" s="1">
        <f t="shared" si="518"/>
        <v>7560700000</v>
      </c>
      <c r="L7691" s="4">
        <v>-3</v>
      </c>
      <c r="M7691" s="4">
        <v>30.1</v>
      </c>
      <c r="N7691" t="str">
        <f t="shared" si="519"/>
        <v>Low Score</v>
      </c>
      <c r="O7691" s="4">
        <v>28.3</v>
      </c>
      <c r="P7691" s="4">
        <v>24.6</v>
      </c>
      <c r="Q7691" s="4">
        <v>37.299999999999997</v>
      </c>
      <c r="R7691" s="5">
        <v>662592.4</v>
      </c>
      <c r="S7691" s="5">
        <v>883456.5</v>
      </c>
      <c r="T7691" s="5">
        <v>11043206.4</v>
      </c>
    </row>
    <row r="7692" spans="1:20" x14ac:dyDescent="0.25">
      <c r="A7692">
        <v>770</v>
      </c>
      <c r="B7692" t="str">
        <f t="shared" si="516"/>
        <v>770, 2016</v>
      </c>
      <c r="C7692" t="s">
        <v>793</v>
      </c>
      <c r="D7692" t="s">
        <v>9</v>
      </c>
      <c r="E7692" t="s">
        <v>28</v>
      </c>
      <c r="F7692">
        <v>2016</v>
      </c>
      <c r="G7692" s="6">
        <v>1302.3</v>
      </c>
      <c r="H7692" s="1">
        <f t="shared" si="517"/>
        <v>1302300000</v>
      </c>
      <c r="I7692" s="4">
        <v>8.6999999999999993</v>
      </c>
      <c r="J7692" s="6">
        <v>2197.6999999999998</v>
      </c>
      <c r="K7692" s="1">
        <f t="shared" si="518"/>
        <v>2197700000</v>
      </c>
      <c r="L7692" s="4">
        <v>14.2</v>
      </c>
      <c r="M7692" s="4">
        <v>43.8</v>
      </c>
      <c r="N7692" t="str">
        <f t="shared" si="519"/>
        <v>Medium Score</v>
      </c>
      <c r="O7692" s="4">
        <v>34.799999999999997</v>
      </c>
      <c r="P7692" s="4">
        <v>60.5</v>
      </c>
      <c r="Q7692" s="4">
        <v>36.200000000000003</v>
      </c>
      <c r="R7692" s="5">
        <v>124573.5</v>
      </c>
      <c r="S7692" s="5">
        <v>62286.8</v>
      </c>
      <c r="T7692" s="5">
        <v>249147</v>
      </c>
    </row>
    <row r="7693" spans="1:20" x14ac:dyDescent="0.25">
      <c r="A7693">
        <v>770</v>
      </c>
      <c r="B7693" t="str">
        <f t="shared" si="516"/>
        <v>770, 2017</v>
      </c>
      <c r="C7693" t="s">
        <v>793</v>
      </c>
      <c r="D7693" t="s">
        <v>9</v>
      </c>
      <c r="E7693" t="s">
        <v>28</v>
      </c>
      <c r="F7693">
        <v>2017</v>
      </c>
      <c r="G7693" s="6">
        <v>1410</v>
      </c>
      <c r="H7693" s="1">
        <f t="shared" si="517"/>
        <v>1410000000</v>
      </c>
      <c r="I7693" s="4">
        <v>9.4</v>
      </c>
      <c r="J7693" s="6">
        <v>1949.2</v>
      </c>
      <c r="K7693" s="1">
        <f t="shared" si="518"/>
        <v>1949200000</v>
      </c>
      <c r="L7693" s="4">
        <v>8.3000000000000007</v>
      </c>
      <c r="M7693" s="4">
        <v>45.2</v>
      </c>
      <c r="N7693" t="str">
        <f t="shared" si="519"/>
        <v>Medium Score</v>
      </c>
      <c r="O7693" s="4">
        <v>36.5</v>
      </c>
      <c r="P7693" s="4">
        <v>63.5</v>
      </c>
      <c r="Q7693" s="4">
        <v>35.5</v>
      </c>
      <c r="R7693" s="5">
        <v>133131.20000000001</v>
      </c>
      <c r="S7693" s="5">
        <v>66565.600000000006</v>
      </c>
      <c r="T7693" s="5">
        <v>266262.5</v>
      </c>
    </row>
    <row r="7694" spans="1:20" x14ac:dyDescent="0.25">
      <c r="A7694">
        <v>770</v>
      </c>
      <c r="B7694" t="str">
        <f t="shared" si="516"/>
        <v>770, 2018</v>
      </c>
      <c r="C7694" t="s">
        <v>793</v>
      </c>
      <c r="D7694" t="s">
        <v>9</v>
      </c>
      <c r="E7694" t="s">
        <v>28</v>
      </c>
      <c r="F7694">
        <v>2018</v>
      </c>
      <c r="G7694" s="6">
        <v>1348</v>
      </c>
      <c r="H7694" s="1">
        <f t="shared" si="517"/>
        <v>1348000000</v>
      </c>
      <c r="I7694" s="4">
        <v>8.5</v>
      </c>
      <c r="J7694" s="6">
        <v>1923.9</v>
      </c>
      <c r="K7694" s="1">
        <f t="shared" si="518"/>
        <v>1923900000</v>
      </c>
      <c r="L7694" s="4">
        <v>-4.4000000000000004</v>
      </c>
      <c r="M7694" s="4">
        <v>45.4</v>
      </c>
      <c r="N7694" t="str">
        <f t="shared" si="519"/>
        <v>Medium Score</v>
      </c>
      <c r="O7694" s="4">
        <v>36.299999999999997</v>
      </c>
      <c r="P7694" s="4">
        <v>66</v>
      </c>
      <c r="Q7694" s="4">
        <v>33.9</v>
      </c>
      <c r="R7694" s="5">
        <v>127471.6</v>
      </c>
      <c r="S7694" s="5">
        <v>63735.8</v>
      </c>
      <c r="T7694" s="5">
        <v>254943.2</v>
      </c>
    </row>
    <row r="7695" spans="1:20" x14ac:dyDescent="0.25">
      <c r="A7695">
        <v>770</v>
      </c>
      <c r="B7695" t="str">
        <f t="shared" si="516"/>
        <v>770, 2019</v>
      </c>
      <c r="C7695" t="s">
        <v>793</v>
      </c>
      <c r="D7695" t="s">
        <v>9</v>
      </c>
      <c r="E7695" t="s">
        <v>28</v>
      </c>
      <c r="F7695">
        <v>2019</v>
      </c>
      <c r="G7695" s="6">
        <v>1277.5</v>
      </c>
      <c r="H7695" s="1">
        <f t="shared" si="517"/>
        <v>1277500000</v>
      </c>
      <c r="I7695" s="4">
        <v>9.3000000000000007</v>
      </c>
      <c r="J7695" s="6">
        <v>1626.4</v>
      </c>
      <c r="K7695" s="1">
        <f t="shared" si="518"/>
        <v>1626400000</v>
      </c>
      <c r="L7695" s="4">
        <v>-5.2</v>
      </c>
      <c r="M7695" s="4">
        <v>45.4</v>
      </c>
      <c r="N7695" t="str">
        <f t="shared" si="519"/>
        <v>Medium Score</v>
      </c>
      <c r="O7695" s="4">
        <v>34.700000000000003</v>
      </c>
      <c r="P7695" s="4">
        <v>66.099999999999994</v>
      </c>
      <c r="Q7695" s="4">
        <v>35.5</v>
      </c>
      <c r="R7695" s="5">
        <v>122267.1</v>
      </c>
      <c r="S7695" s="5">
        <v>61133.5</v>
      </c>
      <c r="T7695" s="5">
        <v>244534.1</v>
      </c>
    </row>
    <row r="7696" spans="1:20" x14ac:dyDescent="0.25">
      <c r="A7696">
        <v>770</v>
      </c>
      <c r="B7696" t="str">
        <f t="shared" si="516"/>
        <v>770, 2020</v>
      </c>
      <c r="C7696" t="s">
        <v>793</v>
      </c>
      <c r="D7696" t="s">
        <v>9</v>
      </c>
      <c r="E7696" t="s">
        <v>28</v>
      </c>
      <c r="F7696">
        <v>2020</v>
      </c>
      <c r="G7696" s="6">
        <v>1074.8</v>
      </c>
      <c r="H7696" s="1">
        <f t="shared" si="517"/>
        <v>1074800000</v>
      </c>
      <c r="I7696" s="4">
        <v>10.9</v>
      </c>
      <c r="J7696" s="6">
        <v>2872.6</v>
      </c>
      <c r="K7696" s="1">
        <f t="shared" si="518"/>
        <v>2872600000</v>
      </c>
      <c r="L7696" s="4">
        <v>-15.9</v>
      </c>
      <c r="M7696" s="4">
        <v>45.4</v>
      </c>
      <c r="N7696" t="str">
        <f t="shared" si="519"/>
        <v>Medium Score</v>
      </c>
      <c r="O7696" s="4">
        <v>39</v>
      </c>
      <c r="P7696" s="4">
        <v>62.7</v>
      </c>
      <c r="Q7696" s="4">
        <v>34.700000000000003</v>
      </c>
      <c r="R7696" s="5">
        <v>99655.6</v>
      </c>
      <c r="S7696" s="5">
        <v>49827.8</v>
      </c>
      <c r="T7696" s="5">
        <v>199311.3</v>
      </c>
    </row>
    <row r="7697" spans="1:20" x14ac:dyDescent="0.25">
      <c r="A7697">
        <v>770</v>
      </c>
      <c r="B7697" t="str">
        <f t="shared" si="516"/>
        <v>770, 2021</v>
      </c>
      <c r="C7697" t="s">
        <v>793</v>
      </c>
      <c r="D7697" t="s">
        <v>9</v>
      </c>
      <c r="E7697" t="s">
        <v>28</v>
      </c>
      <c r="F7697">
        <v>2021</v>
      </c>
      <c r="G7697" s="6">
        <v>1145.2</v>
      </c>
      <c r="H7697" s="1">
        <f t="shared" si="517"/>
        <v>1145200000</v>
      </c>
      <c r="I7697" s="4">
        <v>10.9</v>
      </c>
      <c r="J7697" s="6">
        <v>2271.5</v>
      </c>
      <c r="K7697" s="1">
        <f t="shared" si="518"/>
        <v>2271500000</v>
      </c>
      <c r="L7697" s="4">
        <v>6.5</v>
      </c>
      <c r="M7697" s="4">
        <v>44.4</v>
      </c>
      <c r="N7697" t="str">
        <f t="shared" si="519"/>
        <v>Medium Score</v>
      </c>
      <c r="O7697" s="4">
        <v>39</v>
      </c>
      <c r="P7697" s="4">
        <v>62.5</v>
      </c>
      <c r="Q7697" s="4">
        <v>31.6</v>
      </c>
      <c r="R7697" s="5">
        <v>106180.7</v>
      </c>
      <c r="S7697" s="5">
        <v>53090.3</v>
      </c>
      <c r="T7697" s="5">
        <v>212361.4</v>
      </c>
    </row>
    <row r="7698" spans="1:20" x14ac:dyDescent="0.25">
      <c r="A7698">
        <v>770</v>
      </c>
      <c r="B7698" t="str">
        <f t="shared" si="516"/>
        <v>770, 2022</v>
      </c>
      <c r="C7698" t="s">
        <v>793</v>
      </c>
      <c r="D7698" t="s">
        <v>9</v>
      </c>
      <c r="E7698" t="s">
        <v>28</v>
      </c>
      <c r="F7698">
        <v>2022</v>
      </c>
      <c r="G7698" s="6">
        <v>1201.5999999999999</v>
      </c>
      <c r="H7698" s="1">
        <f t="shared" si="517"/>
        <v>1201600000</v>
      </c>
      <c r="I7698" s="4">
        <v>11</v>
      </c>
      <c r="J7698" s="6">
        <v>2509.9</v>
      </c>
      <c r="K7698" s="1">
        <f t="shared" si="518"/>
        <v>2509900000</v>
      </c>
      <c r="L7698" s="4">
        <v>4.9000000000000004</v>
      </c>
      <c r="M7698" s="4">
        <v>44</v>
      </c>
      <c r="N7698" t="str">
        <f t="shared" si="519"/>
        <v>Medium Score</v>
      </c>
      <c r="O7698" s="4">
        <v>39.200000000000003</v>
      </c>
      <c r="P7698" s="4">
        <v>63</v>
      </c>
      <c r="Q7698" s="4">
        <v>30</v>
      </c>
      <c r="R7698" s="5">
        <v>111245.7</v>
      </c>
      <c r="S7698" s="5">
        <v>55622.8</v>
      </c>
      <c r="T7698" s="5">
        <v>222491.3</v>
      </c>
    </row>
    <row r="7699" spans="1:20" x14ac:dyDescent="0.25">
      <c r="A7699">
        <v>770</v>
      </c>
      <c r="B7699" t="str">
        <f t="shared" si="516"/>
        <v>770, 2023</v>
      </c>
      <c r="C7699" t="s">
        <v>793</v>
      </c>
      <c r="D7699" t="s">
        <v>9</v>
      </c>
      <c r="E7699" t="s">
        <v>28</v>
      </c>
      <c r="F7699">
        <v>2023</v>
      </c>
      <c r="G7699" s="6">
        <v>1098.0999999999999</v>
      </c>
      <c r="H7699" s="1">
        <f t="shared" si="517"/>
        <v>1098100000</v>
      </c>
      <c r="I7699" s="4">
        <v>13.2</v>
      </c>
      <c r="J7699" s="6">
        <v>3144.3</v>
      </c>
      <c r="K7699" s="1">
        <f t="shared" si="518"/>
        <v>3144300000</v>
      </c>
      <c r="L7699" s="4">
        <v>-8.6</v>
      </c>
      <c r="M7699" s="4">
        <v>44.8</v>
      </c>
      <c r="N7699" t="str">
        <f t="shared" si="519"/>
        <v>Medium Score</v>
      </c>
      <c r="O7699" s="4">
        <v>39.9</v>
      </c>
      <c r="P7699" s="4">
        <v>62.5</v>
      </c>
      <c r="Q7699" s="4">
        <v>32.1</v>
      </c>
      <c r="R7699" s="5">
        <v>101082.7</v>
      </c>
      <c r="S7699" s="5">
        <v>50541.4</v>
      </c>
      <c r="T7699" s="5">
        <v>202165.5</v>
      </c>
    </row>
    <row r="7700" spans="1:20" x14ac:dyDescent="0.25">
      <c r="A7700">
        <v>770</v>
      </c>
      <c r="B7700" t="str">
        <f t="shared" si="516"/>
        <v>770, 2024</v>
      </c>
      <c r="C7700" t="s">
        <v>793</v>
      </c>
      <c r="D7700" t="s">
        <v>9</v>
      </c>
      <c r="E7700" t="s">
        <v>28</v>
      </c>
      <c r="F7700">
        <v>2024</v>
      </c>
      <c r="G7700" s="6">
        <v>1041.7</v>
      </c>
      <c r="H7700" s="1">
        <f t="shared" si="517"/>
        <v>1041700000</v>
      </c>
      <c r="I7700" s="4">
        <v>12.6</v>
      </c>
      <c r="J7700" s="6">
        <v>3002.2</v>
      </c>
      <c r="K7700" s="1">
        <f t="shared" si="518"/>
        <v>3002200000</v>
      </c>
      <c r="L7700" s="4">
        <v>-5.0999999999999996</v>
      </c>
      <c r="M7700" s="4">
        <v>44.7</v>
      </c>
      <c r="N7700" t="str">
        <f t="shared" si="519"/>
        <v>Medium Score</v>
      </c>
      <c r="O7700" s="4">
        <v>39.700000000000003</v>
      </c>
      <c r="P7700" s="4">
        <v>63.4</v>
      </c>
      <c r="Q7700" s="4">
        <v>30.9</v>
      </c>
      <c r="R7700" s="5">
        <v>96057.2</v>
      </c>
      <c r="S7700" s="5">
        <v>48028.6</v>
      </c>
      <c r="T7700" s="5">
        <v>192114.4</v>
      </c>
    </row>
    <row r="7701" spans="1:20" x14ac:dyDescent="0.25">
      <c r="A7701">
        <v>770</v>
      </c>
      <c r="B7701" t="str">
        <f t="shared" si="516"/>
        <v>770, 2025</v>
      </c>
      <c r="C7701" t="s">
        <v>793</v>
      </c>
      <c r="D7701" t="s">
        <v>9</v>
      </c>
      <c r="E7701" t="s">
        <v>28</v>
      </c>
      <c r="F7701">
        <v>2025</v>
      </c>
      <c r="G7701" s="6">
        <v>1028.2</v>
      </c>
      <c r="H7701" s="1">
        <f t="shared" si="517"/>
        <v>1028200000</v>
      </c>
      <c r="I7701" s="4">
        <v>9.6</v>
      </c>
      <c r="J7701" s="6">
        <v>1688</v>
      </c>
      <c r="K7701" s="1">
        <f t="shared" si="518"/>
        <v>1688000000</v>
      </c>
      <c r="L7701" s="4">
        <v>-1.3</v>
      </c>
      <c r="M7701" s="4">
        <v>43.8</v>
      </c>
      <c r="N7701" t="str">
        <f t="shared" si="519"/>
        <v>Medium Score</v>
      </c>
      <c r="O7701" s="4">
        <v>40.6</v>
      </c>
      <c r="P7701" s="4">
        <v>62.3</v>
      </c>
      <c r="Q7701" s="4">
        <v>28.6</v>
      </c>
      <c r="R7701" s="5">
        <v>94146.2</v>
      </c>
      <c r="S7701" s="5">
        <v>47073.1</v>
      </c>
      <c r="T7701" s="5">
        <v>188292.5</v>
      </c>
    </row>
    <row r="7702" spans="1:20" x14ac:dyDescent="0.25">
      <c r="A7702">
        <v>771</v>
      </c>
      <c r="B7702" t="str">
        <f t="shared" si="516"/>
        <v>771, 2016</v>
      </c>
      <c r="C7702" t="s">
        <v>794</v>
      </c>
      <c r="D7702" t="s">
        <v>14</v>
      </c>
      <c r="E7702" t="s">
        <v>20</v>
      </c>
      <c r="F7702">
        <v>2016</v>
      </c>
      <c r="G7702" s="6">
        <v>430.4</v>
      </c>
      <c r="H7702" s="1">
        <f t="shared" si="517"/>
        <v>430400000</v>
      </c>
      <c r="I7702" s="4">
        <v>17</v>
      </c>
      <c r="J7702" s="6">
        <v>750.1</v>
      </c>
      <c r="K7702" s="1">
        <f t="shared" si="518"/>
        <v>750100000</v>
      </c>
      <c r="L7702" s="4">
        <v>-11.4</v>
      </c>
      <c r="M7702" s="4">
        <v>27</v>
      </c>
      <c r="N7702" t="str">
        <f t="shared" si="519"/>
        <v>Low Score</v>
      </c>
      <c r="O7702" s="4">
        <v>20.399999999999999</v>
      </c>
      <c r="P7702" s="4">
        <v>12.3</v>
      </c>
      <c r="Q7702" s="4">
        <v>48.3</v>
      </c>
      <c r="R7702" s="5">
        <v>273001.2</v>
      </c>
      <c r="S7702" s="5">
        <v>45500.2</v>
      </c>
      <c r="T7702" s="5">
        <v>910004.1</v>
      </c>
    </row>
    <row r="7703" spans="1:20" x14ac:dyDescent="0.25">
      <c r="A7703">
        <v>771</v>
      </c>
      <c r="B7703" t="str">
        <f t="shared" si="516"/>
        <v>771, 2017</v>
      </c>
      <c r="C7703" t="s">
        <v>794</v>
      </c>
      <c r="D7703" t="s">
        <v>14</v>
      </c>
      <c r="E7703" t="s">
        <v>20</v>
      </c>
      <c r="F7703">
        <v>2017</v>
      </c>
      <c r="G7703" s="6">
        <v>396.6</v>
      </c>
      <c r="H7703" s="1">
        <f t="shared" si="517"/>
        <v>396600000</v>
      </c>
      <c r="I7703" s="4">
        <v>21.8</v>
      </c>
      <c r="J7703" s="6">
        <v>1212.5</v>
      </c>
      <c r="K7703" s="1">
        <f t="shared" si="518"/>
        <v>1212500000</v>
      </c>
      <c r="L7703" s="4">
        <v>-7.9</v>
      </c>
      <c r="M7703" s="4">
        <v>27.1</v>
      </c>
      <c r="N7703" t="str">
        <f t="shared" si="519"/>
        <v>Low Score</v>
      </c>
      <c r="O7703" s="4">
        <v>19.600000000000001</v>
      </c>
      <c r="P7703" s="4">
        <v>10.4</v>
      </c>
      <c r="Q7703" s="4">
        <v>51.2</v>
      </c>
      <c r="R7703" s="5">
        <v>252814</v>
      </c>
      <c r="S7703" s="5">
        <v>42135.7</v>
      </c>
      <c r="T7703" s="5">
        <v>842713.4</v>
      </c>
    </row>
    <row r="7704" spans="1:20" x14ac:dyDescent="0.25">
      <c r="A7704">
        <v>771</v>
      </c>
      <c r="B7704" t="str">
        <f t="shared" si="516"/>
        <v>771, 2018</v>
      </c>
      <c r="C7704" t="s">
        <v>794</v>
      </c>
      <c r="D7704" t="s">
        <v>14</v>
      </c>
      <c r="E7704" t="s">
        <v>20</v>
      </c>
      <c r="F7704">
        <v>2018</v>
      </c>
      <c r="G7704" s="6">
        <v>347.7</v>
      </c>
      <c r="H7704" s="1">
        <f t="shared" si="517"/>
        <v>347700000</v>
      </c>
      <c r="I7704" s="4">
        <v>26</v>
      </c>
      <c r="J7704" s="6">
        <v>1365.3</v>
      </c>
      <c r="K7704" s="1">
        <f t="shared" si="518"/>
        <v>1365300000</v>
      </c>
      <c r="L7704" s="4">
        <v>-12.3</v>
      </c>
      <c r="M7704" s="4">
        <v>27</v>
      </c>
      <c r="N7704" t="str">
        <f t="shared" si="519"/>
        <v>Low Score</v>
      </c>
      <c r="O7704" s="4">
        <v>21.5</v>
      </c>
      <c r="P7704" s="4">
        <v>7</v>
      </c>
      <c r="Q7704" s="4">
        <v>52.6</v>
      </c>
      <c r="R7704" s="5">
        <v>219020.9</v>
      </c>
      <c r="S7704" s="5">
        <v>36503.5</v>
      </c>
      <c r="T7704" s="5">
        <v>730069.8</v>
      </c>
    </row>
    <row r="7705" spans="1:20" x14ac:dyDescent="0.25">
      <c r="A7705">
        <v>771</v>
      </c>
      <c r="B7705" t="str">
        <f t="shared" si="516"/>
        <v>771, 2019</v>
      </c>
      <c r="C7705" t="s">
        <v>794</v>
      </c>
      <c r="D7705" t="s">
        <v>14</v>
      </c>
      <c r="E7705" t="s">
        <v>20</v>
      </c>
      <c r="F7705">
        <v>2019</v>
      </c>
      <c r="G7705" s="6">
        <v>359.7</v>
      </c>
      <c r="H7705" s="1">
        <f t="shared" si="517"/>
        <v>359700000</v>
      </c>
      <c r="I7705" s="4">
        <v>25.4</v>
      </c>
      <c r="J7705" s="6">
        <v>1363.1</v>
      </c>
      <c r="K7705" s="1">
        <f t="shared" si="518"/>
        <v>1363100000</v>
      </c>
      <c r="L7705" s="4">
        <v>3.5</v>
      </c>
      <c r="M7705" s="4">
        <v>28.1</v>
      </c>
      <c r="N7705" t="str">
        <f t="shared" si="519"/>
        <v>Low Score</v>
      </c>
      <c r="O7705" s="4">
        <v>21.1</v>
      </c>
      <c r="P7705" s="4">
        <v>7.6</v>
      </c>
      <c r="Q7705" s="4">
        <v>55.6</v>
      </c>
      <c r="R7705" s="5">
        <v>227091.4</v>
      </c>
      <c r="S7705" s="5">
        <v>37848.6</v>
      </c>
      <c r="T7705" s="5">
        <v>756971.4</v>
      </c>
    </row>
    <row r="7706" spans="1:20" x14ac:dyDescent="0.25">
      <c r="A7706">
        <v>771</v>
      </c>
      <c r="B7706" t="str">
        <f t="shared" si="516"/>
        <v>771, 2020</v>
      </c>
      <c r="C7706" t="s">
        <v>794</v>
      </c>
      <c r="D7706" t="s">
        <v>14</v>
      </c>
      <c r="E7706" t="s">
        <v>20</v>
      </c>
      <c r="F7706">
        <v>2020</v>
      </c>
      <c r="G7706" s="6">
        <v>378.8</v>
      </c>
      <c r="H7706" s="1">
        <f t="shared" si="517"/>
        <v>378800000</v>
      </c>
      <c r="I7706" s="4">
        <v>24</v>
      </c>
      <c r="J7706" s="6">
        <v>1053.0999999999999</v>
      </c>
      <c r="K7706" s="1">
        <f t="shared" si="518"/>
        <v>1053099999.9999999</v>
      </c>
      <c r="L7706" s="4">
        <v>5.3</v>
      </c>
      <c r="M7706" s="4">
        <v>29.4</v>
      </c>
      <c r="N7706" t="str">
        <f t="shared" si="519"/>
        <v>Low Score</v>
      </c>
      <c r="O7706" s="4">
        <v>22.7</v>
      </c>
      <c r="P7706" s="4">
        <v>10.3</v>
      </c>
      <c r="Q7706" s="4">
        <v>55.2</v>
      </c>
      <c r="R7706" s="5">
        <v>236652.5</v>
      </c>
      <c r="S7706" s="5">
        <v>39442.1</v>
      </c>
      <c r="T7706" s="5">
        <v>788841.7</v>
      </c>
    </row>
    <row r="7707" spans="1:20" x14ac:dyDescent="0.25">
      <c r="A7707">
        <v>771</v>
      </c>
      <c r="B7707" t="str">
        <f t="shared" si="516"/>
        <v>771, 2021</v>
      </c>
      <c r="C7707" t="s">
        <v>794</v>
      </c>
      <c r="D7707" t="s">
        <v>14</v>
      </c>
      <c r="E7707" t="s">
        <v>20</v>
      </c>
      <c r="F7707">
        <v>2021</v>
      </c>
      <c r="G7707" s="6">
        <v>360.5</v>
      </c>
      <c r="H7707" s="1">
        <f t="shared" si="517"/>
        <v>360500000</v>
      </c>
      <c r="I7707" s="4">
        <v>24.7</v>
      </c>
      <c r="J7707" s="6">
        <v>1305.5999999999999</v>
      </c>
      <c r="K7707" s="1">
        <f t="shared" si="518"/>
        <v>1305600000</v>
      </c>
      <c r="L7707" s="4">
        <v>-4.8</v>
      </c>
      <c r="M7707" s="4">
        <v>30.3</v>
      </c>
      <c r="N7707" t="str">
        <f t="shared" si="519"/>
        <v>Low Score</v>
      </c>
      <c r="O7707" s="4">
        <v>24.1</v>
      </c>
      <c r="P7707" s="4">
        <v>10.1</v>
      </c>
      <c r="Q7707" s="4">
        <v>56.8</v>
      </c>
      <c r="R7707" s="5">
        <v>223128.6</v>
      </c>
      <c r="S7707" s="5">
        <v>37188.1</v>
      </c>
      <c r="T7707" s="5">
        <v>743762.1</v>
      </c>
    </row>
    <row r="7708" spans="1:20" x14ac:dyDescent="0.25">
      <c r="A7708">
        <v>771</v>
      </c>
      <c r="B7708" t="str">
        <f t="shared" si="516"/>
        <v>771, 2022</v>
      </c>
      <c r="C7708" t="s">
        <v>794</v>
      </c>
      <c r="D7708" t="s">
        <v>14</v>
      </c>
      <c r="E7708" t="s">
        <v>20</v>
      </c>
      <c r="F7708">
        <v>2022</v>
      </c>
      <c r="G7708" s="6">
        <v>323.39999999999998</v>
      </c>
      <c r="H7708" s="1">
        <f t="shared" si="517"/>
        <v>323400000</v>
      </c>
      <c r="I7708" s="4">
        <v>27.6</v>
      </c>
      <c r="J7708" s="6">
        <v>1644.8</v>
      </c>
      <c r="K7708" s="1">
        <f t="shared" si="518"/>
        <v>1644800000</v>
      </c>
      <c r="L7708" s="4">
        <v>-10.3</v>
      </c>
      <c r="M7708" s="4">
        <v>31.6</v>
      </c>
      <c r="N7708" t="str">
        <f t="shared" si="519"/>
        <v>Low Score</v>
      </c>
      <c r="O7708" s="4">
        <v>24.6</v>
      </c>
      <c r="P7708" s="4">
        <v>10.8</v>
      </c>
      <c r="Q7708" s="4">
        <v>59.4</v>
      </c>
      <c r="R7708" s="5">
        <v>199438.4</v>
      </c>
      <c r="S7708" s="5">
        <v>33239.699999999997</v>
      </c>
      <c r="T7708" s="5">
        <v>664794.80000000005</v>
      </c>
    </row>
    <row r="7709" spans="1:20" x14ac:dyDescent="0.25">
      <c r="A7709">
        <v>771</v>
      </c>
      <c r="B7709" t="str">
        <f t="shared" si="516"/>
        <v>771, 2023</v>
      </c>
      <c r="C7709" t="s">
        <v>794</v>
      </c>
      <c r="D7709" t="s">
        <v>14</v>
      </c>
      <c r="E7709" t="s">
        <v>20</v>
      </c>
      <c r="F7709">
        <v>2023</v>
      </c>
      <c r="G7709" s="6">
        <v>326.89999999999998</v>
      </c>
      <c r="H7709" s="1">
        <f t="shared" si="517"/>
        <v>326900000</v>
      </c>
      <c r="I7709" s="4">
        <v>30.4</v>
      </c>
      <c r="J7709" s="6">
        <v>1016.8</v>
      </c>
      <c r="K7709" s="1">
        <f t="shared" si="518"/>
        <v>1016800000</v>
      </c>
      <c r="L7709" s="4">
        <v>1.1000000000000001</v>
      </c>
      <c r="M7709" s="4">
        <v>32</v>
      </c>
      <c r="N7709" t="str">
        <f t="shared" si="519"/>
        <v>Low Score</v>
      </c>
      <c r="O7709" s="4">
        <v>26.4</v>
      </c>
      <c r="P7709" s="4">
        <v>11.1</v>
      </c>
      <c r="Q7709" s="4">
        <v>58.4</v>
      </c>
      <c r="R7709" s="5">
        <v>199048.8</v>
      </c>
      <c r="S7709" s="5">
        <v>33174.800000000003</v>
      </c>
      <c r="T7709" s="5">
        <v>663496</v>
      </c>
    </row>
    <row r="7710" spans="1:20" x14ac:dyDescent="0.25">
      <c r="A7710">
        <v>771</v>
      </c>
      <c r="B7710" t="str">
        <f t="shared" si="516"/>
        <v>771, 2024</v>
      </c>
      <c r="C7710" t="s">
        <v>794</v>
      </c>
      <c r="D7710" t="s">
        <v>14</v>
      </c>
      <c r="E7710" t="s">
        <v>20</v>
      </c>
      <c r="F7710">
        <v>2024</v>
      </c>
      <c r="G7710" s="6">
        <v>336.9</v>
      </c>
      <c r="H7710" s="1">
        <f t="shared" si="517"/>
        <v>336900000</v>
      </c>
      <c r="I7710" s="4">
        <v>28</v>
      </c>
      <c r="J7710" s="6">
        <v>1125.4000000000001</v>
      </c>
      <c r="K7710" s="1">
        <f t="shared" si="518"/>
        <v>1125400000</v>
      </c>
      <c r="L7710" s="4">
        <v>3.1</v>
      </c>
      <c r="M7710" s="4">
        <v>32.5</v>
      </c>
      <c r="N7710" t="str">
        <f t="shared" si="519"/>
        <v>Low Score</v>
      </c>
      <c r="O7710" s="4">
        <v>25.7</v>
      </c>
      <c r="P7710" s="4">
        <v>11.4</v>
      </c>
      <c r="Q7710" s="4">
        <v>60.4</v>
      </c>
      <c r="R7710" s="5">
        <v>206174.5</v>
      </c>
      <c r="S7710" s="5">
        <v>34362.400000000001</v>
      </c>
      <c r="T7710" s="5">
        <v>687248.3</v>
      </c>
    </row>
    <row r="7711" spans="1:20" x14ac:dyDescent="0.25">
      <c r="A7711">
        <v>771</v>
      </c>
      <c r="B7711" t="str">
        <f t="shared" si="516"/>
        <v>771, 2025</v>
      </c>
      <c r="C7711" t="s">
        <v>794</v>
      </c>
      <c r="D7711" t="s">
        <v>14</v>
      </c>
      <c r="E7711" t="s">
        <v>20</v>
      </c>
      <c r="F7711">
        <v>2025</v>
      </c>
      <c r="G7711" s="6">
        <v>284.60000000000002</v>
      </c>
      <c r="H7711" s="1">
        <f t="shared" si="517"/>
        <v>284600000</v>
      </c>
      <c r="I7711" s="4">
        <v>26.3</v>
      </c>
      <c r="J7711" s="6">
        <v>1399.3</v>
      </c>
      <c r="K7711" s="1">
        <f t="shared" si="518"/>
        <v>1399300000</v>
      </c>
      <c r="L7711" s="4">
        <v>-15.5</v>
      </c>
      <c r="M7711" s="4">
        <v>33.6</v>
      </c>
      <c r="N7711" t="str">
        <f t="shared" si="519"/>
        <v>Low Score</v>
      </c>
      <c r="O7711" s="4">
        <v>26.5</v>
      </c>
      <c r="P7711" s="4">
        <v>12.4</v>
      </c>
      <c r="Q7711" s="4">
        <v>61.8</v>
      </c>
      <c r="R7711" s="5">
        <v>173208.8</v>
      </c>
      <c r="S7711" s="5">
        <v>28868.1</v>
      </c>
      <c r="T7711" s="5">
        <v>577362.6</v>
      </c>
    </row>
    <row r="7712" spans="1:20" x14ac:dyDescent="0.25">
      <c r="A7712">
        <v>772</v>
      </c>
      <c r="B7712" t="str">
        <f t="shared" si="516"/>
        <v>772, 2016</v>
      </c>
      <c r="C7712" t="s">
        <v>795</v>
      </c>
      <c r="D7712" t="s">
        <v>14</v>
      </c>
      <c r="E7712" t="s">
        <v>12</v>
      </c>
      <c r="F7712">
        <v>2016</v>
      </c>
      <c r="G7712" s="6">
        <v>768.7</v>
      </c>
      <c r="H7712" s="1">
        <f t="shared" si="517"/>
        <v>768700000</v>
      </c>
      <c r="I7712" s="4">
        <v>-2</v>
      </c>
      <c r="J7712" s="6">
        <v>791.1</v>
      </c>
      <c r="K7712" s="1">
        <f t="shared" si="518"/>
        <v>791100000</v>
      </c>
      <c r="L7712" s="4">
        <v>-11.4</v>
      </c>
      <c r="M7712" s="4">
        <v>34.799999999999997</v>
      </c>
      <c r="N7712" t="str">
        <f t="shared" si="519"/>
        <v>Low Score</v>
      </c>
      <c r="O7712" s="4">
        <v>26.6</v>
      </c>
      <c r="P7712" s="4">
        <v>14.4</v>
      </c>
      <c r="Q7712" s="4">
        <v>63.3</v>
      </c>
      <c r="R7712" s="5">
        <v>467624.7</v>
      </c>
      <c r="S7712" s="5">
        <v>77937.399999999994</v>
      </c>
      <c r="T7712" s="5">
        <v>1558749</v>
      </c>
    </row>
    <row r="7713" spans="1:20" x14ac:dyDescent="0.25">
      <c r="A7713">
        <v>772</v>
      </c>
      <c r="B7713" t="str">
        <f t="shared" si="516"/>
        <v>772, 2017</v>
      </c>
      <c r="C7713" t="s">
        <v>795</v>
      </c>
      <c r="D7713" t="s">
        <v>14</v>
      </c>
      <c r="E7713" t="s">
        <v>12</v>
      </c>
      <c r="F7713">
        <v>2017</v>
      </c>
      <c r="G7713" s="6">
        <v>772.1</v>
      </c>
      <c r="H7713" s="1">
        <f t="shared" si="517"/>
        <v>772100000</v>
      </c>
      <c r="I7713" s="4">
        <v>2</v>
      </c>
      <c r="J7713" s="6">
        <v>296</v>
      </c>
      <c r="K7713" s="1">
        <f t="shared" si="518"/>
        <v>296000000</v>
      </c>
      <c r="L7713" s="4">
        <v>0.4</v>
      </c>
      <c r="M7713" s="4">
        <v>36.6</v>
      </c>
      <c r="N7713" t="str">
        <f t="shared" si="519"/>
        <v>Low Score</v>
      </c>
      <c r="O7713" s="4">
        <v>28.8</v>
      </c>
      <c r="P7713" s="4">
        <v>17.3</v>
      </c>
      <c r="Q7713" s="4">
        <v>63.7</v>
      </c>
      <c r="R7713" s="5">
        <v>462475.5</v>
      </c>
      <c r="S7713" s="5">
        <v>77079.3</v>
      </c>
      <c r="T7713" s="5">
        <v>1541585.1</v>
      </c>
    </row>
    <row r="7714" spans="1:20" x14ac:dyDescent="0.25">
      <c r="A7714">
        <v>772</v>
      </c>
      <c r="B7714" t="str">
        <f t="shared" si="516"/>
        <v>772, 2018</v>
      </c>
      <c r="C7714" t="s">
        <v>795</v>
      </c>
      <c r="D7714" t="s">
        <v>14</v>
      </c>
      <c r="E7714" t="s">
        <v>12</v>
      </c>
      <c r="F7714">
        <v>2018</v>
      </c>
      <c r="G7714" s="6">
        <v>835.2</v>
      </c>
      <c r="H7714" s="1">
        <f t="shared" si="517"/>
        <v>835200000</v>
      </c>
      <c r="I7714" s="4">
        <v>0.8</v>
      </c>
      <c r="J7714" s="6">
        <v>124.1</v>
      </c>
      <c r="K7714" s="1">
        <f t="shared" si="518"/>
        <v>124100000</v>
      </c>
      <c r="L7714" s="4">
        <v>8.1999999999999993</v>
      </c>
      <c r="M7714" s="4">
        <v>37</v>
      </c>
      <c r="N7714" t="str">
        <f t="shared" si="519"/>
        <v>Low Score</v>
      </c>
      <c r="O7714" s="4">
        <v>27</v>
      </c>
      <c r="P7714" s="4">
        <v>17.899999999999999</v>
      </c>
      <c r="Q7714" s="4">
        <v>66</v>
      </c>
      <c r="R7714" s="5">
        <v>506559.2</v>
      </c>
      <c r="S7714" s="5">
        <v>84426.5</v>
      </c>
      <c r="T7714" s="5">
        <v>1688530.8</v>
      </c>
    </row>
    <row r="7715" spans="1:20" x14ac:dyDescent="0.25">
      <c r="A7715">
        <v>772</v>
      </c>
      <c r="B7715" t="str">
        <f t="shared" si="516"/>
        <v>772, 2019</v>
      </c>
      <c r="C7715" t="s">
        <v>795</v>
      </c>
      <c r="D7715" t="s">
        <v>14</v>
      </c>
      <c r="E7715" t="s">
        <v>12</v>
      </c>
      <c r="F7715">
        <v>2019</v>
      </c>
      <c r="G7715" s="6">
        <v>888.5</v>
      </c>
      <c r="H7715" s="1">
        <f t="shared" si="517"/>
        <v>888500000</v>
      </c>
      <c r="I7715" s="4">
        <v>1.5</v>
      </c>
      <c r="J7715" s="6">
        <v>138.5</v>
      </c>
      <c r="K7715" s="1">
        <f t="shared" si="518"/>
        <v>138500000</v>
      </c>
      <c r="L7715" s="4">
        <v>6.4</v>
      </c>
      <c r="M7715" s="4">
        <v>39.799999999999997</v>
      </c>
      <c r="N7715" t="str">
        <f t="shared" si="519"/>
        <v>Low Score</v>
      </c>
      <c r="O7715" s="4">
        <v>29.7</v>
      </c>
      <c r="P7715" s="4">
        <v>20.399999999999999</v>
      </c>
      <c r="Q7715" s="4">
        <v>69.400000000000006</v>
      </c>
      <c r="R7715" s="5">
        <v>528728.4</v>
      </c>
      <c r="S7715" s="5">
        <v>88121.4</v>
      </c>
      <c r="T7715" s="5">
        <v>1762428.1</v>
      </c>
    </row>
    <row r="7716" spans="1:20" x14ac:dyDescent="0.25">
      <c r="A7716">
        <v>772</v>
      </c>
      <c r="B7716" t="str">
        <f t="shared" si="516"/>
        <v>772, 2020</v>
      </c>
      <c r="C7716" t="s">
        <v>795</v>
      </c>
      <c r="D7716" t="s">
        <v>14</v>
      </c>
      <c r="E7716" t="s">
        <v>12</v>
      </c>
      <c r="F7716">
        <v>2020</v>
      </c>
      <c r="G7716" s="6">
        <v>838.6</v>
      </c>
      <c r="H7716" s="1">
        <f t="shared" si="517"/>
        <v>838600000</v>
      </c>
      <c r="I7716" s="4">
        <v>0.2</v>
      </c>
      <c r="J7716" s="6">
        <v>29.2</v>
      </c>
      <c r="K7716" s="1">
        <f t="shared" si="518"/>
        <v>29200000</v>
      </c>
      <c r="L7716" s="4">
        <v>-5.6</v>
      </c>
      <c r="M7716" s="4">
        <v>39.799999999999997</v>
      </c>
      <c r="N7716" t="str">
        <f t="shared" si="519"/>
        <v>Low Score</v>
      </c>
      <c r="O7716" s="4">
        <v>30</v>
      </c>
      <c r="P7716" s="4">
        <v>19.8</v>
      </c>
      <c r="Q7716" s="4">
        <v>69.7</v>
      </c>
      <c r="R7716" s="5">
        <v>498032.4</v>
      </c>
      <c r="S7716" s="5">
        <v>83005.399999999994</v>
      </c>
      <c r="T7716" s="5">
        <v>1660107.9</v>
      </c>
    </row>
    <row r="7717" spans="1:20" x14ac:dyDescent="0.25">
      <c r="A7717">
        <v>772</v>
      </c>
      <c r="B7717" t="str">
        <f t="shared" si="516"/>
        <v>772, 2021</v>
      </c>
      <c r="C7717" t="s">
        <v>795</v>
      </c>
      <c r="D7717" t="s">
        <v>14</v>
      </c>
      <c r="E7717" t="s">
        <v>12</v>
      </c>
      <c r="F7717">
        <v>2021</v>
      </c>
      <c r="G7717" s="6">
        <v>976.1</v>
      </c>
      <c r="H7717" s="1">
        <f t="shared" si="517"/>
        <v>976100000</v>
      </c>
      <c r="I7717" s="4">
        <v>0.1</v>
      </c>
      <c r="J7717" s="6">
        <v>10.3</v>
      </c>
      <c r="K7717" s="1">
        <f t="shared" si="518"/>
        <v>10300000</v>
      </c>
      <c r="L7717" s="4">
        <v>16.399999999999999</v>
      </c>
      <c r="M7717" s="4">
        <v>40.5</v>
      </c>
      <c r="N7717" t="str">
        <f t="shared" si="519"/>
        <v>Medium Score</v>
      </c>
      <c r="O7717" s="4">
        <v>30.8</v>
      </c>
      <c r="P7717" s="4">
        <v>19.5</v>
      </c>
      <c r="Q7717" s="4">
        <v>71.099999999999994</v>
      </c>
      <c r="R7717" s="5">
        <v>576367.5</v>
      </c>
      <c r="S7717" s="5">
        <v>96061.2</v>
      </c>
      <c r="T7717" s="5">
        <v>1921224.9</v>
      </c>
    </row>
    <row r="7718" spans="1:20" x14ac:dyDescent="0.25">
      <c r="A7718">
        <v>772</v>
      </c>
      <c r="B7718" t="str">
        <f t="shared" si="516"/>
        <v>772, 2022</v>
      </c>
      <c r="C7718" t="s">
        <v>795</v>
      </c>
      <c r="D7718" t="s">
        <v>14</v>
      </c>
      <c r="E7718" t="s">
        <v>12</v>
      </c>
      <c r="F7718">
        <v>2022</v>
      </c>
      <c r="G7718" s="6">
        <v>961.6</v>
      </c>
      <c r="H7718" s="1">
        <f t="shared" si="517"/>
        <v>961600000</v>
      </c>
      <c r="I7718" s="4">
        <v>-0.8</v>
      </c>
      <c r="J7718" s="6">
        <v>526.6</v>
      </c>
      <c r="K7718" s="1">
        <f t="shared" si="518"/>
        <v>526600000</v>
      </c>
      <c r="L7718" s="4">
        <v>-1.5</v>
      </c>
      <c r="M7718" s="4">
        <v>39.200000000000003</v>
      </c>
      <c r="N7718" t="str">
        <f t="shared" si="519"/>
        <v>Low Score</v>
      </c>
      <c r="O7718" s="4">
        <v>28.2</v>
      </c>
      <c r="P7718" s="4">
        <v>20.100000000000001</v>
      </c>
      <c r="Q7718" s="4">
        <v>69.5</v>
      </c>
      <c r="R7718" s="5">
        <v>578607.4</v>
      </c>
      <c r="S7718" s="5">
        <v>96434.6</v>
      </c>
      <c r="T7718" s="5">
        <v>1928691.2</v>
      </c>
    </row>
    <row r="7719" spans="1:20" x14ac:dyDescent="0.25">
      <c r="A7719">
        <v>772</v>
      </c>
      <c r="B7719" t="str">
        <f t="shared" si="516"/>
        <v>772, 2023</v>
      </c>
      <c r="C7719" t="s">
        <v>795</v>
      </c>
      <c r="D7719" t="s">
        <v>14</v>
      </c>
      <c r="E7719" t="s">
        <v>12</v>
      </c>
      <c r="F7719">
        <v>2023</v>
      </c>
      <c r="G7719" s="6">
        <v>973.7</v>
      </c>
      <c r="H7719" s="1">
        <f t="shared" si="517"/>
        <v>973700000</v>
      </c>
      <c r="I7719" s="4">
        <v>-2</v>
      </c>
      <c r="J7719" s="6">
        <v>2753.6</v>
      </c>
      <c r="K7719" s="1">
        <f t="shared" si="518"/>
        <v>2753600000</v>
      </c>
      <c r="L7719" s="4">
        <v>1.3</v>
      </c>
      <c r="M7719" s="4">
        <v>40.700000000000003</v>
      </c>
      <c r="N7719" t="str">
        <f t="shared" si="519"/>
        <v>Medium Score</v>
      </c>
      <c r="O7719" s="4">
        <v>30.1</v>
      </c>
      <c r="P7719" s="4">
        <v>22.2</v>
      </c>
      <c r="Q7719" s="4">
        <v>69.8</v>
      </c>
      <c r="R7719" s="5">
        <v>578132.6</v>
      </c>
      <c r="S7719" s="5">
        <v>96355.4</v>
      </c>
      <c r="T7719" s="5">
        <v>1927108.7</v>
      </c>
    </row>
    <row r="7720" spans="1:20" x14ac:dyDescent="0.25">
      <c r="A7720">
        <v>772</v>
      </c>
      <c r="B7720" t="str">
        <f t="shared" si="516"/>
        <v>772, 2024</v>
      </c>
      <c r="C7720" t="s">
        <v>795</v>
      </c>
      <c r="D7720" t="s">
        <v>14</v>
      </c>
      <c r="E7720" t="s">
        <v>12</v>
      </c>
      <c r="F7720">
        <v>2024</v>
      </c>
      <c r="G7720" s="6">
        <v>983.2</v>
      </c>
      <c r="H7720" s="1">
        <f t="shared" si="517"/>
        <v>983200000</v>
      </c>
      <c r="I7720" s="4">
        <v>2</v>
      </c>
      <c r="J7720" s="6">
        <v>192.5</v>
      </c>
      <c r="K7720" s="1">
        <f t="shared" si="518"/>
        <v>192500000</v>
      </c>
      <c r="L7720" s="4">
        <v>1</v>
      </c>
      <c r="M7720" s="4">
        <v>42.5</v>
      </c>
      <c r="N7720" t="str">
        <f t="shared" si="519"/>
        <v>Medium Score</v>
      </c>
      <c r="O7720" s="4">
        <v>31.9</v>
      </c>
      <c r="P7720" s="4">
        <v>24.1</v>
      </c>
      <c r="Q7720" s="4">
        <v>71.599999999999994</v>
      </c>
      <c r="R7720" s="5">
        <v>576350.19999999995</v>
      </c>
      <c r="S7720" s="5">
        <v>96058.4</v>
      </c>
      <c r="T7720" s="5">
        <v>1921167.5</v>
      </c>
    </row>
    <row r="7721" spans="1:20" x14ac:dyDescent="0.25">
      <c r="A7721">
        <v>772</v>
      </c>
      <c r="B7721" t="str">
        <f t="shared" si="516"/>
        <v>772, 2025</v>
      </c>
      <c r="C7721" t="s">
        <v>795</v>
      </c>
      <c r="D7721" t="s">
        <v>14</v>
      </c>
      <c r="E7721" t="s">
        <v>12</v>
      </c>
      <c r="F7721">
        <v>2025</v>
      </c>
      <c r="G7721" s="6">
        <v>1055.4000000000001</v>
      </c>
      <c r="H7721" s="1">
        <f t="shared" si="517"/>
        <v>1055400000.0000001</v>
      </c>
      <c r="I7721" s="4">
        <v>1</v>
      </c>
      <c r="J7721" s="6">
        <v>205.4</v>
      </c>
      <c r="K7721" s="1">
        <f t="shared" si="518"/>
        <v>205400000</v>
      </c>
      <c r="L7721" s="4">
        <v>7.3</v>
      </c>
      <c r="M7721" s="4">
        <v>42.6</v>
      </c>
      <c r="N7721" t="str">
        <f t="shared" si="519"/>
        <v>Medium Score</v>
      </c>
      <c r="O7721" s="4">
        <v>30.1</v>
      </c>
      <c r="P7721" s="4">
        <v>24.8</v>
      </c>
      <c r="Q7721" s="4">
        <v>72.7</v>
      </c>
      <c r="R7721" s="5">
        <v>626373.1</v>
      </c>
      <c r="S7721" s="5">
        <v>104395.5</v>
      </c>
      <c r="T7721" s="5">
        <v>2087910.5</v>
      </c>
    </row>
    <row r="7722" spans="1:20" x14ac:dyDescent="0.25">
      <c r="A7722">
        <v>773</v>
      </c>
      <c r="B7722" t="str">
        <f t="shared" si="516"/>
        <v>773, 2016</v>
      </c>
      <c r="C7722" t="s">
        <v>796</v>
      </c>
      <c r="D7722" t="s">
        <v>45</v>
      </c>
      <c r="E7722" t="s">
        <v>26</v>
      </c>
      <c r="F7722">
        <v>2016</v>
      </c>
      <c r="G7722" s="6">
        <v>471.1</v>
      </c>
      <c r="H7722" s="1">
        <f t="shared" si="517"/>
        <v>471100000</v>
      </c>
      <c r="I7722" s="4">
        <v>-0.5</v>
      </c>
      <c r="J7722" s="6">
        <v>467.8</v>
      </c>
      <c r="K7722" s="1">
        <f t="shared" si="518"/>
        <v>467800000</v>
      </c>
      <c r="L7722" s="4">
        <v>-6.7</v>
      </c>
      <c r="M7722" s="4">
        <v>60.4</v>
      </c>
      <c r="N7722" t="str">
        <f t="shared" si="519"/>
        <v>Medium Score</v>
      </c>
      <c r="O7722" s="4">
        <v>21.8</v>
      </c>
      <c r="P7722" s="4">
        <v>100</v>
      </c>
      <c r="Q7722" s="4">
        <v>59.5</v>
      </c>
      <c r="R7722" s="5">
        <v>148017.5</v>
      </c>
      <c r="S7722" s="5">
        <v>197356.7</v>
      </c>
      <c r="T7722" s="5">
        <v>2466959.2000000002</v>
      </c>
    </row>
    <row r="7723" spans="1:20" x14ac:dyDescent="0.25">
      <c r="A7723">
        <v>773</v>
      </c>
      <c r="B7723" t="str">
        <f t="shared" si="516"/>
        <v>773, 2017</v>
      </c>
      <c r="C7723" t="s">
        <v>796</v>
      </c>
      <c r="D7723" t="s">
        <v>45</v>
      </c>
      <c r="E7723" t="s">
        <v>26</v>
      </c>
      <c r="F7723">
        <v>2017</v>
      </c>
      <c r="G7723" s="6">
        <v>463</v>
      </c>
      <c r="H7723" s="1">
        <f t="shared" si="517"/>
        <v>463000000</v>
      </c>
      <c r="I7723" s="4">
        <v>-5.0999999999999996</v>
      </c>
      <c r="J7723" s="6">
        <v>984.8</v>
      </c>
      <c r="K7723" s="1">
        <f t="shared" si="518"/>
        <v>984800000</v>
      </c>
      <c r="L7723" s="4">
        <v>-1.7</v>
      </c>
      <c r="M7723" s="4">
        <v>60.3</v>
      </c>
      <c r="N7723" t="str">
        <f t="shared" si="519"/>
        <v>Medium Score</v>
      </c>
      <c r="O7723" s="4">
        <v>24.7</v>
      </c>
      <c r="P7723" s="4">
        <v>100</v>
      </c>
      <c r="Q7723" s="4">
        <v>56.3</v>
      </c>
      <c r="R7723" s="5">
        <v>142669</v>
      </c>
      <c r="S7723" s="5">
        <v>190225.3</v>
      </c>
      <c r="T7723" s="5">
        <v>2377815.9</v>
      </c>
    </row>
    <row r="7724" spans="1:20" x14ac:dyDescent="0.25">
      <c r="A7724">
        <v>773</v>
      </c>
      <c r="B7724" t="str">
        <f t="shared" si="516"/>
        <v>773, 2018</v>
      </c>
      <c r="C7724" t="s">
        <v>796</v>
      </c>
      <c r="D7724" t="s">
        <v>45</v>
      </c>
      <c r="E7724" t="s">
        <v>26</v>
      </c>
      <c r="F7724">
        <v>2018</v>
      </c>
      <c r="G7724" s="6">
        <v>431.6</v>
      </c>
      <c r="H7724" s="1">
        <f t="shared" si="517"/>
        <v>431600000</v>
      </c>
      <c r="I7724" s="4">
        <v>-0.8</v>
      </c>
      <c r="J7724" s="6">
        <v>2054.5</v>
      </c>
      <c r="K7724" s="1">
        <f t="shared" si="518"/>
        <v>2054500000</v>
      </c>
      <c r="L7724" s="4">
        <v>-6.8</v>
      </c>
      <c r="M7724" s="4">
        <v>59.5</v>
      </c>
      <c r="N7724" t="str">
        <f t="shared" si="519"/>
        <v>Medium Score</v>
      </c>
      <c r="O7724" s="4">
        <v>22.7</v>
      </c>
      <c r="P7724" s="4">
        <v>100</v>
      </c>
      <c r="Q7724" s="4">
        <v>55.9</v>
      </c>
      <c r="R7724" s="5">
        <v>134812.1</v>
      </c>
      <c r="S7724" s="5">
        <v>179749.5</v>
      </c>
      <c r="T7724" s="5">
        <v>2246868.4</v>
      </c>
    </row>
    <row r="7725" spans="1:20" x14ac:dyDescent="0.25">
      <c r="A7725">
        <v>773</v>
      </c>
      <c r="B7725" t="str">
        <f t="shared" si="516"/>
        <v>773, 2019</v>
      </c>
      <c r="C7725" t="s">
        <v>796</v>
      </c>
      <c r="D7725" t="s">
        <v>45</v>
      </c>
      <c r="E7725" t="s">
        <v>26</v>
      </c>
      <c r="F7725">
        <v>2019</v>
      </c>
      <c r="G7725" s="6">
        <v>463</v>
      </c>
      <c r="H7725" s="1">
        <f t="shared" si="517"/>
        <v>463000000</v>
      </c>
      <c r="I7725" s="4">
        <v>1.2</v>
      </c>
      <c r="J7725" s="6">
        <v>112.3</v>
      </c>
      <c r="K7725" s="1">
        <f t="shared" si="518"/>
        <v>112300000</v>
      </c>
      <c r="L7725" s="4">
        <v>7.3</v>
      </c>
      <c r="M7725" s="4">
        <v>59.4</v>
      </c>
      <c r="N7725" t="str">
        <f t="shared" si="519"/>
        <v>Medium Score</v>
      </c>
      <c r="O7725" s="4">
        <v>23.7</v>
      </c>
      <c r="P7725" s="4">
        <v>100</v>
      </c>
      <c r="Q7725" s="4">
        <v>54.4</v>
      </c>
      <c r="R7725" s="5">
        <v>143674.79999999999</v>
      </c>
      <c r="S7725" s="5">
        <v>191566.4</v>
      </c>
      <c r="T7725" s="5">
        <v>2394580.1</v>
      </c>
    </row>
    <row r="7726" spans="1:20" x14ac:dyDescent="0.25">
      <c r="A7726">
        <v>773</v>
      </c>
      <c r="B7726" t="str">
        <f t="shared" si="516"/>
        <v>773, 2020</v>
      </c>
      <c r="C7726" t="s">
        <v>796</v>
      </c>
      <c r="D7726" t="s">
        <v>45</v>
      </c>
      <c r="E7726" t="s">
        <v>26</v>
      </c>
      <c r="F7726">
        <v>2020</v>
      </c>
      <c r="G7726" s="6">
        <v>460.1</v>
      </c>
      <c r="H7726" s="1">
        <f t="shared" si="517"/>
        <v>460100000</v>
      </c>
      <c r="I7726" s="4">
        <v>4</v>
      </c>
      <c r="J7726" s="6">
        <v>179.7</v>
      </c>
      <c r="K7726" s="1">
        <f t="shared" si="518"/>
        <v>179700000</v>
      </c>
      <c r="L7726" s="4">
        <v>-0.6</v>
      </c>
      <c r="M7726" s="4">
        <v>57.3</v>
      </c>
      <c r="N7726" t="str">
        <f t="shared" si="519"/>
        <v>Medium Score</v>
      </c>
      <c r="O7726" s="4">
        <v>21.5</v>
      </c>
      <c r="P7726" s="4">
        <v>98.1</v>
      </c>
      <c r="Q7726" s="4">
        <v>52.3</v>
      </c>
      <c r="R7726" s="5">
        <v>144858.6</v>
      </c>
      <c r="S7726" s="5">
        <v>193144.8</v>
      </c>
      <c r="T7726" s="5">
        <v>2414309.7999999998</v>
      </c>
    </row>
    <row r="7727" spans="1:20" x14ac:dyDescent="0.25">
      <c r="A7727">
        <v>773</v>
      </c>
      <c r="B7727" t="str">
        <f t="shared" si="516"/>
        <v>773, 2021</v>
      </c>
      <c r="C7727" t="s">
        <v>796</v>
      </c>
      <c r="D7727" t="s">
        <v>45</v>
      </c>
      <c r="E7727" t="s">
        <v>26</v>
      </c>
      <c r="F7727">
        <v>2021</v>
      </c>
      <c r="G7727" s="6">
        <v>459.1</v>
      </c>
      <c r="H7727" s="1">
        <f t="shared" si="517"/>
        <v>459100000</v>
      </c>
      <c r="I7727" s="4">
        <v>7.4</v>
      </c>
      <c r="J7727" s="6">
        <v>536.1</v>
      </c>
      <c r="K7727" s="1">
        <f t="shared" si="518"/>
        <v>536100000</v>
      </c>
      <c r="L7727" s="4">
        <v>-0.2</v>
      </c>
      <c r="M7727" s="4">
        <v>57.4</v>
      </c>
      <c r="N7727" t="str">
        <f t="shared" si="519"/>
        <v>Medium Score</v>
      </c>
      <c r="O7727" s="4">
        <v>20.6</v>
      </c>
      <c r="P7727" s="4">
        <v>96.3</v>
      </c>
      <c r="Q7727" s="4">
        <v>55.4</v>
      </c>
      <c r="R7727" s="5">
        <v>145462.5</v>
      </c>
      <c r="S7727" s="5">
        <v>193949.9</v>
      </c>
      <c r="T7727" s="5">
        <v>2424374.2000000002</v>
      </c>
    </row>
    <row r="7728" spans="1:20" x14ac:dyDescent="0.25">
      <c r="A7728">
        <v>773</v>
      </c>
      <c r="B7728" t="str">
        <f t="shared" si="516"/>
        <v>773, 2022</v>
      </c>
      <c r="C7728" t="s">
        <v>796</v>
      </c>
      <c r="D7728" t="s">
        <v>45</v>
      </c>
      <c r="E7728" t="s">
        <v>26</v>
      </c>
      <c r="F7728">
        <v>2022</v>
      </c>
      <c r="G7728" s="6">
        <v>446.3</v>
      </c>
      <c r="H7728" s="1">
        <f t="shared" si="517"/>
        <v>446300000</v>
      </c>
      <c r="I7728" s="4">
        <v>4.5</v>
      </c>
      <c r="J7728" s="6">
        <v>324.2</v>
      </c>
      <c r="K7728" s="1">
        <f t="shared" si="518"/>
        <v>324200000</v>
      </c>
      <c r="L7728" s="4">
        <v>-2.8</v>
      </c>
      <c r="M7728" s="4">
        <v>58.2</v>
      </c>
      <c r="N7728" t="str">
        <f t="shared" si="519"/>
        <v>Medium Score</v>
      </c>
      <c r="O7728" s="4">
        <v>19.2</v>
      </c>
      <c r="P7728" s="4">
        <v>96.9</v>
      </c>
      <c r="Q7728" s="4">
        <v>58.4</v>
      </c>
      <c r="R7728" s="5">
        <v>142669.70000000001</v>
      </c>
      <c r="S7728" s="5">
        <v>190226.3</v>
      </c>
      <c r="T7728" s="5">
        <v>2377828.1</v>
      </c>
    </row>
    <row r="7729" spans="1:20" x14ac:dyDescent="0.25">
      <c r="A7729">
        <v>773</v>
      </c>
      <c r="B7729" t="str">
        <f t="shared" si="516"/>
        <v>773, 2023</v>
      </c>
      <c r="C7729" t="s">
        <v>796</v>
      </c>
      <c r="D7729" t="s">
        <v>45</v>
      </c>
      <c r="E7729" t="s">
        <v>26</v>
      </c>
      <c r="F7729">
        <v>2023</v>
      </c>
      <c r="G7729" s="6">
        <v>488.7</v>
      </c>
      <c r="H7729" s="1">
        <f t="shared" si="517"/>
        <v>488700000</v>
      </c>
      <c r="I7729" s="4">
        <v>4.0999999999999996</v>
      </c>
      <c r="J7729" s="6">
        <v>174.3</v>
      </c>
      <c r="K7729" s="1">
        <f t="shared" si="518"/>
        <v>174300000</v>
      </c>
      <c r="L7729" s="4">
        <v>9.5</v>
      </c>
      <c r="M7729" s="4">
        <v>57.4</v>
      </c>
      <c r="N7729" t="str">
        <f t="shared" si="519"/>
        <v>Medium Score</v>
      </c>
      <c r="O7729" s="4">
        <v>18.5</v>
      </c>
      <c r="P7729" s="4">
        <v>95.9</v>
      </c>
      <c r="Q7729" s="4">
        <v>57.9</v>
      </c>
      <c r="R7729" s="5">
        <v>156961.1</v>
      </c>
      <c r="S7729" s="5">
        <v>209281.5</v>
      </c>
      <c r="T7729" s="5">
        <v>2616019</v>
      </c>
    </row>
    <row r="7730" spans="1:20" x14ac:dyDescent="0.25">
      <c r="A7730">
        <v>773</v>
      </c>
      <c r="B7730" t="str">
        <f t="shared" si="516"/>
        <v>773, 2024</v>
      </c>
      <c r="C7730" t="s">
        <v>796</v>
      </c>
      <c r="D7730" t="s">
        <v>45</v>
      </c>
      <c r="E7730" t="s">
        <v>26</v>
      </c>
      <c r="F7730">
        <v>2024</v>
      </c>
      <c r="G7730" s="6">
        <v>496.3</v>
      </c>
      <c r="H7730" s="1">
        <f t="shared" si="517"/>
        <v>496300000</v>
      </c>
      <c r="I7730" s="4">
        <v>1</v>
      </c>
      <c r="J7730" s="6">
        <v>94.6</v>
      </c>
      <c r="K7730" s="1">
        <f t="shared" si="518"/>
        <v>94600000</v>
      </c>
      <c r="L7730" s="4">
        <v>1.6</v>
      </c>
      <c r="M7730" s="4">
        <v>56.6</v>
      </c>
      <c r="N7730" t="str">
        <f t="shared" si="519"/>
        <v>Medium Score</v>
      </c>
      <c r="O7730" s="4">
        <v>21.1</v>
      </c>
      <c r="P7730" s="4">
        <v>94.2</v>
      </c>
      <c r="Q7730" s="4">
        <v>54.5</v>
      </c>
      <c r="R7730" s="5">
        <v>156698.5</v>
      </c>
      <c r="S7730" s="5">
        <v>208931.3</v>
      </c>
      <c r="T7730" s="5">
        <v>2611641.2000000002</v>
      </c>
    </row>
    <row r="7731" spans="1:20" x14ac:dyDescent="0.25">
      <c r="A7731">
        <v>773</v>
      </c>
      <c r="B7731" t="str">
        <f t="shared" si="516"/>
        <v>773, 2025</v>
      </c>
      <c r="C7731" t="s">
        <v>796</v>
      </c>
      <c r="D7731" t="s">
        <v>45</v>
      </c>
      <c r="E7731" t="s">
        <v>26</v>
      </c>
      <c r="F7731">
        <v>2025</v>
      </c>
      <c r="G7731" s="6">
        <v>502.1</v>
      </c>
      <c r="H7731" s="1">
        <f t="shared" si="517"/>
        <v>502100000</v>
      </c>
      <c r="I7731" s="4">
        <v>-1.5</v>
      </c>
      <c r="J7731" s="6">
        <v>1314.6</v>
      </c>
      <c r="K7731" s="1">
        <f t="shared" si="518"/>
        <v>1314600000</v>
      </c>
      <c r="L7731" s="4">
        <v>1.2</v>
      </c>
      <c r="M7731" s="4">
        <v>55.3</v>
      </c>
      <c r="N7731" t="str">
        <f t="shared" si="519"/>
        <v>Medium Score</v>
      </c>
      <c r="O7731" s="4">
        <v>22.2</v>
      </c>
      <c r="P7731" s="4">
        <v>92.6</v>
      </c>
      <c r="Q7731" s="4">
        <v>51.2</v>
      </c>
      <c r="R7731" s="5">
        <v>157317.20000000001</v>
      </c>
      <c r="S7731" s="5">
        <v>209756.3</v>
      </c>
      <c r="T7731" s="5">
        <v>2621953.2000000002</v>
      </c>
    </row>
    <row r="7732" spans="1:20" x14ac:dyDescent="0.25">
      <c r="A7732">
        <v>774</v>
      </c>
      <c r="B7732" t="str">
        <f t="shared" si="516"/>
        <v>774, 2016</v>
      </c>
      <c r="C7732" t="s">
        <v>797</v>
      </c>
      <c r="D7732" t="s">
        <v>39</v>
      </c>
      <c r="E7732" t="s">
        <v>17</v>
      </c>
      <c r="F7732">
        <v>2016</v>
      </c>
      <c r="G7732" s="6">
        <v>1434.4</v>
      </c>
      <c r="H7732" s="1">
        <f t="shared" si="517"/>
        <v>1434400000</v>
      </c>
      <c r="I7732" s="4">
        <v>10.6</v>
      </c>
      <c r="J7732" s="6">
        <v>1347.5</v>
      </c>
      <c r="K7732" s="1">
        <f t="shared" si="518"/>
        <v>1347500000</v>
      </c>
      <c r="L7732" s="4">
        <v>11.4</v>
      </c>
      <c r="M7732" s="4">
        <v>25.3</v>
      </c>
      <c r="N7732" t="str">
        <f t="shared" si="519"/>
        <v>Low Score</v>
      </c>
      <c r="O7732" s="4">
        <v>12.6</v>
      </c>
      <c r="P7732" s="4">
        <v>36</v>
      </c>
      <c r="Q7732" s="4">
        <v>27.5</v>
      </c>
      <c r="R7732" s="5">
        <v>1276136</v>
      </c>
      <c r="S7732" s="5">
        <v>797585</v>
      </c>
      <c r="T7732" s="5">
        <v>12761360.5</v>
      </c>
    </row>
    <row r="7733" spans="1:20" x14ac:dyDescent="0.25">
      <c r="A7733">
        <v>774</v>
      </c>
      <c r="B7733" t="str">
        <f t="shared" si="516"/>
        <v>774, 2017</v>
      </c>
      <c r="C7733" t="s">
        <v>797</v>
      </c>
      <c r="D7733" t="s">
        <v>39</v>
      </c>
      <c r="E7733" t="s">
        <v>17</v>
      </c>
      <c r="F7733">
        <v>2017</v>
      </c>
      <c r="G7733" s="6">
        <v>1497.1</v>
      </c>
      <c r="H7733" s="1">
        <f t="shared" si="517"/>
        <v>1497100000</v>
      </c>
      <c r="I7733" s="4">
        <v>10.8</v>
      </c>
      <c r="J7733" s="6">
        <v>1839.9</v>
      </c>
      <c r="K7733" s="1">
        <f t="shared" si="518"/>
        <v>1839900000</v>
      </c>
      <c r="L7733" s="4">
        <v>4.4000000000000004</v>
      </c>
      <c r="M7733" s="4">
        <v>26.5</v>
      </c>
      <c r="N7733" t="str">
        <f t="shared" si="519"/>
        <v>Low Score</v>
      </c>
      <c r="O7733" s="4">
        <v>13.4</v>
      </c>
      <c r="P7733" s="4">
        <v>38.5</v>
      </c>
      <c r="Q7733" s="4">
        <v>27.6</v>
      </c>
      <c r="R7733" s="5">
        <v>1325015.3</v>
      </c>
      <c r="S7733" s="5">
        <v>828134.6</v>
      </c>
      <c r="T7733" s="5">
        <v>13250152.800000001</v>
      </c>
    </row>
    <row r="7734" spans="1:20" x14ac:dyDescent="0.25">
      <c r="A7734">
        <v>774</v>
      </c>
      <c r="B7734" t="str">
        <f t="shared" si="516"/>
        <v>774, 2018</v>
      </c>
      <c r="C7734" t="s">
        <v>797</v>
      </c>
      <c r="D7734" t="s">
        <v>39</v>
      </c>
      <c r="E7734" t="s">
        <v>17</v>
      </c>
      <c r="F7734">
        <v>2018</v>
      </c>
      <c r="G7734" s="6">
        <v>1625.6</v>
      </c>
      <c r="H7734" s="1">
        <f t="shared" si="517"/>
        <v>1625600000</v>
      </c>
      <c r="I7734" s="4">
        <v>10</v>
      </c>
      <c r="J7734" s="6">
        <v>1800.2</v>
      </c>
      <c r="K7734" s="1">
        <f t="shared" si="518"/>
        <v>1800200000</v>
      </c>
      <c r="L7734" s="4">
        <v>8.6</v>
      </c>
      <c r="M7734" s="4">
        <v>26.6</v>
      </c>
      <c r="N7734" t="str">
        <f t="shared" si="519"/>
        <v>Low Score</v>
      </c>
      <c r="O7734" s="4">
        <v>11.4</v>
      </c>
      <c r="P7734" s="4">
        <v>41.7</v>
      </c>
      <c r="Q7734" s="4">
        <v>26.8</v>
      </c>
      <c r="R7734" s="5">
        <v>1456918.8</v>
      </c>
      <c r="S7734" s="5">
        <v>910574.2</v>
      </c>
      <c r="T7734" s="5">
        <v>14569187.800000001</v>
      </c>
    </row>
    <row r="7735" spans="1:20" x14ac:dyDescent="0.25">
      <c r="A7735">
        <v>774</v>
      </c>
      <c r="B7735" t="str">
        <f t="shared" si="516"/>
        <v>774, 2019</v>
      </c>
      <c r="C7735" t="s">
        <v>797</v>
      </c>
      <c r="D7735" t="s">
        <v>39</v>
      </c>
      <c r="E7735" t="s">
        <v>17</v>
      </c>
      <c r="F7735">
        <v>2019</v>
      </c>
      <c r="G7735" s="6">
        <v>1553.9</v>
      </c>
      <c r="H7735" s="1">
        <f t="shared" si="517"/>
        <v>1553900000</v>
      </c>
      <c r="I7735" s="4">
        <v>9.5</v>
      </c>
      <c r="J7735" s="6">
        <v>1303.2</v>
      </c>
      <c r="K7735" s="1">
        <f t="shared" si="518"/>
        <v>1303200000</v>
      </c>
      <c r="L7735" s="4">
        <v>-4.4000000000000004</v>
      </c>
      <c r="M7735" s="4">
        <v>25.9</v>
      </c>
      <c r="N7735" t="str">
        <f t="shared" si="519"/>
        <v>Low Score</v>
      </c>
      <c r="O7735" s="4">
        <v>9.1</v>
      </c>
      <c r="P7735" s="4">
        <v>42.3</v>
      </c>
      <c r="Q7735" s="4">
        <v>26.2</v>
      </c>
      <c r="R7735" s="5">
        <v>1412920.4</v>
      </c>
      <c r="S7735" s="5">
        <v>883075.2</v>
      </c>
      <c r="T7735" s="5">
        <v>14129203.699999999</v>
      </c>
    </row>
    <row r="7736" spans="1:20" x14ac:dyDescent="0.25">
      <c r="A7736">
        <v>774</v>
      </c>
      <c r="B7736" t="str">
        <f t="shared" si="516"/>
        <v>774, 2020</v>
      </c>
      <c r="C7736" t="s">
        <v>797</v>
      </c>
      <c r="D7736" t="s">
        <v>39</v>
      </c>
      <c r="E7736" t="s">
        <v>17</v>
      </c>
      <c r="F7736">
        <v>2020</v>
      </c>
      <c r="G7736" s="6">
        <v>1276.7</v>
      </c>
      <c r="H7736" s="1">
        <f t="shared" si="517"/>
        <v>1276700000</v>
      </c>
      <c r="I7736" s="4">
        <v>9.6</v>
      </c>
      <c r="J7736" s="6">
        <v>1121.5</v>
      </c>
      <c r="K7736" s="1">
        <f t="shared" si="518"/>
        <v>1121500000</v>
      </c>
      <c r="L7736" s="4">
        <v>-17.8</v>
      </c>
      <c r="M7736" s="4">
        <v>27.6</v>
      </c>
      <c r="N7736" t="str">
        <f t="shared" si="519"/>
        <v>Low Score</v>
      </c>
      <c r="O7736" s="4">
        <v>11.2</v>
      </c>
      <c r="P7736" s="4">
        <v>42.7</v>
      </c>
      <c r="Q7736" s="4">
        <v>28.7</v>
      </c>
      <c r="R7736" s="5">
        <v>1145245.3</v>
      </c>
      <c r="S7736" s="5">
        <v>715778.3</v>
      </c>
      <c r="T7736" s="5">
        <v>11452453.4</v>
      </c>
    </row>
    <row r="7737" spans="1:20" x14ac:dyDescent="0.25">
      <c r="A7737">
        <v>774</v>
      </c>
      <c r="B7737" t="str">
        <f t="shared" si="516"/>
        <v>774, 2021</v>
      </c>
      <c r="C7737" t="s">
        <v>797</v>
      </c>
      <c r="D7737" t="s">
        <v>39</v>
      </c>
      <c r="E7737" t="s">
        <v>17</v>
      </c>
      <c r="F7737">
        <v>2021</v>
      </c>
      <c r="G7737" s="6">
        <v>1112.3</v>
      </c>
      <c r="H7737" s="1">
        <f t="shared" si="517"/>
        <v>1112300000</v>
      </c>
      <c r="I7737" s="4">
        <v>7.8</v>
      </c>
      <c r="J7737" s="6">
        <v>988.3</v>
      </c>
      <c r="K7737" s="1">
        <f t="shared" si="518"/>
        <v>988300000</v>
      </c>
      <c r="L7737" s="4">
        <v>-12.9</v>
      </c>
      <c r="M7737" s="4">
        <v>27.1</v>
      </c>
      <c r="N7737" t="str">
        <f t="shared" si="519"/>
        <v>Low Score</v>
      </c>
      <c r="O7737" s="4">
        <v>12.7</v>
      </c>
      <c r="P7737" s="4">
        <v>46</v>
      </c>
      <c r="Q7737" s="4">
        <v>22.4</v>
      </c>
      <c r="R7737" s="5">
        <v>988554</v>
      </c>
      <c r="S7737" s="5">
        <v>617846.30000000005</v>
      </c>
      <c r="T7737" s="5">
        <v>9885540.5</v>
      </c>
    </row>
    <row r="7738" spans="1:20" x14ac:dyDescent="0.25">
      <c r="A7738">
        <v>774</v>
      </c>
      <c r="B7738" t="str">
        <f t="shared" si="516"/>
        <v>774, 2022</v>
      </c>
      <c r="C7738" t="s">
        <v>797</v>
      </c>
      <c r="D7738" t="s">
        <v>39</v>
      </c>
      <c r="E7738" t="s">
        <v>17</v>
      </c>
      <c r="F7738">
        <v>2022</v>
      </c>
      <c r="G7738" s="6">
        <v>1021.2</v>
      </c>
      <c r="H7738" s="1">
        <f t="shared" si="517"/>
        <v>1021200000</v>
      </c>
      <c r="I7738" s="4">
        <v>6.6</v>
      </c>
      <c r="J7738" s="6">
        <v>727.5</v>
      </c>
      <c r="K7738" s="1">
        <f t="shared" si="518"/>
        <v>727500000</v>
      </c>
      <c r="L7738" s="4">
        <v>-8.1999999999999993</v>
      </c>
      <c r="M7738" s="4">
        <v>27.4</v>
      </c>
      <c r="N7738" t="str">
        <f t="shared" si="519"/>
        <v>Low Score</v>
      </c>
      <c r="O7738" s="4">
        <v>14</v>
      </c>
      <c r="P7738" s="4">
        <v>48.1</v>
      </c>
      <c r="Q7738" s="4">
        <v>20.100000000000001</v>
      </c>
      <c r="R7738" s="5">
        <v>900443</v>
      </c>
      <c r="S7738" s="5">
        <v>562776.9</v>
      </c>
      <c r="T7738" s="5">
        <v>9004430.3000000007</v>
      </c>
    </row>
    <row r="7739" spans="1:20" x14ac:dyDescent="0.25">
      <c r="A7739">
        <v>774</v>
      </c>
      <c r="B7739" t="str">
        <f t="shared" si="516"/>
        <v>774, 2023</v>
      </c>
      <c r="C7739" t="s">
        <v>797</v>
      </c>
      <c r="D7739" t="s">
        <v>39</v>
      </c>
      <c r="E7739" t="s">
        <v>17</v>
      </c>
      <c r="F7739">
        <v>2023</v>
      </c>
      <c r="G7739" s="6">
        <v>1018.3</v>
      </c>
      <c r="H7739" s="1">
        <f t="shared" si="517"/>
        <v>1018300000</v>
      </c>
      <c r="I7739" s="4">
        <v>6.9</v>
      </c>
      <c r="J7739" s="6">
        <v>1044.5</v>
      </c>
      <c r="K7739" s="1">
        <f t="shared" si="518"/>
        <v>1044500000</v>
      </c>
      <c r="L7739" s="4">
        <v>-0.3</v>
      </c>
      <c r="M7739" s="4">
        <v>27.4</v>
      </c>
      <c r="N7739" t="str">
        <f t="shared" si="519"/>
        <v>Low Score</v>
      </c>
      <c r="O7739" s="4">
        <v>16.100000000000001</v>
      </c>
      <c r="P7739" s="4">
        <v>47.8</v>
      </c>
      <c r="Q7739" s="4">
        <v>18.399999999999999</v>
      </c>
      <c r="R7739" s="5">
        <v>885621.7</v>
      </c>
      <c r="S7739" s="5">
        <v>553513.6</v>
      </c>
      <c r="T7739" s="5">
        <v>8856216.8000000007</v>
      </c>
    </row>
    <row r="7740" spans="1:20" x14ac:dyDescent="0.25">
      <c r="A7740">
        <v>774</v>
      </c>
      <c r="B7740" t="str">
        <f t="shared" si="516"/>
        <v>774, 2024</v>
      </c>
      <c r="C7740" t="s">
        <v>797</v>
      </c>
      <c r="D7740" t="s">
        <v>39</v>
      </c>
      <c r="E7740" t="s">
        <v>17</v>
      </c>
      <c r="F7740">
        <v>2024</v>
      </c>
      <c r="G7740" s="6">
        <v>918.6</v>
      </c>
      <c r="H7740" s="1">
        <f t="shared" si="517"/>
        <v>918600000</v>
      </c>
      <c r="I7740" s="4">
        <v>5</v>
      </c>
      <c r="J7740" s="6">
        <v>381.4</v>
      </c>
      <c r="K7740" s="1">
        <f t="shared" si="518"/>
        <v>381400000</v>
      </c>
      <c r="L7740" s="4">
        <v>-9.8000000000000007</v>
      </c>
      <c r="M7740" s="4">
        <v>29.9</v>
      </c>
      <c r="N7740" t="str">
        <f t="shared" si="519"/>
        <v>Low Score</v>
      </c>
      <c r="O7740" s="4">
        <v>21.7</v>
      </c>
      <c r="P7740" s="4">
        <v>49.9</v>
      </c>
      <c r="Q7740" s="4">
        <v>18</v>
      </c>
      <c r="R7740" s="5">
        <v>770237.6</v>
      </c>
      <c r="S7740" s="5">
        <v>481398.5</v>
      </c>
      <c r="T7740" s="5">
        <v>7702376.4000000004</v>
      </c>
    </row>
    <row r="7741" spans="1:20" x14ac:dyDescent="0.25">
      <c r="A7741">
        <v>774</v>
      </c>
      <c r="B7741" t="str">
        <f t="shared" ref="B7741:B7798" si="520">CONCATENATE(A7741&amp;", "&amp;F7741)</f>
        <v>774, 2025</v>
      </c>
      <c r="C7741" t="s">
        <v>797</v>
      </c>
      <c r="D7741" t="s">
        <v>39</v>
      </c>
      <c r="E7741" t="s">
        <v>17</v>
      </c>
      <c r="F7741">
        <v>2025</v>
      </c>
      <c r="G7741" s="6">
        <v>898.2</v>
      </c>
      <c r="H7741" s="1">
        <f t="shared" ref="H7741:H7798" si="521">G7741*1000000</f>
        <v>898200000</v>
      </c>
      <c r="I7741" s="4">
        <v>4.5999999999999996</v>
      </c>
      <c r="J7741" s="6">
        <v>353.1</v>
      </c>
      <c r="K7741" s="1">
        <f t="shared" ref="K7741:K7798" si="522">J7741*1000000</f>
        <v>353100000</v>
      </c>
      <c r="L7741" s="4">
        <v>-2.2000000000000002</v>
      </c>
      <c r="M7741" s="4">
        <v>30.7</v>
      </c>
      <c r="N7741" t="str">
        <f t="shared" si="519"/>
        <v>Low Score</v>
      </c>
      <c r="O7741" s="4">
        <v>20.2</v>
      </c>
      <c r="P7741" s="4">
        <v>51.5</v>
      </c>
      <c r="Q7741" s="4">
        <v>20.399999999999999</v>
      </c>
      <c r="R7741" s="5">
        <v>760699.5</v>
      </c>
      <c r="S7741" s="5">
        <v>475437.2</v>
      </c>
      <c r="T7741" s="5">
        <v>7606994.7000000002</v>
      </c>
    </row>
    <row r="7742" spans="1:20" x14ac:dyDescent="0.25">
      <c r="A7742">
        <v>775</v>
      </c>
      <c r="B7742" t="str">
        <f t="shared" si="520"/>
        <v>775, 2016</v>
      </c>
      <c r="C7742" t="s">
        <v>798</v>
      </c>
      <c r="D7742" t="s">
        <v>45</v>
      </c>
      <c r="E7742" t="s">
        <v>26</v>
      </c>
      <c r="F7742">
        <v>2016</v>
      </c>
      <c r="G7742" s="6">
        <v>201.9</v>
      </c>
      <c r="H7742" s="1">
        <f t="shared" si="521"/>
        <v>201900000</v>
      </c>
      <c r="I7742" s="4">
        <v>9.3000000000000007</v>
      </c>
      <c r="J7742" s="6">
        <v>222.4</v>
      </c>
      <c r="K7742" s="1">
        <f t="shared" si="522"/>
        <v>222400000</v>
      </c>
      <c r="L7742" s="4">
        <v>6.5</v>
      </c>
      <c r="M7742" s="4">
        <v>54.1</v>
      </c>
      <c r="N7742" t="str">
        <f t="shared" si="519"/>
        <v>Medium Score</v>
      </c>
      <c r="O7742" s="4">
        <v>33.1</v>
      </c>
      <c r="P7742" s="4">
        <v>66.7</v>
      </c>
      <c r="Q7742" s="4">
        <v>62.6</v>
      </c>
      <c r="R7742" s="5">
        <v>58632.2</v>
      </c>
      <c r="S7742" s="5">
        <v>78176.3</v>
      </c>
      <c r="T7742" s="5">
        <v>977203.4</v>
      </c>
    </row>
    <row r="7743" spans="1:20" x14ac:dyDescent="0.25">
      <c r="A7743">
        <v>775</v>
      </c>
      <c r="B7743" t="str">
        <f t="shared" si="520"/>
        <v>775, 2017</v>
      </c>
      <c r="C7743" t="s">
        <v>798</v>
      </c>
      <c r="D7743" t="s">
        <v>45</v>
      </c>
      <c r="E7743" t="s">
        <v>26</v>
      </c>
      <c r="F7743">
        <v>2017</v>
      </c>
      <c r="G7743" s="6">
        <v>229.8</v>
      </c>
      <c r="H7743" s="1">
        <f t="shared" si="521"/>
        <v>229800000</v>
      </c>
      <c r="I7743" s="4">
        <v>12.2</v>
      </c>
      <c r="J7743" s="6">
        <v>414</v>
      </c>
      <c r="K7743" s="1">
        <f t="shared" si="522"/>
        <v>414000000</v>
      </c>
      <c r="L7743" s="4">
        <v>13.8</v>
      </c>
      <c r="M7743" s="4">
        <v>53.7</v>
      </c>
      <c r="N7743" t="str">
        <f t="shared" si="519"/>
        <v>Medium Score</v>
      </c>
      <c r="O7743" s="4">
        <v>34.5</v>
      </c>
      <c r="P7743" s="4">
        <v>65.900000000000006</v>
      </c>
      <c r="Q7743" s="4">
        <v>60.6</v>
      </c>
      <c r="R7743" s="5">
        <v>66087.100000000006</v>
      </c>
      <c r="S7743" s="5">
        <v>88116.2</v>
      </c>
      <c r="T7743" s="5">
        <v>1101452</v>
      </c>
    </row>
    <row r="7744" spans="1:20" x14ac:dyDescent="0.25">
      <c r="A7744">
        <v>775</v>
      </c>
      <c r="B7744" t="str">
        <f t="shared" si="520"/>
        <v>775, 2018</v>
      </c>
      <c r="C7744" t="s">
        <v>798</v>
      </c>
      <c r="D7744" t="s">
        <v>45</v>
      </c>
      <c r="E7744" t="s">
        <v>26</v>
      </c>
      <c r="F7744">
        <v>2018</v>
      </c>
      <c r="G7744" s="6">
        <v>266.10000000000002</v>
      </c>
      <c r="H7744" s="1">
        <f t="shared" si="521"/>
        <v>266100000.00000003</v>
      </c>
      <c r="I7744" s="4">
        <v>12.2</v>
      </c>
      <c r="J7744" s="6">
        <v>482.7</v>
      </c>
      <c r="K7744" s="1">
        <f t="shared" si="522"/>
        <v>482700000</v>
      </c>
      <c r="L7744" s="4">
        <v>15.8</v>
      </c>
      <c r="M7744" s="4">
        <v>53</v>
      </c>
      <c r="N7744" t="str">
        <f t="shared" si="519"/>
        <v>Medium Score</v>
      </c>
      <c r="O7744" s="4">
        <v>33.700000000000003</v>
      </c>
      <c r="P7744" s="4">
        <v>67.5</v>
      </c>
      <c r="Q7744" s="4">
        <v>57.6</v>
      </c>
      <c r="R7744" s="5">
        <v>76949.2</v>
      </c>
      <c r="S7744" s="5">
        <v>102598.9</v>
      </c>
      <c r="T7744" s="5">
        <v>1282485.8</v>
      </c>
    </row>
    <row r="7745" spans="1:20" x14ac:dyDescent="0.25">
      <c r="A7745">
        <v>775</v>
      </c>
      <c r="B7745" t="str">
        <f t="shared" si="520"/>
        <v>775, 2019</v>
      </c>
      <c r="C7745" t="s">
        <v>798</v>
      </c>
      <c r="D7745" t="s">
        <v>45</v>
      </c>
      <c r="E7745" t="s">
        <v>26</v>
      </c>
      <c r="F7745">
        <v>2019</v>
      </c>
      <c r="G7745" s="6">
        <v>301.7</v>
      </c>
      <c r="H7745" s="1">
        <f t="shared" si="521"/>
        <v>301700000</v>
      </c>
      <c r="I7745" s="4">
        <v>12.7</v>
      </c>
      <c r="J7745" s="6">
        <v>722.1</v>
      </c>
      <c r="K7745" s="1">
        <f t="shared" si="522"/>
        <v>722100000</v>
      </c>
      <c r="L7745" s="4">
        <v>13.4</v>
      </c>
      <c r="M7745" s="4">
        <v>52.7</v>
      </c>
      <c r="N7745" t="str">
        <f t="shared" si="519"/>
        <v>Medium Score</v>
      </c>
      <c r="O7745" s="4">
        <v>33.700000000000003</v>
      </c>
      <c r="P7745" s="4">
        <v>69</v>
      </c>
      <c r="Q7745" s="4">
        <v>55.3</v>
      </c>
      <c r="R7745" s="5">
        <v>87249.7</v>
      </c>
      <c r="S7745" s="5">
        <v>116332.9</v>
      </c>
      <c r="T7745" s="5">
        <v>1454161.3</v>
      </c>
    </row>
    <row r="7746" spans="1:20" x14ac:dyDescent="0.25">
      <c r="A7746">
        <v>775</v>
      </c>
      <c r="B7746" t="str">
        <f t="shared" si="520"/>
        <v>775, 2020</v>
      </c>
      <c r="C7746" t="s">
        <v>798</v>
      </c>
      <c r="D7746" t="s">
        <v>45</v>
      </c>
      <c r="E7746" t="s">
        <v>26</v>
      </c>
      <c r="F7746">
        <v>2020</v>
      </c>
      <c r="G7746" s="6">
        <v>321.5</v>
      </c>
      <c r="H7746" s="1">
        <f t="shared" si="521"/>
        <v>321500000</v>
      </c>
      <c r="I7746" s="4">
        <v>12.8</v>
      </c>
      <c r="J7746" s="6">
        <v>489.4</v>
      </c>
      <c r="K7746" s="1">
        <f t="shared" si="522"/>
        <v>489400000</v>
      </c>
      <c r="L7746" s="4">
        <v>6.6</v>
      </c>
      <c r="M7746" s="4">
        <v>52.3</v>
      </c>
      <c r="N7746" t="str">
        <f t="shared" ref="N7746:N7809" si="523">IF(M7746&gt;=70, "High Score",  IF(M7746&gt;=40, "Medium Score","Low Score"))</f>
        <v>Medium Score</v>
      </c>
      <c r="O7746" s="4">
        <v>32</v>
      </c>
      <c r="P7746" s="4">
        <v>70.900000000000006</v>
      </c>
      <c r="Q7746" s="4">
        <v>54</v>
      </c>
      <c r="R7746" s="5">
        <v>94164.2</v>
      </c>
      <c r="S7746" s="5">
        <v>125552.2</v>
      </c>
      <c r="T7746" s="5">
        <v>1569402.6</v>
      </c>
    </row>
    <row r="7747" spans="1:20" x14ac:dyDescent="0.25">
      <c r="A7747">
        <v>775</v>
      </c>
      <c r="B7747" t="str">
        <f t="shared" si="520"/>
        <v>775, 2021</v>
      </c>
      <c r="C7747" t="s">
        <v>798</v>
      </c>
      <c r="D7747" t="s">
        <v>45</v>
      </c>
      <c r="E7747" t="s">
        <v>26</v>
      </c>
      <c r="F7747">
        <v>2021</v>
      </c>
      <c r="G7747" s="6">
        <v>354.8</v>
      </c>
      <c r="H7747" s="1">
        <f t="shared" si="521"/>
        <v>354800000</v>
      </c>
      <c r="I7747" s="4">
        <v>14.2</v>
      </c>
      <c r="J7747" s="6">
        <v>540.70000000000005</v>
      </c>
      <c r="K7747" s="1">
        <f t="shared" si="522"/>
        <v>540700000</v>
      </c>
      <c r="L7747" s="4">
        <v>10.3</v>
      </c>
      <c r="M7747" s="4">
        <v>53.3</v>
      </c>
      <c r="N7747" t="str">
        <f t="shared" si="523"/>
        <v>Medium Score</v>
      </c>
      <c r="O7747" s="4">
        <v>33</v>
      </c>
      <c r="P7747" s="4">
        <v>74.900000000000006</v>
      </c>
      <c r="Q7747" s="4">
        <v>52</v>
      </c>
      <c r="R7747" s="5">
        <v>103124.6</v>
      </c>
      <c r="S7747" s="5">
        <v>137499.5</v>
      </c>
      <c r="T7747" s="5">
        <v>1718743.4</v>
      </c>
    </row>
    <row r="7748" spans="1:20" x14ac:dyDescent="0.25">
      <c r="A7748">
        <v>775</v>
      </c>
      <c r="B7748" t="str">
        <f t="shared" si="520"/>
        <v>775, 2022</v>
      </c>
      <c r="C7748" t="s">
        <v>798</v>
      </c>
      <c r="D7748" t="s">
        <v>45</v>
      </c>
      <c r="E7748" t="s">
        <v>26</v>
      </c>
      <c r="F7748">
        <v>2022</v>
      </c>
      <c r="G7748" s="6">
        <v>425.9</v>
      </c>
      <c r="H7748" s="1">
        <f t="shared" si="521"/>
        <v>425900000</v>
      </c>
      <c r="I7748" s="4">
        <v>13</v>
      </c>
      <c r="J7748" s="6">
        <v>632.29999999999995</v>
      </c>
      <c r="K7748" s="1">
        <f t="shared" si="522"/>
        <v>632300000</v>
      </c>
      <c r="L7748" s="4">
        <v>20</v>
      </c>
      <c r="M7748" s="4">
        <v>56.2</v>
      </c>
      <c r="N7748" t="str">
        <f t="shared" si="523"/>
        <v>Medium Score</v>
      </c>
      <c r="O7748" s="4">
        <v>37.200000000000003</v>
      </c>
      <c r="P7748" s="4">
        <v>77.900000000000006</v>
      </c>
      <c r="Q7748" s="4">
        <v>53.5</v>
      </c>
      <c r="R7748" s="5">
        <v>120070.1</v>
      </c>
      <c r="S7748" s="5">
        <v>160093.5</v>
      </c>
      <c r="T7748" s="5">
        <v>2001169</v>
      </c>
    </row>
    <row r="7749" spans="1:20" x14ac:dyDescent="0.25">
      <c r="A7749">
        <v>775</v>
      </c>
      <c r="B7749" t="str">
        <f t="shared" si="520"/>
        <v>775, 2023</v>
      </c>
      <c r="C7749" t="s">
        <v>798</v>
      </c>
      <c r="D7749" t="s">
        <v>45</v>
      </c>
      <c r="E7749" t="s">
        <v>26</v>
      </c>
      <c r="F7749">
        <v>2023</v>
      </c>
      <c r="G7749" s="6">
        <v>510.4</v>
      </c>
      <c r="H7749" s="1">
        <f t="shared" si="521"/>
        <v>510400000</v>
      </c>
      <c r="I7749" s="4">
        <v>13.5</v>
      </c>
      <c r="J7749" s="6">
        <v>876.3</v>
      </c>
      <c r="K7749" s="1">
        <f t="shared" si="522"/>
        <v>876300000</v>
      </c>
      <c r="L7749" s="4">
        <v>19.899999999999999</v>
      </c>
      <c r="M7749" s="4">
        <v>59</v>
      </c>
      <c r="N7749" t="str">
        <f t="shared" si="523"/>
        <v>Medium Score</v>
      </c>
      <c r="O7749" s="4">
        <v>40.5</v>
      </c>
      <c r="P7749" s="4">
        <v>81.5</v>
      </c>
      <c r="Q7749" s="4">
        <v>55.1</v>
      </c>
      <c r="R7749" s="5">
        <v>140312.1</v>
      </c>
      <c r="S7749" s="5">
        <v>187082.8</v>
      </c>
      <c r="T7749" s="5">
        <v>2338535.1</v>
      </c>
    </row>
    <row r="7750" spans="1:20" x14ac:dyDescent="0.25">
      <c r="A7750">
        <v>775</v>
      </c>
      <c r="B7750" t="str">
        <f t="shared" si="520"/>
        <v>775, 2024</v>
      </c>
      <c r="C7750" t="s">
        <v>798</v>
      </c>
      <c r="D7750" t="s">
        <v>45</v>
      </c>
      <c r="E7750" t="s">
        <v>26</v>
      </c>
      <c r="F7750">
        <v>2024</v>
      </c>
      <c r="G7750" s="6">
        <v>523.79999999999995</v>
      </c>
      <c r="H7750" s="1">
        <f t="shared" si="521"/>
        <v>523799999.99999994</v>
      </c>
      <c r="I7750" s="4">
        <v>15.3</v>
      </c>
      <c r="J7750" s="6">
        <v>1066.5999999999999</v>
      </c>
      <c r="K7750" s="1">
        <f t="shared" si="522"/>
        <v>1066599999.9999999</v>
      </c>
      <c r="L7750" s="4">
        <v>2.6</v>
      </c>
      <c r="M7750" s="4">
        <v>60.2</v>
      </c>
      <c r="N7750" t="str">
        <f t="shared" si="523"/>
        <v>Medium Score</v>
      </c>
      <c r="O7750" s="4">
        <v>44</v>
      </c>
      <c r="P7750" s="4">
        <v>77.599999999999994</v>
      </c>
      <c r="Q7750" s="4">
        <v>58.9</v>
      </c>
      <c r="R7750" s="5">
        <v>140210.1</v>
      </c>
      <c r="S7750" s="5">
        <v>186946.9</v>
      </c>
      <c r="T7750" s="5">
        <v>2336835.7999999998</v>
      </c>
    </row>
    <row r="7751" spans="1:20" x14ac:dyDescent="0.25">
      <c r="A7751">
        <v>775</v>
      </c>
      <c r="B7751" t="str">
        <f t="shared" si="520"/>
        <v>775, 2025</v>
      </c>
      <c r="C7751" t="s">
        <v>798</v>
      </c>
      <c r="D7751" t="s">
        <v>45</v>
      </c>
      <c r="E7751" t="s">
        <v>26</v>
      </c>
      <c r="F7751">
        <v>2025</v>
      </c>
      <c r="G7751" s="6">
        <v>514.79999999999995</v>
      </c>
      <c r="H7751" s="1">
        <f t="shared" si="521"/>
        <v>514799999.99999994</v>
      </c>
      <c r="I7751" s="4">
        <v>19.3</v>
      </c>
      <c r="J7751" s="6">
        <v>1635.9</v>
      </c>
      <c r="K7751" s="1">
        <f t="shared" si="522"/>
        <v>1635900000</v>
      </c>
      <c r="L7751" s="4">
        <v>-1.7</v>
      </c>
      <c r="M7751" s="4">
        <v>61.7</v>
      </c>
      <c r="N7751" t="str">
        <f t="shared" si="523"/>
        <v>Medium Score</v>
      </c>
      <c r="O7751" s="4">
        <v>42.7</v>
      </c>
      <c r="P7751" s="4">
        <v>78</v>
      </c>
      <c r="Q7751" s="4">
        <v>64.5</v>
      </c>
      <c r="R7751" s="5">
        <v>139122.5</v>
      </c>
      <c r="S7751" s="5">
        <v>185496.7</v>
      </c>
      <c r="T7751" s="5">
        <v>2318708.4</v>
      </c>
    </row>
    <row r="7752" spans="1:20" x14ac:dyDescent="0.25">
      <c r="A7752">
        <v>776</v>
      </c>
      <c r="B7752" t="str">
        <f t="shared" si="520"/>
        <v>776, 2016</v>
      </c>
      <c r="C7752" t="s">
        <v>799</v>
      </c>
      <c r="D7752" t="s">
        <v>34</v>
      </c>
      <c r="E7752" t="s">
        <v>12</v>
      </c>
      <c r="F7752">
        <v>2016</v>
      </c>
      <c r="G7752" s="6">
        <v>2110.6999999999998</v>
      </c>
      <c r="H7752" s="1">
        <f t="shared" si="521"/>
        <v>2110699999.9999998</v>
      </c>
      <c r="I7752" s="4">
        <v>13</v>
      </c>
      <c r="J7752" s="6">
        <v>3442.6</v>
      </c>
      <c r="K7752" s="1">
        <f t="shared" si="522"/>
        <v>3442600000</v>
      </c>
      <c r="L7752" s="4">
        <v>1.9</v>
      </c>
      <c r="M7752" s="4">
        <v>40.5</v>
      </c>
      <c r="N7752" t="str">
        <f t="shared" si="523"/>
        <v>Medium Score</v>
      </c>
      <c r="O7752" s="4">
        <v>29.7</v>
      </c>
      <c r="P7752" s="4">
        <v>77.900000000000006</v>
      </c>
      <c r="Q7752" s="4">
        <v>13.9</v>
      </c>
      <c r="R7752" s="5">
        <v>418937</v>
      </c>
      <c r="S7752" s="5">
        <v>523671.2</v>
      </c>
      <c r="T7752" s="5">
        <v>2094684.9</v>
      </c>
    </row>
    <row r="7753" spans="1:20" x14ac:dyDescent="0.25">
      <c r="A7753">
        <v>776</v>
      </c>
      <c r="B7753" t="str">
        <f t="shared" si="520"/>
        <v>776, 2017</v>
      </c>
      <c r="C7753" t="s">
        <v>799</v>
      </c>
      <c r="D7753" t="s">
        <v>34</v>
      </c>
      <c r="E7753" t="s">
        <v>12</v>
      </c>
      <c r="F7753">
        <v>2017</v>
      </c>
      <c r="G7753" s="6">
        <v>2020.8</v>
      </c>
      <c r="H7753" s="1">
        <f t="shared" si="521"/>
        <v>2020800000</v>
      </c>
      <c r="I7753" s="4">
        <v>12.4</v>
      </c>
      <c r="J7753" s="6">
        <v>4602.3</v>
      </c>
      <c r="K7753" s="1">
        <f t="shared" si="522"/>
        <v>4602300000</v>
      </c>
      <c r="L7753" s="4">
        <v>-4.3</v>
      </c>
      <c r="M7753" s="4">
        <v>41.1</v>
      </c>
      <c r="N7753" t="str">
        <f t="shared" si="523"/>
        <v>Medium Score</v>
      </c>
      <c r="O7753" s="4">
        <v>28.9</v>
      </c>
      <c r="P7753" s="4">
        <v>79.099999999999994</v>
      </c>
      <c r="Q7753" s="4">
        <v>15.3</v>
      </c>
      <c r="R7753" s="5">
        <v>403277.2</v>
      </c>
      <c r="S7753" s="5">
        <v>504096.5</v>
      </c>
      <c r="T7753" s="5">
        <v>2016386.1</v>
      </c>
    </row>
    <row r="7754" spans="1:20" x14ac:dyDescent="0.25">
      <c r="A7754">
        <v>776</v>
      </c>
      <c r="B7754" t="str">
        <f t="shared" si="520"/>
        <v>776, 2018</v>
      </c>
      <c r="C7754" t="s">
        <v>799</v>
      </c>
      <c r="D7754" t="s">
        <v>34</v>
      </c>
      <c r="E7754" t="s">
        <v>12</v>
      </c>
      <c r="F7754">
        <v>2018</v>
      </c>
      <c r="G7754" s="6">
        <v>1961.3</v>
      </c>
      <c r="H7754" s="1">
        <f t="shared" si="521"/>
        <v>1961300000</v>
      </c>
      <c r="I7754" s="4">
        <v>6.9</v>
      </c>
      <c r="J7754" s="6">
        <v>3058.5</v>
      </c>
      <c r="K7754" s="1">
        <f t="shared" si="522"/>
        <v>3058500000</v>
      </c>
      <c r="L7754" s="4">
        <v>-2.9</v>
      </c>
      <c r="M7754" s="4">
        <v>42.5</v>
      </c>
      <c r="N7754" t="str">
        <f t="shared" si="523"/>
        <v>Medium Score</v>
      </c>
      <c r="O7754" s="4">
        <v>30</v>
      </c>
      <c r="P7754" s="4">
        <v>81.7</v>
      </c>
      <c r="Q7754" s="4">
        <v>15.8</v>
      </c>
      <c r="R7754" s="5">
        <v>388204.79999999999</v>
      </c>
      <c r="S7754" s="5">
        <v>485256</v>
      </c>
      <c r="T7754" s="5">
        <v>1941024.2</v>
      </c>
    </row>
    <row r="7755" spans="1:20" x14ac:dyDescent="0.25">
      <c r="A7755">
        <v>776</v>
      </c>
      <c r="B7755" t="str">
        <f t="shared" si="520"/>
        <v>776, 2019</v>
      </c>
      <c r="C7755" t="s">
        <v>799</v>
      </c>
      <c r="D7755" t="s">
        <v>34</v>
      </c>
      <c r="E7755" t="s">
        <v>12</v>
      </c>
      <c r="F7755">
        <v>2019</v>
      </c>
      <c r="G7755" s="6">
        <v>1683.3</v>
      </c>
      <c r="H7755" s="1">
        <f t="shared" si="521"/>
        <v>1683300000</v>
      </c>
      <c r="I7755" s="4">
        <v>7.2</v>
      </c>
      <c r="J7755" s="6">
        <v>2627.8</v>
      </c>
      <c r="K7755" s="1">
        <f t="shared" si="522"/>
        <v>2627800000</v>
      </c>
      <c r="L7755" s="4">
        <v>-14.2</v>
      </c>
      <c r="M7755" s="4">
        <v>43.6</v>
      </c>
      <c r="N7755" t="str">
        <f t="shared" si="523"/>
        <v>Medium Score</v>
      </c>
      <c r="O7755" s="4">
        <v>32.4</v>
      </c>
      <c r="P7755" s="4">
        <v>82.2</v>
      </c>
      <c r="Q7755" s="4">
        <v>16.2</v>
      </c>
      <c r="R7755" s="5">
        <v>327592.40000000002</v>
      </c>
      <c r="S7755" s="5">
        <v>409490.5</v>
      </c>
      <c r="T7755" s="5">
        <v>1637961.9</v>
      </c>
    </row>
    <row r="7756" spans="1:20" x14ac:dyDescent="0.25">
      <c r="A7756">
        <v>776</v>
      </c>
      <c r="B7756" t="str">
        <f t="shared" si="520"/>
        <v>776, 2020</v>
      </c>
      <c r="C7756" t="s">
        <v>799</v>
      </c>
      <c r="D7756" t="s">
        <v>34</v>
      </c>
      <c r="E7756" t="s">
        <v>12</v>
      </c>
      <c r="F7756">
        <v>2020</v>
      </c>
      <c r="G7756" s="6">
        <v>1544.2</v>
      </c>
      <c r="H7756" s="1">
        <f t="shared" si="521"/>
        <v>1544200000</v>
      </c>
      <c r="I7756" s="4">
        <v>12.1</v>
      </c>
      <c r="J7756" s="6">
        <v>3763.6</v>
      </c>
      <c r="K7756" s="1">
        <f t="shared" si="522"/>
        <v>3763600000</v>
      </c>
      <c r="L7756" s="4">
        <v>-8.3000000000000007</v>
      </c>
      <c r="M7756" s="4">
        <v>42.7</v>
      </c>
      <c r="N7756" t="str">
        <f t="shared" si="523"/>
        <v>Medium Score</v>
      </c>
      <c r="O7756" s="4">
        <v>33.5</v>
      </c>
      <c r="P7756" s="4">
        <v>79.3</v>
      </c>
      <c r="Q7756" s="4">
        <v>15.3</v>
      </c>
      <c r="R7756" s="5">
        <v>298220.59999999998</v>
      </c>
      <c r="S7756" s="5">
        <v>372775.8</v>
      </c>
      <c r="T7756" s="5">
        <v>1491103.2</v>
      </c>
    </row>
    <row r="7757" spans="1:20" x14ac:dyDescent="0.25">
      <c r="A7757">
        <v>776</v>
      </c>
      <c r="B7757" t="str">
        <f t="shared" si="520"/>
        <v>776, 2021</v>
      </c>
      <c r="C7757" t="s">
        <v>799</v>
      </c>
      <c r="D7757" t="s">
        <v>34</v>
      </c>
      <c r="E7757" t="s">
        <v>12</v>
      </c>
      <c r="F7757">
        <v>2021</v>
      </c>
      <c r="G7757" s="6">
        <v>1291.0999999999999</v>
      </c>
      <c r="H7757" s="1">
        <f t="shared" si="521"/>
        <v>1291100000</v>
      </c>
      <c r="I7757" s="4">
        <v>15.1</v>
      </c>
      <c r="J7757" s="6">
        <v>4619.1000000000004</v>
      </c>
      <c r="K7757" s="1">
        <f t="shared" si="522"/>
        <v>4619100000</v>
      </c>
      <c r="L7757" s="4">
        <v>-16.399999999999999</v>
      </c>
      <c r="M7757" s="4">
        <v>44.4</v>
      </c>
      <c r="N7757" t="str">
        <f t="shared" si="523"/>
        <v>Medium Score</v>
      </c>
      <c r="O7757" s="4">
        <v>34.5</v>
      </c>
      <c r="P7757" s="4">
        <v>82.5</v>
      </c>
      <c r="Q7757" s="4">
        <v>16.399999999999999</v>
      </c>
      <c r="R7757" s="5">
        <v>247552.4</v>
      </c>
      <c r="S7757" s="5">
        <v>309440.5</v>
      </c>
      <c r="T7757" s="5">
        <v>1237762.2</v>
      </c>
    </row>
    <row r="7758" spans="1:20" x14ac:dyDescent="0.25">
      <c r="A7758">
        <v>776</v>
      </c>
      <c r="B7758" t="str">
        <f t="shared" si="520"/>
        <v>776, 2022</v>
      </c>
      <c r="C7758" t="s">
        <v>799</v>
      </c>
      <c r="D7758" t="s">
        <v>34</v>
      </c>
      <c r="E7758" t="s">
        <v>12</v>
      </c>
      <c r="F7758">
        <v>2022</v>
      </c>
      <c r="G7758" s="6">
        <v>1274.5999999999999</v>
      </c>
      <c r="H7758" s="1">
        <f t="shared" si="521"/>
        <v>1274600000</v>
      </c>
      <c r="I7758" s="4">
        <v>13.7</v>
      </c>
      <c r="J7758" s="6">
        <v>3252.8</v>
      </c>
      <c r="K7758" s="1">
        <f t="shared" si="522"/>
        <v>3252800000</v>
      </c>
      <c r="L7758" s="4">
        <v>-1.3</v>
      </c>
      <c r="M7758" s="4">
        <v>44.4</v>
      </c>
      <c r="N7758" t="str">
        <f t="shared" si="523"/>
        <v>Medium Score</v>
      </c>
      <c r="O7758" s="4">
        <v>34.1</v>
      </c>
      <c r="P7758" s="4">
        <v>85.1</v>
      </c>
      <c r="Q7758" s="4">
        <v>14.2</v>
      </c>
      <c r="R7758" s="5">
        <v>245089.9</v>
      </c>
      <c r="S7758" s="5">
        <v>306362.40000000002</v>
      </c>
      <c r="T7758" s="5">
        <v>1225449.5</v>
      </c>
    </row>
    <row r="7759" spans="1:20" x14ac:dyDescent="0.25">
      <c r="A7759">
        <v>776</v>
      </c>
      <c r="B7759" t="str">
        <f t="shared" si="520"/>
        <v>776, 2023</v>
      </c>
      <c r="C7759" t="s">
        <v>799</v>
      </c>
      <c r="D7759" t="s">
        <v>34</v>
      </c>
      <c r="E7759" t="s">
        <v>12</v>
      </c>
      <c r="F7759">
        <v>2023</v>
      </c>
      <c r="G7759" s="6">
        <v>1104</v>
      </c>
      <c r="H7759" s="1">
        <f t="shared" si="521"/>
        <v>1104000000</v>
      </c>
      <c r="I7759" s="4">
        <v>12.8</v>
      </c>
      <c r="J7759" s="6">
        <v>1826</v>
      </c>
      <c r="K7759" s="1">
        <f t="shared" si="522"/>
        <v>1826000000</v>
      </c>
      <c r="L7759" s="4">
        <v>-13.4</v>
      </c>
      <c r="M7759" s="4">
        <v>44.7</v>
      </c>
      <c r="N7759" t="str">
        <f t="shared" si="523"/>
        <v>Medium Score</v>
      </c>
      <c r="O7759" s="4">
        <v>34</v>
      </c>
      <c r="P7759" s="4">
        <v>86.4</v>
      </c>
      <c r="Q7759" s="4">
        <v>13.6</v>
      </c>
      <c r="R7759" s="5">
        <v>212371.8</v>
      </c>
      <c r="S7759" s="5">
        <v>265464.8</v>
      </c>
      <c r="T7759" s="5">
        <v>1061859.2</v>
      </c>
    </row>
    <row r="7760" spans="1:20" x14ac:dyDescent="0.25">
      <c r="A7760">
        <v>776</v>
      </c>
      <c r="B7760" t="str">
        <f t="shared" si="520"/>
        <v>776, 2024</v>
      </c>
      <c r="C7760" t="s">
        <v>799</v>
      </c>
      <c r="D7760" t="s">
        <v>34</v>
      </c>
      <c r="E7760" t="s">
        <v>12</v>
      </c>
      <c r="F7760">
        <v>2024</v>
      </c>
      <c r="G7760" s="6">
        <v>1183.3</v>
      </c>
      <c r="H7760" s="1">
        <f t="shared" si="521"/>
        <v>1183300000</v>
      </c>
      <c r="I7760" s="4">
        <v>16.7</v>
      </c>
      <c r="J7760" s="6">
        <v>3978.4</v>
      </c>
      <c r="K7760" s="1">
        <f t="shared" si="522"/>
        <v>3978400000</v>
      </c>
      <c r="L7760" s="4">
        <v>7.2</v>
      </c>
      <c r="M7760" s="4">
        <v>46.2</v>
      </c>
      <c r="N7760" t="str">
        <f t="shared" si="523"/>
        <v>Medium Score</v>
      </c>
      <c r="O7760" s="4">
        <v>37.6</v>
      </c>
      <c r="P7760" s="4">
        <v>85.2</v>
      </c>
      <c r="Q7760" s="4">
        <v>15.8</v>
      </c>
      <c r="R7760" s="5">
        <v>221748.7</v>
      </c>
      <c r="S7760" s="5">
        <v>277185.8</v>
      </c>
      <c r="T7760" s="5">
        <v>1108743.3999999999</v>
      </c>
    </row>
    <row r="7761" spans="1:20" x14ac:dyDescent="0.25">
      <c r="A7761">
        <v>776</v>
      </c>
      <c r="B7761" t="str">
        <f t="shared" si="520"/>
        <v>776, 2025</v>
      </c>
      <c r="C7761" t="s">
        <v>799</v>
      </c>
      <c r="D7761" t="s">
        <v>34</v>
      </c>
      <c r="E7761" t="s">
        <v>12</v>
      </c>
      <c r="F7761">
        <v>2025</v>
      </c>
      <c r="G7761" s="6">
        <v>1096</v>
      </c>
      <c r="H7761" s="1">
        <f t="shared" si="521"/>
        <v>1096000000</v>
      </c>
      <c r="I7761" s="4">
        <v>19</v>
      </c>
      <c r="J7761" s="6">
        <v>2254.1</v>
      </c>
      <c r="K7761" s="1">
        <f t="shared" si="522"/>
        <v>2254100000</v>
      </c>
      <c r="L7761" s="4">
        <v>-7.4</v>
      </c>
      <c r="M7761" s="4">
        <v>46.8</v>
      </c>
      <c r="N7761" t="str">
        <f t="shared" si="523"/>
        <v>Medium Score</v>
      </c>
      <c r="O7761" s="4">
        <v>39.4</v>
      </c>
      <c r="P7761" s="4">
        <v>83.4</v>
      </c>
      <c r="Q7761" s="4">
        <v>17.7</v>
      </c>
      <c r="R7761" s="5">
        <v>202564.7</v>
      </c>
      <c r="S7761" s="5">
        <v>253205.9</v>
      </c>
      <c r="T7761" s="5">
        <v>1012823.7</v>
      </c>
    </row>
    <row r="7762" spans="1:20" x14ac:dyDescent="0.25">
      <c r="A7762">
        <v>777</v>
      </c>
      <c r="B7762" t="str">
        <f t="shared" si="520"/>
        <v>777, 2016</v>
      </c>
      <c r="C7762" t="s">
        <v>800</v>
      </c>
      <c r="D7762" t="s">
        <v>39</v>
      </c>
      <c r="E7762" t="s">
        <v>20</v>
      </c>
      <c r="F7762">
        <v>2016</v>
      </c>
      <c r="G7762" s="6">
        <v>1851</v>
      </c>
      <c r="H7762" s="1">
        <f t="shared" si="521"/>
        <v>1851000000</v>
      </c>
      <c r="I7762" s="4">
        <v>10.1</v>
      </c>
      <c r="J7762" s="6">
        <v>2745.5</v>
      </c>
      <c r="K7762" s="1">
        <f t="shared" si="522"/>
        <v>2745500000</v>
      </c>
      <c r="L7762" s="4">
        <v>-2.9</v>
      </c>
      <c r="M7762" s="4">
        <v>46.1</v>
      </c>
      <c r="N7762" t="str">
        <f t="shared" si="523"/>
        <v>Medium Score</v>
      </c>
      <c r="O7762" s="4">
        <v>56.2</v>
      </c>
      <c r="P7762" s="4">
        <v>48.8</v>
      </c>
      <c r="Q7762" s="4">
        <v>33.299999999999997</v>
      </c>
      <c r="R7762" s="5">
        <v>1193966.8999999999</v>
      </c>
      <c r="S7762" s="5">
        <v>746229.3</v>
      </c>
      <c r="T7762" s="5">
        <v>11939669.1</v>
      </c>
    </row>
    <row r="7763" spans="1:20" x14ac:dyDescent="0.25">
      <c r="A7763">
        <v>777</v>
      </c>
      <c r="B7763" t="str">
        <f t="shared" si="520"/>
        <v>777, 2017</v>
      </c>
      <c r="C7763" t="s">
        <v>800</v>
      </c>
      <c r="D7763" t="s">
        <v>39</v>
      </c>
      <c r="E7763" t="s">
        <v>20</v>
      </c>
      <c r="F7763">
        <v>2017</v>
      </c>
      <c r="G7763" s="6">
        <v>1914.7</v>
      </c>
      <c r="H7763" s="1">
        <f t="shared" si="521"/>
        <v>1914700000</v>
      </c>
      <c r="I7763" s="4">
        <v>10.199999999999999</v>
      </c>
      <c r="J7763" s="6">
        <v>1853.3</v>
      </c>
      <c r="K7763" s="1">
        <f t="shared" si="522"/>
        <v>1853300000</v>
      </c>
      <c r="L7763" s="4">
        <v>3.4</v>
      </c>
      <c r="M7763" s="4">
        <v>46.2</v>
      </c>
      <c r="N7763" t="str">
        <f t="shared" si="523"/>
        <v>Medium Score</v>
      </c>
      <c r="O7763" s="4">
        <v>56.1</v>
      </c>
      <c r="P7763" s="4">
        <v>50.4</v>
      </c>
      <c r="Q7763" s="4">
        <v>32.200000000000003</v>
      </c>
      <c r="R7763" s="5">
        <v>1236506.8</v>
      </c>
      <c r="S7763" s="5">
        <v>772816.8</v>
      </c>
      <c r="T7763" s="5">
        <v>12365068</v>
      </c>
    </row>
    <row r="7764" spans="1:20" x14ac:dyDescent="0.25">
      <c r="A7764">
        <v>777</v>
      </c>
      <c r="B7764" t="str">
        <f t="shared" si="520"/>
        <v>777, 2018</v>
      </c>
      <c r="C7764" t="s">
        <v>800</v>
      </c>
      <c r="D7764" t="s">
        <v>39</v>
      </c>
      <c r="E7764" t="s">
        <v>20</v>
      </c>
      <c r="F7764">
        <v>2018</v>
      </c>
      <c r="G7764" s="6">
        <v>1935</v>
      </c>
      <c r="H7764" s="1">
        <f t="shared" si="521"/>
        <v>1935000000</v>
      </c>
      <c r="I7764" s="4">
        <v>11.9</v>
      </c>
      <c r="J7764" s="6">
        <v>1920.2</v>
      </c>
      <c r="K7764" s="1">
        <f t="shared" si="522"/>
        <v>1920200000</v>
      </c>
      <c r="L7764" s="4">
        <v>1.1000000000000001</v>
      </c>
      <c r="M7764" s="4">
        <v>46.2</v>
      </c>
      <c r="N7764" t="str">
        <f t="shared" si="523"/>
        <v>Medium Score</v>
      </c>
      <c r="O7764" s="4">
        <v>55.8</v>
      </c>
      <c r="P7764" s="4">
        <v>53</v>
      </c>
      <c r="Q7764" s="4">
        <v>29.7</v>
      </c>
      <c r="R7764" s="5">
        <v>1253309.1000000001</v>
      </c>
      <c r="S7764" s="5">
        <v>783318.2</v>
      </c>
      <c r="T7764" s="5">
        <v>12533091.199999999</v>
      </c>
    </row>
    <row r="7765" spans="1:20" x14ac:dyDescent="0.25">
      <c r="A7765">
        <v>777</v>
      </c>
      <c r="B7765" t="str">
        <f t="shared" si="520"/>
        <v>777, 2019</v>
      </c>
      <c r="C7765" t="s">
        <v>800</v>
      </c>
      <c r="D7765" t="s">
        <v>39</v>
      </c>
      <c r="E7765" t="s">
        <v>20</v>
      </c>
      <c r="F7765">
        <v>2019</v>
      </c>
      <c r="G7765" s="6">
        <v>1898.6</v>
      </c>
      <c r="H7765" s="1">
        <f t="shared" si="521"/>
        <v>1898600000</v>
      </c>
      <c r="I7765" s="4">
        <v>11.1</v>
      </c>
      <c r="J7765" s="6">
        <v>2043.6</v>
      </c>
      <c r="K7765" s="1">
        <f t="shared" si="522"/>
        <v>2043600000</v>
      </c>
      <c r="L7765" s="4">
        <v>-1.9</v>
      </c>
      <c r="M7765" s="4">
        <v>45.3</v>
      </c>
      <c r="N7765" t="str">
        <f t="shared" si="523"/>
        <v>Medium Score</v>
      </c>
      <c r="O7765" s="4">
        <v>53.3</v>
      </c>
      <c r="P7765" s="4">
        <v>53.9</v>
      </c>
      <c r="Q7765" s="4">
        <v>28.9</v>
      </c>
      <c r="R7765" s="5">
        <v>1256365.5</v>
      </c>
      <c r="S7765" s="5">
        <v>785228.5</v>
      </c>
      <c r="T7765" s="5">
        <v>12563655.199999999</v>
      </c>
    </row>
    <row r="7766" spans="1:20" x14ac:dyDescent="0.25">
      <c r="A7766">
        <v>777</v>
      </c>
      <c r="B7766" t="str">
        <f t="shared" si="520"/>
        <v>777, 2020</v>
      </c>
      <c r="C7766" t="s">
        <v>800</v>
      </c>
      <c r="D7766" t="s">
        <v>39</v>
      </c>
      <c r="E7766" t="s">
        <v>20</v>
      </c>
      <c r="F7766">
        <v>2020</v>
      </c>
      <c r="G7766" s="6">
        <v>2004.4</v>
      </c>
      <c r="H7766" s="1">
        <f t="shared" si="521"/>
        <v>2004400000</v>
      </c>
      <c r="I7766" s="4">
        <v>11.3</v>
      </c>
      <c r="J7766" s="6">
        <v>2140.1999999999998</v>
      </c>
      <c r="K7766" s="1">
        <f t="shared" si="522"/>
        <v>2140199999.9999998</v>
      </c>
      <c r="L7766" s="4">
        <v>5.6</v>
      </c>
      <c r="M7766" s="4">
        <v>44.5</v>
      </c>
      <c r="N7766" t="str">
        <f t="shared" si="523"/>
        <v>Medium Score</v>
      </c>
      <c r="O7766" s="4">
        <v>53.5</v>
      </c>
      <c r="P7766" s="4">
        <v>51.6</v>
      </c>
      <c r="Q7766" s="4">
        <v>28.3</v>
      </c>
      <c r="R7766" s="5">
        <v>1323639.7</v>
      </c>
      <c r="S7766" s="5">
        <v>827274.8</v>
      </c>
      <c r="T7766" s="5">
        <v>13236397</v>
      </c>
    </row>
    <row r="7767" spans="1:20" x14ac:dyDescent="0.25">
      <c r="A7767">
        <v>777</v>
      </c>
      <c r="B7767" t="str">
        <f t="shared" si="520"/>
        <v>777, 2021</v>
      </c>
      <c r="C7767" t="s">
        <v>800</v>
      </c>
      <c r="D7767" t="s">
        <v>39</v>
      </c>
      <c r="E7767" t="s">
        <v>20</v>
      </c>
      <c r="F7767">
        <v>2021</v>
      </c>
      <c r="G7767" s="6">
        <v>2003.5</v>
      </c>
      <c r="H7767" s="1">
        <f t="shared" si="521"/>
        <v>2003500000</v>
      </c>
      <c r="I7767" s="4">
        <v>12.2</v>
      </c>
      <c r="J7767" s="6">
        <v>2722.9</v>
      </c>
      <c r="K7767" s="1">
        <f t="shared" si="522"/>
        <v>2722900000</v>
      </c>
      <c r="L7767" s="4">
        <v>0</v>
      </c>
      <c r="M7767" s="4">
        <v>45.7</v>
      </c>
      <c r="N7767" t="str">
        <f t="shared" si="523"/>
        <v>Medium Score</v>
      </c>
      <c r="O7767" s="4">
        <v>54.1</v>
      </c>
      <c r="P7767" s="4">
        <v>51.8</v>
      </c>
      <c r="Q7767" s="4">
        <v>31</v>
      </c>
      <c r="R7767" s="5">
        <v>1316458</v>
      </c>
      <c r="S7767" s="5">
        <v>822786.3</v>
      </c>
      <c r="T7767" s="5">
        <v>13164580.4</v>
      </c>
    </row>
    <row r="7768" spans="1:20" x14ac:dyDescent="0.25">
      <c r="A7768">
        <v>777</v>
      </c>
      <c r="B7768" t="str">
        <f t="shared" si="520"/>
        <v>777, 2022</v>
      </c>
      <c r="C7768" t="s">
        <v>800</v>
      </c>
      <c r="D7768" t="s">
        <v>39</v>
      </c>
      <c r="E7768" t="s">
        <v>20</v>
      </c>
      <c r="F7768">
        <v>2022</v>
      </c>
      <c r="G7768" s="6">
        <v>2045.6</v>
      </c>
      <c r="H7768" s="1">
        <f t="shared" si="521"/>
        <v>2045600000</v>
      </c>
      <c r="I7768" s="4">
        <v>14</v>
      </c>
      <c r="J7768" s="6">
        <v>2353.6</v>
      </c>
      <c r="K7768" s="1">
        <f t="shared" si="522"/>
        <v>2353600000</v>
      </c>
      <c r="L7768" s="4">
        <v>2.1</v>
      </c>
      <c r="M7768" s="4">
        <v>45.3</v>
      </c>
      <c r="N7768" t="str">
        <f t="shared" si="523"/>
        <v>Medium Score</v>
      </c>
      <c r="O7768" s="4">
        <v>53.8</v>
      </c>
      <c r="P7768" s="4">
        <v>51.3</v>
      </c>
      <c r="Q7768" s="4">
        <v>30.8</v>
      </c>
      <c r="R7768" s="5">
        <v>1347104.1</v>
      </c>
      <c r="S7768" s="5">
        <v>841940</v>
      </c>
      <c r="T7768" s="5">
        <v>13471040.699999999</v>
      </c>
    </row>
    <row r="7769" spans="1:20" x14ac:dyDescent="0.25">
      <c r="A7769">
        <v>777</v>
      </c>
      <c r="B7769" t="str">
        <f t="shared" si="520"/>
        <v>777, 2023</v>
      </c>
      <c r="C7769" t="s">
        <v>800</v>
      </c>
      <c r="D7769" t="s">
        <v>39</v>
      </c>
      <c r="E7769" t="s">
        <v>20</v>
      </c>
      <c r="F7769">
        <v>2023</v>
      </c>
      <c r="G7769" s="6">
        <v>2223.6</v>
      </c>
      <c r="H7769" s="1">
        <f t="shared" si="521"/>
        <v>2223600000</v>
      </c>
      <c r="I7769" s="4">
        <v>13.7</v>
      </c>
      <c r="J7769" s="6">
        <v>3223.1</v>
      </c>
      <c r="K7769" s="1">
        <f t="shared" si="522"/>
        <v>3223100000</v>
      </c>
      <c r="L7769" s="4">
        <v>8.6999999999999993</v>
      </c>
      <c r="M7769" s="4">
        <v>45.8</v>
      </c>
      <c r="N7769" t="str">
        <f t="shared" si="523"/>
        <v>Medium Score</v>
      </c>
      <c r="O7769" s="4">
        <v>56.5</v>
      </c>
      <c r="P7769" s="4">
        <v>52.2</v>
      </c>
      <c r="Q7769" s="4">
        <v>28.6</v>
      </c>
      <c r="R7769" s="5">
        <v>1430544.2</v>
      </c>
      <c r="S7769" s="5">
        <v>894090.1</v>
      </c>
      <c r="T7769" s="5">
        <v>14305442.199999999</v>
      </c>
    </row>
    <row r="7770" spans="1:20" x14ac:dyDescent="0.25">
      <c r="A7770">
        <v>777</v>
      </c>
      <c r="B7770" t="str">
        <f t="shared" si="520"/>
        <v>777, 2024</v>
      </c>
      <c r="C7770" t="s">
        <v>800</v>
      </c>
      <c r="D7770" t="s">
        <v>39</v>
      </c>
      <c r="E7770" t="s">
        <v>20</v>
      </c>
      <c r="F7770">
        <v>2024</v>
      </c>
      <c r="G7770" s="6">
        <v>2020.9</v>
      </c>
      <c r="H7770" s="1">
        <f t="shared" si="521"/>
        <v>2020900000</v>
      </c>
      <c r="I7770" s="4">
        <v>13.3</v>
      </c>
      <c r="J7770" s="6">
        <v>3549.5</v>
      </c>
      <c r="K7770" s="1">
        <f t="shared" si="522"/>
        <v>3549500000</v>
      </c>
      <c r="L7770" s="4">
        <v>-9.1</v>
      </c>
      <c r="M7770" s="4">
        <v>46.8</v>
      </c>
      <c r="N7770" t="str">
        <f t="shared" si="523"/>
        <v>Medium Score</v>
      </c>
      <c r="O7770" s="4">
        <v>56.2</v>
      </c>
      <c r="P7770" s="4">
        <v>53.7</v>
      </c>
      <c r="Q7770" s="4">
        <v>30.6</v>
      </c>
      <c r="R7770" s="5">
        <v>1304169</v>
      </c>
      <c r="S7770" s="5">
        <v>815105.7</v>
      </c>
      <c r="T7770" s="5">
        <v>13041690.4</v>
      </c>
    </row>
    <row r="7771" spans="1:20" x14ac:dyDescent="0.25">
      <c r="A7771">
        <v>777</v>
      </c>
      <c r="B7771" t="str">
        <f t="shared" si="520"/>
        <v>777, 2025</v>
      </c>
      <c r="C7771" t="s">
        <v>800</v>
      </c>
      <c r="D7771" t="s">
        <v>39</v>
      </c>
      <c r="E7771" t="s">
        <v>20</v>
      </c>
      <c r="F7771">
        <v>2025</v>
      </c>
      <c r="G7771" s="6">
        <v>2069.6</v>
      </c>
      <c r="H7771" s="1">
        <f t="shared" si="521"/>
        <v>2069600000</v>
      </c>
      <c r="I7771" s="4">
        <v>13.3</v>
      </c>
      <c r="J7771" s="6">
        <v>3553.2</v>
      </c>
      <c r="K7771" s="1">
        <f t="shared" si="522"/>
        <v>3553200000</v>
      </c>
      <c r="L7771" s="4">
        <v>2.4</v>
      </c>
      <c r="M7771" s="4">
        <v>47.3</v>
      </c>
      <c r="N7771" t="str">
        <f t="shared" si="523"/>
        <v>Medium Score</v>
      </c>
      <c r="O7771" s="4">
        <v>56.5</v>
      </c>
      <c r="P7771" s="4">
        <v>53.7</v>
      </c>
      <c r="Q7771" s="4">
        <v>31.7</v>
      </c>
      <c r="R7771" s="5">
        <v>1331940.7</v>
      </c>
      <c r="S7771" s="5">
        <v>832462.9</v>
      </c>
      <c r="T7771" s="5">
        <v>13319406.699999999</v>
      </c>
    </row>
    <row r="7772" spans="1:20" x14ac:dyDescent="0.25">
      <c r="A7772">
        <v>778</v>
      </c>
      <c r="B7772" t="str">
        <f t="shared" si="520"/>
        <v>778, 2016</v>
      </c>
      <c r="C7772" t="s">
        <v>801</v>
      </c>
      <c r="D7772" t="s">
        <v>19</v>
      </c>
      <c r="E7772" t="s">
        <v>22</v>
      </c>
      <c r="F7772">
        <v>2016</v>
      </c>
      <c r="G7772" s="6">
        <v>1088.5</v>
      </c>
      <c r="H7772" s="1">
        <f t="shared" si="521"/>
        <v>1088500000</v>
      </c>
      <c r="I7772" s="4">
        <v>19.7</v>
      </c>
      <c r="J7772" s="6">
        <v>3202.3</v>
      </c>
      <c r="K7772" s="1">
        <f t="shared" si="522"/>
        <v>3202300000</v>
      </c>
      <c r="L7772" s="4">
        <v>-2.8</v>
      </c>
      <c r="M7772" s="4">
        <v>77.099999999999994</v>
      </c>
      <c r="N7772" t="str">
        <f t="shared" si="523"/>
        <v>High Score</v>
      </c>
      <c r="O7772" s="4">
        <v>81.7</v>
      </c>
      <c r="P7772" s="4">
        <v>99.4</v>
      </c>
      <c r="Q7772" s="4">
        <v>50.3</v>
      </c>
      <c r="R7772" s="5">
        <v>13671.2</v>
      </c>
      <c r="S7772" s="5">
        <v>6835.6</v>
      </c>
      <c r="T7772" s="5">
        <v>34178.1</v>
      </c>
    </row>
    <row r="7773" spans="1:20" x14ac:dyDescent="0.25">
      <c r="A7773">
        <v>778</v>
      </c>
      <c r="B7773" t="str">
        <f t="shared" si="520"/>
        <v>778, 2017</v>
      </c>
      <c r="C7773" t="s">
        <v>801</v>
      </c>
      <c r="D7773" t="s">
        <v>19</v>
      </c>
      <c r="E7773" t="s">
        <v>22</v>
      </c>
      <c r="F7773">
        <v>2017</v>
      </c>
      <c r="G7773" s="6">
        <v>1129.0999999999999</v>
      </c>
      <c r="H7773" s="1">
        <f t="shared" si="521"/>
        <v>1129100000</v>
      </c>
      <c r="I7773" s="4">
        <v>19.3</v>
      </c>
      <c r="J7773" s="6">
        <v>4357.7</v>
      </c>
      <c r="K7773" s="1">
        <f t="shared" si="522"/>
        <v>4357700000</v>
      </c>
      <c r="L7773" s="4">
        <v>3.7</v>
      </c>
      <c r="M7773" s="4">
        <v>76.599999999999994</v>
      </c>
      <c r="N7773" t="str">
        <f t="shared" si="523"/>
        <v>High Score</v>
      </c>
      <c r="O7773" s="4">
        <v>83.1</v>
      </c>
      <c r="P7773" s="4">
        <v>100</v>
      </c>
      <c r="Q7773" s="4">
        <v>46.6</v>
      </c>
      <c r="R7773" s="5">
        <v>13954.1</v>
      </c>
      <c r="S7773" s="5">
        <v>6977.1</v>
      </c>
      <c r="T7773" s="5">
        <v>34885.300000000003</v>
      </c>
    </row>
    <row r="7774" spans="1:20" x14ac:dyDescent="0.25">
      <c r="A7774">
        <v>778</v>
      </c>
      <c r="B7774" t="str">
        <f t="shared" si="520"/>
        <v>778, 2018</v>
      </c>
      <c r="C7774" t="s">
        <v>801</v>
      </c>
      <c r="D7774" t="s">
        <v>19</v>
      </c>
      <c r="E7774" t="s">
        <v>22</v>
      </c>
      <c r="F7774">
        <v>2018</v>
      </c>
      <c r="G7774" s="6">
        <v>1134.3</v>
      </c>
      <c r="H7774" s="1">
        <f t="shared" si="521"/>
        <v>1134300000</v>
      </c>
      <c r="I7774" s="4">
        <v>21.4</v>
      </c>
      <c r="J7774" s="6">
        <v>2043.4</v>
      </c>
      <c r="K7774" s="1">
        <f t="shared" si="522"/>
        <v>2043400000</v>
      </c>
      <c r="L7774" s="4">
        <v>0.5</v>
      </c>
      <c r="M7774" s="4">
        <v>77.7</v>
      </c>
      <c r="N7774" t="str">
        <f t="shared" si="523"/>
        <v>High Score</v>
      </c>
      <c r="O7774" s="4">
        <v>84.9</v>
      </c>
      <c r="P7774" s="4">
        <v>100</v>
      </c>
      <c r="Q7774" s="4">
        <v>48.1</v>
      </c>
      <c r="R7774" s="5">
        <v>13734.9</v>
      </c>
      <c r="S7774" s="5">
        <v>6867.4</v>
      </c>
      <c r="T7774" s="5">
        <v>34337.1</v>
      </c>
    </row>
    <row r="7775" spans="1:20" x14ac:dyDescent="0.25">
      <c r="A7775">
        <v>778</v>
      </c>
      <c r="B7775" t="str">
        <f t="shared" si="520"/>
        <v>778, 2019</v>
      </c>
      <c r="C7775" t="s">
        <v>801</v>
      </c>
      <c r="D7775" t="s">
        <v>19</v>
      </c>
      <c r="E7775" t="s">
        <v>22</v>
      </c>
      <c r="F7775">
        <v>2019</v>
      </c>
      <c r="G7775" s="6">
        <v>1181</v>
      </c>
      <c r="H7775" s="1">
        <f t="shared" si="521"/>
        <v>1181000000</v>
      </c>
      <c r="I7775" s="4">
        <v>22.5</v>
      </c>
      <c r="J7775" s="6">
        <v>2494.1999999999998</v>
      </c>
      <c r="K7775" s="1">
        <f t="shared" si="522"/>
        <v>2494200000</v>
      </c>
      <c r="L7775" s="4">
        <v>4.0999999999999996</v>
      </c>
      <c r="M7775" s="4">
        <v>77.8</v>
      </c>
      <c r="N7775" t="str">
        <f t="shared" si="523"/>
        <v>High Score</v>
      </c>
      <c r="O7775" s="4">
        <v>86.1</v>
      </c>
      <c r="P7775" s="4">
        <v>99.7</v>
      </c>
      <c r="Q7775" s="4">
        <v>47.8</v>
      </c>
      <c r="R7775" s="5">
        <v>14111.1</v>
      </c>
      <c r="S7775" s="5">
        <v>7055.6</v>
      </c>
      <c r="T7775" s="5">
        <v>35277.9</v>
      </c>
    </row>
    <row r="7776" spans="1:20" x14ac:dyDescent="0.25">
      <c r="A7776">
        <v>778</v>
      </c>
      <c r="B7776" t="str">
        <f t="shared" si="520"/>
        <v>778, 2020</v>
      </c>
      <c r="C7776" t="s">
        <v>801</v>
      </c>
      <c r="D7776" t="s">
        <v>19</v>
      </c>
      <c r="E7776" t="s">
        <v>22</v>
      </c>
      <c r="F7776">
        <v>2020</v>
      </c>
      <c r="G7776" s="6">
        <v>1127.8</v>
      </c>
      <c r="H7776" s="1">
        <f t="shared" si="521"/>
        <v>1127800000</v>
      </c>
      <c r="I7776" s="4">
        <v>24.7</v>
      </c>
      <c r="J7776" s="6">
        <v>5237.8</v>
      </c>
      <c r="K7776" s="1">
        <f t="shared" si="522"/>
        <v>5237800000</v>
      </c>
      <c r="L7776" s="4">
        <v>-4.5</v>
      </c>
      <c r="M7776" s="4">
        <v>79.599999999999994</v>
      </c>
      <c r="N7776" t="str">
        <f t="shared" si="523"/>
        <v>High Score</v>
      </c>
      <c r="O7776" s="4">
        <v>88.1</v>
      </c>
      <c r="P7776" s="4">
        <v>100</v>
      </c>
      <c r="Q7776" s="4">
        <v>50.8</v>
      </c>
      <c r="R7776" s="5">
        <v>13161.2</v>
      </c>
      <c r="S7776" s="5">
        <v>6580.6</v>
      </c>
      <c r="T7776" s="5">
        <v>32903</v>
      </c>
    </row>
    <row r="7777" spans="1:20" x14ac:dyDescent="0.25">
      <c r="A7777">
        <v>778</v>
      </c>
      <c r="B7777" t="str">
        <f t="shared" si="520"/>
        <v>778, 2021</v>
      </c>
      <c r="C7777" t="s">
        <v>801</v>
      </c>
      <c r="D7777" t="s">
        <v>19</v>
      </c>
      <c r="E7777" t="s">
        <v>22</v>
      </c>
      <c r="F7777">
        <v>2021</v>
      </c>
      <c r="G7777" s="6">
        <v>1166.0999999999999</v>
      </c>
      <c r="H7777" s="1">
        <f t="shared" si="521"/>
        <v>1166100000</v>
      </c>
      <c r="I7777" s="4">
        <v>23.9</v>
      </c>
      <c r="J7777" s="6">
        <v>3801.9</v>
      </c>
      <c r="K7777" s="1">
        <f t="shared" si="522"/>
        <v>3801900000</v>
      </c>
      <c r="L7777" s="4">
        <v>3.4</v>
      </c>
      <c r="M7777" s="4">
        <v>78.400000000000006</v>
      </c>
      <c r="N7777" t="str">
        <f t="shared" si="523"/>
        <v>High Score</v>
      </c>
      <c r="O7777" s="4">
        <v>83.8</v>
      </c>
      <c r="P7777" s="4">
        <v>100</v>
      </c>
      <c r="Q7777" s="4">
        <v>51.5</v>
      </c>
      <c r="R7777" s="5">
        <v>14309</v>
      </c>
      <c r="S7777" s="5">
        <v>7154.5</v>
      </c>
      <c r="T7777" s="5">
        <v>35772.400000000001</v>
      </c>
    </row>
    <row r="7778" spans="1:20" x14ac:dyDescent="0.25">
      <c r="A7778">
        <v>778</v>
      </c>
      <c r="B7778" t="str">
        <f t="shared" si="520"/>
        <v>778, 2022</v>
      </c>
      <c r="C7778" t="s">
        <v>801</v>
      </c>
      <c r="D7778" t="s">
        <v>19</v>
      </c>
      <c r="E7778" t="s">
        <v>22</v>
      </c>
      <c r="F7778">
        <v>2022</v>
      </c>
      <c r="G7778" s="6">
        <v>1126.8</v>
      </c>
      <c r="H7778" s="1">
        <f t="shared" si="521"/>
        <v>1126800000</v>
      </c>
      <c r="I7778" s="4">
        <v>24.1</v>
      </c>
      <c r="J7778" s="6">
        <v>4790.5</v>
      </c>
      <c r="K7778" s="1">
        <f t="shared" si="522"/>
        <v>4790500000</v>
      </c>
      <c r="L7778" s="4">
        <v>-3.4</v>
      </c>
      <c r="M7778" s="4">
        <v>77.5</v>
      </c>
      <c r="N7778" t="str">
        <f t="shared" si="523"/>
        <v>High Score</v>
      </c>
      <c r="O7778" s="4">
        <v>85.8</v>
      </c>
      <c r="P7778" s="4">
        <v>97.7</v>
      </c>
      <c r="Q7778" s="4">
        <v>49</v>
      </c>
      <c r="R7778" s="5">
        <v>13515.7</v>
      </c>
      <c r="S7778" s="5">
        <v>6757.8</v>
      </c>
      <c r="T7778" s="5">
        <v>33789.199999999997</v>
      </c>
    </row>
    <row r="7779" spans="1:20" x14ac:dyDescent="0.25">
      <c r="A7779">
        <v>778</v>
      </c>
      <c r="B7779" t="str">
        <f t="shared" si="520"/>
        <v>778, 2023</v>
      </c>
      <c r="C7779" t="s">
        <v>801</v>
      </c>
      <c r="D7779" t="s">
        <v>19</v>
      </c>
      <c r="E7779" t="s">
        <v>22</v>
      </c>
      <c r="F7779">
        <v>2023</v>
      </c>
      <c r="G7779" s="6">
        <v>1148.8</v>
      </c>
      <c r="H7779" s="1">
        <f t="shared" si="521"/>
        <v>1148800000</v>
      </c>
      <c r="I7779" s="4">
        <v>25.3</v>
      </c>
      <c r="J7779" s="6">
        <v>3611.8</v>
      </c>
      <c r="K7779" s="1">
        <f t="shared" si="522"/>
        <v>3611800000</v>
      </c>
      <c r="L7779" s="4">
        <v>2</v>
      </c>
      <c r="M7779" s="4">
        <v>79.400000000000006</v>
      </c>
      <c r="N7779" t="str">
        <f t="shared" si="523"/>
        <v>High Score</v>
      </c>
      <c r="O7779" s="4">
        <v>87.1</v>
      </c>
      <c r="P7779" s="4">
        <v>100</v>
      </c>
      <c r="Q7779" s="4">
        <v>51.2</v>
      </c>
      <c r="R7779" s="5">
        <v>13565.8</v>
      </c>
      <c r="S7779" s="5">
        <v>6782.9</v>
      </c>
      <c r="T7779" s="5">
        <v>33914.400000000001</v>
      </c>
    </row>
    <row r="7780" spans="1:20" x14ac:dyDescent="0.25">
      <c r="A7780">
        <v>778</v>
      </c>
      <c r="B7780" t="str">
        <f t="shared" si="520"/>
        <v>778, 2024</v>
      </c>
      <c r="C7780" t="s">
        <v>801</v>
      </c>
      <c r="D7780" t="s">
        <v>19</v>
      </c>
      <c r="E7780" t="s">
        <v>22</v>
      </c>
      <c r="F7780">
        <v>2024</v>
      </c>
      <c r="G7780" s="6">
        <v>1164.8</v>
      </c>
      <c r="H7780" s="1">
        <f t="shared" si="521"/>
        <v>1164800000</v>
      </c>
      <c r="I7780" s="4">
        <v>28.1</v>
      </c>
      <c r="J7780" s="6">
        <v>3895.9</v>
      </c>
      <c r="K7780" s="1">
        <f t="shared" si="522"/>
        <v>3895900000</v>
      </c>
      <c r="L7780" s="4">
        <v>1.4</v>
      </c>
      <c r="M7780" s="4">
        <v>80.5</v>
      </c>
      <c r="N7780" t="str">
        <f t="shared" si="523"/>
        <v>High Score</v>
      </c>
      <c r="O7780" s="4">
        <v>90.1</v>
      </c>
      <c r="P7780" s="4">
        <v>98.9</v>
      </c>
      <c r="Q7780" s="4">
        <v>52.4</v>
      </c>
      <c r="R7780" s="5">
        <v>13254.8</v>
      </c>
      <c r="S7780" s="5">
        <v>6627.4</v>
      </c>
      <c r="T7780" s="5">
        <v>33137.1</v>
      </c>
    </row>
    <row r="7781" spans="1:20" x14ac:dyDescent="0.25">
      <c r="A7781">
        <v>778</v>
      </c>
      <c r="B7781" t="str">
        <f t="shared" si="520"/>
        <v>778, 2025</v>
      </c>
      <c r="C7781" t="s">
        <v>801</v>
      </c>
      <c r="D7781" t="s">
        <v>19</v>
      </c>
      <c r="E7781" t="s">
        <v>22</v>
      </c>
      <c r="F7781">
        <v>2025</v>
      </c>
      <c r="G7781" s="6">
        <v>1223.4000000000001</v>
      </c>
      <c r="H7781" s="1">
        <f t="shared" si="521"/>
        <v>1223400000</v>
      </c>
      <c r="I7781" s="4">
        <v>29.2</v>
      </c>
      <c r="J7781" s="6">
        <v>3830.3</v>
      </c>
      <c r="K7781" s="1">
        <f t="shared" si="522"/>
        <v>3830300000</v>
      </c>
      <c r="L7781" s="4">
        <v>5</v>
      </c>
      <c r="M7781" s="4">
        <v>81.3</v>
      </c>
      <c r="N7781" t="str">
        <f t="shared" si="523"/>
        <v>High Score</v>
      </c>
      <c r="O7781" s="4">
        <v>93.1</v>
      </c>
      <c r="P7781" s="4">
        <v>97.3</v>
      </c>
      <c r="Q7781" s="4">
        <v>53.6</v>
      </c>
      <c r="R7781" s="5">
        <v>13418.2</v>
      </c>
      <c r="S7781" s="5">
        <v>6709.1</v>
      </c>
      <c r="T7781" s="5">
        <v>33545.5</v>
      </c>
    </row>
    <row r="7782" spans="1:20" x14ac:dyDescent="0.25">
      <c r="A7782">
        <v>779</v>
      </c>
      <c r="B7782" t="str">
        <f t="shared" si="520"/>
        <v>779, 2016</v>
      </c>
      <c r="C7782" t="s">
        <v>802</v>
      </c>
      <c r="D7782" t="s">
        <v>9</v>
      </c>
      <c r="E7782" t="s">
        <v>26</v>
      </c>
      <c r="F7782">
        <v>2016</v>
      </c>
      <c r="G7782" s="6">
        <v>1518.3</v>
      </c>
      <c r="H7782" s="1">
        <f t="shared" si="521"/>
        <v>1518300000</v>
      </c>
      <c r="I7782" s="4">
        <v>6.5</v>
      </c>
      <c r="J7782" s="6">
        <v>1010.3</v>
      </c>
      <c r="K7782" s="1">
        <f t="shared" si="522"/>
        <v>1010300000</v>
      </c>
      <c r="L7782" s="4">
        <v>19</v>
      </c>
      <c r="M7782" s="4">
        <v>72.7</v>
      </c>
      <c r="N7782" t="str">
        <f t="shared" si="523"/>
        <v>High Score</v>
      </c>
      <c r="O7782" s="4">
        <v>55.8</v>
      </c>
      <c r="P7782" s="4">
        <v>88.4</v>
      </c>
      <c r="Q7782" s="4">
        <v>73.900000000000006</v>
      </c>
      <c r="R7782" s="5">
        <v>122876.6</v>
      </c>
      <c r="S7782" s="5">
        <v>61438.3</v>
      </c>
      <c r="T7782" s="5">
        <v>245753.2</v>
      </c>
    </row>
    <row r="7783" spans="1:20" x14ac:dyDescent="0.25">
      <c r="A7783">
        <v>779</v>
      </c>
      <c r="B7783" t="str">
        <f t="shared" si="520"/>
        <v>779, 2017</v>
      </c>
      <c r="C7783" t="s">
        <v>802</v>
      </c>
      <c r="D7783" t="s">
        <v>9</v>
      </c>
      <c r="E7783" t="s">
        <v>26</v>
      </c>
      <c r="F7783">
        <v>2017</v>
      </c>
      <c r="G7783" s="6">
        <v>1636</v>
      </c>
      <c r="H7783" s="1">
        <f t="shared" si="521"/>
        <v>1636000000</v>
      </c>
      <c r="I7783" s="4">
        <v>5.8</v>
      </c>
      <c r="J7783" s="6">
        <v>2046.7</v>
      </c>
      <c r="K7783" s="1">
        <f t="shared" si="522"/>
        <v>2046700000</v>
      </c>
      <c r="L7783" s="4">
        <v>7.7</v>
      </c>
      <c r="M7783" s="4">
        <v>74.5</v>
      </c>
      <c r="N7783" t="str">
        <f t="shared" si="523"/>
        <v>High Score</v>
      </c>
      <c r="O7783" s="4">
        <v>55.8</v>
      </c>
      <c r="P7783" s="4">
        <v>91.7</v>
      </c>
      <c r="Q7783" s="4">
        <v>75.900000000000006</v>
      </c>
      <c r="R7783" s="5">
        <v>132440.29999999999</v>
      </c>
      <c r="S7783" s="5">
        <v>66220.2</v>
      </c>
      <c r="T7783" s="5">
        <v>264880.7</v>
      </c>
    </row>
    <row r="7784" spans="1:20" x14ac:dyDescent="0.25">
      <c r="A7784">
        <v>779</v>
      </c>
      <c r="B7784" t="str">
        <f t="shared" si="520"/>
        <v>779, 2018</v>
      </c>
      <c r="C7784" t="s">
        <v>802</v>
      </c>
      <c r="D7784" t="s">
        <v>9</v>
      </c>
      <c r="E7784" t="s">
        <v>26</v>
      </c>
      <c r="F7784">
        <v>2018</v>
      </c>
      <c r="G7784" s="6">
        <v>1746.8</v>
      </c>
      <c r="H7784" s="1">
        <f t="shared" si="521"/>
        <v>1746800000</v>
      </c>
      <c r="I7784" s="4">
        <v>5.4</v>
      </c>
      <c r="J7784" s="6">
        <v>2073.1</v>
      </c>
      <c r="K7784" s="1">
        <f t="shared" si="522"/>
        <v>2073100000</v>
      </c>
      <c r="L7784" s="4">
        <v>6.8</v>
      </c>
      <c r="M7784" s="4">
        <v>73.7</v>
      </c>
      <c r="N7784" t="str">
        <f t="shared" si="523"/>
        <v>High Score</v>
      </c>
      <c r="O7784" s="4">
        <v>56.1</v>
      </c>
      <c r="P7784" s="4">
        <v>90.2</v>
      </c>
      <c r="Q7784" s="4">
        <v>74.599999999999994</v>
      </c>
      <c r="R7784" s="5">
        <v>140987.20000000001</v>
      </c>
      <c r="S7784" s="5">
        <v>70493.600000000006</v>
      </c>
      <c r="T7784" s="5">
        <v>281974.40000000002</v>
      </c>
    </row>
    <row r="7785" spans="1:20" x14ac:dyDescent="0.25">
      <c r="A7785">
        <v>779</v>
      </c>
      <c r="B7785" t="str">
        <f t="shared" si="520"/>
        <v>779, 2019</v>
      </c>
      <c r="C7785" t="s">
        <v>802</v>
      </c>
      <c r="D7785" t="s">
        <v>9</v>
      </c>
      <c r="E7785" t="s">
        <v>26</v>
      </c>
      <c r="F7785">
        <v>2019</v>
      </c>
      <c r="G7785" s="6">
        <v>1844.3</v>
      </c>
      <c r="H7785" s="1">
        <f t="shared" si="521"/>
        <v>1844300000</v>
      </c>
      <c r="I7785" s="4">
        <v>3.7</v>
      </c>
      <c r="J7785" s="6">
        <v>1128.2</v>
      </c>
      <c r="K7785" s="1">
        <f t="shared" si="522"/>
        <v>1128200000</v>
      </c>
      <c r="L7785" s="4">
        <v>5.6</v>
      </c>
      <c r="M7785" s="4">
        <v>75.400000000000006</v>
      </c>
      <c r="N7785" t="str">
        <f t="shared" si="523"/>
        <v>High Score</v>
      </c>
      <c r="O7785" s="4">
        <v>57.8</v>
      </c>
      <c r="P7785" s="4">
        <v>92.5</v>
      </c>
      <c r="Q7785" s="4">
        <v>75.8</v>
      </c>
      <c r="R7785" s="5">
        <v>146671.1</v>
      </c>
      <c r="S7785" s="5">
        <v>73335.5</v>
      </c>
      <c r="T7785" s="5">
        <v>293342.2</v>
      </c>
    </row>
    <row r="7786" spans="1:20" x14ac:dyDescent="0.25">
      <c r="A7786">
        <v>779</v>
      </c>
      <c r="B7786" t="str">
        <f t="shared" si="520"/>
        <v>779, 2020</v>
      </c>
      <c r="C7786" t="s">
        <v>802</v>
      </c>
      <c r="D7786" t="s">
        <v>9</v>
      </c>
      <c r="E7786" t="s">
        <v>26</v>
      </c>
      <c r="F7786">
        <v>2020</v>
      </c>
      <c r="G7786" s="6">
        <v>1896.8</v>
      </c>
      <c r="H7786" s="1">
        <f t="shared" si="521"/>
        <v>1896800000</v>
      </c>
      <c r="I7786" s="4">
        <v>2.1</v>
      </c>
      <c r="J7786" s="6">
        <v>618.79999999999995</v>
      </c>
      <c r="K7786" s="1">
        <f t="shared" si="522"/>
        <v>618800000</v>
      </c>
      <c r="L7786" s="4">
        <v>2.8</v>
      </c>
      <c r="M7786" s="4">
        <v>74.3</v>
      </c>
      <c r="N7786" t="str">
        <f t="shared" si="523"/>
        <v>High Score</v>
      </c>
      <c r="O7786" s="4">
        <v>54.8</v>
      </c>
      <c r="P7786" s="4">
        <v>93.1</v>
      </c>
      <c r="Q7786" s="4">
        <v>74.900000000000006</v>
      </c>
      <c r="R7786" s="5">
        <v>154790.79999999999</v>
      </c>
      <c r="S7786" s="5">
        <v>77395.399999999994</v>
      </c>
      <c r="T7786" s="5">
        <v>309581.5</v>
      </c>
    </row>
    <row r="7787" spans="1:20" x14ac:dyDescent="0.25">
      <c r="A7787">
        <v>779</v>
      </c>
      <c r="B7787" t="str">
        <f t="shared" si="520"/>
        <v>779, 2021</v>
      </c>
      <c r="C7787" t="s">
        <v>802</v>
      </c>
      <c r="D7787" t="s">
        <v>9</v>
      </c>
      <c r="E7787" t="s">
        <v>26</v>
      </c>
      <c r="F7787">
        <v>2021</v>
      </c>
      <c r="G7787" s="6">
        <v>1963.1</v>
      </c>
      <c r="H7787" s="1">
        <f t="shared" si="521"/>
        <v>1963100000</v>
      </c>
      <c r="I7787" s="4">
        <v>1</v>
      </c>
      <c r="J7787" s="6">
        <v>452.7</v>
      </c>
      <c r="K7787" s="1">
        <f t="shared" si="522"/>
        <v>452700000</v>
      </c>
      <c r="L7787" s="4">
        <v>3.5</v>
      </c>
      <c r="M7787" s="4">
        <v>75</v>
      </c>
      <c r="N7787" t="str">
        <f t="shared" si="523"/>
        <v>High Score</v>
      </c>
      <c r="O7787" s="4">
        <v>57.5</v>
      </c>
      <c r="P7787" s="4">
        <v>95.1</v>
      </c>
      <c r="Q7787" s="4">
        <v>72.3</v>
      </c>
      <c r="R7787" s="5">
        <v>156592.1</v>
      </c>
      <c r="S7787" s="5">
        <v>78296.100000000006</v>
      </c>
      <c r="T7787" s="5">
        <v>313184.2</v>
      </c>
    </row>
    <row r="7788" spans="1:20" x14ac:dyDescent="0.25">
      <c r="A7788">
        <v>779</v>
      </c>
      <c r="B7788" t="str">
        <f t="shared" si="520"/>
        <v>779, 2022</v>
      </c>
      <c r="C7788" t="s">
        <v>802</v>
      </c>
      <c r="D7788" t="s">
        <v>9</v>
      </c>
      <c r="E7788" t="s">
        <v>26</v>
      </c>
      <c r="F7788">
        <v>2022</v>
      </c>
      <c r="G7788" s="6">
        <v>2112.4</v>
      </c>
      <c r="H7788" s="1">
        <f t="shared" si="521"/>
        <v>2112400000</v>
      </c>
      <c r="I7788" s="4">
        <v>0.9</v>
      </c>
      <c r="J7788" s="6">
        <v>424.3</v>
      </c>
      <c r="K7788" s="1">
        <f t="shared" si="522"/>
        <v>424300000</v>
      </c>
      <c r="L7788" s="4">
        <v>7.6</v>
      </c>
      <c r="M7788" s="4">
        <v>74.5</v>
      </c>
      <c r="N7788" t="str">
        <f t="shared" si="523"/>
        <v>High Score</v>
      </c>
      <c r="O7788" s="4">
        <v>58.9</v>
      </c>
      <c r="P7788" s="4">
        <v>95.8</v>
      </c>
      <c r="Q7788" s="4">
        <v>68.8</v>
      </c>
      <c r="R7788" s="5">
        <v>166387.9</v>
      </c>
      <c r="S7788" s="5">
        <v>83193.899999999994</v>
      </c>
      <c r="T7788" s="5">
        <v>332775.7</v>
      </c>
    </row>
    <row r="7789" spans="1:20" x14ac:dyDescent="0.25">
      <c r="A7789">
        <v>779</v>
      </c>
      <c r="B7789" t="str">
        <f t="shared" si="520"/>
        <v>779, 2023</v>
      </c>
      <c r="C7789" t="s">
        <v>802</v>
      </c>
      <c r="D7789" t="s">
        <v>9</v>
      </c>
      <c r="E7789" t="s">
        <v>26</v>
      </c>
      <c r="F7789">
        <v>2023</v>
      </c>
      <c r="G7789" s="6">
        <v>2317.9</v>
      </c>
      <c r="H7789" s="1">
        <f t="shared" si="521"/>
        <v>2317900000</v>
      </c>
      <c r="I7789" s="4">
        <v>-1.6</v>
      </c>
      <c r="J7789" s="6">
        <v>5339.5</v>
      </c>
      <c r="K7789" s="1">
        <f t="shared" si="522"/>
        <v>5339500000</v>
      </c>
      <c r="L7789" s="4">
        <v>9.6999999999999993</v>
      </c>
      <c r="M7789" s="4">
        <v>75.2</v>
      </c>
      <c r="N7789" t="str">
        <f t="shared" si="523"/>
        <v>High Score</v>
      </c>
      <c r="O7789" s="4">
        <v>57.6</v>
      </c>
      <c r="P7789" s="4">
        <v>96.7</v>
      </c>
      <c r="Q7789" s="4">
        <v>71.2</v>
      </c>
      <c r="R7789" s="5">
        <v>184718.3</v>
      </c>
      <c r="S7789" s="5">
        <v>92359.2</v>
      </c>
      <c r="T7789" s="5">
        <v>369436.6</v>
      </c>
    </row>
    <row r="7790" spans="1:20" x14ac:dyDescent="0.25">
      <c r="A7790">
        <v>779</v>
      </c>
      <c r="B7790" t="str">
        <f t="shared" si="520"/>
        <v>779, 2024</v>
      </c>
      <c r="C7790" t="s">
        <v>802</v>
      </c>
      <c r="D7790" t="s">
        <v>9</v>
      </c>
      <c r="E7790" t="s">
        <v>26</v>
      </c>
      <c r="F7790">
        <v>2024</v>
      </c>
      <c r="G7790" s="6">
        <v>2461</v>
      </c>
      <c r="H7790" s="1">
        <f t="shared" si="521"/>
        <v>2461000000</v>
      </c>
      <c r="I7790" s="4">
        <v>-0.1</v>
      </c>
      <c r="J7790" s="6">
        <v>12192.6</v>
      </c>
      <c r="K7790" s="1">
        <f t="shared" si="522"/>
        <v>12192600000</v>
      </c>
      <c r="L7790" s="4">
        <v>6.2</v>
      </c>
      <c r="M7790" s="4">
        <v>75.400000000000006</v>
      </c>
      <c r="N7790" t="str">
        <f t="shared" si="523"/>
        <v>High Score</v>
      </c>
      <c r="O7790" s="4">
        <v>57</v>
      </c>
      <c r="P7790" s="4">
        <v>96.2</v>
      </c>
      <c r="Q7790" s="4">
        <v>72.8</v>
      </c>
      <c r="R7790" s="5">
        <v>197048.5</v>
      </c>
      <c r="S7790" s="5">
        <v>98524.3</v>
      </c>
      <c r="T7790" s="5">
        <v>394097.1</v>
      </c>
    </row>
    <row r="7791" spans="1:20" x14ac:dyDescent="0.25">
      <c r="A7791">
        <v>779</v>
      </c>
      <c r="B7791" t="str">
        <f t="shared" si="520"/>
        <v>779, 2025</v>
      </c>
      <c r="C7791" t="s">
        <v>802</v>
      </c>
      <c r="D7791" t="s">
        <v>9</v>
      </c>
      <c r="E7791" t="s">
        <v>26</v>
      </c>
      <c r="F7791">
        <v>2025</v>
      </c>
      <c r="G7791" s="6">
        <v>2834.1</v>
      </c>
      <c r="H7791" s="1">
        <f t="shared" si="521"/>
        <v>2834100000</v>
      </c>
      <c r="I7791" s="4">
        <v>1.2</v>
      </c>
      <c r="J7791" s="6">
        <v>569</v>
      </c>
      <c r="K7791" s="1">
        <f t="shared" si="522"/>
        <v>569000000</v>
      </c>
      <c r="L7791" s="4">
        <v>15.2</v>
      </c>
      <c r="M7791" s="4">
        <v>74.7</v>
      </c>
      <c r="N7791" t="str">
        <f t="shared" si="523"/>
        <v>High Score</v>
      </c>
      <c r="O7791" s="4">
        <v>53.5</v>
      </c>
      <c r="P7791" s="4">
        <v>98.5</v>
      </c>
      <c r="Q7791" s="4">
        <v>72.099999999999994</v>
      </c>
      <c r="R7791" s="5">
        <v>233941.9</v>
      </c>
      <c r="S7791" s="5">
        <v>116971</v>
      </c>
      <c r="T7791" s="5">
        <v>467883.8</v>
      </c>
    </row>
    <row r="7792" spans="1:20" x14ac:dyDescent="0.25">
      <c r="A7792">
        <v>780</v>
      </c>
      <c r="B7792" t="str">
        <f t="shared" si="520"/>
        <v>780, 2016</v>
      </c>
      <c r="C7792" t="s">
        <v>803</v>
      </c>
      <c r="D7792" t="s">
        <v>14</v>
      </c>
      <c r="E7792" t="s">
        <v>17</v>
      </c>
      <c r="F7792">
        <v>2016</v>
      </c>
      <c r="G7792" s="6">
        <v>695</v>
      </c>
      <c r="H7792" s="1">
        <f t="shared" si="521"/>
        <v>695000000</v>
      </c>
      <c r="I7792" s="4">
        <v>15.7</v>
      </c>
      <c r="J7792" s="6">
        <v>947.1</v>
      </c>
      <c r="K7792" s="1">
        <f t="shared" si="522"/>
        <v>947100000</v>
      </c>
      <c r="L7792" s="4">
        <v>-13</v>
      </c>
      <c r="M7792" s="4">
        <v>28.8</v>
      </c>
      <c r="N7792" t="str">
        <f t="shared" si="523"/>
        <v>Low Score</v>
      </c>
      <c r="O7792" s="4">
        <v>30.1</v>
      </c>
      <c r="P7792" s="4">
        <v>39.1</v>
      </c>
      <c r="Q7792" s="4">
        <v>17.2</v>
      </c>
      <c r="R7792" s="5">
        <v>412627.8</v>
      </c>
      <c r="S7792" s="5">
        <v>68771.3</v>
      </c>
      <c r="T7792" s="5">
        <v>1375425.9</v>
      </c>
    </row>
    <row r="7793" spans="1:20" x14ac:dyDescent="0.25">
      <c r="A7793">
        <v>780</v>
      </c>
      <c r="B7793" t="str">
        <f t="shared" si="520"/>
        <v>780, 2017</v>
      </c>
      <c r="C7793" t="s">
        <v>803</v>
      </c>
      <c r="D7793" t="s">
        <v>14</v>
      </c>
      <c r="E7793" t="s">
        <v>17</v>
      </c>
      <c r="F7793">
        <v>2017</v>
      </c>
      <c r="G7793" s="6">
        <v>724.9</v>
      </c>
      <c r="H7793" s="1">
        <f t="shared" si="521"/>
        <v>724900000</v>
      </c>
      <c r="I7793" s="4">
        <v>15.1</v>
      </c>
      <c r="J7793" s="6">
        <v>1302</v>
      </c>
      <c r="K7793" s="1">
        <f t="shared" si="522"/>
        <v>1302000000</v>
      </c>
      <c r="L7793" s="4">
        <v>4.3</v>
      </c>
      <c r="M7793" s="4">
        <v>29.2</v>
      </c>
      <c r="N7793" t="str">
        <f t="shared" si="523"/>
        <v>Low Score</v>
      </c>
      <c r="O7793" s="4">
        <v>30.9</v>
      </c>
      <c r="P7793" s="4">
        <v>37.5</v>
      </c>
      <c r="Q7793" s="4">
        <v>19.2</v>
      </c>
      <c r="R7793" s="5">
        <v>427696.9</v>
      </c>
      <c r="S7793" s="5">
        <v>71282.8</v>
      </c>
      <c r="T7793" s="5">
        <v>1425656.3</v>
      </c>
    </row>
    <row r="7794" spans="1:20" x14ac:dyDescent="0.25">
      <c r="A7794">
        <v>780</v>
      </c>
      <c r="B7794" t="str">
        <f t="shared" si="520"/>
        <v>780, 2018</v>
      </c>
      <c r="C7794" t="s">
        <v>803</v>
      </c>
      <c r="D7794" t="s">
        <v>14</v>
      </c>
      <c r="E7794" t="s">
        <v>17</v>
      </c>
      <c r="F7794">
        <v>2018</v>
      </c>
      <c r="G7794" s="6">
        <v>640.79999999999995</v>
      </c>
      <c r="H7794" s="1">
        <f t="shared" si="521"/>
        <v>640800000</v>
      </c>
      <c r="I7794" s="4">
        <v>15.7</v>
      </c>
      <c r="J7794" s="6">
        <v>1624.4</v>
      </c>
      <c r="K7794" s="1">
        <f t="shared" si="522"/>
        <v>1624400000</v>
      </c>
      <c r="L7794" s="4">
        <v>-11.6</v>
      </c>
      <c r="M7794" s="4">
        <v>30.3</v>
      </c>
      <c r="N7794" t="str">
        <f t="shared" si="523"/>
        <v>Low Score</v>
      </c>
      <c r="O7794" s="4">
        <v>31.3</v>
      </c>
      <c r="P7794" s="4">
        <v>36</v>
      </c>
      <c r="Q7794" s="4">
        <v>23.7</v>
      </c>
      <c r="R7794" s="5">
        <v>377241.1</v>
      </c>
      <c r="S7794" s="5">
        <v>62873.5</v>
      </c>
      <c r="T7794" s="5">
        <v>1257470.2</v>
      </c>
    </row>
    <row r="7795" spans="1:20" x14ac:dyDescent="0.25">
      <c r="A7795">
        <v>780</v>
      </c>
      <c r="B7795" t="str">
        <f t="shared" si="520"/>
        <v>780, 2019</v>
      </c>
      <c r="C7795" t="s">
        <v>803</v>
      </c>
      <c r="D7795" t="s">
        <v>14</v>
      </c>
      <c r="E7795" t="s">
        <v>17</v>
      </c>
      <c r="F7795">
        <v>2019</v>
      </c>
      <c r="G7795" s="6">
        <v>555.5</v>
      </c>
      <c r="H7795" s="1">
        <f t="shared" si="521"/>
        <v>555500000</v>
      </c>
      <c r="I7795" s="4">
        <v>15.7</v>
      </c>
      <c r="J7795" s="6">
        <v>983.3</v>
      </c>
      <c r="K7795" s="1">
        <f t="shared" si="522"/>
        <v>983300000</v>
      </c>
      <c r="L7795" s="4">
        <v>-13.3</v>
      </c>
      <c r="M7795" s="4">
        <v>31.1</v>
      </c>
      <c r="N7795" t="str">
        <f t="shared" si="523"/>
        <v>Low Score</v>
      </c>
      <c r="O7795" s="4">
        <v>32</v>
      </c>
      <c r="P7795" s="4">
        <v>38.200000000000003</v>
      </c>
      <c r="Q7795" s="4">
        <v>23.1</v>
      </c>
      <c r="R7795" s="5">
        <v>325255.40000000002</v>
      </c>
      <c r="S7795" s="5">
        <v>54209.2</v>
      </c>
      <c r="T7795" s="5">
        <v>1084184.6000000001</v>
      </c>
    </row>
    <row r="7796" spans="1:20" x14ac:dyDescent="0.25">
      <c r="A7796">
        <v>780</v>
      </c>
      <c r="B7796" t="str">
        <f t="shared" si="520"/>
        <v>780, 2020</v>
      </c>
      <c r="C7796" t="s">
        <v>803</v>
      </c>
      <c r="D7796" t="s">
        <v>14</v>
      </c>
      <c r="E7796" t="s">
        <v>17</v>
      </c>
      <c r="F7796">
        <v>2020</v>
      </c>
      <c r="G7796" s="6">
        <v>521</v>
      </c>
      <c r="H7796" s="1">
        <f t="shared" si="521"/>
        <v>521000000</v>
      </c>
      <c r="I7796" s="4">
        <v>16.5</v>
      </c>
      <c r="J7796" s="6">
        <v>784.2</v>
      </c>
      <c r="K7796" s="1">
        <f t="shared" si="522"/>
        <v>784200000</v>
      </c>
      <c r="L7796" s="4">
        <v>-6.2</v>
      </c>
      <c r="M7796" s="4">
        <v>31.7</v>
      </c>
      <c r="N7796" t="str">
        <f t="shared" si="523"/>
        <v>Low Score</v>
      </c>
      <c r="O7796" s="4">
        <v>34</v>
      </c>
      <c r="P7796" s="4">
        <v>36.700000000000003</v>
      </c>
      <c r="Q7796" s="4">
        <v>24.5</v>
      </c>
      <c r="R7796" s="5">
        <v>300765.7</v>
      </c>
      <c r="S7796" s="5">
        <v>50127.6</v>
      </c>
      <c r="T7796" s="5">
        <v>1002552.3</v>
      </c>
    </row>
    <row r="7797" spans="1:20" x14ac:dyDescent="0.25">
      <c r="A7797">
        <v>780</v>
      </c>
      <c r="B7797" t="str">
        <f t="shared" si="520"/>
        <v>780, 2021</v>
      </c>
      <c r="C7797" t="s">
        <v>803</v>
      </c>
      <c r="D7797" t="s">
        <v>14</v>
      </c>
      <c r="E7797" t="s">
        <v>17</v>
      </c>
      <c r="F7797">
        <v>2021</v>
      </c>
      <c r="G7797" s="6">
        <v>511.3</v>
      </c>
      <c r="H7797" s="1">
        <f t="shared" si="521"/>
        <v>511300000</v>
      </c>
      <c r="I7797" s="4">
        <v>18.100000000000001</v>
      </c>
      <c r="J7797" s="6">
        <v>768.1</v>
      </c>
      <c r="K7797" s="1">
        <f t="shared" si="522"/>
        <v>768100000</v>
      </c>
      <c r="L7797" s="4">
        <v>-1.9</v>
      </c>
      <c r="M7797" s="4">
        <v>30.4</v>
      </c>
      <c r="N7797" t="str">
        <f t="shared" si="523"/>
        <v>Low Score</v>
      </c>
      <c r="O7797" s="4">
        <v>31.3</v>
      </c>
      <c r="P7797" s="4">
        <v>35.1</v>
      </c>
      <c r="Q7797" s="4">
        <v>24.7</v>
      </c>
      <c r="R7797" s="5">
        <v>300971.8</v>
      </c>
      <c r="S7797" s="5">
        <v>50162</v>
      </c>
      <c r="T7797" s="5">
        <v>1003239.2</v>
      </c>
    </row>
    <row r="7798" spans="1:20" x14ac:dyDescent="0.25">
      <c r="A7798">
        <v>780</v>
      </c>
      <c r="B7798" t="str">
        <f t="shared" si="520"/>
        <v>780, 2022</v>
      </c>
      <c r="C7798" t="s">
        <v>803</v>
      </c>
      <c r="D7798" t="s">
        <v>14</v>
      </c>
      <c r="E7798" t="s">
        <v>17</v>
      </c>
      <c r="F7798">
        <v>2022</v>
      </c>
      <c r="G7798" s="6">
        <v>501.1</v>
      </c>
      <c r="H7798" s="1">
        <f t="shared" si="521"/>
        <v>501100000</v>
      </c>
      <c r="I7798" s="4">
        <v>20.100000000000001</v>
      </c>
      <c r="J7798" s="6">
        <v>1699.1</v>
      </c>
      <c r="K7798" s="1">
        <f t="shared" si="522"/>
        <v>1699100000</v>
      </c>
      <c r="L7798" s="4">
        <v>-2</v>
      </c>
      <c r="M7798" s="4">
        <v>32.299999999999997</v>
      </c>
      <c r="N7798" t="str">
        <f t="shared" si="523"/>
        <v>Low Score</v>
      </c>
      <c r="O7798" s="4">
        <v>35.700000000000003</v>
      </c>
      <c r="P7798" s="4">
        <v>35.6</v>
      </c>
      <c r="Q7798" s="4">
        <v>25.6</v>
      </c>
      <c r="R7798" s="5">
        <v>285781.09999999998</v>
      </c>
      <c r="S7798" s="5">
        <v>47630.2</v>
      </c>
      <c r="T7798" s="5">
        <v>952603.6</v>
      </c>
    </row>
    <row r="7799" spans="1:20" x14ac:dyDescent="0.25">
      <c r="A7799">
        <v>780</v>
      </c>
      <c r="B7799" t="str">
        <f t="shared" ref="B7799:B7856" si="524">CONCATENATE(A7799&amp;", "&amp;F7799)</f>
        <v>780, 2023</v>
      </c>
      <c r="C7799" t="s">
        <v>803</v>
      </c>
      <c r="D7799" t="s">
        <v>14</v>
      </c>
      <c r="E7799" t="s">
        <v>17</v>
      </c>
      <c r="F7799">
        <v>2023</v>
      </c>
      <c r="G7799" s="6">
        <v>477.6</v>
      </c>
      <c r="H7799" s="1">
        <f t="shared" ref="H7799:H7856" si="525">G7799*1000000</f>
        <v>477600000</v>
      </c>
      <c r="I7799" s="4">
        <v>20</v>
      </c>
      <c r="J7799" s="6">
        <v>1505.8</v>
      </c>
      <c r="K7799" s="1">
        <f t="shared" ref="K7799:K7856" si="526">J7799*1000000</f>
        <v>1505800000</v>
      </c>
      <c r="L7799" s="4">
        <v>-4.7</v>
      </c>
      <c r="M7799" s="4">
        <v>34</v>
      </c>
      <c r="N7799" t="str">
        <f t="shared" si="523"/>
        <v>Low Score</v>
      </c>
      <c r="O7799" s="4">
        <v>38.4</v>
      </c>
      <c r="P7799" s="4">
        <v>36.700000000000003</v>
      </c>
      <c r="Q7799" s="4">
        <v>26.8</v>
      </c>
      <c r="R7799" s="5">
        <v>266832.5</v>
      </c>
      <c r="S7799" s="5">
        <v>44472.1</v>
      </c>
      <c r="T7799" s="5">
        <v>889441.7</v>
      </c>
    </row>
    <row r="7800" spans="1:20" x14ac:dyDescent="0.25">
      <c r="A7800">
        <v>780</v>
      </c>
      <c r="B7800" t="str">
        <f t="shared" si="524"/>
        <v>780, 2024</v>
      </c>
      <c r="C7800" t="s">
        <v>803</v>
      </c>
      <c r="D7800" t="s">
        <v>14</v>
      </c>
      <c r="E7800" t="s">
        <v>17</v>
      </c>
      <c r="F7800">
        <v>2024</v>
      </c>
      <c r="G7800" s="6">
        <v>460.8</v>
      </c>
      <c r="H7800" s="1">
        <f t="shared" si="525"/>
        <v>460800000</v>
      </c>
      <c r="I7800" s="4">
        <v>19.7</v>
      </c>
      <c r="J7800" s="6">
        <v>941.7</v>
      </c>
      <c r="K7800" s="1">
        <f t="shared" si="526"/>
        <v>941700000</v>
      </c>
      <c r="L7800" s="4">
        <v>-3.5</v>
      </c>
      <c r="M7800" s="4">
        <v>35</v>
      </c>
      <c r="N7800" t="str">
        <f t="shared" si="523"/>
        <v>Low Score</v>
      </c>
      <c r="O7800" s="4">
        <v>40.1</v>
      </c>
      <c r="P7800" s="4">
        <v>37.9</v>
      </c>
      <c r="Q7800" s="4">
        <v>27.1</v>
      </c>
      <c r="R7800" s="5">
        <v>254144.5</v>
      </c>
      <c r="S7800" s="5">
        <v>42357.4</v>
      </c>
      <c r="T7800" s="5">
        <v>847148.4</v>
      </c>
    </row>
    <row r="7801" spans="1:20" x14ac:dyDescent="0.25">
      <c r="A7801">
        <v>780</v>
      </c>
      <c r="B7801" t="str">
        <f t="shared" si="524"/>
        <v>780, 2025</v>
      </c>
      <c r="C7801" t="s">
        <v>803</v>
      </c>
      <c r="D7801" t="s">
        <v>14</v>
      </c>
      <c r="E7801" t="s">
        <v>17</v>
      </c>
      <c r="F7801">
        <v>2025</v>
      </c>
      <c r="G7801" s="6">
        <v>451.6</v>
      </c>
      <c r="H7801" s="1">
        <f t="shared" si="525"/>
        <v>451600000</v>
      </c>
      <c r="I7801" s="4">
        <v>16.5</v>
      </c>
      <c r="J7801" s="6">
        <v>672</v>
      </c>
      <c r="K7801" s="1">
        <f t="shared" si="526"/>
        <v>672000000</v>
      </c>
      <c r="L7801" s="4">
        <v>-2</v>
      </c>
      <c r="M7801" s="4">
        <v>38.200000000000003</v>
      </c>
      <c r="N7801" t="str">
        <f t="shared" si="523"/>
        <v>Low Score</v>
      </c>
      <c r="O7801" s="4">
        <v>42.1</v>
      </c>
      <c r="P7801" s="4">
        <v>40.4</v>
      </c>
      <c r="Q7801" s="4">
        <v>32.1</v>
      </c>
      <c r="R7801" s="5">
        <v>245300.9</v>
      </c>
      <c r="S7801" s="5">
        <v>40883.5</v>
      </c>
      <c r="T7801" s="5">
        <v>817669.7</v>
      </c>
    </row>
    <row r="7802" spans="1:20" x14ac:dyDescent="0.25">
      <c r="A7802">
        <v>781</v>
      </c>
      <c r="B7802" t="str">
        <f t="shared" si="524"/>
        <v>781, 2016</v>
      </c>
      <c r="C7802" t="s">
        <v>804</v>
      </c>
      <c r="D7802" t="s">
        <v>16</v>
      </c>
      <c r="E7802" t="s">
        <v>12</v>
      </c>
      <c r="F7802">
        <v>2016</v>
      </c>
      <c r="G7802" s="6">
        <v>7376.5</v>
      </c>
      <c r="H7802" s="1">
        <f t="shared" si="525"/>
        <v>7376500000</v>
      </c>
      <c r="I7802" s="4">
        <v>20.3</v>
      </c>
      <c r="J7802" s="6">
        <v>31274.3</v>
      </c>
      <c r="K7802" s="1">
        <f t="shared" si="526"/>
        <v>31274300000</v>
      </c>
      <c r="L7802" s="4">
        <v>0.2</v>
      </c>
      <c r="M7802" s="4">
        <v>58.4</v>
      </c>
      <c r="N7802" t="str">
        <f t="shared" si="523"/>
        <v>Medium Score</v>
      </c>
      <c r="O7802" s="4">
        <v>100</v>
      </c>
      <c r="P7802" s="4">
        <v>30.6</v>
      </c>
      <c r="Q7802" s="4">
        <v>44.4</v>
      </c>
      <c r="R7802" s="5">
        <v>184412.2</v>
      </c>
      <c r="S7802" s="5">
        <v>110647.3</v>
      </c>
      <c r="T7802" s="5">
        <v>368824.5</v>
      </c>
    </row>
    <row r="7803" spans="1:20" x14ac:dyDescent="0.25">
      <c r="A7803">
        <v>781</v>
      </c>
      <c r="B7803" t="str">
        <f t="shared" si="524"/>
        <v>781, 2017</v>
      </c>
      <c r="C7803" t="s">
        <v>804</v>
      </c>
      <c r="D7803" t="s">
        <v>16</v>
      </c>
      <c r="E7803" t="s">
        <v>12</v>
      </c>
      <c r="F7803">
        <v>2017</v>
      </c>
      <c r="G7803" s="6">
        <v>7702</v>
      </c>
      <c r="H7803" s="1">
        <f t="shared" si="525"/>
        <v>7702000000</v>
      </c>
      <c r="I7803" s="4">
        <v>22.8</v>
      </c>
      <c r="J7803" s="6">
        <v>47014.2</v>
      </c>
      <c r="K7803" s="1">
        <f t="shared" si="526"/>
        <v>47014200000</v>
      </c>
      <c r="L7803" s="4">
        <v>4.4000000000000004</v>
      </c>
      <c r="M7803" s="4">
        <v>58.6</v>
      </c>
      <c r="N7803" t="str">
        <f t="shared" si="523"/>
        <v>Medium Score</v>
      </c>
      <c r="O7803" s="4">
        <v>99</v>
      </c>
      <c r="P7803" s="4">
        <v>33.299999999999997</v>
      </c>
      <c r="Q7803" s="4">
        <v>43.4</v>
      </c>
      <c r="R7803" s="5">
        <v>195180.3</v>
      </c>
      <c r="S7803" s="5">
        <v>117108.2</v>
      </c>
      <c r="T7803" s="5">
        <v>390360.7</v>
      </c>
    </row>
    <row r="7804" spans="1:20" x14ac:dyDescent="0.25">
      <c r="A7804">
        <v>781</v>
      </c>
      <c r="B7804" t="str">
        <f t="shared" si="524"/>
        <v>781, 2018</v>
      </c>
      <c r="C7804" t="s">
        <v>804</v>
      </c>
      <c r="D7804" t="s">
        <v>16</v>
      </c>
      <c r="E7804" t="s">
        <v>12</v>
      </c>
      <c r="F7804">
        <v>2018</v>
      </c>
      <c r="G7804" s="6">
        <v>7739.5</v>
      </c>
      <c r="H7804" s="1">
        <f t="shared" si="525"/>
        <v>7739500000</v>
      </c>
      <c r="I7804" s="4">
        <v>23.9</v>
      </c>
      <c r="J7804" s="6">
        <v>32895.9</v>
      </c>
      <c r="K7804" s="1">
        <f t="shared" si="526"/>
        <v>32895900000</v>
      </c>
      <c r="L7804" s="4">
        <v>0.5</v>
      </c>
      <c r="M7804" s="4">
        <v>59</v>
      </c>
      <c r="N7804" t="str">
        <f t="shared" si="523"/>
        <v>Medium Score</v>
      </c>
      <c r="O7804" s="4">
        <v>100</v>
      </c>
      <c r="P7804" s="4">
        <v>33.200000000000003</v>
      </c>
      <c r="Q7804" s="4">
        <v>43.8</v>
      </c>
      <c r="R7804" s="5">
        <v>193488.4</v>
      </c>
      <c r="S7804" s="5">
        <v>116093</v>
      </c>
      <c r="T7804" s="5">
        <v>386976.7</v>
      </c>
    </row>
    <row r="7805" spans="1:20" x14ac:dyDescent="0.25">
      <c r="A7805">
        <v>781</v>
      </c>
      <c r="B7805" t="str">
        <f t="shared" si="524"/>
        <v>781, 2019</v>
      </c>
      <c r="C7805" t="s">
        <v>804</v>
      </c>
      <c r="D7805" t="s">
        <v>16</v>
      </c>
      <c r="E7805" t="s">
        <v>12</v>
      </c>
      <c r="F7805">
        <v>2019</v>
      </c>
      <c r="G7805" s="6">
        <v>7788.2</v>
      </c>
      <c r="H7805" s="1">
        <f t="shared" si="525"/>
        <v>7788200000</v>
      </c>
      <c r="I7805" s="4">
        <v>27.4</v>
      </c>
      <c r="J7805" s="6">
        <v>43800.3</v>
      </c>
      <c r="K7805" s="1">
        <f t="shared" si="526"/>
        <v>43800300000</v>
      </c>
      <c r="L7805" s="4">
        <v>0.6</v>
      </c>
      <c r="M7805" s="4">
        <v>59.7</v>
      </c>
      <c r="N7805" t="str">
        <f t="shared" si="523"/>
        <v>Medium Score</v>
      </c>
      <c r="O7805" s="4">
        <v>100</v>
      </c>
      <c r="P7805" s="4">
        <v>32.6</v>
      </c>
      <c r="Q7805" s="4">
        <v>46.6</v>
      </c>
      <c r="R7805" s="5">
        <v>194703.8</v>
      </c>
      <c r="S7805" s="5">
        <v>116822.3</v>
      </c>
      <c r="T7805" s="5">
        <v>389407.6</v>
      </c>
    </row>
    <row r="7806" spans="1:20" x14ac:dyDescent="0.25">
      <c r="A7806">
        <v>781</v>
      </c>
      <c r="B7806" t="str">
        <f t="shared" si="524"/>
        <v>781, 2020</v>
      </c>
      <c r="C7806" t="s">
        <v>804</v>
      </c>
      <c r="D7806" t="s">
        <v>16</v>
      </c>
      <c r="E7806" t="s">
        <v>12</v>
      </c>
      <c r="F7806">
        <v>2020</v>
      </c>
      <c r="G7806" s="6">
        <v>7506.9</v>
      </c>
      <c r="H7806" s="1">
        <f t="shared" si="525"/>
        <v>7506900000</v>
      </c>
      <c r="I7806" s="4">
        <v>27.6</v>
      </c>
      <c r="J7806" s="6">
        <v>41002.199999999997</v>
      </c>
      <c r="K7806" s="1">
        <f t="shared" si="526"/>
        <v>41002200000</v>
      </c>
      <c r="L7806" s="4">
        <v>-3.6</v>
      </c>
      <c r="M7806" s="4">
        <v>61</v>
      </c>
      <c r="N7806" t="str">
        <f t="shared" si="523"/>
        <v>Medium Score</v>
      </c>
      <c r="O7806" s="4">
        <v>100</v>
      </c>
      <c r="P7806" s="4">
        <v>34.9</v>
      </c>
      <c r="Q7806" s="4">
        <v>48</v>
      </c>
      <c r="R7806" s="5">
        <v>187673.2</v>
      </c>
      <c r="S7806" s="5">
        <v>112603.9</v>
      </c>
      <c r="T7806" s="5">
        <v>375346.4</v>
      </c>
    </row>
    <row r="7807" spans="1:20" x14ac:dyDescent="0.25">
      <c r="A7807">
        <v>781</v>
      </c>
      <c r="B7807" t="str">
        <f t="shared" si="524"/>
        <v>781, 2021</v>
      </c>
      <c r="C7807" t="s">
        <v>804</v>
      </c>
      <c r="D7807" t="s">
        <v>16</v>
      </c>
      <c r="E7807" t="s">
        <v>12</v>
      </c>
      <c r="F7807">
        <v>2021</v>
      </c>
      <c r="G7807" s="6">
        <v>8554.1</v>
      </c>
      <c r="H7807" s="1">
        <f t="shared" si="525"/>
        <v>8554100000</v>
      </c>
      <c r="I7807" s="4">
        <v>24.3</v>
      </c>
      <c r="J7807" s="6">
        <v>41621.699999999997</v>
      </c>
      <c r="K7807" s="1">
        <f t="shared" si="526"/>
        <v>41621700000</v>
      </c>
      <c r="L7807" s="4">
        <v>13.9</v>
      </c>
      <c r="M7807" s="4">
        <v>60.7</v>
      </c>
      <c r="N7807" t="str">
        <f t="shared" si="523"/>
        <v>Medium Score</v>
      </c>
      <c r="O7807" s="4">
        <v>98.5</v>
      </c>
      <c r="P7807" s="4">
        <v>35</v>
      </c>
      <c r="Q7807" s="4">
        <v>48.6</v>
      </c>
      <c r="R7807" s="5">
        <v>218306.4</v>
      </c>
      <c r="S7807" s="5">
        <v>130983.8</v>
      </c>
      <c r="T7807" s="5">
        <v>436612.8</v>
      </c>
    </row>
    <row r="7808" spans="1:20" x14ac:dyDescent="0.25">
      <c r="A7808">
        <v>781</v>
      </c>
      <c r="B7808" t="str">
        <f t="shared" si="524"/>
        <v>781, 2022</v>
      </c>
      <c r="C7808" t="s">
        <v>804</v>
      </c>
      <c r="D7808" t="s">
        <v>16</v>
      </c>
      <c r="E7808" t="s">
        <v>12</v>
      </c>
      <c r="F7808">
        <v>2022</v>
      </c>
      <c r="G7808" s="6">
        <v>8305.7000000000007</v>
      </c>
      <c r="H7808" s="1">
        <f t="shared" si="525"/>
        <v>8305700000.000001</v>
      </c>
      <c r="I7808" s="4">
        <v>26.2</v>
      </c>
      <c r="J7808" s="6">
        <v>41528.6</v>
      </c>
      <c r="K7808" s="1">
        <f t="shared" si="526"/>
        <v>41528600000</v>
      </c>
      <c r="L7808" s="4">
        <v>-2.9</v>
      </c>
      <c r="M7808" s="4">
        <v>62.7</v>
      </c>
      <c r="N7808" t="str">
        <f t="shared" si="523"/>
        <v>Medium Score</v>
      </c>
      <c r="O7808" s="4">
        <v>99.8</v>
      </c>
      <c r="P7808" s="4">
        <v>36.799999999999997</v>
      </c>
      <c r="Q7808" s="4">
        <v>51.6</v>
      </c>
      <c r="R7808" s="5">
        <v>208161.1</v>
      </c>
      <c r="S7808" s="5">
        <v>124896.7</v>
      </c>
      <c r="T7808" s="5">
        <v>416322.2</v>
      </c>
    </row>
    <row r="7809" spans="1:20" x14ac:dyDescent="0.25">
      <c r="A7809">
        <v>781</v>
      </c>
      <c r="B7809" t="str">
        <f t="shared" si="524"/>
        <v>781, 2023</v>
      </c>
      <c r="C7809" t="s">
        <v>804</v>
      </c>
      <c r="D7809" t="s">
        <v>16</v>
      </c>
      <c r="E7809" t="s">
        <v>12</v>
      </c>
      <c r="F7809">
        <v>2023</v>
      </c>
      <c r="G7809" s="6">
        <v>8059.5</v>
      </c>
      <c r="H7809" s="1">
        <f t="shared" si="525"/>
        <v>8059500000</v>
      </c>
      <c r="I7809" s="4">
        <v>27.4</v>
      </c>
      <c r="J7809" s="6">
        <v>52910.5</v>
      </c>
      <c r="K7809" s="1">
        <f t="shared" si="526"/>
        <v>52910500000</v>
      </c>
      <c r="L7809" s="4">
        <v>-3</v>
      </c>
      <c r="M7809" s="4">
        <v>62.7</v>
      </c>
      <c r="N7809" t="str">
        <f t="shared" si="523"/>
        <v>Medium Score</v>
      </c>
      <c r="O7809" s="4">
        <v>100</v>
      </c>
      <c r="P7809" s="4">
        <v>35.299999999999997</v>
      </c>
      <c r="Q7809" s="4">
        <v>52.9</v>
      </c>
      <c r="R7809" s="5">
        <v>201486.6</v>
      </c>
      <c r="S7809" s="5">
        <v>120892</v>
      </c>
      <c r="T7809" s="5">
        <v>402973.2</v>
      </c>
    </row>
    <row r="7810" spans="1:20" x14ac:dyDescent="0.25">
      <c r="A7810">
        <v>781</v>
      </c>
      <c r="B7810" t="str">
        <f t="shared" si="524"/>
        <v>781, 2024</v>
      </c>
      <c r="C7810" t="s">
        <v>804</v>
      </c>
      <c r="D7810" t="s">
        <v>16</v>
      </c>
      <c r="E7810" t="s">
        <v>12</v>
      </c>
      <c r="F7810">
        <v>2024</v>
      </c>
      <c r="G7810" s="6">
        <v>8261.9</v>
      </c>
      <c r="H7810" s="1">
        <f t="shared" si="525"/>
        <v>8261900000</v>
      </c>
      <c r="I7810" s="4">
        <v>27.2</v>
      </c>
      <c r="J7810" s="6">
        <v>64960.3</v>
      </c>
      <c r="K7810" s="1">
        <f t="shared" si="526"/>
        <v>64960300000</v>
      </c>
      <c r="L7810" s="4">
        <v>2.5</v>
      </c>
      <c r="M7810" s="4">
        <v>63</v>
      </c>
      <c r="N7810" t="str">
        <f t="shared" ref="N7810:N7873" si="527">IF(M7810&gt;=70, "High Score",  IF(M7810&gt;=40, "Medium Score","Low Score"))</f>
        <v>Medium Score</v>
      </c>
      <c r="O7810" s="4">
        <v>98.7</v>
      </c>
      <c r="P7810" s="4">
        <v>37.1</v>
      </c>
      <c r="Q7810" s="4">
        <v>53</v>
      </c>
      <c r="R7810" s="5">
        <v>210204.6</v>
      </c>
      <c r="S7810" s="5">
        <v>126122.8</v>
      </c>
      <c r="T7810" s="5">
        <v>420409.2</v>
      </c>
    </row>
    <row r="7811" spans="1:20" x14ac:dyDescent="0.25">
      <c r="A7811">
        <v>781</v>
      </c>
      <c r="B7811" t="str">
        <f t="shared" si="524"/>
        <v>781, 2025</v>
      </c>
      <c r="C7811" t="s">
        <v>804</v>
      </c>
      <c r="D7811" t="s">
        <v>16</v>
      </c>
      <c r="E7811" t="s">
        <v>12</v>
      </c>
      <c r="F7811">
        <v>2025</v>
      </c>
      <c r="G7811" s="6">
        <v>8059.4</v>
      </c>
      <c r="H7811" s="1">
        <f t="shared" si="525"/>
        <v>8059400000</v>
      </c>
      <c r="I7811" s="4">
        <v>33.1</v>
      </c>
      <c r="J7811" s="6">
        <v>59708.3</v>
      </c>
      <c r="K7811" s="1">
        <f t="shared" si="526"/>
        <v>59708300000</v>
      </c>
      <c r="L7811" s="4">
        <v>-2.5</v>
      </c>
      <c r="M7811" s="4">
        <v>62.1</v>
      </c>
      <c r="N7811" t="str">
        <f t="shared" si="527"/>
        <v>Medium Score</v>
      </c>
      <c r="O7811" s="4">
        <v>100</v>
      </c>
      <c r="P7811" s="4">
        <v>36.4</v>
      </c>
      <c r="Q7811" s="4">
        <v>49.9</v>
      </c>
      <c r="R7811" s="5">
        <v>201484</v>
      </c>
      <c r="S7811" s="5">
        <v>120890.4</v>
      </c>
      <c r="T7811" s="5">
        <v>402967.9</v>
      </c>
    </row>
    <row r="7812" spans="1:20" x14ac:dyDescent="0.25">
      <c r="A7812">
        <v>782</v>
      </c>
      <c r="B7812" t="str">
        <f t="shared" si="524"/>
        <v>782, 2016</v>
      </c>
      <c r="C7812" t="s">
        <v>805</v>
      </c>
      <c r="D7812" t="s">
        <v>19</v>
      </c>
      <c r="E7812" t="s">
        <v>20</v>
      </c>
      <c r="F7812">
        <v>2016</v>
      </c>
      <c r="G7812" s="6">
        <v>6393.4</v>
      </c>
      <c r="H7812" s="1">
        <f t="shared" si="525"/>
        <v>6393400000</v>
      </c>
      <c r="I7812" s="4">
        <v>14.5</v>
      </c>
      <c r="J7812" s="6">
        <v>8436.7000000000007</v>
      </c>
      <c r="K7812" s="1">
        <f t="shared" si="526"/>
        <v>8436700000.000001</v>
      </c>
      <c r="L7812" s="4">
        <v>14.8</v>
      </c>
      <c r="M7812" s="4">
        <v>52.9</v>
      </c>
      <c r="N7812" t="str">
        <f t="shared" si="527"/>
        <v>Medium Score</v>
      </c>
      <c r="O7812" s="4">
        <v>95.1</v>
      </c>
      <c r="P7812" s="4">
        <v>32.9</v>
      </c>
      <c r="Q7812" s="4">
        <v>30.8</v>
      </c>
      <c r="R7812" s="5">
        <v>68345.7</v>
      </c>
      <c r="S7812" s="5">
        <v>34172.9</v>
      </c>
      <c r="T7812" s="5">
        <v>170864.3</v>
      </c>
    </row>
    <row r="7813" spans="1:20" x14ac:dyDescent="0.25">
      <c r="A7813">
        <v>782</v>
      </c>
      <c r="B7813" t="str">
        <f t="shared" si="524"/>
        <v>782, 2017</v>
      </c>
      <c r="C7813" t="s">
        <v>805</v>
      </c>
      <c r="D7813" t="s">
        <v>19</v>
      </c>
      <c r="E7813" t="s">
        <v>20</v>
      </c>
      <c r="F7813">
        <v>2017</v>
      </c>
      <c r="G7813" s="6">
        <v>6717.8</v>
      </c>
      <c r="H7813" s="1">
        <f t="shared" si="525"/>
        <v>6717800000</v>
      </c>
      <c r="I7813" s="4">
        <v>11.9</v>
      </c>
      <c r="J7813" s="6">
        <v>13177.4</v>
      </c>
      <c r="K7813" s="1">
        <f t="shared" si="526"/>
        <v>13177400000</v>
      </c>
      <c r="L7813" s="4">
        <v>5.0999999999999996</v>
      </c>
      <c r="M7813" s="4">
        <v>53.1</v>
      </c>
      <c r="N7813" t="str">
        <f t="shared" si="527"/>
        <v>Medium Score</v>
      </c>
      <c r="O7813" s="4">
        <v>94.5</v>
      </c>
      <c r="P7813" s="4">
        <v>32.299999999999997</v>
      </c>
      <c r="Q7813" s="4">
        <v>32.4</v>
      </c>
      <c r="R7813" s="5">
        <v>72366.899999999994</v>
      </c>
      <c r="S7813" s="5">
        <v>36183.5</v>
      </c>
      <c r="T7813" s="5">
        <v>180917.3</v>
      </c>
    </row>
    <row r="7814" spans="1:20" x14ac:dyDescent="0.25">
      <c r="A7814">
        <v>782</v>
      </c>
      <c r="B7814" t="str">
        <f t="shared" si="524"/>
        <v>782, 2018</v>
      </c>
      <c r="C7814" t="s">
        <v>805</v>
      </c>
      <c r="D7814" t="s">
        <v>19</v>
      </c>
      <c r="E7814" t="s">
        <v>20</v>
      </c>
      <c r="F7814">
        <v>2018</v>
      </c>
      <c r="G7814" s="6">
        <v>7421.7</v>
      </c>
      <c r="H7814" s="1">
        <f t="shared" si="525"/>
        <v>7421700000</v>
      </c>
      <c r="I7814" s="4">
        <v>13.3</v>
      </c>
      <c r="J7814" s="6">
        <v>16894.7</v>
      </c>
      <c r="K7814" s="1">
        <f t="shared" si="526"/>
        <v>16894700000</v>
      </c>
      <c r="L7814" s="4">
        <v>10.5</v>
      </c>
      <c r="M7814" s="4">
        <v>55.3</v>
      </c>
      <c r="N7814" t="str">
        <f t="shared" si="527"/>
        <v>Medium Score</v>
      </c>
      <c r="O7814" s="4">
        <v>100</v>
      </c>
      <c r="P7814" s="4">
        <v>33.4</v>
      </c>
      <c r="Q7814" s="4">
        <v>32.6</v>
      </c>
      <c r="R7814" s="5">
        <v>74217</v>
      </c>
      <c r="S7814" s="5">
        <v>37108.5</v>
      </c>
      <c r="T7814" s="5">
        <v>185542.6</v>
      </c>
    </row>
    <row r="7815" spans="1:20" x14ac:dyDescent="0.25">
      <c r="A7815">
        <v>782</v>
      </c>
      <c r="B7815" t="str">
        <f t="shared" si="524"/>
        <v>782, 2019</v>
      </c>
      <c r="C7815" t="s">
        <v>805</v>
      </c>
      <c r="D7815" t="s">
        <v>19</v>
      </c>
      <c r="E7815" t="s">
        <v>20</v>
      </c>
      <c r="F7815">
        <v>2019</v>
      </c>
      <c r="G7815" s="6">
        <v>8015.3</v>
      </c>
      <c r="H7815" s="1">
        <f t="shared" si="525"/>
        <v>8015300000</v>
      </c>
      <c r="I7815" s="4">
        <v>14.5</v>
      </c>
      <c r="J7815" s="6">
        <v>17102.599999999999</v>
      </c>
      <c r="K7815" s="1">
        <f t="shared" si="526"/>
        <v>17102599999.999998</v>
      </c>
      <c r="L7815" s="4">
        <v>8</v>
      </c>
      <c r="M7815" s="4">
        <v>56.2</v>
      </c>
      <c r="N7815" t="str">
        <f t="shared" si="527"/>
        <v>Medium Score</v>
      </c>
      <c r="O7815" s="4">
        <v>100</v>
      </c>
      <c r="P7815" s="4">
        <v>33.299999999999997</v>
      </c>
      <c r="Q7815" s="4">
        <v>35.200000000000003</v>
      </c>
      <c r="R7815" s="5">
        <v>80152.600000000006</v>
      </c>
      <c r="S7815" s="5">
        <v>40076.300000000003</v>
      </c>
      <c r="T7815" s="5">
        <v>200381.4</v>
      </c>
    </row>
    <row r="7816" spans="1:20" x14ac:dyDescent="0.25">
      <c r="A7816">
        <v>782</v>
      </c>
      <c r="B7816" t="str">
        <f t="shared" si="524"/>
        <v>782, 2020</v>
      </c>
      <c r="C7816" t="s">
        <v>805</v>
      </c>
      <c r="D7816" t="s">
        <v>19</v>
      </c>
      <c r="E7816" t="s">
        <v>20</v>
      </c>
      <c r="F7816">
        <v>2020</v>
      </c>
      <c r="G7816" s="6">
        <v>7906.2</v>
      </c>
      <c r="H7816" s="1">
        <f t="shared" si="525"/>
        <v>7906200000</v>
      </c>
      <c r="I7816" s="4">
        <v>10.6</v>
      </c>
      <c r="J7816" s="6">
        <v>14015.5</v>
      </c>
      <c r="K7816" s="1">
        <f t="shared" si="526"/>
        <v>14015500000</v>
      </c>
      <c r="L7816" s="4">
        <v>-1.4</v>
      </c>
      <c r="M7816" s="4">
        <v>56.6</v>
      </c>
      <c r="N7816" t="str">
        <f t="shared" si="527"/>
        <v>Medium Score</v>
      </c>
      <c r="O7816" s="4">
        <v>99.4</v>
      </c>
      <c r="P7816" s="4">
        <v>34.299999999999997</v>
      </c>
      <c r="Q7816" s="4">
        <v>36.200000000000003</v>
      </c>
      <c r="R7816" s="5">
        <v>79772.600000000006</v>
      </c>
      <c r="S7816" s="5">
        <v>39886.300000000003</v>
      </c>
      <c r="T7816" s="5">
        <v>199431.4</v>
      </c>
    </row>
    <row r="7817" spans="1:20" x14ac:dyDescent="0.25">
      <c r="A7817">
        <v>782</v>
      </c>
      <c r="B7817" t="str">
        <f t="shared" si="524"/>
        <v>782, 2021</v>
      </c>
      <c r="C7817" t="s">
        <v>805</v>
      </c>
      <c r="D7817" t="s">
        <v>19</v>
      </c>
      <c r="E7817" t="s">
        <v>20</v>
      </c>
      <c r="F7817">
        <v>2021</v>
      </c>
      <c r="G7817" s="6">
        <v>9545.2999999999993</v>
      </c>
      <c r="H7817" s="1">
        <f t="shared" si="525"/>
        <v>9545300000</v>
      </c>
      <c r="I7817" s="4">
        <v>9.6999999999999993</v>
      </c>
      <c r="J7817" s="6">
        <v>17281.5</v>
      </c>
      <c r="K7817" s="1">
        <f t="shared" si="526"/>
        <v>17281500000</v>
      </c>
      <c r="L7817" s="4">
        <v>20.7</v>
      </c>
      <c r="M7817" s="4">
        <v>58.3</v>
      </c>
      <c r="N7817" t="str">
        <f t="shared" si="527"/>
        <v>Medium Score</v>
      </c>
      <c r="O7817" s="4">
        <v>100</v>
      </c>
      <c r="P7817" s="4">
        <v>36.6</v>
      </c>
      <c r="Q7817" s="4">
        <v>38.200000000000003</v>
      </c>
      <c r="R7817" s="5">
        <v>95452.6</v>
      </c>
      <c r="S7817" s="5">
        <v>47726.3</v>
      </c>
      <c r="T7817" s="5">
        <v>238631.5</v>
      </c>
    </row>
    <row r="7818" spans="1:20" x14ac:dyDescent="0.25">
      <c r="A7818">
        <v>782</v>
      </c>
      <c r="B7818" t="str">
        <f t="shared" si="524"/>
        <v>782, 2022</v>
      </c>
      <c r="C7818" t="s">
        <v>805</v>
      </c>
      <c r="D7818" t="s">
        <v>19</v>
      </c>
      <c r="E7818" t="s">
        <v>20</v>
      </c>
      <c r="F7818">
        <v>2022</v>
      </c>
      <c r="G7818" s="6">
        <v>10106.700000000001</v>
      </c>
      <c r="H7818" s="1">
        <f t="shared" si="525"/>
        <v>10106700000</v>
      </c>
      <c r="I7818" s="4">
        <v>11.3</v>
      </c>
      <c r="J7818" s="6">
        <v>21682.5</v>
      </c>
      <c r="K7818" s="1">
        <f t="shared" si="526"/>
        <v>21682500000</v>
      </c>
      <c r="L7818" s="4">
        <v>5.9</v>
      </c>
      <c r="M7818" s="4">
        <v>59.8</v>
      </c>
      <c r="N7818" t="str">
        <f t="shared" si="527"/>
        <v>Medium Score</v>
      </c>
      <c r="O7818" s="4">
        <v>99.7</v>
      </c>
      <c r="P7818" s="4">
        <v>38.9</v>
      </c>
      <c r="Q7818" s="4">
        <v>41</v>
      </c>
      <c r="R7818" s="5">
        <v>101502</v>
      </c>
      <c r="S7818" s="5">
        <v>50751</v>
      </c>
      <c r="T7818" s="5">
        <v>253754.9</v>
      </c>
    </row>
    <row r="7819" spans="1:20" x14ac:dyDescent="0.25">
      <c r="A7819">
        <v>782</v>
      </c>
      <c r="B7819" t="str">
        <f t="shared" si="524"/>
        <v>782, 2023</v>
      </c>
      <c r="C7819" t="s">
        <v>805</v>
      </c>
      <c r="D7819" t="s">
        <v>19</v>
      </c>
      <c r="E7819" t="s">
        <v>20</v>
      </c>
      <c r="F7819">
        <v>2023</v>
      </c>
      <c r="G7819" s="6">
        <v>11737.1</v>
      </c>
      <c r="H7819" s="1">
        <f t="shared" si="525"/>
        <v>11737100000</v>
      </c>
      <c r="I7819" s="4">
        <v>12.6</v>
      </c>
      <c r="J7819" s="6">
        <v>13005.2</v>
      </c>
      <c r="K7819" s="1">
        <f t="shared" si="526"/>
        <v>13005200000</v>
      </c>
      <c r="L7819" s="4">
        <v>16.100000000000001</v>
      </c>
      <c r="M7819" s="4">
        <v>61.2</v>
      </c>
      <c r="N7819" t="str">
        <f t="shared" si="527"/>
        <v>Medium Score</v>
      </c>
      <c r="O7819" s="4">
        <v>100</v>
      </c>
      <c r="P7819" s="4">
        <v>43.8</v>
      </c>
      <c r="Q7819" s="4">
        <v>39.799999999999997</v>
      </c>
      <c r="R7819" s="5">
        <v>117371.3</v>
      </c>
      <c r="S7819" s="5">
        <v>58685.599999999999</v>
      </c>
      <c r="T7819" s="5">
        <v>293428.2</v>
      </c>
    </row>
    <row r="7820" spans="1:20" x14ac:dyDescent="0.25">
      <c r="A7820">
        <v>782</v>
      </c>
      <c r="B7820" t="str">
        <f t="shared" si="524"/>
        <v>782, 2024</v>
      </c>
      <c r="C7820" t="s">
        <v>805</v>
      </c>
      <c r="D7820" t="s">
        <v>19</v>
      </c>
      <c r="E7820" t="s">
        <v>20</v>
      </c>
      <c r="F7820">
        <v>2024</v>
      </c>
      <c r="G7820" s="6">
        <v>13559.2</v>
      </c>
      <c r="H7820" s="1">
        <f t="shared" si="525"/>
        <v>13559200000</v>
      </c>
      <c r="I7820" s="4">
        <v>12.5</v>
      </c>
      <c r="J7820" s="6">
        <v>23720.799999999999</v>
      </c>
      <c r="K7820" s="1">
        <f t="shared" si="526"/>
        <v>23720800000</v>
      </c>
      <c r="L7820" s="4">
        <v>15.5</v>
      </c>
      <c r="M7820" s="4">
        <v>61</v>
      </c>
      <c r="N7820" t="str">
        <f t="shared" si="527"/>
        <v>Medium Score</v>
      </c>
      <c r="O7820" s="4">
        <v>100</v>
      </c>
      <c r="P7820" s="4">
        <v>44.2</v>
      </c>
      <c r="Q7820" s="4">
        <v>38.9</v>
      </c>
      <c r="R7820" s="5">
        <v>135592.29999999999</v>
      </c>
      <c r="S7820" s="5">
        <v>67796.100000000006</v>
      </c>
      <c r="T7820" s="5">
        <v>338980.7</v>
      </c>
    </row>
    <row r="7821" spans="1:20" x14ac:dyDescent="0.25">
      <c r="A7821">
        <v>782</v>
      </c>
      <c r="B7821" t="str">
        <f t="shared" si="524"/>
        <v>782, 2025</v>
      </c>
      <c r="C7821" t="s">
        <v>805</v>
      </c>
      <c r="D7821" t="s">
        <v>19</v>
      </c>
      <c r="E7821" t="s">
        <v>20</v>
      </c>
      <c r="F7821">
        <v>2025</v>
      </c>
      <c r="G7821" s="6">
        <v>13768.4</v>
      </c>
      <c r="H7821" s="1">
        <f t="shared" si="525"/>
        <v>13768400000</v>
      </c>
      <c r="I7821" s="4">
        <v>13.1</v>
      </c>
      <c r="J7821" s="6">
        <v>34017.300000000003</v>
      </c>
      <c r="K7821" s="1">
        <f t="shared" si="526"/>
        <v>34017300000.000004</v>
      </c>
      <c r="L7821" s="4">
        <v>1.5</v>
      </c>
      <c r="M7821" s="4">
        <v>60.4</v>
      </c>
      <c r="N7821" t="str">
        <f t="shared" si="527"/>
        <v>Medium Score</v>
      </c>
      <c r="O7821" s="4">
        <v>100</v>
      </c>
      <c r="P7821" s="4">
        <v>45.9</v>
      </c>
      <c r="Q7821" s="4">
        <v>35.299999999999997</v>
      </c>
      <c r="R7821" s="5">
        <v>137684</v>
      </c>
      <c r="S7821" s="5">
        <v>68842</v>
      </c>
      <c r="T7821" s="5">
        <v>344210</v>
      </c>
    </row>
    <row r="7822" spans="1:20" x14ac:dyDescent="0.25">
      <c r="A7822">
        <v>783</v>
      </c>
      <c r="B7822" t="str">
        <f t="shared" si="524"/>
        <v>783, 2016</v>
      </c>
      <c r="C7822" t="s">
        <v>806</v>
      </c>
      <c r="D7822" t="s">
        <v>45</v>
      </c>
      <c r="E7822" t="s">
        <v>20</v>
      </c>
      <c r="F7822">
        <v>2016</v>
      </c>
      <c r="G7822" s="6">
        <v>2402.6999999999998</v>
      </c>
      <c r="H7822" s="1">
        <f t="shared" si="525"/>
        <v>2402700000</v>
      </c>
      <c r="I7822" s="4">
        <v>6.8</v>
      </c>
      <c r="J7822" s="6">
        <v>2218.3000000000002</v>
      </c>
      <c r="K7822" s="1">
        <f t="shared" si="526"/>
        <v>2218300000</v>
      </c>
      <c r="L7822" s="4">
        <v>12.1</v>
      </c>
      <c r="M7822" s="4">
        <v>29</v>
      </c>
      <c r="N7822" t="str">
        <f t="shared" si="527"/>
        <v>Low Score</v>
      </c>
      <c r="O7822" s="4">
        <v>4.5</v>
      </c>
      <c r="P7822" s="4">
        <v>54.5</v>
      </c>
      <c r="Q7822" s="4">
        <v>27.9</v>
      </c>
      <c r="R7822" s="5">
        <v>842338</v>
      </c>
      <c r="S7822" s="5">
        <v>1123117.3</v>
      </c>
      <c r="T7822" s="5">
        <v>14038966.199999999</v>
      </c>
    </row>
    <row r="7823" spans="1:20" x14ac:dyDescent="0.25">
      <c r="A7823">
        <v>783</v>
      </c>
      <c r="B7823" t="str">
        <f t="shared" si="524"/>
        <v>783, 2017</v>
      </c>
      <c r="C7823" t="s">
        <v>806</v>
      </c>
      <c r="D7823" t="s">
        <v>45</v>
      </c>
      <c r="E7823" t="s">
        <v>20</v>
      </c>
      <c r="F7823">
        <v>2017</v>
      </c>
      <c r="G7823" s="6">
        <v>2521.6</v>
      </c>
      <c r="H7823" s="1">
        <f t="shared" si="525"/>
        <v>2521600000</v>
      </c>
      <c r="I7823" s="4">
        <v>6.5</v>
      </c>
      <c r="J7823" s="6">
        <v>2813.4</v>
      </c>
      <c r="K7823" s="1">
        <f t="shared" si="526"/>
        <v>2813400000</v>
      </c>
      <c r="L7823" s="4">
        <v>4.9000000000000004</v>
      </c>
      <c r="M7823" s="4">
        <v>30</v>
      </c>
      <c r="N7823" t="str">
        <f t="shared" si="527"/>
        <v>Low Score</v>
      </c>
      <c r="O7823" s="4">
        <v>6.8</v>
      </c>
      <c r="P7823" s="4">
        <v>54.6</v>
      </c>
      <c r="Q7823" s="4">
        <v>28.7</v>
      </c>
      <c r="R7823" s="5">
        <v>871898.3</v>
      </c>
      <c r="S7823" s="5">
        <v>1162531.1000000001</v>
      </c>
      <c r="T7823" s="5">
        <v>14531639.1</v>
      </c>
    </row>
    <row r="7824" spans="1:20" x14ac:dyDescent="0.25">
      <c r="A7824">
        <v>783</v>
      </c>
      <c r="B7824" t="str">
        <f t="shared" si="524"/>
        <v>783, 2018</v>
      </c>
      <c r="C7824" t="s">
        <v>806</v>
      </c>
      <c r="D7824" t="s">
        <v>45</v>
      </c>
      <c r="E7824" t="s">
        <v>20</v>
      </c>
      <c r="F7824">
        <v>2018</v>
      </c>
      <c r="G7824" s="6">
        <v>2946.1</v>
      </c>
      <c r="H7824" s="1">
        <f t="shared" si="525"/>
        <v>2946100000</v>
      </c>
      <c r="I7824" s="4">
        <v>7.7</v>
      </c>
      <c r="J7824" s="6">
        <v>2171.5</v>
      </c>
      <c r="K7824" s="1">
        <f t="shared" si="526"/>
        <v>2171500000</v>
      </c>
      <c r="L7824" s="4">
        <v>16.8</v>
      </c>
      <c r="M7824" s="4">
        <v>33.6</v>
      </c>
      <c r="N7824" t="str">
        <f t="shared" si="527"/>
        <v>Low Score</v>
      </c>
      <c r="O7824" s="4">
        <v>8.6</v>
      </c>
      <c r="P7824" s="4">
        <v>57.3</v>
      </c>
      <c r="Q7824" s="4">
        <v>34.9</v>
      </c>
      <c r="R7824" s="5">
        <v>1007417.3</v>
      </c>
      <c r="S7824" s="5">
        <v>1343223</v>
      </c>
      <c r="T7824" s="5">
        <v>16790287.800000001</v>
      </c>
    </row>
    <row r="7825" spans="1:20" x14ac:dyDescent="0.25">
      <c r="A7825">
        <v>783</v>
      </c>
      <c r="B7825" t="str">
        <f t="shared" si="524"/>
        <v>783, 2019</v>
      </c>
      <c r="C7825" t="s">
        <v>806</v>
      </c>
      <c r="D7825" t="s">
        <v>45</v>
      </c>
      <c r="E7825" t="s">
        <v>20</v>
      </c>
      <c r="F7825">
        <v>2019</v>
      </c>
      <c r="G7825" s="6">
        <v>3291.6</v>
      </c>
      <c r="H7825" s="1">
        <f t="shared" si="525"/>
        <v>3291600000</v>
      </c>
      <c r="I7825" s="4">
        <v>5.6</v>
      </c>
      <c r="J7825" s="6">
        <v>3900.3</v>
      </c>
      <c r="K7825" s="1">
        <f t="shared" si="526"/>
        <v>3900300000</v>
      </c>
      <c r="L7825" s="4">
        <v>11.7</v>
      </c>
      <c r="M7825" s="4">
        <v>35.200000000000003</v>
      </c>
      <c r="N7825" t="str">
        <f t="shared" si="527"/>
        <v>Low Score</v>
      </c>
      <c r="O7825" s="4">
        <v>11.7</v>
      </c>
      <c r="P7825" s="4">
        <v>59.2</v>
      </c>
      <c r="Q7825" s="4">
        <v>34.6</v>
      </c>
      <c r="R7825" s="5">
        <v>1104302.1000000001</v>
      </c>
      <c r="S7825" s="5">
        <v>1472402.8</v>
      </c>
      <c r="T7825" s="5">
        <v>18405034.399999999</v>
      </c>
    </row>
    <row r="7826" spans="1:20" x14ac:dyDescent="0.25">
      <c r="A7826">
        <v>783</v>
      </c>
      <c r="B7826" t="str">
        <f t="shared" si="524"/>
        <v>783, 2020</v>
      </c>
      <c r="C7826" t="s">
        <v>806</v>
      </c>
      <c r="D7826" t="s">
        <v>45</v>
      </c>
      <c r="E7826" t="s">
        <v>20</v>
      </c>
      <c r="F7826">
        <v>2020</v>
      </c>
      <c r="G7826" s="6">
        <v>3326.8</v>
      </c>
      <c r="H7826" s="1">
        <f t="shared" si="525"/>
        <v>3326800000</v>
      </c>
      <c r="I7826" s="4">
        <v>9.1</v>
      </c>
      <c r="J7826" s="6">
        <v>4441.1000000000004</v>
      </c>
      <c r="K7826" s="1">
        <f t="shared" si="526"/>
        <v>4441100000</v>
      </c>
      <c r="L7826" s="4">
        <v>1.1000000000000001</v>
      </c>
      <c r="M7826" s="4">
        <v>36.200000000000003</v>
      </c>
      <c r="N7826" t="str">
        <f t="shared" si="527"/>
        <v>Low Score</v>
      </c>
      <c r="O7826" s="4">
        <v>12.5</v>
      </c>
      <c r="P7826" s="4">
        <v>60.9</v>
      </c>
      <c r="Q7826" s="4">
        <v>35.200000000000003</v>
      </c>
      <c r="R7826" s="5">
        <v>1110526.3</v>
      </c>
      <c r="S7826" s="5">
        <v>1480701.7</v>
      </c>
      <c r="T7826" s="5">
        <v>18508771.300000001</v>
      </c>
    </row>
    <row r="7827" spans="1:20" x14ac:dyDescent="0.25">
      <c r="A7827">
        <v>783</v>
      </c>
      <c r="B7827" t="str">
        <f t="shared" si="524"/>
        <v>783, 2021</v>
      </c>
      <c r="C7827" t="s">
        <v>806</v>
      </c>
      <c r="D7827" t="s">
        <v>45</v>
      </c>
      <c r="E7827" t="s">
        <v>20</v>
      </c>
      <c r="F7827">
        <v>2021</v>
      </c>
      <c r="G7827" s="6">
        <v>3442.1</v>
      </c>
      <c r="H7827" s="1">
        <f t="shared" si="525"/>
        <v>3442100000</v>
      </c>
      <c r="I7827" s="4">
        <v>10</v>
      </c>
      <c r="J7827" s="6">
        <v>7196.1</v>
      </c>
      <c r="K7827" s="1">
        <f t="shared" si="526"/>
        <v>7196100000</v>
      </c>
      <c r="L7827" s="4">
        <v>3.5</v>
      </c>
      <c r="M7827" s="4">
        <v>37.1</v>
      </c>
      <c r="N7827" t="str">
        <f t="shared" si="527"/>
        <v>Low Score</v>
      </c>
      <c r="O7827" s="4">
        <v>11.6</v>
      </c>
      <c r="P7827" s="4">
        <v>62.1</v>
      </c>
      <c r="Q7827" s="4">
        <v>37.5</v>
      </c>
      <c r="R7827" s="5">
        <v>1155431.6000000001</v>
      </c>
      <c r="S7827" s="5">
        <v>1540575.5</v>
      </c>
      <c r="T7827" s="5">
        <v>19257193.199999999</v>
      </c>
    </row>
    <row r="7828" spans="1:20" x14ac:dyDescent="0.25">
      <c r="A7828">
        <v>783</v>
      </c>
      <c r="B7828" t="str">
        <f t="shared" si="524"/>
        <v>783, 2022</v>
      </c>
      <c r="C7828" t="s">
        <v>806</v>
      </c>
      <c r="D7828" t="s">
        <v>45</v>
      </c>
      <c r="E7828" t="s">
        <v>20</v>
      </c>
      <c r="F7828">
        <v>2022</v>
      </c>
      <c r="G7828" s="6">
        <v>3855.9</v>
      </c>
      <c r="H7828" s="1">
        <f t="shared" si="525"/>
        <v>3855900000</v>
      </c>
      <c r="I7828" s="4">
        <v>8.5</v>
      </c>
      <c r="J7828" s="6">
        <v>6411.1</v>
      </c>
      <c r="K7828" s="1">
        <f t="shared" si="526"/>
        <v>6411100000</v>
      </c>
      <c r="L7828" s="4">
        <v>12</v>
      </c>
      <c r="M7828" s="4">
        <v>37.5</v>
      </c>
      <c r="N7828" t="str">
        <f t="shared" si="527"/>
        <v>Low Score</v>
      </c>
      <c r="O7828" s="4">
        <v>12</v>
      </c>
      <c r="P7828" s="4">
        <v>64.8</v>
      </c>
      <c r="Q7828" s="4">
        <v>35.700000000000003</v>
      </c>
      <c r="R7828" s="5">
        <v>1291094.6000000001</v>
      </c>
      <c r="S7828" s="5">
        <v>1721459.4</v>
      </c>
      <c r="T7828" s="5">
        <v>21518242.699999999</v>
      </c>
    </row>
    <row r="7829" spans="1:20" x14ac:dyDescent="0.25">
      <c r="A7829">
        <v>783</v>
      </c>
      <c r="B7829" t="str">
        <f t="shared" si="524"/>
        <v>783, 2023</v>
      </c>
      <c r="C7829" t="s">
        <v>806</v>
      </c>
      <c r="D7829" t="s">
        <v>45</v>
      </c>
      <c r="E7829" t="s">
        <v>20</v>
      </c>
      <c r="F7829">
        <v>2023</v>
      </c>
      <c r="G7829" s="6">
        <v>4043.4</v>
      </c>
      <c r="H7829" s="1">
        <f t="shared" si="525"/>
        <v>4043400000</v>
      </c>
      <c r="I7829" s="4">
        <v>10.4</v>
      </c>
      <c r="J7829" s="6">
        <v>3945.7</v>
      </c>
      <c r="K7829" s="1">
        <f t="shared" si="526"/>
        <v>3945700000</v>
      </c>
      <c r="L7829" s="4">
        <v>4.9000000000000004</v>
      </c>
      <c r="M7829" s="4">
        <v>38.700000000000003</v>
      </c>
      <c r="N7829" t="str">
        <f t="shared" si="527"/>
        <v>Low Score</v>
      </c>
      <c r="O7829" s="4">
        <v>14.7</v>
      </c>
      <c r="P7829" s="4">
        <v>65.400000000000006</v>
      </c>
      <c r="Q7829" s="4">
        <v>36.1</v>
      </c>
      <c r="R7829" s="5">
        <v>1330786.3999999999</v>
      </c>
      <c r="S7829" s="5">
        <v>1774381.8</v>
      </c>
      <c r="T7829" s="5">
        <v>22179772.699999999</v>
      </c>
    </row>
    <row r="7830" spans="1:20" x14ac:dyDescent="0.25">
      <c r="A7830">
        <v>783</v>
      </c>
      <c r="B7830" t="str">
        <f t="shared" si="524"/>
        <v>783, 2024</v>
      </c>
      <c r="C7830" t="s">
        <v>806</v>
      </c>
      <c r="D7830" t="s">
        <v>45</v>
      </c>
      <c r="E7830" t="s">
        <v>20</v>
      </c>
      <c r="F7830">
        <v>2024</v>
      </c>
      <c r="G7830" s="6">
        <v>4860.5</v>
      </c>
      <c r="H7830" s="1">
        <f t="shared" si="525"/>
        <v>4860500000</v>
      </c>
      <c r="I7830" s="4">
        <v>9.8000000000000007</v>
      </c>
      <c r="J7830" s="6">
        <v>4377.7</v>
      </c>
      <c r="K7830" s="1">
        <f t="shared" si="526"/>
        <v>4377700000</v>
      </c>
      <c r="L7830" s="4">
        <v>20.2</v>
      </c>
      <c r="M7830" s="4">
        <v>41.1</v>
      </c>
      <c r="N7830" t="str">
        <f t="shared" si="527"/>
        <v>Medium Score</v>
      </c>
      <c r="O7830" s="4">
        <v>17.7</v>
      </c>
      <c r="P7830" s="4">
        <v>69</v>
      </c>
      <c r="Q7830" s="4">
        <v>36.700000000000003</v>
      </c>
      <c r="R7830" s="5">
        <v>1569547.3</v>
      </c>
      <c r="S7830" s="5">
        <v>2092729.7</v>
      </c>
      <c r="T7830" s="5">
        <v>26159121</v>
      </c>
    </row>
    <row r="7831" spans="1:20" x14ac:dyDescent="0.25">
      <c r="A7831">
        <v>783</v>
      </c>
      <c r="B7831" t="str">
        <f t="shared" si="524"/>
        <v>783, 2025</v>
      </c>
      <c r="C7831" t="s">
        <v>806</v>
      </c>
      <c r="D7831" t="s">
        <v>45</v>
      </c>
      <c r="E7831" t="s">
        <v>20</v>
      </c>
      <c r="F7831">
        <v>2025</v>
      </c>
      <c r="G7831" s="6">
        <v>5708.4</v>
      </c>
      <c r="H7831" s="1">
        <f t="shared" si="525"/>
        <v>5708400000</v>
      </c>
      <c r="I7831" s="4">
        <v>8.6</v>
      </c>
      <c r="J7831" s="6">
        <v>10714.6</v>
      </c>
      <c r="K7831" s="1">
        <f t="shared" si="526"/>
        <v>10714600000</v>
      </c>
      <c r="L7831" s="4">
        <v>17.399999999999999</v>
      </c>
      <c r="M7831" s="4">
        <v>44.2</v>
      </c>
      <c r="N7831" t="str">
        <f t="shared" si="527"/>
        <v>Medium Score</v>
      </c>
      <c r="O7831" s="4">
        <v>22</v>
      </c>
      <c r="P7831" s="4">
        <v>72.599999999999994</v>
      </c>
      <c r="Q7831" s="4">
        <v>38</v>
      </c>
      <c r="R7831" s="5">
        <v>1791361</v>
      </c>
      <c r="S7831" s="5">
        <v>2388481.4</v>
      </c>
      <c r="T7831" s="5">
        <v>29856017.399999999</v>
      </c>
    </row>
    <row r="7832" spans="1:20" x14ac:dyDescent="0.25">
      <c r="A7832">
        <v>784</v>
      </c>
      <c r="B7832" t="str">
        <f t="shared" si="524"/>
        <v>784, 2016</v>
      </c>
      <c r="C7832" t="s">
        <v>807</v>
      </c>
      <c r="D7832" t="s">
        <v>45</v>
      </c>
      <c r="E7832" t="s">
        <v>17</v>
      </c>
      <c r="F7832">
        <v>2016</v>
      </c>
      <c r="G7832" s="6">
        <v>339.6</v>
      </c>
      <c r="H7832" s="1">
        <f t="shared" si="525"/>
        <v>339600000</v>
      </c>
      <c r="I7832" s="4">
        <v>12.3</v>
      </c>
      <c r="J7832" s="6">
        <v>708.9</v>
      </c>
      <c r="K7832" s="1">
        <f t="shared" si="526"/>
        <v>708900000</v>
      </c>
      <c r="L7832" s="4">
        <v>32.200000000000003</v>
      </c>
      <c r="M7832" s="4">
        <v>25</v>
      </c>
      <c r="N7832" t="str">
        <f t="shared" si="527"/>
        <v>Low Score</v>
      </c>
      <c r="O7832" s="4">
        <v>17.600000000000001</v>
      </c>
      <c r="P7832" s="4">
        <v>24.2</v>
      </c>
      <c r="Q7832" s="4">
        <v>33.1</v>
      </c>
      <c r="R7832" s="5">
        <v>109709</v>
      </c>
      <c r="S7832" s="5">
        <v>146278.6</v>
      </c>
      <c r="T7832" s="5">
        <v>1828483.1</v>
      </c>
    </row>
    <row r="7833" spans="1:20" x14ac:dyDescent="0.25">
      <c r="A7833">
        <v>784</v>
      </c>
      <c r="B7833" t="str">
        <f t="shared" si="524"/>
        <v>784, 2017</v>
      </c>
      <c r="C7833" t="s">
        <v>807</v>
      </c>
      <c r="D7833" t="s">
        <v>45</v>
      </c>
      <c r="E7833" t="s">
        <v>17</v>
      </c>
      <c r="F7833">
        <v>2017</v>
      </c>
      <c r="G7833" s="6">
        <v>303.60000000000002</v>
      </c>
      <c r="H7833" s="1">
        <f t="shared" si="525"/>
        <v>303600000</v>
      </c>
      <c r="I7833" s="4">
        <v>14.5</v>
      </c>
      <c r="J7833" s="6">
        <v>498.3</v>
      </c>
      <c r="K7833" s="1">
        <f t="shared" si="526"/>
        <v>498300000</v>
      </c>
      <c r="L7833" s="4">
        <v>-10.6</v>
      </c>
      <c r="M7833" s="4">
        <v>24.3</v>
      </c>
      <c r="N7833" t="str">
        <f t="shared" si="527"/>
        <v>Low Score</v>
      </c>
      <c r="O7833" s="4">
        <v>17.100000000000001</v>
      </c>
      <c r="P7833" s="4">
        <v>21.5</v>
      </c>
      <c r="Q7833" s="4">
        <v>34.299999999999997</v>
      </c>
      <c r="R7833" s="5">
        <v>98409.8</v>
      </c>
      <c r="S7833" s="5">
        <v>131213.1</v>
      </c>
      <c r="T7833" s="5">
        <v>1640163.2</v>
      </c>
    </row>
    <row r="7834" spans="1:20" x14ac:dyDescent="0.25">
      <c r="A7834">
        <v>784</v>
      </c>
      <c r="B7834" t="str">
        <f t="shared" si="524"/>
        <v>784, 2018</v>
      </c>
      <c r="C7834" t="s">
        <v>807</v>
      </c>
      <c r="D7834" t="s">
        <v>45</v>
      </c>
      <c r="E7834" t="s">
        <v>17</v>
      </c>
      <c r="F7834">
        <v>2018</v>
      </c>
      <c r="G7834" s="6">
        <v>370.6</v>
      </c>
      <c r="H7834" s="1">
        <f t="shared" si="525"/>
        <v>370600000</v>
      </c>
      <c r="I7834" s="4">
        <v>14</v>
      </c>
      <c r="J7834" s="6">
        <v>519.4</v>
      </c>
      <c r="K7834" s="1">
        <f t="shared" si="526"/>
        <v>519400000</v>
      </c>
      <c r="L7834" s="4">
        <v>22.1</v>
      </c>
      <c r="M7834" s="4">
        <v>23.6</v>
      </c>
      <c r="N7834" t="str">
        <f t="shared" si="527"/>
        <v>Low Score</v>
      </c>
      <c r="O7834" s="4">
        <v>14.8</v>
      </c>
      <c r="P7834" s="4">
        <v>21.2</v>
      </c>
      <c r="Q7834" s="4">
        <v>34.9</v>
      </c>
      <c r="R7834" s="5">
        <v>121927.7</v>
      </c>
      <c r="S7834" s="5">
        <v>162570.29999999999</v>
      </c>
      <c r="T7834" s="5">
        <v>2032129.1</v>
      </c>
    </row>
    <row r="7835" spans="1:20" x14ac:dyDescent="0.25">
      <c r="A7835">
        <v>784</v>
      </c>
      <c r="B7835" t="str">
        <f t="shared" si="524"/>
        <v>784, 2019</v>
      </c>
      <c r="C7835" t="s">
        <v>807</v>
      </c>
      <c r="D7835" t="s">
        <v>45</v>
      </c>
      <c r="E7835" t="s">
        <v>17</v>
      </c>
      <c r="F7835">
        <v>2019</v>
      </c>
      <c r="G7835" s="6">
        <v>431.7</v>
      </c>
      <c r="H7835" s="1">
        <f t="shared" si="525"/>
        <v>431700000</v>
      </c>
      <c r="I7835" s="4">
        <v>11.8</v>
      </c>
      <c r="J7835" s="6">
        <v>605.9</v>
      </c>
      <c r="K7835" s="1">
        <f t="shared" si="526"/>
        <v>605900000</v>
      </c>
      <c r="L7835" s="4">
        <v>16.5</v>
      </c>
      <c r="M7835" s="4">
        <v>25.4</v>
      </c>
      <c r="N7835" t="str">
        <f t="shared" si="527"/>
        <v>Low Score</v>
      </c>
      <c r="O7835" s="4">
        <v>18.2</v>
      </c>
      <c r="P7835" s="4">
        <v>21.1</v>
      </c>
      <c r="Q7835" s="4">
        <v>36.9</v>
      </c>
      <c r="R7835" s="5">
        <v>138945.4</v>
      </c>
      <c r="S7835" s="5">
        <v>185260.6</v>
      </c>
      <c r="T7835" s="5">
        <v>2315757.2000000002</v>
      </c>
    </row>
    <row r="7836" spans="1:20" x14ac:dyDescent="0.25">
      <c r="A7836">
        <v>784</v>
      </c>
      <c r="B7836" t="str">
        <f t="shared" si="524"/>
        <v>784, 2020</v>
      </c>
      <c r="C7836" t="s">
        <v>807</v>
      </c>
      <c r="D7836" t="s">
        <v>45</v>
      </c>
      <c r="E7836" t="s">
        <v>17</v>
      </c>
      <c r="F7836">
        <v>2020</v>
      </c>
      <c r="G7836" s="6">
        <v>439.7</v>
      </c>
      <c r="H7836" s="1">
        <f t="shared" si="525"/>
        <v>439700000</v>
      </c>
      <c r="I7836" s="4">
        <v>13.1</v>
      </c>
      <c r="J7836" s="6">
        <v>746.9</v>
      </c>
      <c r="K7836" s="1">
        <f t="shared" si="526"/>
        <v>746900000</v>
      </c>
      <c r="L7836" s="4">
        <v>1.9</v>
      </c>
      <c r="M7836" s="4">
        <v>24.7</v>
      </c>
      <c r="N7836" t="str">
        <f t="shared" si="527"/>
        <v>Low Score</v>
      </c>
      <c r="O7836" s="4">
        <v>18.399999999999999</v>
      </c>
      <c r="P7836" s="4">
        <v>19.7</v>
      </c>
      <c r="Q7836" s="4">
        <v>35.799999999999997</v>
      </c>
      <c r="R7836" s="5">
        <v>141306.20000000001</v>
      </c>
      <c r="S7836" s="5">
        <v>188408.3</v>
      </c>
      <c r="T7836" s="5">
        <v>2355103.5</v>
      </c>
    </row>
    <row r="7837" spans="1:20" x14ac:dyDescent="0.25">
      <c r="A7837">
        <v>784</v>
      </c>
      <c r="B7837" t="str">
        <f t="shared" si="524"/>
        <v>784, 2021</v>
      </c>
      <c r="C7837" t="s">
        <v>807</v>
      </c>
      <c r="D7837" t="s">
        <v>45</v>
      </c>
      <c r="E7837" t="s">
        <v>17</v>
      </c>
      <c r="F7837">
        <v>2021</v>
      </c>
      <c r="G7837" s="6">
        <v>531.4</v>
      </c>
      <c r="H7837" s="1">
        <f t="shared" si="525"/>
        <v>531400000</v>
      </c>
      <c r="I7837" s="4">
        <v>13.7</v>
      </c>
      <c r="J7837" s="6">
        <v>997.3</v>
      </c>
      <c r="K7837" s="1">
        <f t="shared" si="526"/>
        <v>997300000</v>
      </c>
      <c r="L7837" s="4">
        <v>20.9</v>
      </c>
      <c r="M7837" s="4">
        <v>23.8</v>
      </c>
      <c r="N7837" t="str">
        <f t="shared" si="527"/>
        <v>Low Score</v>
      </c>
      <c r="O7837" s="4">
        <v>18.399999999999999</v>
      </c>
      <c r="P7837" s="4">
        <v>17.2</v>
      </c>
      <c r="Q7837" s="4">
        <v>35.799999999999997</v>
      </c>
      <c r="R7837" s="5">
        <v>170772.1</v>
      </c>
      <c r="S7837" s="5">
        <v>227696.1</v>
      </c>
      <c r="T7837" s="5">
        <v>2846201</v>
      </c>
    </row>
    <row r="7838" spans="1:20" x14ac:dyDescent="0.25">
      <c r="A7838">
        <v>784</v>
      </c>
      <c r="B7838" t="str">
        <f t="shared" si="524"/>
        <v>784, 2022</v>
      </c>
      <c r="C7838" t="s">
        <v>807</v>
      </c>
      <c r="D7838" t="s">
        <v>45</v>
      </c>
      <c r="E7838" t="s">
        <v>17</v>
      </c>
      <c r="F7838">
        <v>2022</v>
      </c>
      <c r="G7838" s="6">
        <v>622.5</v>
      </c>
      <c r="H7838" s="1">
        <f t="shared" si="525"/>
        <v>622500000</v>
      </c>
      <c r="I7838" s="4">
        <v>10.5</v>
      </c>
      <c r="J7838" s="6">
        <v>1137.0999999999999</v>
      </c>
      <c r="K7838" s="1">
        <f t="shared" si="526"/>
        <v>1137100000</v>
      </c>
      <c r="L7838" s="4">
        <v>17.100000000000001</v>
      </c>
      <c r="M7838" s="4">
        <v>26</v>
      </c>
      <c r="N7838" t="str">
        <f t="shared" si="527"/>
        <v>Low Score</v>
      </c>
      <c r="O7838" s="4">
        <v>21.8</v>
      </c>
      <c r="P7838" s="4">
        <v>18.100000000000001</v>
      </c>
      <c r="Q7838" s="4">
        <v>38.200000000000003</v>
      </c>
      <c r="R7838" s="5">
        <v>195639.2</v>
      </c>
      <c r="S7838" s="5">
        <v>260852.3</v>
      </c>
      <c r="T7838" s="5">
        <v>3260654</v>
      </c>
    </row>
    <row r="7839" spans="1:20" x14ac:dyDescent="0.25">
      <c r="A7839">
        <v>784</v>
      </c>
      <c r="B7839" t="str">
        <f t="shared" si="524"/>
        <v>784, 2023</v>
      </c>
      <c r="C7839" t="s">
        <v>807</v>
      </c>
      <c r="D7839" t="s">
        <v>45</v>
      </c>
      <c r="E7839" t="s">
        <v>17</v>
      </c>
      <c r="F7839">
        <v>2023</v>
      </c>
      <c r="G7839" s="6">
        <v>699.5</v>
      </c>
      <c r="H7839" s="1">
        <f t="shared" si="525"/>
        <v>699500000</v>
      </c>
      <c r="I7839" s="4">
        <v>11.9</v>
      </c>
      <c r="J7839" s="6">
        <v>1801.9</v>
      </c>
      <c r="K7839" s="1">
        <f t="shared" si="526"/>
        <v>1801900000</v>
      </c>
      <c r="L7839" s="4">
        <v>12.4</v>
      </c>
      <c r="M7839" s="4">
        <v>27.6</v>
      </c>
      <c r="N7839" t="str">
        <f t="shared" si="527"/>
        <v>Low Score</v>
      </c>
      <c r="O7839" s="4">
        <v>24.5</v>
      </c>
      <c r="P7839" s="4">
        <v>21.2</v>
      </c>
      <c r="Q7839" s="4">
        <v>37</v>
      </c>
      <c r="R7839" s="5">
        <v>215762</v>
      </c>
      <c r="S7839" s="5">
        <v>287682.59999999998</v>
      </c>
      <c r="T7839" s="5">
        <v>3596032.9</v>
      </c>
    </row>
    <row r="7840" spans="1:20" x14ac:dyDescent="0.25">
      <c r="A7840">
        <v>784</v>
      </c>
      <c r="B7840" t="str">
        <f t="shared" si="524"/>
        <v>784, 2024</v>
      </c>
      <c r="C7840" t="s">
        <v>807</v>
      </c>
      <c r="D7840" t="s">
        <v>45</v>
      </c>
      <c r="E7840" t="s">
        <v>17</v>
      </c>
      <c r="F7840">
        <v>2024</v>
      </c>
      <c r="G7840" s="6">
        <v>735.2</v>
      </c>
      <c r="H7840" s="1">
        <f t="shared" si="525"/>
        <v>735200000</v>
      </c>
      <c r="I7840" s="4">
        <v>10.9</v>
      </c>
      <c r="J7840" s="6">
        <v>1019.1</v>
      </c>
      <c r="K7840" s="1">
        <f t="shared" si="526"/>
        <v>1019100000</v>
      </c>
      <c r="L7840" s="4">
        <v>5.0999999999999996</v>
      </c>
      <c r="M7840" s="4">
        <v>29.2</v>
      </c>
      <c r="N7840" t="str">
        <f t="shared" si="527"/>
        <v>Low Score</v>
      </c>
      <c r="O7840" s="4">
        <v>24.3</v>
      </c>
      <c r="P7840" s="4">
        <v>24.4</v>
      </c>
      <c r="Q7840" s="4">
        <v>38.799999999999997</v>
      </c>
      <c r="R7840" s="5">
        <v>227110.39999999999</v>
      </c>
      <c r="S7840" s="5">
        <v>302813.90000000002</v>
      </c>
      <c r="T7840" s="5">
        <v>3785173.2</v>
      </c>
    </row>
    <row r="7841" spans="1:20" x14ac:dyDescent="0.25">
      <c r="A7841">
        <v>784</v>
      </c>
      <c r="B7841" t="str">
        <f t="shared" si="524"/>
        <v>784, 2025</v>
      </c>
      <c r="C7841" t="s">
        <v>807</v>
      </c>
      <c r="D7841" t="s">
        <v>45</v>
      </c>
      <c r="E7841" t="s">
        <v>17</v>
      </c>
      <c r="F7841">
        <v>2025</v>
      </c>
      <c r="G7841" s="6">
        <v>910.6</v>
      </c>
      <c r="H7841" s="1">
        <f t="shared" si="525"/>
        <v>910600000</v>
      </c>
      <c r="I7841" s="4">
        <v>12.4</v>
      </c>
      <c r="J7841" s="6">
        <v>1544.2</v>
      </c>
      <c r="K7841" s="1">
        <f t="shared" si="526"/>
        <v>1544200000</v>
      </c>
      <c r="L7841" s="4">
        <v>23.9</v>
      </c>
      <c r="M7841" s="4">
        <v>30.9</v>
      </c>
      <c r="N7841" t="str">
        <f t="shared" si="527"/>
        <v>Low Score</v>
      </c>
      <c r="O7841" s="4">
        <v>27.6</v>
      </c>
      <c r="P7841" s="4">
        <v>24.2</v>
      </c>
      <c r="Q7841" s="4">
        <v>40.9</v>
      </c>
      <c r="R7841" s="5">
        <v>274958.59999999998</v>
      </c>
      <c r="S7841" s="5">
        <v>366611.4</v>
      </c>
      <c r="T7841" s="5">
        <v>4582642.7</v>
      </c>
    </row>
    <row r="7842" spans="1:20" x14ac:dyDescent="0.25">
      <c r="A7842">
        <v>785</v>
      </c>
      <c r="B7842" t="str">
        <f t="shared" si="524"/>
        <v>785, 2016</v>
      </c>
      <c r="C7842" t="s">
        <v>808</v>
      </c>
      <c r="D7842" t="s">
        <v>9</v>
      </c>
      <c r="E7842" t="s">
        <v>12</v>
      </c>
      <c r="F7842">
        <v>2016</v>
      </c>
      <c r="G7842" s="6">
        <v>593.5</v>
      </c>
      <c r="H7842" s="1">
        <f t="shared" si="525"/>
        <v>593500000</v>
      </c>
      <c r="I7842" s="4">
        <v>3.1</v>
      </c>
      <c r="J7842" s="6">
        <v>368.9</v>
      </c>
      <c r="K7842" s="1">
        <f t="shared" si="526"/>
        <v>368900000</v>
      </c>
      <c r="L7842" s="4">
        <v>5.8</v>
      </c>
      <c r="M7842" s="4">
        <v>42.4</v>
      </c>
      <c r="N7842" t="str">
        <f t="shared" si="527"/>
        <v>Medium Score</v>
      </c>
      <c r="O7842" s="4">
        <v>13.9</v>
      </c>
      <c r="P7842" s="4">
        <v>35.4</v>
      </c>
      <c r="Q7842" s="4">
        <v>78</v>
      </c>
      <c r="R7842" s="5">
        <v>65431.8</v>
      </c>
      <c r="S7842" s="5">
        <v>32715.9</v>
      </c>
      <c r="T7842" s="5">
        <v>130863.6</v>
      </c>
    </row>
    <row r="7843" spans="1:20" x14ac:dyDescent="0.25">
      <c r="A7843">
        <v>785</v>
      </c>
      <c r="B7843" t="str">
        <f t="shared" si="524"/>
        <v>785, 2017</v>
      </c>
      <c r="C7843" t="s">
        <v>808</v>
      </c>
      <c r="D7843" t="s">
        <v>9</v>
      </c>
      <c r="E7843" t="s">
        <v>12</v>
      </c>
      <c r="F7843">
        <v>2017</v>
      </c>
      <c r="G7843" s="6">
        <v>646.79999999999995</v>
      </c>
      <c r="H7843" s="1">
        <f t="shared" si="525"/>
        <v>646800000</v>
      </c>
      <c r="I7843" s="4">
        <v>1.6</v>
      </c>
      <c r="J7843" s="6">
        <v>206.3</v>
      </c>
      <c r="K7843" s="1">
        <f t="shared" si="526"/>
        <v>206300000</v>
      </c>
      <c r="L7843" s="4">
        <v>9</v>
      </c>
      <c r="M7843" s="4">
        <v>43.2</v>
      </c>
      <c r="N7843" t="str">
        <f t="shared" si="527"/>
        <v>Medium Score</v>
      </c>
      <c r="O7843" s="4">
        <v>13.8</v>
      </c>
      <c r="P7843" s="4">
        <v>34.200000000000003</v>
      </c>
      <c r="Q7843" s="4">
        <v>81.599999999999994</v>
      </c>
      <c r="R7843" s="5">
        <v>71352.7</v>
      </c>
      <c r="S7843" s="5">
        <v>35676.300000000003</v>
      </c>
      <c r="T7843" s="5">
        <v>142705.4</v>
      </c>
    </row>
    <row r="7844" spans="1:20" x14ac:dyDescent="0.25">
      <c r="A7844">
        <v>785</v>
      </c>
      <c r="B7844" t="str">
        <f t="shared" si="524"/>
        <v>785, 2018</v>
      </c>
      <c r="C7844" t="s">
        <v>808</v>
      </c>
      <c r="D7844" t="s">
        <v>9</v>
      </c>
      <c r="E7844" t="s">
        <v>12</v>
      </c>
      <c r="F7844">
        <v>2018</v>
      </c>
      <c r="G7844" s="6">
        <v>747.9</v>
      </c>
      <c r="H7844" s="1">
        <f t="shared" si="525"/>
        <v>747900000</v>
      </c>
      <c r="I7844" s="4">
        <v>3.4</v>
      </c>
      <c r="J7844" s="6">
        <v>398.1</v>
      </c>
      <c r="K7844" s="1">
        <f t="shared" si="526"/>
        <v>398100000</v>
      </c>
      <c r="L7844" s="4">
        <v>15.6</v>
      </c>
      <c r="M7844" s="4">
        <v>45.6</v>
      </c>
      <c r="N7844" t="str">
        <f t="shared" si="527"/>
        <v>Medium Score</v>
      </c>
      <c r="O7844" s="4">
        <v>16.3</v>
      </c>
      <c r="P7844" s="4">
        <v>36.799999999999997</v>
      </c>
      <c r="Q7844" s="4">
        <v>83.6</v>
      </c>
      <c r="R7844" s="5">
        <v>81212.600000000006</v>
      </c>
      <c r="S7844" s="5">
        <v>40606.300000000003</v>
      </c>
      <c r="T7844" s="5">
        <v>162425.20000000001</v>
      </c>
    </row>
    <row r="7845" spans="1:20" x14ac:dyDescent="0.25">
      <c r="A7845">
        <v>785</v>
      </c>
      <c r="B7845" t="str">
        <f t="shared" si="524"/>
        <v>785, 2019</v>
      </c>
      <c r="C7845" t="s">
        <v>808</v>
      </c>
      <c r="D7845" t="s">
        <v>9</v>
      </c>
      <c r="E7845" t="s">
        <v>12</v>
      </c>
      <c r="F7845">
        <v>2019</v>
      </c>
      <c r="G7845" s="6">
        <v>880.6</v>
      </c>
      <c r="H7845" s="1">
        <f t="shared" si="525"/>
        <v>880600000</v>
      </c>
      <c r="I7845" s="4">
        <v>4.5</v>
      </c>
      <c r="J7845" s="6">
        <v>397.9</v>
      </c>
      <c r="K7845" s="1">
        <f t="shared" si="526"/>
        <v>397900000</v>
      </c>
      <c r="L7845" s="4">
        <v>17.7</v>
      </c>
      <c r="M7845" s="4">
        <v>47.1</v>
      </c>
      <c r="N7845" t="str">
        <f t="shared" si="527"/>
        <v>Medium Score</v>
      </c>
      <c r="O7845" s="4">
        <v>17.7</v>
      </c>
      <c r="P7845" s="4">
        <v>37.799999999999997</v>
      </c>
      <c r="Q7845" s="4">
        <v>85.9</v>
      </c>
      <c r="R7845" s="5">
        <v>94749.3</v>
      </c>
      <c r="S7845" s="5">
        <v>47374.6</v>
      </c>
      <c r="T7845" s="5">
        <v>189498.6</v>
      </c>
    </row>
    <row r="7846" spans="1:20" x14ac:dyDescent="0.25">
      <c r="A7846">
        <v>785</v>
      </c>
      <c r="B7846" t="str">
        <f t="shared" si="524"/>
        <v>785, 2020</v>
      </c>
      <c r="C7846" t="s">
        <v>808</v>
      </c>
      <c r="D7846" t="s">
        <v>9</v>
      </c>
      <c r="E7846" t="s">
        <v>12</v>
      </c>
      <c r="F7846">
        <v>2020</v>
      </c>
      <c r="G7846" s="6">
        <v>875.5</v>
      </c>
      <c r="H7846" s="1">
        <f t="shared" si="525"/>
        <v>875500000</v>
      </c>
      <c r="I7846" s="4">
        <v>4.7</v>
      </c>
      <c r="J7846" s="6">
        <v>540.79999999999995</v>
      </c>
      <c r="K7846" s="1">
        <f t="shared" si="526"/>
        <v>540800000</v>
      </c>
      <c r="L7846" s="4">
        <v>-0.6</v>
      </c>
      <c r="M7846" s="4">
        <v>47.4</v>
      </c>
      <c r="N7846" t="str">
        <f t="shared" si="527"/>
        <v>Medium Score</v>
      </c>
      <c r="O7846" s="4">
        <v>21.9</v>
      </c>
      <c r="P7846" s="4">
        <v>34.299999999999997</v>
      </c>
      <c r="Q7846" s="4">
        <v>85.9</v>
      </c>
      <c r="R7846" s="5">
        <v>91637.3</v>
      </c>
      <c r="S7846" s="5">
        <v>45818.7</v>
      </c>
      <c r="T7846" s="5">
        <v>183274.7</v>
      </c>
    </row>
    <row r="7847" spans="1:20" x14ac:dyDescent="0.25">
      <c r="A7847">
        <v>785</v>
      </c>
      <c r="B7847" t="str">
        <f t="shared" si="524"/>
        <v>785, 2021</v>
      </c>
      <c r="C7847" t="s">
        <v>808</v>
      </c>
      <c r="D7847" t="s">
        <v>9</v>
      </c>
      <c r="E7847" t="s">
        <v>12</v>
      </c>
      <c r="F7847">
        <v>2021</v>
      </c>
      <c r="G7847" s="6">
        <v>840.9</v>
      </c>
      <c r="H7847" s="1">
        <f t="shared" si="525"/>
        <v>840900000</v>
      </c>
      <c r="I7847" s="4">
        <v>7.5</v>
      </c>
      <c r="J7847" s="6">
        <v>1254.5999999999999</v>
      </c>
      <c r="K7847" s="1">
        <f t="shared" si="526"/>
        <v>1254600000</v>
      </c>
      <c r="L7847" s="4">
        <v>-4</v>
      </c>
      <c r="M7847" s="4">
        <v>47.3</v>
      </c>
      <c r="N7847" t="str">
        <f t="shared" si="527"/>
        <v>Medium Score</v>
      </c>
      <c r="O7847" s="4">
        <v>21.5</v>
      </c>
      <c r="P7847" s="4">
        <v>33.799999999999997</v>
      </c>
      <c r="Q7847" s="4">
        <v>86.5</v>
      </c>
      <c r="R7847" s="5">
        <v>88278.3</v>
      </c>
      <c r="S7847" s="5">
        <v>44139.1</v>
      </c>
      <c r="T7847" s="5">
        <v>176556.5</v>
      </c>
    </row>
    <row r="7848" spans="1:20" x14ac:dyDescent="0.25">
      <c r="A7848">
        <v>785</v>
      </c>
      <c r="B7848" t="str">
        <f t="shared" si="524"/>
        <v>785, 2022</v>
      </c>
      <c r="C7848" t="s">
        <v>808</v>
      </c>
      <c r="D7848" t="s">
        <v>9</v>
      </c>
      <c r="E7848" t="s">
        <v>12</v>
      </c>
      <c r="F7848">
        <v>2022</v>
      </c>
      <c r="G7848" s="6">
        <v>847.6</v>
      </c>
      <c r="H7848" s="1">
        <f t="shared" si="525"/>
        <v>847600000</v>
      </c>
      <c r="I7848" s="4">
        <v>7.1</v>
      </c>
      <c r="J7848" s="6">
        <v>1399.1</v>
      </c>
      <c r="K7848" s="1">
        <f t="shared" si="526"/>
        <v>1399100000</v>
      </c>
      <c r="L7848" s="4">
        <v>0.8</v>
      </c>
      <c r="M7848" s="4">
        <v>48.1</v>
      </c>
      <c r="N7848" t="str">
        <f t="shared" si="527"/>
        <v>Medium Score</v>
      </c>
      <c r="O7848" s="4">
        <v>23.2</v>
      </c>
      <c r="P7848" s="4">
        <v>33.6</v>
      </c>
      <c r="Q7848" s="4">
        <v>87.5</v>
      </c>
      <c r="R7848" s="5">
        <v>87972.4</v>
      </c>
      <c r="S7848" s="5">
        <v>43986.2</v>
      </c>
      <c r="T7848" s="5">
        <v>175944.8</v>
      </c>
    </row>
    <row r="7849" spans="1:20" x14ac:dyDescent="0.25">
      <c r="A7849">
        <v>785</v>
      </c>
      <c r="B7849" t="str">
        <f t="shared" si="524"/>
        <v>785, 2023</v>
      </c>
      <c r="C7849" t="s">
        <v>808</v>
      </c>
      <c r="D7849" t="s">
        <v>9</v>
      </c>
      <c r="E7849" t="s">
        <v>12</v>
      </c>
      <c r="F7849">
        <v>2023</v>
      </c>
      <c r="G7849" s="6">
        <v>784.9</v>
      </c>
      <c r="H7849" s="1">
        <f t="shared" si="525"/>
        <v>784900000</v>
      </c>
      <c r="I7849" s="4">
        <v>4.9000000000000004</v>
      </c>
      <c r="J7849" s="6">
        <v>667.8</v>
      </c>
      <c r="K7849" s="1">
        <f t="shared" si="526"/>
        <v>667800000</v>
      </c>
      <c r="L7849" s="4">
        <v>-7.4</v>
      </c>
      <c r="M7849" s="4">
        <v>49.5</v>
      </c>
      <c r="N7849" t="str">
        <f t="shared" si="527"/>
        <v>Medium Score</v>
      </c>
      <c r="O7849" s="4">
        <v>25.3</v>
      </c>
      <c r="P7849" s="4">
        <v>37.200000000000003</v>
      </c>
      <c r="Q7849" s="4">
        <v>86.1</v>
      </c>
      <c r="R7849" s="5">
        <v>80269.3</v>
      </c>
      <c r="S7849" s="5">
        <v>40134.6</v>
      </c>
      <c r="T7849" s="5">
        <v>160538.5</v>
      </c>
    </row>
    <row r="7850" spans="1:20" x14ac:dyDescent="0.25">
      <c r="A7850">
        <v>785</v>
      </c>
      <c r="B7850" t="str">
        <f t="shared" si="524"/>
        <v>785, 2024</v>
      </c>
      <c r="C7850" t="s">
        <v>808</v>
      </c>
      <c r="D7850" t="s">
        <v>9</v>
      </c>
      <c r="E7850" t="s">
        <v>12</v>
      </c>
      <c r="F7850">
        <v>2024</v>
      </c>
      <c r="G7850" s="6">
        <v>690.2</v>
      </c>
      <c r="H7850" s="1">
        <f t="shared" si="525"/>
        <v>690200000</v>
      </c>
      <c r="I7850" s="4">
        <v>4.7</v>
      </c>
      <c r="J7850" s="6">
        <v>769.7</v>
      </c>
      <c r="K7850" s="1">
        <f t="shared" si="526"/>
        <v>769700000</v>
      </c>
      <c r="L7850" s="4">
        <v>-12.1</v>
      </c>
      <c r="M7850" s="4">
        <v>50.3</v>
      </c>
      <c r="N7850" t="str">
        <f t="shared" si="527"/>
        <v>Medium Score</v>
      </c>
      <c r="O7850" s="4">
        <v>28.2</v>
      </c>
      <c r="P7850" s="4">
        <v>38.1</v>
      </c>
      <c r="Q7850" s="4">
        <v>84.4</v>
      </c>
      <c r="R7850" s="5">
        <v>69174.7</v>
      </c>
      <c r="S7850" s="5">
        <v>34587.300000000003</v>
      </c>
      <c r="T7850" s="5">
        <v>138349.29999999999</v>
      </c>
    </row>
    <row r="7851" spans="1:20" x14ac:dyDescent="0.25">
      <c r="A7851">
        <v>785</v>
      </c>
      <c r="B7851" t="str">
        <f t="shared" si="524"/>
        <v>785, 2025</v>
      </c>
      <c r="C7851" t="s">
        <v>808</v>
      </c>
      <c r="D7851" t="s">
        <v>9</v>
      </c>
      <c r="E7851" t="s">
        <v>12</v>
      </c>
      <c r="F7851">
        <v>2025</v>
      </c>
      <c r="G7851" s="6">
        <v>728.5</v>
      </c>
      <c r="H7851" s="1">
        <f t="shared" si="525"/>
        <v>728500000</v>
      </c>
      <c r="I7851" s="4">
        <v>5</v>
      </c>
      <c r="J7851" s="6">
        <v>809.9</v>
      </c>
      <c r="K7851" s="1">
        <f t="shared" si="526"/>
        <v>809900000</v>
      </c>
      <c r="L7851" s="4">
        <v>5.5</v>
      </c>
      <c r="M7851" s="4">
        <v>50.6</v>
      </c>
      <c r="N7851" t="str">
        <f t="shared" si="527"/>
        <v>Medium Score</v>
      </c>
      <c r="O7851" s="4">
        <v>29.5</v>
      </c>
      <c r="P7851" s="4">
        <v>36.299999999999997</v>
      </c>
      <c r="Q7851" s="4">
        <v>86</v>
      </c>
      <c r="R7851" s="5">
        <v>72398.100000000006</v>
      </c>
      <c r="S7851" s="5">
        <v>36199.1</v>
      </c>
      <c r="T7851" s="5">
        <v>144796.29999999999</v>
      </c>
    </row>
    <row r="7852" spans="1:20" x14ac:dyDescent="0.25">
      <c r="A7852">
        <v>786</v>
      </c>
      <c r="B7852" t="str">
        <f t="shared" si="524"/>
        <v>786, 2016</v>
      </c>
      <c r="C7852" t="s">
        <v>809</v>
      </c>
      <c r="D7852" t="s">
        <v>31</v>
      </c>
      <c r="E7852" t="s">
        <v>28</v>
      </c>
      <c r="F7852">
        <v>2016</v>
      </c>
      <c r="G7852" s="6">
        <v>989.1</v>
      </c>
      <c r="H7852" s="1">
        <f t="shared" si="525"/>
        <v>989100000</v>
      </c>
      <c r="I7852" s="4">
        <v>18.600000000000001</v>
      </c>
      <c r="J7852" s="6">
        <v>2821.1</v>
      </c>
      <c r="K7852" s="1">
        <f t="shared" si="526"/>
        <v>2821100000</v>
      </c>
      <c r="L7852" s="4">
        <v>10.7</v>
      </c>
      <c r="M7852" s="4">
        <v>55.8</v>
      </c>
      <c r="N7852" t="str">
        <f t="shared" si="527"/>
        <v>Medium Score</v>
      </c>
      <c r="O7852" s="4">
        <v>46.1</v>
      </c>
      <c r="P7852" s="4">
        <v>50.5</v>
      </c>
      <c r="Q7852" s="4">
        <v>70.8</v>
      </c>
      <c r="R7852" s="5">
        <v>868083.8</v>
      </c>
      <c r="S7852" s="5">
        <v>260425.2</v>
      </c>
      <c r="T7852" s="5">
        <v>8680838.4000000004</v>
      </c>
    </row>
    <row r="7853" spans="1:20" x14ac:dyDescent="0.25">
      <c r="A7853">
        <v>786</v>
      </c>
      <c r="B7853" t="str">
        <f t="shared" si="524"/>
        <v>786, 2017</v>
      </c>
      <c r="C7853" t="s">
        <v>809</v>
      </c>
      <c r="D7853" t="s">
        <v>31</v>
      </c>
      <c r="E7853" t="s">
        <v>28</v>
      </c>
      <c r="F7853">
        <v>2017</v>
      </c>
      <c r="G7853" s="6">
        <v>1003.8</v>
      </c>
      <c r="H7853" s="1">
        <f t="shared" si="525"/>
        <v>1003800000</v>
      </c>
      <c r="I7853" s="4">
        <v>23</v>
      </c>
      <c r="J7853" s="6">
        <v>3585.5</v>
      </c>
      <c r="K7853" s="1">
        <f t="shared" si="526"/>
        <v>3585500000</v>
      </c>
      <c r="L7853" s="4">
        <v>1.5</v>
      </c>
      <c r="M7853" s="4">
        <v>56.6</v>
      </c>
      <c r="N7853" t="str">
        <f t="shared" si="527"/>
        <v>Medium Score</v>
      </c>
      <c r="O7853" s="4">
        <v>46.4</v>
      </c>
      <c r="P7853" s="4">
        <v>53.9</v>
      </c>
      <c r="Q7853" s="4">
        <v>69.599999999999994</v>
      </c>
      <c r="R7853" s="5">
        <v>878398.6</v>
      </c>
      <c r="S7853" s="5">
        <v>263519.59999999998</v>
      </c>
      <c r="T7853" s="5">
        <v>8783986.0999999996</v>
      </c>
    </row>
    <row r="7854" spans="1:20" x14ac:dyDescent="0.25">
      <c r="A7854">
        <v>786</v>
      </c>
      <c r="B7854" t="str">
        <f t="shared" si="524"/>
        <v>786, 2018</v>
      </c>
      <c r="C7854" t="s">
        <v>809</v>
      </c>
      <c r="D7854" t="s">
        <v>31</v>
      </c>
      <c r="E7854" t="s">
        <v>28</v>
      </c>
      <c r="F7854">
        <v>2018</v>
      </c>
      <c r="G7854" s="6">
        <v>840.5</v>
      </c>
      <c r="H7854" s="1">
        <f t="shared" si="525"/>
        <v>840500000</v>
      </c>
      <c r="I7854" s="4">
        <v>18.899999999999999</v>
      </c>
      <c r="J7854" s="6">
        <v>2914.7</v>
      </c>
      <c r="K7854" s="1">
        <f t="shared" si="526"/>
        <v>2914700000</v>
      </c>
      <c r="L7854" s="4">
        <v>-16.3</v>
      </c>
      <c r="M7854" s="4">
        <v>56.4</v>
      </c>
      <c r="N7854" t="str">
        <f t="shared" si="527"/>
        <v>Medium Score</v>
      </c>
      <c r="O7854" s="4">
        <v>48.3</v>
      </c>
      <c r="P7854" s="4">
        <v>51.1</v>
      </c>
      <c r="Q7854" s="4">
        <v>69.8</v>
      </c>
      <c r="R7854" s="5">
        <v>724497.8</v>
      </c>
      <c r="S7854" s="5">
        <v>217349.3</v>
      </c>
      <c r="T7854" s="5">
        <v>7244978.2000000002</v>
      </c>
    </row>
    <row r="7855" spans="1:20" x14ac:dyDescent="0.25">
      <c r="A7855">
        <v>786</v>
      </c>
      <c r="B7855" t="str">
        <f t="shared" si="524"/>
        <v>786, 2019</v>
      </c>
      <c r="C7855" t="s">
        <v>809</v>
      </c>
      <c r="D7855" t="s">
        <v>31</v>
      </c>
      <c r="E7855" t="s">
        <v>28</v>
      </c>
      <c r="F7855">
        <v>2019</v>
      </c>
      <c r="G7855" s="6">
        <v>791.9</v>
      </c>
      <c r="H7855" s="1">
        <f t="shared" si="525"/>
        <v>791900000</v>
      </c>
      <c r="I7855" s="4">
        <v>13.2</v>
      </c>
      <c r="J7855" s="6">
        <v>1170.0999999999999</v>
      </c>
      <c r="K7855" s="1">
        <f t="shared" si="526"/>
        <v>1170100000</v>
      </c>
      <c r="L7855" s="4">
        <v>-5.8</v>
      </c>
      <c r="M7855" s="4">
        <v>56.4</v>
      </c>
      <c r="N7855" t="str">
        <f t="shared" si="527"/>
        <v>Medium Score</v>
      </c>
      <c r="O7855" s="4">
        <v>49.5</v>
      </c>
      <c r="P7855" s="4">
        <v>46.8</v>
      </c>
      <c r="Q7855" s="4">
        <v>73</v>
      </c>
      <c r="R7855" s="5">
        <v>675905.1</v>
      </c>
      <c r="S7855" s="5">
        <v>202771.5</v>
      </c>
      <c r="T7855" s="5">
        <v>6759051.4000000004</v>
      </c>
    </row>
    <row r="7856" spans="1:20" x14ac:dyDescent="0.25">
      <c r="A7856">
        <v>786</v>
      </c>
      <c r="B7856" t="str">
        <f t="shared" si="524"/>
        <v>786, 2020</v>
      </c>
      <c r="C7856" t="s">
        <v>809</v>
      </c>
      <c r="D7856" t="s">
        <v>31</v>
      </c>
      <c r="E7856" t="s">
        <v>28</v>
      </c>
      <c r="F7856">
        <v>2020</v>
      </c>
      <c r="G7856" s="6">
        <v>821.6</v>
      </c>
      <c r="H7856" s="1">
        <f t="shared" si="525"/>
        <v>821600000</v>
      </c>
      <c r="I7856" s="4">
        <v>7.6</v>
      </c>
      <c r="J7856" s="6">
        <v>880.5</v>
      </c>
      <c r="K7856" s="1">
        <f t="shared" si="526"/>
        <v>880500000</v>
      </c>
      <c r="L7856" s="4">
        <v>3.7</v>
      </c>
      <c r="M7856" s="4">
        <v>57.4</v>
      </c>
      <c r="N7856" t="str">
        <f t="shared" si="527"/>
        <v>Medium Score</v>
      </c>
      <c r="O7856" s="4">
        <v>48.6</v>
      </c>
      <c r="P7856" s="4">
        <v>47.2</v>
      </c>
      <c r="Q7856" s="4">
        <v>76.400000000000006</v>
      </c>
      <c r="R7856" s="5">
        <v>706627.4</v>
      </c>
      <c r="S7856" s="5">
        <v>211988.2</v>
      </c>
      <c r="T7856" s="5">
        <v>7066273.7000000002</v>
      </c>
    </row>
    <row r="7857" spans="1:20" x14ac:dyDescent="0.25">
      <c r="A7857">
        <v>786</v>
      </c>
      <c r="B7857" t="str">
        <f t="shared" ref="B7857:B7914" si="528">CONCATENATE(A7857&amp;", "&amp;F7857)</f>
        <v>786, 2021</v>
      </c>
      <c r="C7857" t="s">
        <v>809</v>
      </c>
      <c r="D7857" t="s">
        <v>31</v>
      </c>
      <c r="E7857" t="s">
        <v>28</v>
      </c>
      <c r="F7857">
        <v>2021</v>
      </c>
      <c r="G7857" s="6">
        <v>852.5</v>
      </c>
      <c r="H7857" s="1">
        <f t="shared" ref="H7857:H7914" si="529">G7857*1000000</f>
        <v>852500000</v>
      </c>
      <c r="I7857" s="4">
        <v>4</v>
      </c>
      <c r="J7857" s="6">
        <v>436.6</v>
      </c>
      <c r="K7857" s="1">
        <f t="shared" ref="K7857:K7914" si="530">J7857*1000000</f>
        <v>436600000</v>
      </c>
      <c r="L7857" s="4">
        <v>3.8</v>
      </c>
      <c r="M7857" s="4">
        <v>56.6</v>
      </c>
      <c r="N7857" t="str">
        <f t="shared" si="527"/>
        <v>Medium Score</v>
      </c>
      <c r="O7857" s="4">
        <v>48.2</v>
      </c>
      <c r="P7857" s="4">
        <v>45</v>
      </c>
      <c r="Q7857" s="4">
        <v>76.400000000000006</v>
      </c>
      <c r="R7857" s="5">
        <v>735355.8</v>
      </c>
      <c r="S7857" s="5">
        <v>220606.8</v>
      </c>
      <c r="T7857" s="5">
        <v>7353558.4000000004</v>
      </c>
    </row>
    <row r="7858" spans="1:20" x14ac:dyDescent="0.25">
      <c r="A7858">
        <v>786</v>
      </c>
      <c r="B7858" t="str">
        <f t="shared" si="528"/>
        <v>786, 2022</v>
      </c>
      <c r="C7858" t="s">
        <v>809</v>
      </c>
      <c r="D7858" t="s">
        <v>31</v>
      </c>
      <c r="E7858" t="s">
        <v>28</v>
      </c>
      <c r="F7858">
        <v>2022</v>
      </c>
      <c r="G7858" s="6">
        <v>809.1</v>
      </c>
      <c r="H7858" s="1">
        <f t="shared" si="529"/>
        <v>809100000</v>
      </c>
      <c r="I7858" s="4">
        <v>12.6</v>
      </c>
      <c r="J7858" s="6">
        <v>1963.7</v>
      </c>
      <c r="K7858" s="1">
        <f t="shared" si="530"/>
        <v>1963700000</v>
      </c>
      <c r="L7858" s="4">
        <v>-5.0999999999999996</v>
      </c>
      <c r="M7858" s="4">
        <v>55.2</v>
      </c>
      <c r="N7858" t="str">
        <f t="shared" si="527"/>
        <v>Medium Score</v>
      </c>
      <c r="O7858" s="4">
        <v>46.3</v>
      </c>
      <c r="P7858" s="4">
        <v>44.9</v>
      </c>
      <c r="Q7858" s="4">
        <v>74.400000000000006</v>
      </c>
      <c r="R7858" s="5">
        <v>708738.3</v>
      </c>
      <c r="S7858" s="5">
        <v>212621.5</v>
      </c>
      <c r="T7858" s="5">
        <v>7087383.0999999996</v>
      </c>
    </row>
    <row r="7859" spans="1:20" x14ac:dyDescent="0.25">
      <c r="A7859">
        <v>786</v>
      </c>
      <c r="B7859" t="str">
        <f t="shared" si="528"/>
        <v>786, 2023</v>
      </c>
      <c r="C7859" t="s">
        <v>809</v>
      </c>
      <c r="D7859" t="s">
        <v>31</v>
      </c>
      <c r="E7859" t="s">
        <v>28</v>
      </c>
      <c r="F7859">
        <v>2023</v>
      </c>
      <c r="G7859" s="6">
        <v>940.5</v>
      </c>
      <c r="H7859" s="1">
        <f t="shared" si="529"/>
        <v>940500000</v>
      </c>
      <c r="I7859" s="4">
        <v>23.5</v>
      </c>
      <c r="J7859" s="6">
        <v>3514.6</v>
      </c>
      <c r="K7859" s="1">
        <f t="shared" si="530"/>
        <v>3514600000</v>
      </c>
      <c r="L7859" s="4">
        <v>16.2</v>
      </c>
      <c r="M7859" s="4">
        <v>55.3</v>
      </c>
      <c r="N7859" t="str">
        <f t="shared" si="527"/>
        <v>Medium Score</v>
      </c>
      <c r="O7859" s="4">
        <v>48.9</v>
      </c>
      <c r="P7859" s="4">
        <v>42.6</v>
      </c>
      <c r="Q7859" s="4">
        <v>74.2</v>
      </c>
      <c r="R7859" s="5">
        <v>806818.1</v>
      </c>
      <c r="S7859" s="5">
        <v>242045.4</v>
      </c>
      <c r="T7859" s="5">
        <v>8068181.2999999998</v>
      </c>
    </row>
    <row r="7860" spans="1:20" x14ac:dyDescent="0.25">
      <c r="A7860">
        <v>786</v>
      </c>
      <c r="B7860" t="str">
        <f t="shared" si="528"/>
        <v>786, 2024</v>
      </c>
      <c r="C7860" t="s">
        <v>809</v>
      </c>
      <c r="D7860" t="s">
        <v>31</v>
      </c>
      <c r="E7860" t="s">
        <v>28</v>
      </c>
      <c r="F7860">
        <v>2024</v>
      </c>
      <c r="G7860" s="6">
        <v>965.3</v>
      </c>
      <c r="H7860" s="1">
        <f t="shared" si="529"/>
        <v>965300000</v>
      </c>
      <c r="I7860" s="4">
        <v>22.9</v>
      </c>
      <c r="J7860" s="6">
        <v>2827.9</v>
      </c>
      <c r="K7860" s="1">
        <f t="shared" si="530"/>
        <v>2827900000</v>
      </c>
      <c r="L7860" s="4">
        <v>2.6</v>
      </c>
      <c r="M7860" s="4">
        <v>57.2</v>
      </c>
      <c r="N7860" t="str">
        <f t="shared" si="527"/>
        <v>Medium Score</v>
      </c>
      <c r="O7860" s="4">
        <v>52.4</v>
      </c>
      <c r="P7860" s="4">
        <v>43.5</v>
      </c>
      <c r="Q7860" s="4">
        <v>75.5</v>
      </c>
      <c r="R7860" s="5">
        <v>804147.4</v>
      </c>
      <c r="S7860" s="5">
        <v>241244.2</v>
      </c>
      <c r="T7860" s="5">
        <v>8041474</v>
      </c>
    </row>
    <row r="7861" spans="1:20" x14ac:dyDescent="0.25">
      <c r="A7861">
        <v>786</v>
      </c>
      <c r="B7861" t="str">
        <f t="shared" si="528"/>
        <v>786, 2025</v>
      </c>
      <c r="C7861" t="s">
        <v>809</v>
      </c>
      <c r="D7861" t="s">
        <v>31</v>
      </c>
      <c r="E7861" t="s">
        <v>28</v>
      </c>
      <c r="F7861">
        <v>2025</v>
      </c>
      <c r="G7861" s="6">
        <v>938.1</v>
      </c>
      <c r="H7861" s="1">
        <f t="shared" si="529"/>
        <v>938100000</v>
      </c>
      <c r="I7861" s="4">
        <v>25.9</v>
      </c>
      <c r="J7861" s="6">
        <v>2553.9</v>
      </c>
      <c r="K7861" s="1">
        <f t="shared" si="530"/>
        <v>2553900000</v>
      </c>
      <c r="L7861" s="4">
        <v>-2.8</v>
      </c>
      <c r="M7861" s="4">
        <v>58.7</v>
      </c>
      <c r="N7861" t="str">
        <f t="shared" si="527"/>
        <v>Medium Score</v>
      </c>
      <c r="O7861" s="4">
        <v>57.7</v>
      </c>
      <c r="P7861" s="4">
        <v>43.5</v>
      </c>
      <c r="Q7861" s="4">
        <v>74.7</v>
      </c>
      <c r="R7861" s="5">
        <v>746543.3</v>
      </c>
      <c r="S7861" s="5">
        <v>223963</v>
      </c>
      <c r="T7861" s="5">
        <v>7465433.5</v>
      </c>
    </row>
    <row r="7862" spans="1:20" x14ac:dyDescent="0.25">
      <c r="A7862">
        <v>787</v>
      </c>
      <c r="B7862" t="str">
        <f t="shared" si="528"/>
        <v>787, 2016</v>
      </c>
      <c r="C7862" t="s">
        <v>810</v>
      </c>
      <c r="D7862" t="s">
        <v>39</v>
      </c>
      <c r="E7862" t="s">
        <v>28</v>
      </c>
      <c r="F7862">
        <v>2016</v>
      </c>
      <c r="G7862" s="6">
        <v>935.3</v>
      </c>
      <c r="H7862" s="1">
        <f t="shared" si="529"/>
        <v>935300000</v>
      </c>
      <c r="I7862" s="4">
        <v>10.8</v>
      </c>
      <c r="J7862" s="6">
        <v>1180.7</v>
      </c>
      <c r="K7862" s="1">
        <f t="shared" si="530"/>
        <v>1180700000</v>
      </c>
      <c r="L7862" s="4">
        <v>4.2</v>
      </c>
      <c r="M7862" s="4">
        <v>43.5</v>
      </c>
      <c r="N7862" t="str">
        <f t="shared" si="527"/>
        <v>Medium Score</v>
      </c>
      <c r="O7862" s="4">
        <v>51.8</v>
      </c>
      <c r="P7862" s="4">
        <v>61.9</v>
      </c>
      <c r="Q7862" s="4">
        <v>16.7</v>
      </c>
      <c r="R7862" s="5">
        <v>626451.6</v>
      </c>
      <c r="S7862" s="5">
        <v>391532.2</v>
      </c>
      <c r="T7862" s="5">
        <v>6264515.7000000002</v>
      </c>
    </row>
    <row r="7863" spans="1:20" x14ac:dyDescent="0.25">
      <c r="A7863">
        <v>787</v>
      </c>
      <c r="B7863" t="str">
        <f t="shared" si="528"/>
        <v>787, 2017</v>
      </c>
      <c r="C7863" t="s">
        <v>810</v>
      </c>
      <c r="D7863" t="s">
        <v>39</v>
      </c>
      <c r="E7863" t="s">
        <v>28</v>
      </c>
      <c r="F7863">
        <v>2017</v>
      </c>
      <c r="G7863" s="6">
        <v>926.9</v>
      </c>
      <c r="H7863" s="1">
        <f t="shared" si="529"/>
        <v>926900000</v>
      </c>
      <c r="I7863" s="4">
        <v>10.5</v>
      </c>
      <c r="J7863" s="6">
        <v>1233.2</v>
      </c>
      <c r="K7863" s="1">
        <f t="shared" si="530"/>
        <v>1233200000</v>
      </c>
      <c r="L7863" s="4">
        <v>-0.9</v>
      </c>
      <c r="M7863" s="4">
        <v>44</v>
      </c>
      <c r="N7863" t="str">
        <f t="shared" si="527"/>
        <v>Medium Score</v>
      </c>
      <c r="O7863" s="4">
        <v>51.8</v>
      </c>
      <c r="P7863" s="4">
        <v>64.2</v>
      </c>
      <c r="Q7863" s="4">
        <v>16</v>
      </c>
      <c r="R7863" s="5">
        <v>620961</v>
      </c>
      <c r="S7863" s="5">
        <v>388100.6</v>
      </c>
      <c r="T7863" s="5">
        <v>6209609.5</v>
      </c>
    </row>
    <row r="7864" spans="1:20" x14ac:dyDescent="0.25">
      <c r="A7864">
        <v>787</v>
      </c>
      <c r="B7864" t="str">
        <f t="shared" si="528"/>
        <v>787, 2018</v>
      </c>
      <c r="C7864" t="s">
        <v>810</v>
      </c>
      <c r="D7864" t="s">
        <v>39</v>
      </c>
      <c r="E7864" t="s">
        <v>28</v>
      </c>
      <c r="F7864">
        <v>2018</v>
      </c>
      <c r="G7864" s="6">
        <v>1050.2</v>
      </c>
      <c r="H7864" s="1">
        <f t="shared" si="529"/>
        <v>1050200000</v>
      </c>
      <c r="I7864" s="4">
        <v>8.4</v>
      </c>
      <c r="J7864" s="6">
        <v>977.5</v>
      </c>
      <c r="K7864" s="1">
        <f t="shared" si="530"/>
        <v>977500000</v>
      </c>
      <c r="L7864" s="4">
        <v>13.3</v>
      </c>
      <c r="M7864" s="4">
        <v>42.9</v>
      </c>
      <c r="N7864" t="str">
        <f t="shared" si="527"/>
        <v>Medium Score</v>
      </c>
      <c r="O7864" s="4">
        <v>49.5</v>
      </c>
      <c r="P7864" s="4">
        <v>64.7</v>
      </c>
      <c r="Q7864" s="4">
        <v>14.5</v>
      </c>
      <c r="R7864" s="5">
        <v>717247.3</v>
      </c>
      <c r="S7864" s="5">
        <v>448279.6</v>
      </c>
      <c r="T7864" s="5">
        <v>7172473.2999999998</v>
      </c>
    </row>
    <row r="7865" spans="1:20" x14ac:dyDescent="0.25">
      <c r="A7865">
        <v>787</v>
      </c>
      <c r="B7865" t="str">
        <f t="shared" si="528"/>
        <v>787, 2019</v>
      </c>
      <c r="C7865" t="s">
        <v>810</v>
      </c>
      <c r="D7865" t="s">
        <v>39</v>
      </c>
      <c r="E7865" t="s">
        <v>28</v>
      </c>
      <c r="F7865">
        <v>2019</v>
      </c>
      <c r="G7865" s="6">
        <v>1070.7</v>
      </c>
      <c r="H7865" s="1">
        <f t="shared" si="529"/>
        <v>1070700000</v>
      </c>
      <c r="I7865" s="4">
        <v>7</v>
      </c>
      <c r="J7865" s="6">
        <v>965.4</v>
      </c>
      <c r="K7865" s="1">
        <f t="shared" si="530"/>
        <v>965400000</v>
      </c>
      <c r="L7865" s="4">
        <v>2</v>
      </c>
      <c r="M7865" s="4">
        <v>42.6</v>
      </c>
      <c r="N7865" t="str">
        <f t="shared" si="527"/>
        <v>Medium Score</v>
      </c>
      <c r="O7865" s="4">
        <v>46.2</v>
      </c>
      <c r="P7865" s="4">
        <v>68.5</v>
      </c>
      <c r="Q7865" s="4">
        <v>13</v>
      </c>
      <c r="R7865" s="5">
        <v>750998.9</v>
      </c>
      <c r="S7865" s="5">
        <v>469374.3</v>
      </c>
      <c r="T7865" s="5">
        <v>7509988.7999999998</v>
      </c>
    </row>
    <row r="7866" spans="1:20" x14ac:dyDescent="0.25">
      <c r="A7866">
        <v>787</v>
      </c>
      <c r="B7866" t="str">
        <f t="shared" si="528"/>
        <v>787, 2020</v>
      </c>
      <c r="C7866" t="s">
        <v>810</v>
      </c>
      <c r="D7866" t="s">
        <v>39</v>
      </c>
      <c r="E7866" t="s">
        <v>28</v>
      </c>
      <c r="F7866">
        <v>2020</v>
      </c>
      <c r="G7866" s="6">
        <v>812.6</v>
      </c>
      <c r="H7866" s="1">
        <f t="shared" si="529"/>
        <v>812600000</v>
      </c>
      <c r="I7866" s="4">
        <v>8.1</v>
      </c>
      <c r="J7866" s="6">
        <v>836.6</v>
      </c>
      <c r="K7866" s="1">
        <f t="shared" si="530"/>
        <v>836600000</v>
      </c>
      <c r="L7866" s="4">
        <v>-24.1</v>
      </c>
      <c r="M7866" s="4">
        <v>44.4</v>
      </c>
      <c r="N7866" t="str">
        <f t="shared" si="527"/>
        <v>Medium Score</v>
      </c>
      <c r="O7866" s="4">
        <v>47.5</v>
      </c>
      <c r="P7866" s="4">
        <v>69.2</v>
      </c>
      <c r="Q7866" s="4">
        <v>16.600000000000001</v>
      </c>
      <c r="R7866" s="5">
        <v>563877.1</v>
      </c>
      <c r="S7866" s="5">
        <v>352423.2</v>
      </c>
      <c r="T7866" s="5">
        <v>5638771.5</v>
      </c>
    </row>
    <row r="7867" spans="1:20" x14ac:dyDescent="0.25">
      <c r="A7867">
        <v>787</v>
      </c>
      <c r="B7867" t="str">
        <f t="shared" si="528"/>
        <v>787, 2021</v>
      </c>
      <c r="C7867" t="s">
        <v>810</v>
      </c>
      <c r="D7867" t="s">
        <v>39</v>
      </c>
      <c r="E7867" t="s">
        <v>28</v>
      </c>
      <c r="F7867">
        <v>2021</v>
      </c>
      <c r="G7867" s="6">
        <v>732.1</v>
      </c>
      <c r="H7867" s="1">
        <f t="shared" si="529"/>
        <v>732100000</v>
      </c>
      <c r="I7867" s="4">
        <v>11.5</v>
      </c>
      <c r="J7867" s="6">
        <v>1182.7</v>
      </c>
      <c r="K7867" s="1">
        <f t="shared" si="530"/>
        <v>1182700000</v>
      </c>
      <c r="L7867" s="4">
        <v>-9.9</v>
      </c>
      <c r="M7867" s="4">
        <v>47.2</v>
      </c>
      <c r="N7867" t="str">
        <f t="shared" si="527"/>
        <v>Medium Score</v>
      </c>
      <c r="O7867" s="4">
        <v>51.6</v>
      </c>
      <c r="P7867" s="4">
        <v>71.400000000000006</v>
      </c>
      <c r="Q7867" s="4">
        <v>18.600000000000001</v>
      </c>
      <c r="R7867" s="5">
        <v>491475.7</v>
      </c>
      <c r="S7867" s="5">
        <v>307172.3</v>
      </c>
      <c r="T7867" s="5">
        <v>4914756.9000000004</v>
      </c>
    </row>
    <row r="7868" spans="1:20" x14ac:dyDescent="0.25">
      <c r="A7868">
        <v>787</v>
      </c>
      <c r="B7868" t="str">
        <f t="shared" si="528"/>
        <v>787, 2022</v>
      </c>
      <c r="C7868" t="s">
        <v>810</v>
      </c>
      <c r="D7868" t="s">
        <v>39</v>
      </c>
      <c r="E7868" t="s">
        <v>28</v>
      </c>
      <c r="F7868">
        <v>2022</v>
      </c>
      <c r="G7868" s="6">
        <v>772.8</v>
      </c>
      <c r="H7868" s="1">
        <f t="shared" si="529"/>
        <v>772800000</v>
      </c>
      <c r="I7868" s="4">
        <v>14.5</v>
      </c>
      <c r="J7868" s="6">
        <v>1505.8</v>
      </c>
      <c r="K7868" s="1">
        <f t="shared" si="530"/>
        <v>1505800000</v>
      </c>
      <c r="L7868" s="4">
        <v>5.6</v>
      </c>
      <c r="M7868" s="4">
        <v>48.2</v>
      </c>
      <c r="N7868" t="str">
        <f t="shared" si="527"/>
        <v>Medium Score</v>
      </c>
      <c r="O7868" s="4">
        <v>52.8</v>
      </c>
      <c r="P7868" s="4">
        <v>70.2</v>
      </c>
      <c r="Q7868" s="4">
        <v>21.5</v>
      </c>
      <c r="R7868" s="5">
        <v>513246.7</v>
      </c>
      <c r="S7868" s="5">
        <v>320779.2</v>
      </c>
      <c r="T7868" s="5">
        <v>5132466.7</v>
      </c>
    </row>
    <row r="7869" spans="1:20" x14ac:dyDescent="0.25">
      <c r="A7869">
        <v>787</v>
      </c>
      <c r="B7869" t="str">
        <f t="shared" si="528"/>
        <v>787, 2023</v>
      </c>
      <c r="C7869" t="s">
        <v>810</v>
      </c>
      <c r="D7869" t="s">
        <v>39</v>
      </c>
      <c r="E7869" t="s">
        <v>28</v>
      </c>
      <c r="F7869">
        <v>2023</v>
      </c>
      <c r="G7869" s="6">
        <v>783.1</v>
      </c>
      <c r="H7869" s="1">
        <f t="shared" si="529"/>
        <v>783100000</v>
      </c>
      <c r="I7869" s="4">
        <v>13.7</v>
      </c>
      <c r="J7869" s="6">
        <v>973.5</v>
      </c>
      <c r="K7869" s="1">
        <f t="shared" si="530"/>
        <v>973500000</v>
      </c>
      <c r="L7869" s="4">
        <v>1.3</v>
      </c>
      <c r="M7869" s="4">
        <v>48.7</v>
      </c>
      <c r="N7869" t="str">
        <f t="shared" si="527"/>
        <v>Medium Score</v>
      </c>
      <c r="O7869" s="4">
        <v>51.7</v>
      </c>
      <c r="P7869" s="4">
        <v>72.7</v>
      </c>
      <c r="Q7869" s="4">
        <v>21.7</v>
      </c>
      <c r="R7869" s="5">
        <v>525186</v>
      </c>
      <c r="S7869" s="5">
        <v>328241.3</v>
      </c>
      <c r="T7869" s="5">
        <v>5251860.0999999996</v>
      </c>
    </row>
    <row r="7870" spans="1:20" x14ac:dyDescent="0.25">
      <c r="A7870">
        <v>787</v>
      </c>
      <c r="B7870" t="str">
        <f t="shared" si="528"/>
        <v>787, 2024</v>
      </c>
      <c r="C7870" t="s">
        <v>810</v>
      </c>
      <c r="D7870" t="s">
        <v>39</v>
      </c>
      <c r="E7870" t="s">
        <v>28</v>
      </c>
      <c r="F7870">
        <v>2024</v>
      </c>
      <c r="G7870" s="6">
        <v>867.7</v>
      </c>
      <c r="H7870" s="1">
        <f t="shared" si="529"/>
        <v>867700000</v>
      </c>
      <c r="I7870" s="4">
        <v>15</v>
      </c>
      <c r="J7870" s="6">
        <v>1123.7</v>
      </c>
      <c r="K7870" s="1">
        <f t="shared" si="530"/>
        <v>1123700000</v>
      </c>
      <c r="L7870" s="4">
        <v>10.8</v>
      </c>
      <c r="M7870" s="4">
        <v>50</v>
      </c>
      <c r="N7870" t="str">
        <f t="shared" si="527"/>
        <v>Medium Score</v>
      </c>
      <c r="O7870" s="4">
        <v>55.1</v>
      </c>
      <c r="P7870" s="4">
        <v>72.900000000000006</v>
      </c>
      <c r="Q7870" s="4">
        <v>22</v>
      </c>
      <c r="R7870" s="5">
        <v>565230.30000000005</v>
      </c>
      <c r="S7870" s="5">
        <v>353268.9</v>
      </c>
      <c r="T7870" s="5">
        <v>5652303</v>
      </c>
    </row>
    <row r="7871" spans="1:20" x14ac:dyDescent="0.25">
      <c r="A7871">
        <v>787</v>
      </c>
      <c r="B7871" t="str">
        <f t="shared" si="528"/>
        <v>787, 2025</v>
      </c>
      <c r="C7871" t="s">
        <v>810</v>
      </c>
      <c r="D7871" t="s">
        <v>39</v>
      </c>
      <c r="E7871" t="s">
        <v>28</v>
      </c>
      <c r="F7871">
        <v>2025</v>
      </c>
      <c r="G7871" s="6">
        <v>882.6</v>
      </c>
      <c r="H7871" s="1">
        <f t="shared" si="529"/>
        <v>882600000</v>
      </c>
      <c r="I7871" s="4">
        <v>14.3</v>
      </c>
      <c r="J7871" s="6">
        <v>1629.6</v>
      </c>
      <c r="K7871" s="1">
        <f t="shared" si="530"/>
        <v>1629600000</v>
      </c>
      <c r="L7871" s="4">
        <v>1.7</v>
      </c>
      <c r="M7871" s="4">
        <v>50.1</v>
      </c>
      <c r="N7871" t="str">
        <f t="shared" si="527"/>
        <v>Medium Score</v>
      </c>
      <c r="O7871" s="4">
        <v>55.4</v>
      </c>
      <c r="P7871" s="4">
        <v>72.400000000000006</v>
      </c>
      <c r="Q7871" s="4">
        <v>22.4</v>
      </c>
      <c r="R7871" s="5">
        <v>573500.30000000005</v>
      </c>
      <c r="S7871" s="5">
        <v>358437.7</v>
      </c>
      <c r="T7871" s="5">
        <v>5735002.7999999998</v>
      </c>
    </row>
    <row r="7872" spans="1:20" x14ac:dyDescent="0.25">
      <c r="A7872">
        <v>788</v>
      </c>
      <c r="B7872" t="str">
        <f t="shared" si="528"/>
        <v>788, 2016</v>
      </c>
      <c r="C7872" t="s">
        <v>811</v>
      </c>
      <c r="D7872" t="s">
        <v>19</v>
      </c>
      <c r="E7872" t="s">
        <v>28</v>
      </c>
      <c r="F7872">
        <v>2016</v>
      </c>
      <c r="G7872" s="6">
        <v>6236.5</v>
      </c>
      <c r="H7872" s="1">
        <f t="shared" si="529"/>
        <v>6236500000</v>
      </c>
      <c r="I7872" s="4">
        <v>12.2</v>
      </c>
      <c r="J7872" s="6">
        <v>11069</v>
      </c>
      <c r="K7872" s="1">
        <f t="shared" si="530"/>
        <v>11069000000</v>
      </c>
      <c r="L7872" s="4">
        <v>-17.100000000000001</v>
      </c>
      <c r="M7872" s="4">
        <v>74.7</v>
      </c>
      <c r="N7872" t="str">
        <f t="shared" si="527"/>
        <v>High Score</v>
      </c>
      <c r="O7872" s="4">
        <v>100</v>
      </c>
      <c r="P7872" s="4">
        <v>44.8</v>
      </c>
      <c r="Q7872" s="4">
        <v>79.3</v>
      </c>
      <c r="R7872" s="5">
        <v>62364.800000000003</v>
      </c>
      <c r="S7872" s="5">
        <v>31182.400000000001</v>
      </c>
      <c r="T7872" s="5">
        <v>155912</v>
      </c>
    </row>
    <row r="7873" spans="1:20" x14ac:dyDescent="0.25">
      <c r="A7873">
        <v>788</v>
      </c>
      <c r="B7873" t="str">
        <f t="shared" si="528"/>
        <v>788, 2017</v>
      </c>
      <c r="C7873" t="s">
        <v>811</v>
      </c>
      <c r="D7873" t="s">
        <v>19</v>
      </c>
      <c r="E7873" t="s">
        <v>28</v>
      </c>
      <c r="F7873">
        <v>2017</v>
      </c>
      <c r="G7873" s="6">
        <v>5230.3999999999996</v>
      </c>
      <c r="H7873" s="1">
        <f t="shared" si="529"/>
        <v>5230400000</v>
      </c>
      <c r="I7873" s="4">
        <v>11.1</v>
      </c>
      <c r="J7873" s="6">
        <v>9406.2000000000007</v>
      </c>
      <c r="K7873" s="1">
        <f t="shared" si="530"/>
        <v>9406200000</v>
      </c>
      <c r="L7873" s="4">
        <v>-16.100000000000001</v>
      </c>
      <c r="M7873" s="4">
        <v>74.7</v>
      </c>
      <c r="N7873" t="str">
        <f t="shared" si="527"/>
        <v>High Score</v>
      </c>
      <c r="O7873" s="4">
        <v>98.8</v>
      </c>
      <c r="P7873" s="4">
        <v>44.4</v>
      </c>
      <c r="Q7873" s="4">
        <v>80.7</v>
      </c>
      <c r="R7873" s="5">
        <v>53184.5</v>
      </c>
      <c r="S7873" s="5">
        <v>26592.3</v>
      </c>
      <c r="T7873" s="5">
        <v>132961.29999999999</v>
      </c>
    </row>
    <row r="7874" spans="1:20" x14ac:dyDescent="0.25">
      <c r="A7874">
        <v>788</v>
      </c>
      <c r="B7874" t="str">
        <f t="shared" si="528"/>
        <v>788, 2018</v>
      </c>
      <c r="C7874" t="s">
        <v>811</v>
      </c>
      <c r="D7874" t="s">
        <v>19</v>
      </c>
      <c r="E7874" t="s">
        <v>28</v>
      </c>
      <c r="F7874">
        <v>2018</v>
      </c>
      <c r="G7874" s="6">
        <v>5119.6000000000004</v>
      </c>
      <c r="H7874" s="1">
        <f t="shared" si="529"/>
        <v>5119600000</v>
      </c>
      <c r="I7874" s="4">
        <v>10</v>
      </c>
      <c r="J7874" s="6">
        <v>5030.5</v>
      </c>
      <c r="K7874" s="1">
        <f t="shared" si="530"/>
        <v>5030500000</v>
      </c>
      <c r="L7874" s="4">
        <v>-2.1</v>
      </c>
      <c r="M7874" s="4">
        <v>75</v>
      </c>
      <c r="N7874" t="str">
        <f t="shared" ref="N7874:N7937" si="531">IF(M7874&gt;=70, "High Score",  IF(M7874&gt;=40, "Medium Score","Low Score"))</f>
        <v>High Score</v>
      </c>
      <c r="O7874" s="4">
        <v>100</v>
      </c>
      <c r="P7874" s="4">
        <v>43.1</v>
      </c>
      <c r="Q7874" s="4">
        <v>81.900000000000006</v>
      </c>
      <c r="R7874" s="5">
        <v>51195.9</v>
      </c>
      <c r="S7874" s="5">
        <v>25598</v>
      </c>
      <c r="T7874" s="5">
        <v>127989.8</v>
      </c>
    </row>
    <row r="7875" spans="1:20" x14ac:dyDescent="0.25">
      <c r="A7875">
        <v>788</v>
      </c>
      <c r="B7875" t="str">
        <f t="shared" si="528"/>
        <v>788, 2019</v>
      </c>
      <c r="C7875" t="s">
        <v>811</v>
      </c>
      <c r="D7875" t="s">
        <v>19</v>
      </c>
      <c r="E7875" t="s">
        <v>28</v>
      </c>
      <c r="F7875">
        <v>2019</v>
      </c>
      <c r="G7875" s="6">
        <v>4667.3</v>
      </c>
      <c r="H7875" s="1">
        <f t="shared" si="529"/>
        <v>4667300000</v>
      </c>
      <c r="I7875" s="4">
        <v>4.2</v>
      </c>
      <c r="J7875" s="6">
        <v>1867.1</v>
      </c>
      <c r="K7875" s="1">
        <f t="shared" si="530"/>
        <v>1867100000</v>
      </c>
      <c r="L7875" s="4">
        <v>-8.8000000000000007</v>
      </c>
      <c r="M7875" s="4">
        <v>76.099999999999994</v>
      </c>
      <c r="N7875" t="str">
        <f t="shared" si="531"/>
        <v>High Score</v>
      </c>
      <c r="O7875" s="4">
        <v>99.9</v>
      </c>
      <c r="P7875" s="4">
        <v>45.1</v>
      </c>
      <c r="Q7875" s="4">
        <v>83.1</v>
      </c>
      <c r="R7875" s="5">
        <v>46716</v>
      </c>
      <c r="S7875" s="5">
        <v>23358</v>
      </c>
      <c r="T7875" s="5">
        <v>116789.9</v>
      </c>
    </row>
    <row r="7876" spans="1:20" x14ac:dyDescent="0.25">
      <c r="A7876">
        <v>788</v>
      </c>
      <c r="B7876" t="str">
        <f t="shared" si="528"/>
        <v>788, 2020</v>
      </c>
      <c r="C7876" t="s">
        <v>811</v>
      </c>
      <c r="D7876" t="s">
        <v>19</v>
      </c>
      <c r="E7876" t="s">
        <v>28</v>
      </c>
      <c r="F7876">
        <v>2020</v>
      </c>
      <c r="G7876" s="6">
        <v>4039.7</v>
      </c>
      <c r="H7876" s="1">
        <f t="shared" si="529"/>
        <v>4039700000</v>
      </c>
      <c r="I7876" s="4">
        <v>6.5</v>
      </c>
      <c r="J7876" s="6">
        <v>4277</v>
      </c>
      <c r="K7876" s="1">
        <f t="shared" si="530"/>
        <v>4277000000</v>
      </c>
      <c r="L7876" s="4">
        <v>-13.4</v>
      </c>
      <c r="M7876" s="4">
        <v>75.400000000000006</v>
      </c>
      <c r="N7876" t="str">
        <f t="shared" si="531"/>
        <v>High Score</v>
      </c>
      <c r="O7876" s="4">
        <v>100</v>
      </c>
      <c r="P7876" s="4">
        <v>45.7</v>
      </c>
      <c r="Q7876" s="4">
        <v>80.5</v>
      </c>
      <c r="R7876" s="5">
        <v>40397</v>
      </c>
      <c r="S7876" s="5">
        <v>20198.5</v>
      </c>
      <c r="T7876" s="5">
        <v>100992.5</v>
      </c>
    </row>
    <row r="7877" spans="1:20" x14ac:dyDescent="0.25">
      <c r="A7877">
        <v>788</v>
      </c>
      <c r="B7877" t="str">
        <f t="shared" si="528"/>
        <v>788, 2021</v>
      </c>
      <c r="C7877" t="s">
        <v>811</v>
      </c>
      <c r="D7877" t="s">
        <v>19</v>
      </c>
      <c r="E7877" t="s">
        <v>28</v>
      </c>
      <c r="F7877">
        <v>2021</v>
      </c>
      <c r="G7877" s="6">
        <v>3714.7</v>
      </c>
      <c r="H7877" s="1">
        <f t="shared" si="529"/>
        <v>3714700000</v>
      </c>
      <c r="I7877" s="4">
        <v>5.9</v>
      </c>
      <c r="J7877" s="6">
        <v>3218.7</v>
      </c>
      <c r="K7877" s="1">
        <f t="shared" si="530"/>
        <v>3218700000</v>
      </c>
      <c r="L7877" s="4">
        <v>-8</v>
      </c>
      <c r="M7877" s="4">
        <v>73.900000000000006</v>
      </c>
      <c r="N7877" t="str">
        <f t="shared" si="531"/>
        <v>High Score</v>
      </c>
      <c r="O7877" s="4">
        <v>99.9</v>
      </c>
      <c r="P7877" s="4">
        <v>42.1</v>
      </c>
      <c r="Q7877" s="4">
        <v>79.599999999999994</v>
      </c>
      <c r="R7877" s="5">
        <v>37188.1</v>
      </c>
      <c r="S7877" s="5">
        <v>18594</v>
      </c>
      <c r="T7877" s="5">
        <v>92970.1</v>
      </c>
    </row>
    <row r="7878" spans="1:20" x14ac:dyDescent="0.25">
      <c r="A7878">
        <v>788</v>
      </c>
      <c r="B7878" t="str">
        <f t="shared" si="528"/>
        <v>788, 2022</v>
      </c>
      <c r="C7878" t="s">
        <v>811</v>
      </c>
      <c r="D7878" t="s">
        <v>19</v>
      </c>
      <c r="E7878" t="s">
        <v>28</v>
      </c>
      <c r="F7878">
        <v>2022</v>
      </c>
      <c r="G7878" s="6">
        <v>3168</v>
      </c>
      <c r="H7878" s="1">
        <f t="shared" si="529"/>
        <v>3168000000</v>
      </c>
      <c r="I7878" s="4">
        <v>1.4</v>
      </c>
      <c r="J7878" s="6">
        <v>739.8</v>
      </c>
      <c r="K7878" s="1">
        <f t="shared" si="530"/>
        <v>739800000</v>
      </c>
      <c r="L7878" s="4">
        <v>-14.7</v>
      </c>
      <c r="M7878" s="4">
        <v>75.7</v>
      </c>
      <c r="N7878" t="str">
        <f t="shared" si="531"/>
        <v>High Score</v>
      </c>
      <c r="O7878" s="4">
        <v>100</v>
      </c>
      <c r="P7878" s="4">
        <v>44.9</v>
      </c>
      <c r="Q7878" s="4">
        <v>82.2</v>
      </c>
      <c r="R7878" s="5">
        <v>31680.5</v>
      </c>
      <c r="S7878" s="5">
        <v>15840.2</v>
      </c>
      <c r="T7878" s="5">
        <v>79201.2</v>
      </c>
    </row>
    <row r="7879" spans="1:20" x14ac:dyDescent="0.25">
      <c r="A7879">
        <v>788</v>
      </c>
      <c r="B7879" t="str">
        <f t="shared" si="528"/>
        <v>788, 2023</v>
      </c>
      <c r="C7879" t="s">
        <v>811</v>
      </c>
      <c r="D7879" t="s">
        <v>19</v>
      </c>
      <c r="E7879" t="s">
        <v>28</v>
      </c>
      <c r="F7879">
        <v>2023</v>
      </c>
      <c r="G7879" s="6">
        <v>3095.5</v>
      </c>
      <c r="H7879" s="1">
        <f t="shared" si="529"/>
        <v>3095500000</v>
      </c>
      <c r="I7879" s="4">
        <v>1.8</v>
      </c>
      <c r="J7879" s="6">
        <v>706.7</v>
      </c>
      <c r="K7879" s="1">
        <f t="shared" si="530"/>
        <v>706700000</v>
      </c>
      <c r="L7879" s="4">
        <v>-2.2999999999999998</v>
      </c>
      <c r="M7879" s="4">
        <v>76.099999999999994</v>
      </c>
      <c r="N7879" t="str">
        <f t="shared" si="531"/>
        <v>High Score</v>
      </c>
      <c r="O7879" s="4">
        <v>97.6</v>
      </c>
      <c r="P7879" s="4">
        <v>44</v>
      </c>
      <c r="Q7879" s="4">
        <v>86.7</v>
      </c>
      <c r="R7879" s="5">
        <v>31995.5</v>
      </c>
      <c r="S7879" s="5">
        <v>15997.8</v>
      </c>
      <c r="T7879" s="5">
        <v>79988.800000000003</v>
      </c>
    </row>
    <row r="7880" spans="1:20" x14ac:dyDescent="0.25">
      <c r="A7880">
        <v>788</v>
      </c>
      <c r="B7880" t="str">
        <f t="shared" si="528"/>
        <v>788, 2024</v>
      </c>
      <c r="C7880" t="s">
        <v>811</v>
      </c>
      <c r="D7880" t="s">
        <v>19</v>
      </c>
      <c r="E7880" t="s">
        <v>28</v>
      </c>
      <c r="F7880">
        <v>2024</v>
      </c>
      <c r="G7880" s="6">
        <v>3037.6</v>
      </c>
      <c r="H7880" s="1">
        <f t="shared" si="529"/>
        <v>3037600000</v>
      </c>
      <c r="I7880" s="4">
        <v>3.7</v>
      </c>
      <c r="J7880" s="6">
        <v>1910.7</v>
      </c>
      <c r="K7880" s="1">
        <f t="shared" si="530"/>
        <v>1910700000</v>
      </c>
      <c r="L7880" s="4">
        <v>-1.9</v>
      </c>
      <c r="M7880" s="4">
        <v>77.099999999999994</v>
      </c>
      <c r="N7880" t="str">
        <f t="shared" si="531"/>
        <v>High Score</v>
      </c>
      <c r="O7880" s="4">
        <v>99.3</v>
      </c>
      <c r="P7880" s="4">
        <v>45.2</v>
      </c>
      <c r="Q7880" s="4">
        <v>86.8</v>
      </c>
      <c r="R7880" s="5">
        <v>30664.9</v>
      </c>
      <c r="S7880" s="5">
        <v>15332.5</v>
      </c>
      <c r="T7880" s="5">
        <v>76662.399999999994</v>
      </c>
    </row>
    <row r="7881" spans="1:20" x14ac:dyDescent="0.25">
      <c r="A7881">
        <v>788</v>
      </c>
      <c r="B7881" t="str">
        <f t="shared" si="528"/>
        <v>788, 2025</v>
      </c>
      <c r="C7881" t="s">
        <v>811</v>
      </c>
      <c r="D7881" t="s">
        <v>19</v>
      </c>
      <c r="E7881" t="s">
        <v>28</v>
      </c>
      <c r="F7881">
        <v>2025</v>
      </c>
      <c r="G7881" s="6">
        <v>2848.3</v>
      </c>
      <c r="H7881" s="1">
        <f t="shared" si="529"/>
        <v>2848300000</v>
      </c>
      <c r="I7881" s="4">
        <v>3.8</v>
      </c>
      <c r="J7881" s="6">
        <v>1097.7</v>
      </c>
      <c r="K7881" s="1">
        <f t="shared" si="530"/>
        <v>1097700000</v>
      </c>
      <c r="L7881" s="4">
        <v>-6.2</v>
      </c>
      <c r="M7881" s="4">
        <v>78.400000000000006</v>
      </c>
      <c r="N7881" t="str">
        <f t="shared" si="531"/>
        <v>High Score</v>
      </c>
      <c r="O7881" s="4">
        <v>100</v>
      </c>
      <c r="P7881" s="4">
        <v>48.3</v>
      </c>
      <c r="Q7881" s="4">
        <v>87.1</v>
      </c>
      <c r="R7881" s="5">
        <v>28483.1</v>
      </c>
      <c r="S7881" s="5">
        <v>14241.5</v>
      </c>
      <c r="T7881" s="5">
        <v>71207.7</v>
      </c>
    </row>
    <row r="7882" spans="1:20" x14ac:dyDescent="0.25">
      <c r="A7882">
        <v>789</v>
      </c>
      <c r="B7882" t="str">
        <f t="shared" si="528"/>
        <v>789, 2016</v>
      </c>
      <c r="C7882" t="s">
        <v>812</v>
      </c>
      <c r="D7882" t="s">
        <v>39</v>
      </c>
      <c r="E7882" t="s">
        <v>12</v>
      </c>
      <c r="F7882">
        <v>2016</v>
      </c>
      <c r="G7882" s="6">
        <v>946.5</v>
      </c>
      <c r="H7882" s="1">
        <f t="shared" si="529"/>
        <v>946500000</v>
      </c>
      <c r="I7882" s="4">
        <v>10.9</v>
      </c>
      <c r="J7882" s="6">
        <v>1200.3</v>
      </c>
      <c r="K7882" s="1">
        <f t="shared" si="530"/>
        <v>1200300000</v>
      </c>
      <c r="L7882" s="4">
        <v>3.9</v>
      </c>
      <c r="M7882" s="4">
        <v>44.1</v>
      </c>
      <c r="N7882" t="str">
        <f t="shared" si="531"/>
        <v>Medium Score</v>
      </c>
      <c r="O7882" s="4">
        <v>51.3</v>
      </c>
      <c r="P7882" s="4">
        <v>37</v>
      </c>
      <c r="Q7882" s="4">
        <v>43.9</v>
      </c>
      <c r="R7882" s="5">
        <v>636593.6</v>
      </c>
      <c r="S7882" s="5">
        <v>397871</v>
      </c>
      <c r="T7882" s="5">
        <v>6365936.4000000004</v>
      </c>
    </row>
    <row r="7883" spans="1:20" x14ac:dyDescent="0.25">
      <c r="A7883">
        <v>789</v>
      </c>
      <c r="B7883" t="str">
        <f t="shared" si="528"/>
        <v>789, 2017</v>
      </c>
      <c r="C7883" t="s">
        <v>812</v>
      </c>
      <c r="D7883" t="s">
        <v>39</v>
      </c>
      <c r="E7883" t="s">
        <v>12</v>
      </c>
      <c r="F7883">
        <v>2017</v>
      </c>
      <c r="G7883" s="6">
        <v>999.4</v>
      </c>
      <c r="H7883" s="1">
        <f t="shared" si="529"/>
        <v>999400000</v>
      </c>
      <c r="I7883" s="4">
        <v>12.6</v>
      </c>
      <c r="J7883" s="6">
        <v>1129.0999999999999</v>
      </c>
      <c r="K7883" s="1">
        <f t="shared" si="530"/>
        <v>1129100000</v>
      </c>
      <c r="L7883" s="4">
        <v>5.6</v>
      </c>
      <c r="M7883" s="4">
        <v>43.5</v>
      </c>
      <c r="N7883" t="str">
        <f t="shared" si="531"/>
        <v>Medium Score</v>
      </c>
      <c r="O7883" s="4">
        <v>51.3</v>
      </c>
      <c r="P7883" s="4">
        <v>38</v>
      </c>
      <c r="Q7883" s="4">
        <v>41.3</v>
      </c>
      <c r="R7883" s="5">
        <v>672147.8</v>
      </c>
      <c r="S7883" s="5">
        <v>420092.4</v>
      </c>
      <c r="T7883" s="5">
        <v>6721477.7999999998</v>
      </c>
    </row>
    <row r="7884" spans="1:20" x14ac:dyDescent="0.25">
      <c r="A7884">
        <v>789</v>
      </c>
      <c r="B7884" t="str">
        <f t="shared" si="528"/>
        <v>789, 2018</v>
      </c>
      <c r="C7884" t="s">
        <v>812</v>
      </c>
      <c r="D7884" t="s">
        <v>39</v>
      </c>
      <c r="E7884" t="s">
        <v>12</v>
      </c>
      <c r="F7884">
        <v>2018</v>
      </c>
      <c r="G7884" s="6">
        <v>1004.1</v>
      </c>
      <c r="H7884" s="1">
        <f t="shared" si="529"/>
        <v>1004100000</v>
      </c>
      <c r="I7884" s="4">
        <v>11</v>
      </c>
      <c r="J7884" s="6">
        <v>1649.3</v>
      </c>
      <c r="K7884" s="1">
        <f t="shared" si="530"/>
        <v>1649300000</v>
      </c>
      <c r="L7884" s="4">
        <v>0.5</v>
      </c>
      <c r="M7884" s="4">
        <v>45</v>
      </c>
      <c r="N7884" t="str">
        <f t="shared" si="531"/>
        <v>Medium Score</v>
      </c>
      <c r="O7884" s="4">
        <v>56</v>
      </c>
      <c r="P7884" s="4">
        <v>39.299999999999997</v>
      </c>
      <c r="Q7884" s="4">
        <v>39.5</v>
      </c>
      <c r="R7884" s="5">
        <v>649002.30000000005</v>
      </c>
      <c r="S7884" s="5">
        <v>405626.4</v>
      </c>
      <c r="T7884" s="5">
        <v>6490023.0999999996</v>
      </c>
    </row>
    <row r="7885" spans="1:20" x14ac:dyDescent="0.25">
      <c r="A7885">
        <v>789</v>
      </c>
      <c r="B7885" t="str">
        <f t="shared" si="528"/>
        <v>789, 2019</v>
      </c>
      <c r="C7885" t="s">
        <v>812</v>
      </c>
      <c r="D7885" t="s">
        <v>39</v>
      </c>
      <c r="E7885" t="s">
        <v>12</v>
      </c>
      <c r="F7885">
        <v>2019</v>
      </c>
      <c r="G7885" s="6">
        <v>1084.7</v>
      </c>
      <c r="H7885" s="1">
        <f t="shared" si="529"/>
        <v>1084700000</v>
      </c>
      <c r="I7885" s="4">
        <v>10.5</v>
      </c>
      <c r="J7885" s="6">
        <v>981.7</v>
      </c>
      <c r="K7885" s="1">
        <f t="shared" si="530"/>
        <v>981700000</v>
      </c>
      <c r="L7885" s="4">
        <v>8</v>
      </c>
      <c r="M7885" s="4">
        <v>45.1</v>
      </c>
      <c r="N7885" t="str">
        <f t="shared" si="531"/>
        <v>Medium Score</v>
      </c>
      <c r="O7885" s="4">
        <v>56.3</v>
      </c>
      <c r="P7885" s="4">
        <v>41.3</v>
      </c>
      <c r="Q7885" s="4">
        <v>37.6</v>
      </c>
      <c r="R7885" s="5">
        <v>699036.8</v>
      </c>
      <c r="S7885" s="5">
        <v>436898</v>
      </c>
      <c r="T7885" s="5">
        <v>6990367.7000000002</v>
      </c>
    </row>
    <row r="7886" spans="1:20" x14ac:dyDescent="0.25">
      <c r="A7886">
        <v>789</v>
      </c>
      <c r="B7886" t="str">
        <f t="shared" si="528"/>
        <v>789, 2020</v>
      </c>
      <c r="C7886" t="s">
        <v>812</v>
      </c>
      <c r="D7886" t="s">
        <v>39</v>
      </c>
      <c r="E7886" t="s">
        <v>12</v>
      </c>
      <c r="F7886">
        <v>2020</v>
      </c>
      <c r="G7886" s="6">
        <v>1319.9</v>
      </c>
      <c r="H7886" s="1">
        <f t="shared" si="529"/>
        <v>1319900000</v>
      </c>
      <c r="I7886" s="4">
        <v>11.2</v>
      </c>
      <c r="J7886" s="6">
        <v>1212.0999999999999</v>
      </c>
      <c r="K7886" s="1">
        <f t="shared" si="530"/>
        <v>1212100000</v>
      </c>
      <c r="L7886" s="4">
        <v>21.7</v>
      </c>
      <c r="M7886" s="4">
        <v>45.3</v>
      </c>
      <c r="N7886" t="str">
        <f t="shared" si="531"/>
        <v>Medium Score</v>
      </c>
      <c r="O7886" s="4">
        <v>57.8</v>
      </c>
      <c r="P7886" s="4">
        <v>40.799999999999997</v>
      </c>
      <c r="Q7886" s="4">
        <v>37.299999999999997</v>
      </c>
      <c r="R7886" s="5">
        <v>839781.6</v>
      </c>
      <c r="S7886" s="5">
        <v>524863.5</v>
      </c>
      <c r="T7886" s="5">
        <v>8397816</v>
      </c>
    </row>
    <row r="7887" spans="1:20" x14ac:dyDescent="0.25">
      <c r="A7887">
        <v>789</v>
      </c>
      <c r="B7887" t="str">
        <f t="shared" si="528"/>
        <v>789, 2021</v>
      </c>
      <c r="C7887" t="s">
        <v>812</v>
      </c>
      <c r="D7887" t="s">
        <v>39</v>
      </c>
      <c r="E7887" t="s">
        <v>12</v>
      </c>
      <c r="F7887">
        <v>2021</v>
      </c>
      <c r="G7887" s="6">
        <v>1463</v>
      </c>
      <c r="H7887" s="1">
        <f t="shared" si="529"/>
        <v>1463000000</v>
      </c>
      <c r="I7887" s="4">
        <v>10.4</v>
      </c>
      <c r="J7887" s="6">
        <v>1657.6</v>
      </c>
      <c r="K7887" s="1">
        <f t="shared" si="530"/>
        <v>1657600000</v>
      </c>
      <c r="L7887" s="4">
        <v>10.8</v>
      </c>
      <c r="M7887" s="4">
        <v>45.7</v>
      </c>
      <c r="N7887" t="str">
        <f t="shared" si="531"/>
        <v>Medium Score</v>
      </c>
      <c r="O7887" s="4">
        <v>57</v>
      </c>
      <c r="P7887" s="4">
        <v>38.9</v>
      </c>
      <c r="Q7887" s="4">
        <v>41.3</v>
      </c>
      <c r="R7887" s="5">
        <v>937200.4</v>
      </c>
      <c r="S7887" s="5">
        <v>585750.19999999995</v>
      </c>
      <c r="T7887" s="5">
        <v>9372004</v>
      </c>
    </row>
    <row r="7888" spans="1:20" x14ac:dyDescent="0.25">
      <c r="A7888">
        <v>789</v>
      </c>
      <c r="B7888" t="str">
        <f t="shared" si="528"/>
        <v>789, 2022</v>
      </c>
      <c r="C7888" t="s">
        <v>812</v>
      </c>
      <c r="D7888" t="s">
        <v>39</v>
      </c>
      <c r="E7888" t="s">
        <v>12</v>
      </c>
      <c r="F7888">
        <v>2022</v>
      </c>
      <c r="G7888" s="6">
        <v>1483.8</v>
      </c>
      <c r="H7888" s="1">
        <f t="shared" si="529"/>
        <v>1483800000</v>
      </c>
      <c r="I7888" s="4">
        <v>11.7</v>
      </c>
      <c r="J7888" s="6">
        <v>1611</v>
      </c>
      <c r="K7888" s="1">
        <f t="shared" si="530"/>
        <v>1611000000</v>
      </c>
      <c r="L7888" s="4">
        <v>1.4</v>
      </c>
      <c r="M7888" s="4">
        <v>45.5</v>
      </c>
      <c r="N7888" t="str">
        <f t="shared" si="531"/>
        <v>Medium Score</v>
      </c>
      <c r="O7888" s="4">
        <v>57.6</v>
      </c>
      <c r="P7888" s="4">
        <v>36.1</v>
      </c>
      <c r="Q7888" s="4">
        <v>42.7</v>
      </c>
      <c r="R7888" s="5">
        <v>945945</v>
      </c>
      <c r="S7888" s="5">
        <v>591215.69999999995</v>
      </c>
      <c r="T7888" s="5">
        <v>9459450.5</v>
      </c>
    </row>
    <row r="7889" spans="1:20" x14ac:dyDescent="0.25">
      <c r="A7889">
        <v>789</v>
      </c>
      <c r="B7889" t="str">
        <f t="shared" si="528"/>
        <v>789, 2023</v>
      </c>
      <c r="C7889" t="s">
        <v>812</v>
      </c>
      <c r="D7889" t="s">
        <v>39</v>
      </c>
      <c r="E7889" t="s">
        <v>12</v>
      </c>
      <c r="F7889">
        <v>2023</v>
      </c>
      <c r="G7889" s="6">
        <v>1567.7</v>
      </c>
      <c r="H7889" s="1">
        <f t="shared" si="529"/>
        <v>1567700000</v>
      </c>
      <c r="I7889" s="4">
        <v>11.2</v>
      </c>
      <c r="J7889" s="6">
        <v>2412.4</v>
      </c>
      <c r="K7889" s="1">
        <f t="shared" si="530"/>
        <v>2412400000</v>
      </c>
      <c r="L7889" s="4">
        <v>5.7</v>
      </c>
      <c r="M7889" s="4">
        <v>45.8</v>
      </c>
      <c r="N7889" t="str">
        <f t="shared" si="531"/>
        <v>Medium Score</v>
      </c>
      <c r="O7889" s="4">
        <v>59.5</v>
      </c>
      <c r="P7889" s="4">
        <v>32.200000000000003</v>
      </c>
      <c r="Q7889" s="4">
        <v>45.5</v>
      </c>
      <c r="R7889" s="5">
        <v>982323.6</v>
      </c>
      <c r="S7889" s="5">
        <v>613952.30000000005</v>
      </c>
      <c r="T7889" s="5">
        <v>9823236.0999999996</v>
      </c>
    </row>
    <row r="7890" spans="1:20" x14ac:dyDescent="0.25">
      <c r="A7890">
        <v>789</v>
      </c>
      <c r="B7890" t="str">
        <f t="shared" si="528"/>
        <v>789, 2024</v>
      </c>
      <c r="C7890" t="s">
        <v>812</v>
      </c>
      <c r="D7890" t="s">
        <v>39</v>
      </c>
      <c r="E7890" t="s">
        <v>12</v>
      </c>
      <c r="F7890">
        <v>2024</v>
      </c>
      <c r="G7890" s="6">
        <v>1668.8</v>
      </c>
      <c r="H7890" s="1">
        <f t="shared" si="529"/>
        <v>1668800000</v>
      </c>
      <c r="I7890" s="4">
        <v>9.9</v>
      </c>
      <c r="J7890" s="6">
        <v>2260.1999999999998</v>
      </c>
      <c r="K7890" s="1">
        <f t="shared" si="530"/>
        <v>2260200000</v>
      </c>
      <c r="L7890" s="4">
        <v>6.5</v>
      </c>
      <c r="M7890" s="4">
        <v>43.8</v>
      </c>
      <c r="N7890" t="str">
        <f t="shared" si="531"/>
        <v>Medium Score</v>
      </c>
      <c r="O7890" s="4">
        <v>55.9</v>
      </c>
      <c r="P7890" s="4">
        <v>29.4</v>
      </c>
      <c r="Q7890" s="4">
        <v>46</v>
      </c>
      <c r="R7890" s="5">
        <v>1079388</v>
      </c>
      <c r="S7890" s="5">
        <v>674617.5</v>
      </c>
      <c r="T7890" s="5">
        <v>10793879.699999999</v>
      </c>
    </row>
    <row r="7891" spans="1:20" x14ac:dyDescent="0.25">
      <c r="A7891">
        <v>789</v>
      </c>
      <c r="B7891" t="str">
        <f t="shared" si="528"/>
        <v>789, 2025</v>
      </c>
      <c r="C7891" t="s">
        <v>812</v>
      </c>
      <c r="D7891" t="s">
        <v>39</v>
      </c>
      <c r="E7891" t="s">
        <v>12</v>
      </c>
      <c r="F7891">
        <v>2025</v>
      </c>
      <c r="G7891" s="6">
        <v>1933.8</v>
      </c>
      <c r="H7891" s="1">
        <f t="shared" si="529"/>
        <v>1933800000</v>
      </c>
      <c r="I7891" s="4">
        <v>9.1999999999999993</v>
      </c>
      <c r="J7891" s="6">
        <v>1637.3</v>
      </c>
      <c r="K7891" s="1">
        <f t="shared" si="530"/>
        <v>1637300000</v>
      </c>
      <c r="L7891" s="4">
        <v>15.9</v>
      </c>
      <c r="M7891" s="4">
        <v>46.4</v>
      </c>
      <c r="N7891" t="str">
        <f t="shared" si="531"/>
        <v>Medium Score</v>
      </c>
      <c r="O7891" s="4">
        <v>58.2</v>
      </c>
      <c r="P7891" s="4">
        <v>33.5</v>
      </c>
      <c r="Q7891" s="4">
        <v>47.7</v>
      </c>
      <c r="R7891" s="5">
        <v>1225888.8</v>
      </c>
      <c r="S7891" s="5">
        <v>766180.5</v>
      </c>
      <c r="T7891" s="5">
        <v>12258887.800000001</v>
      </c>
    </row>
    <row r="7892" spans="1:20" x14ac:dyDescent="0.25">
      <c r="A7892">
        <v>790</v>
      </c>
      <c r="B7892" t="str">
        <f t="shared" si="528"/>
        <v>790, 2016</v>
      </c>
      <c r="C7892" t="s">
        <v>813</v>
      </c>
      <c r="D7892" t="s">
        <v>19</v>
      </c>
      <c r="E7892" t="s">
        <v>10</v>
      </c>
      <c r="F7892">
        <v>2016</v>
      </c>
      <c r="G7892" s="6">
        <v>7408.3</v>
      </c>
      <c r="H7892" s="1">
        <f t="shared" si="529"/>
        <v>7408300000</v>
      </c>
      <c r="I7892" s="4">
        <v>20</v>
      </c>
      <c r="J7892" s="6">
        <v>25964.3</v>
      </c>
      <c r="K7892" s="1">
        <f t="shared" si="530"/>
        <v>25964300000</v>
      </c>
      <c r="L7892" s="4">
        <v>-6.5</v>
      </c>
      <c r="M7892" s="4">
        <v>52.6</v>
      </c>
      <c r="N7892" t="str">
        <f t="shared" si="531"/>
        <v>Medium Score</v>
      </c>
      <c r="O7892" s="4">
        <v>79.900000000000006</v>
      </c>
      <c r="P7892" s="4">
        <v>35</v>
      </c>
      <c r="Q7892" s="4">
        <v>42.8</v>
      </c>
      <c r="R7892" s="5">
        <v>94880.8</v>
      </c>
      <c r="S7892" s="5">
        <v>47440.4</v>
      </c>
      <c r="T7892" s="5">
        <v>237202</v>
      </c>
    </row>
    <row r="7893" spans="1:20" x14ac:dyDescent="0.25">
      <c r="A7893">
        <v>790</v>
      </c>
      <c r="B7893" t="str">
        <f t="shared" si="528"/>
        <v>790, 2017</v>
      </c>
      <c r="C7893" t="s">
        <v>813</v>
      </c>
      <c r="D7893" t="s">
        <v>19</v>
      </c>
      <c r="E7893" t="s">
        <v>10</v>
      </c>
      <c r="F7893">
        <v>2017</v>
      </c>
      <c r="G7893" s="6">
        <v>7374.4</v>
      </c>
      <c r="H7893" s="1">
        <f t="shared" si="529"/>
        <v>7374400000</v>
      </c>
      <c r="I7893" s="4">
        <v>23.4</v>
      </c>
      <c r="J7893" s="6">
        <v>14987.5</v>
      </c>
      <c r="K7893" s="1">
        <f t="shared" si="530"/>
        <v>14987500000</v>
      </c>
      <c r="L7893" s="4">
        <v>-0.5</v>
      </c>
      <c r="M7893" s="4">
        <v>53.1</v>
      </c>
      <c r="N7893" t="str">
        <f t="shared" si="531"/>
        <v>Medium Score</v>
      </c>
      <c r="O7893" s="4">
        <v>80.8</v>
      </c>
      <c r="P7893" s="4">
        <v>33.9</v>
      </c>
      <c r="Q7893" s="4">
        <v>44.8</v>
      </c>
      <c r="R7893" s="5">
        <v>93604.6</v>
      </c>
      <c r="S7893" s="5">
        <v>46802.3</v>
      </c>
      <c r="T7893" s="5">
        <v>234011.5</v>
      </c>
    </row>
    <row r="7894" spans="1:20" x14ac:dyDescent="0.25">
      <c r="A7894">
        <v>790</v>
      </c>
      <c r="B7894" t="str">
        <f t="shared" si="528"/>
        <v>790, 2018</v>
      </c>
      <c r="C7894" t="s">
        <v>813</v>
      </c>
      <c r="D7894" t="s">
        <v>19</v>
      </c>
      <c r="E7894" t="s">
        <v>10</v>
      </c>
      <c r="F7894">
        <v>2018</v>
      </c>
      <c r="G7894" s="6">
        <v>8539.2999999999993</v>
      </c>
      <c r="H7894" s="1">
        <f t="shared" si="529"/>
        <v>8539299999.999999</v>
      </c>
      <c r="I7894" s="4">
        <v>21.2</v>
      </c>
      <c r="J7894" s="6">
        <v>17680.099999999999</v>
      </c>
      <c r="K7894" s="1">
        <f t="shared" si="530"/>
        <v>17680100000</v>
      </c>
      <c r="L7894" s="4">
        <v>15.8</v>
      </c>
      <c r="M7894" s="4">
        <v>55.5</v>
      </c>
      <c r="N7894" t="str">
        <f t="shared" si="531"/>
        <v>Medium Score</v>
      </c>
      <c r="O7894" s="4">
        <v>85.1</v>
      </c>
      <c r="P7894" s="4">
        <v>36.299999999999997</v>
      </c>
      <c r="Q7894" s="4">
        <v>45.2</v>
      </c>
      <c r="R7894" s="5">
        <v>103223</v>
      </c>
      <c r="S7894" s="5">
        <v>51611.5</v>
      </c>
      <c r="T7894" s="5">
        <v>258057.5</v>
      </c>
    </row>
    <row r="7895" spans="1:20" x14ac:dyDescent="0.25">
      <c r="A7895">
        <v>790</v>
      </c>
      <c r="B7895" t="str">
        <f t="shared" si="528"/>
        <v>790, 2019</v>
      </c>
      <c r="C7895" t="s">
        <v>813</v>
      </c>
      <c r="D7895" t="s">
        <v>19</v>
      </c>
      <c r="E7895" t="s">
        <v>10</v>
      </c>
      <c r="F7895">
        <v>2019</v>
      </c>
      <c r="G7895" s="6">
        <v>9044.7000000000007</v>
      </c>
      <c r="H7895" s="1">
        <f t="shared" si="529"/>
        <v>9044700000</v>
      </c>
      <c r="I7895" s="4">
        <v>24.9</v>
      </c>
      <c r="J7895" s="6">
        <v>40894.6</v>
      </c>
      <c r="K7895" s="1">
        <f t="shared" si="530"/>
        <v>40894600000</v>
      </c>
      <c r="L7895" s="4">
        <v>5.9</v>
      </c>
      <c r="M7895" s="4">
        <v>56.5</v>
      </c>
      <c r="N7895" t="str">
        <f t="shared" si="531"/>
        <v>Medium Score</v>
      </c>
      <c r="O7895" s="4">
        <v>86.7</v>
      </c>
      <c r="P7895" s="4">
        <v>37.799999999999997</v>
      </c>
      <c r="Q7895" s="4">
        <v>45.1</v>
      </c>
      <c r="R7895" s="5">
        <v>107297.7</v>
      </c>
      <c r="S7895" s="5">
        <v>53648.800000000003</v>
      </c>
      <c r="T7895" s="5">
        <v>268244.2</v>
      </c>
    </row>
    <row r="7896" spans="1:20" x14ac:dyDescent="0.25">
      <c r="A7896">
        <v>790</v>
      </c>
      <c r="B7896" t="str">
        <f t="shared" si="528"/>
        <v>790, 2020</v>
      </c>
      <c r="C7896" t="s">
        <v>813</v>
      </c>
      <c r="D7896" t="s">
        <v>19</v>
      </c>
      <c r="E7896" t="s">
        <v>10</v>
      </c>
      <c r="F7896">
        <v>2020</v>
      </c>
      <c r="G7896" s="6">
        <v>9076.6</v>
      </c>
      <c r="H7896" s="1">
        <f t="shared" si="529"/>
        <v>9076600000</v>
      </c>
      <c r="I7896" s="4">
        <v>28.2</v>
      </c>
      <c r="J7896" s="6">
        <v>40852</v>
      </c>
      <c r="K7896" s="1">
        <f t="shared" si="530"/>
        <v>40852000000</v>
      </c>
      <c r="L7896" s="4">
        <v>0.4</v>
      </c>
      <c r="M7896" s="4">
        <v>57.2</v>
      </c>
      <c r="N7896" t="str">
        <f t="shared" si="531"/>
        <v>Medium Score</v>
      </c>
      <c r="O7896" s="4">
        <v>85.4</v>
      </c>
      <c r="P7896" s="4">
        <v>39.6</v>
      </c>
      <c r="Q7896" s="4">
        <v>46.6</v>
      </c>
      <c r="R7896" s="5">
        <v>109275.5</v>
      </c>
      <c r="S7896" s="5">
        <v>54637.7</v>
      </c>
      <c r="T7896" s="5">
        <v>273188.7</v>
      </c>
    </row>
    <row r="7897" spans="1:20" x14ac:dyDescent="0.25">
      <c r="A7897">
        <v>790</v>
      </c>
      <c r="B7897" t="str">
        <f t="shared" si="528"/>
        <v>790, 2021</v>
      </c>
      <c r="C7897" t="s">
        <v>813</v>
      </c>
      <c r="D7897" t="s">
        <v>19</v>
      </c>
      <c r="E7897" t="s">
        <v>10</v>
      </c>
      <c r="F7897">
        <v>2021</v>
      </c>
      <c r="G7897" s="6">
        <v>9082.1</v>
      </c>
      <c r="H7897" s="1">
        <f t="shared" si="529"/>
        <v>9082100000</v>
      </c>
      <c r="I7897" s="4">
        <v>31.6</v>
      </c>
      <c r="J7897" s="6">
        <v>36524.5</v>
      </c>
      <c r="K7897" s="1">
        <f t="shared" si="530"/>
        <v>36524500000</v>
      </c>
      <c r="L7897" s="4">
        <v>0.1</v>
      </c>
      <c r="M7897" s="4">
        <v>57.7</v>
      </c>
      <c r="N7897" t="str">
        <f t="shared" si="531"/>
        <v>Medium Score</v>
      </c>
      <c r="O7897" s="4">
        <v>87.4</v>
      </c>
      <c r="P7897" s="4">
        <v>40.200000000000003</v>
      </c>
      <c r="Q7897" s="4">
        <v>45.5</v>
      </c>
      <c r="R7897" s="5">
        <v>106838.8</v>
      </c>
      <c r="S7897" s="5">
        <v>53419.4</v>
      </c>
      <c r="T7897" s="5">
        <v>267097</v>
      </c>
    </row>
    <row r="7898" spans="1:20" x14ac:dyDescent="0.25">
      <c r="A7898">
        <v>790</v>
      </c>
      <c r="B7898" t="str">
        <f t="shared" si="528"/>
        <v>790, 2022</v>
      </c>
      <c r="C7898" t="s">
        <v>813</v>
      </c>
      <c r="D7898" t="s">
        <v>19</v>
      </c>
      <c r="E7898" t="s">
        <v>10</v>
      </c>
      <c r="F7898">
        <v>2022</v>
      </c>
      <c r="G7898" s="6">
        <v>9189.4</v>
      </c>
      <c r="H7898" s="1">
        <f t="shared" si="529"/>
        <v>9189400000</v>
      </c>
      <c r="I7898" s="4">
        <v>28.2</v>
      </c>
      <c r="J7898" s="6">
        <v>26160.9</v>
      </c>
      <c r="K7898" s="1">
        <f t="shared" si="530"/>
        <v>26160900000</v>
      </c>
      <c r="L7898" s="4">
        <v>1.2</v>
      </c>
      <c r="M7898" s="4">
        <v>60.5</v>
      </c>
      <c r="N7898" t="str">
        <f t="shared" si="531"/>
        <v>Medium Score</v>
      </c>
      <c r="O7898" s="4">
        <v>88.3</v>
      </c>
      <c r="P7898" s="4">
        <v>44.5</v>
      </c>
      <c r="Q7898" s="4">
        <v>48.8</v>
      </c>
      <c r="R7898" s="5">
        <v>107003.2</v>
      </c>
      <c r="S7898" s="5">
        <v>53501.599999999999</v>
      </c>
      <c r="T7898" s="5">
        <v>267507.90000000002</v>
      </c>
    </row>
    <row r="7899" spans="1:20" x14ac:dyDescent="0.25">
      <c r="A7899">
        <v>790</v>
      </c>
      <c r="B7899" t="str">
        <f t="shared" si="528"/>
        <v>790, 2023</v>
      </c>
      <c r="C7899" t="s">
        <v>813</v>
      </c>
      <c r="D7899" t="s">
        <v>19</v>
      </c>
      <c r="E7899" t="s">
        <v>10</v>
      </c>
      <c r="F7899">
        <v>2023</v>
      </c>
      <c r="G7899" s="6">
        <v>8394.4</v>
      </c>
      <c r="H7899" s="1">
        <f t="shared" si="529"/>
        <v>8394400000</v>
      </c>
      <c r="I7899" s="4">
        <v>26.5</v>
      </c>
      <c r="J7899" s="6">
        <v>38903.800000000003</v>
      </c>
      <c r="K7899" s="1">
        <f t="shared" si="530"/>
        <v>38903800000</v>
      </c>
      <c r="L7899" s="4">
        <v>-8.6999999999999993</v>
      </c>
      <c r="M7899" s="4">
        <v>59.6</v>
      </c>
      <c r="N7899" t="str">
        <f t="shared" si="531"/>
        <v>Medium Score</v>
      </c>
      <c r="O7899" s="4">
        <v>90</v>
      </c>
      <c r="P7899" s="4">
        <v>39.299999999999997</v>
      </c>
      <c r="Q7899" s="4">
        <v>49.5</v>
      </c>
      <c r="R7899" s="5">
        <v>95749.8</v>
      </c>
      <c r="S7899" s="5">
        <v>47874.9</v>
      </c>
      <c r="T7899" s="5">
        <v>239374.4</v>
      </c>
    </row>
    <row r="7900" spans="1:20" x14ac:dyDescent="0.25">
      <c r="A7900">
        <v>790</v>
      </c>
      <c r="B7900" t="str">
        <f t="shared" si="528"/>
        <v>790, 2024</v>
      </c>
      <c r="C7900" t="s">
        <v>813</v>
      </c>
      <c r="D7900" t="s">
        <v>19</v>
      </c>
      <c r="E7900" t="s">
        <v>10</v>
      </c>
      <c r="F7900">
        <v>2024</v>
      </c>
      <c r="G7900" s="6">
        <v>9172</v>
      </c>
      <c r="H7900" s="1">
        <f t="shared" si="529"/>
        <v>9172000000</v>
      </c>
      <c r="I7900" s="4">
        <v>24.5</v>
      </c>
      <c r="J7900" s="6">
        <v>20409</v>
      </c>
      <c r="K7900" s="1">
        <f t="shared" si="530"/>
        <v>20409000000</v>
      </c>
      <c r="L7900" s="4">
        <v>9.3000000000000007</v>
      </c>
      <c r="M7900" s="4">
        <v>60.1</v>
      </c>
      <c r="N7900" t="str">
        <f t="shared" si="531"/>
        <v>Medium Score</v>
      </c>
      <c r="O7900" s="4">
        <v>90.1</v>
      </c>
      <c r="P7900" s="4">
        <v>41.3</v>
      </c>
      <c r="Q7900" s="4">
        <v>48.9</v>
      </c>
      <c r="R7900" s="5">
        <v>104382.1</v>
      </c>
      <c r="S7900" s="5">
        <v>52191</v>
      </c>
      <c r="T7900" s="5">
        <v>260955.1</v>
      </c>
    </row>
    <row r="7901" spans="1:20" x14ac:dyDescent="0.25">
      <c r="A7901">
        <v>790</v>
      </c>
      <c r="B7901" t="str">
        <f t="shared" si="528"/>
        <v>790, 2025</v>
      </c>
      <c r="C7901" t="s">
        <v>813</v>
      </c>
      <c r="D7901" t="s">
        <v>19</v>
      </c>
      <c r="E7901" t="s">
        <v>10</v>
      </c>
      <c r="F7901">
        <v>2025</v>
      </c>
      <c r="G7901" s="6">
        <v>9388.7999999999993</v>
      </c>
      <c r="H7901" s="1">
        <f t="shared" si="529"/>
        <v>9388800000</v>
      </c>
      <c r="I7901" s="4">
        <v>29.5</v>
      </c>
      <c r="J7901" s="6">
        <v>33375.4</v>
      </c>
      <c r="K7901" s="1">
        <f t="shared" si="530"/>
        <v>33375400000</v>
      </c>
      <c r="L7901" s="4">
        <v>2.4</v>
      </c>
      <c r="M7901" s="4">
        <v>62.2</v>
      </c>
      <c r="N7901" t="str">
        <f t="shared" si="531"/>
        <v>Medium Score</v>
      </c>
      <c r="O7901" s="4">
        <v>93.9</v>
      </c>
      <c r="P7901" s="4">
        <v>40.700000000000003</v>
      </c>
      <c r="Q7901" s="4">
        <v>52</v>
      </c>
      <c r="R7901" s="5">
        <v>101947.6</v>
      </c>
      <c r="S7901" s="5">
        <v>50973.8</v>
      </c>
      <c r="T7901" s="5">
        <v>254869.1</v>
      </c>
    </row>
    <row r="7902" spans="1:20" x14ac:dyDescent="0.25">
      <c r="A7902">
        <v>791</v>
      </c>
      <c r="B7902" t="str">
        <f t="shared" si="528"/>
        <v>791, 2016</v>
      </c>
      <c r="C7902" t="s">
        <v>814</v>
      </c>
      <c r="D7902" t="s">
        <v>9</v>
      </c>
      <c r="E7902" t="s">
        <v>26</v>
      </c>
      <c r="F7902">
        <v>2016</v>
      </c>
      <c r="G7902" s="6">
        <v>1996.8</v>
      </c>
      <c r="H7902" s="1">
        <f t="shared" si="529"/>
        <v>1996800000</v>
      </c>
      <c r="I7902" s="4">
        <v>8.1999999999999993</v>
      </c>
      <c r="J7902" s="6">
        <v>3553.2</v>
      </c>
      <c r="K7902" s="1">
        <f t="shared" si="530"/>
        <v>3553200000</v>
      </c>
      <c r="L7902" s="4">
        <v>-9.1999999999999993</v>
      </c>
      <c r="M7902" s="4">
        <v>44.2</v>
      </c>
      <c r="N7902" t="str">
        <f t="shared" si="531"/>
        <v>Medium Score</v>
      </c>
      <c r="O7902" s="4">
        <v>1.8</v>
      </c>
      <c r="P7902" s="4">
        <v>43.3</v>
      </c>
      <c r="Q7902" s="4">
        <v>87.5</v>
      </c>
      <c r="R7902" s="5">
        <v>237162.2</v>
      </c>
      <c r="S7902" s="5">
        <v>118581.1</v>
      </c>
      <c r="T7902" s="5">
        <v>474324.5</v>
      </c>
    </row>
    <row r="7903" spans="1:20" x14ac:dyDescent="0.25">
      <c r="A7903">
        <v>791</v>
      </c>
      <c r="B7903" t="str">
        <f t="shared" si="528"/>
        <v>791, 2017</v>
      </c>
      <c r="C7903" t="s">
        <v>814</v>
      </c>
      <c r="D7903" t="s">
        <v>9</v>
      </c>
      <c r="E7903" t="s">
        <v>26</v>
      </c>
      <c r="F7903">
        <v>2017</v>
      </c>
      <c r="G7903" s="6">
        <v>2010.9</v>
      </c>
      <c r="H7903" s="1">
        <f t="shared" si="529"/>
        <v>2010900000</v>
      </c>
      <c r="I7903" s="4">
        <v>9.5</v>
      </c>
      <c r="J7903" s="6">
        <v>2295.6</v>
      </c>
      <c r="K7903" s="1">
        <f t="shared" si="530"/>
        <v>2295600000</v>
      </c>
      <c r="L7903" s="4">
        <v>0.7</v>
      </c>
      <c r="M7903" s="4">
        <v>45.7</v>
      </c>
      <c r="N7903" t="str">
        <f t="shared" si="531"/>
        <v>Medium Score</v>
      </c>
      <c r="O7903" s="4">
        <v>3.7</v>
      </c>
      <c r="P7903" s="4">
        <v>45</v>
      </c>
      <c r="Q7903" s="4">
        <v>88.4</v>
      </c>
      <c r="R7903" s="5">
        <v>236046</v>
      </c>
      <c r="S7903" s="5">
        <v>118023</v>
      </c>
      <c r="T7903" s="5">
        <v>472092.1</v>
      </c>
    </row>
    <row r="7904" spans="1:20" x14ac:dyDescent="0.25">
      <c r="A7904">
        <v>791</v>
      </c>
      <c r="B7904" t="str">
        <f t="shared" si="528"/>
        <v>791, 2018</v>
      </c>
      <c r="C7904" t="s">
        <v>814</v>
      </c>
      <c r="D7904" t="s">
        <v>9</v>
      </c>
      <c r="E7904" t="s">
        <v>26</v>
      </c>
      <c r="F7904">
        <v>2018</v>
      </c>
      <c r="G7904" s="6">
        <v>1836.6</v>
      </c>
      <c r="H7904" s="1">
        <f t="shared" si="529"/>
        <v>1836600000</v>
      </c>
      <c r="I7904" s="4">
        <v>6.8</v>
      </c>
      <c r="J7904" s="6">
        <v>1806.4</v>
      </c>
      <c r="K7904" s="1">
        <f t="shared" si="530"/>
        <v>1806400000</v>
      </c>
      <c r="L7904" s="4">
        <v>-8.6999999999999993</v>
      </c>
      <c r="M7904" s="4">
        <v>46.9</v>
      </c>
      <c r="N7904" t="str">
        <f t="shared" si="531"/>
        <v>Medium Score</v>
      </c>
      <c r="O7904" s="4">
        <v>4</v>
      </c>
      <c r="P7904" s="4">
        <v>46.2</v>
      </c>
      <c r="Q7904" s="4">
        <v>90.5</v>
      </c>
      <c r="R7904" s="5">
        <v>215297.3</v>
      </c>
      <c r="S7904" s="5">
        <v>107648.7</v>
      </c>
      <c r="T7904" s="5">
        <v>430594.6</v>
      </c>
    </row>
    <row r="7905" spans="1:20" x14ac:dyDescent="0.25">
      <c r="A7905">
        <v>791</v>
      </c>
      <c r="B7905" t="str">
        <f t="shared" si="528"/>
        <v>791, 2019</v>
      </c>
      <c r="C7905" t="s">
        <v>814</v>
      </c>
      <c r="D7905" t="s">
        <v>9</v>
      </c>
      <c r="E7905" t="s">
        <v>26</v>
      </c>
      <c r="F7905">
        <v>2019</v>
      </c>
      <c r="G7905" s="6">
        <v>1684.4</v>
      </c>
      <c r="H7905" s="1">
        <f t="shared" si="529"/>
        <v>1684400000</v>
      </c>
      <c r="I7905" s="4">
        <v>7.8</v>
      </c>
      <c r="J7905" s="6">
        <v>2116</v>
      </c>
      <c r="K7905" s="1">
        <f t="shared" si="530"/>
        <v>2116000000</v>
      </c>
      <c r="L7905" s="4">
        <v>-8.3000000000000007</v>
      </c>
      <c r="M7905" s="4">
        <v>50</v>
      </c>
      <c r="N7905" t="str">
        <f t="shared" si="531"/>
        <v>Medium Score</v>
      </c>
      <c r="O7905" s="4">
        <v>7</v>
      </c>
      <c r="P7905" s="4">
        <v>52.1</v>
      </c>
      <c r="Q7905" s="4">
        <v>91</v>
      </c>
      <c r="R7905" s="5">
        <v>193932.4</v>
      </c>
      <c r="S7905" s="5">
        <v>96966.2</v>
      </c>
      <c r="T7905" s="5">
        <v>387864.8</v>
      </c>
    </row>
    <row r="7906" spans="1:20" x14ac:dyDescent="0.25">
      <c r="A7906">
        <v>791</v>
      </c>
      <c r="B7906" t="str">
        <f t="shared" si="528"/>
        <v>791, 2020</v>
      </c>
      <c r="C7906" t="s">
        <v>814</v>
      </c>
      <c r="D7906" t="s">
        <v>9</v>
      </c>
      <c r="E7906" t="s">
        <v>26</v>
      </c>
      <c r="F7906">
        <v>2020</v>
      </c>
      <c r="G7906" s="6">
        <v>1656.8</v>
      </c>
      <c r="H7906" s="1">
        <f t="shared" si="529"/>
        <v>1656800000</v>
      </c>
      <c r="I7906" s="4">
        <v>9.8000000000000007</v>
      </c>
      <c r="J7906" s="6">
        <v>1927.5</v>
      </c>
      <c r="K7906" s="1">
        <f t="shared" si="530"/>
        <v>1927500000</v>
      </c>
      <c r="L7906" s="4">
        <v>-1.6</v>
      </c>
      <c r="M7906" s="4">
        <v>50.4</v>
      </c>
      <c r="N7906" t="str">
        <f t="shared" si="531"/>
        <v>Medium Score</v>
      </c>
      <c r="O7906" s="4">
        <v>9</v>
      </c>
      <c r="P7906" s="4">
        <v>50.9</v>
      </c>
      <c r="Q7906" s="4">
        <v>91.5</v>
      </c>
      <c r="R7906" s="5">
        <v>188432.6</v>
      </c>
      <c r="S7906" s="5">
        <v>94216.3</v>
      </c>
      <c r="T7906" s="5">
        <v>376865.1</v>
      </c>
    </row>
    <row r="7907" spans="1:20" x14ac:dyDescent="0.25">
      <c r="A7907">
        <v>791</v>
      </c>
      <c r="B7907" t="str">
        <f t="shared" si="528"/>
        <v>791, 2021</v>
      </c>
      <c r="C7907" t="s">
        <v>814</v>
      </c>
      <c r="D7907" t="s">
        <v>9</v>
      </c>
      <c r="E7907" t="s">
        <v>26</v>
      </c>
      <c r="F7907">
        <v>2021</v>
      </c>
      <c r="G7907" s="6">
        <v>1695.8</v>
      </c>
      <c r="H7907" s="1">
        <f t="shared" si="529"/>
        <v>1695800000</v>
      </c>
      <c r="I7907" s="4">
        <v>11.7</v>
      </c>
      <c r="J7907" s="6">
        <v>3846.7</v>
      </c>
      <c r="K7907" s="1">
        <f t="shared" si="530"/>
        <v>3846700000</v>
      </c>
      <c r="L7907" s="4">
        <v>2.4</v>
      </c>
      <c r="M7907" s="4">
        <v>49.2</v>
      </c>
      <c r="N7907" t="str">
        <f t="shared" si="531"/>
        <v>Medium Score</v>
      </c>
      <c r="O7907" s="4">
        <v>3.6</v>
      </c>
      <c r="P7907" s="4">
        <v>51.2</v>
      </c>
      <c r="Q7907" s="4">
        <v>92.9</v>
      </c>
      <c r="R7907" s="5">
        <v>199268.3</v>
      </c>
      <c r="S7907" s="5">
        <v>99634.1</v>
      </c>
      <c r="T7907" s="5">
        <v>398536.6</v>
      </c>
    </row>
    <row r="7908" spans="1:20" x14ac:dyDescent="0.25">
      <c r="A7908">
        <v>791</v>
      </c>
      <c r="B7908" t="str">
        <f t="shared" si="528"/>
        <v>791, 2022</v>
      </c>
      <c r="C7908" t="s">
        <v>814</v>
      </c>
      <c r="D7908" t="s">
        <v>9</v>
      </c>
      <c r="E7908" t="s">
        <v>26</v>
      </c>
      <c r="F7908">
        <v>2022</v>
      </c>
      <c r="G7908" s="6">
        <v>1973.8</v>
      </c>
      <c r="H7908" s="1">
        <f t="shared" si="529"/>
        <v>1973800000</v>
      </c>
      <c r="I7908" s="4">
        <v>11.1</v>
      </c>
      <c r="J7908" s="6">
        <v>3311.2</v>
      </c>
      <c r="K7908" s="1">
        <f t="shared" si="530"/>
        <v>3311200000</v>
      </c>
      <c r="L7908" s="4">
        <v>16.399999999999999</v>
      </c>
      <c r="M7908" s="4">
        <v>49</v>
      </c>
      <c r="N7908" t="str">
        <f t="shared" si="531"/>
        <v>Medium Score</v>
      </c>
      <c r="O7908" s="4">
        <v>1.9</v>
      </c>
      <c r="P7908" s="4">
        <v>50.3</v>
      </c>
      <c r="Q7908" s="4">
        <v>94.6</v>
      </c>
      <c r="R7908" s="5">
        <v>234168.3</v>
      </c>
      <c r="S7908" s="5">
        <v>117084.1</v>
      </c>
      <c r="T7908" s="5">
        <v>468336.6</v>
      </c>
    </row>
    <row r="7909" spans="1:20" x14ac:dyDescent="0.25">
      <c r="A7909">
        <v>791</v>
      </c>
      <c r="B7909" t="str">
        <f t="shared" si="528"/>
        <v>791, 2023</v>
      </c>
      <c r="C7909" t="s">
        <v>814</v>
      </c>
      <c r="D7909" t="s">
        <v>9</v>
      </c>
      <c r="E7909" t="s">
        <v>26</v>
      </c>
      <c r="F7909">
        <v>2023</v>
      </c>
      <c r="G7909" s="6">
        <v>2148.6</v>
      </c>
      <c r="H7909" s="1">
        <f t="shared" si="529"/>
        <v>2148600000</v>
      </c>
      <c r="I7909" s="4">
        <v>11.5</v>
      </c>
      <c r="J7909" s="6">
        <v>5583.6</v>
      </c>
      <c r="K7909" s="1">
        <f t="shared" si="530"/>
        <v>5583600000</v>
      </c>
      <c r="L7909" s="4">
        <v>8.9</v>
      </c>
      <c r="M7909" s="4">
        <v>47.9</v>
      </c>
      <c r="N7909" t="str">
        <f t="shared" si="531"/>
        <v>Medium Score</v>
      </c>
      <c r="O7909" s="4">
        <v>1.1000000000000001</v>
      </c>
      <c r="P7909" s="4">
        <v>49.9</v>
      </c>
      <c r="Q7909" s="4">
        <v>92.6</v>
      </c>
      <c r="R7909" s="5">
        <v>256219.2</v>
      </c>
      <c r="S7909" s="5">
        <v>128109.6</v>
      </c>
      <c r="T7909" s="5">
        <v>512438.4</v>
      </c>
    </row>
    <row r="7910" spans="1:20" x14ac:dyDescent="0.25">
      <c r="A7910">
        <v>791</v>
      </c>
      <c r="B7910" t="str">
        <f t="shared" si="528"/>
        <v>791, 2024</v>
      </c>
      <c r="C7910" t="s">
        <v>814</v>
      </c>
      <c r="D7910" t="s">
        <v>9</v>
      </c>
      <c r="E7910" t="s">
        <v>26</v>
      </c>
      <c r="F7910">
        <v>2024</v>
      </c>
      <c r="G7910" s="6">
        <v>1951.8</v>
      </c>
      <c r="H7910" s="1">
        <f t="shared" si="529"/>
        <v>1951800000</v>
      </c>
      <c r="I7910" s="4">
        <v>10.6</v>
      </c>
      <c r="J7910" s="6">
        <v>3656.2</v>
      </c>
      <c r="K7910" s="1">
        <f t="shared" si="530"/>
        <v>3656200000</v>
      </c>
      <c r="L7910" s="4">
        <v>-9.1999999999999993</v>
      </c>
      <c r="M7910" s="4">
        <v>49.1</v>
      </c>
      <c r="N7910" t="str">
        <f t="shared" si="531"/>
        <v>Medium Score</v>
      </c>
      <c r="O7910" s="4">
        <v>2.2000000000000002</v>
      </c>
      <c r="P7910" s="4">
        <v>51.6</v>
      </c>
      <c r="Q7910" s="4">
        <v>93.4</v>
      </c>
      <c r="R7910" s="5">
        <v>231243.2</v>
      </c>
      <c r="S7910" s="5">
        <v>115621.6</v>
      </c>
      <c r="T7910" s="5">
        <v>462486.4</v>
      </c>
    </row>
    <row r="7911" spans="1:20" x14ac:dyDescent="0.25">
      <c r="A7911">
        <v>791</v>
      </c>
      <c r="B7911" t="str">
        <f t="shared" si="528"/>
        <v>791, 2025</v>
      </c>
      <c r="C7911" t="s">
        <v>814</v>
      </c>
      <c r="D7911" t="s">
        <v>9</v>
      </c>
      <c r="E7911" t="s">
        <v>26</v>
      </c>
      <c r="F7911">
        <v>2025</v>
      </c>
      <c r="G7911" s="6">
        <v>2005.8</v>
      </c>
      <c r="H7911" s="1">
        <f t="shared" si="529"/>
        <v>2005800000</v>
      </c>
      <c r="I7911" s="4">
        <v>8.6</v>
      </c>
      <c r="J7911" s="6">
        <v>4274</v>
      </c>
      <c r="K7911" s="1">
        <f t="shared" si="530"/>
        <v>4274000000</v>
      </c>
      <c r="L7911" s="4">
        <v>2.8</v>
      </c>
      <c r="M7911" s="4">
        <v>50.6</v>
      </c>
      <c r="N7911" t="str">
        <f t="shared" si="531"/>
        <v>Medium Score</v>
      </c>
      <c r="O7911" s="4">
        <v>5.4</v>
      </c>
      <c r="P7911" s="4">
        <v>52.8</v>
      </c>
      <c r="Q7911" s="4">
        <v>93.6</v>
      </c>
      <c r="R7911" s="5">
        <v>233138.3</v>
      </c>
      <c r="S7911" s="5">
        <v>116569.1</v>
      </c>
      <c r="T7911" s="5">
        <v>466276.5</v>
      </c>
    </row>
    <row r="7912" spans="1:20" x14ac:dyDescent="0.25">
      <c r="A7912">
        <v>792</v>
      </c>
      <c r="B7912" t="str">
        <f t="shared" si="528"/>
        <v>792, 2016</v>
      </c>
      <c r="C7912" t="s">
        <v>815</v>
      </c>
      <c r="D7912" t="s">
        <v>19</v>
      </c>
      <c r="E7912" t="s">
        <v>17</v>
      </c>
      <c r="F7912">
        <v>2016</v>
      </c>
      <c r="G7912" s="6">
        <v>1550.1</v>
      </c>
      <c r="H7912" s="1">
        <f t="shared" si="529"/>
        <v>1550100000</v>
      </c>
      <c r="I7912" s="4">
        <v>14.3</v>
      </c>
      <c r="J7912" s="6">
        <v>3822.1</v>
      </c>
      <c r="K7912" s="1">
        <f t="shared" si="530"/>
        <v>3822100000</v>
      </c>
      <c r="L7912" s="4">
        <v>19.100000000000001</v>
      </c>
      <c r="M7912" s="4">
        <v>47.7</v>
      </c>
      <c r="N7912" t="str">
        <f t="shared" si="531"/>
        <v>Medium Score</v>
      </c>
      <c r="O7912" s="4">
        <v>73.2</v>
      </c>
      <c r="P7912" s="4">
        <v>27.4</v>
      </c>
      <c r="Q7912" s="4">
        <v>42.6</v>
      </c>
      <c r="R7912" s="5">
        <v>21326.1</v>
      </c>
      <c r="S7912" s="5">
        <v>10663.1</v>
      </c>
      <c r="T7912" s="5">
        <v>53315.3</v>
      </c>
    </row>
    <row r="7913" spans="1:20" x14ac:dyDescent="0.25">
      <c r="A7913">
        <v>792</v>
      </c>
      <c r="B7913" t="str">
        <f t="shared" si="528"/>
        <v>792, 2017</v>
      </c>
      <c r="C7913" t="s">
        <v>815</v>
      </c>
      <c r="D7913" t="s">
        <v>19</v>
      </c>
      <c r="E7913" t="s">
        <v>17</v>
      </c>
      <c r="F7913">
        <v>2017</v>
      </c>
      <c r="G7913" s="6">
        <v>1589.6</v>
      </c>
      <c r="H7913" s="1">
        <f t="shared" si="529"/>
        <v>1589600000</v>
      </c>
      <c r="I7913" s="4">
        <v>14.2</v>
      </c>
      <c r="J7913" s="6">
        <v>2414</v>
      </c>
      <c r="K7913" s="1">
        <f t="shared" si="530"/>
        <v>2414000000</v>
      </c>
      <c r="L7913" s="4">
        <v>2.5</v>
      </c>
      <c r="M7913" s="4">
        <v>49.9</v>
      </c>
      <c r="N7913" t="str">
        <f t="shared" si="531"/>
        <v>Medium Score</v>
      </c>
      <c r="O7913" s="4">
        <v>74.8</v>
      </c>
      <c r="P7913" s="4">
        <v>29.2</v>
      </c>
      <c r="Q7913" s="4">
        <v>45.7</v>
      </c>
      <c r="R7913" s="5">
        <v>21499.599999999999</v>
      </c>
      <c r="S7913" s="5">
        <v>10749.8</v>
      </c>
      <c r="T7913" s="5">
        <v>53749</v>
      </c>
    </row>
    <row r="7914" spans="1:20" x14ac:dyDescent="0.25">
      <c r="A7914">
        <v>792</v>
      </c>
      <c r="B7914" t="str">
        <f t="shared" si="528"/>
        <v>792, 2018</v>
      </c>
      <c r="C7914" t="s">
        <v>815</v>
      </c>
      <c r="D7914" t="s">
        <v>19</v>
      </c>
      <c r="E7914" t="s">
        <v>17</v>
      </c>
      <c r="F7914">
        <v>2018</v>
      </c>
      <c r="G7914" s="6">
        <v>1730.1</v>
      </c>
      <c r="H7914" s="1">
        <f t="shared" si="529"/>
        <v>1730100000</v>
      </c>
      <c r="I7914" s="4">
        <v>16.100000000000001</v>
      </c>
      <c r="J7914" s="6">
        <v>3332.8</v>
      </c>
      <c r="K7914" s="1">
        <f t="shared" si="530"/>
        <v>3332800000</v>
      </c>
      <c r="L7914" s="4">
        <v>8.8000000000000007</v>
      </c>
      <c r="M7914" s="4">
        <v>50.2</v>
      </c>
      <c r="N7914" t="str">
        <f t="shared" si="531"/>
        <v>Medium Score</v>
      </c>
      <c r="O7914" s="4">
        <v>74.099999999999994</v>
      </c>
      <c r="P7914" s="4">
        <v>30.4</v>
      </c>
      <c r="Q7914" s="4">
        <v>46.1</v>
      </c>
      <c r="R7914" s="5">
        <v>23581.8</v>
      </c>
      <c r="S7914" s="5">
        <v>11790.9</v>
      </c>
      <c r="T7914" s="5">
        <v>58954.5</v>
      </c>
    </row>
    <row r="7915" spans="1:20" x14ac:dyDescent="0.25">
      <c r="A7915">
        <v>792</v>
      </c>
      <c r="B7915" t="str">
        <f t="shared" ref="B7915:B7972" si="532">CONCATENATE(A7915&amp;", "&amp;F7915)</f>
        <v>792, 2019</v>
      </c>
      <c r="C7915" t="s">
        <v>815</v>
      </c>
      <c r="D7915" t="s">
        <v>19</v>
      </c>
      <c r="E7915" t="s">
        <v>17</v>
      </c>
      <c r="F7915">
        <v>2019</v>
      </c>
      <c r="G7915" s="6">
        <v>1792.3</v>
      </c>
      <c r="H7915" s="1">
        <f t="shared" ref="H7915:H7972" si="533">G7915*1000000</f>
        <v>1792300000</v>
      </c>
      <c r="I7915" s="4">
        <v>18.399999999999999</v>
      </c>
      <c r="J7915" s="6">
        <v>6212.9</v>
      </c>
      <c r="K7915" s="1">
        <f t="shared" ref="K7915:K7972" si="534">J7915*1000000</f>
        <v>6212900000</v>
      </c>
      <c r="L7915" s="4">
        <v>3.6</v>
      </c>
      <c r="M7915" s="4">
        <v>52.3</v>
      </c>
      <c r="N7915" t="str">
        <f t="shared" si="531"/>
        <v>Medium Score</v>
      </c>
      <c r="O7915" s="4">
        <v>75.7</v>
      </c>
      <c r="P7915" s="4">
        <v>32.5</v>
      </c>
      <c r="Q7915" s="4">
        <v>48.6</v>
      </c>
      <c r="R7915" s="5">
        <v>24026.1</v>
      </c>
      <c r="S7915" s="5">
        <v>12013.1</v>
      </c>
      <c r="T7915" s="5">
        <v>60065.3</v>
      </c>
    </row>
    <row r="7916" spans="1:20" x14ac:dyDescent="0.25">
      <c r="A7916">
        <v>792</v>
      </c>
      <c r="B7916" t="str">
        <f t="shared" si="532"/>
        <v>792, 2020</v>
      </c>
      <c r="C7916" t="s">
        <v>815</v>
      </c>
      <c r="D7916" t="s">
        <v>19</v>
      </c>
      <c r="E7916" t="s">
        <v>17</v>
      </c>
      <c r="F7916">
        <v>2020</v>
      </c>
      <c r="G7916" s="6">
        <v>1820.5</v>
      </c>
      <c r="H7916" s="1">
        <f t="shared" si="533"/>
        <v>1820500000</v>
      </c>
      <c r="I7916" s="4">
        <v>17</v>
      </c>
      <c r="J7916" s="6">
        <v>4526</v>
      </c>
      <c r="K7916" s="1">
        <f t="shared" si="534"/>
        <v>4526000000</v>
      </c>
      <c r="L7916" s="4">
        <v>1.6</v>
      </c>
      <c r="M7916" s="4">
        <v>51.8</v>
      </c>
      <c r="N7916" t="str">
        <f t="shared" si="531"/>
        <v>Medium Score</v>
      </c>
      <c r="O7916" s="4">
        <v>75.8</v>
      </c>
      <c r="P7916" s="4">
        <v>32.299999999999997</v>
      </c>
      <c r="Q7916" s="4">
        <v>47.3</v>
      </c>
      <c r="R7916" s="5">
        <v>24371.9</v>
      </c>
      <c r="S7916" s="5">
        <v>12185.9</v>
      </c>
      <c r="T7916" s="5">
        <v>60929.7</v>
      </c>
    </row>
    <row r="7917" spans="1:20" x14ac:dyDescent="0.25">
      <c r="A7917">
        <v>792</v>
      </c>
      <c r="B7917" t="str">
        <f t="shared" si="532"/>
        <v>792, 2021</v>
      </c>
      <c r="C7917" t="s">
        <v>815</v>
      </c>
      <c r="D7917" t="s">
        <v>19</v>
      </c>
      <c r="E7917" t="s">
        <v>17</v>
      </c>
      <c r="F7917">
        <v>2021</v>
      </c>
      <c r="G7917" s="6">
        <v>1733.5</v>
      </c>
      <c r="H7917" s="1">
        <f t="shared" si="533"/>
        <v>1733500000</v>
      </c>
      <c r="I7917" s="4">
        <v>17.8</v>
      </c>
      <c r="J7917" s="6">
        <v>3990.9</v>
      </c>
      <c r="K7917" s="1">
        <f t="shared" si="534"/>
        <v>3990900000</v>
      </c>
      <c r="L7917" s="4">
        <v>-4.8</v>
      </c>
      <c r="M7917" s="4">
        <v>52.4</v>
      </c>
      <c r="N7917" t="str">
        <f t="shared" si="531"/>
        <v>Medium Score</v>
      </c>
      <c r="O7917" s="4">
        <v>75.099999999999994</v>
      </c>
      <c r="P7917" s="4">
        <v>31.9</v>
      </c>
      <c r="Q7917" s="4">
        <v>50.3</v>
      </c>
      <c r="R7917" s="5">
        <v>23376.2</v>
      </c>
      <c r="S7917" s="5">
        <v>11688.1</v>
      </c>
      <c r="T7917" s="5">
        <v>58440.4</v>
      </c>
    </row>
    <row r="7918" spans="1:20" x14ac:dyDescent="0.25">
      <c r="A7918">
        <v>792</v>
      </c>
      <c r="B7918" t="str">
        <f t="shared" si="532"/>
        <v>792, 2022</v>
      </c>
      <c r="C7918" t="s">
        <v>815</v>
      </c>
      <c r="D7918" t="s">
        <v>19</v>
      </c>
      <c r="E7918" t="s">
        <v>17</v>
      </c>
      <c r="F7918">
        <v>2022</v>
      </c>
      <c r="G7918" s="6">
        <v>2052.8000000000002</v>
      </c>
      <c r="H7918" s="1">
        <f t="shared" si="533"/>
        <v>2052800000.0000002</v>
      </c>
      <c r="I7918" s="4">
        <v>19.2</v>
      </c>
      <c r="J7918" s="6">
        <v>7547.9</v>
      </c>
      <c r="K7918" s="1">
        <f t="shared" si="534"/>
        <v>7547900000</v>
      </c>
      <c r="L7918" s="4">
        <v>18.399999999999999</v>
      </c>
      <c r="M7918" s="4">
        <v>54.6</v>
      </c>
      <c r="N7918" t="str">
        <f t="shared" si="531"/>
        <v>Medium Score</v>
      </c>
      <c r="O7918" s="4">
        <v>76.3</v>
      </c>
      <c r="P7918" s="4">
        <v>35.6</v>
      </c>
      <c r="Q7918" s="4">
        <v>51.8</v>
      </c>
      <c r="R7918" s="5">
        <v>27335.4</v>
      </c>
      <c r="S7918" s="5">
        <v>13667.7</v>
      </c>
      <c r="T7918" s="5">
        <v>68338.5</v>
      </c>
    </row>
    <row r="7919" spans="1:20" x14ac:dyDescent="0.25">
      <c r="A7919">
        <v>792</v>
      </c>
      <c r="B7919" t="str">
        <f t="shared" si="532"/>
        <v>792, 2023</v>
      </c>
      <c r="C7919" t="s">
        <v>815</v>
      </c>
      <c r="D7919" t="s">
        <v>19</v>
      </c>
      <c r="E7919" t="s">
        <v>17</v>
      </c>
      <c r="F7919">
        <v>2023</v>
      </c>
      <c r="G7919" s="6">
        <v>2144.1</v>
      </c>
      <c r="H7919" s="1">
        <f t="shared" si="533"/>
        <v>2144100000</v>
      </c>
      <c r="I7919" s="4">
        <v>19.5</v>
      </c>
      <c r="J7919" s="6">
        <v>7574.5</v>
      </c>
      <c r="K7919" s="1">
        <f t="shared" si="534"/>
        <v>7574500000</v>
      </c>
      <c r="L7919" s="4">
        <v>4.5</v>
      </c>
      <c r="M7919" s="4">
        <v>55.3</v>
      </c>
      <c r="N7919" t="str">
        <f t="shared" si="531"/>
        <v>Medium Score</v>
      </c>
      <c r="O7919" s="4">
        <v>79.3</v>
      </c>
      <c r="P7919" s="4">
        <v>34.799999999999997</v>
      </c>
      <c r="Q7919" s="4">
        <v>51.9</v>
      </c>
      <c r="R7919" s="5">
        <v>27647.599999999999</v>
      </c>
      <c r="S7919" s="5">
        <v>13823.8</v>
      </c>
      <c r="T7919" s="5">
        <v>69119.100000000006</v>
      </c>
    </row>
    <row r="7920" spans="1:20" x14ac:dyDescent="0.25">
      <c r="A7920">
        <v>792</v>
      </c>
      <c r="B7920" t="str">
        <f t="shared" si="532"/>
        <v>792, 2024</v>
      </c>
      <c r="C7920" t="s">
        <v>815</v>
      </c>
      <c r="D7920" t="s">
        <v>19</v>
      </c>
      <c r="E7920" t="s">
        <v>17</v>
      </c>
      <c r="F7920">
        <v>2024</v>
      </c>
      <c r="G7920" s="6">
        <v>2385.3000000000002</v>
      </c>
      <c r="H7920" s="1">
        <f t="shared" si="533"/>
        <v>2385300000</v>
      </c>
      <c r="I7920" s="4">
        <v>18.5</v>
      </c>
      <c r="J7920" s="6">
        <v>5020.5</v>
      </c>
      <c r="K7920" s="1">
        <f t="shared" si="534"/>
        <v>5020500000</v>
      </c>
      <c r="L7920" s="4">
        <v>11.2</v>
      </c>
      <c r="M7920" s="4">
        <v>58.4</v>
      </c>
      <c r="N7920" t="str">
        <f t="shared" si="531"/>
        <v>Medium Score</v>
      </c>
      <c r="O7920" s="4">
        <v>84.8</v>
      </c>
      <c r="P7920" s="4">
        <v>35.799999999999997</v>
      </c>
      <c r="Q7920" s="4">
        <v>54.5</v>
      </c>
      <c r="R7920" s="5">
        <v>28922.5</v>
      </c>
      <c r="S7920" s="5">
        <v>14461.3</v>
      </c>
      <c r="T7920" s="5">
        <v>72306.3</v>
      </c>
    </row>
    <row r="7921" spans="1:20" x14ac:dyDescent="0.25">
      <c r="A7921">
        <v>792</v>
      </c>
      <c r="B7921" t="str">
        <f t="shared" si="532"/>
        <v>792, 2025</v>
      </c>
      <c r="C7921" t="s">
        <v>815</v>
      </c>
      <c r="D7921" t="s">
        <v>19</v>
      </c>
      <c r="E7921" t="s">
        <v>17</v>
      </c>
      <c r="F7921">
        <v>2025</v>
      </c>
      <c r="G7921" s="6">
        <v>2691.9</v>
      </c>
      <c r="H7921" s="1">
        <f t="shared" si="533"/>
        <v>2691900000</v>
      </c>
      <c r="I7921" s="4">
        <v>21.6</v>
      </c>
      <c r="J7921" s="6">
        <v>5236.2</v>
      </c>
      <c r="K7921" s="1">
        <f t="shared" si="534"/>
        <v>5236200000</v>
      </c>
      <c r="L7921" s="4">
        <v>12.9</v>
      </c>
      <c r="M7921" s="4">
        <v>58.1</v>
      </c>
      <c r="N7921" t="str">
        <f t="shared" si="531"/>
        <v>Medium Score</v>
      </c>
      <c r="O7921" s="4">
        <v>84.2</v>
      </c>
      <c r="P7921" s="4">
        <v>37.1</v>
      </c>
      <c r="Q7921" s="4">
        <v>52.9</v>
      </c>
      <c r="R7921" s="5">
        <v>32869.4</v>
      </c>
      <c r="S7921" s="5">
        <v>16434.7</v>
      </c>
      <c r="T7921" s="5">
        <v>82173.5</v>
      </c>
    </row>
    <row r="7922" spans="1:20" x14ac:dyDescent="0.25">
      <c r="A7922">
        <v>793</v>
      </c>
      <c r="B7922" t="str">
        <f t="shared" si="532"/>
        <v>793, 2016</v>
      </c>
      <c r="C7922" t="s">
        <v>816</v>
      </c>
      <c r="D7922" t="s">
        <v>45</v>
      </c>
      <c r="E7922" t="s">
        <v>17</v>
      </c>
      <c r="F7922">
        <v>2016</v>
      </c>
      <c r="G7922" s="6">
        <v>1737.8</v>
      </c>
      <c r="H7922" s="1">
        <f t="shared" si="533"/>
        <v>1737800000</v>
      </c>
      <c r="I7922" s="4">
        <v>9.1</v>
      </c>
      <c r="J7922" s="6">
        <v>2193.1</v>
      </c>
      <c r="K7922" s="1">
        <f t="shared" si="534"/>
        <v>2193100000</v>
      </c>
      <c r="L7922" s="4">
        <v>4</v>
      </c>
      <c r="M7922" s="4">
        <v>35.9</v>
      </c>
      <c r="N7922" t="str">
        <f t="shared" si="531"/>
        <v>Low Score</v>
      </c>
      <c r="O7922" s="4">
        <v>16.600000000000001</v>
      </c>
      <c r="P7922" s="4">
        <v>64.400000000000006</v>
      </c>
      <c r="Q7922" s="4">
        <v>26.8</v>
      </c>
      <c r="R7922" s="5">
        <v>565020.1</v>
      </c>
      <c r="S7922" s="5">
        <v>753360.2</v>
      </c>
      <c r="T7922" s="5">
        <v>9417002</v>
      </c>
    </row>
    <row r="7923" spans="1:20" x14ac:dyDescent="0.25">
      <c r="A7923">
        <v>793</v>
      </c>
      <c r="B7923" t="str">
        <f t="shared" si="532"/>
        <v>793, 2017</v>
      </c>
      <c r="C7923" t="s">
        <v>816</v>
      </c>
      <c r="D7923" t="s">
        <v>45</v>
      </c>
      <c r="E7923" t="s">
        <v>17</v>
      </c>
      <c r="F7923">
        <v>2017</v>
      </c>
      <c r="G7923" s="6">
        <v>1453.2</v>
      </c>
      <c r="H7923" s="1">
        <f t="shared" si="533"/>
        <v>1453200000</v>
      </c>
      <c r="I7923" s="4">
        <v>11.3</v>
      </c>
      <c r="J7923" s="6">
        <v>3275.6</v>
      </c>
      <c r="K7923" s="1">
        <f t="shared" si="534"/>
        <v>3275600000</v>
      </c>
      <c r="L7923" s="4">
        <v>-16.399999999999999</v>
      </c>
      <c r="M7923" s="4">
        <v>35.6</v>
      </c>
      <c r="N7923" t="str">
        <f t="shared" si="531"/>
        <v>Low Score</v>
      </c>
      <c r="O7923" s="4">
        <v>15.3</v>
      </c>
      <c r="P7923" s="4">
        <v>65.7</v>
      </c>
      <c r="Q7923" s="4">
        <v>25.6</v>
      </c>
      <c r="R7923" s="5">
        <v>476327.2</v>
      </c>
      <c r="S7923" s="5">
        <v>635102.9</v>
      </c>
      <c r="T7923" s="5">
        <v>7938786.2999999998</v>
      </c>
    </row>
    <row r="7924" spans="1:20" x14ac:dyDescent="0.25">
      <c r="A7924">
        <v>793</v>
      </c>
      <c r="B7924" t="str">
        <f t="shared" si="532"/>
        <v>793, 2018</v>
      </c>
      <c r="C7924" t="s">
        <v>816</v>
      </c>
      <c r="D7924" t="s">
        <v>45</v>
      </c>
      <c r="E7924" t="s">
        <v>17</v>
      </c>
      <c r="F7924">
        <v>2018</v>
      </c>
      <c r="G7924" s="6">
        <v>1334.4</v>
      </c>
      <c r="H7924" s="1">
        <f t="shared" si="533"/>
        <v>1334400000</v>
      </c>
      <c r="I7924" s="4">
        <v>8.6999999999999993</v>
      </c>
      <c r="J7924" s="6">
        <v>1630.5</v>
      </c>
      <c r="K7924" s="1">
        <f t="shared" si="534"/>
        <v>1630500000</v>
      </c>
      <c r="L7924" s="4">
        <v>-8.1999999999999993</v>
      </c>
      <c r="M7924" s="4">
        <v>36.5</v>
      </c>
      <c r="N7924" t="str">
        <f t="shared" si="531"/>
        <v>Low Score</v>
      </c>
      <c r="O7924" s="4">
        <v>16.8</v>
      </c>
      <c r="P7924" s="4">
        <v>68.3</v>
      </c>
      <c r="Q7924" s="4">
        <v>24.4</v>
      </c>
      <c r="R7924" s="5">
        <v>433329.5</v>
      </c>
      <c r="S7924" s="5">
        <v>577772.69999999995</v>
      </c>
      <c r="T7924" s="5">
        <v>7222158.2999999998</v>
      </c>
    </row>
    <row r="7925" spans="1:20" x14ac:dyDescent="0.25">
      <c r="A7925">
        <v>793</v>
      </c>
      <c r="B7925" t="str">
        <f t="shared" si="532"/>
        <v>793, 2019</v>
      </c>
      <c r="C7925" t="s">
        <v>816</v>
      </c>
      <c r="D7925" t="s">
        <v>45</v>
      </c>
      <c r="E7925" t="s">
        <v>17</v>
      </c>
      <c r="F7925">
        <v>2019</v>
      </c>
      <c r="G7925" s="6">
        <v>1398.6</v>
      </c>
      <c r="H7925" s="1">
        <f t="shared" si="533"/>
        <v>1398600000</v>
      </c>
      <c r="I7925" s="4">
        <v>8.6999999999999993</v>
      </c>
      <c r="J7925" s="6">
        <v>2199.1</v>
      </c>
      <c r="K7925" s="1">
        <f t="shared" si="534"/>
        <v>2199100000</v>
      </c>
      <c r="L7925" s="4">
        <v>4.8</v>
      </c>
      <c r="M7925" s="4">
        <v>35.700000000000003</v>
      </c>
      <c r="N7925" t="str">
        <f t="shared" si="531"/>
        <v>Low Score</v>
      </c>
      <c r="O7925" s="4">
        <v>15.7</v>
      </c>
      <c r="P7925" s="4">
        <v>69.2</v>
      </c>
      <c r="Q7925" s="4">
        <v>22.2</v>
      </c>
      <c r="R7925" s="5">
        <v>457401.5</v>
      </c>
      <c r="S7925" s="5">
        <v>609868.69999999995</v>
      </c>
      <c r="T7925" s="5">
        <v>7623358.2000000002</v>
      </c>
    </row>
    <row r="7926" spans="1:20" x14ac:dyDescent="0.25">
      <c r="A7926">
        <v>793</v>
      </c>
      <c r="B7926" t="str">
        <f t="shared" si="532"/>
        <v>793, 2020</v>
      </c>
      <c r="C7926" t="s">
        <v>816</v>
      </c>
      <c r="D7926" t="s">
        <v>45</v>
      </c>
      <c r="E7926" t="s">
        <v>17</v>
      </c>
      <c r="F7926">
        <v>2020</v>
      </c>
      <c r="G7926" s="6">
        <v>1433.9</v>
      </c>
      <c r="H7926" s="1">
        <f t="shared" si="533"/>
        <v>1433900000</v>
      </c>
      <c r="I7926" s="4">
        <v>10.8</v>
      </c>
      <c r="J7926" s="6">
        <v>2290</v>
      </c>
      <c r="K7926" s="1">
        <f t="shared" si="534"/>
        <v>2290000000</v>
      </c>
      <c r="L7926" s="4">
        <v>2.5</v>
      </c>
      <c r="M7926" s="4">
        <v>37.299999999999997</v>
      </c>
      <c r="N7926" t="str">
        <f t="shared" si="531"/>
        <v>Low Score</v>
      </c>
      <c r="O7926" s="4">
        <v>20.100000000000001</v>
      </c>
      <c r="P7926" s="4">
        <v>71.2</v>
      </c>
      <c r="Q7926" s="4">
        <v>20.6</v>
      </c>
      <c r="R7926" s="5">
        <v>455685.2</v>
      </c>
      <c r="S7926" s="5">
        <v>607580.30000000005</v>
      </c>
      <c r="T7926" s="5">
        <v>7594753.2000000002</v>
      </c>
    </row>
    <row r="7927" spans="1:20" x14ac:dyDescent="0.25">
      <c r="A7927">
        <v>793</v>
      </c>
      <c r="B7927" t="str">
        <f t="shared" si="532"/>
        <v>793, 2021</v>
      </c>
      <c r="C7927" t="s">
        <v>816</v>
      </c>
      <c r="D7927" t="s">
        <v>45</v>
      </c>
      <c r="E7927" t="s">
        <v>17</v>
      </c>
      <c r="F7927">
        <v>2021</v>
      </c>
      <c r="G7927" s="6">
        <v>1320.1</v>
      </c>
      <c r="H7927" s="1">
        <f t="shared" si="533"/>
        <v>1320100000</v>
      </c>
      <c r="I7927" s="4">
        <v>10.7</v>
      </c>
      <c r="J7927" s="6">
        <v>2483.6999999999998</v>
      </c>
      <c r="K7927" s="1">
        <f t="shared" si="534"/>
        <v>2483700000</v>
      </c>
      <c r="L7927" s="4">
        <v>-7.9</v>
      </c>
      <c r="M7927" s="4">
        <v>39.1</v>
      </c>
      <c r="N7927" t="str">
        <f t="shared" si="531"/>
        <v>Low Score</v>
      </c>
      <c r="O7927" s="4">
        <v>19.899999999999999</v>
      </c>
      <c r="P7927" s="4">
        <v>73.400000000000006</v>
      </c>
      <c r="Q7927" s="4">
        <v>24</v>
      </c>
      <c r="R7927" s="5">
        <v>420174.6</v>
      </c>
      <c r="S7927" s="5">
        <v>560232.80000000005</v>
      </c>
      <c r="T7927" s="5">
        <v>7002909.7999999998</v>
      </c>
    </row>
    <row r="7928" spans="1:20" x14ac:dyDescent="0.25">
      <c r="A7928">
        <v>793</v>
      </c>
      <c r="B7928" t="str">
        <f t="shared" si="532"/>
        <v>793, 2022</v>
      </c>
      <c r="C7928" t="s">
        <v>816</v>
      </c>
      <c r="D7928" t="s">
        <v>45</v>
      </c>
      <c r="E7928" t="s">
        <v>17</v>
      </c>
      <c r="F7928">
        <v>2022</v>
      </c>
      <c r="G7928" s="6">
        <v>1286</v>
      </c>
      <c r="H7928" s="1">
        <f t="shared" si="533"/>
        <v>1286000000</v>
      </c>
      <c r="I7928" s="4">
        <v>10.1</v>
      </c>
      <c r="J7928" s="6">
        <v>2746.9</v>
      </c>
      <c r="K7928" s="1">
        <f t="shared" si="534"/>
        <v>2746900000</v>
      </c>
      <c r="L7928" s="4">
        <v>-2.6</v>
      </c>
      <c r="M7928" s="4">
        <v>39.1</v>
      </c>
      <c r="N7928" t="str">
        <f t="shared" si="531"/>
        <v>Low Score</v>
      </c>
      <c r="O7928" s="4">
        <v>20.399999999999999</v>
      </c>
      <c r="P7928" s="4">
        <v>72.599999999999994</v>
      </c>
      <c r="Q7928" s="4">
        <v>24.4</v>
      </c>
      <c r="R7928" s="5">
        <v>407887.4</v>
      </c>
      <c r="S7928" s="5">
        <v>543849.9</v>
      </c>
      <c r="T7928" s="5">
        <v>6798123.7000000002</v>
      </c>
    </row>
    <row r="7929" spans="1:20" x14ac:dyDescent="0.25">
      <c r="A7929">
        <v>793</v>
      </c>
      <c r="B7929" t="str">
        <f t="shared" si="532"/>
        <v>793, 2023</v>
      </c>
      <c r="C7929" t="s">
        <v>816</v>
      </c>
      <c r="D7929" t="s">
        <v>45</v>
      </c>
      <c r="E7929" t="s">
        <v>17</v>
      </c>
      <c r="F7929">
        <v>2023</v>
      </c>
      <c r="G7929" s="6">
        <v>1189.0999999999999</v>
      </c>
      <c r="H7929" s="1">
        <f t="shared" si="533"/>
        <v>1189100000</v>
      </c>
      <c r="I7929" s="4">
        <v>13.2</v>
      </c>
      <c r="J7929" s="6">
        <v>2790.9</v>
      </c>
      <c r="K7929" s="1">
        <f t="shared" si="534"/>
        <v>2790900000</v>
      </c>
      <c r="L7929" s="4">
        <v>-7.5</v>
      </c>
      <c r="M7929" s="4">
        <v>41.3</v>
      </c>
      <c r="N7929" t="str">
        <f t="shared" si="531"/>
        <v>Medium Score</v>
      </c>
      <c r="O7929" s="4">
        <v>21.1</v>
      </c>
      <c r="P7929" s="4">
        <v>74.599999999999994</v>
      </c>
      <c r="Q7929" s="4">
        <v>28.2</v>
      </c>
      <c r="R7929" s="5">
        <v>375484.4</v>
      </c>
      <c r="S7929" s="5">
        <v>500645.9</v>
      </c>
      <c r="T7929" s="5">
        <v>6258073.5999999996</v>
      </c>
    </row>
    <row r="7930" spans="1:20" x14ac:dyDescent="0.25">
      <c r="A7930">
        <v>793</v>
      </c>
      <c r="B7930" t="str">
        <f t="shared" si="532"/>
        <v>793, 2024</v>
      </c>
      <c r="C7930" t="s">
        <v>816</v>
      </c>
      <c r="D7930" t="s">
        <v>45</v>
      </c>
      <c r="E7930" t="s">
        <v>17</v>
      </c>
      <c r="F7930">
        <v>2024</v>
      </c>
      <c r="G7930" s="6">
        <v>1317.5</v>
      </c>
      <c r="H7930" s="1">
        <f t="shared" si="533"/>
        <v>1317500000</v>
      </c>
      <c r="I7930" s="4">
        <v>12.1</v>
      </c>
      <c r="J7930" s="6">
        <v>1832.1</v>
      </c>
      <c r="K7930" s="1">
        <f t="shared" si="534"/>
        <v>1832100000</v>
      </c>
      <c r="L7930" s="4">
        <v>10.8</v>
      </c>
      <c r="M7930" s="4">
        <v>44.4</v>
      </c>
      <c r="N7930" t="str">
        <f t="shared" si="531"/>
        <v>Medium Score</v>
      </c>
      <c r="O7930" s="4">
        <v>24.1</v>
      </c>
      <c r="P7930" s="4">
        <v>78.400000000000006</v>
      </c>
      <c r="Q7930" s="4">
        <v>30.8</v>
      </c>
      <c r="R7930" s="5">
        <v>407752.7</v>
      </c>
      <c r="S7930" s="5">
        <v>543670.30000000005</v>
      </c>
      <c r="T7930" s="5">
        <v>6795878.2999999998</v>
      </c>
    </row>
    <row r="7931" spans="1:20" x14ac:dyDescent="0.25">
      <c r="A7931">
        <v>793</v>
      </c>
      <c r="B7931" t="str">
        <f t="shared" si="532"/>
        <v>793, 2025</v>
      </c>
      <c r="C7931" t="s">
        <v>816</v>
      </c>
      <c r="D7931" t="s">
        <v>45</v>
      </c>
      <c r="E7931" t="s">
        <v>17</v>
      </c>
      <c r="F7931">
        <v>2025</v>
      </c>
      <c r="G7931" s="6">
        <v>1317.7</v>
      </c>
      <c r="H7931" s="1">
        <f t="shared" si="533"/>
        <v>1317700000</v>
      </c>
      <c r="I7931" s="4">
        <v>15.8</v>
      </c>
      <c r="J7931" s="6">
        <v>3515.9</v>
      </c>
      <c r="K7931" s="1">
        <f t="shared" si="534"/>
        <v>3515900000</v>
      </c>
      <c r="L7931" s="4">
        <v>0</v>
      </c>
      <c r="M7931" s="4">
        <v>46.1</v>
      </c>
      <c r="N7931" t="str">
        <f t="shared" si="531"/>
        <v>Medium Score</v>
      </c>
      <c r="O7931" s="4">
        <v>27.2</v>
      </c>
      <c r="P7931" s="4">
        <v>80.8</v>
      </c>
      <c r="Q7931" s="4">
        <v>30.3</v>
      </c>
      <c r="R7931" s="5">
        <v>399149.1</v>
      </c>
      <c r="S7931" s="5">
        <v>532198.9</v>
      </c>
      <c r="T7931" s="5">
        <v>6652485.7000000002</v>
      </c>
    </row>
    <row r="7932" spans="1:20" x14ac:dyDescent="0.25">
      <c r="A7932">
        <v>794</v>
      </c>
      <c r="B7932" t="str">
        <f t="shared" si="532"/>
        <v>794, 2016</v>
      </c>
      <c r="C7932" t="s">
        <v>817</v>
      </c>
      <c r="D7932" t="s">
        <v>16</v>
      </c>
      <c r="E7932" t="s">
        <v>28</v>
      </c>
      <c r="F7932">
        <v>2016</v>
      </c>
      <c r="G7932" s="6">
        <v>8278.7000000000007</v>
      </c>
      <c r="H7932" s="1">
        <f t="shared" si="533"/>
        <v>8278700000.000001</v>
      </c>
      <c r="I7932" s="4">
        <v>19.7</v>
      </c>
      <c r="J7932" s="6">
        <v>28142.400000000001</v>
      </c>
      <c r="K7932" s="1">
        <f t="shared" si="534"/>
        <v>28142400000</v>
      </c>
      <c r="L7932" s="4">
        <v>5.7</v>
      </c>
      <c r="M7932" s="4">
        <v>68.7</v>
      </c>
      <c r="N7932" t="str">
        <f t="shared" si="531"/>
        <v>Medium Score</v>
      </c>
      <c r="O7932" s="4">
        <v>79</v>
      </c>
      <c r="P7932" s="4">
        <v>63.1</v>
      </c>
      <c r="Q7932" s="4">
        <v>64</v>
      </c>
      <c r="R7932" s="5">
        <v>267925.09999999998</v>
      </c>
      <c r="S7932" s="5">
        <v>160755.1</v>
      </c>
      <c r="T7932" s="5">
        <v>535850.19999999995</v>
      </c>
    </row>
    <row r="7933" spans="1:20" x14ac:dyDescent="0.25">
      <c r="A7933">
        <v>794</v>
      </c>
      <c r="B7933" t="str">
        <f t="shared" si="532"/>
        <v>794, 2017</v>
      </c>
      <c r="C7933" t="s">
        <v>817</v>
      </c>
      <c r="D7933" t="s">
        <v>16</v>
      </c>
      <c r="E7933" t="s">
        <v>28</v>
      </c>
      <c r="F7933">
        <v>2017</v>
      </c>
      <c r="G7933" s="6">
        <v>8725.7999999999993</v>
      </c>
      <c r="H7933" s="1">
        <f t="shared" si="533"/>
        <v>8725800000</v>
      </c>
      <c r="I7933" s="4">
        <v>18.100000000000001</v>
      </c>
      <c r="J7933" s="6">
        <v>52302.400000000001</v>
      </c>
      <c r="K7933" s="1">
        <f t="shared" si="534"/>
        <v>52302400000</v>
      </c>
      <c r="L7933" s="4">
        <v>5.4</v>
      </c>
      <c r="M7933" s="4">
        <v>69.599999999999994</v>
      </c>
      <c r="N7933" t="str">
        <f t="shared" si="531"/>
        <v>Medium Score</v>
      </c>
      <c r="O7933" s="4">
        <v>77.400000000000006</v>
      </c>
      <c r="P7933" s="4">
        <v>63.9</v>
      </c>
      <c r="Q7933" s="4">
        <v>67.5</v>
      </c>
      <c r="R7933" s="5">
        <v>287131.2</v>
      </c>
      <c r="S7933" s="5">
        <v>172278.7</v>
      </c>
      <c r="T7933" s="5">
        <v>574262.4</v>
      </c>
    </row>
    <row r="7934" spans="1:20" x14ac:dyDescent="0.25">
      <c r="A7934">
        <v>794</v>
      </c>
      <c r="B7934" t="str">
        <f t="shared" si="532"/>
        <v>794, 2018</v>
      </c>
      <c r="C7934" t="s">
        <v>817</v>
      </c>
      <c r="D7934" t="s">
        <v>16</v>
      </c>
      <c r="E7934" t="s">
        <v>28</v>
      </c>
      <c r="F7934">
        <v>2018</v>
      </c>
      <c r="G7934" s="6">
        <v>8579.2999999999993</v>
      </c>
      <c r="H7934" s="1">
        <f t="shared" si="533"/>
        <v>8579299999.999999</v>
      </c>
      <c r="I7934" s="4">
        <v>21.9</v>
      </c>
      <c r="J7934" s="6">
        <v>65104.6</v>
      </c>
      <c r="K7934" s="1">
        <f t="shared" si="534"/>
        <v>65104600000</v>
      </c>
      <c r="L7934" s="4">
        <v>-1.7</v>
      </c>
      <c r="M7934" s="4">
        <v>71.5</v>
      </c>
      <c r="N7934" t="str">
        <f t="shared" si="531"/>
        <v>High Score</v>
      </c>
      <c r="O7934" s="4">
        <v>78.8</v>
      </c>
      <c r="P7934" s="4">
        <v>65.900000000000006</v>
      </c>
      <c r="Q7934" s="4">
        <v>69.8</v>
      </c>
      <c r="R7934" s="5">
        <v>278283.5</v>
      </c>
      <c r="S7934" s="5">
        <v>166970.1</v>
      </c>
      <c r="T7934" s="5">
        <v>556566.9</v>
      </c>
    </row>
    <row r="7935" spans="1:20" x14ac:dyDescent="0.25">
      <c r="A7935">
        <v>794</v>
      </c>
      <c r="B7935" t="str">
        <f t="shared" si="532"/>
        <v>794, 2019</v>
      </c>
      <c r="C7935" t="s">
        <v>817</v>
      </c>
      <c r="D7935" t="s">
        <v>16</v>
      </c>
      <c r="E7935" t="s">
        <v>28</v>
      </c>
      <c r="F7935">
        <v>2019</v>
      </c>
      <c r="G7935" s="6">
        <v>9638.4</v>
      </c>
      <c r="H7935" s="1">
        <f t="shared" si="533"/>
        <v>9638400000</v>
      </c>
      <c r="I7935" s="4">
        <v>22.9</v>
      </c>
      <c r="J7935" s="6">
        <v>44131.199999999997</v>
      </c>
      <c r="K7935" s="1">
        <f t="shared" si="534"/>
        <v>44131200000</v>
      </c>
      <c r="L7935" s="4">
        <v>12.3</v>
      </c>
      <c r="M7935" s="4">
        <v>72.8</v>
      </c>
      <c r="N7935" t="str">
        <f t="shared" si="531"/>
        <v>High Score</v>
      </c>
      <c r="O7935" s="4">
        <v>82.2</v>
      </c>
      <c r="P7935" s="4">
        <v>68.599999999999994</v>
      </c>
      <c r="Q7935" s="4">
        <v>67.8</v>
      </c>
      <c r="R7935" s="5">
        <v>301114.7</v>
      </c>
      <c r="S7935" s="5">
        <v>180668.79999999999</v>
      </c>
      <c r="T7935" s="5">
        <v>602229.5</v>
      </c>
    </row>
    <row r="7936" spans="1:20" x14ac:dyDescent="0.25">
      <c r="A7936">
        <v>794</v>
      </c>
      <c r="B7936" t="str">
        <f t="shared" si="532"/>
        <v>794, 2020</v>
      </c>
      <c r="C7936" t="s">
        <v>817</v>
      </c>
      <c r="D7936" t="s">
        <v>16</v>
      </c>
      <c r="E7936" t="s">
        <v>28</v>
      </c>
      <c r="F7936">
        <v>2020</v>
      </c>
      <c r="G7936" s="6">
        <v>9844</v>
      </c>
      <c r="H7936" s="1">
        <f t="shared" si="533"/>
        <v>9844000000</v>
      </c>
      <c r="I7936" s="4">
        <v>26.5</v>
      </c>
      <c r="J7936" s="6">
        <v>85499</v>
      </c>
      <c r="K7936" s="1">
        <f t="shared" si="534"/>
        <v>85499000000</v>
      </c>
      <c r="L7936" s="4">
        <v>2.1</v>
      </c>
      <c r="M7936" s="4">
        <v>73.599999999999994</v>
      </c>
      <c r="N7936" t="str">
        <f t="shared" si="531"/>
        <v>High Score</v>
      </c>
      <c r="O7936" s="4">
        <v>86.4</v>
      </c>
      <c r="P7936" s="4">
        <v>67.400000000000006</v>
      </c>
      <c r="Q7936" s="4">
        <v>67.099999999999994</v>
      </c>
      <c r="R7936" s="5">
        <v>293008.2</v>
      </c>
      <c r="S7936" s="5">
        <v>175804.9</v>
      </c>
      <c r="T7936" s="5">
        <v>586016.30000000005</v>
      </c>
    </row>
    <row r="7937" spans="1:20" x14ac:dyDescent="0.25">
      <c r="A7937">
        <v>794</v>
      </c>
      <c r="B7937" t="str">
        <f t="shared" si="532"/>
        <v>794, 2021</v>
      </c>
      <c r="C7937" t="s">
        <v>817</v>
      </c>
      <c r="D7937" t="s">
        <v>16</v>
      </c>
      <c r="E7937" t="s">
        <v>28</v>
      </c>
      <c r="F7937">
        <v>2021</v>
      </c>
      <c r="G7937" s="6">
        <v>9946.2999999999993</v>
      </c>
      <c r="H7937" s="1">
        <f t="shared" si="533"/>
        <v>9946300000</v>
      </c>
      <c r="I7937" s="4">
        <v>25.2</v>
      </c>
      <c r="J7937" s="6">
        <v>39649</v>
      </c>
      <c r="K7937" s="1">
        <f t="shared" si="534"/>
        <v>39649000000</v>
      </c>
      <c r="L7937" s="4">
        <v>1</v>
      </c>
      <c r="M7937" s="4">
        <v>74.5</v>
      </c>
      <c r="N7937" t="str">
        <f t="shared" si="531"/>
        <v>High Score</v>
      </c>
      <c r="O7937" s="4">
        <v>87.5</v>
      </c>
      <c r="P7937" s="4">
        <v>69.5</v>
      </c>
      <c r="Q7937" s="4">
        <v>66.5</v>
      </c>
      <c r="R7937" s="5">
        <v>292199.8</v>
      </c>
      <c r="S7937" s="5">
        <v>175319.9</v>
      </c>
      <c r="T7937" s="5">
        <v>584399.69999999995</v>
      </c>
    </row>
    <row r="7938" spans="1:20" x14ac:dyDescent="0.25">
      <c r="A7938">
        <v>794</v>
      </c>
      <c r="B7938" t="str">
        <f t="shared" si="532"/>
        <v>794, 2022</v>
      </c>
      <c r="C7938" t="s">
        <v>817</v>
      </c>
      <c r="D7938" t="s">
        <v>16</v>
      </c>
      <c r="E7938" t="s">
        <v>28</v>
      </c>
      <c r="F7938">
        <v>2022</v>
      </c>
      <c r="G7938" s="6">
        <v>11029.5</v>
      </c>
      <c r="H7938" s="1">
        <f t="shared" si="533"/>
        <v>11029500000</v>
      </c>
      <c r="I7938" s="4">
        <v>24.6</v>
      </c>
      <c r="J7938" s="6">
        <v>79404.7</v>
      </c>
      <c r="K7938" s="1">
        <f t="shared" si="534"/>
        <v>79404700000</v>
      </c>
      <c r="L7938" s="4">
        <v>10.9</v>
      </c>
      <c r="M7938" s="4">
        <v>76.7</v>
      </c>
      <c r="N7938" t="str">
        <f t="shared" ref="N7938:N8001" si="535">IF(M7938&gt;=70, "High Score",  IF(M7938&gt;=40, "Medium Score","Low Score"))</f>
        <v>High Score</v>
      </c>
      <c r="O7938" s="4">
        <v>90.7</v>
      </c>
      <c r="P7938" s="4">
        <v>72.400000000000006</v>
      </c>
      <c r="Q7938" s="4">
        <v>67.099999999999994</v>
      </c>
      <c r="R7938" s="5">
        <v>311622.2</v>
      </c>
      <c r="S7938" s="5">
        <v>186973.3</v>
      </c>
      <c r="T7938" s="5">
        <v>623244.5</v>
      </c>
    </row>
    <row r="7939" spans="1:20" x14ac:dyDescent="0.25">
      <c r="A7939">
        <v>794</v>
      </c>
      <c r="B7939" t="str">
        <f t="shared" si="532"/>
        <v>794, 2023</v>
      </c>
      <c r="C7939" t="s">
        <v>817</v>
      </c>
      <c r="D7939" t="s">
        <v>16</v>
      </c>
      <c r="E7939" t="s">
        <v>28</v>
      </c>
      <c r="F7939">
        <v>2023</v>
      </c>
      <c r="G7939" s="6">
        <v>12131.9</v>
      </c>
      <c r="H7939" s="1">
        <f t="shared" si="533"/>
        <v>12131900000</v>
      </c>
      <c r="I7939" s="4">
        <v>22.9</v>
      </c>
      <c r="J7939" s="6">
        <v>90326.3</v>
      </c>
      <c r="K7939" s="1">
        <f t="shared" si="534"/>
        <v>90326300000</v>
      </c>
      <c r="L7939" s="4">
        <v>10</v>
      </c>
      <c r="M7939" s="4">
        <v>78.3</v>
      </c>
      <c r="N7939" t="str">
        <f t="shared" si="535"/>
        <v>High Score</v>
      </c>
      <c r="O7939" s="4">
        <v>95.8</v>
      </c>
      <c r="P7939" s="4">
        <v>72.599999999999994</v>
      </c>
      <c r="Q7939" s="4">
        <v>66.7</v>
      </c>
      <c r="R7939" s="5">
        <v>321042.59999999998</v>
      </c>
      <c r="S7939" s="5">
        <v>192625.6</v>
      </c>
      <c r="T7939" s="5">
        <v>642085.19999999995</v>
      </c>
    </row>
    <row r="7940" spans="1:20" x14ac:dyDescent="0.25">
      <c r="A7940">
        <v>794</v>
      </c>
      <c r="B7940" t="str">
        <f t="shared" si="532"/>
        <v>794, 2024</v>
      </c>
      <c r="C7940" t="s">
        <v>817</v>
      </c>
      <c r="D7940" t="s">
        <v>16</v>
      </c>
      <c r="E7940" t="s">
        <v>28</v>
      </c>
      <c r="F7940">
        <v>2024</v>
      </c>
      <c r="G7940" s="6">
        <v>12593.4</v>
      </c>
      <c r="H7940" s="1">
        <f t="shared" si="533"/>
        <v>12593400000</v>
      </c>
      <c r="I7940" s="4">
        <v>19</v>
      </c>
      <c r="J7940" s="6">
        <v>58993.3</v>
      </c>
      <c r="K7940" s="1">
        <f t="shared" si="534"/>
        <v>58993300000</v>
      </c>
      <c r="L7940" s="4">
        <v>3.8</v>
      </c>
      <c r="M7940" s="4">
        <v>78.400000000000006</v>
      </c>
      <c r="N7940" t="str">
        <f t="shared" si="535"/>
        <v>High Score</v>
      </c>
      <c r="O7940" s="4">
        <v>96.4</v>
      </c>
      <c r="P7940" s="4">
        <v>73.2</v>
      </c>
      <c r="Q7940" s="4">
        <v>65.7</v>
      </c>
      <c r="R7940" s="5">
        <v>330909.3</v>
      </c>
      <c r="S7940" s="5">
        <v>198545.6</v>
      </c>
      <c r="T7940" s="5">
        <v>661818.5</v>
      </c>
    </row>
    <row r="7941" spans="1:20" x14ac:dyDescent="0.25">
      <c r="A7941">
        <v>794</v>
      </c>
      <c r="B7941" t="str">
        <f t="shared" si="532"/>
        <v>794, 2025</v>
      </c>
      <c r="C7941" t="s">
        <v>817</v>
      </c>
      <c r="D7941" t="s">
        <v>16</v>
      </c>
      <c r="E7941" t="s">
        <v>28</v>
      </c>
      <c r="F7941">
        <v>2025</v>
      </c>
      <c r="G7941" s="6">
        <v>13767</v>
      </c>
      <c r="H7941" s="1">
        <f t="shared" si="533"/>
        <v>13767000000</v>
      </c>
      <c r="I7941" s="4">
        <v>15.6</v>
      </c>
      <c r="J7941" s="6">
        <v>59934.9</v>
      </c>
      <c r="K7941" s="1">
        <f t="shared" si="534"/>
        <v>59934900000</v>
      </c>
      <c r="L7941" s="4">
        <v>9.3000000000000007</v>
      </c>
      <c r="M7941" s="4">
        <v>78.8</v>
      </c>
      <c r="N7941" t="str">
        <f t="shared" si="535"/>
        <v>High Score</v>
      </c>
      <c r="O7941" s="4">
        <v>95.4</v>
      </c>
      <c r="P7941" s="4">
        <v>74.5</v>
      </c>
      <c r="Q7941" s="4">
        <v>66.400000000000006</v>
      </c>
      <c r="R7941" s="5">
        <v>366537.3</v>
      </c>
      <c r="S7941" s="5">
        <v>219922.4</v>
      </c>
      <c r="T7941" s="5">
        <v>733074.6</v>
      </c>
    </row>
    <row r="7942" spans="1:20" x14ac:dyDescent="0.25">
      <c r="A7942">
        <v>795</v>
      </c>
      <c r="B7942" t="str">
        <f t="shared" si="532"/>
        <v>795, 2016</v>
      </c>
      <c r="C7942" t="s">
        <v>818</v>
      </c>
      <c r="D7942" t="s">
        <v>16</v>
      </c>
      <c r="E7942" t="s">
        <v>26</v>
      </c>
      <c r="F7942">
        <v>2016</v>
      </c>
      <c r="G7942" s="6">
        <v>25754.1</v>
      </c>
      <c r="H7942" s="1">
        <f t="shared" si="533"/>
        <v>25754100000</v>
      </c>
      <c r="I7942" s="4">
        <v>9.3000000000000007</v>
      </c>
      <c r="J7942" s="6">
        <v>80883.399999999994</v>
      </c>
      <c r="K7942" s="1">
        <f t="shared" si="534"/>
        <v>80883400000</v>
      </c>
      <c r="L7942" s="4">
        <v>18.7</v>
      </c>
      <c r="M7942" s="4">
        <v>76.7</v>
      </c>
      <c r="N7942" t="str">
        <f t="shared" si="535"/>
        <v>High Score</v>
      </c>
      <c r="O7942" s="4">
        <v>93.7</v>
      </c>
      <c r="P7942" s="4">
        <v>65.099999999999994</v>
      </c>
      <c r="Q7942" s="4">
        <v>71.400000000000006</v>
      </c>
      <c r="R7942" s="5">
        <v>701052.4</v>
      </c>
      <c r="S7942" s="5">
        <v>420631.4</v>
      </c>
      <c r="T7942" s="5">
        <v>1402104.7</v>
      </c>
    </row>
    <row r="7943" spans="1:20" x14ac:dyDescent="0.25">
      <c r="A7943">
        <v>795</v>
      </c>
      <c r="B7943" t="str">
        <f t="shared" si="532"/>
        <v>795, 2017</v>
      </c>
      <c r="C7943" t="s">
        <v>818</v>
      </c>
      <c r="D7943" t="s">
        <v>16</v>
      </c>
      <c r="E7943" t="s">
        <v>26</v>
      </c>
      <c r="F7943">
        <v>2017</v>
      </c>
      <c r="G7943" s="6">
        <v>31495.5</v>
      </c>
      <c r="H7943" s="1">
        <f t="shared" si="533"/>
        <v>31495500000</v>
      </c>
      <c r="I7943" s="4">
        <v>11.4</v>
      </c>
      <c r="J7943" s="6">
        <v>98737</v>
      </c>
      <c r="K7943" s="1">
        <f t="shared" si="534"/>
        <v>98737000000</v>
      </c>
      <c r="L7943" s="4">
        <v>22.3</v>
      </c>
      <c r="M7943" s="4">
        <v>77</v>
      </c>
      <c r="N7943" t="str">
        <f t="shared" si="535"/>
        <v>High Score</v>
      </c>
      <c r="O7943" s="4">
        <v>93.2</v>
      </c>
      <c r="P7943" s="4">
        <v>64.2</v>
      </c>
      <c r="Q7943" s="4">
        <v>73.599999999999994</v>
      </c>
      <c r="R7943" s="5">
        <v>862761.8</v>
      </c>
      <c r="S7943" s="5">
        <v>517657.1</v>
      </c>
      <c r="T7943" s="5">
        <v>1725523.6</v>
      </c>
    </row>
    <row r="7944" spans="1:20" x14ac:dyDescent="0.25">
      <c r="A7944">
        <v>795</v>
      </c>
      <c r="B7944" t="str">
        <f t="shared" si="532"/>
        <v>795, 2018</v>
      </c>
      <c r="C7944" t="s">
        <v>818</v>
      </c>
      <c r="D7944" t="s">
        <v>16</v>
      </c>
      <c r="E7944" t="s">
        <v>26</v>
      </c>
      <c r="F7944">
        <v>2018</v>
      </c>
      <c r="G7944" s="6">
        <v>34817.199999999997</v>
      </c>
      <c r="H7944" s="1">
        <f t="shared" si="533"/>
        <v>34817200000</v>
      </c>
      <c r="I7944" s="4">
        <v>12.2</v>
      </c>
      <c r="J7944" s="6">
        <v>114763.4</v>
      </c>
      <c r="K7944" s="1">
        <f t="shared" si="534"/>
        <v>114763400000</v>
      </c>
      <c r="L7944" s="4">
        <v>10.5</v>
      </c>
      <c r="M7944" s="4">
        <v>77</v>
      </c>
      <c r="N7944" t="str">
        <f t="shared" si="535"/>
        <v>High Score</v>
      </c>
      <c r="O7944" s="4">
        <v>94.3</v>
      </c>
      <c r="P7944" s="4">
        <v>63.3</v>
      </c>
      <c r="Q7944" s="4">
        <v>73.5</v>
      </c>
      <c r="R7944" s="5">
        <v>940035</v>
      </c>
      <c r="S7944" s="5">
        <v>564021</v>
      </c>
      <c r="T7944" s="5">
        <v>1880069.9</v>
      </c>
    </row>
    <row r="7945" spans="1:20" x14ac:dyDescent="0.25">
      <c r="A7945">
        <v>795</v>
      </c>
      <c r="B7945" t="str">
        <f t="shared" si="532"/>
        <v>795, 2019</v>
      </c>
      <c r="C7945" t="s">
        <v>818</v>
      </c>
      <c r="D7945" t="s">
        <v>16</v>
      </c>
      <c r="E7945" t="s">
        <v>26</v>
      </c>
      <c r="F7945">
        <v>2019</v>
      </c>
      <c r="G7945" s="6">
        <v>37476.1</v>
      </c>
      <c r="H7945" s="1">
        <f t="shared" si="533"/>
        <v>37476100000</v>
      </c>
      <c r="I7945" s="4">
        <v>10.6</v>
      </c>
      <c r="J7945" s="6">
        <v>105530.7</v>
      </c>
      <c r="K7945" s="1">
        <f t="shared" si="534"/>
        <v>105530700000</v>
      </c>
      <c r="L7945" s="4">
        <v>7.6</v>
      </c>
      <c r="M7945" s="4">
        <v>78.3</v>
      </c>
      <c r="N7945" t="str">
        <f t="shared" si="535"/>
        <v>High Score</v>
      </c>
      <c r="O7945" s="4">
        <v>97.9</v>
      </c>
      <c r="P7945" s="4">
        <v>65.2</v>
      </c>
      <c r="Q7945" s="4">
        <v>71.8</v>
      </c>
      <c r="R7945" s="5">
        <v>964907.8</v>
      </c>
      <c r="S7945" s="5">
        <v>578944.69999999995</v>
      </c>
      <c r="T7945" s="5">
        <v>1929815.7</v>
      </c>
    </row>
    <row r="7946" spans="1:20" x14ac:dyDescent="0.25">
      <c r="A7946">
        <v>795</v>
      </c>
      <c r="B7946" t="str">
        <f t="shared" si="532"/>
        <v>795, 2020</v>
      </c>
      <c r="C7946" t="s">
        <v>818</v>
      </c>
      <c r="D7946" t="s">
        <v>16</v>
      </c>
      <c r="E7946" t="s">
        <v>26</v>
      </c>
      <c r="F7946">
        <v>2020</v>
      </c>
      <c r="G7946" s="6">
        <v>39210.6</v>
      </c>
      <c r="H7946" s="1">
        <f t="shared" si="533"/>
        <v>39210600000</v>
      </c>
      <c r="I7946" s="4">
        <v>9</v>
      </c>
      <c r="J7946" s="6">
        <v>94036.800000000003</v>
      </c>
      <c r="K7946" s="1">
        <f t="shared" si="534"/>
        <v>94036800000</v>
      </c>
      <c r="L7946" s="4">
        <v>4.5999999999999996</v>
      </c>
      <c r="M7946" s="4">
        <v>78.900000000000006</v>
      </c>
      <c r="N7946" t="str">
        <f t="shared" si="535"/>
        <v>High Score</v>
      </c>
      <c r="O7946" s="4">
        <v>99.5</v>
      </c>
      <c r="P7946" s="4">
        <v>64.400000000000006</v>
      </c>
      <c r="Q7946" s="4">
        <v>72.8</v>
      </c>
      <c r="R7946" s="5">
        <v>986656</v>
      </c>
      <c r="S7946" s="5">
        <v>591993.59999999998</v>
      </c>
      <c r="T7946" s="5">
        <v>1973312</v>
      </c>
    </row>
    <row r="7947" spans="1:20" x14ac:dyDescent="0.25">
      <c r="A7947">
        <v>795</v>
      </c>
      <c r="B7947" t="str">
        <f t="shared" si="532"/>
        <v>795, 2021</v>
      </c>
      <c r="C7947" t="s">
        <v>818</v>
      </c>
      <c r="D7947" t="s">
        <v>16</v>
      </c>
      <c r="E7947" t="s">
        <v>26</v>
      </c>
      <c r="F7947">
        <v>2021</v>
      </c>
      <c r="G7947" s="6">
        <v>40670</v>
      </c>
      <c r="H7947" s="1">
        <f t="shared" si="533"/>
        <v>40670000000</v>
      </c>
      <c r="I7947" s="4">
        <v>12.1</v>
      </c>
      <c r="J7947" s="6">
        <v>97698.4</v>
      </c>
      <c r="K7947" s="1">
        <f t="shared" si="534"/>
        <v>97698400000</v>
      </c>
      <c r="L7947" s="4">
        <v>3.7</v>
      </c>
      <c r="M7947" s="4">
        <v>77.400000000000006</v>
      </c>
      <c r="N7947" t="str">
        <f t="shared" si="535"/>
        <v>High Score</v>
      </c>
      <c r="O7947" s="4">
        <v>96.5</v>
      </c>
      <c r="P7947" s="4">
        <v>63.2</v>
      </c>
      <c r="Q7947" s="4">
        <v>72.400000000000006</v>
      </c>
      <c r="R7947" s="5">
        <v>1066009.2</v>
      </c>
      <c r="S7947" s="5">
        <v>639605.5</v>
      </c>
      <c r="T7947" s="5">
        <v>2132018.4</v>
      </c>
    </row>
    <row r="7948" spans="1:20" x14ac:dyDescent="0.25">
      <c r="A7948">
        <v>795</v>
      </c>
      <c r="B7948" t="str">
        <f t="shared" si="532"/>
        <v>795, 2022</v>
      </c>
      <c r="C7948" t="s">
        <v>818</v>
      </c>
      <c r="D7948" t="s">
        <v>16</v>
      </c>
      <c r="E7948" t="s">
        <v>26</v>
      </c>
      <c r="F7948">
        <v>2022</v>
      </c>
      <c r="G7948" s="6">
        <v>43312.5</v>
      </c>
      <c r="H7948" s="1">
        <f t="shared" si="533"/>
        <v>43312500000</v>
      </c>
      <c r="I7948" s="4">
        <v>6.7</v>
      </c>
      <c r="J7948" s="6">
        <v>55262.9</v>
      </c>
      <c r="K7948" s="1">
        <f t="shared" si="534"/>
        <v>55262900000</v>
      </c>
      <c r="L7948" s="4">
        <v>6.5</v>
      </c>
      <c r="M7948" s="4">
        <v>76.400000000000006</v>
      </c>
      <c r="N7948" t="str">
        <f t="shared" si="535"/>
        <v>High Score</v>
      </c>
      <c r="O7948" s="4">
        <v>94.9</v>
      </c>
      <c r="P7948" s="4">
        <v>60.1</v>
      </c>
      <c r="Q7948" s="4">
        <v>74.2</v>
      </c>
      <c r="R7948" s="5">
        <v>1159614.7</v>
      </c>
      <c r="S7948" s="5">
        <v>695768.8</v>
      </c>
      <c r="T7948" s="5">
        <v>2319229.5</v>
      </c>
    </row>
    <row r="7949" spans="1:20" x14ac:dyDescent="0.25">
      <c r="A7949">
        <v>795</v>
      </c>
      <c r="B7949" t="str">
        <f t="shared" si="532"/>
        <v>795, 2023</v>
      </c>
      <c r="C7949" t="s">
        <v>818</v>
      </c>
      <c r="D7949" t="s">
        <v>16</v>
      </c>
      <c r="E7949" t="s">
        <v>26</v>
      </c>
      <c r="F7949">
        <v>2023</v>
      </c>
      <c r="G7949" s="6">
        <v>45161.5</v>
      </c>
      <c r="H7949" s="1">
        <f t="shared" si="533"/>
        <v>45161500000</v>
      </c>
      <c r="I7949" s="4">
        <v>10.4</v>
      </c>
      <c r="J7949" s="6">
        <v>95297.8</v>
      </c>
      <c r="K7949" s="1">
        <f t="shared" si="534"/>
        <v>95297800000</v>
      </c>
      <c r="L7949" s="4">
        <v>4.3</v>
      </c>
      <c r="M7949" s="4">
        <v>79.099999999999994</v>
      </c>
      <c r="N7949" t="str">
        <f t="shared" si="535"/>
        <v>High Score</v>
      </c>
      <c r="O7949" s="4">
        <v>98.8</v>
      </c>
      <c r="P7949" s="4">
        <v>59.9</v>
      </c>
      <c r="Q7949" s="4">
        <v>78.599999999999994</v>
      </c>
      <c r="R7949" s="5">
        <v>1148495.8999999999</v>
      </c>
      <c r="S7949" s="5">
        <v>689097.5</v>
      </c>
      <c r="T7949" s="5">
        <v>2296991.7999999998</v>
      </c>
    </row>
    <row r="7950" spans="1:20" x14ac:dyDescent="0.25">
      <c r="A7950">
        <v>795</v>
      </c>
      <c r="B7950" t="str">
        <f t="shared" si="532"/>
        <v>795, 2024</v>
      </c>
      <c r="C7950" t="s">
        <v>818</v>
      </c>
      <c r="D7950" t="s">
        <v>16</v>
      </c>
      <c r="E7950" t="s">
        <v>26</v>
      </c>
      <c r="F7950">
        <v>2024</v>
      </c>
      <c r="G7950" s="6">
        <v>44840.3</v>
      </c>
      <c r="H7950" s="1">
        <f t="shared" si="533"/>
        <v>44840300000</v>
      </c>
      <c r="I7950" s="4">
        <v>11.2</v>
      </c>
      <c r="J7950" s="6">
        <v>174621.1</v>
      </c>
      <c r="K7950" s="1">
        <f t="shared" si="534"/>
        <v>174621100000</v>
      </c>
      <c r="L7950" s="4">
        <v>-0.7</v>
      </c>
      <c r="M7950" s="4">
        <v>80.2</v>
      </c>
      <c r="N7950" t="str">
        <f t="shared" si="535"/>
        <v>High Score</v>
      </c>
      <c r="O7950" s="4">
        <v>98</v>
      </c>
      <c r="P7950" s="4">
        <v>62.1</v>
      </c>
      <c r="Q7950" s="4">
        <v>80.599999999999994</v>
      </c>
      <c r="R7950" s="5">
        <v>1152348.8999999999</v>
      </c>
      <c r="S7950" s="5">
        <v>691409.3</v>
      </c>
      <c r="T7950" s="5">
        <v>2304697.7999999998</v>
      </c>
    </row>
    <row r="7951" spans="1:20" x14ac:dyDescent="0.25">
      <c r="A7951">
        <v>795</v>
      </c>
      <c r="B7951" t="str">
        <f t="shared" si="532"/>
        <v>795, 2025</v>
      </c>
      <c r="C7951" t="s">
        <v>818</v>
      </c>
      <c r="D7951" t="s">
        <v>16</v>
      </c>
      <c r="E7951" t="s">
        <v>26</v>
      </c>
      <c r="F7951">
        <v>2025</v>
      </c>
      <c r="G7951" s="6">
        <v>48165.3</v>
      </c>
      <c r="H7951" s="1">
        <f t="shared" si="533"/>
        <v>48165300000</v>
      </c>
      <c r="I7951" s="4">
        <v>9.3000000000000007</v>
      </c>
      <c r="J7951" s="6">
        <v>70102.2</v>
      </c>
      <c r="K7951" s="1">
        <f t="shared" si="534"/>
        <v>70102200000</v>
      </c>
      <c r="L7951" s="4">
        <v>7.4</v>
      </c>
      <c r="M7951" s="4">
        <v>78.5</v>
      </c>
      <c r="N7951" t="str">
        <f t="shared" si="535"/>
        <v>High Score</v>
      </c>
      <c r="O7951" s="4">
        <v>98.6</v>
      </c>
      <c r="P7951" s="4">
        <v>59.2</v>
      </c>
      <c r="Q7951" s="4">
        <v>77.8</v>
      </c>
      <c r="R7951" s="5">
        <v>1228201.5</v>
      </c>
      <c r="S7951" s="5">
        <v>736920.9</v>
      </c>
      <c r="T7951" s="5">
        <v>2456403</v>
      </c>
    </row>
    <row r="7952" spans="1:20" x14ac:dyDescent="0.25">
      <c r="A7952">
        <v>796</v>
      </c>
      <c r="B7952" t="str">
        <f t="shared" si="532"/>
        <v>796, 2016</v>
      </c>
      <c r="C7952" t="s">
        <v>819</v>
      </c>
      <c r="D7952" t="s">
        <v>24</v>
      </c>
      <c r="E7952" t="s">
        <v>26</v>
      </c>
      <c r="F7952">
        <v>2016</v>
      </c>
      <c r="G7952" s="6">
        <v>7164.7</v>
      </c>
      <c r="H7952" s="1">
        <f t="shared" si="533"/>
        <v>7164700000</v>
      </c>
      <c r="I7952" s="4">
        <v>17.5</v>
      </c>
      <c r="J7952" s="6">
        <v>28371.7</v>
      </c>
      <c r="K7952" s="1">
        <f t="shared" si="534"/>
        <v>28371700000</v>
      </c>
      <c r="L7952" s="4">
        <v>10.8</v>
      </c>
      <c r="M7952" s="4">
        <v>73.900000000000006</v>
      </c>
      <c r="N7952" t="str">
        <f t="shared" si="535"/>
        <v>High Score</v>
      </c>
      <c r="O7952" s="4">
        <v>68.900000000000006</v>
      </c>
      <c r="P7952" s="4">
        <v>67.900000000000006</v>
      </c>
      <c r="Q7952" s="4">
        <v>84.9</v>
      </c>
      <c r="R7952" s="5">
        <v>514165.3</v>
      </c>
      <c r="S7952" s="5">
        <v>514165.3</v>
      </c>
      <c r="T7952" s="5">
        <v>1028330.6</v>
      </c>
    </row>
    <row r="7953" spans="1:20" x14ac:dyDescent="0.25">
      <c r="A7953">
        <v>796</v>
      </c>
      <c r="B7953" t="str">
        <f t="shared" si="532"/>
        <v>796, 2017</v>
      </c>
      <c r="C7953" t="s">
        <v>819</v>
      </c>
      <c r="D7953" t="s">
        <v>24</v>
      </c>
      <c r="E7953" t="s">
        <v>26</v>
      </c>
      <c r="F7953">
        <v>2017</v>
      </c>
      <c r="G7953" s="6">
        <v>7704.5</v>
      </c>
      <c r="H7953" s="1">
        <f t="shared" si="533"/>
        <v>7704500000</v>
      </c>
      <c r="I7953" s="4">
        <v>15.5</v>
      </c>
      <c r="J7953" s="6">
        <v>18415.5</v>
      </c>
      <c r="K7953" s="1">
        <f t="shared" si="534"/>
        <v>18415500000</v>
      </c>
      <c r="L7953" s="4">
        <v>7.5</v>
      </c>
      <c r="M7953" s="4">
        <v>74.3</v>
      </c>
      <c r="N7953" t="str">
        <f t="shared" si="535"/>
        <v>High Score</v>
      </c>
      <c r="O7953" s="4">
        <v>69.3</v>
      </c>
      <c r="P7953" s="4">
        <v>70.8</v>
      </c>
      <c r="Q7953" s="4">
        <v>82.8</v>
      </c>
      <c r="R7953" s="5">
        <v>550752.6</v>
      </c>
      <c r="S7953" s="5">
        <v>550752.6</v>
      </c>
      <c r="T7953" s="5">
        <v>1101505.2</v>
      </c>
    </row>
    <row r="7954" spans="1:20" x14ac:dyDescent="0.25">
      <c r="A7954">
        <v>796</v>
      </c>
      <c r="B7954" t="str">
        <f t="shared" si="532"/>
        <v>796, 2018</v>
      </c>
      <c r="C7954" t="s">
        <v>819</v>
      </c>
      <c r="D7954" t="s">
        <v>24</v>
      </c>
      <c r="E7954" t="s">
        <v>26</v>
      </c>
      <c r="F7954">
        <v>2018</v>
      </c>
      <c r="G7954" s="6">
        <v>8255.2000000000007</v>
      </c>
      <c r="H7954" s="1">
        <f t="shared" si="533"/>
        <v>8255200000.000001</v>
      </c>
      <c r="I7954" s="4">
        <v>15.2</v>
      </c>
      <c r="J7954" s="6">
        <v>28316.7</v>
      </c>
      <c r="K7954" s="1">
        <f t="shared" si="534"/>
        <v>28316700000</v>
      </c>
      <c r="L7954" s="4">
        <v>7.1</v>
      </c>
      <c r="M7954" s="4">
        <v>75</v>
      </c>
      <c r="N7954" t="str">
        <f t="shared" si="535"/>
        <v>High Score</v>
      </c>
      <c r="O7954" s="4">
        <v>71.599999999999994</v>
      </c>
      <c r="P7954" s="4">
        <v>70.599999999999994</v>
      </c>
      <c r="Q7954" s="4">
        <v>82.8</v>
      </c>
      <c r="R7954" s="5">
        <v>576967.80000000005</v>
      </c>
      <c r="S7954" s="5">
        <v>576967.80000000005</v>
      </c>
      <c r="T7954" s="5">
        <v>1153935.7</v>
      </c>
    </row>
    <row r="7955" spans="1:20" x14ac:dyDescent="0.25">
      <c r="A7955">
        <v>796</v>
      </c>
      <c r="B7955" t="str">
        <f t="shared" si="532"/>
        <v>796, 2019</v>
      </c>
      <c r="C7955" t="s">
        <v>819</v>
      </c>
      <c r="D7955" t="s">
        <v>24</v>
      </c>
      <c r="E7955" t="s">
        <v>26</v>
      </c>
      <c r="F7955">
        <v>2019</v>
      </c>
      <c r="G7955" s="6">
        <v>9528.5</v>
      </c>
      <c r="H7955" s="1">
        <f t="shared" si="533"/>
        <v>9528500000</v>
      </c>
      <c r="I7955" s="4">
        <v>19.2</v>
      </c>
      <c r="J7955" s="6">
        <v>30402.799999999999</v>
      </c>
      <c r="K7955" s="1">
        <f t="shared" si="534"/>
        <v>30402800000</v>
      </c>
      <c r="L7955" s="4">
        <v>15.4</v>
      </c>
      <c r="M7955" s="4">
        <v>73.900000000000006</v>
      </c>
      <c r="N7955" t="str">
        <f t="shared" si="535"/>
        <v>High Score</v>
      </c>
      <c r="O7955" s="4">
        <v>71.5</v>
      </c>
      <c r="P7955" s="4">
        <v>67.7</v>
      </c>
      <c r="Q7955" s="4">
        <v>82.4</v>
      </c>
      <c r="R7955" s="5">
        <v>666518.5</v>
      </c>
      <c r="S7955" s="5">
        <v>666518.5</v>
      </c>
      <c r="T7955" s="5">
        <v>1333037</v>
      </c>
    </row>
    <row r="7956" spans="1:20" x14ac:dyDescent="0.25">
      <c r="A7956">
        <v>796</v>
      </c>
      <c r="B7956" t="str">
        <f t="shared" si="532"/>
        <v>796, 2020</v>
      </c>
      <c r="C7956" t="s">
        <v>819</v>
      </c>
      <c r="D7956" t="s">
        <v>24</v>
      </c>
      <c r="E7956" t="s">
        <v>26</v>
      </c>
      <c r="F7956">
        <v>2020</v>
      </c>
      <c r="G7956" s="6">
        <v>9885</v>
      </c>
      <c r="H7956" s="1">
        <f t="shared" si="533"/>
        <v>9885000000</v>
      </c>
      <c r="I7956" s="4">
        <v>16.3</v>
      </c>
      <c r="J7956" s="6">
        <v>35163.599999999999</v>
      </c>
      <c r="K7956" s="1">
        <f t="shared" si="534"/>
        <v>35163600000</v>
      </c>
      <c r="L7956" s="4">
        <v>3.7</v>
      </c>
      <c r="M7956" s="4">
        <v>75.099999999999994</v>
      </c>
      <c r="N7956" t="str">
        <f t="shared" si="535"/>
        <v>High Score</v>
      </c>
      <c r="O7956" s="4">
        <v>72.400000000000006</v>
      </c>
      <c r="P7956" s="4">
        <v>69.8</v>
      </c>
      <c r="Q7956" s="4">
        <v>83</v>
      </c>
      <c r="R7956" s="5">
        <v>685105.5</v>
      </c>
      <c r="S7956" s="5">
        <v>685105.5</v>
      </c>
      <c r="T7956" s="5">
        <v>1370211</v>
      </c>
    </row>
    <row r="7957" spans="1:20" x14ac:dyDescent="0.25">
      <c r="A7957">
        <v>796</v>
      </c>
      <c r="B7957" t="str">
        <f t="shared" si="532"/>
        <v>796, 2021</v>
      </c>
      <c r="C7957" t="s">
        <v>819</v>
      </c>
      <c r="D7957" t="s">
        <v>24</v>
      </c>
      <c r="E7957" t="s">
        <v>26</v>
      </c>
      <c r="F7957">
        <v>2021</v>
      </c>
      <c r="G7957" s="6">
        <v>9607.5</v>
      </c>
      <c r="H7957" s="1">
        <f t="shared" si="533"/>
        <v>9607500000</v>
      </c>
      <c r="I7957" s="4">
        <v>17.8</v>
      </c>
      <c r="J7957" s="6">
        <v>26135.599999999999</v>
      </c>
      <c r="K7957" s="1">
        <f t="shared" si="534"/>
        <v>26135600000</v>
      </c>
      <c r="L7957" s="4">
        <v>-2.8</v>
      </c>
      <c r="M7957" s="4">
        <v>74.599999999999994</v>
      </c>
      <c r="N7957" t="str">
        <f t="shared" si="535"/>
        <v>High Score</v>
      </c>
      <c r="O7957" s="4">
        <v>71.400000000000006</v>
      </c>
      <c r="P7957" s="4">
        <v>69.2</v>
      </c>
      <c r="Q7957" s="4">
        <v>83.4</v>
      </c>
      <c r="R7957" s="5">
        <v>673046.6</v>
      </c>
      <c r="S7957" s="5">
        <v>673046.6</v>
      </c>
      <c r="T7957" s="5">
        <v>1346093.2</v>
      </c>
    </row>
    <row r="7958" spans="1:20" x14ac:dyDescent="0.25">
      <c r="A7958">
        <v>796</v>
      </c>
      <c r="B7958" t="str">
        <f t="shared" si="532"/>
        <v>796, 2022</v>
      </c>
      <c r="C7958" t="s">
        <v>819</v>
      </c>
      <c r="D7958" t="s">
        <v>24</v>
      </c>
      <c r="E7958" t="s">
        <v>26</v>
      </c>
      <c r="F7958">
        <v>2022</v>
      </c>
      <c r="G7958" s="6">
        <v>9669.2999999999993</v>
      </c>
      <c r="H7958" s="1">
        <f t="shared" si="533"/>
        <v>9669300000</v>
      </c>
      <c r="I7958" s="4">
        <v>16.7</v>
      </c>
      <c r="J7958" s="6">
        <v>21373.5</v>
      </c>
      <c r="K7958" s="1">
        <f t="shared" si="534"/>
        <v>21373500000</v>
      </c>
      <c r="L7958" s="4">
        <v>0.6</v>
      </c>
      <c r="M7958" s="4">
        <v>74.099999999999994</v>
      </c>
      <c r="N7958" t="str">
        <f t="shared" si="535"/>
        <v>High Score</v>
      </c>
      <c r="O7958" s="4">
        <v>71.8</v>
      </c>
      <c r="P7958" s="4">
        <v>66.400000000000006</v>
      </c>
      <c r="Q7958" s="4">
        <v>84.1</v>
      </c>
      <c r="R7958" s="5">
        <v>674007</v>
      </c>
      <c r="S7958" s="5">
        <v>674007</v>
      </c>
      <c r="T7958" s="5">
        <v>1348014</v>
      </c>
    </row>
    <row r="7959" spans="1:20" x14ac:dyDescent="0.25">
      <c r="A7959">
        <v>796</v>
      </c>
      <c r="B7959" t="str">
        <f t="shared" si="532"/>
        <v>796, 2023</v>
      </c>
      <c r="C7959" t="s">
        <v>819</v>
      </c>
      <c r="D7959" t="s">
        <v>24</v>
      </c>
      <c r="E7959" t="s">
        <v>26</v>
      </c>
      <c r="F7959">
        <v>2023</v>
      </c>
      <c r="G7959" s="6">
        <v>10813.2</v>
      </c>
      <c r="H7959" s="1">
        <f t="shared" si="533"/>
        <v>10813200000</v>
      </c>
      <c r="I7959" s="4">
        <v>13.3</v>
      </c>
      <c r="J7959" s="6">
        <v>29297</v>
      </c>
      <c r="K7959" s="1">
        <f t="shared" si="534"/>
        <v>29297000000</v>
      </c>
      <c r="L7959" s="4">
        <v>11.8</v>
      </c>
      <c r="M7959" s="4">
        <v>74.099999999999994</v>
      </c>
      <c r="N7959" t="str">
        <f t="shared" si="535"/>
        <v>High Score</v>
      </c>
      <c r="O7959" s="4">
        <v>72.5</v>
      </c>
      <c r="P7959" s="4">
        <v>63.6</v>
      </c>
      <c r="Q7959" s="4">
        <v>86.2</v>
      </c>
      <c r="R7959" s="5">
        <v>748788.6</v>
      </c>
      <c r="S7959" s="5">
        <v>748788.6</v>
      </c>
      <c r="T7959" s="5">
        <v>1497577.3</v>
      </c>
    </row>
    <row r="7960" spans="1:20" x14ac:dyDescent="0.25">
      <c r="A7960">
        <v>796</v>
      </c>
      <c r="B7960" t="str">
        <f t="shared" si="532"/>
        <v>796, 2024</v>
      </c>
      <c r="C7960" t="s">
        <v>819</v>
      </c>
      <c r="D7960" t="s">
        <v>24</v>
      </c>
      <c r="E7960" t="s">
        <v>26</v>
      </c>
      <c r="F7960">
        <v>2024</v>
      </c>
      <c r="G7960" s="6">
        <v>12393.4</v>
      </c>
      <c r="H7960" s="1">
        <f t="shared" si="533"/>
        <v>12393400000</v>
      </c>
      <c r="I7960" s="4">
        <v>12.8</v>
      </c>
      <c r="J7960" s="6">
        <v>33160.800000000003</v>
      </c>
      <c r="K7960" s="1">
        <f t="shared" si="534"/>
        <v>33160800000.000004</v>
      </c>
      <c r="L7960" s="4">
        <v>14.6</v>
      </c>
      <c r="M7960" s="4">
        <v>73.7</v>
      </c>
      <c r="N7960" t="str">
        <f t="shared" si="535"/>
        <v>High Score</v>
      </c>
      <c r="O7960" s="4">
        <v>72.3</v>
      </c>
      <c r="P7960" s="4">
        <v>63.2</v>
      </c>
      <c r="Q7960" s="4">
        <v>85.6</v>
      </c>
      <c r="R7960" s="5">
        <v>859925.4</v>
      </c>
      <c r="S7960" s="5">
        <v>859925.4</v>
      </c>
      <c r="T7960" s="5">
        <v>1719850.7</v>
      </c>
    </row>
    <row r="7961" spans="1:20" x14ac:dyDescent="0.25">
      <c r="A7961">
        <v>796</v>
      </c>
      <c r="B7961" t="str">
        <f t="shared" si="532"/>
        <v>796, 2025</v>
      </c>
      <c r="C7961" t="s">
        <v>819</v>
      </c>
      <c r="D7961" t="s">
        <v>24</v>
      </c>
      <c r="E7961" t="s">
        <v>26</v>
      </c>
      <c r="F7961">
        <v>2025</v>
      </c>
      <c r="G7961" s="6">
        <v>12278.1</v>
      </c>
      <c r="H7961" s="1">
        <f t="shared" si="533"/>
        <v>12278100000</v>
      </c>
      <c r="I7961" s="4">
        <v>15</v>
      </c>
      <c r="J7961" s="6">
        <v>27298</v>
      </c>
      <c r="K7961" s="1">
        <f t="shared" si="534"/>
        <v>27298000000</v>
      </c>
      <c r="L7961" s="4">
        <v>-0.9</v>
      </c>
      <c r="M7961" s="4">
        <v>76.2</v>
      </c>
      <c r="N7961" t="str">
        <f t="shared" si="535"/>
        <v>High Score</v>
      </c>
      <c r="O7961" s="4">
        <v>76.599999999999994</v>
      </c>
      <c r="P7961" s="4">
        <v>64</v>
      </c>
      <c r="Q7961" s="4">
        <v>88.1</v>
      </c>
      <c r="R7961" s="5">
        <v>814958</v>
      </c>
      <c r="S7961" s="5">
        <v>814958</v>
      </c>
      <c r="T7961" s="5">
        <v>1629915.9</v>
      </c>
    </row>
    <row r="7962" spans="1:20" x14ac:dyDescent="0.25">
      <c r="A7962">
        <v>797</v>
      </c>
      <c r="B7962" t="str">
        <f t="shared" si="532"/>
        <v>797, 2016</v>
      </c>
      <c r="C7962" t="s">
        <v>820</v>
      </c>
      <c r="D7962" t="s">
        <v>45</v>
      </c>
      <c r="E7962" t="s">
        <v>28</v>
      </c>
      <c r="F7962">
        <v>2016</v>
      </c>
      <c r="G7962" s="6">
        <v>1684.2</v>
      </c>
      <c r="H7962" s="1">
        <f t="shared" si="533"/>
        <v>1684200000</v>
      </c>
      <c r="I7962" s="4">
        <v>11.5</v>
      </c>
      <c r="J7962" s="6">
        <v>2046.2</v>
      </c>
      <c r="K7962" s="1">
        <f t="shared" si="534"/>
        <v>2046200000</v>
      </c>
      <c r="L7962" s="4">
        <v>12.7</v>
      </c>
      <c r="M7962" s="4">
        <v>60.2</v>
      </c>
      <c r="N7962" t="str">
        <f t="shared" si="535"/>
        <v>Medium Score</v>
      </c>
      <c r="O7962" s="4">
        <v>48.2</v>
      </c>
      <c r="P7962" s="4">
        <v>50.5</v>
      </c>
      <c r="Q7962" s="4">
        <v>82</v>
      </c>
      <c r="R7962" s="5">
        <v>435871.2</v>
      </c>
      <c r="S7962" s="5">
        <v>581161.69999999995</v>
      </c>
      <c r="T7962" s="5">
        <v>7264520.7999999998</v>
      </c>
    </row>
    <row r="7963" spans="1:20" x14ac:dyDescent="0.25">
      <c r="A7963">
        <v>797</v>
      </c>
      <c r="B7963" t="str">
        <f t="shared" si="532"/>
        <v>797, 2017</v>
      </c>
      <c r="C7963" t="s">
        <v>820</v>
      </c>
      <c r="D7963" t="s">
        <v>45</v>
      </c>
      <c r="E7963" t="s">
        <v>28</v>
      </c>
      <c r="F7963">
        <v>2017</v>
      </c>
      <c r="G7963" s="6">
        <v>1629.9</v>
      </c>
      <c r="H7963" s="1">
        <f t="shared" si="533"/>
        <v>1629900000</v>
      </c>
      <c r="I7963" s="4">
        <v>12.6</v>
      </c>
      <c r="J7963" s="6">
        <v>1820.1</v>
      </c>
      <c r="K7963" s="1">
        <f t="shared" si="534"/>
        <v>1820100000</v>
      </c>
      <c r="L7963" s="4">
        <v>-3.2</v>
      </c>
      <c r="M7963" s="4">
        <v>62</v>
      </c>
      <c r="N7963" t="str">
        <f t="shared" si="535"/>
        <v>Medium Score</v>
      </c>
      <c r="O7963" s="4">
        <v>50.1</v>
      </c>
      <c r="P7963" s="4">
        <v>52.4</v>
      </c>
      <c r="Q7963" s="4">
        <v>83.5</v>
      </c>
      <c r="R7963" s="5">
        <v>415273.8</v>
      </c>
      <c r="S7963" s="5">
        <v>553698.4</v>
      </c>
      <c r="T7963" s="5">
        <v>6921229.7000000002</v>
      </c>
    </row>
    <row r="7964" spans="1:20" x14ac:dyDescent="0.25">
      <c r="A7964">
        <v>797</v>
      </c>
      <c r="B7964" t="str">
        <f t="shared" si="532"/>
        <v>797, 2018</v>
      </c>
      <c r="C7964" t="s">
        <v>820</v>
      </c>
      <c r="D7964" t="s">
        <v>45</v>
      </c>
      <c r="E7964" t="s">
        <v>28</v>
      </c>
      <c r="F7964">
        <v>2018</v>
      </c>
      <c r="G7964" s="6">
        <v>1389.2</v>
      </c>
      <c r="H7964" s="1">
        <f t="shared" si="533"/>
        <v>1389200000</v>
      </c>
      <c r="I7964" s="4">
        <v>13.4</v>
      </c>
      <c r="J7964" s="6">
        <v>3183.8</v>
      </c>
      <c r="K7964" s="1">
        <f t="shared" si="534"/>
        <v>3183800000</v>
      </c>
      <c r="L7964" s="4">
        <v>-14.8</v>
      </c>
      <c r="M7964" s="4">
        <v>60.2</v>
      </c>
      <c r="N7964" t="str">
        <f t="shared" si="535"/>
        <v>Medium Score</v>
      </c>
      <c r="O7964" s="4">
        <v>46.6</v>
      </c>
      <c r="P7964" s="4">
        <v>51.9</v>
      </c>
      <c r="Q7964" s="4">
        <v>82.1</v>
      </c>
      <c r="R7964" s="5">
        <v>364289.3</v>
      </c>
      <c r="S7964" s="5">
        <v>485719.1</v>
      </c>
      <c r="T7964" s="5">
        <v>6071488.5999999996</v>
      </c>
    </row>
    <row r="7965" spans="1:20" x14ac:dyDescent="0.25">
      <c r="A7965">
        <v>797</v>
      </c>
      <c r="B7965" t="str">
        <f t="shared" si="532"/>
        <v>797, 2019</v>
      </c>
      <c r="C7965" t="s">
        <v>820</v>
      </c>
      <c r="D7965" t="s">
        <v>45</v>
      </c>
      <c r="E7965" t="s">
        <v>28</v>
      </c>
      <c r="F7965">
        <v>2019</v>
      </c>
      <c r="G7965" s="6">
        <v>1382.1</v>
      </c>
      <c r="H7965" s="1">
        <f t="shared" si="533"/>
        <v>1382100000</v>
      </c>
      <c r="I7965" s="4">
        <v>17.899999999999999</v>
      </c>
      <c r="J7965" s="6">
        <v>4033.9</v>
      </c>
      <c r="K7965" s="1">
        <f t="shared" si="534"/>
        <v>4033900000</v>
      </c>
      <c r="L7965" s="4">
        <v>-0.5</v>
      </c>
      <c r="M7965" s="4">
        <v>62.5</v>
      </c>
      <c r="N7965" t="str">
        <f t="shared" si="535"/>
        <v>Medium Score</v>
      </c>
      <c r="O7965" s="4">
        <v>52.9</v>
      </c>
      <c r="P7965" s="4">
        <v>51.3</v>
      </c>
      <c r="Q7965" s="4">
        <v>83.3</v>
      </c>
      <c r="R7965" s="5">
        <v>343882.9</v>
      </c>
      <c r="S7965" s="5">
        <v>458510.5</v>
      </c>
      <c r="T7965" s="5">
        <v>5731381.2999999998</v>
      </c>
    </row>
    <row r="7966" spans="1:20" x14ac:dyDescent="0.25">
      <c r="A7966">
        <v>797</v>
      </c>
      <c r="B7966" t="str">
        <f t="shared" si="532"/>
        <v>797, 2020</v>
      </c>
      <c r="C7966" t="s">
        <v>820</v>
      </c>
      <c r="D7966" t="s">
        <v>45</v>
      </c>
      <c r="E7966" t="s">
        <v>28</v>
      </c>
      <c r="F7966">
        <v>2020</v>
      </c>
      <c r="G7966" s="6">
        <v>1439.4</v>
      </c>
      <c r="H7966" s="1">
        <f t="shared" si="533"/>
        <v>1439400000</v>
      </c>
      <c r="I7966" s="4">
        <v>16.3</v>
      </c>
      <c r="J7966" s="6">
        <v>3000.6</v>
      </c>
      <c r="K7966" s="1">
        <f t="shared" si="534"/>
        <v>3000600000</v>
      </c>
      <c r="L7966" s="4">
        <v>4.0999999999999996</v>
      </c>
      <c r="M7966" s="4">
        <v>64.3</v>
      </c>
      <c r="N7966" t="str">
        <f t="shared" si="535"/>
        <v>Medium Score</v>
      </c>
      <c r="O7966" s="4">
        <v>55.8</v>
      </c>
      <c r="P7966" s="4">
        <v>50.8</v>
      </c>
      <c r="Q7966" s="4">
        <v>86.3</v>
      </c>
      <c r="R7966" s="5">
        <v>349657.3</v>
      </c>
      <c r="S7966" s="5">
        <v>466209.7</v>
      </c>
      <c r="T7966" s="5">
        <v>5827621.2000000002</v>
      </c>
    </row>
    <row r="7967" spans="1:20" x14ac:dyDescent="0.25">
      <c r="A7967">
        <v>797</v>
      </c>
      <c r="B7967" t="str">
        <f t="shared" si="532"/>
        <v>797, 2021</v>
      </c>
      <c r="C7967" t="s">
        <v>820</v>
      </c>
      <c r="D7967" t="s">
        <v>45</v>
      </c>
      <c r="E7967" t="s">
        <v>28</v>
      </c>
      <c r="F7967">
        <v>2021</v>
      </c>
      <c r="G7967" s="6">
        <v>1329.9</v>
      </c>
      <c r="H7967" s="1">
        <f t="shared" si="533"/>
        <v>1329900000</v>
      </c>
      <c r="I7967" s="4">
        <v>12.1</v>
      </c>
      <c r="J7967" s="6">
        <v>2030.6</v>
      </c>
      <c r="K7967" s="1">
        <f t="shared" si="534"/>
        <v>2030600000</v>
      </c>
      <c r="L7967" s="4">
        <v>-7.6</v>
      </c>
      <c r="M7967" s="4">
        <v>65.3</v>
      </c>
      <c r="N7967" t="str">
        <f t="shared" si="535"/>
        <v>Medium Score</v>
      </c>
      <c r="O7967" s="4">
        <v>57.3</v>
      </c>
      <c r="P7967" s="4">
        <v>51</v>
      </c>
      <c r="Q7967" s="4">
        <v>87.7</v>
      </c>
      <c r="R7967" s="5">
        <v>318781.59999999998</v>
      </c>
      <c r="S7967" s="5">
        <v>425042.2</v>
      </c>
      <c r="T7967" s="5">
        <v>5313027.4000000004</v>
      </c>
    </row>
    <row r="7968" spans="1:20" x14ac:dyDescent="0.25">
      <c r="A7968">
        <v>797</v>
      </c>
      <c r="B7968" t="str">
        <f t="shared" si="532"/>
        <v>797, 2022</v>
      </c>
      <c r="C7968" t="s">
        <v>820</v>
      </c>
      <c r="D7968" t="s">
        <v>45</v>
      </c>
      <c r="E7968" t="s">
        <v>28</v>
      </c>
      <c r="F7968">
        <v>2022</v>
      </c>
      <c r="G7968" s="6">
        <v>1407.1</v>
      </c>
      <c r="H7968" s="1">
        <f t="shared" si="533"/>
        <v>1407100000</v>
      </c>
      <c r="I7968" s="4">
        <v>13</v>
      </c>
      <c r="J7968" s="6">
        <v>1642.2</v>
      </c>
      <c r="K7968" s="1">
        <f t="shared" si="534"/>
        <v>1642200000</v>
      </c>
      <c r="L7968" s="4">
        <v>5.8</v>
      </c>
      <c r="M7968" s="4">
        <v>68.5</v>
      </c>
      <c r="N7968" t="str">
        <f t="shared" si="535"/>
        <v>Medium Score</v>
      </c>
      <c r="O7968" s="4">
        <v>60.7</v>
      </c>
      <c r="P7968" s="4">
        <v>53</v>
      </c>
      <c r="Q7968" s="4">
        <v>91.9</v>
      </c>
      <c r="R7968" s="5">
        <v>327225.09999999998</v>
      </c>
      <c r="S7968" s="5">
        <v>436300.1</v>
      </c>
      <c r="T7968" s="5">
        <v>5453751.7000000002</v>
      </c>
    </row>
    <row r="7969" spans="1:20" x14ac:dyDescent="0.25">
      <c r="A7969">
        <v>797</v>
      </c>
      <c r="B7969" t="str">
        <f t="shared" si="532"/>
        <v>797, 2023</v>
      </c>
      <c r="C7969" t="s">
        <v>820</v>
      </c>
      <c r="D7969" t="s">
        <v>45</v>
      </c>
      <c r="E7969" t="s">
        <v>28</v>
      </c>
      <c r="F7969">
        <v>2023</v>
      </c>
      <c r="G7969" s="6">
        <v>1267.0999999999999</v>
      </c>
      <c r="H7969" s="1">
        <f t="shared" si="533"/>
        <v>1267100000</v>
      </c>
      <c r="I7969" s="4">
        <v>11.8</v>
      </c>
      <c r="J7969" s="6">
        <v>2668.3</v>
      </c>
      <c r="K7969" s="1">
        <f t="shared" si="534"/>
        <v>2668300000</v>
      </c>
      <c r="L7969" s="4">
        <v>-9.9</v>
      </c>
      <c r="M7969" s="4">
        <v>68.099999999999994</v>
      </c>
      <c r="N7969" t="str">
        <f t="shared" si="535"/>
        <v>Medium Score</v>
      </c>
      <c r="O7969" s="4">
        <v>59.9</v>
      </c>
      <c r="P7969" s="4">
        <v>51.5</v>
      </c>
      <c r="Q7969" s="4">
        <v>93</v>
      </c>
      <c r="R7969" s="5">
        <v>296835.5</v>
      </c>
      <c r="S7969" s="5">
        <v>395780.6</v>
      </c>
      <c r="T7969" s="5">
        <v>4947257.7</v>
      </c>
    </row>
    <row r="7970" spans="1:20" x14ac:dyDescent="0.25">
      <c r="A7970">
        <v>797</v>
      </c>
      <c r="B7970" t="str">
        <f t="shared" si="532"/>
        <v>797, 2024</v>
      </c>
      <c r="C7970" t="s">
        <v>820</v>
      </c>
      <c r="D7970" t="s">
        <v>45</v>
      </c>
      <c r="E7970" t="s">
        <v>28</v>
      </c>
      <c r="F7970">
        <v>2024</v>
      </c>
      <c r="G7970" s="6">
        <v>1338.3</v>
      </c>
      <c r="H7970" s="1">
        <f t="shared" si="533"/>
        <v>1338300000</v>
      </c>
      <c r="I7970" s="4">
        <v>11</v>
      </c>
      <c r="J7970" s="6">
        <v>1723.5</v>
      </c>
      <c r="K7970" s="1">
        <f t="shared" si="534"/>
        <v>1723500000</v>
      </c>
      <c r="L7970" s="4">
        <v>5.6</v>
      </c>
      <c r="M7970" s="4">
        <v>70.400000000000006</v>
      </c>
      <c r="N7970" t="str">
        <f t="shared" si="535"/>
        <v>High Score</v>
      </c>
      <c r="O7970" s="4">
        <v>63.8</v>
      </c>
      <c r="P7970" s="4">
        <v>52.7</v>
      </c>
      <c r="Q7970" s="4">
        <v>94.9</v>
      </c>
      <c r="R7970" s="5">
        <v>302588.09999999998</v>
      </c>
      <c r="S7970" s="5">
        <v>403450.8</v>
      </c>
      <c r="T7970" s="5">
        <v>5043134.4000000004</v>
      </c>
    </row>
    <row r="7971" spans="1:20" x14ac:dyDescent="0.25">
      <c r="A7971">
        <v>797</v>
      </c>
      <c r="B7971" t="str">
        <f t="shared" si="532"/>
        <v>797, 2025</v>
      </c>
      <c r="C7971" t="s">
        <v>820</v>
      </c>
      <c r="D7971" t="s">
        <v>45</v>
      </c>
      <c r="E7971" t="s">
        <v>28</v>
      </c>
      <c r="F7971">
        <v>2025</v>
      </c>
      <c r="G7971" s="6">
        <v>1185.3</v>
      </c>
      <c r="H7971" s="1">
        <f t="shared" si="533"/>
        <v>1185300000</v>
      </c>
      <c r="I7971" s="4">
        <v>14.9</v>
      </c>
      <c r="J7971" s="6">
        <v>2593.5</v>
      </c>
      <c r="K7971" s="1">
        <f t="shared" si="534"/>
        <v>2593500000</v>
      </c>
      <c r="L7971" s="4">
        <v>-11.4</v>
      </c>
      <c r="M7971" s="4">
        <v>71.8</v>
      </c>
      <c r="N7971" t="str">
        <f t="shared" si="535"/>
        <v>High Score</v>
      </c>
      <c r="O7971" s="4">
        <v>64.2</v>
      </c>
      <c r="P7971" s="4">
        <v>55.5</v>
      </c>
      <c r="Q7971" s="4">
        <v>95.8</v>
      </c>
      <c r="R7971" s="5">
        <v>266988.09999999998</v>
      </c>
      <c r="S7971" s="5">
        <v>355984.1</v>
      </c>
      <c r="T7971" s="5">
        <v>4449800.9000000004</v>
      </c>
    </row>
    <row r="7972" spans="1:20" x14ac:dyDescent="0.25">
      <c r="A7972">
        <v>798</v>
      </c>
      <c r="B7972" t="str">
        <f t="shared" si="532"/>
        <v>798, 2016</v>
      </c>
      <c r="C7972" t="s">
        <v>821</v>
      </c>
      <c r="D7972" t="s">
        <v>14</v>
      </c>
      <c r="E7972" t="s">
        <v>22</v>
      </c>
      <c r="F7972">
        <v>2016</v>
      </c>
      <c r="G7972" s="6">
        <v>140.6</v>
      </c>
      <c r="H7972" s="1">
        <f t="shared" si="533"/>
        <v>140600000</v>
      </c>
      <c r="I7972" s="4">
        <v>13.5</v>
      </c>
      <c r="J7972" s="6">
        <v>362.6</v>
      </c>
      <c r="K7972" s="1">
        <f t="shared" si="534"/>
        <v>362600000</v>
      </c>
      <c r="L7972" s="4">
        <v>1.3</v>
      </c>
      <c r="M7972" s="4">
        <v>55.1</v>
      </c>
      <c r="N7972" t="str">
        <f t="shared" si="535"/>
        <v>Medium Score</v>
      </c>
      <c r="O7972" s="4">
        <v>26.7</v>
      </c>
      <c r="P7972" s="4">
        <v>63.9</v>
      </c>
      <c r="Q7972" s="4">
        <v>74.7</v>
      </c>
      <c r="R7972" s="5">
        <v>85515.199999999997</v>
      </c>
      <c r="S7972" s="5">
        <v>14252.5</v>
      </c>
      <c r="T7972" s="5">
        <v>285050.5</v>
      </c>
    </row>
    <row r="7973" spans="1:20" x14ac:dyDescent="0.25">
      <c r="A7973">
        <v>798</v>
      </c>
      <c r="B7973" t="str">
        <f t="shared" ref="B7973:B8031" si="536">CONCATENATE(A7973&amp;", "&amp;F7973)</f>
        <v>798, 2017</v>
      </c>
      <c r="C7973" t="s">
        <v>821</v>
      </c>
      <c r="D7973" t="s">
        <v>14</v>
      </c>
      <c r="E7973" t="s">
        <v>22</v>
      </c>
      <c r="F7973">
        <v>2017</v>
      </c>
      <c r="G7973" s="6">
        <v>138.80000000000001</v>
      </c>
      <c r="H7973" s="1">
        <f t="shared" ref="H7973:H8031" si="537">G7973*1000000</f>
        <v>138800000</v>
      </c>
      <c r="I7973" s="4">
        <v>11</v>
      </c>
      <c r="J7973" s="6">
        <v>209.8</v>
      </c>
      <c r="K7973" s="1">
        <f t="shared" ref="K7973:K8031" si="538">J7973*1000000</f>
        <v>209800000</v>
      </c>
      <c r="L7973" s="4">
        <v>-1.3</v>
      </c>
      <c r="M7973" s="4">
        <v>56.3</v>
      </c>
      <c r="N7973" t="str">
        <f t="shared" si="535"/>
        <v>Medium Score</v>
      </c>
      <c r="O7973" s="4">
        <v>29.1</v>
      </c>
      <c r="P7973" s="4">
        <v>64.099999999999994</v>
      </c>
      <c r="Q7973" s="4">
        <v>75.900000000000006</v>
      </c>
      <c r="R7973" s="5">
        <v>82979.100000000006</v>
      </c>
      <c r="S7973" s="5">
        <v>13829.8</v>
      </c>
      <c r="T7973" s="5">
        <v>276596.90000000002</v>
      </c>
    </row>
    <row r="7974" spans="1:20" x14ac:dyDescent="0.25">
      <c r="A7974">
        <v>798</v>
      </c>
      <c r="B7974" t="str">
        <f t="shared" si="536"/>
        <v>798, 2018</v>
      </c>
      <c r="C7974" t="s">
        <v>821</v>
      </c>
      <c r="D7974" t="s">
        <v>14</v>
      </c>
      <c r="E7974" t="s">
        <v>22</v>
      </c>
      <c r="F7974">
        <v>2018</v>
      </c>
      <c r="G7974" s="6">
        <v>149.30000000000001</v>
      </c>
      <c r="H7974" s="1">
        <f t="shared" si="537"/>
        <v>149300000</v>
      </c>
      <c r="I7974" s="4">
        <v>8.1999999999999993</v>
      </c>
      <c r="J7974" s="6">
        <v>186.3</v>
      </c>
      <c r="K7974" s="1">
        <f t="shared" si="538"/>
        <v>186300000</v>
      </c>
      <c r="L7974" s="4">
        <v>7.6</v>
      </c>
      <c r="M7974" s="4">
        <v>56.5</v>
      </c>
      <c r="N7974" t="str">
        <f t="shared" si="535"/>
        <v>Medium Score</v>
      </c>
      <c r="O7974" s="4">
        <v>31.3</v>
      </c>
      <c r="P7974" s="4">
        <v>64.2</v>
      </c>
      <c r="Q7974" s="4">
        <v>74</v>
      </c>
      <c r="R7974" s="5">
        <v>87905.2</v>
      </c>
      <c r="S7974" s="5">
        <v>14650.9</v>
      </c>
      <c r="T7974" s="5">
        <v>293017.40000000002</v>
      </c>
    </row>
    <row r="7975" spans="1:20" x14ac:dyDescent="0.25">
      <c r="A7975">
        <v>798</v>
      </c>
      <c r="B7975" t="str">
        <f t="shared" si="536"/>
        <v>798, 2019</v>
      </c>
      <c r="C7975" t="s">
        <v>821</v>
      </c>
      <c r="D7975" t="s">
        <v>14</v>
      </c>
      <c r="E7975" t="s">
        <v>22</v>
      </c>
      <c r="F7975">
        <v>2019</v>
      </c>
      <c r="G7975" s="6">
        <v>176</v>
      </c>
      <c r="H7975" s="1">
        <f t="shared" si="537"/>
        <v>176000000</v>
      </c>
      <c r="I7975" s="4">
        <v>7.2</v>
      </c>
      <c r="J7975" s="6">
        <v>229.3</v>
      </c>
      <c r="K7975" s="1">
        <f t="shared" si="538"/>
        <v>229300000</v>
      </c>
      <c r="L7975" s="4">
        <v>17.899999999999999</v>
      </c>
      <c r="M7975" s="4">
        <v>55.9</v>
      </c>
      <c r="N7975" t="str">
        <f t="shared" si="535"/>
        <v>Medium Score</v>
      </c>
      <c r="O7975" s="4">
        <v>31.8</v>
      </c>
      <c r="P7975" s="4">
        <v>64.599999999999994</v>
      </c>
      <c r="Q7975" s="4">
        <v>71.2</v>
      </c>
      <c r="R7975" s="5">
        <v>103210.4</v>
      </c>
      <c r="S7975" s="5">
        <v>17201.7</v>
      </c>
      <c r="T7975" s="5">
        <v>344034.7</v>
      </c>
    </row>
    <row r="7976" spans="1:20" x14ac:dyDescent="0.25">
      <c r="A7976">
        <v>798</v>
      </c>
      <c r="B7976" t="str">
        <f t="shared" si="536"/>
        <v>798, 2020</v>
      </c>
      <c r="C7976" t="s">
        <v>821</v>
      </c>
      <c r="D7976" t="s">
        <v>14</v>
      </c>
      <c r="E7976" t="s">
        <v>22</v>
      </c>
      <c r="F7976">
        <v>2020</v>
      </c>
      <c r="G7976" s="6">
        <v>182</v>
      </c>
      <c r="H7976" s="1">
        <f t="shared" si="537"/>
        <v>182000000</v>
      </c>
      <c r="I7976" s="4">
        <v>7.3</v>
      </c>
      <c r="J7976" s="6">
        <v>128.19999999999999</v>
      </c>
      <c r="K7976" s="1">
        <f t="shared" si="538"/>
        <v>128199999.99999999</v>
      </c>
      <c r="L7976" s="4">
        <v>3.4</v>
      </c>
      <c r="M7976" s="4">
        <v>54.8</v>
      </c>
      <c r="N7976" t="str">
        <f t="shared" si="535"/>
        <v>Medium Score</v>
      </c>
      <c r="O7976" s="4">
        <v>31.8</v>
      </c>
      <c r="P7976" s="4">
        <v>66.099999999999994</v>
      </c>
      <c r="Q7976" s="4">
        <v>66.5</v>
      </c>
      <c r="R7976" s="5">
        <v>106702</v>
      </c>
      <c r="S7976" s="5">
        <v>17783.7</v>
      </c>
      <c r="T7976" s="5">
        <v>355673.4</v>
      </c>
    </row>
    <row r="7977" spans="1:20" x14ac:dyDescent="0.25">
      <c r="A7977">
        <v>798</v>
      </c>
      <c r="B7977" t="str">
        <f t="shared" si="536"/>
        <v>798, 2021</v>
      </c>
      <c r="C7977" t="s">
        <v>821</v>
      </c>
      <c r="D7977" t="s">
        <v>14</v>
      </c>
      <c r="E7977" t="s">
        <v>22</v>
      </c>
      <c r="F7977">
        <v>2021</v>
      </c>
      <c r="G7977" s="6">
        <v>180.3</v>
      </c>
      <c r="H7977" s="1">
        <f t="shared" si="537"/>
        <v>180300000</v>
      </c>
      <c r="I7977" s="4">
        <v>5.8</v>
      </c>
      <c r="J7977" s="6">
        <v>85.7</v>
      </c>
      <c r="K7977" s="1">
        <f t="shared" si="538"/>
        <v>85700000</v>
      </c>
      <c r="L7977" s="4">
        <v>-0.9</v>
      </c>
      <c r="M7977" s="4">
        <v>55</v>
      </c>
      <c r="N7977" t="str">
        <f t="shared" si="535"/>
        <v>Medium Score</v>
      </c>
      <c r="O7977" s="4">
        <v>30.2</v>
      </c>
      <c r="P7977" s="4">
        <v>67.3</v>
      </c>
      <c r="Q7977" s="4">
        <v>67.5</v>
      </c>
      <c r="R7977" s="5">
        <v>106954.1</v>
      </c>
      <c r="S7977" s="5">
        <v>17825.7</v>
      </c>
      <c r="T7977" s="5">
        <v>356513.8</v>
      </c>
    </row>
    <row r="7978" spans="1:20" x14ac:dyDescent="0.25">
      <c r="A7978">
        <v>798</v>
      </c>
      <c r="B7978" t="str">
        <f t="shared" si="536"/>
        <v>798, 2022</v>
      </c>
      <c r="C7978" t="s">
        <v>821</v>
      </c>
      <c r="D7978" t="s">
        <v>14</v>
      </c>
      <c r="E7978" t="s">
        <v>22</v>
      </c>
      <c r="F7978">
        <v>2022</v>
      </c>
      <c r="G7978" s="6">
        <v>199.9</v>
      </c>
      <c r="H7978" s="1">
        <f t="shared" si="537"/>
        <v>199900000</v>
      </c>
      <c r="I7978" s="4">
        <v>6.4</v>
      </c>
      <c r="J7978" s="6">
        <v>135</v>
      </c>
      <c r="K7978" s="1">
        <f t="shared" si="538"/>
        <v>135000000</v>
      </c>
      <c r="L7978" s="4">
        <v>10.9</v>
      </c>
      <c r="M7978" s="4">
        <v>57.9</v>
      </c>
      <c r="N7978" t="str">
        <f t="shared" si="535"/>
        <v>Medium Score</v>
      </c>
      <c r="O7978" s="4">
        <v>37</v>
      </c>
      <c r="P7978" s="4">
        <v>70</v>
      </c>
      <c r="Q7978" s="4">
        <v>66.599999999999994</v>
      </c>
      <c r="R7978" s="5">
        <v>112847.5</v>
      </c>
      <c r="S7978" s="5">
        <v>18807.900000000001</v>
      </c>
      <c r="T7978" s="5">
        <v>376158.3</v>
      </c>
    </row>
    <row r="7979" spans="1:20" x14ac:dyDescent="0.25">
      <c r="A7979">
        <v>798</v>
      </c>
      <c r="B7979" t="str">
        <f t="shared" si="536"/>
        <v>798, 2023</v>
      </c>
      <c r="C7979" t="s">
        <v>821</v>
      </c>
      <c r="D7979" t="s">
        <v>14</v>
      </c>
      <c r="E7979" t="s">
        <v>22</v>
      </c>
      <c r="F7979">
        <v>2023</v>
      </c>
      <c r="G7979" s="6">
        <v>212</v>
      </c>
      <c r="H7979" s="1">
        <f t="shared" si="537"/>
        <v>212000000</v>
      </c>
      <c r="I7979" s="4">
        <v>5.4</v>
      </c>
      <c r="J7979" s="6">
        <v>131.69999999999999</v>
      </c>
      <c r="K7979" s="1">
        <f t="shared" si="538"/>
        <v>131699999.99999999</v>
      </c>
      <c r="L7979" s="4">
        <v>6.1</v>
      </c>
      <c r="M7979" s="4">
        <v>56.7</v>
      </c>
      <c r="N7979" t="str">
        <f t="shared" si="535"/>
        <v>Medium Score</v>
      </c>
      <c r="O7979" s="4">
        <v>38.200000000000003</v>
      </c>
      <c r="P7979" s="4">
        <v>66.8</v>
      </c>
      <c r="Q7979" s="4">
        <v>65.3</v>
      </c>
      <c r="R7979" s="5">
        <v>118671.4</v>
      </c>
      <c r="S7979" s="5">
        <v>19778.599999999999</v>
      </c>
      <c r="T7979" s="5">
        <v>395571.4</v>
      </c>
    </row>
    <row r="7980" spans="1:20" x14ac:dyDescent="0.25">
      <c r="A7980">
        <v>798</v>
      </c>
      <c r="B7980" t="str">
        <f t="shared" si="536"/>
        <v>798, 2024</v>
      </c>
      <c r="C7980" t="s">
        <v>821</v>
      </c>
      <c r="D7980" t="s">
        <v>14</v>
      </c>
      <c r="E7980" t="s">
        <v>22</v>
      </c>
      <c r="F7980">
        <v>2024</v>
      </c>
      <c r="G7980" s="6">
        <v>216.6</v>
      </c>
      <c r="H7980" s="1">
        <f t="shared" si="537"/>
        <v>216600000</v>
      </c>
      <c r="I7980" s="4">
        <v>2</v>
      </c>
      <c r="J7980" s="6">
        <v>59</v>
      </c>
      <c r="K7980" s="1">
        <f t="shared" si="538"/>
        <v>59000000</v>
      </c>
      <c r="L7980" s="4">
        <v>2.1</v>
      </c>
      <c r="M7980" s="4">
        <v>57.8</v>
      </c>
      <c r="N7980" t="str">
        <f t="shared" si="535"/>
        <v>Medium Score</v>
      </c>
      <c r="O7980" s="4">
        <v>40.1</v>
      </c>
      <c r="P7980" s="4">
        <v>68.400000000000006</v>
      </c>
      <c r="Q7980" s="4">
        <v>65</v>
      </c>
      <c r="R7980" s="5">
        <v>119489.4</v>
      </c>
      <c r="S7980" s="5">
        <v>19914.900000000001</v>
      </c>
      <c r="T7980" s="5">
        <v>398298</v>
      </c>
    </row>
    <row r="7981" spans="1:20" x14ac:dyDescent="0.25">
      <c r="A7981">
        <v>798</v>
      </c>
      <c r="B7981" t="str">
        <f t="shared" si="536"/>
        <v>798, 2025</v>
      </c>
      <c r="C7981" t="s">
        <v>821</v>
      </c>
      <c r="D7981" t="s">
        <v>14</v>
      </c>
      <c r="E7981" t="s">
        <v>22</v>
      </c>
      <c r="F7981">
        <v>2025</v>
      </c>
      <c r="G7981" s="6">
        <v>237.4</v>
      </c>
      <c r="H7981" s="1">
        <f t="shared" si="537"/>
        <v>237400000</v>
      </c>
      <c r="I7981" s="4">
        <v>1.2</v>
      </c>
      <c r="J7981" s="6">
        <v>35</v>
      </c>
      <c r="K7981" s="1">
        <f t="shared" si="538"/>
        <v>35000000</v>
      </c>
      <c r="L7981" s="4">
        <v>9.6</v>
      </c>
      <c r="M7981" s="4">
        <v>59.2</v>
      </c>
      <c r="N7981" t="str">
        <f t="shared" si="535"/>
        <v>Medium Score</v>
      </c>
      <c r="O7981" s="4">
        <v>41.7</v>
      </c>
      <c r="P7981" s="4">
        <v>66.3</v>
      </c>
      <c r="Q7981" s="4">
        <v>69.7</v>
      </c>
      <c r="R7981" s="5">
        <v>129377.2</v>
      </c>
      <c r="S7981" s="5">
        <v>21562.9</v>
      </c>
      <c r="T7981" s="5">
        <v>431257.2</v>
      </c>
    </row>
    <row r="7982" spans="1:20" x14ac:dyDescent="0.25">
      <c r="A7982">
        <v>799</v>
      </c>
      <c r="B7982" t="str">
        <f t="shared" si="536"/>
        <v>799, 2016</v>
      </c>
      <c r="C7982" t="s">
        <v>822</v>
      </c>
      <c r="D7982" t="s">
        <v>34</v>
      </c>
      <c r="E7982" t="s">
        <v>22</v>
      </c>
      <c r="F7982">
        <v>2016</v>
      </c>
      <c r="G7982" s="6">
        <v>2731.5</v>
      </c>
      <c r="H7982" s="1">
        <f t="shared" si="537"/>
        <v>2731500000</v>
      </c>
      <c r="I7982" s="4">
        <v>8.6999999999999993</v>
      </c>
      <c r="J7982" s="6">
        <v>4328.8999999999996</v>
      </c>
      <c r="K7982" s="1">
        <f t="shared" si="538"/>
        <v>4328900000</v>
      </c>
      <c r="L7982" s="4">
        <v>15.2</v>
      </c>
      <c r="M7982" s="4">
        <v>73.400000000000006</v>
      </c>
      <c r="N7982" t="str">
        <f t="shared" si="535"/>
        <v>High Score</v>
      </c>
      <c r="O7982" s="4">
        <v>51.7</v>
      </c>
      <c r="P7982" s="4">
        <v>89.8</v>
      </c>
      <c r="Q7982" s="4">
        <v>78.900000000000006</v>
      </c>
      <c r="R7982" s="5">
        <v>457928.2</v>
      </c>
      <c r="S7982" s="5">
        <v>572410.19999999995</v>
      </c>
      <c r="T7982" s="5">
        <v>2289640.9</v>
      </c>
    </row>
    <row r="7983" spans="1:20" x14ac:dyDescent="0.25">
      <c r="A7983">
        <v>799</v>
      </c>
      <c r="B7983" t="str">
        <f t="shared" si="536"/>
        <v>799, 2017</v>
      </c>
      <c r="C7983" t="s">
        <v>822</v>
      </c>
      <c r="D7983" t="s">
        <v>34</v>
      </c>
      <c r="E7983" t="s">
        <v>22</v>
      </c>
      <c r="F7983">
        <v>2017</v>
      </c>
      <c r="G7983" s="6">
        <v>2815.7</v>
      </c>
      <c r="H7983" s="1">
        <f t="shared" si="537"/>
        <v>2815700000</v>
      </c>
      <c r="I7983" s="4">
        <v>7.4</v>
      </c>
      <c r="J7983" s="6">
        <v>5015.8</v>
      </c>
      <c r="K7983" s="1">
        <f t="shared" si="538"/>
        <v>5015800000</v>
      </c>
      <c r="L7983" s="4">
        <v>3.1</v>
      </c>
      <c r="M7983" s="4">
        <v>72.400000000000006</v>
      </c>
      <c r="N7983" t="str">
        <f t="shared" si="535"/>
        <v>High Score</v>
      </c>
      <c r="O7983" s="4">
        <v>50.9</v>
      </c>
      <c r="P7983" s="4">
        <v>89.1</v>
      </c>
      <c r="Q7983" s="4">
        <v>77.099999999999994</v>
      </c>
      <c r="R7983" s="5">
        <v>475081.3</v>
      </c>
      <c r="S7983" s="5">
        <v>593851.6</v>
      </c>
      <c r="T7983" s="5">
        <v>2375406.2999999998</v>
      </c>
    </row>
    <row r="7984" spans="1:20" x14ac:dyDescent="0.25">
      <c r="A7984">
        <v>799</v>
      </c>
      <c r="B7984" t="str">
        <f t="shared" si="536"/>
        <v>799, 2018</v>
      </c>
      <c r="C7984" t="s">
        <v>822</v>
      </c>
      <c r="D7984" t="s">
        <v>34</v>
      </c>
      <c r="E7984" t="s">
        <v>22</v>
      </c>
      <c r="F7984">
        <v>2018</v>
      </c>
      <c r="G7984" s="6">
        <v>2941.8</v>
      </c>
      <c r="H7984" s="1">
        <f t="shared" si="537"/>
        <v>2941800000</v>
      </c>
      <c r="I7984" s="4">
        <v>6</v>
      </c>
      <c r="J7984" s="6">
        <v>3128.9</v>
      </c>
      <c r="K7984" s="1">
        <f t="shared" si="538"/>
        <v>3128900000</v>
      </c>
      <c r="L7984" s="4">
        <v>4.5</v>
      </c>
      <c r="M7984" s="4">
        <v>74</v>
      </c>
      <c r="N7984" t="str">
        <f t="shared" si="535"/>
        <v>High Score</v>
      </c>
      <c r="O7984" s="4">
        <v>53.8</v>
      </c>
      <c r="P7984" s="4">
        <v>90</v>
      </c>
      <c r="Q7984" s="4">
        <v>78</v>
      </c>
      <c r="R7984" s="5">
        <v>484418.4</v>
      </c>
      <c r="S7984" s="5">
        <v>605523</v>
      </c>
      <c r="T7984" s="5">
        <v>2422091.9</v>
      </c>
    </row>
    <row r="7985" spans="1:20" x14ac:dyDescent="0.25">
      <c r="A7985">
        <v>799</v>
      </c>
      <c r="B7985" t="str">
        <f t="shared" si="536"/>
        <v>799, 2019</v>
      </c>
      <c r="C7985" t="s">
        <v>822</v>
      </c>
      <c r="D7985" t="s">
        <v>34</v>
      </c>
      <c r="E7985" t="s">
        <v>22</v>
      </c>
      <c r="F7985">
        <v>2019</v>
      </c>
      <c r="G7985" s="6">
        <v>3341.5</v>
      </c>
      <c r="H7985" s="1">
        <f t="shared" si="537"/>
        <v>3341500000</v>
      </c>
      <c r="I7985" s="4">
        <v>7.8</v>
      </c>
      <c r="J7985" s="6">
        <v>3779.6</v>
      </c>
      <c r="K7985" s="1">
        <f t="shared" si="538"/>
        <v>3779600000</v>
      </c>
      <c r="L7985" s="4">
        <v>13.6</v>
      </c>
      <c r="M7985" s="4">
        <v>74.900000000000006</v>
      </c>
      <c r="N7985" t="str">
        <f t="shared" si="535"/>
        <v>High Score</v>
      </c>
      <c r="O7985" s="4">
        <v>56</v>
      </c>
      <c r="P7985" s="4">
        <v>90.5</v>
      </c>
      <c r="Q7985" s="4">
        <v>78.2</v>
      </c>
      <c r="R7985" s="5">
        <v>539869.1</v>
      </c>
      <c r="S7985" s="5">
        <v>674836.4</v>
      </c>
      <c r="T7985" s="5">
        <v>2699345.5</v>
      </c>
    </row>
    <row r="7986" spans="1:20" x14ac:dyDescent="0.25">
      <c r="A7986">
        <v>799</v>
      </c>
      <c r="B7986" t="str">
        <f t="shared" si="536"/>
        <v>799, 2020</v>
      </c>
      <c r="C7986" t="s">
        <v>822</v>
      </c>
      <c r="D7986" t="s">
        <v>34</v>
      </c>
      <c r="E7986" t="s">
        <v>22</v>
      </c>
      <c r="F7986">
        <v>2020</v>
      </c>
      <c r="G7986" s="6">
        <v>3742.4</v>
      </c>
      <c r="H7986" s="1">
        <f t="shared" si="537"/>
        <v>3742400000</v>
      </c>
      <c r="I7986" s="4">
        <v>6.8</v>
      </c>
      <c r="J7986" s="6">
        <v>5689.7</v>
      </c>
      <c r="K7986" s="1">
        <f t="shared" si="538"/>
        <v>5689700000</v>
      </c>
      <c r="L7986" s="4">
        <v>12</v>
      </c>
      <c r="M7986" s="4">
        <v>73</v>
      </c>
      <c r="N7986" t="str">
        <f t="shared" si="535"/>
        <v>High Score</v>
      </c>
      <c r="O7986" s="4">
        <v>57.3</v>
      </c>
      <c r="P7986" s="4">
        <v>88.3</v>
      </c>
      <c r="Q7986" s="4">
        <v>73.400000000000006</v>
      </c>
      <c r="R7986" s="5">
        <v>597924.30000000005</v>
      </c>
      <c r="S7986" s="5">
        <v>747405.4</v>
      </c>
      <c r="T7986" s="5">
        <v>2989621.7</v>
      </c>
    </row>
    <row r="7987" spans="1:20" x14ac:dyDescent="0.25">
      <c r="A7987">
        <v>799</v>
      </c>
      <c r="B7987" t="str">
        <f t="shared" si="536"/>
        <v>799, 2021</v>
      </c>
      <c r="C7987" t="s">
        <v>822</v>
      </c>
      <c r="D7987" t="s">
        <v>34</v>
      </c>
      <c r="E7987" t="s">
        <v>22</v>
      </c>
      <c r="F7987">
        <v>2021</v>
      </c>
      <c r="G7987" s="6">
        <v>3988.1</v>
      </c>
      <c r="H7987" s="1">
        <f t="shared" si="537"/>
        <v>3988100000</v>
      </c>
      <c r="I7987" s="4">
        <v>3.1</v>
      </c>
      <c r="J7987" s="6">
        <v>2242.3000000000002</v>
      </c>
      <c r="K7987" s="1">
        <f t="shared" si="538"/>
        <v>2242300000</v>
      </c>
      <c r="L7987" s="4">
        <v>6.6</v>
      </c>
      <c r="M7987" s="4">
        <v>73.7</v>
      </c>
      <c r="N7987" t="str">
        <f t="shared" si="535"/>
        <v>High Score</v>
      </c>
      <c r="O7987" s="4">
        <v>58.9</v>
      </c>
      <c r="P7987" s="4">
        <v>88</v>
      </c>
      <c r="Q7987" s="4">
        <v>74.3</v>
      </c>
      <c r="R7987" s="5">
        <v>628048.30000000005</v>
      </c>
      <c r="S7987" s="5">
        <v>785060.4</v>
      </c>
      <c r="T7987" s="5">
        <v>3140241.6</v>
      </c>
    </row>
    <row r="7988" spans="1:20" x14ac:dyDescent="0.25">
      <c r="A7988">
        <v>799</v>
      </c>
      <c r="B7988" t="str">
        <f t="shared" si="536"/>
        <v>799, 2022</v>
      </c>
      <c r="C7988" t="s">
        <v>822</v>
      </c>
      <c r="D7988" t="s">
        <v>34</v>
      </c>
      <c r="E7988" t="s">
        <v>22</v>
      </c>
      <c r="F7988">
        <v>2022</v>
      </c>
      <c r="G7988" s="6">
        <v>4118.6000000000004</v>
      </c>
      <c r="H7988" s="1">
        <f t="shared" si="537"/>
        <v>4118600000.0000005</v>
      </c>
      <c r="I7988" s="4">
        <v>-1.3</v>
      </c>
      <c r="J7988" s="6">
        <v>2818.9</v>
      </c>
      <c r="K7988" s="1">
        <f t="shared" si="538"/>
        <v>2818900000</v>
      </c>
      <c r="L7988" s="4">
        <v>3.3</v>
      </c>
      <c r="M7988" s="4">
        <v>75</v>
      </c>
      <c r="N7988" t="str">
        <f t="shared" si="535"/>
        <v>High Score</v>
      </c>
      <c r="O7988" s="4">
        <v>62.1</v>
      </c>
      <c r="P7988" s="4">
        <v>88.8</v>
      </c>
      <c r="Q7988" s="4">
        <v>74.2</v>
      </c>
      <c r="R7988" s="5">
        <v>630464.4</v>
      </c>
      <c r="S7988" s="5">
        <v>788080.6</v>
      </c>
      <c r="T7988" s="5">
        <v>3152322.2</v>
      </c>
    </row>
    <row r="7989" spans="1:20" x14ac:dyDescent="0.25">
      <c r="A7989">
        <v>799</v>
      </c>
      <c r="B7989" t="str">
        <f t="shared" si="536"/>
        <v>799, 2023</v>
      </c>
      <c r="C7989" t="s">
        <v>822</v>
      </c>
      <c r="D7989" t="s">
        <v>34</v>
      </c>
      <c r="E7989" t="s">
        <v>22</v>
      </c>
      <c r="F7989">
        <v>2023</v>
      </c>
      <c r="G7989" s="6">
        <v>4551.2</v>
      </c>
      <c r="H7989" s="1">
        <f t="shared" si="537"/>
        <v>4551200000</v>
      </c>
      <c r="I7989" s="4">
        <v>1.7</v>
      </c>
      <c r="J7989" s="6">
        <v>1065.8</v>
      </c>
      <c r="K7989" s="1">
        <f t="shared" si="538"/>
        <v>1065800000</v>
      </c>
      <c r="L7989" s="4">
        <v>10.5</v>
      </c>
      <c r="M7989" s="4">
        <v>74.7</v>
      </c>
      <c r="N7989" t="str">
        <f t="shared" si="535"/>
        <v>High Score</v>
      </c>
      <c r="O7989" s="4">
        <v>63.7</v>
      </c>
      <c r="P7989" s="4">
        <v>84.8</v>
      </c>
      <c r="Q7989" s="4">
        <v>75.7</v>
      </c>
      <c r="R7989" s="5">
        <v>686317.3</v>
      </c>
      <c r="S7989" s="5">
        <v>857896.6</v>
      </c>
      <c r="T7989" s="5">
        <v>3431586.5</v>
      </c>
    </row>
    <row r="7990" spans="1:20" x14ac:dyDescent="0.25">
      <c r="A7990">
        <v>799</v>
      </c>
      <c r="B7990" t="str">
        <f t="shared" si="536"/>
        <v>799, 2024</v>
      </c>
      <c r="C7990" t="s">
        <v>822</v>
      </c>
      <c r="D7990" t="s">
        <v>34</v>
      </c>
      <c r="E7990" t="s">
        <v>22</v>
      </c>
      <c r="F7990">
        <v>2024</v>
      </c>
      <c r="G7990" s="6">
        <v>4607.8</v>
      </c>
      <c r="H7990" s="1">
        <f t="shared" si="537"/>
        <v>4607800000</v>
      </c>
      <c r="I7990" s="4">
        <v>1.2</v>
      </c>
      <c r="J7990" s="6">
        <v>912.7</v>
      </c>
      <c r="K7990" s="1">
        <f t="shared" si="538"/>
        <v>912700000</v>
      </c>
      <c r="L7990" s="4">
        <v>1.2</v>
      </c>
      <c r="M7990" s="4">
        <v>74</v>
      </c>
      <c r="N7990" t="str">
        <f t="shared" si="535"/>
        <v>High Score</v>
      </c>
      <c r="O7990" s="4">
        <v>63.7</v>
      </c>
      <c r="P7990" s="4">
        <v>83.6</v>
      </c>
      <c r="Q7990" s="4">
        <v>74.599999999999994</v>
      </c>
      <c r="R7990" s="5">
        <v>694789.7</v>
      </c>
      <c r="S7990" s="5">
        <v>868487.1</v>
      </c>
      <c r="T7990" s="5">
        <v>3473948.3</v>
      </c>
    </row>
    <row r="7991" spans="1:20" x14ac:dyDescent="0.25">
      <c r="A7991">
        <v>799</v>
      </c>
      <c r="B7991" t="str">
        <f t="shared" si="536"/>
        <v>799, 2025</v>
      </c>
      <c r="C7991" t="s">
        <v>822</v>
      </c>
      <c r="D7991" t="s">
        <v>34</v>
      </c>
      <c r="E7991" t="s">
        <v>22</v>
      </c>
      <c r="F7991">
        <v>2025</v>
      </c>
      <c r="G7991" s="6">
        <v>4349.1000000000004</v>
      </c>
      <c r="H7991" s="1">
        <f t="shared" si="537"/>
        <v>4349100000</v>
      </c>
      <c r="I7991" s="4">
        <v>1.7</v>
      </c>
      <c r="J7991" s="6">
        <v>1788</v>
      </c>
      <c r="K7991" s="1">
        <f t="shared" si="538"/>
        <v>1788000000</v>
      </c>
      <c r="L7991" s="4">
        <v>-5.6</v>
      </c>
      <c r="M7991" s="4">
        <v>76.2</v>
      </c>
      <c r="N7991" t="str">
        <f t="shared" si="535"/>
        <v>High Score</v>
      </c>
      <c r="O7991" s="4">
        <v>66.099999999999994</v>
      </c>
      <c r="P7991" s="4">
        <v>86.7</v>
      </c>
      <c r="Q7991" s="4">
        <v>75.900000000000006</v>
      </c>
      <c r="R7991" s="5">
        <v>641173.9</v>
      </c>
      <c r="S7991" s="5">
        <v>801467.3</v>
      </c>
      <c r="T7991" s="5">
        <v>3205869.3</v>
      </c>
    </row>
    <row r="7992" spans="1:20" x14ac:dyDescent="0.25">
      <c r="A7992">
        <v>800</v>
      </c>
      <c r="B7992" t="str">
        <f t="shared" si="536"/>
        <v>800, 2016</v>
      </c>
      <c r="C7992" t="s">
        <v>823</v>
      </c>
      <c r="D7992" t="s">
        <v>14</v>
      </c>
      <c r="E7992" t="s">
        <v>12</v>
      </c>
      <c r="F7992">
        <v>2016</v>
      </c>
      <c r="G7992" s="6">
        <v>1542.4</v>
      </c>
      <c r="H7992" s="1">
        <f t="shared" si="537"/>
        <v>1542400000</v>
      </c>
      <c r="I7992" s="4">
        <v>12.3</v>
      </c>
      <c r="J7992" s="6">
        <v>2899.7</v>
      </c>
      <c r="K7992" s="1">
        <f t="shared" si="538"/>
        <v>2899700000</v>
      </c>
      <c r="L7992" s="4">
        <v>6.6</v>
      </c>
      <c r="M7992" s="4">
        <v>39.1</v>
      </c>
      <c r="N7992" t="str">
        <f t="shared" si="535"/>
        <v>Low Score</v>
      </c>
      <c r="O7992" s="4">
        <v>4.7</v>
      </c>
      <c r="P7992" s="4">
        <v>69.900000000000006</v>
      </c>
      <c r="Q7992" s="4">
        <v>42.6</v>
      </c>
      <c r="R7992" s="5">
        <v>1079947.2</v>
      </c>
      <c r="S7992" s="5">
        <v>179991.2</v>
      </c>
      <c r="T7992" s="5">
        <v>3599824</v>
      </c>
    </row>
    <row r="7993" spans="1:20" x14ac:dyDescent="0.25">
      <c r="A7993">
        <v>800</v>
      </c>
      <c r="B7993" t="str">
        <f t="shared" si="536"/>
        <v>800, 2017</v>
      </c>
      <c r="C7993" t="s">
        <v>823</v>
      </c>
      <c r="D7993" t="s">
        <v>14</v>
      </c>
      <c r="E7993" t="s">
        <v>12</v>
      </c>
      <c r="F7993">
        <v>2017</v>
      </c>
      <c r="G7993" s="6">
        <v>1732.8</v>
      </c>
      <c r="H7993" s="1">
        <f t="shared" si="537"/>
        <v>1732800000</v>
      </c>
      <c r="I7993" s="4">
        <v>9.5</v>
      </c>
      <c r="J7993" s="6">
        <v>2139.9</v>
      </c>
      <c r="K7993" s="1">
        <f t="shared" si="538"/>
        <v>2139900000</v>
      </c>
      <c r="L7993" s="4">
        <v>12.3</v>
      </c>
      <c r="M7993" s="4">
        <v>40.799999999999997</v>
      </c>
      <c r="N7993" t="str">
        <f t="shared" si="535"/>
        <v>Medium Score</v>
      </c>
      <c r="O7993" s="4">
        <v>9.5</v>
      </c>
      <c r="P7993" s="4">
        <v>70.400000000000006</v>
      </c>
      <c r="Q7993" s="4">
        <v>42.5</v>
      </c>
      <c r="R7993" s="5">
        <v>1178524.8999999999</v>
      </c>
      <c r="S7993" s="5">
        <v>196420.8</v>
      </c>
      <c r="T7993" s="5">
        <v>3928416.3</v>
      </c>
    </row>
    <row r="7994" spans="1:20" x14ac:dyDescent="0.25">
      <c r="A7994">
        <v>800</v>
      </c>
      <c r="B7994" t="str">
        <f t="shared" si="536"/>
        <v>800, 2018</v>
      </c>
      <c r="C7994" t="s">
        <v>823</v>
      </c>
      <c r="D7994" t="s">
        <v>14</v>
      </c>
      <c r="E7994" t="s">
        <v>12</v>
      </c>
      <c r="F7994">
        <v>2018</v>
      </c>
      <c r="G7994" s="6">
        <v>1808.7</v>
      </c>
      <c r="H7994" s="1">
        <f t="shared" si="537"/>
        <v>1808700000</v>
      </c>
      <c r="I7994" s="4">
        <v>10</v>
      </c>
      <c r="J7994" s="6">
        <v>2510</v>
      </c>
      <c r="K7994" s="1">
        <f t="shared" si="538"/>
        <v>2510000000</v>
      </c>
      <c r="L7994" s="4">
        <v>4.4000000000000004</v>
      </c>
      <c r="M7994" s="4">
        <v>41.1</v>
      </c>
      <c r="N7994" t="str">
        <f t="shared" si="535"/>
        <v>Medium Score</v>
      </c>
      <c r="O7994" s="4">
        <v>12.2</v>
      </c>
      <c r="P7994" s="4">
        <v>67.7</v>
      </c>
      <c r="Q7994" s="4">
        <v>43.3</v>
      </c>
      <c r="R7994" s="5">
        <v>1209590.3</v>
      </c>
      <c r="S7994" s="5">
        <v>201598.4</v>
      </c>
      <c r="T7994" s="5">
        <v>4031967.5</v>
      </c>
    </row>
    <row r="7995" spans="1:20" x14ac:dyDescent="0.25">
      <c r="A7995">
        <v>800</v>
      </c>
      <c r="B7995" t="str">
        <f t="shared" si="536"/>
        <v>800, 2019</v>
      </c>
      <c r="C7995" t="s">
        <v>823</v>
      </c>
      <c r="D7995" t="s">
        <v>14</v>
      </c>
      <c r="E7995" t="s">
        <v>12</v>
      </c>
      <c r="F7995">
        <v>2019</v>
      </c>
      <c r="G7995" s="6">
        <v>2012.9</v>
      </c>
      <c r="H7995" s="1">
        <f t="shared" si="537"/>
        <v>2012900000</v>
      </c>
      <c r="I7995" s="4">
        <v>8.9</v>
      </c>
      <c r="J7995" s="6">
        <v>3108.2</v>
      </c>
      <c r="K7995" s="1">
        <f t="shared" si="538"/>
        <v>3108200000</v>
      </c>
      <c r="L7995" s="4">
        <v>11.3</v>
      </c>
      <c r="M7995" s="4">
        <v>40.700000000000003</v>
      </c>
      <c r="N7995" t="str">
        <f t="shared" si="535"/>
        <v>Medium Score</v>
      </c>
      <c r="O7995" s="4">
        <v>10.4</v>
      </c>
      <c r="P7995" s="4">
        <v>66.900000000000006</v>
      </c>
      <c r="Q7995" s="4">
        <v>44.8</v>
      </c>
      <c r="R7995" s="5">
        <v>1361399.5</v>
      </c>
      <c r="S7995" s="5">
        <v>226899.9</v>
      </c>
      <c r="T7995" s="5">
        <v>4537998.4000000004</v>
      </c>
    </row>
    <row r="7996" spans="1:20" x14ac:dyDescent="0.25">
      <c r="A7996">
        <v>800</v>
      </c>
      <c r="B7996" t="str">
        <f t="shared" si="536"/>
        <v>800, 2020</v>
      </c>
      <c r="C7996" t="s">
        <v>823</v>
      </c>
      <c r="D7996" t="s">
        <v>14</v>
      </c>
      <c r="E7996" t="s">
        <v>12</v>
      </c>
      <c r="F7996">
        <v>2020</v>
      </c>
      <c r="G7996" s="6">
        <v>2372.3000000000002</v>
      </c>
      <c r="H7996" s="1">
        <f t="shared" si="537"/>
        <v>2372300000</v>
      </c>
      <c r="I7996" s="4">
        <v>10.1</v>
      </c>
      <c r="J7996" s="6">
        <v>4003.1</v>
      </c>
      <c r="K7996" s="1">
        <f t="shared" si="538"/>
        <v>4003100000</v>
      </c>
      <c r="L7996" s="4">
        <v>17.899999999999999</v>
      </c>
      <c r="M7996" s="4">
        <v>41.7</v>
      </c>
      <c r="N7996" t="str">
        <f t="shared" si="535"/>
        <v>Medium Score</v>
      </c>
      <c r="O7996" s="4">
        <v>10.8</v>
      </c>
      <c r="P7996" s="4">
        <v>67.099999999999994</v>
      </c>
      <c r="Q7996" s="4">
        <v>47.1</v>
      </c>
      <c r="R7996" s="5">
        <v>1600478.2</v>
      </c>
      <c r="S7996" s="5">
        <v>266746.40000000002</v>
      </c>
      <c r="T7996" s="5">
        <v>5334927.2</v>
      </c>
    </row>
    <row r="7997" spans="1:20" x14ac:dyDescent="0.25">
      <c r="A7997">
        <v>800</v>
      </c>
      <c r="B7997" t="str">
        <f t="shared" si="536"/>
        <v>800, 2021</v>
      </c>
      <c r="C7997" t="s">
        <v>823</v>
      </c>
      <c r="D7997" t="s">
        <v>14</v>
      </c>
      <c r="E7997" t="s">
        <v>12</v>
      </c>
      <c r="F7997">
        <v>2021</v>
      </c>
      <c r="G7997" s="6">
        <v>2826.2</v>
      </c>
      <c r="H7997" s="1">
        <f t="shared" si="537"/>
        <v>2826200000</v>
      </c>
      <c r="I7997" s="4">
        <v>14</v>
      </c>
      <c r="J7997" s="6">
        <v>5922.5</v>
      </c>
      <c r="K7997" s="1">
        <f t="shared" si="538"/>
        <v>5922500000</v>
      </c>
      <c r="L7997" s="4">
        <v>19.100000000000001</v>
      </c>
      <c r="M7997" s="4">
        <v>42.1</v>
      </c>
      <c r="N7997" t="str">
        <f t="shared" si="535"/>
        <v>Medium Score</v>
      </c>
      <c r="O7997" s="4">
        <v>8.5</v>
      </c>
      <c r="P7997" s="4">
        <v>67.3</v>
      </c>
      <c r="Q7997" s="4">
        <v>50.5</v>
      </c>
      <c r="R7997" s="5">
        <v>1934564.5</v>
      </c>
      <c r="S7997" s="5">
        <v>322427.40000000002</v>
      </c>
      <c r="T7997" s="5">
        <v>6448548.2999999998</v>
      </c>
    </row>
    <row r="7998" spans="1:20" x14ac:dyDescent="0.25">
      <c r="A7998">
        <v>800</v>
      </c>
      <c r="B7998" t="str">
        <f t="shared" si="536"/>
        <v>800, 2022</v>
      </c>
      <c r="C7998" t="s">
        <v>823</v>
      </c>
      <c r="D7998" t="s">
        <v>14</v>
      </c>
      <c r="E7998" t="s">
        <v>12</v>
      </c>
      <c r="F7998">
        <v>2022</v>
      </c>
      <c r="G7998" s="6">
        <v>3180.9</v>
      </c>
      <c r="H7998" s="1">
        <f t="shared" si="537"/>
        <v>3180900000</v>
      </c>
      <c r="I7998" s="4">
        <v>16</v>
      </c>
      <c r="J7998" s="6">
        <v>8814.1</v>
      </c>
      <c r="K7998" s="1">
        <f t="shared" si="538"/>
        <v>8814100000</v>
      </c>
      <c r="L7998" s="4">
        <v>12.6</v>
      </c>
      <c r="M7998" s="4">
        <v>41.5</v>
      </c>
      <c r="N7998" t="str">
        <f t="shared" si="535"/>
        <v>Medium Score</v>
      </c>
      <c r="O7998" s="4">
        <v>8</v>
      </c>
      <c r="P7998" s="4">
        <v>66.599999999999994</v>
      </c>
      <c r="Q7998" s="4">
        <v>50</v>
      </c>
      <c r="R7998" s="5">
        <v>2183473.2000000002</v>
      </c>
      <c r="S7998" s="5">
        <v>363912.2</v>
      </c>
      <c r="T7998" s="5">
        <v>7278244</v>
      </c>
    </row>
    <row r="7999" spans="1:20" x14ac:dyDescent="0.25">
      <c r="A7999">
        <v>800</v>
      </c>
      <c r="B7999" t="str">
        <f t="shared" si="536"/>
        <v>800, 2023</v>
      </c>
      <c r="C7999" t="s">
        <v>823</v>
      </c>
      <c r="D7999" t="s">
        <v>14</v>
      </c>
      <c r="E7999" t="s">
        <v>12</v>
      </c>
      <c r="F7999">
        <v>2023</v>
      </c>
      <c r="G7999" s="6">
        <v>3238.6</v>
      </c>
      <c r="H7999" s="1">
        <f t="shared" si="537"/>
        <v>3238600000</v>
      </c>
      <c r="I7999" s="4">
        <v>15.6</v>
      </c>
      <c r="J7999" s="6">
        <v>8457.7999999999993</v>
      </c>
      <c r="K7999" s="1">
        <f t="shared" si="538"/>
        <v>8457799999.999999</v>
      </c>
      <c r="L7999" s="4">
        <v>1.8</v>
      </c>
      <c r="M7999" s="4">
        <v>44.3</v>
      </c>
      <c r="N7999" t="str">
        <f t="shared" si="535"/>
        <v>Medium Score</v>
      </c>
      <c r="O7999" s="4">
        <v>10.7</v>
      </c>
      <c r="P7999" s="4">
        <v>67.900000000000006</v>
      </c>
      <c r="Q7999" s="4">
        <v>54.3</v>
      </c>
      <c r="R7999" s="5">
        <v>2185796.6</v>
      </c>
      <c r="S7999" s="5">
        <v>364299.4</v>
      </c>
      <c r="T7999" s="5">
        <v>7285988.7000000002</v>
      </c>
    </row>
    <row r="8000" spans="1:20" x14ac:dyDescent="0.25">
      <c r="A8000">
        <v>800</v>
      </c>
      <c r="B8000" t="str">
        <f t="shared" si="536"/>
        <v>800, 2024</v>
      </c>
      <c r="C8000" t="s">
        <v>823</v>
      </c>
      <c r="D8000" t="s">
        <v>14</v>
      </c>
      <c r="E8000" t="s">
        <v>12</v>
      </c>
      <c r="F8000">
        <v>2024</v>
      </c>
      <c r="G8000" s="6">
        <v>3190.3</v>
      </c>
      <c r="H8000" s="1">
        <f t="shared" si="537"/>
        <v>3190300000</v>
      </c>
      <c r="I8000" s="4">
        <v>15.7</v>
      </c>
      <c r="J8000" s="6">
        <v>8209.9</v>
      </c>
      <c r="K8000" s="1">
        <f t="shared" si="538"/>
        <v>8209900000</v>
      </c>
      <c r="L8000" s="4">
        <v>-1.5</v>
      </c>
      <c r="M8000" s="4">
        <v>45.8</v>
      </c>
      <c r="N8000" t="str">
        <f t="shared" si="535"/>
        <v>Medium Score</v>
      </c>
      <c r="O8000" s="4">
        <v>12.9</v>
      </c>
      <c r="P8000" s="4">
        <v>68.099999999999994</v>
      </c>
      <c r="Q8000" s="4">
        <v>56.5</v>
      </c>
      <c r="R8000" s="5">
        <v>2124664.7999999998</v>
      </c>
      <c r="S8000" s="5">
        <v>354110.8</v>
      </c>
      <c r="T8000" s="5">
        <v>7082216.2000000002</v>
      </c>
    </row>
    <row r="8001" spans="1:20" x14ac:dyDescent="0.25">
      <c r="A8001">
        <v>800</v>
      </c>
      <c r="B8001" t="str">
        <f t="shared" si="536"/>
        <v>800, 2025</v>
      </c>
      <c r="C8001" t="s">
        <v>823</v>
      </c>
      <c r="D8001" t="s">
        <v>14</v>
      </c>
      <c r="E8001" t="s">
        <v>12</v>
      </c>
      <c r="F8001">
        <v>2025</v>
      </c>
      <c r="G8001" s="6">
        <v>3081.5</v>
      </c>
      <c r="H8001" s="1">
        <f t="shared" si="537"/>
        <v>3081500000</v>
      </c>
      <c r="I8001" s="4">
        <v>15.1</v>
      </c>
      <c r="J8001" s="6">
        <v>8802.6</v>
      </c>
      <c r="K8001" s="1">
        <f t="shared" si="538"/>
        <v>8802600000</v>
      </c>
      <c r="L8001" s="4">
        <v>-3.4</v>
      </c>
      <c r="M8001" s="4">
        <v>44.9</v>
      </c>
      <c r="N8001" t="str">
        <f t="shared" si="535"/>
        <v>Medium Score</v>
      </c>
      <c r="O8001" s="4">
        <v>11.7</v>
      </c>
      <c r="P8001" s="4">
        <v>69.599999999999994</v>
      </c>
      <c r="Q8001" s="4">
        <v>53.2</v>
      </c>
      <c r="R8001" s="5">
        <v>2067061.3</v>
      </c>
      <c r="S8001" s="5">
        <v>344510.2</v>
      </c>
      <c r="T8001" s="5">
        <v>6890204.4000000004</v>
      </c>
    </row>
    <row r="8002" spans="1:20" x14ac:dyDescent="0.25">
      <c r="A8002">
        <v>801</v>
      </c>
      <c r="B8002" t="str">
        <f t="shared" si="536"/>
        <v>801, 2016</v>
      </c>
      <c r="C8002" t="s">
        <v>824</v>
      </c>
      <c r="D8002" t="s">
        <v>19</v>
      </c>
      <c r="E8002" t="s">
        <v>17</v>
      </c>
      <c r="F8002">
        <v>2016</v>
      </c>
      <c r="G8002" s="6">
        <v>5816.6</v>
      </c>
      <c r="H8002" s="1">
        <f t="shared" si="537"/>
        <v>5816600000</v>
      </c>
      <c r="I8002" s="4">
        <v>16.7</v>
      </c>
      <c r="J8002" s="6">
        <v>15637.5</v>
      </c>
      <c r="K8002" s="1">
        <f t="shared" si="538"/>
        <v>15637500000</v>
      </c>
      <c r="L8002" s="4">
        <v>7</v>
      </c>
      <c r="M8002" s="4">
        <v>53.1</v>
      </c>
      <c r="N8002" t="str">
        <f t="shared" ref="N8002:N8065" si="539">IF(M8002&gt;=70, "High Score",  IF(M8002&gt;=40, "Medium Score","Low Score"))</f>
        <v>Medium Score</v>
      </c>
      <c r="O8002" s="4">
        <v>99.8</v>
      </c>
      <c r="P8002" s="4">
        <v>14.2</v>
      </c>
      <c r="Q8002" s="4">
        <v>45.2</v>
      </c>
      <c r="R8002" s="5">
        <v>58320.6</v>
      </c>
      <c r="S8002" s="5">
        <v>29160.3</v>
      </c>
      <c r="T8002" s="5">
        <v>145801.60000000001</v>
      </c>
    </row>
    <row r="8003" spans="1:20" x14ac:dyDescent="0.25">
      <c r="A8003">
        <v>801</v>
      </c>
      <c r="B8003" t="str">
        <f t="shared" si="536"/>
        <v>801, 2017</v>
      </c>
      <c r="C8003" t="s">
        <v>824</v>
      </c>
      <c r="D8003" t="s">
        <v>19</v>
      </c>
      <c r="E8003" t="s">
        <v>17</v>
      </c>
      <c r="F8003">
        <v>2017</v>
      </c>
      <c r="G8003" s="6">
        <v>5421.9</v>
      </c>
      <c r="H8003" s="1">
        <f t="shared" si="537"/>
        <v>5421900000</v>
      </c>
      <c r="I8003" s="4">
        <v>17.899999999999999</v>
      </c>
      <c r="J8003" s="6">
        <v>13655.2</v>
      </c>
      <c r="K8003" s="1">
        <f t="shared" si="538"/>
        <v>13655200000</v>
      </c>
      <c r="L8003" s="4">
        <v>-6.8</v>
      </c>
      <c r="M8003" s="4">
        <v>52.8</v>
      </c>
      <c r="N8003" t="str">
        <f t="shared" si="539"/>
        <v>Medium Score</v>
      </c>
      <c r="O8003" s="4">
        <v>97.2</v>
      </c>
      <c r="P8003" s="4">
        <v>12.9</v>
      </c>
      <c r="Q8003" s="4">
        <v>48.2</v>
      </c>
      <c r="R8003" s="5">
        <v>56307.5</v>
      </c>
      <c r="S8003" s="5">
        <v>28153.7</v>
      </c>
      <c r="T8003" s="5">
        <v>140768.70000000001</v>
      </c>
    </row>
    <row r="8004" spans="1:20" x14ac:dyDescent="0.25">
      <c r="A8004">
        <v>801</v>
      </c>
      <c r="B8004" t="str">
        <f t="shared" si="536"/>
        <v>801, 2018</v>
      </c>
      <c r="C8004" t="s">
        <v>824</v>
      </c>
      <c r="D8004" t="s">
        <v>19</v>
      </c>
      <c r="E8004" t="s">
        <v>17</v>
      </c>
      <c r="F8004">
        <v>2018</v>
      </c>
      <c r="G8004" s="6">
        <v>6723.1</v>
      </c>
      <c r="H8004" s="1">
        <f t="shared" si="537"/>
        <v>6723100000</v>
      </c>
      <c r="I8004" s="4">
        <v>17.100000000000001</v>
      </c>
      <c r="J8004" s="6">
        <v>22541</v>
      </c>
      <c r="K8004" s="1">
        <f t="shared" si="538"/>
        <v>22541000000</v>
      </c>
      <c r="L8004" s="4">
        <v>24</v>
      </c>
      <c r="M8004" s="4">
        <v>52.3</v>
      </c>
      <c r="N8004" t="str">
        <f t="shared" si="539"/>
        <v>Medium Score</v>
      </c>
      <c r="O8004" s="4">
        <v>98.4</v>
      </c>
      <c r="P8004" s="4">
        <v>13.9</v>
      </c>
      <c r="Q8004" s="4">
        <v>44.7</v>
      </c>
      <c r="R8004" s="5">
        <v>68779.199999999997</v>
      </c>
      <c r="S8004" s="5">
        <v>34389.599999999999</v>
      </c>
      <c r="T8004" s="5">
        <v>171948.1</v>
      </c>
    </row>
    <row r="8005" spans="1:20" x14ac:dyDescent="0.25">
      <c r="A8005">
        <v>801</v>
      </c>
      <c r="B8005" t="str">
        <f t="shared" si="536"/>
        <v>801, 2019</v>
      </c>
      <c r="C8005" t="s">
        <v>824</v>
      </c>
      <c r="D8005" t="s">
        <v>19</v>
      </c>
      <c r="E8005" t="s">
        <v>17</v>
      </c>
      <c r="F8005">
        <v>2019</v>
      </c>
      <c r="G8005" s="6">
        <v>7699.8</v>
      </c>
      <c r="H8005" s="1">
        <f t="shared" si="537"/>
        <v>7699800000</v>
      </c>
      <c r="I8005" s="4">
        <v>16.7</v>
      </c>
      <c r="J8005" s="6">
        <v>25726.2</v>
      </c>
      <c r="K8005" s="1">
        <f t="shared" si="538"/>
        <v>25726200000</v>
      </c>
      <c r="L8005" s="4">
        <v>14.5</v>
      </c>
      <c r="M8005" s="4">
        <v>52.3</v>
      </c>
      <c r="N8005" t="str">
        <f t="shared" si="539"/>
        <v>Medium Score</v>
      </c>
      <c r="O8005" s="4">
        <v>99.6</v>
      </c>
      <c r="P8005" s="4">
        <v>13.9</v>
      </c>
      <c r="Q8005" s="4">
        <v>43.3</v>
      </c>
      <c r="R8005" s="5">
        <v>77402.8</v>
      </c>
      <c r="S8005" s="5">
        <v>38701.4</v>
      </c>
      <c r="T8005" s="5">
        <v>193506.9</v>
      </c>
    </row>
    <row r="8006" spans="1:20" x14ac:dyDescent="0.25">
      <c r="A8006">
        <v>801</v>
      </c>
      <c r="B8006" t="str">
        <f t="shared" si="536"/>
        <v>801, 2020</v>
      </c>
      <c r="C8006" t="s">
        <v>824</v>
      </c>
      <c r="D8006" t="s">
        <v>19</v>
      </c>
      <c r="E8006" t="s">
        <v>17</v>
      </c>
      <c r="F8006">
        <v>2020</v>
      </c>
      <c r="G8006" s="6">
        <v>8098.8</v>
      </c>
      <c r="H8006" s="1">
        <f t="shared" si="537"/>
        <v>8098800000</v>
      </c>
      <c r="I8006" s="4">
        <v>14</v>
      </c>
      <c r="J8006" s="6">
        <v>20609</v>
      </c>
      <c r="K8006" s="1">
        <f t="shared" si="538"/>
        <v>20609000000</v>
      </c>
      <c r="L8006" s="4">
        <v>5.2</v>
      </c>
      <c r="M8006" s="4">
        <v>52.7</v>
      </c>
      <c r="N8006" t="str">
        <f t="shared" si="539"/>
        <v>Medium Score</v>
      </c>
      <c r="O8006" s="4">
        <v>98.9</v>
      </c>
      <c r="P8006" s="4">
        <v>13.6</v>
      </c>
      <c r="Q8006" s="4">
        <v>45.5</v>
      </c>
      <c r="R8006" s="5">
        <v>82232.600000000006</v>
      </c>
      <c r="S8006" s="5">
        <v>41116.300000000003</v>
      </c>
      <c r="T8006" s="5">
        <v>205581.4</v>
      </c>
    </row>
    <row r="8007" spans="1:20" x14ac:dyDescent="0.25">
      <c r="A8007">
        <v>801</v>
      </c>
      <c r="B8007" t="str">
        <f t="shared" si="536"/>
        <v>801, 2021</v>
      </c>
      <c r="C8007" t="s">
        <v>824</v>
      </c>
      <c r="D8007" t="s">
        <v>19</v>
      </c>
      <c r="E8007" t="s">
        <v>17</v>
      </c>
      <c r="F8007">
        <v>2021</v>
      </c>
      <c r="G8007" s="6">
        <v>9317.9</v>
      </c>
      <c r="H8007" s="1">
        <f t="shared" si="537"/>
        <v>9317900000</v>
      </c>
      <c r="I8007" s="4">
        <v>11.3</v>
      </c>
      <c r="J8007" s="6">
        <v>11040.3</v>
      </c>
      <c r="K8007" s="1">
        <f t="shared" si="538"/>
        <v>11040300000</v>
      </c>
      <c r="L8007" s="4">
        <v>15.1</v>
      </c>
      <c r="M8007" s="4">
        <v>51.8</v>
      </c>
      <c r="N8007" t="str">
        <f t="shared" si="539"/>
        <v>Medium Score</v>
      </c>
      <c r="O8007" s="4">
        <v>97.6</v>
      </c>
      <c r="P8007" s="4">
        <v>14</v>
      </c>
      <c r="Q8007" s="4">
        <v>43.8</v>
      </c>
      <c r="R8007" s="5">
        <v>96306</v>
      </c>
      <c r="S8007" s="5">
        <v>48153</v>
      </c>
      <c r="T8007" s="5">
        <v>240765</v>
      </c>
    </row>
    <row r="8008" spans="1:20" x14ac:dyDescent="0.25">
      <c r="A8008">
        <v>801</v>
      </c>
      <c r="B8008" t="str">
        <f t="shared" si="536"/>
        <v>801, 2022</v>
      </c>
      <c r="C8008" t="s">
        <v>824</v>
      </c>
      <c r="D8008" t="s">
        <v>19</v>
      </c>
      <c r="E8008" t="s">
        <v>17</v>
      </c>
      <c r="F8008">
        <v>2022</v>
      </c>
      <c r="G8008" s="6">
        <v>9319.2000000000007</v>
      </c>
      <c r="H8008" s="1">
        <f t="shared" si="537"/>
        <v>9319200000</v>
      </c>
      <c r="I8008" s="4">
        <v>9.1</v>
      </c>
      <c r="J8008" s="6">
        <v>15999.5</v>
      </c>
      <c r="K8008" s="1">
        <f t="shared" si="538"/>
        <v>15999500000</v>
      </c>
      <c r="L8008" s="4">
        <v>0</v>
      </c>
      <c r="M8008" s="4">
        <v>51.3</v>
      </c>
      <c r="N8008" t="str">
        <f t="shared" si="539"/>
        <v>Medium Score</v>
      </c>
      <c r="O8008" s="4">
        <v>100</v>
      </c>
      <c r="P8008" s="4">
        <v>11.3</v>
      </c>
      <c r="Q8008" s="4">
        <v>42.7</v>
      </c>
      <c r="R8008" s="5">
        <v>93191.7</v>
      </c>
      <c r="S8008" s="5">
        <v>46595.9</v>
      </c>
      <c r="T8008" s="5">
        <v>232979.3</v>
      </c>
    </row>
    <row r="8009" spans="1:20" x14ac:dyDescent="0.25">
      <c r="A8009">
        <v>801</v>
      </c>
      <c r="B8009" t="str">
        <f t="shared" si="536"/>
        <v>801, 2023</v>
      </c>
      <c r="C8009" t="s">
        <v>824</v>
      </c>
      <c r="D8009" t="s">
        <v>19</v>
      </c>
      <c r="E8009" t="s">
        <v>17</v>
      </c>
      <c r="F8009">
        <v>2023</v>
      </c>
      <c r="G8009" s="6">
        <v>9151.5</v>
      </c>
      <c r="H8009" s="1">
        <f t="shared" si="537"/>
        <v>9151500000</v>
      </c>
      <c r="I8009" s="4">
        <v>7.5</v>
      </c>
      <c r="J8009" s="6">
        <v>8646.2000000000007</v>
      </c>
      <c r="K8009" s="1">
        <f t="shared" si="538"/>
        <v>8646200000</v>
      </c>
      <c r="L8009" s="4">
        <v>-1.8</v>
      </c>
      <c r="M8009" s="4">
        <v>50.7</v>
      </c>
      <c r="N8009" t="str">
        <f t="shared" si="539"/>
        <v>Medium Score</v>
      </c>
      <c r="O8009" s="4">
        <v>100</v>
      </c>
      <c r="P8009" s="4">
        <v>10.4</v>
      </c>
      <c r="Q8009" s="4">
        <v>41.6</v>
      </c>
      <c r="R8009" s="5">
        <v>91515.199999999997</v>
      </c>
      <c r="S8009" s="5">
        <v>45757.599999999999</v>
      </c>
      <c r="T8009" s="5">
        <v>228788.1</v>
      </c>
    </row>
    <row r="8010" spans="1:20" x14ac:dyDescent="0.25">
      <c r="A8010">
        <v>801</v>
      </c>
      <c r="B8010" t="str">
        <f t="shared" si="536"/>
        <v>801, 2024</v>
      </c>
      <c r="C8010" t="s">
        <v>824</v>
      </c>
      <c r="D8010" t="s">
        <v>19</v>
      </c>
      <c r="E8010" t="s">
        <v>17</v>
      </c>
      <c r="F8010">
        <v>2024</v>
      </c>
      <c r="G8010" s="6">
        <v>10700.3</v>
      </c>
      <c r="H8010" s="1">
        <f t="shared" si="537"/>
        <v>10700300000</v>
      </c>
      <c r="I8010" s="4">
        <v>7</v>
      </c>
      <c r="J8010" s="6">
        <v>9139.6</v>
      </c>
      <c r="K8010" s="1">
        <f t="shared" si="538"/>
        <v>9139600000</v>
      </c>
      <c r="L8010" s="4">
        <v>16.899999999999999</v>
      </c>
      <c r="M8010" s="4">
        <v>50.6</v>
      </c>
      <c r="N8010" t="str">
        <f t="shared" si="539"/>
        <v>Medium Score</v>
      </c>
      <c r="O8010" s="4">
        <v>100</v>
      </c>
      <c r="P8010" s="4">
        <v>8.3000000000000007</v>
      </c>
      <c r="Q8010" s="4">
        <v>43.6</v>
      </c>
      <c r="R8010" s="5">
        <v>107003.1</v>
      </c>
      <c r="S8010" s="5">
        <v>53501.599999999999</v>
      </c>
      <c r="T8010" s="5">
        <v>267507.8</v>
      </c>
    </row>
    <row r="8011" spans="1:20" x14ac:dyDescent="0.25">
      <c r="A8011">
        <v>801</v>
      </c>
      <c r="B8011" t="str">
        <f t="shared" si="536"/>
        <v>801, 2025</v>
      </c>
      <c r="C8011" t="s">
        <v>824</v>
      </c>
      <c r="D8011" t="s">
        <v>19</v>
      </c>
      <c r="E8011" t="s">
        <v>17</v>
      </c>
      <c r="F8011">
        <v>2025</v>
      </c>
      <c r="G8011" s="6">
        <v>11988.7</v>
      </c>
      <c r="H8011" s="1">
        <f t="shared" si="537"/>
        <v>11988700000</v>
      </c>
      <c r="I8011" s="4">
        <v>6.8</v>
      </c>
      <c r="J8011" s="6">
        <v>11955.7</v>
      </c>
      <c r="K8011" s="1">
        <f t="shared" si="538"/>
        <v>11955700000</v>
      </c>
      <c r="L8011" s="4">
        <v>12</v>
      </c>
      <c r="M8011" s="4">
        <v>50.5</v>
      </c>
      <c r="N8011" t="str">
        <f t="shared" si="539"/>
        <v>Medium Score</v>
      </c>
      <c r="O8011" s="4">
        <v>96.2</v>
      </c>
      <c r="P8011" s="4">
        <v>10.5</v>
      </c>
      <c r="Q8011" s="4">
        <v>44.8</v>
      </c>
      <c r="R8011" s="5">
        <v>126348.1</v>
      </c>
      <c r="S8011" s="5">
        <v>63174</v>
      </c>
      <c r="T8011" s="5">
        <v>315870.2</v>
      </c>
    </row>
    <row r="8012" spans="1:20" x14ac:dyDescent="0.25">
      <c r="A8012">
        <v>802</v>
      </c>
      <c r="B8012" t="str">
        <f t="shared" si="536"/>
        <v>802, 2016</v>
      </c>
      <c r="C8012" t="s">
        <v>825</v>
      </c>
      <c r="D8012" t="s">
        <v>34</v>
      </c>
      <c r="E8012" t="s">
        <v>22</v>
      </c>
      <c r="F8012">
        <v>2016</v>
      </c>
      <c r="G8012" s="6">
        <v>1452.2</v>
      </c>
      <c r="H8012" s="1">
        <f t="shared" si="537"/>
        <v>1452200000</v>
      </c>
      <c r="I8012" s="4">
        <v>14</v>
      </c>
      <c r="J8012" s="6">
        <v>3252.7</v>
      </c>
      <c r="K8012" s="1">
        <f t="shared" si="538"/>
        <v>3252700000</v>
      </c>
      <c r="L8012" s="4">
        <v>18</v>
      </c>
      <c r="M8012" s="4">
        <v>72.3</v>
      </c>
      <c r="N8012" t="str">
        <f t="shared" si="539"/>
        <v>High Score</v>
      </c>
      <c r="O8012" s="4">
        <v>32.200000000000003</v>
      </c>
      <c r="P8012" s="4">
        <v>84.8</v>
      </c>
      <c r="Q8012" s="4">
        <v>99.9</v>
      </c>
      <c r="R8012" s="5">
        <v>283041.59999999998</v>
      </c>
      <c r="S8012" s="5">
        <v>353802</v>
      </c>
      <c r="T8012" s="5">
        <v>1415208.1</v>
      </c>
    </row>
    <row r="8013" spans="1:20" x14ac:dyDescent="0.25">
      <c r="A8013">
        <v>802</v>
      </c>
      <c r="B8013" t="str">
        <f t="shared" si="536"/>
        <v>802, 2017</v>
      </c>
      <c r="C8013" t="s">
        <v>825</v>
      </c>
      <c r="D8013" t="s">
        <v>34</v>
      </c>
      <c r="E8013" t="s">
        <v>22</v>
      </c>
      <c r="F8013">
        <v>2017</v>
      </c>
      <c r="G8013" s="6">
        <v>1636.5</v>
      </c>
      <c r="H8013" s="1">
        <f t="shared" si="537"/>
        <v>1636500000</v>
      </c>
      <c r="I8013" s="4">
        <v>10.6</v>
      </c>
      <c r="J8013" s="6">
        <v>3072.7</v>
      </c>
      <c r="K8013" s="1">
        <f t="shared" si="538"/>
        <v>3072700000</v>
      </c>
      <c r="L8013" s="4">
        <v>12.7</v>
      </c>
      <c r="M8013" s="4">
        <v>72.400000000000006</v>
      </c>
      <c r="N8013" t="str">
        <f t="shared" si="539"/>
        <v>High Score</v>
      </c>
      <c r="O8013" s="4">
        <v>33.4</v>
      </c>
      <c r="P8013" s="4">
        <v>84.5</v>
      </c>
      <c r="Q8013" s="4">
        <v>99.1</v>
      </c>
      <c r="R8013" s="5">
        <v>316130.90000000002</v>
      </c>
      <c r="S8013" s="5">
        <v>395163.7</v>
      </c>
      <c r="T8013" s="5">
        <v>1580654.7</v>
      </c>
    </row>
    <row r="8014" spans="1:20" x14ac:dyDescent="0.25">
      <c r="A8014">
        <v>802</v>
      </c>
      <c r="B8014" t="str">
        <f t="shared" si="536"/>
        <v>802, 2018</v>
      </c>
      <c r="C8014" t="s">
        <v>825</v>
      </c>
      <c r="D8014" t="s">
        <v>34</v>
      </c>
      <c r="E8014" t="s">
        <v>22</v>
      </c>
      <c r="F8014">
        <v>2018</v>
      </c>
      <c r="G8014" s="6">
        <v>1935.3</v>
      </c>
      <c r="H8014" s="1">
        <f t="shared" si="537"/>
        <v>1935300000</v>
      </c>
      <c r="I8014" s="4">
        <v>8.9</v>
      </c>
      <c r="J8014" s="6">
        <v>2213.3000000000002</v>
      </c>
      <c r="K8014" s="1">
        <f t="shared" si="538"/>
        <v>2213300000</v>
      </c>
      <c r="L8014" s="4">
        <v>18.3</v>
      </c>
      <c r="M8014" s="4">
        <v>72.099999999999994</v>
      </c>
      <c r="N8014" t="str">
        <f t="shared" si="539"/>
        <v>High Score</v>
      </c>
      <c r="O8014" s="4">
        <v>35.1</v>
      </c>
      <c r="P8014" s="4">
        <v>82.8</v>
      </c>
      <c r="Q8014" s="4">
        <v>98.5</v>
      </c>
      <c r="R8014" s="5">
        <v>369270.6</v>
      </c>
      <c r="S8014" s="5">
        <v>461588.3</v>
      </c>
      <c r="T8014" s="5">
        <v>1846353.2</v>
      </c>
    </row>
    <row r="8015" spans="1:20" x14ac:dyDescent="0.25">
      <c r="A8015">
        <v>802</v>
      </c>
      <c r="B8015" t="str">
        <f t="shared" si="536"/>
        <v>802, 2019</v>
      </c>
      <c r="C8015" t="s">
        <v>825</v>
      </c>
      <c r="D8015" t="s">
        <v>34</v>
      </c>
      <c r="E8015" t="s">
        <v>22</v>
      </c>
      <c r="F8015">
        <v>2019</v>
      </c>
      <c r="G8015" s="6">
        <v>2096.4</v>
      </c>
      <c r="H8015" s="1">
        <f t="shared" si="537"/>
        <v>2096400000</v>
      </c>
      <c r="I8015" s="4">
        <v>9.5</v>
      </c>
      <c r="J8015" s="6">
        <v>4748.6000000000004</v>
      </c>
      <c r="K8015" s="1">
        <f t="shared" si="538"/>
        <v>4748600000</v>
      </c>
      <c r="L8015" s="4">
        <v>8.3000000000000007</v>
      </c>
      <c r="M8015" s="4">
        <v>73.5</v>
      </c>
      <c r="N8015" t="str">
        <f t="shared" si="539"/>
        <v>High Score</v>
      </c>
      <c r="O8015" s="4">
        <v>37.5</v>
      </c>
      <c r="P8015" s="4">
        <v>83.8</v>
      </c>
      <c r="Q8015" s="4">
        <v>99.1</v>
      </c>
      <c r="R8015" s="5">
        <v>393098.8</v>
      </c>
      <c r="S8015" s="5">
        <v>491373.5</v>
      </c>
      <c r="T8015" s="5">
        <v>1965494.1</v>
      </c>
    </row>
    <row r="8016" spans="1:20" x14ac:dyDescent="0.25">
      <c r="A8016">
        <v>802</v>
      </c>
      <c r="B8016" t="str">
        <f t="shared" si="536"/>
        <v>802, 2020</v>
      </c>
      <c r="C8016" t="s">
        <v>825</v>
      </c>
      <c r="D8016" t="s">
        <v>34</v>
      </c>
      <c r="E8016" t="s">
        <v>22</v>
      </c>
      <c r="F8016">
        <v>2020</v>
      </c>
      <c r="G8016" s="6">
        <v>2515.1</v>
      </c>
      <c r="H8016" s="1">
        <f t="shared" si="537"/>
        <v>2515100000</v>
      </c>
      <c r="I8016" s="4">
        <v>7</v>
      </c>
      <c r="J8016" s="6">
        <v>3337.2</v>
      </c>
      <c r="K8016" s="1">
        <f t="shared" si="538"/>
        <v>3337200000</v>
      </c>
      <c r="L8016" s="4">
        <v>20</v>
      </c>
      <c r="M8016" s="4">
        <v>73.5</v>
      </c>
      <c r="N8016" t="str">
        <f t="shared" si="539"/>
        <v>High Score</v>
      </c>
      <c r="O8016" s="4">
        <v>38.6</v>
      </c>
      <c r="P8016" s="4">
        <v>81.900000000000006</v>
      </c>
      <c r="Q8016" s="4">
        <v>100</v>
      </c>
      <c r="R8016" s="5">
        <v>467830</v>
      </c>
      <c r="S8016" s="5">
        <v>584787.5</v>
      </c>
      <c r="T8016" s="5">
        <v>2339150.2000000002</v>
      </c>
    </row>
    <row r="8017" spans="1:20" x14ac:dyDescent="0.25">
      <c r="A8017">
        <v>802</v>
      </c>
      <c r="B8017" t="str">
        <f t="shared" si="536"/>
        <v>802, 2021</v>
      </c>
      <c r="C8017" t="s">
        <v>825</v>
      </c>
      <c r="D8017" t="s">
        <v>34</v>
      </c>
      <c r="E8017" t="s">
        <v>22</v>
      </c>
      <c r="F8017">
        <v>2021</v>
      </c>
      <c r="G8017" s="6">
        <v>2303.4</v>
      </c>
      <c r="H8017" s="1">
        <f t="shared" si="537"/>
        <v>2303400000</v>
      </c>
      <c r="I8017" s="4">
        <v>8</v>
      </c>
      <c r="J8017" s="6">
        <v>4553.1000000000004</v>
      </c>
      <c r="K8017" s="1">
        <f t="shared" si="538"/>
        <v>4553100000</v>
      </c>
      <c r="L8017" s="4">
        <v>-8.4</v>
      </c>
      <c r="M8017" s="4">
        <v>73</v>
      </c>
      <c r="N8017" t="str">
        <f t="shared" si="539"/>
        <v>High Score</v>
      </c>
      <c r="O8017" s="4">
        <v>40.5</v>
      </c>
      <c r="P8017" s="4">
        <v>78.5</v>
      </c>
      <c r="Q8017" s="4">
        <v>100</v>
      </c>
      <c r="R8017" s="5">
        <v>422101.3</v>
      </c>
      <c r="S8017" s="5">
        <v>527626.6</v>
      </c>
      <c r="T8017" s="5">
        <v>2110506.4</v>
      </c>
    </row>
    <row r="8018" spans="1:20" x14ac:dyDescent="0.25">
      <c r="A8018">
        <v>802</v>
      </c>
      <c r="B8018" t="str">
        <f t="shared" si="536"/>
        <v>802, 2022</v>
      </c>
      <c r="C8018" t="s">
        <v>825</v>
      </c>
      <c r="D8018" t="s">
        <v>34</v>
      </c>
      <c r="E8018" t="s">
        <v>22</v>
      </c>
      <c r="F8018">
        <v>2022</v>
      </c>
      <c r="G8018" s="6">
        <v>2300.3000000000002</v>
      </c>
      <c r="H8018" s="1">
        <f t="shared" si="537"/>
        <v>2300300000</v>
      </c>
      <c r="I8018" s="4">
        <v>5.4</v>
      </c>
      <c r="J8018" s="6">
        <v>1862.6</v>
      </c>
      <c r="K8018" s="1">
        <f t="shared" si="538"/>
        <v>1862600000</v>
      </c>
      <c r="L8018" s="4">
        <v>-0.1</v>
      </c>
      <c r="M8018" s="4">
        <v>72.900000000000006</v>
      </c>
      <c r="N8018" t="str">
        <f t="shared" si="539"/>
        <v>High Score</v>
      </c>
      <c r="O8018" s="4">
        <v>40.1</v>
      </c>
      <c r="P8018" s="4">
        <v>78.599999999999994</v>
      </c>
      <c r="Q8018" s="4">
        <v>100</v>
      </c>
      <c r="R8018" s="5">
        <v>422834.2</v>
      </c>
      <c r="S8018" s="5">
        <v>528542.80000000005</v>
      </c>
      <c r="T8018" s="5">
        <v>2114171.2000000002</v>
      </c>
    </row>
    <row r="8019" spans="1:20" x14ac:dyDescent="0.25">
      <c r="A8019">
        <v>802</v>
      </c>
      <c r="B8019" t="str">
        <f t="shared" si="536"/>
        <v>802, 2023</v>
      </c>
      <c r="C8019" t="s">
        <v>825</v>
      </c>
      <c r="D8019" t="s">
        <v>34</v>
      </c>
      <c r="E8019" t="s">
        <v>22</v>
      </c>
      <c r="F8019">
        <v>2023</v>
      </c>
      <c r="G8019" s="6">
        <v>2745</v>
      </c>
      <c r="H8019" s="1">
        <f t="shared" si="537"/>
        <v>2745000000</v>
      </c>
      <c r="I8019" s="4">
        <v>3.8</v>
      </c>
      <c r="J8019" s="6">
        <v>1186.9000000000001</v>
      </c>
      <c r="K8019" s="1">
        <f t="shared" si="538"/>
        <v>1186900000</v>
      </c>
      <c r="L8019" s="4">
        <v>19.3</v>
      </c>
      <c r="M8019" s="4">
        <v>73</v>
      </c>
      <c r="N8019" t="str">
        <f t="shared" si="539"/>
        <v>High Score</v>
      </c>
      <c r="O8019" s="4">
        <v>41</v>
      </c>
      <c r="P8019" s="4">
        <v>78</v>
      </c>
      <c r="Q8019" s="4">
        <v>100</v>
      </c>
      <c r="R8019" s="5">
        <v>501318.6</v>
      </c>
      <c r="S8019" s="5">
        <v>626648.30000000005</v>
      </c>
      <c r="T8019" s="5">
        <v>2506593.1</v>
      </c>
    </row>
    <row r="8020" spans="1:20" x14ac:dyDescent="0.25">
      <c r="A8020">
        <v>802</v>
      </c>
      <c r="B8020" t="str">
        <f t="shared" si="536"/>
        <v>802, 2024</v>
      </c>
      <c r="C8020" t="s">
        <v>825</v>
      </c>
      <c r="D8020" t="s">
        <v>34</v>
      </c>
      <c r="E8020" t="s">
        <v>22</v>
      </c>
      <c r="F8020">
        <v>2024</v>
      </c>
      <c r="G8020" s="6">
        <v>3204.6</v>
      </c>
      <c r="H8020" s="1">
        <f t="shared" si="537"/>
        <v>3204600000</v>
      </c>
      <c r="I8020" s="4">
        <v>5.0999999999999996</v>
      </c>
      <c r="J8020" s="6">
        <v>2736.2</v>
      </c>
      <c r="K8020" s="1">
        <f t="shared" si="538"/>
        <v>2736200000</v>
      </c>
      <c r="L8020" s="4">
        <v>16.7</v>
      </c>
      <c r="M8020" s="4">
        <v>75.2</v>
      </c>
      <c r="N8020" t="str">
        <f t="shared" si="539"/>
        <v>High Score</v>
      </c>
      <c r="O8020" s="4">
        <v>44.4</v>
      </c>
      <c r="P8020" s="4">
        <v>81.2</v>
      </c>
      <c r="Q8020" s="4">
        <v>100</v>
      </c>
      <c r="R8020" s="5">
        <v>570020</v>
      </c>
      <c r="S8020" s="5">
        <v>712525</v>
      </c>
      <c r="T8020" s="5">
        <v>2850100</v>
      </c>
    </row>
    <row r="8021" spans="1:20" x14ac:dyDescent="0.25">
      <c r="A8021">
        <v>802</v>
      </c>
      <c r="B8021" t="str">
        <f t="shared" si="536"/>
        <v>802, 2025</v>
      </c>
      <c r="C8021" t="s">
        <v>825</v>
      </c>
      <c r="D8021" t="s">
        <v>34</v>
      </c>
      <c r="E8021" t="s">
        <v>22</v>
      </c>
      <c r="F8021">
        <v>2025</v>
      </c>
      <c r="G8021" s="6">
        <v>3595.3</v>
      </c>
      <c r="H8021" s="1">
        <f t="shared" si="537"/>
        <v>3595300000</v>
      </c>
      <c r="I8021" s="4">
        <v>5.9</v>
      </c>
      <c r="J8021" s="6">
        <v>3647.7</v>
      </c>
      <c r="K8021" s="1">
        <f t="shared" si="538"/>
        <v>3647700000</v>
      </c>
      <c r="L8021" s="4">
        <v>12.2</v>
      </c>
      <c r="M8021" s="4">
        <v>74.8</v>
      </c>
      <c r="N8021" t="str">
        <f t="shared" si="539"/>
        <v>High Score</v>
      </c>
      <c r="O8021" s="4">
        <v>48.6</v>
      </c>
      <c r="P8021" s="4">
        <v>77.2</v>
      </c>
      <c r="Q8021" s="4">
        <v>98.8</v>
      </c>
      <c r="R8021" s="5">
        <v>618401.80000000005</v>
      </c>
      <c r="S8021" s="5">
        <v>773002.3</v>
      </c>
      <c r="T8021" s="5">
        <v>3092009.1</v>
      </c>
    </row>
    <row r="8022" spans="1:20" x14ac:dyDescent="0.25">
      <c r="A8022">
        <v>803</v>
      </c>
      <c r="B8022" t="str">
        <f t="shared" si="536"/>
        <v>803, 2016</v>
      </c>
      <c r="C8022" t="s">
        <v>826</v>
      </c>
      <c r="D8022" t="s">
        <v>34</v>
      </c>
      <c r="E8022" t="s">
        <v>17</v>
      </c>
      <c r="F8022">
        <v>2016</v>
      </c>
      <c r="G8022" s="6">
        <v>1278.0999999999999</v>
      </c>
      <c r="H8022" s="1">
        <f t="shared" si="537"/>
        <v>1278100000</v>
      </c>
      <c r="I8022" s="4">
        <v>7.9</v>
      </c>
      <c r="J8022" s="6">
        <v>1809.2</v>
      </c>
      <c r="K8022" s="1">
        <f t="shared" si="538"/>
        <v>1809200000</v>
      </c>
      <c r="L8022" s="4">
        <v>2.6</v>
      </c>
      <c r="M8022" s="4">
        <v>25.8</v>
      </c>
      <c r="N8022" t="str">
        <f t="shared" si="539"/>
        <v>Low Score</v>
      </c>
      <c r="O8022" s="4">
        <v>43</v>
      </c>
      <c r="P8022" s="4">
        <v>18.399999999999999</v>
      </c>
      <c r="Q8022" s="4">
        <v>15.9</v>
      </c>
      <c r="R8022" s="5">
        <v>229715.4</v>
      </c>
      <c r="S8022" s="5">
        <v>287144.3</v>
      </c>
      <c r="T8022" s="5">
        <v>1148577.1000000001</v>
      </c>
    </row>
    <row r="8023" spans="1:20" x14ac:dyDescent="0.25">
      <c r="A8023">
        <v>803</v>
      </c>
      <c r="B8023" t="str">
        <f t="shared" si="536"/>
        <v>803, 2017</v>
      </c>
      <c r="C8023" t="s">
        <v>826</v>
      </c>
      <c r="D8023" t="s">
        <v>34</v>
      </c>
      <c r="E8023" t="s">
        <v>17</v>
      </c>
      <c r="F8023">
        <v>2017</v>
      </c>
      <c r="G8023" s="6">
        <v>1592.2</v>
      </c>
      <c r="H8023" s="1">
        <f t="shared" si="537"/>
        <v>1592200000</v>
      </c>
      <c r="I8023" s="4">
        <v>9.3000000000000007</v>
      </c>
      <c r="J8023" s="6">
        <v>1648.7</v>
      </c>
      <c r="K8023" s="1">
        <f t="shared" si="538"/>
        <v>1648700000</v>
      </c>
      <c r="L8023" s="4">
        <v>24.6</v>
      </c>
      <c r="M8023" s="4">
        <v>25.8</v>
      </c>
      <c r="N8023" t="str">
        <f t="shared" si="539"/>
        <v>Low Score</v>
      </c>
      <c r="O8023" s="4">
        <v>44.4</v>
      </c>
      <c r="P8023" s="4">
        <v>16.7</v>
      </c>
      <c r="Q8023" s="4">
        <v>16.399999999999999</v>
      </c>
      <c r="R8023" s="5">
        <v>283229.3</v>
      </c>
      <c r="S8023" s="5">
        <v>354036.6</v>
      </c>
      <c r="T8023" s="5">
        <v>1416146.4</v>
      </c>
    </row>
    <row r="8024" spans="1:20" x14ac:dyDescent="0.25">
      <c r="A8024">
        <v>803</v>
      </c>
      <c r="B8024" t="str">
        <f t="shared" si="536"/>
        <v>803, 2018</v>
      </c>
      <c r="C8024" t="s">
        <v>826</v>
      </c>
      <c r="D8024" t="s">
        <v>34</v>
      </c>
      <c r="E8024" t="s">
        <v>17</v>
      </c>
      <c r="F8024">
        <v>2018</v>
      </c>
      <c r="G8024" s="6">
        <v>1487</v>
      </c>
      <c r="H8024" s="1">
        <f t="shared" si="537"/>
        <v>1487000000</v>
      </c>
      <c r="I8024" s="4">
        <v>11.3</v>
      </c>
      <c r="J8024" s="6">
        <v>2034.4</v>
      </c>
      <c r="K8024" s="1">
        <f t="shared" si="538"/>
        <v>2034400000</v>
      </c>
      <c r="L8024" s="4">
        <v>-6.6</v>
      </c>
      <c r="M8024" s="4">
        <v>27.2</v>
      </c>
      <c r="N8024" t="str">
        <f t="shared" si="539"/>
        <v>Low Score</v>
      </c>
      <c r="O8024" s="4">
        <v>46.5</v>
      </c>
      <c r="P8024" s="4">
        <v>15.6</v>
      </c>
      <c r="Q8024" s="4">
        <v>19.5</v>
      </c>
      <c r="R8024" s="5">
        <v>259983</v>
      </c>
      <c r="S8024" s="5">
        <v>324978.7</v>
      </c>
      <c r="T8024" s="5">
        <v>1299914.8999999999</v>
      </c>
    </row>
    <row r="8025" spans="1:20" x14ac:dyDescent="0.25">
      <c r="A8025">
        <v>803</v>
      </c>
      <c r="B8025" t="str">
        <f t="shared" si="536"/>
        <v>803, 2019</v>
      </c>
      <c r="C8025" t="s">
        <v>826</v>
      </c>
      <c r="D8025" t="s">
        <v>34</v>
      </c>
      <c r="E8025" t="s">
        <v>17</v>
      </c>
      <c r="F8025">
        <v>2019</v>
      </c>
      <c r="G8025" s="6">
        <v>1452</v>
      </c>
      <c r="H8025" s="1">
        <f t="shared" si="537"/>
        <v>1452000000</v>
      </c>
      <c r="I8025" s="4">
        <v>12.1</v>
      </c>
      <c r="J8025" s="6">
        <v>3122.1</v>
      </c>
      <c r="K8025" s="1">
        <f t="shared" si="538"/>
        <v>3122100000</v>
      </c>
      <c r="L8025" s="4">
        <v>-2.4</v>
      </c>
      <c r="M8025" s="4">
        <v>29</v>
      </c>
      <c r="N8025" t="str">
        <f t="shared" si="539"/>
        <v>Low Score</v>
      </c>
      <c r="O8025" s="4">
        <v>47.2</v>
      </c>
      <c r="P8025" s="4">
        <v>18.7</v>
      </c>
      <c r="Q8025" s="4">
        <v>21</v>
      </c>
      <c r="R8025" s="5">
        <v>252579.1</v>
      </c>
      <c r="S8025" s="5">
        <v>315723.90000000002</v>
      </c>
      <c r="T8025" s="5">
        <v>1262895.5</v>
      </c>
    </row>
    <row r="8026" spans="1:20" x14ac:dyDescent="0.25">
      <c r="A8026">
        <v>803</v>
      </c>
      <c r="B8026" t="str">
        <f t="shared" si="536"/>
        <v>803, 2020</v>
      </c>
      <c r="C8026" t="s">
        <v>826</v>
      </c>
      <c r="D8026" t="s">
        <v>34</v>
      </c>
      <c r="E8026" t="s">
        <v>17</v>
      </c>
      <c r="F8026">
        <v>2020</v>
      </c>
      <c r="G8026" s="6">
        <v>1409.6</v>
      </c>
      <c r="H8026" s="1">
        <f t="shared" si="537"/>
        <v>1409600000</v>
      </c>
      <c r="I8026" s="4">
        <v>11.1</v>
      </c>
      <c r="J8026" s="6">
        <v>3034.6</v>
      </c>
      <c r="K8026" s="1">
        <f t="shared" si="538"/>
        <v>3034600000</v>
      </c>
      <c r="L8026" s="4">
        <v>-2.9</v>
      </c>
      <c r="M8026" s="4">
        <v>28.7</v>
      </c>
      <c r="N8026" t="str">
        <f t="shared" si="539"/>
        <v>Low Score</v>
      </c>
      <c r="O8026" s="4">
        <v>47.4</v>
      </c>
      <c r="P8026" s="4">
        <v>19</v>
      </c>
      <c r="Q8026" s="4">
        <v>19.5</v>
      </c>
      <c r="R8026" s="5">
        <v>244728.6</v>
      </c>
      <c r="S8026" s="5">
        <v>305910.8</v>
      </c>
      <c r="T8026" s="5">
        <v>1223643.1000000001</v>
      </c>
    </row>
    <row r="8027" spans="1:20" x14ac:dyDescent="0.25">
      <c r="A8027">
        <v>803</v>
      </c>
      <c r="B8027" t="str">
        <f t="shared" si="536"/>
        <v>803, 2021</v>
      </c>
      <c r="C8027" t="s">
        <v>826</v>
      </c>
      <c r="D8027" t="s">
        <v>34</v>
      </c>
      <c r="E8027" t="s">
        <v>17</v>
      </c>
      <c r="F8027">
        <v>2021</v>
      </c>
      <c r="G8027" s="6">
        <v>1481.5</v>
      </c>
      <c r="H8027" s="1">
        <f t="shared" si="537"/>
        <v>1481500000</v>
      </c>
      <c r="I8027" s="4">
        <v>15.6</v>
      </c>
      <c r="J8027" s="6">
        <v>4742.5</v>
      </c>
      <c r="K8027" s="1">
        <f t="shared" si="538"/>
        <v>4742500000</v>
      </c>
      <c r="L8027" s="4">
        <v>5.0999999999999996</v>
      </c>
      <c r="M8027" s="4">
        <v>28.6</v>
      </c>
      <c r="N8027" t="str">
        <f t="shared" si="539"/>
        <v>Low Score</v>
      </c>
      <c r="O8027" s="4">
        <v>49.1</v>
      </c>
      <c r="P8027" s="4">
        <v>20</v>
      </c>
      <c r="Q8027" s="4">
        <v>16.600000000000001</v>
      </c>
      <c r="R8027" s="5">
        <v>253787.6</v>
      </c>
      <c r="S8027" s="5">
        <v>317234.5</v>
      </c>
      <c r="T8027" s="5">
        <v>1268937.8</v>
      </c>
    </row>
    <row r="8028" spans="1:20" x14ac:dyDescent="0.25">
      <c r="A8028">
        <v>803</v>
      </c>
      <c r="B8028" t="str">
        <f t="shared" si="536"/>
        <v>803, 2022</v>
      </c>
      <c r="C8028" t="s">
        <v>826</v>
      </c>
      <c r="D8028" t="s">
        <v>34</v>
      </c>
      <c r="E8028" t="s">
        <v>17</v>
      </c>
      <c r="F8028">
        <v>2022</v>
      </c>
      <c r="G8028" s="6">
        <v>1616.8</v>
      </c>
      <c r="H8028" s="1">
        <f t="shared" si="537"/>
        <v>1616800000</v>
      </c>
      <c r="I8028" s="4">
        <v>10.8</v>
      </c>
      <c r="J8028" s="6">
        <v>2334.6999999999998</v>
      </c>
      <c r="K8028" s="1">
        <f t="shared" si="538"/>
        <v>2334700000</v>
      </c>
      <c r="L8028" s="4">
        <v>9.1</v>
      </c>
      <c r="M8028" s="4">
        <v>29.1</v>
      </c>
      <c r="N8028" t="str">
        <f t="shared" si="539"/>
        <v>Low Score</v>
      </c>
      <c r="O8028" s="4">
        <v>50.5</v>
      </c>
      <c r="P8028" s="4">
        <v>19.7</v>
      </c>
      <c r="Q8028" s="4">
        <v>17.2</v>
      </c>
      <c r="R8028" s="5">
        <v>273755.7</v>
      </c>
      <c r="S8028" s="5">
        <v>342194.7</v>
      </c>
      <c r="T8028" s="5">
        <v>1368778.7</v>
      </c>
    </row>
    <row r="8029" spans="1:20" x14ac:dyDescent="0.25">
      <c r="A8029">
        <v>803</v>
      </c>
      <c r="B8029" t="str">
        <f t="shared" si="536"/>
        <v>803, 2023</v>
      </c>
      <c r="C8029" t="s">
        <v>826</v>
      </c>
      <c r="D8029" t="s">
        <v>34</v>
      </c>
      <c r="E8029" t="s">
        <v>17</v>
      </c>
      <c r="F8029">
        <v>2023</v>
      </c>
      <c r="G8029" s="6">
        <v>1868.1</v>
      </c>
      <c r="H8029" s="1">
        <f t="shared" si="537"/>
        <v>1868100000</v>
      </c>
      <c r="I8029" s="4">
        <v>11.6</v>
      </c>
      <c r="J8029" s="6">
        <v>5399.2</v>
      </c>
      <c r="K8029" s="1">
        <f t="shared" si="538"/>
        <v>5399200000</v>
      </c>
      <c r="L8029" s="4">
        <v>15.5</v>
      </c>
      <c r="M8029" s="4">
        <v>29.2</v>
      </c>
      <c r="N8029" t="str">
        <f t="shared" si="539"/>
        <v>Low Score</v>
      </c>
      <c r="O8029" s="4">
        <v>51.2</v>
      </c>
      <c r="P8029" s="4">
        <v>19.899999999999999</v>
      </c>
      <c r="Q8029" s="4">
        <v>16.5</v>
      </c>
      <c r="R8029" s="5">
        <v>314508.09999999998</v>
      </c>
      <c r="S8029" s="5">
        <v>393135.1</v>
      </c>
      <c r="T8029" s="5">
        <v>1572540.5</v>
      </c>
    </row>
    <row r="8030" spans="1:20" x14ac:dyDescent="0.25">
      <c r="A8030">
        <v>803</v>
      </c>
      <c r="B8030" t="str">
        <f t="shared" si="536"/>
        <v>803, 2024</v>
      </c>
      <c r="C8030" t="s">
        <v>826</v>
      </c>
      <c r="D8030" t="s">
        <v>34</v>
      </c>
      <c r="E8030" t="s">
        <v>17</v>
      </c>
      <c r="F8030">
        <v>2024</v>
      </c>
      <c r="G8030" s="6">
        <v>1976.7</v>
      </c>
      <c r="H8030" s="1">
        <f t="shared" si="537"/>
        <v>1976700000</v>
      </c>
      <c r="I8030" s="4">
        <v>13.3</v>
      </c>
      <c r="J8030" s="6">
        <v>6367</v>
      </c>
      <c r="K8030" s="1">
        <f t="shared" si="538"/>
        <v>6367000000</v>
      </c>
      <c r="L8030" s="4">
        <v>5.8</v>
      </c>
      <c r="M8030" s="4">
        <v>27</v>
      </c>
      <c r="N8030" t="str">
        <f t="shared" si="539"/>
        <v>Low Score</v>
      </c>
      <c r="O8030" s="4">
        <v>51.7</v>
      </c>
      <c r="P8030" s="4">
        <v>18.399999999999999</v>
      </c>
      <c r="Q8030" s="4">
        <v>10.9</v>
      </c>
      <c r="R8030" s="5">
        <v>331344.7</v>
      </c>
      <c r="S8030" s="5">
        <v>414180.9</v>
      </c>
      <c r="T8030" s="5">
        <v>1656723.4</v>
      </c>
    </row>
    <row r="8031" spans="1:20" x14ac:dyDescent="0.25">
      <c r="A8031">
        <v>803</v>
      </c>
      <c r="B8031" t="str">
        <f t="shared" si="536"/>
        <v>803, 2025</v>
      </c>
      <c r="C8031" t="s">
        <v>826</v>
      </c>
      <c r="D8031" t="s">
        <v>34</v>
      </c>
      <c r="E8031" t="s">
        <v>17</v>
      </c>
      <c r="F8031">
        <v>2025</v>
      </c>
      <c r="G8031" s="6">
        <v>1873.5</v>
      </c>
      <c r="H8031" s="1">
        <f t="shared" si="537"/>
        <v>1873500000</v>
      </c>
      <c r="I8031" s="4">
        <v>16.8</v>
      </c>
      <c r="J8031" s="6">
        <v>4676.3999999999996</v>
      </c>
      <c r="K8031" s="1">
        <f t="shared" si="538"/>
        <v>4676400000</v>
      </c>
      <c r="L8031" s="4">
        <v>-5.2</v>
      </c>
      <c r="M8031" s="4">
        <v>28.4</v>
      </c>
      <c r="N8031" t="str">
        <f t="shared" si="539"/>
        <v>Low Score</v>
      </c>
      <c r="O8031" s="4">
        <v>53.9</v>
      </c>
      <c r="P8031" s="4">
        <v>21.9</v>
      </c>
      <c r="Q8031" s="4">
        <v>9.5</v>
      </c>
      <c r="R8031" s="5">
        <v>308266.40000000002</v>
      </c>
      <c r="S8031" s="5">
        <v>385333</v>
      </c>
      <c r="T8031" s="5">
        <v>1541332</v>
      </c>
    </row>
    <row r="8032" spans="1:20" x14ac:dyDescent="0.25">
      <c r="A8032">
        <v>804</v>
      </c>
      <c r="B8032" t="str">
        <f t="shared" ref="B8032:B8089" si="540">CONCATENATE(A8032&amp;", "&amp;F8032)</f>
        <v>804, 2016</v>
      </c>
      <c r="C8032" t="s">
        <v>827</v>
      </c>
      <c r="D8032" t="s">
        <v>31</v>
      </c>
      <c r="E8032" t="s">
        <v>26</v>
      </c>
      <c r="F8032">
        <v>2016</v>
      </c>
      <c r="G8032" s="6">
        <v>4387.8999999999996</v>
      </c>
      <c r="H8032" s="1">
        <f t="shared" ref="H8032:H8089" si="541">G8032*1000000</f>
        <v>4387900000</v>
      </c>
      <c r="I8032" s="4">
        <v>30.3</v>
      </c>
      <c r="J8032" s="6">
        <v>26472.400000000001</v>
      </c>
      <c r="K8032" s="1">
        <f t="shared" ref="K8032:K8089" si="542">J8032*1000000</f>
        <v>26472400000</v>
      </c>
      <c r="L8032" s="4">
        <v>14.6</v>
      </c>
      <c r="M8032" s="4">
        <v>67.2</v>
      </c>
      <c r="N8032" t="str">
        <f t="shared" si="539"/>
        <v>Medium Score</v>
      </c>
      <c r="O8032" s="4">
        <v>36.1</v>
      </c>
      <c r="P8032" s="4">
        <v>71.400000000000006</v>
      </c>
      <c r="Q8032" s="4">
        <v>94.1</v>
      </c>
      <c r="R8032" s="5">
        <v>4157494.9</v>
      </c>
      <c r="S8032" s="5">
        <v>1247248.5</v>
      </c>
      <c r="T8032" s="5">
        <v>41574949.100000001</v>
      </c>
    </row>
    <row r="8033" spans="1:20" x14ac:dyDescent="0.25">
      <c r="A8033">
        <v>804</v>
      </c>
      <c r="B8033" t="str">
        <f t="shared" si="540"/>
        <v>804, 2017</v>
      </c>
      <c r="C8033" t="s">
        <v>827</v>
      </c>
      <c r="D8033" t="s">
        <v>31</v>
      </c>
      <c r="E8033" t="s">
        <v>26</v>
      </c>
      <c r="F8033">
        <v>2017</v>
      </c>
      <c r="G8033" s="6">
        <v>4839.3999999999996</v>
      </c>
      <c r="H8033" s="1">
        <f t="shared" si="541"/>
        <v>4839400000</v>
      </c>
      <c r="I8033" s="4">
        <v>28.3</v>
      </c>
      <c r="J8033" s="6">
        <v>12717.8</v>
      </c>
      <c r="K8033" s="1">
        <f t="shared" si="542"/>
        <v>12717800000</v>
      </c>
      <c r="L8033" s="4">
        <v>10.3</v>
      </c>
      <c r="M8033" s="4">
        <v>67</v>
      </c>
      <c r="N8033" t="str">
        <f t="shared" si="539"/>
        <v>Medium Score</v>
      </c>
      <c r="O8033" s="4">
        <v>38.799999999999997</v>
      </c>
      <c r="P8033" s="4">
        <v>69.8</v>
      </c>
      <c r="Q8033" s="4">
        <v>92.3</v>
      </c>
      <c r="R8033" s="5">
        <v>4491789.0999999996</v>
      </c>
      <c r="S8033" s="5">
        <v>1347536.7</v>
      </c>
      <c r="T8033" s="5">
        <v>44917890.700000003</v>
      </c>
    </row>
    <row r="8034" spans="1:20" x14ac:dyDescent="0.25">
      <c r="A8034">
        <v>804</v>
      </c>
      <c r="B8034" t="str">
        <f t="shared" si="540"/>
        <v>804, 2018</v>
      </c>
      <c r="C8034" t="s">
        <v>827</v>
      </c>
      <c r="D8034" t="s">
        <v>31</v>
      </c>
      <c r="E8034" t="s">
        <v>26</v>
      </c>
      <c r="F8034">
        <v>2018</v>
      </c>
      <c r="G8034" s="6">
        <v>4955.7</v>
      </c>
      <c r="H8034" s="1">
        <f t="shared" si="541"/>
        <v>4955700000</v>
      </c>
      <c r="I8034" s="4">
        <v>31</v>
      </c>
      <c r="J8034" s="6">
        <v>18118.3</v>
      </c>
      <c r="K8034" s="1">
        <f t="shared" si="542"/>
        <v>18118300000</v>
      </c>
      <c r="L8034" s="4">
        <v>2.4</v>
      </c>
      <c r="M8034" s="4">
        <v>67.7</v>
      </c>
      <c r="N8034" t="str">
        <f t="shared" si="539"/>
        <v>Medium Score</v>
      </c>
      <c r="O8034" s="4">
        <v>38.9</v>
      </c>
      <c r="P8034" s="4">
        <v>73.7</v>
      </c>
      <c r="Q8034" s="4">
        <v>90.4</v>
      </c>
      <c r="R8034" s="5">
        <v>4597464.9000000004</v>
      </c>
      <c r="S8034" s="5">
        <v>1379239.5</v>
      </c>
      <c r="T8034" s="5">
        <v>45974649.200000003</v>
      </c>
    </row>
    <row r="8035" spans="1:20" x14ac:dyDescent="0.25">
      <c r="A8035">
        <v>804</v>
      </c>
      <c r="B8035" t="str">
        <f t="shared" si="540"/>
        <v>804, 2019</v>
      </c>
      <c r="C8035" t="s">
        <v>827</v>
      </c>
      <c r="D8035" t="s">
        <v>31</v>
      </c>
      <c r="E8035" t="s">
        <v>26</v>
      </c>
      <c r="F8035">
        <v>2019</v>
      </c>
      <c r="G8035" s="6">
        <v>5255.5</v>
      </c>
      <c r="H8035" s="1">
        <f t="shared" si="541"/>
        <v>5255500000</v>
      </c>
      <c r="I8035" s="4">
        <v>34.9</v>
      </c>
      <c r="J8035" s="6">
        <v>17732.400000000001</v>
      </c>
      <c r="K8035" s="1">
        <f t="shared" si="542"/>
        <v>17732400000</v>
      </c>
      <c r="L8035" s="4">
        <v>6.1</v>
      </c>
      <c r="M8035" s="4">
        <v>68.400000000000006</v>
      </c>
      <c r="N8035" t="str">
        <f t="shared" si="539"/>
        <v>Medium Score</v>
      </c>
      <c r="O8035" s="4">
        <v>39.4</v>
      </c>
      <c r="P8035" s="4">
        <v>75.900000000000006</v>
      </c>
      <c r="Q8035" s="4">
        <v>90</v>
      </c>
      <c r="R8035" s="5">
        <v>4855311.5</v>
      </c>
      <c r="S8035" s="5">
        <v>1456593.5</v>
      </c>
      <c r="T8035" s="5">
        <v>48553115.299999997</v>
      </c>
    </row>
    <row r="8036" spans="1:20" x14ac:dyDescent="0.25">
      <c r="A8036">
        <v>804</v>
      </c>
      <c r="B8036" t="str">
        <f t="shared" si="540"/>
        <v>804, 2020</v>
      </c>
      <c r="C8036" t="s">
        <v>827</v>
      </c>
      <c r="D8036" t="s">
        <v>31</v>
      </c>
      <c r="E8036" t="s">
        <v>26</v>
      </c>
      <c r="F8036">
        <v>2020</v>
      </c>
      <c r="G8036" s="6">
        <v>6287.7</v>
      </c>
      <c r="H8036" s="1">
        <f t="shared" si="541"/>
        <v>6287700000</v>
      </c>
      <c r="I8036" s="4">
        <v>32.5</v>
      </c>
      <c r="J8036" s="6">
        <v>18872.400000000001</v>
      </c>
      <c r="K8036" s="1">
        <f t="shared" si="542"/>
        <v>18872400000</v>
      </c>
      <c r="L8036" s="4">
        <v>19.600000000000001</v>
      </c>
      <c r="M8036" s="4">
        <v>69.900000000000006</v>
      </c>
      <c r="N8036" t="str">
        <f t="shared" si="539"/>
        <v>Medium Score</v>
      </c>
      <c r="O8036" s="4">
        <v>42.4</v>
      </c>
      <c r="P8036" s="4">
        <v>77.5</v>
      </c>
      <c r="Q8036" s="4">
        <v>89.9</v>
      </c>
      <c r="R8036" s="5">
        <v>5680419.2999999998</v>
      </c>
      <c r="S8036" s="5">
        <v>1704125.8</v>
      </c>
      <c r="T8036" s="5">
        <v>56804193</v>
      </c>
    </row>
    <row r="8037" spans="1:20" x14ac:dyDescent="0.25">
      <c r="A8037">
        <v>804</v>
      </c>
      <c r="B8037" t="str">
        <f t="shared" si="540"/>
        <v>804, 2021</v>
      </c>
      <c r="C8037" t="s">
        <v>827</v>
      </c>
      <c r="D8037" t="s">
        <v>31</v>
      </c>
      <c r="E8037" t="s">
        <v>26</v>
      </c>
      <c r="F8037">
        <v>2021</v>
      </c>
      <c r="G8037" s="6">
        <v>7336.3</v>
      </c>
      <c r="H8037" s="1">
        <f t="shared" si="541"/>
        <v>7336300000</v>
      </c>
      <c r="I8037" s="4">
        <v>33.299999999999997</v>
      </c>
      <c r="J8037" s="6">
        <v>43496.5</v>
      </c>
      <c r="K8037" s="1">
        <f t="shared" si="542"/>
        <v>43496500000</v>
      </c>
      <c r="L8037" s="4">
        <v>16.7</v>
      </c>
      <c r="M8037" s="4">
        <v>70.3</v>
      </c>
      <c r="N8037" t="str">
        <f t="shared" si="539"/>
        <v>High Score</v>
      </c>
      <c r="O8037" s="4">
        <v>45.1</v>
      </c>
      <c r="P8037" s="4">
        <v>76.7</v>
      </c>
      <c r="Q8037" s="4">
        <v>89.1</v>
      </c>
      <c r="R8037" s="5">
        <v>6486899.4000000004</v>
      </c>
      <c r="S8037" s="5">
        <v>1946069.8</v>
      </c>
      <c r="T8037" s="5">
        <v>64868993.700000003</v>
      </c>
    </row>
    <row r="8038" spans="1:20" x14ac:dyDescent="0.25">
      <c r="A8038">
        <v>804</v>
      </c>
      <c r="B8038" t="str">
        <f t="shared" si="540"/>
        <v>804, 2022</v>
      </c>
      <c r="C8038" t="s">
        <v>827</v>
      </c>
      <c r="D8038" t="s">
        <v>31</v>
      </c>
      <c r="E8038" t="s">
        <v>26</v>
      </c>
      <c r="F8038">
        <v>2022</v>
      </c>
      <c r="G8038" s="6">
        <v>8257.7999999999993</v>
      </c>
      <c r="H8038" s="1">
        <f t="shared" si="541"/>
        <v>8257799999.999999</v>
      </c>
      <c r="I8038" s="4">
        <v>39.6</v>
      </c>
      <c r="J8038" s="6">
        <v>52704</v>
      </c>
      <c r="K8038" s="1">
        <f t="shared" si="542"/>
        <v>52704000000</v>
      </c>
      <c r="L8038" s="4">
        <v>12.6</v>
      </c>
      <c r="M8038" s="4">
        <v>69.599999999999994</v>
      </c>
      <c r="N8038" t="str">
        <f t="shared" si="539"/>
        <v>Medium Score</v>
      </c>
      <c r="O8038" s="4">
        <v>45</v>
      </c>
      <c r="P8038" s="4">
        <v>74.400000000000006</v>
      </c>
      <c r="Q8038" s="4">
        <v>89.3</v>
      </c>
      <c r="R8038" s="5">
        <v>7306273.9000000004</v>
      </c>
      <c r="S8038" s="5">
        <v>2191882.2000000002</v>
      </c>
      <c r="T8038" s="5">
        <v>73062739.099999994</v>
      </c>
    </row>
    <row r="8039" spans="1:20" x14ac:dyDescent="0.25">
      <c r="A8039">
        <v>804</v>
      </c>
      <c r="B8039" t="str">
        <f t="shared" si="540"/>
        <v>804, 2023</v>
      </c>
      <c r="C8039" t="s">
        <v>827</v>
      </c>
      <c r="D8039" t="s">
        <v>31</v>
      </c>
      <c r="E8039" t="s">
        <v>26</v>
      </c>
      <c r="F8039">
        <v>2023</v>
      </c>
      <c r="G8039" s="6">
        <v>8842.2000000000007</v>
      </c>
      <c r="H8039" s="1">
        <f t="shared" si="541"/>
        <v>8842200000</v>
      </c>
      <c r="I8039" s="4">
        <v>36.6</v>
      </c>
      <c r="J8039" s="6">
        <v>52945.3</v>
      </c>
      <c r="K8039" s="1">
        <f t="shared" si="542"/>
        <v>52945300000</v>
      </c>
      <c r="L8039" s="4">
        <v>7.1</v>
      </c>
      <c r="M8039" s="4">
        <v>71.3</v>
      </c>
      <c r="N8039" t="str">
        <f t="shared" si="539"/>
        <v>High Score</v>
      </c>
      <c r="O8039" s="4">
        <v>45.1</v>
      </c>
      <c r="P8039" s="4">
        <v>77.8</v>
      </c>
      <c r="Q8039" s="4">
        <v>91</v>
      </c>
      <c r="R8039" s="5">
        <v>7819603.2000000002</v>
      </c>
      <c r="S8039" s="5">
        <v>2345881</v>
      </c>
      <c r="T8039" s="5">
        <v>78196032.400000006</v>
      </c>
    </row>
    <row r="8040" spans="1:20" x14ac:dyDescent="0.25">
      <c r="A8040">
        <v>804</v>
      </c>
      <c r="B8040" t="str">
        <f t="shared" si="540"/>
        <v>804, 2024</v>
      </c>
      <c r="C8040" t="s">
        <v>827</v>
      </c>
      <c r="D8040" t="s">
        <v>31</v>
      </c>
      <c r="E8040" t="s">
        <v>26</v>
      </c>
      <c r="F8040">
        <v>2024</v>
      </c>
      <c r="G8040" s="6">
        <v>8834.1</v>
      </c>
      <c r="H8040" s="1">
        <f t="shared" si="541"/>
        <v>8834100000</v>
      </c>
      <c r="I8040" s="4">
        <v>39.9</v>
      </c>
      <c r="J8040" s="6">
        <v>49350.7</v>
      </c>
      <c r="K8040" s="1">
        <f t="shared" si="542"/>
        <v>49350700000</v>
      </c>
      <c r="L8040" s="4">
        <v>-0.1</v>
      </c>
      <c r="M8040" s="4">
        <v>71.8</v>
      </c>
      <c r="N8040" t="str">
        <f t="shared" si="539"/>
        <v>High Score</v>
      </c>
      <c r="O8040" s="4">
        <v>45</v>
      </c>
      <c r="P8040" s="4">
        <v>76.900000000000006</v>
      </c>
      <c r="Q8040" s="4">
        <v>93.5</v>
      </c>
      <c r="R8040" s="5">
        <v>7818770.4000000004</v>
      </c>
      <c r="S8040" s="5">
        <v>2345631.1</v>
      </c>
      <c r="T8040" s="5">
        <v>78187704.200000003</v>
      </c>
    </row>
    <row r="8041" spans="1:20" x14ac:dyDescent="0.25">
      <c r="A8041">
        <v>804</v>
      </c>
      <c r="B8041" t="str">
        <f t="shared" si="540"/>
        <v>804, 2025</v>
      </c>
      <c r="C8041" t="s">
        <v>827</v>
      </c>
      <c r="D8041" t="s">
        <v>31</v>
      </c>
      <c r="E8041" t="s">
        <v>26</v>
      </c>
      <c r="F8041">
        <v>2025</v>
      </c>
      <c r="G8041" s="6">
        <v>8288.1</v>
      </c>
      <c r="H8041" s="1">
        <f t="shared" si="541"/>
        <v>8288100000</v>
      </c>
      <c r="I8041" s="4">
        <v>40.6</v>
      </c>
      <c r="J8041" s="6">
        <v>32584.799999999999</v>
      </c>
      <c r="K8041" s="1">
        <f t="shared" si="542"/>
        <v>32584800000</v>
      </c>
      <c r="L8041" s="4">
        <v>-6.2</v>
      </c>
      <c r="M8041" s="4">
        <v>74.3</v>
      </c>
      <c r="N8041" t="str">
        <f t="shared" si="539"/>
        <v>High Score</v>
      </c>
      <c r="O8041" s="4">
        <v>45.7</v>
      </c>
      <c r="P8041" s="4">
        <v>79</v>
      </c>
      <c r="Q8041" s="4">
        <v>98.1</v>
      </c>
      <c r="R8041" s="5">
        <v>7295292.4000000004</v>
      </c>
      <c r="S8041" s="5">
        <v>2188587.7000000002</v>
      </c>
      <c r="T8041" s="5">
        <v>72952923.5</v>
      </c>
    </row>
    <row r="8042" spans="1:20" x14ac:dyDescent="0.25">
      <c r="A8042">
        <v>805</v>
      </c>
      <c r="B8042" t="str">
        <f t="shared" si="540"/>
        <v>805, 2016</v>
      </c>
      <c r="C8042" t="s">
        <v>828</v>
      </c>
      <c r="D8042" t="s">
        <v>24</v>
      </c>
      <c r="E8042" t="s">
        <v>20</v>
      </c>
      <c r="F8042">
        <v>2016</v>
      </c>
      <c r="G8042" s="6">
        <v>812.2</v>
      </c>
      <c r="H8042" s="1">
        <f t="shared" si="541"/>
        <v>812200000</v>
      </c>
      <c r="I8042" s="4">
        <v>7.3</v>
      </c>
      <c r="J8042" s="6">
        <v>1125.2</v>
      </c>
      <c r="K8042" s="1">
        <f t="shared" si="542"/>
        <v>1125200000</v>
      </c>
      <c r="L8042" s="4">
        <v>-0.1</v>
      </c>
      <c r="M8042" s="4">
        <v>53.6</v>
      </c>
      <c r="N8042" t="str">
        <f t="shared" si="539"/>
        <v>Medium Score</v>
      </c>
      <c r="O8042" s="4">
        <v>82.5</v>
      </c>
      <c r="P8042" s="4">
        <v>40</v>
      </c>
      <c r="Q8042" s="4">
        <v>38.4</v>
      </c>
      <c r="R8042" s="5">
        <v>50570.3</v>
      </c>
      <c r="S8042" s="5">
        <v>50570.3</v>
      </c>
      <c r="T8042" s="5">
        <v>101140.5</v>
      </c>
    </row>
    <row r="8043" spans="1:20" x14ac:dyDescent="0.25">
      <c r="A8043">
        <v>805</v>
      </c>
      <c r="B8043" t="str">
        <f t="shared" si="540"/>
        <v>805, 2017</v>
      </c>
      <c r="C8043" t="s">
        <v>828</v>
      </c>
      <c r="D8043" t="s">
        <v>24</v>
      </c>
      <c r="E8043" t="s">
        <v>20</v>
      </c>
      <c r="F8043">
        <v>2017</v>
      </c>
      <c r="G8043" s="6">
        <v>804.8</v>
      </c>
      <c r="H8043" s="1">
        <f t="shared" si="541"/>
        <v>804800000</v>
      </c>
      <c r="I8043" s="4">
        <v>2.6</v>
      </c>
      <c r="J8043" s="6">
        <v>498.3</v>
      </c>
      <c r="K8043" s="1">
        <f t="shared" si="542"/>
        <v>498300000</v>
      </c>
      <c r="L8043" s="4">
        <v>-0.9</v>
      </c>
      <c r="M8043" s="4">
        <v>53.2</v>
      </c>
      <c r="N8043" t="str">
        <f t="shared" si="539"/>
        <v>Medium Score</v>
      </c>
      <c r="O8043" s="4">
        <v>81</v>
      </c>
      <c r="P8043" s="4">
        <v>40.1</v>
      </c>
      <c r="Q8043" s="4">
        <v>38.299999999999997</v>
      </c>
      <c r="R8043" s="5">
        <v>50917.599999999999</v>
      </c>
      <c r="S8043" s="5">
        <v>50917.599999999999</v>
      </c>
      <c r="T8043" s="5">
        <v>101835.2</v>
      </c>
    </row>
    <row r="8044" spans="1:20" x14ac:dyDescent="0.25">
      <c r="A8044">
        <v>805</v>
      </c>
      <c r="B8044" t="str">
        <f t="shared" si="540"/>
        <v>805, 2018</v>
      </c>
      <c r="C8044" t="s">
        <v>828</v>
      </c>
      <c r="D8044" t="s">
        <v>24</v>
      </c>
      <c r="E8044" t="s">
        <v>20</v>
      </c>
      <c r="F8044">
        <v>2018</v>
      </c>
      <c r="G8044" s="6">
        <v>774.6</v>
      </c>
      <c r="H8044" s="1">
        <f t="shared" si="541"/>
        <v>774600000</v>
      </c>
      <c r="I8044" s="4">
        <v>-0.4</v>
      </c>
      <c r="J8044" s="6">
        <v>3440.7</v>
      </c>
      <c r="K8044" s="1">
        <f t="shared" si="542"/>
        <v>3440700000</v>
      </c>
      <c r="L8044" s="4">
        <v>-3.7</v>
      </c>
      <c r="M8044" s="4">
        <v>54.6</v>
      </c>
      <c r="N8044" t="str">
        <f t="shared" si="539"/>
        <v>Medium Score</v>
      </c>
      <c r="O8044" s="4">
        <v>83.6</v>
      </c>
      <c r="P8044" s="4">
        <v>41.8</v>
      </c>
      <c r="Q8044" s="4">
        <v>38.5</v>
      </c>
      <c r="R8044" s="5">
        <v>47635.6</v>
      </c>
      <c r="S8044" s="5">
        <v>47635.6</v>
      </c>
      <c r="T8044" s="5">
        <v>95271.2</v>
      </c>
    </row>
    <row r="8045" spans="1:20" x14ac:dyDescent="0.25">
      <c r="A8045">
        <v>805</v>
      </c>
      <c r="B8045" t="str">
        <f t="shared" si="540"/>
        <v>805, 2019</v>
      </c>
      <c r="C8045" t="s">
        <v>828</v>
      </c>
      <c r="D8045" t="s">
        <v>24</v>
      </c>
      <c r="E8045" t="s">
        <v>20</v>
      </c>
      <c r="F8045">
        <v>2019</v>
      </c>
      <c r="G8045" s="6">
        <v>907.4</v>
      </c>
      <c r="H8045" s="1">
        <f t="shared" si="541"/>
        <v>907400000</v>
      </c>
      <c r="I8045" s="4">
        <v>-0.5</v>
      </c>
      <c r="J8045" s="6">
        <v>3920.5</v>
      </c>
      <c r="K8045" s="1">
        <f t="shared" si="542"/>
        <v>3920500000</v>
      </c>
      <c r="L8045" s="4">
        <v>17.100000000000001</v>
      </c>
      <c r="M8045" s="4">
        <v>55.1</v>
      </c>
      <c r="N8045" t="str">
        <f t="shared" si="539"/>
        <v>Medium Score</v>
      </c>
      <c r="O8045" s="4">
        <v>86.9</v>
      </c>
      <c r="P8045" s="4">
        <v>42.5</v>
      </c>
      <c r="Q8045" s="4">
        <v>36</v>
      </c>
      <c r="R8045" s="5">
        <v>53663.9</v>
      </c>
      <c r="S8045" s="5">
        <v>53663.9</v>
      </c>
      <c r="T8045" s="5">
        <v>107327.8</v>
      </c>
    </row>
    <row r="8046" spans="1:20" x14ac:dyDescent="0.25">
      <c r="A8046">
        <v>805</v>
      </c>
      <c r="B8046" t="str">
        <f t="shared" si="540"/>
        <v>805, 2020</v>
      </c>
      <c r="C8046" t="s">
        <v>828</v>
      </c>
      <c r="D8046" t="s">
        <v>24</v>
      </c>
      <c r="E8046" t="s">
        <v>20</v>
      </c>
      <c r="F8046">
        <v>2020</v>
      </c>
      <c r="G8046" s="6">
        <v>856.5</v>
      </c>
      <c r="H8046" s="1">
        <f t="shared" si="541"/>
        <v>856500000</v>
      </c>
      <c r="I8046" s="4">
        <v>-2.1</v>
      </c>
      <c r="J8046" s="6">
        <v>3191.9</v>
      </c>
      <c r="K8046" s="1">
        <f t="shared" si="542"/>
        <v>3191900000</v>
      </c>
      <c r="L8046" s="4">
        <v>-5.6</v>
      </c>
      <c r="M8046" s="4">
        <v>56</v>
      </c>
      <c r="N8046" t="str">
        <f t="shared" si="539"/>
        <v>Medium Score</v>
      </c>
      <c r="O8046" s="4">
        <v>89.4</v>
      </c>
      <c r="P8046" s="4">
        <v>43.4</v>
      </c>
      <c r="Q8046" s="4">
        <v>35.200000000000003</v>
      </c>
      <c r="R8046" s="5">
        <v>49163.7</v>
      </c>
      <c r="S8046" s="5">
        <v>49163.7</v>
      </c>
      <c r="T8046" s="5">
        <v>98327.4</v>
      </c>
    </row>
    <row r="8047" spans="1:20" x14ac:dyDescent="0.25">
      <c r="A8047">
        <v>805</v>
      </c>
      <c r="B8047" t="str">
        <f t="shared" si="540"/>
        <v>805, 2021</v>
      </c>
      <c r="C8047" t="s">
        <v>828</v>
      </c>
      <c r="D8047" t="s">
        <v>24</v>
      </c>
      <c r="E8047" t="s">
        <v>20</v>
      </c>
      <c r="F8047">
        <v>2021</v>
      </c>
      <c r="G8047" s="6">
        <v>887.8</v>
      </c>
      <c r="H8047" s="1">
        <f t="shared" si="541"/>
        <v>887800000</v>
      </c>
      <c r="I8047" s="4">
        <v>-0.4</v>
      </c>
      <c r="J8047" s="6">
        <v>2105.8000000000002</v>
      </c>
      <c r="K8047" s="1">
        <f t="shared" si="542"/>
        <v>2105800000.0000002</v>
      </c>
      <c r="L8047" s="4">
        <v>3.7</v>
      </c>
      <c r="M8047" s="4">
        <v>56.3</v>
      </c>
      <c r="N8047" t="str">
        <f t="shared" si="539"/>
        <v>Medium Score</v>
      </c>
      <c r="O8047" s="4">
        <v>94</v>
      </c>
      <c r="P8047" s="4">
        <v>44.5</v>
      </c>
      <c r="Q8047" s="4">
        <v>30.3</v>
      </c>
      <c r="R8047" s="5">
        <v>48145.4</v>
      </c>
      <c r="S8047" s="5">
        <v>48145.4</v>
      </c>
      <c r="T8047" s="5">
        <v>96290.7</v>
      </c>
    </row>
    <row r="8048" spans="1:20" x14ac:dyDescent="0.25">
      <c r="A8048">
        <v>805</v>
      </c>
      <c r="B8048" t="str">
        <f t="shared" si="540"/>
        <v>805, 2022</v>
      </c>
      <c r="C8048" t="s">
        <v>828</v>
      </c>
      <c r="D8048" t="s">
        <v>24</v>
      </c>
      <c r="E8048" t="s">
        <v>20</v>
      </c>
      <c r="F8048">
        <v>2022</v>
      </c>
      <c r="G8048" s="6">
        <v>929.2</v>
      </c>
      <c r="H8048" s="1">
        <f t="shared" si="541"/>
        <v>929200000</v>
      </c>
      <c r="I8048" s="4">
        <v>4.0999999999999996</v>
      </c>
      <c r="J8048" s="6">
        <v>541.4</v>
      </c>
      <c r="K8048" s="1">
        <f t="shared" si="542"/>
        <v>541400000</v>
      </c>
      <c r="L8048" s="4">
        <v>4.7</v>
      </c>
      <c r="M8048" s="4">
        <v>56</v>
      </c>
      <c r="N8048" t="str">
        <f t="shared" si="539"/>
        <v>Medium Score</v>
      </c>
      <c r="O8048" s="4">
        <v>95.5</v>
      </c>
      <c r="P8048" s="4">
        <v>41.7</v>
      </c>
      <c r="Q8048" s="4">
        <v>30.8</v>
      </c>
      <c r="R8048" s="5">
        <v>49382.7</v>
      </c>
      <c r="S8048" s="5">
        <v>49382.7</v>
      </c>
      <c r="T8048" s="5">
        <v>98765.5</v>
      </c>
    </row>
    <row r="8049" spans="1:20" x14ac:dyDescent="0.25">
      <c r="A8049">
        <v>805</v>
      </c>
      <c r="B8049" t="str">
        <f t="shared" si="540"/>
        <v>805, 2023</v>
      </c>
      <c r="C8049" t="s">
        <v>828</v>
      </c>
      <c r="D8049" t="s">
        <v>24</v>
      </c>
      <c r="E8049" t="s">
        <v>20</v>
      </c>
      <c r="F8049">
        <v>2023</v>
      </c>
      <c r="G8049" s="6">
        <v>827.7</v>
      </c>
      <c r="H8049" s="1">
        <f t="shared" si="541"/>
        <v>827700000</v>
      </c>
      <c r="I8049" s="4">
        <v>2.7</v>
      </c>
      <c r="J8049" s="6">
        <v>352.4</v>
      </c>
      <c r="K8049" s="1">
        <f t="shared" si="542"/>
        <v>352400000</v>
      </c>
      <c r="L8049" s="4">
        <v>-10.9</v>
      </c>
      <c r="M8049" s="4">
        <v>59.3</v>
      </c>
      <c r="N8049" t="str">
        <f t="shared" si="539"/>
        <v>Medium Score</v>
      </c>
      <c r="O8049" s="4">
        <v>100</v>
      </c>
      <c r="P8049" s="4">
        <v>43.6</v>
      </c>
      <c r="Q8049" s="4">
        <v>34.1</v>
      </c>
      <c r="R8049" s="5">
        <v>41394.6</v>
      </c>
      <c r="S8049" s="5">
        <v>41394.6</v>
      </c>
      <c r="T8049" s="5">
        <v>82789.100000000006</v>
      </c>
    </row>
    <row r="8050" spans="1:20" x14ac:dyDescent="0.25">
      <c r="A8050">
        <v>805</v>
      </c>
      <c r="B8050" t="str">
        <f t="shared" si="540"/>
        <v>805, 2024</v>
      </c>
      <c r="C8050" t="s">
        <v>828</v>
      </c>
      <c r="D8050" t="s">
        <v>24</v>
      </c>
      <c r="E8050" t="s">
        <v>20</v>
      </c>
      <c r="F8050">
        <v>2024</v>
      </c>
      <c r="G8050" s="6">
        <v>782</v>
      </c>
      <c r="H8050" s="1">
        <f t="shared" si="541"/>
        <v>782000000</v>
      </c>
      <c r="I8050" s="4">
        <v>3.2</v>
      </c>
      <c r="J8050" s="6">
        <v>507.7</v>
      </c>
      <c r="K8050" s="1">
        <f t="shared" si="542"/>
        <v>507700000</v>
      </c>
      <c r="L8050" s="4">
        <v>-5.5</v>
      </c>
      <c r="M8050" s="4">
        <v>60.5</v>
      </c>
      <c r="N8050" t="str">
        <f t="shared" si="539"/>
        <v>Medium Score</v>
      </c>
      <c r="O8050" s="4">
        <v>99</v>
      </c>
      <c r="P8050" s="4">
        <v>44.6</v>
      </c>
      <c r="Q8050" s="4">
        <v>37.9</v>
      </c>
      <c r="R8050" s="5">
        <v>39663.800000000003</v>
      </c>
      <c r="S8050" s="5">
        <v>39663.800000000003</v>
      </c>
      <c r="T8050" s="5">
        <v>79327.600000000006</v>
      </c>
    </row>
    <row r="8051" spans="1:20" x14ac:dyDescent="0.25">
      <c r="A8051">
        <v>805</v>
      </c>
      <c r="B8051" t="str">
        <f t="shared" si="540"/>
        <v>805, 2025</v>
      </c>
      <c r="C8051" t="s">
        <v>828</v>
      </c>
      <c r="D8051" t="s">
        <v>24</v>
      </c>
      <c r="E8051" t="s">
        <v>20</v>
      </c>
      <c r="F8051">
        <v>2025</v>
      </c>
      <c r="G8051" s="6">
        <v>822.8</v>
      </c>
      <c r="H8051" s="1">
        <f t="shared" si="541"/>
        <v>822800000</v>
      </c>
      <c r="I8051" s="4">
        <v>2.9</v>
      </c>
      <c r="J8051" s="6">
        <v>261.7</v>
      </c>
      <c r="K8051" s="1">
        <f t="shared" si="542"/>
        <v>261700000</v>
      </c>
      <c r="L8051" s="4">
        <v>5.2</v>
      </c>
      <c r="M8051" s="4">
        <v>60.5</v>
      </c>
      <c r="N8051" t="str">
        <f t="shared" si="539"/>
        <v>Medium Score</v>
      </c>
      <c r="O8051" s="4">
        <v>100</v>
      </c>
      <c r="P8051" s="4">
        <v>43.7</v>
      </c>
      <c r="Q8051" s="4">
        <v>37.799999999999997</v>
      </c>
      <c r="R8051" s="5">
        <v>41140.6</v>
      </c>
      <c r="S8051" s="5">
        <v>41140.6</v>
      </c>
      <c r="T8051" s="5">
        <v>82281.100000000006</v>
      </c>
    </row>
    <row r="8052" spans="1:20" x14ac:dyDescent="0.25">
      <c r="A8052">
        <v>806</v>
      </c>
      <c r="B8052" t="str">
        <f t="shared" si="540"/>
        <v>806, 2016</v>
      </c>
      <c r="C8052" t="s">
        <v>829</v>
      </c>
      <c r="D8052" t="s">
        <v>19</v>
      </c>
      <c r="E8052" t="s">
        <v>28</v>
      </c>
      <c r="F8052">
        <v>2016</v>
      </c>
      <c r="G8052" s="6">
        <v>691.7</v>
      </c>
      <c r="H8052" s="1">
        <f t="shared" si="541"/>
        <v>691700000</v>
      </c>
      <c r="I8052" s="4">
        <v>11</v>
      </c>
      <c r="J8052" s="6">
        <v>1303.3</v>
      </c>
      <c r="K8052" s="1">
        <f t="shared" si="542"/>
        <v>1303300000</v>
      </c>
      <c r="L8052" s="4">
        <v>1.4</v>
      </c>
      <c r="M8052" s="4">
        <v>82.9</v>
      </c>
      <c r="N8052" t="str">
        <f t="shared" si="539"/>
        <v>High Score</v>
      </c>
      <c r="O8052" s="4">
        <v>99.6</v>
      </c>
      <c r="P8052" s="4">
        <v>61.4</v>
      </c>
      <c r="Q8052" s="4">
        <v>87.7</v>
      </c>
      <c r="R8052" s="5">
        <v>6952.9</v>
      </c>
      <c r="S8052" s="5">
        <v>3476.4</v>
      </c>
      <c r="T8052" s="5">
        <v>17382.2</v>
      </c>
    </row>
    <row r="8053" spans="1:20" x14ac:dyDescent="0.25">
      <c r="A8053">
        <v>806</v>
      </c>
      <c r="B8053" t="str">
        <f t="shared" si="540"/>
        <v>806, 2017</v>
      </c>
      <c r="C8053" t="s">
        <v>829</v>
      </c>
      <c r="D8053" t="s">
        <v>19</v>
      </c>
      <c r="E8053" t="s">
        <v>28</v>
      </c>
      <c r="F8053">
        <v>2017</v>
      </c>
      <c r="G8053" s="6">
        <v>705.8</v>
      </c>
      <c r="H8053" s="1">
        <f t="shared" si="541"/>
        <v>705800000</v>
      </c>
      <c r="I8053" s="4">
        <v>9.3000000000000007</v>
      </c>
      <c r="J8053" s="6">
        <v>1078.4000000000001</v>
      </c>
      <c r="K8053" s="1">
        <f t="shared" si="542"/>
        <v>1078400000</v>
      </c>
      <c r="L8053" s="4">
        <v>2</v>
      </c>
      <c r="M8053" s="4">
        <v>82</v>
      </c>
      <c r="N8053" t="str">
        <f t="shared" si="539"/>
        <v>High Score</v>
      </c>
      <c r="O8053" s="4">
        <v>99.4</v>
      </c>
      <c r="P8053" s="4">
        <v>61.4</v>
      </c>
      <c r="Q8053" s="4">
        <v>85.1</v>
      </c>
      <c r="R8053" s="5">
        <v>7114.2</v>
      </c>
      <c r="S8053" s="5">
        <v>3557.1</v>
      </c>
      <c r="T8053" s="5">
        <v>17785.5</v>
      </c>
    </row>
    <row r="8054" spans="1:20" x14ac:dyDescent="0.25">
      <c r="A8054">
        <v>806</v>
      </c>
      <c r="B8054" t="str">
        <f t="shared" si="540"/>
        <v>806, 2018</v>
      </c>
      <c r="C8054" t="s">
        <v>829</v>
      </c>
      <c r="D8054" t="s">
        <v>19</v>
      </c>
      <c r="E8054" t="s">
        <v>28</v>
      </c>
      <c r="F8054">
        <v>2018</v>
      </c>
      <c r="G8054" s="6">
        <v>718.4</v>
      </c>
      <c r="H8054" s="1">
        <f t="shared" si="541"/>
        <v>718400000</v>
      </c>
      <c r="I8054" s="4">
        <v>10.4</v>
      </c>
      <c r="J8054" s="6">
        <v>1142.8</v>
      </c>
      <c r="K8054" s="1">
        <f t="shared" si="542"/>
        <v>1142800000</v>
      </c>
      <c r="L8054" s="4">
        <v>1.8</v>
      </c>
      <c r="M8054" s="4">
        <v>80.7</v>
      </c>
      <c r="N8054" t="str">
        <f t="shared" si="539"/>
        <v>High Score</v>
      </c>
      <c r="O8054" s="4">
        <v>99.2</v>
      </c>
      <c r="P8054" s="4">
        <v>61.1</v>
      </c>
      <c r="Q8054" s="4">
        <v>81.8</v>
      </c>
      <c r="R8054" s="5">
        <v>7267.5</v>
      </c>
      <c r="S8054" s="5">
        <v>3633.7</v>
      </c>
      <c r="T8054" s="5">
        <v>18168.7</v>
      </c>
    </row>
    <row r="8055" spans="1:20" x14ac:dyDescent="0.25">
      <c r="A8055">
        <v>806</v>
      </c>
      <c r="B8055" t="str">
        <f t="shared" si="540"/>
        <v>806, 2019</v>
      </c>
      <c r="C8055" t="s">
        <v>829</v>
      </c>
      <c r="D8055" t="s">
        <v>19</v>
      </c>
      <c r="E8055" t="s">
        <v>28</v>
      </c>
      <c r="F8055">
        <v>2019</v>
      </c>
      <c r="G8055" s="6">
        <v>746.9</v>
      </c>
      <c r="H8055" s="1">
        <f t="shared" si="541"/>
        <v>746900000</v>
      </c>
      <c r="I8055" s="4">
        <v>7.5</v>
      </c>
      <c r="J8055" s="6">
        <v>954.9</v>
      </c>
      <c r="K8055" s="1">
        <f t="shared" si="542"/>
        <v>954900000</v>
      </c>
      <c r="L8055" s="4">
        <v>4</v>
      </c>
      <c r="M8055" s="4">
        <v>78.7</v>
      </c>
      <c r="N8055" t="str">
        <f t="shared" si="539"/>
        <v>High Score</v>
      </c>
      <c r="O8055" s="4">
        <v>96.3</v>
      </c>
      <c r="P8055" s="4">
        <v>59.2</v>
      </c>
      <c r="Q8055" s="4">
        <v>80.599999999999994</v>
      </c>
      <c r="R8055" s="5">
        <v>7857.3</v>
      </c>
      <c r="S8055" s="5">
        <v>3928.7</v>
      </c>
      <c r="T8055" s="5">
        <v>19643.3</v>
      </c>
    </row>
    <row r="8056" spans="1:20" x14ac:dyDescent="0.25">
      <c r="A8056">
        <v>806</v>
      </c>
      <c r="B8056" t="str">
        <f t="shared" si="540"/>
        <v>806, 2020</v>
      </c>
      <c r="C8056" t="s">
        <v>829</v>
      </c>
      <c r="D8056" t="s">
        <v>19</v>
      </c>
      <c r="E8056" t="s">
        <v>28</v>
      </c>
      <c r="F8056">
        <v>2020</v>
      </c>
      <c r="G8056" s="6">
        <v>712</v>
      </c>
      <c r="H8056" s="1">
        <f t="shared" si="541"/>
        <v>712000000</v>
      </c>
      <c r="I8056" s="4">
        <v>4.7</v>
      </c>
      <c r="J8056" s="6">
        <v>303.3</v>
      </c>
      <c r="K8056" s="1">
        <f t="shared" si="542"/>
        <v>303300000</v>
      </c>
      <c r="L8056" s="4">
        <v>-4.7</v>
      </c>
      <c r="M8056" s="4">
        <v>79.099999999999994</v>
      </c>
      <c r="N8056" t="str">
        <f t="shared" si="539"/>
        <v>High Score</v>
      </c>
      <c r="O8056" s="4">
        <v>95.2</v>
      </c>
      <c r="P8056" s="4">
        <v>62</v>
      </c>
      <c r="Q8056" s="4">
        <v>80.099999999999994</v>
      </c>
      <c r="R8056" s="5">
        <v>7598.2</v>
      </c>
      <c r="S8056" s="5">
        <v>3799.1</v>
      </c>
      <c r="T8056" s="5">
        <v>18995.599999999999</v>
      </c>
    </row>
    <row r="8057" spans="1:20" x14ac:dyDescent="0.25">
      <c r="A8057">
        <v>806</v>
      </c>
      <c r="B8057" t="str">
        <f t="shared" si="540"/>
        <v>806, 2021</v>
      </c>
      <c r="C8057" t="s">
        <v>829</v>
      </c>
      <c r="D8057" t="s">
        <v>19</v>
      </c>
      <c r="E8057" t="s">
        <v>28</v>
      </c>
      <c r="F8057">
        <v>2021</v>
      </c>
      <c r="G8057" s="6">
        <v>747.6</v>
      </c>
      <c r="H8057" s="1">
        <f t="shared" si="541"/>
        <v>747600000</v>
      </c>
      <c r="I8057" s="4">
        <v>8.1</v>
      </c>
      <c r="J8057" s="6">
        <v>811.5</v>
      </c>
      <c r="K8057" s="1">
        <f t="shared" si="542"/>
        <v>811500000</v>
      </c>
      <c r="L8057" s="4">
        <v>5</v>
      </c>
      <c r="M8057" s="4">
        <v>80.8</v>
      </c>
      <c r="N8057" t="str">
        <f t="shared" si="539"/>
        <v>High Score</v>
      </c>
      <c r="O8057" s="4">
        <v>98</v>
      </c>
      <c r="P8057" s="4">
        <v>66</v>
      </c>
      <c r="Q8057" s="4">
        <v>78.400000000000006</v>
      </c>
      <c r="R8057" s="5">
        <v>7683.9</v>
      </c>
      <c r="S8057" s="5">
        <v>3842</v>
      </c>
      <c r="T8057" s="5">
        <v>19209.8</v>
      </c>
    </row>
    <row r="8058" spans="1:20" x14ac:dyDescent="0.25">
      <c r="A8058">
        <v>806</v>
      </c>
      <c r="B8058" t="str">
        <f t="shared" si="540"/>
        <v>806, 2022</v>
      </c>
      <c r="C8058" t="s">
        <v>829</v>
      </c>
      <c r="D8058" t="s">
        <v>19</v>
      </c>
      <c r="E8058" t="s">
        <v>28</v>
      </c>
      <c r="F8058">
        <v>2022</v>
      </c>
      <c r="G8058" s="6">
        <v>708.3</v>
      </c>
      <c r="H8058" s="1">
        <f t="shared" si="541"/>
        <v>708300000</v>
      </c>
      <c r="I8058" s="4">
        <v>9.8000000000000007</v>
      </c>
      <c r="J8058" s="6">
        <v>715.2</v>
      </c>
      <c r="K8058" s="1">
        <f t="shared" si="542"/>
        <v>715200000</v>
      </c>
      <c r="L8058" s="4">
        <v>-5.2</v>
      </c>
      <c r="M8058" s="4">
        <v>80.3</v>
      </c>
      <c r="N8058" t="str">
        <f t="shared" si="539"/>
        <v>High Score</v>
      </c>
      <c r="O8058" s="4">
        <v>100</v>
      </c>
      <c r="P8058" s="4">
        <v>63.5</v>
      </c>
      <c r="Q8058" s="4">
        <v>77.5</v>
      </c>
      <c r="R8058" s="5">
        <v>7088</v>
      </c>
      <c r="S8058" s="5">
        <v>3544</v>
      </c>
      <c r="T8058" s="5">
        <v>17720</v>
      </c>
    </row>
    <row r="8059" spans="1:20" x14ac:dyDescent="0.25">
      <c r="A8059">
        <v>806</v>
      </c>
      <c r="B8059" t="str">
        <f t="shared" si="540"/>
        <v>806, 2023</v>
      </c>
      <c r="C8059" t="s">
        <v>829</v>
      </c>
      <c r="D8059" t="s">
        <v>19</v>
      </c>
      <c r="E8059" t="s">
        <v>28</v>
      </c>
      <c r="F8059">
        <v>2023</v>
      </c>
      <c r="G8059" s="6">
        <v>671.6</v>
      </c>
      <c r="H8059" s="1">
        <f t="shared" si="541"/>
        <v>671600000</v>
      </c>
      <c r="I8059" s="4">
        <v>9</v>
      </c>
      <c r="J8059" s="6">
        <v>528.79999999999995</v>
      </c>
      <c r="K8059" s="1">
        <f t="shared" si="542"/>
        <v>528799999.99999994</v>
      </c>
      <c r="L8059" s="4">
        <v>-5.2</v>
      </c>
      <c r="M8059" s="4">
        <v>80.599999999999994</v>
      </c>
      <c r="N8059" t="str">
        <f t="shared" si="539"/>
        <v>High Score</v>
      </c>
      <c r="O8059" s="4">
        <v>100</v>
      </c>
      <c r="P8059" s="4">
        <v>66.8</v>
      </c>
      <c r="Q8059" s="4">
        <v>75</v>
      </c>
      <c r="R8059" s="5">
        <v>6716</v>
      </c>
      <c r="S8059" s="5">
        <v>3358</v>
      </c>
      <c r="T8059" s="5">
        <v>16790</v>
      </c>
    </row>
    <row r="8060" spans="1:20" x14ac:dyDescent="0.25">
      <c r="A8060">
        <v>806</v>
      </c>
      <c r="B8060" t="str">
        <f t="shared" si="540"/>
        <v>806, 2024</v>
      </c>
      <c r="C8060" t="s">
        <v>829</v>
      </c>
      <c r="D8060" t="s">
        <v>19</v>
      </c>
      <c r="E8060" t="s">
        <v>28</v>
      </c>
      <c r="F8060">
        <v>2024</v>
      </c>
      <c r="G8060" s="6">
        <v>684.1</v>
      </c>
      <c r="H8060" s="1">
        <f t="shared" si="541"/>
        <v>684100000</v>
      </c>
      <c r="I8060" s="4">
        <v>4.7</v>
      </c>
      <c r="J8060" s="6">
        <v>454</v>
      </c>
      <c r="K8060" s="1">
        <f t="shared" si="542"/>
        <v>454000000</v>
      </c>
      <c r="L8060" s="4">
        <v>1.9</v>
      </c>
      <c r="M8060" s="4">
        <v>82</v>
      </c>
      <c r="N8060" t="str">
        <f t="shared" si="539"/>
        <v>High Score</v>
      </c>
      <c r="O8060" s="4">
        <v>100</v>
      </c>
      <c r="P8060" s="4">
        <v>68.8</v>
      </c>
      <c r="Q8060" s="4">
        <v>77.2</v>
      </c>
      <c r="R8060" s="5">
        <v>6841.2</v>
      </c>
      <c r="S8060" s="5">
        <v>3420.6</v>
      </c>
      <c r="T8060" s="5">
        <v>17102.900000000001</v>
      </c>
    </row>
    <row r="8061" spans="1:20" x14ac:dyDescent="0.25">
      <c r="A8061">
        <v>806</v>
      </c>
      <c r="B8061" t="str">
        <f t="shared" si="540"/>
        <v>806, 2025</v>
      </c>
      <c r="C8061" t="s">
        <v>829</v>
      </c>
      <c r="D8061" t="s">
        <v>19</v>
      </c>
      <c r="E8061" t="s">
        <v>28</v>
      </c>
      <c r="F8061">
        <v>2025</v>
      </c>
      <c r="G8061" s="6">
        <v>640.4</v>
      </c>
      <c r="H8061" s="1">
        <f t="shared" si="541"/>
        <v>640400000</v>
      </c>
      <c r="I8061" s="4">
        <v>5.6</v>
      </c>
      <c r="J8061" s="6">
        <v>330.3</v>
      </c>
      <c r="K8061" s="1">
        <f t="shared" si="542"/>
        <v>330300000</v>
      </c>
      <c r="L8061" s="4">
        <v>-6.4</v>
      </c>
      <c r="M8061" s="4">
        <v>80.400000000000006</v>
      </c>
      <c r="N8061" t="str">
        <f t="shared" si="539"/>
        <v>High Score</v>
      </c>
      <c r="O8061" s="4">
        <v>98.7</v>
      </c>
      <c r="P8061" s="4">
        <v>65.8</v>
      </c>
      <c r="Q8061" s="4">
        <v>76.599999999999994</v>
      </c>
      <c r="R8061" s="5">
        <v>6516.3</v>
      </c>
      <c r="S8061" s="5">
        <v>3258.2</v>
      </c>
      <c r="T8061" s="5">
        <v>16290.9</v>
      </c>
    </row>
    <row r="8062" spans="1:20" x14ac:dyDescent="0.25">
      <c r="A8062">
        <v>807</v>
      </c>
      <c r="B8062" t="str">
        <f t="shared" si="540"/>
        <v>807, 2016</v>
      </c>
      <c r="C8062" t="s">
        <v>830</v>
      </c>
      <c r="D8062" t="s">
        <v>14</v>
      </c>
      <c r="E8062" t="s">
        <v>12</v>
      </c>
      <c r="F8062">
        <v>2016</v>
      </c>
      <c r="G8062" s="6">
        <v>1024.5</v>
      </c>
      <c r="H8062" s="1">
        <f t="shared" si="541"/>
        <v>1024500000</v>
      </c>
      <c r="I8062" s="4">
        <v>3.4</v>
      </c>
      <c r="J8062" s="6">
        <v>429.5</v>
      </c>
      <c r="K8062" s="1">
        <f t="shared" si="542"/>
        <v>429500000</v>
      </c>
      <c r="L8062" s="4">
        <v>-5.4</v>
      </c>
      <c r="M8062" s="4">
        <v>59.2</v>
      </c>
      <c r="N8062" t="str">
        <f t="shared" si="539"/>
        <v>Medium Score</v>
      </c>
      <c r="O8062" s="4">
        <v>17</v>
      </c>
      <c r="P8062" s="4">
        <v>80.7</v>
      </c>
      <c r="Q8062" s="4">
        <v>79.8</v>
      </c>
      <c r="R8062" s="5">
        <v>664668.19999999995</v>
      </c>
      <c r="S8062" s="5">
        <v>110778</v>
      </c>
      <c r="T8062" s="5">
        <v>2215560.7000000002</v>
      </c>
    </row>
    <row r="8063" spans="1:20" x14ac:dyDescent="0.25">
      <c r="A8063">
        <v>807</v>
      </c>
      <c r="B8063" t="str">
        <f t="shared" si="540"/>
        <v>807, 2017</v>
      </c>
      <c r="C8063" t="s">
        <v>830</v>
      </c>
      <c r="D8063" t="s">
        <v>14</v>
      </c>
      <c r="E8063" t="s">
        <v>12</v>
      </c>
      <c r="F8063">
        <v>2017</v>
      </c>
      <c r="G8063" s="6">
        <v>1055</v>
      </c>
      <c r="H8063" s="1">
        <f t="shared" si="541"/>
        <v>1055000000</v>
      </c>
      <c r="I8063" s="4">
        <v>7.2</v>
      </c>
      <c r="J8063" s="6">
        <v>958.7</v>
      </c>
      <c r="K8063" s="1">
        <f t="shared" si="542"/>
        <v>958700000</v>
      </c>
      <c r="L8063" s="4">
        <v>3</v>
      </c>
      <c r="M8063" s="4">
        <v>59.4</v>
      </c>
      <c r="N8063" t="str">
        <f t="shared" si="539"/>
        <v>Medium Score</v>
      </c>
      <c r="O8063" s="4">
        <v>16.100000000000001</v>
      </c>
      <c r="P8063" s="4">
        <v>81.7</v>
      </c>
      <c r="Q8063" s="4">
        <v>80.3</v>
      </c>
      <c r="R8063" s="5">
        <v>688253.4</v>
      </c>
      <c r="S8063" s="5">
        <v>114708.9</v>
      </c>
      <c r="T8063" s="5">
        <v>2294178</v>
      </c>
    </row>
    <row r="8064" spans="1:20" x14ac:dyDescent="0.25">
      <c r="A8064">
        <v>807</v>
      </c>
      <c r="B8064" t="str">
        <f t="shared" si="540"/>
        <v>807, 2018</v>
      </c>
      <c r="C8064" t="s">
        <v>830</v>
      </c>
      <c r="D8064" t="s">
        <v>14</v>
      </c>
      <c r="E8064" t="s">
        <v>12</v>
      </c>
      <c r="F8064">
        <v>2018</v>
      </c>
      <c r="G8064" s="6">
        <v>1087</v>
      </c>
      <c r="H8064" s="1">
        <f t="shared" si="541"/>
        <v>1087000000</v>
      </c>
      <c r="I8064" s="4">
        <v>9.1</v>
      </c>
      <c r="J8064" s="6">
        <v>1337.6</v>
      </c>
      <c r="K8064" s="1">
        <f t="shared" si="542"/>
        <v>1337600000</v>
      </c>
      <c r="L8064" s="4">
        <v>3</v>
      </c>
      <c r="M8064" s="4">
        <v>60.8</v>
      </c>
      <c r="N8064" t="str">
        <f t="shared" si="539"/>
        <v>Medium Score</v>
      </c>
      <c r="O8064" s="4">
        <v>20.2</v>
      </c>
      <c r="P8064" s="4">
        <v>82.2</v>
      </c>
      <c r="Q8064" s="4">
        <v>80.099999999999994</v>
      </c>
      <c r="R8064" s="5">
        <v>690208</v>
      </c>
      <c r="S8064" s="5">
        <v>115034.7</v>
      </c>
      <c r="T8064" s="5">
        <v>2300693.2999999998</v>
      </c>
    </row>
    <row r="8065" spans="1:20" x14ac:dyDescent="0.25">
      <c r="A8065">
        <v>807</v>
      </c>
      <c r="B8065" t="str">
        <f t="shared" si="540"/>
        <v>807, 2019</v>
      </c>
      <c r="C8065" t="s">
        <v>830</v>
      </c>
      <c r="D8065" t="s">
        <v>14</v>
      </c>
      <c r="E8065" t="s">
        <v>12</v>
      </c>
      <c r="F8065">
        <v>2019</v>
      </c>
      <c r="G8065" s="6">
        <v>1071.0999999999999</v>
      </c>
      <c r="H8065" s="1">
        <f t="shared" si="541"/>
        <v>1071099999.9999999</v>
      </c>
      <c r="I8065" s="4">
        <v>9.3000000000000007</v>
      </c>
      <c r="J8065" s="6">
        <v>1324.9</v>
      </c>
      <c r="K8065" s="1">
        <f t="shared" si="542"/>
        <v>1324900000</v>
      </c>
      <c r="L8065" s="4">
        <v>-1.5</v>
      </c>
      <c r="M8065" s="4">
        <v>62</v>
      </c>
      <c r="N8065" t="str">
        <f t="shared" si="539"/>
        <v>Medium Score</v>
      </c>
      <c r="O8065" s="4">
        <v>20.9</v>
      </c>
      <c r="P8065" s="4">
        <v>83.9</v>
      </c>
      <c r="Q8065" s="4">
        <v>81.2</v>
      </c>
      <c r="R8065" s="5">
        <v>677055.1</v>
      </c>
      <c r="S8065" s="5">
        <v>112842.5</v>
      </c>
      <c r="T8065" s="5">
        <v>2256850.2999999998</v>
      </c>
    </row>
    <row r="8066" spans="1:20" x14ac:dyDescent="0.25">
      <c r="A8066">
        <v>807</v>
      </c>
      <c r="B8066" t="str">
        <f t="shared" si="540"/>
        <v>807, 2020</v>
      </c>
      <c r="C8066" t="s">
        <v>830</v>
      </c>
      <c r="D8066" t="s">
        <v>14</v>
      </c>
      <c r="E8066" t="s">
        <v>12</v>
      </c>
      <c r="F8066">
        <v>2020</v>
      </c>
      <c r="G8066" s="6">
        <v>1027</v>
      </c>
      <c r="H8066" s="1">
        <f t="shared" si="541"/>
        <v>1027000000</v>
      </c>
      <c r="I8066" s="4">
        <v>7.6</v>
      </c>
      <c r="J8066" s="6">
        <v>1234.2</v>
      </c>
      <c r="K8066" s="1">
        <f t="shared" si="542"/>
        <v>1234200000</v>
      </c>
      <c r="L8066" s="4">
        <v>-4.0999999999999996</v>
      </c>
      <c r="M8066" s="4">
        <v>64.8</v>
      </c>
      <c r="N8066" t="str">
        <f t="shared" ref="N8066:N8129" si="543">IF(M8066&gt;=70, "High Score",  IF(M8066&gt;=40, "Medium Score","Low Score"))</f>
        <v>Medium Score</v>
      </c>
      <c r="O8066" s="4">
        <v>23</v>
      </c>
      <c r="P8066" s="4">
        <v>86.8</v>
      </c>
      <c r="Q8066" s="4">
        <v>84.6</v>
      </c>
      <c r="R8066" s="5">
        <v>640260.30000000005</v>
      </c>
      <c r="S8066" s="5">
        <v>106710</v>
      </c>
      <c r="T8066" s="5">
        <v>2134200.9</v>
      </c>
    </row>
    <row r="8067" spans="1:20" x14ac:dyDescent="0.25">
      <c r="A8067">
        <v>807</v>
      </c>
      <c r="B8067" t="str">
        <f t="shared" si="540"/>
        <v>807, 2021</v>
      </c>
      <c r="C8067" t="s">
        <v>830</v>
      </c>
      <c r="D8067" t="s">
        <v>14</v>
      </c>
      <c r="E8067" t="s">
        <v>12</v>
      </c>
      <c r="F8067">
        <v>2021</v>
      </c>
      <c r="G8067" s="6">
        <v>979.9</v>
      </c>
      <c r="H8067" s="1">
        <f t="shared" si="541"/>
        <v>979900000</v>
      </c>
      <c r="I8067" s="4">
        <v>7.5</v>
      </c>
      <c r="J8067" s="6">
        <v>1096.5999999999999</v>
      </c>
      <c r="K8067" s="1">
        <f t="shared" si="542"/>
        <v>1096600000</v>
      </c>
      <c r="L8067" s="4">
        <v>-4.5999999999999996</v>
      </c>
      <c r="M8067" s="4">
        <v>64.5</v>
      </c>
      <c r="N8067" t="str">
        <f t="shared" si="543"/>
        <v>Medium Score</v>
      </c>
      <c r="O8067" s="4">
        <v>21.8</v>
      </c>
      <c r="P8067" s="4">
        <v>87.7</v>
      </c>
      <c r="Q8067" s="4">
        <v>84</v>
      </c>
      <c r="R8067" s="5">
        <v>615744.9</v>
      </c>
      <c r="S8067" s="5">
        <v>102624.1</v>
      </c>
      <c r="T8067" s="5">
        <v>2052482.9</v>
      </c>
    </row>
    <row r="8068" spans="1:20" x14ac:dyDescent="0.25">
      <c r="A8068">
        <v>807</v>
      </c>
      <c r="B8068" t="str">
        <f t="shared" si="540"/>
        <v>807, 2022</v>
      </c>
      <c r="C8068" t="s">
        <v>830</v>
      </c>
      <c r="D8068" t="s">
        <v>14</v>
      </c>
      <c r="E8068" t="s">
        <v>12</v>
      </c>
      <c r="F8068">
        <v>2022</v>
      </c>
      <c r="G8068" s="6">
        <v>1033.3</v>
      </c>
      <c r="H8068" s="1">
        <f t="shared" si="541"/>
        <v>1033300000</v>
      </c>
      <c r="I8068" s="4">
        <v>11.1</v>
      </c>
      <c r="J8068" s="6">
        <v>1047.9000000000001</v>
      </c>
      <c r="K8068" s="1">
        <f t="shared" si="542"/>
        <v>1047900000.0000001</v>
      </c>
      <c r="L8068" s="4">
        <v>5.5</v>
      </c>
      <c r="M8068" s="4">
        <v>63.6</v>
      </c>
      <c r="N8068" t="str">
        <f t="shared" si="543"/>
        <v>Medium Score</v>
      </c>
      <c r="O8068" s="4">
        <v>21.3</v>
      </c>
      <c r="P8068" s="4">
        <v>86</v>
      </c>
      <c r="Q8068" s="4">
        <v>83.5</v>
      </c>
      <c r="R8068" s="5">
        <v>651494.30000000005</v>
      </c>
      <c r="S8068" s="5">
        <v>108582.39999999999</v>
      </c>
      <c r="T8068" s="5">
        <v>2171647.6</v>
      </c>
    </row>
    <row r="8069" spans="1:20" x14ac:dyDescent="0.25">
      <c r="A8069">
        <v>807</v>
      </c>
      <c r="B8069" t="str">
        <f t="shared" si="540"/>
        <v>807, 2023</v>
      </c>
      <c r="C8069" t="s">
        <v>830</v>
      </c>
      <c r="D8069" t="s">
        <v>14</v>
      </c>
      <c r="E8069" t="s">
        <v>12</v>
      </c>
      <c r="F8069">
        <v>2023</v>
      </c>
      <c r="G8069" s="6">
        <v>1090.9000000000001</v>
      </c>
      <c r="H8069" s="1">
        <f t="shared" si="541"/>
        <v>1090900000</v>
      </c>
      <c r="I8069" s="4">
        <v>8.6999999999999993</v>
      </c>
      <c r="J8069" s="6">
        <v>1204.7</v>
      </c>
      <c r="K8069" s="1">
        <f t="shared" si="542"/>
        <v>1204700000</v>
      </c>
      <c r="L8069" s="4">
        <v>5.6</v>
      </c>
      <c r="M8069" s="4">
        <v>61.9</v>
      </c>
      <c r="N8069" t="str">
        <f t="shared" si="543"/>
        <v>Medium Score</v>
      </c>
      <c r="O8069" s="4">
        <v>22.6</v>
      </c>
      <c r="P8069" s="4">
        <v>83.7</v>
      </c>
      <c r="Q8069" s="4">
        <v>79.599999999999994</v>
      </c>
      <c r="R8069" s="5">
        <v>682111.3</v>
      </c>
      <c r="S8069" s="5">
        <v>113685.2</v>
      </c>
      <c r="T8069" s="5">
        <v>2273704.4</v>
      </c>
    </row>
    <row r="8070" spans="1:20" x14ac:dyDescent="0.25">
      <c r="A8070">
        <v>807</v>
      </c>
      <c r="B8070" t="str">
        <f t="shared" si="540"/>
        <v>807, 2024</v>
      </c>
      <c r="C8070" t="s">
        <v>830</v>
      </c>
      <c r="D8070" t="s">
        <v>14</v>
      </c>
      <c r="E8070" t="s">
        <v>12</v>
      </c>
      <c r="F8070">
        <v>2024</v>
      </c>
      <c r="G8070" s="6">
        <v>1101.5</v>
      </c>
      <c r="H8070" s="1">
        <f t="shared" si="541"/>
        <v>1101500000</v>
      </c>
      <c r="I8070" s="4">
        <v>9.1999999999999993</v>
      </c>
      <c r="J8070" s="6">
        <v>1141.5</v>
      </c>
      <c r="K8070" s="1">
        <f t="shared" si="542"/>
        <v>1141500000</v>
      </c>
      <c r="L8070" s="4">
        <v>1</v>
      </c>
      <c r="M8070" s="4">
        <v>63.6</v>
      </c>
      <c r="N8070" t="str">
        <f t="shared" si="543"/>
        <v>Medium Score</v>
      </c>
      <c r="O8070" s="4">
        <v>24.6</v>
      </c>
      <c r="P8070" s="4">
        <v>84.5</v>
      </c>
      <c r="Q8070" s="4">
        <v>81.8</v>
      </c>
      <c r="R8070" s="5">
        <v>679395.4</v>
      </c>
      <c r="S8070" s="5">
        <v>113232.6</v>
      </c>
      <c r="T8070" s="5">
        <v>2264651.2999999998</v>
      </c>
    </row>
    <row r="8071" spans="1:20" x14ac:dyDescent="0.25">
      <c r="A8071">
        <v>807</v>
      </c>
      <c r="B8071" t="str">
        <f t="shared" si="540"/>
        <v>807, 2025</v>
      </c>
      <c r="C8071" t="s">
        <v>830</v>
      </c>
      <c r="D8071" t="s">
        <v>14</v>
      </c>
      <c r="E8071" t="s">
        <v>12</v>
      </c>
      <c r="F8071">
        <v>2025</v>
      </c>
      <c r="G8071" s="6">
        <v>1169.9000000000001</v>
      </c>
      <c r="H8071" s="1">
        <f t="shared" si="541"/>
        <v>1169900000</v>
      </c>
      <c r="I8071" s="4">
        <v>9.1999999999999993</v>
      </c>
      <c r="J8071" s="6">
        <v>1304.5999999999999</v>
      </c>
      <c r="K8071" s="1">
        <f t="shared" si="542"/>
        <v>1304600000</v>
      </c>
      <c r="L8071" s="4">
        <v>6.2</v>
      </c>
      <c r="M8071" s="4">
        <v>65.3</v>
      </c>
      <c r="N8071" t="str">
        <f t="shared" si="543"/>
        <v>Medium Score</v>
      </c>
      <c r="O8071" s="4">
        <v>27.6</v>
      </c>
      <c r="P8071" s="4">
        <v>84.8</v>
      </c>
      <c r="Q8071" s="4">
        <v>83.4</v>
      </c>
      <c r="R8071" s="5">
        <v>706733.7</v>
      </c>
      <c r="S8071" s="5">
        <v>117788.9</v>
      </c>
      <c r="T8071" s="5">
        <v>2355778.9</v>
      </c>
    </row>
    <row r="8072" spans="1:20" x14ac:dyDescent="0.25">
      <c r="A8072">
        <v>808</v>
      </c>
      <c r="B8072" t="str">
        <f t="shared" si="540"/>
        <v>808, 2016</v>
      </c>
      <c r="C8072" t="s">
        <v>831</v>
      </c>
      <c r="D8072" t="s">
        <v>16</v>
      </c>
      <c r="E8072" t="s">
        <v>28</v>
      </c>
      <c r="F8072">
        <v>2016</v>
      </c>
      <c r="G8072" s="6">
        <v>4354.6000000000004</v>
      </c>
      <c r="H8072" s="1">
        <f t="shared" si="541"/>
        <v>4354600000</v>
      </c>
      <c r="I8072" s="4">
        <v>21.8</v>
      </c>
      <c r="J8072" s="6">
        <v>22709.8</v>
      </c>
      <c r="K8072" s="1">
        <f t="shared" si="542"/>
        <v>22709800000</v>
      </c>
      <c r="L8072" s="4">
        <v>12</v>
      </c>
      <c r="M8072" s="4">
        <v>64.400000000000006</v>
      </c>
      <c r="N8072" t="str">
        <f t="shared" si="543"/>
        <v>Medium Score</v>
      </c>
      <c r="O8072" s="4">
        <v>80.7</v>
      </c>
      <c r="P8072" s="4">
        <v>56.7</v>
      </c>
      <c r="Q8072" s="4">
        <v>55.7</v>
      </c>
      <c r="R8072" s="5">
        <v>138235</v>
      </c>
      <c r="S8072" s="5">
        <v>82941</v>
      </c>
      <c r="T8072" s="5">
        <v>276470</v>
      </c>
    </row>
    <row r="8073" spans="1:20" x14ac:dyDescent="0.25">
      <c r="A8073">
        <v>808</v>
      </c>
      <c r="B8073" t="str">
        <f t="shared" si="540"/>
        <v>808, 2017</v>
      </c>
      <c r="C8073" t="s">
        <v>831</v>
      </c>
      <c r="D8073" t="s">
        <v>16</v>
      </c>
      <c r="E8073" t="s">
        <v>28</v>
      </c>
      <c r="F8073">
        <v>2017</v>
      </c>
      <c r="G8073" s="6">
        <v>5035.3</v>
      </c>
      <c r="H8073" s="1">
        <f t="shared" si="541"/>
        <v>5035300000</v>
      </c>
      <c r="I8073" s="4">
        <v>24</v>
      </c>
      <c r="J8073" s="6">
        <v>35669.300000000003</v>
      </c>
      <c r="K8073" s="1">
        <f t="shared" si="542"/>
        <v>35669300000</v>
      </c>
      <c r="L8073" s="4">
        <v>15.6</v>
      </c>
      <c r="M8073" s="4">
        <v>63.6</v>
      </c>
      <c r="N8073" t="str">
        <f t="shared" si="543"/>
        <v>Medium Score</v>
      </c>
      <c r="O8073" s="4">
        <v>78.8</v>
      </c>
      <c r="P8073" s="4">
        <v>56.5</v>
      </c>
      <c r="Q8073" s="4">
        <v>55.5</v>
      </c>
      <c r="R8073" s="5">
        <v>163206</v>
      </c>
      <c r="S8073" s="5">
        <v>97923.6</v>
      </c>
      <c r="T8073" s="5">
        <v>326411.90000000002</v>
      </c>
    </row>
    <row r="8074" spans="1:20" x14ac:dyDescent="0.25">
      <c r="A8074">
        <v>808</v>
      </c>
      <c r="B8074" t="str">
        <f t="shared" si="540"/>
        <v>808, 2018</v>
      </c>
      <c r="C8074" t="s">
        <v>831</v>
      </c>
      <c r="D8074" t="s">
        <v>16</v>
      </c>
      <c r="E8074" t="s">
        <v>28</v>
      </c>
      <c r="F8074">
        <v>2018</v>
      </c>
      <c r="G8074" s="6">
        <v>5176.3</v>
      </c>
      <c r="H8074" s="1">
        <f t="shared" si="541"/>
        <v>5176300000</v>
      </c>
      <c r="I8074" s="4">
        <v>21.9</v>
      </c>
      <c r="J8074" s="6">
        <v>34078.699999999997</v>
      </c>
      <c r="K8074" s="1">
        <f t="shared" si="542"/>
        <v>34078699999.999996</v>
      </c>
      <c r="L8074" s="4">
        <v>2.8</v>
      </c>
      <c r="M8074" s="4">
        <v>66.900000000000006</v>
      </c>
      <c r="N8074" t="str">
        <f t="shared" si="543"/>
        <v>Medium Score</v>
      </c>
      <c r="O8074" s="4">
        <v>84.8</v>
      </c>
      <c r="P8074" s="4">
        <v>60.2</v>
      </c>
      <c r="Q8074" s="4">
        <v>55.6</v>
      </c>
      <c r="R8074" s="5">
        <v>156973.79999999999</v>
      </c>
      <c r="S8074" s="5">
        <v>94184.3</v>
      </c>
      <c r="T8074" s="5">
        <v>313947.7</v>
      </c>
    </row>
    <row r="8075" spans="1:20" x14ac:dyDescent="0.25">
      <c r="A8075">
        <v>808</v>
      </c>
      <c r="B8075" t="str">
        <f t="shared" si="540"/>
        <v>808, 2019</v>
      </c>
      <c r="C8075" t="s">
        <v>831</v>
      </c>
      <c r="D8075" t="s">
        <v>16</v>
      </c>
      <c r="E8075" t="s">
        <v>28</v>
      </c>
      <c r="F8075">
        <v>2019</v>
      </c>
      <c r="G8075" s="6">
        <v>6082.7</v>
      </c>
      <c r="H8075" s="1">
        <f t="shared" si="541"/>
        <v>6082700000</v>
      </c>
      <c r="I8075" s="4">
        <v>22.4</v>
      </c>
      <c r="J8075" s="6">
        <v>35021.4</v>
      </c>
      <c r="K8075" s="1">
        <f t="shared" si="542"/>
        <v>35021400000</v>
      </c>
      <c r="L8075" s="4">
        <v>17.5</v>
      </c>
      <c r="M8075" s="4">
        <v>68.8</v>
      </c>
      <c r="N8075" t="str">
        <f t="shared" si="543"/>
        <v>Medium Score</v>
      </c>
      <c r="O8075" s="4">
        <v>85</v>
      </c>
      <c r="P8075" s="4">
        <v>63.1</v>
      </c>
      <c r="Q8075" s="4">
        <v>58.4</v>
      </c>
      <c r="R8075" s="5">
        <v>184102.39999999999</v>
      </c>
      <c r="S8075" s="5">
        <v>110461.4</v>
      </c>
      <c r="T8075" s="5">
        <v>368204.79999999999</v>
      </c>
    </row>
    <row r="8076" spans="1:20" x14ac:dyDescent="0.25">
      <c r="A8076">
        <v>808</v>
      </c>
      <c r="B8076" t="str">
        <f t="shared" si="540"/>
        <v>808, 2020</v>
      </c>
      <c r="C8076" t="s">
        <v>831</v>
      </c>
      <c r="D8076" t="s">
        <v>16</v>
      </c>
      <c r="E8076" t="s">
        <v>28</v>
      </c>
      <c r="F8076">
        <v>2020</v>
      </c>
      <c r="G8076" s="6">
        <v>6434.5</v>
      </c>
      <c r="H8076" s="1">
        <f t="shared" si="541"/>
        <v>6434500000</v>
      </c>
      <c r="I8076" s="4">
        <v>20.100000000000001</v>
      </c>
      <c r="J8076" s="6">
        <v>19875.599999999999</v>
      </c>
      <c r="K8076" s="1">
        <f t="shared" si="542"/>
        <v>19875600000</v>
      </c>
      <c r="L8076" s="4">
        <v>5.8</v>
      </c>
      <c r="M8076" s="4">
        <v>70.7</v>
      </c>
      <c r="N8076" t="str">
        <f t="shared" si="543"/>
        <v>High Score</v>
      </c>
      <c r="O8076" s="4">
        <v>89.3</v>
      </c>
      <c r="P8076" s="4">
        <v>63.6</v>
      </c>
      <c r="Q8076" s="4">
        <v>59.4</v>
      </c>
      <c r="R8076" s="5">
        <v>184944.1</v>
      </c>
      <c r="S8076" s="5">
        <v>110966.5</v>
      </c>
      <c r="T8076" s="5">
        <v>369888.3</v>
      </c>
    </row>
    <row r="8077" spans="1:20" x14ac:dyDescent="0.25">
      <c r="A8077">
        <v>808</v>
      </c>
      <c r="B8077" t="str">
        <f t="shared" si="540"/>
        <v>808, 2021</v>
      </c>
      <c r="C8077" t="s">
        <v>831</v>
      </c>
      <c r="D8077" t="s">
        <v>16</v>
      </c>
      <c r="E8077" t="s">
        <v>28</v>
      </c>
      <c r="F8077">
        <v>2021</v>
      </c>
      <c r="G8077" s="6">
        <v>6874.8</v>
      </c>
      <c r="H8077" s="1">
        <f t="shared" si="541"/>
        <v>6874800000</v>
      </c>
      <c r="I8077" s="4">
        <v>21</v>
      </c>
      <c r="J8077" s="6">
        <v>48994.5</v>
      </c>
      <c r="K8077" s="1">
        <f t="shared" si="542"/>
        <v>48994500000</v>
      </c>
      <c r="L8077" s="4">
        <v>6.8</v>
      </c>
      <c r="M8077" s="4">
        <v>71</v>
      </c>
      <c r="N8077" t="str">
        <f t="shared" si="543"/>
        <v>High Score</v>
      </c>
      <c r="O8077" s="4">
        <v>88.4</v>
      </c>
      <c r="P8077" s="4">
        <v>62.4</v>
      </c>
      <c r="Q8077" s="4">
        <v>62.3</v>
      </c>
      <c r="R8077" s="5">
        <v>199897.8</v>
      </c>
      <c r="S8077" s="5">
        <v>119938.7</v>
      </c>
      <c r="T8077" s="5">
        <v>399795.7</v>
      </c>
    </row>
    <row r="8078" spans="1:20" x14ac:dyDescent="0.25">
      <c r="A8078">
        <v>808</v>
      </c>
      <c r="B8078" t="str">
        <f t="shared" si="540"/>
        <v>808, 2022</v>
      </c>
      <c r="C8078" t="s">
        <v>831</v>
      </c>
      <c r="D8078" t="s">
        <v>16</v>
      </c>
      <c r="E8078" t="s">
        <v>28</v>
      </c>
      <c r="F8078">
        <v>2022</v>
      </c>
      <c r="G8078" s="6">
        <v>7856.4</v>
      </c>
      <c r="H8078" s="1">
        <f t="shared" si="541"/>
        <v>7856400000</v>
      </c>
      <c r="I8078" s="4">
        <v>19.899999999999999</v>
      </c>
      <c r="J8078" s="6">
        <v>40850.6</v>
      </c>
      <c r="K8078" s="1">
        <f t="shared" si="542"/>
        <v>40850600000</v>
      </c>
      <c r="L8078" s="4">
        <v>14.3</v>
      </c>
      <c r="M8078" s="4">
        <v>71.8</v>
      </c>
      <c r="N8078" t="str">
        <f t="shared" si="543"/>
        <v>High Score</v>
      </c>
      <c r="O8078" s="4">
        <v>89.1</v>
      </c>
      <c r="P8078" s="4">
        <v>64.599999999999994</v>
      </c>
      <c r="Q8078" s="4">
        <v>61.9</v>
      </c>
      <c r="R8078" s="5">
        <v>226500.4</v>
      </c>
      <c r="S8078" s="5">
        <v>135900.20000000001</v>
      </c>
      <c r="T8078" s="5">
        <v>453000.8</v>
      </c>
    </row>
    <row r="8079" spans="1:20" x14ac:dyDescent="0.25">
      <c r="A8079">
        <v>808</v>
      </c>
      <c r="B8079" t="str">
        <f t="shared" si="540"/>
        <v>808, 2023</v>
      </c>
      <c r="C8079" t="s">
        <v>831</v>
      </c>
      <c r="D8079" t="s">
        <v>16</v>
      </c>
      <c r="E8079" t="s">
        <v>28</v>
      </c>
      <c r="F8079">
        <v>2023</v>
      </c>
      <c r="G8079" s="6">
        <v>8874.6</v>
      </c>
      <c r="H8079" s="1">
        <f t="shared" si="541"/>
        <v>8874600000</v>
      </c>
      <c r="I8079" s="4">
        <v>22.9</v>
      </c>
      <c r="J8079" s="6">
        <v>35341.300000000003</v>
      </c>
      <c r="K8079" s="1">
        <f t="shared" si="542"/>
        <v>35341300000</v>
      </c>
      <c r="L8079" s="4">
        <v>13</v>
      </c>
      <c r="M8079" s="4">
        <v>73.2</v>
      </c>
      <c r="N8079" t="str">
        <f t="shared" si="543"/>
        <v>High Score</v>
      </c>
      <c r="O8079" s="4">
        <v>89.8</v>
      </c>
      <c r="P8079" s="4">
        <v>64.2</v>
      </c>
      <c r="Q8079" s="4">
        <v>65.7</v>
      </c>
      <c r="R8079" s="5">
        <v>253463.4</v>
      </c>
      <c r="S8079" s="5">
        <v>152078.1</v>
      </c>
      <c r="T8079" s="5">
        <v>506926.9</v>
      </c>
    </row>
    <row r="8080" spans="1:20" x14ac:dyDescent="0.25">
      <c r="A8080">
        <v>808</v>
      </c>
      <c r="B8080" t="str">
        <f t="shared" si="540"/>
        <v>808, 2024</v>
      </c>
      <c r="C8080" t="s">
        <v>831</v>
      </c>
      <c r="D8080" t="s">
        <v>16</v>
      </c>
      <c r="E8080" t="s">
        <v>28</v>
      </c>
      <c r="F8080">
        <v>2024</v>
      </c>
      <c r="G8080" s="6">
        <v>11296.1</v>
      </c>
      <c r="H8080" s="1">
        <f t="shared" si="541"/>
        <v>11296100000</v>
      </c>
      <c r="I8080" s="4">
        <v>24</v>
      </c>
      <c r="J8080" s="6">
        <v>55718.5</v>
      </c>
      <c r="K8080" s="1">
        <f t="shared" si="542"/>
        <v>55718500000</v>
      </c>
      <c r="L8080" s="4">
        <v>27.3</v>
      </c>
      <c r="M8080" s="4">
        <v>73.400000000000006</v>
      </c>
      <c r="N8080" t="str">
        <f t="shared" si="543"/>
        <v>High Score</v>
      </c>
      <c r="O8080" s="4">
        <v>87.6</v>
      </c>
      <c r="P8080" s="4">
        <v>63.7</v>
      </c>
      <c r="Q8080" s="4">
        <v>69</v>
      </c>
      <c r="R8080" s="5">
        <v>331604.3</v>
      </c>
      <c r="S8080" s="5">
        <v>198962.6</v>
      </c>
      <c r="T8080" s="5">
        <v>663208.6</v>
      </c>
    </row>
    <row r="8081" spans="1:20" x14ac:dyDescent="0.25">
      <c r="A8081">
        <v>808</v>
      </c>
      <c r="B8081" t="str">
        <f t="shared" si="540"/>
        <v>808, 2025</v>
      </c>
      <c r="C8081" t="s">
        <v>831</v>
      </c>
      <c r="D8081" t="s">
        <v>16</v>
      </c>
      <c r="E8081" t="s">
        <v>28</v>
      </c>
      <c r="F8081">
        <v>2025</v>
      </c>
      <c r="G8081" s="6">
        <v>12974.1</v>
      </c>
      <c r="H8081" s="1">
        <f t="shared" si="541"/>
        <v>12974100000</v>
      </c>
      <c r="I8081" s="4">
        <v>30</v>
      </c>
      <c r="J8081" s="6">
        <v>102146.7</v>
      </c>
      <c r="K8081" s="1">
        <f t="shared" si="542"/>
        <v>102146700000</v>
      </c>
      <c r="L8081" s="4">
        <v>14.9</v>
      </c>
      <c r="M8081" s="4">
        <v>73.599999999999994</v>
      </c>
      <c r="N8081" t="str">
        <f t="shared" si="543"/>
        <v>High Score</v>
      </c>
      <c r="O8081" s="4">
        <v>88.7</v>
      </c>
      <c r="P8081" s="4">
        <v>63.9</v>
      </c>
      <c r="Q8081" s="4">
        <v>68.3</v>
      </c>
      <c r="R8081" s="5">
        <v>375637.7</v>
      </c>
      <c r="S8081" s="5">
        <v>225382.6</v>
      </c>
      <c r="T8081" s="5">
        <v>751275.4</v>
      </c>
    </row>
    <row r="8082" spans="1:20" x14ac:dyDescent="0.25">
      <c r="A8082">
        <v>809</v>
      </c>
      <c r="B8082" t="str">
        <f t="shared" si="540"/>
        <v>809, 2016</v>
      </c>
      <c r="C8082" t="s">
        <v>832</v>
      </c>
      <c r="D8082" t="s">
        <v>39</v>
      </c>
      <c r="E8082" t="s">
        <v>12</v>
      </c>
      <c r="F8082">
        <v>2016</v>
      </c>
      <c r="G8082" s="6">
        <v>397.6</v>
      </c>
      <c r="H8082" s="1">
        <f t="shared" si="541"/>
        <v>397600000</v>
      </c>
      <c r="I8082" s="4">
        <v>15.6</v>
      </c>
      <c r="J8082" s="6">
        <v>908.2</v>
      </c>
      <c r="K8082" s="1">
        <f t="shared" si="542"/>
        <v>908200000</v>
      </c>
      <c r="L8082" s="4">
        <v>-3.9</v>
      </c>
      <c r="M8082" s="4">
        <v>45.3</v>
      </c>
      <c r="N8082" t="str">
        <f t="shared" si="543"/>
        <v>Medium Score</v>
      </c>
      <c r="O8082" s="4">
        <v>47.4</v>
      </c>
      <c r="P8082" s="4">
        <v>54.8</v>
      </c>
      <c r="Q8082" s="4">
        <v>33.700000000000003</v>
      </c>
      <c r="R8082" s="5">
        <v>276271.2</v>
      </c>
      <c r="S8082" s="5">
        <v>172669.5</v>
      </c>
      <c r="T8082" s="5">
        <v>2762711.8</v>
      </c>
    </row>
    <row r="8083" spans="1:20" x14ac:dyDescent="0.25">
      <c r="A8083">
        <v>809</v>
      </c>
      <c r="B8083" t="str">
        <f t="shared" si="540"/>
        <v>809, 2017</v>
      </c>
      <c r="C8083" t="s">
        <v>832</v>
      </c>
      <c r="D8083" t="s">
        <v>39</v>
      </c>
      <c r="E8083" t="s">
        <v>12</v>
      </c>
      <c r="F8083">
        <v>2017</v>
      </c>
      <c r="G8083" s="6">
        <v>448</v>
      </c>
      <c r="H8083" s="1">
        <f t="shared" si="541"/>
        <v>448000000</v>
      </c>
      <c r="I8083" s="4">
        <v>15.5</v>
      </c>
      <c r="J8083" s="6">
        <v>941</v>
      </c>
      <c r="K8083" s="1">
        <f t="shared" si="542"/>
        <v>941000000</v>
      </c>
      <c r="L8083" s="4">
        <v>12.7</v>
      </c>
      <c r="M8083" s="4">
        <v>46.8</v>
      </c>
      <c r="N8083" t="str">
        <f t="shared" si="543"/>
        <v>Medium Score</v>
      </c>
      <c r="O8083" s="4">
        <v>48.7</v>
      </c>
      <c r="P8083" s="4">
        <v>54</v>
      </c>
      <c r="Q8083" s="4">
        <v>37.799999999999997</v>
      </c>
      <c r="R8083" s="5">
        <v>307820.7</v>
      </c>
      <c r="S8083" s="5">
        <v>192388</v>
      </c>
      <c r="T8083" s="5">
        <v>3078207.5</v>
      </c>
    </row>
    <row r="8084" spans="1:20" x14ac:dyDescent="0.25">
      <c r="A8084">
        <v>809</v>
      </c>
      <c r="B8084" t="str">
        <f t="shared" si="540"/>
        <v>809, 2018</v>
      </c>
      <c r="C8084" t="s">
        <v>832</v>
      </c>
      <c r="D8084" t="s">
        <v>39</v>
      </c>
      <c r="E8084" t="s">
        <v>12</v>
      </c>
      <c r="F8084">
        <v>2018</v>
      </c>
      <c r="G8084" s="6">
        <v>431.9</v>
      </c>
      <c r="H8084" s="1">
        <f t="shared" si="541"/>
        <v>431900000</v>
      </c>
      <c r="I8084" s="4">
        <v>14.4</v>
      </c>
      <c r="J8084" s="6">
        <v>816.4</v>
      </c>
      <c r="K8084" s="1">
        <f t="shared" si="542"/>
        <v>816400000</v>
      </c>
      <c r="L8084" s="4">
        <v>-3.6</v>
      </c>
      <c r="M8084" s="4">
        <v>47.6</v>
      </c>
      <c r="N8084" t="str">
        <f t="shared" si="543"/>
        <v>Medium Score</v>
      </c>
      <c r="O8084" s="4">
        <v>49.9</v>
      </c>
      <c r="P8084" s="4">
        <v>53.6</v>
      </c>
      <c r="Q8084" s="4">
        <v>39.299999999999997</v>
      </c>
      <c r="R8084" s="5">
        <v>293882.8</v>
      </c>
      <c r="S8084" s="5">
        <v>183676.7</v>
      </c>
      <c r="T8084" s="5">
        <v>2938827.8</v>
      </c>
    </row>
    <row r="8085" spans="1:20" x14ac:dyDescent="0.25">
      <c r="A8085">
        <v>809</v>
      </c>
      <c r="B8085" t="str">
        <f t="shared" si="540"/>
        <v>809, 2019</v>
      </c>
      <c r="C8085" t="s">
        <v>832</v>
      </c>
      <c r="D8085" t="s">
        <v>39</v>
      </c>
      <c r="E8085" t="s">
        <v>12</v>
      </c>
      <c r="F8085">
        <v>2019</v>
      </c>
      <c r="G8085" s="6">
        <v>471.2</v>
      </c>
      <c r="H8085" s="1">
        <f t="shared" si="541"/>
        <v>471200000</v>
      </c>
      <c r="I8085" s="4">
        <v>15.2</v>
      </c>
      <c r="J8085" s="6">
        <v>854.3</v>
      </c>
      <c r="K8085" s="1">
        <f t="shared" si="542"/>
        <v>854300000</v>
      </c>
      <c r="L8085" s="4">
        <v>9.1</v>
      </c>
      <c r="M8085" s="4">
        <v>48.3</v>
      </c>
      <c r="N8085" t="str">
        <f t="shared" si="543"/>
        <v>Medium Score</v>
      </c>
      <c r="O8085" s="4">
        <v>51.9</v>
      </c>
      <c r="P8085" s="4">
        <v>53.9</v>
      </c>
      <c r="Q8085" s="4">
        <v>38.9</v>
      </c>
      <c r="R8085" s="5">
        <v>315276.3</v>
      </c>
      <c r="S8085" s="5">
        <v>197047.7</v>
      </c>
      <c r="T8085" s="5">
        <v>3152762.6</v>
      </c>
    </row>
    <row r="8086" spans="1:20" x14ac:dyDescent="0.25">
      <c r="A8086">
        <v>809</v>
      </c>
      <c r="B8086" t="str">
        <f t="shared" si="540"/>
        <v>809, 2020</v>
      </c>
      <c r="C8086" t="s">
        <v>832</v>
      </c>
      <c r="D8086" t="s">
        <v>39</v>
      </c>
      <c r="E8086" t="s">
        <v>12</v>
      </c>
      <c r="F8086">
        <v>2020</v>
      </c>
      <c r="G8086" s="6">
        <v>522.79999999999995</v>
      </c>
      <c r="H8086" s="1">
        <f t="shared" si="541"/>
        <v>522799999.99999994</v>
      </c>
      <c r="I8086" s="4">
        <v>16.100000000000001</v>
      </c>
      <c r="J8086" s="6">
        <v>702</v>
      </c>
      <c r="K8086" s="1">
        <f t="shared" si="542"/>
        <v>702000000</v>
      </c>
      <c r="L8086" s="4">
        <v>11</v>
      </c>
      <c r="M8086" s="4">
        <v>48.1</v>
      </c>
      <c r="N8086" t="str">
        <f t="shared" si="543"/>
        <v>Medium Score</v>
      </c>
      <c r="O8086" s="4">
        <v>52.3</v>
      </c>
      <c r="P8086" s="4">
        <v>53.4</v>
      </c>
      <c r="Q8086" s="4">
        <v>38.5</v>
      </c>
      <c r="R8086" s="5">
        <v>348796.3</v>
      </c>
      <c r="S8086" s="5">
        <v>217997.7</v>
      </c>
      <c r="T8086" s="5">
        <v>3487962.7</v>
      </c>
    </row>
    <row r="8087" spans="1:20" x14ac:dyDescent="0.25">
      <c r="A8087">
        <v>809</v>
      </c>
      <c r="B8087" t="str">
        <f t="shared" si="540"/>
        <v>809, 2021</v>
      </c>
      <c r="C8087" t="s">
        <v>832</v>
      </c>
      <c r="D8087" t="s">
        <v>39</v>
      </c>
      <c r="E8087" t="s">
        <v>12</v>
      </c>
      <c r="F8087">
        <v>2021</v>
      </c>
      <c r="G8087" s="6">
        <v>558.5</v>
      </c>
      <c r="H8087" s="1">
        <f t="shared" si="541"/>
        <v>558500000</v>
      </c>
      <c r="I8087" s="4">
        <v>13.2</v>
      </c>
      <c r="J8087" s="6">
        <v>960</v>
      </c>
      <c r="K8087" s="1">
        <f t="shared" si="542"/>
        <v>960000000</v>
      </c>
      <c r="L8087" s="4">
        <v>6.8</v>
      </c>
      <c r="M8087" s="4">
        <v>52.4</v>
      </c>
      <c r="N8087" t="str">
        <f t="shared" si="543"/>
        <v>Medium Score</v>
      </c>
      <c r="O8087" s="4">
        <v>56.2</v>
      </c>
      <c r="P8087" s="4">
        <v>58.1</v>
      </c>
      <c r="Q8087" s="4">
        <v>42.8</v>
      </c>
      <c r="R8087" s="5">
        <v>360293.5</v>
      </c>
      <c r="S8087" s="5">
        <v>225183.4</v>
      </c>
      <c r="T8087" s="5">
        <v>3602934.9</v>
      </c>
    </row>
    <row r="8088" spans="1:20" x14ac:dyDescent="0.25">
      <c r="A8088">
        <v>809</v>
      </c>
      <c r="B8088" t="str">
        <f t="shared" si="540"/>
        <v>809, 2022</v>
      </c>
      <c r="C8088" t="s">
        <v>832</v>
      </c>
      <c r="D8088" t="s">
        <v>39</v>
      </c>
      <c r="E8088" t="s">
        <v>12</v>
      </c>
      <c r="F8088">
        <v>2022</v>
      </c>
      <c r="G8088" s="6">
        <v>541.79999999999995</v>
      </c>
      <c r="H8088" s="1">
        <f t="shared" si="541"/>
        <v>541800000</v>
      </c>
      <c r="I8088" s="4">
        <v>17.5</v>
      </c>
      <c r="J8088" s="6">
        <v>1361.4</v>
      </c>
      <c r="K8088" s="1">
        <f t="shared" si="542"/>
        <v>1361400000</v>
      </c>
      <c r="L8088" s="4">
        <v>-3</v>
      </c>
      <c r="M8088" s="4">
        <v>54.4</v>
      </c>
      <c r="N8088" t="str">
        <f t="shared" si="543"/>
        <v>Medium Score</v>
      </c>
      <c r="O8088" s="4">
        <v>58.8</v>
      </c>
      <c r="P8088" s="4">
        <v>59.1</v>
      </c>
      <c r="Q8088" s="4">
        <v>45.4</v>
      </c>
      <c r="R8088" s="5">
        <v>341757.3</v>
      </c>
      <c r="S8088" s="5">
        <v>213598.3</v>
      </c>
      <c r="T8088" s="5">
        <v>3417573.1</v>
      </c>
    </row>
    <row r="8089" spans="1:20" x14ac:dyDescent="0.25">
      <c r="A8089">
        <v>809</v>
      </c>
      <c r="B8089" t="str">
        <f t="shared" si="540"/>
        <v>809, 2023</v>
      </c>
      <c r="C8089" t="s">
        <v>832</v>
      </c>
      <c r="D8089" t="s">
        <v>39</v>
      </c>
      <c r="E8089" t="s">
        <v>12</v>
      </c>
      <c r="F8089">
        <v>2023</v>
      </c>
      <c r="G8089" s="6">
        <v>592.70000000000005</v>
      </c>
      <c r="H8089" s="1">
        <f t="shared" si="541"/>
        <v>592700000</v>
      </c>
      <c r="I8089" s="4">
        <v>18.3</v>
      </c>
      <c r="J8089" s="6">
        <v>907.5</v>
      </c>
      <c r="K8089" s="1">
        <f t="shared" si="542"/>
        <v>907500000</v>
      </c>
      <c r="L8089" s="4">
        <v>9.4</v>
      </c>
      <c r="M8089" s="4">
        <v>55.3</v>
      </c>
      <c r="N8089" t="str">
        <f t="shared" si="543"/>
        <v>Medium Score</v>
      </c>
      <c r="O8089" s="4">
        <v>60.4</v>
      </c>
      <c r="P8089" s="4">
        <v>60.8</v>
      </c>
      <c r="Q8089" s="4">
        <v>44.5</v>
      </c>
      <c r="R8089" s="5">
        <v>368531.9</v>
      </c>
      <c r="S8089" s="5">
        <v>230332.5</v>
      </c>
      <c r="T8089" s="5">
        <v>3685319.5</v>
      </c>
    </row>
    <row r="8090" spans="1:20" x14ac:dyDescent="0.25">
      <c r="A8090">
        <v>809</v>
      </c>
      <c r="B8090" t="str">
        <f t="shared" ref="B8090:B8147" si="544">CONCATENATE(A8090&amp;", "&amp;F8090)</f>
        <v>809, 2024</v>
      </c>
      <c r="C8090" t="s">
        <v>832</v>
      </c>
      <c r="D8090" t="s">
        <v>39</v>
      </c>
      <c r="E8090" t="s">
        <v>12</v>
      </c>
      <c r="F8090">
        <v>2024</v>
      </c>
      <c r="G8090" s="6">
        <v>608.70000000000005</v>
      </c>
      <c r="H8090" s="1">
        <f t="shared" ref="H8090:H8147" si="545">G8090*1000000</f>
        <v>608700000</v>
      </c>
      <c r="I8090" s="4">
        <v>17.600000000000001</v>
      </c>
      <c r="J8090" s="6">
        <v>900.7</v>
      </c>
      <c r="K8090" s="1">
        <f t="shared" ref="K8090:K8147" si="546">J8090*1000000</f>
        <v>900700000</v>
      </c>
      <c r="L8090" s="4">
        <v>2.7</v>
      </c>
      <c r="M8090" s="4">
        <v>55.9</v>
      </c>
      <c r="N8090" t="str">
        <f t="shared" si="543"/>
        <v>Medium Score</v>
      </c>
      <c r="O8090" s="4">
        <v>61.8</v>
      </c>
      <c r="P8090" s="4">
        <v>62.3</v>
      </c>
      <c r="Q8090" s="4">
        <v>43.5</v>
      </c>
      <c r="R8090" s="5">
        <v>373591.2</v>
      </c>
      <c r="S8090" s="5">
        <v>233494.5</v>
      </c>
      <c r="T8090" s="5">
        <v>3735911.9</v>
      </c>
    </row>
    <row r="8091" spans="1:20" x14ac:dyDescent="0.25">
      <c r="A8091">
        <v>809</v>
      </c>
      <c r="B8091" t="str">
        <f t="shared" si="544"/>
        <v>809, 2025</v>
      </c>
      <c r="C8091" t="s">
        <v>832</v>
      </c>
      <c r="D8091" t="s">
        <v>39</v>
      </c>
      <c r="E8091" t="s">
        <v>12</v>
      </c>
      <c r="F8091">
        <v>2025</v>
      </c>
      <c r="G8091" s="6">
        <v>591.4</v>
      </c>
      <c r="H8091" s="1">
        <f t="shared" si="545"/>
        <v>591400000</v>
      </c>
      <c r="I8091" s="4">
        <v>18.2</v>
      </c>
      <c r="J8091" s="6">
        <v>1484</v>
      </c>
      <c r="K8091" s="1">
        <f t="shared" si="546"/>
        <v>1484000000</v>
      </c>
      <c r="L8091" s="4">
        <v>-2.8</v>
      </c>
      <c r="M8091" s="4">
        <v>56.7</v>
      </c>
      <c r="N8091" t="str">
        <f t="shared" si="543"/>
        <v>Medium Score</v>
      </c>
      <c r="O8091" s="4">
        <v>64</v>
      </c>
      <c r="P8091" s="4">
        <v>62.8</v>
      </c>
      <c r="Q8091" s="4">
        <v>43.2</v>
      </c>
      <c r="R8091" s="5">
        <v>355761.9</v>
      </c>
      <c r="S8091" s="5">
        <v>222351.2</v>
      </c>
      <c r="T8091" s="5">
        <v>3557619.3</v>
      </c>
    </row>
    <row r="8092" spans="1:20" x14ac:dyDescent="0.25">
      <c r="A8092">
        <v>810</v>
      </c>
      <c r="B8092" t="str">
        <f t="shared" si="544"/>
        <v>810, 2016</v>
      </c>
      <c r="C8092" t="s">
        <v>833</v>
      </c>
      <c r="D8092" t="s">
        <v>24</v>
      </c>
      <c r="E8092" t="s">
        <v>17</v>
      </c>
      <c r="F8092">
        <v>2016</v>
      </c>
      <c r="G8092" s="6">
        <v>4394.5</v>
      </c>
      <c r="H8092" s="1">
        <f t="shared" si="545"/>
        <v>4394500000</v>
      </c>
      <c r="I8092" s="4">
        <v>11</v>
      </c>
      <c r="J8092" s="6">
        <v>9887.4</v>
      </c>
      <c r="K8092" s="1">
        <f t="shared" si="546"/>
        <v>9887400000</v>
      </c>
      <c r="L8092" s="4">
        <v>-2.2000000000000002</v>
      </c>
      <c r="M8092" s="4">
        <v>31.5</v>
      </c>
      <c r="N8092" t="str">
        <f t="shared" si="543"/>
        <v>Low Score</v>
      </c>
      <c r="O8092" s="4">
        <v>56.7</v>
      </c>
      <c r="P8092" s="4">
        <v>7.1</v>
      </c>
      <c r="Q8092" s="4">
        <v>30.5</v>
      </c>
      <c r="R8092" s="5">
        <v>352920.3</v>
      </c>
      <c r="S8092" s="5">
        <v>352920.3</v>
      </c>
      <c r="T8092" s="5">
        <v>705840.6</v>
      </c>
    </row>
    <row r="8093" spans="1:20" x14ac:dyDescent="0.25">
      <c r="A8093">
        <v>810</v>
      </c>
      <c r="B8093" t="str">
        <f t="shared" si="544"/>
        <v>810, 2017</v>
      </c>
      <c r="C8093" t="s">
        <v>833</v>
      </c>
      <c r="D8093" t="s">
        <v>24</v>
      </c>
      <c r="E8093" t="s">
        <v>17</v>
      </c>
      <c r="F8093">
        <v>2017</v>
      </c>
      <c r="G8093" s="6">
        <v>4417.5</v>
      </c>
      <c r="H8093" s="1">
        <f t="shared" si="545"/>
        <v>4417500000</v>
      </c>
      <c r="I8093" s="4">
        <v>10.5</v>
      </c>
      <c r="J8093" s="6">
        <v>10418.299999999999</v>
      </c>
      <c r="K8093" s="1">
        <f t="shared" si="546"/>
        <v>10418300000</v>
      </c>
      <c r="L8093" s="4">
        <v>0.5</v>
      </c>
      <c r="M8093" s="4">
        <v>30.7</v>
      </c>
      <c r="N8093" t="str">
        <f t="shared" si="543"/>
        <v>Low Score</v>
      </c>
      <c r="O8093" s="4">
        <v>56</v>
      </c>
      <c r="P8093" s="4">
        <v>6.6</v>
      </c>
      <c r="Q8093" s="4">
        <v>29.4</v>
      </c>
      <c r="R8093" s="5">
        <v>356914.8</v>
      </c>
      <c r="S8093" s="5">
        <v>356914.8</v>
      </c>
      <c r="T8093" s="5">
        <v>713829.6</v>
      </c>
    </row>
    <row r="8094" spans="1:20" x14ac:dyDescent="0.25">
      <c r="A8094">
        <v>810</v>
      </c>
      <c r="B8094" t="str">
        <f t="shared" si="544"/>
        <v>810, 2018</v>
      </c>
      <c r="C8094" t="s">
        <v>833</v>
      </c>
      <c r="D8094" t="s">
        <v>24</v>
      </c>
      <c r="E8094" t="s">
        <v>17</v>
      </c>
      <c r="F8094">
        <v>2018</v>
      </c>
      <c r="G8094" s="6">
        <v>4537.8</v>
      </c>
      <c r="H8094" s="1">
        <f t="shared" si="545"/>
        <v>4537800000</v>
      </c>
      <c r="I8094" s="4">
        <v>12.5</v>
      </c>
      <c r="J8094" s="6">
        <v>7781.8</v>
      </c>
      <c r="K8094" s="1">
        <f t="shared" si="546"/>
        <v>7781800000</v>
      </c>
      <c r="L8094" s="4">
        <v>2.7</v>
      </c>
      <c r="M8094" s="4">
        <v>31.6</v>
      </c>
      <c r="N8094" t="str">
        <f t="shared" si="543"/>
        <v>Low Score</v>
      </c>
      <c r="O8094" s="4">
        <v>58</v>
      </c>
      <c r="P8094" s="4">
        <v>6.5</v>
      </c>
      <c r="Q8094" s="4">
        <v>30.2</v>
      </c>
      <c r="R8094" s="5">
        <v>360321.3</v>
      </c>
      <c r="S8094" s="5">
        <v>360321.3</v>
      </c>
      <c r="T8094" s="5">
        <v>720642.7</v>
      </c>
    </row>
    <row r="8095" spans="1:20" x14ac:dyDescent="0.25">
      <c r="A8095">
        <v>810</v>
      </c>
      <c r="B8095" t="str">
        <f t="shared" si="544"/>
        <v>810, 2019</v>
      </c>
      <c r="C8095" t="s">
        <v>833</v>
      </c>
      <c r="D8095" t="s">
        <v>24</v>
      </c>
      <c r="E8095" t="s">
        <v>17</v>
      </c>
      <c r="F8095">
        <v>2019</v>
      </c>
      <c r="G8095" s="6">
        <v>4877.6000000000004</v>
      </c>
      <c r="H8095" s="1">
        <f t="shared" si="545"/>
        <v>4877600000</v>
      </c>
      <c r="I8095" s="4">
        <v>12.4</v>
      </c>
      <c r="J8095" s="6">
        <v>10944.8</v>
      </c>
      <c r="K8095" s="1">
        <f t="shared" si="546"/>
        <v>10944800000</v>
      </c>
      <c r="L8095" s="4">
        <v>7.5</v>
      </c>
      <c r="M8095" s="4">
        <v>30.2</v>
      </c>
      <c r="N8095" t="str">
        <f t="shared" si="543"/>
        <v>Low Score</v>
      </c>
      <c r="O8095" s="4">
        <v>58.1</v>
      </c>
      <c r="P8095" s="4">
        <v>3.8</v>
      </c>
      <c r="Q8095" s="4">
        <v>28.7</v>
      </c>
      <c r="R8095" s="5">
        <v>387050.3</v>
      </c>
      <c r="S8095" s="5">
        <v>387050.3</v>
      </c>
      <c r="T8095" s="5">
        <v>774100.6</v>
      </c>
    </row>
    <row r="8096" spans="1:20" x14ac:dyDescent="0.25">
      <c r="A8096">
        <v>810</v>
      </c>
      <c r="B8096" t="str">
        <f t="shared" si="544"/>
        <v>810, 2020</v>
      </c>
      <c r="C8096" t="s">
        <v>833</v>
      </c>
      <c r="D8096" t="s">
        <v>24</v>
      </c>
      <c r="E8096" t="s">
        <v>17</v>
      </c>
      <c r="F8096">
        <v>2020</v>
      </c>
      <c r="G8096" s="6">
        <v>4139.6000000000004</v>
      </c>
      <c r="H8096" s="1">
        <f t="shared" si="545"/>
        <v>4139600000.0000005</v>
      </c>
      <c r="I8096" s="4">
        <v>12.5</v>
      </c>
      <c r="J8096" s="6">
        <v>7118.2</v>
      </c>
      <c r="K8096" s="1">
        <f t="shared" si="546"/>
        <v>7118200000</v>
      </c>
      <c r="L8096" s="4">
        <v>-15.1</v>
      </c>
      <c r="M8096" s="4">
        <v>31</v>
      </c>
      <c r="N8096" t="str">
        <f t="shared" si="543"/>
        <v>Low Score</v>
      </c>
      <c r="O8096" s="4">
        <v>58.2</v>
      </c>
      <c r="P8096" s="4">
        <v>6.2</v>
      </c>
      <c r="Q8096" s="4">
        <v>28.7</v>
      </c>
      <c r="R8096" s="5">
        <v>328076.2</v>
      </c>
      <c r="S8096" s="5">
        <v>328076.2</v>
      </c>
      <c r="T8096" s="5">
        <v>656152.4</v>
      </c>
    </row>
    <row r="8097" spans="1:20" x14ac:dyDescent="0.25">
      <c r="A8097">
        <v>810</v>
      </c>
      <c r="B8097" t="str">
        <f t="shared" si="544"/>
        <v>810, 2021</v>
      </c>
      <c r="C8097" t="s">
        <v>833</v>
      </c>
      <c r="D8097" t="s">
        <v>24</v>
      </c>
      <c r="E8097" t="s">
        <v>17</v>
      </c>
      <c r="F8097">
        <v>2021</v>
      </c>
      <c r="G8097" s="6">
        <v>4100.5</v>
      </c>
      <c r="H8097" s="1">
        <f t="shared" si="545"/>
        <v>4100500000</v>
      </c>
      <c r="I8097" s="4">
        <v>15.4</v>
      </c>
      <c r="J8097" s="6">
        <v>6832</v>
      </c>
      <c r="K8097" s="1">
        <f t="shared" si="546"/>
        <v>6832000000</v>
      </c>
      <c r="L8097" s="4">
        <v>-0.9</v>
      </c>
      <c r="M8097" s="4">
        <v>31.6</v>
      </c>
      <c r="N8097" t="str">
        <f t="shared" si="543"/>
        <v>Low Score</v>
      </c>
      <c r="O8097" s="4">
        <v>58.7</v>
      </c>
      <c r="P8097" s="4">
        <v>8.5</v>
      </c>
      <c r="Q8097" s="4">
        <v>27.5</v>
      </c>
      <c r="R8097" s="5">
        <v>323456.5</v>
      </c>
      <c r="S8097" s="5">
        <v>323456.5</v>
      </c>
      <c r="T8097" s="5">
        <v>646912.9</v>
      </c>
    </row>
    <row r="8098" spans="1:20" x14ac:dyDescent="0.25">
      <c r="A8098">
        <v>810</v>
      </c>
      <c r="B8098" t="str">
        <f t="shared" si="544"/>
        <v>810, 2022</v>
      </c>
      <c r="C8098" t="s">
        <v>833</v>
      </c>
      <c r="D8098" t="s">
        <v>24</v>
      </c>
      <c r="E8098" t="s">
        <v>17</v>
      </c>
      <c r="F8098">
        <v>2022</v>
      </c>
      <c r="G8098" s="6">
        <v>4173.3999999999996</v>
      </c>
      <c r="H8098" s="1">
        <f t="shared" si="545"/>
        <v>4173399999.9999995</v>
      </c>
      <c r="I8098" s="4">
        <v>18.2</v>
      </c>
      <c r="J8098" s="6">
        <v>12234.5</v>
      </c>
      <c r="K8098" s="1">
        <f t="shared" si="546"/>
        <v>12234500000</v>
      </c>
      <c r="L8098" s="4">
        <v>1.8</v>
      </c>
      <c r="M8098" s="4">
        <v>31.8</v>
      </c>
      <c r="N8098" t="str">
        <f t="shared" si="543"/>
        <v>Low Score</v>
      </c>
      <c r="O8098" s="4">
        <v>61.7</v>
      </c>
      <c r="P8098" s="4">
        <v>7</v>
      </c>
      <c r="Q8098" s="4">
        <v>26.6</v>
      </c>
      <c r="R8098" s="5">
        <v>320422.59999999998</v>
      </c>
      <c r="S8098" s="5">
        <v>320422.59999999998</v>
      </c>
      <c r="T8098" s="5">
        <v>640845.30000000005</v>
      </c>
    </row>
    <row r="8099" spans="1:20" x14ac:dyDescent="0.25">
      <c r="A8099">
        <v>810</v>
      </c>
      <c r="B8099" t="str">
        <f t="shared" si="544"/>
        <v>810, 2023</v>
      </c>
      <c r="C8099" t="s">
        <v>833</v>
      </c>
      <c r="D8099" t="s">
        <v>24</v>
      </c>
      <c r="E8099" t="s">
        <v>17</v>
      </c>
      <c r="F8099">
        <v>2023</v>
      </c>
      <c r="G8099" s="6">
        <v>3919.4</v>
      </c>
      <c r="H8099" s="1">
        <f t="shared" si="545"/>
        <v>3919400000</v>
      </c>
      <c r="I8099" s="4">
        <v>19.8</v>
      </c>
      <c r="J8099" s="6">
        <v>15940.6</v>
      </c>
      <c r="K8099" s="1">
        <f t="shared" si="546"/>
        <v>15940600000</v>
      </c>
      <c r="L8099" s="4">
        <v>-6.1</v>
      </c>
      <c r="M8099" s="4">
        <v>33.9</v>
      </c>
      <c r="N8099" t="str">
        <f t="shared" si="543"/>
        <v>Low Score</v>
      </c>
      <c r="O8099" s="4">
        <v>64</v>
      </c>
      <c r="P8099" s="4">
        <v>8.8000000000000007</v>
      </c>
      <c r="Q8099" s="4">
        <v>28.9</v>
      </c>
      <c r="R8099" s="5">
        <v>294803.7</v>
      </c>
      <c r="S8099" s="5">
        <v>294803.7</v>
      </c>
      <c r="T8099" s="5">
        <v>589607.4</v>
      </c>
    </row>
    <row r="8100" spans="1:20" x14ac:dyDescent="0.25">
      <c r="A8100">
        <v>810</v>
      </c>
      <c r="B8100" t="str">
        <f t="shared" si="544"/>
        <v>810, 2024</v>
      </c>
      <c r="C8100" t="s">
        <v>833</v>
      </c>
      <c r="D8100" t="s">
        <v>24</v>
      </c>
      <c r="E8100" t="s">
        <v>17</v>
      </c>
      <c r="F8100">
        <v>2024</v>
      </c>
      <c r="G8100" s="6">
        <v>4200.8</v>
      </c>
      <c r="H8100" s="1">
        <f t="shared" si="545"/>
        <v>4200800000</v>
      </c>
      <c r="I8100" s="4">
        <v>20.9</v>
      </c>
      <c r="J8100" s="6">
        <v>17252.5</v>
      </c>
      <c r="K8100" s="1">
        <f t="shared" si="546"/>
        <v>17252500000</v>
      </c>
      <c r="L8100" s="4">
        <v>7.2</v>
      </c>
      <c r="M8100" s="4">
        <v>34.1</v>
      </c>
      <c r="N8100" t="str">
        <f t="shared" si="543"/>
        <v>Low Score</v>
      </c>
      <c r="O8100" s="4">
        <v>69.3</v>
      </c>
      <c r="P8100" s="4">
        <v>8</v>
      </c>
      <c r="Q8100" s="4">
        <v>25.1</v>
      </c>
      <c r="R8100" s="5">
        <v>300323.5</v>
      </c>
      <c r="S8100" s="5">
        <v>300323.5</v>
      </c>
      <c r="T8100" s="5">
        <v>600646.9</v>
      </c>
    </row>
    <row r="8101" spans="1:20" x14ac:dyDescent="0.25">
      <c r="A8101">
        <v>810</v>
      </c>
      <c r="B8101" t="str">
        <f t="shared" si="544"/>
        <v>810, 2025</v>
      </c>
      <c r="C8101" t="s">
        <v>833</v>
      </c>
      <c r="D8101" t="s">
        <v>24</v>
      </c>
      <c r="E8101" t="s">
        <v>17</v>
      </c>
      <c r="F8101">
        <v>2025</v>
      </c>
      <c r="G8101" s="6">
        <v>4636.3</v>
      </c>
      <c r="H8101" s="1">
        <f t="shared" si="545"/>
        <v>4636300000</v>
      </c>
      <c r="I8101" s="4">
        <v>24</v>
      </c>
      <c r="J8101" s="6">
        <v>20993.7</v>
      </c>
      <c r="K8101" s="1">
        <f t="shared" si="546"/>
        <v>20993700000</v>
      </c>
      <c r="L8101" s="4">
        <v>10.4</v>
      </c>
      <c r="M8101" s="4">
        <v>34.200000000000003</v>
      </c>
      <c r="N8101" t="str">
        <f t="shared" si="543"/>
        <v>Low Score</v>
      </c>
      <c r="O8101" s="4">
        <v>70.2</v>
      </c>
      <c r="P8101" s="4">
        <v>8.3000000000000007</v>
      </c>
      <c r="Q8101" s="4">
        <v>24</v>
      </c>
      <c r="R8101" s="5">
        <v>328542.40000000002</v>
      </c>
      <c r="S8101" s="5">
        <v>328542.40000000002</v>
      </c>
      <c r="T8101" s="5">
        <v>657084.69999999995</v>
      </c>
    </row>
    <row r="8102" spans="1:20" x14ac:dyDescent="0.25">
      <c r="A8102">
        <v>811</v>
      </c>
      <c r="B8102" t="str">
        <f t="shared" si="544"/>
        <v>811, 2016</v>
      </c>
      <c r="C8102" t="s">
        <v>834</v>
      </c>
      <c r="D8102" t="s">
        <v>19</v>
      </c>
      <c r="E8102" t="s">
        <v>12</v>
      </c>
      <c r="F8102">
        <v>2016</v>
      </c>
      <c r="G8102" s="6">
        <v>23675.4</v>
      </c>
      <c r="H8102" s="1">
        <f t="shared" si="545"/>
        <v>23675400000</v>
      </c>
      <c r="I8102" s="4">
        <v>19.399999999999999</v>
      </c>
      <c r="J8102" s="6">
        <v>43288.5</v>
      </c>
      <c r="K8102" s="1">
        <f t="shared" si="546"/>
        <v>43288500000</v>
      </c>
      <c r="L8102" s="4">
        <v>-2.5</v>
      </c>
      <c r="M8102" s="4">
        <v>46.4</v>
      </c>
      <c r="N8102" t="str">
        <f t="shared" si="543"/>
        <v>Medium Score</v>
      </c>
      <c r="O8102" s="4">
        <v>53.7</v>
      </c>
      <c r="P8102" s="4">
        <v>63.6</v>
      </c>
      <c r="Q8102" s="4">
        <v>21.8</v>
      </c>
      <c r="R8102" s="5">
        <v>390146.9</v>
      </c>
      <c r="S8102" s="5">
        <v>195073.4</v>
      </c>
      <c r="T8102" s="5">
        <v>975367.2</v>
      </c>
    </row>
    <row r="8103" spans="1:20" x14ac:dyDescent="0.25">
      <c r="A8103">
        <v>811</v>
      </c>
      <c r="B8103" t="str">
        <f t="shared" si="544"/>
        <v>811, 2017</v>
      </c>
      <c r="C8103" t="s">
        <v>834</v>
      </c>
      <c r="D8103" t="s">
        <v>19</v>
      </c>
      <c r="E8103" t="s">
        <v>12</v>
      </c>
      <c r="F8103">
        <v>2017</v>
      </c>
      <c r="G8103" s="6">
        <v>23576.799999999999</v>
      </c>
      <c r="H8103" s="1">
        <f t="shared" si="545"/>
        <v>23576800000</v>
      </c>
      <c r="I8103" s="4">
        <v>22.1</v>
      </c>
      <c r="J8103" s="6">
        <v>87876.5</v>
      </c>
      <c r="K8103" s="1">
        <f t="shared" si="546"/>
        <v>87876500000</v>
      </c>
      <c r="L8103" s="4">
        <v>-0.4</v>
      </c>
      <c r="M8103" s="4">
        <v>47.4</v>
      </c>
      <c r="N8103" t="str">
        <f t="shared" si="543"/>
        <v>Medium Score</v>
      </c>
      <c r="O8103" s="4">
        <v>57.4</v>
      </c>
      <c r="P8103" s="4">
        <v>63.3</v>
      </c>
      <c r="Q8103" s="4">
        <v>21.6</v>
      </c>
      <c r="R8103" s="5">
        <v>376421.2</v>
      </c>
      <c r="S8103" s="5">
        <v>188210.6</v>
      </c>
      <c r="T8103" s="5">
        <v>941052.9</v>
      </c>
    </row>
    <row r="8104" spans="1:20" x14ac:dyDescent="0.25">
      <c r="A8104">
        <v>811</v>
      </c>
      <c r="B8104" t="str">
        <f t="shared" si="544"/>
        <v>811, 2018</v>
      </c>
      <c r="C8104" t="s">
        <v>834</v>
      </c>
      <c r="D8104" t="s">
        <v>19</v>
      </c>
      <c r="E8104" t="s">
        <v>12</v>
      </c>
      <c r="F8104">
        <v>2018</v>
      </c>
      <c r="G8104" s="6">
        <v>23593.8</v>
      </c>
      <c r="H8104" s="1">
        <f t="shared" si="545"/>
        <v>23593800000</v>
      </c>
      <c r="I8104" s="4">
        <v>21.8</v>
      </c>
      <c r="J8104" s="6">
        <v>50262.400000000001</v>
      </c>
      <c r="K8104" s="1">
        <f t="shared" si="546"/>
        <v>50262400000</v>
      </c>
      <c r="L8104" s="4">
        <v>0.1</v>
      </c>
      <c r="M8104" s="4">
        <v>48</v>
      </c>
      <c r="N8104" t="str">
        <f t="shared" si="543"/>
        <v>Medium Score</v>
      </c>
      <c r="O8104" s="4">
        <v>58</v>
      </c>
      <c r="P8104" s="4">
        <v>62.5</v>
      </c>
      <c r="Q8104" s="4">
        <v>23.5</v>
      </c>
      <c r="R8104" s="5">
        <v>374545.2</v>
      </c>
      <c r="S8104" s="5">
        <v>187272.6</v>
      </c>
      <c r="T8104" s="5">
        <v>936363</v>
      </c>
    </row>
    <row r="8105" spans="1:20" x14ac:dyDescent="0.25">
      <c r="A8105">
        <v>811</v>
      </c>
      <c r="B8105" t="str">
        <f t="shared" si="544"/>
        <v>811, 2019</v>
      </c>
      <c r="C8105" t="s">
        <v>834</v>
      </c>
      <c r="D8105" t="s">
        <v>19</v>
      </c>
      <c r="E8105" t="s">
        <v>12</v>
      </c>
      <c r="F8105">
        <v>2019</v>
      </c>
      <c r="G8105" s="6">
        <v>27213.7</v>
      </c>
      <c r="H8105" s="1">
        <f t="shared" si="545"/>
        <v>27213700000</v>
      </c>
      <c r="I8105" s="4">
        <v>22</v>
      </c>
      <c r="J8105" s="6">
        <v>96727.5</v>
      </c>
      <c r="K8105" s="1">
        <f t="shared" si="546"/>
        <v>96727500000</v>
      </c>
      <c r="L8105" s="4">
        <v>15.3</v>
      </c>
      <c r="M8105" s="4">
        <v>48.8</v>
      </c>
      <c r="N8105" t="str">
        <f t="shared" si="543"/>
        <v>Medium Score</v>
      </c>
      <c r="O8105" s="4">
        <v>59.5</v>
      </c>
      <c r="P8105" s="4">
        <v>64.5</v>
      </c>
      <c r="Q8105" s="4">
        <v>22.3</v>
      </c>
      <c r="R8105" s="5">
        <v>426512.4</v>
      </c>
      <c r="S8105" s="5">
        <v>213256.2</v>
      </c>
      <c r="T8105" s="5">
        <v>1066281</v>
      </c>
    </row>
    <row r="8106" spans="1:20" x14ac:dyDescent="0.25">
      <c r="A8106">
        <v>811</v>
      </c>
      <c r="B8106" t="str">
        <f t="shared" si="544"/>
        <v>811, 2020</v>
      </c>
      <c r="C8106" t="s">
        <v>834</v>
      </c>
      <c r="D8106" t="s">
        <v>19</v>
      </c>
      <c r="E8106" t="s">
        <v>12</v>
      </c>
      <c r="F8106">
        <v>2020</v>
      </c>
      <c r="G8106" s="6">
        <v>31151.200000000001</v>
      </c>
      <c r="H8106" s="1">
        <f t="shared" si="545"/>
        <v>31151200000</v>
      </c>
      <c r="I8106" s="4">
        <v>22.4</v>
      </c>
      <c r="J8106" s="6">
        <v>62408.6</v>
      </c>
      <c r="K8106" s="1">
        <f t="shared" si="546"/>
        <v>62408600000</v>
      </c>
      <c r="L8106" s="4">
        <v>14.5</v>
      </c>
      <c r="M8106" s="4">
        <v>49.5</v>
      </c>
      <c r="N8106" t="str">
        <f t="shared" si="543"/>
        <v>Medium Score</v>
      </c>
      <c r="O8106" s="4">
        <v>57.3</v>
      </c>
      <c r="P8106" s="4">
        <v>66.2</v>
      </c>
      <c r="Q8106" s="4">
        <v>25.1</v>
      </c>
      <c r="R8106" s="5">
        <v>497862.5</v>
      </c>
      <c r="S8106" s="5">
        <v>248931.3</v>
      </c>
      <c r="T8106" s="5">
        <v>1244656.3</v>
      </c>
    </row>
    <row r="8107" spans="1:20" x14ac:dyDescent="0.25">
      <c r="A8107">
        <v>811</v>
      </c>
      <c r="B8107" t="str">
        <f t="shared" si="544"/>
        <v>811, 2021</v>
      </c>
      <c r="C8107" t="s">
        <v>834</v>
      </c>
      <c r="D8107" t="s">
        <v>19</v>
      </c>
      <c r="E8107" t="s">
        <v>12</v>
      </c>
      <c r="F8107">
        <v>2021</v>
      </c>
      <c r="G8107" s="6">
        <v>32947.5</v>
      </c>
      <c r="H8107" s="1">
        <f t="shared" si="545"/>
        <v>32947500000</v>
      </c>
      <c r="I8107" s="4">
        <v>25.5</v>
      </c>
      <c r="J8107" s="6">
        <v>125244.1</v>
      </c>
      <c r="K8107" s="1">
        <f t="shared" si="546"/>
        <v>125244100000</v>
      </c>
      <c r="L8107" s="4">
        <v>5.8</v>
      </c>
      <c r="M8107" s="4">
        <v>51.9</v>
      </c>
      <c r="N8107" t="str">
        <f t="shared" si="543"/>
        <v>Medium Score</v>
      </c>
      <c r="O8107" s="4">
        <v>61</v>
      </c>
      <c r="P8107" s="4">
        <v>67.599999999999994</v>
      </c>
      <c r="Q8107" s="4">
        <v>27</v>
      </c>
      <c r="R8107" s="5">
        <v>509581</v>
      </c>
      <c r="S8107" s="5">
        <v>254790.5</v>
      </c>
      <c r="T8107" s="5">
        <v>1273952.5</v>
      </c>
    </row>
    <row r="8108" spans="1:20" x14ac:dyDescent="0.25">
      <c r="A8108">
        <v>811</v>
      </c>
      <c r="B8108" t="str">
        <f t="shared" si="544"/>
        <v>811, 2022</v>
      </c>
      <c r="C8108" t="s">
        <v>834</v>
      </c>
      <c r="D8108" t="s">
        <v>19</v>
      </c>
      <c r="E8108" t="s">
        <v>12</v>
      </c>
      <c r="F8108">
        <v>2022</v>
      </c>
      <c r="G8108" s="6">
        <v>31048.2</v>
      </c>
      <c r="H8108" s="1">
        <f t="shared" si="545"/>
        <v>31048200000</v>
      </c>
      <c r="I8108" s="4">
        <v>24.9</v>
      </c>
      <c r="J8108" s="6">
        <v>112022.6</v>
      </c>
      <c r="K8108" s="1">
        <f t="shared" si="546"/>
        <v>112022600000</v>
      </c>
      <c r="L8108" s="4">
        <v>-5.8</v>
      </c>
      <c r="M8108" s="4">
        <v>54.8</v>
      </c>
      <c r="N8108" t="str">
        <f t="shared" si="543"/>
        <v>Medium Score</v>
      </c>
      <c r="O8108" s="4">
        <v>67.900000000000006</v>
      </c>
      <c r="P8108" s="4">
        <v>68.599999999999994</v>
      </c>
      <c r="Q8108" s="4">
        <v>27.8</v>
      </c>
      <c r="R8108" s="5">
        <v>449915</v>
      </c>
      <c r="S8108" s="5">
        <v>224957.5</v>
      </c>
      <c r="T8108" s="5">
        <v>1124787.6000000001</v>
      </c>
    </row>
    <row r="8109" spans="1:20" x14ac:dyDescent="0.25">
      <c r="A8109">
        <v>811</v>
      </c>
      <c r="B8109" t="str">
        <f t="shared" si="544"/>
        <v>811, 2023</v>
      </c>
      <c r="C8109" t="s">
        <v>834</v>
      </c>
      <c r="D8109" t="s">
        <v>19</v>
      </c>
      <c r="E8109" t="s">
        <v>12</v>
      </c>
      <c r="F8109">
        <v>2023</v>
      </c>
      <c r="G8109" s="6">
        <v>34886.6</v>
      </c>
      <c r="H8109" s="1">
        <f t="shared" si="545"/>
        <v>34886600000</v>
      </c>
      <c r="I8109" s="4">
        <v>24.8</v>
      </c>
      <c r="J8109" s="6">
        <v>126640.8</v>
      </c>
      <c r="K8109" s="1">
        <f t="shared" si="546"/>
        <v>126640800000</v>
      </c>
      <c r="L8109" s="4">
        <v>12.4</v>
      </c>
      <c r="M8109" s="4">
        <v>56.2</v>
      </c>
      <c r="N8109" t="str">
        <f t="shared" si="543"/>
        <v>Medium Score</v>
      </c>
      <c r="O8109" s="4">
        <v>69</v>
      </c>
      <c r="P8109" s="4">
        <v>70.599999999999994</v>
      </c>
      <c r="Q8109" s="4">
        <v>29</v>
      </c>
      <c r="R8109" s="5">
        <v>500504.7</v>
      </c>
      <c r="S8109" s="5">
        <v>250252.3</v>
      </c>
      <c r="T8109" s="5">
        <v>1251261.7</v>
      </c>
    </row>
    <row r="8110" spans="1:20" x14ac:dyDescent="0.25">
      <c r="A8110">
        <v>811</v>
      </c>
      <c r="B8110" t="str">
        <f t="shared" si="544"/>
        <v>811, 2024</v>
      </c>
      <c r="C8110" t="s">
        <v>834</v>
      </c>
      <c r="D8110" t="s">
        <v>19</v>
      </c>
      <c r="E8110" t="s">
        <v>12</v>
      </c>
      <c r="F8110">
        <v>2024</v>
      </c>
      <c r="G8110" s="6">
        <v>35015.300000000003</v>
      </c>
      <c r="H8110" s="1">
        <f t="shared" si="545"/>
        <v>35015300000</v>
      </c>
      <c r="I8110" s="4">
        <v>23.9</v>
      </c>
      <c r="J8110" s="6">
        <v>151424.29999999999</v>
      </c>
      <c r="K8110" s="1">
        <f t="shared" si="546"/>
        <v>151424300000</v>
      </c>
      <c r="L8110" s="4">
        <v>0.4</v>
      </c>
      <c r="M8110" s="4">
        <v>58.1</v>
      </c>
      <c r="N8110" t="str">
        <f t="shared" si="543"/>
        <v>Medium Score</v>
      </c>
      <c r="O8110" s="4">
        <v>72.5</v>
      </c>
      <c r="P8110" s="4">
        <v>69.2</v>
      </c>
      <c r="Q8110" s="4">
        <v>32.6</v>
      </c>
      <c r="R8110" s="5">
        <v>484920.5</v>
      </c>
      <c r="S8110" s="5">
        <v>242460.2</v>
      </c>
      <c r="T8110" s="5">
        <v>1212301.2</v>
      </c>
    </row>
    <row r="8111" spans="1:20" x14ac:dyDescent="0.25">
      <c r="A8111">
        <v>811</v>
      </c>
      <c r="B8111" t="str">
        <f t="shared" si="544"/>
        <v>811, 2025</v>
      </c>
      <c r="C8111" t="s">
        <v>834</v>
      </c>
      <c r="D8111" t="s">
        <v>19</v>
      </c>
      <c r="E8111" t="s">
        <v>12</v>
      </c>
      <c r="F8111">
        <v>2025</v>
      </c>
      <c r="G8111" s="6">
        <v>34940.699999999997</v>
      </c>
      <c r="H8111" s="1">
        <f t="shared" si="545"/>
        <v>34940700000</v>
      </c>
      <c r="I8111" s="4">
        <v>24.5</v>
      </c>
      <c r="J8111" s="6">
        <v>89226.3</v>
      </c>
      <c r="K8111" s="1">
        <f t="shared" si="546"/>
        <v>89226300000</v>
      </c>
      <c r="L8111" s="4">
        <v>-0.2</v>
      </c>
      <c r="M8111" s="4">
        <v>59.6</v>
      </c>
      <c r="N8111" t="str">
        <f t="shared" si="543"/>
        <v>Medium Score</v>
      </c>
      <c r="O8111" s="4">
        <v>75.599999999999994</v>
      </c>
      <c r="P8111" s="4">
        <v>69.900000000000006</v>
      </c>
      <c r="Q8111" s="4">
        <v>33.4</v>
      </c>
      <c r="R8111" s="5">
        <v>468907.1</v>
      </c>
      <c r="S8111" s="5">
        <v>234453.5</v>
      </c>
      <c r="T8111" s="5">
        <v>1172267.7</v>
      </c>
    </row>
    <row r="8112" spans="1:20" x14ac:dyDescent="0.25">
      <c r="A8112">
        <v>812</v>
      </c>
      <c r="B8112" t="str">
        <f t="shared" si="544"/>
        <v>812, 2016</v>
      </c>
      <c r="C8112" t="s">
        <v>835</v>
      </c>
      <c r="D8112" t="s">
        <v>45</v>
      </c>
      <c r="E8112" t="s">
        <v>28</v>
      </c>
      <c r="F8112">
        <v>2016</v>
      </c>
      <c r="G8112" s="6">
        <v>597.9</v>
      </c>
      <c r="H8112" s="1">
        <f t="shared" si="545"/>
        <v>597900000</v>
      </c>
      <c r="I8112" s="4">
        <v>2.1</v>
      </c>
      <c r="J8112" s="6">
        <v>219.4</v>
      </c>
      <c r="K8112" s="1">
        <f t="shared" si="546"/>
        <v>219400000</v>
      </c>
      <c r="L8112" s="4">
        <v>-7.3</v>
      </c>
      <c r="M8112" s="4">
        <v>40</v>
      </c>
      <c r="N8112" t="str">
        <f t="shared" si="543"/>
        <v>Medium Score</v>
      </c>
      <c r="O8112" s="4">
        <v>2.4</v>
      </c>
      <c r="P8112" s="4">
        <v>42.3</v>
      </c>
      <c r="Q8112" s="4">
        <v>75.400000000000006</v>
      </c>
      <c r="R8112" s="5">
        <v>212212.7</v>
      </c>
      <c r="S8112" s="5">
        <v>282950.2</v>
      </c>
      <c r="T8112" s="5">
        <v>3536877.8</v>
      </c>
    </row>
    <row r="8113" spans="1:20" x14ac:dyDescent="0.25">
      <c r="A8113">
        <v>812</v>
      </c>
      <c r="B8113" t="str">
        <f t="shared" si="544"/>
        <v>812, 2017</v>
      </c>
      <c r="C8113" t="s">
        <v>835</v>
      </c>
      <c r="D8113" t="s">
        <v>45</v>
      </c>
      <c r="E8113" t="s">
        <v>28</v>
      </c>
      <c r="F8113">
        <v>2017</v>
      </c>
      <c r="G8113" s="6">
        <v>576.9</v>
      </c>
      <c r="H8113" s="1">
        <f t="shared" si="545"/>
        <v>576900000</v>
      </c>
      <c r="I8113" s="4">
        <v>1.6</v>
      </c>
      <c r="J8113" s="6">
        <v>201.3</v>
      </c>
      <c r="K8113" s="1">
        <f t="shared" si="546"/>
        <v>201300000</v>
      </c>
      <c r="L8113" s="4">
        <v>-3.5</v>
      </c>
      <c r="M8113" s="4">
        <v>38</v>
      </c>
      <c r="N8113" t="str">
        <f t="shared" si="543"/>
        <v>Low Score</v>
      </c>
      <c r="O8113" s="4">
        <v>3.5</v>
      </c>
      <c r="P8113" s="4">
        <v>40.700000000000003</v>
      </c>
      <c r="Q8113" s="4">
        <v>69.7</v>
      </c>
      <c r="R8113" s="5">
        <v>203421</v>
      </c>
      <c r="S8113" s="5">
        <v>271228.09999999998</v>
      </c>
      <c r="T8113" s="5">
        <v>3390350.7</v>
      </c>
    </row>
    <row r="8114" spans="1:20" x14ac:dyDescent="0.25">
      <c r="A8114">
        <v>812</v>
      </c>
      <c r="B8114" t="str">
        <f t="shared" si="544"/>
        <v>812, 2018</v>
      </c>
      <c r="C8114" t="s">
        <v>835</v>
      </c>
      <c r="D8114" t="s">
        <v>45</v>
      </c>
      <c r="E8114" t="s">
        <v>28</v>
      </c>
      <c r="F8114">
        <v>2018</v>
      </c>
      <c r="G8114" s="6">
        <v>611.4</v>
      </c>
      <c r="H8114" s="1">
        <f t="shared" si="545"/>
        <v>611400000</v>
      </c>
      <c r="I8114" s="4">
        <v>5</v>
      </c>
      <c r="J8114" s="6">
        <v>295.8</v>
      </c>
      <c r="K8114" s="1">
        <f t="shared" si="546"/>
        <v>295800000</v>
      </c>
      <c r="L8114" s="4">
        <v>6</v>
      </c>
      <c r="M8114" s="4">
        <v>38.6</v>
      </c>
      <c r="N8114" t="str">
        <f t="shared" si="543"/>
        <v>Low Score</v>
      </c>
      <c r="O8114" s="4">
        <v>3.9</v>
      </c>
      <c r="P8114" s="4">
        <v>40.299999999999997</v>
      </c>
      <c r="Q8114" s="4">
        <v>71.7</v>
      </c>
      <c r="R8114" s="5">
        <v>215048.9</v>
      </c>
      <c r="S8114" s="5">
        <v>286731.8</v>
      </c>
      <c r="T8114" s="5">
        <v>3584147.9</v>
      </c>
    </row>
    <row r="8115" spans="1:20" x14ac:dyDescent="0.25">
      <c r="A8115">
        <v>812</v>
      </c>
      <c r="B8115" t="str">
        <f t="shared" si="544"/>
        <v>812, 2019</v>
      </c>
      <c r="C8115" t="s">
        <v>835</v>
      </c>
      <c r="D8115" t="s">
        <v>45</v>
      </c>
      <c r="E8115" t="s">
        <v>28</v>
      </c>
      <c r="F8115">
        <v>2019</v>
      </c>
      <c r="G8115" s="6">
        <v>562.9</v>
      </c>
      <c r="H8115" s="1">
        <f t="shared" si="545"/>
        <v>562900000</v>
      </c>
      <c r="I8115" s="4">
        <v>3.6</v>
      </c>
      <c r="J8115" s="6">
        <v>373.7</v>
      </c>
      <c r="K8115" s="1">
        <f t="shared" si="546"/>
        <v>373700000</v>
      </c>
      <c r="L8115" s="4">
        <v>-7.9</v>
      </c>
      <c r="M8115" s="4">
        <v>39.4</v>
      </c>
      <c r="N8115" t="str">
        <f t="shared" si="543"/>
        <v>Low Score</v>
      </c>
      <c r="O8115" s="4">
        <v>4.5999999999999996</v>
      </c>
      <c r="P8115" s="4">
        <v>39.6</v>
      </c>
      <c r="Q8115" s="4">
        <v>74</v>
      </c>
      <c r="R8115" s="5">
        <v>197276.3</v>
      </c>
      <c r="S8115" s="5">
        <v>263035.09999999998</v>
      </c>
      <c r="T8115" s="5">
        <v>3287939</v>
      </c>
    </row>
    <row r="8116" spans="1:20" x14ac:dyDescent="0.25">
      <c r="A8116">
        <v>812</v>
      </c>
      <c r="B8116" t="str">
        <f t="shared" si="544"/>
        <v>812, 2020</v>
      </c>
      <c r="C8116" t="s">
        <v>835</v>
      </c>
      <c r="D8116" t="s">
        <v>45</v>
      </c>
      <c r="E8116" t="s">
        <v>28</v>
      </c>
      <c r="F8116">
        <v>2020</v>
      </c>
      <c r="G8116" s="6">
        <v>561.79999999999995</v>
      </c>
      <c r="H8116" s="1">
        <f t="shared" si="545"/>
        <v>561800000</v>
      </c>
      <c r="I8116" s="4">
        <v>7.3</v>
      </c>
      <c r="J8116" s="6">
        <v>748.7</v>
      </c>
      <c r="K8116" s="1">
        <f t="shared" si="546"/>
        <v>748700000</v>
      </c>
      <c r="L8116" s="4">
        <v>-0.2</v>
      </c>
      <c r="M8116" s="4">
        <v>40.1</v>
      </c>
      <c r="N8116" t="str">
        <f t="shared" si="543"/>
        <v>Medium Score</v>
      </c>
      <c r="O8116" s="4">
        <v>6.7</v>
      </c>
      <c r="P8116" s="4">
        <v>40.5</v>
      </c>
      <c r="Q8116" s="4">
        <v>73.099999999999994</v>
      </c>
      <c r="R8116" s="5">
        <v>194292.4</v>
      </c>
      <c r="S8116" s="5">
        <v>259056.5</v>
      </c>
      <c r="T8116" s="5">
        <v>3238205.9</v>
      </c>
    </row>
    <row r="8117" spans="1:20" x14ac:dyDescent="0.25">
      <c r="A8117">
        <v>812</v>
      </c>
      <c r="B8117" t="str">
        <f t="shared" si="544"/>
        <v>812, 2021</v>
      </c>
      <c r="C8117" t="s">
        <v>835</v>
      </c>
      <c r="D8117" t="s">
        <v>45</v>
      </c>
      <c r="E8117" t="s">
        <v>28</v>
      </c>
      <c r="F8117">
        <v>2021</v>
      </c>
      <c r="G8117" s="6">
        <v>556</v>
      </c>
      <c r="H8117" s="1">
        <f t="shared" si="545"/>
        <v>556000000</v>
      </c>
      <c r="I8117" s="4">
        <v>8.8000000000000007</v>
      </c>
      <c r="J8117" s="6">
        <v>409.1</v>
      </c>
      <c r="K8117" s="1">
        <f t="shared" si="546"/>
        <v>409100000</v>
      </c>
      <c r="L8117" s="4">
        <v>-1</v>
      </c>
      <c r="M8117" s="4">
        <v>41.9</v>
      </c>
      <c r="N8117" t="str">
        <f t="shared" si="543"/>
        <v>Medium Score</v>
      </c>
      <c r="O8117" s="4">
        <v>8.8000000000000007</v>
      </c>
      <c r="P8117" s="4">
        <v>38.9</v>
      </c>
      <c r="Q8117" s="4">
        <v>78</v>
      </c>
      <c r="R8117" s="5">
        <v>189851.7</v>
      </c>
      <c r="S8117" s="5">
        <v>253135.7</v>
      </c>
      <c r="T8117" s="5">
        <v>3164195.7</v>
      </c>
    </row>
    <row r="8118" spans="1:20" x14ac:dyDescent="0.25">
      <c r="A8118">
        <v>812</v>
      </c>
      <c r="B8118" t="str">
        <f t="shared" si="544"/>
        <v>812, 2022</v>
      </c>
      <c r="C8118" t="s">
        <v>835</v>
      </c>
      <c r="D8118" t="s">
        <v>45</v>
      </c>
      <c r="E8118" t="s">
        <v>28</v>
      </c>
      <c r="F8118">
        <v>2022</v>
      </c>
      <c r="G8118" s="6">
        <v>540.9</v>
      </c>
      <c r="H8118" s="1">
        <f t="shared" si="545"/>
        <v>540900000</v>
      </c>
      <c r="I8118" s="4">
        <v>10.5</v>
      </c>
      <c r="J8118" s="6">
        <v>713.5</v>
      </c>
      <c r="K8118" s="1">
        <f t="shared" si="546"/>
        <v>713500000</v>
      </c>
      <c r="L8118" s="4">
        <v>-2.7</v>
      </c>
      <c r="M8118" s="4">
        <v>44</v>
      </c>
      <c r="N8118" t="str">
        <f t="shared" si="543"/>
        <v>Medium Score</v>
      </c>
      <c r="O8118" s="4">
        <v>10.8</v>
      </c>
      <c r="P8118" s="4">
        <v>42.2</v>
      </c>
      <c r="Q8118" s="4">
        <v>78.900000000000006</v>
      </c>
      <c r="R8118" s="5">
        <v>182494.6</v>
      </c>
      <c r="S8118" s="5">
        <v>243326.2</v>
      </c>
      <c r="T8118" s="5">
        <v>3041577.1</v>
      </c>
    </row>
    <row r="8119" spans="1:20" x14ac:dyDescent="0.25">
      <c r="A8119">
        <v>812</v>
      </c>
      <c r="B8119" t="str">
        <f t="shared" si="544"/>
        <v>812, 2023</v>
      </c>
      <c r="C8119" t="s">
        <v>835</v>
      </c>
      <c r="D8119" t="s">
        <v>45</v>
      </c>
      <c r="E8119" t="s">
        <v>28</v>
      </c>
      <c r="F8119">
        <v>2023</v>
      </c>
      <c r="G8119" s="6">
        <v>542</v>
      </c>
      <c r="H8119" s="1">
        <f t="shared" si="545"/>
        <v>542000000</v>
      </c>
      <c r="I8119" s="4">
        <v>13.1</v>
      </c>
      <c r="J8119" s="6">
        <v>689.9</v>
      </c>
      <c r="K8119" s="1">
        <f t="shared" si="546"/>
        <v>689900000</v>
      </c>
      <c r="L8119" s="4">
        <v>0.2</v>
      </c>
      <c r="M8119" s="4">
        <v>43</v>
      </c>
      <c r="N8119" t="str">
        <f t="shared" si="543"/>
        <v>Medium Score</v>
      </c>
      <c r="O8119" s="4">
        <v>10.1</v>
      </c>
      <c r="P8119" s="4">
        <v>39.700000000000003</v>
      </c>
      <c r="Q8119" s="4">
        <v>79.099999999999994</v>
      </c>
      <c r="R8119" s="5">
        <v>183638.7</v>
      </c>
      <c r="S8119" s="5">
        <v>244851.6</v>
      </c>
      <c r="T8119" s="5">
        <v>3060645.3</v>
      </c>
    </row>
    <row r="8120" spans="1:20" x14ac:dyDescent="0.25">
      <c r="A8120">
        <v>812</v>
      </c>
      <c r="B8120" t="str">
        <f t="shared" si="544"/>
        <v>812, 2024</v>
      </c>
      <c r="C8120" t="s">
        <v>835</v>
      </c>
      <c r="D8120" t="s">
        <v>45</v>
      </c>
      <c r="E8120" t="s">
        <v>28</v>
      </c>
      <c r="F8120">
        <v>2024</v>
      </c>
      <c r="G8120" s="6">
        <v>498.9</v>
      </c>
      <c r="H8120" s="1">
        <f t="shared" si="545"/>
        <v>498900000</v>
      </c>
      <c r="I8120" s="4">
        <v>16.600000000000001</v>
      </c>
      <c r="J8120" s="6">
        <v>1643</v>
      </c>
      <c r="K8120" s="1">
        <f t="shared" si="546"/>
        <v>1643000000</v>
      </c>
      <c r="L8120" s="4">
        <v>-7.9</v>
      </c>
      <c r="M8120" s="4">
        <v>43.6</v>
      </c>
      <c r="N8120" t="str">
        <f t="shared" si="543"/>
        <v>Medium Score</v>
      </c>
      <c r="O8120" s="4">
        <v>15</v>
      </c>
      <c r="P8120" s="4">
        <v>35.799999999999997</v>
      </c>
      <c r="Q8120" s="4">
        <v>80.099999999999994</v>
      </c>
      <c r="R8120" s="5">
        <v>163914.4</v>
      </c>
      <c r="S8120" s="5">
        <v>218552.5</v>
      </c>
      <c r="T8120" s="5">
        <v>2731906</v>
      </c>
    </row>
    <row r="8121" spans="1:20" x14ac:dyDescent="0.25">
      <c r="A8121">
        <v>812</v>
      </c>
      <c r="B8121" t="str">
        <f t="shared" si="544"/>
        <v>812, 2025</v>
      </c>
      <c r="C8121" t="s">
        <v>835</v>
      </c>
      <c r="D8121" t="s">
        <v>45</v>
      </c>
      <c r="E8121" t="s">
        <v>28</v>
      </c>
      <c r="F8121">
        <v>2025</v>
      </c>
      <c r="G8121" s="6">
        <v>522.20000000000005</v>
      </c>
      <c r="H8121" s="1">
        <f t="shared" si="545"/>
        <v>522200000.00000006</v>
      </c>
      <c r="I8121" s="4">
        <v>15.4</v>
      </c>
      <c r="J8121" s="6">
        <v>1642.7</v>
      </c>
      <c r="K8121" s="1">
        <f t="shared" si="546"/>
        <v>1642700000</v>
      </c>
      <c r="L8121" s="4">
        <v>4.7</v>
      </c>
      <c r="M8121" s="4">
        <v>45.2</v>
      </c>
      <c r="N8121" t="str">
        <f t="shared" si="543"/>
        <v>Medium Score</v>
      </c>
      <c r="O8121" s="4">
        <v>20.2</v>
      </c>
      <c r="P8121" s="4">
        <v>36.799999999999997</v>
      </c>
      <c r="Q8121" s="4">
        <v>78.5</v>
      </c>
      <c r="R8121" s="5">
        <v>165884.29999999999</v>
      </c>
      <c r="S8121" s="5">
        <v>221179</v>
      </c>
      <c r="T8121" s="5">
        <v>2764737.8</v>
      </c>
    </row>
    <row r="8122" spans="1:20" x14ac:dyDescent="0.25">
      <c r="A8122">
        <v>813</v>
      </c>
      <c r="B8122" t="str">
        <f t="shared" si="544"/>
        <v>813, 2016</v>
      </c>
      <c r="C8122" t="s">
        <v>836</v>
      </c>
      <c r="D8122" t="s">
        <v>19</v>
      </c>
      <c r="E8122" t="s">
        <v>26</v>
      </c>
      <c r="F8122">
        <v>2016</v>
      </c>
      <c r="G8122" s="6">
        <v>1289.7</v>
      </c>
      <c r="H8122" s="1">
        <f t="shared" si="545"/>
        <v>1289700000</v>
      </c>
      <c r="I8122" s="4">
        <v>15.4</v>
      </c>
      <c r="J8122" s="6">
        <v>2277.6999999999998</v>
      </c>
      <c r="K8122" s="1">
        <f t="shared" si="546"/>
        <v>2277700000</v>
      </c>
      <c r="L8122" s="4">
        <v>-1.5</v>
      </c>
      <c r="M8122" s="4">
        <v>73.3</v>
      </c>
      <c r="N8122" t="str">
        <f t="shared" si="543"/>
        <v>High Score</v>
      </c>
      <c r="O8122" s="4">
        <v>99</v>
      </c>
      <c r="P8122" s="4">
        <v>82</v>
      </c>
      <c r="Q8122" s="4">
        <v>38.799999999999997</v>
      </c>
      <c r="R8122" s="5">
        <v>13071.6</v>
      </c>
      <c r="S8122" s="5">
        <v>6535.8</v>
      </c>
      <c r="T8122" s="5">
        <v>32678.9</v>
      </c>
    </row>
    <row r="8123" spans="1:20" x14ac:dyDescent="0.25">
      <c r="A8123">
        <v>813</v>
      </c>
      <c r="B8123" t="str">
        <f t="shared" si="544"/>
        <v>813, 2017</v>
      </c>
      <c r="C8123" t="s">
        <v>836</v>
      </c>
      <c r="D8123" t="s">
        <v>19</v>
      </c>
      <c r="E8123" t="s">
        <v>26</v>
      </c>
      <c r="F8123">
        <v>2017</v>
      </c>
      <c r="G8123" s="6">
        <v>1371.9</v>
      </c>
      <c r="H8123" s="1">
        <f t="shared" si="545"/>
        <v>1371900000</v>
      </c>
      <c r="I8123" s="4">
        <v>13.6</v>
      </c>
      <c r="J8123" s="6">
        <v>3551.6</v>
      </c>
      <c r="K8123" s="1">
        <f t="shared" si="546"/>
        <v>3551600000</v>
      </c>
      <c r="L8123" s="4">
        <v>6.4</v>
      </c>
      <c r="M8123" s="4">
        <v>74.3</v>
      </c>
      <c r="N8123" t="str">
        <f t="shared" si="543"/>
        <v>High Score</v>
      </c>
      <c r="O8123" s="4">
        <v>98.9</v>
      </c>
      <c r="P8123" s="4">
        <v>85.1</v>
      </c>
      <c r="Q8123" s="4">
        <v>39</v>
      </c>
      <c r="R8123" s="5">
        <v>13922.7</v>
      </c>
      <c r="S8123" s="5">
        <v>6961.4</v>
      </c>
      <c r="T8123" s="5">
        <v>34806.800000000003</v>
      </c>
    </row>
    <row r="8124" spans="1:20" x14ac:dyDescent="0.25">
      <c r="A8124">
        <v>813</v>
      </c>
      <c r="B8124" t="str">
        <f t="shared" si="544"/>
        <v>813, 2018</v>
      </c>
      <c r="C8124" t="s">
        <v>836</v>
      </c>
      <c r="D8124" t="s">
        <v>19</v>
      </c>
      <c r="E8124" t="s">
        <v>26</v>
      </c>
      <c r="F8124">
        <v>2018</v>
      </c>
      <c r="G8124" s="6">
        <v>1628.4</v>
      </c>
      <c r="H8124" s="1">
        <f t="shared" si="545"/>
        <v>1628400000</v>
      </c>
      <c r="I8124" s="4">
        <v>16.7</v>
      </c>
      <c r="J8124" s="6">
        <v>2183.3000000000002</v>
      </c>
      <c r="K8124" s="1">
        <f t="shared" si="546"/>
        <v>2183300000</v>
      </c>
      <c r="L8124" s="4">
        <v>18.7</v>
      </c>
      <c r="M8124" s="4">
        <v>75.8</v>
      </c>
      <c r="N8124" t="str">
        <f t="shared" si="543"/>
        <v>High Score</v>
      </c>
      <c r="O8124" s="4">
        <v>99.7</v>
      </c>
      <c r="P8124" s="4">
        <v>85.2</v>
      </c>
      <c r="Q8124" s="4">
        <v>42.5</v>
      </c>
      <c r="R8124" s="5">
        <v>16342.6</v>
      </c>
      <c r="S8124" s="5">
        <v>8171.3</v>
      </c>
      <c r="T8124" s="5">
        <v>40856.400000000001</v>
      </c>
    </row>
    <row r="8125" spans="1:20" x14ac:dyDescent="0.25">
      <c r="A8125">
        <v>813</v>
      </c>
      <c r="B8125" t="str">
        <f t="shared" si="544"/>
        <v>813, 2019</v>
      </c>
      <c r="C8125" t="s">
        <v>836</v>
      </c>
      <c r="D8125" t="s">
        <v>19</v>
      </c>
      <c r="E8125" t="s">
        <v>26</v>
      </c>
      <c r="F8125">
        <v>2019</v>
      </c>
      <c r="G8125" s="6">
        <v>1843.3</v>
      </c>
      <c r="H8125" s="1">
        <f t="shared" si="545"/>
        <v>1843300000</v>
      </c>
      <c r="I8125" s="4">
        <v>18.7</v>
      </c>
      <c r="J8125" s="6">
        <v>3099.5</v>
      </c>
      <c r="K8125" s="1">
        <f t="shared" si="546"/>
        <v>3099500000</v>
      </c>
      <c r="L8125" s="4">
        <v>13.2</v>
      </c>
      <c r="M8125" s="4">
        <v>76.5</v>
      </c>
      <c r="N8125" t="str">
        <f t="shared" si="543"/>
        <v>High Score</v>
      </c>
      <c r="O8125" s="4">
        <v>100</v>
      </c>
      <c r="P8125" s="4">
        <v>84.6</v>
      </c>
      <c r="Q8125" s="4">
        <v>45</v>
      </c>
      <c r="R8125" s="5">
        <v>18433.5</v>
      </c>
      <c r="S8125" s="5">
        <v>9216.7000000000007</v>
      </c>
      <c r="T8125" s="5">
        <v>46083.6</v>
      </c>
    </row>
    <row r="8126" spans="1:20" x14ac:dyDescent="0.25">
      <c r="A8126">
        <v>813</v>
      </c>
      <c r="B8126" t="str">
        <f t="shared" si="544"/>
        <v>813, 2020</v>
      </c>
      <c r="C8126" t="s">
        <v>836</v>
      </c>
      <c r="D8126" t="s">
        <v>19</v>
      </c>
      <c r="E8126" t="s">
        <v>26</v>
      </c>
      <c r="F8126">
        <v>2020</v>
      </c>
      <c r="G8126" s="6">
        <v>2184.6999999999998</v>
      </c>
      <c r="H8126" s="1">
        <f t="shared" si="545"/>
        <v>2184700000</v>
      </c>
      <c r="I8126" s="4">
        <v>16.100000000000001</v>
      </c>
      <c r="J8126" s="6">
        <v>6894.8</v>
      </c>
      <c r="K8126" s="1">
        <f t="shared" si="546"/>
        <v>6894800000</v>
      </c>
      <c r="L8126" s="4">
        <v>18.5</v>
      </c>
      <c r="M8126" s="4">
        <v>76.599999999999994</v>
      </c>
      <c r="N8126" t="str">
        <f t="shared" si="543"/>
        <v>High Score</v>
      </c>
      <c r="O8126" s="4">
        <v>99.2</v>
      </c>
      <c r="P8126" s="4">
        <v>85.6</v>
      </c>
      <c r="Q8126" s="4">
        <v>45.1</v>
      </c>
      <c r="R8126" s="5">
        <v>22095.5</v>
      </c>
      <c r="S8126" s="5">
        <v>11047.7</v>
      </c>
      <c r="T8126" s="5">
        <v>55238.7</v>
      </c>
    </row>
    <row r="8127" spans="1:20" x14ac:dyDescent="0.25">
      <c r="A8127">
        <v>813</v>
      </c>
      <c r="B8127" t="str">
        <f t="shared" si="544"/>
        <v>813, 2021</v>
      </c>
      <c r="C8127" t="s">
        <v>836</v>
      </c>
      <c r="D8127" t="s">
        <v>19</v>
      </c>
      <c r="E8127" t="s">
        <v>26</v>
      </c>
      <c r="F8127">
        <v>2021</v>
      </c>
      <c r="G8127" s="6">
        <v>2397.3000000000002</v>
      </c>
      <c r="H8127" s="1">
        <f t="shared" si="545"/>
        <v>2397300000</v>
      </c>
      <c r="I8127" s="4">
        <v>17.399999999999999</v>
      </c>
      <c r="J8127" s="6">
        <v>5423.1</v>
      </c>
      <c r="K8127" s="1">
        <f t="shared" si="546"/>
        <v>5423100000</v>
      </c>
      <c r="L8127" s="4">
        <v>9.6999999999999993</v>
      </c>
      <c r="M8127" s="4">
        <v>76.3</v>
      </c>
      <c r="N8127" t="str">
        <f t="shared" si="543"/>
        <v>High Score</v>
      </c>
      <c r="O8127" s="4">
        <v>100</v>
      </c>
      <c r="P8127" s="4">
        <v>83</v>
      </c>
      <c r="Q8127" s="4">
        <v>45.8</v>
      </c>
      <c r="R8127" s="5">
        <v>23972.7</v>
      </c>
      <c r="S8127" s="5">
        <v>11986.3</v>
      </c>
      <c r="T8127" s="5">
        <v>59931.6</v>
      </c>
    </row>
    <row r="8128" spans="1:20" x14ac:dyDescent="0.25">
      <c r="A8128">
        <v>813</v>
      </c>
      <c r="B8128" t="str">
        <f t="shared" si="544"/>
        <v>813, 2022</v>
      </c>
      <c r="C8128" t="s">
        <v>836</v>
      </c>
      <c r="D8128" t="s">
        <v>19</v>
      </c>
      <c r="E8128" t="s">
        <v>26</v>
      </c>
      <c r="F8128">
        <v>2022</v>
      </c>
      <c r="G8128" s="6">
        <v>2507.5</v>
      </c>
      <c r="H8128" s="1">
        <f t="shared" si="545"/>
        <v>2507500000</v>
      </c>
      <c r="I8128" s="4">
        <v>16.7</v>
      </c>
      <c r="J8128" s="6">
        <v>8387.7000000000007</v>
      </c>
      <c r="K8128" s="1">
        <f t="shared" si="546"/>
        <v>8387700000.000001</v>
      </c>
      <c r="L8128" s="4">
        <v>4.5999999999999996</v>
      </c>
      <c r="M8128" s="4">
        <v>76.400000000000006</v>
      </c>
      <c r="N8128" t="str">
        <f t="shared" si="543"/>
        <v>High Score</v>
      </c>
      <c r="O8128" s="4">
        <v>100</v>
      </c>
      <c r="P8128" s="4">
        <v>82.8</v>
      </c>
      <c r="Q8128" s="4">
        <v>46.5</v>
      </c>
      <c r="R8128" s="5">
        <v>25074.799999999999</v>
      </c>
      <c r="S8128" s="5">
        <v>12537.4</v>
      </c>
      <c r="T8128" s="5">
        <v>62687.1</v>
      </c>
    </row>
    <row r="8129" spans="1:20" x14ac:dyDescent="0.25">
      <c r="A8129">
        <v>813</v>
      </c>
      <c r="B8129" t="str">
        <f t="shared" si="544"/>
        <v>813, 2023</v>
      </c>
      <c r="C8129" t="s">
        <v>836</v>
      </c>
      <c r="D8129" t="s">
        <v>19</v>
      </c>
      <c r="E8129" t="s">
        <v>26</v>
      </c>
      <c r="F8129">
        <v>2023</v>
      </c>
      <c r="G8129" s="6">
        <v>2657.5</v>
      </c>
      <c r="H8129" s="1">
        <f t="shared" si="545"/>
        <v>2657500000</v>
      </c>
      <c r="I8129" s="4">
        <v>16.7</v>
      </c>
      <c r="J8129" s="6">
        <v>7492.6</v>
      </c>
      <c r="K8129" s="1">
        <f t="shared" si="546"/>
        <v>7492600000</v>
      </c>
      <c r="L8129" s="4">
        <v>6</v>
      </c>
      <c r="M8129" s="4">
        <v>78.7</v>
      </c>
      <c r="N8129" t="str">
        <f t="shared" si="543"/>
        <v>High Score</v>
      </c>
      <c r="O8129" s="4">
        <v>100</v>
      </c>
      <c r="P8129" s="4">
        <v>86.3</v>
      </c>
      <c r="Q8129" s="4">
        <v>49.8</v>
      </c>
      <c r="R8129" s="5">
        <v>26575.200000000001</v>
      </c>
      <c r="S8129" s="5">
        <v>13287.6</v>
      </c>
      <c r="T8129" s="5">
        <v>66438</v>
      </c>
    </row>
    <row r="8130" spans="1:20" x14ac:dyDescent="0.25">
      <c r="A8130">
        <v>813</v>
      </c>
      <c r="B8130" t="str">
        <f t="shared" si="544"/>
        <v>813, 2024</v>
      </c>
      <c r="C8130" t="s">
        <v>836</v>
      </c>
      <c r="D8130" t="s">
        <v>19</v>
      </c>
      <c r="E8130" t="s">
        <v>26</v>
      </c>
      <c r="F8130">
        <v>2024</v>
      </c>
      <c r="G8130" s="6">
        <v>3053.1</v>
      </c>
      <c r="H8130" s="1">
        <f t="shared" si="545"/>
        <v>3053100000</v>
      </c>
      <c r="I8130" s="4">
        <v>13.9</v>
      </c>
      <c r="J8130" s="6">
        <v>7728.7</v>
      </c>
      <c r="K8130" s="1">
        <f t="shared" si="546"/>
        <v>7728700000</v>
      </c>
      <c r="L8130" s="4">
        <v>14.9</v>
      </c>
      <c r="M8130" s="4">
        <v>78.5</v>
      </c>
      <c r="N8130" t="str">
        <f t="shared" ref="N8130:N8193" si="547">IF(M8130&gt;=70, "High Score",  IF(M8130&gt;=40, "Medium Score","Low Score"))</f>
        <v>High Score</v>
      </c>
      <c r="O8130" s="4">
        <v>100</v>
      </c>
      <c r="P8130" s="4">
        <v>86.3</v>
      </c>
      <c r="Q8130" s="4">
        <v>49.1</v>
      </c>
      <c r="R8130" s="5">
        <v>30530.9</v>
      </c>
      <c r="S8130" s="5">
        <v>15265.5</v>
      </c>
      <c r="T8130" s="5">
        <v>76327.3</v>
      </c>
    </row>
    <row r="8131" spans="1:20" x14ac:dyDescent="0.25">
      <c r="A8131">
        <v>813</v>
      </c>
      <c r="B8131" t="str">
        <f t="shared" si="544"/>
        <v>813, 2025</v>
      </c>
      <c r="C8131" t="s">
        <v>836</v>
      </c>
      <c r="D8131" t="s">
        <v>19</v>
      </c>
      <c r="E8131" t="s">
        <v>26</v>
      </c>
      <c r="F8131">
        <v>2025</v>
      </c>
      <c r="G8131" s="6">
        <v>3760.6</v>
      </c>
      <c r="H8131" s="1">
        <f t="shared" si="545"/>
        <v>3760600000</v>
      </c>
      <c r="I8131" s="4">
        <v>10.3</v>
      </c>
      <c r="J8131" s="6">
        <v>6067.9</v>
      </c>
      <c r="K8131" s="1">
        <f t="shared" si="546"/>
        <v>6067900000</v>
      </c>
      <c r="L8131" s="4">
        <v>23.2</v>
      </c>
      <c r="M8131" s="4">
        <v>78.8</v>
      </c>
      <c r="N8131" t="str">
        <f t="shared" si="547"/>
        <v>High Score</v>
      </c>
      <c r="O8131" s="4">
        <v>97.8</v>
      </c>
      <c r="P8131" s="4">
        <v>87.4</v>
      </c>
      <c r="Q8131" s="4">
        <v>51.1</v>
      </c>
      <c r="R8131" s="5">
        <v>38738.199999999997</v>
      </c>
      <c r="S8131" s="5">
        <v>19369.099999999999</v>
      </c>
      <c r="T8131" s="5">
        <v>96845.5</v>
      </c>
    </row>
    <row r="8132" spans="1:20" x14ac:dyDescent="0.25">
      <c r="A8132">
        <v>814</v>
      </c>
      <c r="B8132" t="str">
        <f t="shared" si="544"/>
        <v>814, 2016</v>
      </c>
      <c r="C8132" t="s">
        <v>837</v>
      </c>
      <c r="D8132" t="s">
        <v>34</v>
      </c>
      <c r="E8132" t="s">
        <v>10</v>
      </c>
      <c r="F8132">
        <v>2016</v>
      </c>
      <c r="G8132" s="6">
        <v>1085.0999999999999</v>
      </c>
      <c r="H8132" s="1">
        <f t="shared" si="545"/>
        <v>1085100000</v>
      </c>
      <c r="I8132" s="4">
        <v>3.6</v>
      </c>
      <c r="J8132" s="6">
        <v>401.6</v>
      </c>
      <c r="K8132" s="1">
        <f t="shared" si="546"/>
        <v>401600000</v>
      </c>
      <c r="L8132" s="4">
        <v>13.7</v>
      </c>
      <c r="M8132" s="4">
        <v>60.3</v>
      </c>
      <c r="N8132" t="str">
        <f t="shared" si="547"/>
        <v>Medium Score</v>
      </c>
      <c r="O8132" s="4">
        <v>48.6</v>
      </c>
      <c r="P8132" s="4">
        <v>91.2</v>
      </c>
      <c r="Q8132" s="4">
        <v>41</v>
      </c>
      <c r="R8132" s="5">
        <v>186543.2</v>
      </c>
      <c r="S8132" s="5">
        <v>233178.9</v>
      </c>
      <c r="T8132" s="5">
        <v>932715.8</v>
      </c>
    </row>
    <row r="8133" spans="1:20" x14ac:dyDescent="0.25">
      <c r="A8133">
        <v>814</v>
      </c>
      <c r="B8133" t="str">
        <f t="shared" si="544"/>
        <v>814, 2017</v>
      </c>
      <c r="C8133" t="s">
        <v>837</v>
      </c>
      <c r="D8133" t="s">
        <v>34</v>
      </c>
      <c r="E8133" t="s">
        <v>10</v>
      </c>
      <c r="F8133">
        <v>2017</v>
      </c>
      <c r="G8133" s="6">
        <v>1042.5</v>
      </c>
      <c r="H8133" s="1">
        <f t="shared" si="545"/>
        <v>1042500000</v>
      </c>
      <c r="I8133" s="4">
        <v>5.6</v>
      </c>
      <c r="J8133" s="6">
        <v>829.6</v>
      </c>
      <c r="K8133" s="1">
        <f t="shared" si="546"/>
        <v>829600000</v>
      </c>
      <c r="L8133" s="4">
        <v>-3.9</v>
      </c>
      <c r="M8133" s="4">
        <v>61.9</v>
      </c>
      <c r="N8133" t="str">
        <f t="shared" si="547"/>
        <v>Medium Score</v>
      </c>
      <c r="O8133" s="4">
        <v>49.4</v>
      </c>
      <c r="P8133" s="4">
        <v>92.7</v>
      </c>
      <c r="Q8133" s="4">
        <v>43.7</v>
      </c>
      <c r="R8133" s="5">
        <v>178086.9</v>
      </c>
      <c r="S8133" s="5">
        <v>222608.7</v>
      </c>
      <c r="T8133" s="5">
        <v>890434.7</v>
      </c>
    </row>
    <row r="8134" spans="1:20" x14ac:dyDescent="0.25">
      <c r="A8134">
        <v>814</v>
      </c>
      <c r="B8134" t="str">
        <f t="shared" si="544"/>
        <v>814, 2018</v>
      </c>
      <c r="C8134" t="s">
        <v>837</v>
      </c>
      <c r="D8134" t="s">
        <v>34</v>
      </c>
      <c r="E8134" t="s">
        <v>10</v>
      </c>
      <c r="F8134">
        <v>2018</v>
      </c>
      <c r="G8134" s="6">
        <v>981.6</v>
      </c>
      <c r="H8134" s="1">
        <f t="shared" si="545"/>
        <v>981600000</v>
      </c>
      <c r="I8134" s="4">
        <v>5.6</v>
      </c>
      <c r="J8134" s="6">
        <v>623.1</v>
      </c>
      <c r="K8134" s="1">
        <f t="shared" si="546"/>
        <v>623100000</v>
      </c>
      <c r="L8134" s="4">
        <v>-5.8</v>
      </c>
      <c r="M8134" s="4">
        <v>63.3</v>
      </c>
      <c r="N8134" t="str">
        <f t="shared" si="547"/>
        <v>Medium Score</v>
      </c>
      <c r="O8134" s="4">
        <v>50.9</v>
      </c>
      <c r="P8134" s="4">
        <v>94.3</v>
      </c>
      <c r="Q8134" s="4">
        <v>44.8</v>
      </c>
      <c r="R8134" s="5">
        <v>165662.79999999999</v>
      </c>
      <c r="S8134" s="5">
        <v>207078.5</v>
      </c>
      <c r="T8134" s="5">
        <v>828314</v>
      </c>
    </row>
    <row r="8135" spans="1:20" x14ac:dyDescent="0.25">
      <c r="A8135">
        <v>814</v>
      </c>
      <c r="B8135" t="str">
        <f t="shared" si="544"/>
        <v>814, 2019</v>
      </c>
      <c r="C8135" t="s">
        <v>837</v>
      </c>
      <c r="D8135" t="s">
        <v>34</v>
      </c>
      <c r="E8135" t="s">
        <v>10</v>
      </c>
      <c r="F8135">
        <v>2019</v>
      </c>
      <c r="G8135" s="6">
        <v>1023.7</v>
      </c>
      <c r="H8135" s="1">
        <f t="shared" si="545"/>
        <v>1023700000</v>
      </c>
      <c r="I8135" s="4">
        <v>9.6</v>
      </c>
      <c r="J8135" s="6">
        <v>1345.2</v>
      </c>
      <c r="K8135" s="1">
        <f t="shared" si="546"/>
        <v>1345200000</v>
      </c>
      <c r="L8135" s="4">
        <v>4.3</v>
      </c>
      <c r="M8135" s="4">
        <v>60.7</v>
      </c>
      <c r="N8135" t="str">
        <f t="shared" si="547"/>
        <v>Medium Score</v>
      </c>
      <c r="O8135" s="4">
        <v>47.6</v>
      </c>
      <c r="P8135" s="4">
        <v>91.9</v>
      </c>
      <c r="Q8135" s="4">
        <v>42.5</v>
      </c>
      <c r="R8135" s="5">
        <v>177398.2</v>
      </c>
      <c r="S8135" s="5">
        <v>221747.7</v>
      </c>
      <c r="T8135" s="5">
        <v>886990.9</v>
      </c>
    </row>
    <row r="8136" spans="1:20" x14ac:dyDescent="0.25">
      <c r="A8136">
        <v>814</v>
      </c>
      <c r="B8136" t="str">
        <f t="shared" si="544"/>
        <v>814, 2020</v>
      </c>
      <c r="C8136" t="s">
        <v>837</v>
      </c>
      <c r="D8136" t="s">
        <v>34</v>
      </c>
      <c r="E8136" t="s">
        <v>10</v>
      </c>
      <c r="F8136">
        <v>2020</v>
      </c>
      <c r="G8136" s="6">
        <v>997.1</v>
      </c>
      <c r="H8136" s="1">
        <f t="shared" si="545"/>
        <v>997100000</v>
      </c>
      <c r="I8136" s="4">
        <v>10.5</v>
      </c>
      <c r="J8136" s="6">
        <v>1925</v>
      </c>
      <c r="K8136" s="1">
        <f t="shared" si="546"/>
        <v>1925000000</v>
      </c>
      <c r="L8136" s="4">
        <v>-2.6</v>
      </c>
      <c r="M8136" s="4">
        <v>63.4</v>
      </c>
      <c r="N8136" t="str">
        <f t="shared" si="547"/>
        <v>Medium Score</v>
      </c>
      <c r="O8136" s="4">
        <v>47.6</v>
      </c>
      <c r="P8136" s="4">
        <v>95.4</v>
      </c>
      <c r="Q8136" s="4">
        <v>47.2</v>
      </c>
      <c r="R8136" s="5">
        <v>172818.4</v>
      </c>
      <c r="S8136" s="5">
        <v>216023</v>
      </c>
      <c r="T8136" s="5">
        <v>864092</v>
      </c>
    </row>
    <row r="8137" spans="1:20" x14ac:dyDescent="0.25">
      <c r="A8137">
        <v>814</v>
      </c>
      <c r="B8137" t="str">
        <f t="shared" si="544"/>
        <v>814, 2021</v>
      </c>
      <c r="C8137" t="s">
        <v>837</v>
      </c>
      <c r="D8137" t="s">
        <v>34</v>
      </c>
      <c r="E8137" t="s">
        <v>10</v>
      </c>
      <c r="F8137">
        <v>2021</v>
      </c>
      <c r="G8137" s="6">
        <v>1091.0999999999999</v>
      </c>
      <c r="H8137" s="1">
        <f t="shared" si="545"/>
        <v>1091100000</v>
      </c>
      <c r="I8137" s="4">
        <v>13.4</v>
      </c>
      <c r="J8137" s="6">
        <v>3203.9</v>
      </c>
      <c r="K8137" s="1">
        <f t="shared" si="546"/>
        <v>3203900000</v>
      </c>
      <c r="L8137" s="4">
        <v>9.4</v>
      </c>
      <c r="M8137" s="4">
        <v>63</v>
      </c>
      <c r="N8137" t="str">
        <f t="shared" si="547"/>
        <v>Medium Score</v>
      </c>
      <c r="O8137" s="4">
        <v>47.4</v>
      </c>
      <c r="P8137" s="4">
        <v>94.3</v>
      </c>
      <c r="Q8137" s="4">
        <v>47.4</v>
      </c>
      <c r="R8137" s="5">
        <v>189455.6</v>
      </c>
      <c r="S8137" s="5">
        <v>236819.5</v>
      </c>
      <c r="T8137" s="5">
        <v>947278.1</v>
      </c>
    </row>
    <row r="8138" spans="1:20" x14ac:dyDescent="0.25">
      <c r="A8138">
        <v>814</v>
      </c>
      <c r="B8138" t="str">
        <f t="shared" si="544"/>
        <v>814, 2022</v>
      </c>
      <c r="C8138" t="s">
        <v>837</v>
      </c>
      <c r="D8138" t="s">
        <v>34</v>
      </c>
      <c r="E8138" t="s">
        <v>10</v>
      </c>
      <c r="F8138">
        <v>2022</v>
      </c>
      <c r="G8138" s="6">
        <v>1221</v>
      </c>
      <c r="H8138" s="1">
        <f t="shared" si="545"/>
        <v>1221000000</v>
      </c>
      <c r="I8138" s="4">
        <v>14.6</v>
      </c>
      <c r="J8138" s="6">
        <v>2565.9</v>
      </c>
      <c r="K8138" s="1">
        <f t="shared" si="546"/>
        <v>2565900000</v>
      </c>
      <c r="L8138" s="4">
        <v>11.9</v>
      </c>
      <c r="M8138" s="4">
        <v>63.2</v>
      </c>
      <c r="N8138" t="str">
        <f t="shared" si="547"/>
        <v>Medium Score</v>
      </c>
      <c r="O8138" s="4">
        <v>49</v>
      </c>
      <c r="P8138" s="4">
        <v>95</v>
      </c>
      <c r="Q8138" s="4">
        <v>45.7</v>
      </c>
      <c r="R8138" s="5">
        <v>209264.6</v>
      </c>
      <c r="S8138" s="5">
        <v>261580.79999999999</v>
      </c>
      <c r="T8138" s="5">
        <v>1046323</v>
      </c>
    </row>
    <row r="8139" spans="1:20" x14ac:dyDescent="0.25">
      <c r="A8139">
        <v>814</v>
      </c>
      <c r="B8139" t="str">
        <f t="shared" si="544"/>
        <v>814, 2023</v>
      </c>
      <c r="C8139" t="s">
        <v>837</v>
      </c>
      <c r="D8139" t="s">
        <v>34</v>
      </c>
      <c r="E8139" t="s">
        <v>10</v>
      </c>
      <c r="F8139">
        <v>2023</v>
      </c>
      <c r="G8139" s="6">
        <v>1382.6</v>
      </c>
      <c r="H8139" s="1">
        <f t="shared" si="545"/>
        <v>1382600000</v>
      </c>
      <c r="I8139" s="4">
        <v>13.7</v>
      </c>
      <c r="J8139" s="6">
        <v>1905.8</v>
      </c>
      <c r="K8139" s="1">
        <f t="shared" si="546"/>
        <v>1905800000</v>
      </c>
      <c r="L8139" s="4">
        <v>13.2</v>
      </c>
      <c r="M8139" s="4">
        <v>65.900000000000006</v>
      </c>
      <c r="N8139" t="str">
        <f t="shared" si="547"/>
        <v>Medium Score</v>
      </c>
      <c r="O8139" s="4">
        <v>51.1</v>
      </c>
      <c r="P8139" s="4">
        <v>100</v>
      </c>
      <c r="Q8139" s="4">
        <v>46.7</v>
      </c>
      <c r="R8139" s="5">
        <v>232999</v>
      </c>
      <c r="S8139" s="5">
        <v>291248.7</v>
      </c>
      <c r="T8139" s="5">
        <v>1164994.8999999999</v>
      </c>
    </row>
    <row r="8140" spans="1:20" x14ac:dyDescent="0.25">
      <c r="A8140">
        <v>814</v>
      </c>
      <c r="B8140" t="str">
        <f t="shared" si="544"/>
        <v>814, 2024</v>
      </c>
      <c r="C8140" t="s">
        <v>837</v>
      </c>
      <c r="D8140" t="s">
        <v>34</v>
      </c>
      <c r="E8140" t="s">
        <v>10</v>
      </c>
      <c r="F8140">
        <v>2024</v>
      </c>
      <c r="G8140" s="6">
        <v>1553.3</v>
      </c>
      <c r="H8140" s="1">
        <f t="shared" si="545"/>
        <v>1553300000</v>
      </c>
      <c r="I8140" s="4">
        <v>14.6</v>
      </c>
      <c r="J8140" s="6">
        <v>5472.4</v>
      </c>
      <c r="K8140" s="1">
        <f t="shared" si="546"/>
        <v>5472400000</v>
      </c>
      <c r="L8140" s="4">
        <v>12.4</v>
      </c>
      <c r="M8140" s="4">
        <v>66.099999999999994</v>
      </c>
      <c r="N8140" t="str">
        <f t="shared" si="547"/>
        <v>Medium Score</v>
      </c>
      <c r="O8140" s="4">
        <v>52.1</v>
      </c>
      <c r="P8140" s="4">
        <v>100</v>
      </c>
      <c r="Q8140" s="4">
        <v>46.2</v>
      </c>
      <c r="R8140" s="5">
        <v>259590.8</v>
      </c>
      <c r="S8140" s="5">
        <v>324488.5</v>
      </c>
      <c r="T8140" s="5">
        <v>1297954.1000000001</v>
      </c>
    </row>
    <row r="8141" spans="1:20" x14ac:dyDescent="0.25">
      <c r="A8141">
        <v>814</v>
      </c>
      <c r="B8141" t="str">
        <f t="shared" si="544"/>
        <v>814, 2025</v>
      </c>
      <c r="C8141" t="s">
        <v>837</v>
      </c>
      <c r="D8141" t="s">
        <v>34</v>
      </c>
      <c r="E8141" t="s">
        <v>10</v>
      </c>
      <c r="F8141">
        <v>2025</v>
      </c>
      <c r="G8141" s="6">
        <v>1967</v>
      </c>
      <c r="H8141" s="1">
        <f t="shared" si="545"/>
        <v>1967000000</v>
      </c>
      <c r="I8141" s="4">
        <v>16.600000000000001</v>
      </c>
      <c r="J8141" s="6">
        <v>7120.2</v>
      </c>
      <c r="K8141" s="1">
        <f t="shared" si="546"/>
        <v>7120200000</v>
      </c>
      <c r="L8141" s="4">
        <v>26.6</v>
      </c>
      <c r="M8141" s="4">
        <v>67.599999999999994</v>
      </c>
      <c r="N8141" t="str">
        <f t="shared" si="547"/>
        <v>Medium Score</v>
      </c>
      <c r="O8141" s="4">
        <v>55.3</v>
      </c>
      <c r="P8141" s="4">
        <v>100</v>
      </c>
      <c r="Q8141" s="4">
        <v>47.5</v>
      </c>
      <c r="R8141" s="5">
        <v>319727</v>
      </c>
      <c r="S8141" s="5">
        <v>399658.7</v>
      </c>
      <c r="T8141" s="5">
        <v>1598634.9</v>
      </c>
    </row>
    <row r="8142" spans="1:20" x14ac:dyDescent="0.25">
      <c r="A8142">
        <v>815</v>
      </c>
      <c r="B8142" t="str">
        <f t="shared" si="544"/>
        <v>815, 2016</v>
      </c>
      <c r="C8142" t="s">
        <v>838</v>
      </c>
      <c r="D8142" t="s">
        <v>16</v>
      </c>
      <c r="E8142" t="s">
        <v>28</v>
      </c>
      <c r="F8142">
        <v>2016</v>
      </c>
      <c r="G8142" s="6">
        <v>12975.4</v>
      </c>
      <c r="H8142" s="1">
        <f t="shared" si="545"/>
        <v>12975400000</v>
      </c>
      <c r="I8142" s="4">
        <v>23.5</v>
      </c>
      <c r="J8142" s="6">
        <v>106497.1</v>
      </c>
      <c r="K8142" s="1">
        <f t="shared" si="546"/>
        <v>106497100000</v>
      </c>
      <c r="L8142" s="4">
        <v>2.2000000000000002</v>
      </c>
      <c r="M8142" s="4">
        <v>54</v>
      </c>
      <c r="N8142" t="str">
        <f t="shared" si="547"/>
        <v>Medium Score</v>
      </c>
      <c r="O8142" s="4">
        <v>83.2</v>
      </c>
      <c r="P8142" s="4">
        <v>54</v>
      </c>
      <c r="Q8142" s="4">
        <v>24.9</v>
      </c>
      <c r="R8142" s="5">
        <v>400768.9</v>
      </c>
      <c r="S8142" s="5">
        <v>240461.3</v>
      </c>
      <c r="T8142" s="5">
        <v>801537.8</v>
      </c>
    </row>
    <row r="8143" spans="1:20" x14ac:dyDescent="0.25">
      <c r="A8143">
        <v>815</v>
      </c>
      <c r="B8143" t="str">
        <f t="shared" si="544"/>
        <v>815, 2017</v>
      </c>
      <c r="C8143" t="s">
        <v>838</v>
      </c>
      <c r="D8143" t="s">
        <v>16</v>
      </c>
      <c r="E8143" t="s">
        <v>28</v>
      </c>
      <c r="F8143">
        <v>2017</v>
      </c>
      <c r="G8143" s="6">
        <v>13441.4</v>
      </c>
      <c r="H8143" s="1">
        <f t="shared" si="545"/>
        <v>13441400000</v>
      </c>
      <c r="I8143" s="4">
        <v>22.1</v>
      </c>
      <c r="J8143" s="6">
        <v>60633.1</v>
      </c>
      <c r="K8143" s="1">
        <f t="shared" si="546"/>
        <v>60633100000</v>
      </c>
      <c r="L8143" s="4">
        <v>3.6</v>
      </c>
      <c r="M8143" s="4">
        <v>54.4</v>
      </c>
      <c r="N8143" t="str">
        <f t="shared" si="547"/>
        <v>Medium Score</v>
      </c>
      <c r="O8143" s="4">
        <v>82.1</v>
      </c>
      <c r="P8143" s="4">
        <v>54.6</v>
      </c>
      <c r="Q8143" s="4">
        <v>26.5</v>
      </c>
      <c r="R8143" s="5">
        <v>420203.4</v>
      </c>
      <c r="S8143" s="5">
        <v>252122.1</v>
      </c>
      <c r="T8143" s="5">
        <v>840406.9</v>
      </c>
    </row>
    <row r="8144" spans="1:20" x14ac:dyDescent="0.25">
      <c r="A8144">
        <v>815</v>
      </c>
      <c r="B8144" t="str">
        <f t="shared" si="544"/>
        <v>815, 2018</v>
      </c>
      <c r="C8144" t="s">
        <v>838</v>
      </c>
      <c r="D8144" t="s">
        <v>16</v>
      </c>
      <c r="E8144" t="s">
        <v>28</v>
      </c>
      <c r="F8144">
        <v>2018</v>
      </c>
      <c r="G8144" s="6">
        <v>15179</v>
      </c>
      <c r="H8144" s="1">
        <f t="shared" si="545"/>
        <v>15179000000</v>
      </c>
      <c r="I8144" s="4">
        <v>21.2</v>
      </c>
      <c r="J8144" s="6">
        <v>88019.4</v>
      </c>
      <c r="K8144" s="1">
        <f t="shared" si="546"/>
        <v>88019400000</v>
      </c>
      <c r="L8144" s="4">
        <v>12.9</v>
      </c>
      <c r="M8144" s="4">
        <v>56.8</v>
      </c>
      <c r="N8144" t="str">
        <f t="shared" si="547"/>
        <v>Medium Score</v>
      </c>
      <c r="O8144" s="4">
        <v>84.1</v>
      </c>
      <c r="P8144" s="4">
        <v>58.6</v>
      </c>
      <c r="Q8144" s="4">
        <v>27.8</v>
      </c>
      <c r="R8144" s="5">
        <v>464054</v>
      </c>
      <c r="S8144" s="5">
        <v>278432.40000000002</v>
      </c>
      <c r="T8144" s="5">
        <v>928108.1</v>
      </c>
    </row>
    <row r="8145" spans="1:20" x14ac:dyDescent="0.25">
      <c r="A8145">
        <v>815</v>
      </c>
      <c r="B8145" t="str">
        <f t="shared" si="544"/>
        <v>815, 2019</v>
      </c>
      <c r="C8145" t="s">
        <v>838</v>
      </c>
      <c r="D8145" t="s">
        <v>16</v>
      </c>
      <c r="E8145" t="s">
        <v>28</v>
      </c>
      <c r="F8145">
        <v>2019</v>
      </c>
      <c r="G8145" s="6">
        <v>14443.8</v>
      </c>
      <c r="H8145" s="1">
        <f t="shared" si="545"/>
        <v>14443800000</v>
      </c>
      <c r="I8145" s="4">
        <v>18</v>
      </c>
      <c r="J8145" s="6">
        <v>40577.1</v>
      </c>
      <c r="K8145" s="1">
        <f t="shared" si="546"/>
        <v>40577100000</v>
      </c>
      <c r="L8145" s="4">
        <v>-4.8</v>
      </c>
      <c r="M8145" s="4">
        <v>58.7</v>
      </c>
      <c r="N8145" t="str">
        <f t="shared" si="547"/>
        <v>Medium Score</v>
      </c>
      <c r="O8145" s="4">
        <v>90.2</v>
      </c>
      <c r="P8145" s="4">
        <v>58.5</v>
      </c>
      <c r="Q8145" s="4">
        <v>27.5</v>
      </c>
      <c r="R8145" s="5">
        <v>410762.5</v>
      </c>
      <c r="S8145" s="5">
        <v>246457.5</v>
      </c>
      <c r="T8145" s="5">
        <v>821525</v>
      </c>
    </row>
    <row r="8146" spans="1:20" x14ac:dyDescent="0.25">
      <c r="A8146">
        <v>815</v>
      </c>
      <c r="B8146" t="str">
        <f t="shared" si="544"/>
        <v>815, 2020</v>
      </c>
      <c r="C8146" t="s">
        <v>838</v>
      </c>
      <c r="D8146" t="s">
        <v>16</v>
      </c>
      <c r="E8146" t="s">
        <v>28</v>
      </c>
      <c r="F8146">
        <v>2020</v>
      </c>
      <c r="G8146" s="6">
        <v>15507.6</v>
      </c>
      <c r="H8146" s="1">
        <f t="shared" si="545"/>
        <v>15507600000</v>
      </c>
      <c r="I8146" s="4">
        <v>14.1</v>
      </c>
      <c r="J8146" s="6">
        <v>41818.699999999997</v>
      </c>
      <c r="K8146" s="1">
        <f t="shared" si="546"/>
        <v>41818700000</v>
      </c>
      <c r="L8146" s="4">
        <v>7.4</v>
      </c>
      <c r="M8146" s="4">
        <v>57.7</v>
      </c>
      <c r="N8146" t="str">
        <f t="shared" si="547"/>
        <v>Medium Score</v>
      </c>
      <c r="O8146" s="4">
        <v>90.1</v>
      </c>
      <c r="P8146" s="4">
        <v>57.6</v>
      </c>
      <c r="Q8146" s="4">
        <v>25.4</v>
      </c>
      <c r="R8146" s="5">
        <v>441353.6</v>
      </c>
      <c r="S8146" s="5">
        <v>264812.09999999998</v>
      </c>
      <c r="T8146" s="5">
        <v>882707.1</v>
      </c>
    </row>
    <row r="8147" spans="1:20" x14ac:dyDescent="0.25">
      <c r="A8147">
        <v>815</v>
      </c>
      <c r="B8147" t="str">
        <f t="shared" si="544"/>
        <v>815, 2021</v>
      </c>
      <c r="C8147" t="s">
        <v>838</v>
      </c>
      <c r="D8147" t="s">
        <v>16</v>
      </c>
      <c r="E8147" t="s">
        <v>28</v>
      </c>
      <c r="F8147">
        <v>2021</v>
      </c>
      <c r="G8147" s="6">
        <v>15895.9</v>
      </c>
      <c r="H8147" s="1">
        <f t="shared" si="545"/>
        <v>15895900000</v>
      </c>
      <c r="I8147" s="4">
        <v>18.2</v>
      </c>
      <c r="J8147" s="6">
        <v>47057</v>
      </c>
      <c r="K8147" s="1">
        <f t="shared" si="546"/>
        <v>47057000000</v>
      </c>
      <c r="L8147" s="4">
        <v>2.5</v>
      </c>
      <c r="M8147" s="4">
        <v>57.4</v>
      </c>
      <c r="N8147" t="str">
        <f t="shared" si="547"/>
        <v>Medium Score</v>
      </c>
      <c r="O8147" s="4">
        <v>89.5</v>
      </c>
      <c r="P8147" s="4">
        <v>57.5</v>
      </c>
      <c r="Q8147" s="4">
        <v>25.1</v>
      </c>
      <c r="R8147" s="5">
        <v>455551.2</v>
      </c>
      <c r="S8147" s="5">
        <v>273330.7</v>
      </c>
      <c r="T8147" s="5">
        <v>911102.5</v>
      </c>
    </row>
    <row r="8148" spans="1:20" x14ac:dyDescent="0.25">
      <c r="A8148">
        <v>815</v>
      </c>
      <c r="B8148" t="str">
        <f t="shared" ref="B8148:B8205" si="548">CONCATENATE(A8148&amp;", "&amp;F8148)</f>
        <v>815, 2022</v>
      </c>
      <c r="C8148" t="s">
        <v>838</v>
      </c>
      <c r="D8148" t="s">
        <v>16</v>
      </c>
      <c r="E8148" t="s">
        <v>28</v>
      </c>
      <c r="F8148">
        <v>2022</v>
      </c>
      <c r="G8148" s="6">
        <v>16463.900000000001</v>
      </c>
      <c r="H8148" s="1">
        <f t="shared" ref="H8148:H8205" si="549">G8148*1000000</f>
        <v>16463900000.000002</v>
      </c>
      <c r="I8148" s="4">
        <v>14.8</v>
      </c>
      <c r="J8148" s="6">
        <v>45005.4</v>
      </c>
      <c r="K8148" s="1">
        <f t="shared" ref="K8148:K8205" si="550">J8148*1000000</f>
        <v>45005400000</v>
      </c>
      <c r="L8148" s="4">
        <v>3.6</v>
      </c>
      <c r="M8148" s="4">
        <v>58.5</v>
      </c>
      <c r="N8148" t="str">
        <f t="shared" si="547"/>
        <v>Medium Score</v>
      </c>
      <c r="O8148" s="4">
        <v>91.9</v>
      </c>
      <c r="P8148" s="4">
        <v>55.8</v>
      </c>
      <c r="Q8148" s="4">
        <v>27.7</v>
      </c>
      <c r="R8148" s="5">
        <v>458181.5</v>
      </c>
      <c r="S8148" s="5">
        <v>274908.90000000002</v>
      </c>
      <c r="T8148" s="5">
        <v>916363</v>
      </c>
    </row>
    <row r="8149" spans="1:20" x14ac:dyDescent="0.25">
      <c r="A8149">
        <v>815</v>
      </c>
      <c r="B8149" t="str">
        <f t="shared" si="548"/>
        <v>815, 2023</v>
      </c>
      <c r="C8149" t="s">
        <v>838</v>
      </c>
      <c r="D8149" t="s">
        <v>16</v>
      </c>
      <c r="E8149" t="s">
        <v>28</v>
      </c>
      <c r="F8149">
        <v>2023</v>
      </c>
      <c r="G8149" s="6">
        <v>19546.599999999999</v>
      </c>
      <c r="H8149" s="1">
        <f t="shared" si="549"/>
        <v>19546600000</v>
      </c>
      <c r="I8149" s="4">
        <v>14.6</v>
      </c>
      <c r="J8149" s="6">
        <v>44841.4</v>
      </c>
      <c r="K8149" s="1">
        <f t="shared" si="550"/>
        <v>44841400000</v>
      </c>
      <c r="L8149" s="4">
        <v>18.7</v>
      </c>
      <c r="M8149" s="4">
        <v>58.6</v>
      </c>
      <c r="N8149" t="str">
        <f t="shared" si="547"/>
        <v>Medium Score</v>
      </c>
      <c r="O8149" s="4">
        <v>93.9</v>
      </c>
      <c r="P8149" s="4">
        <v>54.2</v>
      </c>
      <c r="Q8149" s="4">
        <v>27.9</v>
      </c>
      <c r="R8149" s="5">
        <v>530550.6</v>
      </c>
      <c r="S8149" s="5">
        <v>318330.40000000002</v>
      </c>
      <c r="T8149" s="5">
        <v>1061101.2</v>
      </c>
    </row>
    <row r="8150" spans="1:20" x14ac:dyDescent="0.25">
      <c r="A8150">
        <v>815</v>
      </c>
      <c r="B8150" t="str">
        <f t="shared" si="548"/>
        <v>815, 2024</v>
      </c>
      <c r="C8150" t="s">
        <v>838</v>
      </c>
      <c r="D8150" t="s">
        <v>16</v>
      </c>
      <c r="E8150" t="s">
        <v>28</v>
      </c>
      <c r="F8150">
        <v>2024</v>
      </c>
      <c r="G8150" s="6">
        <v>21124.799999999999</v>
      </c>
      <c r="H8150" s="1">
        <f t="shared" si="549"/>
        <v>21124800000</v>
      </c>
      <c r="I8150" s="4">
        <v>19.100000000000001</v>
      </c>
      <c r="J8150" s="6">
        <v>96969.4</v>
      </c>
      <c r="K8150" s="1">
        <f t="shared" si="550"/>
        <v>96969400000</v>
      </c>
      <c r="L8150" s="4">
        <v>8.1</v>
      </c>
      <c r="M8150" s="4">
        <v>59.1</v>
      </c>
      <c r="N8150" t="str">
        <f t="shared" si="547"/>
        <v>Medium Score</v>
      </c>
      <c r="O8150" s="4">
        <v>96.6</v>
      </c>
      <c r="P8150" s="4">
        <v>53</v>
      </c>
      <c r="Q8150" s="4">
        <v>27.8</v>
      </c>
      <c r="R8150" s="5">
        <v>553104.9</v>
      </c>
      <c r="S8150" s="5">
        <v>331862.90000000002</v>
      </c>
      <c r="T8150" s="5">
        <v>1106209.7</v>
      </c>
    </row>
    <row r="8151" spans="1:20" x14ac:dyDescent="0.25">
      <c r="A8151">
        <v>815</v>
      </c>
      <c r="B8151" t="str">
        <f t="shared" si="548"/>
        <v>815, 2025</v>
      </c>
      <c r="C8151" t="s">
        <v>838</v>
      </c>
      <c r="D8151" t="s">
        <v>16</v>
      </c>
      <c r="E8151" t="s">
        <v>28</v>
      </c>
      <c r="F8151">
        <v>2025</v>
      </c>
      <c r="G8151" s="6">
        <v>23043.7</v>
      </c>
      <c r="H8151" s="1">
        <f t="shared" si="549"/>
        <v>23043700000</v>
      </c>
      <c r="I8151" s="4">
        <v>15.5</v>
      </c>
      <c r="J8151" s="6">
        <v>76421</v>
      </c>
      <c r="K8151" s="1">
        <f t="shared" si="550"/>
        <v>76421000000</v>
      </c>
      <c r="L8151" s="4">
        <v>9.1</v>
      </c>
      <c r="M8151" s="4">
        <v>59.2</v>
      </c>
      <c r="N8151" t="str">
        <f t="shared" si="547"/>
        <v>Medium Score</v>
      </c>
      <c r="O8151" s="4">
        <v>98.3</v>
      </c>
      <c r="P8151" s="4">
        <v>52.2</v>
      </c>
      <c r="Q8151" s="4">
        <v>27.1</v>
      </c>
      <c r="R8151" s="5">
        <v>589433</v>
      </c>
      <c r="S8151" s="5">
        <v>353659.8</v>
      </c>
      <c r="T8151" s="5">
        <v>1178866</v>
      </c>
    </row>
    <row r="8152" spans="1:20" x14ac:dyDescent="0.25">
      <c r="A8152">
        <v>816</v>
      </c>
      <c r="B8152" t="str">
        <f t="shared" si="548"/>
        <v>816, 2016</v>
      </c>
      <c r="C8152" t="s">
        <v>839</v>
      </c>
      <c r="D8152" t="s">
        <v>45</v>
      </c>
      <c r="E8152" t="s">
        <v>20</v>
      </c>
      <c r="F8152">
        <v>2016</v>
      </c>
      <c r="G8152" s="6">
        <v>1612.7</v>
      </c>
      <c r="H8152" s="1">
        <f t="shared" si="549"/>
        <v>1612700000</v>
      </c>
      <c r="I8152" s="4">
        <v>11.9</v>
      </c>
      <c r="J8152" s="6">
        <v>1830</v>
      </c>
      <c r="K8152" s="1">
        <f t="shared" si="550"/>
        <v>1830000000</v>
      </c>
      <c r="L8152" s="4">
        <v>4.5</v>
      </c>
      <c r="M8152" s="4">
        <v>25.4</v>
      </c>
      <c r="N8152" t="str">
        <f t="shared" si="547"/>
        <v>Low Score</v>
      </c>
      <c r="O8152" s="4">
        <v>44.5</v>
      </c>
      <c r="P8152" s="4">
        <v>17.600000000000001</v>
      </c>
      <c r="Q8152" s="4">
        <v>14</v>
      </c>
      <c r="R8152" s="5">
        <v>429742</v>
      </c>
      <c r="S8152" s="5">
        <v>572989.4</v>
      </c>
      <c r="T8152" s="5">
        <v>7162366.9000000004</v>
      </c>
    </row>
    <row r="8153" spans="1:20" x14ac:dyDescent="0.25">
      <c r="A8153">
        <v>816</v>
      </c>
      <c r="B8153" t="str">
        <f t="shared" si="548"/>
        <v>816, 2017</v>
      </c>
      <c r="C8153" t="s">
        <v>839</v>
      </c>
      <c r="D8153" t="s">
        <v>45</v>
      </c>
      <c r="E8153" t="s">
        <v>20</v>
      </c>
      <c r="F8153">
        <v>2017</v>
      </c>
      <c r="G8153" s="6">
        <v>1789.3</v>
      </c>
      <c r="H8153" s="1">
        <f t="shared" si="549"/>
        <v>1789300000</v>
      </c>
      <c r="I8153" s="4">
        <v>14.6</v>
      </c>
      <c r="J8153" s="6">
        <v>5230.7</v>
      </c>
      <c r="K8153" s="1">
        <f t="shared" si="550"/>
        <v>5230700000</v>
      </c>
      <c r="L8153" s="4">
        <v>11</v>
      </c>
      <c r="M8153" s="4">
        <v>24.8</v>
      </c>
      <c r="N8153" t="str">
        <f t="shared" si="547"/>
        <v>Low Score</v>
      </c>
      <c r="O8153" s="4">
        <v>43.9</v>
      </c>
      <c r="P8153" s="4">
        <v>18.2</v>
      </c>
      <c r="Q8153" s="4">
        <v>12.3</v>
      </c>
      <c r="R8153" s="5">
        <v>479326.8</v>
      </c>
      <c r="S8153" s="5">
        <v>639102.5</v>
      </c>
      <c r="T8153" s="5">
        <v>7988780.7000000002</v>
      </c>
    </row>
    <row r="8154" spans="1:20" x14ac:dyDescent="0.25">
      <c r="A8154">
        <v>816</v>
      </c>
      <c r="B8154" t="str">
        <f t="shared" si="548"/>
        <v>816, 2018</v>
      </c>
      <c r="C8154" t="s">
        <v>839</v>
      </c>
      <c r="D8154" t="s">
        <v>45</v>
      </c>
      <c r="E8154" t="s">
        <v>20</v>
      </c>
      <c r="F8154">
        <v>2018</v>
      </c>
      <c r="G8154" s="6">
        <v>2038.5</v>
      </c>
      <c r="H8154" s="1">
        <f t="shared" si="549"/>
        <v>2038500000</v>
      </c>
      <c r="I8154" s="4">
        <v>12.7</v>
      </c>
      <c r="J8154" s="6">
        <v>2647.6</v>
      </c>
      <c r="K8154" s="1">
        <f t="shared" si="550"/>
        <v>2647600000</v>
      </c>
      <c r="L8154" s="4">
        <v>13.9</v>
      </c>
      <c r="M8154" s="4">
        <v>24.8</v>
      </c>
      <c r="N8154" t="str">
        <f t="shared" si="547"/>
        <v>Low Score</v>
      </c>
      <c r="O8154" s="4">
        <v>44.6</v>
      </c>
      <c r="P8154" s="4">
        <v>16.899999999999999</v>
      </c>
      <c r="Q8154" s="4">
        <v>12.9</v>
      </c>
      <c r="R8154" s="5">
        <v>542933.80000000005</v>
      </c>
      <c r="S8154" s="5">
        <v>723911.8</v>
      </c>
      <c r="T8154" s="5">
        <v>9048897.1999999993</v>
      </c>
    </row>
    <row r="8155" spans="1:20" x14ac:dyDescent="0.25">
      <c r="A8155">
        <v>816</v>
      </c>
      <c r="B8155" t="str">
        <f t="shared" si="548"/>
        <v>816, 2019</v>
      </c>
      <c r="C8155" t="s">
        <v>839</v>
      </c>
      <c r="D8155" t="s">
        <v>45</v>
      </c>
      <c r="E8155" t="s">
        <v>20</v>
      </c>
      <c r="F8155">
        <v>2019</v>
      </c>
      <c r="G8155" s="6">
        <v>2471.1</v>
      </c>
      <c r="H8155" s="1">
        <f t="shared" si="549"/>
        <v>2471100000</v>
      </c>
      <c r="I8155" s="4">
        <v>10.1</v>
      </c>
      <c r="J8155" s="6">
        <v>2962.9</v>
      </c>
      <c r="K8155" s="1">
        <f t="shared" si="550"/>
        <v>2962900000</v>
      </c>
      <c r="L8155" s="4">
        <v>21.2</v>
      </c>
      <c r="M8155" s="4">
        <v>25.2</v>
      </c>
      <c r="N8155" t="str">
        <f t="shared" si="547"/>
        <v>Low Score</v>
      </c>
      <c r="O8155" s="4">
        <v>46</v>
      </c>
      <c r="P8155" s="4">
        <v>16.8</v>
      </c>
      <c r="Q8155" s="4">
        <v>12.7</v>
      </c>
      <c r="R8155" s="5">
        <v>650803</v>
      </c>
      <c r="S8155" s="5">
        <v>867737.3</v>
      </c>
      <c r="T8155" s="5">
        <v>10846716.699999999</v>
      </c>
    </row>
    <row r="8156" spans="1:20" x14ac:dyDescent="0.25">
      <c r="A8156">
        <v>816</v>
      </c>
      <c r="B8156" t="str">
        <f t="shared" si="548"/>
        <v>816, 2020</v>
      </c>
      <c r="C8156" t="s">
        <v>839</v>
      </c>
      <c r="D8156" t="s">
        <v>45</v>
      </c>
      <c r="E8156" t="s">
        <v>20</v>
      </c>
      <c r="F8156">
        <v>2020</v>
      </c>
      <c r="G8156" s="6">
        <v>3061.7</v>
      </c>
      <c r="H8156" s="1">
        <f t="shared" si="549"/>
        <v>3061700000</v>
      </c>
      <c r="I8156" s="4">
        <v>7.8</v>
      </c>
      <c r="J8156" s="6">
        <v>4324</v>
      </c>
      <c r="K8156" s="1">
        <f t="shared" si="550"/>
        <v>4324000000</v>
      </c>
      <c r="L8156" s="4">
        <v>23.9</v>
      </c>
      <c r="M8156" s="4">
        <v>24.2</v>
      </c>
      <c r="N8156" t="str">
        <f t="shared" si="547"/>
        <v>Low Score</v>
      </c>
      <c r="O8156" s="4">
        <v>43.5</v>
      </c>
      <c r="P8156" s="4">
        <v>16.399999999999999</v>
      </c>
      <c r="Q8156" s="4">
        <v>12.6</v>
      </c>
      <c r="R8156" s="5">
        <v>822780</v>
      </c>
      <c r="S8156" s="5">
        <v>1097040.1000000001</v>
      </c>
      <c r="T8156" s="5">
        <v>13713000.699999999</v>
      </c>
    </row>
    <row r="8157" spans="1:20" x14ac:dyDescent="0.25">
      <c r="A8157">
        <v>816</v>
      </c>
      <c r="B8157" t="str">
        <f t="shared" si="548"/>
        <v>816, 2021</v>
      </c>
      <c r="C8157" t="s">
        <v>839</v>
      </c>
      <c r="D8157" t="s">
        <v>45</v>
      </c>
      <c r="E8157" t="s">
        <v>20</v>
      </c>
      <c r="F8157">
        <v>2021</v>
      </c>
      <c r="G8157" s="6">
        <v>3718.5</v>
      </c>
      <c r="H8157" s="1">
        <f t="shared" si="549"/>
        <v>3718500000</v>
      </c>
      <c r="I8157" s="4">
        <v>3.6</v>
      </c>
      <c r="J8157" s="6">
        <v>1205.0999999999999</v>
      </c>
      <c r="K8157" s="1">
        <f t="shared" si="550"/>
        <v>1205100000</v>
      </c>
      <c r="L8157" s="4">
        <v>21.5</v>
      </c>
      <c r="M8157" s="4">
        <v>24.9</v>
      </c>
      <c r="N8157" t="str">
        <f t="shared" si="547"/>
        <v>Low Score</v>
      </c>
      <c r="O8157" s="4">
        <v>45.3</v>
      </c>
      <c r="P8157" s="4">
        <v>17.899999999999999</v>
      </c>
      <c r="Q8157" s="4">
        <v>11.5</v>
      </c>
      <c r="R8157" s="5">
        <v>984764.4</v>
      </c>
      <c r="S8157" s="5">
        <v>1313019.2</v>
      </c>
      <c r="T8157" s="5">
        <v>16412740.199999999</v>
      </c>
    </row>
    <row r="8158" spans="1:20" x14ac:dyDescent="0.25">
      <c r="A8158">
        <v>816</v>
      </c>
      <c r="B8158" t="str">
        <f t="shared" si="548"/>
        <v>816, 2022</v>
      </c>
      <c r="C8158" t="s">
        <v>839</v>
      </c>
      <c r="D8158" t="s">
        <v>45</v>
      </c>
      <c r="E8158" t="s">
        <v>20</v>
      </c>
      <c r="F8158">
        <v>2022</v>
      </c>
      <c r="G8158" s="6">
        <v>3880.3</v>
      </c>
      <c r="H8158" s="1">
        <f t="shared" si="549"/>
        <v>3880300000</v>
      </c>
      <c r="I8158" s="4">
        <v>2.7</v>
      </c>
      <c r="J8158" s="6">
        <v>1762.4</v>
      </c>
      <c r="K8158" s="1">
        <f t="shared" si="550"/>
        <v>1762400000</v>
      </c>
      <c r="L8158" s="4">
        <v>4.4000000000000004</v>
      </c>
      <c r="M8158" s="4">
        <v>24.3</v>
      </c>
      <c r="N8158" t="str">
        <f t="shared" si="547"/>
        <v>Low Score</v>
      </c>
      <c r="O8158" s="4">
        <v>45.5</v>
      </c>
      <c r="P8158" s="4">
        <v>18.399999999999999</v>
      </c>
      <c r="Q8158" s="4">
        <v>9.1</v>
      </c>
      <c r="R8158" s="5">
        <v>1026491.7</v>
      </c>
      <c r="S8158" s="5">
        <v>1368655.7</v>
      </c>
      <c r="T8158" s="5">
        <v>17108195.800000001</v>
      </c>
    </row>
    <row r="8159" spans="1:20" x14ac:dyDescent="0.25">
      <c r="A8159">
        <v>816</v>
      </c>
      <c r="B8159" t="str">
        <f t="shared" si="548"/>
        <v>816, 2023</v>
      </c>
      <c r="C8159" t="s">
        <v>839</v>
      </c>
      <c r="D8159" t="s">
        <v>45</v>
      </c>
      <c r="E8159" t="s">
        <v>20</v>
      </c>
      <c r="F8159">
        <v>2023</v>
      </c>
      <c r="G8159" s="6">
        <v>4608.7</v>
      </c>
      <c r="H8159" s="1">
        <f t="shared" si="549"/>
        <v>4608700000</v>
      </c>
      <c r="I8159" s="4">
        <v>0.3</v>
      </c>
      <c r="J8159" s="6">
        <v>132.9</v>
      </c>
      <c r="K8159" s="1">
        <f t="shared" si="550"/>
        <v>132900000</v>
      </c>
      <c r="L8159" s="4">
        <v>18.8</v>
      </c>
      <c r="M8159" s="4">
        <v>24.4</v>
      </c>
      <c r="N8159" t="str">
        <f t="shared" si="547"/>
        <v>Low Score</v>
      </c>
      <c r="O8159" s="4">
        <v>46.4</v>
      </c>
      <c r="P8159" s="4">
        <v>17.8</v>
      </c>
      <c r="Q8159" s="4">
        <v>9.1</v>
      </c>
      <c r="R8159" s="5">
        <v>1210049.5</v>
      </c>
      <c r="S8159" s="5">
        <v>1613399.3</v>
      </c>
      <c r="T8159" s="5">
        <v>20167491.399999999</v>
      </c>
    </row>
    <row r="8160" spans="1:20" x14ac:dyDescent="0.25">
      <c r="A8160">
        <v>816</v>
      </c>
      <c r="B8160" t="str">
        <f t="shared" si="548"/>
        <v>816, 2024</v>
      </c>
      <c r="C8160" t="s">
        <v>839</v>
      </c>
      <c r="D8160" t="s">
        <v>45</v>
      </c>
      <c r="E8160" t="s">
        <v>20</v>
      </c>
      <c r="F8160">
        <v>2024</v>
      </c>
      <c r="G8160" s="6">
        <v>4741.6000000000004</v>
      </c>
      <c r="H8160" s="1">
        <f t="shared" si="549"/>
        <v>4741600000</v>
      </c>
      <c r="I8160" s="4">
        <v>-2.6</v>
      </c>
      <c r="J8160" s="6">
        <v>6074.6</v>
      </c>
      <c r="K8160" s="1">
        <f t="shared" si="550"/>
        <v>6074600000</v>
      </c>
      <c r="L8160" s="4">
        <v>2.9</v>
      </c>
      <c r="M8160" s="4">
        <v>25.7</v>
      </c>
      <c r="N8160" t="str">
        <f t="shared" si="547"/>
        <v>Low Score</v>
      </c>
      <c r="O8160" s="4">
        <v>50.7</v>
      </c>
      <c r="P8160" s="4">
        <v>16.7</v>
      </c>
      <c r="Q8160" s="4">
        <v>9.8000000000000007</v>
      </c>
      <c r="R8160" s="5">
        <v>1202465.8</v>
      </c>
      <c r="S8160" s="5">
        <v>1603287.7</v>
      </c>
      <c r="T8160" s="5">
        <v>20041095.899999999</v>
      </c>
    </row>
    <row r="8161" spans="1:20" x14ac:dyDescent="0.25">
      <c r="A8161">
        <v>816</v>
      </c>
      <c r="B8161" t="str">
        <f t="shared" si="548"/>
        <v>816, 2025</v>
      </c>
      <c r="C8161" t="s">
        <v>839</v>
      </c>
      <c r="D8161" t="s">
        <v>45</v>
      </c>
      <c r="E8161" t="s">
        <v>20</v>
      </c>
      <c r="F8161">
        <v>2025</v>
      </c>
      <c r="G8161" s="6">
        <v>5486</v>
      </c>
      <c r="H8161" s="1">
        <f t="shared" si="549"/>
        <v>5486000000</v>
      </c>
      <c r="I8161" s="4">
        <v>-2.2999999999999998</v>
      </c>
      <c r="J8161" s="6">
        <v>5894.6</v>
      </c>
      <c r="K8161" s="1">
        <f t="shared" si="550"/>
        <v>5894600000</v>
      </c>
      <c r="L8161" s="4">
        <v>15.7</v>
      </c>
      <c r="M8161" s="4">
        <v>25.1</v>
      </c>
      <c r="N8161" t="str">
        <f t="shared" si="547"/>
        <v>Low Score</v>
      </c>
      <c r="O8161" s="4">
        <v>47.8</v>
      </c>
      <c r="P8161" s="4">
        <v>14.9</v>
      </c>
      <c r="Q8161" s="4">
        <v>12.7</v>
      </c>
      <c r="R8161" s="5">
        <v>1423782.5</v>
      </c>
      <c r="S8161" s="5">
        <v>1898376.6</v>
      </c>
      <c r="T8161" s="5">
        <v>23729707.899999999</v>
      </c>
    </row>
    <row r="8162" spans="1:20" x14ac:dyDescent="0.25">
      <c r="A8162">
        <v>817</v>
      </c>
      <c r="B8162" t="str">
        <f t="shared" si="548"/>
        <v>817, 2016</v>
      </c>
      <c r="C8162" t="s">
        <v>840</v>
      </c>
      <c r="D8162" t="s">
        <v>31</v>
      </c>
      <c r="E8162" t="s">
        <v>28</v>
      </c>
      <c r="F8162">
        <v>2016</v>
      </c>
      <c r="G8162" s="6">
        <v>6855.7</v>
      </c>
      <c r="H8162" s="1">
        <f t="shared" si="549"/>
        <v>6855700000</v>
      </c>
      <c r="I8162" s="4">
        <v>28.7</v>
      </c>
      <c r="J8162" s="6">
        <v>23431.9</v>
      </c>
      <c r="K8162" s="1">
        <f t="shared" si="550"/>
        <v>23431900000</v>
      </c>
      <c r="L8162" s="4">
        <v>5.6</v>
      </c>
      <c r="M8162" s="4">
        <v>52.7</v>
      </c>
      <c r="N8162" t="str">
        <f t="shared" si="547"/>
        <v>Medium Score</v>
      </c>
      <c r="O8162" s="4">
        <v>18.600000000000001</v>
      </c>
      <c r="P8162" s="4">
        <v>89.5</v>
      </c>
      <c r="Q8162" s="4">
        <v>50</v>
      </c>
      <c r="R8162" s="5">
        <v>7336157.9000000004</v>
      </c>
      <c r="S8162" s="5">
        <v>2200847.4</v>
      </c>
      <c r="T8162" s="5">
        <v>73361579.400000006</v>
      </c>
    </row>
    <row r="8163" spans="1:20" x14ac:dyDescent="0.25">
      <c r="A8163">
        <v>817</v>
      </c>
      <c r="B8163" t="str">
        <f t="shared" si="548"/>
        <v>817, 2017</v>
      </c>
      <c r="C8163" t="s">
        <v>840</v>
      </c>
      <c r="D8163" t="s">
        <v>31</v>
      </c>
      <c r="E8163" t="s">
        <v>28</v>
      </c>
      <c r="F8163">
        <v>2017</v>
      </c>
      <c r="G8163" s="6">
        <v>7927.2</v>
      </c>
      <c r="H8163" s="1">
        <f t="shared" si="549"/>
        <v>7927200000</v>
      </c>
      <c r="I8163" s="4">
        <v>35.200000000000003</v>
      </c>
      <c r="J8163" s="6">
        <v>24205.1</v>
      </c>
      <c r="K8163" s="1">
        <f t="shared" si="550"/>
        <v>24205100000</v>
      </c>
      <c r="L8163" s="4">
        <v>15.6</v>
      </c>
      <c r="M8163" s="4">
        <v>53.2</v>
      </c>
      <c r="N8163" t="str">
        <f t="shared" si="547"/>
        <v>Medium Score</v>
      </c>
      <c r="O8163" s="4">
        <v>19.600000000000001</v>
      </c>
      <c r="P8163" s="4">
        <v>92</v>
      </c>
      <c r="Q8163" s="4">
        <v>48</v>
      </c>
      <c r="R8163" s="5">
        <v>8426756.5</v>
      </c>
      <c r="S8163" s="5">
        <v>2528026.9</v>
      </c>
      <c r="T8163" s="5">
        <v>84267564.900000006</v>
      </c>
    </row>
    <row r="8164" spans="1:20" x14ac:dyDescent="0.25">
      <c r="A8164">
        <v>817</v>
      </c>
      <c r="B8164" t="str">
        <f t="shared" si="548"/>
        <v>817, 2018</v>
      </c>
      <c r="C8164" t="s">
        <v>840</v>
      </c>
      <c r="D8164" t="s">
        <v>31</v>
      </c>
      <c r="E8164" t="s">
        <v>28</v>
      </c>
      <c r="F8164">
        <v>2018</v>
      </c>
      <c r="G8164" s="6">
        <v>10282.700000000001</v>
      </c>
      <c r="H8164" s="1">
        <f t="shared" si="549"/>
        <v>10282700000</v>
      </c>
      <c r="I8164" s="4">
        <v>28.1</v>
      </c>
      <c r="J8164" s="6">
        <v>56452.3</v>
      </c>
      <c r="K8164" s="1">
        <f t="shared" si="550"/>
        <v>56452300000</v>
      </c>
      <c r="L8164" s="4">
        <v>29.7</v>
      </c>
      <c r="M8164" s="4">
        <v>52.8</v>
      </c>
      <c r="N8164" t="str">
        <f t="shared" si="547"/>
        <v>Medium Score</v>
      </c>
      <c r="O8164" s="4">
        <v>19.8</v>
      </c>
      <c r="P8164" s="4">
        <v>92.7</v>
      </c>
      <c r="Q8164" s="4">
        <v>45.9</v>
      </c>
      <c r="R8164" s="5">
        <v>10914490.199999999</v>
      </c>
      <c r="S8164" s="5">
        <v>3274347.1</v>
      </c>
      <c r="T8164" s="5">
        <v>109144902.3</v>
      </c>
    </row>
    <row r="8165" spans="1:20" x14ac:dyDescent="0.25">
      <c r="A8165">
        <v>817</v>
      </c>
      <c r="B8165" t="str">
        <f t="shared" si="548"/>
        <v>817, 2019</v>
      </c>
      <c r="C8165" t="s">
        <v>840</v>
      </c>
      <c r="D8165" t="s">
        <v>31</v>
      </c>
      <c r="E8165" t="s">
        <v>28</v>
      </c>
      <c r="F8165">
        <v>2019</v>
      </c>
      <c r="G8165" s="6">
        <v>12623.3</v>
      </c>
      <c r="H8165" s="1">
        <f t="shared" si="549"/>
        <v>12623300000</v>
      </c>
      <c r="I8165" s="4">
        <v>29.3</v>
      </c>
      <c r="J8165" s="6">
        <v>54489.9</v>
      </c>
      <c r="K8165" s="1">
        <f t="shared" si="550"/>
        <v>54489900000</v>
      </c>
      <c r="L8165" s="4">
        <v>22.8</v>
      </c>
      <c r="M8165" s="4">
        <v>53.3</v>
      </c>
      <c r="N8165" t="str">
        <f t="shared" si="547"/>
        <v>Medium Score</v>
      </c>
      <c r="O8165" s="4">
        <v>21.1</v>
      </c>
      <c r="P8165" s="4">
        <v>96</v>
      </c>
      <c r="Q8165" s="4">
        <v>42.9</v>
      </c>
      <c r="R8165" s="5">
        <v>13282896.4</v>
      </c>
      <c r="S8165" s="5">
        <v>3984868.9</v>
      </c>
      <c r="T8165" s="5">
        <v>132828963.5</v>
      </c>
    </row>
    <row r="8166" spans="1:20" x14ac:dyDescent="0.25">
      <c r="A8166">
        <v>817</v>
      </c>
      <c r="B8166" t="str">
        <f t="shared" si="548"/>
        <v>817, 2020</v>
      </c>
      <c r="C8166" t="s">
        <v>840</v>
      </c>
      <c r="D8166" t="s">
        <v>31</v>
      </c>
      <c r="E8166" t="s">
        <v>28</v>
      </c>
      <c r="F8166">
        <v>2020</v>
      </c>
      <c r="G8166" s="6">
        <v>12241.6</v>
      </c>
      <c r="H8166" s="1">
        <f t="shared" si="549"/>
        <v>12241600000</v>
      </c>
      <c r="I8166" s="4">
        <v>29.9</v>
      </c>
      <c r="J8166" s="6">
        <v>69638.2</v>
      </c>
      <c r="K8166" s="1">
        <f t="shared" si="550"/>
        <v>69638200000</v>
      </c>
      <c r="L8166" s="4">
        <v>-3</v>
      </c>
      <c r="M8166" s="4">
        <v>53.2</v>
      </c>
      <c r="N8166" t="str">
        <f t="shared" si="547"/>
        <v>Medium Score</v>
      </c>
      <c r="O8166" s="4">
        <v>22.8</v>
      </c>
      <c r="P8166" s="4">
        <v>96.4</v>
      </c>
      <c r="Q8166" s="4">
        <v>40.5</v>
      </c>
      <c r="R8166" s="5">
        <v>12739541.4</v>
      </c>
      <c r="S8166" s="5">
        <v>3821862.4</v>
      </c>
      <c r="T8166" s="5">
        <v>127395413.59999999</v>
      </c>
    </row>
    <row r="8167" spans="1:20" x14ac:dyDescent="0.25">
      <c r="A8167">
        <v>817</v>
      </c>
      <c r="B8167" t="str">
        <f t="shared" si="548"/>
        <v>817, 2021</v>
      </c>
      <c r="C8167" t="s">
        <v>840</v>
      </c>
      <c r="D8167" t="s">
        <v>31</v>
      </c>
      <c r="E8167" t="s">
        <v>28</v>
      </c>
      <c r="F8167">
        <v>2021</v>
      </c>
      <c r="G8167" s="6">
        <v>13880.3</v>
      </c>
      <c r="H8167" s="1">
        <f t="shared" si="549"/>
        <v>13880300000</v>
      </c>
      <c r="I8167" s="4">
        <v>29.3</v>
      </c>
      <c r="J8167" s="6">
        <v>70812</v>
      </c>
      <c r="K8167" s="1">
        <f t="shared" si="550"/>
        <v>70812000000</v>
      </c>
      <c r="L8167" s="4">
        <v>13.4</v>
      </c>
      <c r="M8167" s="4">
        <v>54.3</v>
      </c>
      <c r="N8167" t="str">
        <f t="shared" si="547"/>
        <v>Medium Score</v>
      </c>
      <c r="O8167" s="4">
        <v>23.1</v>
      </c>
      <c r="P8167" s="4">
        <v>97.3</v>
      </c>
      <c r="Q8167" s="4">
        <v>42.5</v>
      </c>
      <c r="R8167" s="5">
        <v>14411777</v>
      </c>
      <c r="S8167" s="5">
        <v>4323533.0999999996</v>
      </c>
      <c r="T8167" s="5">
        <v>144117769.90000001</v>
      </c>
    </row>
    <row r="8168" spans="1:20" x14ac:dyDescent="0.25">
      <c r="A8168">
        <v>817</v>
      </c>
      <c r="B8168" t="str">
        <f t="shared" si="548"/>
        <v>817, 2022</v>
      </c>
      <c r="C8168" t="s">
        <v>840</v>
      </c>
      <c r="D8168" t="s">
        <v>31</v>
      </c>
      <c r="E8168" t="s">
        <v>28</v>
      </c>
      <c r="F8168">
        <v>2022</v>
      </c>
      <c r="G8168" s="6">
        <v>14436.3</v>
      </c>
      <c r="H8168" s="1">
        <f t="shared" si="549"/>
        <v>14436300000</v>
      </c>
      <c r="I8168" s="4">
        <v>25.3</v>
      </c>
      <c r="J8168" s="6">
        <v>46988.800000000003</v>
      </c>
      <c r="K8168" s="1">
        <f t="shared" si="550"/>
        <v>46988800000</v>
      </c>
      <c r="L8168" s="4">
        <v>4</v>
      </c>
      <c r="M8168" s="4">
        <v>56.9</v>
      </c>
      <c r="N8168" t="str">
        <f t="shared" si="547"/>
        <v>Medium Score</v>
      </c>
      <c r="O8168" s="4">
        <v>25.9</v>
      </c>
      <c r="P8168" s="4">
        <v>100</v>
      </c>
      <c r="Q8168" s="4">
        <v>44.7</v>
      </c>
      <c r="R8168" s="5">
        <v>14701445.5</v>
      </c>
      <c r="S8168" s="5">
        <v>4410433.5999999996</v>
      </c>
      <c r="T8168" s="5">
        <v>147014454.69999999</v>
      </c>
    </row>
    <row r="8169" spans="1:20" x14ac:dyDescent="0.25">
      <c r="A8169">
        <v>817</v>
      </c>
      <c r="B8169" t="str">
        <f t="shared" si="548"/>
        <v>817, 2023</v>
      </c>
      <c r="C8169" t="s">
        <v>840</v>
      </c>
      <c r="D8169" t="s">
        <v>31</v>
      </c>
      <c r="E8169" t="s">
        <v>28</v>
      </c>
      <c r="F8169">
        <v>2023</v>
      </c>
      <c r="G8169" s="6">
        <v>17324.3</v>
      </c>
      <c r="H8169" s="1">
        <f t="shared" si="549"/>
        <v>17324300000</v>
      </c>
      <c r="I8169" s="4">
        <v>19.7</v>
      </c>
      <c r="J8169" s="6">
        <v>37178.1</v>
      </c>
      <c r="K8169" s="1">
        <f t="shared" si="550"/>
        <v>37178100000</v>
      </c>
      <c r="L8169" s="4">
        <v>20</v>
      </c>
      <c r="M8169" s="4">
        <v>57.2</v>
      </c>
      <c r="N8169" t="str">
        <f t="shared" si="547"/>
        <v>Medium Score</v>
      </c>
      <c r="O8169" s="4">
        <v>26.2</v>
      </c>
      <c r="P8169" s="4">
        <v>100</v>
      </c>
      <c r="Q8169" s="4">
        <v>45.4</v>
      </c>
      <c r="R8169" s="5">
        <v>17606890.100000001</v>
      </c>
      <c r="S8169" s="5">
        <v>5282067</v>
      </c>
      <c r="T8169" s="5">
        <v>176068901.30000001</v>
      </c>
    </row>
    <row r="8170" spans="1:20" x14ac:dyDescent="0.25">
      <c r="A8170">
        <v>817</v>
      </c>
      <c r="B8170" t="str">
        <f t="shared" si="548"/>
        <v>817, 2024</v>
      </c>
      <c r="C8170" t="s">
        <v>840</v>
      </c>
      <c r="D8170" t="s">
        <v>31</v>
      </c>
      <c r="E8170" t="s">
        <v>28</v>
      </c>
      <c r="F8170">
        <v>2024</v>
      </c>
      <c r="G8170" s="6">
        <v>20947.5</v>
      </c>
      <c r="H8170" s="1">
        <f t="shared" si="549"/>
        <v>20947500000</v>
      </c>
      <c r="I8170" s="4">
        <v>22</v>
      </c>
      <c r="J8170" s="6">
        <v>79752.600000000006</v>
      </c>
      <c r="K8170" s="1">
        <f t="shared" si="550"/>
        <v>79752600000</v>
      </c>
      <c r="L8170" s="4">
        <v>20.9</v>
      </c>
      <c r="M8170" s="4">
        <v>56.1</v>
      </c>
      <c r="N8170" t="str">
        <f t="shared" si="547"/>
        <v>Medium Score</v>
      </c>
      <c r="O8170" s="4">
        <v>26.3</v>
      </c>
      <c r="P8170" s="4">
        <v>100</v>
      </c>
      <c r="Q8170" s="4">
        <v>41.9</v>
      </c>
      <c r="R8170" s="5">
        <v>21274755.399999999</v>
      </c>
      <c r="S8170" s="5">
        <v>6382426.5999999996</v>
      </c>
      <c r="T8170" s="5">
        <v>212747554.5</v>
      </c>
    </row>
    <row r="8171" spans="1:20" x14ac:dyDescent="0.25">
      <c r="A8171">
        <v>817</v>
      </c>
      <c r="B8171" t="str">
        <f t="shared" si="548"/>
        <v>817, 2025</v>
      </c>
      <c r="C8171" t="s">
        <v>840</v>
      </c>
      <c r="D8171" t="s">
        <v>31</v>
      </c>
      <c r="E8171" t="s">
        <v>28</v>
      </c>
      <c r="F8171">
        <v>2025</v>
      </c>
      <c r="G8171" s="6">
        <v>25950.799999999999</v>
      </c>
      <c r="H8171" s="1">
        <f t="shared" si="549"/>
        <v>25950800000</v>
      </c>
      <c r="I8171" s="4">
        <v>25.1</v>
      </c>
      <c r="J8171" s="6">
        <v>116869.6</v>
      </c>
      <c r="K8171" s="1">
        <f t="shared" si="550"/>
        <v>116869600000</v>
      </c>
      <c r="L8171" s="4">
        <v>23.9</v>
      </c>
      <c r="M8171" s="4">
        <v>55.1</v>
      </c>
      <c r="N8171" t="str">
        <f t="shared" si="547"/>
        <v>Medium Score</v>
      </c>
      <c r="O8171" s="4">
        <v>22.1</v>
      </c>
      <c r="P8171" s="4">
        <v>100</v>
      </c>
      <c r="Q8171" s="4">
        <v>43.2</v>
      </c>
      <c r="R8171" s="5">
        <v>27122911.899999999</v>
      </c>
      <c r="S8171" s="5">
        <v>8136873.5999999996</v>
      </c>
      <c r="T8171" s="5">
        <v>271229118.60000002</v>
      </c>
    </row>
    <row r="8172" spans="1:20" x14ac:dyDescent="0.25">
      <c r="A8172">
        <v>818</v>
      </c>
      <c r="B8172" t="str">
        <f t="shared" si="548"/>
        <v>818, 2016</v>
      </c>
      <c r="C8172" t="s">
        <v>841</v>
      </c>
      <c r="D8172" t="s">
        <v>34</v>
      </c>
      <c r="E8172" t="s">
        <v>17</v>
      </c>
      <c r="F8172">
        <v>2016</v>
      </c>
      <c r="G8172" s="6">
        <v>526.79999999999995</v>
      </c>
      <c r="H8172" s="1">
        <f t="shared" si="549"/>
        <v>526799999.99999994</v>
      </c>
      <c r="I8172" s="4">
        <v>10.6</v>
      </c>
      <c r="J8172" s="6">
        <v>1001.6</v>
      </c>
      <c r="K8172" s="1">
        <f t="shared" si="550"/>
        <v>1001600000</v>
      </c>
      <c r="L8172" s="4">
        <v>5.2</v>
      </c>
      <c r="M8172" s="4">
        <v>44.5</v>
      </c>
      <c r="N8172" t="str">
        <f t="shared" si="547"/>
        <v>Medium Score</v>
      </c>
      <c r="O8172" s="4">
        <v>51.7</v>
      </c>
      <c r="P8172" s="4">
        <v>63</v>
      </c>
      <c r="Q8172" s="4">
        <v>18.7</v>
      </c>
      <c r="R8172" s="5">
        <v>88272</v>
      </c>
      <c r="S8172" s="5">
        <v>110340.1</v>
      </c>
      <c r="T8172" s="5">
        <v>441360.2</v>
      </c>
    </row>
    <row r="8173" spans="1:20" x14ac:dyDescent="0.25">
      <c r="A8173">
        <v>818</v>
      </c>
      <c r="B8173" t="str">
        <f t="shared" si="548"/>
        <v>818, 2017</v>
      </c>
      <c r="C8173" t="s">
        <v>841</v>
      </c>
      <c r="D8173" t="s">
        <v>34</v>
      </c>
      <c r="E8173" t="s">
        <v>17</v>
      </c>
      <c r="F8173">
        <v>2017</v>
      </c>
      <c r="G8173" s="6">
        <v>549.1</v>
      </c>
      <c r="H8173" s="1">
        <f t="shared" si="549"/>
        <v>549100000</v>
      </c>
      <c r="I8173" s="4">
        <v>11.2</v>
      </c>
      <c r="J8173" s="6">
        <v>1055.7</v>
      </c>
      <c r="K8173" s="1">
        <f t="shared" si="550"/>
        <v>1055700000</v>
      </c>
      <c r="L8173" s="4">
        <v>4.2</v>
      </c>
      <c r="M8173" s="4">
        <v>44.5</v>
      </c>
      <c r="N8173" t="str">
        <f t="shared" si="547"/>
        <v>Medium Score</v>
      </c>
      <c r="O8173" s="4">
        <v>51.6</v>
      </c>
      <c r="P8173" s="4">
        <v>62.7</v>
      </c>
      <c r="Q8173" s="4">
        <v>19.399999999999999</v>
      </c>
      <c r="R8173" s="5">
        <v>92139</v>
      </c>
      <c r="S8173" s="5">
        <v>115173.8</v>
      </c>
      <c r="T8173" s="5">
        <v>460695.1</v>
      </c>
    </row>
    <row r="8174" spans="1:20" x14ac:dyDescent="0.25">
      <c r="A8174">
        <v>818</v>
      </c>
      <c r="B8174" t="str">
        <f t="shared" si="548"/>
        <v>818, 2018</v>
      </c>
      <c r="C8174" t="s">
        <v>841</v>
      </c>
      <c r="D8174" t="s">
        <v>34</v>
      </c>
      <c r="E8174" t="s">
        <v>17</v>
      </c>
      <c r="F8174">
        <v>2018</v>
      </c>
      <c r="G8174" s="6">
        <v>630.20000000000005</v>
      </c>
      <c r="H8174" s="1">
        <f t="shared" si="549"/>
        <v>630200000</v>
      </c>
      <c r="I8174" s="4">
        <v>9.1999999999999993</v>
      </c>
      <c r="J8174" s="6">
        <v>634.29999999999995</v>
      </c>
      <c r="K8174" s="1">
        <f t="shared" si="550"/>
        <v>634300000</v>
      </c>
      <c r="L8174" s="4">
        <v>14.8</v>
      </c>
      <c r="M8174" s="4">
        <v>46.7</v>
      </c>
      <c r="N8174" t="str">
        <f t="shared" si="547"/>
        <v>Medium Score</v>
      </c>
      <c r="O8174" s="4">
        <v>52.6</v>
      </c>
      <c r="P8174" s="4">
        <v>66.7</v>
      </c>
      <c r="Q8174" s="4">
        <v>20.8</v>
      </c>
      <c r="R8174" s="5">
        <v>104809</v>
      </c>
      <c r="S8174" s="5">
        <v>131011.2</v>
      </c>
      <c r="T8174" s="5">
        <v>524045</v>
      </c>
    </row>
    <row r="8175" spans="1:20" x14ac:dyDescent="0.25">
      <c r="A8175">
        <v>818</v>
      </c>
      <c r="B8175" t="str">
        <f t="shared" si="548"/>
        <v>818, 2019</v>
      </c>
      <c r="C8175" t="s">
        <v>841</v>
      </c>
      <c r="D8175" t="s">
        <v>34</v>
      </c>
      <c r="E8175" t="s">
        <v>17</v>
      </c>
      <c r="F8175">
        <v>2019</v>
      </c>
      <c r="G8175" s="6">
        <v>689</v>
      </c>
      <c r="H8175" s="1">
        <f t="shared" si="549"/>
        <v>689000000</v>
      </c>
      <c r="I8175" s="4">
        <v>9.1999999999999993</v>
      </c>
      <c r="J8175" s="6">
        <v>1067.5999999999999</v>
      </c>
      <c r="K8175" s="1">
        <f t="shared" si="550"/>
        <v>1067599999.9999999</v>
      </c>
      <c r="L8175" s="4">
        <v>9.3000000000000007</v>
      </c>
      <c r="M8175" s="4">
        <v>46.1</v>
      </c>
      <c r="N8175" t="str">
        <f t="shared" si="547"/>
        <v>Medium Score</v>
      </c>
      <c r="O8175" s="4">
        <v>53.7</v>
      </c>
      <c r="P8175" s="4">
        <v>67.400000000000006</v>
      </c>
      <c r="Q8175" s="4">
        <v>17.3</v>
      </c>
      <c r="R8175" s="5">
        <v>113576.5</v>
      </c>
      <c r="S8175" s="5">
        <v>141970.70000000001</v>
      </c>
      <c r="T8175" s="5">
        <v>567882.6</v>
      </c>
    </row>
    <row r="8176" spans="1:20" x14ac:dyDescent="0.25">
      <c r="A8176">
        <v>818</v>
      </c>
      <c r="B8176" t="str">
        <f t="shared" si="548"/>
        <v>818, 2020</v>
      </c>
      <c r="C8176" t="s">
        <v>841</v>
      </c>
      <c r="D8176" t="s">
        <v>34</v>
      </c>
      <c r="E8176" t="s">
        <v>17</v>
      </c>
      <c r="F8176">
        <v>2020</v>
      </c>
      <c r="G8176" s="6">
        <v>662.6</v>
      </c>
      <c r="H8176" s="1">
        <f t="shared" si="549"/>
        <v>662600000</v>
      </c>
      <c r="I8176" s="4">
        <v>8.9</v>
      </c>
      <c r="J8176" s="6">
        <v>1125.8</v>
      </c>
      <c r="K8176" s="1">
        <f t="shared" si="550"/>
        <v>1125800000</v>
      </c>
      <c r="L8176" s="4">
        <v>-3.8</v>
      </c>
      <c r="M8176" s="4">
        <v>45.8</v>
      </c>
      <c r="N8176" t="str">
        <f t="shared" si="547"/>
        <v>Medium Score</v>
      </c>
      <c r="O8176" s="4">
        <v>51.5</v>
      </c>
      <c r="P8176" s="4">
        <v>69.8</v>
      </c>
      <c r="Q8176" s="4">
        <v>16</v>
      </c>
      <c r="R8176" s="5">
        <v>111214.9</v>
      </c>
      <c r="S8176" s="5">
        <v>139018.6</v>
      </c>
      <c r="T8176" s="5">
        <v>556074.5</v>
      </c>
    </row>
    <row r="8177" spans="1:20" x14ac:dyDescent="0.25">
      <c r="A8177">
        <v>818</v>
      </c>
      <c r="B8177" t="str">
        <f t="shared" si="548"/>
        <v>818, 2021</v>
      </c>
      <c r="C8177" t="s">
        <v>841</v>
      </c>
      <c r="D8177" t="s">
        <v>34</v>
      </c>
      <c r="E8177" t="s">
        <v>17</v>
      </c>
      <c r="F8177">
        <v>2021</v>
      </c>
      <c r="G8177" s="6">
        <v>718.6</v>
      </c>
      <c r="H8177" s="1">
        <f t="shared" si="549"/>
        <v>718600000</v>
      </c>
      <c r="I8177" s="4">
        <v>10.5</v>
      </c>
      <c r="J8177" s="6">
        <v>1286.5</v>
      </c>
      <c r="K8177" s="1">
        <f t="shared" si="550"/>
        <v>1286500000</v>
      </c>
      <c r="L8177" s="4">
        <v>8.5</v>
      </c>
      <c r="M8177" s="4">
        <v>47.9</v>
      </c>
      <c r="N8177" t="str">
        <f t="shared" si="547"/>
        <v>Medium Score</v>
      </c>
      <c r="O8177" s="4">
        <v>53.1</v>
      </c>
      <c r="P8177" s="4">
        <v>71.599999999999994</v>
      </c>
      <c r="Q8177" s="4">
        <v>19.100000000000001</v>
      </c>
      <c r="R8177" s="5">
        <v>119074</v>
      </c>
      <c r="S8177" s="5">
        <v>148842.5</v>
      </c>
      <c r="T8177" s="5">
        <v>595369.9</v>
      </c>
    </row>
    <row r="8178" spans="1:20" x14ac:dyDescent="0.25">
      <c r="A8178">
        <v>818</v>
      </c>
      <c r="B8178" t="str">
        <f t="shared" si="548"/>
        <v>818, 2022</v>
      </c>
      <c r="C8178" t="s">
        <v>841</v>
      </c>
      <c r="D8178" t="s">
        <v>34</v>
      </c>
      <c r="E8178" t="s">
        <v>17</v>
      </c>
      <c r="F8178">
        <v>2022</v>
      </c>
      <c r="G8178" s="6">
        <v>685.5</v>
      </c>
      <c r="H8178" s="1">
        <f t="shared" si="549"/>
        <v>685500000</v>
      </c>
      <c r="I8178" s="4">
        <v>8.4</v>
      </c>
      <c r="J8178" s="6">
        <v>1109.9000000000001</v>
      </c>
      <c r="K8178" s="1">
        <f t="shared" si="550"/>
        <v>1109900000</v>
      </c>
      <c r="L8178" s="4">
        <v>-4.5999999999999996</v>
      </c>
      <c r="M8178" s="4">
        <v>48.6</v>
      </c>
      <c r="N8178" t="str">
        <f t="shared" si="547"/>
        <v>Medium Score</v>
      </c>
      <c r="O8178" s="4">
        <v>52.5</v>
      </c>
      <c r="P8178" s="4">
        <v>72.5</v>
      </c>
      <c r="Q8178" s="4">
        <v>20.8</v>
      </c>
      <c r="R8178" s="5">
        <v>114114.2</v>
      </c>
      <c r="S8178" s="5">
        <v>142642.79999999999</v>
      </c>
      <c r="T8178" s="5">
        <v>570571.1</v>
      </c>
    </row>
    <row r="8179" spans="1:20" x14ac:dyDescent="0.25">
      <c r="A8179">
        <v>818</v>
      </c>
      <c r="B8179" t="str">
        <f t="shared" si="548"/>
        <v>818, 2023</v>
      </c>
      <c r="C8179" t="s">
        <v>841</v>
      </c>
      <c r="D8179" t="s">
        <v>34</v>
      </c>
      <c r="E8179" t="s">
        <v>17</v>
      </c>
      <c r="F8179">
        <v>2023</v>
      </c>
      <c r="G8179" s="6">
        <v>663.9</v>
      </c>
      <c r="H8179" s="1">
        <f t="shared" si="549"/>
        <v>663900000</v>
      </c>
      <c r="I8179" s="4">
        <v>7.3</v>
      </c>
      <c r="J8179" s="6">
        <v>998.7</v>
      </c>
      <c r="K8179" s="1">
        <f t="shared" si="550"/>
        <v>998700000</v>
      </c>
      <c r="L8179" s="4">
        <v>-3.2</v>
      </c>
      <c r="M8179" s="4">
        <v>50.3</v>
      </c>
      <c r="N8179" t="str">
        <f t="shared" si="547"/>
        <v>Medium Score</v>
      </c>
      <c r="O8179" s="4">
        <v>54.6</v>
      </c>
      <c r="P8179" s="4">
        <v>75.3</v>
      </c>
      <c r="Q8179" s="4">
        <v>20.9</v>
      </c>
      <c r="R8179" s="5">
        <v>108572.8</v>
      </c>
      <c r="S8179" s="5">
        <v>135716</v>
      </c>
      <c r="T8179" s="5">
        <v>542864</v>
      </c>
    </row>
    <row r="8180" spans="1:20" x14ac:dyDescent="0.25">
      <c r="A8180">
        <v>818</v>
      </c>
      <c r="B8180" t="str">
        <f t="shared" si="548"/>
        <v>818, 2024</v>
      </c>
      <c r="C8180" t="s">
        <v>841</v>
      </c>
      <c r="D8180" t="s">
        <v>34</v>
      </c>
      <c r="E8180" t="s">
        <v>17</v>
      </c>
      <c r="F8180">
        <v>2024</v>
      </c>
      <c r="G8180" s="6">
        <v>634.20000000000005</v>
      </c>
      <c r="H8180" s="1">
        <f t="shared" si="549"/>
        <v>634200000</v>
      </c>
      <c r="I8180" s="4">
        <v>5.8</v>
      </c>
      <c r="J8180" s="6">
        <v>774.5</v>
      </c>
      <c r="K8180" s="1">
        <f t="shared" si="550"/>
        <v>774500000</v>
      </c>
      <c r="L8180" s="4">
        <v>-4.5</v>
      </c>
      <c r="M8180" s="4">
        <v>51.6</v>
      </c>
      <c r="N8180" t="str">
        <f t="shared" si="547"/>
        <v>Medium Score</v>
      </c>
      <c r="O8180" s="4">
        <v>58.8</v>
      </c>
      <c r="P8180" s="4">
        <v>74.3</v>
      </c>
      <c r="Q8180" s="4">
        <v>21.7</v>
      </c>
      <c r="R8180" s="5">
        <v>99998.399999999994</v>
      </c>
      <c r="S8180" s="5">
        <v>124998</v>
      </c>
      <c r="T8180" s="5">
        <v>499992.1</v>
      </c>
    </row>
    <row r="8181" spans="1:20" x14ac:dyDescent="0.25">
      <c r="A8181">
        <v>818</v>
      </c>
      <c r="B8181" t="str">
        <f t="shared" si="548"/>
        <v>818, 2025</v>
      </c>
      <c r="C8181" t="s">
        <v>841</v>
      </c>
      <c r="D8181" t="s">
        <v>34</v>
      </c>
      <c r="E8181" t="s">
        <v>17</v>
      </c>
      <c r="F8181">
        <v>2025</v>
      </c>
      <c r="G8181" s="6">
        <v>622.6</v>
      </c>
      <c r="H8181" s="1">
        <f t="shared" si="549"/>
        <v>622600000</v>
      </c>
      <c r="I8181" s="4">
        <v>9.1999999999999993</v>
      </c>
      <c r="J8181" s="6">
        <v>681.9</v>
      </c>
      <c r="K8181" s="1">
        <f t="shared" si="550"/>
        <v>681900000</v>
      </c>
      <c r="L8181" s="4">
        <v>-1.8</v>
      </c>
      <c r="M8181" s="4">
        <v>53.5</v>
      </c>
      <c r="N8181" t="str">
        <f t="shared" si="547"/>
        <v>Medium Score</v>
      </c>
      <c r="O8181" s="4">
        <v>61.5</v>
      </c>
      <c r="P8181" s="4">
        <v>75.5</v>
      </c>
      <c r="Q8181" s="4">
        <v>23.4</v>
      </c>
      <c r="R8181" s="5">
        <v>95828.800000000003</v>
      </c>
      <c r="S8181" s="5">
        <v>119786</v>
      </c>
      <c r="T8181" s="5">
        <v>479144.2</v>
      </c>
    </row>
    <row r="8182" spans="1:20" x14ac:dyDescent="0.25">
      <c r="A8182">
        <v>819</v>
      </c>
      <c r="B8182" t="str">
        <f t="shared" si="548"/>
        <v>819, 2016</v>
      </c>
      <c r="C8182" t="s">
        <v>842</v>
      </c>
      <c r="D8182" t="s">
        <v>19</v>
      </c>
      <c r="E8182" t="s">
        <v>12</v>
      </c>
      <c r="F8182">
        <v>2016</v>
      </c>
      <c r="G8182" s="6">
        <v>1290.5999999999999</v>
      </c>
      <c r="H8182" s="1">
        <f t="shared" si="549"/>
        <v>1290600000</v>
      </c>
      <c r="I8182" s="4">
        <v>24.8</v>
      </c>
      <c r="J8182" s="6">
        <v>2927.3</v>
      </c>
      <c r="K8182" s="1">
        <f t="shared" si="550"/>
        <v>2927300000</v>
      </c>
      <c r="L8182" s="4">
        <v>1.2</v>
      </c>
      <c r="M8182" s="4">
        <v>61.1</v>
      </c>
      <c r="N8182" t="str">
        <f t="shared" si="547"/>
        <v>Medium Score</v>
      </c>
      <c r="O8182" s="4">
        <v>81.099999999999994</v>
      </c>
      <c r="P8182" s="4">
        <v>34</v>
      </c>
      <c r="Q8182" s="4">
        <v>68.3</v>
      </c>
      <c r="R8182" s="5">
        <v>16319.6</v>
      </c>
      <c r="S8182" s="5">
        <v>8159.8</v>
      </c>
      <c r="T8182" s="5">
        <v>40799</v>
      </c>
    </row>
    <row r="8183" spans="1:20" x14ac:dyDescent="0.25">
      <c r="A8183">
        <v>819</v>
      </c>
      <c r="B8183" t="str">
        <f t="shared" si="548"/>
        <v>819, 2017</v>
      </c>
      <c r="C8183" t="s">
        <v>842</v>
      </c>
      <c r="D8183" t="s">
        <v>19</v>
      </c>
      <c r="E8183" t="s">
        <v>12</v>
      </c>
      <c r="F8183">
        <v>2017</v>
      </c>
      <c r="G8183" s="6">
        <v>1495.6</v>
      </c>
      <c r="H8183" s="1">
        <f t="shared" si="549"/>
        <v>1495600000</v>
      </c>
      <c r="I8183" s="4">
        <v>21.2</v>
      </c>
      <c r="J8183" s="6">
        <v>5128.5</v>
      </c>
      <c r="K8183" s="1">
        <f t="shared" si="550"/>
        <v>5128500000</v>
      </c>
      <c r="L8183" s="4">
        <v>15.9</v>
      </c>
      <c r="M8183" s="4">
        <v>60.1</v>
      </c>
      <c r="N8183" t="str">
        <f t="shared" si="547"/>
        <v>Medium Score</v>
      </c>
      <c r="O8183" s="4">
        <v>82.1</v>
      </c>
      <c r="P8183" s="4">
        <v>32.1</v>
      </c>
      <c r="Q8183" s="4">
        <v>66</v>
      </c>
      <c r="R8183" s="5">
        <v>18702</v>
      </c>
      <c r="S8183" s="5">
        <v>9351</v>
      </c>
      <c r="T8183" s="5">
        <v>46754.9</v>
      </c>
    </row>
    <row r="8184" spans="1:20" x14ac:dyDescent="0.25">
      <c r="A8184">
        <v>819</v>
      </c>
      <c r="B8184" t="str">
        <f t="shared" si="548"/>
        <v>819, 2018</v>
      </c>
      <c r="C8184" t="s">
        <v>842</v>
      </c>
      <c r="D8184" t="s">
        <v>19</v>
      </c>
      <c r="E8184" t="s">
        <v>12</v>
      </c>
      <c r="F8184">
        <v>2018</v>
      </c>
      <c r="G8184" s="6">
        <v>1521.6</v>
      </c>
      <c r="H8184" s="1">
        <f t="shared" si="549"/>
        <v>1521600000</v>
      </c>
      <c r="I8184" s="4">
        <v>18.399999999999999</v>
      </c>
      <c r="J8184" s="6">
        <v>3128.6</v>
      </c>
      <c r="K8184" s="1">
        <f t="shared" si="550"/>
        <v>3128600000</v>
      </c>
      <c r="L8184" s="4">
        <v>1.7</v>
      </c>
      <c r="M8184" s="4">
        <v>60.6</v>
      </c>
      <c r="N8184" t="str">
        <f t="shared" si="547"/>
        <v>Medium Score</v>
      </c>
      <c r="O8184" s="4">
        <v>80.900000000000006</v>
      </c>
      <c r="P8184" s="4">
        <v>33.700000000000003</v>
      </c>
      <c r="Q8184" s="4">
        <v>67.400000000000006</v>
      </c>
      <c r="R8184" s="5">
        <v>19289.400000000001</v>
      </c>
      <c r="S8184" s="5">
        <v>9644.7000000000007</v>
      </c>
      <c r="T8184" s="5">
        <v>48223.4</v>
      </c>
    </row>
    <row r="8185" spans="1:20" x14ac:dyDescent="0.25">
      <c r="A8185">
        <v>819</v>
      </c>
      <c r="B8185" t="str">
        <f t="shared" si="548"/>
        <v>819, 2019</v>
      </c>
      <c r="C8185" t="s">
        <v>842</v>
      </c>
      <c r="D8185" t="s">
        <v>19</v>
      </c>
      <c r="E8185" t="s">
        <v>12</v>
      </c>
      <c r="F8185">
        <v>2019</v>
      </c>
      <c r="G8185" s="6">
        <v>1941.3</v>
      </c>
      <c r="H8185" s="1">
        <f t="shared" si="549"/>
        <v>1941300000</v>
      </c>
      <c r="I8185" s="4">
        <v>14.4</v>
      </c>
      <c r="J8185" s="6">
        <v>5146.8</v>
      </c>
      <c r="K8185" s="1">
        <f t="shared" si="550"/>
        <v>5146800000</v>
      </c>
      <c r="L8185" s="4">
        <v>27.6</v>
      </c>
      <c r="M8185" s="4">
        <v>62</v>
      </c>
      <c r="N8185" t="str">
        <f t="shared" si="547"/>
        <v>Medium Score</v>
      </c>
      <c r="O8185" s="4">
        <v>83.4</v>
      </c>
      <c r="P8185" s="4">
        <v>35.6</v>
      </c>
      <c r="Q8185" s="4">
        <v>67.099999999999994</v>
      </c>
      <c r="R8185" s="5">
        <v>23924.7</v>
      </c>
      <c r="S8185" s="5">
        <v>11962.4</v>
      </c>
      <c r="T8185" s="5">
        <v>59811.8</v>
      </c>
    </row>
    <row r="8186" spans="1:20" x14ac:dyDescent="0.25">
      <c r="A8186">
        <v>819</v>
      </c>
      <c r="B8186" t="str">
        <f t="shared" si="548"/>
        <v>819, 2020</v>
      </c>
      <c r="C8186" t="s">
        <v>842</v>
      </c>
      <c r="D8186" t="s">
        <v>19</v>
      </c>
      <c r="E8186" t="s">
        <v>12</v>
      </c>
      <c r="F8186">
        <v>2020</v>
      </c>
      <c r="G8186" s="6">
        <v>2319.5</v>
      </c>
      <c r="H8186" s="1">
        <f t="shared" si="549"/>
        <v>2319500000</v>
      </c>
      <c r="I8186" s="4">
        <v>12.2</v>
      </c>
      <c r="J8186" s="6">
        <v>2306.5</v>
      </c>
      <c r="K8186" s="1">
        <f t="shared" si="550"/>
        <v>2306500000</v>
      </c>
      <c r="L8186" s="4">
        <v>19.5</v>
      </c>
      <c r="M8186" s="4">
        <v>62.8</v>
      </c>
      <c r="N8186" t="str">
        <f t="shared" si="547"/>
        <v>Medium Score</v>
      </c>
      <c r="O8186" s="4">
        <v>88.4</v>
      </c>
      <c r="P8186" s="4">
        <v>34.5</v>
      </c>
      <c r="Q8186" s="4">
        <v>65.5</v>
      </c>
      <c r="R8186" s="5">
        <v>26974.3</v>
      </c>
      <c r="S8186" s="5">
        <v>13487.2</v>
      </c>
      <c r="T8186" s="5">
        <v>67435.8</v>
      </c>
    </row>
    <row r="8187" spans="1:20" x14ac:dyDescent="0.25">
      <c r="A8187">
        <v>819</v>
      </c>
      <c r="B8187" t="str">
        <f t="shared" si="548"/>
        <v>819, 2021</v>
      </c>
      <c r="C8187" t="s">
        <v>842</v>
      </c>
      <c r="D8187" t="s">
        <v>19</v>
      </c>
      <c r="E8187" t="s">
        <v>12</v>
      </c>
      <c r="F8187">
        <v>2021</v>
      </c>
      <c r="G8187" s="6">
        <v>2307.8000000000002</v>
      </c>
      <c r="H8187" s="1">
        <f t="shared" si="549"/>
        <v>2307800000</v>
      </c>
      <c r="I8187" s="4">
        <v>9.1999999999999993</v>
      </c>
      <c r="J8187" s="6">
        <v>3245</v>
      </c>
      <c r="K8187" s="1">
        <f t="shared" si="550"/>
        <v>3245000000</v>
      </c>
      <c r="L8187" s="4">
        <v>-0.5</v>
      </c>
      <c r="M8187" s="4">
        <v>64.2</v>
      </c>
      <c r="N8187" t="str">
        <f t="shared" si="547"/>
        <v>Medium Score</v>
      </c>
      <c r="O8187" s="4">
        <v>88</v>
      </c>
      <c r="P8187" s="4">
        <v>36.299999999999997</v>
      </c>
      <c r="Q8187" s="4">
        <v>68.099999999999994</v>
      </c>
      <c r="R8187" s="5">
        <v>26950</v>
      </c>
      <c r="S8187" s="5">
        <v>13475</v>
      </c>
      <c r="T8187" s="5">
        <v>67375</v>
      </c>
    </row>
    <row r="8188" spans="1:20" x14ac:dyDescent="0.25">
      <c r="A8188">
        <v>819</v>
      </c>
      <c r="B8188" t="str">
        <f t="shared" si="548"/>
        <v>819, 2022</v>
      </c>
      <c r="C8188" t="s">
        <v>842</v>
      </c>
      <c r="D8188" t="s">
        <v>19</v>
      </c>
      <c r="E8188" t="s">
        <v>12</v>
      </c>
      <c r="F8188">
        <v>2022</v>
      </c>
      <c r="G8188" s="6">
        <v>2310.5</v>
      </c>
      <c r="H8188" s="1">
        <f t="shared" si="549"/>
        <v>2310500000</v>
      </c>
      <c r="I8188" s="4">
        <v>10.7</v>
      </c>
      <c r="J8188" s="6">
        <v>3081.4</v>
      </c>
      <c r="K8188" s="1">
        <f t="shared" si="550"/>
        <v>3081400000</v>
      </c>
      <c r="L8188" s="4">
        <v>0.1</v>
      </c>
      <c r="M8188" s="4">
        <v>65.8</v>
      </c>
      <c r="N8188" t="str">
        <f t="shared" si="547"/>
        <v>Medium Score</v>
      </c>
      <c r="O8188" s="4">
        <v>88.5</v>
      </c>
      <c r="P8188" s="4">
        <v>36.200000000000003</v>
      </c>
      <c r="Q8188" s="4">
        <v>72.7</v>
      </c>
      <c r="R8188" s="5">
        <v>26840.5</v>
      </c>
      <c r="S8188" s="5">
        <v>13420.2</v>
      </c>
      <c r="T8188" s="5">
        <v>67101.2</v>
      </c>
    </row>
    <row r="8189" spans="1:20" x14ac:dyDescent="0.25">
      <c r="A8189">
        <v>819</v>
      </c>
      <c r="B8189" t="str">
        <f t="shared" si="548"/>
        <v>819, 2023</v>
      </c>
      <c r="C8189" t="s">
        <v>842</v>
      </c>
      <c r="D8189" t="s">
        <v>19</v>
      </c>
      <c r="E8189" t="s">
        <v>12</v>
      </c>
      <c r="F8189">
        <v>2023</v>
      </c>
      <c r="G8189" s="6">
        <v>2477.8000000000002</v>
      </c>
      <c r="H8189" s="1">
        <f t="shared" si="549"/>
        <v>2477800000</v>
      </c>
      <c r="I8189" s="4">
        <v>10.1</v>
      </c>
      <c r="J8189" s="6">
        <v>3051.5</v>
      </c>
      <c r="K8189" s="1">
        <f t="shared" si="550"/>
        <v>3051500000</v>
      </c>
      <c r="L8189" s="4">
        <v>7.2</v>
      </c>
      <c r="M8189" s="4">
        <v>65.599999999999994</v>
      </c>
      <c r="N8189" t="str">
        <f t="shared" si="547"/>
        <v>Medium Score</v>
      </c>
      <c r="O8189" s="4">
        <v>85.5</v>
      </c>
      <c r="P8189" s="4">
        <v>37.200000000000003</v>
      </c>
      <c r="Q8189" s="4">
        <v>74.2</v>
      </c>
      <c r="R8189" s="5">
        <v>29823.4</v>
      </c>
      <c r="S8189" s="5">
        <v>14911.7</v>
      </c>
      <c r="T8189" s="5">
        <v>74558.5</v>
      </c>
    </row>
    <row r="8190" spans="1:20" x14ac:dyDescent="0.25">
      <c r="A8190">
        <v>819</v>
      </c>
      <c r="B8190" t="str">
        <f t="shared" si="548"/>
        <v>819, 2024</v>
      </c>
      <c r="C8190" t="s">
        <v>842</v>
      </c>
      <c r="D8190" t="s">
        <v>19</v>
      </c>
      <c r="E8190" t="s">
        <v>12</v>
      </c>
      <c r="F8190">
        <v>2024</v>
      </c>
      <c r="G8190" s="6">
        <v>2906.8</v>
      </c>
      <c r="H8190" s="1">
        <f t="shared" si="549"/>
        <v>2906800000</v>
      </c>
      <c r="I8190" s="4">
        <v>11.6</v>
      </c>
      <c r="J8190" s="6">
        <v>3796.5</v>
      </c>
      <c r="K8190" s="1">
        <f t="shared" si="550"/>
        <v>3796500000</v>
      </c>
      <c r="L8190" s="4">
        <v>17.3</v>
      </c>
      <c r="M8190" s="4">
        <v>65.8</v>
      </c>
      <c r="N8190" t="str">
        <f t="shared" si="547"/>
        <v>Medium Score</v>
      </c>
      <c r="O8190" s="4">
        <v>87.8</v>
      </c>
      <c r="P8190" s="4">
        <v>36.799999999999997</v>
      </c>
      <c r="Q8190" s="4">
        <v>72.599999999999994</v>
      </c>
      <c r="R8190" s="5">
        <v>34031.800000000003</v>
      </c>
      <c r="S8190" s="5">
        <v>17015.900000000001</v>
      </c>
      <c r="T8190" s="5">
        <v>85079.4</v>
      </c>
    </row>
    <row r="8191" spans="1:20" x14ac:dyDescent="0.25">
      <c r="A8191">
        <v>819</v>
      </c>
      <c r="B8191" t="str">
        <f t="shared" si="548"/>
        <v>819, 2025</v>
      </c>
      <c r="C8191" t="s">
        <v>842</v>
      </c>
      <c r="D8191" t="s">
        <v>19</v>
      </c>
      <c r="E8191" t="s">
        <v>12</v>
      </c>
      <c r="F8191">
        <v>2025</v>
      </c>
      <c r="G8191" s="6">
        <v>2919.5</v>
      </c>
      <c r="H8191" s="1">
        <f t="shared" si="549"/>
        <v>2919500000</v>
      </c>
      <c r="I8191" s="4">
        <v>10.6</v>
      </c>
      <c r="J8191" s="6">
        <v>5047</v>
      </c>
      <c r="K8191" s="1">
        <f t="shared" si="550"/>
        <v>5047000000</v>
      </c>
      <c r="L8191" s="4">
        <v>0.4</v>
      </c>
      <c r="M8191" s="4">
        <v>66.5</v>
      </c>
      <c r="N8191" t="str">
        <f t="shared" si="547"/>
        <v>Medium Score</v>
      </c>
      <c r="O8191" s="4">
        <v>89</v>
      </c>
      <c r="P8191" s="4">
        <v>36.700000000000003</v>
      </c>
      <c r="Q8191" s="4">
        <v>73.900000000000006</v>
      </c>
      <c r="R8191" s="5">
        <v>33708.699999999997</v>
      </c>
      <c r="S8191" s="5">
        <v>16854.3</v>
      </c>
      <c r="T8191" s="5">
        <v>84271.7</v>
      </c>
    </row>
    <row r="8192" spans="1:20" x14ac:dyDescent="0.25">
      <c r="A8192">
        <v>820</v>
      </c>
      <c r="B8192" t="str">
        <f t="shared" si="548"/>
        <v>820, 2016</v>
      </c>
      <c r="C8192" t="s">
        <v>843</v>
      </c>
      <c r="D8192" t="s">
        <v>31</v>
      </c>
      <c r="E8192" t="s">
        <v>26</v>
      </c>
      <c r="F8192">
        <v>2016</v>
      </c>
      <c r="G8192" s="6">
        <v>430.9</v>
      </c>
      <c r="H8192" s="1">
        <f t="shared" si="549"/>
        <v>430900000</v>
      </c>
      <c r="I8192" s="4">
        <v>3.1</v>
      </c>
      <c r="J8192" s="6">
        <v>139.6</v>
      </c>
      <c r="K8192" s="1">
        <f t="shared" si="550"/>
        <v>139600000</v>
      </c>
      <c r="L8192" s="4">
        <v>28.6</v>
      </c>
      <c r="M8192" s="4">
        <v>48.7</v>
      </c>
      <c r="N8192" t="str">
        <f t="shared" si="547"/>
        <v>Medium Score</v>
      </c>
      <c r="O8192" s="4">
        <v>20.2</v>
      </c>
      <c r="P8192" s="4">
        <v>48.5</v>
      </c>
      <c r="Q8192" s="4">
        <v>77.3</v>
      </c>
      <c r="R8192" s="5">
        <v>456107.7</v>
      </c>
      <c r="S8192" s="5">
        <v>136832.29999999999</v>
      </c>
      <c r="T8192" s="5">
        <v>4561076.9000000004</v>
      </c>
    </row>
    <row r="8193" spans="1:20" x14ac:dyDescent="0.25">
      <c r="A8193">
        <v>820</v>
      </c>
      <c r="B8193" t="str">
        <f t="shared" si="548"/>
        <v>820, 2017</v>
      </c>
      <c r="C8193" t="s">
        <v>843</v>
      </c>
      <c r="D8193" t="s">
        <v>31</v>
      </c>
      <c r="E8193" t="s">
        <v>26</v>
      </c>
      <c r="F8193">
        <v>2017</v>
      </c>
      <c r="G8193" s="6">
        <v>548.5</v>
      </c>
      <c r="H8193" s="1">
        <f t="shared" si="549"/>
        <v>548500000</v>
      </c>
      <c r="I8193" s="4">
        <v>3.3</v>
      </c>
      <c r="J8193" s="6">
        <v>346.2</v>
      </c>
      <c r="K8193" s="1">
        <f t="shared" si="550"/>
        <v>346200000</v>
      </c>
      <c r="L8193" s="4">
        <v>27.3</v>
      </c>
      <c r="M8193" s="4">
        <v>49.1</v>
      </c>
      <c r="N8193" t="str">
        <f t="shared" si="547"/>
        <v>Medium Score</v>
      </c>
      <c r="O8193" s="4">
        <v>20.7</v>
      </c>
      <c r="P8193" s="4">
        <v>48.7</v>
      </c>
      <c r="Q8193" s="4">
        <v>77.8</v>
      </c>
      <c r="R8193" s="5">
        <v>578735.80000000005</v>
      </c>
      <c r="S8193" s="5">
        <v>173620.8</v>
      </c>
      <c r="T8193" s="5">
        <v>5787358.4000000004</v>
      </c>
    </row>
    <row r="8194" spans="1:20" x14ac:dyDescent="0.25">
      <c r="A8194">
        <v>820</v>
      </c>
      <c r="B8194" t="str">
        <f t="shared" si="548"/>
        <v>820, 2018</v>
      </c>
      <c r="C8194" t="s">
        <v>843</v>
      </c>
      <c r="D8194" t="s">
        <v>31</v>
      </c>
      <c r="E8194" t="s">
        <v>26</v>
      </c>
      <c r="F8194">
        <v>2018</v>
      </c>
      <c r="G8194" s="6">
        <v>678.9</v>
      </c>
      <c r="H8194" s="1">
        <f t="shared" si="549"/>
        <v>678900000</v>
      </c>
      <c r="I8194" s="4">
        <v>3.5</v>
      </c>
      <c r="J8194" s="6">
        <v>439</v>
      </c>
      <c r="K8194" s="1">
        <f t="shared" si="550"/>
        <v>439000000</v>
      </c>
      <c r="L8194" s="4">
        <v>23.8</v>
      </c>
      <c r="M8194" s="4">
        <v>50.8</v>
      </c>
      <c r="N8194" t="str">
        <f t="shared" ref="N8194:N8257" si="551">IF(M8194&gt;=70, "High Score",  IF(M8194&gt;=40, "Medium Score","Low Score"))</f>
        <v>Medium Score</v>
      </c>
      <c r="O8194" s="4">
        <v>22.5</v>
      </c>
      <c r="P8194" s="4">
        <v>53.4</v>
      </c>
      <c r="Q8194" s="4">
        <v>76.5</v>
      </c>
      <c r="R8194" s="5">
        <v>707725.6</v>
      </c>
      <c r="S8194" s="5">
        <v>212317.7</v>
      </c>
      <c r="T8194" s="5">
        <v>7077256.5</v>
      </c>
    </row>
    <row r="8195" spans="1:20" x14ac:dyDescent="0.25">
      <c r="A8195">
        <v>820</v>
      </c>
      <c r="B8195" t="str">
        <f t="shared" si="548"/>
        <v>820, 2019</v>
      </c>
      <c r="C8195" t="s">
        <v>843</v>
      </c>
      <c r="D8195" t="s">
        <v>31</v>
      </c>
      <c r="E8195" t="s">
        <v>26</v>
      </c>
      <c r="F8195">
        <v>2019</v>
      </c>
      <c r="G8195" s="6">
        <v>754.4</v>
      </c>
      <c r="H8195" s="1">
        <f t="shared" si="549"/>
        <v>754400000</v>
      </c>
      <c r="I8195" s="4">
        <v>4.4000000000000004</v>
      </c>
      <c r="J8195" s="6">
        <v>573.20000000000005</v>
      </c>
      <c r="K8195" s="1">
        <f t="shared" si="550"/>
        <v>573200000</v>
      </c>
      <c r="L8195" s="4">
        <v>11.1</v>
      </c>
      <c r="M8195" s="4">
        <v>51</v>
      </c>
      <c r="N8195" t="str">
        <f t="shared" si="551"/>
        <v>Medium Score</v>
      </c>
      <c r="O8195" s="4">
        <v>23.2</v>
      </c>
      <c r="P8195" s="4">
        <v>52.9</v>
      </c>
      <c r="Q8195" s="4">
        <v>77</v>
      </c>
      <c r="R8195" s="5">
        <v>782763.4</v>
      </c>
      <c r="S8195" s="5">
        <v>234829</v>
      </c>
      <c r="T8195" s="5">
        <v>7827633.5</v>
      </c>
    </row>
    <row r="8196" spans="1:20" x14ac:dyDescent="0.25">
      <c r="A8196">
        <v>820</v>
      </c>
      <c r="B8196" t="str">
        <f t="shared" si="548"/>
        <v>820, 2020</v>
      </c>
      <c r="C8196" t="s">
        <v>843</v>
      </c>
      <c r="D8196" t="s">
        <v>31</v>
      </c>
      <c r="E8196" t="s">
        <v>26</v>
      </c>
      <c r="F8196">
        <v>2020</v>
      </c>
      <c r="G8196" s="6">
        <v>986.4</v>
      </c>
      <c r="H8196" s="1">
        <f t="shared" si="549"/>
        <v>986400000</v>
      </c>
      <c r="I8196" s="4">
        <v>2.8</v>
      </c>
      <c r="J8196" s="6">
        <v>276.5</v>
      </c>
      <c r="K8196" s="1">
        <f t="shared" si="550"/>
        <v>276500000</v>
      </c>
      <c r="L8196" s="4">
        <v>30.8</v>
      </c>
      <c r="M8196" s="4">
        <v>52.8</v>
      </c>
      <c r="N8196" t="str">
        <f t="shared" si="551"/>
        <v>Medium Score</v>
      </c>
      <c r="O8196" s="4">
        <v>23.1</v>
      </c>
      <c r="P8196" s="4">
        <v>55.3</v>
      </c>
      <c r="Q8196" s="4">
        <v>80.099999999999994</v>
      </c>
      <c r="R8196" s="5">
        <v>1024458.2</v>
      </c>
      <c r="S8196" s="5">
        <v>307337.40000000002</v>
      </c>
      <c r="T8196" s="5">
        <v>10244581.699999999</v>
      </c>
    </row>
    <row r="8197" spans="1:20" x14ac:dyDescent="0.25">
      <c r="A8197">
        <v>820</v>
      </c>
      <c r="B8197" t="str">
        <f t="shared" si="548"/>
        <v>820, 2021</v>
      </c>
      <c r="C8197" t="s">
        <v>843</v>
      </c>
      <c r="D8197" t="s">
        <v>31</v>
      </c>
      <c r="E8197" t="s">
        <v>26</v>
      </c>
      <c r="F8197">
        <v>2021</v>
      </c>
      <c r="G8197" s="6">
        <v>1195.5999999999999</v>
      </c>
      <c r="H8197" s="1">
        <f t="shared" si="549"/>
        <v>1195600000</v>
      </c>
      <c r="I8197" s="4">
        <v>-2.6</v>
      </c>
      <c r="J8197" s="6">
        <v>2189.5</v>
      </c>
      <c r="K8197" s="1">
        <f t="shared" si="550"/>
        <v>2189500000</v>
      </c>
      <c r="L8197" s="4">
        <v>21.2</v>
      </c>
      <c r="M8197" s="4">
        <v>51.7</v>
      </c>
      <c r="N8197" t="str">
        <f t="shared" si="551"/>
        <v>Medium Score</v>
      </c>
      <c r="O8197" s="4">
        <v>25.8</v>
      </c>
      <c r="P8197" s="4">
        <v>52.1</v>
      </c>
      <c r="Q8197" s="4">
        <v>77</v>
      </c>
      <c r="R8197" s="5">
        <v>1219070.6000000001</v>
      </c>
      <c r="S8197" s="5">
        <v>365721.2</v>
      </c>
      <c r="T8197" s="5">
        <v>12190706.300000001</v>
      </c>
    </row>
    <row r="8198" spans="1:20" x14ac:dyDescent="0.25">
      <c r="A8198">
        <v>820</v>
      </c>
      <c r="B8198" t="str">
        <f t="shared" si="548"/>
        <v>820, 2022</v>
      </c>
      <c r="C8198" t="s">
        <v>843</v>
      </c>
      <c r="D8198" t="s">
        <v>31</v>
      </c>
      <c r="E8198" t="s">
        <v>26</v>
      </c>
      <c r="F8198">
        <v>2022</v>
      </c>
      <c r="G8198" s="6">
        <v>1334.4</v>
      </c>
      <c r="H8198" s="1">
        <f t="shared" si="549"/>
        <v>1334400000</v>
      </c>
      <c r="I8198" s="4">
        <v>-16.3</v>
      </c>
      <c r="J8198" s="6">
        <v>1038.2</v>
      </c>
      <c r="K8198" s="1">
        <f t="shared" si="550"/>
        <v>1038200000</v>
      </c>
      <c r="L8198" s="4">
        <v>11.6</v>
      </c>
      <c r="M8198" s="4">
        <v>55.9</v>
      </c>
      <c r="N8198" t="str">
        <f t="shared" si="551"/>
        <v>Medium Score</v>
      </c>
      <c r="O8198" s="4">
        <v>30.6</v>
      </c>
      <c r="P8198" s="4">
        <v>56.2</v>
      </c>
      <c r="Q8198" s="4">
        <v>80.8</v>
      </c>
      <c r="R8198" s="5">
        <v>1315836.3999999999</v>
      </c>
      <c r="S8198" s="5">
        <v>394750.9</v>
      </c>
      <c r="T8198" s="5">
        <v>13158363.800000001</v>
      </c>
    </row>
    <row r="8199" spans="1:20" x14ac:dyDescent="0.25">
      <c r="A8199">
        <v>820</v>
      </c>
      <c r="B8199" t="str">
        <f t="shared" si="548"/>
        <v>820, 2023</v>
      </c>
      <c r="C8199" t="s">
        <v>843</v>
      </c>
      <c r="D8199" t="s">
        <v>31</v>
      </c>
      <c r="E8199" t="s">
        <v>26</v>
      </c>
      <c r="F8199">
        <v>2023</v>
      </c>
      <c r="G8199" s="6">
        <v>1411.9</v>
      </c>
      <c r="H8199" s="1">
        <f t="shared" si="549"/>
        <v>1411900000</v>
      </c>
      <c r="I8199" s="4">
        <v>-20</v>
      </c>
      <c r="J8199" s="6">
        <v>6671.5</v>
      </c>
      <c r="K8199" s="1">
        <f t="shared" si="550"/>
        <v>6671500000</v>
      </c>
      <c r="L8199" s="4">
        <v>5.8</v>
      </c>
      <c r="M8199" s="4">
        <v>57.3</v>
      </c>
      <c r="N8199" t="str">
        <f t="shared" si="551"/>
        <v>Medium Score</v>
      </c>
      <c r="O8199" s="4">
        <v>34</v>
      </c>
      <c r="P8199" s="4">
        <v>57.5</v>
      </c>
      <c r="Q8199" s="4">
        <v>80.3</v>
      </c>
      <c r="R8199" s="5">
        <v>1358207.3</v>
      </c>
      <c r="S8199" s="5">
        <v>407462.2</v>
      </c>
      <c r="T8199" s="5">
        <v>13582072.5</v>
      </c>
    </row>
    <row r="8200" spans="1:20" x14ac:dyDescent="0.25">
      <c r="A8200">
        <v>820</v>
      </c>
      <c r="B8200" t="str">
        <f t="shared" si="548"/>
        <v>820, 2024</v>
      </c>
      <c r="C8200" t="s">
        <v>843</v>
      </c>
      <c r="D8200" t="s">
        <v>31</v>
      </c>
      <c r="E8200" t="s">
        <v>26</v>
      </c>
      <c r="F8200">
        <v>2024</v>
      </c>
      <c r="G8200" s="6">
        <v>1664.2</v>
      </c>
      <c r="H8200" s="1">
        <f t="shared" si="549"/>
        <v>1664200000</v>
      </c>
      <c r="I8200" s="4">
        <v>-20</v>
      </c>
      <c r="J8200" s="6">
        <v>3490.5</v>
      </c>
      <c r="K8200" s="1">
        <f t="shared" si="550"/>
        <v>3490500000</v>
      </c>
      <c r="L8200" s="4">
        <v>17.899999999999999</v>
      </c>
      <c r="M8200" s="4">
        <v>57.7</v>
      </c>
      <c r="N8200" t="str">
        <f t="shared" si="551"/>
        <v>Medium Score</v>
      </c>
      <c r="O8200" s="4">
        <v>33</v>
      </c>
      <c r="P8200" s="4">
        <v>57</v>
      </c>
      <c r="Q8200" s="4">
        <v>83.1</v>
      </c>
      <c r="R8200" s="5">
        <v>1612922.5</v>
      </c>
      <c r="S8200" s="5">
        <v>483876.8</v>
      </c>
      <c r="T8200" s="5">
        <v>16129225.199999999</v>
      </c>
    </row>
    <row r="8201" spans="1:20" x14ac:dyDescent="0.25">
      <c r="A8201">
        <v>820</v>
      </c>
      <c r="B8201" t="str">
        <f t="shared" si="548"/>
        <v>820, 2025</v>
      </c>
      <c r="C8201" t="s">
        <v>843</v>
      </c>
      <c r="D8201" t="s">
        <v>31</v>
      </c>
      <c r="E8201" t="s">
        <v>26</v>
      </c>
      <c r="F8201">
        <v>2025</v>
      </c>
      <c r="G8201" s="6">
        <v>2098.4</v>
      </c>
      <c r="H8201" s="1">
        <f t="shared" si="549"/>
        <v>2098400000</v>
      </c>
      <c r="I8201" s="4">
        <v>-18.600000000000001</v>
      </c>
      <c r="J8201" s="6">
        <v>2130.9</v>
      </c>
      <c r="K8201" s="1">
        <f t="shared" si="550"/>
        <v>2130900000</v>
      </c>
      <c r="L8201" s="4">
        <v>26.1</v>
      </c>
      <c r="M8201" s="4">
        <v>57</v>
      </c>
      <c r="N8201" t="str">
        <f t="shared" si="551"/>
        <v>Medium Score</v>
      </c>
      <c r="O8201" s="4">
        <v>32.799999999999997</v>
      </c>
      <c r="P8201" s="4">
        <v>56.6</v>
      </c>
      <c r="Q8201" s="4">
        <v>81.8</v>
      </c>
      <c r="R8201" s="5">
        <v>2036654.8</v>
      </c>
      <c r="S8201" s="5">
        <v>610996.5</v>
      </c>
      <c r="T8201" s="5">
        <v>20366548.399999999</v>
      </c>
    </row>
    <row r="8202" spans="1:20" x14ac:dyDescent="0.25">
      <c r="A8202">
        <v>821</v>
      </c>
      <c r="B8202" t="str">
        <f t="shared" si="548"/>
        <v>821, 2016</v>
      </c>
      <c r="C8202" t="s">
        <v>844</v>
      </c>
      <c r="D8202" t="s">
        <v>45</v>
      </c>
      <c r="E8202" t="s">
        <v>17</v>
      </c>
      <c r="F8202">
        <v>2016</v>
      </c>
      <c r="G8202" s="6">
        <v>979.2</v>
      </c>
      <c r="H8202" s="1">
        <f t="shared" si="549"/>
        <v>979200000</v>
      </c>
      <c r="I8202" s="4">
        <v>1.7</v>
      </c>
      <c r="J8202" s="6">
        <v>339.9</v>
      </c>
      <c r="K8202" s="1">
        <f t="shared" si="550"/>
        <v>339900000</v>
      </c>
      <c r="L8202" s="4">
        <v>4.4000000000000004</v>
      </c>
      <c r="M8202" s="4">
        <v>27.2</v>
      </c>
      <c r="N8202" t="str">
        <f t="shared" si="551"/>
        <v>Low Score</v>
      </c>
      <c r="O8202" s="4">
        <v>40.9</v>
      </c>
      <c r="P8202" s="4">
        <v>11.1</v>
      </c>
      <c r="Q8202" s="4">
        <v>29.4</v>
      </c>
      <c r="R8202" s="5">
        <v>268312.90000000002</v>
      </c>
      <c r="S8202" s="5">
        <v>357750.6</v>
      </c>
      <c r="T8202" s="5">
        <v>4471882</v>
      </c>
    </row>
    <row r="8203" spans="1:20" x14ac:dyDescent="0.25">
      <c r="A8203">
        <v>821</v>
      </c>
      <c r="B8203" t="str">
        <f t="shared" si="548"/>
        <v>821, 2017</v>
      </c>
      <c r="C8203" t="s">
        <v>844</v>
      </c>
      <c r="D8203" t="s">
        <v>45</v>
      </c>
      <c r="E8203" t="s">
        <v>17</v>
      </c>
      <c r="F8203">
        <v>2017</v>
      </c>
      <c r="G8203" s="6">
        <v>1001.2</v>
      </c>
      <c r="H8203" s="1">
        <f t="shared" si="549"/>
        <v>1001200000</v>
      </c>
      <c r="I8203" s="4">
        <v>4.8</v>
      </c>
      <c r="J8203" s="6">
        <v>1012.7</v>
      </c>
      <c r="K8203" s="1">
        <f t="shared" si="550"/>
        <v>1012700000</v>
      </c>
      <c r="L8203" s="4">
        <v>2.2000000000000002</v>
      </c>
      <c r="M8203" s="4">
        <v>29.2</v>
      </c>
      <c r="N8203" t="str">
        <f t="shared" si="551"/>
        <v>Low Score</v>
      </c>
      <c r="O8203" s="4">
        <v>42.5</v>
      </c>
      <c r="P8203" s="4">
        <v>15</v>
      </c>
      <c r="Q8203" s="4">
        <v>30.2</v>
      </c>
      <c r="R8203" s="5">
        <v>271062.8</v>
      </c>
      <c r="S8203" s="5">
        <v>361417</v>
      </c>
      <c r="T8203" s="5">
        <v>4517712.7</v>
      </c>
    </row>
    <row r="8204" spans="1:20" x14ac:dyDescent="0.25">
      <c r="A8204">
        <v>821</v>
      </c>
      <c r="B8204" t="str">
        <f t="shared" si="548"/>
        <v>821, 2018</v>
      </c>
      <c r="C8204" t="s">
        <v>844</v>
      </c>
      <c r="D8204" t="s">
        <v>45</v>
      </c>
      <c r="E8204" t="s">
        <v>17</v>
      </c>
      <c r="F8204">
        <v>2018</v>
      </c>
      <c r="G8204" s="6">
        <v>1118.2</v>
      </c>
      <c r="H8204" s="1">
        <f t="shared" si="549"/>
        <v>1118200000</v>
      </c>
      <c r="I8204" s="4">
        <v>7.8</v>
      </c>
      <c r="J8204" s="6">
        <v>1331.7</v>
      </c>
      <c r="K8204" s="1">
        <f t="shared" si="550"/>
        <v>1331700000</v>
      </c>
      <c r="L8204" s="4">
        <v>11.7</v>
      </c>
      <c r="M8204" s="4">
        <v>32</v>
      </c>
      <c r="N8204" t="str">
        <f t="shared" si="551"/>
        <v>Low Score</v>
      </c>
      <c r="O8204" s="4">
        <v>45.4</v>
      </c>
      <c r="P8204" s="4">
        <v>19.7</v>
      </c>
      <c r="Q8204" s="4">
        <v>30.9</v>
      </c>
      <c r="R8204" s="5">
        <v>296049</v>
      </c>
      <c r="S8204" s="5">
        <v>394732</v>
      </c>
      <c r="T8204" s="5">
        <v>4934150.5</v>
      </c>
    </row>
    <row r="8205" spans="1:20" x14ac:dyDescent="0.25">
      <c r="A8205">
        <v>821</v>
      </c>
      <c r="B8205" t="str">
        <f t="shared" si="548"/>
        <v>821, 2019</v>
      </c>
      <c r="C8205" t="s">
        <v>844</v>
      </c>
      <c r="D8205" t="s">
        <v>45</v>
      </c>
      <c r="E8205" t="s">
        <v>17</v>
      </c>
      <c r="F8205">
        <v>2019</v>
      </c>
      <c r="G8205" s="6">
        <v>1346.9</v>
      </c>
      <c r="H8205" s="1">
        <f t="shared" si="549"/>
        <v>1346900000</v>
      </c>
      <c r="I8205" s="4">
        <v>9.6</v>
      </c>
      <c r="J8205" s="6">
        <v>1730.1</v>
      </c>
      <c r="K8205" s="1">
        <f t="shared" si="550"/>
        <v>1730100000</v>
      </c>
      <c r="L8205" s="4">
        <v>20.5</v>
      </c>
      <c r="M8205" s="4">
        <v>31.2</v>
      </c>
      <c r="N8205" t="str">
        <f t="shared" si="551"/>
        <v>Low Score</v>
      </c>
      <c r="O8205" s="4">
        <v>44.3</v>
      </c>
      <c r="P8205" s="4">
        <v>20.6</v>
      </c>
      <c r="Q8205" s="4">
        <v>28.7</v>
      </c>
      <c r="R8205" s="5">
        <v>359582.5</v>
      </c>
      <c r="S8205" s="5">
        <v>479443.4</v>
      </c>
      <c r="T8205" s="5">
        <v>5993041.9000000004</v>
      </c>
    </row>
    <row r="8206" spans="1:20" x14ac:dyDescent="0.25">
      <c r="A8206">
        <v>821</v>
      </c>
      <c r="B8206" t="str">
        <f t="shared" ref="B8206:B8263" si="552">CONCATENATE(A8206&amp;", "&amp;F8206)</f>
        <v>821, 2020</v>
      </c>
      <c r="C8206" t="s">
        <v>844</v>
      </c>
      <c r="D8206" t="s">
        <v>45</v>
      </c>
      <c r="E8206" t="s">
        <v>17</v>
      </c>
      <c r="F8206">
        <v>2020</v>
      </c>
      <c r="G8206" s="6">
        <v>1460.6</v>
      </c>
      <c r="H8206" s="1">
        <f t="shared" ref="H8206:H8263" si="553">G8206*1000000</f>
        <v>1460600000</v>
      </c>
      <c r="I8206" s="4">
        <v>12.9</v>
      </c>
      <c r="J8206" s="6">
        <v>1932.6</v>
      </c>
      <c r="K8206" s="1">
        <f t="shared" ref="K8206:K8263" si="554">J8206*1000000</f>
        <v>1932600000</v>
      </c>
      <c r="L8206" s="4">
        <v>8.4</v>
      </c>
      <c r="M8206" s="4">
        <v>31.2</v>
      </c>
      <c r="N8206" t="str">
        <f t="shared" si="551"/>
        <v>Low Score</v>
      </c>
      <c r="O8206" s="4">
        <v>44.5</v>
      </c>
      <c r="P8206" s="4">
        <v>20.399999999999999</v>
      </c>
      <c r="Q8206" s="4">
        <v>28.8</v>
      </c>
      <c r="R8206" s="5">
        <v>389321.2</v>
      </c>
      <c r="S8206" s="5">
        <v>519095</v>
      </c>
      <c r="T8206" s="5">
        <v>6488687.4000000004</v>
      </c>
    </row>
    <row r="8207" spans="1:20" x14ac:dyDescent="0.25">
      <c r="A8207">
        <v>821</v>
      </c>
      <c r="B8207" t="str">
        <f t="shared" si="552"/>
        <v>821, 2021</v>
      </c>
      <c r="C8207" t="s">
        <v>844</v>
      </c>
      <c r="D8207" t="s">
        <v>45</v>
      </c>
      <c r="E8207" t="s">
        <v>17</v>
      </c>
      <c r="F8207">
        <v>2021</v>
      </c>
      <c r="G8207" s="6">
        <v>1425.5</v>
      </c>
      <c r="H8207" s="1">
        <f t="shared" si="553"/>
        <v>1425500000</v>
      </c>
      <c r="I8207" s="4">
        <v>9.6999999999999993</v>
      </c>
      <c r="J8207" s="6">
        <v>2975.7</v>
      </c>
      <c r="K8207" s="1">
        <f t="shared" si="554"/>
        <v>2975700000</v>
      </c>
      <c r="L8207" s="4">
        <v>-2.4</v>
      </c>
      <c r="M8207" s="4">
        <v>33.6</v>
      </c>
      <c r="N8207" t="str">
        <f t="shared" si="551"/>
        <v>Low Score</v>
      </c>
      <c r="O8207" s="4">
        <v>45.7</v>
      </c>
      <c r="P8207" s="4">
        <v>22.3</v>
      </c>
      <c r="Q8207" s="4">
        <v>32.700000000000003</v>
      </c>
      <c r="R8207" s="5">
        <v>376395.5</v>
      </c>
      <c r="S8207" s="5">
        <v>501860.6</v>
      </c>
      <c r="T8207" s="5">
        <v>6273257.7999999998</v>
      </c>
    </row>
    <row r="8208" spans="1:20" x14ac:dyDescent="0.25">
      <c r="A8208">
        <v>821</v>
      </c>
      <c r="B8208" t="str">
        <f t="shared" si="552"/>
        <v>821, 2022</v>
      </c>
      <c r="C8208" t="s">
        <v>844</v>
      </c>
      <c r="D8208" t="s">
        <v>45</v>
      </c>
      <c r="E8208" t="s">
        <v>17</v>
      </c>
      <c r="F8208">
        <v>2022</v>
      </c>
      <c r="G8208" s="6">
        <v>1356.2</v>
      </c>
      <c r="H8208" s="1">
        <f t="shared" si="553"/>
        <v>1356200000</v>
      </c>
      <c r="I8208" s="4">
        <v>14.3</v>
      </c>
      <c r="J8208" s="6">
        <v>2822.4</v>
      </c>
      <c r="K8208" s="1">
        <f t="shared" si="554"/>
        <v>2822400000</v>
      </c>
      <c r="L8208" s="4">
        <v>-4.9000000000000004</v>
      </c>
      <c r="M8208" s="4">
        <v>35.200000000000003</v>
      </c>
      <c r="N8208" t="str">
        <f t="shared" si="551"/>
        <v>Low Score</v>
      </c>
      <c r="O8208" s="4">
        <v>47.4</v>
      </c>
      <c r="P8208" s="4">
        <v>23.9</v>
      </c>
      <c r="Q8208" s="4">
        <v>34.4</v>
      </c>
      <c r="R8208" s="5">
        <v>353363.1</v>
      </c>
      <c r="S8208" s="5">
        <v>471150.8</v>
      </c>
      <c r="T8208" s="5">
        <v>5889385.2000000002</v>
      </c>
    </row>
    <row r="8209" spans="1:20" x14ac:dyDescent="0.25">
      <c r="A8209">
        <v>821</v>
      </c>
      <c r="B8209" t="str">
        <f t="shared" si="552"/>
        <v>821, 2023</v>
      </c>
      <c r="C8209" t="s">
        <v>844</v>
      </c>
      <c r="D8209" t="s">
        <v>45</v>
      </c>
      <c r="E8209" t="s">
        <v>17</v>
      </c>
      <c r="F8209">
        <v>2023</v>
      </c>
      <c r="G8209" s="6">
        <v>1380</v>
      </c>
      <c r="H8209" s="1">
        <f t="shared" si="553"/>
        <v>1380000000</v>
      </c>
      <c r="I8209" s="4">
        <v>11.7</v>
      </c>
      <c r="J8209" s="6">
        <v>1397.4</v>
      </c>
      <c r="K8209" s="1">
        <f t="shared" si="554"/>
        <v>1397400000</v>
      </c>
      <c r="L8209" s="4">
        <v>1.8</v>
      </c>
      <c r="M8209" s="4">
        <v>37.299999999999997</v>
      </c>
      <c r="N8209" t="str">
        <f t="shared" si="551"/>
        <v>Low Score</v>
      </c>
      <c r="O8209" s="4">
        <v>51.7</v>
      </c>
      <c r="P8209" s="4">
        <v>25.8</v>
      </c>
      <c r="Q8209" s="4">
        <v>34.5</v>
      </c>
      <c r="R8209" s="5">
        <v>347044.2</v>
      </c>
      <c r="S8209" s="5">
        <v>462725.6</v>
      </c>
      <c r="T8209" s="5">
        <v>5784070.4000000004</v>
      </c>
    </row>
    <row r="8210" spans="1:20" x14ac:dyDescent="0.25">
      <c r="A8210">
        <v>821</v>
      </c>
      <c r="B8210" t="str">
        <f t="shared" si="552"/>
        <v>821, 2024</v>
      </c>
      <c r="C8210" t="s">
        <v>844</v>
      </c>
      <c r="D8210" t="s">
        <v>45</v>
      </c>
      <c r="E8210" t="s">
        <v>17</v>
      </c>
      <c r="F8210">
        <v>2024</v>
      </c>
      <c r="G8210" s="6">
        <v>1330.5</v>
      </c>
      <c r="H8210" s="1">
        <f t="shared" si="553"/>
        <v>1330500000</v>
      </c>
      <c r="I8210" s="4">
        <v>14.6</v>
      </c>
      <c r="J8210" s="6">
        <v>2054.6</v>
      </c>
      <c r="K8210" s="1">
        <f t="shared" si="554"/>
        <v>2054600000</v>
      </c>
      <c r="L8210" s="4">
        <v>-3.6</v>
      </c>
      <c r="M8210" s="4">
        <v>37.799999999999997</v>
      </c>
      <c r="N8210" t="str">
        <f t="shared" si="551"/>
        <v>Low Score</v>
      </c>
      <c r="O8210" s="4">
        <v>53.2</v>
      </c>
      <c r="P8210" s="4">
        <v>29</v>
      </c>
      <c r="Q8210" s="4">
        <v>31.4</v>
      </c>
      <c r="R8210" s="5">
        <v>330451.40000000002</v>
      </c>
      <c r="S8210" s="5">
        <v>440601.9</v>
      </c>
      <c r="T8210" s="5">
        <v>5507523.4000000004</v>
      </c>
    </row>
    <row r="8211" spans="1:20" x14ac:dyDescent="0.25">
      <c r="A8211">
        <v>821</v>
      </c>
      <c r="B8211" t="str">
        <f t="shared" si="552"/>
        <v>821, 2025</v>
      </c>
      <c r="C8211" t="s">
        <v>844</v>
      </c>
      <c r="D8211" t="s">
        <v>45</v>
      </c>
      <c r="E8211" t="s">
        <v>17</v>
      </c>
      <c r="F8211">
        <v>2025</v>
      </c>
      <c r="G8211" s="6">
        <v>1389.8</v>
      </c>
      <c r="H8211" s="1">
        <f t="shared" si="553"/>
        <v>1389800000</v>
      </c>
      <c r="I8211" s="4">
        <v>16.7</v>
      </c>
      <c r="J8211" s="6">
        <v>4286</v>
      </c>
      <c r="K8211" s="1">
        <f t="shared" si="554"/>
        <v>4286000000</v>
      </c>
      <c r="L8211" s="4">
        <v>4.5</v>
      </c>
      <c r="M8211" s="4">
        <v>38.5</v>
      </c>
      <c r="N8211" t="str">
        <f t="shared" si="551"/>
        <v>Low Score</v>
      </c>
      <c r="O8211" s="4">
        <v>55</v>
      </c>
      <c r="P8211" s="4">
        <v>26.3</v>
      </c>
      <c r="Q8211" s="4">
        <v>34.299999999999997</v>
      </c>
      <c r="R8211" s="5">
        <v>339889.8</v>
      </c>
      <c r="S8211" s="5">
        <v>453186.4</v>
      </c>
      <c r="T8211" s="5">
        <v>5664830.2999999998</v>
      </c>
    </row>
    <row r="8212" spans="1:20" x14ac:dyDescent="0.25">
      <c r="A8212">
        <v>822</v>
      </c>
      <c r="B8212" t="str">
        <f t="shared" si="552"/>
        <v>822, 2016</v>
      </c>
      <c r="C8212" t="s">
        <v>845</v>
      </c>
      <c r="D8212" t="s">
        <v>19</v>
      </c>
      <c r="E8212" t="s">
        <v>10</v>
      </c>
      <c r="F8212">
        <v>2016</v>
      </c>
      <c r="G8212" s="6">
        <v>778.4</v>
      </c>
      <c r="H8212" s="1">
        <f t="shared" si="553"/>
        <v>778400000</v>
      </c>
      <c r="I8212" s="4">
        <v>14.2</v>
      </c>
      <c r="J8212" s="6">
        <v>1340.6</v>
      </c>
      <c r="K8212" s="1">
        <f t="shared" si="554"/>
        <v>1340600000</v>
      </c>
      <c r="L8212" s="4">
        <v>-0.8</v>
      </c>
      <c r="M8212" s="4">
        <v>53.6</v>
      </c>
      <c r="N8212" t="str">
        <f t="shared" si="551"/>
        <v>Medium Score</v>
      </c>
      <c r="O8212" s="4">
        <v>51.1</v>
      </c>
      <c r="P8212" s="4">
        <v>76.400000000000006</v>
      </c>
      <c r="Q8212" s="4">
        <v>33.4</v>
      </c>
      <c r="R8212" s="5">
        <v>13109.8</v>
      </c>
      <c r="S8212" s="5">
        <v>6554.9</v>
      </c>
      <c r="T8212" s="5">
        <v>32774.5</v>
      </c>
    </row>
    <row r="8213" spans="1:20" x14ac:dyDescent="0.25">
      <c r="A8213">
        <v>822</v>
      </c>
      <c r="B8213" t="str">
        <f t="shared" si="552"/>
        <v>822, 2017</v>
      </c>
      <c r="C8213" t="s">
        <v>845</v>
      </c>
      <c r="D8213" t="s">
        <v>19</v>
      </c>
      <c r="E8213" t="s">
        <v>10</v>
      </c>
      <c r="F8213">
        <v>2017</v>
      </c>
      <c r="G8213" s="6">
        <v>820.2</v>
      </c>
      <c r="H8213" s="1">
        <f t="shared" si="553"/>
        <v>820200000</v>
      </c>
      <c r="I8213" s="4">
        <v>15.7</v>
      </c>
      <c r="J8213" s="6">
        <v>1709.8</v>
      </c>
      <c r="K8213" s="1">
        <f t="shared" si="554"/>
        <v>1709800000</v>
      </c>
      <c r="L8213" s="4">
        <v>5.4</v>
      </c>
      <c r="M8213" s="4">
        <v>54.9</v>
      </c>
      <c r="N8213" t="str">
        <f t="shared" si="551"/>
        <v>Medium Score</v>
      </c>
      <c r="O8213" s="4">
        <v>51.7</v>
      </c>
      <c r="P8213" s="4">
        <v>76.2</v>
      </c>
      <c r="Q8213" s="4">
        <v>36.700000000000003</v>
      </c>
      <c r="R8213" s="5">
        <v>13747.5</v>
      </c>
      <c r="S8213" s="5">
        <v>6873.7</v>
      </c>
      <c r="T8213" s="5">
        <v>34368.699999999997</v>
      </c>
    </row>
    <row r="8214" spans="1:20" x14ac:dyDescent="0.25">
      <c r="A8214">
        <v>822</v>
      </c>
      <c r="B8214" t="str">
        <f t="shared" si="552"/>
        <v>822, 2018</v>
      </c>
      <c r="C8214" t="s">
        <v>845</v>
      </c>
      <c r="D8214" t="s">
        <v>19</v>
      </c>
      <c r="E8214" t="s">
        <v>10</v>
      </c>
      <c r="F8214">
        <v>2018</v>
      </c>
      <c r="G8214" s="6">
        <v>912.2</v>
      </c>
      <c r="H8214" s="1">
        <f t="shared" si="553"/>
        <v>912200000</v>
      </c>
      <c r="I8214" s="4">
        <v>15.6</v>
      </c>
      <c r="J8214" s="6">
        <v>1139.5</v>
      </c>
      <c r="K8214" s="1">
        <f t="shared" si="554"/>
        <v>1139500000</v>
      </c>
      <c r="L8214" s="4">
        <v>11.2</v>
      </c>
      <c r="M8214" s="4">
        <v>56.1</v>
      </c>
      <c r="N8214" t="str">
        <f t="shared" si="551"/>
        <v>Medium Score</v>
      </c>
      <c r="O8214" s="4">
        <v>54.4</v>
      </c>
      <c r="P8214" s="4">
        <v>74.099999999999994</v>
      </c>
      <c r="Q8214" s="4">
        <v>39.9</v>
      </c>
      <c r="R8214" s="5">
        <v>14945.8</v>
      </c>
      <c r="S8214" s="5">
        <v>7472.9</v>
      </c>
      <c r="T8214" s="5">
        <v>37364.5</v>
      </c>
    </row>
    <row r="8215" spans="1:20" x14ac:dyDescent="0.25">
      <c r="A8215">
        <v>822</v>
      </c>
      <c r="B8215" t="str">
        <f t="shared" si="552"/>
        <v>822, 2019</v>
      </c>
      <c r="C8215" t="s">
        <v>845</v>
      </c>
      <c r="D8215" t="s">
        <v>19</v>
      </c>
      <c r="E8215" t="s">
        <v>10</v>
      </c>
      <c r="F8215">
        <v>2019</v>
      </c>
      <c r="G8215" s="6">
        <v>743.4</v>
      </c>
      <c r="H8215" s="1">
        <f t="shared" si="553"/>
        <v>743400000</v>
      </c>
      <c r="I8215" s="4">
        <v>15.9</v>
      </c>
      <c r="J8215" s="6">
        <v>1164.3</v>
      </c>
      <c r="K8215" s="1">
        <f t="shared" si="554"/>
        <v>1164300000</v>
      </c>
      <c r="L8215" s="4">
        <v>-18.5</v>
      </c>
      <c r="M8215" s="4">
        <v>56.4</v>
      </c>
      <c r="N8215" t="str">
        <f t="shared" si="551"/>
        <v>Medium Score</v>
      </c>
      <c r="O8215" s="4">
        <v>53.3</v>
      </c>
      <c r="P8215" s="4">
        <v>72.900000000000006</v>
      </c>
      <c r="Q8215" s="4">
        <v>43.1</v>
      </c>
      <c r="R8215" s="5">
        <v>12294.5</v>
      </c>
      <c r="S8215" s="5">
        <v>6147.2</v>
      </c>
      <c r="T8215" s="5">
        <v>30736.1</v>
      </c>
    </row>
    <row r="8216" spans="1:20" x14ac:dyDescent="0.25">
      <c r="A8216">
        <v>822</v>
      </c>
      <c r="B8216" t="str">
        <f t="shared" si="552"/>
        <v>822, 2020</v>
      </c>
      <c r="C8216" t="s">
        <v>845</v>
      </c>
      <c r="D8216" t="s">
        <v>19</v>
      </c>
      <c r="E8216" t="s">
        <v>10</v>
      </c>
      <c r="F8216">
        <v>2020</v>
      </c>
      <c r="G8216" s="6">
        <v>804.9</v>
      </c>
      <c r="H8216" s="1">
        <f t="shared" si="553"/>
        <v>804900000</v>
      </c>
      <c r="I8216" s="4">
        <v>16.5</v>
      </c>
      <c r="J8216" s="6">
        <v>2325.1999999999998</v>
      </c>
      <c r="K8216" s="1">
        <f t="shared" si="554"/>
        <v>2325200000</v>
      </c>
      <c r="L8216" s="4">
        <v>8.3000000000000007</v>
      </c>
      <c r="M8216" s="4">
        <v>56.4</v>
      </c>
      <c r="N8216" t="str">
        <f t="shared" si="551"/>
        <v>Medium Score</v>
      </c>
      <c r="O8216" s="4">
        <v>53</v>
      </c>
      <c r="P8216" s="4">
        <v>75.2</v>
      </c>
      <c r="Q8216" s="4">
        <v>41.1</v>
      </c>
      <c r="R8216" s="5">
        <v>13346.2</v>
      </c>
      <c r="S8216" s="5">
        <v>6673.1</v>
      </c>
      <c r="T8216" s="5">
        <v>33365.5</v>
      </c>
    </row>
    <row r="8217" spans="1:20" x14ac:dyDescent="0.25">
      <c r="A8217">
        <v>822</v>
      </c>
      <c r="B8217" t="str">
        <f t="shared" si="552"/>
        <v>822, 2021</v>
      </c>
      <c r="C8217" t="s">
        <v>845</v>
      </c>
      <c r="D8217" t="s">
        <v>19</v>
      </c>
      <c r="E8217" t="s">
        <v>10</v>
      </c>
      <c r="F8217">
        <v>2021</v>
      </c>
      <c r="G8217" s="6">
        <v>849.3</v>
      </c>
      <c r="H8217" s="1">
        <f t="shared" si="553"/>
        <v>849300000</v>
      </c>
      <c r="I8217" s="4">
        <v>17.899999999999999</v>
      </c>
      <c r="J8217" s="6">
        <v>1963.6</v>
      </c>
      <c r="K8217" s="1">
        <f t="shared" si="554"/>
        <v>1963600000</v>
      </c>
      <c r="L8217" s="4">
        <v>5.5</v>
      </c>
      <c r="M8217" s="4">
        <v>57.1</v>
      </c>
      <c r="N8217" t="str">
        <f t="shared" si="551"/>
        <v>Medium Score</v>
      </c>
      <c r="O8217" s="4">
        <v>52.1</v>
      </c>
      <c r="P8217" s="4">
        <v>75.599999999999994</v>
      </c>
      <c r="Q8217" s="4">
        <v>43.6</v>
      </c>
      <c r="R8217" s="5">
        <v>14193.7</v>
      </c>
      <c r="S8217" s="5">
        <v>7096.9</v>
      </c>
      <c r="T8217" s="5">
        <v>35484.300000000003</v>
      </c>
    </row>
    <row r="8218" spans="1:20" x14ac:dyDescent="0.25">
      <c r="A8218">
        <v>822</v>
      </c>
      <c r="B8218" t="str">
        <f t="shared" si="552"/>
        <v>822, 2022</v>
      </c>
      <c r="C8218" t="s">
        <v>845</v>
      </c>
      <c r="D8218" t="s">
        <v>19</v>
      </c>
      <c r="E8218" t="s">
        <v>10</v>
      </c>
      <c r="F8218">
        <v>2022</v>
      </c>
      <c r="G8218" s="6">
        <v>864.5</v>
      </c>
      <c r="H8218" s="1">
        <f t="shared" si="553"/>
        <v>864500000</v>
      </c>
      <c r="I8218" s="4">
        <v>16.5</v>
      </c>
      <c r="J8218" s="6">
        <v>1373.5</v>
      </c>
      <c r="K8218" s="1">
        <f t="shared" si="554"/>
        <v>1373500000</v>
      </c>
      <c r="L8218" s="4">
        <v>1.8</v>
      </c>
      <c r="M8218" s="4">
        <v>57.6</v>
      </c>
      <c r="N8218" t="str">
        <f t="shared" si="551"/>
        <v>Medium Score</v>
      </c>
      <c r="O8218" s="4">
        <v>49.1</v>
      </c>
      <c r="P8218" s="4">
        <v>78</v>
      </c>
      <c r="Q8218" s="4">
        <v>45.8</v>
      </c>
      <c r="R8218" s="5">
        <v>14811.6</v>
      </c>
      <c r="S8218" s="5">
        <v>7405.8</v>
      </c>
      <c r="T8218" s="5">
        <v>37028.9</v>
      </c>
    </row>
    <row r="8219" spans="1:20" x14ac:dyDescent="0.25">
      <c r="A8219">
        <v>822</v>
      </c>
      <c r="B8219" t="str">
        <f t="shared" si="552"/>
        <v>822, 2023</v>
      </c>
      <c r="C8219" t="s">
        <v>845</v>
      </c>
      <c r="D8219" t="s">
        <v>19</v>
      </c>
      <c r="E8219" t="s">
        <v>10</v>
      </c>
      <c r="F8219">
        <v>2023</v>
      </c>
      <c r="G8219" s="6">
        <v>1034.4000000000001</v>
      </c>
      <c r="H8219" s="1">
        <f t="shared" si="553"/>
        <v>1034400000.0000001</v>
      </c>
      <c r="I8219" s="4">
        <v>16.100000000000001</v>
      </c>
      <c r="J8219" s="6">
        <v>3252.8</v>
      </c>
      <c r="K8219" s="1">
        <f t="shared" si="554"/>
        <v>3252800000</v>
      </c>
      <c r="L8219" s="4">
        <v>19.600000000000001</v>
      </c>
      <c r="M8219" s="4">
        <v>58.1</v>
      </c>
      <c r="N8219" t="str">
        <f t="shared" si="551"/>
        <v>Medium Score</v>
      </c>
      <c r="O8219" s="4">
        <v>51.2</v>
      </c>
      <c r="P8219" s="4">
        <v>80.400000000000006</v>
      </c>
      <c r="Q8219" s="4">
        <v>42.7</v>
      </c>
      <c r="R8219" s="5">
        <v>17408.8</v>
      </c>
      <c r="S8219" s="5">
        <v>8704.4</v>
      </c>
      <c r="T8219" s="5">
        <v>43522</v>
      </c>
    </row>
    <row r="8220" spans="1:20" x14ac:dyDescent="0.25">
      <c r="A8220">
        <v>822</v>
      </c>
      <c r="B8220" t="str">
        <f t="shared" si="552"/>
        <v>822, 2024</v>
      </c>
      <c r="C8220" t="s">
        <v>845</v>
      </c>
      <c r="D8220" t="s">
        <v>19</v>
      </c>
      <c r="E8220" t="s">
        <v>10</v>
      </c>
      <c r="F8220">
        <v>2024</v>
      </c>
      <c r="G8220" s="6">
        <v>1023</v>
      </c>
      <c r="H8220" s="1">
        <f t="shared" si="553"/>
        <v>1023000000</v>
      </c>
      <c r="I8220" s="4">
        <v>14.4</v>
      </c>
      <c r="J8220" s="6">
        <v>2150.1</v>
      </c>
      <c r="K8220" s="1">
        <f t="shared" si="554"/>
        <v>2150100000</v>
      </c>
      <c r="L8220" s="4">
        <v>-1.1000000000000001</v>
      </c>
      <c r="M8220" s="4">
        <v>58.4</v>
      </c>
      <c r="N8220" t="str">
        <f t="shared" si="551"/>
        <v>Medium Score</v>
      </c>
      <c r="O8220" s="4">
        <v>53</v>
      </c>
      <c r="P8220" s="4">
        <v>78.099999999999994</v>
      </c>
      <c r="Q8220" s="4">
        <v>44</v>
      </c>
      <c r="R8220" s="5">
        <v>16962.900000000001</v>
      </c>
      <c r="S8220" s="5">
        <v>8481.4</v>
      </c>
      <c r="T8220" s="5">
        <v>42407.199999999997</v>
      </c>
    </row>
    <row r="8221" spans="1:20" x14ac:dyDescent="0.25">
      <c r="A8221">
        <v>822</v>
      </c>
      <c r="B8221" t="str">
        <f t="shared" si="552"/>
        <v>822, 2025</v>
      </c>
      <c r="C8221" t="s">
        <v>845</v>
      </c>
      <c r="D8221" t="s">
        <v>19</v>
      </c>
      <c r="E8221" t="s">
        <v>10</v>
      </c>
      <c r="F8221">
        <v>2025</v>
      </c>
      <c r="G8221" s="6">
        <v>1073.9000000000001</v>
      </c>
      <c r="H8221" s="1">
        <f t="shared" si="553"/>
        <v>1073900000</v>
      </c>
      <c r="I8221" s="4">
        <v>12.4</v>
      </c>
      <c r="J8221" s="6">
        <v>2168.6</v>
      </c>
      <c r="K8221" s="1">
        <f t="shared" si="554"/>
        <v>2168600000</v>
      </c>
      <c r="L8221" s="4">
        <v>5</v>
      </c>
      <c r="M8221" s="4">
        <v>59.5</v>
      </c>
      <c r="N8221" t="str">
        <f t="shared" si="551"/>
        <v>Medium Score</v>
      </c>
      <c r="O8221" s="4">
        <v>53</v>
      </c>
      <c r="P8221" s="4">
        <v>77.400000000000006</v>
      </c>
      <c r="Q8221" s="4">
        <v>48.1</v>
      </c>
      <c r="R8221" s="5">
        <v>17806.099999999999</v>
      </c>
      <c r="S8221" s="5">
        <v>8903.1</v>
      </c>
      <c r="T8221" s="5">
        <v>44515.4</v>
      </c>
    </row>
    <row r="8222" spans="1:20" x14ac:dyDescent="0.25">
      <c r="A8222">
        <v>823</v>
      </c>
      <c r="B8222" t="str">
        <f t="shared" si="552"/>
        <v>823, 2016</v>
      </c>
      <c r="C8222" t="s">
        <v>846</v>
      </c>
      <c r="D8222" t="s">
        <v>9</v>
      </c>
      <c r="E8222" t="s">
        <v>26</v>
      </c>
      <c r="F8222">
        <v>2016</v>
      </c>
      <c r="G8222" s="6">
        <v>1624.6</v>
      </c>
      <c r="H8222" s="1">
        <f t="shared" si="553"/>
        <v>1624600000</v>
      </c>
      <c r="I8222" s="4">
        <v>7.9</v>
      </c>
      <c r="J8222" s="6">
        <v>1707.1</v>
      </c>
      <c r="K8222" s="1">
        <f t="shared" si="554"/>
        <v>1707100000</v>
      </c>
      <c r="L8222" s="4">
        <v>3.2</v>
      </c>
      <c r="M8222" s="4">
        <v>67.099999999999994</v>
      </c>
      <c r="N8222" t="str">
        <f t="shared" si="551"/>
        <v>Medium Score</v>
      </c>
      <c r="O8222" s="4">
        <v>56.3</v>
      </c>
      <c r="P8222" s="4">
        <v>78.400000000000006</v>
      </c>
      <c r="Q8222" s="4">
        <v>66.400000000000006</v>
      </c>
      <c r="R8222" s="5">
        <v>130876.5</v>
      </c>
      <c r="S8222" s="5">
        <v>65438.3</v>
      </c>
      <c r="T8222" s="5">
        <v>261753</v>
      </c>
    </row>
    <row r="8223" spans="1:20" x14ac:dyDescent="0.25">
      <c r="A8223">
        <v>823</v>
      </c>
      <c r="B8223" t="str">
        <f t="shared" si="552"/>
        <v>823, 2017</v>
      </c>
      <c r="C8223" t="s">
        <v>846</v>
      </c>
      <c r="D8223" t="s">
        <v>9</v>
      </c>
      <c r="E8223" t="s">
        <v>26</v>
      </c>
      <c r="F8223">
        <v>2017</v>
      </c>
      <c r="G8223" s="6">
        <v>1668.7</v>
      </c>
      <c r="H8223" s="1">
        <f t="shared" si="553"/>
        <v>1668700000</v>
      </c>
      <c r="I8223" s="4">
        <v>7.7</v>
      </c>
      <c r="J8223" s="6">
        <v>1408.5</v>
      </c>
      <c r="K8223" s="1">
        <f t="shared" si="554"/>
        <v>1408500000</v>
      </c>
      <c r="L8223" s="4">
        <v>2.7</v>
      </c>
      <c r="M8223" s="4">
        <v>68.400000000000006</v>
      </c>
      <c r="N8223" t="str">
        <f t="shared" si="551"/>
        <v>Medium Score</v>
      </c>
      <c r="O8223" s="4">
        <v>57.5</v>
      </c>
      <c r="P8223" s="4">
        <v>79.099999999999994</v>
      </c>
      <c r="Q8223" s="4">
        <v>68.5</v>
      </c>
      <c r="R8223" s="5">
        <v>133110.9</v>
      </c>
      <c r="S8223" s="5">
        <v>66555.399999999994</v>
      </c>
      <c r="T8223" s="5">
        <v>266221.8</v>
      </c>
    </row>
    <row r="8224" spans="1:20" x14ac:dyDescent="0.25">
      <c r="A8224">
        <v>823</v>
      </c>
      <c r="B8224" t="str">
        <f t="shared" si="552"/>
        <v>823, 2018</v>
      </c>
      <c r="C8224" t="s">
        <v>846</v>
      </c>
      <c r="D8224" t="s">
        <v>9</v>
      </c>
      <c r="E8224" t="s">
        <v>26</v>
      </c>
      <c r="F8224">
        <v>2018</v>
      </c>
      <c r="G8224" s="6">
        <v>1733.8</v>
      </c>
      <c r="H8224" s="1">
        <f t="shared" si="553"/>
        <v>1733800000</v>
      </c>
      <c r="I8224" s="4">
        <v>6.1</v>
      </c>
      <c r="J8224" s="6">
        <v>1531</v>
      </c>
      <c r="K8224" s="1">
        <f t="shared" si="554"/>
        <v>1531000000</v>
      </c>
      <c r="L8224" s="4">
        <v>3.9</v>
      </c>
      <c r="M8224" s="4">
        <v>68.7</v>
      </c>
      <c r="N8224" t="str">
        <f t="shared" si="551"/>
        <v>Medium Score</v>
      </c>
      <c r="O8224" s="4">
        <v>57.5</v>
      </c>
      <c r="P8224" s="4">
        <v>79.8</v>
      </c>
      <c r="Q8224" s="4">
        <v>68.8</v>
      </c>
      <c r="R8224" s="5">
        <v>138289</v>
      </c>
      <c r="S8224" s="5">
        <v>69144.5</v>
      </c>
      <c r="T8224" s="5">
        <v>276578</v>
      </c>
    </row>
    <row r="8225" spans="1:20" x14ac:dyDescent="0.25">
      <c r="A8225">
        <v>823</v>
      </c>
      <c r="B8225" t="str">
        <f t="shared" si="552"/>
        <v>823, 2019</v>
      </c>
      <c r="C8225" t="s">
        <v>846</v>
      </c>
      <c r="D8225" t="s">
        <v>9</v>
      </c>
      <c r="E8225" t="s">
        <v>26</v>
      </c>
      <c r="F8225">
        <v>2019</v>
      </c>
      <c r="G8225" s="6">
        <v>1709.1</v>
      </c>
      <c r="H8225" s="1">
        <f t="shared" si="553"/>
        <v>1709100000</v>
      </c>
      <c r="I8225" s="4">
        <v>6.9</v>
      </c>
      <c r="J8225" s="6">
        <v>2159.3000000000002</v>
      </c>
      <c r="K8225" s="1">
        <f t="shared" si="554"/>
        <v>2159300000</v>
      </c>
      <c r="L8225" s="4">
        <v>-1.4</v>
      </c>
      <c r="M8225" s="4">
        <v>69</v>
      </c>
      <c r="N8225" t="str">
        <f t="shared" si="551"/>
        <v>Medium Score</v>
      </c>
      <c r="O8225" s="4">
        <v>57.1</v>
      </c>
      <c r="P8225" s="4">
        <v>79.5</v>
      </c>
      <c r="Q8225" s="4">
        <v>70.400000000000006</v>
      </c>
      <c r="R8225" s="5">
        <v>136736.29999999999</v>
      </c>
      <c r="S8225" s="5">
        <v>68368.2</v>
      </c>
      <c r="T8225" s="5">
        <v>273472.59999999998</v>
      </c>
    </row>
    <row r="8226" spans="1:20" x14ac:dyDescent="0.25">
      <c r="A8226">
        <v>823</v>
      </c>
      <c r="B8226" t="str">
        <f t="shared" si="552"/>
        <v>823, 2020</v>
      </c>
      <c r="C8226" t="s">
        <v>846</v>
      </c>
      <c r="D8226" t="s">
        <v>9</v>
      </c>
      <c r="E8226" t="s">
        <v>26</v>
      </c>
      <c r="F8226">
        <v>2020</v>
      </c>
      <c r="G8226" s="6">
        <v>1600.2</v>
      </c>
      <c r="H8226" s="1">
        <f t="shared" si="553"/>
        <v>1600200000</v>
      </c>
      <c r="I8226" s="4">
        <v>5.3</v>
      </c>
      <c r="J8226" s="6">
        <v>1838.6</v>
      </c>
      <c r="K8226" s="1">
        <f t="shared" si="554"/>
        <v>1838600000</v>
      </c>
      <c r="L8226" s="4">
        <v>-6.4</v>
      </c>
      <c r="M8226" s="4">
        <v>70.099999999999994</v>
      </c>
      <c r="N8226" t="str">
        <f t="shared" si="551"/>
        <v>High Score</v>
      </c>
      <c r="O8226" s="4">
        <v>59.2</v>
      </c>
      <c r="P8226" s="4">
        <v>76.599999999999994</v>
      </c>
      <c r="Q8226" s="4">
        <v>74.5</v>
      </c>
      <c r="R8226" s="5">
        <v>125731.6</v>
      </c>
      <c r="S8226" s="5">
        <v>62865.8</v>
      </c>
      <c r="T8226" s="5">
        <v>251463.1</v>
      </c>
    </row>
    <row r="8227" spans="1:20" x14ac:dyDescent="0.25">
      <c r="A8227">
        <v>823</v>
      </c>
      <c r="B8227" t="str">
        <f t="shared" si="552"/>
        <v>823, 2021</v>
      </c>
      <c r="C8227" t="s">
        <v>846</v>
      </c>
      <c r="D8227" t="s">
        <v>9</v>
      </c>
      <c r="E8227" t="s">
        <v>26</v>
      </c>
      <c r="F8227">
        <v>2021</v>
      </c>
      <c r="G8227" s="6">
        <v>1507.9</v>
      </c>
      <c r="H8227" s="1">
        <f t="shared" si="553"/>
        <v>1507900000</v>
      </c>
      <c r="I8227" s="4">
        <v>7.1</v>
      </c>
      <c r="J8227" s="6">
        <v>1494.6</v>
      </c>
      <c r="K8227" s="1">
        <f t="shared" si="554"/>
        <v>1494600000</v>
      </c>
      <c r="L8227" s="4">
        <v>-5.8</v>
      </c>
      <c r="M8227" s="4">
        <v>72.8</v>
      </c>
      <c r="N8227" t="str">
        <f t="shared" si="551"/>
        <v>High Score</v>
      </c>
      <c r="O8227" s="4">
        <v>65</v>
      </c>
      <c r="P8227" s="4">
        <v>75.900000000000006</v>
      </c>
      <c r="Q8227" s="4">
        <v>77.599999999999994</v>
      </c>
      <c r="R8227" s="5">
        <v>112321</v>
      </c>
      <c r="S8227" s="5">
        <v>56160.5</v>
      </c>
      <c r="T8227" s="5">
        <v>224641.9</v>
      </c>
    </row>
    <row r="8228" spans="1:20" x14ac:dyDescent="0.25">
      <c r="A8228">
        <v>823</v>
      </c>
      <c r="B8228" t="str">
        <f t="shared" si="552"/>
        <v>823, 2022</v>
      </c>
      <c r="C8228" t="s">
        <v>846</v>
      </c>
      <c r="D8228" t="s">
        <v>9</v>
      </c>
      <c r="E8228" t="s">
        <v>26</v>
      </c>
      <c r="F8228">
        <v>2022</v>
      </c>
      <c r="G8228" s="6">
        <v>1686.1</v>
      </c>
      <c r="H8228" s="1">
        <f t="shared" si="553"/>
        <v>1686100000</v>
      </c>
      <c r="I8228" s="4">
        <v>4.2</v>
      </c>
      <c r="J8228" s="6">
        <v>1644.6</v>
      </c>
      <c r="K8228" s="1">
        <f t="shared" si="554"/>
        <v>1644600000</v>
      </c>
      <c r="L8228" s="4">
        <v>11.8</v>
      </c>
      <c r="M8228" s="4">
        <v>74.400000000000006</v>
      </c>
      <c r="N8228" t="str">
        <f t="shared" si="551"/>
        <v>High Score</v>
      </c>
      <c r="O8228" s="4">
        <v>66.599999999999994</v>
      </c>
      <c r="P8228" s="4">
        <v>78.2</v>
      </c>
      <c r="Q8228" s="4">
        <v>78.400000000000006</v>
      </c>
      <c r="R8228" s="5">
        <v>123721.2</v>
      </c>
      <c r="S8228" s="5">
        <v>61860.6</v>
      </c>
      <c r="T8228" s="5">
        <v>247442.4</v>
      </c>
    </row>
    <row r="8229" spans="1:20" x14ac:dyDescent="0.25">
      <c r="A8229">
        <v>823</v>
      </c>
      <c r="B8229" t="str">
        <f t="shared" si="552"/>
        <v>823, 2023</v>
      </c>
      <c r="C8229" t="s">
        <v>846</v>
      </c>
      <c r="D8229" t="s">
        <v>9</v>
      </c>
      <c r="E8229" t="s">
        <v>26</v>
      </c>
      <c r="F8229">
        <v>2023</v>
      </c>
      <c r="G8229" s="6">
        <v>1794.4</v>
      </c>
      <c r="H8229" s="1">
        <f t="shared" si="553"/>
        <v>1794400000</v>
      </c>
      <c r="I8229" s="4">
        <v>5.7</v>
      </c>
      <c r="J8229" s="6">
        <v>2126.6999999999998</v>
      </c>
      <c r="K8229" s="1">
        <f t="shared" si="554"/>
        <v>2126699999.9999998</v>
      </c>
      <c r="L8229" s="4">
        <v>6.4</v>
      </c>
      <c r="M8229" s="4">
        <v>74</v>
      </c>
      <c r="N8229" t="str">
        <f t="shared" si="551"/>
        <v>High Score</v>
      </c>
      <c r="O8229" s="4">
        <v>68.099999999999994</v>
      </c>
      <c r="P8229" s="4">
        <v>80.099999999999994</v>
      </c>
      <c r="Q8229" s="4">
        <v>73.900000000000006</v>
      </c>
      <c r="R8229" s="5">
        <v>129822.8</v>
      </c>
      <c r="S8229" s="5">
        <v>64911.4</v>
      </c>
      <c r="T8229" s="5">
        <v>259645.5</v>
      </c>
    </row>
    <row r="8230" spans="1:20" x14ac:dyDescent="0.25">
      <c r="A8230">
        <v>823</v>
      </c>
      <c r="B8230" t="str">
        <f t="shared" si="552"/>
        <v>823, 2024</v>
      </c>
      <c r="C8230" t="s">
        <v>846</v>
      </c>
      <c r="D8230" t="s">
        <v>9</v>
      </c>
      <c r="E8230" t="s">
        <v>26</v>
      </c>
      <c r="F8230">
        <v>2024</v>
      </c>
      <c r="G8230" s="6">
        <v>1689.2</v>
      </c>
      <c r="H8230" s="1">
        <f t="shared" si="553"/>
        <v>1689200000</v>
      </c>
      <c r="I8230" s="4">
        <v>4.7</v>
      </c>
      <c r="J8230" s="6">
        <v>1506.5</v>
      </c>
      <c r="K8230" s="1">
        <f t="shared" si="554"/>
        <v>1506500000</v>
      </c>
      <c r="L8230" s="4">
        <v>-5.9</v>
      </c>
      <c r="M8230" s="4">
        <v>73.8</v>
      </c>
      <c r="N8230" t="str">
        <f t="shared" si="551"/>
        <v>High Score</v>
      </c>
      <c r="O8230" s="4">
        <v>69.599999999999994</v>
      </c>
      <c r="P8230" s="4">
        <v>79.8</v>
      </c>
      <c r="Q8230" s="4">
        <v>71.900000000000006</v>
      </c>
      <c r="R8230" s="5">
        <v>120361.9</v>
      </c>
      <c r="S8230" s="5">
        <v>60181</v>
      </c>
      <c r="T8230" s="5">
        <v>240723.9</v>
      </c>
    </row>
    <row r="8231" spans="1:20" x14ac:dyDescent="0.25">
      <c r="A8231">
        <v>823</v>
      </c>
      <c r="B8231" t="str">
        <f t="shared" si="552"/>
        <v>823, 2025</v>
      </c>
      <c r="C8231" t="s">
        <v>846</v>
      </c>
      <c r="D8231" t="s">
        <v>9</v>
      </c>
      <c r="E8231" t="s">
        <v>26</v>
      </c>
      <c r="F8231">
        <v>2025</v>
      </c>
      <c r="G8231" s="6">
        <v>1722.7</v>
      </c>
      <c r="H8231" s="1">
        <f t="shared" si="553"/>
        <v>1722700000</v>
      </c>
      <c r="I8231" s="4">
        <v>4.8</v>
      </c>
      <c r="J8231" s="6">
        <v>1885.5</v>
      </c>
      <c r="K8231" s="1">
        <f t="shared" si="554"/>
        <v>1885500000</v>
      </c>
      <c r="L8231" s="4">
        <v>2</v>
      </c>
      <c r="M8231" s="4">
        <v>75.5</v>
      </c>
      <c r="N8231" t="str">
        <f t="shared" si="551"/>
        <v>High Score</v>
      </c>
      <c r="O8231" s="4">
        <v>74.7</v>
      </c>
      <c r="P8231" s="4">
        <v>78.2</v>
      </c>
      <c r="Q8231" s="4">
        <v>73.7</v>
      </c>
      <c r="R8231" s="5">
        <v>116638.6</v>
      </c>
      <c r="S8231" s="5">
        <v>58319.3</v>
      </c>
      <c r="T8231" s="5">
        <v>233277.2</v>
      </c>
    </row>
    <row r="8232" spans="1:20" x14ac:dyDescent="0.25">
      <c r="A8232">
        <v>824</v>
      </c>
      <c r="B8232" t="str">
        <f t="shared" si="552"/>
        <v>824, 2016</v>
      </c>
      <c r="C8232" t="s">
        <v>847</v>
      </c>
      <c r="D8232" t="s">
        <v>14</v>
      </c>
      <c r="E8232" t="s">
        <v>22</v>
      </c>
      <c r="F8232">
        <v>2016</v>
      </c>
      <c r="G8232" s="6">
        <v>423.4</v>
      </c>
      <c r="H8232" s="1">
        <f t="shared" si="553"/>
        <v>423400000</v>
      </c>
      <c r="I8232" s="4">
        <v>9.4</v>
      </c>
      <c r="J8232" s="6">
        <v>534</v>
      </c>
      <c r="K8232" s="1">
        <f t="shared" si="554"/>
        <v>534000000</v>
      </c>
      <c r="L8232" s="4">
        <v>3.1</v>
      </c>
      <c r="M8232" s="4">
        <v>47.2</v>
      </c>
      <c r="N8232" t="str">
        <f t="shared" si="551"/>
        <v>Medium Score</v>
      </c>
      <c r="O8232" s="4">
        <v>12.2</v>
      </c>
      <c r="P8232" s="4">
        <v>53.8</v>
      </c>
      <c r="Q8232" s="4">
        <v>75.5</v>
      </c>
      <c r="R8232" s="5">
        <v>283179.59999999998</v>
      </c>
      <c r="S8232" s="5">
        <v>47196.6</v>
      </c>
      <c r="T8232" s="5">
        <v>943932.1</v>
      </c>
    </row>
    <row r="8233" spans="1:20" x14ac:dyDescent="0.25">
      <c r="A8233">
        <v>824</v>
      </c>
      <c r="B8233" t="str">
        <f t="shared" si="552"/>
        <v>824, 2017</v>
      </c>
      <c r="C8233" t="s">
        <v>847</v>
      </c>
      <c r="D8233" t="s">
        <v>14</v>
      </c>
      <c r="E8233" t="s">
        <v>22</v>
      </c>
      <c r="F8233">
        <v>2017</v>
      </c>
      <c r="G8233" s="6">
        <v>474.8</v>
      </c>
      <c r="H8233" s="1">
        <f t="shared" si="553"/>
        <v>474800000</v>
      </c>
      <c r="I8233" s="4">
        <v>9.4</v>
      </c>
      <c r="J8233" s="6">
        <v>486.9</v>
      </c>
      <c r="K8233" s="1">
        <f t="shared" si="554"/>
        <v>486900000</v>
      </c>
      <c r="L8233" s="4">
        <v>12.1</v>
      </c>
      <c r="M8233" s="4">
        <v>48</v>
      </c>
      <c r="N8233" t="str">
        <f t="shared" si="551"/>
        <v>Medium Score</v>
      </c>
      <c r="O8233" s="4">
        <v>12.9</v>
      </c>
      <c r="P8233" s="4">
        <v>53.8</v>
      </c>
      <c r="Q8233" s="4">
        <v>77.3</v>
      </c>
      <c r="R8233" s="5">
        <v>316194.3</v>
      </c>
      <c r="S8233" s="5">
        <v>52699.1</v>
      </c>
      <c r="T8233" s="5">
        <v>1053981</v>
      </c>
    </row>
    <row r="8234" spans="1:20" x14ac:dyDescent="0.25">
      <c r="A8234">
        <v>824</v>
      </c>
      <c r="B8234" t="str">
        <f t="shared" si="552"/>
        <v>824, 2018</v>
      </c>
      <c r="C8234" t="s">
        <v>847</v>
      </c>
      <c r="D8234" t="s">
        <v>14</v>
      </c>
      <c r="E8234" t="s">
        <v>22</v>
      </c>
      <c r="F8234">
        <v>2018</v>
      </c>
      <c r="G8234" s="6">
        <v>487.7</v>
      </c>
      <c r="H8234" s="1">
        <f t="shared" si="553"/>
        <v>487700000</v>
      </c>
      <c r="I8234" s="4">
        <v>14.5</v>
      </c>
      <c r="J8234" s="6">
        <v>868.5</v>
      </c>
      <c r="K8234" s="1">
        <f t="shared" si="554"/>
        <v>868500000</v>
      </c>
      <c r="L8234" s="4">
        <v>2.7</v>
      </c>
      <c r="M8234" s="4">
        <v>47.4</v>
      </c>
      <c r="N8234" t="str">
        <f t="shared" si="551"/>
        <v>Medium Score</v>
      </c>
      <c r="O8234" s="4">
        <v>12.7</v>
      </c>
      <c r="P8234" s="4">
        <v>50.9</v>
      </c>
      <c r="Q8234" s="4">
        <v>78.599999999999994</v>
      </c>
      <c r="R8234" s="5">
        <v>325071</v>
      </c>
      <c r="S8234" s="5">
        <v>54178.5</v>
      </c>
      <c r="T8234" s="5">
        <v>1083570.1000000001</v>
      </c>
    </row>
    <row r="8235" spans="1:20" x14ac:dyDescent="0.25">
      <c r="A8235">
        <v>824</v>
      </c>
      <c r="B8235" t="str">
        <f t="shared" si="552"/>
        <v>824, 2019</v>
      </c>
      <c r="C8235" t="s">
        <v>847</v>
      </c>
      <c r="D8235" t="s">
        <v>14</v>
      </c>
      <c r="E8235" t="s">
        <v>22</v>
      </c>
      <c r="F8235">
        <v>2019</v>
      </c>
      <c r="G8235" s="6">
        <v>520.9</v>
      </c>
      <c r="H8235" s="1">
        <f t="shared" si="553"/>
        <v>520900000</v>
      </c>
      <c r="I8235" s="4">
        <v>16.2</v>
      </c>
      <c r="J8235" s="6">
        <v>1048.3</v>
      </c>
      <c r="K8235" s="1">
        <f t="shared" si="554"/>
        <v>1048300000</v>
      </c>
      <c r="L8235" s="4">
        <v>6.8</v>
      </c>
      <c r="M8235" s="4">
        <v>48.1</v>
      </c>
      <c r="N8235" t="str">
        <f t="shared" si="551"/>
        <v>Medium Score</v>
      </c>
      <c r="O8235" s="4">
        <v>13.5</v>
      </c>
      <c r="P8235" s="4">
        <v>52.9</v>
      </c>
      <c r="Q8235" s="4">
        <v>77.900000000000006</v>
      </c>
      <c r="R8235" s="5">
        <v>345432.1</v>
      </c>
      <c r="S8235" s="5">
        <v>57572</v>
      </c>
      <c r="T8235" s="5">
        <v>1151440.3999999999</v>
      </c>
    </row>
    <row r="8236" spans="1:20" x14ac:dyDescent="0.25">
      <c r="A8236">
        <v>824</v>
      </c>
      <c r="B8236" t="str">
        <f t="shared" si="552"/>
        <v>824, 2020</v>
      </c>
      <c r="C8236" t="s">
        <v>847</v>
      </c>
      <c r="D8236" t="s">
        <v>14</v>
      </c>
      <c r="E8236" t="s">
        <v>22</v>
      </c>
      <c r="F8236">
        <v>2020</v>
      </c>
      <c r="G8236" s="6">
        <v>514.5</v>
      </c>
      <c r="H8236" s="1">
        <f t="shared" si="553"/>
        <v>514500000</v>
      </c>
      <c r="I8236" s="4">
        <v>16.3</v>
      </c>
      <c r="J8236" s="6">
        <v>1609</v>
      </c>
      <c r="K8236" s="1">
        <f t="shared" si="554"/>
        <v>1609000000</v>
      </c>
      <c r="L8236" s="4">
        <v>-1.2</v>
      </c>
      <c r="M8236" s="4">
        <v>49.6</v>
      </c>
      <c r="N8236" t="str">
        <f t="shared" si="551"/>
        <v>Medium Score</v>
      </c>
      <c r="O8236" s="4">
        <v>14.6</v>
      </c>
      <c r="P8236" s="4">
        <v>53.6</v>
      </c>
      <c r="Q8236" s="4">
        <v>80.7</v>
      </c>
      <c r="R8236" s="5">
        <v>338843</v>
      </c>
      <c r="S8236" s="5">
        <v>56473.8</v>
      </c>
      <c r="T8236" s="5">
        <v>1129476.8</v>
      </c>
    </row>
    <row r="8237" spans="1:20" x14ac:dyDescent="0.25">
      <c r="A8237">
        <v>824</v>
      </c>
      <c r="B8237" t="str">
        <f t="shared" si="552"/>
        <v>824, 2021</v>
      </c>
      <c r="C8237" t="s">
        <v>847</v>
      </c>
      <c r="D8237" t="s">
        <v>14</v>
      </c>
      <c r="E8237" t="s">
        <v>22</v>
      </c>
      <c r="F8237">
        <v>2021</v>
      </c>
      <c r="G8237" s="6">
        <v>574.6</v>
      </c>
      <c r="H8237" s="1">
        <f t="shared" si="553"/>
        <v>574600000</v>
      </c>
      <c r="I8237" s="4">
        <v>16.100000000000001</v>
      </c>
      <c r="J8237" s="6">
        <v>1218.0999999999999</v>
      </c>
      <c r="K8237" s="1">
        <f t="shared" si="554"/>
        <v>1218100000</v>
      </c>
      <c r="L8237" s="4">
        <v>11.7</v>
      </c>
      <c r="M8237" s="4">
        <v>49.6</v>
      </c>
      <c r="N8237" t="str">
        <f t="shared" si="551"/>
        <v>Medium Score</v>
      </c>
      <c r="O8237" s="4">
        <v>14.1</v>
      </c>
      <c r="P8237" s="4">
        <v>51.1</v>
      </c>
      <c r="Q8237" s="4">
        <v>83.6</v>
      </c>
      <c r="R8237" s="5">
        <v>379579.7</v>
      </c>
      <c r="S8237" s="5">
        <v>63263.3</v>
      </c>
      <c r="T8237" s="5">
        <v>1265265.8</v>
      </c>
    </row>
    <row r="8238" spans="1:20" x14ac:dyDescent="0.25">
      <c r="A8238">
        <v>824</v>
      </c>
      <c r="B8238" t="str">
        <f t="shared" si="552"/>
        <v>824, 2022</v>
      </c>
      <c r="C8238" t="s">
        <v>847</v>
      </c>
      <c r="D8238" t="s">
        <v>14</v>
      </c>
      <c r="E8238" t="s">
        <v>22</v>
      </c>
      <c r="F8238">
        <v>2022</v>
      </c>
      <c r="G8238" s="6">
        <v>674.9</v>
      </c>
      <c r="H8238" s="1">
        <f t="shared" si="553"/>
        <v>674900000</v>
      </c>
      <c r="I8238" s="4">
        <v>15.7</v>
      </c>
      <c r="J8238" s="6">
        <v>2054.5</v>
      </c>
      <c r="K8238" s="1">
        <f t="shared" si="554"/>
        <v>2054500000</v>
      </c>
      <c r="L8238" s="4">
        <v>17.5</v>
      </c>
      <c r="M8238" s="4">
        <v>52.1</v>
      </c>
      <c r="N8238" t="str">
        <f t="shared" si="551"/>
        <v>Medium Score</v>
      </c>
      <c r="O8238" s="4">
        <v>18.899999999999999</v>
      </c>
      <c r="P8238" s="4">
        <v>51.3</v>
      </c>
      <c r="Q8238" s="4">
        <v>86.3</v>
      </c>
      <c r="R8238" s="5">
        <v>432348</v>
      </c>
      <c r="S8238" s="5">
        <v>72058</v>
      </c>
      <c r="T8238" s="5">
        <v>1441160</v>
      </c>
    </row>
    <row r="8239" spans="1:20" x14ac:dyDescent="0.25">
      <c r="A8239">
        <v>824</v>
      </c>
      <c r="B8239" t="str">
        <f t="shared" si="552"/>
        <v>824, 2023</v>
      </c>
      <c r="C8239" t="s">
        <v>847</v>
      </c>
      <c r="D8239" t="s">
        <v>14</v>
      </c>
      <c r="E8239" t="s">
        <v>22</v>
      </c>
      <c r="F8239">
        <v>2023</v>
      </c>
      <c r="G8239" s="6">
        <v>738.9</v>
      </c>
      <c r="H8239" s="1">
        <f t="shared" si="553"/>
        <v>738900000</v>
      </c>
      <c r="I8239" s="4">
        <v>17.3</v>
      </c>
      <c r="J8239" s="6">
        <v>1810.5</v>
      </c>
      <c r="K8239" s="1">
        <f t="shared" si="554"/>
        <v>1810500000</v>
      </c>
      <c r="L8239" s="4">
        <v>9.5</v>
      </c>
      <c r="M8239" s="4">
        <v>52.9</v>
      </c>
      <c r="N8239" t="str">
        <f t="shared" si="551"/>
        <v>Medium Score</v>
      </c>
      <c r="O8239" s="4">
        <v>19.100000000000001</v>
      </c>
      <c r="P8239" s="4">
        <v>53</v>
      </c>
      <c r="Q8239" s="4">
        <v>86.6</v>
      </c>
      <c r="R8239" s="5">
        <v>472812.3</v>
      </c>
      <c r="S8239" s="5">
        <v>78802.100000000006</v>
      </c>
      <c r="T8239" s="5">
        <v>1576041.1</v>
      </c>
    </row>
    <row r="8240" spans="1:20" x14ac:dyDescent="0.25">
      <c r="A8240">
        <v>824</v>
      </c>
      <c r="B8240" t="str">
        <f t="shared" si="552"/>
        <v>824, 2024</v>
      </c>
      <c r="C8240" t="s">
        <v>847</v>
      </c>
      <c r="D8240" t="s">
        <v>14</v>
      </c>
      <c r="E8240" t="s">
        <v>22</v>
      </c>
      <c r="F8240">
        <v>2024</v>
      </c>
      <c r="G8240" s="6">
        <v>771.5</v>
      </c>
      <c r="H8240" s="1">
        <f t="shared" si="553"/>
        <v>771500000</v>
      </c>
      <c r="I8240" s="4">
        <v>16.7</v>
      </c>
      <c r="J8240" s="6">
        <v>2066.4</v>
      </c>
      <c r="K8240" s="1">
        <f t="shared" si="554"/>
        <v>2066400000</v>
      </c>
      <c r="L8240" s="4">
        <v>4.4000000000000004</v>
      </c>
      <c r="M8240" s="4">
        <v>53.3</v>
      </c>
      <c r="N8240" t="str">
        <f t="shared" si="551"/>
        <v>Medium Score</v>
      </c>
      <c r="O8240" s="4">
        <v>21.7</v>
      </c>
      <c r="P8240" s="4">
        <v>50.9</v>
      </c>
      <c r="Q8240" s="4">
        <v>87.3</v>
      </c>
      <c r="R8240" s="5">
        <v>485320.1</v>
      </c>
      <c r="S8240" s="5">
        <v>80886.7</v>
      </c>
      <c r="T8240" s="5">
        <v>1617733.5</v>
      </c>
    </row>
    <row r="8241" spans="1:20" x14ac:dyDescent="0.25">
      <c r="A8241">
        <v>824</v>
      </c>
      <c r="B8241" t="str">
        <f t="shared" si="552"/>
        <v>824, 2025</v>
      </c>
      <c r="C8241" t="s">
        <v>847</v>
      </c>
      <c r="D8241" t="s">
        <v>14</v>
      </c>
      <c r="E8241" t="s">
        <v>22</v>
      </c>
      <c r="F8241">
        <v>2025</v>
      </c>
      <c r="G8241" s="6">
        <v>797.5</v>
      </c>
      <c r="H8241" s="1">
        <f t="shared" si="553"/>
        <v>797500000</v>
      </c>
      <c r="I8241" s="4">
        <v>16.5</v>
      </c>
      <c r="J8241" s="6">
        <v>1143</v>
      </c>
      <c r="K8241" s="1">
        <f t="shared" si="554"/>
        <v>1143000000</v>
      </c>
      <c r="L8241" s="4">
        <v>3.4</v>
      </c>
      <c r="M8241" s="4">
        <v>55.3</v>
      </c>
      <c r="N8241" t="str">
        <f t="shared" si="551"/>
        <v>Medium Score</v>
      </c>
      <c r="O8241" s="4">
        <v>22.6</v>
      </c>
      <c r="P8241" s="4">
        <v>50.4</v>
      </c>
      <c r="Q8241" s="4">
        <v>93.1</v>
      </c>
      <c r="R8241" s="5">
        <v>498515.5</v>
      </c>
      <c r="S8241" s="5">
        <v>83085.899999999994</v>
      </c>
      <c r="T8241" s="5">
        <v>1661718.4</v>
      </c>
    </row>
    <row r="8242" spans="1:20" x14ac:dyDescent="0.25">
      <c r="A8242">
        <v>825</v>
      </c>
      <c r="B8242" t="str">
        <f t="shared" si="552"/>
        <v>825, 2016</v>
      </c>
      <c r="C8242" t="s">
        <v>848</v>
      </c>
      <c r="D8242" t="s">
        <v>39</v>
      </c>
      <c r="E8242" t="s">
        <v>20</v>
      </c>
      <c r="F8242">
        <v>2016</v>
      </c>
      <c r="G8242" s="6">
        <v>778.2</v>
      </c>
      <c r="H8242" s="1">
        <f t="shared" si="553"/>
        <v>778200000</v>
      </c>
      <c r="I8242" s="4">
        <v>4.9000000000000004</v>
      </c>
      <c r="J8242" s="6">
        <v>552</v>
      </c>
      <c r="K8242" s="1">
        <f t="shared" si="554"/>
        <v>552000000</v>
      </c>
      <c r="L8242" s="4">
        <v>6.7</v>
      </c>
      <c r="M8242" s="4">
        <v>61</v>
      </c>
      <c r="N8242" t="str">
        <f t="shared" si="551"/>
        <v>Medium Score</v>
      </c>
      <c r="O8242" s="4">
        <v>62.3</v>
      </c>
      <c r="P8242" s="4">
        <v>57.8</v>
      </c>
      <c r="Q8242" s="4">
        <v>63</v>
      </c>
      <c r="R8242" s="5">
        <v>475418</v>
      </c>
      <c r="S8242" s="5">
        <v>297136.2</v>
      </c>
      <c r="T8242" s="5">
        <v>4754179.5999999996</v>
      </c>
    </row>
    <row r="8243" spans="1:20" x14ac:dyDescent="0.25">
      <c r="A8243">
        <v>825</v>
      </c>
      <c r="B8243" t="str">
        <f t="shared" si="552"/>
        <v>825, 2017</v>
      </c>
      <c r="C8243" t="s">
        <v>848</v>
      </c>
      <c r="D8243" t="s">
        <v>39</v>
      </c>
      <c r="E8243" t="s">
        <v>20</v>
      </c>
      <c r="F8243">
        <v>2017</v>
      </c>
      <c r="G8243" s="6">
        <v>827.6</v>
      </c>
      <c r="H8243" s="1">
        <f t="shared" si="553"/>
        <v>827600000</v>
      </c>
      <c r="I8243" s="4">
        <v>5.0999999999999996</v>
      </c>
      <c r="J8243" s="6">
        <v>442.5</v>
      </c>
      <c r="K8243" s="1">
        <f t="shared" si="554"/>
        <v>442500000</v>
      </c>
      <c r="L8243" s="4">
        <v>6.4</v>
      </c>
      <c r="M8243" s="4">
        <v>61.7</v>
      </c>
      <c r="N8243" t="str">
        <f t="shared" si="551"/>
        <v>Medium Score</v>
      </c>
      <c r="O8243" s="4">
        <v>66</v>
      </c>
      <c r="P8243" s="4">
        <v>56</v>
      </c>
      <c r="Q8243" s="4">
        <v>63.2</v>
      </c>
      <c r="R8243" s="5">
        <v>488768</v>
      </c>
      <c r="S8243" s="5">
        <v>305480</v>
      </c>
      <c r="T8243" s="5">
        <v>4887680.5</v>
      </c>
    </row>
    <row r="8244" spans="1:20" x14ac:dyDescent="0.25">
      <c r="A8244">
        <v>825</v>
      </c>
      <c r="B8244" t="str">
        <f t="shared" si="552"/>
        <v>825, 2018</v>
      </c>
      <c r="C8244" t="s">
        <v>848</v>
      </c>
      <c r="D8244" t="s">
        <v>39</v>
      </c>
      <c r="E8244" t="s">
        <v>20</v>
      </c>
      <c r="F8244">
        <v>2018</v>
      </c>
      <c r="G8244" s="6">
        <v>773.9</v>
      </c>
      <c r="H8244" s="1">
        <f t="shared" si="553"/>
        <v>773900000</v>
      </c>
      <c r="I8244" s="4">
        <v>5.2</v>
      </c>
      <c r="J8244" s="6">
        <v>541.20000000000005</v>
      </c>
      <c r="K8244" s="1">
        <f t="shared" si="554"/>
        <v>541200000</v>
      </c>
      <c r="L8244" s="4">
        <v>-6.5</v>
      </c>
      <c r="M8244" s="4">
        <v>61.1</v>
      </c>
      <c r="N8244" t="str">
        <f t="shared" si="551"/>
        <v>Medium Score</v>
      </c>
      <c r="O8244" s="4">
        <v>66.5</v>
      </c>
      <c r="P8244" s="4">
        <v>55.2</v>
      </c>
      <c r="Q8244" s="4">
        <v>61.7</v>
      </c>
      <c r="R8244" s="5">
        <v>454660.1</v>
      </c>
      <c r="S8244" s="5">
        <v>284162.5</v>
      </c>
      <c r="T8244" s="5">
        <v>4546600.8</v>
      </c>
    </row>
    <row r="8245" spans="1:20" x14ac:dyDescent="0.25">
      <c r="A8245">
        <v>825</v>
      </c>
      <c r="B8245" t="str">
        <f t="shared" si="552"/>
        <v>825, 2019</v>
      </c>
      <c r="C8245" t="s">
        <v>848</v>
      </c>
      <c r="D8245" t="s">
        <v>39</v>
      </c>
      <c r="E8245" t="s">
        <v>20</v>
      </c>
      <c r="F8245">
        <v>2019</v>
      </c>
      <c r="G8245" s="6">
        <v>809.9</v>
      </c>
      <c r="H8245" s="1">
        <f t="shared" si="553"/>
        <v>809900000</v>
      </c>
      <c r="I8245" s="4">
        <v>3.7</v>
      </c>
      <c r="J8245" s="6">
        <v>360.8</v>
      </c>
      <c r="K8245" s="1">
        <f t="shared" si="554"/>
        <v>360800000</v>
      </c>
      <c r="L8245" s="4">
        <v>4.7</v>
      </c>
      <c r="M8245" s="4">
        <v>63.4</v>
      </c>
      <c r="N8245" t="str">
        <f t="shared" si="551"/>
        <v>Medium Score</v>
      </c>
      <c r="O8245" s="4">
        <v>70.400000000000006</v>
      </c>
      <c r="P8245" s="4">
        <v>56.2</v>
      </c>
      <c r="Q8245" s="4">
        <v>63.7</v>
      </c>
      <c r="R8245" s="5">
        <v>458342.40000000002</v>
      </c>
      <c r="S8245" s="5">
        <v>286464</v>
      </c>
      <c r="T8245" s="5">
        <v>4583423.9000000004</v>
      </c>
    </row>
    <row r="8246" spans="1:20" x14ac:dyDescent="0.25">
      <c r="A8246">
        <v>825</v>
      </c>
      <c r="B8246" t="str">
        <f t="shared" si="552"/>
        <v>825, 2020</v>
      </c>
      <c r="C8246" t="s">
        <v>848</v>
      </c>
      <c r="D8246" t="s">
        <v>39</v>
      </c>
      <c r="E8246" t="s">
        <v>20</v>
      </c>
      <c r="F8246">
        <v>2020</v>
      </c>
      <c r="G8246" s="6">
        <v>847.1</v>
      </c>
      <c r="H8246" s="1">
        <f t="shared" si="553"/>
        <v>847100000</v>
      </c>
      <c r="I8246" s="4">
        <v>0.7</v>
      </c>
      <c r="J8246" s="6">
        <v>48</v>
      </c>
      <c r="K8246" s="1">
        <f t="shared" si="554"/>
        <v>48000000</v>
      </c>
      <c r="L8246" s="4">
        <v>4.5999999999999996</v>
      </c>
      <c r="M8246" s="4">
        <v>64.2</v>
      </c>
      <c r="N8246" t="str">
        <f t="shared" si="551"/>
        <v>Medium Score</v>
      </c>
      <c r="O8246" s="4">
        <v>68.099999999999994</v>
      </c>
      <c r="P8246" s="4">
        <v>60.9</v>
      </c>
      <c r="Q8246" s="4">
        <v>63.4</v>
      </c>
      <c r="R8246" s="5">
        <v>489965.4</v>
      </c>
      <c r="S8246" s="5">
        <v>306228.40000000002</v>
      </c>
      <c r="T8246" s="5">
        <v>4899654.3</v>
      </c>
    </row>
    <row r="8247" spans="1:20" x14ac:dyDescent="0.25">
      <c r="A8247">
        <v>825</v>
      </c>
      <c r="B8247" t="str">
        <f t="shared" si="552"/>
        <v>825, 2021</v>
      </c>
      <c r="C8247" t="s">
        <v>848</v>
      </c>
      <c r="D8247" t="s">
        <v>39</v>
      </c>
      <c r="E8247" t="s">
        <v>20</v>
      </c>
      <c r="F8247">
        <v>2021</v>
      </c>
      <c r="G8247" s="6">
        <v>900.5</v>
      </c>
      <c r="H8247" s="1">
        <f t="shared" si="553"/>
        <v>900500000</v>
      </c>
      <c r="I8247" s="4">
        <v>0.1</v>
      </c>
      <c r="J8247" s="6">
        <v>14</v>
      </c>
      <c r="K8247" s="1">
        <f t="shared" si="554"/>
        <v>14000000</v>
      </c>
      <c r="L8247" s="4">
        <v>6.3</v>
      </c>
      <c r="M8247" s="4">
        <v>65</v>
      </c>
      <c r="N8247" t="str">
        <f t="shared" si="551"/>
        <v>Medium Score</v>
      </c>
      <c r="O8247" s="4">
        <v>66.599999999999994</v>
      </c>
      <c r="P8247" s="4">
        <v>63.2</v>
      </c>
      <c r="Q8247" s="4">
        <v>65.099999999999994</v>
      </c>
      <c r="R8247" s="5">
        <v>528393.1</v>
      </c>
      <c r="S8247" s="5">
        <v>330245.7</v>
      </c>
      <c r="T8247" s="5">
        <v>5283931.0999999996</v>
      </c>
    </row>
    <row r="8248" spans="1:20" x14ac:dyDescent="0.25">
      <c r="A8248">
        <v>825</v>
      </c>
      <c r="B8248" t="str">
        <f t="shared" si="552"/>
        <v>825, 2022</v>
      </c>
      <c r="C8248" t="s">
        <v>848</v>
      </c>
      <c r="D8248" t="s">
        <v>39</v>
      </c>
      <c r="E8248" t="s">
        <v>20</v>
      </c>
      <c r="F8248">
        <v>2022</v>
      </c>
      <c r="G8248" s="6">
        <v>843.7</v>
      </c>
      <c r="H8248" s="1">
        <f t="shared" si="553"/>
        <v>843700000</v>
      </c>
      <c r="I8248" s="4">
        <v>0.3</v>
      </c>
      <c r="J8248" s="6">
        <v>33.1</v>
      </c>
      <c r="K8248" s="1">
        <f t="shared" si="554"/>
        <v>33100000</v>
      </c>
      <c r="L8248" s="4">
        <v>-6.3</v>
      </c>
      <c r="M8248" s="4">
        <v>67.8</v>
      </c>
      <c r="N8248" t="str">
        <f t="shared" si="551"/>
        <v>Medium Score</v>
      </c>
      <c r="O8248" s="4">
        <v>69</v>
      </c>
      <c r="P8248" s="4">
        <v>67.400000000000006</v>
      </c>
      <c r="Q8248" s="4">
        <v>67</v>
      </c>
      <c r="R8248" s="5">
        <v>484190.5</v>
      </c>
      <c r="S8248" s="5">
        <v>302619</v>
      </c>
      <c r="T8248" s="5">
        <v>4841904.7</v>
      </c>
    </row>
    <row r="8249" spans="1:20" x14ac:dyDescent="0.25">
      <c r="A8249">
        <v>825</v>
      </c>
      <c r="B8249" t="str">
        <f t="shared" si="552"/>
        <v>825, 2023</v>
      </c>
      <c r="C8249" t="s">
        <v>848</v>
      </c>
      <c r="D8249" t="s">
        <v>39</v>
      </c>
      <c r="E8249" t="s">
        <v>20</v>
      </c>
      <c r="F8249">
        <v>2023</v>
      </c>
      <c r="G8249" s="6">
        <v>975.9</v>
      </c>
      <c r="H8249" s="1">
        <f t="shared" si="553"/>
        <v>975900000</v>
      </c>
      <c r="I8249" s="4">
        <v>2.8</v>
      </c>
      <c r="J8249" s="6">
        <v>362.2</v>
      </c>
      <c r="K8249" s="1">
        <f t="shared" si="554"/>
        <v>362200000</v>
      </c>
      <c r="L8249" s="4">
        <v>15.7</v>
      </c>
      <c r="M8249" s="4">
        <v>69.099999999999994</v>
      </c>
      <c r="N8249" t="str">
        <f t="shared" si="551"/>
        <v>Medium Score</v>
      </c>
      <c r="O8249" s="4">
        <v>71.599999999999994</v>
      </c>
      <c r="P8249" s="4">
        <v>67.5</v>
      </c>
      <c r="Q8249" s="4">
        <v>68.3</v>
      </c>
      <c r="R8249" s="5">
        <v>545549.30000000005</v>
      </c>
      <c r="S8249" s="5">
        <v>340968.3</v>
      </c>
      <c r="T8249" s="5">
        <v>5455492.9000000004</v>
      </c>
    </row>
    <row r="8250" spans="1:20" x14ac:dyDescent="0.25">
      <c r="A8250">
        <v>825</v>
      </c>
      <c r="B8250" t="str">
        <f t="shared" si="552"/>
        <v>825, 2024</v>
      </c>
      <c r="C8250" t="s">
        <v>848</v>
      </c>
      <c r="D8250" t="s">
        <v>39</v>
      </c>
      <c r="E8250" t="s">
        <v>20</v>
      </c>
      <c r="F8250">
        <v>2024</v>
      </c>
      <c r="G8250" s="6">
        <v>1046.4000000000001</v>
      </c>
      <c r="H8250" s="1">
        <f t="shared" si="553"/>
        <v>1046400000.0000001</v>
      </c>
      <c r="I8250" s="4">
        <v>2</v>
      </c>
      <c r="J8250" s="6">
        <v>289.2</v>
      </c>
      <c r="K8250" s="1">
        <f t="shared" si="554"/>
        <v>289200000</v>
      </c>
      <c r="L8250" s="4">
        <v>7.2</v>
      </c>
      <c r="M8250" s="4">
        <v>70.8</v>
      </c>
      <c r="N8250" t="str">
        <f t="shared" si="551"/>
        <v>High Score</v>
      </c>
      <c r="O8250" s="4">
        <v>75.7</v>
      </c>
      <c r="P8250" s="4">
        <v>68.599999999999994</v>
      </c>
      <c r="Q8250" s="4">
        <v>68</v>
      </c>
      <c r="R8250" s="5">
        <v>561183.80000000005</v>
      </c>
      <c r="S8250" s="5">
        <v>350739.9</v>
      </c>
      <c r="T8250" s="5">
        <v>5611837.7000000002</v>
      </c>
    </row>
    <row r="8251" spans="1:20" x14ac:dyDescent="0.25">
      <c r="A8251">
        <v>825</v>
      </c>
      <c r="B8251" t="str">
        <f t="shared" si="552"/>
        <v>825, 2025</v>
      </c>
      <c r="C8251" t="s">
        <v>848</v>
      </c>
      <c r="D8251" t="s">
        <v>39</v>
      </c>
      <c r="E8251" t="s">
        <v>20</v>
      </c>
      <c r="F8251">
        <v>2025</v>
      </c>
      <c r="G8251" s="6">
        <v>1241.9000000000001</v>
      </c>
      <c r="H8251" s="1">
        <f t="shared" si="553"/>
        <v>1241900000</v>
      </c>
      <c r="I8251" s="4">
        <v>0.9</v>
      </c>
      <c r="J8251" s="6">
        <v>161.30000000000001</v>
      </c>
      <c r="K8251" s="1">
        <f t="shared" si="554"/>
        <v>161300000</v>
      </c>
      <c r="L8251" s="4">
        <v>18.7</v>
      </c>
      <c r="M8251" s="4">
        <v>69.3</v>
      </c>
      <c r="N8251" t="str">
        <f t="shared" si="551"/>
        <v>Medium Score</v>
      </c>
      <c r="O8251" s="4">
        <v>73.900000000000006</v>
      </c>
      <c r="P8251" s="4">
        <v>66.599999999999994</v>
      </c>
      <c r="Q8251" s="4">
        <v>67.3</v>
      </c>
      <c r="R8251" s="5">
        <v>678201.6</v>
      </c>
      <c r="S8251" s="5">
        <v>423876</v>
      </c>
      <c r="T8251" s="5">
        <v>6782015.5999999996</v>
      </c>
    </row>
    <row r="8252" spans="1:20" x14ac:dyDescent="0.25">
      <c r="A8252">
        <v>826</v>
      </c>
      <c r="B8252" t="str">
        <f t="shared" si="552"/>
        <v>826, 2016</v>
      </c>
      <c r="C8252" t="s">
        <v>849</v>
      </c>
      <c r="D8252" t="s">
        <v>14</v>
      </c>
      <c r="E8252" t="s">
        <v>10</v>
      </c>
      <c r="F8252">
        <v>2016</v>
      </c>
      <c r="G8252" s="6">
        <v>644.79999999999995</v>
      </c>
      <c r="H8252" s="1">
        <f t="shared" si="553"/>
        <v>644800000</v>
      </c>
      <c r="I8252" s="4">
        <v>17.8</v>
      </c>
      <c r="J8252" s="6">
        <v>2126.9</v>
      </c>
      <c r="K8252" s="1">
        <f t="shared" si="554"/>
        <v>2126900000</v>
      </c>
      <c r="L8252" s="4">
        <v>5</v>
      </c>
      <c r="M8252" s="4">
        <v>58.1</v>
      </c>
      <c r="N8252" t="str">
        <f t="shared" si="551"/>
        <v>Medium Score</v>
      </c>
      <c r="O8252" s="4">
        <v>27.1</v>
      </c>
      <c r="P8252" s="4">
        <v>72.3</v>
      </c>
      <c r="Q8252" s="4">
        <v>74.8</v>
      </c>
      <c r="R8252" s="5">
        <v>390876.7</v>
      </c>
      <c r="S8252" s="5">
        <v>65146.1</v>
      </c>
      <c r="T8252" s="5">
        <v>1302922.2</v>
      </c>
    </row>
    <row r="8253" spans="1:20" x14ac:dyDescent="0.25">
      <c r="A8253">
        <v>826</v>
      </c>
      <c r="B8253" t="str">
        <f t="shared" si="552"/>
        <v>826, 2017</v>
      </c>
      <c r="C8253" t="s">
        <v>849</v>
      </c>
      <c r="D8253" t="s">
        <v>14</v>
      </c>
      <c r="E8253" t="s">
        <v>10</v>
      </c>
      <c r="F8253">
        <v>2017</v>
      </c>
      <c r="G8253" s="6">
        <v>655.5</v>
      </c>
      <c r="H8253" s="1">
        <f t="shared" si="553"/>
        <v>655500000</v>
      </c>
      <c r="I8253" s="4">
        <v>17.399999999999999</v>
      </c>
      <c r="J8253" s="6">
        <v>1459.3</v>
      </c>
      <c r="K8253" s="1">
        <f t="shared" si="554"/>
        <v>1459300000</v>
      </c>
      <c r="L8253" s="4">
        <v>1.7</v>
      </c>
      <c r="M8253" s="4">
        <v>58.7</v>
      </c>
      <c r="N8253" t="str">
        <f t="shared" si="551"/>
        <v>Medium Score</v>
      </c>
      <c r="O8253" s="4">
        <v>26.9</v>
      </c>
      <c r="P8253" s="4">
        <v>73.900000000000006</v>
      </c>
      <c r="Q8253" s="4">
        <v>75.2</v>
      </c>
      <c r="R8253" s="5">
        <v>397892.7</v>
      </c>
      <c r="S8253" s="5">
        <v>66315.5</v>
      </c>
      <c r="T8253" s="5">
        <v>1326309.1000000001</v>
      </c>
    </row>
    <row r="8254" spans="1:20" x14ac:dyDescent="0.25">
      <c r="A8254">
        <v>826</v>
      </c>
      <c r="B8254" t="str">
        <f t="shared" si="552"/>
        <v>826, 2018</v>
      </c>
      <c r="C8254" t="s">
        <v>849</v>
      </c>
      <c r="D8254" t="s">
        <v>14</v>
      </c>
      <c r="E8254" t="s">
        <v>10</v>
      </c>
      <c r="F8254">
        <v>2018</v>
      </c>
      <c r="G8254" s="6">
        <v>635.70000000000005</v>
      </c>
      <c r="H8254" s="1">
        <f t="shared" si="553"/>
        <v>635700000</v>
      </c>
      <c r="I8254" s="4">
        <v>17.8</v>
      </c>
      <c r="J8254" s="6">
        <v>1911.5</v>
      </c>
      <c r="K8254" s="1">
        <f t="shared" si="554"/>
        <v>1911500000</v>
      </c>
      <c r="L8254" s="4">
        <v>-3</v>
      </c>
      <c r="M8254" s="4">
        <v>60.1</v>
      </c>
      <c r="N8254" t="str">
        <f t="shared" si="551"/>
        <v>Medium Score</v>
      </c>
      <c r="O8254" s="4">
        <v>28.5</v>
      </c>
      <c r="P8254" s="4">
        <v>75.2</v>
      </c>
      <c r="Q8254" s="4">
        <v>76.599999999999994</v>
      </c>
      <c r="R8254" s="5">
        <v>381543.7</v>
      </c>
      <c r="S8254" s="5">
        <v>63590.6</v>
      </c>
      <c r="T8254" s="5">
        <v>1271812.3999999999</v>
      </c>
    </row>
    <row r="8255" spans="1:20" x14ac:dyDescent="0.25">
      <c r="A8255">
        <v>826</v>
      </c>
      <c r="B8255" t="str">
        <f t="shared" si="552"/>
        <v>826, 2019</v>
      </c>
      <c r="C8255" t="s">
        <v>849</v>
      </c>
      <c r="D8255" t="s">
        <v>14</v>
      </c>
      <c r="E8255" t="s">
        <v>10</v>
      </c>
      <c r="F8255">
        <v>2019</v>
      </c>
      <c r="G8255" s="6">
        <v>678.3</v>
      </c>
      <c r="H8255" s="1">
        <f t="shared" si="553"/>
        <v>678300000</v>
      </c>
      <c r="I8255" s="4">
        <v>19</v>
      </c>
      <c r="J8255" s="6">
        <v>1280</v>
      </c>
      <c r="K8255" s="1">
        <f t="shared" si="554"/>
        <v>1280000000</v>
      </c>
      <c r="L8255" s="4">
        <v>6.7</v>
      </c>
      <c r="M8255" s="4">
        <v>58.1</v>
      </c>
      <c r="N8255" t="str">
        <f t="shared" si="551"/>
        <v>Medium Score</v>
      </c>
      <c r="O8255" s="4">
        <v>26.8</v>
      </c>
      <c r="P8255" s="4">
        <v>74</v>
      </c>
      <c r="Q8255" s="4">
        <v>73.599999999999994</v>
      </c>
      <c r="R8255" s="5">
        <v>412157.8</v>
      </c>
      <c r="S8255" s="5">
        <v>68693</v>
      </c>
      <c r="T8255" s="5">
        <v>1373859.4</v>
      </c>
    </row>
    <row r="8256" spans="1:20" x14ac:dyDescent="0.25">
      <c r="A8256">
        <v>826</v>
      </c>
      <c r="B8256" t="str">
        <f t="shared" si="552"/>
        <v>826, 2020</v>
      </c>
      <c r="C8256" t="s">
        <v>849</v>
      </c>
      <c r="D8256" t="s">
        <v>14</v>
      </c>
      <c r="E8256" t="s">
        <v>10</v>
      </c>
      <c r="F8256">
        <v>2020</v>
      </c>
      <c r="G8256" s="6">
        <v>617.1</v>
      </c>
      <c r="H8256" s="1">
        <f t="shared" si="553"/>
        <v>617100000</v>
      </c>
      <c r="I8256" s="4">
        <v>14.2</v>
      </c>
      <c r="J8256" s="6">
        <v>1520.4</v>
      </c>
      <c r="K8256" s="1">
        <f t="shared" si="554"/>
        <v>1520400000</v>
      </c>
      <c r="L8256" s="4">
        <v>-9</v>
      </c>
      <c r="M8256" s="4">
        <v>60.2</v>
      </c>
      <c r="N8256" t="str">
        <f t="shared" si="551"/>
        <v>Medium Score</v>
      </c>
      <c r="O8256" s="4">
        <v>30.8</v>
      </c>
      <c r="P8256" s="4">
        <v>77</v>
      </c>
      <c r="Q8256" s="4">
        <v>72.7</v>
      </c>
      <c r="R8256" s="5">
        <v>364488.9</v>
      </c>
      <c r="S8256" s="5">
        <v>60748.2</v>
      </c>
      <c r="T8256" s="5">
        <v>1214963.1000000001</v>
      </c>
    </row>
    <row r="8257" spans="1:20" x14ac:dyDescent="0.25">
      <c r="A8257">
        <v>826</v>
      </c>
      <c r="B8257" t="str">
        <f t="shared" si="552"/>
        <v>826, 2021</v>
      </c>
      <c r="C8257" t="s">
        <v>849</v>
      </c>
      <c r="D8257" t="s">
        <v>14</v>
      </c>
      <c r="E8257" t="s">
        <v>10</v>
      </c>
      <c r="F8257">
        <v>2021</v>
      </c>
      <c r="G8257" s="6">
        <v>665.5</v>
      </c>
      <c r="H8257" s="1">
        <f t="shared" si="553"/>
        <v>665500000</v>
      </c>
      <c r="I8257" s="4">
        <v>17</v>
      </c>
      <c r="J8257" s="6">
        <v>1868.2</v>
      </c>
      <c r="K8257" s="1">
        <f t="shared" si="554"/>
        <v>1868200000</v>
      </c>
      <c r="L8257" s="4">
        <v>7.8</v>
      </c>
      <c r="M8257" s="4">
        <v>61.4</v>
      </c>
      <c r="N8257" t="str">
        <f t="shared" si="551"/>
        <v>Medium Score</v>
      </c>
      <c r="O8257" s="4">
        <v>31.6</v>
      </c>
      <c r="P8257" s="4">
        <v>77.3</v>
      </c>
      <c r="Q8257" s="4">
        <v>75.2</v>
      </c>
      <c r="R8257" s="5">
        <v>390911.7</v>
      </c>
      <c r="S8257" s="5">
        <v>65152</v>
      </c>
      <c r="T8257" s="5">
        <v>1303039.1000000001</v>
      </c>
    </row>
    <row r="8258" spans="1:20" x14ac:dyDescent="0.25">
      <c r="A8258">
        <v>826</v>
      </c>
      <c r="B8258" t="str">
        <f t="shared" si="552"/>
        <v>826, 2022</v>
      </c>
      <c r="C8258" t="s">
        <v>849</v>
      </c>
      <c r="D8258" t="s">
        <v>14</v>
      </c>
      <c r="E8258" t="s">
        <v>10</v>
      </c>
      <c r="F8258">
        <v>2022</v>
      </c>
      <c r="G8258" s="6">
        <v>651.1</v>
      </c>
      <c r="H8258" s="1">
        <f t="shared" si="553"/>
        <v>651100000</v>
      </c>
      <c r="I8258" s="4">
        <v>19.3</v>
      </c>
      <c r="J8258" s="6">
        <v>2307.9</v>
      </c>
      <c r="K8258" s="1">
        <f t="shared" si="554"/>
        <v>2307900000</v>
      </c>
      <c r="L8258" s="4">
        <v>-2.2000000000000002</v>
      </c>
      <c r="M8258" s="4">
        <v>61.1</v>
      </c>
      <c r="N8258" t="str">
        <f t="shared" ref="N8258:N8321" si="555">IF(M8258&gt;=70, "High Score",  IF(M8258&gt;=40, "Medium Score","Low Score"))</f>
        <v>Medium Score</v>
      </c>
      <c r="O8258" s="4">
        <v>30.6</v>
      </c>
      <c r="P8258" s="4">
        <v>75.2</v>
      </c>
      <c r="Q8258" s="4">
        <v>77.7</v>
      </c>
      <c r="R8258" s="5">
        <v>385216.1</v>
      </c>
      <c r="S8258" s="5">
        <v>64202.7</v>
      </c>
      <c r="T8258" s="5">
        <v>1284053.5</v>
      </c>
    </row>
    <row r="8259" spans="1:20" x14ac:dyDescent="0.25">
      <c r="A8259">
        <v>826</v>
      </c>
      <c r="B8259" t="str">
        <f t="shared" si="552"/>
        <v>826, 2023</v>
      </c>
      <c r="C8259" t="s">
        <v>849</v>
      </c>
      <c r="D8259" t="s">
        <v>14</v>
      </c>
      <c r="E8259" t="s">
        <v>10</v>
      </c>
      <c r="F8259">
        <v>2023</v>
      </c>
      <c r="G8259" s="6">
        <v>711.5</v>
      </c>
      <c r="H8259" s="1">
        <f t="shared" si="553"/>
        <v>711500000</v>
      </c>
      <c r="I8259" s="4">
        <v>20.7</v>
      </c>
      <c r="J8259" s="6">
        <v>2874</v>
      </c>
      <c r="K8259" s="1">
        <f t="shared" si="554"/>
        <v>2874000000</v>
      </c>
      <c r="L8259" s="4">
        <v>9.3000000000000007</v>
      </c>
      <c r="M8259" s="4">
        <v>63.9</v>
      </c>
      <c r="N8259" t="str">
        <f t="shared" si="555"/>
        <v>Medium Score</v>
      </c>
      <c r="O8259" s="4">
        <v>33.200000000000003</v>
      </c>
      <c r="P8259" s="4">
        <v>78</v>
      </c>
      <c r="Q8259" s="4">
        <v>80.400000000000006</v>
      </c>
      <c r="R8259" s="5">
        <v>412942.6</v>
      </c>
      <c r="S8259" s="5">
        <v>68823.8</v>
      </c>
      <c r="T8259" s="5">
        <v>1376475.4</v>
      </c>
    </row>
    <row r="8260" spans="1:20" x14ac:dyDescent="0.25">
      <c r="A8260">
        <v>826</v>
      </c>
      <c r="B8260" t="str">
        <f t="shared" si="552"/>
        <v>826, 2024</v>
      </c>
      <c r="C8260" t="s">
        <v>849</v>
      </c>
      <c r="D8260" t="s">
        <v>14</v>
      </c>
      <c r="E8260" t="s">
        <v>10</v>
      </c>
      <c r="F8260">
        <v>2024</v>
      </c>
      <c r="G8260" s="6">
        <v>719.7</v>
      </c>
      <c r="H8260" s="1">
        <f t="shared" si="553"/>
        <v>719700000</v>
      </c>
      <c r="I8260" s="4">
        <v>22.2</v>
      </c>
      <c r="J8260" s="6">
        <v>1280.5</v>
      </c>
      <c r="K8260" s="1">
        <f t="shared" si="554"/>
        <v>1280500000</v>
      </c>
      <c r="L8260" s="4">
        <v>1.1000000000000001</v>
      </c>
      <c r="M8260" s="4">
        <v>64.900000000000006</v>
      </c>
      <c r="N8260" t="str">
        <f t="shared" si="555"/>
        <v>Medium Score</v>
      </c>
      <c r="O8260" s="4">
        <v>32.700000000000003</v>
      </c>
      <c r="P8260" s="4">
        <v>79.5</v>
      </c>
      <c r="Q8260" s="4">
        <v>82.6</v>
      </c>
      <c r="R8260" s="5">
        <v>419357.9</v>
      </c>
      <c r="S8260" s="5">
        <v>69893</v>
      </c>
      <c r="T8260" s="5">
        <v>1397859.8</v>
      </c>
    </row>
    <row r="8261" spans="1:20" x14ac:dyDescent="0.25">
      <c r="A8261">
        <v>826</v>
      </c>
      <c r="B8261" t="str">
        <f t="shared" si="552"/>
        <v>826, 2025</v>
      </c>
      <c r="C8261" t="s">
        <v>849</v>
      </c>
      <c r="D8261" t="s">
        <v>14</v>
      </c>
      <c r="E8261" t="s">
        <v>10</v>
      </c>
      <c r="F8261">
        <v>2025</v>
      </c>
      <c r="G8261" s="6">
        <v>715.1</v>
      </c>
      <c r="H8261" s="1">
        <f t="shared" si="553"/>
        <v>715100000</v>
      </c>
      <c r="I8261" s="4">
        <v>21.8</v>
      </c>
      <c r="J8261" s="6">
        <v>1444.8</v>
      </c>
      <c r="K8261" s="1">
        <f t="shared" si="554"/>
        <v>1444800000</v>
      </c>
      <c r="L8261" s="4">
        <v>-0.6</v>
      </c>
      <c r="M8261" s="4">
        <v>65.2</v>
      </c>
      <c r="N8261" t="str">
        <f t="shared" si="555"/>
        <v>Medium Score</v>
      </c>
      <c r="O8261" s="4">
        <v>36.700000000000003</v>
      </c>
      <c r="P8261" s="4">
        <v>79.5</v>
      </c>
      <c r="Q8261" s="4">
        <v>79.3</v>
      </c>
      <c r="R8261" s="5">
        <v>404542.5</v>
      </c>
      <c r="S8261" s="5">
        <v>67423.8</v>
      </c>
      <c r="T8261" s="5">
        <v>1348475.1</v>
      </c>
    </row>
    <row r="8262" spans="1:20" x14ac:dyDescent="0.25">
      <c r="A8262">
        <v>827</v>
      </c>
      <c r="B8262" t="str">
        <f t="shared" si="552"/>
        <v>827, 2016</v>
      </c>
      <c r="C8262" t="s">
        <v>850</v>
      </c>
      <c r="D8262" t="s">
        <v>9</v>
      </c>
      <c r="E8262" t="s">
        <v>10</v>
      </c>
      <c r="F8262">
        <v>2016</v>
      </c>
      <c r="G8262" s="6">
        <v>1491.9</v>
      </c>
      <c r="H8262" s="1">
        <f t="shared" si="553"/>
        <v>1491900000</v>
      </c>
      <c r="I8262" s="4">
        <v>5.6</v>
      </c>
      <c r="J8262" s="6">
        <v>1067.7</v>
      </c>
      <c r="K8262" s="1">
        <f t="shared" si="554"/>
        <v>1067700000</v>
      </c>
      <c r="L8262" s="4">
        <v>1.9</v>
      </c>
      <c r="M8262" s="4">
        <v>35.6</v>
      </c>
      <c r="N8262" t="str">
        <f t="shared" si="555"/>
        <v>Low Score</v>
      </c>
      <c r="O8262" s="4">
        <v>51.7</v>
      </c>
      <c r="P8262" s="4">
        <v>40.200000000000003</v>
      </c>
      <c r="Q8262" s="4">
        <v>15</v>
      </c>
      <c r="R8262" s="5">
        <v>125029.3</v>
      </c>
      <c r="S8262" s="5">
        <v>62514.6</v>
      </c>
      <c r="T8262" s="5">
        <v>250058.6</v>
      </c>
    </row>
    <row r="8263" spans="1:20" x14ac:dyDescent="0.25">
      <c r="A8263">
        <v>827</v>
      </c>
      <c r="B8263" t="str">
        <f t="shared" si="552"/>
        <v>827, 2017</v>
      </c>
      <c r="C8263" t="s">
        <v>850</v>
      </c>
      <c r="D8263" t="s">
        <v>9</v>
      </c>
      <c r="E8263" t="s">
        <v>10</v>
      </c>
      <c r="F8263">
        <v>2017</v>
      </c>
      <c r="G8263" s="6">
        <v>1569.7</v>
      </c>
      <c r="H8263" s="1">
        <f t="shared" si="553"/>
        <v>1569700000</v>
      </c>
      <c r="I8263" s="4">
        <v>6.2</v>
      </c>
      <c r="J8263" s="6">
        <v>1527.9</v>
      </c>
      <c r="K8263" s="1">
        <f t="shared" si="554"/>
        <v>1527900000</v>
      </c>
      <c r="L8263" s="4">
        <v>5.2</v>
      </c>
      <c r="M8263" s="4">
        <v>38.200000000000003</v>
      </c>
      <c r="N8263" t="str">
        <f t="shared" si="555"/>
        <v>Low Score</v>
      </c>
      <c r="O8263" s="4">
        <v>54.2</v>
      </c>
      <c r="P8263" s="4">
        <v>43.1</v>
      </c>
      <c r="Q8263" s="4">
        <v>17.399999999999999</v>
      </c>
      <c r="R8263" s="5">
        <v>128775.6</v>
      </c>
      <c r="S8263" s="5">
        <v>64387.8</v>
      </c>
      <c r="T8263" s="5">
        <v>257551.2</v>
      </c>
    </row>
    <row r="8264" spans="1:20" x14ac:dyDescent="0.25">
      <c r="A8264">
        <v>827</v>
      </c>
      <c r="B8264" t="str">
        <f t="shared" ref="B8264:B8321" si="556">CONCATENATE(A8264&amp;", "&amp;F8264)</f>
        <v>827, 2018</v>
      </c>
      <c r="C8264" t="s">
        <v>850</v>
      </c>
      <c r="D8264" t="s">
        <v>9</v>
      </c>
      <c r="E8264" t="s">
        <v>10</v>
      </c>
      <c r="F8264">
        <v>2018</v>
      </c>
      <c r="G8264" s="6">
        <v>1954.1</v>
      </c>
      <c r="H8264" s="1">
        <f t="shared" ref="H8264:H8321" si="557">G8264*1000000</f>
        <v>1954100000</v>
      </c>
      <c r="I8264" s="4">
        <v>5.2</v>
      </c>
      <c r="J8264" s="6">
        <v>1289.5</v>
      </c>
      <c r="K8264" s="1">
        <f t="shared" ref="K8264:K8321" si="558">J8264*1000000</f>
        <v>1289500000</v>
      </c>
      <c r="L8264" s="4">
        <v>24.5</v>
      </c>
      <c r="M8264" s="4">
        <v>36.9</v>
      </c>
      <c r="N8264" t="str">
        <f t="shared" si="555"/>
        <v>Low Score</v>
      </c>
      <c r="O8264" s="4">
        <v>52.4</v>
      </c>
      <c r="P8264" s="4">
        <v>42.2</v>
      </c>
      <c r="Q8264" s="4">
        <v>16.100000000000001</v>
      </c>
      <c r="R8264" s="5">
        <v>162815.70000000001</v>
      </c>
      <c r="S8264" s="5">
        <v>81407.8</v>
      </c>
      <c r="T8264" s="5">
        <v>325631.40000000002</v>
      </c>
    </row>
    <row r="8265" spans="1:20" x14ac:dyDescent="0.25">
      <c r="A8265">
        <v>827</v>
      </c>
      <c r="B8265" t="str">
        <f t="shared" si="556"/>
        <v>827, 2019</v>
      </c>
      <c r="C8265" t="s">
        <v>850</v>
      </c>
      <c r="D8265" t="s">
        <v>9</v>
      </c>
      <c r="E8265" t="s">
        <v>10</v>
      </c>
      <c r="F8265">
        <v>2019</v>
      </c>
      <c r="G8265" s="6">
        <v>2216.1999999999998</v>
      </c>
      <c r="H8265" s="1">
        <f t="shared" si="557"/>
        <v>2216200000</v>
      </c>
      <c r="I8265" s="4">
        <v>8</v>
      </c>
      <c r="J8265" s="6">
        <v>2050.3000000000002</v>
      </c>
      <c r="K8265" s="1">
        <f t="shared" si="558"/>
        <v>2050300000.0000002</v>
      </c>
      <c r="L8265" s="4">
        <v>13.4</v>
      </c>
      <c r="M8265" s="4">
        <v>38.1</v>
      </c>
      <c r="N8265" t="str">
        <f t="shared" si="555"/>
        <v>Low Score</v>
      </c>
      <c r="O8265" s="4">
        <v>53.8</v>
      </c>
      <c r="P8265" s="4">
        <v>44.1</v>
      </c>
      <c r="Q8265" s="4">
        <v>16.399999999999999</v>
      </c>
      <c r="R8265" s="5">
        <v>182555.8</v>
      </c>
      <c r="S8265" s="5">
        <v>91277.9</v>
      </c>
      <c r="T8265" s="5">
        <v>365111.7</v>
      </c>
    </row>
    <row r="8266" spans="1:20" x14ac:dyDescent="0.25">
      <c r="A8266">
        <v>827</v>
      </c>
      <c r="B8266" t="str">
        <f t="shared" si="556"/>
        <v>827, 2020</v>
      </c>
      <c r="C8266" t="s">
        <v>850</v>
      </c>
      <c r="D8266" t="s">
        <v>9</v>
      </c>
      <c r="E8266" t="s">
        <v>10</v>
      </c>
      <c r="F8266">
        <v>2020</v>
      </c>
      <c r="G8266" s="6">
        <v>2115.8000000000002</v>
      </c>
      <c r="H8266" s="1">
        <f t="shared" si="557"/>
        <v>2115800000.0000002</v>
      </c>
      <c r="I8266" s="4">
        <v>13.2</v>
      </c>
      <c r="J8266" s="6">
        <v>4865.1000000000004</v>
      </c>
      <c r="K8266" s="1">
        <f t="shared" si="558"/>
        <v>4865100000</v>
      </c>
      <c r="L8266" s="4">
        <v>-4.5</v>
      </c>
      <c r="M8266" s="4">
        <v>38.200000000000003</v>
      </c>
      <c r="N8266" t="str">
        <f t="shared" si="555"/>
        <v>Low Score</v>
      </c>
      <c r="O8266" s="4">
        <v>54.8</v>
      </c>
      <c r="P8266" s="4">
        <v>40.5</v>
      </c>
      <c r="Q8266" s="4">
        <v>19.3</v>
      </c>
      <c r="R8266" s="5">
        <v>172708.8</v>
      </c>
      <c r="S8266" s="5">
        <v>86354.4</v>
      </c>
      <c r="T8266" s="5">
        <v>345417.6</v>
      </c>
    </row>
    <row r="8267" spans="1:20" x14ac:dyDescent="0.25">
      <c r="A8267">
        <v>827</v>
      </c>
      <c r="B8267" t="str">
        <f t="shared" si="556"/>
        <v>827, 2021</v>
      </c>
      <c r="C8267" t="s">
        <v>850</v>
      </c>
      <c r="D8267" t="s">
        <v>9</v>
      </c>
      <c r="E8267" t="s">
        <v>10</v>
      </c>
      <c r="F8267">
        <v>2021</v>
      </c>
      <c r="G8267" s="6">
        <v>2429.3000000000002</v>
      </c>
      <c r="H8267" s="1">
        <f t="shared" si="557"/>
        <v>2429300000</v>
      </c>
      <c r="I8267" s="4">
        <v>11.8</v>
      </c>
      <c r="J8267" s="6">
        <v>6282.4</v>
      </c>
      <c r="K8267" s="1">
        <f t="shared" si="558"/>
        <v>6282400000</v>
      </c>
      <c r="L8267" s="4">
        <v>14.8</v>
      </c>
      <c r="M8267" s="4">
        <v>39.1</v>
      </c>
      <c r="N8267" t="str">
        <f t="shared" si="555"/>
        <v>Low Score</v>
      </c>
      <c r="O8267" s="4">
        <v>56.4</v>
      </c>
      <c r="P8267" s="4">
        <v>40.799999999999997</v>
      </c>
      <c r="Q8267" s="4">
        <v>20</v>
      </c>
      <c r="R8267" s="5">
        <v>195546.3</v>
      </c>
      <c r="S8267" s="5">
        <v>97773.2</v>
      </c>
      <c r="T8267" s="5">
        <v>391092.6</v>
      </c>
    </row>
    <row r="8268" spans="1:20" x14ac:dyDescent="0.25">
      <c r="A8268">
        <v>827</v>
      </c>
      <c r="B8268" t="str">
        <f t="shared" si="556"/>
        <v>827, 2022</v>
      </c>
      <c r="C8268" t="s">
        <v>850</v>
      </c>
      <c r="D8268" t="s">
        <v>9</v>
      </c>
      <c r="E8268" t="s">
        <v>10</v>
      </c>
      <c r="F8268">
        <v>2022</v>
      </c>
      <c r="G8268" s="6">
        <v>2674.8</v>
      </c>
      <c r="H8268" s="1">
        <f t="shared" si="557"/>
        <v>2674800000</v>
      </c>
      <c r="I8268" s="4">
        <v>13.6</v>
      </c>
      <c r="J8268" s="6">
        <v>8977.6</v>
      </c>
      <c r="K8268" s="1">
        <f t="shared" si="558"/>
        <v>8977600000</v>
      </c>
      <c r="L8268" s="4">
        <v>10.1</v>
      </c>
      <c r="M8268" s="4">
        <v>40.5</v>
      </c>
      <c r="N8268" t="str">
        <f t="shared" si="555"/>
        <v>Medium Score</v>
      </c>
      <c r="O8268" s="4">
        <v>59.3</v>
      </c>
      <c r="P8268" s="4">
        <v>41</v>
      </c>
      <c r="Q8268" s="4">
        <v>21.2</v>
      </c>
      <c r="R8268" s="5">
        <v>210004.7</v>
      </c>
      <c r="S8268" s="5">
        <v>105002.3</v>
      </c>
      <c r="T8268" s="5">
        <v>420009.3</v>
      </c>
    </row>
    <row r="8269" spans="1:20" x14ac:dyDescent="0.25">
      <c r="A8269">
        <v>827</v>
      </c>
      <c r="B8269" t="str">
        <f t="shared" si="556"/>
        <v>827, 2023</v>
      </c>
      <c r="C8269" t="s">
        <v>850</v>
      </c>
      <c r="D8269" t="s">
        <v>9</v>
      </c>
      <c r="E8269" t="s">
        <v>10</v>
      </c>
      <c r="F8269">
        <v>2023</v>
      </c>
      <c r="G8269" s="6">
        <v>2692.5</v>
      </c>
      <c r="H8269" s="1">
        <f t="shared" si="557"/>
        <v>2692500000</v>
      </c>
      <c r="I8269" s="4">
        <v>11</v>
      </c>
      <c r="J8269" s="6">
        <v>3767.2</v>
      </c>
      <c r="K8269" s="1">
        <f t="shared" si="558"/>
        <v>3767200000</v>
      </c>
      <c r="L8269" s="4">
        <v>0.7</v>
      </c>
      <c r="M8269" s="4">
        <v>41.7</v>
      </c>
      <c r="N8269" t="str">
        <f t="shared" si="555"/>
        <v>Medium Score</v>
      </c>
      <c r="O8269" s="4">
        <v>60.7</v>
      </c>
      <c r="P8269" s="4">
        <v>41.4</v>
      </c>
      <c r="Q8269" s="4">
        <v>23</v>
      </c>
      <c r="R8269" s="5">
        <v>208677.6</v>
      </c>
      <c r="S8269" s="5">
        <v>104338.8</v>
      </c>
      <c r="T8269" s="5">
        <v>417355.1</v>
      </c>
    </row>
    <row r="8270" spans="1:20" x14ac:dyDescent="0.25">
      <c r="A8270">
        <v>827</v>
      </c>
      <c r="B8270" t="str">
        <f t="shared" si="556"/>
        <v>827, 2024</v>
      </c>
      <c r="C8270" t="s">
        <v>850</v>
      </c>
      <c r="D8270" t="s">
        <v>9</v>
      </c>
      <c r="E8270" t="s">
        <v>10</v>
      </c>
      <c r="F8270">
        <v>2024</v>
      </c>
      <c r="G8270" s="6">
        <v>2994.5</v>
      </c>
      <c r="H8270" s="1">
        <f t="shared" si="557"/>
        <v>2994500000</v>
      </c>
      <c r="I8270" s="4">
        <v>13.4</v>
      </c>
      <c r="J8270" s="6">
        <v>5322.8</v>
      </c>
      <c r="K8270" s="1">
        <f t="shared" si="558"/>
        <v>5322800000</v>
      </c>
      <c r="L8270" s="4">
        <v>11.2</v>
      </c>
      <c r="M8270" s="4">
        <v>43.4</v>
      </c>
      <c r="N8270" t="str">
        <f t="shared" si="555"/>
        <v>Medium Score</v>
      </c>
      <c r="O8270" s="4">
        <v>62.7</v>
      </c>
      <c r="P8270" s="4">
        <v>44.1</v>
      </c>
      <c r="Q8270" s="4">
        <v>23.5</v>
      </c>
      <c r="R8270" s="5">
        <v>227857.6</v>
      </c>
      <c r="S8270" s="5">
        <v>113928.8</v>
      </c>
      <c r="T8270" s="5">
        <v>455715.2</v>
      </c>
    </row>
    <row r="8271" spans="1:20" x14ac:dyDescent="0.25">
      <c r="A8271">
        <v>827</v>
      </c>
      <c r="B8271" t="str">
        <f t="shared" si="556"/>
        <v>827, 2025</v>
      </c>
      <c r="C8271" t="s">
        <v>850</v>
      </c>
      <c r="D8271" t="s">
        <v>9</v>
      </c>
      <c r="E8271" t="s">
        <v>10</v>
      </c>
      <c r="F8271">
        <v>2025</v>
      </c>
      <c r="G8271" s="6">
        <v>3143.5</v>
      </c>
      <c r="H8271" s="1">
        <f t="shared" si="557"/>
        <v>3143500000</v>
      </c>
      <c r="I8271" s="4">
        <v>14.5</v>
      </c>
      <c r="J8271" s="6">
        <v>6858.4</v>
      </c>
      <c r="K8271" s="1">
        <f t="shared" si="558"/>
        <v>6858400000</v>
      </c>
      <c r="L8271" s="4">
        <v>5</v>
      </c>
      <c r="M8271" s="4">
        <v>44.3</v>
      </c>
      <c r="N8271" t="str">
        <f t="shared" si="555"/>
        <v>Medium Score</v>
      </c>
      <c r="O8271" s="4">
        <v>65.900000000000006</v>
      </c>
      <c r="P8271" s="4">
        <v>42.6</v>
      </c>
      <c r="Q8271" s="4">
        <v>24.3</v>
      </c>
      <c r="R8271" s="5">
        <v>232178.7</v>
      </c>
      <c r="S8271" s="5">
        <v>116089.4</v>
      </c>
      <c r="T8271" s="5">
        <v>464357.5</v>
      </c>
    </row>
    <row r="8272" spans="1:20" x14ac:dyDescent="0.25">
      <c r="A8272">
        <v>828</v>
      </c>
      <c r="B8272" t="str">
        <f t="shared" si="556"/>
        <v>828, 2016</v>
      </c>
      <c r="C8272" t="s">
        <v>851</v>
      </c>
      <c r="D8272" t="s">
        <v>16</v>
      </c>
      <c r="E8272" t="s">
        <v>22</v>
      </c>
      <c r="F8272">
        <v>2016</v>
      </c>
      <c r="G8272" s="6">
        <v>6207</v>
      </c>
      <c r="H8272" s="1">
        <f t="shared" si="557"/>
        <v>6207000000</v>
      </c>
      <c r="I8272" s="4">
        <v>15.7</v>
      </c>
      <c r="J8272" s="6">
        <v>22579.4</v>
      </c>
      <c r="K8272" s="1">
        <f t="shared" si="558"/>
        <v>22579400000</v>
      </c>
      <c r="L8272" s="4">
        <v>20.5</v>
      </c>
      <c r="M8272" s="4">
        <v>84</v>
      </c>
      <c r="N8272" t="str">
        <f t="shared" si="555"/>
        <v>High Score</v>
      </c>
      <c r="O8272" s="4">
        <v>90.7</v>
      </c>
      <c r="P8272" s="4">
        <v>73.900000000000006</v>
      </c>
      <c r="Q8272" s="4">
        <v>87.2</v>
      </c>
      <c r="R8272" s="5">
        <v>175290.5</v>
      </c>
      <c r="S8272" s="5">
        <v>105174.3</v>
      </c>
      <c r="T8272" s="5">
        <v>350580.9</v>
      </c>
    </row>
    <row r="8273" spans="1:20" x14ac:dyDescent="0.25">
      <c r="A8273">
        <v>828</v>
      </c>
      <c r="B8273" t="str">
        <f t="shared" si="556"/>
        <v>828, 2017</v>
      </c>
      <c r="C8273" t="s">
        <v>851</v>
      </c>
      <c r="D8273" t="s">
        <v>16</v>
      </c>
      <c r="E8273" t="s">
        <v>22</v>
      </c>
      <c r="F8273">
        <v>2017</v>
      </c>
      <c r="G8273" s="6">
        <v>7117</v>
      </c>
      <c r="H8273" s="1">
        <f t="shared" si="557"/>
        <v>7117000000</v>
      </c>
      <c r="I8273" s="4">
        <v>17</v>
      </c>
      <c r="J8273" s="6">
        <v>27021.9</v>
      </c>
      <c r="K8273" s="1">
        <f t="shared" si="558"/>
        <v>27021900000</v>
      </c>
      <c r="L8273" s="4">
        <v>14.7</v>
      </c>
      <c r="M8273" s="4">
        <v>85</v>
      </c>
      <c r="N8273" t="str">
        <f t="shared" si="555"/>
        <v>High Score</v>
      </c>
      <c r="O8273" s="4">
        <v>91.2</v>
      </c>
      <c r="P8273" s="4">
        <v>77.5</v>
      </c>
      <c r="Q8273" s="4">
        <v>86.4</v>
      </c>
      <c r="R8273" s="5">
        <v>199909.4</v>
      </c>
      <c r="S8273" s="5">
        <v>119945.7</v>
      </c>
      <c r="T8273" s="5">
        <v>399818.8</v>
      </c>
    </row>
    <row r="8274" spans="1:20" x14ac:dyDescent="0.25">
      <c r="A8274">
        <v>828</v>
      </c>
      <c r="B8274" t="str">
        <f t="shared" si="556"/>
        <v>828, 2018</v>
      </c>
      <c r="C8274" t="s">
        <v>851</v>
      </c>
      <c r="D8274" t="s">
        <v>16</v>
      </c>
      <c r="E8274" t="s">
        <v>22</v>
      </c>
      <c r="F8274">
        <v>2018</v>
      </c>
      <c r="G8274" s="6">
        <v>8148.3</v>
      </c>
      <c r="H8274" s="1">
        <f t="shared" si="557"/>
        <v>8148300000</v>
      </c>
      <c r="I8274" s="4">
        <v>20.6</v>
      </c>
      <c r="J8274" s="6">
        <v>38303</v>
      </c>
      <c r="K8274" s="1">
        <f t="shared" si="558"/>
        <v>38303000000</v>
      </c>
      <c r="L8274" s="4">
        <v>14.5</v>
      </c>
      <c r="M8274" s="4">
        <v>85</v>
      </c>
      <c r="N8274" t="str">
        <f t="shared" si="555"/>
        <v>High Score</v>
      </c>
      <c r="O8274" s="4">
        <v>88.2</v>
      </c>
      <c r="P8274" s="4">
        <v>81</v>
      </c>
      <c r="Q8274" s="4">
        <v>85.7</v>
      </c>
      <c r="R8274" s="5">
        <v>237386.8</v>
      </c>
      <c r="S8274" s="5">
        <v>142432.1</v>
      </c>
      <c r="T8274" s="5">
        <v>474773.5</v>
      </c>
    </row>
    <row r="8275" spans="1:20" x14ac:dyDescent="0.25">
      <c r="A8275">
        <v>828</v>
      </c>
      <c r="B8275" t="str">
        <f t="shared" si="556"/>
        <v>828, 2019</v>
      </c>
      <c r="C8275" t="s">
        <v>851</v>
      </c>
      <c r="D8275" t="s">
        <v>16</v>
      </c>
      <c r="E8275" t="s">
        <v>22</v>
      </c>
      <c r="F8275">
        <v>2019</v>
      </c>
      <c r="G8275" s="6">
        <v>9466.2000000000007</v>
      </c>
      <c r="H8275" s="1">
        <f t="shared" si="557"/>
        <v>9466200000</v>
      </c>
      <c r="I8275" s="4">
        <v>22.6</v>
      </c>
      <c r="J8275" s="6">
        <v>60896</v>
      </c>
      <c r="K8275" s="1">
        <f t="shared" si="558"/>
        <v>60896000000</v>
      </c>
      <c r="L8275" s="4">
        <v>16.2</v>
      </c>
      <c r="M8275" s="4">
        <v>84.2</v>
      </c>
      <c r="N8275" t="str">
        <f t="shared" si="555"/>
        <v>High Score</v>
      </c>
      <c r="O8275" s="4">
        <v>86.5</v>
      </c>
      <c r="P8275" s="4">
        <v>82.2</v>
      </c>
      <c r="Q8275" s="4">
        <v>84</v>
      </c>
      <c r="R8275" s="5">
        <v>281343.5</v>
      </c>
      <c r="S8275" s="5">
        <v>168806.1</v>
      </c>
      <c r="T8275" s="5">
        <v>562687</v>
      </c>
    </row>
    <row r="8276" spans="1:20" x14ac:dyDescent="0.25">
      <c r="A8276">
        <v>828</v>
      </c>
      <c r="B8276" t="str">
        <f t="shared" si="556"/>
        <v>828, 2020</v>
      </c>
      <c r="C8276" t="s">
        <v>851</v>
      </c>
      <c r="D8276" t="s">
        <v>16</v>
      </c>
      <c r="E8276" t="s">
        <v>22</v>
      </c>
      <c r="F8276">
        <v>2020</v>
      </c>
      <c r="G8276" s="6">
        <v>11603.8</v>
      </c>
      <c r="H8276" s="1">
        <f t="shared" si="557"/>
        <v>11603800000</v>
      </c>
      <c r="I8276" s="4">
        <v>23.7</v>
      </c>
      <c r="J8276" s="6">
        <v>67530</v>
      </c>
      <c r="K8276" s="1">
        <f t="shared" si="558"/>
        <v>67530000000</v>
      </c>
      <c r="L8276" s="4">
        <v>22.6</v>
      </c>
      <c r="M8276" s="4">
        <v>84.5</v>
      </c>
      <c r="N8276" t="str">
        <f t="shared" si="555"/>
        <v>High Score</v>
      </c>
      <c r="O8276" s="4">
        <v>88.2</v>
      </c>
      <c r="P8276" s="4">
        <v>80.900000000000006</v>
      </c>
      <c r="Q8276" s="4">
        <v>84.3</v>
      </c>
      <c r="R8276" s="5">
        <v>338055</v>
      </c>
      <c r="S8276" s="5">
        <v>202833</v>
      </c>
      <c r="T8276" s="5">
        <v>676110</v>
      </c>
    </row>
    <row r="8277" spans="1:20" x14ac:dyDescent="0.25">
      <c r="A8277">
        <v>828</v>
      </c>
      <c r="B8277" t="str">
        <f t="shared" si="556"/>
        <v>828, 2021</v>
      </c>
      <c r="C8277" t="s">
        <v>851</v>
      </c>
      <c r="D8277" t="s">
        <v>16</v>
      </c>
      <c r="E8277" t="s">
        <v>22</v>
      </c>
      <c r="F8277">
        <v>2021</v>
      </c>
      <c r="G8277" s="6">
        <v>12852.9</v>
      </c>
      <c r="H8277" s="1">
        <f t="shared" si="557"/>
        <v>12852900000</v>
      </c>
      <c r="I8277" s="4">
        <v>21.2</v>
      </c>
      <c r="J8277" s="6">
        <v>80516.399999999994</v>
      </c>
      <c r="K8277" s="1">
        <f t="shared" si="558"/>
        <v>80516400000</v>
      </c>
      <c r="L8277" s="4">
        <v>10.8</v>
      </c>
      <c r="M8277" s="4">
        <v>86.5</v>
      </c>
      <c r="N8277" t="str">
        <f t="shared" si="555"/>
        <v>High Score</v>
      </c>
      <c r="O8277" s="4">
        <v>92.8</v>
      </c>
      <c r="P8277" s="4">
        <v>78.2</v>
      </c>
      <c r="Q8277" s="4">
        <v>88.4</v>
      </c>
      <c r="R8277" s="5">
        <v>353534.3</v>
      </c>
      <c r="S8277" s="5">
        <v>212120.6</v>
      </c>
      <c r="T8277" s="5">
        <v>707068.6</v>
      </c>
    </row>
    <row r="8278" spans="1:20" x14ac:dyDescent="0.25">
      <c r="A8278">
        <v>828</v>
      </c>
      <c r="B8278" t="str">
        <f t="shared" si="556"/>
        <v>828, 2022</v>
      </c>
      <c r="C8278" t="s">
        <v>851</v>
      </c>
      <c r="D8278" t="s">
        <v>16</v>
      </c>
      <c r="E8278" t="s">
        <v>22</v>
      </c>
      <c r="F8278">
        <v>2022</v>
      </c>
      <c r="G8278" s="6">
        <v>15156.3</v>
      </c>
      <c r="H8278" s="1">
        <f t="shared" si="557"/>
        <v>15156300000</v>
      </c>
      <c r="I8278" s="4">
        <v>20.2</v>
      </c>
      <c r="J8278" s="6">
        <v>54168.9</v>
      </c>
      <c r="K8278" s="1">
        <f t="shared" si="558"/>
        <v>54168900000</v>
      </c>
      <c r="L8278" s="4">
        <v>17.899999999999999</v>
      </c>
      <c r="M8278" s="4">
        <v>87.3</v>
      </c>
      <c r="N8278" t="str">
        <f t="shared" si="555"/>
        <v>High Score</v>
      </c>
      <c r="O8278" s="4">
        <v>97.3</v>
      </c>
      <c r="P8278" s="4">
        <v>76.400000000000006</v>
      </c>
      <c r="Q8278" s="4">
        <v>88.3</v>
      </c>
      <c r="R8278" s="5">
        <v>393075.3</v>
      </c>
      <c r="S8278" s="5">
        <v>235845.2</v>
      </c>
      <c r="T8278" s="5">
        <v>786150.5</v>
      </c>
    </row>
    <row r="8279" spans="1:20" x14ac:dyDescent="0.25">
      <c r="A8279">
        <v>828</v>
      </c>
      <c r="B8279" t="str">
        <f t="shared" si="556"/>
        <v>828, 2023</v>
      </c>
      <c r="C8279" t="s">
        <v>851</v>
      </c>
      <c r="D8279" t="s">
        <v>16</v>
      </c>
      <c r="E8279" t="s">
        <v>22</v>
      </c>
      <c r="F8279">
        <v>2023</v>
      </c>
      <c r="G8279" s="6">
        <v>17463.2</v>
      </c>
      <c r="H8279" s="1">
        <f t="shared" si="557"/>
        <v>17463200000</v>
      </c>
      <c r="I8279" s="4">
        <v>20.100000000000001</v>
      </c>
      <c r="J8279" s="6">
        <v>78900.100000000006</v>
      </c>
      <c r="K8279" s="1">
        <f t="shared" si="558"/>
        <v>78900100000</v>
      </c>
      <c r="L8279" s="4">
        <v>15.2</v>
      </c>
      <c r="M8279" s="4">
        <v>87.4</v>
      </c>
      <c r="N8279" t="str">
        <f t="shared" si="555"/>
        <v>High Score</v>
      </c>
      <c r="O8279" s="4">
        <v>97.7</v>
      </c>
      <c r="P8279" s="4">
        <v>78.099999999999994</v>
      </c>
      <c r="Q8279" s="4">
        <v>86.5</v>
      </c>
      <c r="R8279" s="5">
        <v>450609.3</v>
      </c>
      <c r="S8279" s="5">
        <v>270365.59999999998</v>
      </c>
      <c r="T8279" s="5">
        <v>901218.7</v>
      </c>
    </row>
    <row r="8280" spans="1:20" x14ac:dyDescent="0.25">
      <c r="A8280">
        <v>828</v>
      </c>
      <c r="B8280" t="str">
        <f t="shared" si="556"/>
        <v>828, 2024</v>
      </c>
      <c r="C8280" t="s">
        <v>851</v>
      </c>
      <c r="D8280" t="s">
        <v>16</v>
      </c>
      <c r="E8280" t="s">
        <v>22</v>
      </c>
      <c r="F8280">
        <v>2024</v>
      </c>
      <c r="G8280" s="6">
        <v>21038.7</v>
      </c>
      <c r="H8280" s="1">
        <f t="shared" si="557"/>
        <v>21038700000</v>
      </c>
      <c r="I8280" s="4">
        <v>23.9</v>
      </c>
      <c r="J8280" s="6">
        <v>113490.6</v>
      </c>
      <c r="K8280" s="1">
        <f t="shared" si="558"/>
        <v>113490600000</v>
      </c>
      <c r="L8280" s="4">
        <v>20.5</v>
      </c>
      <c r="M8280" s="4">
        <v>89.6</v>
      </c>
      <c r="N8280" t="str">
        <f t="shared" si="555"/>
        <v>High Score</v>
      </c>
      <c r="O8280" s="4">
        <v>100</v>
      </c>
      <c r="P8280" s="4">
        <v>78.2</v>
      </c>
      <c r="Q8280" s="4">
        <v>90.7</v>
      </c>
      <c r="R8280" s="5">
        <v>525967.6</v>
      </c>
      <c r="S8280" s="5">
        <v>315580.59999999998</v>
      </c>
      <c r="T8280" s="5">
        <v>1051935.2</v>
      </c>
    </row>
    <row r="8281" spans="1:20" x14ac:dyDescent="0.25">
      <c r="A8281">
        <v>828</v>
      </c>
      <c r="B8281" t="str">
        <f t="shared" si="556"/>
        <v>828, 2025</v>
      </c>
      <c r="C8281" t="s">
        <v>851</v>
      </c>
      <c r="D8281" t="s">
        <v>16</v>
      </c>
      <c r="E8281" t="s">
        <v>22</v>
      </c>
      <c r="F8281">
        <v>2025</v>
      </c>
      <c r="G8281" s="6">
        <v>24884.9</v>
      </c>
      <c r="H8281" s="1">
        <f t="shared" si="557"/>
        <v>24884900000</v>
      </c>
      <c r="I8281" s="4">
        <v>27.2</v>
      </c>
      <c r="J8281" s="6">
        <v>234060.3</v>
      </c>
      <c r="K8281" s="1">
        <f t="shared" si="558"/>
        <v>234060300000</v>
      </c>
      <c r="L8281" s="4">
        <v>18.3</v>
      </c>
      <c r="M8281" s="4">
        <v>90.5</v>
      </c>
      <c r="N8281" t="str">
        <f t="shared" si="555"/>
        <v>High Score</v>
      </c>
      <c r="O8281" s="4">
        <v>99.7</v>
      </c>
      <c r="P8281" s="4">
        <v>79</v>
      </c>
      <c r="Q8281" s="4">
        <v>92.8</v>
      </c>
      <c r="R8281" s="5">
        <v>624611.69999999995</v>
      </c>
      <c r="S8281" s="5">
        <v>374767</v>
      </c>
      <c r="T8281" s="5">
        <v>1249223.5</v>
      </c>
    </row>
    <row r="8282" spans="1:20" x14ac:dyDescent="0.25">
      <c r="A8282">
        <v>829</v>
      </c>
      <c r="B8282" t="str">
        <f t="shared" si="556"/>
        <v>829, 2016</v>
      </c>
      <c r="C8282" t="s">
        <v>852</v>
      </c>
      <c r="D8282" t="s">
        <v>45</v>
      </c>
      <c r="E8282" t="s">
        <v>22</v>
      </c>
      <c r="F8282">
        <v>2016</v>
      </c>
      <c r="G8282" s="6">
        <v>2382.1</v>
      </c>
      <c r="H8282" s="1">
        <f t="shared" si="557"/>
        <v>2382100000</v>
      </c>
      <c r="I8282" s="4">
        <v>8.6</v>
      </c>
      <c r="J8282" s="6">
        <v>3034.8</v>
      </c>
      <c r="K8282" s="1">
        <f t="shared" si="558"/>
        <v>3034800000</v>
      </c>
      <c r="L8282" s="4">
        <v>0.7</v>
      </c>
      <c r="M8282" s="4">
        <v>44.5</v>
      </c>
      <c r="N8282" t="str">
        <f t="shared" si="555"/>
        <v>Medium Score</v>
      </c>
      <c r="O8282" s="4">
        <v>31.6</v>
      </c>
      <c r="P8282" s="4">
        <v>30.7</v>
      </c>
      <c r="Q8282" s="4">
        <v>71.2</v>
      </c>
      <c r="R8282" s="5">
        <v>699555.9</v>
      </c>
      <c r="S8282" s="5">
        <v>932741.2</v>
      </c>
      <c r="T8282" s="5">
        <v>11659264.4</v>
      </c>
    </row>
    <row r="8283" spans="1:20" x14ac:dyDescent="0.25">
      <c r="A8283">
        <v>829</v>
      </c>
      <c r="B8283" t="str">
        <f t="shared" si="556"/>
        <v>829, 2017</v>
      </c>
      <c r="C8283" t="s">
        <v>852</v>
      </c>
      <c r="D8283" t="s">
        <v>45</v>
      </c>
      <c r="E8283" t="s">
        <v>22</v>
      </c>
      <c r="F8283">
        <v>2017</v>
      </c>
      <c r="G8283" s="6">
        <v>2376.3000000000002</v>
      </c>
      <c r="H8283" s="1">
        <f t="shared" si="557"/>
        <v>2376300000</v>
      </c>
      <c r="I8283" s="4">
        <v>10.199999999999999</v>
      </c>
      <c r="J8283" s="6">
        <v>3095.7</v>
      </c>
      <c r="K8283" s="1">
        <f t="shared" si="558"/>
        <v>3095700000</v>
      </c>
      <c r="L8283" s="4">
        <v>-0.2</v>
      </c>
      <c r="M8283" s="4">
        <v>43.5</v>
      </c>
      <c r="N8283" t="str">
        <f t="shared" si="555"/>
        <v>Medium Score</v>
      </c>
      <c r="O8283" s="4">
        <v>32.6</v>
      </c>
      <c r="P8283" s="4">
        <v>28.7</v>
      </c>
      <c r="Q8283" s="4">
        <v>69.2</v>
      </c>
      <c r="R8283" s="5">
        <v>692734.5</v>
      </c>
      <c r="S8283" s="5">
        <v>923646</v>
      </c>
      <c r="T8283" s="5">
        <v>11545575.1</v>
      </c>
    </row>
    <row r="8284" spans="1:20" x14ac:dyDescent="0.25">
      <c r="A8284">
        <v>829</v>
      </c>
      <c r="B8284" t="str">
        <f t="shared" si="556"/>
        <v>829, 2018</v>
      </c>
      <c r="C8284" t="s">
        <v>852</v>
      </c>
      <c r="D8284" t="s">
        <v>45</v>
      </c>
      <c r="E8284" t="s">
        <v>22</v>
      </c>
      <c r="F8284">
        <v>2018</v>
      </c>
      <c r="G8284" s="6">
        <v>2574.4</v>
      </c>
      <c r="H8284" s="1">
        <f t="shared" si="557"/>
        <v>2574400000</v>
      </c>
      <c r="I8284" s="4">
        <v>8.4</v>
      </c>
      <c r="J8284" s="6">
        <v>2596.6</v>
      </c>
      <c r="K8284" s="1">
        <f t="shared" si="558"/>
        <v>2596600000</v>
      </c>
      <c r="L8284" s="4">
        <v>8.3000000000000007</v>
      </c>
      <c r="M8284" s="4">
        <v>42.5</v>
      </c>
      <c r="N8284" t="str">
        <f t="shared" si="555"/>
        <v>Medium Score</v>
      </c>
      <c r="O8284" s="4">
        <v>34</v>
      </c>
      <c r="P8284" s="4">
        <v>25.5</v>
      </c>
      <c r="Q8284" s="4">
        <v>67.900000000000006</v>
      </c>
      <c r="R8284" s="5">
        <v>743072.2</v>
      </c>
      <c r="S8284" s="5">
        <v>990763</v>
      </c>
      <c r="T8284" s="5">
        <v>12384537.300000001</v>
      </c>
    </row>
    <row r="8285" spans="1:20" x14ac:dyDescent="0.25">
      <c r="A8285">
        <v>829</v>
      </c>
      <c r="B8285" t="str">
        <f t="shared" si="556"/>
        <v>829, 2019</v>
      </c>
      <c r="C8285" t="s">
        <v>852</v>
      </c>
      <c r="D8285" t="s">
        <v>45</v>
      </c>
      <c r="E8285" t="s">
        <v>22</v>
      </c>
      <c r="F8285">
        <v>2019</v>
      </c>
      <c r="G8285" s="6">
        <v>2608.9</v>
      </c>
      <c r="H8285" s="1">
        <f t="shared" si="557"/>
        <v>2608900000</v>
      </c>
      <c r="I8285" s="4">
        <v>5.9</v>
      </c>
      <c r="J8285" s="6">
        <v>2175.5</v>
      </c>
      <c r="K8285" s="1">
        <f t="shared" si="558"/>
        <v>2175500000</v>
      </c>
      <c r="L8285" s="4">
        <v>1.3</v>
      </c>
      <c r="M8285" s="4">
        <v>42.8</v>
      </c>
      <c r="N8285" t="str">
        <f t="shared" si="555"/>
        <v>Medium Score</v>
      </c>
      <c r="O8285" s="4">
        <v>35.1</v>
      </c>
      <c r="P8285" s="4">
        <v>26.3</v>
      </c>
      <c r="Q8285" s="4">
        <v>66.8</v>
      </c>
      <c r="R8285" s="5">
        <v>746645.3</v>
      </c>
      <c r="S8285" s="5">
        <v>995527</v>
      </c>
      <c r="T8285" s="5">
        <v>12444087.699999999</v>
      </c>
    </row>
    <row r="8286" spans="1:20" x14ac:dyDescent="0.25">
      <c r="A8286">
        <v>829</v>
      </c>
      <c r="B8286" t="str">
        <f t="shared" si="556"/>
        <v>829, 2020</v>
      </c>
      <c r="C8286" t="s">
        <v>852</v>
      </c>
      <c r="D8286" t="s">
        <v>45</v>
      </c>
      <c r="E8286" t="s">
        <v>22</v>
      </c>
      <c r="F8286">
        <v>2020</v>
      </c>
      <c r="G8286" s="6">
        <v>2679.4</v>
      </c>
      <c r="H8286" s="1">
        <f t="shared" si="557"/>
        <v>2679400000</v>
      </c>
      <c r="I8286" s="4">
        <v>4.7</v>
      </c>
      <c r="J8286" s="6">
        <v>2256.9</v>
      </c>
      <c r="K8286" s="1">
        <f t="shared" si="558"/>
        <v>2256900000</v>
      </c>
      <c r="L8286" s="4">
        <v>2.7</v>
      </c>
      <c r="M8286" s="4">
        <v>45.2</v>
      </c>
      <c r="N8286" t="str">
        <f t="shared" si="555"/>
        <v>Medium Score</v>
      </c>
      <c r="O8286" s="4">
        <v>34</v>
      </c>
      <c r="P8286" s="4">
        <v>31.8</v>
      </c>
      <c r="Q8286" s="4">
        <v>69.7</v>
      </c>
      <c r="R8286" s="5">
        <v>773362.2</v>
      </c>
      <c r="S8286" s="5">
        <v>1031149.6</v>
      </c>
      <c r="T8286" s="5">
        <v>12889370.5</v>
      </c>
    </row>
    <row r="8287" spans="1:20" x14ac:dyDescent="0.25">
      <c r="A8287">
        <v>829</v>
      </c>
      <c r="B8287" t="str">
        <f t="shared" si="556"/>
        <v>829, 2021</v>
      </c>
      <c r="C8287" t="s">
        <v>852</v>
      </c>
      <c r="D8287" t="s">
        <v>45</v>
      </c>
      <c r="E8287" t="s">
        <v>22</v>
      </c>
      <c r="F8287">
        <v>2021</v>
      </c>
      <c r="G8287" s="6">
        <v>2579.9</v>
      </c>
      <c r="H8287" s="1">
        <f t="shared" si="557"/>
        <v>2579900000</v>
      </c>
      <c r="I8287" s="4">
        <v>2.5</v>
      </c>
      <c r="J8287" s="6">
        <v>1155.2</v>
      </c>
      <c r="K8287" s="1">
        <f t="shared" si="558"/>
        <v>1155200000</v>
      </c>
      <c r="L8287" s="4">
        <v>-3.7</v>
      </c>
      <c r="M8287" s="4">
        <v>45.4</v>
      </c>
      <c r="N8287" t="str">
        <f t="shared" si="555"/>
        <v>Medium Score</v>
      </c>
      <c r="O8287" s="4">
        <v>35.700000000000003</v>
      </c>
      <c r="P8287" s="4">
        <v>29.9</v>
      </c>
      <c r="Q8287" s="4">
        <v>70.7</v>
      </c>
      <c r="R8287" s="5">
        <v>735535</v>
      </c>
      <c r="S8287" s="5">
        <v>980713.3</v>
      </c>
      <c r="T8287" s="5">
        <v>12258916</v>
      </c>
    </row>
    <row r="8288" spans="1:20" x14ac:dyDescent="0.25">
      <c r="A8288">
        <v>829</v>
      </c>
      <c r="B8288" t="str">
        <f t="shared" si="556"/>
        <v>829, 2022</v>
      </c>
      <c r="C8288" t="s">
        <v>852</v>
      </c>
      <c r="D8288" t="s">
        <v>45</v>
      </c>
      <c r="E8288" t="s">
        <v>22</v>
      </c>
      <c r="F8288">
        <v>2022</v>
      </c>
      <c r="G8288" s="6">
        <v>2756.6</v>
      </c>
      <c r="H8288" s="1">
        <f t="shared" si="557"/>
        <v>2756600000</v>
      </c>
      <c r="I8288" s="4">
        <v>3.8</v>
      </c>
      <c r="J8288" s="6">
        <v>1191</v>
      </c>
      <c r="K8288" s="1">
        <f t="shared" si="558"/>
        <v>1191000000</v>
      </c>
      <c r="L8288" s="4">
        <v>6.9</v>
      </c>
      <c r="M8288" s="4">
        <v>45.8</v>
      </c>
      <c r="N8288" t="str">
        <f t="shared" si="555"/>
        <v>Medium Score</v>
      </c>
      <c r="O8288" s="4">
        <v>34</v>
      </c>
      <c r="P8288" s="4">
        <v>33.4</v>
      </c>
      <c r="Q8288" s="4">
        <v>70.099999999999994</v>
      </c>
      <c r="R8288" s="5">
        <v>795662.3</v>
      </c>
      <c r="S8288" s="5">
        <v>1060883</v>
      </c>
      <c r="T8288" s="5">
        <v>13261037.699999999</v>
      </c>
    </row>
    <row r="8289" spans="1:20" x14ac:dyDescent="0.25">
      <c r="A8289">
        <v>829</v>
      </c>
      <c r="B8289" t="str">
        <f t="shared" si="556"/>
        <v>829, 2023</v>
      </c>
      <c r="C8289" t="s">
        <v>852</v>
      </c>
      <c r="D8289" t="s">
        <v>45</v>
      </c>
      <c r="E8289" t="s">
        <v>22</v>
      </c>
      <c r="F8289">
        <v>2023</v>
      </c>
      <c r="G8289" s="6">
        <v>3007.2</v>
      </c>
      <c r="H8289" s="1">
        <f t="shared" si="557"/>
        <v>3007200000</v>
      </c>
      <c r="I8289" s="4">
        <v>6.8</v>
      </c>
      <c r="J8289" s="6">
        <v>2155.6</v>
      </c>
      <c r="K8289" s="1">
        <f t="shared" si="558"/>
        <v>2155600000</v>
      </c>
      <c r="L8289" s="4">
        <v>9.1</v>
      </c>
      <c r="M8289" s="4">
        <v>48.5</v>
      </c>
      <c r="N8289" t="str">
        <f t="shared" si="555"/>
        <v>Medium Score</v>
      </c>
      <c r="O8289" s="4">
        <v>41.1</v>
      </c>
      <c r="P8289" s="4">
        <v>34.200000000000003</v>
      </c>
      <c r="Q8289" s="4">
        <v>70.3</v>
      </c>
      <c r="R8289" s="5">
        <v>823071.1</v>
      </c>
      <c r="S8289" s="5">
        <v>1097428.2</v>
      </c>
      <c r="T8289" s="5">
        <v>13717852.4</v>
      </c>
    </row>
    <row r="8290" spans="1:20" x14ac:dyDescent="0.25">
      <c r="A8290">
        <v>829</v>
      </c>
      <c r="B8290" t="str">
        <f t="shared" si="556"/>
        <v>829, 2024</v>
      </c>
      <c r="C8290" t="s">
        <v>852</v>
      </c>
      <c r="D8290" t="s">
        <v>45</v>
      </c>
      <c r="E8290" t="s">
        <v>22</v>
      </c>
      <c r="F8290">
        <v>2024</v>
      </c>
      <c r="G8290" s="6">
        <v>3150.3</v>
      </c>
      <c r="H8290" s="1">
        <f t="shared" si="557"/>
        <v>3150300000</v>
      </c>
      <c r="I8290" s="4">
        <v>8.5</v>
      </c>
      <c r="J8290" s="6">
        <v>2409.6</v>
      </c>
      <c r="K8290" s="1">
        <f t="shared" si="558"/>
        <v>2409600000</v>
      </c>
      <c r="L8290" s="4">
        <v>4.8</v>
      </c>
      <c r="M8290" s="4">
        <v>50.3</v>
      </c>
      <c r="N8290" t="str">
        <f t="shared" si="555"/>
        <v>Medium Score</v>
      </c>
      <c r="O8290" s="4">
        <v>40.799999999999997</v>
      </c>
      <c r="P8290" s="4">
        <v>37.1</v>
      </c>
      <c r="Q8290" s="4">
        <v>72.8</v>
      </c>
      <c r="R8290" s="5">
        <v>864156</v>
      </c>
      <c r="S8290" s="5">
        <v>1152208</v>
      </c>
      <c r="T8290" s="5">
        <v>14402599.6</v>
      </c>
    </row>
    <row r="8291" spans="1:20" x14ac:dyDescent="0.25">
      <c r="A8291">
        <v>829</v>
      </c>
      <c r="B8291" t="str">
        <f t="shared" si="556"/>
        <v>829, 2025</v>
      </c>
      <c r="C8291" t="s">
        <v>852</v>
      </c>
      <c r="D8291" t="s">
        <v>45</v>
      </c>
      <c r="E8291" t="s">
        <v>22</v>
      </c>
      <c r="F8291">
        <v>2025</v>
      </c>
      <c r="G8291" s="6">
        <v>3138.4</v>
      </c>
      <c r="H8291" s="1">
        <f t="shared" si="557"/>
        <v>3138400000</v>
      </c>
      <c r="I8291" s="4">
        <v>6.7</v>
      </c>
      <c r="J8291" s="6">
        <v>4107.1000000000004</v>
      </c>
      <c r="K8291" s="1">
        <f t="shared" si="558"/>
        <v>4107100000.0000005</v>
      </c>
      <c r="L8291" s="4">
        <v>-0.4</v>
      </c>
      <c r="M8291" s="4">
        <v>52.9</v>
      </c>
      <c r="N8291" t="str">
        <f t="shared" si="555"/>
        <v>Medium Score</v>
      </c>
      <c r="O8291" s="4">
        <v>40.9</v>
      </c>
      <c r="P8291" s="4">
        <v>40.1</v>
      </c>
      <c r="Q8291" s="4">
        <v>77.599999999999994</v>
      </c>
      <c r="R8291" s="5">
        <v>860059.5</v>
      </c>
      <c r="S8291" s="5">
        <v>1146746</v>
      </c>
      <c r="T8291" s="5">
        <v>14334325.300000001</v>
      </c>
    </row>
    <row r="8292" spans="1:20" x14ac:dyDescent="0.25">
      <c r="A8292">
        <v>830</v>
      </c>
      <c r="B8292" t="str">
        <f t="shared" si="556"/>
        <v>830, 2016</v>
      </c>
      <c r="C8292" t="s">
        <v>853</v>
      </c>
      <c r="D8292" t="s">
        <v>45</v>
      </c>
      <c r="E8292" t="s">
        <v>17</v>
      </c>
      <c r="F8292">
        <v>2016</v>
      </c>
      <c r="G8292" s="6">
        <v>2738.8</v>
      </c>
      <c r="H8292" s="1">
        <f t="shared" si="557"/>
        <v>2738800000</v>
      </c>
      <c r="I8292" s="4">
        <v>17.100000000000001</v>
      </c>
      <c r="J8292" s="6">
        <v>9415.2999999999993</v>
      </c>
      <c r="K8292" s="1">
        <f t="shared" si="558"/>
        <v>9415300000</v>
      </c>
      <c r="L8292" s="4">
        <v>2</v>
      </c>
      <c r="M8292" s="4">
        <v>54.7</v>
      </c>
      <c r="N8292" t="str">
        <f t="shared" si="555"/>
        <v>Medium Score</v>
      </c>
      <c r="O8292" s="4">
        <v>56.6</v>
      </c>
      <c r="P8292" s="4">
        <v>53.2</v>
      </c>
      <c r="Q8292" s="4">
        <v>54.2</v>
      </c>
      <c r="R8292" s="5">
        <v>660610.5</v>
      </c>
      <c r="S8292" s="5">
        <v>880814</v>
      </c>
      <c r="T8292" s="5">
        <v>11010175.300000001</v>
      </c>
    </row>
    <row r="8293" spans="1:20" x14ac:dyDescent="0.25">
      <c r="A8293">
        <v>830</v>
      </c>
      <c r="B8293" t="str">
        <f t="shared" si="556"/>
        <v>830, 2017</v>
      </c>
      <c r="C8293" t="s">
        <v>853</v>
      </c>
      <c r="D8293" t="s">
        <v>45</v>
      </c>
      <c r="E8293" t="s">
        <v>17</v>
      </c>
      <c r="F8293">
        <v>2017</v>
      </c>
      <c r="G8293" s="6">
        <v>2940.6</v>
      </c>
      <c r="H8293" s="1">
        <f t="shared" si="557"/>
        <v>2940600000</v>
      </c>
      <c r="I8293" s="4">
        <v>17.8</v>
      </c>
      <c r="J8293" s="6">
        <v>9608</v>
      </c>
      <c r="K8293" s="1">
        <f t="shared" si="558"/>
        <v>9608000000</v>
      </c>
      <c r="L8293" s="4">
        <v>7.4</v>
      </c>
      <c r="M8293" s="4">
        <v>56.5</v>
      </c>
      <c r="N8293" t="str">
        <f t="shared" si="555"/>
        <v>Medium Score</v>
      </c>
      <c r="O8293" s="4">
        <v>58</v>
      </c>
      <c r="P8293" s="4">
        <v>55.2</v>
      </c>
      <c r="Q8293" s="4">
        <v>56.3</v>
      </c>
      <c r="R8293" s="5">
        <v>700170.6</v>
      </c>
      <c r="S8293" s="5">
        <v>933560.8</v>
      </c>
      <c r="T8293" s="5">
        <v>11669509.800000001</v>
      </c>
    </row>
    <row r="8294" spans="1:20" x14ac:dyDescent="0.25">
      <c r="A8294">
        <v>830</v>
      </c>
      <c r="B8294" t="str">
        <f t="shared" si="556"/>
        <v>830, 2018</v>
      </c>
      <c r="C8294" t="s">
        <v>853</v>
      </c>
      <c r="D8294" t="s">
        <v>45</v>
      </c>
      <c r="E8294" t="s">
        <v>17</v>
      </c>
      <c r="F8294">
        <v>2018</v>
      </c>
      <c r="G8294" s="6">
        <v>3473.7</v>
      </c>
      <c r="H8294" s="1">
        <f t="shared" si="557"/>
        <v>3473700000</v>
      </c>
      <c r="I8294" s="4">
        <v>23.2</v>
      </c>
      <c r="J8294" s="6">
        <v>12784.1</v>
      </c>
      <c r="K8294" s="1">
        <f t="shared" si="558"/>
        <v>12784100000</v>
      </c>
      <c r="L8294" s="4">
        <v>18.100000000000001</v>
      </c>
      <c r="M8294" s="4">
        <v>57.3</v>
      </c>
      <c r="N8294" t="str">
        <f t="shared" si="555"/>
        <v>Medium Score</v>
      </c>
      <c r="O8294" s="4">
        <v>58.7</v>
      </c>
      <c r="P8294" s="4">
        <v>56.1</v>
      </c>
      <c r="Q8294" s="4">
        <v>57</v>
      </c>
      <c r="R8294" s="5">
        <v>822211.4</v>
      </c>
      <c r="S8294" s="5">
        <v>1096281.8999999999</v>
      </c>
      <c r="T8294" s="5">
        <v>13703523.699999999</v>
      </c>
    </row>
    <row r="8295" spans="1:20" x14ac:dyDescent="0.25">
      <c r="A8295">
        <v>830</v>
      </c>
      <c r="B8295" t="str">
        <f t="shared" si="556"/>
        <v>830, 2019</v>
      </c>
      <c r="C8295" t="s">
        <v>853</v>
      </c>
      <c r="D8295" t="s">
        <v>45</v>
      </c>
      <c r="E8295" t="s">
        <v>17</v>
      </c>
      <c r="F8295">
        <v>2019</v>
      </c>
      <c r="G8295" s="6">
        <v>3327.8</v>
      </c>
      <c r="H8295" s="1">
        <f t="shared" si="557"/>
        <v>3327800000</v>
      </c>
      <c r="I8295" s="4">
        <v>18.8</v>
      </c>
      <c r="J8295" s="6">
        <v>5130.2</v>
      </c>
      <c r="K8295" s="1">
        <f t="shared" si="558"/>
        <v>5130200000</v>
      </c>
      <c r="L8295" s="4">
        <v>-4.2</v>
      </c>
      <c r="M8295" s="4">
        <v>57.9</v>
      </c>
      <c r="N8295" t="str">
        <f t="shared" si="555"/>
        <v>Medium Score</v>
      </c>
      <c r="O8295" s="4">
        <v>57.5</v>
      </c>
      <c r="P8295" s="4">
        <v>56.8</v>
      </c>
      <c r="Q8295" s="4">
        <v>59.4</v>
      </c>
      <c r="R8295" s="5">
        <v>796022.6</v>
      </c>
      <c r="S8295" s="5">
        <v>1061363.5</v>
      </c>
      <c r="T8295" s="5">
        <v>13267043.4</v>
      </c>
    </row>
    <row r="8296" spans="1:20" x14ac:dyDescent="0.25">
      <c r="A8296">
        <v>830</v>
      </c>
      <c r="B8296" t="str">
        <f t="shared" si="556"/>
        <v>830, 2020</v>
      </c>
      <c r="C8296" t="s">
        <v>853</v>
      </c>
      <c r="D8296" t="s">
        <v>45</v>
      </c>
      <c r="E8296" t="s">
        <v>17</v>
      </c>
      <c r="F8296">
        <v>2020</v>
      </c>
      <c r="G8296" s="6">
        <v>3661.5</v>
      </c>
      <c r="H8296" s="1">
        <f t="shared" si="557"/>
        <v>3661500000</v>
      </c>
      <c r="I8296" s="4">
        <v>19.7</v>
      </c>
      <c r="J8296" s="6">
        <v>11157</v>
      </c>
      <c r="K8296" s="1">
        <f t="shared" si="558"/>
        <v>11157000000</v>
      </c>
      <c r="L8296" s="4">
        <v>10</v>
      </c>
      <c r="M8296" s="4">
        <v>61.6</v>
      </c>
      <c r="N8296" t="str">
        <f t="shared" si="555"/>
        <v>Medium Score</v>
      </c>
      <c r="O8296" s="4">
        <v>62</v>
      </c>
      <c r="P8296" s="4">
        <v>58.8</v>
      </c>
      <c r="Q8296" s="4">
        <v>63.9</v>
      </c>
      <c r="R8296" s="5">
        <v>841443.6</v>
      </c>
      <c r="S8296" s="5">
        <v>1121924.8</v>
      </c>
      <c r="T8296" s="5">
        <v>14024059.9</v>
      </c>
    </row>
    <row r="8297" spans="1:20" x14ac:dyDescent="0.25">
      <c r="A8297">
        <v>830</v>
      </c>
      <c r="B8297" t="str">
        <f t="shared" si="556"/>
        <v>830, 2021</v>
      </c>
      <c r="C8297" t="s">
        <v>853</v>
      </c>
      <c r="D8297" t="s">
        <v>45</v>
      </c>
      <c r="E8297" t="s">
        <v>17</v>
      </c>
      <c r="F8297">
        <v>2021</v>
      </c>
      <c r="G8297" s="6">
        <v>3954</v>
      </c>
      <c r="H8297" s="1">
        <f t="shared" si="557"/>
        <v>3954000000</v>
      </c>
      <c r="I8297" s="4">
        <v>20.399999999999999</v>
      </c>
      <c r="J8297" s="6">
        <v>12497</v>
      </c>
      <c r="K8297" s="1">
        <f t="shared" si="558"/>
        <v>12497000000</v>
      </c>
      <c r="L8297" s="4">
        <v>8</v>
      </c>
      <c r="M8297" s="4">
        <v>60.4</v>
      </c>
      <c r="N8297" t="str">
        <f t="shared" si="555"/>
        <v>Medium Score</v>
      </c>
      <c r="O8297" s="4">
        <v>62.9</v>
      </c>
      <c r="P8297" s="4">
        <v>54.6</v>
      </c>
      <c r="Q8297" s="4">
        <v>63.9</v>
      </c>
      <c r="R8297" s="5">
        <v>901546.9</v>
      </c>
      <c r="S8297" s="5">
        <v>1202062.6000000001</v>
      </c>
      <c r="T8297" s="5">
        <v>15025782.1</v>
      </c>
    </row>
    <row r="8298" spans="1:20" x14ac:dyDescent="0.25">
      <c r="A8298">
        <v>830</v>
      </c>
      <c r="B8298" t="str">
        <f t="shared" si="556"/>
        <v>830, 2022</v>
      </c>
      <c r="C8298" t="s">
        <v>853</v>
      </c>
      <c r="D8298" t="s">
        <v>45</v>
      </c>
      <c r="E8298" t="s">
        <v>17</v>
      </c>
      <c r="F8298">
        <v>2022</v>
      </c>
      <c r="G8298" s="6">
        <v>3712.1</v>
      </c>
      <c r="H8298" s="1">
        <f t="shared" si="557"/>
        <v>3712100000</v>
      </c>
      <c r="I8298" s="4">
        <v>19.399999999999999</v>
      </c>
      <c r="J8298" s="6">
        <v>13170.2</v>
      </c>
      <c r="K8298" s="1">
        <f t="shared" si="558"/>
        <v>13170200000</v>
      </c>
      <c r="L8298" s="4">
        <v>-6.1</v>
      </c>
      <c r="M8298" s="4">
        <v>59</v>
      </c>
      <c r="N8298" t="str">
        <f t="shared" si="555"/>
        <v>Medium Score</v>
      </c>
      <c r="O8298" s="4">
        <v>62.8</v>
      </c>
      <c r="P8298" s="4">
        <v>52.6</v>
      </c>
      <c r="Q8298" s="4">
        <v>61.7</v>
      </c>
      <c r="R8298" s="5">
        <v>847095.8</v>
      </c>
      <c r="S8298" s="5">
        <v>1129461.1000000001</v>
      </c>
      <c r="T8298" s="5">
        <v>14118263.800000001</v>
      </c>
    </row>
    <row r="8299" spans="1:20" x14ac:dyDescent="0.25">
      <c r="A8299">
        <v>830</v>
      </c>
      <c r="B8299" t="str">
        <f t="shared" si="556"/>
        <v>830, 2023</v>
      </c>
      <c r="C8299" t="s">
        <v>853</v>
      </c>
      <c r="D8299" t="s">
        <v>45</v>
      </c>
      <c r="E8299" t="s">
        <v>17</v>
      </c>
      <c r="F8299">
        <v>2023</v>
      </c>
      <c r="G8299" s="6">
        <v>3710</v>
      </c>
      <c r="H8299" s="1">
        <f t="shared" si="557"/>
        <v>3710000000</v>
      </c>
      <c r="I8299" s="4">
        <v>17.8</v>
      </c>
      <c r="J8299" s="6">
        <v>6517.7</v>
      </c>
      <c r="K8299" s="1">
        <f t="shared" si="558"/>
        <v>6517700000</v>
      </c>
      <c r="L8299" s="4">
        <v>-0.1</v>
      </c>
      <c r="M8299" s="4">
        <v>59.7</v>
      </c>
      <c r="N8299" t="str">
        <f t="shared" si="555"/>
        <v>Medium Score</v>
      </c>
      <c r="O8299" s="4">
        <v>64.3</v>
      </c>
      <c r="P8299" s="4">
        <v>54.5</v>
      </c>
      <c r="Q8299" s="4">
        <v>60.2</v>
      </c>
      <c r="R8299" s="5">
        <v>834773.7</v>
      </c>
      <c r="S8299" s="5">
        <v>1113031.6000000001</v>
      </c>
      <c r="T8299" s="5">
        <v>13912894.699999999</v>
      </c>
    </row>
    <row r="8300" spans="1:20" x14ac:dyDescent="0.25">
      <c r="A8300">
        <v>830</v>
      </c>
      <c r="B8300" t="str">
        <f t="shared" si="556"/>
        <v>830, 2024</v>
      </c>
      <c r="C8300" t="s">
        <v>853</v>
      </c>
      <c r="D8300" t="s">
        <v>45</v>
      </c>
      <c r="E8300" t="s">
        <v>17</v>
      </c>
      <c r="F8300">
        <v>2024</v>
      </c>
      <c r="G8300" s="6">
        <v>3652.8</v>
      </c>
      <c r="H8300" s="1">
        <f t="shared" si="557"/>
        <v>3652800000</v>
      </c>
      <c r="I8300" s="4">
        <v>22</v>
      </c>
      <c r="J8300" s="6">
        <v>9279.1</v>
      </c>
      <c r="K8300" s="1">
        <f t="shared" si="558"/>
        <v>9279100000</v>
      </c>
      <c r="L8300" s="4">
        <v>-1.5</v>
      </c>
      <c r="M8300" s="4">
        <v>59.3</v>
      </c>
      <c r="N8300" t="str">
        <f t="shared" si="555"/>
        <v>Medium Score</v>
      </c>
      <c r="O8300" s="4">
        <v>66.8</v>
      </c>
      <c r="P8300" s="4">
        <v>52.4</v>
      </c>
      <c r="Q8300" s="4">
        <v>58.8</v>
      </c>
      <c r="R8300" s="5">
        <v>802612.7</v>
      </c>
      <c r="S8300" s="5">
        <v>1070150.3</v>
      </c>
      <c r="T8300" s="5">
        <v>13376878.6</v>
      </c>
    </row>
    <row r="8301" spans="1:20" x14ac:dyDescent="0.25">
      <c r="A8301">
        <v>830</v>
      </c>
      <c r="B8301" t="str">
        <f t="shared" si="556"/>
        <v>830, 2025</v>
      </c>
      <c r="C8301" t="s">
        <v>853</v>
      </c>
      <c r="D8301" t="s">
        <v>45</v>
      </c>
      <c r="E8301" t="s">
        <v>17</v>
      </c>
      <c r="F8301">
        <v>2025</v>
      </c>
      <c r="G8301" s="6">
        <v>3772.6</v>
      </c>
      <c r="H8301" s="1">
        <f t="shared" si="557"/>
        <v>3772600000</v>
      </c>
      <c r="I8301" s="4">
        <v>20.100000000000001</v>
      </c>
      <c r="J8301" s="6">
        <v>11732.5</v>
      </c>
      <c r="K8301" s="1">
        <f t="shared" si="558"/>
        <v>11732500000</v>
      </c>
      <c r="L8301" s="4">
        <v>3.3</v>
      </c>
      <c r="M8301" s="4">
        <v>60.6</v>
      </c>
      <c r="N8301" t="str">
        <f t="shared" si="555"/>
        <v>Medium Score</v>
      </c>
      <c r="O8301" s="4">
        <v>65.900000000000006</v>
      </c>
      <c r="P8301" s="4">
        <v>56.5</v>
      </c>
      <c r="Q8301" s="4">
        <v>59.3</v>
      </c>
      <c r="R8301" s="5">
        <v>836295.6</v>
      </c>
      <c r="S8301" s="5">
        <v>1115060.8</v>
      </c>
      <c r="T8301" s="5">
        <v>13938260.4</v>
      </c>
    </row>
    <row r="8302" spans="1:20" x14ac:dyDescent="0.25">
      <c r="A8302">
        <v>831</v>
      </c>
      <c r="B8302" t="str">
        <f t="shared" si="556"/>
        <v>831, 2016</v>
      </c>
      <c r="C8302" t="s">
        <v>854</v>
      </c>
      <c r="D8302" t="s">
        <v>45</v>
      </c>
      <c r="E8302" t="s">
        <v>22</v>
      </c>
      <c r="F8302">
        <v>2016</v>
      </c>
      <c r="G8302" s="6">
        <v>1829.7</v>
      </c>
      <c r="H8302" s="1">
        <f t="shared" si="557"/>
        <v>1829700000</v>
      </c>
      <c r="I8302" s="4">
        <v>7.3</v>
      </c>
      <c r="J8302" s="6">
        <v>1689.6</v>
      </c>
      <c r="K8302" s="1">
        <f t="shared" si="558"/>
        <v>1689600000</v>
      </c>
      <c r="L8302" s="4">
        <v>16</v>
      </c>
      <c r="M8302" s="4">
        <v>75.599999999999994</v>
      </c>
      <c r="N8302" t="str">
        <f t="shared" si="555"/>
        <v>High Score</v>
      </c>
      <c r="O8302" s="4">
        <v>83.8</v>
      </c>
      <c r="P8302" s="4">
        <v>98.9</v>
      </c>
      <c r="Q8302" s="4">
        <v>44.1</v>
      </c>
      <c r="R8302" s="5">
        <v>336594.2</v>
      </c>
      <c r="S8302" s="5">
        <v>448792.3</v>
      </c>
      <c r="T8302" s="5">
        <v>5609903.5</v>
      </c>
    </row>
    <row r="8303" spans="1:20" x14ac:dyDescent="0.25">
      <c r="A8303">
        <v>831</v>
      </c>
      <c r="B8303" t="str">
        <f t="shared" si="556"/>
        <v>831, 2017</v>
      </c>
      <c r="C8303" t="s">
        <v>854</v>
      </c>
      <c r="D8303" t="s">
        <v>45</v>
      </c>
      <c r="E8303" t="s">
        <v>22</v>
      </c>
      <c r="F8303">
        <v>2017</v>
      </c>
      <c r="G8303" s="6">
        <v>1940.8</v>
      </c>
      <c r="H8303" s="1">
        <f t="shared" si="557"/>
        <v>1940800000</v>
      </c>
      <c r="I8303" s="4">
        <v>8.9</v>
      </c>
      <c r="J8303" s="6">
        <v>2826.2</v>
      </c>
      <c r="K8303" s="1">
        <f t="shared" si="558"/>
        <v>2826200000</v>
      </c>
      <c r="L8303" s="4">
        <v>6.1</v>
      </c>
      <c r="M8303" s="4">
        <v>74.3</v>
      </c>
      <c r="N8303" t="str">
        <f t="shared" si="555"/>
        <v>High Score</v>
      </c>
      <c r="O8303" s="4">
        <v>82.1</v>
      </c>
      <c r="P8303" s="4">
        <v>96.1</v>
      </c>
      <c r="Q8303" s="4">
        <v>44.7</v>
      </c>
      <c r="R8303" s="5">
        <v>363961.4</v>
      </c>
      <c r="S8303" s="5">
        <v>485281.9</v>
      </c>
      <c r="T8303" s="5">
        <v>6066023.7000000002</v>
      </c>
    </row>
    <row r="8304" spans="1:20" x14ac:dyDescent="0.25">
      <c r="A8304">
        <v>831</v>
      </c>
      <c r="B8304" t="str">
        <f t="shared" si="556"/>
        <v>831, 2018</v>
      </c>
      <c r="C8304" t="s">
        <v>854</v>
      </c>
      <c r="D8304" t="s">
        <v>45</v>
      </c>
      <c r="E8304" t="s">
        <v>22</v>
      </c>
      <c r="F8304">
        <v>2018</v>
      </c>
      <c r="G8304" s="6">
        <v>1933.2</v>
      </c>
      <c r="H8304" s="1">
        <f t="shared" si="557"/>
        <v>1933200000</v>
      </c>
      <c r="I8304" s="4">
        <v>8.4</v>
      </c>
      <c r="J8304" s="6">
        <v>2820.4</v>
      </c>
      <c r="K8304" s="1">
        <f t="shared" si="558"/>
        <v>2820400000</v>
      </c>
      <c r="L8304" s="4">
        <v>-0.4</v>
      </c>
      <c r="M8304" s="4">
        <v>76</v>
      </c>
      <c r="N8304" t="str">
        <f t="shared" si="555"/>
        <v>High Score</v>
      </c>
      <c r="O8304" s="4">
        <v>82.9</v>
      </c>
      <c r="P8304" s="4">
        <v>98.8</v>
      </c>
      <c r="Q8304" s="4">
        <v>46.3</v>
      </c>
      <c r="R8304" s="5">
        <v>359357.9</v>
      </c>
      <c r="S8304" s="5">
        <v>479143.9</v>
      </c>
      <c r="T8304" s="5">
        <v>5989298.2000000002</v>
      </c>
    </row>
    <row r="8305" spans="1:20" x14ac:dyDescent="0.25">
      <c r="A8305">
        <v>831</v>
      </c>
      <c r="B8305" t="str">
        <f t="shared" si="556"/>
        <v>831, 2019</v>
      </c>
      <c r="C8305" t="s">
        <v>854</v>
      </c>
      <c r="D8305" t="s">
        <v>45</v>
      </c>
      <c r="E8305" t="s">
        <v>22</v>
      </c>
      <c r="F8305">
        <v>2019</v>
      </c>
      <c r="G8305" s="6">
        <v>2004.3</v>
      </c>
      <c r="H8305" s="1">
        <f t="shared" si="557"/>
        <v>2004300000</v>
      </c>
      <c r="I8305" s="4">
        <v>10.5</v>
      </c>
      <c r="J8305" s="6">
        <v>1913.4</v>
      </c>
      <c r="K8305" s="1">
        <f t="shared" si="558"/>
        <v>1913400000</v>
      </c>
      <c r="L8305" s="4">
        <v>3.7</v>
      </c>
      <c r="M8305" s="4">
        <v>76.5</v>
      </c>
      <c r="N8305" t="str">
        <f t="shared" si="555"/>
        <v>High Score</v>
      </c>
      <c r="O8305" s="4">
        <v>80.599999999999994</v>
      </c>
      <c r="P8305" s="4">
        <v>98.6</v>
      </c>
      <c r="Q8305" s="4">
        <v>50.4</v>
      </c>
      <c r="R8305" s="5">
        <v>382391.7</v>
      </c>
      <c r="S8305" s="5">
        <v>509855.5</v>
      </c>
      <c r="T8305" s="5">
        <v>6373194.2999999998</v>
      </c>
    </row>
    <row r="8306" spans="1:20" x14ac:dyDescent="0.25">
      <c r="A8306">
        <v>831</v>
      </c>
      <c r="B8306" t="str">
        <f t="shared" si="556"/>
        <v>831, 2020</v>
      </c>
      <c r="C8306" t="s">
        <v>854</v>
      </c>
      <c r="D8306" t="s">
        <v>45</v>
      </c>
      <c r="E8306" t="s">
        <v>22</v>
      </c>
      <c r="F8306">
        <v>2020</v>
      </c>
      <c r="G8306" s="6">
        <v>2227.6999999999998</v>
      </c>
      <c r="H8306" s="1">
        <f t="shared" si="557"/>
        <v>2227700000</v>
      </c>
      <c r="I8306" s="4">
        <v>10.199999999999999</v>
      </c>
      <c r="J8306" s="6">
        <v>3393.3</v>
      </c>
      <c r="K8306" s="1">
        <f t="shared" si="558"/>
        <v>3393300000</v>
      </c>
      <c r="L8306" s="4">
        <v>11.1</v>
      </c>
      <c r="M8306" s="4">
        <v>77.599999999999994</v>
      </c>
      <c r="N8306" t="str">
        <f t="shared" si="555"/>
        <v>High Score</v>
      </c>
      <c r="O8306" s="4">
        <v>81.599999999999994</v>
      </c>
      <c r="P8306" s="4">
        <v>98.5</v>
      </c>
      <c r="Q8306" s="4">
        <v>52.5</v>
      </c>
      <c r="R8306" s="5">
        <v>420140</v>
      </c>
      <c r="S8306" s="5">
        <v>560186.69999999995</v>
      </c>
      <c r="T8306" s="5">
        <v>7002333.5</v>
      </c>
    </row>
    <row r="8307" spans="1:20" x14ac:dyDescent="0.25">
      <c r="A8307">
        <v>831</v>
      </c>
      <c r="B8307" t="str">
        <f t="shared" si="556"/>
        <v>831, 2021</v>
      </c>
      <c r="C8307" t="s">
        <v>854</v>
      </c>
      <c r="D8307" t="s">
        <v>45</v>
      </c>
      <c r="E8307" t="s">
        <v>22</v>
      </c>
      <c r="F8307">
        <v>2021</v>
      </c>
      <c r="G8307" s="6">
        <v>2416.9</v>
      </c>
      <c r="H8307" s="1">
        <f t="shared" si="557"/>
        <v>2416900000</v>
      </c>
      <c r="I8307" s="4">
        <v>12.7</v>
      </c>
      <c r="J8307" s="6">
        <v>5777.4</v>
      </c>
      <c r="K8307" s="1">
        <f t="shared" si="558"/>
        <v>5777400000</v>
      </c>
      <c r="L8307" s="4">
        <v>8.5</v>
      </c>
      <c r="M8307" s="4">
        <v>78.3</v>
      </c>
      <c r="N8307" t="str">
        <f t="shared" si="555"/>
        <v>High Score</v>
      </c>
      <c r="O8307" s="4">
        <v>83.8</v>
      </c>
      <c r="P8307" s="4">
        <v>100</v>
      </c>
      <c r="Q8307" s="4">
        <v>51</v>
      </c>
      <c r="R8307" s="5">
        <v>444916</v>
      </c>
      <c r="S8307" s="5">
        <v>593221.30000000005</v>
      </c>
      <c r="T8307" s="5">
        <v>7415266.4000000004</v>
      </c>
    </row>
    <row r="8308" spans="1:20" x14ac:dyDescent="0.25">
      <c r="A8308">
        <v>831</v>
      </c>
      <c r="B8308" t="str">
        <f t="shared" si="556"/>
        <v>831, 2022</v>
      </c>
      <c r="C8308" t="s">
        <v>854</v>
      </c>
      <c r="D8308" t="s">
        <v>45</v>
      </c>
      <c r="E8308" t="s">
        <v>22</v>
      </c>
      <c r="F8308">
        <v>2022</v>
      </c>
      <c r="G8308" s="6">
        <v>2382.1</v>
      </c>
      <c r="H8308" s="1">
        <f t="shared" si="557"/>
        <v>2382100000</v>
      </c>
      <c r="I8308" s="4">
        <v>14.5</v>
      </c>
      <c r="J8308" s="6">
        <v>3377.5</v>
      </c>
      <c r="K8308" s="1">
        <f t="shared" si="558"/>
        <v>3377500000</v>
      </c>
      <c r="L8308" s="4">
        <v>-1.4</v>
      </c>
      <c r="M8308" s="4">
        <v>79</v>
      </c>
      <c r="N8308" t="str">
        <f t="shared" si="555"/>
        <v>High Score</v>
      </c>
      <c r="O8308" s="4">
        <v>86.5</v>
      </c>
      <c r="P8308" s="4">
        <v>100</v>
      </c>
      <c r="Q8308" s="4">
        <v>50.5</v>
      </c>
      <c r="R8308" s="5">
        <v>424708.5</v>
      </c>
      <c r="S8308" s="5">
        <v>566277.9</v>
      </c>
      <c r="T8308" s="5">
        <v>7078474.2999999998</v>
      </c>
    </row>
    <row r="8309" spans="1:20" x14ac:dyDescent="0.25">
      <c r="A8309">
        <v>831</v>
      </c>
      <c r="B8309" t="str">
        <f t="shared" si="556"/>
        <v>831, 2023</v>
      </c>
      <c r="C8309" t="s">
        <v>854</v>
      </c>
      <c r="D8309" t="s">
        <v>45</v>
      </c>
      <c r="E8309" t="s">
        <v>22</v>
      </c>
      <c r="F8309">
        <v>2023</v>
      </c>
      <c r="G8309" s="6">
        <v>2442</v>
      </c>
      <c r="H8309" s="1">
        <f t="shared" si="557"/>
        <v>2442000000</v>
      </c>
      <c r="I8309" s="4">
        <v>13.4</v>
      </c>
      <c r="J8309" s="6">
        <v>5673.4</v>
      </c>
      <c r="K8309" s="1">
        <f t="shared" si="558"/>
        <v>5673400000</v>
      </c>
      <c r="L8309" s="4">
        <v>2.5</v>
      </c>
      <c r="M8309" s="4">
        <v>78.8</v>
      </c>
      <c r="N8309" t="str">
        <f t="shared" si="555"/>
        <v>High Score</v>
      </c>
      <c r="O8309" s="4">
        <v>87.7</v>
      </c>
      <c r="P8309" s="4">
        <v>100</v>
      </c>
      <c r="Q8309" s="4">
        <v>48.8</v>
      </c>
      <c r="R8309" s="5">
        <v>429435.8</v>
      </c>
      <c r="S8309" s="5">
        <v>572581.1</v>
      </c>
      <c r="T8309" s="5">
        <v>7157263.2999999998</v>
      </c>
    </row>
    <row r="8310" spans="1:20" x14ac:dyDescent="0.25">
      <c r="A8310">
        <v>831</v>
      </c>
      <c r="B8310" t="str">
        <f t="shared" si="556"/>
        <v>831, 2024</v>
      </c>
      <c r="C8310" t="s">
        <v>854</v>
      </c>
      <c r="D8310" t="s">
        <v>45</v>
      </c>
      <c r="E8310" t="s">
        <v>22</v>
      </c>
      <c r="F8310">
        <v>2024</v>
      </c>
      <c r="G8310" s="6">
        <v>2500.3000000000002</v>
      </c>
      <c r="H8310" s="1">
        <f t="shared" si="557"/>
        <v>2500300000</v>
      </c>
      <c r="I8310" s="4">
        <v>12.6</v>
      </c>
      <c r="J8310" s="6">
        <v>5073</v>
      </c>
      <c r="K8310" s="1">
        <f t="shared" si="558"/>
        <v>5073000000</v>
      </c>
      <c r="L8310" s="4">
        <v>2.4</v>
      </c>
      <c r="M8310" s="4">
        <v>80.5</v>
      </c>
      <c r="N8310" t="str">
        <f t="shared" si="555"/>
        <v>High Score</v>
      </c>
      <c r="O8310" s="4">
        <v>87.9</v>
      </c>
      <c r="P8310" s="4">
        <v>100</v>
      </c>
      <c r="Q8310" s="4">
        <v>53.6</v>
      </c>
      <c r="R8310" s="5">
        <v>438840.7</v>
      </c>
      <c r="S8310" s="5">
        <v>585120.9</v>
      </c>
      <c r="T8310" s="5">
        <v>7314010.9000000004</v>
      </c>
    </row>
    <row r="8311" spans="1:20" x14ac:dyDescent="0.25">
      <c r="A8311">
        <v>831</v>
      </c>
      <c r="B8311" t="str">
        <f t="shared" si="556"/>
        <v>831, 2025</v>
      </c>
      <c r="C8311" t="s">
        <v>854</v>
      </c>
      <c r="D8311" t="s">
        <v>45</v>
      </c>
      <c r="E8311" t="s">
        <v>22</v>
      </c>
      <c r="F8311">
        <v>2025</v>
      </c>
      <c r="G8311" s="6">
        <v>2463</v>
      </c>
      <c r="H8311" s="1">
        <f t="shared" si="557"/>
        <v>2463000000</v>
      </c>
      <c r="I8311" s="4">
        <v>13.2</v>
      </c>
      <c r="J8311" s="6">
        <v>3972.4</v>
      </c>
      <c r="K8311" s="1">
        <f t="shared" si="558"/>
        <v>3972400000</v>
      </c>
      <c r="L8311" s="4">
        <v>-1.5</v>
      </c>
      <c r="M8311" s="4">
        <v>79.900000000000006</v>
      </c>
      <c r="N8311" t="str">
        <f t="shared" si="555"/>
        <v>High Score</v>
      </c>
      <c r="O8311" s="4">
        <v>86.8</v>
      </c>
      <c r="P8311" s="4">
        <v>100</v>
      </c>
      <c r="Q8311" s="4">
        <v>52.8</v>
      </c>
      <c r="R8311" s="5">
        <v>437724.1</v>
      </c>
      <c r="S8311" s="5">
        <v>583632.19999999995</v>
      </c>
      <c r="T8311" s="5">
        <v>7295402</v>
      </c>
    </row>
    <row r="8312" spans="1:20" x14ac:dyDescent="0.25">
      <c r="A8312">
        <v>832</v>
      </c>
      <c r="B8312" t="str">
        <f t="shared" si="556"/>
        <v>832, 2016</v>
      </c>
      <c r="C8312" t="s">
        <v>855</v>
      </c>
      <c r="D8312" t="s">
        <v>34</v>
      </c>
      <c r="E8312" t="s">
        <v>17</v>
      </c>
      <c r="F8312">
        <v>2016</v>
      </c>
      <c r="G8312" s="6">
        <v>1037.9000000000001</v>
      </c>
      <c r="H8312" s="1">
        <f t="shared" si="557"/>
        <v>1037900000.0000001</v>
      </c>
      <c r="I8312" s="4">
        <v>7.1</v>
      </c>
      <c r="J8312" s="6">
        <v>980.6</v>
      </c>
      <c r="K8312" s="1">
        <f t="shared" si="558"/>
        <v>980600000</v>
      </c>
      <c r="L8312" s="4">
        <v>7.5</v>
      </c>
      <c r="M8312" s="4">
        <v>36</v>
      </c>
      <c r="N8312" t="str">
        <f t="shared" si="555"/>
        <v>Low Score</v>
      </c>
      <c r="O8312" s="4">
        <v>36.1</v>
      </c>
      <c r="P8312" s="4">
        <v>53.7</v>
      </c>
      <c r="Q8312" s="4">
        <v>18</v>
      </c>
      <c r="R8312" s="5">
        <v>196644.2</v>
      </c>
      <c r="S8312" s="5">
        <v>245805.3</v>
      </c>
      <c r="T8312" s="5">
        <v>983221.1</v>
      </c>
    </row>
    <row r="8313" spans="1:20" x14ac:dyDescent="0.25">
      <c r="A8313">
        <v>832</v>
      </c>
      <c r="B8313" t="str">
        <f t="shared" si="556"/>
        <v>832, 2017</v>
      </c>
      <c r="C8313" t="s">
        <v>855</v>
      </c>
      <c r="D8313" t="s">
        <v>34</v>
      </c>
      <c r="E8313" t="s">
        <v>17</v>
      </c>
      <c r="F8313">
        <v>2017</v>
      </c>
      <c r="G8313" s="6">
        <v>1086.3</v>
      </c>
      <c r="H8313" s="1">
        <f t="shared" si="557"/>
        <v>1086300000</v>
      </c>
      <c r="I8313" s="4">
        <v>6.8</v>
      </c>
      <c r="J8313" s="6">
        <v>1430.8</v>
      </c>
      <c r="K8313" s="1">
        <f t="shared" si="558"/>
        <v>1430800000</v>
      </c>
      <c r="L8313" s="4">
        <v>4.7</v>
      </c>
      <c r="M8313" s="4">
        <v>36.5</v>
      </c>
      <c r="N8313" t="str">
        <f t="shared" si="555"/>
        <v>Low Score</v>
      </c>
      <c r="O8313" s="4">
        <v>38.299999999999997</v>
      </c>
      <c r="P8313" s="4">
        <v>53.1</v>
      </c>
      <c r="Q8313" s="4">
        <v>18.2</v>
      </c>
      <c r="R8313" s="5">
        <v>202431.5</v>
      </c>
      <c r="S8313" s="5">
        <v>253039.4</v>
      </c>
      <c r="T8313" s="5">
        <v>1012157.5</v>
      </c>
    </row>
    <row r="8314" spans="1:20" x14ac:dyDescent="0.25">
      <c r="A8314">
        <v>832</v>
      </c>
      <c r="B8314" t="str">
        <f t="shared" si="556"/>
        <v>832, 2018</v>
      </c>
      <c r="C8314" t="s">
        <v>855</v>
      </c>
      <c r="D8314" t="s">
        <v>34</v>
      </c>
      <c r="E8314" t="s">
        <v>17</v>
      </c>
      <c r="F8314">
        <v>2018</v>
      </c>
      <c r="G8314" s="6">
        <v>1174.4000000000001</v>
      </c>
      <c r="H8314" s="1">
        <f t="shared" si="557"/>
        <v>1174400000</v>
      </c>
      <c r="I8314" s="4">
        <v>5.7</v>
      </c>
      <c r="J8314" s="6">
        <v>892.6</v>
      </c>
      <c r="K8314" s="1">
        <f t="shared" si="558"/>
        <v>892600000</v>
      </c>
      <c r="L8314" s="4">
        <v>8.1</v>
      </c>
      <c r="M8314" s="4">
        <v>35.9</v>
      </c>
      <c r="N8314" t="str">
        <f t="shared" si="555"/>
        <v>Low Score</v>
      </c>
      <c r="O8314" s="4">
        <v>37.5</v>
      </c>
      <c r="P8314" s="4">
        <v>52.6</v>
      </c>
      <c r="Q8314" s="4">
        <v>17.8</v>
      </c>
      <c r="R8314" s="5">
        <v>220212.7</v>
      </c>
      <c r="S8314" s="5">
        <v>275265.90000000002</v>
      </c>
      <c r="T8314" s="5">
        <v>1101063.5</v>
      </c>
    </row>
    <row r="8315" spans="1:20" x14ac:dyDescent="0.25">
      <c r="A8315">
        <v>832</v>
      </c>
      <c r="B8315" t="str">
        <f t="shared" si="556"/>
        <v>832, 2019</v>
      </c>
      <c r="C8315" t="s">
        <v>855</v>
      </c>
      <c r="D8315" t="s">
        <v>34</v>
      </c>
      <c r="E8315" t="s">
        <v>17</v>
      </c>
      <c r="F8315">
        <v>2019</v>
      </c>
      <c r="G8315" s="6">
        <v>1176.7</v>
      </c>
      <c r="H8315" s="1">
        <f t="shared" si="557"/>
        <v>1176700000</v>
      </c>
      <c r="I8315" s="4">
        <v>5.6</v>
      </c>
      <c r="J8315" s="6">
        <v>957.4</v>
      </c>
      <c r="K8315" s="1">
        <f t="shared" si="558"/>
        <v>957400000</v>
      </c>
      <c r="L8315" s="4">
        <v>0.2</v>
      </c>
      <c r="M8315" s="4">
        <v>36.6</v>
      </c>
      <c r="N8315" t="str">
        <f t="shared" si="555"/>
        <v>Low Score</v>
      </c>
      <c r="O8315" s="4">
        <v>36.6</v>
      </c>
      <c r="P8315" s="4">
        <v>54.4</v>
      </c>
      <c r="Q8315" s="4">
        <v>19</v>
      </c>
      <c r="R8315" s="5">
        <v>222071.5</v>
      </c>
      <c r="S8315" s="5">
        <v>277589.40000000002</v>
      </c>
      <c r="T8315" s="5">
        <v>1110357.6000000001</v>
      </c>
    </row>
    <row r="8316" spans="1:20" x14ac:dyDescent="0.25">
      <c r="A8316">
        <v>832</v>
      </c>
      <c r="B8316" t="str">
        <f t="shared" si="556"/>
        <v>832, 2020</v>
      </c>
      <c r="C8316" t="s">
        <v>855</v>
      </c>
      <c r="D8316" t="s">
        <v>34</v>
      </c>
      <c r="E8316" t="s">
        <v>17</v>
      </c>
      <c r="F8316">
        <v>2020</v>
      </c>
      <c r="G8316" s="6">
        <v>1159.9000000000001</v>
      </c>
      <c r="H8316" s="1">
        <f t="shared" si="557"/>
        <v>1159900000</v>
      </c>
      <c r="I8316" s="4">
        <v>5.5</v>
      </c>
      <c r="J8316" s="6">
        <v>1081.9000000000001</v>
      </c>
      <c r="K8316" s="1">
        <f t="shared" si="558"/>
        <v>1081900000</v>
      </c>
      <c r="L8316" s="4">
        <v>-1.4</v>
      </c>
      <c r="M8316" s="4">
        <v>39.299999999999997</v>
      </c>
      <c r="N8316" t="str">
        <f t="shared" si="555"/>
        <v>Low Score</v>
      </c>
      <c r="O8316" s="4">
        <v>40.1</v>
      </c>
      <c r="P8316" s="4">
        <v>57</v>
      </c>
      <c r="Q8316" s="4">
        <v>20.7</v>
      </c>
      <c r="R8316" s="5">
        <v>213323.7</v>
      </c>
      <c r="S8316" s="5">
        <v>266654.7</v>
      </c>
      <c r="T8316" s="5">
        <v>1066618.6000000001</v>
      </c>
    </row>
    <row r="8317" spans="1:20" x14ac:dyDescent="0.25">
      <c r="A8317">
        <v>832</v>
      </c>
      <c r="B8317" t="str">
        <f t="shared" si="556"/>
        <v>832, 2021</v>
      </c>
      <c r="C8317" t="s">
        <v>855</v>
      </c>
      <c r="D8317" t="s">
        <v>34</v>
      </c>
      <c r="E8317" t="s">
        <v>17</v>
      </c>
      <c r="F8317">
        <v>2021</v>
      </c>
      <c r="G8317" s="6">
        <v>1108.3</v>
      </c>
      <c r="H8317" s="1">
        <f t="shared" si="557"/>
        <v>1108300000</v>
      </c>
      <c r="I8317" s="4">
        <v>4.8</v>
      </c>
      <c r="J8317" s="6">
        <v>879.8</v>
      </c>
      <c r="K8317" s="1">
        <f t="shared" si="558"/>
        <v>879800000</v>
      </c>
      <c r="L8317" s="4">
        <v>-4.4000000000000004</v>
      </c>
      <c r="M8317" s="4">
        <v>40</v>
      </c>
      <c r="N8317" t="str">
        <f t="shared" si="555"/>
        <v>Medium Score</v>
      </c>
      <c r="O8317" s="4">
        <v>43.7</v>
      </c>
      <c r="P8317" s="4">
        <v>56.1</v>
      </c>
      <c r="Q8317" s="4">
        <v>20.2</v>
      </c>
      <c r="R8317" s="5">
        <v>198234.4</v>
      </c>
      <c r="S8317" s="5">
        <v>247792.9</v>
      </c>
      <c r="T8317" s="5">
        <v>991171.8</v>
      </c>
    </row>
    <row r="8318" spans="1:20" x14ac:dyDescent="0.25">
      <c r="A8318">
        <v>832</v>
      </c>
      <c r="B8318" t="str">
        <f t="shared" si="556"/>
        <v>832, 2022</v>
      </c>
      <c r="C8318" t="s">
        <v>855</v>
      </c>
      <c r="D8318" t="s">
        <v>34</v>
      </c>
      <c r="E8318" t="s">
        <v>17</v>
      </c>
      <c r="F8318">
        <v>2022</v>
      </c>
      <c r="G8318" s="6">
        <v>1097.2</v>
      </c>
      <c r="H8318" s="1">
        <f t="shared" si="557"/>
        <v>1097200000</v>
      </c>
      <c r="I8318" s="4">
        <v>8.9</v>
      </c>
      <c r="J8318" s="6">
        <v>1381.4</v>
      </c>
      <c r="K8318" s="1">
        <f t="shared" si="558"/>
        <v>1381400000</v>
      </c>
      <c r="L8318" s="4">
        <v>-1</v>
      </c>
      <c r="M8318" s="4">
        <v>39.299999999999997</v>
      </c>
      <c r="N8318" t="str">
        <f t="shared" si="555"/>
        <v>Low Score</v>
      </c>
      <c r="O8318" s="4">
        <v>42.8</v>
      </c>
      <c r="P8318" s="4">
        <v>56.3</v>
      </c>
      <c r="Q8318" s="4">
        <v>18.8</v>
      </c>
      <c r="R8318" s="5">
        <v>197642.9</v>
      </c>
      <c r="S8318" s="5">
        <v>247053.7</v>
      </c>
      <c r="T8318" s="5">
        <v>988214.7</v>
      </c>
    </row>
    <row r="8319" spans="1:20" x14ac:dyDescent="0.25">
      <c r="A8319">
        <v>832</v>
      </c>
      <c r="B8319" t="str">
        <f t="shared" si="556"/>
        <v>832, 2023</v>
      </c>
      <c r="C8319" t="s">
        <v>855</v>
      </c>
      <c r="D8319" t="s">
        <v>34</v>
      </c>
      <c r="E8319" t="s">
        <v>17</v>
      </c>
      <c r="F8319">
        <v>2023</v>
      </c>
      <c r="G8319" s="6">
        <v>1206.9000000000001</v>
      </c>
      <c r="H8319" s="1">
        <f t="shared" si="557"/>
        <v>1206900000</v>
      </c>
      <c r="I8319" s="4">
        <v>10.3</v>
      </c>
      <c r="J8319" s="6">
        <v>1624.4</v>
      </c>
      <c r="K8319" s="1">
        <f t="shared" si="558"/>
        <v>1624400000</v>
      </c>
      <c r="L8319" s="4">
        <v>10</v>
      </c>
      <c r="M8319" s="4">
        <v>39.299999999999997</v>
      </c>
      <c r="N8319" t="str">
        <f t="shared" si="555"/>
        <v>Low Score</v>
      </c>
      <c r="O8319" s="4">
        <v>46.5</v>
      </c>
      <c r="P8319" s="4">
        <v>53.5</v>
      </c>
      <c r="Q8319" s="4">
        <v>17.899999999999999</v>
      </c>
      <c r="R8319" s="5">
        <v>211127.7</v>
      </c>
      <c r="S8319" s="5">
        <v>263909.59999999998</v>
      </c>
      <c r="T8319" s="5">
        <v>1055638.5</v>
      </c>
    </row>
    <row r="8320" spans="1:20" x14ac:dyDescent="0.25">
      <c r="A8320">
        <v>832</v>
      </c>
      <c r="B8320" t="str">
        <f t="shared" si="556"/>
        <v>832, 2024</v>
      </c>
      <c r="C8320" t="s">
        <v>855</v>
      </c>
      <c r="D8320" t="s">
        <v>34</v>
      </c>
      <c r="E8320" t="s">
        <v>17</v>
      </c>
      <c r="F8320">
        <v>2024</v>
      </c>
      <c r="G8320" s="6">
        <v>1282.8</v>
      </c>
      <c r="H8320" s="1">
        <f t="shared" si="557"/>
        <v>1282800000</v>
      </c>
      <c r="I8320" s="4">
        <v>7.8</v>
      </c>
      <c r="J8320" s="6">
        <v>1962.6</v>
      </c>
      <c r="K8320" s="1">
        <f t="shared" si="558"/>
        <v>1962600000</v>
      </c>
      <c r="L8320" s="4">
        <v>6.3</v>
      </c>
      <c r="M8320" s="4">
        <v>40.6</v>
      </c>
      <c r="N8320" t="str">
        <f t="shared" si="555"/>
        <v>Medium Score</v>
      </c>
      <c r="O8320" s="4">
        <v>47.2</v>
      </c>
      <c r="P8320" s="4">
        <v>55.2</v>
      </c>
      <c r="Q8320" s="4">
        <v>19.399999999999999</v>
      </c>
      <c r="R8320" s="5">
        <v>223172</v>
      </c>
      <c r="S8320" s="5">
        <v>278965</v>
      </c>
      <c r="T8320" s="5">
        <v>1115860.1000000001</v>
      </c>
    </row>
    <row r="8321" spans="1:20" x14ac:dyDescent="0.25">
      <c r="A8321">
        <v>832</v>
      </c>
      <c r="B8321" t="str">
        <f t="shared" si="556"/>
        <v>832, 2025</v>
      </c>
      <c r="C8321" t="s">
        <v>855</v>
      </c>
      <c r="D8321" t="s">
        <v>34</v>
      </c>
      <c r="E8321" t="s">
        <v>17</v>
      </c>
      <c r="F8321">
        <v>2025</v>
      </c>
      <c r="G8321" s="6">
        <v>1234</v>
      </c>
      <c r="H8321" s="1">
        <f t="shared" si="557"/>
        <v>1234000000</v>
      </c>
      <c r="I8321" s="4">
        <v>8.8000000000000007</v>
      </c>
      <c r="J8321" s="6">
        <v>2444.8000000000002</v>
      </c>
      <c r="K8321" s="1">
        <f t="shared" si="558"/>
        <v>2444800000</v>
      </c>
      <c r="L8321" s="4">
        <v>-3.8</v>
      </c>
      <c r="M8321" s="4">
        <v>41.5</v>
      </c>
      <c r="N8321" t="str">
        <f t="shared" si="555"/>
        <v>Medium Score</v>
      </c>
      <c r="O8321" s="4">
        <v>50.1</v>
      </c>
      <c r="P8321" s="4">
        <v>54.8</v>
      </c>
      <c r="Q8321" s="4">
        <v>19.5</v>
      </c>
      <c r="R8321" s="5">
        <v>209627</v>
      </c>
      <c r="S8321" s="5">
        <v>262033.8</v>
      </c>
      <c r="T8321" s="5">
        <v>1048135.1</v>
      </c>
    </row>
    <row r="8322" spans="1:20" x14ac:dyDescent="0.25">
      <c r="A8322">
        <v>833</v>
      </c>
      <c r="B8322" t="str">
        <f t="shared" ref="B8322:B8380" si="559">CONCATENATE(A8322&amp;", "&amp;F8322)</f>
        <v>833, 2016</v>
      </c>
      <c r="C8322" t="s">
        <v>856</v>
      </c>
      <c r="D8322" t="s">
        <v>34</v>
      </c>
      <c r="E8322" t="s">
        <v>28</v>
      </c>
      <c r="F8322">
        <v>2016</v>
      </c>
      <c r="G8322" s="6">
        <v>427.6</v>
      </c>
      <c r="H8322" s="1">
        <f t="shared" ref="H8322:H8380" si="560">G8322*1000000</f>
        <v>427600000</v>
      </c>
      <c r="I8322" s="4">
        <v>11</v>
      </c>
      <c r="J8322" s="6">
        <v>697.6</v>
      </c>
      <c r="K8322" s="1">
        <f t="shared" ref="K8322:K8380" si="561">J8322*1000000</f>
        <v>697600000</v>
      </c>
      <c r="L8322" s="4">
        <v>13.6</v>
      </c>
      <c r="M8322" s="4">
        <v>56.6</v>
      </c>
      <c r="N8322" t="str">
        <f t="shared" ref="N8322:N8385" si="562">IF(M8322&gt;=70, "High Score",  IF(M8322&gt;=40, "Medium Score","Low Score"))</f>
        <v>Medium Score</v>
      </c>
      <c r="O8322" s="4">
        <v>39.4</v>
      </c>
      <c r="P8322" s="4">
        <v>57.3</v>
      </c>
      <c r="Q8322" s="4">
        <v>73.2</v>
      </c>
      <c r="R8322" s="5">
        <v>79055.899999999994</v>
      </c>
      <c r="S8322" s="5">
        <v>98819.9</v>
      </c>
      <c r="T8322" s="5">
        <v>395279.5</v>
      </c>
    </row>
    <row r="8323" spans="1:20" x14ac:dyDescent="0.25">
      <c r="A8323">
        <v>833</v>
      </c>
      <c r="B8323" t="str">
        <f t="shared" si="559"/>
        <v>833, 2017</v>
      </c>
      <c r="C8323" t="s">
        <v>856</v>
      </c>
      <c r="D8323" t="s">
        <v>34</v>
      </c>
      <c r="E8323" t="s">
        <v>28</v>
      </c>
      <c r="F8323">
        <v>2017</v>
      </c>
      <c r="G8323" s="6">
        <v>490.2</v>
      </c>
      <c r="H8323" s="1">
        <f t="shared" si="560"/>
        <v>490200000</v>
      </c>
      <c r="I8323" s="4">
        <v>12.4</v>
      </c>
      <c r="J8323" s="6">
        <v>1467.3</v>
      </c>
      <c r="K8323" s="1">
        <f t="shared" si="561"/>
        <v>1467300000</v>
      </c>
      <c r="L8323" s="4">
        <v>14.6</v>
      </c>
      <c r="M8323" s="4">
        <v>57.2</v>
      </c>
      <c r="N8323" t="str">
        <f t="shared" si="562"/>
        <v>Medium Score</v>
      </c>
      <c r="O8323" s="4">
        <v>42.6</v>
      </c>
      <c r="P8323" s="4">
        <v>56.1</v>
      </c>
      <c r="Q8323" s="4">
        <v>72.8</v>
      </c>
      <c r="R8323" s="5">
        <v>88447</v>
      </c>
      <c r="S8323" s="5">
        <v>110558.8</v>
      </c>
      <c r="T8323" s="5">
        <v>442235.2</v>
      </c>
    </row>
    <row r="8324" spans="1:20" x14ac:dyDescent="0.25">
      <c r="A8324">
        <v>833</v>
      </c>
      <c r="B8324" t="str">
        <f t="shared" si="559"/>
        <v>833, 2018</v>
      </c>
      <c r="C8324" t="s">
        <v>856</v>
      </c>
      <c r="D8324" t="s">
        <v>34</v>
      </c>
      <c r="E8324" t="s">
        <v>28</v>
      </c>
      <c r="F8324">
        <v>2018</v>
      </c>
      <c r="G8324" s="6">
        <v>545.70000000000005</v>
      </c>
      <c r="H8324" s="1">
        <f t="shared" si="560"/>
        <v>545700000</v>
      </c>
      <c r="I8324" s="4">
        <v>12.4</v>
      </c>
      <c r="J8324" s="6">
        <v>717.8</v>
      </c>
      <c r="K8324" s="1">
        <f t="shared" si="561"/>
        <v>717800000</v>
      </c>
      <c r="L8324" s="4">
        <v>11.3</v>
      </c>
      <c r="M8324" s="4">
        <v>57.4</v>
      </c>
      <c r="N8324" t="str">
        <f t="shared" si="562"/>
        <v>Medium Score</v>
      </c>
      <c r="O8324" s="4">
        <v>44.2</v>
      </c>
      <c r="P8324" s="4">
        <v>56.1</v>
      </c>
      <c r="Q8324" s="4">
        <v>71.8</v>
      </c>
      <c r="R8324" s="5">
        <v>97238.7</v>
      </c>
      <c r="S8324" s="5">
        <v>121548.4</v>
      </c>
      <c r="T8324" s="5">
        <v>486193.7</v>
      </c>
    </row>
    <row r="8325" spans="1:20" x14ac:dyDescent="0.25">
      <c r="A8325">
        <v>833</v>
      </c>
      <c r="B8325" t="str">
        <f t="shared" si="559"/>
        <v>833, 2019</v>
      </c>
      <c r="C8325" t="s">
        <v>856</v>
      </c>
      <c r="D8325" t="s">
        <v>34</v>
      </c>
      <c r="E8325" t="s">
        <v>28</v>
      </c>
      <c r="F8325">
        <v>2019</v>
      </c>
      <c r="G8325" s="6">
        <v>663.2</v>
      </c>
      <c r="H8325" s="1">
        <f t="shared" si="560"/>
        <v>663200000</v>
      </c>
      <c r="I8325" s="4">
        <v>9</v>
      </c>
      <c r="J8325" s="6">
        <v>1461.4</v>
      </c>
      <c r="K8325" s="1">
        <f t="shared" si="561"/>
        <v>1461400000</v>
      </c>
      <c r="L8325" s="4">
        <v>21.5</v>
      </c>
      <c r="M8325" s="4">
        <v>56.2</v>
      </c>
      <c r="N8325" t="str">
        <f t="shared" si="562"/>
        <v>Medium Score</v>
      </c>
      <c r="O8325" s="4">
        <v>45.1</v>
      </c>
      <c r="P8325" s="4">
        <v>54.2</v>
      </c>
      <c r="Q8325" s="4">
        <v>69.3</v>
      </c>
      <c r="R8325" s="5">
        <v>117323.5</v>
      </c>
      <c r="S8325" s="5">
        <v>146654.39999999999</v>
      </c>
      <c r="T8325" s="5">
        <v>586617.69999999995</v>
      </c>
    </row>
    <row r="8326" spans="1:20" x14ac:dyDescent="0.25">
      <c r="A8326">
        <v>833</v>
      </c>
      <c r="B8326" t="str">
        <f t="shared" si="559"/>
        <v>833, 2020</v>
      </c>
      <c r="C8326" t="s">
        <v>856</v>
      </c>
      <c r="D8326" t="s">
        <v>34</v>
      </c>
      <c r="E8326" t="s">
        <v>28</v>
      </c>
      <c r="F8326">
        <v>2020</v>
      </c>
      <c r="G8326" s="6">
        <v>651.1</v>
      </c>
      <c r="H8326" s="1">
        <f t="shared" si="560"/>
        <v>651100000</v>
      </c>
      <c r="I8326" s="4">
        <v>8.6999999999999993</v>
      </c>
      <c r="J8326" s="6">
        <v>733.3</v>
      </c>
      <c r="K8326" s="1">
        <f t="shared" si="561"/>
        <v>733300000</v>
      </c>
      <c r="L8326" s="4">
        <v>-1.8</v>
      </c>
      <c r="M8326" s="4">
        <v>58.4</v>
      </c>
      <c r="N8326" t="str">
        <f t="shared" si="562"/>
        <v>Medium Score</v>
      </c>
      <c r="O8326" s="4">
        <v>48.8</v>
      </c>
      <c r="P8326" s="4">
        <v>55.8</v>
      </c>
      <c r="Q8326" s="4">
        <v>70.599999999999994</v>
      </c>
      <c r="R8326" s="5">
        <v>111765.3</v>
      </c>
      <c r="S8326" s="5">
        <v>139706.6</v>
      </c>
      <c r="T8326" s="5">
        <v>558826.4</v>
      </c>
    </row>
    <row r="8327" spans="1:20" x14ac:dyDescent="0.25">
      <c r="A8327">
        <v>833</v>
      </c>
      <c r="B8327" t="str">
        <f t="shared" si="559"/>
        <v>833, 2021</v>
      </c>
      <c r="C8327" t="s">
        <v>856</v>
      </c>
      <c r="D8327" t="s">
        <v>34</v>
      </c>
      <c r="E8327" t="s">
        <v>28</v>
      </c>
      <c r="F8327">
        <v>2021</v>
      </c>
      <c r="G8327" s="6">
        <v>781.5</v>
      </c>
      <c r="H8327" s="1">
        <f t="shared" si="560"/>
        <v>781500000</v>
      </c>
      <c r="I8327" s="4">
        <v>10.5</v>
      </c>
      <c r="J8327" s="6">
        <v>1899.9</v>
      </c>
      <c r="K8327" s="1">
        <f t="shared" si="561"/>
        <v>1899900000</v>
      </c>
      <c r="L8327" s="4">
        <v>20</v>
      </c>
      <c r="M8327" s="4">
        <v>59.6</v>
      </c>
      <c r="N8327" t="str">
        <f t="shared" si="562"/>
        <v>Medium Score</v>
      </c>
      <c r="O8327" s="4">
        <v>53.8</v>
      </c>
      <c r="P8327" s="4">
        <v>54.4</v>
      </c>
      <c r="Q8327" s="4">
        <v>70.5</v>
      </c>
      <c r="R8327" s="5">
        <v>128720.8</v>
      </c>
      <c r="S8327" s="5">
        <v>160901</v>
      </c>
      <c r="T8327" s="5">
        <v>643604.1</v>
      </c>
    </row>
    <row r="8328" spans="1:20" x14ac:dyDescent="0.25">
      <c r="A8328">
        <v>833</v>
      </c>
      <c r="B8328" t="str">
        <f t="shared" si="559"/>
        <v>833, 2022</v>
      </c>
      <c r="C8328" t="s">
        <v>856</v>
      </c>
      <c r="D8328" t="s">
        <v>34</v>
      </c>
      <c r="E8328" t="s">
        <v>28</v>
      </c>
      <c r="F8328">
        <v>2022</v>
      </c>
      <c r="G8328" s="6">
        <v>909.2</v>
      </c>
      <c r="H8328" s="1">
        <f t="shared" si="560"/>
        <v>909200000</v>
      </c>
      <c r="I8328" s="4">
        <v>10.1</v>
      </c>
      <c r="J8328" s="6">
        <v>2169.3000000000002</v>
      </c>
      <c r="K8328" s="1">
        <f t="shared" si="561"/>
        <v>2169300000</v>
      </c>
      <c r="L8328" s="4">
        <v>16.3</v>
      </c>
      <c r="M8328" s="4">
        <v>60.5</v>
      </c>
      <c r="N8328" t="str">
        <f t="shared" si="562"/>
        <v>Medium Score</v>
      </c>
      <c r="O8328" s="4">
        <v>53.5</v>
      </c>
      <c r="P8328" s="4">
        <v>55.1</v>
      </c>
      <c r="Q8328" s="4">
        <v>72.8</v>
      </c>
      <c r="R8328" s="5">
        <v>150155</v>
      </c>
      <c r="S8328" s="5">
        <v>187693.8</v>
      </c>
      <c r="T8328" s="5">
        <v>750775.1</v>
      </c>
    </row>
    <row r="8329" spans="1:20" x14ac:dyDescent="0.25">
      <c r="A8329">
        <v>833</v>
      </c>
      <c r="B8329" t="str">
        <f t="shared" si="559"/>
        <v>833, 2023</v>
      </c>
      <c r="C8329" t="s">
        <v>856</v>
      </c>
      <c r="D8329" t="s">
        <v>34</v>
      </c>
      <c r="E8329" t="s">
        <v>28</v>
      </c>
      <c r="F8329">
        <v>2023</v>
      </c>
      <c r="G8329" s="6">
        <v>1073.5999999999999</v>
      </c>
      <c r="H8329" s="1">
        <f t="shared" si="560"/>
        <v>1073599999.9999999</v>
      </c>
      <c r="I8329" s="4">
        <v>7.7</v>
      </c>
      <c r="J8329" s="6">
        <v>1577.4</v>
      </c>
      <c r="K8329" s="1">
        <f t="shared" si="561"/>
        <v>1577400000</v>
      </c>
      <c r="L8329" s="4">
        <v>18.100000000000001</v>
      </c>
      <c r="M8329" s="4">
        <v>60.5</v>
      </c>
      <c r="N8329" t="str">
        <f t="shared" si="562"/>
        <v>Medium Score</v>
      </c>
      <c r="O8329" s="4">
        <v>54.1</v>
      </c>
      <c r="P8329" s="4">
        <v>54.2</v>
      </c>
      <c r="Q8329" s="4">
        <v>73.3</v>
      </c>
      <c r="R8329" s="5">
        <v>176343.8</v>
      </c>
      <c r="S8329" s="5">
        <v>220429.7</v>
      </c>
      <c r="T8329" s="5">
        <v>881718.8</v>
      </c>
    </row>
    <row r="8330" spans="1:20" x14ac:dyDescent="0.25">
      <c r="A8330">
        <v>833</v>
      </c>
      <c r="B8330" t="str">
        <f t="shared" si="559"/>
        <v>833, 2024</v>
      </c>
      <c r="C8330" t="s">
        <v>856</v>
      </c>
      <c r="D8330" t="s">
        <v>34</v>
      </c>
      <c r="E8330" t="s">
        <v>28</v>
      </c>
      <c r="F8330">
        <v>2024</v>
      </c>
      <c r="G8330" s="6">
        <v>1216.5999999999999</v>
      </c>
      <c r="H8330" s="1">
        <f t="shared" si="560"/>
        <v>1216600000</v>
      </c>
      <c r="I8330" s="4">
        <v>7.4</v>
      </c>
      <c r="J8330" s="6">
        <v>1456</v>
      </c>
      <c r="K8330" s="1">
        <f t="shared" si="561"/>
        <v>1456000000</v>
      </c>
      <c r="L8330" s="4">
        <v>13.3</v>
      </c>
      <c r="M8330" s="4">
        <v>60.7</v>
      </c>
      <c r="N8330" t="str">
        <f t="shared" si="562"/>
        <v>Medium Score</v>
      </c>
      <c r="O8330" s="4">
        <v>58.4</v>
      </c>
      <c r="P8330" s="4">
        <v>50.7</v>
      </c>
      <c r="Q8330" s="4">
        <v>72.900000000000006</v>
      </c>
      <c r="R8330" s="5">
        <v>192509</v>
      </c>
      <c r="S8330" s="5">
        <v>240636.3</v>
      </c>
      <c r="T8330" s="5">
        <v>962545.2</v>
      </c>
    </row>
    <row r="8331" spans="1:20" x14ac:dyDescent="0.25">
      <c r="A8331">
        <v>833</v>
      </c>
      <c r="B8331" t="str">
        <f t="shared" si="559"/>
        <v>833, 2025</v>
      </c>
      <c r="C8331" t="s">
        <v>856</v>
      </c>
      <c r="D8331" t="s">
        <v>34</v>
      </c>
      <c r="E8331" t="s">
        <v>28</v>
      </c>
      <c r="F8331">
        <v>2025</v>
      </c>
      <c r="G8331" s="6">
        <v>1305.5999999999999</v>
      </c>
      <c r="H8331" s="1">
        <f t="shared" si="560"/>
        <v>1305600000</v>
      </c>
      <c r="I8331" s="4">
        <v>7.2</v>
      </c>
      <c r="J8331" s="6">
        <v>1891.5</v>
      </c>
      <c r="K8331" s="1">
        <f t="shared" si="561"/>
        <v>1891500000</v>
      </c>
      <c r="L8331" s="4">
        <v>7.3</v>
      </c>
      <c r="M8331" s="4">
        <v>61.8</v>
      </c>
      <c r="N8331" t="str">
        <f t="shared" si="562"/>
        <v>Medium Score</v>
      </c>
      <c r="O8331" s="4">
        <v>64.400000000000006</v>
      </c>
      <c r="P8331" s="4">
        <v>47.9</v>
      </c>
      <c r="Q8331" s="4">
        <v>73.099999999999994</v>
      </c>
      <c r="R8331" s="5">
        <v>195540.7</v>
      </c>
      <c r="S8331" s="5">
        <v>244425.8</v>
      </c>
      <c r="T8331" s="5">
        <v>977703.3</v>
      </c>
    </row>
    <row r="8332" spans="1:20" x14ac:dyDescent="0.25">
      <c r="A8332">
        <v>834</v>
      </c>
      <c r="B8332" t="str">
        <f t="shared" si="559"/>
        <v>834, 2016</v>
      </c>
      <c r="C8332" t="s">
        <v>857</v>
      </c>
      <c r="D8332" t="s">
        <v>16</v>
      </c>
      <c r="E8332" t="s">
        <v>22</v>
      </c>
      <c r="F8332">
        <v>2016</v>
      </c>
      <c r="G8332" s="6">
        <v>8500.4</v>
      </c>
      <c r="H8332" s="1">
        <f t="shared" si="560"/>
        <v>8500400000</v>
      </c>
      <c r="I8332" s="4">
        <v>19.100000000000001</v>
      </c>
      <c r="J8332" s="6">
        <v>53492.800000000003</v>
      </c>
      <c r="K8332" s="1">
        <f t="shared" si="561"/>
        <v>53492800000</v>
      </c>
      <c r="L8332" s="4">
        <v>11.4</v>
      </c>
      <c r="M8332" s="4">
        <v>78.8</v>
      </c>
      <c r="N8332" t="str">
        <f t="shared" si="562"/>
        <v>High Score</v>
      </c>
      <c r="O8332" s="4">
        <v>95.2</v>
      </c>
      <c r="P8332" s="4">
        <v>57.7</v>
      </c>
      <c r="Q8332" s="4">
        <v>83.6</v>
      </c>
      <c r="R8332" s="5">
        <v>226712.7</v>
      </c>
      <c r="S8332" s="5">
        <v>136027.6</v>
      </c>
      <c r="T8332" s="5">
        <v>453425.5</v>
      </c>
    </row>
    <row r="8333" spans="1:20" x14ac:dyDescent="0.25">
      <c r="A8333">
        <v>834</v>
      </c>
      <c r="B8333" t="str">
        <f t="shared" si="559"/>
        <v>834, 2017</v>
      </c>
      <c r="C8333" t="s">
        <v>857</v>
      </c>
      <c r="D8333" t="s">
        <v>16</v>
      </c>
      <c r="E8333" t="s">
        <v>22</v>
      </c>
      <c r="F8333">
        <v>2017</v>
      </c>
      <c r="G8333" s="6">
        <v>9997.2999999999993</v>
      </c>
      <c r="H8333" s="1">
        <f t="shared" si="560"/>
        <v>9997300000</v>
      </c>
      <c r="I8333" s="4">
        <v>18.2</v>
      </c>
      <c r="J8333" s="6">
        <v>43188.800000000003</v>
      </c>
      <c r="K8333" s="1">
        <f t="shared" si="561"/>
        <v>43188800000</v>
      </c>
      <c r="L8333" s="4">
        <v>17.600000000000001</v>
      </c>
      <c r="M8333" s="4">
        <v>81.2</v>
      </c>
      <c r="N8333" t="str">
        <f t="shared" si="562"/>
        <v>High Score</v>
      </c>
      <c r="O8333" s="4">
        <v>100</v>
      </c>
      <c r="P8333" s="4">
        <v>58.7</v>
      </c>
      <c r="Q8333" s="4">
        <v>84.8</v>
      </c>
      <c r="R8333" s="5">
        <v>249931.8</v>
      </c>
      <c r="S8333" s="5">
        <v>149959.1</v>
      </c>
      <c r="T8333" s="5">
        <v>499863.6</v>
      </c>
    </row>
    <row r="8334" spans="1:20" x14ac:dyDescent="0.25">
      <c r="A8334">
        <v>834</v>
      </c>
      <c r="B8334" t="str">
        <f t="shared" si="559"/>
        <v>834, 2018</v>
      </c>
      <c r="C8334" t="s">
        <v>857</v>
      </c>
      <c r="D8334" t="s">
        <v>16</v>
      </c>
      <c r="E8334" t="s">
        <v>22</v>
      </c>
      <c r="F8334">
        <v>2018</v>
      </c>
      <c r="G8334" s="6">
        <v>10956.3</v>
      </c>
      <c r="H8334" s="1">
        <f t="shared" si="560"/>
        <v>10956300000</v>
      </c>
      <c r="I8334" s="4">
        <v>18.899999999999999</v>
      </c>
      <c r="J8334" s="6">
        <v>34235.4</v>
      </c>
      <c r="K8334" s="1">
        <f t="shared" si="561"/>
        <v>34235400000</v>
      </c>
      <c r="L8334" s="4">
        <v>9.6</v>
      </c>
      <c r="M8334" s="4">
        <v>82.4</v>
      </c>
      <c r="N8334" t="str">
        <f t="shared" si="562"/>
        <v>High Score</v>
      </c>
      <c r="O8334" s="4">
        <v>99</v>
      </c>
      <c r="P8334" s="4">
        <v>64.2</v>
      </c>
      <c r="Q8334" s="4">
        <v>84</v>
      </c>
      <c r="R8334" s="5">
        <v>277640.3</v>
      </c>
      <c r="S8334" s="5">
        <v>166584.20000000001</v>
      </c>
      <c r="T8334" s="5">
        <v>555280.6</v>
      </c>
    </row>
    <row r="8335" spans="1:20" x14ac:dyDescent="0.25">
      <c r="A8335">
        <v>834</v>
      </c>
      <c r="B8335" t="str">
        <f t="shared" si="559"/>
        <v>834, 2019</v>
      </c>
      <c r="C8335" t="s">
        <v>857</v>
      </c>
      <c r="D8335" t="s">
        <v>16</v>
      </c>
      <c r="E8335" t="s">
        <v>22</v>
      </c>
      <c r="F8335">
        <v>2019</v>
      </c>
      <c r="G8335" s="6">
        <v>11287.1</v>
      </c>
      <c r="H8335" s="1">
        <f t="shared" si="560"/>
        <v>11287100000</v>
      </c>
      <c r="I8335" s="4">
        <v>18.7</v>
      </c>
      <c r="J8335" s="6">
        <v>42548.5</v>
      </c>
      <c r="K8335" s="1">
        <f t="shared" si="561"/>
        <v>42548500000</v>
      </c>
      <c r="L8335" s="4">
        <v>3</v>
      </c>
      <c r="M8335" s="4">
        <v>81.5</v>
      </c>
      <c r="N8335" t="str">
        <f t="shared" si="562"/>
        <v>High Score</v>
      </c>
      <c r="O8335" s="4">
        <v>97.7</v>
      </c>
      <c r="P8335" s="4">
        <v>65.2</v>
      </c>
      <c r="Q8335" s="4">
        <v>81.599999999999994</v>
      </c>
      <c r="R8335" s="5">
        <v>291117.2</v>
      </c>
      <c r="S8335" s="5">
        <v>174670.3</v>
      </c>
      <c r="T8335" s="5">
        <v>582234.30000000005</v>
      </c>
    </row>
    <row r="8336" spans="1:20" x14ac:dyDescent="0.25">
      <c r="A8336">
        <v>834</v>
      </c>
      <c r="B8336" t="str">
        <f t="shared" si="559"/>
        <v>834, 2020</v>
      </c>
      <c r="C8336" t="s">
        <v>857</v>
      </c>
      <c r="D8336" t="s">
        <v>16</v>
      </c>
      <c r="E8336" t="s">
        <v>22</v>
      </c>
      <c r="F8336">
        <v>2020</v>
      </c>
      <c r="G8336" s="6">
        <v>12467.2</v>
      </c>
      <c r="H8336" s="1">
        <f t="shared" si="560"/>
        <v>12467200000</v>
      </c>
      <c r="I8336" s="4">
        <v>15.3</v>
      </c>
      <c r="J8336" s="6">
        <v>34612.199999999997</v>
      </c>
      <c r="K8336" s="1">
        <f t="shared" si="561"/>
        <v>34612200000</v>
      </c>
      <c r="L8336" s="4">
        <v>10.5</v>
      </c>
      <c r="M8336" s="4">
        <v>82.7</v>
      </c>
      <c r="N8336" t="str">
        <f t="shared" si="562"/>
        <v>High Score</v>
      </c>
      <c r="O8336" s="4">
        <v>96.7</v>
      </c>
      <c r="P8336" s="4">
        <v>67.900000000000006</v>
      </c>
      <c r="Q8336" s="4">
        <v>83.6</v>
      </c>
      <c r="R8336" s="5">
        <v>326248.7</v>
      </c>
      <c r="S8336" s="5">
        <v>195749.2</v>
      </c>
      <c r="T8336" s="5">
        <v>652497.5</v>
      </c>
    </row>
    <row r="8337" spans="1:20" x14ac:dyDescent="0.25">
      <c r="A8337">
        <v>834</v>
      </c>
      <c r="B8337" t="str">
        <f t="shared" si="559"/>
        <v>834, 2021</v>
      </c>
      <c r="C8337" t="s">
        <v>857</v>
      </c>
      <c r="D8337" t="s">
        <v>16</v>
      </c>
      <c r="E8337" t="s">
        <v>22</v>
      </c>
      <c r="F8337">
        <v>2021</v>
      </c>
      <c r="G8337" s="6">
        <v>13933</v>
      </c>
      <c r="H8337" s="1">
        <f t="shared" si="560"/>
        <v>13933000000</v>
      </c>
      <c r="I8337" s="4">
        <v>15.1</v>
      </c>
      <c r="J8337" s="6">
        <v>36790.400000000001</v>
      </c>
      <c r="K8337" s="1">
        <f t="shared" si="561"/>
        <v>36790400000</v>
      </c>
      <c r="L8337" s="4">
        <v>11.8</v>
      </c>
      <c r="M8337" s="4">
        <v>85</v>
      </c>
      <c r="N8337" t="str">
        <f t="shared" si="562"/>
        <v>High Score</v>
      </c>
      <c r="O8337" s="4">
        <v>100</v>
      </c>
      <c r="P8337" s="4">
        <v>69</v>
      </c>
      <c r="Q8337" s="4">
        <v>85.9</v>
      </c>
      <c r="R8337" s="5">
        <v>348324.8</v>
      </c>
      <c r="S8337" s="5">
        <v>208994.9</v>
      </c>
      <c r="T8337" s="5">
        <v>696649.5</v>
      </c>
    </row>
    <row r="8338" spans="1:20" x14ac:dyDescent="0.25">
      <c r="A8338">
        <v>834</v>
      </c>
      <c r="B8338" t="str">
        <f t="shared" si="559"/>
        <v>834, 2022</v>
      </c>
      <c r="C8338" t="s">
        <v>857</v>
      </c>
      <c r="D8338" t="s">
        <v>16</v>
      </c>
      <c r="E8338" t="s">
        <v>22</v>
      </c>
      <c r="F8338">
        <v>2022</v>
      </c>
      <c r="G8338" s="6">
        <v>15517.6</v>
      </c>
      <c r="H8338" s="1">
        <f t="shared" si="560"/>
        <v>15517600000</v>
      </c>
      <c r="I8338" s="4">
        <v>12.7</v>
      </c>
      <c r="J8338" s="6">
        <v>36014.6</v>
      </c>
      <c r="K8338" s="1">
        <f t="shared" si="561"/>
        <v>36014600000</v>
      </c>
      <c r="L8338" s="4">
        <v>11.4</v>
      </c>
      <c r="M8338" s="4">
        <v>85.9</v>
      </c>
      <c r="N8338" t="str">
        <f t="shared" si="562"/>
        <v>High Score</v>
      </c>
      <c r="O8338" s="4">
        <v>100</v>
      </c>
      <c r="P8338" s="4">
        <v>69.599999999999994</v>
      </c>
      <c r="Q8338" s="4">
        <v>88.1</v>
      </c>
      <c r="R8338" s="5">
        <v>387939.4</v>
      </c>
      <c r="S8338" s="5">
        <v>232763.6</v>
      </c>
      <c r="T8338" s="5">
        <v>775878.8</v>
      </c>
    </row>
    <row r="8339" spans="1:20" x14ac:dyDescent="0.25">
      <c r="A8339">
        <v>834</v>
      </c>
      <c r="B8339" t="str">
        <f t="shared" si="559"/>
        <v>834, 2023</v>
      </c>
      <c r="C8339" t="s">
        <v>857</v>
      </c>
      <c r="D8339" t="s">
        <v>16</v>
      </c>
      <c r="E8339" t="s">
        <v>22</v>
      </c>
      <c r="F8339">
        <v>2023</v>
      </c>
      <c r="G8339" s="6">
        <v>17701.099999999999</v>
      </c>
      <c r="H8339" s="1">
        <f t="shared" si="560"/>
        <v>17701100000</v>
      </c>
      <c r="I8339" s="4">
        <v>11.8</v>
      </c>
      <c r="J8339" s="6">
        <v>58846.9</v>
      </c>
      <c r="K8339" s="1">
        <f t="shared" si="561"/>
        <v>58846900000</v>
      </c>
      <c r="L8339" s="4">
        <v>14.1</v>
      </c>
      <c r="M8339" s="4">
        <v>88.2</v>
      </c>
      <c r="N8339" t="str">
        <f t="shared" si="562"/>
        <v>High Score</v>
      </c>
      <c r="O8339" s="4">
        <v>100</v>
      </c>
      <c r="P8339" s="4">
        <v>73.2</v>
      </c>
      <c r="Q8339" s="4">
        <v>91.3</v>
      </c>
      <c r="R8339" s="5">
        <v>442527.7</v>
      </c>
      <c r="S8339" s="5">
        <v>265516.59999999998</v>
      </c>
      <c r="T8339" s="5">
        <v>885055.4</v>
      </c>
    </row>
    <row r="8340" spans="1:20" x14ac:dyDescent="0.25">
      <c r="A8340">
        <v>834</v>
      </c>
      <c r="B8340" t="str">
        <f t="shared" si="559"/>
        <v>834, 2024</v>
      </c>
      <c r="C8340" t="s">
        <v>857</v>
      </c>
      <c r="D8340" t="s">
        <v>16</v>
      </c>
      <c r="E8340" t="s">
        <v>22</v>
      </c>
      <c r="F8340">
        <v>2024</v>
      </c>
      <c r="G8340" s="6">
        <v>16947.400000000001</v>
      </c>
      <c r="H8340" s="1">
        <f t="shared" si="560"/>
        <v>16947400000.000002</v>
      </c>
      <c r="I8340" s="4">
        <v>13</v>
      </c>
      <c r="J8340" s="6">
        <v>43227.4</v>
      </c>
      <c r="K8340" s="1">
        <f t="shared" si="561"/>
        <v>43227400000</v>
      </c>
      <c r="L8340" s="4">
        <v>-4.3</v>
      </c>
      <c r="M8340" s="4">
        <v>86</v>
      </c>
      <c r="N8340" t="str">
        <f t="shared" si="562"/>
        <v>High Score</v>
      </c>
      <c r="O8340" s="4">
        <v>96.6</v>
      </c>
      <c r="P8340" s="4">
        <v>72</v>
      </c>
      <c r="Q8340" s="4">
        <v>89.5</v>
      </c>
      <c r="R8340" s="5">
        <v>444015.8</v>
      </c>
      <c r="S8340" s="5">
        <v>266409.5</v>
      </c>
      <c r="T8340" s="5">
        <v>888031.6</v>
      </c>
    </row>
    <row r="8341" spans="1:20" x14ac:dyDescent="0.25">
      <c r="A8341">
        <v>834</v>
      </c>
      <c r="B8341" t="str">
        <f t="shared" si="559"/>
        <v>834, 2025</v>
      </c>
      <c r="C8341" t="s">
        <v>857</v>
      </c>
      <c r="D8341" t="s">
        <v>16</v>
      </c>
      <c r="E8341" t="s">
        <v>22</v>
      </c>
      <c r="F8341">
        <v>2025</v>
      </c>
      <c r="G8341" s="6">
        <v>19224.2</v>
      </c>
      <c r="H8341" s="1">
        <f t="shared" si="560"/>
        <v>19224200000</v>
      </c>
      <c r="I8341" s="4">
        <v>13.3</v>
      </c>
      <c r="J8341" s="6">
        <v>46957.7</v>
      </c>
      <c r="K8341" s="1">
        <f t="shared" si="561"/>
        <v>46957700000</v>
      </c>
      <c r="L8341" s="4">
        <v>13.4</v>
      </c>
      <c r="M8341" s="4">
        <v>87.7</v>
      </c>
      <c r="N8341" t="str">
        <f t="shared" si="562"/>
        <v>High Score</v>
      </c>
      <c r="O8341" s="4">
        <v>100</v>
      </c>
      <c r="P8341" s="4">
        <v>69.099999999999994</v>
      </c>
      <c r="Q8341" s="4">
        <v>94</v>
      </c>
      <c r="R8341" s="5">
        <v>480605.3</v>
      </c>
      <c r="S8341" s="5">
        <v>288363.2</v>
      </c>
      <c r="T8341" s="5">
        <v>961210.5</v>
      </c>
    </row>
    <row r="8342" spans="1:20" x14ac:dyDescent="0.25">
      <c r="A8342">
        <v>835</v>
      </c>
      <c r="B8342" t="str">
        <f t="shared" si="559"/>
        <v>835, 2016</v>
      </c>
      <c r="C8342" t="s">
        <v>858</v>
      </c>
      <c r="D8342" t="s">
        <v>24</v>
      </c>
      <c r="E8342" t="s">
        <v>20</v>
      </c>
      <c r="F8342">
        <v>2016</v>
      </c>
      <c r="G8342" s="6">
        <v>3416</v>
      </c>
      <c r="H8342" s="1">
        <f t="shared" si="560"/>
        <v>3416000000</v>
      </c>
      <c r="I8342" s="4">
        <v>16.8</v>
      </c>
      <c r="J8342" s="6">
        <v>9952.6</v>
      </c>
      <c r="K8342" s="1">
        <f t="shared" si="561"/>
        <v>9952600000</v>
      </c>
      <c r="L8342" s="4">
        <v>11.5</v>
      </c>
      <c r="M8342" s="4">
        <v>26.8</v>
      </c>
      <c r="N8342" t="str">
        <f t="shared" si="562"/>
        <v>Low Score</v>
      </c>
      <c r="O8342" s="4">
        <v>48.7</v>
      </c>
      <c r="P8342" s="4">
        <v>30</v>
      </c>
      <c r="Q8342" s="4">
        <v>1.7</v>
      </c>
      <c r="R8342" s="5">
        <v>293562.59999999998</v>
      </c>
      <c r="S8342" s="5">
        <v>293562.59999999998</v>
      </c>
      <c r="T8342" s="5">
        <v>587125.30000000005</v>
      </c>
    </row>
    <row r="8343" spans="1:20" x14ac:dyDescent="0.25">
      <c r="A8343">
        <v>835</v>
      </c>
      <c r="B8343" t="str">
        <f t="shared" si="559"/>
        <v>835, 2017</v>
      </c>
      <c r="C8343" t="s">
        <v>858</v>
      </c>
      <c r="D8343" t="s">
        <v>24</v>
      </c>
      <c r="E8343" t="s">
        <v>20</v>
      </c>
      <c r="F8343">
        <v>2017</v>
      </c>
      <c r="G8343" s="6">
        <v>3128.9</v>
      </c>
      <c r="H8343" s="1">
        <f t="shared" si="560"/>
        <v>3128900000</v>
      </c>
      <c r="I8343" s="4">
        <v>13.6</v>
      </c>
      <c r="J8343" s="6">
        <v>6578.1</v>
      </c>
      <c r="K8343" s="1">
        <f t="shared" si="561"/>
        <v>6578100000</v>
      </c>
      <c r="L8343" s="4">
        <v>-8.4</v>
      </c>
      <c r="M8343" s="4">
        <v>28.9</v>
      </c>
      <c r="N8343" t="str">
        <f t="shared" si="562"/>
        <v>Low Score</v>
      </c>
      <c r="O8343" s="4">
        <v>50.8</v>
      </c>
      <c r="P8343" s="4">
        <v>34.799999999999997</v>
      </c>
      <c r="Q8343" s="4">
        <v>1</v>
      </c>
      <c r="R8343" s="5">
        <v>264122.5</v>
      </c>
      <c r="S8343" s="5">
        <v>264122.5</v>
      </c>
      <c r="T8343" s="5">
        <v>528245</v>
      </c>
    </row>
    <row r="8344" spans="1:20" x14ac:dyDescent="0.25">
      <c r="A8344">
        <v>835</v>
      </c>
      <c r="B8344" t="str">
        <f t="shared" si="559"/>
        <v>835, 2018</v>
      </c>
      <c r="C8344" t="s">
        <v>858</v>
      </c>
      <c r="D8344" t="s">
        <v>24</v>
      </c>
      <c r="E8344" t="s">
        <v>20</v>
      </c>
      <c r="F8344">
        <v>2018</v>
      </c>
      <c r="G8344" s="6">
        <v>3413.8</v>
      </c>
      <c r="H8344" s="1">
        <f t="shared" si="560"/>
        <v>3413800000</v>
      </c>
      <c r="I8344" s="4">
        <v>16.3</v>
      </c>
      <c r="J8344" s="6">
        <v>5580.4</v>
      </c>
      <c r="K8344" s="1">
        <f t="shared" si="561"/>
        <v>5580400000</v>
      </c>
      <c r="L8344" s="4">
        <v>9.1</v>
      </c>
      <c r="M8344" s="4">
        <v>30.6</v>
      </c>
      <c r="N8344" t="str">
        <f t="shared" si="562"/>
        <v>Low Score</v>
      </c>
      <c r="O8344" s="4">
        <v>51.4</v>
      </c>
      <c r="P8344" s="4">
        <v>37.9</v>
      </c>
      <c r="Q8344" s="4">
        <v>2.6</v>
      </c>
      <c r="R8344" s="5">
        <v>286858.09999999998</v>
      </c>
      <c r="S8344" s="5">
        <v>286858.09999999998</v>
      </c>
      <c r="T8344" s="5">
        <v>573716.19999999995</v>
      </c>
    </row>
    <row r="8345" spans="1:20" x14ac:dyDescent="0.25">
      <c r="A8345">
        <v>835</v>
      </c>
      <c r="B8345" t="str">
        <f t="shared" si="559"/>
        <v>835, 2019</v>
      </c>
      <c r="C8345" t="s">
        <v>858</v>
      </c>
      <c r="D8345" t="s">
        <v>24</v>
      </c>
      <c r="E8345" t="s">
        <v>20</v>
      </c>
      <c r="F8345">
        <v>2019</v>
      </c>
      <c r="G8345" s="6">
        <v>3855.2</v>
      </c>
      <c r="H8345" s="1">
        <f t="shared" si="560"/>
        <v>3855200000</v>
      </c>
      <c r="I8345" s="4">
        <v>15.6</v>
      </c>
      <c r="J8345" s="6">
        <v>12641.2</v>
      </c>
      <c r="K8345" s="1">
        <f t="shared" si="561"/>
        <v>12641200000</v>
      </c>
      <c r="L8345" s="4">
        <v>12.9</v>
      </c>
      <c r="M8345" s="4">
        <v>31.4</v>
      </c>
      <c r="N8345" t="str">
        <f t="shared" si="562"/>
        <v>Low Score</v>
      </c>
      <c r="O8345" s="4">
        <v>49.9</v>
      </c>
      <c r="P8345" s="4">
        <v>39.299999999999997</v>
      </c>
      <c r="Q8345" s="4">
        <v>5</v>
      </c>
      <c r="R8345" s="5">
        <v>328058.2</v>
      </c>
      <c r="S8345" s="5">
        <v>328058.2</v>
      </c>
      <c r="T8345" s="5">
        <v>656116.5</v>
      </c>
    </row>
    <row r="8346" spans="1:20" x14ac:dyDescent="0.25">
      <c r="A8346">
        <v>835</v>
      </c>
      <c r="B8346" t="str">
        <f t="shared" si="559"/>
        <v>835, 2020</v>
      </c>
      <c r="C8346" t="s">
        <v>858</v>
      </c>
      <c r="D8346" t="s">
        <v>24</v>
      </c>
      <c r="E8346" t="s">
        <v>20</v>
      </c>
      <c r="F8346">
        <v>2020</v>
      </c>
      <c r="G8346" s="6">
        <v>4216.3999999999996</v>
      </c>
      <c r="H8346" s="1">
        <f t="shared" si="560"/>
        <v>4216399999.9999995</v>
      </c>
      <c r="I8346" s="4">
        <v>16.899999999999999</v>
      </c>
      <c r="J8346" s="6">
        <v>14770</v>
      </c>
      <c r="K8346" s="1">
        <f t="shared" si="561"/>
        <v>14770000000</v>
      </c>
      <c r="L8346" s="4">
        <v>9.4</v>
      </c>
      <c r="M8346" s="4">
        <v>34.299999999999997</v>
      </c>
      <c r="N8346" t="str">
        <f t="shared" si="562"/>
        <v>Low Score</v>
      </c>
      <c r="O8346" s="4">
        <v>54.1</v>
      </c>
      <c r="P8346" s="4">
        <v>42</v>
      </c>
      <c r="Q8346" s="4">
        <v>6.7</v>
      </c>
      <c r="R8346" s="5">
        <v>346272.8</v>
      </c>
      <c r="S8346" s="5">
        <v>346272.8</v>
      </c>
      <c r="T8346" s="5">
        <v>692545.5</v>
      </c>
    </row>
    <row r="8347" spans="1:20" x14ac:dyDescent="0.25">
      <c r="A8347">
        <v>835</v>
      </c>
      <c r="B8347" t="str">
        <f t="shared" si="559"/>
        <v>835, 2021</v>
      </c>
      <c r="C8347" t="s">
        <v>858</v>
      </c>
      <c r="D8347" t="s">
        <v>24</v>
      </c>
      <c r="E8347" t="s">
        <v>20</v>
      </c>
      <c r="F8347">
        <v>2021</v>
      </c>
      <c r="G8347" s="6">
        <v>3939.9</v>
      </c>
      <c r="H8347" s="1">
        <f t="shared" si="560"/>
        <v>3939900000</v>
      </c>
      <c r="I8347" s="4">
        <v>19</v>
      </c>
      <c r="J8347" s="6">
        <v>16707.8</v>
      </c>
      <c r="K8347" s="1">
        <f t="shared" si="561"/>
        <v>16707800000</v>
      </c>
      <c r="L8347" s="4">
        <v>-6.6</v>
      </c>
      <c r="M8347" s="4">
        <v>34</v>
      </c>
      <c r="N8347" t="str">
        <f t="shared" si="562"/>
        <v>Low Score</v>
      </c>
      <c r="O8347" s="4">
        <v>55.6</v>
      </c>
      <c r="P8347" s="4">
        <v>43.6</v>
      </c>
      <c r="Q8347" s="4">
        <v>2.6</v>
      </c>
      <c r="R8347" s="5">
        <v>319394.3</v>
      </c>
      <c r="S8347" s="5">
        <v>319394.3</v>
      </c>
      <c r="T8347" s="5">
        <v>638788.6</v>
      </c>
    </row>
    <row r="8348" spans="1:20" x14ac:dyDescent="0.25">
      <c r="A8348">
        <v>835</v>
      </c>
      <c r="B8348" t="str">
        <f t="shared" si="559"/>
        <v>835, 2022</v>
      </c>
      <c r="C8348" t="s">
        <v>858</v>
      </c>
      <c r="D8348" t="s">
        <v>24</v>
      </c>
      <c r="E8348" t="s">
        <v>20</v>
      </c>
      <c r="F8348">
        <v>2022</v>
      </c>
      <c r="G8348" s="6">
        <v>4207.1000000000004</v>
      </c>
      <c r="H8348" s="1">
        <f t="shared" si="560"/>
        <v>4207100000.0000005</v>
      </c>
      <c r="I8348" s="4">
        <v>22</v>
      </c>
      <c r="J8348" s="6">
        <v>17688.8</v>
      </c>
      <c r="K8348" s="1">
        <f t="shared" si="561"/>
        <v>17688800000</v>
      </c>
      <c r="L8348" s="4">
        <v>6.8</v>
      </c>
      <c r="M8348" s="4">
        <v>33.9</v>
      </c>
      <c r="N8348" t="str">
        <f t="shared" si="562"/>
        <v>Low Score</v>
      </c>
      <c r="O8348" s="4">
        <v>54.8</v>
      </c>
      <c r="P8348" s="4">
        <v>43.9</v>
      </c>
      <c r="Q8348" s="4">
        <v>2.9</v>
      </c>
      <c r="R8348" s="5">
        <v>343532.9</v>
      </c>
      <c r="S8348" s="5">
        <v>343532.9</v>
      </c>
      <c r="T8348" s="5">
        <v>687065.7</v>
      </c>
    </row>
    <row r="8349" spans="1:20" x14ac:dyDescent="0.25">
      <c r="A8349">
        <v>835</v>
      </c>
      <c r="B8349" t="str">
        <f t="shared" si="559"/>
        <v>835, 2023</v>
      </c>
      <c r="C8349" t="s">
        <v>858</v>
      </c>
      <c r="D8349" t="s">
        <v>24</v>
      </c>
      <c r="E8349" t="s">
        <v>20</v>
      </c>
      <c r="F8349">
        <v>2023</v>
      </c>
      <c r="G8349" s="6">
        <v>4499.2</v>
      </c>
      <c r="H8349" s="1">
        <f t="shared" si="560"/>
        <v>4499200000</v>
      </c>
      <c r="I8349" s="4">
        <v>20.8</v>
      </c>
      <c r="J8349" s="6">
        <v>13767.8</v>
      </c>
      <c r="K8349" s="1">
        <f t="shared" si="561"/>
        <v>13767800000</v>
      </c>
      <c r="L8349" s="4">
        <v>6.9</v>
      </c>
      <c r="M8349" s="4">
        <v>34</v>
      </c>
      <c r="N8349" t="str">
        <f t="shared" si="562"/>
        <v>Low Score</v>
      </c>
      <c r="O8349" s="4">
        <v>54.7</v>
      </c>
      <c r="P8349" s="4">
        <v>45.7</v>
      </c>
      <c r="Q8349" s="4">
        <v>1.6</v>
      </c>
      <c r="R8349" s="5">
        <v>367476.7</v>
      </c>
      <c r="S8349" s="5">
        <v>367476.7</v>
      </c>
      <c r="T8349" s="5">
        <v>734953.3</v>
      </c>
    </row>
    <row r="8350" spans="1:20" x14ac:dyDescent="0.25">
      <c r="A8350">
        <v>835</v>
      </c>
      <c r="B8350" t="str">
        <f t="shared" si="559"/>
        <v>835, 2024</v>
      </c>
      <c r="C8350" t="s">
        <v>858</v>
      </c>
      <c r="D8350" t="s">
        <v>24</v>
      </c>
      <c r="E8350" t="s">
        <v>20</v>
      </c>
      <c r="F8350">
        <v>2024</v>
      </c>
      <c r="G8350" s="6">
        <v>5516</v>
      </c>
      <c r="H8350" s="1">
        <f t="shared" si="560"/>
        <v>5516000000</v>
      </c>
      <c r="I8350" s="4">
        <v>26.3</v>
      </c>
      <c r="J8350" s="6">
        <v>24418.3</v>
      </c>
      <c r="K8350" s="1">
        <f t="shared" si="561"/>
        <v>24418300000</v>
      </c>
      <c r="L8350" s="4">
        <v>22.6</v>
      </c>
      <c r="M8350" s="4">
        <v>35.1</v>
      </c>
      <c r="N8350" t="str">
        <f t="shared" si="562"/>
        <v>Low Score</v>
      </c>
      <c r="O8350" s="4">
        <v>58</v>
      </c>
      <c r="P8350" s="4">
        <v>46.4</v>
      </c>
      <c r="Q8350" s="4">
        <v>0.8</v>
      </c>
      <c r="R8350" s="5">
        <v>437958.1</v>
      </c>
      <c r="S8350" s="5">
        <v>437958.1</v>
      </c>
      <c r="T8350" s="5">
        <v>875916.1</v>
      </c>
    </row>
    <row r="8351" spans="1:20" x14ac:dyDescent="0.25">
      <c r="A8351">
        <v>835</v>
      </c>
      <c r="B8351" t="str">
        <f t="shared" si="559"/>
        <v>835, 2025</v>
      </c>
      <c r="C8351" t="s">
        <v>858</v>
      </c>
      <c r="D8351" t="s">
        <v>24</v>
      </c>
      <c r="E8351" t="s">
        <v>20</v>
      </c>
      <c r="F8351">
        <v>2025</v>
      </c>
      <c r="G8351" s="6">
        <v>5191.5</v>
      </c>
      <c r="H8351" s="1">
        <f t="shared" si="560"/>
        <v>5191500000</v>
      </c>
      <c r="I8351" s="4">
        <v>25.2</v>
      </c>
      <c r="J8351" s="6">
        <v>30706.1</v>
      </c>
      <c r="K8351" s="1">
        <f t="shared" si="561"/>
        <v>30706100000</v>
      </c>
      <c r="L8351" s="4">
        <v>-5.9</v>
      </c>
      <c r="M8351" s="4">
        <v>36.1</v>
      </c>
      <c r="N8351" t="str">
        <f t="shared" si="562"/>
        <v>Low Score</v>
      </c>
      <c r="O8351" s="4">
        <v>57.2</v>
      </c>
      <c r="P8351" s="4">
        <v>48.9</v>
      </c>
      <c r="Q8351" s="4">
        <v>2.2999999999999998</v>
      </c>
      <c r="R8351" s="5">
        <v>415114.2</v>
      </c>
      <c r="S8351" s="5">
        <v>415114.2</v>
      </c>
      <c r="T8351" s="5">
        <v>830228.3</v>
      </c>
    </row>
    <row r="8352" spans="1:20" x14ac:dyDescent="0.25">
      <c r="A8352">
        <v>836</v>
      </c>
      <c r="B8352" t="str">
        <f t="shared" si="559"/>
        <v>836, 2016</v>
      </c>
      <c r="C8352" t="s">
        <v>859</v>
      </c>
      <c r="D8352" t="s">
        <v>9</v>
      </c>
      <c r="E8352" t="s">
        <v>26</v>
      </c>
      <c r="F8352">
        <v>2016</v>
      </c>
      <c r="G8352" s="6">
        <v>854.5</v>
      </c>
      <c r="H8352" s="1">
        <f t="shared" si="560"/>
        <v>854500000</v>
      </c>
      <c r="I8352" s="4">
        <v>2.2999999999999998</v>
      </c>
      <c r="J8352" s="6">
        <v>206.3</v>
      </c>
      <c r="K8352" s="1">
        <f t="shared" si="561"/>
        <v>206300000</v>
      </c>
      <c r="L8352" s="4">
        <v>-17.2</v>
      </c>
      <c r="M8352" s="4">
        <v>61.1</v>
      </c>
      <c r="N8352" t="str">
        <f t="shared" si="562"/>
        <v>Medium Score</v>
      </c>
      <c r="O8352" s="4">
        <v>68.900000000000006</v>
      </c>
      <c r="P8352" s="4">
        <v>64.5</v>
      </c>
      <c r="Q8352" s="4">
        <v>49.8</v>
      </c>
      <c r="R8352" s="5">
        <v>61329.7</v>
      </c>
      <c r="S8352" s="5">
        <v>30664.9</v>
      </c>
      <c r="T8352" s="5">
        <v>122659.5</v>
      </c>
    </row>
    <row r="8353" spans="1:20" x14ac:dyDescent="0.25">
      <c r="A8353">
        <v>836</v>
      </c>
      <c r="B8353" t="str">
        <f t="shared" si="559"/>
        <v>836, 2017</v>
      </c>
      <c r="C8353" t="s">
        <v>859</v>
      </c>
      <c r="D8353" t="s">
        <v>9</v>
      </c>
      <c r="E8353" t="s">
        <v>26</v>
      </c>
      <c r="F8353">
        <v>2017</v>
      </c>
      <c r="G8353" s="6">
        <v>731.9</v>
      </c>
      <c r="H8353" s="1">
        <f t="shared" si="560"/>
        <v>731900000</v>
      </c>
      <c r="I8353" s="4">
        <v>2.5</v>
      </c>
      <c r="J8353" s="6">
        <v>214.6</v>
      </c>
      <c r="K8353" s="1">
        <f t="shared" si="561"/>
        <v>214600000</v>
      </c>
      <c r="L8353" s="4">
        <v>-14.3</v>
      </c>
      <c r="M8353" s="4">
        <v>62.7</v>
      </c>
      <c r="N8353" t="str">
        <f t="shared" si="562"/>
        <v>Medium Score</v>
      </c>
      <c r="O8353" s="4">
        <v>68.5</v>
      </c>
      <c r="P8353" s="4">
        <v>65.8</v>
      </c>
      <c r="Q8353" s="4">
        <v>53.8</v>
      </c>
      <c r="R8353" s="5">
        <v>52718.9</v>
      </c>
      <c r="S8353" s="5">
        <v>26359.4</v>
      </c>
      <c r="T8353" s="5">
        <v>105437.7</v>
      </c>
    </row>
    <row r="8354" spans="1:20" x14ac:dyDescent="0.25">
      <c r="A8354">
        <v>836</v>
      </c>
      <c r="B8354" t="str">
        <f t="shared" si="559"/>
        <v>836, 2018</v>
      </c>
      <c r="C8354" t="s">
        <v>859</v>
      </c>
      <c r="D8354" t="s">
        <v>9</v>
      </c>
      <c r="E8354" t="s">
        <v>26</v>
      </c>
      <c r="F8354">
        <v>2018</v>
      </c>
      <c r="G8354" s="6">
        <v>674.6</v>
      </c>
      <c r="H8354" s="1">
        <f t="shared" si="560"/>
        <v>674600000</v>
      </c>
      <c r="I8354" s="4">
        <v>1.6</v>
      </c>
      <c r="J8354" s="6">
        <v>217.4</v>
      </c>
      <c r="K8354" s="1">
        <f t="shared" si="561"/>
        <v>217400000</v>
      </c>
      <c r="L8354" s="4">
        <v>-7.8</v>
      </c>
      <c r="M8354" s="4">
        <v>63.2</v>
      </c>
      <c r="N8354" t="str">
        <f t="shared" si="562"/>
        <v>Medium Score</v>
      </c>
      <c r="O8354" s="4">
        <v>67</v>
      </c>
      <c r="P8354" s="4">
        <v>67.5</v>
      </c>
      <c r="Q8354" s="4">
        <v>55</v>
      </c>
      <c r="R8354" s="5">
        <v>49305.8</v>
      </c>
      <c r="S8354" s="5">
        <v>24652.9</v>
      </c>
      <c r="T8354" s="5">
        <v>98611.6</v>
      </c>
    </row>
    <row r="8355" spans="1:20" x14ac:dyDescent="0.25">
      <c r="A8355">
        <v>836</v>
      </c>
      <c r="B8355" t="str">
        <f t="shared" si="559"/>
        <v>836, 2019</v>
      </c>
      <c r="C8355" t="s">
        <v>859</v>
      </c>
      <c r="D8355" t="s">
        <v>9</v>
      </c>
      <c r="E8355" t="s">
        <v>26</v>
      </c>
      <c r="F8355">
        <v>2019</v>
      </c>
      <c r="G8355" s="6">
        <v>673.8</v>
      </c>
      <c r="H8355" s="1">
        <f t="shared" si="560"/>
        <v>673800000</v>
      </c>
      <c r="I8355" s="4">
        <v>0</v>
      </c>
      <c r="J8355" s="6">
        <v>1.8</v>
      </c>
      <c r="K8355" s="1">
        <f t="shared" si="561"/>
        <v>1800000</v>
      </c>
      <c r="L8355" s="4">
        <v>-0.1</v>
      </c>
      <c r="M8355" s="4">
        <v>62.3</v>
      </c>
      <c r="N8355" t="str">
        <f t="shared" si="562"/>
        <v>Medium Score</v>
      </c>
      <c r="O8355" s="4">
        <v>68.2</v>
      </c>
      <c r="P8355" s="4">
        <v>63.5</v>
      </c>
      <c r="Q8355" s="4">
        <v>55.3</v>
      </c>
      <c r="R8355" s="5">
        <v>48687.3</v>
      </c>
      <c r="S8355" s="5">
        <v>24343.7</v>
      </c>
      <c r="T8355" s="5">
        <v>97374.6</v>
      </c>
    </row>
    <row r="8356" spans="1:20" x14ac:dyDescent="0.25">
      <c r="A8356">
        <v>836</v>
      </c>
      <c r="B8356" t="str">
        <f t="shared" si="559"/>
        <v>836, 2020</v>
      </c>
      <c r="C8356" t="s">
        <v>859</v>
      </c>
      <c r="D8356" t="s">
        <v>9</v>
      </c>
      <c r="E8356" t="s">
        <v>26</v>
      </c>
      <c r="F8356">
        <v>2020</v>
      </c>
      <c r="G8356" s="6">
        <v>555.79999999999995</v>
      </c>
      <c r="H8356" s="1">
        <f t="shared" si="560"/>
        <v>555800000</v>
      </c>
      <c r="I8356" s="4">
        <v>2.4</v>
      </c>
      <c r="J8356" s="6">
        <v>154.1</v>
      </c>
      <c r="K8356" s="1">
        <f t="shared" si="561"/>
        <v>154100000</v>
      </c>
      <c r="L8356" s="4">
        <v>-17.5</v>
      </c>
      <c r="M8356" s="4">
        <v>62.8</v>
      </c>
      <c r="N8356" t="str">
        <f t="shared" si="562"/>
        <v>Medium Score</v>
      </c>
      <c r="O8356" s="4">
        <v>67.599999999999994</v>
      </c>
      <c r="P8356" s="4">
        <v>65.099999999999994</v>
      </c>
      <c r="Q8356" s="4">
        <v>55.8</v>
      </c>
      <c r="R8356" s="5">
        <v>40410.400000000001</v>
      </c>
      <c r="S8356" s="5">
        <v>20205.2</v>
      </c>
      <c r="T8356" s="5">
        <v>80820.800000000003</v>
      </c>
    </row>
    <row r="8357" spans="1:20" x14ac:dyDescent="0.25">
      <c r="A8357">
        <v>836</v>
      </c>
      <c r="B8357" t="str">
        <f t="shared" si="559"/>
        <v>836, 2021</v>
      </c>
      <c r="C8357" t="s">
        <v>859</v>
      </c>
      <c r="D8357" t="s">
        <v>9</v>
      </c>
      <c r="E8357" t="s">
        <v>26</v>
      </c>
      <c r="F8357">
        <v>2021</v>
      </c>
      <c r="G8357" s="6">
        <v>408.8</v>
      </c>
      <c r="H8357" s="1">
        <f t="shared" si="560"/>
        <v>408800000</v>
      </c>
      <c r="I8357" s="4">
        <v>-0.3</v>
      </c>
      <c r="J8357" s="6">
        <v>1051.9000000000001</v>
      </c>
      <c r="K8357" s="1">
        <f t="shared" si="561"/>
        <v>1051900000.0000001</v>
      </c>
      <c r="L8357" s="4">
        <v>-26.5</v>
      </c>
      <c r="M8357" s="4">
        <v>63.4</v>
      </c>
      <c r="N8357" t="str">
        <f t="shared" si="562"/>
        <v>Medium Score</v>
      </c>
      <c r="O8357" s="4">
        <v>69.5</v>
      </c>
      <c r="P8357" s="4">
        <v>66.599999999999994</v>
      </c>
      <c r="Q8357" s="4">
        <v>54</v>
      </c>
      <c r="R8357" s="5">
        <v>29164.3</v>
      </c>
      <c r="S8357" s="5">
        <v>14582.1</v>
      </c>
      <c r="T8357" s="5">
        <v>58328.6</v>
      </c>
    </row>
    <row r="8358" spans="1:20" x14ac:dyDescent="0.25">
      <c r="A8358">
        <v>836</v>
      </c>
      <c r="B8358" t="str">
        <f t="shared" si="559"/>
        <v>836, 2022</v>
      </c>
      <c r="C8358" t="s">
        <v>859</v>
      </c>
      <c r="D8358" t="s">
        <v>9</v>
      </c>
      <c r="E8358" t="s">
        <v>26</v>
      </c>
      <c r="F8358">
        <v>2022</v>
      </c>
      <c r="G8358" s="6">
        <v>375.4</v>
      </c>
      <c r="H8358" s="1">
        <f t="shared" si="560"/>
        <v>375400000</v>
      </c>
      <c r="I8358" s="4">
        <v>-1.1000000000000001</v>
      </c>
      <c r="J8358" s="6">
        <v>850.8</v>
      </c>
      <c r="K8358" s="1">
        <f t="shared" si="561"/>
        <v>850800000</v>
      </c>
      <c r="L8358" s="4">
        <v>-8.1999999999999993</v>
      </c>
      <c r="M8358" s="4">
        <v>66</v>
      </c>
      <c r="N8358" t="str">
        <f t="shared" si="562"/>
        <v>Medium Score</v>
      </c>
      <c r="O8358" s="4">
        <v>71.8</v>
      </c>
      <c r="P8358" s="4">
        <v>67.8</v>
      </c>
      <c r="Q8358" s="4">
        <v>58.4</v>
      </c>
      <c r="R8358" s="5">
        <v>26192.2</v>
      </c>
      <c r="S8358" s="5">
        <v>13096.1</v>
      </c>
      <c r="T8358" s="5">
        <v>52384.4</v>
      </c>
    </row>
    <row r="8359" spans="1:20" x14ac:dyDescent="0.25">
      <c r="A8359">
        <v>836</v>
      </c>
      <c r="B8359" t="str">
        <f t="shared" si="559"/>
        <v>836, 2023</v>
      </c>
      <c r="C8359" t="s">
        <v>859</v>
      </c>
      <c r="D8359" t="s">
        <v>9</v>
      </c>
      <c r="E8359" t="s">
        <v>26</v>
      </c>
      <c r="F8359">
        <v>2023</v>
      </c>
      <c r="G8359" s="6">
        <v>313</v>
      </c>
      <c r="H8359" s="1">
        <f t="shared" si="560"/>
        <v>313000000</v>
      </c>
      <c r="I8359" s="4">
        <v>-1.8</v>
      </c>
      <c r="J8359" s="6">
        <v>1403.2</v>
      </c>
      <c r="K8359" s="1">
        <f t="shared" si="561"/>
        <v>1403200000</v>
      </c>
      <c r="L8359" s="4">
        <v>-16.600000000000001</v>
      </c>
      <c r="M8359" s="4">
        <v>66.3</v>
      </c>
      <c r="N8359" t="str">
        <f t="shared" si="562"/>
        <v>Medium Score</v>
      </c>
      <c r="O8359" s="4">
        <v>74</v>
      </c>
      <c r="P8359" s="4">
        <v>66.3</v>
      </c>
      <c r="Q8359" s="4">
        <v>58.7</v>
      </c>
      <c r="R8359" s="5">
        <v>21337.200000000001</v>
      </c>
      <c r="S8359" s="5">
        <v>10668.6</v>
      </c>
      <c r="T8359" s="5">
        <v>42674.400000000001</v>
      </c>
    </row>
    <row r="8360" spans="1:20" x14ac:dyDescent="0.25">
      <c r="A8360">
        <v>836</v>
      </c>
      <c r="B8360" t="str">
        <f t="shared" si="559"/>
        <v>836, 2024</v>
      </c>
      <c r="C8360" t="s">
        <v>859</v>
      </c>
      <c r="D8360" t="s">
        <v>9</v>
      </c>
      <c r="E8360" t="s">
        <v>26</v>
      </c>
      <c r="F8360">
        <v>2024</v>
      </c>
      <c r="G8360" s="6">
        <v>266.8</v>
      </c>
      <c r="H8360" s="1">
        <f t="shared" si="560"/>
        <v>266800000</v>
      </c>
      <c r="I8360" s="4">
        <v>-1.1000000000000001</v>
      </c>
      <c r="J8360" s="6">
        <v>578.70000000000005</v>
      </c>
      <c r="K8360" s="1">
        <f t="shared" si="561"/>
        <v>578700000</v>
      </c>
      <c r="L8360" s="4">
        <v>-14.8</v>
      </c>
      <c r="M8360" s="4">
        <v>67.5</v>
      </c>
      <c r="N8360" t="str">
        <f t="shared" si="562"/>
        <v>Medium Score</v>
      </c>
      <c r="O8360" s="4">
        <v>75.2</v>
      </c>
      <c r="P8360" s="4">
        <v>68.2</v>
      </c>
      <c r="Q8360" s="4">
        <v>59.1</v>
      </c>
      <c r="R8360" s="5">
        <v>17965.099999999999</v>
      </c>
      <c r="S8360" s="5">
        <v>8982.5</v>
      </c>
      <c r="T8360" s="5">
        <v>35930.1</v>
      </c>
    </row>
    <row r="8361" spans="1:20" x14ac:dyDescent="0.25">
      <c r="A8361">
        <v>836</v>
      </c>
      <c r="B8361" t="str">
        <f t="shared" si="559"/>
        <v>836, 2025</v>
      </c>
      <c r="C8361" t="s">
        <v>859</v>
      </c>
      <c r="D8361" t="s">
        <v>9</v>
      </c>
      <c r="E8361" t="s">
        <v>26</v>
      </c>
      <c r="F8361">
        <v>2025</v>
      </c>
      <c r="G8361" s="6">
        <v>247.2</v>
      </c>
      <c r="H8361" s="1">
        <f t="shared" si="560"/>
        <v>247200000</v>
      </c>
      <c r="I8361" s="4">
        <v>-1.2</v>
      </c>
      <c r="J8361" s="6">
        <v>1180.5999999999999</v>
      </c>
      <c r="K8361" s="1">
        <f t="shared" si="561"/>
        <v>1180600000</v>
      </c>
      <c r="L8361" s="4">
        <v>-7.3</v>
      </c>
      <c r="M8361" s="4">
        <v>68</v>
      </c>
      <c r="N8361" t="str">
        <f t="shared" si="562"/>
        <v>Medium Score</v>
      </c>
      <c r="O8361" s="4">
        <v>75.599999999999994</v>
      </c>
      <c r="P8361" s="4">
        <v>67.599999999999994</v>
      </c>
      <c r="Q8361" s="4">
        <v>60.7</v>
      </c>
      <c r="R8361" s="5">
        <v>16578.3</v>
      </c>
      <c r="S8361" s="5">
        <v>8289.1</v>
      </c>
      <c r="T8361" s="5">
        <v>33156.6</v>
      </c>
    </row>
    <row r="8362" spans="1:20" x14ac:dyDescent="0.25">
      <c r="A8362">
        <v>837</v>
      </c>
      <c r="B8362" t="str">
        <f t="shared" si="559"/>
        <v>837, 2016</v>
      </c>
      <c r="C8362" t="s">
        <v>860</v>
      </c>
      <c r="D8362" t="s">
        <v>24</v>
      </c>
      <c r="E8362" t="s">
        <v>10</v>
      </c>
      <c r="F8362">
        <v>2016</v>
      </c>
      <c r="G8362" s="6">
        <v>1201.8</v>
      </c>
      <c r="H8362" s="1">
        <f t="shared" si="560"/>
        <v>1201800000</v>
      </c>
      <c r="I8362" s="4">
        <v>12.7</v>
      </c>
      <c r="J8362" s="6">
        <v>3064.6</v>
      </c>
      <c r="K8362" s="1">
        <f t="shared" si="561"/>
        <v>3064600000</v>
      </c>
      <c r="L8362" s="4">
        <v>6.7</v>
      </c>
      <c r="M8362" s="4">
        <v>52.8</v>
      </c>
      <c r="N8362" t="str">
        <f t="shared" si="562"/>
        <v>Medium Score</v>
      </c>
      <c r="O8362" s="4">
        <v>61.1</v>
      </c>
      <c r="P8362" s="4">
        <v>54.6</v>
      </c>
      <c r="Q8362" s="4">
        <v>42.6</v>
      </c>
      <c r="R8362" s="5">
        <v>92795.7</v>
      </c>
      <c r="S8362" s="5">
        <v>92795.7</v>
      </c>
      <c r="T8362" s="5">
        <v>185591.4</v>
      </c>
    </row>
    <row r="8363" spans="1:20" x14ac:dyDescent="0.25">
      <c r="A8363">
        <v>837</v>
      </c>
      <c r="B8363" t="str">
        <f t="shared" si="559"/>
        <v>837, 2017</v>
      </c>
      <c r="C8363" t="s">
        <v>860</v>
      </c>
      <c r="D8363" t="s">
        <v>24</v>
      </c>
      <c r="E8363" t="s">
        <v>10</v>
      </c>
      <c r="F8363">
        <v>2017</v>
      </c>
      <c r="G8363" s="6">
        <v>1326.6</v>
      </c>
      <c r="H8363" s="1">
        <f t="shared" si="560"/>
        <v>1326600000</v>
      </c>
      <c r="I8363" s="4">
        <v>15</v>
      </c>
      <c r="J8363" s="6">
        <v>2138.1</v>
      </c>
      <c r="K8363" s="1">
        <f t="shared" si="561"/>
        <v>2138100000</v>
      </c>
      <c r="L8363" s="4">
        <v>10.4</v>
      </c>
      <c r="M8363" s="4">
        <v>54.4</v>
      </c>
      <c r="N8363" t="str">
        <f t="shared" si="562"/>
        <v>Medium Score</v>
      </c>
      <c r="O8363" s="4">
        <v>60.9</v>
      </c>
      <c r="P8363" s="4">
        <v>56.4</v>
      </c>
      <c r="Q8363" s="4">
        <v>46</v>
      </c>
      <c r="R8363" s="5">
        <v>102644.7</v>
      </c>
      <c r="S8363" s="5">
        <v>102644.7</v>
      </c>
      <c r="T8363" s="5">
        <v>205289.4</v>
      </c>
    </row>
    <row r="8364" spans="1:20" x14ac:dyDescent="0.25">
      <c r="A8364">
        <v>837</v>
      </c>
      <c r="B8364" t="str">
        <f t="shared" si="559"/>
        <v>837, 2018</v>
      </c>
      <c r="C8364" t="s">
        <v>860</v>
      </c>
      <c r="D8364" t="s">
        <v>24</v>
      </c>
      <c r="E8364" t="s">
        <v>10</v>
      </c>
      <c r="F8364">
        <v>2018</v>
      </c>
      <c r="G8364" s="6">
        <v>1550.2</v>
      </c>
      <c r="H8364" s="1">
        <f t="shared" si="560"/>
        <v>1550200000</v>
      </c>
      <c r="I8364" s="4">
        <v>15.1</v>
      </c>
      <c r="J8364" s="6">
        <v>3651.7</v>
      </c>
      <c r="K8364" s="1">
        <f t="shared" si="561"/>
        <v>3651700000</v>
      </c>
      <c r="L8364" s="4">
        <v>16.899999999999999</v>
      </c>
      <c r="M8364" s="4">
        <v>58.6</v>
      </c>
      <c r="N8364" t="str">
        <f t="shared" si="562"/>
        <v>Medium Score</v>
      </c>
      <c r="O8364" s="4">
        <v>64.7</v>
      </c>
      <c r="P8364" s="4">
        <v>62.5</v>
      </c>
      <c r="Q8364" s="4">
        <v>48.7</v>
      </c>
      <c r="R8364" s="5">
        <v>115793.1</v>
      </c>
      <c r="S8364" s="5">
        <v>115793.1</v>
      </c>
      <c r="T8364" s="5">
        <v>231586.2</v>
      </c>
    </row>
    <row r="8365" spans="1:20" x14ac:dyDescent="0.25">
      <c r="A8365">
        <v>837</v>
      </c>
      <c r="B8365" t="str">
        <f t="shared" si="559"/>
        <v>837, 2019</v>
      </c>
      <c r="C8365" t="s">
        <v>860</v>
      </c>
      <c r="D8365" t="s">
        <v>24</v>
      </c>
      <c r="E8365" t="s">
        <v>10</v>
      </c>
      <c r="F8365">
        <v>2019</v>
      </c>
      <c r="G8365" s="6">
        <v>1605.3</v>
      </c>
      <c r="H8365" s="1">
        <f t="shared" si="560"/>
        <v>1605300000</v>
      </c>
      <c r="I8365" s="4">
        <v>16.399999999999999</v>
      </c>
      <c r="J8365" s="6">
        <v>5985</v>
      </c>
      <c r="K8365" s="1">
        <f t="shared" si="561"/>
        <v>5985000000</v>
      </c>
      <c r="L8365" s="4">
        <v>3.6</v>
      </c>
      <c r="M8365" s="4">
        <v>60.5</v>
      </c>
      <c r="N8365" t="str">
        <f t="shared" si="562"/>
        <v>Medium Score</v>
      </c>
      <c r="O8365" s="4">
        <v>68.400000000000006</v>
      </c>
      <c r="P8365" s="4">
        <v>61.5</v>
      </c>
      <c r="Q8365" s="4">
        <v>51.7</v>
      </c>
      <c r="R8365" s="5">
        <v>115772.6</v>
      </c>
      <c r="S8365" s="5">
        <v>115772.6</v>
      </c>
      <c r="T8365" s="5">
        <v>231545.2</v>
      </c>
    </row>
    <row r="8366" spans="1:20" x14ac:dyDescent="0.25">
      <c r="A8366">
        <v>837</v>
      </c>
      <c r="B8366" t="str">
        <f t="shared" si="559"/>
        <v>837, 2020</v>
      </c>
      <c r="C8366" t="s">
        <v>860</v>
      </c>
      <c r="D8366" t="s">
        <v>24</v>
      </c>
      <c r="E8366" t="s">
        <v>10</v>
      </c>
      <c r="F8366">
        <v>2020</v>
      </c>
      <c r="G8366" s="6">
        <v>1604.8</v>
      </c>
      <c r="H8366" s="1">
        <f t="shared" si="560"/>
        <v>1604800000</v>
      </c>
      <c r="I8366" s="4">
        <v>17.100000000000001</v>
      </c>
      <c r="J8366" s="6">
        <v>5292.4</v>
      </c>
      <c r="K8366" s="1">
        <f t="shared" si="561"/>
        <v>5292400000</v>
      </c>
      <c r="L8366" s="4">
        <v>0</v>
      </c>
      <c r="M8366" s="4">
        <v>63.6</v>
      </c>
      <c r="N8366" t="str">
        <f t="shared" si="562"/>
        <v>Medium Score</v>
      </c>
      <c r="O8366" s="4">
        <v>72.2</v>
      </c>
      <c r="P8366" s="4">
        <v>64.099999999999994</v>
      </c>
      <c r="Q8366" s="4">
        <v>54.5</v>
      </c>
      <c r="R8366" s="5">
        <v>111514.6</v>
      </c>
      <c r="S8366" s="5">
        <v>111514.6</v>
      </c>
      <c r="T8366" s="5">
        <v>223029.1</v>
      </c>
    </row>
    <row r="8367" spans="1:20" x14ac:dyDescent="0.25">
      <c r="A8367">
        <v>837</v>
      </c>
      <c r="B8367" t="str">
        <f t="shared" si="559"/>
        <v>837, 2021</v>
      </c>
      <c r="C8367" t="s">
        <v>860</v>
      </c>
      <c r="D8367" t="s">
        <v>24</v>
      </c>
      <c r="E8367" t="s">
        <v>10</v>
      </c>
      <c r="F8367">
        <v>2021</v>
      </c>
      <c r="G8367" s="6">
        <v>1805.9</v>
      </c>
      <c r="H8367" s="1">
        <f t="shared" si="560"/>
        <v>1805900000</v>
      </c>
      <c r="I8367" s="4">
        <v>18.3</v>
      </c>
      <c r="J8367" s="6">
        <v>4386.8</v>
      </c>
      <c r="K8367" s="1">
        <f t="shared" si="561"/>
        <v>4386800000</v>
      </c>
      <c r="L8367" s="4">
        <v>12.5</v>
      </c>
      <c r="M8367" s="4">
        <v>65.900000000000006</v>
      </c>
      <c r="N8367" t="str">
        <f t="shared" si="562"/>
        <v>Medium Score</v>
      </c>
      <c r="O8367" s="4">
        <v>73.7</v>
      </c>
      <c r="P8367" s="4">
        <v>66.8</v>
      </c>
      <c r="Q8367" s="4">
        <v>57.3</v>
      </c>
      <c r="R8367" s="5">
        <v>123499.9</v>
      </c>
      <c r="S8367" s="5">
        <v>123499.9</v>
      </c>
      <c r="T8367" s="5">
        <v>246999.7</v>
      </c>
    </row>
    <row r="8368" spans="1:20" x14ac:dyDescent="0.25">
      <c r="A8368">
        <v>837</v>
      </c>
      <c r="B8368" t="str">
        <f t="shared" si="559"/>
        <v>837, 2022</v>
      </c>
      <c r="C8368" t="s">
        <v>860</v>
      </c>
      <c r="D8368" t="s">
        <v>24</v>
      </c>
      <c r="E8368" t="s">
        <v>10</v>
      </c>
      <c r="F8368">
        <v>2022</v>
      </c>
      <c r="G8368" s="6">
        <v>1944.4</v>
      </c>
      <c r="H8368" s="1">
        <f t="shared" si="560"/>
        <v>1944400000</v>
      </c>
      <c r="I8368" s="4">
        <v>18</v>
      </c>
      <c r="J8368" s="6">
        <v>7988.3</v>
      </c>
      <c r="K8368" s="1">
        <f t="shared" si="561"/>
        <v>7988300000</v>
      </c>
      <c r="L8368" s="4">
        <v>7.7</v>
      </c>
      <c r="M8368" s="4">
        <v>66.8</v>
      </c>
      <c r="N8368" t="str">
        <f t="shared" si="562"/>
        <v>Medium Score</v>
      </c>
      <c r="O8368" s="4">
        <v>76.8</v>
      </c>
      <c r="P8368" s="4">
        <v>66</v>
      </c>
      <c r="Q8368" s="4">
        <v>57.6</v>
      </c>
      <c r="R8368" s="5">
        <v>128748.4</v>
      </c>
      <c r="S8368" s="5">
        <v>128748.4</v>
      </c>
      <c r="T8368" s="5">
        <v>257496.8</v>
      </c>
    </row>
    <row r="8369" spans="1:20" x14ac:dyDescent="0.25">
      <c r="A8369">
        <v>837</v>
      </c>
      <c r="B8369" t="str">
        <f t="shared" si="559"/>
        <v>837, 2023</v>
      </c>
      <c r="C8369" t="s">
        <v>860</v>
      </c>
      <c r="D8369" t="s">
        <v>24</v>
      </c>
      <c r="E8369" t="s">
        <v>10</v>
      </c>
      <c r="F8369">
        <v>2023</v>
      </c>
      <c r="G8369" s="6">
        <v>1926.8</v>
      </c>
      <c r="H8369" s="1">
        <f t="shared" si="560"/>
        <v>1926800000</v>
      </c>
      <c r="I8369" s="4">
        <v>23.1</v>
      </c>
      <c r="J8369" s="6">
        <v>7715.7</v>
      </c>
      <c r="K8369" s="1">
        <f t="shared" si="561"/>
        <v>7715700000</v>
      </c>
      <c r="L8369" s="4">
        <v>-0.9</v>
      </c>
      <c r="M8369" s="4">
        <v>69.599999999999994</v>
      </c>
      <c r="N8369" t="str">
        <f t="shared" si="562"/>
        <v>Medium Score</v>
      </c>
      <c r="O8369" s="4">
        <v>77.7</v>
      </c>
      <c r="P8369" s="4">
        <v>67.8</v>
      </c>
      <c r="Q8369" s="4">
        <v>63.2</v>
      </c>
      <c r="R8369" s="5">
        <v>126401.9</v>
      </c>
      <c r="S8369" s="5">
        <v>126401.9</v>
      </c>
      <c r="T8369" s="5">
        <v>252803.8</v>
      </c>
    </row>
    <row r="8370" spans="1:20" x14ac:dyDescent="0.25">
      <c r="A8370">
        <v>837</v>
      </c>
      <c r="B8370" t="str">
        <f t="shared" si="559"/>
        <v>837, 2024</v>
      </c>
      <c r="C8370" t="s">
        <v>860</v>
      </c>
      <c r="D8370" t="s">
        <v>24</v>
      </c>
      <c r="E8370" t="s">
        <v>10</v>
      </c>
      <c r="F8370">
        <v>2024</v>
      </c>
      <c r="G8370" s="6">
        <v>1978.5</v>
      </c>
      <c r="H8370" s="1">
        <f t="shared" si="560"/>
        <v>1978500000</v>
      </c>
      <c r="I8370" s="4">
        <v>22.2</v>
      </c>
      <c r="J8370" s="6">
        <v>9264.6</v>
      </c>
      <c r="K8370" s="1">
        <f t="shared" si="561"/>
        <v>9264600000</v>
      </c>
      <c r="L8370" s="4">
        <v>2.7</v>
      </c>
      <c r="M8370" s="4">
        <v>69.5</v>
      </c>
      <c r="N8370" t="str">
        <f t="shared" si="562"/>
        <v>Medium Score</v>
      </c>
      <c r="O8370" s="4">
        <v>77.400000000000006</v>
      </c>
      <c r="P8370" s="4">
        <v>67.8</v>
      </c>
      <c r="Q8370" s="4">
        <v>63.3</v>
      </c>
      <c r="R8370" s="5">
        <v>130255.2</v>
      </c>
      <c r="S8370" s="5">
        <v>130255.2</v>
      </c>
      <c r="T8370" s="5">
        <v>260510.5</v>
      </c>
    </row>
    <row r="8371" spans="1:20" x14ac:dyDescent="0.25">
      <c r="A8371">
        <v>837</v>
      </c>
      <c r="B8371" t="str">
        <f t="shared" si="559"/>
        <v>837, 2025</v>
      </c>
      <c r="C8371" t="s">
        <v>860</v>
      </c>
      <c r="D8371" t="s">
        <v>24</v>
      </c>
      <c r="E8371" t="s">
        <v>10</v>
      </c>
      <c r="F8371">
        <v>2025</v>
      </c>
      <c r="G8371" s="6">
        <v>2234.8000000000002</v>
      </c>
      <c r="H8371" s="1">
        <f t="shared" si="560"/>
        <v>2234800000</v>
      </c>
      <c r="I8371" s="4">
        <v>21.1</v>
      </c>
      <c r="J8371" s="6">
        <v>10121.9</v>
      </c>
      <c r="K8371" s="1">
        <f t="shared" si="561"/>
        <v>10121900000</v>
      </c>
      <c r="L8371" s="4">
        <v>13</v>
      </c>
      <c r="M8371" s="4">
        <v>71.5</v>
      </c>
      <c r="N8371" t="str">
        <f t="shared" si="562"/>
        <v>High Score</v>
      </c>
      <c r="O8371" s="4">
        <v>77</v>
      </c>
      <c r="P8371" s="4">
        <v>70.5</v>
      </c>
      <c r="Q8371" s="4">
        <v>67.2</v>
      </c>
      <c r="R8371" s="5">
        <v>147754.70000000001</v>
      </c>
      <c r="S8371" s="5">
        <v>147754.70000000001</v>
      </c>
      <c r="T8371" s="5">
        <v>295509.40000000002</v>
      </c>
    </row>
    <row r="8372" spans="1:20" x14ac:dyDescent="0.25">
      <c r="A8372">
        <v>838</v>
      </c>
      <c r="B8372" t="str">
        <f t="shared" si="559"/>
        <v>838, 2016</v>
      </c>
      <c r="C8372" t="s">
        <v>861</v>
      </c>
      <c r="D8372" t="s">
        <v>19</v>
      </c>
      <c r="E8372" t="s">
        <v>10</v>
      </c>
      <c r="F8372">
        <v>2016</v>
      </c>
      <c r="G8372" s="6">
        <v>6253.3</v>
      </c>
      <c r="H8372" s="1">
        <f t="shared" si="560"/>
        <v>6253300000</v>
      </c>
      <c r="I8372" s="4">
        <v>5.7</v>
      </c>
      <c r="J8372" s="6">
        <v>3290.7</v>
      </c>
      <c r="K8372" s="1">
        <f t="shared" si="561"/>
        <v>3290700000</v>
      </c>
      <c r="L8372" s="4">
        <v>10</v>
      </c>
      <c r="M8372" s="4">
        <v>74.400000000000006</v>
      </c>
      <c r="N8372" t="str">
        <f t="shared" si="562"/>
        <v>High Score</v>
      </c>
      <c r="O8372" s="4">
        <v>73.099999999999994</v>
      </c>
      <c r="P8372" s="4">
        <v>78.900000000000006</v>
      </c>
      <c r="Q8372" s="4">
        <v>71.2</v>
      </c>
      <c r="R8372" s="5">
        <v>86123.6</v>
      </c>
      <c r="S8372" s="5">
        <v>43061.8</v>
      </c>
      <c r="T8372" s="5">
        <v>215309.1</v>
      </c>
    </row>
    <row r="8373" spans="1:20" x14ac:dyDescent="0.25">
      <c r="A8373">
        <v>838</v>
      </c>
      <c r="B8373" t="str">
        <f t="shared" si="559"/>
        <v>838, 2017</v>
      </c>
      <c r="C8373" t="s">
        <v>861</v>
      </c>
      <c r="D8373" t="s">
        <v>19</v>
      </c>
      <c r="E8373" t="s">
        <v>10</v>
      </c>
      <c r="F8373">
        <v>2017</v>
      </c>
      <c r="G8373" s="6">
        <v>7580.8</v>
      </c>
      <c r="H8373" s="1">
        <f t="shared" si="560"/>
        <v>7580800000</v>
      </c>
      <c r="I8373" s="4">
        <v>4.2</v>
      </c>
      <c r="J8373" s="6">
        <v>3784.3</v>
      </c>
      <c r="K8373" s="1">
        <f t="shared" si="561"/>
        <v>3784300000</v>
      </c>
      <c r="L8373" s="4">
        <v>21.2</v>
      </c>
      <c r="M8373" s="4">
        <v>75.400000000000006</v>
      </c>
      <c r="N8373" t="str">
        <f t="shared" si="562"/>
        <v>High Score</v>
      </c>
      <c r="O8373" s="4">
        <v>74.099999999999994</v>
      </c>
      <c r="P8373" s="4">
        <v>82.2</v>
      </c>
      <c r="Q8373" s="4">
        <v>69.8</v>
      </c>
      <c r="R8373" s="5">
        <v>103255.5</v>
      </c>
      <c r="S8373" s="5">
        <v>51627.7</v>
      </c>
      <c r="T8373" s="5">
        <v>258138.7</v>
      </c>
    </row>
    <row r="8374" spans="1:20" x14ac:dyDescent="0.25">
      <c r="A8374">
        <v>838</v>
      </c>
      <c r="B8374" t="str">
        <f t="shared" si="559"/>
        <v>838, 2018</v>
      </c>
      <c r="C8374" t="s">
        <v>861</v>
      </c>
      <c r="D8374" t="s">
        <v>19</v>
      </c>
      <c r="E8374" t="s">
        <v>10</v>
      </c>
      <c r="F8374">
        <v>2018</v>
      </c>
      <c r="G8374" s="6">
        <v>9297.7000000000007</v>
      </c>
      <c r="H8374" s="1">
        <f t="shared" si="560"/>
        <v>9297700000</v>
      </c>
      <c r="I8374" s="4">
        <v>0.5</v>
      </c>
      <c r="J8374" s="6">
        <v>529.6</v>
      </c>
      <c r="K8374" s="1">
        <f t="shared" si="561"/>
        <v>529600000</v>
      </c>
      <c r="L8374" s="4">
        <v>22.6</v>
      </c>
      <c r="M8374" s="4">
        <v>76.3</v>
      </c>
      <c r="N8374" t="str">
        <f t="shared" si="562"/>
        <v>High Score</v>
      </c>
      <c r="O8374" s="4">
        <v>76.099999999999994</v>
      </c>
      <c r="P8374" s="4">
        <v>81.2</v>
      </c>
      <c r="Q8374" s="4">
        <v>71.599999999999994</v>
      </c>
      <c r="R8374" s="5">
        <v>124140.2</v>
      </c>
      <c r="S8374" s="5">
        <v>62070.1</v>
      </c>
      <c r="T8374" s="5">
        <v>310350.40000000002</v>
      </c>
    </row>
    <row r="8375" spans="1:20" x14ac:dyDescent="0.25">
      <c r="A8375">
        <v>838</v>
      </c>
      <c r="B8375" t="str">
        <f t="shared" si="559"/>
        <v>838, 2019</v>
      </c>
      <c r="C8375" t="s">
        <v>861</v>
      </c>
      <c r="D8375" t="s">
        <v>19</v>
      </c>
      <c r="E8375" t="s">
        <v>10</v>
      </c>
      <c r="F8375">
        <v>2019</v>
      </c>
      <c r="G8375" s="6">
        <v>10805.5</v>
      </c>
      <c r="H8375" s="1">
        <f t="shared" si="560"/>
        <v>10805500000</v>
      </c>
      <c r="I8375" s="4">
        <v>0.4</v>
      </c>
      <c r="J8375" s="6">
        <v>422.9</v>
      </c>
      <c r="K8375" s="1">
        <f t="shared" si="561"/>
        <v>422900000</v>
      </c>
      <c r="L8375" s="4">
        <v>16.2</v>
      </c>
      <c r="M8375" s="4">
        <v>76.400000000000006</v>
      </c>
      <c r="N8375" t="str">
        <f t="shared" si="562"/>
        <v>High Score</v>
      </c>
      <c r="O8375" s="4">
        <v>76.8</v>
      </c>
      <c r="P8375" s="4">
        <v>80.5</v>
      </c>
      <c r="Q8375" s="4">
        <v>71.8</v>
      </c>
      <c r="R8375" s="5">
        <v>143214.70000000001</v>
      </c>
      <c r="S8375" s="5">
        <v>71607.399999999994</v>
      </c>
      <c r="T8375" s="5">
        <v>358036.8</v>
      </c>
    </row>
    <row r="8376" spans="1:20" x14ac:dyDescent="0.25">
      <c r="A8376">
        <v>838</v>
      </c>
      <c r="B8376" t="str">
        <f t="shared" si="559"/>
        <v>838, 2020</v>
      </c>
      <c r="C8376" t="s">
        <v>861</v>
      </c>
      <c r="D8376" t="s">
        <v>19</v>
      </c>
      <c r="E8376" t="s">
        <v>10</v>
      </c>
      <c r="F8376">
        <v>2020</v>
      </c>
      <c r="G8376" s="6">
        <v>11744.4</v>
      </c>
      <c r="H8376" s="1">
        <f t="shared" si="560"/>
        <v>11744400000</v>
      </c>
      <c r="I8376" s="4">
        <v>0.8</v>
      </c>
      <c r="J8376" s="6">
        <v>1413.4</v>
      </c>
      <c r="K8376" s="1">
        <f t="shared" si="561"/>
        <v>1413400000</v>
      </c>
      <c r="L8376" s="4">
        <v>8.6999999999999993</v>
      </c>
      <c r="M8376" s="4">
        <v>77.099999999999994</v>
      </c>
      <c r="N8376" t="str">
        <f t="shared" si="562"/>
        <v>High Score</v>
      </c>
      <c r="O8376" s="4">
        <v>76.400000000000006</v>
      </c>
      <c r="P8376" s="4">
        <v>79.900000000000006</v>
      </c>
      <c r="Q8376" s="4">
        <v>74.8</v>
      </c>
      <c r="R8376" s="5">
        <v>156174.9</v>
      </c>
      <c r="S8376" s="5">
        <v>78087.5</v>
      </c>
      <c r="T8376" s="5">
        <v>390437.3</v>
      </c>
    </row>
    <row r="8377" spans="1:20" x14ac:dyDescent="0.25">
      <c r="A8377">
        <v>838</v>
      </c>
      <c r="B8377" t="str">
        <f t="shared" si="559"/>
        <v>838, 2021</v>
      </c>
      <c r="C8377" t="s">
        <v>861</v>
      </c>
      <c r="D8377" t="s">
        <v>19</v>
      </c>
      <c r="E8377" t="s">
        <v>10</v>
      </c>
      <c r="F8377">
        <v>2021</v>
      </c>
      <c r="G8377" s="6">
        <v>12139.4</v>
      </c>
      <c r="H8377" s="1">
        <f t="shared" si="560"/>
        <v>12139400000</v>
      </c>
      <c r="I8377" s="4">
        <v>4.3</v>
      </c>
      <c r="J8377" s="6">
        <v>9995.1</v>
      </c>
      <c r="K8377" s="1">
        <f t="shared" si="561"/>
        <v>9995100000</v>
      </c>
      <c r="L8377" s="4">
        <v>3.4</v>
      </c>
      <c r="M8377" s="4">
        <v>77.099999999999994</v>
      </c>
      <c r="N8377" t="str">
        <f t="shared" si="562"/>
        <v>High Score</v>
      </c>
      <c r="O8377" s="4">
        <v>79</v>
      </c>
      <c r="P8377" s="4">
        <v>79.599999999999994</v>
      </c>
      <c r="Q8377" s="4">
        <v>72.7</v>
      </c>
      <c r="R8377" s="5">
        <v>157118</v>
      </c>
      <c r="S8377" s="5">
        <v>78559</v>
      </c>
      <c r="T8377" s="5">
        <v>392794.9</v>
      </c>
    </row>
    <row r="8378" spans="1:20" x14ac:dyDescent="0.25">
      <c r="A8378">
        <v>838</v>
      </c>
      <c r="B8378" t="str">
        <f t="shared" si="559"/>
        <v>838, 2022</v>
      </c>
      <c r="C8378" t="s">
        <v>861</v>
      </c>
      <c r="D8378" t="s">
        <v>19</v>
      </c>
      <c r="E8378" t="s">
        <v>10</v>
      </c>
      <c r="F8378">
        <v>2022</v>
      </c>
      <c r="G8378" s="6">
        <v>14058.9</v>
      </c>
      <c r="H8378" s="1">
        <f t="shared" si="560"/>
        <v>14058900000</v>
      </c>
      <c r="I8378" s="4">
        <v>1.2</v>
      </c>
      <c r="J8378" s="6">
        <v>1921.6</v>
      </c>
      <c r="K8378" s="1">
        <f t="shared" si="561"/>
        <v>1921600000</v>
      </c>
      <c r="L8378" s="4">
        <v>15.8</v>
      </c>
      <c r="M8378" s="4">
        <v>79.599999999999994</v>
      </c>
      <c r="N8378" t="str">
        <f t="shared" si="562"/>
        <v>High Score</v>
      </c>
      <c r="O8378" s="4">
        <v>82.5</v>
      </c>
      <c r="P8378" s="4">
        <v>80.599999999999994</v>
      </c>
      <c r="Q8378" s="4">
        <v>75.599999999999994</v>
      </c>
      <c r="R8378" s="5">
        <v>174967.2</v>
      </c>
      <c r="S8378" s="5">
        <v>87483.6</v>
      </c>
      <c r="T8378" s="5">
        <v>437418</v>
      </c>
    </row>
    <row r="8379" spans="1:20" x14ac:dyDescent="0.25">
      <c r="A8379">
        <v>838</v>
      </c>
      <c r="B8379" t="str">
        <f t="shared" si="559"/>
        <v>838, 2023</v>
      </c>
      <c r="C8379" t="s">
        <v>861</v>
      </c>
      <c r="D8379" t="s">
        <v>19</v>
      </c>
      <c r="E8379" t="s">
        <v>10</v>
      </c>
      <c r="F8379">
        <v>2023</v>
      </c>
      <c r="G8379" s="6">
        <v>15929.8</v>
      </c>
      <c r="H8379" s="1">
        <f t="shared" si="560"/>
        <v>15929800000</v>
      </c>
      <c r="I8379" s="4">
        <v>3.1</v>
      </c>
      <c r="J8379" s="6">
        <v>9588.7999999999993</v>
      </c>
      <c r="K8379" s="1">
        <f t="shared" si="561"/>
        <v>9588800000</v>
      </c>
      <c r="L8379" s="4">
        <v>13.3</v>
      </c>
      <c r="M8379" s="4">
        <v>81.400000000000006</v>
      </c>
      <c r="N8379" t="str">
        <f t="shared" si="562"/>
        <v>High Score</v>
      </c>
      <c r="O8379" s="4">
        <v>84.1</v>
      </c>
      <c r="P8379" s="4">
        <v>84</v>
      </c>
      <c r="Q8379" s="4">
        <v>76.2</v>
      </c>
      <c r="R8379" s="5">
        <v>194719</v>
      </c>
      <c r="S8379" s="5">
        <v>97359.5</v>
      </c>
      <c r="T8379" s="5">
        <v>486797.5</v>
      </c>
    </row>
    <row r="8380" spans="1:20" x14ac:dyDescent="0.25">
      <c r="A8380">
        <v>838</v>
      </c>
      <c r="B8380" t="str">
        <f t="shared" si="559"/>
        <v>838, 2024</v>
      </c>
      <c r="C8380" t="s">
        <v>861</v>
      </c>
      <c r="D8380" t="s">
        <v>19</v>
      </c>
      <c r="E8380" t="s">
        <v>10</v>
      </c>
      <c r="F8380">
        <v>2024</v>
      </c>
      <c r="G8380" s="6">
        <v>19744.7</v>
      </c>
      <c r="H8380" s="1">
        <f t="shared" si="560"/>
        <v>19744700000</v>
      </c>
      <c r="I8380" s="4">
        <v>2.6</v>
      </c>
      <c r="J8380" s="6">
        <v>4300.1000000000004</v>
      </c>
      <c r="K8380" s="1">
        <f t="shared" si="561"/>
        <v>4300100000</v>
      </c>
      <c r="L8380" s="4">
        <v>23.9</v>
      </c>
      <c r="M8380" s="4">
        <v>81.8</v>
      </c>
      <c r="N8380" t="str">
        <f t="shared" si="562"/>
        <v>High Score</v>
      </c>
      <c r="O8380" s="4">
        <v>84.5</v>
      </c>
      <c r="P8380" s="4">
        <v>85.7</v>
      </c>
      <c r="Q8380" s="4">
        <v>75.3</v>
      </c>
      <c r="R8380" s="5">
        <v>240330.8</v>
      </c>
      <c r="S8380" s="5">
        <v>120165.4</v>
      </c>
      <c r="T8380" s="5">
        <v>600826.9</v>
      </c>
    </row>
    <row r="8381" spans="1:20" x14ac:dyDescent="0.25">
      <c r="A8381">
        <v>838</v>
      </c>
      <c r="B8381" t="str">
        <f t="shared" ref="B8381:B8438" si="563">CONCATENATE(A8381&amp;", "&amp;F8381)</f>
        <v>838, 2025</v>
      </c>
      <c r="C8381" t="s">
        <v>861</v>
      </c>
      <c r="D8381" t="s">
        <v>19</v>
      </c>
      <c r="E8381" t="s">
        <v>10</v>
      </c>
      <c r="F8381">
        <v>2025</v>
      </c>
      <c r="G8381" s="6">
        <v>20162.599999999999</v>
      </c>
      <c r="H8381" s="1">
        <f t="shared" ref="H8381:H8438" si="564">G8381*1000000</f>
        <v>20162600000</v>
      </c>
      <c r="I8381" s="4">
        <v>3.3</v>
      </c>
      <c r="J8381" s="6">
        <v>9098</v>
      </c>
      <c r="K8381" s="1">
        <f t="shared" ref="K8381:K8438" si="565">J8381*1000000</f>
        <v>9098000000</v>
      </c>
      <c r="L8381" s="4">
        <v>2.1</v>
      </c>
      <c r="M8381" s="4">
        <v>80.900000000000006</v>
      </c>
      <c r="N8381" t="str">
        <f t="shared" si="562"/>
        <v>High Score</v>
      </c>
      <c r="O8381" s="4">
        <v>81.900000000000006</v>
      </c>
      <c r="P8381" s="4">
        <v>83.8</v>
      </c>
      <c r="Q8381" s="4">
        <v>77</v>
      </c>
      <c r="R8381" s="5">
        <v>252778.8</v>
      </c>
      <c r="S8381" s="5">
        <v>126389.4</v>
      </c>
      <c r="T8381" s="5">
        <v>631946.9</v>
      </c>
    </row>
    <row r="8382" spans="1:20" x14ac:dyDescent="0.25">
      <c r="A8382">
        <v>839</v>
      </c>
      <c r="B8382" t="str">
        <f t="shared" si="563"/>
        <v>839, 2016</v>
      </c>
      <c r="C8382" t="s">
        <v>862</v>
      </c>
      <c r="D8382" t="s">
        <v>45</v>
      </c>
      <c r="E8382" t="s">
        <v>22</v>
      </c>
      <c r="F8382">
        <v>2016</v>
      </c>
      <c r="G8382" s="6">
        <v>1347.2</v>
      </c>
      <c r="H8382" s="1">
        <f t="shared" si="564"/>
        <v>1347200000</v>
      </c>
      <c r="I8382" s="4">
        <v>11.1</v>
      </c>
      <c r="J8382" s="6">
        <v>3280.6</v>
      </c>
      <c r="K8382" s="1">
        <f t="shared" si="565"/>
        <v>3280600000</v>
      </c>
      <c r="L8382" s="4">
        <v>-4.4000000000000004</v>
      </c>
      <c r="M8382" s="4">
        <v>48.8</v>
      </c>
      <c r="N8382" t="str">
        <f t="shared" si="562"/>
        <v>Medium Score</v>
      </c>
      <c r="O8382" s="4">
        <v>46.9</v>
      </c>
      <c r="P8382" s="4">
        <v>33.1</v>
      </c>
      <c r="Q8382" s="4">
        <v>66.5</v>
      </c>
      <c r="R8382" s="5">
        <v>352333.9</v>
      </c>
      <c r="S8382" s="5">
        <v>469778.5</v>
      </c>
      <c r="T8382" s="5">
        <v>5872231.2000000002</v>
      </c>
    </row>
    <row r="8383" spans="1:20" x14ac:dyDescent="0.25">
      <c r="A8383">
        <v>839</v>
      </c>
      <c r="B8383" t="str">
        <f t="shared" si="563"/>
        <v>839, 2017</v>
      </c>
      <c r="C8383" t="s">
        <v>862</v>
      </c>
      <c r="D8383" t="s">
        <v>45</v>
      </c>
      <c r="E8383" t="s">
        <v>22</v>
      </c>
      <c r="F8383">
        <v>2017</v>
      </c>
      <c r="G8383" s="6">
        <v>1416.9</v>
      </c>
      <c r="H8383" s="1">
        <f t="shared" si="564"/>
        <v>1416900000</v>
      </c>
      <c r="I8383" s="4">
        <v>12.5</v>
      </c>
      <c r="J8383" s="6">
        <v>3008.5</v>
      </c>
      <c r="K8383" s="1">
        <f t="shared" si="565"/>
        <v>3008500000</v>
      </c>
      <c r="L8383" s="4">
        <v>5.2</v>
      </c>
      <c r="M8383" s="4">
        <v>48.1</v>
      </c>
      <c r="N8383" t="str">
        <f t="shared" si="562"/>
        <v>Medium Score</v>
      </c>
      <c r="O8383" s="4">
        <v>46.5</v>
      </c>
      <c r="P8383" s="4">
        <v>29.5</v>
      </c>
      <c r="Q8383" s="4">
        <v>68.3</v>
      </c>
      <c r="R8383" s="5">
        <v>371774.6</v>
      </c>
      <c r="S8383" s="5">
        <v>495699.5</v>
      </c>
      <c r="T8383" s="5">
        <v>6196243.2000000002</v>
      </c>
    </row>
    <row r="8384" spans="1:20" x14ac:dyDescent="0.25">
      <c r="A8384">
        <v>839</v>
      </c>
      <c r="B8384" t="str">
        <f t="shared" si="563"/>
        <v>839, 2018</v>
      </c>
      <c r="C8384" t="s">
        <v>862</v>
      </c>
      <c r="D8384" t="s">
        <v>45</v>
      </c>
      <c r="E8384" t="s">
        <v>22</v>
      </c>
      <c r="F8384">
        <v>2018</v>
      </c>
      <c r="G8384" s="6">
        <v>1467.3</v>
      </c>
      <c r="H8384" s="1">
        <f t="shared" si="564"/>
        <v>1467300000</v>
      </c>
      <c r="I8384" s="4">
        <v>11.6</v>
      </c>
      <c r="J8384" s="6">
        <v>2586.4</v>
      </c>
      <c r="K8384" s="1">
        <f t="shared" si="565"/>
        <v>2586400000</v>
      </c>
      <c r="L8384" s="4">
        <v>3.6</v>
      </c>
      <c r="M8384" s="4">
        <v>48.3</v>
      </c>
      <c r="N8384" t="str">
        <f t="shared" si="562"/>
        <v>Medium Score</v>
      </c>
      <c r="O8384" s="4">
        <v>47.2</v>
      </c>
      <c r="P8384" s="4">
        <v>29.2</v>
      </c>
      <c r="Q8384" s="4">
        <v>68.5</v>
      </c>
      <c r="R8384" s="5">
        <v>382828.6</v>
      </c>
      <c r="S8384" s="5">
        <v>510438.1</v>
      </c>
      <c r="T8384" s="5">
        <v>6380476</v>
      </c>
    </row>
    <row r="8385" spans="1:20" x14ac:dyDescent="0.25">
      <c r="A8385">
        <v>839</v>
      </c>
      <c r="B8385" t="str">
        <f t="shared" si="563"/>
        <v>839, 2019</v>
      </c>
      <c r="C8385" t="s">
        <v>862</v>
      </c>
      <c r="D8385" t="s">
        <v>45</v>
      </c>
      <c r="E8385" t="s">
        <v>22</v>
      </c>
      <c r="F8385">
        <v>2019</v>
      </c>
      <c r="G8385" s="6">
        <v>1508.7</v>
      </c>
      <c r="H8385" s="1">
        <f t="shared" si="564"/>
        <v>1508700000</v>
      </c>
      <c r="I8385" s="4">
        <v>11.9</v>
      </c>
      <c r="J8385" s="6">
        <v>2126.3000000000002</v>
      </c>
      <c r="K8385" s="1">
        <f t="shared" si="565"/>
        <v>2126300000.0000002</v>
      </c>
      <c r="L8385" s="4">
        <v>2.8</v>
      </c>
      <c r="M8385" s="4">
        <v>49.8</v>
      </c>
      <c r="N8385" t="str">
        <f t="shared" si="562"/>
        <v>Medium Score</v>
      </c>
      <c r="O8385" s="4">
        <v>48.3</v>
      </c>
      <c r="P8385" s="4">
        <v>32.9</v>
      </c>
      <c r="Q8385" s="4">
        <v>68.3</v>
      </c>
      <c r="R8385" s="5">
        <v>390040.8</v>
      </c>
      <c r="S8385" s="5">
        <v>520054.4</v>
      </c>
      <c r="T8385" s="5">
        <v>6500680.0999999996</v>
      </c>
    </row>
    <row r="8386" spans="1:20" x14ac:dyDescent="0.25">
      <c r="A8386">
        <v>839</v>
      </c>
      <c r="B8386" t="str">
        <f t="shared" si="563"/>
        <v>839, 2020</v>
      </c>
      <c r="C8386" t="s">
        <v>862</v>
      </c>
      <c r="D8386" t="s">
        <v>45</v>
      </c>
      <c r="E8386" t="s">
        <v>22</v>
      </c>
      <c r="F8386">
        <v>2020</v>
      </c>
      <c r="G8386" s="6">
        <v>1720.1</v>
      </c>
      <c r="H8386" s="1">
        <f t="shared" si="564"/>
        <v>1720100000</v>
      </c>
      <c r="I8386" s="4">
        <v>12.3</v>
      </c>
      <c r="J8386" s="6">
        <v>1960.8</v>
      </c>
      <c r="K8386" s="1">
        <f t="shared" si="565"/>
        <v>1960800000</v>
      </c>
      <c r="L8386" s="4">
        <v>14</v>
      </c>
      <c r="M8386" s="4">
        <v>52.2</v>
      </c>
      <c r="N8386" t="str">
        <f t="shared" ref="N8386:N8449" si="566">IF(M8386&gt;=70, "High Score",  IF(M8386&gt;=40, "Medium Score","Low Score"))</f>
        <v>Medium Score</v>
      </c>
      <c r="O8386" s="4">
        <v>52</v>
      </c>
      <c r="P8386" s="4">
        <v>38.5</v>
      </c>
      <c r="Q8386" s="4">
        <v>66.099999999999994</v>
      </c>
      <c r="R8386" s="5">
        <v>431424.9</v>
      </c>
      <c r="S8386" s="5">
        <v>575233.19999999995</v>
      </c>
      <c r="T8386" s="5">
        <v>7190415.0999999996</v>
      </c>
    </row>
    <row r="8387" spans="1:20" x14ac:dyDescent="0.25">
      <c r="A8387">
        <v>839</v>
      </c>
      <c r="B8387" t="str">
        <f t="shared" si="563"/>
        <v>839, 2021</v>
      </c>
      <c r="C8387" t="s">
        <v>862</v>
      </c>
      <c r="D8387" t="s">
        <v>45</v>
      </c>
      <c r="E8387" t="s">
        <v>22</v>
      </c>
      <c r="F8387">
        <v>2021</v>
      </c>
      <c r="G8387" s="6">
        <v>1886.3</v>
      </c>
      <c r="H8387" s="1">
        <f t="shared" si="564"/>
        <v>1886300000</v>
      </c>
      <c r="I8387" s="4">
        <v>12.8</v>
      </c>
      <c r="J8387" s="6">
        <v>2550.3000000000002</v>
      </c>
      <c r="K8387" s="1">
        <f t="shared" si="565"/>
        <v>2550300000</v>
      </c>
      <c r="L8387" s="4">
        <v>9.6999999999999993</v>
      </c>
      <c r="M8387" s="4">
        <v>54.2</v>
      </c>
      <c r="N8387" t="str">
        <f t="shared" si="566"/>
        <v>Medium Score</v>
      </c>
      <c r="O8387" s="4">
        <v>55.9</v>
      </c>
      <c r="P8387" s="4">
        <v>40.200000000000003</v>
      </c>
      <c r="Q8387" s="4">
        <v>66.7</v>
      </c>
      <c r="R8387" s="5">
        <v>457781.3</v>
      </c>
      <c r="S8387" s="5">
        <v>610375</v>
      </c>
      <c r="T8387" s="5">
        <v>7629688.0999999996</v>
      </c>
    </row>
    <row r="8388" spans="1:20" x14ac:dyDescent="0.25">
      <c r="A8388">
        <v>839</v>
      </c>
      <c r="B8388" t="str">
        <f t="shared" si="563"/>
        <v>839, 2022</v>
      </c>
      <c r="C8388" t="s">
        <v>862</v>
      </c>
      <c r="D8388" t="s">
        <v>45</v>
      </c>
      <c r="E8388" t="s">
        <v>22</v>
      </c>
      <c r="F8388">
        <v>2022</v>
      </c>
      <c r="G8388" s="6">
        <v>2113.3000000000002</v>
      </c>
      <c r="H8388" s="1">
        <f t="shared" si="564"/>
        <v>2113300000.0000002</v>
      </c>
      <c r="I8388" s="4">
        <v>14.3</v>
      </c>
      <c r="J8388" s="6">
        <v>6230.3</v>
      </c>
      <c r="K8388" s="1">
        <f t="shared" si="565"/>
        <v>6230300000</v>
      </c>
      <c r="L8388" s="4">
        <v>12</v>
      </c>
      <c r="M8388" s="4">
        <v>54.2</v>
      </c>
      <c r="N8388" t="str">
        <f t="shared" si="566"/>
        <v>Medium Score</v>
      </c>
      <c r="O8388" s="4">
        <v>55.8</v>
      </c>
      <c r="P8388" s="4">
        <v>40.200000000000003</v>
      </c>
      <c r="Q8388" s="4">
        <v>66.5</v>
      </c>
      <c r="R8388" s="5">
        <v>513147.9</v>
      </c>
      <c r="S8388" s="5">
        <v>684197.2</v>
      </c>
      <c r="T8388" s="5">
        <v>8552465.5999999996</v>
      </c>
    </row>
    <row r="8389" spans="1:20" x14ac:dyDescent="0.25">
      <c r="A8389">
        <v>839</v>
      </c>
      <c r="B8389" t="str">
        <f t="shared" si="563"/>
        <v>839, 2023</v>
      </c>
      <c r="C8389" t="s">
        <v>862</v>
      </c>
      <c r="D8389" t="s">
        <v>45</v>
      </c>
      <c r="E8389" t="s">
        <v>22</v>
      </c>
      <c r="F8389">
        <v>2023</v>
      </c>
      <c r="G8389" s="6">
        <v>2201.5</v>
      </c>
      <c r="H8389" s="1">
        <f t="shared" si="564"/>
        <v>2201500000</v>
      </c>
      <c r="I8389" s="4">
        <v>17</v>
      </c>
      <c r="J8389" s="6">
        <v>3875.7</v>
      </c>
      <c r="K8389" s="1">
        <f t="shared" si="565"/>
        <v>3875700000</v>
      </c>
      <c r="L8389" s="4">
        <v>4.2</v>
      </c>
      <c r="M8389" s="4">
        <v>55.1</v>
      </c>
      <c r="N8389" t="str">
        <f t="shared" si="566"/>
        <v>Medium Score</v>
      </c>
      <c r="O8389" s="4">
        <v>55.6</v>
      </c>
      <c r="P8389" s="4">
        <v>44.9</v>
      </c>
      <c r="Q8389" s="4">
        <v>64.900000000000006</v>
      </c>
      <c r="R8389" s="5">
        <v>535505.4</v>
      </c>
      <c r="S8389" s="5">
        <v>714007.3</v>
      </c>
      <c r="T8389" s="5">
        <v>8925090.8000000007</v>
      </c>
    </row>
    <row r="8390" spans="1:20" x14ac:dyDescent="0.25">
      <c r="A8390">
        <v>839</v>
      </c>
      <c r="B8390" t="str">
        <f t="shared" si="563"/>
        <v>839, 2024</v>
      </c>
      <c r="C8390" t="s">
        <v>862</v>
      </c>
      <c r="D8390" t="s">
        <v>45</v>
      </c>
      <c r="E8390" t="s">
        <v>22</v>
      </c>
      <c r="F8390">
        <v>2024</v>
      </c>
      <c r="G8390" s="6">
        <v>2228.1999999999998</v>
      </c>
      <c r="H8390" s="1">
        <f t="shared" si="564"/>
        <v>2228200000</v>
      </c>
      <c r="I8390" s="4">
        <v>15.6</v>
      </c>
      <c r="J8390" s="6">
        <v>6152.5</v>
      </c>
      <c r="K8390" s="1">
        <f t="shared" si="565"/>
        <v>6152500000</v>
      </c>
      <c r="L8390" s="4">
        <v>1.2</v>
      </c>
      <c r="M8390" s="4">
        <v>59.4</v>
      </c>
      <c r="N8390" t="str">
        <f t="shared" si="566"/>
        <v>Medium Score</v>
      </c>
      <c r="O8390" s="4">
        <v>58.2</v>
      </c>
      <c r="P8390" s="4">
        <v>49.4</v>
      </c>
      <c r="Q8390" s="4">
        <v>70.599999999999994</v>
      </c>
      <c r="R8390" s="5">
        <v>529997</v>
      </c>
      <c r="S8390" s="5">
        <v>706662.7</v>
      </c>
      <c r="T8390" s="5">
        <v>8833283.5999999996</v>
      </c>
    </row>
    <row r="8391" spans="1:20" x14ac:dyDescent="0.25">
      <c r="A8391">
        <v>839</v>
      </c>
      <c r="B8391" t="str">
        <f t="shared" si="563"/>
        <v>839, 2025</v>
      </c>
      <c r="C8391" t="s">
        <v>862</v>
      </c>
      <c r="D8391" t="s">
        <v>45</v>
      </c>
      <c r="E8391" t="s">
        <v>22</v>
      </c>
      <c r="F8391">
        <v>2025</v>
      </c>
      <c r="G8391" s="6">
        <v>2420.5</v>
      </c>
      <c r="H8391" s="1">
        <f t="shared" si="564"/>
        <v>2420500000</v>
      </c>
      <c r="I8391" s="4">
        <v>18.8</v>
      </c>
      <c r="J8391" s="6">
        <v>4658.3999999999996</v>
      </c>
      <c r="K8391" s="1">
        <f t="shared" si="565"/>
        <v>4658400000</v>
      </c>
      <c r="L8391" s="4">
        <v>8.6</v>
      </c>
      <c r="M8391" s="4">
        <v>59.1</v>
      </c>
      <c r="N8391" t="str">
        <f t="shared" si="566"/>
        <v>Medium Score</v>
      </c>
      <c r="O8391" s="4">
        <v>59.6</v>
      </c>
      <c r="P8391" s="4">
        <v>46.9</v>
      </c>
      <c r="Q8391" s="4">
        <v>70.7</v>
      </c>
      <c r="R8391" s="5">
        <v>568287.1</v>
      </c>
      <c r="S8391" s="5">
        <v>757716.1</v>
      </c>
      <c r="T8391" s="5">
        <v>9471451.3000000007</v>
      </c>
    </row>
    <row r="8392" spans="1:20" x14ac:dyDescent="0.25">
      <c r="A8392">
        <v>840</v>
      </c>
      <c r="B8392" t="str">
        <f t="shared" si="563"/>
        <v>840, 2016</v>
      </c>
      <c r="C8392" t="s">
        <v>863</v>
      </c>
      <c r="D8392" t="s">
        <v>39</v>
      </c>
      <c r="E8392" t="s">
        <v>17</v>
      </c>
      <c r="F8392">
        <v>2016</v>
      </c>
      <c r="G8392" s="6">
        <v>1157.7</v>
      </c>
      <c r="H8392" s="1">
        <f t="shared" si="564"/>
        <v>1157700000</v>
      </c>
      <c r="I8392" s="4">
        <v>5.2</v>
      </c>
      <c r="J8392" s="6">
        <v>602.29999999999995</v>
      </c>
      <c r="K8392" s="1">
        <f t="shared" si="565"/>
        <v>602300000</v>
      </c>
      <c r="L8392" s="4">
        <v>0.6</v>
      </c>
      <c r="M8392" s="4">
        <v>51.9</v>
      </c>
      <c r="N8392" t="str">
        <f t="shared" si="566"/>
        <v>Medium Score</v>
      </c>
      <c r="O8392" s="4">
        <v>63.1</v>
      </c>
      <c r="P8392" s="4">
        <v>34.4</v>
      </c>
      <c r="Q8392" s="4">
        <v>58.2</v>
      </c>
      <c r="R8392" s="5">
        <v>702322.9</v>
      </c>
      <c r="S8392" s="5">
        <v>438951.8</v>
      </c>
      <c r="T8392" s="5">
        <v>7023228.7000000002</v>
      </c>
    </row>
    <row r="8393" spans="1:20" x14ac:dyDescent="0.25">
      <c r="A8393">
        <v>840</v>
      </c>
      <c r="B8393" t="str">
        <f t="shared" si="563"/>
        <v>840, 2017</v>
      </c>
      <c r="C8393" t="s">
        <v>863</v>
      </c>
      <c r="D8393" t="s">
        <v>39</v>
      </c>
      <c r="E8393" t="s">
        <v>17</v>
      </c>
      <c r="F8393">
        <v>2017</v>
      </c>
      <c r="G8393" s="6">
        <v>1247.3</v>
      </c>
      <c r="H8393" s="1">
        <f t="shared" si="564"/>
        <v>1247300000</v>
      </c>
      <c r="I8393" s="4">
        <v>3.1</v>
      </c>
      <c r="J8393" s="6">
        <v>473.6</v>
      </c>
      <c r="K8393" s="1">
        <f t="shared" si="565"/>
        <v>473600000</v>
      </c>
      <c r="L8393" s="4">
        <v>7.7</v>
      </c>
      <c r="M8393" s="4">
        <v>52.1</v>
      </c>
      <c r="N8393" t="str">
        <f t="shared" si="566"/>
        <v>Medium Score</v>
      </c>
      <c r="O8393" s="4">
        <v>64.3</v>
      </c>
      <c r="P8393" s="4">
        <v>32.299999999999997</v>
      </c>
      <c r="Q8393" s="4">
        <v>59.6</v>
      </c>
      <c r="R8393" s="5">
        <v>748321.8</v>
      </c>
      <c r="S8393" s="5">
        <v>467701.1</v>
      </c>
      <c r="T8393" s="5">
        <v>7483217.7000000002</v>
      </c>
    </row>
    <row r="8394" spans="1:20" x14ac:dyDescent="0.25">
      <c r="A8394">
        <v>840</v>
      </c>
      <c r="B8394" t="str">
        <f t="shared" si="563"/>
        <v>840, 2018</v>
      </c>
      <c r="C8394" t="s">
        <v>863</v>
      </c>
      <c r="D8394" t="s">
        <v>39</v>
      </c>
      <c r="E8394" t="s">
        <v>17</v>
      </c>
      <c r="F8394">
        <v>2018</v>
      </c>
      <c r="G8394" s="6">
        <v>1293</v>
      </c>
      <c r="H8394" s="1">
        <f t="shared" si="564"/>
        <v>1293000000</v>
      </c>
      <c r="I8394" s="4">
        <v>2</v>
      </c>
      <c r="J8394" s="6">
        <v>243.7</v>
      </c>
      <c r="K8394" s="1">
        <f t="shared" si="565"/>
        <v>243700000</v>
      </c>
      <c r="L8394" s="4">
        <v>3.7</v>
      </c>
      <c r="M8394" s="4">
        <v>56.3</v>
      </c>
      <c r="N8394" t="str">
        <f t="shared" si="566"/>
        <v>Medium Score</v>
      </c>
      <c r="O8394" s="4">
        <v>72.099999999999994</v>
      </c>
      <c r="P8394" s="4">
        <v>33.700000000000003</v>
      </c>
      <c r="Q8394" s="4">
        <v>63.2</v>
      </c>
      <c r="R8394" s="5">
        <v>719192.1</v>
      </c>
      <c r="S8394" s="5">
        <v>449495.1</v>
      </c>
      <c r="T8394" s="5">
        <v>7191921</v>
      </c>
    </row>
    <row r="8395" spans="1:20" x14ac:dyDescent="0.25">
      <c r="A8395">
        <v>840</v>
      </c>
      <c r="B8395" t="str">
        <f t="shared" si="563"/>
        <v>840, 2019</v>
      </c>
      <c r="C8395" t="s">
        <v>863</v>
      </c>
      <c r="D8395" t="s">
        <v>39</v>
      </c>
      <c r="E8395" t="s">
        <v>17</v>
      </c>
      <c r="F8395">
        <v>2019</v>
      </c>
      <c r="G8395" s="6">
        <v>1517.4</v>
      </c>
      <c r="H8395" s="1">
        <f t="shared" si="564"/>
        <v>1517400000</v>
      </c>
      <c r="I8395" s="4">
        <v>0.4</v>
      </c>
      <c r="J8395" s="6">
        <v>74.400000000000006</v>
      </c>
      <c r="K8395" s="1">
        <f t="shared" si="565"/>
        <v>74400000</v>
      </c>
      <c r="L8395" s="4">
        <v>17.399999999999999</v>
      </c>
      <c r="M8395" s="4">
        <v>56.4</v>
      </c>
      <c r="N8395" t="str">
        <f t="shared" si="566"/>
        <v>Medium Score</v>
      </c>
      <c r="O8395" s="4">
        <v>74.599999999999994</v>
      </c>
      <c r="P8395" s="4">
        <v>28.9</v>
      </c>
      <c r="Q8395" s="4">
        <v>65.8</v>
      </c>
      <c r="R8395" s="5">
        <v>823183.7</v>
      </c>
      <c r="S8395" s="5">
        <v>514489.8</v>
      </c>
      <c r="T8395" s="5">
        <v>8231837</v>
      </c>
    </row>
    <row r="8396" spans="1:20" x14ac:dyDescent="0.25">
      <c r="A8396">
        <v>840</v>
      </c>
      <c r="B8396" t="str">
        <f t="shared" si="563"/>
        <v>840, 2020</v>
      </c>
      <c r="C8396" t="s">
        <v>863</v>
      </c>
      <c r="D8396" t="s">
        <v>39</v>
      </c>
      <c r="E8396" t="s">
        <v>17</v>
      </c>
      <c r="F8396">
        <v>2020</v>
      </c>
      <c r="G8396" s="6">
        <v>1601.5</v>
      </c>
      <c r="H8396" s="1">
        <f t="shared" si="564"/>
        <v>1601500000</v>
      </c>
      <c r="I8396" s="4">
        <v>3.7</v>
      </c>
      <c r="J8396" s="6">
        <v>689.2</v>
      </c>
      <c r="K8396" s="1">
        <f t="shared" si="565"/>
        <v>689200000</v>
      </c>
      <c r="L8396" s="4">
        <v>5.5</v>
      </c>
      <c r="M8396" s="4">
        <v>56.4</v>
      </c>
      <c r="N8396" t="str">
        <f t="shared" si="566"/>
        <v>Medium Score</v>
      </c>
      <c r="O8396" s="4">
        <v>76.8</v>
      </c>
      <c r="P8396" s="4">
        <v>24.1</v>
      </c>
      <c r="Q8396" s="4">
        <v>68.3</v>
      </c>
      <c r="R8396" s="5">
        <v>848499.1</v>
      </c>
      <c r="S8396" s="5">
        <v>530311.9</v>
      </c>
      <c r="T8396" s="5">
        <v>8484991.1999999993</v>
      </c>
    </row>
    <row r="8397" spans="1:20" x14ac:dyDescent="0.25">
      <c r="A8397">
        <v>840</v>
      </c>
      <c r="B8397" t="str">
        <f t="shared" si="563"/>
        <v>840, 2021</v>
      </c>
      <c r="C8397" t="s">
        <v>863</v>
      </c>
      <c r="D8397" t="s">
        <v>39</v>
      </c>
      <c r="E8397" t="s">
        <v>17</v>
      </c>
      <c r="F8397">
        <v>2021</v>
      </c>
      <c r="G8397" s="6">
        <v>1429.3</v>
      </c>
      <c r="H8397" s="1">
        <f t="shared" si="564"/>
        <v>1429300000</v>
      </c>
      <c r="I8397" s="4">
        <v>3.5</v>
      </c>
      <c r="J8397" s="6">
        <v>628.70000000000005</v>
      </c>
      <c r="K8397" s="1">
        <f t="shared" si="565"/>
        <v>628700000</v>
      </c>
      <c r="L8397" s="4">
        <v>-10.8</v>
      </c>
      <c r="M8397" s="4">
        <v>57.2</v>
      </c>
      <c r="N8397" t="str">
        <f t="shared" si="566"/>
        <v>Medium Score</v>
      </c>
      <c r="O8397" s="4">
        <v>76.7</v>
      </c>
      <c r="P8397" s="4">
        <v>22.4</v>
      </c>
      <c r="Q8397" s="4">
        <v>72.5</v>
      </c>
      <c r="R8397" s="5">
        <v>758128.5</v>
      </c>
      <c r="S8397" s="5">
        <v>473830.3</v>
      </c>
      <c r="T8397" s="5">
        <v>7581285.2000000002</v>
      </c>
    </row>
    <row r="8398" spans="1:20" x14ac:dyDescent="0.25">
      <c r="A8398">
        <v>840</v>
      </c>
      <c r="B8398" t="str">
        <f t="shared" si="563"/>
        <v>840, 2022</v>
      </c>
      <c r="C8398" t="s">
        <v>863</v>
      </c>
      <c r="D8398" t="s">
        <v>39</v>
      </c>
      <c r="E8398" t="s">
        <v>17</v>
      </c>
      <c r="F8398">
        <v>2022</v>
      </c>
      <c r="G8398" s="6">
        <v>1468.9</v>
      </c>
      <c r="H8398" s="1">
        <f t="shared" si="564"/>
        <v>1468900000</v>
      </c>
      <c r="I8398" s="4">
        <v>2.7</v>
      </c>
      <c r="J8398" s="6">
        <v>388.5</v>
      </c>
      <c r="K8398" s="1">
        <f t="shared" si="565"/>
        <v>388500000</v>
      </c>
      <c r="L8398" s="4">
        <v>2.8</v>
      </c>
      <c r="M8398" s="4">
        <v>57.8</v>
      </c>
      <c r="N8398" t="str">
        <f t="shared" si="566"/>
        <v>Medium Score</v>
      </c>
      <c r="O8398" s="4">
        <v>81.599999999999994</v>
      </c>
      <c r="P8398" s="4">
        <v>20.399999999999999</v>
      </c>
      <c r="Q8398" s="4">
        <v>71.400000000000006</v>
      </c>
      <c r="R8398" s="5">
        <v>739091.9</v>
      </c>
      <c r="S8398" s="5">
        <v>461932.4</v>
      </c>
      <c r="T8398" s="5">
        <v>7390918.7000000002</v>
      </c>
    </row>
    <row r="8399" spans="1:20" x14ac:dyDescent="0.25">
      <c r="A8399">
        <v>840</v>
      </c>
      <c r="B8399" t="str">
        <f t="shared" si="563"/>
        <v>840, 2023</v>
      </c>
      <c r="C8399" t="s">
        <v>863</v>
      </c>
      <c r="D8399" t="s">
        <v>39</v>
      </c>
      <c r="E8399" t="s">
        <v>17</v>
      </c>
      <c r="F8399">
        <v>2023</v>
      </c>
      <c r="G8399" s="6">
        <v>1789.9</v>
      </c>
      <c r="H8399" s="1">
        <f t="shared" si="564"/>
        <v>1789900000</v>
      </c>
      <c r="I8399" s="4">
        <v>2.5</v>
      </c>
      <c r="J8399" s="6">
        <v>662.9</v>
      </c>
      <c r="K8399" s="1">
        <f t="shared" si="565"/>
        <v>662900000</v>
      </c>
      <c r="L8399" s="4">
        <v>21.9</v>
      </c>
      <c r="M8399" s="4">
        <v>57.9</v>
      </c>
      <c r="N8399" t="str">
        <f t="shared" si="566"/>
        <v>Medium Score</v>
      </c>
      <c r="O8399" s="4">
        <v>82.4</v>
      </c>
      <c r="P8399" s="4">
        <v>17.8</v>
      </c>
      <c r="Q8399" s="4">
        <v>73.5</v>
      </c>
      <c r="R8399" s="5">
        <v>891881.5</v>
      </c>
      <c r="S8399" s="5">
        <v>557426</v>
      </c>
      <c r="T8399" s="5">
        <v>8918815.5</v>
      </c>
    </row>
    <row r="8400" spans="1:20" x14ac:dyDescent="0.25">
      <c r="A8400">
        <v>840</v>
      </c>
      <c r="B8400" t="str">
        <f t="shared" si="563"/>
        <v>840, 2024</v>
      </c>
      <c r="C8400" t="s">
        <v>863</v>
      </c>
      <c r="D8400" t="s">
        <v>39</v>
      </c>
      <c r="E8400" t="s">
        <v>17</v>
      </c>
      <c r="F8400">
        <v>2024</v>
      </c>
      <c r="G8400" s="6">
        <v>1967.1</v>
      </c>
      <c r="H8400" s="1">
        <f t="shared" si="564"/>
        <v>1967100000</v>
      </c>
      <c r="I8400" s="4">
        <v>1</v>
      </c>
      <c r="J8400" s="6">
        <v>263.10000000000002</v>
      </c>
      <c r="K8400" s="1">
        <f t="shared" si="565"/>
        <v>263100000.00000003</v>
      </c>
      <c r="L8400" s="4">
        <v>9.9</v>
      </c>
      <c r="M8400" s="4">
        <v>58.6</v>
      </c>
      <c r="N8400" t="str">
        <f t="shared" si="566"/>
        <v>Medium Score</v>
      </c>
      <c r="O8400" s="4">
        <v>82.2</v>
      </c>
      <c r="P8400" s="4">
        <v>18</v>
      </c>
      <c r="Q8400" s="4">
        <v>75.599999999999994</v>
      </c>
      <c r="R8400" s="5">
        <v>983050.5</v>
      </c>
      <c r="S8400" s="5">
        <v>614406.5</v>
      </c>
      <c r="T8400" s="5">
        <v>9830504.6999999993</v>
      </c>
    </row>
    <row r="8401" spans="1:20" x14ac:dyDescent="0.25">
      <c r="A8401">
        <v>840</v>
      </c>
      <c r="B8401" t="str">
        <f t="shared" si="563"/>
        <v>840, 2025</v>
      </c>
      <c r="C8401" t="s">
        <v>863</v>
      </c>
      <c r="D8401" t="s">
        <v>39</v>
      </c>
      <c r="E8401" t="s">
        <v>17</v>
      </c>
      <c r="F8401">
        <v>2025</v>
      </c>
      <c r="G8401" s="6">
        <v>1721.6</v>
      </c>
      <c r="H8401" s="1">
        <f t="shared" si="564"/>
        <v>1721600000</v>
      </c>
      <c r="I8401" s="4">
        <v>1.4</v>
      </c>
      <c r="J8401" s="6">
        <v>322.5</v>
      </c>
      <c r="K8401" s="1">
        <f t="shared" si="565"/>
        <v>322500000</v>
      </c>
      <c r="L8401" s="4">
        <v>-12.5</v>
      </c>
      <c r="M8401" s="4">
        <v>59.6</v>
      </c>
      <c r="N8401" t="str">
        <f t="shared" si="566"/>
        <v>Medium Score</v>
      </c>
      <c r="O8401" s="4">
        <v>84.7</v>
      </c>
      <c r="P8401" s="4">
        <v>19.8</v>
      </c>
      <c r="Q8401" s="4">
        <v>74.3</v>
      </c>
      <c r="R8401" s="5">
        <v>836107.8</v>
      </c>
      <c r="S8401" s="5">
        <v>522567.4</v>
      </c>
      <c r="T8401" s="5">
        <v>8361078.4000000004</v>
      </c>
    </row>
    <row r="8402" spans="1:20" x14ac:dyDescent="0.25">
      <c r="A8402">
        <v>841</v>
      </c>
      <c r="B8402" t="str">
        <f t="shared" si="563"/>
        <v>841, 2016</v>
      </c>
      <c r="C8402" t="s">
        <v>864</v>
      </c>
      <c r="D8402" t="s">
        <v>31</v>
      </c>
      <c r="E8402" t="s">
        <v>17</v>
      </c>
      <c r="F8402">
        <v>2016</v>
      </c>
      <c r="G8402" s="6">
        <v>2131.9</v>
      </c>
      <c r="H8402" s="1">
        <f t="shared" si="564"/>
        <v>2131900000</v>
      </c>
      <c r="I8402" s="4">
        <v>12.5</v>
      </c>
      <c r="J8402" s="6">
        <v>3991.8</v>
      </c>
      <c r="K8402" s="1">
        <f t="shared" si="565"/>
        <v>3991800000</v>
      </c>
      <c r="L8402" s="4">
        <v>-10.1</v>
      </c>
      <c r="M8402" s="4">
        <v>23.5</v>
      </c>
      <c r="N8402" t="str">
        <f t="shared" si="566"/>
        <v>Low Score</v>
      </c>
      <c r="O8402" s="4">
        <v>22.2</v>
      </c>
      <c r="P8402" s="4">
        <v>32.799999999999997</v>
      </c>
      <c r="Q8402" s="4">
        <v>15.4</v>
      </c>
      <c r="R8402" s="5">
        <v>2227226</v>
      </c>
      <c r="S8402" s="5">
        <v>668167.80000000005</v>
      </c>
      <c r="T8402" s="5">
        <v>22272260.199999999</v>
      </c>
    </row>
    <row r="8403" spans="1:20" x14ac:dyDescent="0.25">
      <c r="A8403">
        <v>841</v>
      </c>
      <c r="B8403" t="str">
        <f t="shared" si="563"/>
        <v>841, 2017</v>
      </c>
      <c r="C8403" t="s">
        <v>864</v>
      </c>
      <c r="D8403" t="s">
        <v>31</v>
      </c>
      <c r="E8403" t="s">
        <v>17</v>
      </c>
      <c r="F8403">
        <v>2017</v>
      </c>
      <c r="G8403" s="6">
        <v>1934.5</v>
      </c>
      <c r="H8403" s="1">
        <f t="shared" si="564"/>
        <v>1934500000</v>
      </c>
      <c r="I8403" s="4">
        <v>17.8</v>
      </c>
      <c r="J8403" s="6">
        <v>5745.5</v>
      </c>
      <c r="K8403" s="1">
        <f t="shared" si="565"/>
        <v>5745500000</v>
      </c>
      <c r="L8403" s="4">
        <v>-9.3000000000000007</v>
      </c>
      <c r="M8403" s="4">
        <v>24.2</v>
      </c>
      <c r="N8403" t="str">
        <f t="shared" si="566"/>
        <v>Low Score</v>
      </c>
      <c r="O8403" s="4">
        <v>22.4</v>
      </c>
      <c r="P8403" s="4">
        <v>35.9</v>
      </c>
      <c r="Q8403" s="4">
        <v>14.1</v>
      </c>
      <c r="R8403" s="5">
        <v>2017591.8</v>
      </c>
      <c r="S8403" s="5">
        <v>605277.5</v>
      </c>
      <c r="T8403" s="5">
        <v>20175917.699999999</v>
      </c>
    </row>
    <row r="8404" spans="1:20" x14ac:dyDescent="0.25">
      <c r="A8404">
        <v>841</v>
      </c>
      <c r="B8404" t="str">
        <f t="shared" si="563"/>
        <v>841, 2018</v>
      </c>
      <c r="C8404" t="s">
        <v>864</v>
      </c>
      <c r="D8404" t="s">
        <v>31</v>
      </c>
      <c r="E8404" t="s">
        <v>17</v>
      </c>
      <c r="F8404">
        <v>2018</v>
      </c>
      <c r="G8404" s="6">
        <v>1763.3</v>
      </c>
      <c r="H8404" s="1">
        <f t="shared" si="564"/>
        <v>1763300000</v>
      </c>
      <c r="I8404" s="4">
        <v>18.100000000000001</v>
      </c>
      <c r="J8404" s="6">
        <v>5691.1</v>
      </c>
      <c r="K8404" s="1">
        <f t="shared" si="565"/>
        <v>5691100000</v>
      </c>
      <c r="L8404" s="4">
        <v>-8.9</v>
      </c>
      <c r="M8404" s="4">
        <v>25.7</v>
      </c>
      <c r="N8404" t="str">
        <f t="shared" si="566"/>
        <v>Low Score</v>
      </c>
      <c r="O8404" s="4">
        <v>22.1</v>
      </c>
      <c r="P8404" s="4">
        <v>36.799999999999997</v>
      </c>
      <c r="Q8404" s="4">
        <v>18.100000000000001</v>
      </c>
      <c r="R8404" s="5">
        <v>1842643.7</v>
      </c>
      <c r="S8404" s="5">
        <v>552793.1</v>
      </c>
      <c r="T8404" s="5">
        <v>18426436.699999999</v>
      </c>
    </row>
    <row r="8405" spans="1:20" x14ac:dyDescent="0.25">
      <c r="A8405">
        <v>841</v>
      </c>
      <c r="B8405" t="str">
        <f t="shared" si="563"/>
        <v>841, 2019</v>
      </c>
      <c r="C8405" t="s">
        <v>864</v>
      </c>
      <c r="D8405" t="s">
        <v>31</v>
      </c>
      <c r="E8405" t="s">
        <v>17</v>
      </c>
      <c r="F8405">
        <v>2019</v>
      </c>
      <c r="G8405" s="6">
        <v>1360.9</v>
      </c>
      <c r="H8405" s="1">
        <f t="shared" si="564"/>
        <v>1360900000</v>
      </c>
      <c r="I8405" s="4">
        <v>14.5</v>
      </c>
      <c r="J8405" s="6">
        <v>2732</v>
      </c>
      <c r="K8405" s="1">
        <f t="shared" si="565"/>
        <v>2732000000</v>
      </c>
      <c r="L8405" s="4">
        <v>-22.8</v>
      </c>
      <c r="M8405" s="4">
        <v>26.5</v>
      </c>
      <c r="N8405" t="str">
        <f t="shared" si="566"/>
        <v>Low Score</v>
      </c>
      <c r="O8405" s="4">
        <v>24.3</v>
      </c>
      <c r="P8405" s="4">
        <v>40.1</v>
      </c>
      <c r="Q8405" s="4">
        <v>15.1</v>
      </c>
      <c r="R8405" s="5">
        <v>1401476.1</v>
      </c>
      <c r="S8405" s="5">
        <v>420442.8</v>
      </c>
      <c r="T8405" s="5">
        <v>14014761.199999999</v>
      </c>
    </row>
    <row r="8406" spans="1:20" x14ac:dyDescent="0.25">
      <c r="A8406">
        <v>841</v>
      </c>
      <c r="B8406" t="str">
        <f t="shared" si="563"/>
        <v>841, 2020</v>
      </c>
      <c r="C8406" t="s">
        <v>864</v>
      </c>
      <c r="D8406" t="s">
        <v>31</v>
      </c>
      <c r="E8406" t="s">
        <v>17</v>
      </c>
      <c r="F8406">
        <v>2020</v>
      </c>
      <c r="G8406" s="6">
        <v>993</v>
      </c>
      <c r="H8406" s="1">
        <f t="shared" si="564"/>
        <v>993000000</v>
      </c>
      <c r="I8406" s="4">
        <v>12.9</v>
      </c>
      <c r="J8406" s="6">
        <v>2134.6</v>
      </c>
      <c r="K8406" s="1">
        <f t="shared" si="565"/>
        <v>2134600000</v>
      </c>
      <c r="L8406" s="4">
        <v>-27</v>
      </c>
      <c r="M8406" s="4">
        <v>25.9</v>
      </c>
      <c r="N8406" t="str">
        <f t="shared" si="566"/>
        <v>Low Score</v>
      </c>
      <c r="O8406" s="4">
        <v>25.5</v>
      </c>
      <c r="P8406" s="4">
        <v>38.6</v>
      </c>
      <c r="Q8406" s="4">
        <v>13.6</v>
      </c>
      <c r="R8406" s="5">
        <v>1014550.4</v>
      </c>
      <c r="S8406" s="5">
        <v>304365.09999999998</v>
      </c>
      <c r="T8406" s="5">
        <v>10145504.4</v>
      </c>
    </row>
    <row r="8407" spans="1:20" x14ac:dyDescent="0.25">
      <c r="A8407">
        <v>841</v>
      </c>
      <c r="B8407" t="str">
        <f t="shared" si="563"/>
        <v>841, 2021</v>
      </c>
      <c r="C8407" t="s">
        <v>864</v>
      </c>
      <c r="D8407" t="s">
        <v>31</v>
      </c>
      <c r="E8407" t="s">
        <v>17</v>
      </c>
      <c r="F8407">
        <v>2021</v>
      </c>
      <c r="G8407" s="6">
        <v>748</v>
      </c>
      <c r="H8407" s="1">
        <f t="shared" si="564"/>
        <v>748000000</v>
      </c>
      <c r="I8407" s="4">
        <v>9.4</v>
      </c>
      <c r="J8407" s="6">
        <v>833.3</v>
      </c>
      <c r="K8407" s="1">
        <f t="shared" si="565"/>
        <v>833300000</v>
      </c>
      <c r="L8407" s="4">
        <v>-24.7</v>
      </c>
      <c r="M8407" s="4">
        <v>26.3</v>
      </c>
      <c r="N8407" t="str">
        <f t="shared" si="566"/>
        <v>Low Score</v>
      </c>
      <c r="O8407" s="4">
        <v>27.3</v>
      </c>
      <c r="P8407" s="4">
        <v>39.799999999999997</v>
      </c>
      <c r="Q8407" s="4">
        <v>11.9</v>
      </c>
      <c r="R8407" s="5">
        <v>754859.9</v>
      </c>
      <c r="S8407" s="5">
        <v>226458</v>
      </c>
      <c r="T8407" s="5">
        <v>7548599.2000000002</v>
      </c>
    </row>
    <row r="8408" spans="1:20" x14ac:dyDescent="0.25">
      <c r="A8408">
        <v>841</v>
      </c>
      <c r="B8408" t="str">
        <f t="shared" si="563"/>
        <v>841, 2022</v>
      </c>
      <c r="C8408" t="s">
        <v>864</v>
      </c>
      <c r="D8408" t="s">
        <v>31</v>
      </c>
      <c r="E8408" t="s">
        <v>17</v>
      </c>
      <c r="F8408">
        <v>2022</v>
      </c>
      <c r="G8408" s="6">
        <v>568.9</v>
      </c>
      <c r="H8408" s="1">
        <f t="shared" si="564"/>
        <v>568900000</v>
      </c>
      <c r="I8408" s="4">
        <v>8.6</v>
      </c>
      <c r="J8408" s="6">
        <v>437.7</v>
      </c>
      <c r="K8408" s="1">
        <f t="shared" si="565"/>
        <v>437700000</v>
      </c>
      <c r="L8408" s="4">
        <v>-23.9</v>
      </c>
      <c r="M8408" s="4">
        <v>26.3</v>
      </c>
      <c r="N8408" t="str">
        <f t="shared" si="566"/>
        <v>Low Score</v>
      </c>
      <c r="O8408" s="4">
        <v>28.5</v>
      </c>
      <c r="P8408" s="4">
        <v>39.700000000000003</v>
      </c>
      <c r="Q8408" s="4">
        <v>10.8</v>
      </c>
      <c r="R8408" s="5">
        <v>569092</v>
      </c>
      <c r="S8408" s="5">
        <v>170727.6</v>
      </c>
      <c r="T8408" s="5">
        <v>5690919.5</v>
      </c>
    </row>
    <row r="8409" spans="1:20" x14ac:dyDescent="0.25">
      <c r="A8409">
        <v>841</v>
      </c>
      <c r="B8409" t="str">
        <f t="shared" si="563"/>
        <v>841, 2023</v>
      </c>
      <c r="C8409" t="s">
        <v>864</v>
      </c>
      <c r="D8409" t="s">
        <v>31</v>
      </c>
      <c r="E8409" t="s">
        <v>17</v>
      </c>
      <c r="F8409">
        <v>2023</v>
      </c>
      <c r="G8409" s="6">
        <v>460</v>
      </c>
      <c r="H8409" s="1">
        <f t="shared" si="564"/>
        <v>460000000</v>
      </c>
      <c r="I8409" s="4">
        <v>8.8000000000000007</v>
      </c>
      <c r="J8409" s="6">
        <v>532.5</v>
      </c>
      <c r="K8409" s="1">
        <f t="shared" si="565"/>
        <v>532500000</v>
      </c>
      <c r="L8409" s="4">
        <v>-19.100000000000001</v>
      </c>
      <c r="M8409" s="4">
        <v>26.8</v>
      </c>
      <c r="N8409" t="str">
        <f t="shared" si="566"/>
        <v>Low Score</v>
      </c>
      <c r="O8409" s="4">
        <v>31.8</v>
      </c>
      <c r="P8409" s="4">
        <v>39.6</v>
      </c>
      <c r="Q8409" s="4">
        <v>9</v>
      </c>
      <c r="R8409" s="5">
        <v>449536.3</v>
      </c>
      <c r="S8409" s="5">
        <v>134860.9</v>
      </c>
      <c r="T8409" s="5">
        <v>4495363.5</v>
      </c>
    </row>
    <row r="8410" spans="1:20" x14ac:dyDescent="0.25">
      <c r="A8410">
        <v>841</v>
      </c>
      <c r="B8410" t="str">
        <f t="shared" si="563"/>
        <v>841, 2024</v>
      </c>
      <c r="C8410" t="s">
        <v>864</v>
      </c>
      <c r="D8410" t="s">
        <v>31</v>
      </c>
      <c r="E8410" t="s">
        <v>17</v>
      </c>
      <c r="F8410">
        <v>2024</v>
      </c>
      <c r="G8410" s="6">
        <v>465</v>
      </c>
      <c r="H8410" s="1">
        <f t="shared" si="564"/>
        <v>465000000</v>
      </c>
      <c r="I8410" s="4">
        <v>16.899999999999999</v>
      </c>
      <c r="J8410" s="6">
        <v>1156.0999999999999</v>
      </c>
      <c r="K8410" s="1">
        <f t="shared" si="565"/>
        <v>1156100000</v>
      </c>
      <c r="L8410" s="4">
        <v>1.1000000000000001</v>
      </c>
      <c r="M8410" s="4">
        <v>27.1</v>
      </c>
      <c r="N8410" t="str">
        <f t="shared" si="566"/>
        <v>Low Score</v>
      </c>
      <c r="O8410" s="4">
        <v>32.9</v>
      </c>
      <c r="P8410" s="4">
        <v>42.8</v>
      </c>
      <c r="Q8410" s="4">
        <v>5.7</v>
      </c>
      <c r="R8410" s="5">
        <v>450934.6</v>
      </c>
      <c r="S8410" s="5">
        <v>135280.4</v>
      </c>
      <c r="T8410" s="5">
        <v>4509345.8</v>
      </c>
    </row>
    <row r="8411" spans="1:20" x14ac:dyDescent="0.25">
      <c r="A8411">
        <v>841</v>
      </c>
      <c r="B8411" t="str">
        <f t="shared" si="563"/>
        <v>841, 2025</v>
      </c>
      <c r="C8411" t="s">
        <v>864</v>
      </c>
      <c r="D8411" t="s">
        <v>31</v>
      </c>
      <c r="E8411" t="s">
        <v>17</v>
      </c>
      <c r="F8411">
        <v>2025</v>
      </c>
      <c r="G8411" s="6">
        <v>392.1</v>
      </c>
      <c r="H8411" s="1">
        <f t="shared" si="564"/>
        <v>392100000</v>
      </c>
      <c r="I8411" s="4">
        <v>22.3</v>
      </c>
      <c r="J8411" s="6">
        <v>1287.0999999999999</v>
      </c>
      <c r="K8411" s="1">
        <f t="shared" si="565"/>
        <v>1287100000</v>
      </c>
      <c r="L8411" s="4">
        <v>-15.7</v>
      </c>
      <c r="M8411" s="4">
        <v>28</v>
      </c>
      <c r="N8411" t="str">
        <f t="shared" si="566"/>
        <v>Low Score</v>
      </c>
      <c r="O8411" s="4">
        <v>31</v>
      </c>
      <c r="P8411" s="4">
        <v>46.4</v>
      </c>
      <c r="Q8411" s="4">
        <v>6.5</v>
      </c>
      <c r="R8411" s="5">
        <v>385416.1</v>
      </c>
      <c r="S8411" s="5">
        <v>115624.8</v>
      </c>
      <c r="T8411" s="5">
        <v>3854161.4</v>
      </c>
    </row>
    <row r="8412" spans="1:20" x14ac:dyDescent="0.25">
      <c r="A8412">
        <v>842</v>
      </c>
      <c r="B8412" t="str">
        <f t="shared" si="563"/>
        <v>842, 2016</v>
      </c>
      <c r="C8412" t="s">
        <v>865</v>
      </c>
      <c r="D8412" t="s">
        <v>24</v>
      </c>
      <c r="E8412" t="s">
        <v>28</v>
      </c>
      <c r="F8412">
        <v>2016</v>
      </c>
      <c r="G8412" s="6">
        <v>754.8</v>
      </c>
      <c r="H8412" s="1">
        <f t="shared" si="564"/>
        <v>754800000</v>
      </c>
      <c r="I8412" s="4">
        <v>24.4</v>
      </c>
      <c r="J8412" s="6">
        <v>1906.6</v>
      </c>
      <c r="K8412" s="1">
        <f t="shared" si="565"/>
        <v>1906600000</v>
      </c>
      <c r="L8412" s="4">
        <v>-5.6</v>
      </c>
      <c r="M8412" s="4">
        <v>58.9</v>
      </c>
      <c r="N8412" t="str">
        <f t="shared" si="566"/>
        <v>Medium Score</v>
      </c>
      <c r="O8412" s="4">
        <v>42.9</v>
      </c>
      <c r="P8412" s="4">
        <v>81.599999999999994</v>
      </c>
      <c r="Q8412" s="4">
        <v>52.3</v>
      </c>
      <c r="R8412" s="5">
        <v>67910.5</v>
      </c>
      <c r="S8412" s="5">
        <v>67910.5</v>
      </c>
      <c r="T8412" s="5">
        <v>135821</v>
      </c>
    </row>
    <row r="8413" spans="1:20" x14ac:dyDescent="0.25">
      <c r="A8413">
        <v>842</v>
      </c>
      <c r="B8413" t="str">
        <f t="shared" si="563"/>
        <v>842, 2017</v>
      </c>
      <c r="C8413" t="s">
        <v>865</v>
      </c>
      <c r="D8413" t="s">
        <v>24</v>
      </c>
      <c r="E8413" t="s">
        <v>28</v>
      </c>
      <c r="F8413">
        <v>2017</v>
      </c>
      <c r="G8413" s="6">
        <v>803</v>
      </c>
      <c r="H8413" s="1">
        <f t="shared" si="564"/>
        <v>803000000</v>
      </c>
      <c r="I8413" s="4">
        <v>18.3</v>
      </c>
      <c r="J8413" s="6">
        <v>2930.7</v>
      </c>
      <c r="K8413" s="1">
        <f t="shared" si="565"/>
        <v>2930700000</v>
      </c>
      <c r="L8413" s="4">
        <v>6.4</v>
      </c>
      <c r="M8413" s="4">
        <v>60.1</v>
      </c>
      <c r="N8413" t="str">
        <f t="shared" si="566"/>
        <v>Medium Score</v>
      </c>
      <c r="O8413" s="4">
        <v>45.7</v>
      </c>
      <c r="P8413" s="4">
        <v>79.5</v>
      </c>
      <c r="Q8413" s="4">
        <v>55</v>
      </c>
      <c r="R8413" s="5">
        <v>70679.399999999994</v>
      </c>
      <c r="S8413" s="5">
        <v>70679.399999999994</v>
      </c>
      <c r="T8413" s="5">
        <v>141358.9</v>
      </c>
    </row>
    <row r="8414" spans="1:20" x14ac:dyDescent="0.25">
      <c r="A8414">
        <v>842</v>
      </c>
      <c r="B8414" t="str">
        <f t="shared" si="563"/>
        <v>842, 2018</v>
      </c>
      <c r="C8414" t="s">
        <v>865</v>
      </c>
      <c r="D8414" t="s">
        <v>24</v>
      </c>
      <c r="E8414" t="s">
        <v>28</v>
      </c>
      <c r="F8414">
        <v>2018</v>
      </c>
      <c r="G8414" s="6">
        <v>750.7</v>
      </c>
      <c r="H8414" s="1">
        <f t="shared" si="564"/>
        <v>750700000</v>
      </c>
      <c r="I8414" s="4">
        <v>17.7</v>
      </c>
      <c r="J8414" s="6">
        <v>3301.3</v>
      </c>
      <c r="K8414" s="1">
        <f t="shared" si="565"/>
        <v>3301300000</v>
      </c>
      <c r="L8414" s="4">
        <v>-6.5</v>
      </c>
      <c r="M8414" s="4">
        <v>60.1</v>
      </c>
      <c r="N8414" t="str">
        <f t="shared" si="566"/>
        <v>Medium Score</v>
      </c>
      <c r="O8414" s="4">
        <v>47.3</v>
      </c>
      <c r="P8414" s="4">
        <v>75.7</v>
      </c>
      <c r="Q8414" s="4">
        <v>57.4</v>
      </c>
      <c r="R8414" s="5">
        <v>65244</v>
      </c>
      <c r="S8414" s="5">
        <v>65244</v>
      </c>
      <c r="T8414" s="5">
        <v>130488.1</v>
      </c>
    </row>
    <row r="8415" spans="1:20" x14ac:dyDescent="0.25">
      <c r="A8415">
        <v>842</v>
      </c>
      <c r="B8415" t="str">
        <f t="shared" si="563"/>
        <v>842, 2019</v>
      </c>
      <c r="C8415" t="s">
        <v>865</v>
      </c>
      <c r="D8415" t="s">
        <v>24</v>
      </c>
      <c r="E8415" t="s">
        <v>28</v>
      </c>
      <c r="F8415">
        <v>2019</v>
      </c>
      <c r="G8415" s="6">
        <v>784.2</v>
      </c>
      <c r="H8415" s="1">
        <f t="shared" si="564"/>
        <v>784200000</v>
      </c>
      <c r="I8415" s="4">
        <v>16.100000000000001</v>
      </c>
      <c r="J8415" s="6">
        <v>1947.7</v>
      </c>
      <c r="K8415" s="1">
        <f t="shared" si="565"/>
        <v>1947700000</v>
      </c>
      <c r="L8415" s="4">
        <v>4.5</v>
      </c>
      <c r="M8415" s="4">
        <v>61.2</v>
      </c>
      <c r="N8415" t="str">
        <f t="shared" si="566"/>
        <v>Medium Score</v>
      </c>
      <c r="O8415" s="4">
        <v>48</v>
      </c>
      <c r="P8415" s="4">
        <v>74.099999999999994</v>
      </c>
      <c r="Q8415" s="4">
        <v>61.4</v>
      </c>
      <c r="R8415" s="5">
        <v>67734.7</v>
      </c>
      <c r="S8415" s="5">
        <v>67734.7</v>
      </c>
      <c r="T8415" s="5">
        <v>135469.4</v>
      </c>
    </row>
    <row r="8416" spans="1:20" x14ac:dyDescent="0.25">
      <c r="A8416">
        <v>842</v>
      </c>
      <c r="B8416" t="str">
        <f t="shared" si="563"/>
        <v>842, 2020</v>
      </c>
      <c r="C8416" t="s">
        <v>865</v>
      </c>
      <c r="D8416" t="s">
        <v>24</v>
      </c>
      <c r="E8416" t="s">
        <v>28</v>
      </c>
      <c r="F8416">
        <v>2020</v>
      </c>
      <c r="G8416" s="6">
        <v>777.7</v>
      </c>
      <c r="H8416" s="1">
        <f t="shared" si="564"/>
        <v>777700000</v>
      </c>
      <c r="I8416" s="4">
        <v>18</v>
      </c>
      <c r="J8416" s="6">
        <v>3381.5</v>
      </c>
      <c r="K8416" s="1">
        <f t="shared" si="565"/>
        <v>3381500000</v>
      </c>
      <c r="L8416" s="4">
        <v>-0.8</v>
      </c>
      <c r="M8416" s="4">
        <v>62.1</v>
      </c>
      <c r="N8416" t="str">
        <f t="shared" si="566"/>
        <v>Medium Score</v>
      </c>
      <c r="O8416" s="4">
        <v>48</v>
      </c>
      <c r="P8416" s="4">
        <v>76.2</v>
      </c>
      <c r="Q8416" s="4">
        <v>62.1</v>
      </c>
      <c r="R8416" s="5">
        <v>67188</v>
      </c>
      <c r="S8416" s="5">
        <v>67188</v>
      </c>
      <c r="T8416" s="5">
        <v>134375.9</v>
      </c>
    </row>
    <row r="8417" spans="1:20" x14ac:dyDescent="0.25">
      <c r="A8417">
        <v>842</v>
      </c>
      <c r="B8417" t="str">
        <f t="shared" si="563"/>
        <v>842, 2021</v>
      </c>
      <c r="C8417" t="s">
        <v>865</v>
      </c>
      <c r="D8417" t="s">
        <v>24</v>
      </c>
      <c r="E8417" t="s">
        <v>28</v>
      </c>
      <c r="F8417">
        <v>2021</v>
      </c>
      <c r="G8417" s="6">
        <v>731.6</v>
      </c>
      <c r="H8417" s="1">
        <f t="shared" si="564"/>
        <v>731600000</v>
      </c>
      <c r="I8417" s="4">
        <v>15.2</v>
      </c>
      <c r="J8417" s="6">
        <v>2314.1999999999998</v>
      </c>
      <c r="K8417" s="1">
        <f t="shared" si="565"/>
        <v>2314200000</v>
      </c>
      <c r="L8417" s="4">
        <v>-5.9</v>
      </c>
      <c r="M8417" s="4">
        <v>61.9</v>
      </c>
      <c r="N8417" t="str">
        <f t="shared" si="566"/>
        <v>Medium Score</v>
      </c>
      <c r="O8417" s="4">
        <v>45.6</v>
      </c>
      <c r="P8417" s="4">
        <v>75.8</v>
      </c>
      <c r="Q8417" s="4">
        <v>64.400000000000006</v>
      </c>
      <c r="R8417" s="5">
        <v>64440.1</v>
      </c>
      <c r="S8417" s="5">
        <v>64440.1</v>
      </c>
      <c r="T8417" s="5">
        <v>128880.2</v>
      </c>
    </row>
    <row r="8418" spans="1:20" x14ac:dyDescent="0.25">
      <c r="A8418">
        <v>842</v>
      </c>
      <c r="B8418" t="str">
        <f t="shared" si="563"/>
        <v>842, 2022</v>
      </c>
      <c r="C8418" t="s">
        <v>865</v>
      </c>
      <c r="D8418" t="s">
        <v>24</v>
      </c>
      <c r="E8418" t="s">
        <v>28</v>
      </c>
      <c r="F8418">
        <v>2022</v>
      </c>
      <c r="G8418" s="6">
        <v>723.5</v>
      </c>
      <c r="H8418" s="1">
        <f t="shared" si="564"/>
        <v>723500000</v>
      </c>
      <c r="I8418" s="4">
        <v>18.100000000000001</v>
      </c>
      <c r="J8418" s="6">
        <v>2118.6999999999998</v>
      </c>
      <c r="K8418" s="1">
        <f t="shared" si="565"/>
        <v>2118699999.9999998</v>
      </c>
      <c r="L8418" s="4">
        <v>-1.1000000000000001</v>
      </c>
      <c r="M8418" s="4">
        <v>62.7</v>
      </c>
      <c r="N8418" t="str">
        <f t="shared" si="566"/>
        <v>Medium Score</v>
      </c>
      <c r="O8418" s="4">
        <v>47.8</v>
      </c>
      <c r="P8418" s="4">
        <v>76.099999999999994</v>
      </c>
      <c r="Q8418" s="4">
        <v>64.2</v>
      </c>
      <c r="R8418" s="5">
        <v>62625.4</v>
      </c>
      <c r="S8418" s="5">
        <v>62625.4</v>
      </c>
      <c r="T8418" s="5">
        <v>125250.8</v>
      </c>
    </row>
    <row r="8419" spans="1:20" x14ac:dyDescent="0.25">
      <c r="A8419">
        <v>842</v>
      </c>
      <c r="B8419" t="str">
        <f t="shared" si="563"/>
        <v>842, 2023</v>
      </c>
      <c r="C8419" t="s">
        <v>865</v>
      </c>
      <c r="D8419" t="s">
        <v>24</v>
      </c>
      <c r="E8419" t="s">
        <v>28</v>
      </c>
      <c r="F8419">
        <v>2023</v>
      </c>
      <c r="G8419" s="6">
        <v>678</v>
      </c>
      <c r="H8419" s="1">
        <f t="shared" si="564"/>
        <v>678000000</v>
      </c>
      <c r="I8419" s="4">
        <v>19.8</v>
      </c>
      <c r="J8419" s="6">
        <v>1347.3</v>
      </c>
      <c r="K8419" s="1">
        <f t="shared" si="565"/>
        <v>1347300000</v>
      </c>
      <c r="L8419" s="4">
        <v>-6.3</v>
      </c>
      <c r="M8419" s="4">
        <v>63.2</v>
      </c>
      <c r="N8419" t="str">
        <f t="shared" si="566"/>
        <v>Medium Score</v>
      </c>
      <c r="O8419" s="4">
        <v>48</v>
      </c>
      <c r="P8419" s="4">
        <v>78.8</v>
      </c>
      <c r="Q8419" s="4">
        <v>62.8</v>
      </c>
      <c r="R8419" s="5">
        <v>58583.9</v>
      </c>
      <c r="S8419" s="5">
        <v>58583.9</v>
      </c>
      <c r="T8419" s="5">
        <v>117167.7</v>
      </c>
    </row>
    <row r="8420" spans="1:20" x14ac:dyDescent="0.25">
      <c r="A8420">
        <v>842</v>
      </c>
      <c r="B8420" t="str">
        <f t="shared" si="563"/>
        <v>842, 2024</v>
      </c>
      <c r="C8420" t="s">
        <v>865</v>
      </c>
      <c r="D8420" t="s">
        <v>24</v>
      </c>
      <c r="E8420" t="s">
        <v>28</v>
      </c>
      <c r="F8420">
        <v>2024</v>
      </c>
      <c r="G8420" s="6">
        <v>685.8</v>
      </c>
      <c r="H8420" s="1">
        <f t="shared" si="564"/>
        <v>685800000</v>
      </c>
      <c r="I8420" s="4">
        <v>23.6</v>
      </c>
      <c r="J8420" s="6">
        <v>2348.5</v>
      </c>
      <c r="K8420" s="1">
        <f t="shared" si="565"/>
        <v>2348500000</v>
      </c>
      <c r="L8420" s="4">
        <v>1.1000000000000001</v>
      </c>
      <c r="M8420" s="4">
        <v>64.8</v>
      </c>
      <c r="N8420" t="str">
        <f t="shared" si="566"/>
        <v>Medium Score</v>
      </c>
      <c r="O8420" s="4">
        <v>48.7</v>
      </c>
      <c r="P8420" s="4">
        <v>80.3</v>
      </c>
      <c r="Q8420" s="4">
        <v>65.400000000000006</v>
      </c>
      <c r="R8420" s="5">
        <v>58902.1</v>
      </c>
      <c r="S8420" s="5">
        <v>58902.1</v>
      </c>
      <c r="T8420" s="5">
        <v>117804.3</v>
      </c>
    </row>
    <row r="8421" spans="1:20" x14ac:dyDescent="0.25">
      <c r="A8421">
        <v>842</v>
      </c>
      <c r="B8421" t="str">
        <f t="shared" si="563"/>
        <v>842, 2025</v>
      </c>
      <c r="C8421" t="s">
        <v>865</v>
      </c>
      <c r="D8421" t="s">
        <v>24</v>
      </c>
      <c r="E8421" t="s">
        <v>28</v>
      </c>
      <c r="F8421">
        <v>2025</v>
      </c>
      <c r="G8421" s="6">
        <v>710.2</v>
      </c>
      <c r="H8421" s="1">
        <f t="shared" si="564"/>
        <v>710200000</v>
      </c>
      <c r="I8421" s="4">
        <v>17</v>
      </c>
      <c r="J8421" s="6">
        <v>1408.2</v>
      </c>
      <c r="K8421" s="1">
        <f t="shared" si="565"/>
        <v>1408200000</v>
      </c>
      <c r="L8421" s="4">
        <v>3.6</v>
      </c>
      <c r="M8421" s="4">
        <v>66.2</v>
      </c>
      <c r="N8421" t="str">
        <f t="shared" si="566"/>
        <v>Medium Score</v>
      </c>
      <c r="O8421" s="4">
        <v>52.8</v>
      </c>
      <c r="P8421" s="4">
        <v>78.5</v>
      </c>
      <c r="Q8421" s="4">
        <v>67.2</v>
      </c>
      <c r="R8421" s="5">
        <v>58962</v>
      </c>
      <c r="S8421" s="5">
        <v>58962</v>
      </c>
      <c r="T8421" s="5">
        <v>117924</v>
      </c>
    </row>
    <row r="8422" spans="1:20" x14ac:dyDescent="0.25">
      <c r="A8422">
        <v>843</v>
      </c>
      <c r="B8422" t="str">
        <f t="shared" si="563"/>
        <v>843, 2016</v>
      </c>
      <c r="C8422" t="s">
        <v>866</v>
      </c>
      <c r="D8422" t="s">
        <v>9</v>
      </c>
      <c r="E8422" t="s">
        <v>20</v>
      </c>
      <c r="F8422">
        <v>2016</v>
      </c>
      <c r="G8422" s="6">
        <v>1570.6</v>
      </c>
      <c r="H8422" s="1">
        <f t="shared" si="564"/>
        <v>1570600000</v>
      </c>
      <c r="I8422" s="4">
        <v>10.1</v>
      </c>
      <c r="J8422" s="6">
        <v>2232.6999999999998</v>
      </c>
      <c r="K8422" s="1">
        <f t="shared" si="565"/>
        <v>2232700000</v>
      </c>
      <c r="L8422" s="4">
        <v>8.5</v>
      </c>
      <c r="M8422" s="4">
        <v>58.5</v>
      </c>
      <c r="N8422" t="str">
        <f t="shared" si="566"/>
        <v>Medium Score</v>
      </c>
      <c r="O8422" s="4">
        <v>69</v>
      </c>
      <c r="P8422" s="4">
        <v>93.4</v>
      </c>
      <c r="Q8422" s="4">
        <v>13.3</v>
      </c>
      <c r="R8422" s="5">
        <v>112613</v>
      </c>
      <c r="S8422" s="5">
        <v>56306.5</v>
      </c>
      <c r="T8422" s="5">
        <v>225226</v>
      </c>
    </row>
    <row r="8423" spans="1:20" x14ac:dyDescent="0.25">
      <c r="A8423">
        <v>843</v>
      </c>
      <c r="B8423" t="str">
        <f t="shared" si="563"/>
        <v>843, 2017</v>
      </c>
      <c r="C8423" t="s">
        <v>866</v>
      </c>
      <c r="D8423" t="s">
        <v>9</v>
      </c>
      <c r="E8423" t="s">
        <v>20</v>
      </c>
      <c r="F8423">
        <v>2017</v>
      </c>
      <c r="G8423" s="6">
        <v>1771.2</v>
      </c>
      <c r="H8423" s="1">
        <f t="shared" si="564"/>
        <v>1771200000</v>
      </c>
      <c r="I8423" s="4">
        <v>10.8</v>
      </c>
      <c r="J8423" s="6">
        <v>2053.3000000000002</v>
      </c>
      <c r="K8423" s="1">
        <f t="shared" si="565"/>
        <v>2053300000.0000002</v>
      </c>
      <c r="L8423" s="4">
        <v>12.8</v>
      </c>
      <c r="M8423" s="4">
        <v>59.4</v>
      </c>
      <c r="N8423" t="str">
        <f t="shared" si="566"/>
        <v>Medium Score</v>
      </c>
      <c r="O8423" s="4">
        <v>71.7</v>
      </c>
      <c r="P8423" s="4">
        <v>93.6</v>
      </c>
      <c r="Q8423" s="4">
        <v>13</v>
      </c>
      <c r="R8423" s="5">
        <v>123654.1</v>
      </c>
      <c r="S8423" s="5">
        <v>61827.1</v>
      </c>
      <c r="T8423" s="5">
        <v>247308.3</v>
      </c>
    </row>
    <row r="8424" spans="1:20" x14ac:dyDescent="0.25">
      <c r="A8424">
        <v>843</v>
      </c>
      <c r="B8424" t="str">
        <f t="shared" si="563"/>
        <v>843, 2018</v>
      </c>
      <c r="C8424" t="s">
        <v>866</v>
      </c>
      <c r="D8424" t="s">
        <v>9</v>
      </c>
      <c r="E8424" t="s">
        <v>20</v>
      </c>
      <c r="F8424">
        <v>2018</v>
      </c>
      <c r="G8424" s="6">
        <v>1694.8</v>
      </c>
      <c r="H8424" s="1">
        <f t="shared" si="564"/>
        <v>1694800000</v>
      </c>
      <c r="I8424" s="4">
        <v>9.9</v>
      </c>
      <c r="J8424" s="6">
        <v>2568</v>
      </c>
      <c r="K8424" s="1">
        <f t="shared" si="565"/>
        <v>2568000000</v>
      </c>
      <c r="L8424" s="4">
        <v>-4.3</v>
      </c>
      <c r="M8424" s="4">
        <v>58.4</v>
      </c>
      <c r="N8424" t="str">
        <f t="shared" si="566"/>
        <v>Medium Score</v>
      </c>
      <c r="O8424" s="4">
        <v>71.099999999999994</v>
      </c>
      <c r="P8424" s="4">
        <v>93.8</v>
      </c>
      <c r="Q8424" s="4">
        <v>10.199999999999999</v>
      </c>
      <c r="R8424" s="5">
        <v>118990.5</v>
      </c>
      <c r="S8424" s="5">
        <v>59495.3</v>
      </c>
      <c r="T8424" s="5">
        <v>237981</v>
      </c>
    </row>
    <row r="8425" spans="1:20" x14ac:dyDescent="0.25">
      <c r="A8425">
        <v>843</v>
      </c>
      <c r="B8425" t="str">
        <f t="shared" si="563"/>
        <v>843, 2019</v>
      </c>
      <c r="C8425" t="s">
        <v>866</v>
      </c>
      <c r="D8425" t="s">
        <v>9</v>
      </c>
      <c r="E8425" t="s">
        <v>20</v>
      </c>
      <c r="F8425">
        <v>2019</v>
      </c>
      <c r="G8425" s="6">
        <v>1917.9</v>
      </c>
      <c r="H8425" s="1">
        <f t="shared" si="564"/>
        <v>1917900000</v>
      </c>
      <c r="I8425" s="4">
        <v>12</v>
      </c>
      <c r="J8425" s="6">
        <v>3333.6</v>
      </c>
      <c r="K8425" s="1">
        <f t="shared" si="565"/>
        <v>3333600000</v>
      </c>
      <c r="L8425" s="4">
        <v>13.2</v>
      </c>
      <c r="M8425" s="4">
        <v>59.6</v>
      </c>
      <c r="N8425" t="str">
        <f t="shared" si="566"/>
        <v>Medium Score</v>
      </c>
      <c r="O8425" s="4">
        <v>70.7</v>
      </c>
      <c r="P8425" s="4">
        <v>95.4</v>
      </c>
      <c r="Q8425" s="4">
        <v>12.7</v>
      </c>
      <c r="R8425" s="5">
        <v>135169.1</v>
      </c>
      <c r="S8425" s="5">
        <v>67584.600000000006</v>
      </c>
      <c r="T8425" s="5">
        <v>270338.2</v>
      </c>
    </row>
    <row r="8426" spans="1:20" x14ac:dyDescent="0.25">
      <c r="A8426">
        <v>843</v>
      </c>
      <c r="B8426" t="str">
        <f t="shared" si="563"/>
        <v>843, 2020</v>
      </c>
      <c r="C8426" t="s">
        <v>866</v>
      </c>
      <c r="D8426" t="s">
        <v>9</v>
      </c>
      <c r="E8426" t="s">
        <v>20</v>
      </c>
      <c r="F8426">
        <v>2020</v>
      </c>
      <c r="G8426" s="6">
        <v>1980.3</v>
      </c>
      <c r="H8426" s="1">
        <f t="shared" si="564"/>
        <v>1980300000</v>
      </c>
      <c r="I8426" s="4">
        <v>9.6</v>
      </c>
      <c r="J8426" s="6">
        <v>4202.8</v>
      </c>
      <c r="K8426" s="1">
        <f t="shared" si="565"/>
        <v>4202800000</v>
      </c>
      <c r="L8426" s="4">
        <v>3.3</v>
      </c>
      <c r="M8426" s="4">
        <v>58.2</v>
      </c>
      <c r="N8426" t="str">
        <f t="shared" si="566"/>
        <v>Medium Score</v>
      </c>
      <c r="O8426" s="4">
        <v>73.2</v>
      </c>
      <c r="P8426" s="4">
        <v>90</v>
      </c>
      <c r="Q8426" s="4">
        <v>11.5</v>
      </c>
      <c r="R8426" s="5">
        <v>136136.1</v>
      </c>
      <c r="S8426" s="5">
        <v>68068.100000000006</v>
      </c>
      <c r="T8426" s="5">
        <v>272272.3</v>
      </c>
    </row>
    <row r="8427" spans="1:20" x14ac:dyDescent="0.25">
      <c r="A8427">
        <v>843</v>
      </c>
      <c r="B8427" t="str">
        <f t="shared" si="563"/>
        <v>843, 2021</v>
      </c>
      <c r="C8427" t="s">
        <v>866</v>
      </c>
      <c r="D8427" t="s">
        <v>9</v>
      </c>
      <c r="E8427" t="s">
        <v>20</v>
      </c>
      <c r="F8427">
        <v>2021</v>
      </c>
      <c r="G8427" s="6">
        <v>2161.6999999999998</v>
      </c>
      <c r="H8427" s="1">
        <f t="shared" si="564"/>
        <v>2161700000</v>
      </c>
      <c r="I8427" s="4">
        <v>11.3</v>
      </c>
      <c r="J8427" s="6">
        <v>5543.4</v>
      </c>
      <c r="K8427" s="1">
        <f t="shared" si="565"/>
        <v>5543400000</v>
      </c>
      <c r="L8427" s="4">
        <v>9.1999999999999993</v>
      </c>
      <c r="M8427" s="4">
        <v>59</v>
      </c>
      <c r="N8427" t="str">
        <f t="shared" si="566"/>
        <v>Medium Score</v>
      </c>
      <c r="O8427" s="4">
        <v>74.400000000000006</v>
      </c>
      <c r="P8427" s="4">
        <v>90.9</v>
      </c>
      <c r="Q8427" s="4">
        <v>11.6</v>
      </c>
      <c r="R8427" s="5">
        <v>146814.29999999999</v>
      </c>
      <c r="S8427" s="5">
        <v>73407.100000000006</v>
      </c>
      <c r="T8427" s="5">
        <v>293628.5</v>
      </c>
    </row>
    <row r="8428" spans="1:20" x14ac:dyDescent="0.25">
      <c r="A8428">
        <v>843</v>
      </c>
      <c r="B8428" t="str">
        <f t="shared" si="563"/>
        <v>843, 2022</v>
      </c>
      <c r="C8428" t="s">
        <v>866</v>
      </c>
      <c r="D8428" t="s">
        <v>9</v>
      </c>
      <c r="E8428" t="s">
        <v>20</v>
      </c>
      <c r="F8428">
        <v>2022</v>
      </c>
      <c r="G8428" s="6">
        <v>2123.5</v>
      </c>
      <c r="H8428" s="1">
        <f t="shared" si="564"/>
        <v>2123500000</v>
      </c>
      <c r="I8428" s="4">
        <v>14.4</v>
      </c>
      <c r="J8428" s="6">
        <v>4338.6000000000004</v>
      </c>
      <c r="K8428" s="1">
        <f t="shared" si="565"/>
        <v>4338600000</v>
      </c>
      <c r="L8428" s="4">
        <v>-1.8</v>
      </c>
      <c r="M8428" s="4">
        <v>60.8</v>
      </c>
      <c r="N8428" t="str">
        <f t="shared" si="566"/>
        <v>Medium Score</v>
      </c>
      <c r="O8428" s="4">
        <v>76.2</v>
      </c>
      <c r="P8428" s="4">
        <v>91.1</v>
      </c>
      <c r="Q8428" s="4">
        <v>15.2</v>
      </c>
      <c r="R8428" s="5">
        <v>141621</v>
      </c>
      <c r="S8428" s="5">
        <v>70810.5</v>
      </c>
      <c r="T8428" s="5">
        <v>283242.09999999998</v>
      </c>
    </row>
    <row r="8429" spans="1:20" x14ac:dyDescent="0.25">
      <c r="A8429">
        <v>843</v>
      </c>
      <c r="B8429" t="str">
        <f t="shared" si="563"/>
        <v>843, 2023</v>
      </c>
      <c r="C8429" t="s">
        <v>866</v>
      </c>
      <c r="D8429" t="s">
        <v>9</v>
      </c>
      <c r="E8429" t="s">
        <v>20</v>
      </c>
      <c r="F8429">
        <v>2023</v>
      </c>
      <c r="G8429" s="6">
        <v>2357.6999999999998</v>
      </c>
      <c r="H8429" s="1">
        <f t="shared" si="564"/>
        <v>2357700000</v>
      </c>
      <c r="I8429" s="4">
        <v>12.6</v>
      </c>
      <c r="J8429" s="6">
        <v>4937.6000000000004</v>
      </c>
      <c r="K8429" s="1">
        <f t="shared" si="565"/>
        <v>4937600000</v>
      </c>
      <c r="L8429" s="4">
        <v>11</v>
      </c>
      <c r="M8429" s="4">
        <v>61.2</v>
      </c>
      <c r="N8429" t="str">
        <f t="shared" si="566"/>
        <v>Medium Score</v>
      </c>
      <c r="O8429" s="4">
        <v>75.7</v>
      </c>
      <c r="P8429" s="4">
        <v>92.5</v>
      </c>
      <c r="Q8429" s="4">
        <v>15.4</v>
      </c>
      <c r="R8429" s="5">
        <v>157986</v>
      </c>
      <c r="S8429" s="5">
        <v>78993</v>
      </c>
      <c r="T8429" s="5">
        <v>315972</v>
      </c>
    </row>
    <row r="8430" spans="1:20" x14ac:dyDescent="0.25">
      <c r="A8430">
        <v>843</v>
      </c>
      <c r="B8430" t="str">
        <f t="shared" si="563"/>
        <v>843, 2024</v>
      </c>
      <c r="C8430" t="s">
        <v>866</v>
      </c>
      <c r="D8430" t="s">
        <v>9</v>
      </c>
      <c r="E8430" t="s">
        <v>20</v>
      </c>
      <c r="F8430">
        <v>2024</v>
      </c>
      <c r="G8430" s="6">
        <v>2502.5</v>
      </c>
      <c r="H8430" s="1">
        <f t="shared" si="564"/>
        <v>2502500000</v>
      </c>
      <c r="I8430" s="4">
        <v>13.8</v>
      </c>
      <c r="J8430" s="6">
        <v>5245.8</v>
      </c>
      <c r="K8430" s="1">
        <f t="shared" si="565"/>
        <v>5245800000</v>
      </c>
      <c r="L8430" s="4">
        <v>6.1</v>
      </c>
      <c r="M8430" s="4">
        <v>61.9</v>
      </c>
      <c r="N8430" t="str">
        <f t="shared" si="566"/>
        <v>Medium Score</v>
      </c>
      <c r="O8430" s="4">
        <v>76.400000000000006</v>
      </c>
      <c r="P8430" s="4">
        <v>96.5</v>
      </c>
      <c r="Q8430" s="4">
        <v>12.9</v>
      </c>
      <c r="R8430" s="5">
        <v>166479.29999999999</v>
      </c>
      <c r="S8430" s="5">
        <v>83239.600000000006</v>
      </c>
      <c r="T8430" s="5">
        <v>332958.59999999998</v>
      </c>
    </row>
    <row r="8431" spans="1:20" x14ac:dyDescent="0.25">
      <c r="A8431">
        <v>843</v>
      </c>
      <c r="B8431" t="str">
        <f t="shared" si="563"/>
        <v>843, 2025</v>
      </c>
      <c r="C8431" t="s">
        <v>866</v>
      </c>
      <c r="D8431" t="s">
        <v>9</v>
      </c>
      <c r="E8431" t="s">
        <v>20</v>
      </c>
      <c r="F8431">
        <v>2025</v>
      </c>
      <c r="G8431" s="6">
        <v>2430.5</v>
      </c>
      <c r="H8431" s="1">
        <f t="shared" si="564"/>
        <v>2430500000</v>
      </c>
      <c r="I8431" s="4">
        <v>13.7</v>
      </c>
      <c r="J8431" s="6">
        <v>4555.3</v>
      </c>
      <c r="K8431" s="1">
        <f t="shared" si="565"/>
        <v>4555300000</v>
      </c>
      <c r="L8431" s="4">
        <v>-2.9</v>
      </c>
      <c r="M8431" s="4">
        <v>60.9</v>
      </c>
      <c r="N8431" t="str">
        <f t="shared" si="566"/>
        <v>Medium Score</v>
      </c>
      <c r="O8431" s="4">
        <v>75.8</v>
      </c>
      <c r="P8431" s="4">
        <v>95.5</v>
      </c>
      <c r="Q8431" s="4">
        <v>11.3</v>
      </c>
      <c r="R8431" s="5">
        <v>162700.4</v>
      </c>
      <c r="S8431" s="5">
        <v>81350.2</v>
      </c>
      <c r="T8431" s="5">
        <v>325400.8</v>
      </c>
    </row>
    <row r="8432" spans="1:20" x14ac:dyDescent="0.25">
      <c r="A8432">
        <v>844</v>
      </c>
      <c r="B8432" t="str">
        <f t="shared" si="563"/>
        <v>844, 2016</v>
      </c>
      <c r="C8432" t="s">
        <v>867</v>
      </c>
      <c r="D8432" t="s">
        <v>39</v>
      </c>
      <c r="E8432" t="s">
        <v>17</v>
      </c>
      <c r="F8432">
        <v>2016</v>
      </c>
      <c r="G8432" s="6">
        <v>887.6</v>
      </c>
      <c r="H8432" s="1">
        <f t="shared" si="564"/>
        <v>887600000</v>
      </c>
      <c r="I8432" s="4">
        <v>6.3</v>
      </c>
      <c r="J8432" s="6">
        <v>689.1</v>
      </c>
      <c r="K8432" s="1">
        <f t="shared" si="565"/>
        <v>689100000</v>
      </c>
      <c r="L8432" s="4">
        <v>12.6</v>
      </c>
      <c r="M8432" s="4">
        <v>29.8</v>
      </c>
      <c r="N8432" t="str">
        <f t="shared" si="566"/>
        <v>Low Score</v>
      </c>
      <c r="O8432" s="4">
        <v>63.7</v>
      </c>
      <c r="P8432" s="4">
        <v>10.1</v>
      </c>
      <c r="Q8432" s="4">
        <v>15.8</v>
      </c>
      <c r="R8432" s="5">
        <v>535662.80000000005</v>
      </c>
      <c r="S8432" s="5">
        <v>334789.2</v>
      </c>
      <c r="T8432" s="5">
        <v>5356627.5999999996</v>
      </c>
    </row>
    <row r="8433" spans="1:20" x14ac:dyDescent="0.25">
      <c r="A8433">
        <v>844</v>
      </c>
      <c r="B8433" t="str">
        <f t="shared" si="563"/>
        <v>844, 2017</v>
      </c>
      <c r="C8433" t="s">
        <v>867</v>
      </c>
      <c r="D8433" t="s">
        <v>39</v>
      </c>
      <c r="E8433" t="s">
        <v>17</v>
      </c>
      <c r="F8433">
        <v>2017</v>
      </c>
      <c r="G8433" s="6">
        <v>1010.3</v>
      </c>
      <c r="H8433" s="1">
        <f t="shared" si="564"/>
        <v>1010300000</v>
      </c>
      <c r="I8433" s="4">
        <v>5.6</v>
      </c>
      <c r="J8433" s="6">
        <v>561.70000000000005</v>
      </c>
      <c r="K8433" s="1">
        <f t="shared" si="565"/>
        <v>561700000</v>
      </c>
      <c r="L8433" s="4">
        <v>13.8</v>
      </c>
      <c r="M8433" s="4">
        <v>30</v>
      </c>
      <c r="N8433" t="str">
        <f t="shared" si="566"/>
        <v>Low Score</v>
      </c>
      <c r="O8433" s="4">
        <v>61.8</v>
      </c>
      <c r="P8433" s="4">
        <v>10.4</v>
      </c>
      <c r="Q8433" s="4">
        <v>17.899999999999999</v>
      </c>
      <c r="R8433" s="5">
        <v>620276</v>
      </c>
      <c r="S8433" s="5">
        <v>387672.5</v>
      </c>
      <c r="T8433" s="5">
        <v>6202760.5</v>
      </c>
    </row>
    <row r="8434" spans="1:20" x14ac:dyDescent="0.25">
      <c r="A8434">
        <v>844</v>
      </c>
      <c r="B8434" t="str">
        <f t="shared" si="563"/>
        <v>844, 2018</v>
      </c>
      <c r="C8434" t="s">
        <v>867</v>
      </c>
      <c r="D8434" t="s">
        <v>39</v>
      </c>
      <c r="E8434" t="s">
        <v>17</v>
      </c>
      <c r="F8434">
        <v>2018</v>
      </c>
      <c r="G8434" s="6">
        <v>1178.8</v>
      </c>
      <c r="H8434" s="1">
        <f t="shared" si="564"/>
        <v>1178800000</v>
      </c>
      <c r="I8434" s="4">
        <v>5.2</v>
      </c>
      <c r="J8434" s="6">
        <v>919.1</v>
      </c>
      <c r="K8434" s="1">
        <f t="shared" si="565"/>
        <v>919100000</v>
      </c>
      <c r="L8434" s="4">
        <v>16.7</v>
      </c>
      <c r="M8434" s="4">
        <v>31.8</v>
      </c>
      <c r="N8434" t="str">
        <f t="shared" si="566"/>
        <v>Low Score</v>
      </c>
      <c r="O8434" s="4">
        <v>64.3</v>
      </c>
      <c r="P8434" s="4">
        <v>10.7</v>
      </c>
      <c r="Q8434" s="4">
        <v>20.399999999999999</v>
      </c>
      <c r="R8434" s="5">
        <v>707348.4</v>
      </c>
      <c r="S8434" s="5">
        <v>442092.7</v>
      </c>
      <c r="T8434" s="5">
        <v>7073483.9000000004</v>
      </c>
    </row>
    <row r="8435" spans="1:20" x14ac:dyDescent="0.25">
      <c r="A8435">
        <v>844</v>
      </c>
      <c r="B8435" t="str">
        <f t="shared" si="563"/>
        <v>844, 2019</v>
      </c>
      <c r="C8435" t="s">
        <v>867</v>
      </c>
      <c r="D8435" t="s">
        <v>39</v>
      </c>
      <c r="E8435" t="s">
        <v>17</v>
      </c>
      <c r="F8435">
        <v>2019</v>
      </c>
      <c r="G8435" s="6">
        <v>1234.2</v>
      </c>
      <c r="H8435" s="1">
        <f t="shared" si="564"/>
        <v>1234200000</v>
      </c>
      <c r="I8435" s="4">
        <v>6.9</v>
      </c>
      <c r="J8435" s="6">
        <v>1144.0999999999999</v>
      </c>
      <c r="K8435" s="1">
        <f t="shared" si="565"/>
        <v>1144100000</v>
      </c>
      <c r="L8435" s="4">
        <v>4.7</v>
      </c>
      <c r="M8435" s="4">
        <v>31</v>
      </c>
      <c r="N8435" t="str">
        <f t="shared" si="566"/>
        <v>Low Score</v>
      </c>
      <c r="O8435" s="4">
        <v>62.6</v>
      </c>
      <c r="P8435" s="4">
        <v>9.6999999999999993</v>
      </c>
      <c r="Q8435" s="4">
        <v>20.7</v>
      </c>
      <c r="R8435" s="5">
        <v>751806.3</v>
      </c>
      <c r="S8435" s="5">
        <v>469878.9</v>
      </c>
      <c r="T8435" s="5">
        <v>7518062.7000000002</v>
      </c>
    </row>
    <row r="8436" spans="1:20" x14ac:dyDescent="0.25">
      <c r="A8436">
        <v>844</v>
      </c>
      <c r="B8436" t="str">
        <f t="shared" si="563"/>
        <v>844, 2020</v>
      </c>
      <c r="C8436" t="s">
        <v>867</v>
      </c>
      <c r="D8436" t="s">
        <v>39</v>
      </c>
      <c r="E8436" t="s">
        <v>17</v>
      </c>
      <c r="F8436">
        <v>2020</v>
      </c>
      <c r="G8436" s="6">
        <v>1398.7</v>
      </c>
      <c r="H8436" s="1">
        <f t="shared" si="564"/>
        <v>1398700000</v>
      </c>
      <c r="I8436" s="4">
        <v>4.8</v>
      </c>
      <c r="J8436" s="6">
        <v>741</v>
      </c>
      <c r="K8436" s="1">
        <f t="shared" si="565"/>
        <v>741000000</v>
      </c>
      <c r="L8436" s="4">
        <v>13.3</v>
      </c>
      <c r="M8436" s="4">
        <v>32.799999999999997</v>
      </c>
      <c r="N8436" t="str">
        <f t="shared" si="566"/>
        <v>Low Score</v>
      </c>
      <c r="O8436" s="4">
        <v>63.7</v>
      </c>
      <c r="P8436" s="4">
        <v>10.4</v>
      </c>
      <c r="Q8436" s="4">
        <v>24.3</v>
      </c>
      <c r="R8436" s="5">
        <v>843870.4</v>
      </c>
      <c r="S8436" s="5">
        <v>527419</v>
      </c>
      <c r="T8436" s="5">
        <v>8438704.1999999993</v>
      </c>
    </row>
    <row r="8437" spans="1:20" x14ac:dyDescent="0.25">
      <c r="A8437">
        <v>844</v>
      </c>
      <c r="B8437" t="str">
        <f t="shared" si="563"/>
        <v>844, 2021</v>
      </c>
      <c r="C8437" t="s">
        <v>867</v>
      </c>
      <c r="D8437" t="s">
        <v>39</v>
      </c>
      <c r="E8437" t="s">
        <v>17</v>
      </c>
      <c r="F8437">
        <v>2021</v>
      </c>
      <c r="G8437" s="6">
        <v>1875.3</v>
      </c>
      <c r="H8437" s="1">
        <f t="shared" si="564"/>
        <v>1875300000</v>
      </c>
      <c r="I8437" s="4">
        <v>5.9</v>
      </c>
      <c r="J8437" s="6">
        <v>1007.6</v>
      </c>
      <c r="K8437" s="1">
        <f t="shared" si="565"/>
        <v>1007600000</v>
      </c>
      <c r="L8437" s="4">
        <v>34.1</v>
      </c>
      <c r="M8437" s="4">
        <v>34.6</v>
      </c>
      <c r="N8437" t="str">
        <f t="shared" si="566"/>
        <v>Low Score</v>
      </c>
      <c r="O8437" s="4">
        <v>65.8</v>
      </c>
      <c r="P8437" s="4">
        <v>11.9</v>
      </c>
      <c r="Q8437" s="4">
        <v>26.1</v>
      </c>
      <c r="R8437" s="5">
        <v>1109477.5</v>
      </c>
      <c r="S8437" s="5">
        <v>693423.4</v>
      </c>
      <c r="T8437" s="5">
        <v>11094775</v>
      </c>
    </row>
    <row r="8438" spans="1:20" x14ac:dyDescent="0.25">
      <c r="A8438">
        <v>844</v>
      </c>
      <c r="B8438" t="str">
        <f t="shared" si="563"/>
        <v>844, 2022</v>
      </c>
      <c r="C8438" t="s">
        <v>867</v>
      </c>
      <c r="D8438" t="s">
        <v>39</v>
      </c>
      <c r="E8438" t="s">
        <v>17</v>
      </c>
      <c r="F8438">
        <v>2022</v>
      </c>
      <c r="G8438" s="6">
        <v>2077.3000000000002</v>
      </c>
      <c r="H8438" s="1">
        <f t="shared" si="564"/>
        <v>2077300000.0000002</v>
      </c>
      <c r="I8438" s="4">
        <v>5.7</v>
      </c>
      <c r="J8438" s="6">
        <v>1176.5999999999999</v>
      </c>
      <c r="K8438" s="1">
        <f t="shared" si="565"/>
        <v>1176600000</v>
      </c>
      <c r="L8438" s="4">
        <v>10.8</v>
      </c>
      <c r="M8438" s="4">
        <v>35.1</v>
      </c>
      <c r="N8438" t="str">
        <f t="shared" si="566"/>
        <v>Low Score</v>
      </c>
      <c r="O8438" s="4">
        <v>65.400000000000006</v>
      </c>
      <c r="P8438" s="4">
        <v>11.1</v>
      </c>
      <c r="Q8438" s="4">
        <v>28.6</v>
      </c>
      <c r="R8438" s="5">
        <v>1233012.1000000001</v>
      </c>
      <c r="S8438" s="5">
        <v>770632.6</v>
      </c>
      <c r="T8438" s="5">
        <v>12330120.9</v>
      </c>
    </row>
    <row r="8439" spans="1:20" x14ac:dyDescent="0.25">
      <c r="A8439">
        <v>844</v>
      </c>
      <c r="B8439" t="str">
        <f t="shared" ref="B8439:B8496" si="567">CONCATENATE(A8439&amp;", "&amp;F8439)</f>
        <v>844, 2023</v>
      </c>
      <c r="C8439" t="s">
        <v>867</v>
      </c>
      <c r="D8439" t="s">
        <v>39</v>
      </c>
      <c r="E8439" t="s">
        <v>17</v>
      </c>
      <c r="F8439">
        <v>2023</v>
      </c>
      <c r="G8439" s="6">
        <v>1727.1</v>
      </c>
      <c r="H8439" s="1">
        <f t="shared" ref="H8439:H8496" si="568">G8439*1000000</f>
        <v>1727100000</v>
      </c>
      <c r="I8439" s="4">
        <v>5.7</v>
      </c>
      <c r="J8439" s="6">
        <v>1315.8</v>
      </c>
      <c r="K8439" s="1">
        <f t="shared" ref="K8439:K8496" si="569">J8439*1000000</f>
        <v>1315800000</v>
      </c>
      <c r="L8439" s="4">
        <v>-16.899999999999999</v>
      </c>
      <c r="M8439" s="4">
        <v>35.4</v>
      </c>
      <c r="N8439" t="str">
        <f t="shared" si="566"/>
        <v>Low Score</v>
      </c>
      <c r="O8439" s="4">
        <v>62.7</v>
      </c>
      <c r="P8439" s="4">
        <v>14.4</v>
      </c>
      <c r="Q8439" s="4">
        <v>29</v>
      </c>
      <c r="R8439" s="5">
        <v>1051769.5</v>
      </c>
      <c r="S8439" s="5">
        <v>657355.9</v>
      </c>
      <c r="T8439" s="5">
        <v>10517694.699999999</v>
      </c>
    </row>
    <row r="8440" spans="1:20" x14ac:dyDescent="0.25">
      <c r="A8440">
        <v>844</v>
      </c>
      <c r="B8440" t="str">
        <f t="shared" si="567"/>
        <v>844, 2024</v>
      </c>
      <c r="C8440" t="s">
        <v>867</v>
      </c>
      <c r="D8440" t="s">
        <v>39</v>
      </c>
      <c r="E8440" t="s">
        <v>17</v>
      </c>
      <c r="F8440">
        <v>2024</v>
      </c>
      <c r="G8440" s="6">
        <v>1834.8</v>
      </c>
      <c r="H8440" s="1">
        <f t="shared" si="568"/>
        <v>1834800000</v>
      </c>
      <c r="I8440" s="4">
        <v>8.1999999999999993</v>
      </c>
      <c r="J8440" s="6">
        <v>1591.9</v>
      </c>
      <c r="K8440" s="1">
        <f t="shared" si="569"/>
        <v>1591900000</v>
      </c>
      <c r="L8440" s="4">
        <v>6.2</v>
      </c>
      <c r="M8440" s="4">
        <v>37</v>
      </c>
      <c r="N8440" t="str">
        <f t="shared" si="566"/>
        <v>Low Score</v>
      </c>
      <c r="O8440" s="4">
        <v>62.8</v>
      </c>
      <c r="P8440" s="4">
        <v>17.3</v>
      </c>
      <c r="Q8440" s="4">
        <v>30.9</v>
      </c>
      <c r="R8440" s="5">
        <v>1116204.5</v>
      </c>
      <c r="S8440" s="5">
        <v>697627.8</v>
      </c>
      <c r="T8440" s="5">
        <v>11162045.1</v>
      </c>
    </row>
    <row r="8441" spans="1:20" x14ac:dyDescent="0.25">
      <c r="A8441">
        <v>844</v>
      </c>
      <c r="B8441" t="str">
        <f t="shared" si="567"/>
        <v>844, 2025</v>
      </c>
      <c r="C8441" t="s">
        <v>867</v>
      </c>
      <c r="D8441" t="s">
        <v>39</v>
      </c>
      <c r="E8441" t="s">
        <v>17</v>
      </c>
      <c r="F8441">
        <v>2025</v>
      </c>
      <c r="G8441" s="6">
        <v>1910.2</v>
      </c>
      <c r="H8441" s="1">
        <f t="shared" si="568"/>
        <v>1910200000</v>
      </c>
      <c r="I8441" s="4">
        <v>8.8000000000000007</v>
      </c>
      <c r="J8441" s="6">
        <v>2180.9</v>
      </c>
      <c r="K8441" s="1">
        <f t="shared" si="569"/>
        <v>2180900000</v>
      </c>
      <c r="L8441" s="4">
        <v>4.0999999999999996</v>
      </c>
      <c r="M8441" s="4">
        <v>38.799999999999997</v>
      </c>
      <c r="N8441" t="str">
        <f t="shared" si="566"/>
        <v>Low Score</v>
      </c>
      <c r="O8441" s="4">
        <v>60.6</v>
      </c>
      <c r="P8441" s="4">
        <v>22.4</v>
      </c>
      <c r="Q8441" s="4">
        <v>33.4</v>
      </c>
      <c r="R8441" s="5">
        <v>1185442</v>
      </c>
      <c r="S8441" s="5">
        <v>740901.3</v>
      </c>
      <c r="T8441" s="5">
        <v>11854420.199999999</v>
      </c>
    </row>
    <row r="8442" spans="1:20" x14ac:dyDescent="0.25">
      <c r="A8442">
        <v>845</v>
      </c>
      <c r="B8442" t="str">
        <f t="shared" si="567"/>
        <v>845, 2016</v>
      </c>
      <c r="C8442" t="s">
        <v>868</v>
      </c>
      <c r="D8442" t="s">
        <v>9</v>
      </c>
      <c r="E8442" t="s">
        <v>20</v>
      </c>
      <c r="F8442">
        <v>2016</v>
      </c>
      <c r="G8442" s="6">
        <v>951.3</v>
      </c>
      <c r="H8442" s="1">
        <f t="shared" si="568"/>
        <v>951300000</v>
      </c>
      <c r="I8442" s="4">
        <v>0.5</v>
      </c>
      <c r="J8442" s="6">
        <v>112.2</v>
      </c>
      <c r="K8442" s="1">
        <f t="shared" si="569"/>
        <v>112200000</v>
      </c>
      <c r="L8442" s="4">
        <v>11.1</v>
      </c>
      <c r="M8442" s="4">
        <v>54.7</v>
      </c>
      <c r="N8442" t="str">
        <f t="shared" si="566"/>
        <v>Medium Score</v>
      </c>
      <c r="O8442" s="4">
        <v>66.8</v>
      </c>
      <c r="P8442" s="4">
        <v>46.7</v>
      </c>
      <c r="Q8442" s="4">
        <v>50.5</v>
      </c>
      <c r="R8442" s="5">
        <v>69688.3</v>
      </c>
      <c r="S8442" s="5">
        <v>34844.1</v>
      </c>
      <c r="T8442" s="5">
        <v>139376.6</v>
      </c>
    </row>
    <row r="8443" spans="1:20" x14ac:dyDescent="0.25">
      <c r="A8443">
        <v>845</v>
      </c>
      <c r="B8443" t="str">
        <f t="shared" si="567"/>
        <v>845, 2017</v>
      </c>
      <c r="C8443" t="s">
        <v>868</v>
      </c>
      <c r="D8443" t="s">
        <v>9</v>
      </c>
      <c r="E8443" t="s">
        <v>20</v>
      </c>
      <c r="F8443">
        <v>2017</v>
      </c>
      <c r="G8443" s="6">
        <v>918.9</v>
      </c>
      <c r="H8443" s="1">
        <f t="shared" si="568"/>
        <v>918900000</v>
      </c>
      <c r="I8443" s="4">
        <v>-0.1</v>
      </c>
      <c r="J8443" s="6">
        <v>3762.6</v>
      </c>
      <c r="K8443" s="1">
        <f t="shared" si="569"/>
        <v>3762600000</v>
      </c>
      <c r="L8443" s="4">
        <v>-3.4</v>
      </c>
      <c r="M8443" s="4">
        <v>54.2</v>
      </c>
      <c r="N8443" t="str">
        <f t="shared" si="566"/>
        <v>Medium Score</v>
      </c>
      <c r="O8443" s="4">
        <v>66.099999999999994</v>
      </c>
      <c r="P8443" s="4">
        <v>46</v>
      </c>
      <c r="Q8443" s="4">
        <v>50.5</v>
      </c>
      <c r="R8443" s="5">
        <v>67773.8</v>
      </c>
      <c r="S8443" s="5">
        <v>33886.9</v>
      </c>
      <c r="T8443" s="5">
        <v>135547.70000000001</v>
      </c>
    </row>
    <row r="8444" spans="1:20" x14ac:dyDescent="0.25">
      <c r="A8444">
        <v>845</v>
      </c>
      <c r="B8444" t="str">
        <f t="shared" si="567"/>
        <v>845, 2018</v>
      </c>
      <c r="C8444" t="s">
        <v>868</v>
      </c>
      <c r="D8444" t="s">
        <v>9</v>
      </c>
      <c r="E8444" t="s">
        <v>20</v>
      </c>
      <c r="F8444">
        <v>2018</v>
      </c>
      <c r="G8444" s="6">
        <v>977.7</v>
      </c>
      <c r="H8444" s="1">
        <f t="shared" si="568"/>
        <v>977700000</v>
      </c>
      <c r="I8444" s="4">
        <v>0.3</v>
      </c>
      <c r="J8444" s="6">
        <v>29.5</v>
      </c>
      <c r="K8444" s="1">
        <f t="shared" si="569"/>
        <v>29500000</v>
      </c>
      <c r="L8444" s="4">
        <v>6.4</v>
      </c>
      <c r="M8444" s="4">
        <v>55.8</v>
      </c>
      <c r="N8444" t="str">
        <f t="shared" si="566"/>
        <v>Medium Score</v>
      </c>
      <c r="O8444" s="4">
        <v>68.7</v>
      </c>
      <c r="P8444" s="4">
        <v>46.1</v>
      </c>
      <c r="Q8444" s="4">
        <v>52.6</v>
      </c>
      <c r="R8444" s="5">
        <v>70284.2</v>
      </c>
      <c r="S8444" s="5">
        <v>35142.1</v>
      </c>
      <c r="T8444" s="5">
        <v>140568.5</v>
      </c>
    </row>
    <row r="8445" spans="1:20" x14ac:dyDescent="0.25">
      <c r="A8445">
        <v>845</v>
      </c>
      <c r="B8445" t="str">
        <f t="shared" si="567"/>
        <v>845, 2019</v>
      </c>
      <c r="C8445" t="s">
        <v>868</v>
      </c>
      <c r="D8445" t="s">
        <v>9</v>
      </c>
      <c r="E8445" t="s">
        <v>20</v>
      </c>
      <c r="F8445">
        <v>2019</v>
      </c>
      <c r="G8445" s="6">
        <v>1074.8</v>
      </c>
      <c r="H8445" s="1">
        <f t="shared" si="568"/>
        <v>1074800000</v>
      </c>
      <c r="I8445" s="4">
        <v>0.1</v>
      </c>
      <c r="J8445" s="6">
        <v>22.3</v>
      </c>
      <c r="K8445" s="1">
        <f t="shared" si="569"/>
        <v>22300000</v>
      </c>
      <c r="L8445" s="4">
        <v>9.9</v>
      </c>
      <c r="M8445" s="4">
        <v>56.7</v>
      </c>
      <c r="N8445" t="str">
        <f t="shared" si="566"/>
        <v>Medium Score</v>
      </c>
      <c r="O8445" s="4">
        <v>69.2</v>
      </c>
      <c r="P8445" s="4">
        <v>47.8</v>
      </c>
      <c r="Q8445" s="4">
        <v>53.1</v>
      </c>
      <c r="R8445" s="5">
        <v>76936.800000000003</v>
      </c>
      <c r="S8445" s="5">
        <v>38468.400000000001</v>
      </c>
      <c r="T8445" s="5">
        <v>153873.60000000001</v>
      </c>
    </row>
    <row r="8446" spans="1:20" x14ac:dyDescent="0.25">
      <c r="A8446">
        <v>845</v>
      </c>
      <c r="B8446" t="str">
        <f t="shared" si="567"/>
        <v>845, 2020</v>
      </c>
      <c r="C8446" t="s">
        <v>868</v>
      </c>
      <c r="D8446" t="s">
        <v>9</v>
      </c>
      <c r="E8446" t="s">
        <v>20</v>
      </c>
      <c r="F8446">
        <v>2020</v>
      </c>
      <c r="G8446" s="6">
        <v>1133.5999999999999</v>
      </c>
      <c r="H8446" s="1">
        <f t="shared" si="568"/>
        <v>1133600000</v>
      </c>
      <c r="I8446" s="4">
        <v>-2.6</v>
      </c>
      <c r="J8446" s="6">
        <v>699</v>
      </c>
      <c r="K8446" s="1">
        <f t="shared" si="569"/>
        <v>699000000</v>
      </c>
      <c r="L8446" s="4">
        <v>5.5</v>
      </c>
      <c r="M8446" s="4">
        <v>57.1</v>
      </c>
      <c r="N8446" t="str">
        <f t="shared" si="566"/>
        <v>Medium Score</v>
      </c>
      <c r="O8446" s="4">
        <v>70.5</v>
      </c>
      <c r="P8446" s="4">
        <v>49.1</v>
      </c>
      <c r="Q8446" s="4">
        <v>51.6</v>
      </c>
      <c r="R8446" s="5">
        <v>80103.8</v>
      </c>
      <c r="S8446" s="5">
        <v>40051.9</v>
      </c>
      <c r="T8446" s="5">
        <v>160207.6</v>
      </c>
    </row>
    <row r="8447" spans="1:20" x14ac:dyDescent="0.25">
      <c r="A8447">
        <v>845</v>
      </c>
      <c r="B8447" t="str">
        <f t="shared" si="567"/>
        <v>845, 2021</v>
      </c>
      <c r="C8447" t="s">
        <v>868</v>
      </c>
      <c r="D8447" t="s">
        <v>9</v>
      </c>
      <c r="E8447" t="s">
        <v>20</v>
      </c>
      <c r="F8447">
        <v>2021</v>
      </c>
      <c r="G8447" s="6">
        <v>1251.2</v>
      </c>
      <c r="H8447" s="1">
        <f t="shared" si="568"/>
        <v>1251200000</v>
      </c>
      <c r="I8447" s="4">
        <v>-3.1</v>
      </c>
      <c r="J8447" s="6">
        <v>2638.5</v>
      </c>
      <c r="K8447" s="1">
        <f t="shared" si="569"/>
        <v>2638500000</v>
      </c>
      <c r="L8447" s="4">
        <v>10.4</v>
      </c>
      <c r="M8447" s="4">
        <v>56.9</v>
      </c>
      <c r="N8447" t="str">
        <f t="shared" si="566"/>
        <v>Medium Score</v>
      </c>
      <c r="O8447" s="4">
        <v>70.5</v>
      </c>
      <c r="P8447" s="4">
        <v>47.4</v>
      </c>
      <c r="Q8447" s="4">
        <v>52.9</v>
      </c>
      <c r="R8447" s="5">
        <v>88405</v>
      </c>
      <c r="S8447" s="5">
        <v>44202.5</v>
      </c>
      <c r="T8447" s="5">
        <v>176810</v>
      </c>
    </row>
    <row r="8448" spans="1:20" x14ac:dyDescent="0.25">
      <c r="A8448">
        <v>845</v>
      </c>
      <c r="B8448" t="str">
        <f t="shared" si="567"/>
        <v>845, 2022</v>
      </c>
      <c r="C8448" t="s">
        <v>868</v>
      </c>
      <c r="D8448" t="s">
        <v>9</v>
      </c>
      <c r="E8448" t="s">
        <v>20</v>
      </c>
      <c r="F8448">
        <v>2022</v>
      </c>
      <c r="G8448" s="6">
        <v>1333.1</v>
      </c>
      <c r="H8448" s="1">
        <f t="shared" si="568"/>
        <v>1333100000</v>
      </c>
      <c r="I8448" s="4">
        <v>-2.8</v>
      </c>
      <c r="J8448" s="6">
        <v>5856.3</v>
      </c>
      <c r="K8448" s="1">
        <f t="shared" si="569"/>
        <v>5856300000</v>
      </c>
      <c r="L8448" s="4">
        <v>6.5</v>
      </c>
      <c r="M8448" s="4">
        <v>57.8</v>
      </c>
      <c r="N8448" t="str">
        <f t="shared" si="566"/>
        <v>Medium Score</v>
      </c>
      <c r="O8448" s="4">
        <v>69.400000000000006</v>
      </c>
      <c r="P8448" s="4">
        <v>47.4</v>
      </c>
      <c r="Q8448" s="4">
        <v>56.6</v>
      </c>
      <c r="R8448" s="5">
        <v>95200.6</v>
      </c>
      <c r="S8448" s="5">
        <v>47600.3</v>
      </c>
      <c r="T8448" s="5">
        <v>190401.3</v>
      </c>
    </row>
    <row r="8449" spans="1:20" x14ac:dyDescent="0.25">
      <c r="A8449">
        <v>845</v>
      </c>
      <c r="B8449" t="str">
        <f t="shared" si="567"/>
        <v>845, 2023</v>
      </c>
      <c r="C8449" t="s">
        <v>868</v>
      </c>
      <c r="D8449" t="s">
        <v>9</v>
      </c>
      <c r="E8449" t="s">
        <v>20</v>
      </c>
      <c r="F8449">
        <v>2023</v>
      </c>
      <c r="G8449" s="6">
        <v>1458.2</v>
      </c>
      <c r="H8449" s="1">
        <f t="shared" si="568"/>
        <v>1458200000</v>
      </c>
      <c r="I8449" s="4">
        <v>-1.5</v>
      </c>
      <c r="J8449" s="6">
        <v>852.4</v>
      </c>
      <c r="K8449" s="1">
        <f t="shared" si="569"/>
        <v>852400000</v>
      </c>
      <c r="L8449" s="4">
        <v>9.4</v>
      </c>
      <c r="M8449" s="4">
        <v>57.7</v>
      </c>
      <c r="N8449" t="str">
        <f t="shared" si="566"/>
        <v>Medium Score</v>
      </c>
      <c r="O8449" s="4">
        <v>68</v>
      </c>
      <c r="P8449" s="4">
        <v>46.8</v>
      </c>
      <c r="Q8449" s="4">
        <v>58.3</v>
      </c>
      <c r="R8449" s="5">
        <v>105597.9</v>
      </c>
      <c r="S8449" s="5">
        <v>52798.9</v>
      </c>
      <c r="T8449" s="5">
        <v>211195.8</v>
      </c>
    </row>
    <row r="8450" spans="1:20" x14ac:dyDescent="0.25">
      <c r="A8450">
        <v>845</v>
      </c>
      <c r="B8450" t="str">
        <f t="shared" si="567"/>
        <v>845, 2024</v>
      </c>
      <c r="C8450" t="s">
        <v>868</v>
      </c>
      <c r="D8450" t="s">
        <v>9</v>
      </c>
      <c r="E8450" t="s">
        <v>20</v>
      </c>
      <c r="F8450">
        <v>2024</v>
      </c>
      <c r="G8450" s="6">
        <v>1598.1</v>
      </c>
      <c r="H8450" s="1">
        <f t="shared" si="568"/>
        <v>1598100000</v>
      </c>
      <c r="I8450" s="4">
        <v>-0.2</v>
      </c>
      <c r="J8450" s="6">
        <v>3499.2</v>
      </c>
      <c r="K8450" s="1">
        <f t="shared" si="569"/>
        <v>3499200000</v>
      </c>
      <c r="L8450" s="4">
        <v>9.6</v>
      </c>
      <c r="M8450" s="4">
        <v>57.9</v>
      </c>
      <c r="N8450" t="str">
        <f t="shared" ref="N8450:N8513" si="570">IF(M8450&gt;=70, "High Score",  IF(M8450&gt;=40, "Medium Score","Low Score"))</f>
        <v>Medium Score</v>
      </c>
      <c r="O8450" s="4">
        <v>67.2</v>
      </c>
      <c r="P8450" s="4">
        <v>49.6</v>
      </c>
      <c r="Q8450" s="4">
        <v>56.9</v>
      </c>
      <c r="R8450" s="5">
        <v>116575.1</v>
      </c>
      <c r="S8450" s="5">
        <v>58287.6</v>
      </c>
      <c r="T8450" s="5">
        <v>233150.3</v>
      </c>
    </row>
    <row r="8451" spans="1:20" x14ac:dyDescent="0.25">
      <c r="A8451">
        <v>845</v>
      </c>
      <c r="B8451" t="str">
        <f t="shared" si="567"/>
        <v>845, 2025</v>
      </c>
      <c r="C8451" t="s">
        <v>868</v>
      </c>
      <c r="D8451" t="s">
        <v>9</v>
      </c>
      <c r="E8451" t="s">
        <v>20</v>
      </c>
      <c r="F8451">
        <v>2025</v>
      </c>
      <c r="G8451" s="6">
        <v>1871.7</v>
      </c>
      <c r="H8451" s="1">
        <f t="shared" si="568"/>
        <v>1871700000</v>
      </c>
      <c r="I8451" s="4">
        <v>0.5</v>
      </c>
      <c r="J8451" s="6">
        <v>160.5</v>
      </c>
      <c r="K8451" s="1">
        <f t="shared" si="569"/>
        <v>160500000</v>
      </c>
      <c r="L8451" s="4">
        <v>17.100000000000001</v>
      </c>
      <c r="M8451" s="4">
        <v>60.4</v>
      </c>
      <c r="N8451" t="str">
        <f t="shared" si="570"/>
        <v>Medium Score</v>
      </c>
      <c r="O8451" s="4">
        <v>72.3</v>
      </c>
      <c r="P8451" s="4">
        <v>49.8</v>
      </c>
      <c r="Q8451" s="4">
        <v>58.9</v>
      </c>
      <c r="R8451" s="5">
        <v>129819.3</v>
      </c>
      <c r="S8451" s="5">
        <v>64909.7</v>
      </c>
      <c r="T8451" s="5">
        <v>259638.7</v>
      </c>
    </row>
    <row r="8452" spans="1:20" x14ac:dyDescent="0.25">
      <c r="A8452">
        <v>846</v>
      </c>
      <c r="B8452" t="str">
        <f t="shared" si="567"/>
        <v>846, 2016</v>
      </c>
      <c r="C8452" t="s">
        <v>869</v>
      </c>
      <c r="D8452" t="s">
        <v>31</v>
      </c>
      <c r="E8452" t="s">
        <v>20</v>
      </c>
      <c r="F8452">
        <v>2016</v>
      </c>
      <c r="G8452" s="6">
        <v>993.1</v>
      </c>
      <c r="H8452" s="1">
        <f t="shared" si="568"/>
        <v>993100000</v>
      </c>
      <c r="I8452" s="4">
        <v>1.8</v>
      </c>
      <c r="J8452" s="6">
        <v>199.1</v>
      </c>
      <c r="K8452" s="1">
        <f t="shared" si="569"/>
        <v>199100000</v>
      </c>
      <c r="L8452" s="4">
        <v>9.9</v>
      </c>
      <c r="M8452" s="4">
        <v>36.1</v>
      </c>
      <c r="N8452" t="str">
        <f t="shared" si="570"/>
        <v>Low Score</v>
      </c>
      <c r="O8452" s="4">
        <v>40.299999999999997</v>
      </c>
      <c r="P8452" s="4">
        <v>44.5</v>
      </c>
      <c r="Q8452" s="4">
        <v>23.4</v>
      </c>
      <c r="R8452" s="5">
        <v>911776.3</v>
      </c>
      <c r="S8452" s="5">
        <v>273532.90000000002</v>
      </c>
      <c r="T8452" s="5">
        <v>9117763.0999999996</v>
      </c>
    </row>
    <row r="8453" spans="1:20" x14ac:dyDescent="0.25">
      <c r="A8453">
        <v>846</v>
      </c>
      <c r="B8453" t="str">
        <f t="shared" si="567"/>
        <v>846, 2017</v>
      </c>
      <c r="C8453" t="s">
        <v>869</v>
      </c>
      <c r="D8453" t="s">
        <v>31</v>
      </c>
      <c r="E8453" t="s">
        <v>20</v>
      </c>
      <c r="F8453">
        <v>2017</v>
      </c>
      <c r="G8453" s="6">
        <v>1014.9</v>
      </c>
      <c r="H8453" s="1">
        <f t="shared" si="568"/>
        <v>1014900000</v>
      </c>
      <c r="I8453" s="4">
        <v>0.4</v>
      </c>
      <c r="J8453" s="6">
        <v>50.4</v>
      </c>
      <c r="K8453" s="1">
        <f t="shared" si="569"/>
        <v>50400000</v>
      </c>
      <c r="L8453" s="4">
        <v>2.2000000000000002</v>
      </c>
      <c r="M8453" s="4">
        <v>35.700000000000003</v>
      </c>
      <c r="N8453" t="str">
        <f t="shared" si="570"/>
        <v>Low Score</v>
      </c>
      <c r="O8453" s="4">
        <v>41.5</v>
      </c>
      <c r="P8453" s="4">
        <v>44.5</v>
      </c>
      <c r="Q8453" s="4">
        <v>21</v>
      </c>
      <c r="R8453" s="5">
        <v>923110</v>
      </c>
      <c r="S8453" s="5">
        <v>276933</v>
      </c>
      <c r="T8453" s="5">
        <v>9231100.0999999996</v>
      </c>
    </row>
    <row r="8454" spans="1:20" x14ac:dyDescent="0.25">
      <c r="A8454">
        <v>846</v>
      </c>
      <c r="B8454" t="str">
        <f t="shared" si="567"/>
        <v>846, 2018</v>
      </c>
      <c r="C8454" t="s">
        <v>869</v>
      </c>
      <c r="D8454" t="s">
        <v>31</v>
      </c>
      <c r="E8454" t="s">
        <v>20</v>
      </c>
      <c r="F8454">
        <v>2018</v>
      </c>
      <c r="G8454" s="6">
        <v>1015.8</v>
      </c>
      <c r="H8454" s="1">
        <f t="shared" si="568"/>
        <v>1015800000</v>
      </c>
      <c r="I8454" s="4">
        <v>0.7</v>
      </c>
      <c r="J8454" s="6">
        <v>94.5</v>
      </c>
      <c r="K8454" s="1">
        <f t="shared" si="569"/>
        <v>94500000</v>
      </c>
      <c r="L8454" s="4">
        <v>0.1</v>
      </c>
      <c r="M8454" s="4">
        <v>38.299999999999997</v>
      </c>
      <c r="N8454" t="str">
        <f t="shared" si="570"/>
        <v>Low Score</v>
      </c>
      <c r="O8454" s="4">
        <v>44.7</v>
      </c>
      <c r="P8454" s="4">
        <v>46.3</v>
      </c>
      <c r="Q8454" s="4">
        <v>23.9</v>
      </c>
      <c r="R8454" s="5">
        <v>901247.6</v>
      </c>
      <c r="S8454" s="5">
        <v>270374.3</v>
      </c>
      <c r="T8454" s="5">
        <v>9012475.6999999993</v>
      </c>
    </row>
    <row r="8455" spans="1:20" x14ac:dyDescent="0.25">
      <c r="A8455">
        <v>846</v>
      </c>
      <c r="B8455" t="str">
        <f t="shared" si="567"/>
        <v>846, 2019</v>
      </c>
      <c r="C8455" t="s">
        <v>869</v>
      </c>
      <c r="D8455" t="s">
        <v>31</v>
      </c>
      <c r="E8455" t="s">
        <v>20</v>
      </c>
      <c r="F8455">
        <v>2019</v>
      </c>
      <c r="G8455" s="6">
        <v>993.2</v>
      </c>
      <c r="H8455" s="1">
        <f t="shared" si="568"/>
        <v>993200000</v>
      </c>
      <c r="I8455" s="4">
        <v>3.4</v>
      </c>
      <c r="J8455" s="6">
        <v>560.6</v>
      </c>
      <c r="K8455" s="1">
        <f t="shared" si="569"/>
        <v>560600000</v>
      </c>
      <c r="L8455" s="4">
        <v>-2.2000000000000002</v>
      </c>
      <c r="M8455" s="4">
        <v>39.5</v>
      </c>
      <c r="N8455" t="str">
        <f t="shared" si="570"/>
        <v>Low Score</v>
      </c>
      <c r="O8455" s="4">
        <v>46.9</v>
      </c>
      <c r="P8455" s="4">
        <v>45.4</v>
      </c>
      <c r="Q8455" s="4">
        <v>26.1</v>
      </c>
      <c r="R8455" s="5">
        <v>865516.6</v>
      </c>
      <c r="S8455" s="5">
        <v>259655</v>
      </c>
      <c r="T8455" s="5">
        <v>8655165.5</v>
      </c>
    </row>
    <row r="8456" spans="1:20" x14ac:dyDescent="0.25">
      <c r="A8456">
        <v>846</v>
      </c>
      <c r="B8456" t="str">
        <f t="shared" si="567"/>
        <v>846, 2020</v>
      </c>
      <c r="C8456" t="s">
        <v>869</v>
      </c>
      <c r="D8456" t="s">
        <v>31</v>
      </c>
      <c r="E8456" t="s">
        <v>20</v>
      </c>
      <c r="F8456">
        <v>2020</v>
      </c>
      <c r="G8456" s="6">
        <v>1023.6</v>
      </c>
      <c r="H8456" s="1">
        <f t="shared" si="568"/>
        <v>1023600000</v>
      </c>
      <c r="I8456" s="4">
        <v>2.7</v>
      </c>
      <c r="J8456" s="6">
        <v>547.9</v>
      </c>
      <c r="K8456" s="1">
        <f t="shared" si="569"/>
        <v>547900000</v>
      </c>
      <c r="L8456" s="4">
        <v>3.1</v>
      </c>
      <c r="M8456" s="4">
        <v>40.299999999999997</v>
      </c>
      <c r="N8456" t="str">
        <f t="shared" si="570"/>
        <v>Medium Score</v>
      </c>
      <c r="O8456" s="4">
        <v>49.2</v>
      </c>
      <c r="P8456" s="4">
        <v>46.1</v>
      </c>
      <c r="Q8456" s="4">
        <v>25.7</v>
      </c>
      <c r="R8456" s="5">
        <v>876142.5</v>
      </c>
      <c r="S8456" s="5">
        <v>262842.7</v>
      </c>
      <c r="T8456" s="5">
        <v>8761425</v>
      </c>
    </row>
    <row r="8457" spans="1:20" x14ac:dyDescent="0.25">
      <c r="A8457">
        <v>846</v>
      </c>
      <c r="B8457" t="str">
        <f t="shared" si="567"/>
        <v>846, 2021</v>
      </c>
      <c r="C8457" t="s">
        <v>869</v>
      </c>
      <c r="D8457" t="s">
        <v>31</v>
      </c>
      <c r="E8457" t="s">
        <v>20</v>
      </c>
      <c r="F8457">
        <v>2021</v>
      </c>
      <c r="G8457" s="6">
        <v>1030.7</v>
      </c>
      <c r="H8457" s="1">
        <f t="shared" si="568"/>
        <v>1030700000</v>
      </c>
      <c r="I8457" s="4">
        <v>10.7</v>
      </c>
      <c r="J8457" s="6">
        <v>1752.3</v>
      </c>
      <c r="K8457" s="1">
        <f t="shared" si="569"/>
        <v>1752300000</v>
      </c>
      <c r="L8457" s="4">
        <v>0.7</v>
      </c>
      <c r="M8457" s="4">
        <v>40.200000000000003</v>
      </c>
      <c r="N8457" t="str">
        <f t="shared" si="570"/>
        <v>Medium Score</v>
      </c>
      <c r="O8457" s="4">
        <v>49.2</v>
      </c>
      <c r="P8457" s="4">
        <v>46.1</v>
      </c>
      <c r="Q8457" s="4">
        <v>25.2</v>
      </c>
      <c r="R8457" s="5">
        <v>882175.1</v>
      </c>
      <c r="S8457" s="5">
        <v>264652.5</v>
      </c>
      <c r="T8457" s="5">
        <v>8821750.9000000004</v>
      </c>
    </row>
    <row r="8458" spans="1:20" x14ac:dyDescent="0.25">
      <c r="A8458">
        <v>846</v>
      </c>
      <c r="B8458" t="str">
        <f t="shared" si="567"/>
        <v>846, 2022</v>
      </c>
      <c r="C8458" t="s">
        <v>869</v>
      </c>
      <c r="D8458" t="s">
        <v>31</v>
      </c>
      <c r="E8458" t="s">
        <v>20</v>
      </c>
      <c r="F8458">
        <v>2022</v>
      </c>
      <c r="G8458" s="6">
        <v>1149.7</v>
      </c>
      <c r="H8458" s="1">
        <f t="shared" si="568"/>
        <v>1149700000</v>
      </c>
      <c r="I8458" s="4">
        <v>7.9</v>
      </c>
      <c r="J8458" s="6">
        <v>1624.8</v>
      </c>
      <c r="K8458" s="1">
        <f t="shared" si="569"/>
        <v>1624800000</v>
      </c>
      <c r="L8458" s="4">
        <v>11.5</v>
      </c>
      <c r="M8458" s="4">
        <v>39.9</v>
      </c>
      <c r="N8458" t="str">
        <f t="shared" si="570"/>
        <v>Low Score</v>
      </c>
      <c r="O8458" s="4">
        <v>49</v>
      </c>
      <c r="P8458" s="4">
        <v>46.6</v>
      </c>
      <c r="Q8458" s="4">
        <v>24.2</v>
      </c>
      <c r="R8458" s="5">
        <v>985023.1</v>
      </c>
      <c r="S8458" s="5">
        <v>295506.90000000002</v>
      </c>
      <c r="T8458" s="5">
        <v>9850231.5</v>
      </c>
    </row>
    <row r="8459" spans="1:20" x14ac:dyDescent="0.25">
      <c r="A8459">
        <v>846</v>
      </c>
      <c r="B8459" t="str">
        <f t="shared" si="567"/>
        <v>846, 2023</v>
      </c>
      <c r="C8459" t="s">
        <v>869</v>
      </c>
      <c r="D8459" t="s">
        <v>31</v>
      </c>
      <c r="E8459" t="s">
        <v>20</v>
      </c>
      <c r="F8459">
        <v>2023</v>
      </c>
      <c r="G8459" s="6">
        <v>1254.8</v>
      </c>
      <c r="H8459" s="1">
        <f t="shared" si="568"/>
        <v>1254800000</v>
      </c>
      <c r="I8459" s="4">
        <v>2.4</v>
      </c>
      <c r="J8459" s="6">
        <v>523.79999999999995</v>
      </c>
      <c r="K8459" s="1">
        <f t="shared" si="569"/>
        <v>523799999.99999994</v>
      </c>
      <c r="L8459" s="4">
        <v>9.1</v>
      </c>
      <c r="M8459" s="4">
        <v>43.5</v>
      </c>
      <c r="N8459" t="str">
        <f t="shared" si="570"/>
        <v>Medium Score</v>
      </c>
      <c r="O8459" s="4">
        <v>54.1</v>
      </c>
      <c r="P8459" s="4">
        <v>49.3</v>
      </c>
      <c r="Q8459" s="4">
        <v>27</v>
      </c>
      <c r="R8459" s="5">
        <v>1030385.8</v>
      </c>
      <c r="S8459" s="5">
        <v>309115.7</v>
      </c>
      <c r="T8459" s="5">
        <v>10303858.1</v>
      </c>
    </row>
    <row r="8460" spans="1:20" x14ac:dyDescent="0.25">
      <c r="A8460">
        <v>846</v>
      </c>
      <c r="B8460" t="str">
        <f t="shared" si="567"/>
        <v>846, 2024</v>
      </c>
      <c r="C8460" t="s">
        <v>869</v>
      </c>
      <c r="D8460" t="s">
        <v>31</v>
      </c>
      <c r="E8460" t="s">
        <v>20</v>
      </c>
      <c r="F8460">
        <v>2024</v>
      </c>
      <c r="G8460" s="6">
        <v>1510.5</v>
      </c>
      <c r="H8460" s="1">
        <f t="shared" si="568"/>
        <v>1510500000</v>
      </c>
      <c r="I8460" s="4">
        <v>5.6</v>
      </c>
      <c r="J8460" s="6">
        <v>1456.2</v>
      </c>
      <c r="K8460" s="1">
        <f t="shared" si="569"/>
        <v>1456200000</v>
      </c>
      <c r="L8460" s="4">
        <v>20.399999999999999</v>
      </c>
      <c r="M8460" s="4">
        <v>41.4</v>
      </c>
      <c r="N8460" t="str">
        <f t="shared" si="570"/>
        <v>Medium Score</v>
      </c>
      <c r="O8460" s="4">
        <v>52.8</v>
      </c>
      <c r="P8460" s="4">
        <v>46.5</v>
      </c>
      <c r="Q8460" s="4">
        <v>24.9</v>
      </c>
      <c r="R8460" s="5">
        <v>1254579.8</v>
      </c>
      <c r="S8460" s="5">
        <v>376373.9</v>
      </c>
      <c r="T8460" s="5">
        <v>12545797.9</v>
      </c>
    </row>
    <row r="8461" spans="1:20" x14ac:dyDescent="0.25">
      <c r="A8461">
        <v>846</v>
      </c>
      <c r="B8461" t="str">
        <f t="shared" si="567"/>
        <v>846, 2025</v>
      </c>
      <c r="C8461" t="s">
        <v>869</v>
      </c>
      <c r="D8461" t="s">
        <v>31</v>
      </c>
      <c r="E8461" t="s">
        <v>20</v>
      </c>
      <c r="F8461">
        <v>2025</v>
      </c>
      <c r="G8461" s="6">
        <v>1608.2</v>
      </c>
      <c r="H8461" s="1">
        <f t="shared" si="568"/>
        <v>1608200000</v>
      </c>
      <c r="I8461" s="4">
        <v>8.5</v>
      </c>
      <c r="J8461" s="6">
        <v>1876.3</v>
      </c>
      <c r="K8461" s="1">
        <f t="shared" si="569"/>
        <v>1876300000</v>
      </c>
      <c r="L8461" s="4">
        <v>6.5</v>
      </c>
      <c r="M8461" s="4">
        <v>43.7</v>
      </c>
      <c r="N8461" t="str">
        <f t="shared" si="570"/>
        <v>Medium Score</v>
      </c>
      <c r="O8461" s="4">
        <v>56.5</v>
      </c>
      <c r="P8461" s="4">
        <v>44.1</v>
      </c>
      <c r="Q8461" s="4">
        <v>30.6</v>
      </c>
      <c r="R8461" s="5">
        <v>1294201.8999999999</v>
      </c>
      <c r="S8461" s="5">
        <v>388260.6</v>
      </c>
      <c r="T8461" s="5">
        <v>12942018.5</v>
      </c>
    </row>
    <row r="8462" spans="1:20" x14ac:dyDescent="0.25">
      <c r="A8462">
        <v>847</v>
      </c>
      <c r="B8462" t="str">
        <f t="shared" si="567"/>
        <v>847, 2016</v>
      </c>
      <c r="C8462" t="s">
        <v>870</v>
      </c>
      <c r="D8462" t="s">
        <v>19</v>
      </c>
      <c r="E8462" t="s">
        <v>22</v>
      </c>
      <c r="F8462">
        <v>2016</v>
      </c>
      <c r="G8462" s="6">
        <v>3903.1</v>
      </c>
      <c r="H8462" s="1">
        <f t="shared" si="568"/>
        <v>3903100000</v>
      </c>
      <c r="I8462" s="4">
        <v>20.2</v>
      </c>
      <c r="J8462" s="6">
        <v>9889.7000000000007</v>
      </c>
      <c r="K8462" s="1">
        <f t="shared" si="569"/>
        <v>9889700000</v>
      </c>
      <c r="L8462" s="4">
        <v>0.3</v>
      </c>
      <c r="M8462" s="4">
        <v>63.4</v>
      </c>
      <c r="N8462" t="str">
        <f t="shared" si="570"/>
        <v>Medium Score</v>
      </c>
      <c r="O8462" s="4">
        <v>99.8</v>
      </c>
      <c r="P8462" s="4">
        <v>61.1</v>
      </c>
      <c r="Q8462" s="4">
        <v>29.3</v>
      </c>
      <c r="R8462" s="5">
        <v>39128.300000000003</v>
      </c>
      <c r="S8462" s="5">
        <v>19564.099999999999</v>
      </c>
      <c r="T8462" s="5">
        <v>97820.7</v>
      </c>
    </row>
    <row r="8463" spans="1:20" x14ac:dyDescent="0.25">
      <c r="A8463">
        <v>847</v>
      </c>
      <c r="B8463" t="str">
        <f t="shared" si="567"/>
        <v>847, 2017</v>
      </c>
      <c r="C8463" t="s">
        <v>870</v>
      </c>
      <c r="D8463" t="s">
        <v>19</v>
      </c>
      <c r="E8463" t="s">
        <v>22</v>
      </c>
      <c r="F8463">
        <v>2017</v>
      </c>
      <c r="G8463" s="6">
        <v>3904.9</v>
      </c>
      <c r="H8463" s="1">
        <f t="shared" si="568"/>
        <v>3904900000</v>
      </c>
      <c r="I8463" s="4">
        <v>22.6</v>
      </c>
      <c r="J8463" s="6">
        <v>15892.5</v>
      </c>
      <c r="K8463" s="1">
        <f t="shared" si="569"/>
        <v>15892500000</v>
      </c>
      <c r="L8463" s="4">
        <v>0</v>
      </c>
      <c r="M8463" s="4">
        <v>61.6</v>
      </c>
      <c r="N8463" t="str">
        <f t="shared" si="570"/>
        <v>Medium Score</v>
      </c>
      <c r="O8463" s="4">
        <v>97.6</v>
      </c>
      <c r="P8463" s="4">
        <v>61.4</v>
      </c>
      <c r="Q8463" s="4">
        <v>25.8</v>
      </c>
      <c r="R8463" s="5">
        <v>40377.300000000003</v>
      </c>
      <c r="S8463" s="5">
        <v>20188.599999999999</v>
      </c>
      <c r="T8463" s="5">
        <v>100943.2</v>
      </c>
    </row>
    <row r="8464" spans="1:20" x14ac:dyDescent="0.25">
      <c r="A8464">
        <v>847</v>
      </c>
      <c r="B8464" t="str">
        <f t="shared" si="567"/>
        <v>847, 2018</v>
      </c>
      <c r="C8464" t="s">
        <v>870</v>
      </c>
      <c r="D8464" t="s">
        <v>19</v>
      </c>
      <c r="E8464" t="s">
        <v>22</v>
      </c>
      <c r="F8464">
        <v>2018</v>
      </c>
      <c r="G8464" s="6">
        <v>3687.7</v>
      </c>
      <c r="H8464" s="1">
        <f t="shared" si="568"/>
        <v>3687700000</v>
      </c>
      <c r="I8464" s="4">
        <v>21.6</v>
      </c>
      <c r="J8464" s="6">
        <v>14440.6</v>
      </c>
      <c r="K8464" s="1">
        <f t="shared" si="569"/>
        <v>14440600000</v>
      </c>
      <c r="L8464" s="4">
        <v>-5.6</v>
      </c>
      <c r="M8464" s="4">
        <v>61</v>
      </c>
      <c r="N8464" t="str">
        <f t="shared" si="570"/>
        <v>Medium Score</v>
      </c>
      <c r="O8464" s="4">
        <v>97.9</v>
      </c>
      <c r="P8464" s="4">
        <v>58.6</v>
      </c>
      <c r="Q8464" s="4">
        <v>26.5</v>
      </c>
      <c r="R8464" s="5">
        <v>37963</v>
      </c>
      <c r="S8464" s="5">
        <v>18981.5</v>
      </c>
      <c r="T8464" s="5">
        <v>94907.4</v>
      </c>
    </row>
    <row r="8465" spans="1:20" x14ac:dyDescent="0.25">
      <c r="A8465">
        <v>847</v>
      </c>
      <c r="B8465" t="str">
        <f t="shared" si="567"/>
        <v>847, 2019</v>
      </c>
      <c r="C8465" t="s">
        <v>870</v>
      </c>
      <c r="D8465" t="s">
        <v>19</v>
      </c>
      <c r="E8465" t="s">
        <v>22</v>
      </c>
      <c r="F8465">
        <v>2019</v>
      </c>
      <c r="G8465" s="6">
        <v>4282.8</v>
      </c>
      <c r="H8465" s="1">
        <f t="shared" si="568"/>
        <v>4282800000</v>
      </c>
      <c r="I8465" s="4">
        <v>19</v>
      </c>
      <c r="J8465" s="6">
        <v>13520.9</v>
      </c>
      <c r="K8465" s="1">
        <f t="shared" si="569"/>
        <v>13520900000</v>
      </c>
      <c r="L8465" s="4">
        <v>16.100000000000001</v>
      </c>
      <c r="M8465" s="4">
        <v>61</v>
      </c>
      <c r="N8465" t="str">
        <f t="shared" si="570"/>
        <v>Medium Score</v>
      </c>
      <c r="O8465" s="4">
        <v>96.2</v>
      </c>
      <c r="P8465" s="4">
        <v>60.3</v>
      </c>
      <c r="Q8465" s="4">
        <v>26.4</v>
      </c>
      <c r="R8465" s="5">
        <v>45093</v>
      </c>
      <c r="S8465" s="5">
        <v>22546.5</v>
      </c>
      <c r="T8465" s="5">
        <v>112732.6</v>
      </c>
    </row>
    <row r="8466" spans="1:20" x14ac:dyDescent="0.25">
      <c r="A8466">
        <v>847</v>
      </c>
      <c r="B8466" t="str">
        <f t="shared" si="567"/>
        <v>847, 2020</v>
      </c>
      <c r="C8466" t="s">
        <v>870</v>
      </c>
      <c r="D8466" t="s">
        <v>19</v>
      </c>
      <c r="E8466" t="s">
        <v>22</v>
      </c>
      <c r="F8466">
        <v>2020</v>
      </c>
      <c r="G8466" s="6">
        <v>4201.1000000000004</v>
      </c>
      <c r="H8466" s="1">
        <f t="shared" si="568"/>
        <v>4201100000.0000005</v>
      </c>
      <c r="I8466" s="4">
        <v>19.100000000000001</v>
      </c>
      <c r="J8466" s="6">
        <v>6625.5</v>
      </c>
      <c r="K8466" s="1">
        <f t="shared" si="569"/>
        <v>6625500000</v>
      </c>
      <c r="L8466" s="4">
        <v>-1.9</v>
      </c>
      <c r="M8466" s="4">
        <v>63.3</v>
      </c>
      <c r="N8466" t="str">
        <f t="shared" si="570"/>
        <v>Medium Score</v>
      </c>
      <c r="O8466" s="4">
        <v>97.2</v>
      </c>
      <c r="P8466" s="4">
        <v>61.2</v>
      </c>
      <c r="Q8466" s="4">
        <v>31.5</v>
      </c>
      <c r="R8466" s="5">
        <v>43660.6</v>
      </c>
      <c r="S8466" s="5">
        <v>21830.3</v>
      </c>
      <c r="T8466" s="5">
        <v>109151.6</v>
      </c>
    </row>
    <row r="8467" spans="1:20" x14ac:dyDescent="0.25">
      <c r="A8467">
        <v>847</v>
      </c>
      <c r="B8467" t="str">
        <f t="shared" si="567"/>
        <v>847, 2021</v>
      </c>
      <c r="C8467" t="s">
        <v>870</v>
      </c>
      <c r="D8467" t="s">
        <v>19</v>
      </c>
      <c r="E8467" t="s">
        <v>22</v>
      </c>
      <c r="F8467">
        <v>2021</v>
      </c>
      <c r="G8467" s="6">
        <v>4178.8</v>
      </c>
      <c r="H8467" s="1">
        <f t="shared" si="568"/>
        <v>4178800000</v>
      </c>
      <c r="I8467" s="4">
        <v>20.3</v>
      </c>
      <c r="J8467" s="6">
        <v>9771.7999999999993</v>
      </c>
      <c r="K8467" s="1">
        <f t="shared" si="569"/>
        <v>9771800000</v>
      </c>
      <c r="L8467" s="4">
        <v>-0.5</v>
      </c>
      <c r="M8467" s="4">
        <v>62.4</v>
      </c>
      <c r="N8467" t="str">
        <f t="shared" si="570"/>
        <v>Medium Score</v>
      </c>
      <c r="O8467" s="4">
        <v>96.9</v>
      </c>
      <c r="P8467" s="4">
        <v>59.8</v>
      </c>
      <c r="Q8467" s="4">
        <v>30.5</v>
      </c>
      <c r="R8467" s="5">
        <v>43579.3</v>
      </c>
      <c r="S8467" s="5">
        <v>21789.599999999999</v>
      </c>
      <c r="T8467" s="5">
        <v>108948.2</v>
      </c>
    </row>
    <row r="8468" spans="1:20" x14ac:dyDescent="0.25">
      <c r="A8468">
        <v>847</v>
      </c>
      <c r="B8468" t="str">
        <f t="shared" si="567"/>
        <v>847, 2022</v>
      </c>
      <c r="C8468" t="s">
        <v>870</v>
      </c>
      <c r="D8468" t="s">
        <v>19</v>
      </c>
      <c r="E8468" t="s">
        <v>22</v>
      </c>
      <c r="F8468">
        <v>2022</v>
      </c>
      <c r="G8468" s="6">
        <v>4079.3</v>
      </c>
      <c r="H8468" s="1">
        <f t="shared" si="568"/>
        <v>4079300000</v>
      </c>
      <c r="I8468" s="4">
        <v>16.100000000000001</v>
      </c>
      <c r="J8468" s="6">
        <v>9125.2000000000007</v>
      </c>
      <c r="K8468" s="1">
        <f t="shared" si="569"/>
        <v>9125200000</v>
      </c>
      <c r="L8468" s="4">
        <v>-2.4</v>
      </c>
      <c r="M8468" s="4">
        <v>62.1</v>
      </c>
      <c r="N8468" t="str">
        <f t="shared" si="570"/>
        <v>Medium Score</v>
      </c>
      <c r="O8468" s="4">
        <v>98.4</v>
      </c>
      <c r="P8468" s="4">
        <v>59.3</v>
      </c>
      <c r="Q8468" s="4">
        <v>28.5</v>
      </c>
      <c r="R8468" s="5">
        <v>41724.6</v>
      </c>
      <c r="S8468" s="5">
        <v>20862.3</v>
      </c>
      <c r="T8468" s="5">
        <v>104311.5</v>
      </c>
    </row>
    <row r="8469" spans="1:20" x14ac:dyDescent="0.25">
      <c r="A8469">
        <v>847</v>
      </c>
      <c r="B8469" t="str">
        <f t="shared" si="567"/>
        <v>847, 2023</v>
      </c>
      <c r="C8469" t="s">
        <v>870</v>
      </c>
      <c r="D8469" t="s">
        <v>19</v>
      </c>
      <c r="E8469" t="s">
        <v>22</v>
      </c>
      <c r="F8469">
        <v>2023</v>
      </c>
      <c r="G8469" s="6">
        <v>4600.2</v>
      </c>
      <c r="H8469" s="1">
        <f t="shared" si="568"/>
        <v>4600200000</v>
      </c>
      <c r="I8469" s="4">
        <v>16.5</v>
      </c>
      <c r="J8469" s="6">
        <v>6328</v>
      </c>
      <c r="K8469" s="1">
        <f t="shared" si="569"/>
        <v>6328000000</v>
      </c>
      <c r="L8469" s="4">
        <v>12.8</v>
      </c>
      <c r="M8469" s="4">
        <v>62.4</v>
      </c>
      <c r="N8469" t="str">
        <f t="shared" si="570"/>
        <v>Medium Score</v>
      </c>
      <c r="O8469" s="4">
        <v>99.2</v>
      </c>
      <c r="P8469" s="4">
        <v>59.6</v>
      </c>
      <c r="Q8469" s="4">
        <v>28.4</v>
      </c>
      <c r="R8469" s="5">
        <v>46506.8</v>
      </c>
      <c r="S8469" s="5">
        <v>23253.4</v>
      </c>
      <c r="T8469" s="5">
        <v>116267.1</v>
      </c>
    </row>
    <row r="8470" spans="1:20" x14ac:dyDescent="0.25">
      <c r="A8470">
        <v>847</v>
      </c>
      <c r="B8470" t="str">
        <f t="shared" si="567"/>
        <v>847, 2024</v>
      </c>
      <c r="C8470" t="s">
        <v>870</v>
      </c>
      <c r="D8470" t="s">
        <v>19</v>
      </c>
      <c r="E8470" t="s">
        <v>22</v>
      </c>
      <c r="F8470">
        <v>2024</v>
      </c>
      <c r="G8470" s="6">
        <v>4741.8999999999996</v>
      </c>
      <c r="H8470" s="1">
        <f t="shared" si="568"/>
        <v>4741900000</v>
      </c>
      <c r="I8470" s="4">
        <v>14.1</v>
      </c>
      <c r="J8470" s="6">
        <v>12171.6</v>
      </c>
      <c r="K8470" s="1">
        <f t="shared" si="569"/>
        <v>12171600000</v>
      </c>
      <c r="L8470" s="4">
        <v>3.1</v>
      </c>
      <c r="M8470" s="4">
        <v>62.4</v>
      </c>
      <c r="N8470" t="str">
        <f t="shared" si="570"/>
        <v>Medium Score</v>
      </c>
      <c r="O8470" s="4">
        <v>99.7</v>
      </c>
      <c r="P8470" s="4">
        <v>58.5</v>
      </c>
      <c r="Q8470" s="4">
        <v>28.8</v>
      </c>
      <c r="R8470" s="5">
        <v>47597.1</v>
      </c>
      <c r="S8470" s="5">
        <v>23798.6</v>
      </c>
      <c r="T8470" s="5">
        <v>118992.8</v>
      </c>
    </row>
    <row r="8471" spans="1:20" x14ac:dyDescent="0.25">
      <c r="A8471">
        <v>847</v>
      </c>
      <c r="B8471" t="str">
        <f t="shared" si="567"/>
        <v>847, 2025</v>
      </c>
      <c r="C8471" t="s">
        <v>870</v>
      </c>
      <c r="D8471" t="s">
        <v>19</v>
      </c>
      <c r="E8471" t="s">
        <v>22</v>
      </c>
      <c r="F8471">
        <v>2025</v>
      </c>
      <c r="G8471" s="6">
        <v>4425.8999999999996</v>
      </c>
      <c r="H8471" s="1">
        <f t="shared" si="568"/>
        <v>4425900000</v>
      </c>
      <c r="I8471" s="4">
        <v>8.5</v>
      </c>
      <c r="J8471" s="6">
        <v>4387.8</v>
      </c>
      <c r="K8471" s="1">
        <f t="shared" si="569"/>
        <v>4387800000</v>
      </c>
      <c r="L8471" s="4">
        <v>-6.7</v>
      </c>
      <c r="M8471" s="4">
        <v>63.3</v>
      </c>
      <c r="N8471" t="str">
        <f t="shared" si="570"/>
        <v>Medium Score</v>
      </c>
      <c r="O8471" s="4">
        <v>100</v>
      </c>
      <c r="P8471" s="4">
        <v>58.9</v>
      </c>
      <c r="Q8471" s="4">
        <v>30.9</v>
      </c>
      <c r="R8471" s="5">
        <v>44258.8</v>
      </c>
      <c r="S8471" s="5">
        <v>22129.4</v>
      </c>
      <c r="T8471" s="5">
        <v>110646.9</v>
      </c>
    </row>
    <row r="8472" spans="1:20" x14ac:dyDescent="0.25">
      <c r="A8472">
        <v>848</v>
      </c>
      <c r="B8472" t="str">
        <f t="shared" si="567"/>
        <v>848, 2016</v>
      </c>
      <c r="C8472" t="s">
        <v>871</v>
      </c>
      <c r="D8472" t="s">
        <v>45</v>
      </c>
      <c r="E8472" t="s">
        <v>12</v>
      </c>
      <c r="F8472">
        <v>2016</v>
      </c>
      <c r="G8472" s="6">
        <v>557.4</v>
      </c>
      <c r="H8472" s="1">
        <f t="shared" si="568"/>
        <v>557400000</v>
      </c>
      <c r="I8472" s="4">
        <v>11</v>
      </c>
      <c r="J8472" s="6">
        <v>935.3</v>
      </c>
      <c r="K8472" s="1">
        <f t="shared" si="569"/>
        <v>935300000</v>
      </c>
      <c r="L8472" s="4">
        <v>-7.5</v>
      </c>
      <c r="M8472" s="4">
        <v>63.6</v>
      </c>
      <c r="N8472" t="str">
        <f t="shared" si="570"/>
        <v>Medium Score</v>
      </c>
      <c r="O8472" s="4">
        <v>55.4</v>
      </c>
      <c r="P8472" s="4">
        <v>66.599999999999994</v>
      </c>
      <c r="Q8472" s="4">
        <v>68.900000000000006</v>
      </c>
      <c r="R8472" s="5">
        <v>135812.9</v>
      </c>
      <c r="S8472" s="5">
        <v>181083.9</v>
      </c>
      <c r="T8472" s="5">
        <v>2263548.7000000002</v>
      </c>
    </row>
    <row r="8473" spans="1:20" x14ac:dyDescent="0.25">
      <c r="A8473">
        <v>848</v>
      </c>
      <c r="B8473" t="str">
        <f t="shared" si="567"/>
        <v>848, 2017</v>
      </c>
      <c r="C8473" t="s">
        <v>871</v>
      </c>
      <c r="D8473" t="s">
        <v>45</v>
      </c>
      <c r="E8473" t="s">
        <v>12</v>
      </c>
      <c r="F8473">
        <v>2017</v>
      </c>
      <c r="G8473" s="6">
        <v>523</v>
      </c>
      <c r="H8473" s="1">
        <f t="shared" si="568"/>
        <v>523000000</v>
      </c>
      <c r="I8473" s="4">
        <v>12.3</v>
      </c>
      <c r="J8473" s="6">
        <v>525.9</v>
      </c>
      <c r="K8473" s="1">
        <f t="shared" si="569"/>
        <v>525900000</v>
      </c>
      <c r="L8473" s="4">
        <v>-6.2</v>
      </c>
      <c r="M8473" s="4">
        <v>64.400000000000006</v>
      </c>
      <c r="N8473" t="str">
        <f t="shared" si="570"/>
        <v>Medium Score</v>
      </c>
      <c r="O8473" s="4">
        <v>57.2</v>
      </c>
      <c r="P8473" s="4">
        <v>68.5</v>
      </c>
      <c r="Q8473" s="4">
        <v>67.599999999999994</v>
      </c>
      <c r="R8473" s="5">
        <v>125502.3</v>
      </c>
      <c r="S8473" s="5">
        <v>167336.4</v>
      </c>
      <c r="T8473" s="5">
        <v>2091705.2</v>
      </c>
    </row>
    <row r="8474" spans="1:20" x14ac:dyDescent="0.25">
      <c r="A8474">
        <v>848</v>
      </c>
      <c r="B8474" t="str">
        <f t="shared" si="567"/>
        <v>848, 2018</v>
      </c>
      <c r="C8474" t="s">
        <v>871</v>
      </c>
      <c r="D8474" t="s">
        <v>45</v>
      </c>
      <c r="E8474" t="s">
        <v>12</v>
      </c>
      <c r="F8474">
        <v>2018</v>
      </c>
      <c r="G8474" s="6">
        <v>457.7</v>
      </c>
      <c r="H8474" s="1">
        <f t="shared" si="568"/>
        <v>457700000</v>
      </c>
      <c r="I8474" s="4">
        <v>9</v>
      </c>
      <c r="J8474" s="6">
        <v>668.2</v>
      </c>
      <c r="K8474" s="1">
        <f t="shared" si="569"/>
        <v>668200000</v>
      </c>
      <c r="L8474" s="4">
        <v>-12.5</v>
      </c>
      <c r="M8474" s="4">
        <v>64.400000000000006</v>
      </c>
      <c r="N8474" t="str">
        <f t="shared" si="570"/>
        <v>Medium Score</v>
      </c>
      <c r="O8474" s="4">
        <v>55.2</v>
      </c>
      <c r="P8474" s="4">
        <v>69.5</v>
      </c>
      <c r="Q8474" s="4">
        <v>68.7</v>
      </c>
      <c r="R8474" s="5">
        <v>111735.4</v>
      </c>
      <c r="S8474" s="5">
        <v>148980.5</v>
      </c>
      <c r="T8474" s="5">
        <v>1862256.2</v>
      </c>
    </row>
    <row r="8475" spans="1:20" x14ac:dyDescent="0.25">
      <c r="A8475">
        <v>848</v>
      </c>
      <c r="B8475" t="str">
        <f t="shared" si="567"/>
        <v>848, 2019</v>
      </c>
      <c r="C8475" t="s">
        <v>871</v>
      </c>
      <c r="D8475" t="s">
        <v>45</v>
      </c>
      <c r="E8475" t="s">
        <v>12</v>
      </c>
      <c r="F8475">
        <v>2019</v>
      </c>
      <c r="G8475" s="6">
        <v>456.6</v>
      </c>
      <c r="H8475" s="1">
        <f t="shared" si="568"/>
        <v>456600000</v>
      </c>
      <c r="I8475" s="4">
        <v>11.3</v>
      </c>
      <c r="J8475" s="6">
        <v>486.2</v>
      </c>
      <c r="K8475" s="1">
        <f t="shared" si="569"/>
        <v>486200000</v>
      </c>
      <c r="L8475" s="4">
        <v>-0.2</v>
      </c>
      <c r="M8475" s="4">
        <v>64.8</v>
      </c>
      <c r="N8475" t="str">
        <f t="shared" si="570"/>
        <v>Medium Score</v>
      </c>
      <c r="O8475" s="4">
        <v>57.2</v>
      </c>
      <c r="P8475" s="4">
        <v>68.3</v>
      </c>
      <c r="Q8475" s="4">
        <v>69.099999999999994</v>
      </c>
      <c r="R8475" s="5">
        <v>109518.7</v>
      </c>
      <c r="S8475" s="5">
        <v>146025</v>
      </c>
      <c r="T8475" s="5">
        <v>1825312.4</v>
      </c>
    </row>
    <row r="8476" spans="1:20" x14ac:dyDescent="0.25">
      <c r="A8476">
        <v>848</v>
      </c>
      <c r="B8476" t="str">
        <f t="shared" si="567"/>
        <v>848, 2020</v>
      </c>
      <c r="C8476" t="s">
        <v>871</v>
      </c>
      <c r="D8476" t="s">
        <v>45</v>
      </c>
      <c r="E8476" t="s">
        <v>12</v>
      </c>
      <c r="F8476">
        <v>2020</v>
      </c>
      <c r="G8476" s="6">
        <v>433</v>
      </c>
      <c r="H8476" s="1">
        <f t="shared" si="568"/>
        <v>433000000</v>
      </c>
      <c r="I8476" s="4">
        <v>10.4</v>
      </c>
      <c r="J8476" s="6">
        <v>858.4</v>
      </c>
      <c r="K8476" s="1">
        <f t="shared" si="569"/>
        <v>858400000</v>
      </c>
      <c r="L8476" s="4">
        <v>-5.2</v>
      </c>
      <c r="M8476" s="4">
        <v>66</v>
      </c>
      <c r="N8476" t="str">
        <f t="shared" si="570"/>
        <v>Medium Score</v>
      </c>
      <c r="O8476" s="4">
        <v>60</v>
      </c>
      <c r="P8476" s="4">
        <v>66.2</v>
      </c>
      <c r="Q8476" s="4">
        <v>71.8</v>
      </c>
      <c r="R8476" s="5">
        <v>101289.5</v>
      </c>
      <c r="S8476" s="5">
        <v>135052.70000000001</v>
      </c>
      <c r="T8476" s="5">
        <v>1688159</v>
      </c>
    </row>
    <row r="8477" spans="1:20" x14ac:dyDescent="0.25">
      <c r="A8477">
        <v>848</v>
      </c>
      <c r="B8477" t="str">
        <f t="shared" si="567"/>
        <v>848, 2021</v>
      </c>
      <c r="C8477" t="s">
        <v>871</v>
      </c>
      <c r="D8477" t="s">
        <v>45</v>
      </c>
      <c r="E8477" t="s">
        <v>12</v>
      </c>
      <c r="F8477">
        <v>2021</v>
      </c>
      <c r="G8477" s="6">
        <v>437.4</v>
      </c>
      <c r="H8477" s="1">
        <f t="shared" si="568"/>
        <v>437400000</v>
      </c>
      <c r="I8477" s="4">
        <v>8</v>
      </c>
      <c r="J8477" s="6">
        <v>335.6</v>
      </c>
      <c r="K8477" s="1">
        <f t="shared" si="569"/>
        <v>335600000</v>
      </c>
      <c r="L8477" s="4">
        <v>1</v>
      </c>
      <c r="M8477" s="4">
        <v>66.2</v>
      </c>
      <c r="N8477" t="str">
        <f t="shared" si="570"/>
        <v>Medium Score</v>
      </c>
      <c r="O8477" s="4">
        <v>61.4</v>
      </c>
      <c r="P8477" s="4">
        <v>65.7</v>
      </c>
      <c r="Q8477" s="4">
        <v>71.5</v>
      </c>
      <c r="R8477" s="5">
        <v>101044.6</v>
      </c>
      <c r="S8477" s="5">
        <v>134726.20000000001</v>
      </c>
      <c r="T8477" s="5">
        <v>1684077.3</v>
      </c>
    </row>
    <row r="8478" spans="1:20" x14ac:dyDescent="0.25">
      <c r="A8478">
        <v>848</v>
      </c>
      <c r="B8478" t="str">
        <f t="shared" si="567"/>
        <v>848, 2022</v>
      </c>
      <c r="C8478" t="s">
        <v>871</v>
      </c>
      <c r="D8478" t="s">
        <v>45</v>
      </c>
      <c r="E8478" t="s">
        <v>12</v>
      </c>
      <c r="F8478">
        <v>2022</v>
      </c>
      <c r="G8478" s="6">
        <v>425.8</v>
      </c>
      <c r="H8478" s="1">
        <f t="shared" si="568"/>
        <v>425800000</v>
      </c>
      <c r="I8478" s="4">
        <v>9.1</v>
      </c>
      <c r="J8478" s="6">
        <v>670.4</v>
      </c>
      <c r="K8478" s="1">
        <f t="shared" si="569"/>
        <v>670400000</v>
      </c>
      <c r="L8478" s="4">
        <v>-2.7</v>
      </c>
      <c r="M8478" s="4">
        <v>66.599999999999994</v>
      </c>
      <c r="N8478" t="str">
        <f t="shared" si="570"/>
        <v>Medium Score</v>
      </c>
      <c r="O8478" s="4">
        <v>62.1</v>
      </c>
      <c r="P8478" s="4">
        <v>65.7</v>
      </c>
      <c r="Q8478" s="4">
        <v>72</v>
      </c>
      <c r="R8478" s="5">
        <v>97776.3</v>
      </c>
      <c r="S8478" s="5">
        <v>130368.4</v>
      </c>
      <c r="T8478" s="5">
        <v>1629604.4</v>
      </c>
    </row>
    <row r="8479" spans="1:20" x14ac:dyDescent="0.25">
      <c r="A8479">
        <v>848</v>
      </c>
      <c r="B8479" t="str">
        <f t="shared" si="567"/>
        <v>848, 2023</v>
      </c>
      <c r="C8479" t="s">
        <v>871</v>
      </c>
      <c r="D8479" t="s">
        <v>45</v>
      </c>
      <c r="E8479" t="s">
        <v>12</v>
      </c>
      <c r="F8479">
        <v>2023</v>
      </c>
      <c r="G8479" s="6">
        <v>370.7</v>
      </c>
      <c r="H8479" s="1">
        <f t="shared" si="568"/>
        <v>370700000</v>
      </c>
      <c r="I8479" s="4">
        <v>9.1999999999999993</v>
      </c>
      <c r="J8479" s="6">
        <v>426.7</v>
      </c>
      <c r="K8479" s="1">
        <f t="shared" si="569"/>
        <v>426700000</v>
      </c>
      <c r="L8479" s="4">
        <v>-12.9</v>
      </c>
      <c r="M8479" s="4">
        <v>68.3</v>
      </c>
      <c r="N8479" t="str">
        <f t="shared" si="570"/>
        <v>Medium Score</v>
      </c>
      <c r="O8479" s="4">
        <v>64.2</v>
      </c>
      <c r="P8479" s="4">
        <v>66.599999999999994</v>
      </c>
      <c r="Q8479" s="4">
        <v>74.099999999999994</v>
      </c>
      <c r="R8479" s="5">
        <v>83518.3</v>
      </c>
      <c r="S8479" s="5">
        <v>111357.8</v>
      </c>
      <c r="T8479" s="5">
        <v>1391972.1</v>
      </c>
    </row>
    <row r="8480" spans="1:20" x14ac:dyDescent="0.25">
      <c r="A8480">
        <v>848</v>
      </c>
      <c r="B8480" t="str">
        <f t="shared" si="567"/>
        <v>848, 2024</v>
      </c>
      <c r="C8480" t="s">
        <v>871</v>
      </c>
      <c r="D8480" t="s">
        <v>45</v>
      </c>
      <c r="E8480" t="s">
        <v>12</v>
      </c>
      <c r="F8480">
        <v>2024</v>
      </c>
      <c r="G8480" s="6">
        <v>351.4</v>
      </c>
      <c r="H8480" s="1">
        <f t="shared" si="568"/>
        <v>351400000</v>
      </c>
      <c r="I8480" s="4">
        <v>10.199999999999999</v>
      </c>
      <c r="J8480" s="6">
        <v>536.29999999999995</v>
      </c>
      <c r="K8480" s="1">
        <f t="shared" si="569"/>
        <v>536299999.99999994</v>
      </c>
      <c r="L8480" s="4">
        <v>-5.2</v>
      </c>
      <c r="M8480" s="4">
        <v>69.099999999999994</v>
      </c>
      <c r="N8480" t="str">
        <f t="shared" si="570"/>
        <v>Medium Score</v>
      </c>
      <c r="O8480" s="4">
        <v>65.7</v>
      </c>
      <c r="P8480" s="4">
        <v>66.8</v>
      </c>
      <c r="Q8480" s="4">
        <v>74.8</v>
      </c>
      <c r="R8480" s="5">
        <v>78011.100000000006</v>
      </c>
      <c r="S8480" s="5">
        <v>104014.7</v>
      </c>
      <c r="T8480" s="5">
        <v>1300184.2</v>
      </c>
    </row>
    <row r="8481" spans="1:20" x14ac:dyDescent="0.25">
      <c r="A8481">
        <v>848</v>
      </c>
      <c r="B8481" t="str">
        <f t="shared" si="567"/>
        <v>848, 2025</v>
      </c>
      <c r="C8481" t="s">
        <v>871</v>
      </c>
      <c r="D8481" t="s">
        <v>45</v>
      </c>
      <c r="E8481" t="s">
        <v>12</v>
      </c>
      <c r="F8481">
        <v>2025</v>
      </c>
      <c r="G8481" s="6">
        <v>329.1</v>
      </c>
      <c r="H8481" s="1">
        <f t="shared" si="568"/>
        <v>329100000</v>
      </c>
      <c r="I8481" s="4">
        <v>9.6</v>
      </c>
      <c r="J8481" s="6">
        <v>642.70000000000005</v>
      </c>
      <c r="K8481" s="1">
        <f t="shared" si="569"/>
        <v>642700000</v>
      </c>
      <c r="L8481" s="4">
        <v>-6.3</v>
      </c>
      <c r="M8481" s="4">
        <v>71.5</v>
      </c>
      <c r="N8481" t="str">
        <f t="shared" si="570"/>
        <v>High Score</v>
      </c>
      <c r="O8481" s="4">
        <v>68.099999999999994</v>
      </c>
      <c r="P8481" s="4">
        <v>70.7</v>
      </c>
      <c r="Q8481" s="4">
        <v>75.8</v>
      </c>
      <c r="R8481" s="5">
        <v>71383.5</v>
      </c>
      <c r="S8481" s="5">
        <v>95178</v>
      </c>
      <c r="T8481" s="5">
        <v>1189724.3999999999</v>
      </c>
    </row>
    <row r="8482" spans="1:20" x14ac:dyDescent="0.25">
      <c r="A8482">
        <v>849</v>
      </c>
      <c r="B8482" t="str">
        <f t="shared" si="567"/>
        <v>849, 2016</v>
      </c>
      <c r="C8482" t="s">
        <v>872</v>
      </c>
      <c r="D8482" t="s">
        <v>16</v>
      </c>
      <c r="E8482" t="s">
        <v>17</v>
      </c>
      <c r="F8482">
        <v>2016</v>
      </c>
      <c r="G8482" s="6">
        <v>5453.2</v>
      </c>
      <c r="H8482" s="1">
        <f t="shared" si="568"/>
        <v>5453200000</v>
      </c>
      <c r="I8482" s="4">
        <v>22</v>
      </c>
      <c r="J8482" s="6">
        <v>19469.8</v>
      </c>
      <c r="K8482" s="1">
        <f t="shared" si="569"/>
        <v>19469800000</v>
      </c>
      <c r="L8482" s="4">
        <v>10.1</v>
      </c>
      <c r="M8482" s="4">
        <v>64.900000000000006</v>
      </c>
      <c r="N8482" t="str">
        <f t="shared" si="570"/>
        <v>Medium Score</v>
      </c>
      <c r="O8482" s="4">
        <v>86</v>
      </c>
      <c r="P8482" s="4">
        <v>47.1</v>
      </c>
      <c r="Q8482" s="4">
        <v>61.7</v>
      </c>
      <c r="R8482" s="5">
        <v>163056.6</v>
      </c>
      <c r="S8482" s="5">
        <v>97833.9</v>
      </c>
      <c r="T8482" s="5">
        <v>326113.2</v>
      </c>
    </row>
    <row r="8483" spans="1:20" x14ac:dyDescent="0.25">
      <c r="A8483">
        <v>849</v>
      </c>
      <c r="B8483" t="str">
        <f t="shared" si="567"/>
        <v>849, 2017</v>
      </c>
      <c r="C8483" t="s">
        <v>872</v>
      </c>
      <c r="D8483" t="s">
        <v>16</v>
      </c>
      <c r="E8483" t="s">
        <v>17</v>
      </c>
      <c r="F8483">
        <v>2017</v>
      </c>
      <c r="G8483" s="6">
        <v>5702.3</v>
      </c>
      <c r="H8483" s="1">
        <f t="shared" si="568"/>
        <v>5702300000</v>
      </c>
      <c r="I8483" s="4">
        <v>22.4</v>
      </c>
      <c r="J8483" s="6">
        <v>41450.199999999997</v>
      </c>
      <c r="K8483" s="1">
        <f t="shared" si="569"/>
        <v>41450200000</v>
      </c>
      <c r="L8483" s="4">
        <v>4.5999999999999996</v>
      </c>
      <c r="M8483" s="4">
        <v>65.3</v>
      </c>
      <c r="N8483" t="str">
        <f t="shared" si="570"/>
        <v>Medium Score</v>
      </c>
      <c r="O8483" s="4">
        <v>85.8</v>
      </c>
      <c r="P8483" s="4">
        <v>48</v>
      </c>
      <c r="Q8483" s="4">
        <v>62</v>
      </c>
      <c r="R8483" s="5">
        <v>170848.1</v>
      </c>
      <c r="S8483" s="5">
        <v>102508.8</v>
      </c>
      <c r="T8483" s="5">
        <v>341696.1</v>
      </c>
    </row>
    <row r="8484" spans="1:20" x14ac:dyDescent="0.25">
      <c r="A8484">
        <v>849</v>
      </c>
      <c r="B8484" t="str">
        <f t="shared" si="567"/>
        <v>849, 2018</v>
      </c>
      <c r="C8484" t="s">
        <v>872</v>
      </c>
      <c r="D8484" t="s">
        <v>16</v>
      </c>
      <c r="E8484" t="s">
        <v>17</v>
      </c>
      <c r="F8484">
        <v>2018</v>
      </c>
      <c r="G8484" s="6">
        <v>5892.3</v>
      </c>
      <c r="H8484" s="1">
        <f t="shared" si="568"/>
        <v>5892300000</v>
      </c>
      <c r="I8484" s="4">
        <v>23.5</v>
      </c>
      <c r="J8484" s="6">
        <v>38698</v>
      </c>
      <c r="K8484" s="1">
        <f t="shared" si="569"/>
        <v>38698000000</v>
      </c>
      <c r="L8484" s="4">
        <v>3.3</v>
      </c>
      <c r="M8484" s="4">
        <v>65.400000000000006</v>
      </c>
      <c r="N8484" t="str">
        <f t="shared" si="570"/>
        <v>Medium Score</v>
      </c>
      <c r="O8484" s="4">
        <v>86.4</v>
      </c>
      <c r="P8484" s="4">
        <v>47.3</v>
      </c>
      <c r="Q8484" s="4">
        <v>62.4</v>
      </c>
      <c r="R8484" s="5">
        <v>175339.5</v>
      </c>
      <c r="S8484" s="5">
        <v>105203.7</v>
      </c>
      <c r="T8484" s="5">
        <v>350679</v>
      </c>
    </row>
    <row r="8485" spans="1:20" x14ac:dyDescent="0.25">
      <c r="A8485">
        <v>849</v>
      </c>
      <c r="B8485" t="str">
        <f t="shared" si="567"/>
        <v>849, 2019</v>
      </c>
      <c r="C8485" t="s">
        <v>872</v>
      </c>
      <c r="D8485" t="s">
        <v>16</v>
      </c>
      <c r="E8485" t="s">
        <v>17</v>
      </c>
      <c r="F8485">
        <v>2019</v>
      </c>
      <c r="G8485" s="6">
        <v>6367.8</v>
      </c>
      <c r="H8485" s="1">
        <f t="shared" si="568"/>
        <v>6367800000</v>
      </c>
      <c r="I8485" s="4">
        <v>24.8</v>
      </c>
      <c r="J8485" s="6">
        <v>30023.8</v>
      </c>
      <c r="K8485" s="1">
        <f t="shared" si="569"/>
        <v>30023800000</v>
      </c>
      <c r="L8485" s="4">
        <v>8.1</v>
      </c>
      <c r="M8485" s="4">
        <v>66.400000000000006</v>
      </c>
      <c r="N8485" t="str">
        <f t="shared" si="570"/>
        <v>Medium Score</v>
      </c>
      <c r="O8485" s="4">
        <v>89.2</v>
      </c>
      <c r="P8485" s="4">
        <v>48.9</v>
      </c>
      <c r="Q8485" s="4">
        <v>61.1</v>
      </c>
      <c r="R8485" s="5">
        <v>183365.9</v>
      </c>
      <c r="S8485" s="5">
        <v>110019.5</v>
      </c>
      <c r="T8485" s="5">
        <v>366731.8</v>
      </c>
    </row>
    <row r="8486" spans="1:20" x14ac:dyDescent="0.25">
      <c r="A8486">
        <v>849</v>
      </c>
      <c r="B8486" t="str">
        <f t="shared" si="567"/>
        <v>849, 2020</v>
      </c>
      <c r="C8486" t="s">
        <v>872</v>
      </c>
      <c r="D8486" t="s">
        <v>16</v>
      </c>
      <c r="E8486" t="s">
        <v>17</v>
      </c>
      <c r="F8486">
        <v>2020</v>
      </c>
      <c r="G8486" s="6">
        <v>6637.7</v>
      </c>
      <c r="H8486" s="1">
        <f t="shared" si="568"/>
        <v>6637700000</v>
      </c>
      <c r="I8486" s="4">
        <v>25.9</v>
      </c>
      <c r="J8486" s="6">
        <v>48844.7</v>
      </c>
      <c r="K8486" s="1">
        <f t="shared" si="569"/>
        <v>48844700000</v>
      </c>
      <c r="L8486" s="4">
        <v>4.2</v>
      </c>
      <c r="M8486" s="4">
        <v>68.900000000000006</v>
      </c>
      <c r="N8486" t="str">
        <f t="shared" si="570"/>
        <v>Medium Score</v>
      </c>
      <c r="O8486" s="4">
        <v>91.5</v>
      </c>
      <c r="P8486" s="4">
        <v>50.9</v>
      </c>
      <c r="Q8486" s="4">
        <v>64.099999999999994</v>
      </c>
      <c r="R8486" s="5">
        <v>185576.5</v>
      </c>
      <c r="S8486" s="5">
        <v>111345.9</v>
      </c>
      <c r="T8486" s="5">
        <v>371152.9</v>
      </c>
    </row>
    <row r="8487" spans="1:20" x14ac:dyDescent="0.25">
      <c r="A8487">
        <v>849</v>
      </c>
      <c r="B8487" t="str">
        <f t="shared" si="567"/>
        <v>849, 2021</v>
      </c>
      <c r="C8487" t="s">
        <v>872</v>
      </c>
      <c r="D8487" t="s">
        <v>16</v>
      </c>
      <c r="E8487" t="s">
        <v>17</v>
      </c>
      <c r="F8487">
        <v>2021</v>
      </c>
      <c r="G8487" s="6">
        <v>7147.2</v>
      </c>
      <c r="H8487" s="1">
        <f t="shared" si="568"/>
        <v>7147200000</v>
      </c>
      <c r="I8487" s="4">
        <v>29.9</v>
      </c>
      <c r="J8487" s="6">
        <v>64496.5</v>
      </c>
      <c r="K8487" s="1">
        <f t="shared" si="569"/>
        <v>64496500000</v>
      </c>
      <c r="L8487" s="4">
        <v>7.7</v>
      </c>
      <c r="M8487" s="4">
        <v>69</v>
      </c>
      <c r="N8487" t="str">
        <f t="shared" si="570"/>
        <v>Medium Score</v>
      </c>
      <c r="O8487" s="4">
        <v>90.1</v>
      </c>
      <c r="P8487" s="4">
        <v>49.9</v>
      </c>
      <c r="Q8487" s="4">
        <v>67.099999999999994</v>
      </c>
      <c r="R8487" s="5">
        <v>203376.1</v>
      </c>
      <c r="S8487" s="5">
        <v>122025.60000000001</v>
      </c>
      <c r="T8487" s="5">
        <v>406752.1</v>
      </c>
    </row>
    <row r="8488" spans="1:20" x14ac:dyDescent="0.25">
      <c r="A8488">
        <v>849</v>
      </c>
      <c r="B8488" t="str">
        <f t="shared" si="567"/>
        <v>849, 2022</v>
      </c>
      <c r="C8488" t="s">
        <v>872</v>
      </c>
      <c r="D8488" t="s">
        <v>16</v>
      </c>
      <c r="E8488" t="s">
        <v>17</v>
      </c>
      <c r="F8488">
        <v>2022</v>
      </c>
      <c r="G8488" s="6">
        <v>8816.1</v>
      </c>
      <c r="H8488" s="1">
        <f t="shared" si="568"/>
        <v>8816100000</v>
      </c>
      <c r="I8488" s="4">
        <v>32.9</v>
      </c>
      <c r="J8488" s="6">
        <v>57134.400000000001</v>
      </c>
      <c r="K8488" s="1">
        <f t="shared" si="569"/>
        <v>57134400000</v>
      </c>
      <c r="L8488" s="4">
        <v>23.4</v>
      </c>
      <c r="M8488" s="4">
        <v>69.900000000000006</v>
      </c>
      <c r="N8488" t="str">
        <f t="shared" si="570"/>
        <v>Medium Score</v>
      </c>
      <c r="O8488" s="4">
        <v>92.8</v>
      </c>
      <c r="P8488" s="4">
        <v>49.6</v>
      </c>
      <c r="Q8488" s="4">
        <v>67.2</v>
      </c>
      <c r="R8488" s="5">
        <v>242671.6</v>
      </c>
      <c r="S8488" s="5">
        <v>145603</v>
      </c>
      <c r="T8488" s="5">
        <v>485343.2</v>
      </c>
    </row>
    <row r="8489" spans="1:20" x14ac:dyDescent="0.25">
      <c r="A8489">
        <v>849</v>
      </c>
      <c r="B8489" t="str">
        <f t="shared" si="567"/>
        <v>849, 2023</v>
      </c>
      <c r="C8489" t="s">
        <v>872</v>
      </c>
      <c r="D8489" t="s">
        <v>16</v>
      </c>
      <c r="E8489" t="s">
        <v>17</v>
      </c>
      <c r="F8489">
        <v>2023</v>
      </c>
      <c r="G8489" s="6">
        <v>9584</v>
      </c>
      <c r="H8489" s="1">
        <f t="shared" si="568"/>
        <v>9584000000</v>
      </c>
      <c r="I8489" s="4">
        <v>31.4</v>
      </c>
      <c r="J8489" s="6">
        <v>105029</v>
      </c>
      <c r="K8489" s="1">
        <f t="shared" si="569"/>
        <v>105029000000</v>
      </c>
      <c r="L8489" s="4">
        <v>8.6999999999999993</v>
      </c>
      <c r="M8489" s="4">
        <v>72.099999999999994</v>
      </c>
      <c r="N8489" t="str">
        <f t="shared" si="570"/>
        <v>High Score</v>
      </c>
      <c r="O8489" s="4">
        <v>98.4</v>
      </c>
      <c r="P8489" s="4">
        <v>48.5</v>
      </c>
      <c r="Q8489" s="4">
        <v>69.5</v>
      </c>
      <c r="R8489" s="5">
        <v>245105.6</v>
      </c>
      <c r="S8489" s="5">
        <v>147063.4</v>
      </c>
      <c r="T8489" s="5">
        <v>490211.2</v>
      </c>
    </row>
    <row r="8490" spans="1:20" x14ac:dyDescent="0.25">
      <c r="A8490">
        <v>849</v>
      </c>
      <c r="B8490" t="str">
        <f t="shared" si="567"/>
        <v>849, 2024</v>
      </c>
      <c r="C8490" t="s">
        <v>872</v>
      </c>
      <c r="D8490" t="s">
        <v>16</v>
      </c>
      <c r="E8490" t="s">
        <v>17</v>
      </c>
      <c r="F8490">
        <v>2024</v>
      </c>
      <c r="G8490" s="6">
        <v>9963.9</v>
      </c>
      <c r="H8490" s="1">
        <f t="shared" si="568"/>
        <v>9963900000</v>
      </c>
      <c r="I8490" s="4">
        <v>33.299999999999997</v>
      </c>
      <c r="J8490" s="6">
        <v>95041.9</v>
      </c>
      <c r="K8490" s="1">
        <f t="shared" si="569"/>
        <v>95041900000</v>
      </c>
      <c r="L8490" s="4">
        <v>4</v>
      </c>
      <c r="M8490" s="4">
        <v>71</v>
      </c>
      <c r="N8490" t="str">
        <f t="shared" si="570"/>
        <v>High Score</v>
      </c>
      <c r="O8490" s="4">
        <v>99</v>
      </c>
      <c r="P8490" s="4">
        <v>47.2</v>
      </c>
      <c r="Q8490" s="4">
        <v>66.8</v>
      </c>
      <c r="R8490" s="5">
        <v>252469.6</v>
      </c>
      <c r="S8490" s="5">
        <v>151481.79999999999</v>
      </c>
      <c r="T8490" s="5">
        <v>504939.2</v>
      </c>
    </row>
    <row r="8491" spans="1:20" x14ac:dyDescent="0.25">
      <c r="A8491">
        <v>849</v>
      </c>
      <c r="B8491" t="str">
        <f t="shared" si="567"/>
        <v>849, 2025</v>
      </c>
      <c r="C8491" t="s">
        <v>872</v>
      </c>
      <c r="D8491" t="s">
        <v>16</v>
      </c>
      <c r="E8491" t="s">
        <v>17</v>
      </c>
      <c r="F8491">
        <v>2025</v>
      </c>
      <c r="G8491" s="6">
        <v>11225.3</v>
      </c>
      <c r="H8491" s="1">
        <f t="shared" si="568"/>
        <v>11225300000</v>
      </c>
      <c r="I8491" s="4">
        <v>33.200000000000003</v>
      </c>
      <c r="J8491" s="6">
        <v>97669.6</v>
      </c>
      <c r="K8491" s="1">
        <f t="shared" si="569"/>
        <v>97669600000</v>
      </c>
      <c r="L8491" s="4">
        <v>12.7</v>
      </c>
      <c r="M8491" s="4">
        <v>72.3</v>
      </c>
      <c r="N8491" t="str">
        <f t="shared" si="570"/>
        <v>High Score</v>
      </c>
      <c r="O8491" s="4">
        <v>100</v>
      </c>
      <c r="P8491" s="4">
        <v>49.9</v>
      </c>
      <c r="Q8491" s="4">
        <v>67</v>
      </c>
      <c r="R8491" s="5">
        <v>280631.5</v>
      </c>
      <c r="S8491" s="5">
        <v>168378.9</v>
      </c>
      <c r="T8491" s="5">
        <v>561263</v>
      </c>
    </row>
    <row r="8492" spans="1:20" x14ac:dyDescent="0.25">
      <c r="A8492">
        <v>850</v>
      </c>
      <c r="B8492" t="str">
        <f t="shared" si="567"/>
        <v>850, 2016</v>
      </c>
      <c r="C8492" t="s">
        <v>873</v>
      </c>
      <c r="D8492" t="s">
        <v>24</v>
      </c>
      <c r="E8492" t="s">
        <v>10</v>
      </c>
      <c r="F8492">
        <v>2016</v>
      </c>
      <c r="G8492" s="6">
        <v>1934.6</v>
      </c>
      <c r="H8492" s="1">
        <f t="shared" si="568"/>
        <v>1934600000</v>
      </c>
      <c r="I8492" s="4">
        <v>18.3</v>
      </c>
      <c r="J8492" s="6">
        <v>7053.6</v>
      </c>
      <c r="K8492" s="1">
        <f t="shared" si="569"/>
        <v>7053600000</v>
      </c>
      <c r="L8492" s="4">
        <v>17.600000000000001</v>
      </c>
      <c r="M8492" s="4">
        <v>56.8</v>
      </c>
      <c r="N8492" t="str">
        <f t="shared" si="570"/>
        <v>Medium Score</v>
      </c>
      <c r="O8492" s="4">
        <v>74</v>
      </c>
      <c r="P8492" s="4">
        <v>67.7</v>
      </c>
      <c r="Q8492" s="4">
        <v>28.8</v>
      </c>
      <c r="R8492" s="5">
        <v>132000.6</v>
      </c>
      <c r="S8492" s="5">
        <v>132000.6</v>
      </c>
      <c r="T8492" s="5">
        <v>264001.2</v>
      </c>
    </row>
    <row r="8493" spans="1:20" x14ac:dyDescent="0.25">
      <c r="A8493">
        <v>850</v>
      </c>
      <c r="B8493" t="str">
        <f t="shared" si="567"/>
        <v>850, 2017</v>
      </c>
      <c r="C8493" t="s">
        <v>873</v>
      </c>
      <c r="D8493" t="s">
        <v>24</v>
      </c>
      <c r="E8493" t="s">
        <v>10</v>
      </c>
      <c r="F8493">
        <v>2017</v>
      </c>
      <c r="G8493" s="6">
        <v>2205.3000000000002</v>
      </c>
      <c r="H8493" s="1">
        <f t="shared" si="568"/>
        <v>2205300000</v>
      </c>
      <c r="I8493" s="4">
        <v>16.8</v>
      </c>
      <c r="J8493" s="6">
        <v>4741.8</v>
      </c>
      <c r="K8493" s="1">
        <f t="shared" si="569"/>
        <v>4741800000</v>
      </c>
      <c r="L8493" s="4">
        <v>14</v>
      </c>
      <c r="M8493" s="4">
        <v>58.7</v>
      </c>
      <c r="N8493" t="str">
        <f t="shared" si="570"/>
        <v>Medium Score</v>
      </c>
      <c r="O8493" s="4">
        <v>77.7</v>
      </c>
      <c r="P8493" s="4">
        <v>69.400000000000006</v>
      </c>
      <c r="Q8493" s="4">
        <v>29</v>
      </c>
      <c r="R8493" s="5">
        <v>144713.60000000001</v>
      </c>
      <c r="S8493" s="5">
        <v>144713.60000000001</v>
      </c>
      <c r="T8493" s="5">
        <v>289427.3</v>
      </c>
    </row>
    <row r="8494" spans="1:20" x14ac:dyDescent="0.25">
      <c r="A8494">
        <v>850</v>
      </c>
      <c r="B8494" t="str">
        <f t="shared" si="567"/>
        <v>850, 2018</v>
      </c>
      <c r="C8494" t="s">
        <v>873</v>
      </c>
      <c r="D8494" t="s">
        <v>24</v>
      </c>
      <c r="E8494" t="s">
        <v>10</v>
      </c>
      <c r="F8494">
        <v>2018</v>
      </c>
      <c r="G8494" s="6">
        <v>2230.6</v>
      </c>
      <c r="H8494" s="1">
        <f t="shared" si="568"/>
        <v>2230600000</v>
      </c>
      <c r="I8494" s="4">
        <v>20.6</v>
      </c>
      <c r="J8494" s="6">
        <v>8727.2999999999993</v>
      </c>
      <c r="K8494" s="1">
        <f t="shared" si="569"/>
        <v>8727300000</v>
      </c>
      <c r="L8494" s="4">
        <v>1.1000000000000001</v>
      </c>
      <c r="M8494" s="4">
        <v>59.7</v>
      </c>
      <c r="N8494" t="str">
        <f t="shared" si="570"/>
        <v>Medium Score</v>
      </c>
      <c r="O8494" s="4">
        <v>77.7</v>
      </c>
      <c r="P8494" s="4">
        <v>70.2</v>
      </c>
      <c r="Q8494" s="4">
        <v>31.2</v>
      </c>
      <c r="R8494" s="5">
        <v>146287.20000000001</v>
      </c>
      <c r="S8494" s="5">
        <v>146287.20000000001</v>
      </c>
      <c r="T8494" s="5">
        <v>292574.40000000002</v>
      </c>
    </row>
    <row r="8495" spans="1:20" x14ac:dyDescent="0.25">
      <c r="A8495">
        <v>850</v>
      </c>
      <c r="B8495" t="str">
        <f t="shared" si="567"/>
        <v>850, 2019</v>
      </c>
      <c r="C8495" t="s">
        <v>873</v>
      </c>
      <c r="D8495" t="s">
        <v>24</v>
      </c>
      <c r="E8495" t="s">
        <v>10</v>
      </c>
      <c r="F8495">
        <v>2019</v>
      </c>
      <c r="G8495" s="6">
        <v>2634.3</v>
      </c>
      <c r="H8495" s="1">
        <f t="shared" si="568"/>
        <v>2634300000</v>
      </c>
      <c r="I8495" s="4">
        <v>18.8</v>
      </c>
      <c r="J8495" s="6">
        <v>5755.8</v>
      </c>
      <c r="K8495" s="1">
        <f t="shared" si="569"/>
        <v>5755800000</v>
      </c>
      <c r="L8495" s="4">
        <v>18.100000000000001</v>
      </c>
      <c r="M8495" s="4">
        <v>60.2</v>
      </c>
      <c r="N8495" t="str">
        <f t="shared" si="570"/>
        <v>Medium Score</v>
      </c>
      <c r="O8495" s="4">
        <v>79</v>
      </c>
      <c r="P8495" s="4">
        <v>69.8</v>
      </c>
      <c r="Q8495" s="4">
        <v>31.8</v>
      </c>
      <c r="R8495" s="5">
        <v>170483.1</v>
      </c>
      <c r="S8495" s="5">
        <v>170483.1</v>
      </c>
      <c r="T8495" s="5">
        <v>340966.2</v>
      </c>
    </row>
    <row r="8496" spans="1:20" x14ac:dyDescent="0.25">
      <c r="A8496">
        <v>850</v>
      </c>
      <c r="B8496" t="str">
        <f t="shared" si="567"/>
        <v>850, 2020</v>
      </c>
      <c r="C8496" t="s">
        <v>873</v>
      </c>
      <c r="D8496" t="s">
        <v>24</v>
      </c>
      <c r="E8496" t="s">
        <v>10</v>
      </c>
      <c r="F8496">
        <v>2020</v>
      </c>
      <c r="G8496" s="6">
        <v>2834.8</v>
      </c>
      <c r="H8496" s="1">
        <f t="shared" si="568"/>
        <v>2834800000</v>
      </c>
      <c r="I8496" s="4">
        <v>16.399999999999999</v>
      </c>
      <c r="J8496" s="6">
        <v>7906</v>
      </c>
      <c r="K8496" s="1">
        <f t="shared" si="569"/>
        <v>7906000000</v>
      </c>
      <c r="L8496" s="4">
        <v>7.6</v>
      </c>
      <c r="M8496" s="4">
        <v>60.7</v>
      </c>
      <c r="N8496" t="str">
        <f t="shared" si="570"/>
        <v>Medium Score</v>
      </c>
      <c r="O8496" s="4">
        <v>81.099999999999994</v>
      </c>
      <c r="P8496" s="4">
        <v>69.5</v>
      </c>
      <c r="Q8496" s="4">
        <v>31.5</v>
      </c>
      <c r="R8496" s="5">
        <v>179285.3</v>
      </c>
      <c r="S8496" s="5">
        <v>179285.3</v>
      </c>
      <c r="T8496" s="5">
        <v>358570.5</v>
      </c>
    </row>
    <row r="8497" spans="1:20" x14ac:dyDescent="0.25">
      <c r="A8497">
        <v>850</v>
      </c>
      <c r="B8497" t="str">
        <f t="shared" ref="B8497:B8554" si="571">CONCATENATE(A8497&amp;", "&amp;F8497)</f>
        <v>850, 2021</v>
      </c>
      <c r="C8497" t="s">
        <v>873</v>
      </c>
      <c r="D8497" t="s">
        <v>24</v>
      </c>
      <c r="E8497" t="s">
        <v>10</v>
      </c>
      <c r="F8497">
        <v>2021</v>
      </c>
      <c r="G8497" s="6">
        <v>3354.3</v>
      </c>
      <c r="H8497" s="1">
        <f t="shared" ref="H8497:H8554" si="572">G8497*1000000</f>
        <v>3354300000</v>
      </c>
      <c r="I8497" s="4">
        <v>14.9</v>
      </c>
      <c r="J8497" s="6">
        <v>12112.2</v>
      </c>
      <c r="K8497" s="1">
        <f t="shared" ref="K8497:K8554" si="573">J8497*1000000</f>
        <v>12112200000</v>
      </c>
      <c r="L8497" s="4">
        <v>18.3</v>
      </c>
      <c r="M8497" s="4">
        <v>62.2</v>
      </c>
      <c r="N8497" t="str">
        <f t="shared" si="570"/>
        <v>Medium Score</v>
      </c>
      <c r="O8497" s="4">
        <v>81.3</v>
      </c>
      <c r="P8497" s="4">
        <v>70.400000000000006</v>
      </c>
      <c r="Q8497" s="4">
        <v>34.799999999999997</v>
      </c>
      <c r="R8497" s="5">
        <v>211714.6</v>
      </c>
      <c r="S8497" s="5">
        <v>211714.6</v>
      </c>
      <c r="T8497" s="5">
        <v>423429.2</v>
      </c>
    </row>
    <row r="8498" spans="1:20" x14ac:dyDescent="0.25">
      <c r="A8498">
        <v>850</v>
      </c>
      <c r="B8498" t="str">
        <f t="shared" si="571"/>
        <v>850, 2022</v>
      </c>
      <c r="C8498" t="s">
        <v>873</v>
      </c>
      <c r="D8498" t="s">
        <v>24</v>
      </c>
      <c r="E8498" t="s">
        <v>10</v>
      </c>
      <c r="F8498">
        <v>2022</v>
      </c>
      <c r="G8498" s="6">
        <v>3993.8</v>
      </c>
      <c r="H8498" s="1">
        <f t="shared" si="572"/>
        <v>3993800000</v>
      </c>
      <c r="I8498" s="4">
        <v>14.1</v>
      </c>
      <c r="J8498" s="6">
        <v>9221.1</v>
      </c>
      <c r="K8498" s="1">
        <f t="shared" si="573"/>
        <v>9221100000</v>
      </c>
      <c r="L8498" s="4">
        <v>19.100000000000001</v>
      </c>
      <c r="M8498" s="4">
        <v>61.2</v>
      </c>
      <c r="N8498" t="str">
        <f t="shared" si="570"/>
        <v>Medium Score</v>
      </c>
      <c r="O8498" s="4">
        <v>81</v>
      </c>
      <c r="P8498" s="4">
        <v>71.2</v>
      </c>
      <c r="Q8498" s="4">
        <v>31.4</v>
      </c>
      <c r="R8498" s="5">
        <v>252819.7</v>
      </c>
      <c r="S8498" s="5">
        <v>252819.7</v>
      </c>
      <c r="T8498" s="5">
        <v>505639.4</v>
      </c>
    </row>
    <row r="8499" spans="1:20" x14ac:dyDescent="0.25">
      <c r="A8499">
        <v>850</v>
      </c>
      <c r="B8499" t="str">
        <f t="shared" si="571"/>
        <v>850, 2023</v>
      </c>
      <c r="C8499" t="s">
        <v>873</v>
      </c>
      <c r="D8499" t="s">
        <v>24</v>
      </c>
      <c r="E8499" t="s">
        <v>10</v>
      </c>
      <c r="F8499">
        <v>2023</v>
      </c>
      <c r="G8499" s="6">
        <v>4489.5</v>
      </c>
      <c r="H8499" s="1">
        <f t="shared" si="572"/>
        <v>4489500000</v>
      </c>
      <c r="I8499" s="4">
        <v>11.4</v>
      </c>
      <c r="J8499" s="6">
        <v>10730.4</v>
      </c>
      <c r="K8499" s="1">
        <f t="shared" si="573"/>
        <v>10730400000</v>
      </c>
      <c r="L8499" s="4">
        <v>12.4</v>
      </c>
      <c r="M8499" s="4">
        <v>60.5</v>
      </c>
      <c r="N8499" t="str">
        <f t="shared" si="570"/>
        <v>Medium Score</v>
      </c>
      <c r="O8499" s="4">
        <v>79.099999999999994</v>
      </c>
      <c r="P8499" s="4">
        <v>71.3</v>
      </c>
      <c r="Q8499" s="4">
        <v>31</v>
      </c>
      <c r="R8499" s="5">
        <v>290186.09999999998</v>
      </c>
      <c r="S8499" s="5">
        <v>290186.09999999998</v>
      </c>
      <c r="T8499" s="5">
        <v>580372.19999999995</v>
      </c>
    </row>
    <row r="8500" spans="1:20" x14ac:dyDescent="0.25">
      <c r="A8500">
        <v>850</v>
      </c>
      <c r="B8500" t="str">
        <f t="shared" si="571"/>
        <v>850, 2024</v>
      </c>
      <c r="C8500" t="s">
        <v>873</v>
      </c>
      <c r="D8500" t="s">
        <v>24</v>
      </c>
      <c r="E8500" t="s">
        <v>10</v>
      </c>
      <c r="F8500">
        <v>2024</v>
      </c>
      <c r="G8500" s="6">
        <v>5507.7</v>
      </c>
      <c r="H8500" s="1">
        <f t="shared" si="572"/>
        <v>5507700000</v>
      </c>
      <c r="I8500" s="4">
        <v>6.7</v>
      </c>
      <c r="J8500" s="6">
        <v>5270.1</v>
      </c>
      <c r="K8500" s="1">
        <f t="shared" si="573"/>
        <v>5270100000</v>
      </c>
      <c r="L8500" s="4">
        <v>22.7</v>
      </c>
      <c r="M8500" s="4">
        <v>59.9</v>
      </c>
      <c r="N8500" t="str">
        <f t="shared" si="570"/>
        <v>Medium Score</v>
      </c>
      <c r="O8500" s="4">
        <v>78.099999999999994</v>
      </c>
      <c r="P8500" s="4">
        <v>69.400000000000006</v>
      </c>
      <c r="Q8500" s="4">
        <v>32.299999999999997</v>
      </c>
      <c r="R8500" s="5">
        <v>359787.3</v>
      </c>
      <c r="S8500" s="5">
        <v>359787.3</v>
      </c>
      <c r="T8500" s="5">
        <v>719574.6</v>
      </c>
    </row>
    <row r="8501" spans="1:20" x14ac:dyDescent="0.25">
      <c r="A8501">
        <v>850</v>
      </c>
      <c r="B8501" t="str">
        <f t="shared" si="571"/>
        <v>850, 2025</v>
      </c>
      <c r="C8501" t="s">
        <v>873</v>
      </c>
      <c r="D8501" t="s">
        <v>24</v>
      </c>
      <c r="E8501" t="s">
        <v>10</v>
      </c>
      <c r="F8501">
        <v>2025</v>
      </c>
      <c r="G8501" s="6">
        <v>6212.6</v>
      </c>
      <c r="H8501" s="1">
        <f t="shared" si="572"/>
        <v>6212600000</v>
      </c>
      <c r="I8501" s="4">
        <v>10.6</v>
      </c>
      <c r="J8501" s="6">
        <v>15295.3</v>
      </c>
      <c r="K8501" s="1">
        <f t="shared" si="573"/>
        <v>15295300000</v>
      </c>
      <c r="L8501" s="4">
        <v>12.8</v>
      </c>
      <c r="M8501" s="4">
        <v>60.9</v>
      </c>
      <c r="N8501" t="str">
        <f t="shared" si="570"/>
        <v>Medium Score</v>
      </c>
      <c r="O8501" s="4">
        <v>78.8</v>
      </c>
      <c r="P8501" s="4">
        <v>71.099999999999994</v>
      </c>
      <c r="Q8501" s="4">
        <v>32.9</v>
      </c>
      <c r="R8501" s="5">
        <v>402875.4</v>
      </c>
      <c r="S8501" s="5">
        <v>402875.4</v>
      </c>
      <c r="T8501" s="5">
        <v>805750.7</v>
      </c>
    </row>
    <row r="8502" spans="1:20" x14ac:dyDescent="0.25">
      <c r="A8502">
        <v>851</v>
      </c>
      <c r="B8502" t="str">
        <f t="shared" si="571"/>
        <v>851, 2016</v>
      </c>
      <c r="C8502" t="s">
        <v>874</v>
      </c>
      <c r="D8502" t="s">
        <v>31</v>
      </c>
      <c r="E8502" t="s">
        <v>22</v>
      </c>
      <c r="F8502">
        <v>2016</v>
      </c>
      <c r="G8502" s="6">
        <v>945.1</v>
      </c>
      <c r="H8502" s="1">
        <f t="shared" si="572"/>
        <v>945100000</v>
      </c>
      <c r="I8502" s="4">
        <v>13</v>
      </c>
      <c r="J8502" s="6">
        <v>1669.6</v>
      </c>
      <c r="K8502" s="1">
        <f t="shared" si="573"/>
        <v>1669600000</v>
      </c>
      <c r="L8502" s="4">
        <v>-18.7</v>
      </c>
      <c r="M8502" s="4">
        <v>70.7</v>
      </c>
      <c r="N8502" t="str">
        <f t="shared" si="570"/>
        <v>High Score</v>
      </c>
      <c r="O8502" s="4">
        <v>72.099999999999994</v>
      </c>
      <c r="P8502" s="4">
        <v>46.8</v>
      </c>
      <c r="Q8502" s="4">
        <v>93.2</v>
      </c>
      <c r="R8502" s="5">
        <v>657120.1</v>
      </c>
      <c r="S8502" s="5">
        <v>197136</v>
      </c>
      <c r="T8502" s="5">
        <v>6571200.9000000004</v>
      </c>
    </row>
    <row r="8503" spans="1:20" x14ac:dyDescent="0.25">
      <c r="A8503">
        <v>851</v>
      </c>
      <c r="B8503" t="str">
        <f t="shared" si="571"/>
        <v>851, 2017</v>
      </c>
      <c r="C8503" t="s">
        <v>874</v>
      </c>
      <c r="D8503" t="s">
        <v>31</v>
      </c>
      <c r="E8503" t="s">
        <v>22</v>
      </c>
      <c r="F8503">
        <v>2017</v>
      </c>
      <c r="G8503" s="6">
        <v>902.7</v>
      </c>
      <c r="H8503" s="1">
        <f t="shared" si="572"/>
        <v>902700000</v>
      </c>
      <c r="I8503" s="4">
        <v>7.2</v>
      </c>
      <c r="J8503" s="6">
        <v>755</v>
      </c>
      <c r="K8503" s="1">
        <f t="shared" si="573"/>
        <v>755000000</v>
      </c>
      <c r="L8503" s="4">
        <v>-4.5</v>
      </c>
      <c r="M8503" s="4">
        <v>72</v>
      </c>
      <c r="N8503" t="str">
        <f t="shared" si="570"/>
        <v>High Score</v>
      </c>
      <c r="O8503" s="4">
        <v>72.400000000000006</v>
      </c>
      <c r="P8503" s="4">
        <v>50.5</v>
      </c>
      <c r="Q8503" s="4">
        <v>93.2</v>
      </c>
      <c r="R8503" s="5">
        <v>625535.9</v>
      </c>
      <c r="S8503" s="5">
        <v>187660.79999999999</v>
      </c>
      <c r="T8503" s="5">
        <v>6255359.4000000004</v>
      </c>
    </row>
    <row r="8504" spans="1:20" x14ac:dyDescent="0.25">
      <c r="A8504">
        <v>851</v>
      </c>
      <c r="B8504" t="str">
        <f t="shared" si="571"/>
        <v>851, 2018</v>
      </c>
      <c r="C8504" t="s">
        <v>874</v>
      </c>
      <c r="D8504" t="s">
        <v>31</v>
      </c>
      <c r="E8504" t="s">
        <v>22</v>
      </c>
      <c r="F8504">
        <v>2018</v>
      </c>
      <c r="G8504" s="6">
        <v>766.4</v>
      </c>
      <c r="H8504" s="1">
        <f t="shared" si="572"/>
        <v>766400000</v>
      </c>
      <c r="I8504" s="4">
        <v>13.8</v>
      </c>
      <c r="J8504" s="6">
        <v>1600.5</v>
      </c>
      <c r="K8504" s="1">
        <f t="shared" si="573"/>
        <v>1600500000</v>
      </c>
      <c r="L8504" s="4">
        <v>-15.1</v>
      </c>
      <c r="M8504" s="4">
        <v>74.099999999999994</v>
      </c>
      <c r="N8504" t="str">
        <f t="shared" si="570"/>
        <v>High Score</v>
      </c>
      <c r="O8504" s="4">
        <v>75.099999999999994</v>
      </c>
      <c r="P8504" s="4">
        <v>50</v>
      </c>
      <c r="Q8504" s="4">
        <v>97.3</v>
      </c>
      <c r="R8504" s="5">
        <v>516801.9</v>
      </c>
      <c r="S8504" s="5">
        <v>155040.6</v>
      </c>
      <c r="T8504" s="5">
        <v>5168018.7</v>
      </c>
    </row>
    <row r="8505" spans="1:20" x14ac:dyDescent="0.25">
      <c r="A8505">
        <v>851</v>
      </c>
      <c r="B8505" t="str">
        <f t="shared" si="571"/>
        <v>851, 2019</v>
      </c>
      <c r="C8505" t="s">
        <v>874</v>
      </c>
      <c r="D8505" t="s">
        <v>31</v>
      </c>
      <c r="E8505" t="s">
        <v>22</v>
      </c>
      <c r="F8505">
        <v>2019</v>
      </c>
      <c r="G8505" s="6">
        <v>716</v>
      </c>
      <c r="H8505" s="1">
        <f t="shared" si="572"/>
        <v>716000000</v>
      </c>
      <c r="I8505" s="4">
        <v>19.399999999999999</v>
      </c>
      <c r="J8505" s="6">
        <v>2657.4</v>
      </c>
      <c r="K8505" s="1">
        <f t="shared" si="573"/>
        <v>2657400000</v>
      </c>
      <c r="L8505" s="4">
        <v>-6.6</v>
      </c>
      <c r="M8505" s="4">
        <v>73.599999999999994</v>
      </c>
      <c r="N8505" t="str">
        <f t="shared" si="570"/>
        <v>High Score</v>
      </c>
      <c r="O8505" s="4">
        <v>73.7</v>
      </c>
      <c r="P8505" s="4">
        <v>50.9</v>
      </c>
      <c r="Q8505" s="4">
        <v>96</v>
      </c>
      <c r="R8505" s="5">
        <v>489605.6</v>
      </c>
      <c r="S8505" s="5">
        <v>146881.70000000001</v>
      </c>
      <c r="T8505" s="5">
        <v>4896056.5</v>
      </c>
    </row>
    <row r="8506" spans="1:20" x14ac:dyDescent="0.25">
      <c r="A8506">
        <v>851</v>
      </c>
      <c r="B8506" t="str">
        <f t="shared" si="571"/>
        <v>851, 2020</v>
      </c>
      <c r="C8506" t="s">
        <v>874</v>
      </c>
      <c r="D8506" t="s">
        <v>31</v>
      </c>
      <c r="E8506" t="s">
        <v>22</v>
      </c>
      <c r="F8506">
        <v>2020</v>
      </c>
      <c r="G8506" s="6">
        <v>821.6</v>
      </c>
      <c r="H8506" s="1">
        <f t="shared" si="572"/>
        <v>821600000</v>
      </c>
      <c r="I8506" s="4">
        <v>19.8</v>
      </c>
      <c r="J8506" s="6">
        <v>1678.8</v>
      </c>
      <c r="K8506" s="1">
        <f t="shared" si="573"/>
        <v>1678800000</v>
      </c>
      <c r="L8506" s="4">
        <v>14.8</v>
      </c>
      <c r="M8506" s="4">
        <v>73.900000000000006</v>
      </c>
      <c r="N8506" t="str">
        <f t="shared" si="570"/>
        <v>High Score</v>
      </c>
      <c r="O8506" s="4">
        <v>76.2</v>
      </c>
      <c r="P8506" s="4">
        <v>50.5</v>
      </c>
      <c r="Q8506" s="4">
        <v>94.9</v>
      </c>
      <c r="R8506" s="5">
        <v>547616.19999999995</v>
      </c>
      <c r="S8506" s="5">
        <v>164284.79999999999</v>
      </c>
      <c r="T8506" s="5">
        <v>5476161.5999999996</v>
      </c>
    </row>
    <row r="8507" spans="1:20" x14ac:dyDescent="0.25">
      <c r="A8507">
        <v>851</v>
      </c>
      <c r="B8507" t="str">
        <f t="shared" si="571"/>
        <v>851, 2021</v>
      </c>
      <c r="C8507" t="s">
        <v>874</v>
      </c>
      <c r="D8507" t="s">
        <v>31</v>
      </c>
      <c r="E8507" t="s">
        <v>22</v>
      </c>
      <c r="F8507">
        <v>2021</v>
      </c>
      <c r="G8507" s="6">
        <v>843.2</v>
      </c>
      <c r="H8507" s="1">
        <f t="shared" si="572"/>
        <v>843200000</v>
      </c>
      <c r="I8507" s="4">
        <v>21.5</v>
      </c>
      <c r="J8507" s="6">
        <v>3005.9</v>
      </c>
      <c r="K8507" s="1">
        <f t="shared" si="573"/>
        <v>3005900000</v>
      </c>
      <c r="L8507" s="4">
        <v>2.6</v>
      </c>
      <c r="M8507" s="4">
        <v>75.8</v>
      </c>
      <c r="N8507" t="str">
        <f t="shared" si="570"/>
        <v>High Score</v>
      </c>
      <c r="O8507" s="4">
        <v>81</v>
      </c>
      <c r="P8507" s="4">
        <v>53</v>
      </c>
      <c r="Q8507" s="4">
        <v>93.4</v>
      </c>
      <c r="R8507" s="5">
        <v>533969.4</v>
      </c>
      <c r="S8507" s="5">
        <v>160190.79999999999</v>
      </c>
      <c r="T8507" s="5">
        <v>5339693.9000000004</v>
      </c>
    </row>
    <row r="8508" spans="1:20" x14ac:dyDescent="0.25">
      <c r="A8508">
        <v>851</v>
      </c>
      <c r="B8508" t="str">
        <f t="shared" si="571"/>
        <v>851, 2022</v>
      </c>
      <c r="C8508" t="s">
        <v>874</v>
      </c>
      <c r="D8508" t="s">
        <v>31</v>
      </c>
      <c r="E8508" t="s">
        <v>22</v>
      </c>
      <c r="F8508">
        <v>2022</v>
      </c>
      <c r="G8508" s="6">
        <v>781.1</v>
      </c>
      <c r="H8508" s="1">
        <f t="shared" si="572"/>
        <v>781100000</v>
      </c>
      <c r="I8508" s="4">
        <v>15</v>
      </c>
      <c r="J8508" s="6">
        <v>954.5</v>
      </c>
      <c r="K8508" s="1">
        <f t="shared" si="573"/>
        <v>954500000</v>
      </c>
      <c r="L8508" s="4">
        <v>-7.4</v>
      </c>
      <c r="M8508" s="4">
        <v>76.599999999999994</v>
      </c>
      <c r="N8508" t="str">
        <f t="shared" si="570"/>
        <v>High Score</v>
      </c>
      <c r="O8508" s="4">
        <v>82.2</v>
      </c>
      <c r="P8508" s="4">
        <v>53.6</v>
      </c>
      <c r="Q8508" s="4">
        <v>94.1</v>
      </c>
      <c r="R8508" s="5">
        <v>488095.5</v>
      </c>
      <c r="S8508" s="5">
        <v>146428.6</v>
      </c>
      <c r="T8508" s="5">
        <v>4880954.5999999996</v>
      </c>
    </row>
    <row r="8509" spans="1:20" x14ac:dyDescent="0.25">
      <c r="A8509">
        <v>851</v>
      </c>
      <c r="B8509" t="str">
        <f t="shared" si="571"/>
        <v>851, 2023</v>
      </c>
      <c r="C8509" t="s">
        <v>874</v>
      </c>
      <c r="D8509" t="s">
        <v>31</v>
      </c>
      <c r="E8509" t="s">
        <v>22</v>
      </c>
      <c r="F8509">
        <v>2023</v>
      </c>
      <c r="G8509" s="6">
        <v>671.1</v>
      </c>
      <c r="H8509" s="1">
        <f t="shared" si="572"/>
        <v>671100000</v>
      </c>
      <c r="I8509" s="4">
        <v>17</v>
      </c>
      <c r="J8509" s="6">
        <v>2041.8</v>
      </c>
      <c r="K8509" s="1">
        <f t="shared" si="573"/>
        <v>2041800000</v>
      </c>
      <c r="L8509" s="4">
        <v>-14.1</v>
      </c>
      <c r="M8509" s="4">
        <v>77</v>
      </c>
      <c r="N8509" t="str">
        <f t="shared" si="570"/>
        <v>High Score</v>
      </c>
      <c r="O8509" s="4">
        <v>82.1</v>
      </c>
      <c r="P8509" s="4">
        <v>52.7</v>
      </c>
      <c r="Q8509" s="4">
        <v>96.2</v>
      </c>
      <c r="R8509" s="5">
        <v>419527.9</v>
      </c>
      <c r="S8509" s="5">
        <v>125858.4</v>
      </c>
      <c r="T8509" s="5">
        <v>4195279.4000000004</v>
      </c>
    </row>
    <row r="8510" spans="1:20" x14ac:dyDescent="0.25">
      <c r="A8510">
        <v>851</v>
      </c>
      <c r="B8510" t="str">
        <f t="shared" si="571"/>
        <v>851, 2024</v>
      </c>
      <c r="C8510" t="s">
        <v>874</v>
      </c>
      <c r="D8510" t="s">
        <v>31</v>
      </c>
      <c r="E8510" t="s">
        <v>22</v>
      </c>
      <c r="F8510">
        <v>2024</v>
      </c>
      <c r="G8510" s="6">
        <v>584.9</v>
      </c>
      <c r="H8510" s="1">
        <f t="shared" si="572"/>
        <v>584900000</v>
      </c>
      <c r="I8510" s="4">
        <v>13.9</v>
      </c>
      <c r="J8510" s="6">
        <v>655.9</v>
      </c>
      <c r="K8510" s="1">
        <f t="shared" si="573"/>
        <v>655900000</v>
      </c>
      <c r="L8510" s="4">
        <v>-12.9</v>
      </c>
      <c r="M8510" s="4">
        <v>78.099999999999994</v>
      </c>
      <c r="N8510" t="str">
        <f t="shared" si="570"/>
        <v>High Score</v>
      </c>
      <c r="O8510" s="4">
        <v>84</v>
      </c>
      <c r="P8510" s="4">
        <v>53.2</v>
      </c>
      <c r="Q8510" s="4">
        <v>97</v>
      </c>
      <c r="R8510" s="5">
        <v>357912.7</v>
      </c>
      <c r="S8510" s="5">
        <v>107373.8</v>
      </c>
      <c r="T8510" s="5">
        <v>3579126.5</v>
      </c>
    </row>
    <row r="8511" spans="1:20" x14ac:dyDescent="0.25">
      <c r="A8511">
        <v>851</v>
      </c>
      <c r="B8511" t="str">
        <f t="shared" si="571"/>
        <v>851, 2025</v>
      </c>
      <c r="C8511" t="s">
        <v>874</v>
      </c>
      <c r="D8511" t="s">
        <v>31</v>
      </c>
      <c r="E8511" t="s">
        <v>22</v>
      </c>
      <c r="F8511">
        <v>2025</v>
      </c>
      <c r="G8511" s="6">
        <v>536.20000000000005</v>
      </c>
      <c r="H8511" s="1">
        <f t="shared" si="572"/>
        <v>536200000.00000006</v>
      </c>
      <c r="I8511" s="4">
        <v>12.5</v>
      </c>
      <c r="J8511" s="6">
        <v>572.29999999999995</v>
      </c>
      <c r="K8511" s="1">
        <f t="shared" si="573"/>
        <v>572300000</v>
      </c>
      <c r="L8511" s="4">
        <v>-8.3000000000000007</v>
      </c>
      <c r="M8511" s="4">
        <v>79.8</v>
      </c>
      <c r="N8511" t="str">
        <f t="shared" si="570"/>
        <v>High Score</v>
      </c>
      <c r="O8511" s="4">
        <v>83.5</v>
      </c>
      <c r="P8511" s="4">
        <v>56.9</v>
      </c>
      <c r="Q8511" s="4">
        <v>99.1</v>
      </c>
      <c r="R8511" s="5">
        <v>330122.90000000002</v>
      </c>
      <c r="S8511" s="5">
        <v>99036.9</v>
      </c>
      <c r="T8511" s="5">
        <v>3301229.3</v>
      </c>
    </row>
    <row r="8512" spans="1:20" x14ac:dyDescent="0.25">
      <c r="A8512">
        <v>852</v>
      </c>
      <c r="B8512" t="str">
        <f t="shared" si="571"/>
        <v>852, 2016</v>
      </c>
      <c r="C8512" t="s">
        <v>875</v>
      </c>
      <c r="D8512" t="s">
        <v>31</v>
      </c>
      <c r="E8512" t="s">
        <v>10</v>
      </c>
      <c r="F8512">
        <v>2016</v>
      </c>
      <c r="G8512" s="6">
        <v>613</v>
      </c>
      <c r="H8512" s="1">
        <f t="shared" si="572"/>
        <v>613000000</v>
      </c>
      <c r="I8512" s="4">
        <v>17.7</v>
      </c>
      <c r="J8512" s="6">
        <v>1313</v>
      </c>
      <c r="K8512" s="1">
        <f t="shared" si="573"/>
        <v>1313000000</v>
      </c>
      <c r="L8512" s="4">
        <v>3.4</v>
      </c>
      <c r="M8512" s="4">
        <v>30.3</v>
      </c>
      <c r="N8512" t="str">
        <f t="shared" si="570"/>
        <v>Low Score</v>
      </c>
      <c r="O8512" s="4">
        <v>22.8</v>
      </c>
      <c r="P8512" s="4">
        <v>40.700000000000003</v>
      </c>
      <c r="Q8512" s="4">
        <v>27.5</v>
      </c>
      <c r="R8512" s="5">
        <v>637732.5</v>
      </c>
      <c r="S8512" s="5">
        <v>191319.8</v>
      </c>
      <c r="T8512" s="5">
        <v>6377325.0999999996</v>
      </c>
    </row>
    <row r="8513" spans="1:20" x14ac:dyDescent="0.25">
      <c r="A8513">
        <v>852</v>
      </c>
      <c r="B8513" t="str">
        <f t="shared" si="571"/>
        <v>852, 2017</v>
      </c>
      <c r="C8513" t="s">
        <v>875</v>
      </c>
      <c r="D8513" t="s">
        <v>31</v>
      </c>
      <c r="E8513" t="s">
        <v>10</v>
      </c>
      <c r="F8513">
        <v>2017</v>
      </c>
      <c r="G8513" s="6">
        <v>556.4</v>
      </c>
      <c r="H8513" s="1">
        <f t="shared" si="572"/>
        <v>556400000</v>
      </c>
      <c r="I8513" s="4">
        <v>20.2</v>
      </c>
      <c r="J8513" s="6">
        <v>1100.9000000000001</v>
      </c>
      <c r="K8513" s="1">
        <f t="shared" si="573"/>
        <v>1100900000</v>
      </c>
      <c r="L8513" s="4">
        <v>-9.1999999999999993</v>
      </c>
      <c r="M8513" s="4">
        <v>30.9</v>
      </c>
      <c r="N8513" t="str">
        <f t="shared" si="570"/>
        <v>Low Score</v>
      </c>
      <c r="O8513" s="4">
        <v>22.3</v>
      </c>
      <c r="P8513" s="4">
        <v>42.9</v>
      </c>
      <c r="Q8513" s="4">
        <v>27.6</v>
      </c>
      <c r="R8513" s="5">
        <v>580818.1</v>
      </c>
      <c r="S8513" s="5">
        <v>174245.4</v>
      </c>
      <c r="T8513" s="5">
        <v>5808181.0999999996</v>
      </c>
    </row>
    <row r="8514" spans="1:20" x14ac:dyDescent="0.25">
      <c r="A8514">
        <v>852</v>
      </c>
      <c r="B8514" t="str">
        <f t="shared" si="571"/>
        <v>852, 2018</v>
      </c>
      <c r="C8514" t="s">
        <v>875</v>
      </c>
      <c r="D8514" t="s">
        <v>31</v>
      </c>
      <c r="E8514" t="s">
        <v>10</v>
      </c>
      <c r="F8514">
        <v>2018</v>
      </c>
      <c r="G8514" s="6">
        <v>470.2</v>
      </c>
      <c r="H8514" s="1">
        <f t="shared" si="572"/>
        <v>470200000</v>
      </c>
      <c r="I8514" s="4">
        <v>20.8</v>
      </c>
      <c r="J8514" s="6">
        <v>783.3</v>
      </c>
      <c r="K8514" s="1">
        <f t="shared" si="573"/>
        <v>783300000</v>
      </c>
      <c r="L8514" s="4">
        <v>-15.5</v>
      </c>
      <c r="M8514" s="4">
        <v>31.3</v>
      </c>
      <c r="N8514" t="str">
        <f t="shared" ref="N8514:N8577" si="574">IF(M8514&gt;=70, "High Score",  IF(M8514&gt;=40, "Medium Score","Low Score"))</f>
        <v>Low Score</v>
      </c>
      <c r="O8514" s="4">
        <v>19.8</v>
      </c>
      <c r="P8514" s="4">
        <v>42.1</v>
      </c>
      <c r="Q8514" s="4">
        <v>31.9</v>
      </c>
      <c r="R8514" s="5">
        <v>499084.6</v>
      </c>
      <c r="S8514" s="5">
        <v>149725.4</v>
      </c>
      <c r="T8514" s="5">
        <v>4990846.5</v>
      </c>
    </row>
    <row r="8515" spans="1:20" x14ac:dyDescent="0.25">
      <c r="A8515">
        <v>852</v>
      </c>
      <c r="B8515" t="str">
        <f t="shared" si="571"/>
        <v>852, 2019</v>
      </c>
      <c r="C8515" t="s">
        <v>875</v>
      </c>
      <c r="D8515" t="s">
        <v>31</v>
      </c>
      <c r="E8515" t="s">
        <v>10</v>
      </c>
      <c r="F8515">
        <v>2019</v>
      </c>
      <c r="G8515" s="6">
        <v>385.9</v>
      </c>
      <c r="H8515" s="1">
        <f t="shared" si="572"/>
        <v>385900000</v>
      </c>
      <c r="I8515" s="4">
        <v>16.100000000000001</v>
      </c>
      <c r="J8515" s="6">
        <v>529</v>
      </c>
      <c r="K8515" s="1">
        <f t="shared" si="573"/>
        <v>529000000</v>
      </c>
      <c r="L8515" s="4">
        <v>-17.899999999999999</v>
      </c>
      <c r="M8515" s="4">
        <v>31.3</v>
      </c>
      <c r="N8515" t="str">
        <f t="shared" si="574"/>
        <v>Low Score</v>
      </c>
      <c r="O8515" s="4">
        <v>20</v>
      </c>
      <c r="P8515" s="4">
        <v>42.1</v>
      </c>
      <c r="Q8515" s="4">
        <v>31.8</v>
      </c>
      <c r="R8515" s="5">
        <v>408991.1</v>
      </c>
      <c r="S8515" s="5">
        <v>122697.3</v>
      </c>
      <c r="T8515" s="5">
        <v>4089910.9</v>
      </c>
    </row>
    <row r="8516" spans="1:20" x14ac:dyDescent="0.25">
      <c r="A8516">
        <v>852</v>
      </c>
      <c r="B8516" t="str">
        <f t="shared" si="571"/>
        <v>852, 2020</v>
      </c>
      <c r="C8516" t="s">
        <v>875</v>
      </c>
      <c r="D8516" t="s">
        <v>31</v>
      </c>
      <c r="E8516" t="s">
        <v>10</v>
      </c>
      <c r="F8516">
        <v>2020</v>
      </c>
      <c r="G8516" s="6">
        <v>251.2</v>
      </c>
      <c r="H8516" s="1">
        <f t="shared" si="572"/>
        <v>251200000</v>
      </c>
      <c r="I8516" s="4">
        <v>17.399999999999999</v>
      </c>
      <c r="J8516" s="6">
        <v>657.7</v>
      </c>
      <c r="K8516" s="1">
        <f t="shared" si="573"/>
        <v>657700000</v>
      </c>
      <c r="L8516" s="4">
        <v>-34.9</v>
      </c>
      <c r="M8516" s="4">
        <v>32.200000000000003</v>
      </c>
      <c r="N8516" t="str">
        <f t="shared" si="574"/>
        <v>Low Score</v>
      </c>
      <c r="O8516" s="4">
        <v>23.5</v>
      </c>
      <c r="P8516" s="4">
        <v>42</v>
      </c>
      <c r="Q8516" s="4">
        <v>30.9</v>
      </c>
      <c r="R8516" s="5">
        <v>260104.6</v>
      </c>
      <c r="S8516" s="5">
        <v>78031.399999999994</v>
      </c>
      <c r="T8516" s="5">
        <v>2601046.2999999998</v>
      </c>
    </row>
    <row r="8517" spans="1:20" x14ac:dyDescent="0.25">
      <c r="A8517">
        <v>852</v>
      </c>
      <c r="B8517" t="str">
        <f t="shared" si="571"/>
        <v>852, 2021</v>
      </c>
      <c r="C8517" t="s">
        <v>875</v>
      </c>
      <c r="D8517" t="s">
        <v>31</v>
      </c>
      <c r="E8517" t="s">
        <v>10</v>
      </c>
      <c r="F8517">
        <v>2021</v>
      </c>
      <c r="G8517" s="6">
        <v>233.4</v>
      </c>
      <c r="H8517" s="1">
        <f t="shared" si="572"/>
        <v>233400000</v>
      </c>
      <c r="I8517" s="4">
        <v>24.1</v>
      </c>
      <c r="J8517" s="6">
        <v>702.9</v>
      </c>
      <c r="K8517" s="1">
        <f t="shared" si="573"/>
        <v>702900000</v>
      </c>
      <c r="L8517" s="4">
        <v>-7.1</v>
      </c>
      <c r="M8517" s="4">
        <v>31.3</v>
      </c>
      <c r="N8517" t="str">
        <f t="shared" si="574"/>
        <v>Low Score</v>
      </c>
      <c r="O8517" s="4">
        <v>22.6</v>
      </c>
      <c r="P8517" s="4">
        <v>42.2</v>
      </c>
      <c r="Q8517" s="4">
        <v>29.3</v>
      </c>
      <c r="R8517" s="5">
        <v>243187.9</v>
      </c>
      <c r="S8517" s="5">
        <v>72956.399999999994</v>
      </c>
      <c r="T8517" s="5">
        <v>2431878.5</v>
      </c>
    </row>
    <row r="8518" spans="1:20" x14ac:dyDescent="0.25">
      <c r="A8518">
        <v>852</v>
      </c>
      <c r="B8518" t="str">
        <f t="shared" si="571"/>
        <v>852, 2022</v>
      </c>
      <c r="C8518" t="s">
        <v>875</v>
      </c>
      <c r="D8518" t="s">
        <v>31</v>
      </c>
      <c r="E8518" t="s">
        <v>10</v>
      </c>
      <c r="F8518">
        <v>2022</v>
      </c>
      <c r="G8518" s="6">
        <v>189.4</v>
      </c>
      <c r="H8518" s="1">
        <f t="shared" si="572"/>
        <v>189400000</v>
      </c>
      <c r="I8518" s="4">
        <v>19.899999999999999</v>
      </c>
      <c r="J8518" s="6">
        <v>646.20000000000005</v>
      </c>
      <c r="K8518" s="1">
        <f t="shared" si="573"/>
        <v>646200000</v>
      </c>
      <c r="L8518" s="4">
        <v>-18.8</v>
      </c>
      <c r="M8518" s="4">
        <v>32.1</v>
      </c>
      <c r="N8518" t="str">
        <f t="shared" si="574"/>
        <v>Low Score</v>
      </c>
      <c r="O8518" s="4">
        <v>24.6</v>
      </c>
      <c r="P8518" s="4">
        <v>41.1</v>
      </c>
      <c r="Q8518" s="4">
        <v>30.7</v>
      </c>
      <c r="R8518" s="5">
        <v>194754.6</v>
      </c>
      <c r="S8518" s="5">
        <v>58426.400000000001</v>
      </c>
      <c r="T8518" s="5">
        <v>1947546.2</v>
      </c>
    </row>
    <row r="8519" spans="1:20" x14ac:dyDescent="0.25">
      <c r="A8519">
        <v>852</v>
      </c>
      <c r="B8519" t="str">
        <f t="shared" si="571"/>
        <v>852, 2023</v>
      </c>
      <c r="C8519" t="s">
        <v>875</v>
      </c>
      <c r="D8519" t="s">
        <v>31</v>
      </c>
      <c r="E8519" t="s">
        <v>10</v>
      </c>
      <c r="F8519">
        <v>2023</v>
      </c>
      <c r="G8519" s="6">
        <v>149.19999999999999</v>
      </c>
      <c r="H8519" s="1">
        <f t="shared" si="572"/>
        <v>149200000</v>
      </c>
      <c r="I8519" s="4">
        <v>25.9</v>
      </c>
      <c r="J8519" s="6">
        <v>357.8</v>
      </c>
      <c r="K8519" s="1">
        <f t="shared" si="573"/>
        <v>357800000</v>
      </c>
      <c r="L8519" s="4">
        <v>-21.2</v>
      </c>
      <c r="M8519" s="4">
        <v>34</v>
      </c>
      <c r="N8519" t="str">
        <f t="shared" si="574"/>
        <v>Low Score</v>
      </c>
      <c r="O8519" s="4">
        <v>28.1</v>
      </c>
      <c r="P8519" s="4">
        <v>42.7</v>
      </c>
      <c r="Q8519" s="4">
        <v>31.3</v>
      </c>
      <c r="R8519" s="5">
        <v>149732.79999999999</v>
      </c>
      <c r="S8519" s="5">
        <v>44919.8</v>
      </c>
      <c r="T8519" s="5">
        <v>1497327.5</v>
      </c>
    </row>
    <row r="8520" spans="1:20" x14ac:dyDescent="0.25">
      <c r="A8520">
        <v>852</v>
      </c>
      <c r="B8520" t="str">
        <f t="shared" si="571"/>
        <v>852, 2024</v>
      </c>
      <c r="C8520" t="s">
        <v>875</v>
      </c>
      <c r="D8520" t="s">
        <v>31</v>
      </c>
      <c r="E8520" t="s">
        <v>10</v>
      </c>
      <c r="F8520">
        <v>2024</v>
      </c>
      <c r="G8520" s="6">
        <v>140.6</v>
      </c>
      <c r="H8520" s="1">
        <f t="shared" si="572"/>
        <v>140600000</v>
      </c>
      <c r="I8520" s="4">
        <v>19.2</v>
      </c>
      <c r="J8520" s="6">
        <v>316</v>
      </c>
      <c r="K8520" s="1">
        <f t="shared" si="573"/>
        <v>316000000</v>
      </c>
      <c r="L8520" s="4">
        <v>-5.8</v>
      </c>
      <c r="M8520" s="4">
        <v>35.5</v>
      </c>
      <c r="N8520" t="str">
        <f t="shared" si="574"/>
        <v>Low Score</v>
      </c>
      <c r="O8520" s="4">
        <v>33.9</v>
      </c>
      <c r="P8520" s="4">
        <v>42.3</v>
      </c>
      <c r="Q8520" s="4">
        <v>30.3</v>
      </c>
      <c r="R8520" s="5">
        <v>135360.70000000001</v>
      </c>
      <c r="S8520" s="5">
        <v>40608.199999999997</v>
      </c>
      <c r="T8520" s="5">
        <v>1353607.2</v>
      </c>
    </row>
    <row r="8521" spans="1:20" x14ac:dyDescent="0.25">
      <c r="A8521">
        <v>852</v>
      </c>
      <c r="B8521" t="str">
        <f t="shared" si="571"/>
        <v>852, 2025</v>
      </c>
      <c r="C8521" t="s">
        <v>875</v>
      </c>
      <c r="D8521" t="s">
        <v>31</v>
      </c>
      <c r="E8521" t="s">
        <v>10</v>
      </c>
      <c r="F8521">
        <v>2025</v>
      </c>
      <c r="G8521" s="6">
        <v>140.6</v>
      </c>
      <c r="H8521" s="1">
        <f t="shared" si="572"/>
        <v>140600000</v>
      </c>
      <c r="I8521" s="4">
        <v>14.9</v>
      </c>
      <c r="J8521" s="6">
        <v>200.6</v>
      </c>
      <c r="K8521" s="1">
        <f t="shared" si="573"/>
        <v>200600000</v>
      </c>
      <c r="L8521" s="4">
        <v>0</v>
      </c>
      <c r="M8521" s="4">
        <v>34.4</v>
      </c>
      <c r="N8521" t="str">
        <f t="shared" si="574"/>
        <v>Low Score</v>
      </c>
      <c r="O8521" s="4">
        <v>35.1</v>
      </c>
      <c r="P8521" s="4">
        <v>40.5</v>
      </c>
      <c r="Q8521" s="4">
        <v>27.7</v>
      </c>
      <c r="R8521" s="5">
        <v>134181.4</v>
      </c>
      <c r="S8521" s="5">
        <v>40254.400000000001</v>
      </c>
      <c r="T8521" s="5">
        <v>1341814.3</v>
      </c>
    </row>
    <row r="8522" spans="1:20" x14ac:dyDescent="0.25">
      <c r="A8522">
        <v>853</v>
      </c>
      <c r="B8522" t="str">
        <f t="shared" si="571"/>
        <v>853, 2016</v>
      </c>
      <c r="C8522" t="s">
        <v>876</v>
      </c>
      <c r="D8522" t="s">
        <v>31</v>
      </c>
      <c r="E8522" t="s">
        <v>28</v>
      </c>
      <c r="F8522">
        <v>2016</v>
      </c>
      <c r="G8522" s="6">
        <v>682</v>
      </c>
      <c r="H8522" s="1">
        <f t="shared" si="572"/>
        <v>682000000</v>
      </c>
      <c r="I8522" s="4">
        <v>19.399999999999999</v>
      </c>
      <c r="J8522" s="6">
        <v>2500.4</v>
      </c>
      <c r="K8522" s="1">
        <f t="shared" si="573"/>
        <v>2500400000</v>
      </c>
      <c r="L8522" s="4">
        <v>-14.9</v>
      </c>
      <c r="M8522" s="4">
        <v>52.5</v>
      </c>
      <c r="N8522" t="str">
        <f t="shared" si="574"/>
        <v>Medium Score</v>
      </c>
      <c r="O8522" s="4">
        <v>6.4</v>
      </c>
      <c r="P8522" s="4">
        <v>67.900000000000006</v>
      </c>
      <c r="Q8522" s="4">
        <v>83.3</v>
      </c>
      <c r="R8522" s="5">
        <v>787786.9</v>
      </c>
      <c r="S8522" s="5">
        <v>236336.1</v>
      </c>
      <c r="T8522" s="5">
        <v>7877869</v>
      </c>
    </row>
    <row r="8523" spans="1:20" x14ac:dyDescent="0.25">
      <c r="A8523">
        <v>853</v>
      </c>
      <c r="B8523" t="str">
        <f t="shared" si="571"/>
        <v>853, 2017</v>
      </c>
      <c r="C8523" t="s">
        <v>876</v>
      </c>
      <c r="D8523" t="s">
        <v>31</v>
      </c>
      <c r="E8523" t="s">
        <v>28</v>
      </c>
      <c r="F8523">
        <v>2017</v>
      </c>
      <c r="G8523" s="6">
        <v>593.6</v>
      </c>
      <c r="H8523" s="1">
        <f t="shared" si="572"/>
        <v>593600000</v>
      </c>
      <c r="I8523" s="4">
        <v>17.8</v>
      </c>
      <c r="J8523" s="6">
        <v>1639.5</v>
      </c>
      <c r="K8523" s="1">
        <f t="shared" si="573"/>
        <v>1639500000</v>
      </c>
      <c r="L8523" s="4">
        <v>-13</v>
      </c>
      <c r="M8523" s="4">
        <v>54.1</v>
      </c>
      <c r="N8523" t="str">
        <f t="shared" si="574"/>
        <v>Medium Score</v>
      </c>
      <c r="O8523" s="4">
        <v>6.5</v>
      </c>
      <c r="P8523" s="4">
        <v>68.599999999999994</v>
      </c>
      <c r="Q8523" s="4">
        <v>87.3</v>
      </c>
      <c r="R8523" s="5">
        <v>685340.9</v>
      </c>
      <c r="S8523" s="5">
        <v>205602.3</v>
      </c>
      <c r="T8523" s="5">
        <v>6853408.9000000004</v>
      </c>
    </row>
    <row r="8524" spans="1:20" x14ac:dyDescent="0.25">
      <c r="A8524">
        <v>853</v>
      </c>
      <c r="B8524" t="str">
        <f t="shared" si="571"/>
        <v>853, 2018</v>
      </c>
      <c r="C8524" t="s">
        <v>876</v>
      </c>
      <c r="D8524" t="s">
        <v>31</v>
      </c>
      <c r="E8524" t="s">
        <v>28</v>
      </c>
      <c r="F8524">
        <v>2018</v>
      </c>
      <c r="G8524" s="6">
        <v>437.1</v>
      </c>
      <c r="H8524" s="1">
        <f t="shared" si="572"/>
        <v>437100000</v>
      </c>
      <c r="I8524" s="4">
        <v>12.9</v>
      </c>
      <c r="J8524" s="6">
        <v>904.7</v>
      </c>
      <c r="K8524" s="1">
        <f t="shared" si="573"/>
        <v>904700000</v>
      </c>
      <c r="L8524" s="4">
        <v>-26.4</v>
      </c>
      <c r="M8524" s="4">
        <v>54.6</v>
      </c>
      <c r="N8524" t="str">
        <f t="shared" si="574"/>
        <v>Medium Score</v>
      </c>
      <c r="O8524" s="4">
        <v>5.8</v>
      </c>
      <c r="P8524" s="4">
        <v>71.099999999999994</v>
      </c>
      <c r="Q8524" s="4">
        <v>86.9</v>
      </c>
      <c r="R8524" s="5">
        <v>506919.7</v>
      </c>
      <c r="S8524" s="5">
        <v>152075.9</v>
      </c>
      <c r="T8524" s="5">
        <v>5069196.8</v>
      </c>
    </row>
    <row r="8525" spans="1:20" x14ac:dyDescent="0.25">
      <c r="A8525">
        <v>853</v>
      </c>
      <c r="B8525" t="str">
        <f t="shared" si="571"/>
        <v>853, 2019</v>
      </c>
      <c r="C8525" t="s">
        <v>876</v>
      </c>
      <c r="D8525" t="s">
        <v>31</v>
      </c>
      <c r="E8525" t="s">
        <v>28</v>
      </c>
      <c r="F8525">
        <v>2019</v>
      </c>
      <c r="G8525" s="6">
        <v>304.60000000000002</v>
      </c>
      <c r="H8525" s="1">
        <f t="shared" si="572"/>
        <v>304600000</v>
      </c>
      <c r="I8525" s="4">
        <v>18.899999999999999</v>
      </c>
      <c r="J8525" s="6">
        <v>764.2</v>
      </c>
      <c r="K8525" s="1">
        <f t="shared" si="573"/>
        <v>764200000</v>
      </c>
      <c r="L8525" s="4">
        <v>-30.3</v>
      </c>
      <c r="M8525" s="4">
        <v>56.4</v>
      </c>
      <c r="N8525" t="str">
        <f t="shared" si="574"/>
        <v>Medium Score</v>
      </c>
      <c r="O8525" s="4">
        <v>6.4</v>
      </c>
      <c r="P8525" s="4">
        <v>73.7</v>
      </c>
      <c r="Q8525" s="4">
        <v>89</v>
      </c>
      <c r="R8525" s="5">
        <v>351913</v>
      </c>
      <c r="S8525" s="5">
        <v>105573.9</v>
      </c>
      <c r="T8525" s="5">
        <v>3519130.3</v>
      </c>
    </row>
    <row r="8526" spans="1:20" x14ac:dyDescent="0.25">
      <c r="A8526">
        <v>853</v>
      </c>
      <c r="B8526" t="str">
        <f t="shared" si="571"/>
        <v>853, 2020</v>
      </c>
      <c r="C8526" t="s">
        <v>876</v>
      </c>
      <c r="D8526" t="s">
        <v>31</v>
      </c>
      <c r="E8526" t="s">
        <v>28</v>
      </c>
      <c r="F8526">
        <v>2020</v>
      </c>
      <c r="G8526" s="6">
        <v>224.9</v>
      </c>
      <c r="H8526" s="1">
        <f t="shared" si="572"/>
        <v>224900000</v>
      </c>
      <c r="I8526" s="4">
        <v>25.9</v>
      </c>
      <c r="J8526" s="6">
        <v>646</v>
      </c>
      <c r="K8526" s="1">
        <f t="shared" si="573"/>
        <v>646000000</v>
      </c>
      <c r="L8526" s="4">
        <v>-26.2</v>
      </c>
      <c r="M8526" s="4">
        <v>58.3</v>
      </c>
      <c r="N8526" t="str">
        <f t="shared" si="574"/>
        <v>Medium Score</v>
      </c>
      <c r="O8526" s="4">
        <v>10.7</v>
      </c>
      <c r="P8526" s="4">
        <v>76.3</v>
      </c>
      <c r="Q8526" s="4">
        <v>87.9</v>
      </c>
      <c r="R8526" s="5">
        <v>253055.1</v>
      </c>
      <c r="S8526" s="5">
        <v>75916.5</v>
      </c>
      <c r="T8526" s="5">
        <v>2530551.1</v>
      </c>
    </row>
    <row r="8527" spans="1:20" x14ac:dyDescent="0.25">
      <c r="A8527">
        <v>853</v>
      </c>
      <c r="B8527" t="str">
        <f t="shared" si="571"/>
        <v>853, 2021</v>
      </c>
      <c r="C8527" t="s">
        <v>876</v>
      </c>
      <c r="D8527" t="s">
        <v>31</v>
      </c>
      <c r="E8527" t="s">
        <v>28</v>
      </c>
      <c r="F8527">
        <v>2021</v>
      </c>
      <c r="G8527" s="6">
        <v>169.4</v>
      </c>
      <c r="H8527" s="1">
        <f t="shared" si="572"/>
        <v>169400000</v>
      </c>
      <c r="I8527" s="4">
        <v>27.3</v>
      </c>
      <c r="J8527" s="6">
        <v>472.3</v>
      </c>
      <c r="K8527" s="1">
        <f t="shared" si="573"/>
        <v>472300000</v>
      </c>
      <c r="L8527" s="4">
        <v>-24.7</v>
      </c>
      <c r="M8527" s="4">
        <v>59.7</v>
      </c>
      <c r="N8527" t="str">
        <f t="shared" si="574"/>
        <v>Medium Score</v>
      </c>
      <c r="O8527" s="4">
        <v>12.4</v>
      </c>
      <c r="P8527" s="4">
        <v>77.2</v>
      </c>
      <c r="Q8527" s="4">
        <v>89.6</v>
      </c>
      <c r="R8527" s="5">
        <v>188678.39999999999</v>
      </c>
      <c r="S8527" s="5">
        <v>56603.5</v>
      </c>
      <c r="T8527" s="5">
        <v>1886783.7</v>
      </c>
    </row>
    <row r="8528" spans="1:20" x14ac:dyDescent="0.25">
      <c r="A8528">
        <v>853</v>
      </c>
      <c r="B8528" t="str">
        <f t="shared" si="571"/>
        <v>853, 2022</v>
      </c>
      <c r="C8528" t="s">
        <v>876</v>
      </c>
      <c r="D8528" t="s">
        <v>31</v>
      </c>
      <c r="E8528" t="s">
        <v>28</v>
      </c>
      <c r="F8528">
        <v>2022</v>
      </c>
      <c r="G8528" s="6">
        <v>124.9</v>
      </c>
      <c r="H8528" s="1">
        <f t="shared" si="572"/>
        <v>124900000</v>
      </c>
      <c r="I8528" s="4">
        <v>27.2</v>
      </c>
      <c r="J8528" s="6">
        <v>570.29999999999995</v>
      </c>
      <c r="K8528" s="1">
        <f t="shared" si="573"/>
        <v>570300000</v>
      </c>
      <c r="L8528" s="4">
        <v>-26.3</v>
      </c>
      <c r="M8528" s="4">
        <v>60.7</v>
      </c>
      <c r="N8528" t="str">
        <f t="shared" si="574"/>
        <v>Medium Score</v>
      </c>
      <c r="O8528" s="4">
        <v>15.5</v>
      </c>
      <c r="P8528" s="4">
        <v>77.8</v>
      </c>
      <c r="Q8528" s="4">
        <v>88.7</v>
      </c>
      <c r="R8528" s="5">
        <v>136372.29999999999</v>
      </c>
      <c r="S8528" s="5">
        <v>40911.699999999997</v>
      </c>
      <c r="T8528" s="5">
        <v>1363723.5</v>
      </c>
    </row>
    <row r="8529" spans="1:20" x14ac:dyDescent="0.25">
      <c r="A8529">
        <v>853</v>
      </c>
      <c r="B8529" t="str">
        <f t="shared" si="571"/>
        <v>853, 2023</v>
      </c>
      <c r="C8529" t="s">
        <v>876</v>
      </c>
      <c r="D8529" t="s">
        <v>31</v>
      </c>
      <c r="E8529" t="s">
        <v>28</v>
      </c>
      <c r="F8529">
        <v>2023</v>
      </c>
      <c r="G8529" s="6">
        <v>113.6</v>
      </c>
      <c r="H8529" s="1">
        <f t="shared" si="572"/>
        <v>113600000</v>
      </c>
      <c r="I8529" s="4">
        <v>34.6</v>
      </c>
      <c r="J8529" s="6">
        <v>572</v>
      </c>
      <c r="K8529" s="1">
        <f t="shared" si="573"/>
        <v>572000000</v>
      </c>
      <c r="L8529" s="4">
        <v>-9</v>
      </c>
      <c r="M8529" s="4">
        <v>61</v>
      </c>
      <c r="N8529" t="str">
        <f t="shared" si="574"/>
        <v>Medium Score</v>
      </c>
      <c r="O8529" s="4">
        <v>16.899999999999999</v>
      </c>
      <c r="P8529" s="4">
        <v>78.7</v>
      </c>
      <c r="Q8529" s="4">
        <v>87.4</v>
      </c>
      <c r="R8529" s="5">
        <v>122914.4</v>
      </c>
      <c r="S8529" s="5">
        <v>36874.300000000003</v>
      </c>
      <c r="T8529" s="5">
        <v>1229143.8999999999</v>
      </c>
    </row>
    <row r="8530" spans="1:20" x14ac:dyDescent="0.25">
      <c r="A8530">
        <v>853</v>
      </c>
      <c r="B8530" t="str">
        <f t="shared" si="571"/>
        <v>853, 2024</v>
      </c>
      <c r="C8530" t="s">
        <v>876</v>
      </c>
      <c r="D8530" t="s">
        <v>31</v>
      </c>
      <c r="E8530" t="s">
        <v>28</v>
      </c>
      <c r="F8530">
        <v>2024</v>
      </c>
      <c r="G8530" s="6">
        <v>93.1</v>
      </c>
      <c r="H8530" s="1">
        <f t="shared" si="572"/>
        <v>93100000</v>
      </c>
      <c r="I8530" s="4">
        <v>30.5</v>
      </c>
      <c r="J8530" s="6">
        <v>417.4</v>
      </c>
      <c r="K8530" s="1">
        <f t="shared" si="573"/>
        <v>417400000</v>
      </c>
      <c r="L8530" s="4">
        <v>-18.100000000000001</v>
      </c>
      <c r="M8530" s="4">
        <v>61.5</v>
      </c>
      <c r="N8530" t="str">
        <f t="shared" si="574"/>
        <v>Medium Score</v>
      </c>
      <c r="O8530" s="4">
        <v>19.3</v>
      </c>
      <c r="P8530" s="4">
        <v>78.5</v>
      </c>
      <c r="Q8530" s="4">
        <v>86.8</v>
      </c>
      <c r="R8530" s="5">
        <v>99074.4</v>
      </c>
      <c r="S8530" s="5">
        <v>29722.3</v>
      </c>
      <c r="T8530" s="5">
        <v>990743.6</v>
      </c>
    </row>
    <row r="8531" spans="1:20" x14ac:dyDescent="0.25">
      <c r="A8531">
        <v>853</v>
      </c>
      <c r="B8531" t="str">
        <f t="shared" si="571"/>
        <v>853, 2025</v>
      </c>
      <c r="C8531" t="s">
        <v>876</v>
      </c>
      <c r="D8531" t="s">
        <v>31</v>
      </c>
      <c r="E8531" t="s">
        <v>28</v>
      </c>
      <c r="F8531">
        <v>2025</v>
      </c>
      <c r="G8531" s="6">
        <v>69.3</v>
      </c>
      <c r="H8531" s="1">
        <f t="shared" si="572"/>
        <v>69300000</v>
      </c>
      <c r="I8531" s="4">
        <v>25.1</v>
      </c>
      <c r="J8531" s="6">
        <v>292.10000000000002</v>
      </c>
      <c r="K8531" s="1">
        <f t="shared" si="573"/>
        <v>292100000</v>
      </c>
      <c r="L8531" s="4">
        <v>-25.5</v>
      </c>
      <c r="M8531" s="4">
        <v>65.099999999999994</v>
      </c>
      <c r="N8531" t="str">
        <f t="shared" si="574"/>
        <v>Medium Score</v>
      </c>
      <c r="O8531" s="4">
        <v>23.9</v>
      </c>
      <c r="P8531" s="4">
        <v>81.7</v>
      </c>
      <c r="Q8531" s="4">
        <v>89.7</v>
      </c>
      <c r="R8531" s="5">
        <v>71616.5</v>
      </c>
      <c r="S8531" s="5">
        <v>21485</v>
      </c>
      <c r="T8531" s="5">
        <v>716165.3</v>
      </c>
    </row>
    <row r="8532" spans="1:20" x14ac:dyDescent="0.25">
      <c r="A8532">
        <v>854</v>
      </c>
      <c r="B8532" t="str">
        <f t="shared" si="571"/>
        <v>854, 2016</v>
      </c>
      <c r="C8532" t="s">
        <v>877</v>
      </c>
      <c r="D8532" t="s">
        <v>45</v>
      </c>
      <c r="E8532" t="s">
        <v>12</v>
      </c>
      <c r="F8532">
        <v>2016</v>
      </c>
      <c r="G8532" s="6">
        <v>2453.6</v>
      </c>
      <c r="H8532" s="1">
        <f t="shared" si="572"/>
        <v>2453600000</v>
      </c>
      <c r="I8532" s="4">
        <v>10.3</v>
      </c>
      <c r="J8532" s="6">
        <v>4738.3</v>
      </c>
      <c r="K8532" s="1">
        <f t="shared" si="573"/>
        <v>4738300000</v>
      </c>
      <c r="L8532" s="4">
        <v>-5.2</v>
      </c>
      <c r="M8532" s="4">
        <v>45.6</v>
      </c>
      <c r="N8532" t="str">
        <f t="shared" si="574"/>
        <v>Medium Score</v>
      </c>
      <c r="O8532" s="4">
        <v>51.4</v>
      </c>
      <c r="P8532" s="4">
        <v>44.8</v>
      </c>
      <c r="Q8532" s="4">
        <v>40.6</v>
      </c>
      <c r="R8532" s="5">
        <v>618544.6</v>
      </c>
      <c r="S8532" s="5">
        <v>824726.1</v>
      </c>
      <c r="T8532" s="5">
        <v>10309075.800000001</v>
      </c>
    </row>
    <row r="8533" spans="1:20" x14ac:dyDescent="0.25">
      <c r="A8533">
        <v>854</v>
      </c>
      <c r="B8533" t="str">
        <f t="shared" si="571"/>
        <v>854, 2017</v>
      </c>
      <c r="C8533" t="s">
        <v>877</v>
      </c>
      <c r="D8533" t="s">
        <v>45</v>
      </c>
      <c r="E8533" t="s">
        <v>12</v>
      </c>
      <c r="F8533">
        <v>2017</v>
      </c>
      <c r="G8533" s="6">
        <v>2259.1</v>
      </c>
      <c r="H8533" s="1">
        <f t="shared" si="572"/>
        <v>2259100000</v>
      </c>
      <c r="I8533" s="4">
        <v>14.2</v>
      </c>
      <c r="J8533" s="6">
        <v>4079</v>
      </c>
      <c r="K8533" s="1">
        <f t="shared" si="573"/>
        <v>4079000000</v>
      </c>
      <c r="L8533" s="4">
        <v>-7.9</v>
      </c>
      <c r="M8533" s="4">
        <v>48.1</v>
      </c>
      <c r="N8533" t="str">
        <f t="shared" si="574"/>
        <v>Medium Score</v>
      </c>
      <c r="O8533" s="4">
        <v>55.5</v>
      </c>
      <c r="P8533" s="4">
        <v>45</v>
      </c>
      <c r="Q8533" s="4">
        <v>43.6</v>
      </c>
      <c r="R8533" s="5">
        <v>549822.30000000005</v>
      </c>
      <c r="S8533" s="5">
        <v>733096.4</v>
      </c>
      <c r="T8533" s="5">
        <v>9163705.5999999996</v>
      </c>
    </row>
    <row r="8534" spans="1:20" x14ac:dyDescent="0.25">
      <c r="A8534">
        <v>854</v>
      </c>
      <c r="B8534" t="str">
        <f t="shared" si="571"/>
        <v>854, 2018</v>
      </c>
      <c r="C8534" t="s">
        <v>877</v>
      </c>
      <c r="D8534" t="s">
        <v>45</v>
      </c>
      <c r="E8534" t="s">
        <v>12</v>
      </c>
      <c r="F8534">
        <v>2018</v>
      </c>
      <c r="G8534" s="6">
        <v>2166.1999999999998</v>
      </c>
      <c r="H8534" s="1">
        <f t="shared" si="572"/>
        <v>2166200000</v>
      </c>
      <c r="I8534" s="4">
        <v>12.4</v>
      </c>
      <c r="J8534" s="6">
        <v>4532</v>
      </c>
      <c r="K8534" s="1">
        <f t="shared" si="573"/>
        <v>4532000000</v>
      </c>
      <c r="L8534" s="4">
        <v>-4.0999999999999996</v>
      </c>
      <c r="M8534" s="4">
        <v>48.9</v>
      </c>
      <c r="N8534" t="str">
        <f t="shared" si="574"/>
        <v>Medium Score</v>
      </c>
      <c r="O8534" s="4">
        <v>56.4</v>
      </c>
      <c r="P8534" s="4">
        <v>44.2</v>
      </c>
      <c r="Q8534" s="4">
        <v>46.2</v>
      </c>
      <c r="R8534" s="5">
        <v>523084.2</v>
      </c>
      <c r="S8534" s="5">
        <v>697445.5</v>
      </c>
      <c r="T8534" s="5">
        <v>8718069.1999999993</v>
      </c>
    </row>
    <row r="8535" spans="1:20" x14ac:dyDescent="0.25">
      <c r="A8535">
        <v>854</v>
      </c>
      <c r="B8535" t="str">
        <f t="shared" si="571"/>
        <v>854, 2019</v>
      </c>
      <c r="C8535" t="s">
        <v>877</v>
      </c>
      <c r="D8535" t="s">
        <v>45</v>
      </c>
      <c r="E8535" t="s">
        <v>12</v>
      </c>
      <c r="F8535">
        <v>2019</v>
      </c>
      <c r="G8535" s="6">
        <v>2234.5</v>
      </c>
      <c r="H8535" s="1">
        <f t="shared" si="572"/>
        <v>2234500000</v>
      </c>
      <c r="I8535" s="4">
        <v>9.4</v>
      </c>
      <c r="J8535" s="6">
        <v>2706</v>
      </c>
      <c r="K8535" s="1">
        <f t="shared" si="573"/>
        <v>2706000000</v>
      </c>
      <c r="L8535" s="4">
        <v>3.2</v>
      </c>
      <c r="M8535" s="4">
        <v>50.2</v>
      </c>
      <c r="N8535" t="str">
        <f t="shared" si="574"/>
        <v>Medium Score</v>
      </c>
      <c r="O8535" s="4">
        <v>57.8</v>
      </c>
      <c r="P8535" s="4">
        <v>45.2</v>
      </c>
      <c r="Q8535" s="4">
        <v>47.6</v>
      </c>
      <c r="R8535" s="5">
        <v>533116.80000000005</v>
      </c>
      <c r="S8535" s="5">
        <v>710822.40000000002</v>
      </c>
      <c r="T8535" s="5">
        <v>8885280.3000000007</v>
      </c>
    </row>
    <row r="8536" spans="1:20" x14ac:dyDescent="0.25">
      <c r="A8536">
        <v>854</v>
      </c>
      <c r="B8536" t="str">
        <f t="shared" si="571"/>
        <v>854, 2020</v>
      </c>
      <c r="C8536" t="s">
        <v>877</v>
      </c>
      <c r="D8536" t="s">
        <v>45</v>
      </c>
      <c r="E8536" t="s">
        <v>12</v>
      </c>
      <c r="F8536">
        <v>2020</v>
      </c>
      <c r="G8536" s="6">
        <v>2192</v>
      </c>
      <c r="H8536" s="1">
        <f t="shared" si="572"/>
        <v>2192000000</v>
      </c>
      <c r="I8536" s="4">
        <v>7.6</v>
      </c>
      <c r="J8536" s="6">
        <v>2844.2</v>
      </c>
      <c r="K8536" s="1">
        <f t="shared" si="573"/>
        <v>2844200000</v>
      </c>
      <c r="L8536" s="4">
        <v>-1.9</v>
      </c>
      <c r="M8536" s="4">
        <v>48.2</v>
      </c>
      <c r="N8536" t="str">
        <f t="shared" si="574"/>
        <v>Medium Score</v>
      </c>
      <c r="O8536" s="4">
        <v>54.9</v>
      </c>
      <c r="P8536" s="4">
        <v>41.4</v>
      </c>
      <c r="Q8536" s="4">
        <v>48.4</v>
      </c>
      <c r="R8536" s="5">
        <v>536627.6</v>
      </c>
      <c r="S8536" s="5">
        <v>715503.5</v>
      </c>
      <c r="T8536" s="5">
        <v>8943793.5999999996</v>
      </c>
    </row>
    <row r="8537" spans="1:20" x14ac:dyDescent="0.25">
      <c r="A8537">
        <v>854</v>
      </c>
      <c r="B8537" t="str">
        <f t="shared" si="571"/>
        <v>854, 2021</v>
      </c>
      <c r="C8537" t="s">
        <v>877</v>
      </c>
      <c r="D8537" t="s">
        <v>45</v>
      </c>
      <c r="E8537" t="s">
        <v>12</v>
      </c>
      <c r="F8537">
        <v>2021</v>
      </c>
      <c r="G8537" s="6">
        <v>2334.8000000000002</v>
      </c>
      <c r="H8537" s="1">
        <f t="shared" si="572"/>
        <v>2334800000</v>
      </c>
      <c r="I8537" s="4">
        <v>7</v>
      </c>
      <c r="J8537" s="6">
        <v>1760.4</v>
      </c>
      <c r="K8537" s="1">
        <f t="shared" si="573"/>
        <v>1760400000</v>
      </c>
      <c r="L8537" s="4">
        <v>6.5</v>
      </c>
      <c r="M8537" s="4">
        <v>47</v>
      </c>
      <c r="N8537" t="str">
        <f t="shared" si="574"/>
        <v>Medium Score</v>
      </c>
      <c r="O8537" s="4">
        <v>53.8</v>
      </c>
      <c r="P8537" s="4">
        <v>40.700000000000003</v>
      </c>
      <c r="Q8537" s="4">
        <v>46.4</v>
      </c>
      <c r="R8537" s="5">
        <v>576622.6</v>
      </c>
      <c r="S8537" s="5">
        <v>768830.2</v>
      </c>
      <c r="T8537" s="5">
        <v>9610377.1999999993</v>
      </c>
    </row>
    <row r="8538" spans="1:20" x14ac:dyDescent="0.25">
      <c r="A8538">
        <v>854</v>
      </c>
      <c r="B8538" t="str">
        <f t="shared" si="571"/>
        <v>854, 2022</v>
      </c>
      <c r="C8538" t="s">
        <v>877</v>
      </c>
      <c r="D8538" t="s">
        <v>45</v>
      </c>
      <c r="E8538" t="s">
        <v>12</v>
      </c>
      <c r="F8538">
        <v>2022</v>
      </c>
      <c r="G8538" s="6">
        <v>2304.8000000000002</v>
      </c>
      <c r="H8538" s="1">
        <f t="shared" si="572"/>
        <v>2304800000</v>
      </c>
      <c r="I8538" s="4">
        <v>7.9</v>
      </c>
      <c r="J8538" s="6">
        <v>3248.8</v>
      </c>
      <c r="K8538" s="1">
        <f t="shared" si="573"/>
        <v>3248800000</v>
      </c>
      <c r="L8538" s="4">
        <v>-1.3</v>
      </c>
      <c r="M8538" s="4">
        <v>46.3</v>
      </c>
      <c r="N8538" t="str">
        <f t="shared" si="574"/>
        <v>Medium Score</v>
      </c>
      <c r="O8538" s="4">
        <v>54.1</v>
      </c>
      <c r="P8538" s="4">
        <v>40.299999999999997</v>
      </c>
      <c r="Q8538" s="4">
        <v>44.5</v>
      </c>
      <c r="R8538" s="5">
        <v>567803.4</v>
      </c>
      <c r="S8538" s="5">
        <v>757071.2</v>
      </c>
      <c r="T8538" s="5">
        <v>9463390.1999999993</v>
      </c>
    </row>
    <row r="8539" spans="1:20" x14ac:dyDescent="0.25">
      <c r="A8539">
        <v>854</v>
      </c>
      <c r="B8539" t="str">
        <f t="shared" si="571"/>
        <v>854, 2023</v>
      </c>
      <c r="C8539" t="s">
        <v>877</v>
      </c>
      <c r="D8539" t="s">
        <v>45</v>
      </c>
      <c r="E8539" t="s">
        <v>12</v>
      </c>
      <c r="F8539">
        <v>2023</v>
      </c>
      <c r="G8539" s="6">
        <v>2037.2</v>
      </c>
      <c r="H8539" s="1">
        <f t="shared" si="572"/>
        <v>2037200000</v>
      </c>
      <c r="I8539" s="4">
        <v>10.199999999999999</v>
      </c>
      <c r="J8539" s="6">
        <v>2752</v>
      </c>
      <c r="K8539" s="1">
        <f t="shared" si="573"/>
        <v>2752000000</v>
      </c>
      <c r="L8539" s="4">
        <v>-11.6</v>
      </c>
      <c r="M8539" s="4">
        <v>47.5</v>
      </c>
      <c r="N8539" t="str">
        <f t="shared" si="574"/>
        <v>Medium Score</v>
      </c>
      <c r="O8539" s="4">
        <v>56.7</v>
      </c>
      <c r="P8539" s="4">
        <v>44.7</v>
      </c>
      <c r="Q8539" s="4">
        <v>41</v>
      </c>
      <c r="R8539" s="5">
        <v>490982.6</v>
      </c>
      <c r="S8539" s="5">
        <v>654643.5</v>
      </c>
      <c r="T8539" s="5">
        <v>8183043.7999999998</v>
      </c>
    </row>
    <row r="8540" spans="1:20" x14ac:dyDescent="0.25">
      <c r="A8540">
        <v>854</v>
      </c>
      <c r="B8540" t="str">
        <f t="shared" si="571"/>
        <v>854, 2024</v>
      </c>
      <c r="C8540" t="s">
        <v>877</v>
      </c>
      <c r="D8540" t="s">
        <v>45</v>
      </c>
      <c r="E8540" t="s">
        <v>12</v>
      </c>
      <c r="F8540">
        <v>2024</v>
      </c>
      <c r="G8540" s="6">
        <v>2253</v>
      </c>
      <c r="H8540" s="1">
        <f t="shared" si="572"/>
        <v>2253000000</v>
      </c>
      <c r="I8540" s="4">
        <v>10.1</v>
      </c>
      <c r="J8540" s="6">
        <v>4780.3999999999996</v>
      </c>
      <c r="K8540" s="1">
        <f t="shared" si="573"/>
        <v>4780400000</v>
      </c>
      <c r="L8540" s="4">
        <v>10.6</v>
      </c>
      <c r="M8540" s="4">
        <v>49.3</v>
      </c>
      <c r="N8540" t="str">
        <f t="shared" si="574"/>
        <v>Medium Score</v>
      </c>
      <c r="O8540" s="4">
        <v>59.6</v>
      </c>
      <c r="P8540" s="4">
        <v>44.5</v>
      </c>
      <c r="Q8540" s="4">
        <v>43.7</v>
      </c>
      <c r="R8540" s="5">
        <v>529078.9</v>
      </c>
      <c r="S8540" s="5">
        <v>705438.5</v>
      </c>
      <c r="T8540" s="5">
        <v>8817981.6999999993</v>
      </c>
    </row>
    <row r="8541" spans="1:20" x14ac:dyDescent="0.25">
      <c r="A8541">
        <v>854</v>
      </c>
      <c r="B8541" t="str">
        <f t="shared" si="571"/>
        <v>854, 2025</v>
      </c>
      <c r="C8541" t="s">
        <v>877</v>
      </c>
      <c r="D8541" t="s">
        <v>45</v>
      </c>
      <c r="E8541" t="s">
        <v>12</v>
      </c>
      <c r="F8541">
        <v>2025</v>
      </c>
      <c r="G8541" s="6">
        <v>2343.5</v>
      </c>
      <c r="H8541" s="1">
        <f t="shared" si="572"/>
        <v>2343500000</v>
      </c>
      <c r="I8541" s="4">
        <v>7.8</v>
      </c>
      <c r="J8541" s="6">
        <v>3334.8</v>
      </c>
      <c r="K8541" s="1">
        <f t="shared" si="573"/>
        <v>3334800000</v>
      </c>
      <c r="L8541" s="4">
        <v>4</v>
      </c>
      <c r="M8541" s="4">
        <v>49.4</v>
      </c>
      <c r="N8541" t="str">
        <f t="shared" si="574"/>
        <v>Medium Score</v>
      </c>
      <c r="O8541" s="4">
        <v>60</v>
      </c>
      <c r="P8541" s="4">
        <v>44.8</v>
      </c>
      <c r="Q8541" s="4">
        <v>43.3</v>
      </c>
      <c r="R8541" s="5">
        <v>548334.30000000005</v>
      </c>
      <c r="S8541" s="5">
        <v>731112.4</v>
      </c>
      <c r="T8541" s="5">
        <v>9138905.4000000004</v>
      </c>
    </row>
    <row r="8542" spans="1:20" x14ac:dyDescent="0.25">
      <c r="A8542">
        <v>855</v>
      </c>
      <c r="B8542" t="str">
        <f t="shared" si="571"/>
        <v>855, 2016</v>
      </c>
      <c r="C8542" t="s">
        <v>878</v>
      </c>
      <c r="D8542" t="s">
        <v>24</v>
      </c>
      <c r="E8542" t="s">
        <v>10</v>
      </c>
      <c r="F8542">
        <v>2016</v>
      </c>
      <c r="G8542" s="6">
        <v>765.5</v>
      </c>
      <c r="H8542" s="1">
        <f t="shared" si="572"/>
        <v>765500000</v>
      </c>
      <c r="I8542" s="4">
        <v>13.1</v>
      </c>
      <c r="J8542" s="6">
        <v>1663.1</v>
      </c>
      <c r="K8542" s="1">
        <f t="shared" si="573"/>
        <v>1663100000</v>
      </c>
      <c r="L8542" s="4">
        <v>10.199999999999999</v>
      </c>
      <c r="M8542" s="4">
        <v>37.9</v>
      </c>
      <c r="N8542" t="str">
        <f t="shared" si="574"/>
        <v>Low Score</v>
      </c>
      <c r="O8542" s="4">
        <v>55</v>
      </c>
      <c r="P8542" s="4">
        <v>30.9</v>
      </c>
      <c r="Q8542" s="4">
        <v>27.6</v>
      </c>
      <c r="R8542" s="5">
        <v>62361.3</v>
      </c>
      <c r="S8542" s="5">
        <v>62361.3</v>
      </c>
      <c r="T8542" s="5">
        <v>124722.6</v>
      </c>
    </row>
    <row r="8543" spans="1:20" x14ac:dyDescent="0.25">
      <c r="A8543">
        <v>855</v>
      </c>
      <c r="B8543" t="str">
        <f t="shared" si="571"/>
        <v>855, 2017</v>
      </c>
      <c r="C8543" t="s">
        <v>878</v>
      </c>
      <c r="D8543" t="s">
        <v>24</v>
      </c>
      <c r="E8543" t="s">
        <v>10</v>
      </c>
      <c r="F8543">
        <v>2017</v>
      </c>
      <c r="G8543" s="6">
        <v>803.9</v>
      </c>
      <c r="H8543" s="1">
        <f t="shared" si="572"/>
        <v>803900000</v>
      </c>
      <c r="I8543" s="4">
        <v>16.3</v>
      </c>
      <c r="J8543" s="6">
        <v>1755.6</v>
      </c>
      <c r="K8543" s="1">
        <f t="shared" si="573"/>
        <v>1755600000</v>
      </c>
      <c r="L8543" s="4">
        <v>5</v>
      </c>
      <c r="M8543" s="4">
        <v>39.1</v>
      </c>
      <c r="N8543" t="str">
        <f t="shared" si="574"/>
        <v>Low Score</v>
      </c>
      <c r="O8543" s="4">
        <v>58.3</v>
      </c>
      <c r="P8543" s="4">
        <v>34.5</v>
      </c>
      <c r="Q8543" s="4">
        <v>24.4</v>
      </c>
      <c r="R8543" s="5">
        <v>63662.9</v>
      </c>
      <c r="S8543" s="5">
        <v>63662.9</v>
      </c>
      <c r="T8543" s="5">
        <v>127325.8</v>
      </c>
    </row>
    <row r="8544" spans="1:20" x14ac:dyDescent="0.25">
      <c r="A8544">
        <v>855</v>
      </c>
      <c r="B8544" t="str">
        <f t="shared" si="571"/>
        <v>855, 2018</v>
      </c>
      <c r="C8544" t="s">
        <v>878</v>
      </c>
      <c r="D8544" t="s">
        <v>24</v>
      </c>
      <c r="E8544" t="s">
        <v>10</v>
      </c>
      <c r="F8544">
        <v>2018</v>
      </c>
      <c r="G8544" s="6">
        <v>871.3</v>
      </c>
      <c r="H8544" s="1">
        <f t="shared" si="572"/>
        <v>871300000</v>
      </c>
      <c r="I8544" s="4">
        <v>22.6</v>
      </c>
      <c r="J8544" s="6">
        <v>3051</v>
      </c>
      <c r="K8544" s="1">
        <f t="shared" si="573"/>
        <v>3051000000</v>
      </c>
      <c r="L8544" s="4">
        <v>8.4</v>
      </c>
      <c r="M8544" s="4">
        <v>38.799999999999997</v>
      </c>
      <c r="N8544" t="str">
        <f t="shared" si="574"/>
        <v>Low Score</v>
      </c>
      <c r="O8544" s="4">
        <v>56.5</v>
      </c>
      <c r="P8544" s="4">
        <v>34.6</v>
      </c>
      <c r="Q8544" s="4">
        <v>25.2</v>
      </c>
      <c r="R8544" s="5">
        <v>70119.399999999994</v>
      </c>
      <c r="S8544" s="5">
        <v>70119.399999999994</v>
      </c>
      <c r="T8544" s="5">
        <v>140238.70000000001</v>
      </c>
    </row>
    <row r="8545" spans="1:20" x14ac:dyDescent="0.25">
      <c r="A8545">
        <v>855</v>
      </c>
      <c r="B8545" t="str">
        <f t="shared" si="571"/>
        <v>855, 2019</v>
      </c>
      <c r="C8545" t="s">
        <v>878</v>
      </c>
      <c r="D8545" t="s">
        <v>24</v>
      </c>
      <c r="E8545" t="s">
        <v>10</v>
      </c>
      <c r="F8545">
        <v>2019</v>
      </c>
      <c r="G8545" s="6">
        <v>962.2</v>
      </c>
      <c r="H8545" s="1">
        <f t="shared" si="572"/>
        <v>962200000</v>
      </c>
      <c r="I8545" s="4">
        <v>18.3</v>
      </c>
      <c r="J8545" s="6">
        <v>2634.5</v>
      </c>
      <c r="K8545" s="1">
        <f t="shared" si="573"/>
        <v>2634500000</v>
      </c>
      <c r="L8545" s="4">
        <v>10.4</v>
      </c>
      <c r="M8545" s="4">
        <v>41.7</v>
      </c>
      <c r="N8545" t="str">
        <f t="shared" si="574"/>
        <v>Medium Score</v>
      </c>
      <c r="O8545" s="4">
        <v>60.6</v>
      </c>
      <c r="P8545" s="4">
        <v>37.6</v>
      </c>
      <c r="Q8545" s="4">
        <v>26.9</v>
      </c>
      <c r="R8545" s="5">
        <v>74629.399999999994</v>
      </c>
      <c r="S8545" s="5">
        <v>74629.399999999994</v>
      </c>
      <c r="T8545" s="5">
        <v>149258.9</v>
      </c>
    </row>
    <row r="8546" spans="1:20" x14ac:dyDescent="0.25">
      <c r="A8546">
        <v>855</v>
      </c>
      <c r="B8546" t="str">
        <f t="shared" si="571"/>
        <v>855, 2020</v>
      </c>
      <c r="C8546" t="s">
        <v>878</v>
      </c>
      <c r="D8546" t="s">
        <v>24</v>
      </c>
      <c r="E8546" t="s">
        <v>10</v>
      </c>
      <c r="F8546">
        <v>2020</v>
      </c>
      <c r="G8546" s="6">
        <v>1053.9000000000001</v>
      </c>
      <c r="H8546" s="1">
        <f t="shared" si="572"/>
        <v>1053900000.0000001</v>
      </c>
      <c r="I8546" s="4">
        <v>20.100000000000001</v>
      </c>
      <c r="J8546" s="6">
        <v>4960.1000000000004</v>
      </c>
      <c r="K8546" s="1">
        <f t="shared" si="573"/>
        <v>4960100000</v>
      </c>
      <c r="L8546" s="4">
        <v>9.5</v>
      </c>
      <c r="M8546" s="4">
        <v>42.7</v>
      </c>
      <c r="N8546" t="str">
        <f t="shared" si="574"/>
        <v>Medium Score</v>
      </c>
      <c r="O8546" s="4">
        <v>58.8</v>
      </c>
      <c r="P8546" s="4">
        <v>39</v>
      </c>
      <c r="Q8546" s="4">
        <v>30.3</v>
      </c>
      <c r="R8546" s="5">
        <v>83071.600000000006</v>
      </c>
      <c r="S8546" s="5">
        <v>83071.600000000006</v>
      </c>
      <c r="T8546" s="5">
        <v>166143.29999999999</v>
      </c>
    </row>
    <row r="8547" spans="1:20" x14ac:dyDescent="0.25">
      <c r="A8547">
        <v>855</v>
      </c>
      <c r="B8547" t="str">
        <f t="shared" si="571"/>
        <v>855, 2021</v>
      </c>
      <c r="C8547" t="s">
        <v>878</v>
      </c>
      <c r="D8547" t="s">
        <v>24</v>
      </c>
      <c r="E8547" t="s">
        <v>10</v>
      </c>
      <c r="F8547">
        <v>2021</v>
      </c>
      <c r="G8547" s="6">
        <v>1063.5999999999999</v>
      </c>
      <c r="H8547" s="1">
        <f t="shared" si="572"/>
        <v>1063599999.9999999</v>
      </c>
      <c r="I8547" s="4">
        <v>19.899999999999999</v>
      </c>
      <c r="J8547" s="6">
        <v>3053.7</v>
      </c>
      <c r="K8547" s="1">
        <f t="shared" si="573"/>
        <v>3053700000</v>
      </c>
      <c r="L8547" s="4">
        <v>0.9</v>
      </c>
      <c r="M8547" s="4">
        <v>45.1</v>
      </c>
      <c r="N8547" t="str">
        <f t="shared" si="574"/>
        <v>Medium Score</v>
      </c>
      <c r="O8547" s="4">
        <v>61.8</v>
      </c>
      <c r="P8547" s="4">
        <v>39.6</v>
      </c>
      <c r="Q8547" s="4">
        <v>33.9</v>
      </c>
      <c r="R8547" s="5">
        <v>81617.8</v>
      </c>
      <c r="S8547" s="5">
        <v>81617.8</v>
      </c>
      <c r="T8547" s="5">
        <v>163235.5</v>
      </c>
    </row>
    <row r="8548" spans="1:20" x14ac:dyDescent="0.25">
      <c r="A8548">
        <v>855</v>
      </c>
      <c r="B8548" t="str">
        <f t="shared" si="571"/>
        <v>855, 2022</v>
      </c>
      <c r="C8548" t="s">
        <v>878</v>
      </c>
      <c r="D8548" t="s">
        <v>24</v>
      </c>
      <c r="E8548" t="s">
        <v>10</v>
      </c>
      <c r="F8548">
        <v>2022</v>
      </c>
      <c r="G8548" s="6">
        <v>1102.8</v>
      </c>
      <c r="H8548" s="1">
        <f t="shared" si="572"/>
        <v>1102800000</v>
      </c>
      <c r="I8548" s="4">
        <v>20.2</v>
      </c>
      <c r="J8548" s="6">
        <v>2254.1</v>
      </c>
      <c r="K8548" s="1">
        <f t="shared" si="573"/>
        <v>2254100000</v>
      </c>
      <c r="L8548" s="4">
        <v>3.7</v>
      </c>
      <c r="M8548" s="4">
        <v>44.2</v>
      </c>
      <c r="N8548" t="str">
        <f t="shared" si="574"/>
        <v>Medium Score</v>
      </c>
      <c r="O8548" s="4">
        <v>58.6</v>
      </c>
      <c r="P8548" s="4">
        <v>39.6</v>
      </c>
      <c r="Q8548" s="4">
        <v>34.4</v>
      </c>
      <c r="R8548" s="5">
        <v>87080.4</v>
      </c>
      <c r="S8548" s="5">
        <v>87080.4</v>
      </c>
      <c r="T8548" s="5">
        <v>174160.8</v>
      </c>
    </row>
    <row r="8549" spans="1:20" x14ac:dyDescent="0.25">
      <c r="A8549">
        <v>855</v>
      </c>
      <c r="B8549" t="str">
        <f t="shared" si="571"/>
        <v>855, 2023</v>
      </c>
      <c r="C8549" t="s">
        <v>878</v>
      </c>
      <c r="D8549" t="s">
        <v>24</v>
      </c>
      <c r="E8549" t="s">
        <v>10</v>
      </c>
      <c r="F8549">
        <v>2023</v>
      </c>
      <c r="G8549" s="6">
        <v>1021</v>
      </c>
      <c r="H8549" s="1">
        <f t="shared" si="572"/>
        <v>1021000000</v>
      </c>
      <c r="I8549" s="4">
        <v>20.7</v>
      </c>
      <c r="J8549" s="6">
        <v>3316.1</v>
      </c>
      <c r="K8549" s="1">
        <f t="shared" si="573"/>
        <v>3316100000</v>
      </c>
      <c r="L8549" s="4">
        <v>-7.4</v>
      </c>
      <c r="M8549" s="4">
        <v>45.1</v>
      </c>
      <c r="N8549" t="str">
        <f t="shared" si="574"/>
        <v>Medium Score</v>
      </c>
      <c r="O8549" s="4">
        <v>58.2</v>
      </c>
      <c r="P8549" s="4">
        <v>40.9</v>
      </c>
      <c r="Q8549" s="4">
        <v>36.1</v>
      </c>
      <c r="R8549" s="5">
        <v>80943.8</v>
      </c>
      <c r="S8549" s="5">
        <v>80943.8</v>
      </c>
      <c r="T8549" s="5">
        <v>161887.70000000001</v>
      </c>
    </row>
    <row r="8550" spans="1:20" x14ac:dyDescent="0.25">
      <c r="A8550">
        <v>855</v>
      </c>
      <c r="B8550" t="str">
        <f t="shared" si="571"/>
        <v>855, 2024</v>
      </c>
      <c r="C8550" t="s">
        <v>878</v>
      </c>
      <c r="D8550" t="s">
        <v>24</v>
      </c>
      <c r="E8550" t="s">
        <v>10</v>
      </c>
      <c r="F8550">
        <v>2024</v>
      </c>
      <c r="G8550" s="6">
        <v>1255.9000000000001</v>
      </c>
      <c r="H8550" s="1">
        <f t="shared" si="572"/>
        <v>1255900000</v>
      </c>
      <c r="I8550" s="4">
        <v>19.8</v>
      </c>
      <c r="J8550" s="6">
        <v>5158.7</v>
      </c>
      <c r="K8550" s="1">
        <f t="shared" si="573"/>
        <v>5158700000</v>
      </c>
      <c r="L8550" s="4">
        <v>23</v>
      </c>
      <c r="M8550" s="4">
        <v>46.2</v>
      </c>
      <c r="N8550" t="str">
        <f t="shared" si="574"/>
        <v>Medium Score</v>
      </c>
      <c r="O8550" s="4">
        <v>59.3</v>
      </c>
      <c r="P8550" s="4">
        <v>40.9</v>
      </c>
      <c r="Q8550" s="4">
        <v>38.4</v>
      </c>
      <c r="R8550" s="5">
        <v>98599.4</v>
      </c>
      <c r="S8550" s="5">
        <v>98599.4</v>
      </c>
      <c r="T8550" s="5">
        <v>197198.8</v>
      </c>
    </row>
    <row r="8551" spans="1:20" x14ac:dyDescent="0.25">
      <c r="A8551">
        <v>855</v>
      </c>
      <c r="B8551" t="str">
        <f t="shared" si="571"/>
        <v>855, 2025</v>
      </c>
      <c r="C8551" t="s">
        <v>878</v>
      </c>
      <c r="D8551" t="s">
        <v>24</v>
      </c>
      <c r="E8551" t="s">
        <v>10</v>
      </c>
      <c r="F8551">
        <v>2025</v>
      </c>
      <c r="G8551" s="6">
        <v>1401.9</v>
      </c>
      <c r="H8551" s="1">
        <f t="shared" si="572"/>
        <v>1401900000</v>
      </c>
      <c r="I8551" s="4">
        <v>17.899999999999999</v>
      </c>
      <c r="J8551" s="6">
        <v>3097.3</v>
      </c>
      <c r="K8551" s="1">
        <f t="shared" si="573"/>
        <v>3097300000</v>
      </c>
      <c r="L8551" s="4">
        <v>11.6</v>
      </c>
      <c r="M8551" s="4">
        <v>46.2</v>
      </c>
      <c r="N8551" t="str">
        <f t="shared" si="574"/>
        <v>Medium Score</v>
      </c>
      <c r="O8551" s="4">
        <v>58.6</v>
      </c>
      <c r="P8551" s="4">
        <v>41.4</v>
      </c>
      <c r="Q8551" s="4">
        <v>38.5</v>
      </c>
      <c r="R8551" s="5">
        <v>110674.6</v>
      </c>
      <c r="S8551" s="5">
        <v>110674.6</v>
      </c>
      <c r="T8551" s="5">
        <v>221349.1</v>
      </c>
    </row>
    <row r="8552" spans="1:20" x14ac:dyDescent="0.25">
      <c r="A8552">
        <v>856</v>
      </c>
      <c r="B8552" t="str">
        <f t="shared" si="571"/>
        <v>856, 2016</v>
      </c>
      <c r="C8552" t="s">
        <v>879</v>
      </c>
      <c r="D8552" t="s">
        <v>24</v>
      </c>
      <c r="E8552" t="s">
        <v>26</v>
      </c>
      <c r="F8552">
        <v>2016</v>
      </c>
      <c r="G8552" s="6">
        <v>1374.8</v>
      </c>
      <c r="H8552" s="1">
        <f t="shared" si="572"/>
        <v>1374800000</v>
      </c>
      <c r="I8552" s="4">
        <v>23.2</v>
      </c>
      <c r="J8552" s="6">
        <v>6035.2</v>
      </c>
      <c r="K8552" s="1">
        <f t="shared" si="573"/>
        <v>6035200000</v>
      </c>
      <c r="L8552" s="4">
        <v>13</v>
      </c>
      <c r="M8552" s="4">
        <v>70.3</v>
      </c>
      <c r="N8552" t="str">
        <f t="shared" si="574"/>
        <v>High Score</v>
      </c>
      <c r="O8552" s="4">
        <v>76.099999999999994</v>
      </c>
      <c r="P8552" s="4">
        <v>82.6</v>
      </c>
      <c r="Q8552" s="4">
        <v>52.3</v>
      </c>
      <c r="R8552" s="5">
        <v>91728.2</v>
      </c>
      <c r="S8552" s="5">
        <v>91728.2</v>
      </c>
      <c r="T8552" s="5">
        <v>183456.5</v>
      </c>
    </row>
    <row r="8553" spans="1:20" x14ac:dyDescent="0.25">
      <c r="A8553">
        <v>856</v>
      </c>
      <c r="B8553" t="str">
        <f t="shared" si="571"/>
        <v>856, 2017</v>
      </c>
      <c r="C8553" t="s">
        <v>879</v>
      </c>
      <c r="D8553" t="s">
        <v>24</v>
      </c>
      <c r="E8553" t="s">
        <v>26</v>
      </c>
      <c r="F8553">
        <v>2017</v>
      </c>
      <c r="G8553" s="6">
        <v>1454.4</v>
      </c>
      <c r="H8553" s="1">
        <f t="shared" si="572"/>
        <v>1454400000</v>
      </c>
      <c r="I8553" s="4">
        <v>19.600000000000001</v>
      </c>
      <c r="J8553" s="6">
        <v>3248.8</v>
      </c>
      <c r="K8553" s="1">
        <f t="shared" si="573"/>
        <v>3248800000</v>
      </c>
      <c r="L8553" s="4">
        <v>5.8</v>
      </c>
      <c r="M8553" s="4">
        <v>72.400000000000006</v>
      </c>
      <c r="N8553" t="str">
        <f t="shared" si="574"/>
        <v>High Score</v>
      </c>
      <c r="O8553" s="4">
        <v>79.599999999999994</v>
      </c>
      <c r="P8553" s="4">
        <v>85.6</v>
      </c>
      <c r="Q8553" s="4">
        <v>52.1</v>
      </c>
      <c r="R8553" s="5">
        <v>93513.7</v>
      </c>
      <c r="S8553" s="5">
        <v>93513.7</v>
      </c>
      <c r="T8553" s="5">
        <v>187027.5</v>
      </c>
    </row>
    <row r="8554" spans="1:20" x14ac:dyDescent="0.25">
      <c r="A8554">
        <v>856</v>
      </c>
      <c r="B8554" t="str">
        <f t="shared" si="571"/>
        <v>856, 2018</v>
      </c>
      <c r="C8554" t="s">
        <v>879</v>
      </c>
      <c r="D8554" t="s">
        <v>24</v>
      </c>
      <c r="E8554" t="s">
        <v>26</v>
      </c>
      <c r="F8554">
        <v>2018</v>
      </c>
      <c r="G8554" s="6">
        <v>1759</v>
      </c>
      <c r="H8554" s="1">
        <f t="shared" si="572"/>
        <v>1759000000</v>
      </c>
      <c r="I8554" s="4">
        <v>20.7</v>
      </c>
      <c r="J8554" s="6">
        <v>7553.9</v>
      </c>
      <c r="K8554" s="1">
        <f t="shared" si="573"/>
        <v>7553900000</v>
      </c>
      <c r="L8554" s="4">
        <v>20.9</v>
      </c>
      <c r="M8554" s="4">
        <v>71.5</v>
      </c>
      <c r="N8554" t="str">
        <f t="shared" si="574"/>
        <v>High Score</v>
      </c>
      <c r="O8554" s="4">
        <v>78.599999999999994</v>
      </c>
      <c r="P8554" s="4">
        <v>84.4</v>
      </c>
      <c r="Q8554" s="4">
        <v>51.5</v>
      </c>
      <c r="R8554" s="5">
        <v>114303.9</v>
      </c>
      <c r="S8554" s="5">
        <v>114303.9</v>
      </c>
      <c r="T8554" s="5">
        <v>228607.9</v>
      </c>
    </row>
    <row r="8555" spans="1:20" x14ac:dyDescent="0.25">
      <c r="A8555">
        <v>856</v>
      </c>
      <c r="B8555" t="str">
        <f t="shared" ref="B8555:B8612" si="575">CONCATENATE(A8555&amp;", "&amp;F8555)</f>
        <v>856, 2019</v>
      </c>
      <c r="C8555" t="s">
        <v>879</v>
      </c>
      <c r="D8555" t="s">
        <v>24</v>
      </c>
      <c r="E8555" t="s">
        <v>26</v>
      </c>
      <c r="F8555">
        <v>2019</v>
      </c>
      <c r="G8555" s="6">
        <v>2006.8</v>
      </c>
      <c r="H8555" s="1">
        <f t="shared" ref="H8555:H8612" si="576">G8555*1000000</f>
        <v>2006800000</v>
      </c>
      <c r="I8555" s="4">
        <v>22.1</v>
      </c>
      <c r="J8555" s="6">
        <v>7927</v>
      </c>
      <c r="K8555" s="1">
        <f t="shared" ref="K8555:K8612" si="577">J8555*1000000</f>
        <v>7927000000</v>
      </c>
      <c r="L8555" s="4">
        <v>14.1</v>
      </c>
      <c r="M8555" s="4">
        <v>72.3</v>
      </c>
      <c r="N8555" t="str">
        <f t="shared" si="574"/>
        <v>High Score</v>
      </c>
      <c r="O8555" s="4">
        <v>79.8</v>
      </c>
      <c r="P8555" s="4">
        <v>83.7</v>
      </c>
      <c r="Q8555" s="4">
        <v>53.5</v>
      </c>
      <c r="R8555" s="5">
        <v>128770.9</v>
      </c>
      <c r="S8555" s="5">
        <v>128770.9</v>
      </c>
      <c r="T8555" s="5">
        <v>257541.9</v>
      </c>
    </row>
    <row r="8556" spans="1:20" x14ac:dyDescent="0.25">
      <c r="A8556">
        <v>856</v>
      </c>
      <c r="B8556" t="str">
        <f t="shared" si="575"/>
        <v>856, 2020</v>
      </c>
      <c r="C8556" t="s">
        <v>879</v>
      </c>
      <c r="D8556" t="s">
        <v>24</v>
      </c>
      <c r="E8556" t="s">
        <v>26</v>
      </c>
      <c r="F8556">
        <v>2020</v>
      </c>
      <c r="G8556" s="6">
        <v>2205.1999999999998</v>
      </c>
      <c r="H8556" s="1">
        <f t="shared" si="576"/>
        <v>2205200000</v>
      </c>
      <c r="I8556" s="4">
        <v>20.9</v>
      </c>
      <c r="J8556" s="6">
        <v>8567</v>
      </c>
      <c r="K8556" s="1">
        <f t="shared" si="577"/>
        <v>8567000000</v>
      </c>
      <c r="L8556" s="4">
        <v>9.9</v>
      </c>
      <c r="M8556" s="4">
        <v>75</v>
      </c>
      <c r="N8556" t="str">
        <f t="shared" si="574"/>
        <v>High Score</v>
      </c>
      <c r="O8556" s="4">
        <v>81.900000000000006</v>
      </c>
      <c r="P8556" s="4">
        <v>88.5</v>
      </c>
      <c r="Q8556" s="4">
        <v>54.6</v>
      </c>
      <c r="R8556" s="5">
        <v>138238.9</v>
      </c>
      <c r="S8556" s="5">
        <v>138238.9</v>
      </c>
      <c r="T8556" s="5">
        <v>276477.8</v>
      </c>
    </row>
    <row r="8557" spans="1:20" x14ac:dyDescent="0.25">
      <c r="A8557">
        <v>856</v>
      </c>
      <c r="B8557" t="str">
        <f t="shared" si="575"/>
        <v>856, 2021</v>
      </c>
      <c r="C8557" t="s">
        <v>879</v>
      </c>
      <c r="D8557" t="s">
        <v>24</v>
      </c>
      <c r="E8557" t="s">
        <v>26</v>
      </c>
      <c r="F8557">
        <v>2021</v>
      </c>
      <c r="G8557" s="6">
        <v>2442</v>
      </c>
      <c r="H8557" s="1">
        <f t="shared" si="576"/>
        <v>2442000000</v>
      </c>
      <c r="I8557" s="4">
        <v>21.5</v>
      </c>
      <c r="J8557" s="6">
        <v>6630.9</v>
      </c>
      <c r="K8557" s="1">
        <f t="shared" si="577"/>
        <v>6630900000</v>
      </c>
      <c r="L8557" s="4">
        <v>10.7</v>
      </c>
      <c r="M8557" s="4">
        <v>76</v>
      </c>
      <c r="N8557" t="str">
        <f t="shared" si="574"/>
        <v>High Score</v>
      </c>
      <c r="O8557" s="4">
        <v>83.1</v>
      </c>
      <c r="P8557" s="4">
        <v>89.1</v>
      </c>
      <c r="Q8557" s="4">
        <v>55.8</v>
      </c>
      <c r="R8557" s="5">
        <v>151027.20000000001</v>
      </c>
      <c r="S8557" s="5">
        <v>151027.20000000001</v>
      </c>
      <c r="T8557" s="5">
        <v>302054.3</v>
      </c>
    </row>
    <row r="8558" spans="1:20" x14ac:dyDescent="0.25">
      <c r="A8558">
        <v>856</v>
      </c>
      <c r="B8558" t="str">
        <f t="shared" si="575"/>
        <v>856, 2022</v>
      </c>
      <c r="C8558" t="s">
        <v>879</v>
      </c>
      <c r="D8558" t="s">
        <v>24</v>
      </c>
      <c r="E8558" t="s">
        <v>26</v>
      </c>
      <c r="F8558">
        <v>2022</v>
      </c>
      <c r="G8558" s="6">
        <v>2642.5</v>
      </c>
      <c r="H8558" s="1">
        <f t="shared" si="576"/>
        <v>2642500000</v>
      </c>
      <c r="I8558" s="4">
        <v>19</v>
      </c>
      <c r="J8558" s="6">
        <v>5432.9</v>
      </c>
      <c r="K8558" s="1">
        <f t="shared" si="577"/>
        <v>5432900000</v>
      </c>
      <c r="L8558" s="4">
        <v>8.1999999999999993</v>
      </c>
      <c r="M8558" s="4">
        <v>75.8</v>
      </c>
      <c r="N8558" t="str">
        <f t="shared" si="574"/>
        <v>High Score</v>
      </c>
      <c r="O8558" s="4">
        <v>82.7</v>
      </c>
      <c r="P8558" s="4">
        <v>91</v>
      </c>
      <c r="Q8558" s="4">
        <v>53.6</v>
      </c>
      <c r="R8558" s="5">
        <v>164111.6</v>
      </c>
      <c r="S8558" s="5">
        <v>164111.6</v>
      </c>
      <c r="T8558" s="5">
        <v>328223.3</v>
      </c>
    </row>
    <row r="8559" spans="1:20" x14ac:dyDescent="0.25">
      <c r="A8559">
        <v>856</v>
      </c>
      <c r="B8559" t="str">
        <f t="shared" si="575"/>
        <v>856, 2023</v>
      </c>
      <c r="C8559" t="s">
        <v>879</v>
      </c>
      <c r="D8559" t="s">
        <v>24</v>
      </c>
      <c r="E8559" t="s">
        <v>26</v>
      </c>
      <c r="F8559">
        <v>2023</v>
      </c>
      <c r="G8559" s="6">
        <v>2869.7</v>
      </c>
      <c r="H8559" s="1">
        <f t="shared" si="576"/>
        <v>2869700000</v>
      </c>
      <c r="I8559" s="4">
        <v>21.8</v>
      </c>
      <c r="J8559" s="6">
        <v>8912.2999999999993</v>
      </c>
      <c r="K8559" s="1">
        <f t="shared" si="577"/>
        <v>8912300000</v>
      </c>
      <c r="L8559" s="4">
        <v>8.6</v>
      </c>
      <c r="M8559" s="4">
        <v>74.5</v>
      </c>
      <c r="N8559" t="str">
        <f t="shared" si="574"/>
        <v>High Score</v>
      </c>
      <c r="O8559" s="4">
        <v>85.8</v>
      </c>
      <c r="P8559" s="4">
        <v>86.1</v>
      </c>
      <c r="Q8559" s="4">
        <v>51.5</v>
      </c>
      <c r="R8559" s="5">
        <v>172018.6</v>
      </c>
      <c r="S8559" s="5">
        <v>172018.6</v>
      </c>
      <c r="T8559" s="5">
        <v>344037.2</v>
      </c>
    </row>
    <row r="8560" spans="1:20" x14ac:dyDescent="0.25">
      <c r="A8560">
        <v>856</v>
      </c>
      <c r="B8560" t="str">
        <f t="shared" si="575"/>
        <v>856, 2024</v>
      </c>
      <c r="C8560" t="s">
        <v>879</v>
      </c>
      <c r="D8560" t="s">
        <v>24</v>
      </c>
      <c r="E8560" t="s">
        <v>26</v>
      </c>
      <c r="F8560">
        <v>2024</v>
      </c>
      <c r="G8560" s="6">
        <v>3314.6</v>
      </c>
      <c r="H8560" s="1">
        <f t="shared" si="576"/>
        <v>3314600000</v>
      </c>
      <c r="I8560" s="4">
        <v>24.5</v>
      </c>
      <c r="J8560" s="6">
        <v>8969.6</v>
      </c>
      <c r="K8560" s="1">
        <f t="shared" si="577"/>
        <v>8969600000</v>
      </c>
      <c r="L8560" s="4">
        <v>15.5</v>
      </c>
      <c r="M8560" s="4">
        <v>75.2</v>
      </c>
      <c r="N8560" t="str">
        <f t="shared" si="574"/>
        <v>High Score</v>
      </c>
      <c r="O8560" s="4">
        <v>87.2</v>
      </c>
      <c r="P8560" s="4">
        <v>86.2</v>
      </c>
      <c r="Q8560" s="4">
        <v>52.2</v>
      </c>
      <c r="R8560" s="5">
        <v>195320.3</v>
      </c>
      <c r="S8560" s="5">
        <v>195320.3</v>
      </c>
      <c r="T8560" s="5">
        <v>390640.6</v>
      </c>
    </row>
    <row r="8561" spans="1:20" x14ac:dyDescent="0.25">
      <c r="A8561">
        <v>856</v>
      </c>
      <c r="B8561" t="str">
        <f t="shared" si="575"/>
        <v>856, 2025</v>
      </c>
      <c r="C8561" t="s">
        <v>879</v>
      </c>
      <c r="D8561" t="s">
        <v>24</v>
      </c>
      <c r="E8561" t="s">
        <v>26</v>
      </c>
      <c r="F8561">
        <v>2025</v>
      </c>
      <c r="G8561" s="6">
        <v>3751.1</v>
      </c>
      <c r="H8561" s="1">
        <f t="shared" si="576"/>
        <v>3751100000</v>
      </c>
      <c r="I8561" s="4">
        <v>21.4</v>
      </c>
      <c r="J8561" s="6">
        <v>17010.7</v>
      </c>
      <c r="K8561" s="1">
        <f t="shared" si="577"/>
        <v>17010700000</v>
      </c>
      <c r="L8561" s="4">
        <v>13.2</v>
      </c>
      <c r="M8561" s="4">
        <v>76.099999999999994</v>
      </c>
      <c r="N8561" t="str">
        <f t="shared" si="574"/>
        <v>High Score</v>
      </c>
      <c r="O8561" s="4">
        <v>87</v>
      </c>
      <c r="P8561" s="4">
        <v>88.1</v>
      </c>
      <c r="Q8561" s="4">
        <v>53.2</v>
      </c>
      <c r="R8561" s="5">
        <v>221585.3</v>
      </c>
      <c r="S8561" s="5">
        <v>221585.3</v>
      </c>
      <c r="T8561" s="5">
        <v>443170.6</v>
      </c>
    </row>
    <row r="8562" spans="1:20" x14ac:dyDescent="0.25">
      <c r="A8562">
        <v>857</v>
      </c>
      <c r="B8562" t="str">
        <f t="shared" si="575"/>
        <v>857, 2016</v>
      </c>
      <c r="C8562" t="s">
        <v>880</v>
      </c>
      <c r="D8562" t="s">
        <v>9</v>
      </c>
      <c r="E8562" t="s">
        <v>26</v>
      </c>
      <c r="F8562">
        <v>2016</v>
      </c>
      <c r="G8562" s="6">
        <v>1829.9</v>
      </c>
      <c r="H8562" s="1">
        <f t="shared" si="576"/>
        <v>1829900000</v>
      </c>
      <c r="I8562" s="4">
        <v>3.6</v>
      </c>
      <c r="J8562" s="6">
        <v>866</v>
      </c>
      <c r="K8562" s="1">
        <f t="shared" si="577"/>
        <v>866000000</v>
      </c>
      <c r="L8562" s="4">
        <v>-7.3</v>
      </c>
      <c r="M8562" s="4">
        <v>66.3</v>
      </c>
      <c r="N8562" t="str">
        <f t="shared" si="574"/>
        <v>Medium Score</v>
      </c>
      <c r="O8562" s="4">
        <v>31.7</v>
      </c>
      <c r="P8562" s="4">
        <v>88.9</v>
      </c>
      <c r="Q8562" s="4">
        <v>78.2</v>
      </c>
      <c r="R8562" s="5">
        <v>179041.8</v>
      </c>
      <c r="S8562" s="5">
        <v>89520.9</v>
      </c>
      <c r="T8562" s="5">
        <v>358083.6</v>
      </c>
    </row>
    <row r="8563" spans="1:20" x14ac:dyDescent="0.25">
      <c r="A8563">
        <v>857</v>
      </c>
      <c r="B8563" t="str">
        <f t="shared" si="575"/>
        <v>857, 2017</v>
      </c>
      <c r="C8563" t="s">
        <v>880</v>
      </c>
      <c r="D8563" t="s">
        <v>9</v>
      </c>
      <c r="E8563" t="s">
        <v>26</v>
      </c>
      <c r="F8563">
        <v>2017</v>
      </c>
      <c r="G8563" s="6">
        <v>1792.1</v>
      </c>
      <c r="H8563" s="1">
        <f t="shared" si="576"/>
        <v>1792100000</v>
      </c>
      <c r="I8563" s="4">
        <v>3.1</v>
      </c>
      <c r="J8563" s="6">
        <v>1094.4000000000001</v>
      </c>
      <c r="K8563" s="1">
        <f t="shared" si="577"/>
        <v>1094400000</v>
      </c>
      <c r="L8563" s="4">
        <v>-2.1</v>
      </c>
      <c r="M8563" s="4">
        <v>66.3</v>
      </c>
      <c r="N8563" t="str">
        <f t="shared" si="574"/>
        <v>Medium Score</v>
      </c>
      <c r="O8563" s="4">
        <v>32.700000000000003</v>
      </c>
      <c r="P8563" s="4">
        <v>91.7</v>
      </c>
      <c r="Q8563" s="4">
        <v>74.599999999999994</v>
      </c>
      <c r="R8563" s="5">
        <v>174088.8</v>
      </c>
      <c r="S8563" s="5">
        <v>87044.4</v>
      </c>
      <c r="T8563" s="5">
        <v>348177.7</v>
      </c>
    </row>
    <row r="8564" spans="1:20" x14ac:dyDescent="0.25">
      <c r="A8564">
        <v>857</v>
      </c>
      <c r="B8564" t="str">
        <f t="shared" si="575"/>
        <v>857, 2018</v>
      </c>
      <c r="C8564" t="s">
        <v>880</v>
      </c>
      <c r="D8564" t="s">
        <v>9</v>
      </c>
      <c r="E8564" t="s">
        <v>26</v>
      </c>
      <c r="F8564">
        <v>2018</v>
      </c>
      <c r="G8564" s="6">
        <v>2063.1</v>
      </c>
      <c r="H8564" s="1">
        <f t="shared" si="576"/>
        <v>2063100000</v>
      </c>
      <c r="I8564" s="4">
        <v>2.8</v>
      </c>
      <c r="J8564" s="6">
        <v>1237</v>
      </c>
      <c r="K8564" s="1">
        <f t="shared" si="577"/>
        <v>1237000000</v>
      </c>
      <c r="L8564" s="4">
        <v>15.1</v>
      </c>
      <c r="M8564" s="4">
        <v>67.599999999999994</v>
      </c>
      <c r="N8564" t="str">
        <f t="shared" si="574"/>
        <v>Medium Score</v>
      </c>
      <c r="O8564" s="4">
        <v>39</v>
      </c>
      <c r="P8564" s="4">
        <v>92.1</v>
      </c>
      <c r="Q8564" s="4">
        <v>71.8</v>
      </c>
      <c r="R8564" s="5">
        <v>191253.4</v>
      </c>
      <c r="S8564" s="5">
        <v>95626.7</v>
      </c>
      <c r="T8564" s="5">
        <v>382506.8</v>
      </c>
    </row>
    <row r="8565" spans="1:20" x14ac:dyDescent="0.25">
      <c r="A8565">
        <v>857</v>
      </c>
      <c r="B8565" t="str">
        <f t="shared" si="575"/>
        <v>857, 2019</v>
      </c>
      <c r="C8565" t="s">
        <v>880</v>
      </c>
      <c r="D8565" t="s">
        <v>9</v>
      </c>
      <c r="E8565" t="s">
        <v>26</v>
      </c>
      <c r="F8565">
        <v>2019</v>
      </c>
      <c r="G8565" s="6">
        <v>2135.3000000000002</v>
      </c>
      <c r="H8565" s="1">
        <f t="shared" si="576"/>
        <v>2135300000.0000002</v>
      </c>
      <c r="I8565" s="4">
        <v>2.4</v>
      </c>
      <c r="J8565" s="6">
        <v>811.9</v>
      </c>
      <c r="K8565" s="1">
        <f t="shared" si="577"/>
        <v>811900000</v>
      </c>
      <c r="L8565" s="4">
        <v>3.5</v>
      </c>
      <c r="M8565" s="4">
        <v>69.8</v>
      </c>
      <c r="N8565" t="str">
        <f t="shared" si="574"/>
        <v>Medium Score</v>
      </c>
      <c r="O8565" s="4">
        <v>39.9</v>
      </c>
      <c r="P8565" s="4">
        <v>93.8</v>
      </c>
      <c r="Q8565" s="4">
        <v>75.599999999999994</v>
      </c>
      <c r="R8565" s="5">
        <v>196612.5</v>
      </c>
      <c r="S8565" s="5">
        <v>98306.3</v>
      </c>
      <c r="T8565" s="5">
        <v>393225.1</v>
      </c>
    </row>
    <row r="8566" spans="1:20" x14ac:dyDescent="0.25">
      <c r="A8566">
        <v>857</v>
      </c>
      <c r="B8566" t="str">
        <f t="shared" si="575"/>
        <v>857, 2020</v>
      </c>
      <c r="C8566" t="s">
        <v>880</v>
      </c>
      <c r="D8566" t="s">
        <v>9</v>
      </c>
      <c r="E8566" t="s">
        <v>26</v>
      </c>
      <c r="F8566">
        <v>2020</v>
      </c>
      <c r="G8566" s="6">
        <v>2344.1</v>
      </c>
      <c r="H8566" s="1">
        <f t="shared" si="576"/>
        <v>2344100000</v>
      </c>
      <c r="I8566" s="4">
        <v>2.2999999999999998</v>
      </c>
      <c r="J8566" s="6">
        <v>975.3</v>
      </c>
      <c r="K8566" s="1">
        <f t="shared" si="577"/>
        <v>975300000</v>
      </c>
      <c r="L8566" s="4">
        <v>9.8000000000000007</v>
      </c>
      <c r="M8566" s="4">
        <v>70.900000000000006</v>
      </c>
      <c r="N8566" t="str">
        <f t="shared" si="574"/>
        <v>High Score</v>
      </c>
      <c r="O8566" s="4">
        <v>41.4</v>
      </c>
      <c r="P8566" s="4">
        <v>94.2</v>
      </c>
      <c r="Q8566" s="4">
        <v>77.099999999999994</v>
      </c>
      <c r="R8566" s="5">
        <v>213414.39999999999</v>
      </c>
      <c r="S8566" s="5">
        <v>106707.2</v>
      </c>
      <c r="T8566" s="5">
        <v>426828.79999999999</v>
      </c>
    </row>
    <row r="8567" spans="1:20" x14ac:dyDescent="0.25">
      <c r="A8567">
        <v>857</v>
      </c>
      <c r="B8567" t="str">
        <f t="shared" si="575"/>
        <v>857, 2021</v>
      </c>
      <c r="C8567" t="s">
        <v>880</v>
      </c>
      <c r="D8567" t="s">
        <v>9</v>
      </c>
      <c r="E8567" t="s">
        <v>26</v>
      </c>
      <c r="F8567">
        <v>2021</v>
      </c>
      <c r="G8567" s="6">
        <v>2480.6</v>
      </c>
      <c r="H8567" s="1">
        <f t="shared" si="576"/>
        <v>2480600000</v>
      </c>
      <c r="I8567" s="4">
        <v>4.5</v>
      </c>
      <c r="J8567" s="6">
        <v>1489.6</v>
      </c>
      <c r="K8567" s="1">
        <f t="shared" si="577"/>
        <v>1489600000</v>
      </c>
      <c r="L8567" s="4">
        <v>5.8</v>
      </c>
      <c r="M8567" s="4">
        <v>72.5</v>
      </c>
      <c r="N8567" t="str">
        <f t="shared" si="574"/>
        <v>High Score</v>
      </c>
      <c r="O8567" s="4">
        <v>42.7</v>
      </c>
      <c r="P8567" s="4">
        <v>95.3</v>
      </c>
      <c r="Q8567" s="4">
        <v>79.400000000000006</v>
      </c>
      <c r="R8567" s="5">
        <v>223580.7</v>
      </c>
      <c r="S8567" s="5">
        <v>111790.3</v>
      </c>
      <c r="T8567" s="5">
        <v>447161.3</v>
      </c>
    </row>
    <row r="8568" spans="1:20" x14ac:dyDescent="0.25">
      <c r="A8568">
        <v>857</v>
      </c>
      <c r="B8568" t="str">
        <f t="shared" si="575"/>
        <v>857, 2022</v>
      </c>
      <c r="C8568" t="s">
        <v>880</v>
      </c>
      <c r="D8568" t="s">
        <v>9</v>
      </c>
      <c r="E8568" t="s">
        <v>26</v>
      </c>
      <c r="F8568">
        <v>2022</v>
      </c>
      <c r="G8568" s="6">
        <v>2901.8</v>
      </c>
      <c r="H8568" s="1">
        <f t="shared" si="576"/>
        <v>2901800000</v>
      </c>
      <c r="I8568" s="4">
        <v>2.7</v>
      </c>
      <c r="J8568" s="6">
        <v>1292.7</v>
      </c>
      <c r="K8568" s="1">
        <f t="shared" si="577"/>
        <v>1292700000</v>
      </c>
      <c r="L8568" s="4">
        <v>17</v>
      </c>
      <c r="M8568" s="4">
        <v>74.8</v>
      </c>
      <c r="N8568" t="str">
        <f t="shared" si="574"/>
        <v>High Score</v>
      </c>
      <c r="O8568" s="4">
        <v>43.6</v>
      </c>
      <c r="P8568" s="4">
        <v>98.9</v>
      </c>
      <c r="Q8568" s="4">
        <v>82</v>
      </c>
      <c r="R8568" s="5">
        <v>259717.1</v>
      </c>
      <c r="S8568" s="5">
        <v>129858.5</v>
      </c>
      <c r="T8568" s="5">
        <v>519434.1</v>
      </c>
    </row>
    <row r="8569" spans="1:20" x14ac:dyDescent="0.25">
      <c r="A8569">
        <v>857</v>
      </c>
      <c r="B8569" t="str">
        <f t="shared" si="575"/>
        <v>857, 2023</v>
      </c>
      <c r="C8569" t="s">
        <v>880</v>
      </c>
      <c r="D8569" t="s">
        <v>9</v>
      </c>
      <c r="E8569" t="s">
        <v>26</v>
      </c>
      <c r="F8569">
        <v>2023</v>
      </c>
      <c r="G8569" s="6">
        <v>3095.9</v>
      </c>
      <c r="H8569" s="1">
        <f t="shared" si="576"/>
        <v>3095900000</v>
      </c>
      <c r="I8569" s="4">
        <v>1.2</v>
      </c>
      <c r="J8569" s="6">
        <v>631.29999999999995</v>
      </c>
      <c r="K8569" s="1">
        <f t="shared" si="577"/>
        <v>631300000</v>
      </c>
      <c r="L8569" s="4">
        <v>6.7</v>
      </c>
      <c r="M8569" s="4">
        <v>76.5</v>
      </c>
      <c r="N8569" t="str">
        <f t="shared" si="574"/>
        <v>High Score</v>
      </c>
      <c r="O8569" s="4">
        <v>45.9</v>
      </c>
      <c r="P8569" s="4">
        <v>100</v>
      </c>
      <c r="Q8569" s="4">
        <v>83.7</v>
      </c>
      <c r="R8569" s="5">
        <v>272078.2</v>
      </c>
      <c r="S8569" s="5">
        <v>136039.1</v>
      </c>
      <c r="T8569" s="5">
        <v>544156.5</v>
      </c>
    </row>
    <row r="8570" spans="1:20" x14ac:dyDescent="0.25">
      <c r="A8570">
        <v>857</v>
      </c>
      <c r="B8570" t="str">
        <f t="shared" si="575"/>
        <v>857, 2024</v>
      </c>
      <c r="C8570" t="s">
        <v>880</v>
      </c>
      <c r="D8570" t="s">
        <v>9</v>
      </c>
      <c r="E8570" t="s">
        <v>26</v>
      </c>
      <c r="F8570">
        <v>2024</v>
      </c>
      <c r="G8570" s="6">
        <v>3396.2</v>
      </c>
      <c r="H8570" s="1">
        <f t="shared" si="576"/>
        <v>3396200000</v>
      </c>
      <c r="I8570" s="4">
        <v>-0.1</v>
      </c>
      <c r="J8570" s="6">
        <v>6764.4</v>
      </c>
      <c r="K8570" s="1">
        <f t="shared" si="577"/>
        <v>6764400000</v>
      </c>
      <c r="L8570" s="4">
        <v>9.6999999999999993</v>
      </c>
      <c r="M8570" s="4">
        <v>76.8</v>
      </c>
      <c r="N8570" t="str">
        <f t="shared" si="574"/>
        <v>High Score</v>
      </c>
      <c r="O8570" s="4">
        <v>46.7</v>
      </c>
      <c r="P8570" s="4">
        <v>97.3</v>
      </c>
      <c r="Q8570" s="4">
        <v>86.2</v>
      </c>
      <c r="R8570" s="5">
        <v>296466.2</v>
      </c>
      <c r="S8570" s="5">
        <v>148233.1</v>
      </c>
      <c r="T8570" s="5">
        <v>592932.4</v>
      </c>
    </row>
    <row r="8571" spans="1:20" x14ac:dyDescent="0.25">
      <c r="A8571">
        <v>857</v>
      </c>
      <c r="B8571" t="str">
        <f t="shared" si="575"/>
        <v>857, 2025</v>
      </c>
      <c r="C8571" t="s">
        <v>880</v>
      </c>
      <c r="D8571" t="s">
        <v>9</v>
      </c>
      <c r="E8571" t="s">
        <v>26</v>
      </c>
      <c r="F8571">
        <v>2025</v>
      </c>
      <c r="G8571" s="6">
        <v>3558.2</v>
      </c>
      <c r="H8571" s="1">
        <f t="shared" si="576"/>
        <v>3558200000</v>
      </c>
      <c r="I8571" s="4">
        <v>0.1</v>
      </c>
      <c r="J8571" s="6">
        <v>25.4</v>
      </c>
      <c r="K8571" s="1">
        <f t="shared" si="577"/>
        <v>25400000</v>
      </c>
      <c r="L8571" s="4">
        <v>4.8</v>
      </c>
      <c r="M8571" s="4">
        <v>77.2</v>
      </c>
      <c r="N8571" t="str">
        <f t="shared" si="574"/>
        <v>High Score</v>
      </c>
      <c r="O8571" s="4">
        <v>49.4</v>
      </c>
      <c r="P8571" s="4">
        <v>96.5</v>
      </c>
      <c r="Q8571" s="4">
        <v>85.7</v>
      </c>
      <c r="R8571" s="5">
        <v>304048.59999999998</v>
      </c>
      <c r="S8571" s="5">
        <v>152024.29999999999</v>
      </c>
      <c r="T8571" s="5">
        <v>608097.19999999995</v>
      </c>
    </row>
    <row r="8572" spans="1:20" x14ac:dyDescent="0.25">
      <c r="A8572">
        <v>858</v>
      </c>
      <c r="B8572" t="str">
        <f t="shared" si="575"/>
        <v>858, 2016</v>
      </c>
      <c r="C8572" t="s">
        <v>881</v>
      </c>
      <c r="D8572" t="s">
        <v>19</v>
      </c>
      <c r="E8572" t="s">
        <v>22</v>
      </c>
      <c r="F8572">
        <v>2016</v>
      </c>
      <c r="G8572" s="6">
        <v>1159.2</v>
      </c>
      <c r="H8572" s="1">
        <f t="shared" si="576"/>
        <v>1159200000</v>
      </c>
      <c r="I8572" s="4">
        <v>13.1</v>
      </c>
      <c r="J8572" s="6">
        <v>2313.9</v>
      </c>
      <c r="K8572" s="1">
        <f t="shared" si="577"/>
        <v>2313900000</v>
      </c>
      <c r="L8572" s="4">
        <v>17</v>
      </c>
      <c r="M8572" s="4">
        <v>75.5</v>
      </c>
      <c r="N8572" t="str">
        <f t="shared" si="574"/>
        <v>High Score</v>
      </c>
      <c r="O8572" s="4">
        <v>76.3</v>
      </c>
      <c r="P8572" s="4">
        <v>86.2</v>
      </c>
      <c r="Q8572" s="4">
        <v>64.2</v>
      </c>
      <c r="R8572" s="5">
        <v>15446.7</v>
      </c>
      <c r="S8572" s="5">
        <v>7723.3</v>
      </c>
      <c r="T8572" s="5">
        <v>38616.699999999997</v>
      </c>
    </row>
    <row r="8573" spans="1:20" x14ac:dyDescent="0.25">
      <c r="A8573">
        <v>858</v>
      </c>
      <c r="B8573" t="str">
        <f t="shared" si="575"/>
        <v>858, 2017</v>
      </c>
      <c r="C8573" t="s">
        <v>881</v>
      </c>
      <c r="D8573" t="s">
        <v>19</v>
      </c>
      <c r="E8573" t="s">
        <v>22</v>
      </c>
      <c r="F8573">
        <v>2017</v>
      </c>
      <c r="G8573" s="6">
        <v>1396.9</v>
      </c>
      <c r="H8573" s="1">
        <f t="shared" si="576"/>
        <v>1396900000</v>
      </c>
      <c r="I8573" s="4">
        <v>12.4</v>
      </c>
      <c r="J8573" s="6">
        <v>2406.1</v>
      </c>
      <c r="K8573" s="1">
        <f t="shared" si="577"/>
        <v>2406100000</v>
      </c>
      <c r="L8573" s="4">
        <v>20.5</v>
      </c>
      <c r="M8573" s="4">
        <v>75.3</v>
      </c>
      <c r="N8573" t="str">
        <f t="shared" si="574"/>
        <v>High Score</v>
      </c>
      <c r="O8573" s="4">
        <v>74.2</v>
      </c>
      <c r="P8573" s="4">
        <v>85.8</v>
      </c>
      <c r="Q8573" s="4">
        <v>65.900000000000006</v>
      </c>
      <c r="R8573" s="5">
        <v>19014</v>
      </c>
      <c r="S8573" s="5">
        <v>9507</v>
      </c>
      <c r="T8573" s="5">
        <v>47534.9</v>
      </c>
    </row>
    <row r="8574" spans="1:20" x14ac:dyDescent="0.25">
      <c r="A8574">
        <v>858</v>
      </c>
      <c r="B8574" t="str">
        <f t="shared" si="575"/>
        <v>858, 2018</v>
      </c>
      <c r="C8574" t="s">
        <v>881</v>
      </c>
      <c r="D8574" t="s">
        <v>19</v>
      </c>
      <c r="E8574" t="s">
        <v>22</v>
      </c>
      <c r="F8574">
        <v>2018</v>
      </c>
      <c r="G8574" s="6">
        <v>1590.4</v>
      </c>
      <c r="H8574" s="1">
        <f t="shared" si="576"/>
        <v>1590400000</v>
      </c>
      <c r="I8574" s="4">
        <v>15</v>
      </c>
      <c r="J8574" s="6">
        <v>2166.6999999999998</v>
      </c>
      <c r="K8574" s="1">
        <f t="shared" si="577"/>
        <v>2166700000</v>
      </c>
      <c r="L8574" s="4">
        <v>13.9</v>
      </c>
      <c r="M8574" s="4">
        <v>76.099999999999994</v>
      </c>
      <c r="N8574" t="str">
        <f t="shared" si="574"/>
        <v>High Score</v>
      </c>
      <c r="O8574" s="4">
        <v>76.3</v>
      </c>
      <c r="P8574" s="4">
        <v>86.3</v>
      </c>
      <c r="Q8574" s="4">
        <v>65.599999999999994</v>
      </c>
      <c r="R8574" s="5">
        <v>21181.7</v>
      </c>
      <c r="S8574" s="5">
        <v>10590.8</v>
      </c>
      <c r="T8574" s="5">
        <v>52954.2</v>
      </c>
    </row>
    <row r="8575" spans="1:20" x14ac:dyDescent="0.25">
      <c r="A8575">
        <v>858</v>
      </c>
      <c r="B8575" t="str">
        <f t="shared" si="575"/>
        <v>858, 2019</v>
      </c>
      <c r="C8575" t="s">
        <v>881</v>
      </c>
      <c r="D8575" t="s">
        <v>19</v>
      </c>
      <c r="E8575" t="s">
        <v>22</v>
      </c>
      <c r="F8575">
        <v>2019</v>
      </c>
      <c r="G8575" s="6">
        <v>1885.8</v>
      </c>
      <c r="H8575" s="1">
        <f t="shared" si="576"/>
        <v>1885800000</v>
      </c>
      <c r="I8575" s="4">
        <v>16.7</v>
      </c>
      <c r="J8575" s="6">
        <v>2638.1</v>
      </c>
      <c r="K8575" s="1">
        <f t="shared" si="577"/>
        <v>2638100000</v>
      </c>
      <c r="L8575" s="4">
        <v>18.600000000000001</v>
      </c>
      <c r="M8575" s="4">
        <v>76.3</v>
      </c>
      <c r="N8575" t="str">
        <f t="shared" si="574"/>
        <v>High Score</v>
      </c>
      <c r="O8575" s="4">
        <v>75.7</v>
      </c>
      <c r="P8575" s="4">
        <v>86.7</v>
      </c>
      <c r="Q8575" s="4">
        <v>66.5</v>
      </c>
      <c r="R8575" s="5">
        <v>25278.7</v>
      </c>
      <c r="S8575" s="5">
        <v>12639.3</v>
      </c>
      <c r="T8575" s="5">
        <v>63196.7</v>
      </c>
    </row>
    <row r="8576" spans="1:20" x14ac:dyDescent="0.25">
      <c r="A8576">
        <v>858</v>
      </c>
      <c r="B8576" t="str">
        <f t="shared" si="575"/>
        <v>858, 2020</v>
      </c>
      <c r="C8576" t="s">
        <v>881</v>
      </c>
      <c r="D8576" t="s">
        <v>19</v>
      </c>
      <c r="E8576" t="s">
        <v>22</v>
      </c>
      <c r="F8576">
        <v>2020</v>
      </c>
      <c r="G8576" s="6">
        <v>2248.1</v>
      </c>
      <c r="H8576" s="1">
        <f t="shared" si="576"/>
        <v>2248100000</v>
      </c>
      <c r="I8576" s="4">
        <v>17.100000000000001</v>
      </c>
      <c r="J8576" s="6">
        <v>3626</v>
      </c>
      <c r="K8576" s="1">
        <f t="shared" si="577"/>
        <v>3626000000</v>
      </c>
      <c r="L8576" s="4">
        <v>19.2</v>
      </c>
      <c r="M8576" s="4">
        <v>77</v>
      </c>
      <c r="N8576" t="str">
        <f t="shared" si="574"/>
        <v>High Score</v>
      </c>
      <c r="O8576" s="4">
        <v>74.3</v>
      </c>
      <c r="P8576" s="4">
        <v>87.5</v>
      </c>
      <c r="Q8576" s="4">
        <v>69.099999999999994</v>
      </c>
      <c r="R8576" s="5">
        <v>30565.3</v>
      </c>
      <c r="S8576" s="5">
        <v>15282.7</v>
      </c>
      <c r="T8576" s="5">
        <v>76413.3</v>
      </c>
    </row>
    <row r="8577" spans="1:20" x14ac:dyDescent="0.25">
      <c r="A8577">
        <v>858</v>
      </c>
      <c r="B8577" t="str">
        <f t="shared" si="575"/>
        <v>858, 2021</v>
      </c>
      <c r="C8577" t="s">
        <v>881</v>
      </c>
      <c r="D8577" t="s">
        <v>19</v>
      </c>
      <c r="E8577" t="s">
        <v>22</v>
      </c>
      <c r="F8577">
        <v>2021</v>
      </c>
      <c r="G8577" s="6">
        <v>2779.7</v>
      </c>
      <c r="H8577" s="1">
        <f t="shared" si="576"/>
        <v>2779700000</v>
      </c>
      <c r="I8577" s="4">
        <v>11</v>
      </c>
      <c r="J8577" s="6">
        <v>3695</v>
      </c>
      <c r="K8577" s="1">
        <f t="shared" si="577"/>
        <v>3695000000</v>
      </c>
      <c r="L8577" s="4">
        <v>23.6</v>
      </c>
      <c r="M8577" s="4">
        <v>76.900000000000006</v>
      </c>
      <c r="N8577" t="str">
        <f t="shared" si="574"/>
        <v>High Score</v>
      </c>
      <c r="O8577" s="4">
        <v>73.400000000000006</v>
      </c>
      <c r="P8577" s="4">
        <v>87.9</v>
      </c>
      <c r="Q8577" s="4">
        <v>69.3</v>
      </c>
      <c r="R8577" s="5">
        <v>38140.400000000001</v>
      </c>
      <c r="S8577" s="5">
        <v>19070.2</v>
      </c>
      <c r="T8577" s="5">
        <v>95350.9</v>
      </c>
    </row>
    <row r="8578" spans="1:20" x14ac:dyDescent="0.25">
      <c r="A8578">
        <v>858</v>
      </c>
      <c r="B8578" t="str">
        <f t="shared" si="575"/>
        <v>858, 2022</v>
      </c>
      <c r="C8578" t="s">
        <v>881</v>
      </c>
      <c r="D8578" t="s">
        <v>19</v>
      </c>
      <c r="E8578" t="s">
        <v>22</v>
      </c>
      <c r="F8578">
        <v>2022</v>
      </c>
      <c r="G8578" s="6">
        <v>3247.9</v>
      </c>
      <c r="H8578" s="1">
        <f t="shared" si="576"/>
        <v>3247900000</v>
      </c>
      <c r="I8578" s="4">
        <v>11</v>
      </c>
      <c r="J8578" s="6">
        <v>6543.3</v>
      </c>
      <c r="K8578" s="1">
        <f t="shared" si="577"/>
        <v>6543300000</v>
      </c>
      <c r="L8578" s="4">
        <v>16.8</v>
      </c>
      <c r="M8578" s="4">
        <v>78.900000000000006</v>
      </c>
      <c r="N8578" t="str">
        <f t="shared" ref="N8578:N8641" si="578">IF(M8578&gt;=70, "High Score",  IF(M8578&gt;=40, "Medium Score","Low Score"))</f>
        <v>High Score</v>
      </c>
      <c r="O8578" s="4">
        <v>75.7</v>
      </c>
      <c r="P8578" s="4">
        <v>90.7</v>
      </c>
      <c r="Q8578" s="4">
        <v>70.3</v>
      </c>
      <c r="R8578" s="5">
        <v>43510.3</v>
      </c>
      <c r="S8578" s="5">
        <v>21755.1</v>
      </c>
      <c r="T8578" s="5">
        <v>108775.6</v>
      </c>
    </row>
    <row r="8579" spans="1:20" x14ac:dyDescent="0.25">
      <c r="A8579">
        <v>858</v>
      </c>
      <c r="B8579" t="str">
        <f t="shared" si="575"/>
        <v>858, 2023</v>
      </c>
      <c r="C8579" t="s">
        <v>881</v>
      </c>
      <c r="D8579" t="s">
        <v>19</v>
      </c>
      <c r="E8579" t="s">
        <v>22</v>
      </c>
      <c r="F8579">
        <v>2023</v>
      </c>
      <c r="G8579" s="6">
        <v>3465.2</v>
      </c>
      <c r="H8579" s="1">
        <f t="shared" si="576"/>
        <v>3465200000</v>
      </c>
      <c r="I8579" s="4">
        <v>9.1</v>
      </c>
      <c r="J8579" s="6">
        <v>6095.1</v>
      </c>
      <c r="K8579" s="1">
        <f t="shared" si="577"/>
        <v>6095100000</v>
      </c>
      <c r="L8579" s="4">
        <v>6.7</v>
      </c>
      <c r="M8579" s="4">
        <v>80.400000000000006</v>
      </c>
      <c r="N8579" t="str">
        <f t="shared" si="578"/>
        <v>High Score</v>
      </c>
      <c r="O8579" s="4">
        <v>77.5</v>
      </c>
      <c r="P8579" s="4">
        <v>91</v>
      </c>
      <c r="Q8579" s="4">
        <v>72.8</v>
      </c>
      <c r="R8579" s="5">
        <v>45591.1</v>
      </c>
      <c r="S8579" s="5">
        <v>22795.599999999999</v>
      </c>
      <c r="T8579" s="5">
        <v>113977.8</v>
      </c>
    </row>
    <row r="8580" spans="1:20" x14ac:dyDescent="0.25">
      <c r="A8580">
        <v>858</v>
      </c>
      <c r="B8580" t="str">
        <f t="shared" si="575"/>
        <v>858, 2024</v>
      </c>
      <c r="C8580" t="s">
        <v>881</v>
      </c>
      <c r="D8580" t="s">
        <v>19</v>
      </c>
      <c r="E8580" t="s">
        <v>22</v>
      </c>
      <c r="F8580">
        <v>2024</v>
      </c>
      <c r="G8580" s="6">
        <v>4084.4</v>
      </c>
      <c r="H8580" s="1">
        <f t="shared" si="576"/>
        <v>4084400000</v>
      </c>
      <c r="I8580" s="4">
        <v>6.6</v>
      </c>
      <c r="J8580" s="6">
        <v>2328.4</v>
      </c>
      <c r="K8580" s="1">
        <f t="shared" si="577"/>
        <v>2328400000</v>
      </c>
      <c r="L8580" s="4">
        <v>17.899999999999999</v>
      </c>
      <c r="M8580" s="4">
        <v>80.900000000000006</v>
      </c>
      <c r="N8580" t="str">
        <f t="shared" si="578"/>
        <v>High Score</v>
      </c>
      <c r="O8580" s="4">
        <v>77.599999999999994</v>
      </c>
      <c r="P8580" s="4">
        <v>91.8</v>
      </c>
      <c r="Q8580" s="4">
        <v>73.400000000000006</v>
      </c>
      <c r="R8580" s="5">
        <v>53648</v>
      </c>
      <c r="S8580" s="5">
        <v>26824</v>
      </c>
      <c r="T8580" s="5">
        <v>134120</v>
      </c>
    </row>
    <row r="8581" spans="1:20" x14ac:dyDescent="0.25">
      <c r="A8581">
        <v>858</v>
      </c>
      <c r="B8581" t="str">
        <f t="shared" si="575"/>
        <v>858, 2025</v>
      </c>
      <c r="C8581" t="s">
        <v>881</v>
      </c>
      <c r="D8581" t="s">
        <v>19</v>
      </c>
      <c r="E8581" t="s">
        <v>22</v>
      </c>
      <c r="F8581">
        <v>2025</v>
      </c>
      <c r="G8581" s="6">
        <v>4774</v>
      </c>
      <c r="H8581" s="1">
        <f t="shared" si="576"/>
        <v>4774000000</v>
      </c>
      <c r="I8581" s="4">
        <v>5.8</v>
      </c>
      <c r="J8581" s="6">
        <v>3423.4</v>
      </c>
      <c r="K8581" s="1">
        <f t="shared" si="577"/>
        <v>3423400000</v>
      </c>
      <c r="L8581" s="4">
        <v>16.899999999999999</v>
      </c>
      <c r="M8581" s="4">
        <v>82.2</v>
      </c>
      <c r="N8581" t="str">
        <f t="shared" si="578"/>
        <v>High Score</v>
      </c>
      <c r="O8581" s="4">
        <v>80.099999999999994</v>
      </c>
      <c r="P8581" s="4">
        <v>90.8</v>
      </c>
      <c r="Q8581" s="4">
        <v>75.7</v>
      </c>
      <c r="R8581" s="5">
        <v>61045.7</v>
      </c>
      <c r="S8581" s="5">
        <v>30522.799999999999</v>
      </c>
      <c r="T8581" s="5">
        <v>152614.20000000001</v>
      </c>
    </row>
    <row r="8582" spans="1:20" x14ac:dyDescent="0.25">
      <c r="A8582">
        <v>859</v>
      </c>
      <c r="B8582" t="str">
        <f t="shared" si="575"/>
        <v>859, 2016</v>
      </c>
      <c r="C8582" t="s">
        <v>882</v>
      </c>
      <c r="D8582" t="s">
        <v>34</v>
      </c>
      <c r="E8582" t="s">
        <v>28</v>
      </c>
      <c r="F8582">
        <v>2016</v>
      </c>
      <c r="G8582" s="6">
        <v>1885</v>
      </c>
      <c r="H8582" s="1">
        <f t="shared" si="576"/>
        <v>1885000000</v>
      </c>
      <c r="I8582" s="4">
        <v>6.6</v>
      </c>
      <c r="J8582" s="6">
        <v>2156.6</v>
      </c>
      <c r="K8582" s="1">
        <f t="shared" si="577"/>
        <v>2156600000</v>
      </c>
      <c r="L8582" s="4">
        <v>-9.4</v>
      </c>
      <c r="M8582" s="4">
        <v>55.1</v>
      </c>
      <c r="N8582" t="str">
        <f t="shared" si="578"/>
        <v>Medium Score</v>
      </c>
      <c r="O8582" s="4">
        <v>71.8</v>
      </c>
      <c r="P8582" s="4">
        <v>62.9</v>
      </c>
      <c r="Q8582" s="4">
        <v>30.6</v>
      </c>
      <c r="R8582" s="5">
        <v>263022.09999999998</v>
      </c>
      <c r="S8582" s="5">
        <v>328777.59999999998</v>
      </c>
      <c r="T8582" s="5">
        <v>1315110.3999999999</v>
      </c>
    </row>
    <row r="8583" spans="1:20" x14ac:dyDescent="0.25">
      <c r="A8583">
        <v>859</v>
      </c>
      <c r="B8583" t="str">
        <f t="shared" si="575"/>
        <v>859, 2017</v>
      </c>
      <c r="C8583" t="s">
        <v>882</v>
      </c>
      <c r="D8583" t="s">
        <v>34</v>
      </c>
      <c r="E8583" t="s">
        <v>28</v>
      </c>
      <c r="F8583">
        <v>2017</v>
      </c>
      <c r="G8583" s="6">
        <v>2011</v>
      </c>
      <c r="H8583" s="1">
        <f t="shared" si="576"/>
        <v>2011000000</v>
      </c>
      <c r="I8583" s="4">
        <v>9.3000000000000007</v>
      </c>
      <c r="J8583" s="6">
        <v>3231.9</v>
      </c>
      <c r="K8583" s="1">
        <f t="shared" si="577"/>
        <v>3231900000</v>
      </c>
      <c r="L8583" s="4">
        <v>6.7</v>
      </c>
      <c r="M8583" s="4">
        <v>56.4</v>
      </c>
      <c r="N8583" t="str">
        <f t="shared" si="578"/>
        <v>Medium Score</v>
      </c>
      <c r="O8583" s="4">
        <v>73.2</v>
      </c>
      <c r="P8583" s="4">
        <v>63</v>
      </c>
      <c r="Q8583" s="4">
        <v>33</v>
      </c>
      <c r="R8583" s="5">
        <v>276614.90000000002</v>
      </c>
      <c r="S8583" s="5">
        <v>345768.7</v>
      </c>
      <c r="T8583" s="5">
        <v>1383074.7</v>
      </c>
    </row>
    <row r="8584" spans="1:20" x14ac:dyDescent="0.25">
      <c r="A8584">
        <v>859</v>
      </c>
      <c r="B8584" t="str">
        <f t="shared" si="575"/>
        <v>859, 2018</v>
      </c>
      <c r="C8584" t="s">
        <v>882</v>
      </c>
      <c r="D8584" t="s">
        <v>34</v>
      </c>
      <c r="E8584" t="s">
        <v>28</v>
      </c>
      <c r="F8584">
        <v>2018</v>
      </c>
      <c r="G8584" s="6">
        <v>2162.5</v>
      </c>
      <c r="H8584" s="1">
        <f t="shared" si="576"/>
        <v>2162500000</v>
      </c>
      <c r="I8584" s="4">
        <v>11.2</v>
      </c>
      <c r="J8584" s="6">
        <v>4642.6000000000004</v>
      </c>
      <c r="K8584" s="1">
        <f t="shared" si="577"/>
        <v>4642600000</v>
      </c>
      <c r="L8584" s="4">
        <v>7.5</v>
      </c>
      <c r="M8584" s="4">
        <v>55.9</v>
      </c>
      <c r="N8584" t="str">
        <f t="shared" si="578"/>
        <v>Medium Score</v>
      </c>
      <c r="O8584" s="4">
        <v>75.8</v>
      </c>
      <c r="P8584" s="4">
        <v>60.5</v>
      </c>
      <c r="Q8584" s="4">
        <v>31.3</v>
      </c>
      <c r="R8584" s="5">
        <v>289373.7</v>
      </c>
      <c r="S8584" s="5">
        <v>361717.1</v>
      </c>
      <c r="T8584" s="5">
        <v>1446868.5</v>
      </c>
    </row>
    <row r="8585" spans="1:20" x14ac:dyDescent="0.25">
      <c r="A8585">
        <v>859</v>
      </c>
      <c r="B8585" t="str">
        <f t="shared" si="575"/>
        <v>859, 2019</v>
      </c>
      <c r="C8585" t="s">
        <v>882</v>
      </c>
      <c r="D8585" t="s">
        <v>34</v>
      </c>
      <c r="E8585" t="s">
        <v>28</v>
      </c>
      <c r="F8585">
        <v>2019</v>
      </c>
      <c r="G8585" s="6">
        <v>2266.6</v>
      </c>
      <c r="H8585" s="1">
        <f t="shared" si="576"/>
        <v>2266600000</v>
      </c>
      <c r="I8585" s="4">
        <v>11.4</v>
      </c>
      <c r="J8585" s="6">
        <v>2926.6</v>
      </c>
      <c r="K8585" s="1">
        <f t="shared" si="577"/>
        <v>2926600000</v>
      </c>
      <c r="L8585" s="4">
        <v>4.8</v>
      </c>
      <c r="M8585" s="4">
        <v>56</v>
      </c>
      <c r="N8585" t="str">
        <f t="shared" si="578"/>
        <v>Medium Score</v>
      </c>
      <c r="O8585" s="4">
        <v>78.900000000000006</v>
      </c>
      <c r="P8585" s="4">
        <v>58.3</v>
      </c>
      <c r="Q8585" s="4">
        <v>30.8</v>
      </c>
      <c r="R8585" s="5">
        <v>293554.7</v>
      </c>
      <c r="S8585" s="5">
        <v>366943.4</v>
      </c>
      <c r="T8585" s="5">
        <v>1467773.7</v>
      </c>
    </row>
    <row r="8586" spans="1:20" x14ac:dyDescent="0.25">
      <c r="A8586">
        <v>859</v>
      </c>
      <c r="B8586" t="str">
        <f t="shared" si="575"/>
        <v>859, 2020</v>
      </c>
      <c r="C8586" t="s">
        <v>882</v>
      </c>
      <c r="D8586" t="s">
        <v>34</v>
      </c>
      <c r="E8586" t="s">
        <v>28</v>
      </c>
      <c r="F8586">
        <v>2020</v>
      </c>
      <c r="G8586" s="6">
        <v>2132.1999999999998</v>
      </c>
      <c r="H8586" s="1">
        <f t="shared" si="576"/>
        <v>2132199999.9999998</v>
      </c>
      <c r="I8586" s="4">
        <v>13.5</v>
      </c>
      <c r="J8586" s="6">
        <v>5807.7</v>
      </c>
      <c r="K8586" s="1">
        <f t="shared" si="577"/>
        <v>5807700000</v>
      </c>
      <c r="L8586" s="4">
        <v>-5.9</v>
      </c>
      <c r="M8586" s="4">
        <v>57.4</v>
      </c>
      <c r="N8586" t="str">
        <f t="shared" si="578"/>
        <v>Medium Score</v>
      </c>
      <c r="O8586" s="4">
        <v>78.7</v>
      </c>
      <c r="P8586" s="4">
        <v>60.8</v>
      </c>
      <c r="Q8586" s="4">
        <v>32.6</v>
      </c>
      <c r="R8586" s="5">
        <v>276783.8</v>
      </c>
      <c r="S8586" s="5">
        <v>345979.8</v>
      </c>
      <c r="T8586" s="5">
        <v>1383919.2</v>
      </c>
    </row>
    <row r="8587" spans="1:20" x14ac:dyDescent="0.25">
      <c r="A8587">
        <v>859</v>
      </c>
      <c r="B8587" t="str">
        <f t="shared" si="575"/>
        <v>859, 2021</v>
      </c>
      <c r="C8587" t="s">
        <v>882</v>
      </c>
      <c r="D8587" t="s">
        <v>34</v>
      </c>
      <c r="E8587" t="s">
        <v>28</v>
      </c>
      <c r="F8587">
        <v>2021</v>
      </c>
      <c r="G8587" s="6">
        <v>2328</v>
      </c>
      <c r="H8587" s="1">
        <f t="shared" si="576"/>
        <v>2328000000</v>
      </c>
      <c r="I8587" s="4">
        <v>14.9</v>
      </c>
      <c r="J8587" s="6">
        <v>8568.7000000000007</v>
      </c>
      <c r="K8587" s="1">
        <f t="shared" si="577"/>
        <v>8568700000.000001</v>
      </c>
      <c r="L8587" s="4">
        <v>9.1999999999999993</v>
      </c>
      <c r="M8587" s="4">
        <v>57.7</v>
      </c>
      <c r="N8587" t="str">
        <f t="shared" si="578"/>
        <v>Medium Score</v>
      </c>
      <c r="O8587" s="4">
        <v>77.7</v>
      </c>
      <c r="P8587" s="4">
        <v>61</v>
      </c>
      <c r="Q8587" s="4">
        <v>34.4</v>
      </c>
      <c r="R8587" s="5">
        <v>305360.90000000002</v>
      </c>
      <c r="S8587" s="5">
        <v>381701.1</v>
      </c>
      <c r="T8587" s="5">
        <v>1526804.4</v>
      </c>
    </row>
    <row r="8588" spans="1:20" x14ac:dyDescent="0.25">
      <c r="A8588">
        <v>859</v>
      </c>
      <c r="B8588" t="str">
        <f t="shared" si="575"/>
        <v>859, 2022</v>
      </c>
      <c r="C8588" t="s">
        <v>882</v>
      </c>
      <c r="D8588" t="s">
        <v>34</v>
      </c>
      <c r="E8588" t="s">
        <v>28</v>
      </c>
      <c r="F8588">
        <v>2022</v>
      </c>
      <c r="G8588" s="6">
        <v>2576.6999999999998</v>
      </c>
      <c r="H8588" s="1">
        <f t="shared" si="576"/>
        <v>2576700000</v>
      </c>
      <c r="I8588" s="4">
        <v>16.5</v>
      </c>
      <c r="J8588" s="6">
        <v>7733.8</v>
      </c>
      <c r="K8588" s="1">
        <f t="shared" si="577"/>
        <v>7733800000</v>
      </c>
      <c r="L8588" s="4">
        <v>10.7</v>
      </c>
      <c r="M8588" s="4">
        <v>56.7</v>
      </c>
      <c r="N8588" t="str">
        <f t="shared" si="578"/>
        <v>Medium Score</v>
      </c>
      <c r="O8588" s="4">
        <v>75.7</v>
      </c>
      <c r="P8588" s="4">
        <v>61.8</v>
      </c>
      <c r="Q8588" s="4">
        <v>32.5</v>
      </c>
      <c r="R8588" s="5">
        <v>345413.5</v>
      </c>
      <c r="S8588" s="5">
        <v>431766.8</v>
      </c>
      <c r="T8588" s="5">
        <v>1727067.3</v>
      </c>
    </row>
    <row r="8589" spans="1:20" x14ac:dyDescent="0.25">
      <c r="A8589">
        <v>859</v>
      </c>
      <c r="B8589" t="str">
        <f t="shared" si="575"/>
        <v>859, 2023</v>
      </c>
      <c r="C8589" t="s">
        <v>882</v>
      </c>
      <c r="D8589" t="s">
        <v>34</v>
      </c>
      <c r="E8589" t="s">
        <v>28</v>
      </c>
      <c r="F8589">
        <v>2023</v>
      </c>
      <c r="G8589" s="6">
        <v>2834.6</v>
      </c>
      <c r="H8589" s="1">
        <f t="shared" si="576"/>
        <v>2834600000</v>
      </c>
      <c r="I8589" s="4">
        <v>14.3</v>
      </c>
      <c r="J8589" s="6">
        <v>4440.3</v>
      </c>
      <c r="K8589" s="1">
        <f t="shared" si="577"/>
        <v>4440300000</v>
      </c>
      <c r="L8589" s="4">
        <v>10</v>
      </c>
      <c r="M8589" s="4">
        <v>56.8</v>
      </c>
      <c r="N8589" t="str">
        <f t="shared" si="578"/>
        <v>Medium Score</v>
      </c>
      <c r="O8589" s="4">
        <v>74.900000000000006</v>
      </c>
      <c r="P8589" s="4">
        <v>62.3</v>
      </c>
      <c r="Q8589" s="4">
        <v>33.1</v>
      </c>
      <c r="R8589" s="5">
        <v>383132.1</v>
      </c>
      <c r="S8589" s="5">
        <v>478915.1</v>
      </c>
      <c r="T8589" s="5">
        <v>1915660.4</v>
      </c>
    </row>
    <row r="8590" spans="1:20" x14ac:dyDescent="0.25">
      <c r="A8590">
        <v>859</v>
      </c>
      <c r="B8590" t="str">
        <f t="shared" si="575"/>
        <v>859, 2024</v>
      </c>
      <c r="C8590" t="s">
        <v>882</v>
      </c>
      <c r="D8590" t="s">
        <v>34</v>
      </c>
      <c r="E8590" t="s">
        <v>28</v>
      </c>
      <c r="F8590">
        <v>2024</v>
      </c>
      <c r="G8590" s="6">
        <v>2978.7</v>
      </c>
      <c r="H8590" s="1">
        <f t="shared" si="576"/>
        <v>2978700000</v>
      </c>
      <c r="I8590" s="4">
        <v>14.6</v>
      </c>
      <c r="J8590" s="6">
        <v>8470</v>
      </c>
      <c r="K8590" s="1">
        <f t="shared" si="577"/>
        <v>8470000000</v>
      </c>
      <c r="L8590" s="4">
        <v>5.0999999999999996</v>
      </c>
      <c r="M8590" s="4">
        <v>58</v>
      </c>
      <c r="N8590" t="str">
        <f t="shared" si="578"/>
        <v>Medium Score</v>
      </c>
      <c r="O8590" s="4">
        <v>77.5</v>
      </c>
      <c r="P8590" s="4">
        <v>63.4</v>
      </c>
      <c r="Q8590" s="4">
        <v>33</v>
      </c>
      <c r="R8590" s="5">
        <v>391543.9</v>
      </c>
      <c r="S8590" s="5">
        <v>489429.9</v>
      </c>
      <c r="T8590" s="5">
        <v>1957719.6</v>
      </c>
    </row>
    <row r="8591" spans="1:20" x14ac:dyDescent="0.25">
      <c r="A8591">
        <v>859</v>
      </c>
      <c r="B8591" t="str">
        <f t="shared" si="575"/>
        <v>859, 2025</v>
      </c>
      <c r="C8591" t="s">
        <v>882</v>
      </c>
      <c r="D8591" t="s">
        <v>34</v>
      </c>
      <c r="E8591" t="s">
        <v>28</v>
      </c>
      <c r="F8591">
        <v>2025</v>
      </c>
      <c r="G8591" s="6">
        <v>2758.1</v>
      </c>
      <c r="H8591" s="1">
        <f t="shared" si="576"/>
        <v>2758100000</v>
      </c>
      <c r="I8591" s="4">
        <v>12.5</v>
      </c>
      <c r="J8591" s="6">
        <v>4637.6000000000004</v>
      </c>
      <c r="K8591" s="1">
        <f t="shared" si="577"/>
        <v>4637600000</v>
      </c>
      <c r="L8591" s="4">
        <v>-7.4</v>
      </c>
      <c r="M8591" s="4">
        <v>57.9</v>
      </c>
      <c r="N8591" t="str">
        <f t="shared" si="578"/>
        <v>Medium Score</v>
      </c>
      <c r="O8591" s="4">
        <v>80.400000000000006</v>
      </c>
      <c r="P8591" s="4">
        <v>61.2</v>
      </c>
      <c r="Q8591" s="4">
        <v>32.299999999999997</v>
      </c>
      <c r="R8591" s="5">
        <v>351581.4</v>
      </c>
      <c r="S8591" s="5">
        <v>439476.8</v>
      </c>
      <c r="T8591" s="5">
        <v>1757907.1</v>
      </c>
    </row>
    <row r="8592" spans="1:20" x14ac:dyDescent="0.25">
      <c r="A8592">
        <v>860</v>
      </c>
      <c r="B8592" t="str">
        <f t="shared" si="575"/>
        <v>860, 2016</v>
      </c>
      <c r="C8592" t="s">
        <v>883</v>
      </c>
      <c r="D8592" t="s">
        <v>34</v>
      </c>
      <c r="E8592" t="s">
        <v>22</v>
      </c>
      <c r="F8592">
        <v>2016</v>
      </c>
      <c r="G8592" s="6">
        <v>1275.7</v>
      </c>
      <c r="H8592" s="1">
        <f t="shared" si="576"/>
        <v>1275700000</v>
      </c>
      <c r="I8592" s="4">
        <v>9.6</v>
      </c>
      <c r="J8592" s="6">
        <v>2924.1</v>
      </c>
      <c r="K8592" s="1">
        <f t="shared" si="577"/>
        <v>2924100000</v>
      </c>
      <c r="L8592" s="4">
        <v>-1.5</v>
      </c>
      <c r="M8592" s="4">
        <v>34.9</v>
      </c>
      <c r="N8592" t="str">
        <f t="shared" si="578"/>
        <v>Low Score</v>
      </c>
      <c r="O8592" s="4">
        <v>4.3</v>
      </c>
      <c r="P8592" s="4">
        <v>34.4</v>
      </c>
      <c r="Q8592" s="4">
        <v>66.099999999999994</v>
      </c>
      <c r="R8592" s="5">
        <v>298504.59999999998</v>
      </c>
      <c r="S8592" s="5">
        <v>373130.8</v>
      </c>
      <c r="T8592" s="5">
        <v>1492523.2</v>
      </c>
    </row>
    <row r="8593" spans="1:20" x14ac:dyDescent="0.25">
      <c r="A8593">
        <v>860</v>
      </c>
      <c r="B8593" t="str">
        <f t="shared" si="575"/>
        <v>860, 2017</v>
      </c>
      <c r="C8593" t="s">
        <v>883</v>
      </c>
      <c r="D8593" t="s">
        <v>34</v>
      </c>
      <c r="E8593" t="s">
        <v>22</v>
      </c>
      <c r="F8593">
        <v>2017</v>
      </c>
      <c r="G8593" s="6">
        <v>1360.2</v>
      </c>
      <c r="H8593" s="1">
        <f t="shared" si="576"/>
        <v>1360200000</v>
      </c>
      <c r="I8593" s="4">
        <v>10.8</v>
      </c>
      <c r="J8593" s="6">
        <v>3661.7</v>
      </c>
      <c r="K8593" s="1">
        <f t="shared" si="577"/>
        <v>3661700000</v>
      </c>
      <c r="L8593" s="4">
        <v>6.6</v>
      </c>
      <c r="M8593" s="4">
        <v>35.200000000000003</v>
      </c>
      <c r="N8593" t="str">
        <f t="shared" si="578"/>
        <v>Low Score</v>
      </c>
      <c r="O8593" s="4">
        <v>4.8</v>
      </c>
      <c r="P8593" s="4">
        <v>37.200000000000003</v>
      </c>
      <c r="Q8593" s="4">
        <v>63.7</v>
      </c>
      <c r="R8593" s="5">
        <v>317345.8</v>
      </c>
      <c r="S8593" s="5">
        <v>396682.3</v>
      </c>
      <c r="T8593" s="5">
        <v>1586729</v>
      </c>
    </row>
    <row r="8594" spans="1:20" x14ac:dyDescent="0.25">
      <c r="A8594">
        <v>860</v>
      </c>
      <c r="B8594" t="str">
        <f t="shared" si="575"/>
        <v>860, 2018</v>
      </c>
      <c r="C8594" t="s">
        <v>883</v>
      </c>
      <c r="D8594" t="s">
        <v>34</v>
      </c>
      <c r="E8594" t="s">
        <v>22</v>
      </c>
      <c r="F8594">
        <v>2018</v>
      </c>
      <c r="G8594" s="6">
        <v>1583.7</v>
      </c>
      <c r="H8594" s="1">
        <f t="shared" si="576"/>
        <v>1583700000</v>
      </c>
      <c r="I8594" s="4">
        <v>10.9</v>
      </c>
      <c r="J8594" s="6">
        <v>2838.4</v>
      </c>
      <c r="K8594" s="1">
        <f t="shared" si="577"/>
        <v>2838400000</v>
      </c>
      <c r="L8594" s="4">
        <v>16.399999999999999</v>
      </c>
      <c r="M8594" s="4">
        <v>35.700000000000003</v>
      </c>
      <c r="N8594" t="str">
        <f t="shared" si="578"/>
        <v>Low Score</v>
      </c>
      <c r="O8594" s="4">
        <v>4.0999999999999996</v>
      </c>
      <c r="P8594" s="4">
        <v>37.9</v>
      </c>
      <c r="Q8594" s="4">
        <v>65</v>
      </c>
      <c r="R8594" s="5">
        <v>371059.8</v>
      </c>
      <c r="S8594" s="5">
        <v>463824.7</v>
      </c>
      <c r="T8594" s="5">
        <v>1855298.8</v>
      </c>
    </row>
    <row r="8595" spans="1:20" x14ac:dyDescent="0.25">
      <c r="A8595">
        <v>860</v>
      </c>
      <c r="B8595" t="str">
        <f t="shared" si="575"/>
        <v>860, 2019</v>
      </c>
      <c r="C8595" t="s">
        <v>883</v>
      </c>
      <c r="D8595" t="s">
        <v>34</v>
      </c>
      <c r="E8595" t="s">
        <v>22</v>
      </c>
      <c r="F8595">
        <v>2019</v>
      </c>
      <c r="G8595" s="6">
        <v>1661.5</v>
      </c>
      <c r="H8595" s="1">
        <f t="shared" si="576"/>
        <v>1661500000</v>
      </c>
      <c r="I8595" s="4">
        <v>11.7</v>
      </c>
      <c r="J8595" s="6">
        <v>4070</v>
      </c>
      <c r="K8595" s="1">
        <f t="shared" si="577"/>
        <v>4070000000</v>
      </c>
      <c r="L8595" s="4">
        <v>4.9000000000000004</v>
      </c>
      <c r="M8595" s="4">
        <v>36</v>
      </c>
      <c r="N8595" t="str">
        <f t="shared" si="578"/>
        <v>Low Score</v>
      </c>
      <c r="O8595" s="4">
        <v>5.4</v>
      </c>
      <c r="P8595" s="4">
        <v>37.200000000000003</v>
      </c>
      <c r="Q8595" s="4">
        <v>65.400000000000006</v>
      </c>
      <c r="R8595" s="5">
        <v>386263.4</v>
      </c>
      <c r="S8595" s="5">
        <v>482829.2</v>
      </c>
      <c r="T8595" s="5">
        <v>1931316.9</v>
      </c>
    </row>
    <row r="8596" spans="1:20" x14ac:dyDescent="0.25">
      <c r="A8596">
        <v>860</v>
      </c>
      <c r="B8596" t="str">
        <f t="shared" si="575"/>
        <v>860, 2020</v>
      </c>
      <c r="C8596" t="s">
        <v>883</v>
      </c>
      <c r="D8596" t="s">
        <v>34</v>
      </c>
      <c r="E8596" t="s">
        <v>22</v>
      </c>
      <c r="F8596">
        <v>2020</v>
      </c>
      <c r="G8596" s="6">
        <v>1993.2</v>
      </c>
      <c r="H8596" s="1">
        <f t="shared" si="576"/>
        <v>1993200000</v>
      </c>
      <c r="I8596" s="4">
        <v>11.2</v>
      </c>
      <c r="J8596" s="6">
        <v>5037.3999999999996</v>
      </c>
      <c r="K8596" s="1">
        <f t="shared" si="577"/>
        <v>5037400000</v>
      </c>
      <c r="L8596" s="4">
        <v>20</v>
      </c>
      <c r="M8596" s="4">
        <v>37.200000000000003</v>
      </c>
      <c r="N8596" t="str">
        <f t="shared" si="578"/>
        <v>Low Score</v>
      </c>
      <c r="O8596" s="4">
        <v>3.5</v>
      </c>
      <c r="P8596" s="4">
        <v>39.200000000000003</v>
      </c>
      <c r="Q8596" s="4">
        <v>69</v>
      </c>
      <c r="R8596" s="5">
        <v>468657.5</v>
      </c>
      <c r="S8596" s="5">
        <v>585821.9</v>
      </c>
      <c r="T8596" s="5">
        <v>2343287.6</v>
      </c>
    </row>
    <row r="8597" spans="1:20" x14ac:dyDescent="0.25">
      <c r="A8597">
        <v>860</v>
      </c>
      <c r="B8597" t="str">
        <f t="shared" si="575"/>
        <v>860, 2021</v>
      </c>
      <c r="C8597" t="s">
        <v>883</v>
      </c>
      <c r="D8597" t="s">
        <v>34</v>
      </c>
      <c r="E8597" t="s">
        <v>22</v>
      </c>
      <c r="F8597">
        <v>2021</v>
      </c>
      <c r="G8597" s="6">
        <v>2331.1</v>
      </c>
      <c r="H8597" s="1">
        <f t="shared" si="576"/>
        <v>2331100000</v>
      </c>
      <c r="I8597" s="4">
        <v>12.2</v>
      </c>
      <c r="J8597" s="6">
        <v>3490</v>
      </c>
      <c r="K8597" s="1">
        <f t="shared" si="577"/>
        <v>3490000000</v>
      </c>
      <c r="L8597" s="4">
        <v>17</v>
      </c>
      <c r="M8597" s="4">
        <v>36.799999999999997</v>
      </c>
      <c r="N8597" t="str">
        <f t="shared" si="578"/>
        <v>Low Score</v>
      </c>
      <c r="O8597" s="4">
        <v>5.3</v>
      </c>
      <c r="P8597" s="4">
        <v>40.6</v>
      </c>
      <c r="Q8597" s="4">
        <v>64.599999999999994</v>
      </c>
      <c r="R8597" s="5">
        <v>542305.69999999995</v>
      </c>
      <c r="S8597" s="5">
        <v>677882.1</v>
      </c>
      <c r="T8597" s="5">
        <v>2711528.6</v>
      </c>
    </row>
    <row r="8598" spans="1:20" x14ac:dyDescent="0.25">
      <c r="A8598">
        <v>860</v>
      </c>
      <c r="B8598" t="str">
        <f t="shared" si="575"/>
        <v>860, 2022</v>
      </c>
      <c r="C8598" t="s">
        <v>883</v>
      </c>
      <c r="D8598" t="s">
        <v>34</v>
      </c>
      <c r="E8598" t="s">
        <v>22</v>
      </c>
      <c r="F8598">
        <v>2022</v>
      </c>
      <c r="G8598" s="6">
        <v>2448.4</v>
      </c>
      <c r="H8598" s="1">
        <f t="shared" si="576"/>
        <v>2448400000</v>
      </c>
      <c r="I8598" s="4">
        <v>13.1</v>
      </c>
      <c r="J8598" s="6">
        <v>4175.5</v>
      </c>
      <c r="K8598" s="1">
        <f t="shared" si="577"/>
        <v>4175500000</v>
      </c>
      <c r="L8598" s="4">
        <v>5</v>
      </c>
      <c r="M8598" s="4">
        <v>37.5</v>
      </c>
      <c r="N8598" t="str">
        <f t="shared" si="578"/>
        <v>Low Score</v>
      </c>
      <c r="O8598" s="4">
        <v>8.5</v>
      </c>
      <c r="P8598" s="4">
        <v>40.299999999999997</v>
      </c>
      <c r="Q8598" s="4">
        <v>63.8</v>
      </c>
      <c r="R8598" s="5">
        <v>558640</v>
      </c>
      <c r="S8598" s="5">
        <v>698300.1</v>
      </c>
      <c r="T8598" s="5">
        <v>2793200.2</v>
      </c>
    </row>
    <row r="8599" spans="1:20" x14ac:dyDescent="0.25">
      <c r="A8599">
        <v>860</v>
      </c>
      <c r="B8599" t="str">
        <f t="shared" si="575"/>
        <v>860, 2023</v>
      </c>
      <c r="C8599" t="s">
        <v>883</v>
      </c>
      <c r="D8599" t="s">
        <v>34</v>
      </c>
      <c r="E8599" t="s">
        <v>22</v>
      </c>
      <c r="F8599">
        <v>2023</v>
      </c>
      <c r="G8599" s="6">
        <v>2599.1999999999998</v>
      </c>
      <c r="H8599" s="1">
        <f t="shared" si="576"/>
        <v>2599200000</v>
      </c>
      <c r="I8599" s="4">
        <v>11.8</v>
      </c>
      <c r="J8599" s="6">
        <v>6654.4</v>
      </c>
      <c r="K8599" s="1">
        <f t="shared" si="577"/>
        <v>6654400000</v>
      </c>
      <c r="L8599" s="4">
        <v>6.2</v>
      </c>
      <c r="M8599" s="4">
        <v>39.5</v>
      </c>
      <c r="N8599" t="str">
        <f t="shared" si="578"/>
        <v>Low Score</v>
      </c>
      <c r="O8599" s="4">
        <v>11.2</v>
      </c>
      <c r="P8599" s="4">
        <v>43.6</v>
      </c>
      <c r="Q8599" s="4">
        <v>63.5</v>
      </c>
      <c r="R8599" s="5">
        <v>583107.5</v>
      </c>
      <c r="S8599" s="5">
        <v>728884.4</v>
      </c>
      <c r="T8599" s="5">
        <v>2915537.6</v>
      </c>
    </row>
    <row r="8600" spans="1:20" x14ac:dyDescent="0.25">
      <c r="A8600">
        <v>860</v>
      </c>
      <c r="B8600" t="str">
        <f t="shared" si="575"/>
        <v>860, 2024</v>
      </c>
      <c r="C8600" t="s">
        <v>883</v>
      </c>
      <c r="D8600" t="s">
        <v>34</v>
      </c>
      <c r="E8600" t="s">
        <v>22</v>
      </c>
      <c r="F8600">
        <v>2024</v>
      </c>
      <c r="G8600" s="6">
        <v>2760.7</v>
      </c>
      <c r="H8600" s="1">
        <f t="shared" si="576"/>
        <v>2760700000</v>
      </c>
      <c r="I8600" s="4">
        <v>12.2</v>
      </c>
      <c r="J8600" s="6">
        <v>4410.7</v>
      </c>
      <c r="K8600" s="1">
        <f t="shared" si="577"/>
        <v>4410700000</v>
      </c>
      <c r="L8600" s="4">
        <v>6.2</v>
      </c>
      <c r="M8600" s="4">
        <v>40.9</v>
      </c>
      <c r="N8600" t="str">
        <f t="shared" si="578"/>
        <v>Medium Score</v>
      </c>
      <c r="O8600" s="4">
        <v>11</v>
      </c>
      <c r="P8600" s="4">
        <v>48.1</v>
      </c>
      <c r="Q8600" s="4">
        <v>63.7</v>
      </c>
      <c r="R8600" s="5">
        <v>620002.1</v>
      </c>
      <c r="S8600" s="5">
        <v>775002.6</v>
      </c>
      <c r="T8600" s="5">
        <v>3100010.5</v>
      </c>
    </row>
    <row r="8601" spans="1:20" x14ac:dyDescent="0.25">
      <c r="A8601">
        <v>860</v>
      </c>
      <c r="B8601" t="str">
        <f t="shared" si="575"/>
        <v>860, 2025</v>
      </c>
      <c r="C8601" t="s">
        <v>883</v>
      </c>
      <c r="D8601" t="s">
        <v>34</v>
      </c>
      <c r="E8601" t="s">
        <v>22</v>
      </c>
      <c r="F8601">
        <v>2025</v>
      </c>
      <c r="G8601" s="6">
        <v>2666.6</v>
      </c>
      <c r="H8601" s="1">
        <f t="shared" si="576"/>
        <v>2666600000</v>
      </c>
      <c r="I8601" s="4">
        <v>13.6</v>
      </c>
      <c r="J8601" s="6">
        <v>5884.2</v>
      </c>
      <c r="K8601" s="1">
        <f t="shared" si="577"/>
        <v>5884200000</v>
      </c>
      <c r="L8601" s="4">
        <v>-3.4</v>
      </c>
      <c r="M8601" s="4">
        <v>41.5</v>
      </c>
      <c r="N8601" t="str">
        <f t="shared" si="578"/>
        <v>Medium Score</v>
      </c>
      <c r="O8601" s="4">
        <v>13.9</v>
      </c>
      <c r="P8601" s="4">
        <v>47.8</v>
      </c>
      <c r="Q8601" s="4">
        <v>62.8</v>
      </c>
      <c r="R8601" s="5">
        <v>588259.6</v>
      </c>
      <c r="S8601" s="5">
        <v>735324.5</v>
      </c>
      <c r="T8601" s="5">
        <v>2941298.1</v>
      </c>
    </row>
    <row r="8602" spans="1:20" x14ac:dyDescent="0.25">
      <c r="A8602">
        <v>861</v>
      </c>
      <c r="B8602" t="str">
        <f t="shared" si="575"/>
        <v>861, 2016</v>
      </c>
      <c r="C8602" t="s">
        <v>884</v>
      </c>
      <c r="D8602" t="s">
        <v>34</v>
      </c>
      <c r="E8602" t="s">
        <v>12</v>
      </c>
      <c r="F8602">
        <v>2016</v>
      </c>
      <c r="G8602" s="6">
        <v>1211.3</v>
      </c>
      <c r="H8602" s="1">
        <f t="shared" si="576"/>
        <v>1211300000</v>
      </c>
      <c r="I8602" s="4">
        <v>5</v>
      </c>
      <c r="J8602" s="6">
        <v>1326.7</v>
      </c>
      <c r="K8602" s="1">
        <f t="shared" si="577"/>
        <v>1326700000</v>
      </c>
      <c r="L8602" s="4">
        <v>9.9</v>
      </c>
      <c r="M8602" s="4">
        <v>40.799999999999997</v>
      </c>
      <c r="N8602" t="str">
        <f t="shared" si="578"/>
        <v>Medium Score</v>
      </c>
      <c r="O8602" s="4">
        <v>54.3</v>
      </c>
      <c r="P8602" s="4">
        <v>60.9</v>
      </c>
      <c r="Q8602" s="4">
        <v>7.1</v>
      </c>
      <c r="R8602" s="5">
        <v>198638.2</v>
      </c>
      <c r="S8602" s="5">
        <v>248297.8</v>
      </c>
      <c r="T8602" s="5">
        <v>993191.2</v>
      </c>
    </row>
    <row r="8603" spans="1:20" x14ac:dyDescent="0.25">
      <c r="A8603">
        <v>861</v>
      </c>
      <c r="B8603" t="str">
        <f t="shared" si="575"/>
        <v>861, 2017</v>
      </c>
      <c r="C8603" t="s">
        <v>884</v>
      </c>
      <c r="D8603" t="s">
        <v>34</v>
      </c>
      <c r="E8603" t="s">
        <v>12</v>
      </c>
      <c r="F8603">
        <v>2017</v>
      </c>
      <c r="G8603" s="6">
        <v>1281.4000000000001</v>
      </c>
      <c r="H8603" s="1">
        <f t="shared" si="576"/>
        <v>1281400000</v>
      </c>
      <c r="I8603" s="4">
        <v>6</v>
      </c>
      <c r="J8603" s="6">
        <v>780.7</v>
      </c>
      <c r="K8603" s="1">
        <f t="shared" si="577"/>
        <v>780700000</v>
      </c>
      <c r="L8603" s="4">
        <v>5.8</v>
      </c>
      <c r="M8603" s="4">
        <v>40.700000000000003</v>
      </c>
      <c r="N8603" t="str">
        <f t="shared" si="578"/>
        <v>Medium Score</v>
      </c>
      <c r="O8603" s="4">
        <v>53.7</v>
      </c>
      <c r="P8603" s="4">
        <v>62.2</v>
      </c>
      <c r="Q8603" s="4">
        <v>6.3</v>
      </c>
      <c r="R8603" s="5">
        <v>211214.6</v>
      </c>
      <c r="S8603" s="5">
        <v>264018.2</v>
      </c>
      <c r="T8603" s="5">
        <v>1056072.8999999999</v>
      </c>
    </row>
    <row r="8604" spans="1:20" x14ac:dyDescent="0.25">
      <c r="A8604">
        <v>861</v>
      </c>
      <c r="B8604" t="str">
        <f t="shared" si="575"/>
        <v>861, 2018</v>
      </c>
      <c r="C8604" t="s">
        <v>884</v>
      </c>
      <c r="D8604" t="s">
        <v>34</v>
      </c>
      <c r="E8604" t="s">
        <v>12</v>
      </c>
      <c r="F8604">
        <v>2018</v>
      </c>
      <c r="G8604" s="6">
        <v>1272.7</v>
      </c>
      <c r="H8604" s="1">
        <f t="shared" si="576"/>
        <v>1272700000</v>
      </c>
      <c r="I8604" s="4">
        <v>5.4</v>
      </c>
      <c r="J8604" s="6">
        <v>1591.8</v>
      </c>
      <c r="K8604" s="1">
        <f t="shared" si="577"/>
        <v>1591800000</v>
      </c>
      <c r="L8604" s="4">
        <v>-0.7</v>
      </c>
      <c r="M8604" s="4">
        <v>39.200000000000003</v>
      </c>
      <c r="N8604" t="str">
        <f t="shared" si="578"/>
        <v>Low Score</v>
      </c>
      <c r="O8604" s="4">
        <v>50.4</v>
      </c>
      <c r="P8604" s="4">
        <v>59.2</v>
      </c>
      <c r="Q8604" s="4">
        <v>7.9</v>
      </c>
      <c r="R8604" s="5">
        <v>215686.1</v>
      </c>
      <c r="S8604" s="5">
        <v>269607.59999999998</v>
      </c>
      <c r="T8604" s="5">
        <v>1078430.3</v>
      </c>
    </row>
    <row r="8605" spans="1:20" x14ac:dyDescent="0.25">
      <c r="A8605">
        <v>861</v>
      </c>
      <c r="B8605" t="str">
        <f t="shared" si="575"/>
        <v>861, 2019</v>
      </c>
      <c r="C8605" t="s">
        <v>884</v>
      </c>
      <c r="D8605" t="s">
        <v>34</v>
      </c>
      <c r="E8605" t="s">
        <v>12</v>
      </c>
      <c r="F8605">
        <v>2019</v>
      </c>
      <c r="G8605" s="6">
        <v>1437.6</v>
      </c>
      <c r="H8605" s="1">
        <f t="shared" si="576"/>
        <v>1437600000</v>
      </c>
      <c r="I8605" s="4">
        <v>7.5</v>
      </c>
      <c r="J8605" s="6">
        <v>1953.4</v>
      </c>
      <c r="K8605" s="1">
        <f t="shared" si="577"/>
        <v>1953400000</v>
      </c>
      <c r="L8605" s="4">
        <v>13</v>
      </c>
      <c r="M8605" s="4">
        <v>40.9</v>
      </c>
      <c r="N8605" t="str">
        <f t="shared" si="578"/>
        <v>Medium Score</v>
      </c>
      <c r="O8605" s="4">
        <v>48.7</v>
      </c>
      <c r="P8605" s="4">
        <v>63.1</v>
      </c>
      <c r="Q8605" s="4">
        <v>11</v>
      </c>
      <c r="R8605" s="5">
        <v>247043.20000000001</v>
      </c>
      <c r="S8605" s="5">
        <v>308804</v>
      </c>
      <c r="T8605" s="5">
        <v>1235216.1000000001</v>
      </c>
    </row>
    <row r="8606" spans="1:20" x14ac:dyDescent="0.25">
      <c r="A8606">
        <v>861</v>
      </c>
      <c r="B8606" t="str">
        <f t="shared" si="575"/>
        <v>861, 2020</v>
      </c>
      <c r="C8606" t="s">
        <v>884</v>
      </c>
      <c r="D8606" t="s">
        <v>34</v>
      </c>
      <c r="E8606" t="s">
        <v>12</v>
      </c>
      <c r="F8606">
        <v>2020</v>
      </c>
      <c r="G8606" s="6">
        <v>1492.3</v>
      </c>
      <c r="H8606" s="1">
        <f t="shared" si="576"/>
        <v>1492300000</v>
      </c>
      <c r="I8606" s="4">
        <v>5.3</v>
      </c>
      <c r="J8606" s="6">
        <v>1142.8</v>
      </c>
      <c r="K8606" s="1">
        <f t="shared" si="577"/>
        <v>1142800000</v>
      </c>
      <c r="L8606" s="4">
        <v>3.8</v>
      </c>
      <c r="M8606" s="4">
        <v>43.2</v>
      </c>
      <c r="N8606" t="str">
        <f t="shared" si="578"/>
        <v>Medium Score</v>
      </c>
      <c r="O8606" s="4">
        <v>50.8</v>
      </c>
      <c r="P8606" s="4">
        <v>63.7</v>
      </c>
      <c r="Q8606" s="4">
        <v>15</v>
      </c>
      <c r="R8606" s="5">
        <v>252120.5</v>
      </c>
      <c r="S8606" s="5">
        <v>315150.59999999998</v>
      </c>
      <c r="T8606" s="5">
        <v>1260602.3</v>
      </c>
    </row>
    <row r="8607" spans="1:20" x14ac:dyDescent="0.25">
      <c r="A8607">
        <v>861</v>
      </c>
      <c r="B8607" t="str">
        <f t="shared" si="575"/>
        <v>861, 2021</v>
      </c>
      <c r="C8607" t="s">
        <v>884</v>
      </c>
      <c r="D8607" t="s">
        <v>34</v>
      </c>
      <c r="E8607" t="s">
        <v>12</v>
      </c>
      <c r="F8607">
        <v>2021</v>
      </c>
      <c r="G8607" s="6">
        <v>1398.4</v>
      </c>
      <c r="H8607" s="1">
        <f t="shared" si="576"/>
        <v>1398400000</v>
      </c>
      <c r="I8607" s="4">
        <v>5.0999999999999996</v>
      </c>
      <c r="J8607" s="6">
        <v>1689.9</v>
      </c>
      <c r="K8607" s="1">
        <f t="shared" si="577"/>
        <v>1689900000</v>
      </c>
      <c r="L8607" s="4">
        <v>-6.3</v>
      </c>
      <c r="M8607" s="4">
        <v>43.6</v>
      </c>
      <c r="N8607" t="str">
        <f t="shared" si="578"/>
        <v>Medium Score</v>
      </c>
      <c r="O8607" s="4">
        <v>49.5</v>
      </c>
      <c r="P8607" s="4">
        <v>64.400000000000006</v>
      </c>
      <c r="Q8607" s="4">
        <v>17</v>
      </c>
      <c r="R8607" s="5">
        <v>238750</v>
      </c>
      <c r="S8607" s="5">
        <v>298437.40000000002</v>
      </c>
      <c r="T8607" s="5">
        <v>1193749.8</v>
      </c>
    </row>
    <row r="8608" spans="1:20" x14ac:dyDescent="0.25">
      <c r="A8608">
        <v>861</v>
      </c>
      <c r="B8608" t="str">
        <f t="shared" si="575"/>
        <v>861, 2022</v>
      </c>
      <c r="C8608" t="s">
        <v>884</v>
      </c>
      <c r="D8608" t="s">
        <v>34</v>
      </c>
      <c r="E8608" t="s">
        <v>12</v>
      </c>
      <c r="F8608">
        <v>2022</v>
      </c>
      <c r="G8608" s="6">
        <v>1672.2</v>
      </c>
      <c r="H8608" s="1">
        <f t="shared" si="576"/>
        <v>1672200000</v>
      </c>
      <c r="I8608" s="4">
        <v>5.6</v>
      </c>
      <c r="J8608" s="6">
        <v>1389.3</v>
      </c>
      <c r="K8608" s="1">
        <f t="shared" si="577"/>
        <v>1389300000</v>
      </c>
      <c r="L8608" s="4">
        <v>19.600000000000001</v>
      </c>
      <c r="M8608" s="4">
        <v>45</v>
      </c>
      <c r="N8608" t="str">
        <f t="shared" si="578"/>
        <v>Medium Score</v>
      </c>
      <c r="O8608" s="4">
        <v>50.8</v>
      </c>
      <c r="P8608" s="4">
        <v>65.400000000000006</v>
      </c>
      <c r="Q8608" s="4">
        <v>18.7</v>
      </c>
      <c r="R8608" s="5">
        <v>282339.40000000002</v>
      </c>
      <c r="S8608" s="5">
        <v>352924.2</v>
      </c>
      <c r="T8608" s="5">
        <v>1411696.8</v>
      </c>
    </row>
    <row r="8609" spans="1:20" x14ac:dyDescent="0.25">
      <c r="A8609">
        <v>861</v>
      </c>
      <c r="B8609" t="str">
        <f t="shared" si="575"/>
        <v>861, 2023</v>
      </c>
      <c r="C8609" t="s">
        <v>884</v>
      </c>
      <c r="D8609" t="s">
        <v>34</v>
      </c>
      <c r="E8609" t="s">
        <v>12</v>
      </c>
      <c r="F8609">
        <v>2023</v>
      </c>
      <c r="G8609" s="6">
        <v>1650.3</v>
      </c>
      <c r="H8609" s="1">
        <f t="shared" si="576"/>
        <v>1650300000</v>
      </c>
      <c r="I8609" s="4">
        <v>9.5</v>
      </c>
      <c r="J8609" s="6">
        <v>1610.9</v>
      </c>
      <c r="K8609" s="1">
        <f t="shared" si="577"/>
        <v>1610900000</v>
      </c>
      <c r="L8609" s="4">
        <v>-1.3</v>
      </c>
      <c r="M8609" s="4">
        <v>47.4</v>
      </c>
      <c r="N8609" t="str">
        <f t="shared" si="578"/>
        <v>Medium Score</v>
      </c>
      <c r="O8609" s="4">
        <v>55</v>
      </c>
      <c r="P8609" s="4">
        <v>68.8</v>
      </c>
      <c r="Q8609" s="4">
        <v>18.600000000000001</v>
      </c>
      <c r="R8609" s="5">
        <v>269091.59999999998</v>
      </c>
      <c r="S8609" s="5">
        <v>336364.5</v>
      </c>
      <c r="T8609" s="5">
        <v>1345457.9</v>
      </c>
    </row>
    <row r="8610" spans="1:20" x14ac:dyDescent="0.25">
      <c r="A8610">
        <v>861</v>
      </c>
      <c r="B8610" t="str">
        <f t="shared" si="575"/>
        <v>861, 2024</v>
      </c>
      <c r="C8610" t="s">
        <v>884</v>
      </c>
      <c r="D8610" t="s">
        <v>34</v>
      </c>
      <c r="E8610" t="s">
        <v>12</v>
      </c>
      <c r="F8610">
        <v>2024</v>
      </c>
      <c r="G8610" s="6">
        <v>1853</v>
      </c>
      <c r="H8610" s="1">
        <f t="shared" si="576"/>
        <v>1853000000</v>
      </c>
      <c r="I8610" s="4">
        <v>13.3</v>
      </c>
      <c r="J8610" s="6">
        <v>5023.3</v>
      </c>
      <c r="K8610" s="1">
        <f t="shared" si="577"/>
        <v>5023300000</v>
      </c>
      <c r="L8610" s="4">
        <v>12.3</v>
      </c>
      <c r="M8610" s="4">
        <v>47</v>
      </c>
      <c r="N8610" t="str">
        <f t="shared" si="578"/>
        <v>Medium Score</v>
      </c>
      <c r="O8610" s="4">
        <v>56.2</v>
      </c>
      <c r="P8610" s="4">
        <v>69.5</v>
      </c>
      <c r="Q8610" s="4">
        <v>15.3</v>
      </c>
      <c r="R8610" s="5">
        <v>298837.40000000002</v>
      </c>
      <c r="S8610" s="5">
        <v>373546.7</v>
      </c>
      <c r="T8610" s="5">
        <v>1494186.9</v>
      </c>
    </row>
    <row r="8611" spans="1:20" x14ac:dyDescent="0.25">
      <c r="A8611">
        <v>861</v>
      </c>
      <c r="B8611" t="str">
        <f t="shared" si="575"/>
        <v>861, 2025</v>
      </c>
      <c r="C8611" t="s">
        <v>884</v>
      </c>
      <c r="D8611" t="s">
        <v>34</v>
      </c>
      <c r="E8611" t="s">
        <v>12</v>
      </c>
      <c r="F8611">
        <v>2025</v>
      </c>
      <c r="G8611" s="6">
        <v>1893.4</v>
      </c>
      <c r="H8611" s="1">
        <f t="shared" si="576"/>
        <v>1893400000</v>
      </c>
      <c r="I8611" s="4">
        <v>14</v>
      </c>
      <c r="J8611" s="6">
        <v>3001.6</v>
      </c>
      <c r="K8611" s="1">
        <f t="shared" si="577"/>
        <v>3001600000</v>
      </c>
      <c r="L8611" s="4">
        <v>2.2000000000000002</v>
      </c>
      <c r="M8611" s="4">
        <v>46.9</v>
      </c>
      <c r="N8611" t="str">
        <f t="shared" si="578"/>
        <v>Medium Score</v>
      </c>
      <c r="O8611" s="4">
        <v>52.7</v>
      </c>
      <c r="P8611" s="4">
        <v>67.7</v>
      </c>
      <c r="Q8611" s="4">
        <v>20.3</v>
      </c>
      <c r="R8611" s="5">
        <v>314666.59999999998</v>
      </c>
      <c r="S8611" s="5">
        <v>393333.2</v>
      </c>
      <c r="T8611" s="5">
        <v>1573332.9</v>
      </c>
    </row>
    <row r="8612" spans="1:20" x14ac:dyDescent="0.25">
      <c r="A8612">
        <v>862</v>
      </c>
      <c r="B8612" t="str">
        <f t="shared" si="575"/>
        <v>862, 2016</v>
      </c>
      <c r="C8612" t="s">
        <v>885</v>
      </c>
      <c r="D8612" t="s">
        <v>19</v>
      </c>
      <c r="E8612" t="s">
        <v>10</v>
      </c>
      <c r="F8612">
        <v>2016</v>
      </c>
      <c r="G8612" s="6">
        <v>2650</v>
      </c>
      <c r="H8612" s="1">
        <f t="shared" si="576"/>
        <v>2650000000</v>
      </c>
      <c r="I8612" s="4">
        <v>12.1</v>
      </c>
      <c r="J8612" s="6">
        <v>5193.8</v>
      </c>
      <c r="K8612" s="1">
        <f t="shared" si="577"/>
        <v>5193800000</v>
      </c>
      <c r="L8612" s="4">
        <v>12</v>
      </c>
      <c r="M8612" s="4">
        <v>62.7</v>
      </c>
      <c r="N8612" t="str">
        <f t="shared" si="578"/>
        <v>Medium Score</v>
      </c>
      <c r="O8612" s="4">
        <v>62</v>
      </c>
      <c r="P8612" s="4">
        <v>52</v>
      </c>
      <c r="Q8612" s="4">
        <v>74.099999999999994</v>
      </c>
      <c r="R8612" s="5">
        <v>40584.199999999997</v>
      </c>
      <c r="S8612" s="5">
        <v>20292.099999999999</v>
      </c>
      <c r="T8612" s="5">
        <v>101460.6</v>
      </c>
    </row>
    <row r="8613" spans="1:20" x14ac:dyDescent="0.25">
      <c r="A8613">
        <v>862</v>
      </c>
      <c r="B8613" t="str">
        <f t="shared" ref="B8613:B8671" si="579">CONCATENATE(A8613&amp;", "&amp;F8613)</f>
        <v>862, 2017</v>
      </c>
      <c r="C8613" t="s">
        <v>885</v>
      </c>
      <c r="D8613" t="s">
        <v>19</v>
      </c>
      <c r="E8613" t="s">
        <v>10</v>
      </c>
      <c r="F8613">
        <v>2017</v>
      </c>
      <c r="G8613" s="6">
        <v>2850.3</v>
      </c>
      <c r="H8613" s="1">
        <f t="shared" ref="H8613:H8671" si="580">G8613*1000000</f>
        <v>2850300000</v>
      </c>
      <c r="I8613" s="4">
        <v>13.4</v>
      </c>
      <c r="J8613" s="6">
        <v>3786</v>
      </c>
      <c r="K8613" s="1">
        <f t="shared" ref="K8613:K8671" si="581">J8613*1000000</f>
        <v>3786000000</v>
      </c>
      <c r="L8613" s="4">
        <v>7.6</v>
      </c>
      <c r="M8613" s="4">
        <v>62.7</v>
      </c>
      <c r="N8613" t="str">
        <f t="shared" si="578"/>
        <v>Medium Score</v>
      </c>
      <c r="O8613" s="4">
        <v>63</v>
      </c>
      <c r="P8613" s="4">
        <v>49.3</v>
      </c>
      <c r="Q8613" s="4">
        <v>75.7</v>
      </c>
      <c r="R8613" s="5">
        <v>43255.199999999997</v>
      </c>
      <c r="S8613" s="5">
        <v>21627.599999999999</v>
      </c>
      <c r="T8613" s="5">
        <v>108137.9</v>
      </c>
    </row>
    <row r="8614" spans="1:20" x14ac:dyDescent="0.25">
      <c r="A8614">
        <v>862</v>
      </c>
      <c r="B8614" t="str">
        <f t="shared" si="579"/>
        <v>862, 2018</v>
      </c>
      <c r="C8614" t="s">
        <v>885</v>
      </c>
      <c r="D8614" t="s">
        <v>19</v>
      </c>
      <c r="E8614" t="s">
        <v>10</v>
      </c>
      <c r="F8614">
        <v>2018</v>
      </c>
      <c r="G8614" s="6">
        <v>3276.4</v>
      </c>
      <c r="H8614" s="1">
        <f t="shared" si="580"/>
        <v>3276400000</v>
      </c>
      <c r="I8614" s="4">
        <v>15.2</v>
      </c>
      <c r="J8614" s="6">
        <v>7937.5</v>
      </c>
      <c r="K8614" s="1">
        <f t="shared" si="581"/>
        <v>7937500000</v>
      </c>
      <c r="L8614" s="4">
        <v>15</v>
      </c>
      <c r="M8614" s="4">
        <v>62.4</v>
      </c>
      <c r="N8614" t="str">
        <f t="shared" si="578"/>
        <v>Medium Score</v>
      </c>
      <c r="O8614" s="4">
        <v>63.3</v>
      </c>
      <c r="P8614" s="4">
        <v>48.9</v>
      </c>
      <c r="Q8614" s="4">
        <v>75</v>
      </c>
      <c r="R8614" s="5">
        <v>49593.7</v>
      </c>
      <c r="S8614" s="5">
        <v>24796.799999999999</v>
      </c>
      <c r="T8614" s="5">
        <v>123984.2</v>
      </c>
    </row>
    <row r="8615" spans="1:20" x14ac:dyDescent="0.25">
      <c r="A8615">
        <v>862</v>
      </c>
      <c r="B8615" t="str">
        <f t="shared" si="579"/>
        <v>862, 2019</v>
      </c>
      <c r="C8615" t="s">
        <v>885</v>
      </c>
      <c r="D8615" t="s">
        <v>19</v>
      </c>
      <c r="E8615" t="s">
        <v>10</v>
      </c>
      <c r="F8615">
        <v>2019</v>
      </c>
      <c r="G8615" s="6">
        <v>3974.4</v>
      </c>
      <c r="H8615" s="1">
        <f t="shared" si="580"/>
        <v>3974400000</v>
      </c>
      <c r="I8615" s="4">
        <v>16.8</v>
      </c>
      <c r="J8615" s="6">
        <v>6925.5</v>
      </c>
      <c r="K8615" s="1">
        <f t="shared" si="581"/>
        <v>6925500000</v>
      </c>
      <c r="L8615" s="4">
        <v>21.3</v>
      </c>
      <c r="M8615" s="4">
        <v>61.4</v>
      </c>
      <c r="N8615" t="str">
        <f t="shared" si="578"/>
        <v>Medium Score</v>
      </c>
      <c r="O8615" s="4">
        <v>64.3</v>
      </c>
      <c r="P8615" s="4">
        <v>47.3</v>
      </c>
      <c r="Q8615" s="4">
        <v>72.5</v>
      </c>
      <c r="R8615" s="5">
        <v>59634.7</v>
      </c>
      <c r="S8615" s="5">
        <v>29817.4</v>
      </c>
      <c r="T8615" s="5">
        <v>149086.79999999999</v>
      </c>
    </row>
    <row r="8616" spans="1:20" x14ac:dyDescent="0.25">
      <c r="A8616">
        <v>862</v>
      </c>
      <c r="B8616" t="str">
        <f t="shared" si="579"/>
        <v>862, 2020</v>
      </c>
      <c r="C8616" t="s">
        <v>885</v>
      </c>
      <c r="D8616" t="s">
        <v>19</v>
      </c>
      <c r="E8616" t="s">
        <v>10</v>
      </c>
      <c r="F8616">
        <v>2020</v>
      </c>
      <c r="G8616" s="6">
        <v>4354.3999999999996</v>
      </c>
      <c r="H8616" s="1">
        <f t="shared" si="580"/>
        <v>4354400000</v>
      </c>
      <c r="I8616" s="4">
        <v>17.399999999999999</v>
      </c>
      <c r="J8616" s="6">
        <v>11437.4</v>
      </c>
      <c r="K8616" s="1">
        <f t="shared" si="581"/>
        <v>11437400000</v>
      </c>
      <c r="L8616" s="4">
        <v>9.6</v>
      </c>
      <c r="M8616" s="4">
        <v>61.3</v>
      </c>
      <c r="N8616" t="str">
        <f t="shared" si="578"/>
        <v>Medium Score</v>
      </c>
      <c r="O8616" s="4">
        <v>63.2</v>
      </c>
      <c r="P8616" s="4">
        <v>46.5</v>
      </c>
      <c r="Q8616" s="4">
        <v>74.099999999999994</v>
      </c>
      <c r="R8616" s="5">
        <v>65959.3</v>
      </c>
      <c r="S8616" s="5">
        <v>32979.699999999997</v>
      </c>
      <c r="T8616" s="5">
        <v>164898.29999999999</v>
      </c>
    </row>
    <row r="8617" spans="1:20" x14ac:dyDescent="0.25">
      <c r="A8617">
        <v>862</v>
      </c>
      <c r="B8617" t="str">
        <f t="shared" si="579"/>
        <v>862, 2021</v>
      </c>
      <c r="C8617" t="s">
        <v>885</v>
      </c>
      <c r="D8617" t="s">
        <v>19</v>
      </c>
      <c r="E8617" t="s">
        <v>10</v>
      </c>
      <c r="F8617">
        <v>2021</v>
      </c>
      <c r="G8617" s="6">
        <v>4647.6000000000004</v>
      </c>
      <c r="H8617" s="1">
        <f t="shared" si="580"/>
        <v>4647600000</v>
      </c>
      <c r="I8617" s="4">
        <v>17.100000000000001</v>
      </c>
      <c r="J8617" s="6">
        <v>9456.9</v>
      </c>
      <c r="K8617" s="1">
        <f t="shared" si="581"/>
        <v>9456900000</v>
      </c>
      <c r="L8617" s="4">
        <v>6.7</v>
      </c>
      <c r="M8617" s="4">
        <v>63.1</v>
      </c>
      <c r="N8617" t="str">
        <f t="shared" si="578"/>
        <v>Medium Score</v>
      </c>
      <c r="O8617" s="4">
        <v>65.900000000000006</v>
      </c>
      <c r="P8617" s="4">
        <v>46.7</v>
      </c>
      <c r="Q8617" s="4">
        <v>76.599999999999994</v>
      </c>
      <c r="R8617" s="5">
        <v>68665.600000000006</v>
      </c>
      <c r="S8617" s="5">
        <v>34332.800000000003</v>
      </c>
      <c r="T8617" s="5">
        <v>171664.1</v>
      </c>
    </row>
    <row r="8618" spans="1:20" x14ac:dyDescent="0.25">
      <c r="A8618">
        <v>862</v>
      </c>
      <c r="B8618" t="str">
        <f t="shared" si="579"/>
        <v>862, 2022</v>
      </c>
      <c r="C8618" t="s">
        <v>885</v>
      </c>
      <c r="D8618" t="s">
        <v>19</v>
      </c>
      <c r="E8618" t="s">
        <v>10</v>
      </c>
      <c r="F8618">
        <v>2022</v>
      </c>
      <c r="G8618" s="6">
        <v>4993.3</v>
      </c>
      <c r="H8618" s="1">
        <f t="shared" si="580"/>
        <v>4993300000</v>
      </c>
      <c r="I8618" s="4">
        <v>16.5</v>
      </c>
      <c r="J8618" s="6">
        <v>12564.8</v>
      </c>
      <c r="K8618" s="1">
        <f t="shared" si="581"/>
        <v>12564800000</v>
      </c>
      <c r="L8618" s="4">
        <v>7.4</v>
      </c>
      <c r="M8618" s="4">
        <v>63.7</v>
      </c>
      <c r="N8618" t="str">
        <f t="shared" si="578"/>
        <v>Medium Score</v>
      </c>
      <c r="O8618" s="4">
        <v>66.7</v>
      </c>
      <c r="P8618" s="4">
        <v>48.5</v>
      </c>
      <c r="Q8618" s="4">
        <v>75.900000000000006</v>
      </c>
      <c r="R8618" s="5">
        <v>73223.7</v>
      </c>
      <c r="S8618" s="5">
        <v>36611.800000000003</v>
      </c>
      <c r="T8618" s="5">
        <v>183059.20000000001</v>
      </c>
    </row>
    <row r="8619" spans="1:20" x14ac:dyDescent="0.25">
      <c r="A8619">
        <v>862</v>
      </c>
      <c r="B8619" t="str">
        <f t="shared" si="579"/>
        <v>862, 2023</v>
      </c>
      <c r="C8619" t="s">
        <v>885</v>
      </c>
      <c r="D8619" t="s">
        <v>19</v>
      </c>
      <c r="E8619" t="s">
        <v>10</v>
      </c>
      <c r="F8619">
        <v>2023</v>
      </c>
      <c r="G8619" s="6">
        <v>4928.6000000000004</v>
      </c>
      <c r="H8619" s="1">
        <f t="shared" si="580"/>
        <v>4928600000</v>
      </c>
      <c r="I8619" s="4">
        <v>14.3</v>
      </c>
      <c r="J8619" s="6">
        <v>8155.6</v>
      </c>
      <c r="K8619" s="1">
        <f t="shared" si="581"/>
        <v>8155600000</v>
      </c>
      <c r="L8619" s="4">
        <v>-1.3</v>
      </c>
      <c r="M8619" s="4">
        <v>65.5</v>
      </c>
      <c r="N8619" t="str">
        <f t="shared" si="578"/>
        <v>Medium Score</v>
      </c>
      <c r="O8619" s="4">
        <v>68.400000000000006</v>
      </c>
      <c r="P8619" s="4">
        <v>51.9</v>
      </c>
      <c r="Q8619" s="4">
        <v>76.3</v>
      </c>
      <c r="R8619" s="5">
        <v>71099.3</v>
      </c>
      <c r="S8619" s="5">
        <v>35549.699999999997</v>
      </c>
      <c r="T8619" s="5">
        <v>177748.3</v>
      </c>
    </row>
    <row r="8620" spans="1:20" x14ac:dyDescent="0.25">
      <c r="A8620">
        <v>862</v>
      </c>
      <c r="B8620" t="str">
        <f t="shared" si="579"/>
        <v>862, 2024</v>
      </c>
      <c r="C8620" t="s">
        <v>885</v>
      </c>
      <c r="D8620" t="s">
        <v>19</v>
      </c>
      <c r="E8620" t="s">
        <v>10</v>
      </c>
      <c r="F8620">
        <v>2024</v>
      </c>
      <c r="G8620" s="6">
        <v>5492.8</v>
      </c>
      <c r="H8620" s="1">
        <f t="shared" si="580"/>
        <v>5492800000</v>
      </c>
      <c r="I8620" s="4">
        <v>14.1</v>
      </c>
      <c r="J8620" s="6">
        <v>10399.299999999999</v>
      </c>
      <c r="K8620" s="1">
        <f t="shared" si="581"/>
        <v>10399300000</v>
      </c>
      <c r="L8620" s="4">
        <v>11.4</v>
      </c>
      <c r="M8620" s="4">
        <v>67.099999999999994</v>
      </c>
      <c r="N8620" t="str">
        <f t="shared" si="578"/>
        <v>Medium Score</v>
      </c>
      <c r="O8620" s="4">
        <v>69.2</v>
      </c>
      <c r="P8620" s="4">
        <v>54.1</v>
      </c>
      <c r="Q8620" s="4">
        <v>77.900000000000006</v>
      </c>
      <c r="R8620" s="5">
        <v>78611.600000000006</v>
      </c>
      <c r="S8620" s="5">
        <v>39305.800000000003</v>
      </c>
      <c r="T8620" s="5">
        <v>196529</v>
      </c>
    </row>
    <row r="8621" spans="1:20" x14ac:dyDescent="0.25">
      <c r="A8621">
        <v>862</v>
      </c>
      <c r="B8621" t="str">
        <f t="shared" si="579"/>
        <v>862, 2025</v>
      </c>
      <c r="C8621" t="s">
        <v>885</v>
      </c>
      <c r="D8621" t="s">
        <v>19</v>
      </c>
      <c r="E8621" t="s">
        <v>10</v>
      </c>
      <c r="F8621">
        <v>2025</v>
      </c>
      <c r="G8621" s="6">
        <v>5949</v>
      </c>
      <c r="H8621" s="1">
        <f t="shared" si="580"/>
        <v>5949000000</v>
      </c>
      <c r="I8621" s="4">
        <v>12.3</v>
      </c>
      <c r="J8621" s="6">
        <v>11128.7</v>
      </c>
      <c r="K8621" s="1">
        <f t="shared" si="581"/>
        <v>11128700000</v>
      </c>
      <c r="L8621" s="4">
        <v>8.3000000000000007</v>
      </c>
      <c r="M8621" s="4">
        <v>66.900000000000006</v>
      </c>
      <c r="N8621" t="str">
        <f t="shared" si="578"/>
        <v>Medium Score</v>
      </c>
      <c r="O8621" s="4">
        <v>71.099999999999994</v>
      </c>
      <c r="P8621" s="4">
        <v>53.1</v>
      </c>
      <c r="Q8621" s="4">
        <v>76.400000000000006</v>
      </c>
      <c r="R8621" s="5">
        <v>83573.8</v>
      </c>
      <c r="S8621" s="5">
        <v>41786.9</v>
      </c>
      <c r="T8621" s="5">
        <v>208934.39999999999</v>
      </c>
    </row>
    <row r="8622" spans="1:20" x14ac:dyDescent="0.25">
      <c r="A8622">
        <v>863</v>
      </c>
      <c r="B8622" t="str">
        <f t="shared" si="579"/>
        <v>863, 2016</v>
      </c>
      <c r="C8622" t="s">
        <v>886</v>
      </c>
      <c r="D8622" t="s">
        <v>24</v>
      </c>
      <c r="E8622" t="s">
        <v>12</v>
      </c>
      <c r="F8622">
        <v>2016</v>
      </c>
      <c r="G8622" s="6">
        <v>957.1</v>
      </c>
      <c r="H8622" s="1">
        <f t="shared" si="580"/>
        <v>957100000</v>
      </c>
      <c r="I8622" s="4">
        <v>18.600000000000001</v>
      </c>
      <c r="J8622" s="6">
        <v>2323.3000000000002</v>
      </c>
      <c r="K8622" s="1">
        <f t="shared" si="581"/>
        <v>2323300000</v>
      </c>
      <c r="L8622" s="4">
        <v>20.7</v>
      </c>
      <c r="M8622" s="4">
        <v>25.8</v>
      </c>
      <c r="N8622" t="str">
        <f t="shared" si="578"/>
        <v>Low Score</v>
      </c>
      <c r="O8622" s="4">
        <v>30.9</v>
      </c>
      <c r="P8622" s="4">
        <v>17.399999999999999</v>
      </c>
      <c r="Q8622" s="4">
        <v>29</v>
      </c>
      <c r="R8622" s="5">
        <v>94169.8</v>
      </c>
      <c r="S8622" s="5">
        <v>94169.8</v>
      </c>
      <c r="T8622" s="5">
        <v>188339.5</v>
      </c>
    </row>
    <row r="8623" spans="1:20" x14ac:dyDescent="0.25">
      <c r="A8623">
        <v>863</v>
      </c>
      <c r="B8623" t="str">
        <f t="shared" si="579"/>
        <v>863, 2017</v>
      </c>
      <c r="C8623" t="s">
        <v>886</v>
      </c>
      <c r="D8623" t="s">
        <v>24</v>
      </c>
      <c r="E8623" t="s">
        <v>12</v>
      </c>
      <c r="F8623">
        <v>2017</v>
      </c>
      <c r="G8623" s="6">
        <v>1183.5999999999999</v>
      </c>
      <c r="H8623" s="1">
        <f t="shared" si="580"/>
        <v>1183600000</v>
      </c>
      <c r="I8623" s="4">
        <v>17.8</v>
      </c>
      <c r="J8623" s="6">
        <v>4232.8</v>
      </c>
      <c r="K8623" s="1">
        <f t="shared" si="581"/>
        <v>4232800000</v>
      </c>
      <c r="L8623" s="4">
        <v>23.7</v>
      </c>
      <c r="M8623" s="4">
        <v>28.9</v>
      </c>
      <c r="N8623" t="str">
        <f t="shared" si="578"/>
        <v>Low Score</v>
      </c>
      <c r="O8623" s="4">
        <v>32.799999999999997</v>
      </c>
      <c r="P8623" s="4">
        <v>20.8</v>
      </c>
      <c r="Q8623" s="4">
        <v>33</v>
      </c>
      <c r="R8623" s="5">
        <v>114830.9</v>
      </c>
      <c r="S8623" s="5">
        <v>114830.9</v>
      </c>
      <c r="T8623" s="5">
        <v>229661.7</v>
      </c>
    </row>
    <row r="8624" spans="1:20" x14ac:dyDescent="0.25">
      <c r="A8624">
        <v>863</v>
      </c>
      <c r="B8624" t="str">
        <f t="shared" si="579"/>
        <v>863, 2018</v>
      </c>
      <c r="C8624" t="s">
        <v>886</v>
      </c>
      <c r="D8624" t="s">
        <v>24</v>
      </c>
      <c r="E8624" t="s">
        <v>12</v>
      </c>
      <c r="F8624">
        <v>2018</v>
      </c>
      <c r="G8624" s="6">
        <v>1375.7</v>
      </c>
      <c r="H8624" s="1">
        <f t="shared" si="580"/>
        <v>1375700000</v>
      </c>
      <c r="I8624" s="4">
        <v>17</v>
      </c>
      <c r="J8624" s="6">
        <v>4098.8</v>
      </c>
      <c r="K8624" s="1">
        <f t="shared" si="581"/>
        <v>4098800000</v>
      </c>
      <c r="L8624" s="4">
        <v>16.2</v>
      </c>
      <c r="M8624" s="4">
        <v>28.1</v>
      </c>
      <c r="N8624" t="str">
        <f t="shared" si="578"/>
        <v>Low Score</v>
      </c>
      <c r="O8624" s="4">
        <v>33.5</v>
      </c>
      <c r="P8624" s="4">
        <v>19.100000000000001</v>
      </c>
      <c r="Q8624" s="4">
        <v>31.8</v>
      </c>
      <c r="R8624" s="5">
        <v>132854.9</v>
      </c>
      <c r="S8624" s="5">
        <v>132854.9</v>
      </c>
      <c r="T8624" s="5">
        <v>265709.90000000002</v>
      </c>
    </row>
    <row r="8625" spans="1:20" x14ac:dyDescent="0.25">
      <c r="A8625">
        <v>863</v>
      </c>
      <c r="B8625" t="str">
        <f t="shared" si="579"/>
        <v>863, 2019</v>
      </c>
      <c r="C8625" t="s">
        <v>886</v>
      </c>
      <c r="D8625" t="s">
        <v>24</v>
      </c>
      <c r="E8625" t="s">
        <v>12</v>
      </c>
      <c r="F8625">
        <v>2019</v>
      </c>
      <c r="G8625" s="6">
        <v>1474.6</v>
      </c>
      <c r="H8625" s="1">
        <f t="shared" si="580"/>
        <v>1474600000</v>
      </c>
      <c r="I8625" s="4">
        <v>14.1</v>
      </c>
      <c r="J8625" s="6">
        <v>3626.6</v>
      </c>
      <c r="K8625" s="1">
        <f t="shared" si="581"/>
        <v>3626600000</v>
      </c>
      <c r="L8625" s="4">
        <v>7.2</v>
      </c>
      <c r="M8625" s="4">
        <v>27.8</v>
      </c>
      <c r="N8625" t="str">
        <f t="shared" si="578"/>
        <v>Low Score</v>
      </c>
      <c r="O8625" s="4">
        <v>34.1</v>
      </c>
      <c r="P8625" s="4">
        <v>20.100000000000001</v>
      </c>
      <c r="Q8625" s="4">
        <v>29.2</v>
      </c>
      <c r="R8625" s="5">
        <v>141746.4</v>
      </c>
      <c r="S8625" s="5">
        <v>141746.4</v>
      </c>
      <c r="T8625" s="5">
        <v>283492.7</v>
      </c>
    </row>
    <row r="8626" spans="1:20" x14ac:dyDescent="0.25">
      <c r="A8626">
        <v>863</v>
      </c>
      <c r="B8626" t="str">
        <f t="shared" si="579"/>
        <v>863, 2020</v>
      </c>
      <c r="C8626" t="s">
        <v>886</v>
      </c>
      <c r="D8626" t="s">
        <v>24</v>
      </c>
      <c r="E8626" t="s">
        <v>12</v>
      </c>
      <c r="F8626">
        <v>2020</v>
      </c>
      <c r="G8626" s="6">
        <v>1849.9</v>
      </c>
      <c r="H8626" s="1">
        <f t="shared" si="580"/>
        <v>1849900000</v>
      </c>
      <c r="I8626" s="4">
        <v>15.2</v>
      </c>
      <c r="J8626" s="6">
        <v>6164.2</v>
      </c>
      <c r="K8626" s="1">
        <f t="shared" si="581"/>
        <v>6164200000</v>
      </c>
      <c r="L8626" s="4">
        <v>25.5</v>
      </c>
      <c r="M8626" s="4">
        <v>28.9</v>
      </c>
      <c r="N8626" t="str">
        <f t="shared" si="578"/>
        <v>Low Score</v>
      </c>
      <c r="O8626" s="4">
        <v>37.700000000000003</v>
      </c>
      <c r="P8626" s="4">
        <v>18.600000000000001</v>
      </c>
      <c r="Q8626" s="4">
        <v>30.4</v>
      </c>
      <c r="R8626" s="5">
        <v>173186.1</v>
      </c>
      <c r="S8626" s="5">
        <v>173186.1</v>
      </c>
      <c r="T8626" s="5">
        <v>346372.2</v>
      </c>
    </row>
    <row r="8627" spans="1:20" x14ac:dyDescent="0.25">
      <c r="A8627">
        <v>863</v>
      </c>
      <c r="B8627" t="str">
        <f t="shared" si="579"/>
        <v>863, 2021</v>
      </c>
      <c r="C8627" t="s">
        <v>886</v>
      </c>
      <c r="D8627" t="s">
        <v>24</v>
      </c>
      <c r="E8627" t="s">
        <v>12</v>
      </c>
      <c r="F8627">
        <v>2021</v>
      </c>
      <c r="G8627" s="6">
        <v>2096.4</v>
      </c>
      <c r="H8627" s="1">
        <f t="shared" si="580"/>
        <v>2096400000</v>
      </c>
      <c r="I8627" s="4">
        <v>12.8</v>
      </c>
      <c r="J8627" s="6">
        <v>5463.4</v>
      </c>
      <c r="K8627" s="1">
        <f t="shared" si="581"/>
        <v>5463400000</v>
      </c>
      <c r="L8627" s="4">
        <v>13.3</v>
      </c>
      <c r="M8627" s="4">
        <v>27.6</v>
      </c>
      <c r="N8627" t="str">
        <f t="shared" si="578"/>
        <v>Low Score</v>
      </c>
      <c r="O8627" s="4">
        <v>37.1</v>
      </c>
      <c r="P8627" s="4">
        <v>16.8</v>
      </c>
      <c r="Q8627" s="4">
        <v>29</v>
      </c>
      <c r="R8627" s="5">
        <v>197119.8</v>
      </c>
      <c r="S8627" s="5">
        <v>197119.8</v>
      </c>
      <c r="T8627" s="5">
        <v>394239.7</v>
      </c>
    </row>
    <row r="8628" spans="1:20" x14ac:dyDescent="0.25">
      <c r="A8628">
        <v>863</v>
      </c>
      <c r="B8628" t="str">
        <f t="shared" si="579"/>
        <v>863, 2022</v>
      </c>
      <c r="C8628" t="s">
        <v>886</v>
      </c>
      <c r="D8628" t="s">
        <v>24</v>
      </c>
      <c r="E8628" t="s">
        <v>12</v>
      </c>
      <c r="F8628">
        <v>2022</v>
      </c>
      <c r="G8628" s="6">
        <v>2505.8000000000002</v>
      </c>
      <c r="H8628" s="1">
        <f t="shared" si="580"/>
        <v>2505800000</v>
      </c>
      <c r="I8628" s="4">
        <v>19.600000000000001</v>
      </c>
      <c r="J8628" s="6">
        <v>11659.2</v>
      </c>
      <c r="K8628" s="1">
        <f t="shared" si="581"/>
        <v>11659200000</v>
      </c>
      <c r="L8628" s="4">
        <v>19.5</v>
      </c>
      <c r="M8628" s="4">
        <v>28.1</v>
      </c>
      <c r="N8628" t="str">
        <f t="shared" si="578"/>
        <v>Low Score</v>
      </c>
      <c r="O8628" s="4">
        <v>41.1</v>
      </c>
      <c r="P8628" s="4">
        <v>14.7</v>
      </c>
      <c r="Q8628" s="4">
        <v>28.6</v>
      </c>
      <c r="R8628" s="5">
        <v>228570.5</v>
      </c>
      <c r="S8628" s="5">
        <v>228570.5</v>
      </c>
      <c r="T8628" s="5">
        <v>457141.1</v>
      </c>
    </row>
    <row r="8629" spans="1:20" x14ac:dyDescent="0.25">
      <c r="A8629">
        <v>863</v>
      </c>
      <c r="B8629" t="str">
        <f t="shared" si="579"/>
        <v>863, 2023</v>
      </c>
      <c r="C8629" t="s">
        <v>886</v>
      </c>
      <c r="D8629" t="s">
        <v>24</v>
      </c>
      <c r="E8629" t="s">
        <v>12</v>
      </c>
      <c r="F8629">
        <v>2023</v>
      </c>
      <c r="G8629" s="6">
        <v>2726.7</v>
      </c>
      <c r="H8629" s="1">
        <f t="shared" si="580"/>
        <v>2726700000</v>
      </c>
      <c r="I8629" s="4">
        <v>17.399999999999999</v>
      </c>
      <c r="J8629" s="6">
        <v>6745.6</v>
      </c>
      <c r="K8629" s="1">
        <f t="shared" si="581"/>
        <v>6745600000</v>
      </c>
      <c r="L8629" s="4">
        <v>8.8000000000000007</v>
      </c>
      <c r="M8629" s="4">
        <v>30.8</v>
      </c>
      <c r="N8629" t="str">
        <f t="shared" si="578"/>
        <v>Low Score</v>
      </c>
      <c r="O8629" s="4">
        <v>43.2</v>
      </c>
      <c r="P8629" s="4">
        <v>18.100000000000001</v>
      </c>
      <c r="Q8629" s="4">
        <v>31.1</v>
      </c>
      <c r="R8629" s="5">
        <v>244693.8</v>
      </c>
      <c r="S8629" s="5">
        <v>244693.8</v>
      </c>
      <c r="T8629" s="5">
        <v>489387.6</v>
      </c>
    </row>
    <row r="8630" spans="1:20" x14ac:dyDescent="0.25">
      <c r="A8630">
        <v>863</v>
      </c>
      <c r="B8630" t="str">
        <f t="shared" si="579"/>
        <v>863, 2024</v>
      </c>
      <c r="C8630" t="s">
        <v>886</v>
      </c>
      <c r="D8630" t="s">
        <v>24</v>
      </c>
      <c r="E8630" t="s">
        <v>12</v>
      </c>
      <c r="F8630">
        <v>2024</v>
      </c>
      <c r="G8630" s="6">
        <v>3445.4</v>
      </c>
      <c r="H8630" s="1">
        <f t="shared" si="580"/>
        <v>3445400000</v>
      </c>
      <c r="I8630" s="4">
        <v>19.399999999999999</v>
      </c>
      <c r="J8630" s="6">
        <v>14880.4</v>
      </c>
      <c r="K8630" s="1">
        <f t="shared" si="581"/>
        <v>14880400000</v>
      </c>
      <c r="L8630" s="4">
        <v>26.4</v>
      </c>
      <c r="M8630" s="4">
        <v>30.3</v>
      </c>
      <c r="N8630" t="str">
        <f t="shared" si="578"/>
        <v>Low Score</v>
      </c>
      <c r="O8630" s="4">
        <v>44.2</v>
      </c>
      <c r="P8630" s="4">
        <v>17.899999999999999</v>
      </c>
      <c r="Q8630" s="4">
        <v>28.9</v>
      </c>
      <c r="R8630" s="5">
        <v>306941.40000000002</v>
      </c>
      <c r="S8630" s="5">
        <v>306941.40000000002</v>
      </c>
      <c r="T8630" s="5">
        <v>613882.80000000005</v>
      </c>
    </row>
    <row r="8631" spans="1:20" x14ac:dyDescent="0.25">
      <c r="A8631">
        <v>863</v>
      </c>
      <c r="B8631" t="str">
        <f t="shared" si="579"/>
        <v>863, 2025</v>
      </c>
      <c r="C8631" t="s">
        <v>886</v>
      </c>
      <c r="D8631" t="s">
        <v>24</v>
      </c>
      <c r="E8631" t="s">
        <v>12</v>
      </c>
      <c r="F8631">
        <v>2025</v>
      </c>
      <c r="G8631" s="6">
        <v>4213.8999999999996</v>
      </c>
      <c r="H8631" s="1">
        <f t="shared" si="580"/>
        <v>4213899999.9999995</v>
      </c>
      <c r="I8631" s="4">
        <v>17.3</v>
      </c>
      <c r="J8631" s="6">
        <v>11026.8</v>
      </c>
      <c r="K8631" s="1">
        <f t="shared" si="581"/>
        <v>11026800000</v>
      </c>
      <c r="L8631" s="4">
        <v>22.3</v>
      </c>
      <c r="M8631" s="4">
        <v>30.9</v>
      </c>
      <c r="N8631" t="str">
        <f t="shared" si="578"/>
        <v>Low Score</v>
      </c>
      <c r="O8631" s="4">
        <v>42.4</v>
      </c>
      <c r="P8631" s="4">
        <v>20.3</v>
      </c>
      <c r="Q8631" s="4">
        <v>30.1</v>
      </c>
      <c r="R8631" s="5">
        <v>380581.9</v>
      </c>
      <c r="S8631" s="5">
        <v>380581.9</v>
      </c>
      <c r="T8631" s="5">
        <v>761163.9</v>
      </c>
    </row>
    <row r="8632" spans="1:20" x14ac:dyDescent="0.25">
      <c r="A8632">
        <v>864</v>
      </c>
      <c r="B8632" t="str">
        <f t="shared" si="579"/>
        <v>864, 2016</v>
      </c>
      <c r="C8632" t="s">
        <v>887</v>
      </c>
      <c r="D8632" t="s">
        <v>34</v>
      </c>
      <c r="E8632" t="s">
        <v>17</v>
      </c>
      <c r="F8632">
        <v>2016</v>
      </c>
      <c r="G8632" s="6">
        <v>1884.7</v>
      </c>
      <c r="H8632" s="1">
        <f t="shared" si="580"/>
        <v>1884700000</v>
      </c>
      <c r="I8632" s="4">
        <v>16.899999999999999</v>
      </c>
      <c r="J8632" s="6">
        <v>5745.2</v>
      </c>
      <c r="K8632" s="1">
        <f t="shared" si="581"/>
        <v>5745200000</v>
      </c>
      <c r="L8632" s="4">
        <v>18.7</v>
      </c>
      <c r="M8632" s="4">
        <v>50.3</v>
      </c>
      <c r="N8632" t="str">
        <f t="shared" si="578"/>
        <v>Medium Score</v>
      </c>
      <c r="O8632" s="4">
        <v>48.9</v>
      </c>
      <c r="P8632" s="4">
        <v>54.5</v>
      </c>
      <c r="Q8632" s="4">
        <v>47.5</v>
      </c>
      <c r="R8632" s="5">
        <v>323422.3</v>
      </c>
      <c r="S8632" s="5">
        <v>404277.9</v>
      </c>
      <c r="T8632" s="5">
        <v>1617111.6</v>
      </c>
    </row>
    <row r="8633" spans="1:20" x14ac:dyDescent="0.25">
      <c r="A8633">
        <v>864</v>
      </c>
      <c r="B8633" t="str">
        <f t="shared" si="579"/>
        <v>864, 2017</v>
      </c>
      <c r="C8633" t="s">
        <v>887</v>
      </c>
      <c r="D8633" t="s">
        <v>34</v>
      </c>
      <c r="E8633" t="s">
        <v>17</v>
      </c>
      <c r="F8633">
        <v>2017</v>
      </c>
      <c r="G8633" s="6">
        <v>2171</v>
      </c>
      <c r="H8633" s="1">
        <f t="shared" si="580"/>
        <v>2171000000</v>
      </c>
      <c r="I8633" s="4">
        <v>15.7</v>
      </c>
      <c r="J8633" s="6">
        <v>7625.5</v>
      </c>
      <c r="K8633" s="1">
        <f t="shared" si="581"/>
        <v>7625500000</v>
      </c>
      <c r="L8633" s="4">
        <v>15.2</v>
      </c>
      <c r="M8633" s="4">
        <v>50.9</v>
      </c>
      <c r="N8633" t="str">
        <f t="shared" si="578"/>
        <v>Medium Score</v>
      </c>
      <c r="O8633" s="4">
        <v>49</v>
      </c>
      <c r="P8633" s="4">
        <v>56.5</v>
      </c>
      <c r="Q8633" s="4">
        <v>47.3</v>
      </c>
      <c r="R8633" s="5">
        <v>372066.8</v>
      </c>
      <c r="S8633" s="5">
        <v>465083.6</v>
      </c>
      <c r="T8633" s="5">
        <v>1860334.2</v>
      </c>
    </row>
    <row r="8634" spans="1:20" x14ac:dyDescent="0.25">
      <c r="A8634">
        <v>864</v>
      </c>
      <c r="B8634" t="str">
        <f t="shared" si="579"/>
        <v>864, 2018</v>
      </c>
      <c r="C8634" t="s">
        <v>887</v>
      </c>
      <c r="D8634" t="s">
        <v>34</v>
      </c>
      <c r="E8634" t="s">
        <v>17</v>
      </c>
      <c r="F8634">
        <v>2018</v>
      </c>
      <c r="G8634" s="6">
        <v>2146.6</v>
      </c>
      <c r="H8634" s="1">
        <f t="shared" si="580"/>
        <v>2146600000</v>
      </c>
      <c r="I8634" s="4">
        <v>12.8</v>
      </c>
      <c r="J8634" s="6">
        <v>3314.9</v>
      </c>
      <c r="K8634" s="1">
        <f t="shared" si="581"/>
        <v>3314900000</v>
      </c>
      <c r="L8634" s="4">
        <v>-1.1000000000000001</v>
      </c>
      <c r="M8634" s="4">
        <v>52.3</v>
      </c>
      <c r="N8634" t="str">
        <f t="shared" si="578"/>
        <v>Medium Score</v>
      </c>
      <c r="O8634" s="4">
        <v>50.3</v>
      </c>
      <c r="P8634" s="4">
        <v>57.4</v>
      </c>
      <c r="Q8634" s="4">
        <v>49.3</v>
      </c>
      <c r="R8634" s="5">
        <v>364158.5</v>
      </c>
      <c r="S8634" s="5">
        <v>455198.1</v>
      </c>
      <c r="T8634" s="5">
        <v>1820792.5</v>
      </c>
    </row>
    <row r="8635" spans="1:20" x14ac:dyDescent="0.25">
      <c r="A8635">
        <v>864</v>
      </c>
      <c r="B8635" t="str">
        <f t="shared" si="579"/>
        <v>864, 2019</v>
      </c>
      <c r="C8635" t="s">
        <v>887</v>
      </c>
      <c r="D8635" t="s">
        <v>34</v>
      </c>
      <c r="E8635" t="s">
        <v>17</v>
      </c>
      <c r="F8635">
        <v>2019</v>
      </c>
      <c r="G8635" s="6">
        <v>2215.1</v>
      </c>
      <c r="H8635" s="1">
        <f t="shared" si="580"/>
        <v>2215100000</v>
      </c>
      <c r="I8635" s="4">
        <v>13</v>
      </c>
      <c r="J8635" s="6">
        <v>3964</v>
      </c>
      <c r="K8635" s="1">
        <f t="shared" si="581"/>
        <v>3964000000</v>
      </c>
      <c r="L8635" s="4">
        <v>3.2</v>
      </c>
      <c r="M8635" s="4">
        <v>53.1</v>
      </c>
      <c r="N8635" t="str">
        <f t="shared" si="578"/>
        <v>Medium Score</v>
      </c>
      <c r="O8635" s="4">
        <v>49.3</v>
      </c>
      <c r="P8635" s="4">
        <v>57.9</v>
      </c>
      <c r="Q8635" s="4">
        <v>52.1</v>
      </c>
      <c r="R8635" s="5">
        <v>378628.7</v>
      </c>
      <c r="S8635" s="5">
        <v>473285.9</v>
      </c>
      <c r="T8635" s="5">
        <v>1893143.5</v>
      </c>
    </row>
    <row r="8636" spans="1:20" x14ac:dyDescent="0.25">
      <c r="A8636">
        <v>864</v>
      </c>
      <c r="B8636" t="str">
        <f t="shared" si="579"/>
        <v>864, 2020</v>
      </c>
      <c r="C8636" t="s">
        <v>887</v>
      </c>
      <c r="D8636" t="s">
        <v>34</v>
      </c>
      <c r="E8636" t="s">
        <v>17</v>
      </c>
      <c r="F8636">
        <v>2020</v>
      </c>
      <c r="G8636" s="6">
        <v>2460.5</v>
      </c>
      <c r="H8636" s="1">
        <f t="shared" si="580"/>
        <v>2460500000</v>
      </c>
      <c r="I8636" s="4">
        <v>14.5</v>
      </c>
      <c r="J8636" s="6">
        <v>6256.3</v>
      </c>
      <c r="K8636" s="1">
        <f t="shared" si="581"/>
        <v>6256300000</v>
      </c>
      <c r="L8636" s="4">
        <v>11.1</v>
      </c>
      <c r="M8636" s="4">
        <v>54.9</v>
      </c>
      <c r="N8636" t="str">
        <f t="shared" si="578"/>
        <v>Medium Score</v>
      </c>
      <c r="O8636" s="4">
        <v>52.4</v>
      </c>
      <c r="P8636" s="4">
        <v>59.8</v>
      </c>
      <c r="Q8636" s="4">
        <v>52.7</v>
      </c>
      <c r="R8636" s="5">
        <v>410170.8</v>
      </c>
      <c r="S8636" s="5">
        <v>512713.6</v>
      </c>
      <c r="T8636" s="5">
        <v>2050854.2</v>
      </c>
    </row>
    <row r="8637" spans="1:20" x14ac:dyDescent="0.25">
      <c r="A8637">
        <v>864</v>
      </c>
      <c r="B8637" t="str">
        <f t="shared" si="579"/>
        <v>864, 2021</v>
      </c>
      <c r="C8637" t="s">
        <v>887</v>
      </c>
      <c r="D8637" t="s">
        <v>34</v>
      </c>
      <c r="E8637" t="s">
        <v>17</v>
      </c>
      <c r="F8637">
        <v>2021</v>
      </c>
      <c r="G8637" s="6">
        <v>2640.7</v>
      </c>
      <c r="H8637" s="1">
        <f t="shared" si="580"/>
        <v>2640700000</v>
      </c>
      <c r="I8637" s="4">
        <v>13.5</v>
      </c>
      <c r="J8637" s="6">
        <v>3818.4</v>
      </c>
      <c r="K8637" s="1">
        <f t="shared" si="581"/>
        <v>3818400000</v>
      </c>
      <c r="L8637" s="4">
        <v>7.3</v>
      </c>
      <c r="M8637" s="4">
        <v>55.9</v>
      </c>
      <c r="N8637" t="str">
        <f t="shared" si="578"/>
        <v>Medium Score</v>
      </c>
      <c r="O8637" s="4">
        <v>56.1</v>
      </c>
      <c r="P8637" s="4">
        <v>59.3</v>
      </c>
      <c r="Q8637" s="4">
        <v>52.2</v>
      </c>
      <c r="R8637" s="5">
        <v>426177.8</v>
      </c>
      <c r="S8637" s="5">
        <v>532722.30000000005</v>
      </c>
      <c r="T8637" s="5">
        <v>2130889</v>
      </c>
    </row>
    <row r="8638" spans="1:20" x14ac:dyDescent="0.25">
      <c r="A8638">
        <v>864</v>
      </c>
      <c r="B8638" t="str">
        <f t="shared" si="579"/>
        <v>864, 2022</v>
      </c>
      <c r="C8638" t="s">
        <v>887</v>
      </c>
      <c r="D8638" t="s">
        <v>34</v>
      </c>
      <c r="E8638" t="s">
        <v>17</v>
      </c>
      <c r="F8638">
        <v>2022</v>
      </c>
      <c r="G8638" s="6">
        <v>2788.7</v>
      </c>
      <c r="H8638" s="1">
        <f t="shared" si="580"/>
        <v>2788700000</v>
      </c>
      <c r="I8638" s="4">
        <v>12.9</v>
      </c>
      <c r="J8638" s="6">
        <v>3896.1</v>
      </c>
      <c r="K8638" s="1">
        <f t="shared" si="581"/>
        <v>3896100000</v>
      </c>
      <c r="L8638" s="4">
        <v>5.6</v>
      </c>
      <c r="M8638" s="4">
        <v>57.5</v>
      </c>
      <c r="N8638" t="str">
        <f t="shared" si="578"/>
        <v>Medium Score</v>
      </c>
      <c r="O8638" s="4">
        <v>56.4</v>
      </c>
      <c r="P8638" s="4">
        <v>61.3</v>
      </c>
      <c r="Q8638" s="4">
        <v>54.9</v>
      </c>
      <c r="R8638" s="5">
        <v>449195.2</v>
      </c>
      <c r="S8638" s="5">
        <v>561493.9</v>
      </c>
      <c r="T8638" s="5">
        <v>2245975.7999999998</v>
      </c>
    </row>
    <row r="8639" spans="1:20" x14ac:dyDescent="0.25">
      <c r="A8639">
        <v>864</v>
      </c>
      <c r="B8639" t="str">
        <f t="shared" si="579"/>
        <v>864, 2023</v>
      </c>
      <c r="C8639" t="s">
        <v>887</v>
      </c>
      <c r="D8639" t="s">
        <v>34</v>
      </c>
      <c r="E8639" t="s">
        <v>17</v>
      </c>
      <c r="F8639">
        <v>2023</v>
      </c>
      <c r="G8639" s="6">
        <v>3117.6</v>
      </c>
      <c r="H8639" s="1">
        <f t="shared" si="580"/>
        <v>3117600000</v>
      </c>
      <c r="I8639" s="4">
        <v>12.7</v>
      </c>
      <c r="J8639" s="6">
        <v>8672.2999999999993</v>
      </c>
      <c r="K8639" s="1">
        <f t="shared" si="581"/>
        <v>8672300000</v>
      </c>
      <c r="L8639" s="4">
        <v>11.8</v>
      </c>
      <c r="M8639" s="4">
        <v>58.8</v>
      </c>
      <c r="N8639" t="str">
        <f t="shared" si="578"/>
        <v>Medium Score</v>
      </c>
      <c r="O8639" s="4">
        <v>58.6</v>
      </c>
      <c r="P8639" s="4">
        <v>64</v>
      </c>
      <c r="Q8639" s="4">
        <v>53.7</v>
      </c>
      <c r="R8639" s="5">
        <v>492625.7</v>
      </c>
      <c r="S8639" s="5">
        <v>615782.1</v>
      </c>
      <c r="T8639" s="5">
        <v>2463128.2999999998</v>
      </c>
    </row>
    <row r="8640" spans="1:20" x14ac:dyDescent="0.25">
      <c r="A8640">
        <v>864</v>
      </c>
      <c r="B8640" t="str">
        <f t="shared" si="579"/>
        <v>864, 2024</v>
      </c>
      <c r="C8640" t="s">
        <v>887</v>
      </c>
      <c r="D8640" t="s">
        <v>34</v>
      </c>
      <c r="E8640" t="s">
        <v>17</v>
      </c>
      <c r="F8640">
        <v>2024</v>
      </c>
      <c r="G8640" s="6">
        <v>3320.2</v>
      </c>
      <c r="H8640" s="1">
        <f t="shared" si="580"/>
        <v>3320200000</v>
      </c>
      <c r="I8640" s="4">
        <v>13.6</v>
      </c>
      <c r="J8640" s="6">
        <v>6673.2</v>
      </c>
      <c r="K8640" s="1">
        <f t="shared" si="581"/>
        <v>6673200000</v>
      </c>
      <c r="L8640" s="4">
        <v>6.5</v>
      </c>
      <c r="M8640" s="4">
        <v>60.4</v>
      </c>
      <c r="N8640" t="str">
        <f t="shared" si="578"/>
        <v>Medium Score</v>
      </c>
      <c r="O8640" s="4">
        <v>59.2</v>
      </c>
      <c r="P8640" s="4">
        <v>66.400000000000006</v>
      </c>
      <c r="Q8640" s="4">
        <v>55.7</v>
      </c>
      <c r="R8640" s="5">
        <v>521656.8</v>
      </c>
      <c r="S8640" s="5">
        <v>652071</v>
      </c>
      <c r="T8640" s="5">
        <v>2608283.9</v>
      </c>
    </row>
    <row r="8641" spans="1:20" x14ac:dyDescent="0.25">
      <c r="A8641">
        <v>864</v>
      </c>
      <c r="B8641" t="str">
        <f t="shared" si="579"/>
        <v>864, 2025</v>
      </c>
      <c r="C8641" t="s">
        <v>887</v>
      </c>
      <c r="D8641" t="s">
        <v>34</v>
      </c>
      <c r="E8641" t="s">
        <v>17</v>
      </c>
      <c r="F8641">
        <v>2025</v>
      </c>
      <c r="G8641" s="6">
        <v>3611.4</v>
      </c>
      <c r="H8641" s="1">
        <f t="shared" si="580"/>
        <v>3611400000</v>
      </c>
      <c r="I8641" s="4">
        <v>12.7</v>
      </c>
      <c r="J8641" s="6">
        <v>8264.2000000000007</v>
      </c>
      <c r="K8641" s="1">
        <f t="shared" si="581"/>
        <v>8264200000.000001</v>
      </c>
      <c r="L8641" s="4">
        <v>8.8000000000000007</v>
      </c>
      <c r="M8641" s="4">
        <v>61.3</v>
      </c>
      <c r="N8641" t="str">
        <f t="shared" si="578"/>
        <v>Medium Score</v>
      </c>
      <c r="O8641" s="4">
        <v>64.7</v>
      </c>
      <c r="P8641" s="4">
        <v>64.8</v>
      </c>
      <c r="Q8641" s="4">
        <v>54.3</v>
      </c>
      <c r="R8641" s="5">
        <v>539593.6</v>
      </c>
      <c r="S8641" s="5">
        <v>674492</v>
      </c>
      <c r="T8641" s="5">
        <v>2697968</v>
      </c>
    </row>
    <row r="8642" spans="1:20" x14ac:dyDescent="0.25">
      <c r="A8642">
        <v>865</v>
      </c>
      <c r="B8642" t="str">
        <f t="shared" si="579"/>
        <v>865, 2016</v>
      </c>
      <c r="C8642" t="s">
        <v>888</v>
      </c>
      <c r="D8642" t="s">
        <v>34</v>
      </c>
      <c r="E8642" t="s">
        <v>12</v>
      </c>
      <c r="F8642">
        <v>2016</v>
      </c>
      <c r="G8642" s="6">
        <v>1610.8</v>
      </c>
      <c r="H8642" s="1">
        <f t="shared" si="580"/>
        <v>1610800000</v>
      </c>
      <c r="I8642" s="4">
        <v>-2.2000000000000002</v>
      </c>
      <c r="J8642" s="6">
        <v>4800.5</v>
      </c>
      <c r="K8642" s="1">
        <f t="shared" si="581"/>
        <v>4800500000</v>
      </c>
      <c r="L8642" s="4">
        <v>12.4</v>
      </c>
      <c r="M8642" s="4">
        <v>42.6</v>
      </c>
      <c r="N8642" t="str">
        <f t="shared" ref="N8642:N8705" si="582">IF(M8642&gt;=70, "High Score",  IF(M8642&gt;=40, "Medium Score","Low Score"))</f>
        <v>Medium Score</v>
      </c>
      <c r="O8642" s="4">
        <v>23.5</v>
      </c>
      <c r="P8642" s="4">
        <v>52.9</v>
      </c>
      <c r="Q8642" s="4">
        <v>51.3</v>
      </c>
      <c r="R8642" s="5">
        <v>333497.59999999998</v>
      </c>
      <c r="S8642" s="5">
        <v>416872</v>
      </c>
      <c r="T8642" s="5">
        <v>1667487.9</v>
      </c>
    </row>
    <row r="8643" spans="1:20" x14ac:dyDescent="0.25">
      <c r="A8643">
        <v>865</v>
      </c>
      <c r="B8643" t="str">
        <f t="shared" si="579"/>
        <v>865, 2017</v>
      </c>
      <c r="C8643" t="s">
        <v>888</v>
      </c>
      <c r="D8643" t="s">
        <v>34</v>
      </c>
      <c r="E8643" t="s">
        <v>12</v>
      </c>
      <c r="F8643">
        <v>2017</v>
      </c>
      <c r="G8643" s="6">
        <v>1465.4</v>
      </c>
      <c r="H8643" s="1">
        <f t="shared" si="580"/>
        <v>1465400000</v>
      </c>
      <c r="I8643" s="4">
        <v>0.1</v>
      </c>
      <c r="J8643" s="6">
        <v>16</v>
      </c>
      <c r="K8643" s="1">
        <f t="shared" si="581"/>
        <v>16000000</v>
      </c>
      <c r="L8643" s="4">
        <v>-9</v>
      </c>
      <c r="M8643" s="4">
        <v>45.1</v>
      </c>
      <c r="N8643" t="str">
        <f t="shared" si="582"/>
        <v>Medium Score</v>
      </c>
      <c r="O8643" s="4">
        <v>22.7</v>
      </c>
      <c r="P8643" s="4">
        <v>60.4</v>
      </c>
      <c r="Q8643" s="4">
        <v>52.3</v>
      </c>
      <c r="R8643" s="5">
        <v>305082.5</v>
      </c>
      <c r="S8643" s="5">
        <v>381353.2</v>
      </c>
      <c r="T8643" s="5">
        <v>1525412.6</v>
      </c>
    </row>
    <row r="8644" spans="1:20" x14ac:dyDescent="0.25">
      <c r="A8644">
        <v>865</v>
      </c>
      <c r="B8644" t="str">
        <f t="shared" si="579"/>
        <v>865, 2018</v>
      </c>
      <c r="C8644" t="s">
        <v>888</v>
      </c>
      <c r="D8644" t="s">
        <v>34</v>
      </c>
      <c r="E8644" t="s">
        <v>12</v>
      </c>
      <c r="F8644">
        <v>2018</v>
      </c>
      <c r="G8644" s="6">
        <v>1396.9</v>
      </c>
      <c r="H8644" s="1">
        <f t="shared" si="580"/>
        <v>1396900000</v>
      </c>
      <c r="I8644" s="4">
        <v>-2.1</v>
      </c>
      <c r="J8644" s="6">
        <v>4508.2</v>
      </c>
      <c r="K8644" s="1">
        <f t="shared" si="581"/>
        <v>4508200000</v>
      </c>
      <c r="L8644" s="4">
        <v>-4.7</v>
      </c>
      <c r="M8644" s="4">
        <v>46.5</v>
      </c>
      <c r="N8644" t="str">
        <f t="shared" si="582"/>
        <v>Medium Score</v>
      </c>
      <c r="O8644" s="4">
        <v>23.9</v>
      </c>
      <c r="P8644" s="4">
        <v>64.599999999999994</v>
      </c>
      <c r="Q8644" s="4">
        <v>50.9</v>
      </c>
      <c r="R8644" s="5">
        <v>288455.90000000002</v>
      </c>
      <c r="S8644" s="5">
        <v>360569.8</v>
      </c>
      <c r="T8644" s="5">
        <v>1442279.3</v>
      </c>
    </row>
    <row r="8645" spans="1:20" x14ac:dyDescent="0.25">
      <c r="A8645">
        <v>865</v>
      </c>
      <c r="B8645" t="str">
        <f t="shared" si="579"/>
        <v>865, 2019</v>
      </c>
      <c r="C8645" t="s">
        <v>888</v>
      </c>
      <c r="D8645" t="s">
        <v>34</v>
      </c>
      <c r="E8645" t="s">
        <v>12</v>
      </c>
      <c r="F8645">
        <v>2019</v>
      </c>
      <c r="G8645" s="6">
        <v>1452.7</v>
      </c>
      <c r="H8645" s="1">
        <f t="shared" si="580"/>
        <v>1452700000</v>
      </c>
      <c r="I8645" s="4">
        <v>-0.8</v>
      </c>
      <c r="J8645" s="6">
        <v>2996.7</v>
      </c>
      <c r="K8645" s="1">
        <f t="shared" si="581"/>
        <v>2996700000</v>
      </c>
      <c r="L8645" s="4">
        <v>4</v>
      </c>
      <c r="M8645" s="4">
        <v>46.6</v>
      </c>
      <c r="N8645" t="str">
        <f t="shared" si="582"/>
        <v>Medium Score</v>
      </c>
      <c r="O8645" s="4">
        <v>25.6</v>
      </c>
      <c r="P8645" s="4">
        <v>65.400000000000006</v>
      </c>
      <c r="Q8645" s="4">
        <v>48.8</v>
      </c>
      <c r="R8645" s="5">
        <v>296512.2</v>
      </c>
      <c r="S8645" s="5">
        <v>370640.2</v>
      </c>
      <c r="T8645" s="5">
        <v>1482560.9</v>
      </c>
    </row>
    <row r="8646" spans="1:20" x14ac:dyDescent="0.25">
      <c r="A8646">
        <v>865</v>
      </c>
      <c r="B8646" t="str">
        <f t="shared" si="579"/>
        <v>865, 2020</v>
      </c>
      <c r="C8646" t="s">
        <v>888</v>
      </c>
      <c r="D8646" t="s">
        <v>34</v>
      </c>
      <c r="E8646" t="s">
        <v>12</v>
      </c>
      <c r="F8646">
        <v>2020</v>
      </c>
      <c r="G8646" s="6">
        <v>1543.6</v>
      </c>
      <c r="H8646" s="1">
        <f t="shared" si="580"/>
        <v>1543600000</v>
      </c>
      <c r="I8646" s="4">
        <v>-0.9</v>
      </c>
      <c r="J8646" s="6">
        <v>3972</v>
      </c>
      <c r="K8646" s="1">
        <f t="shared" si="581"/>
        <v>3972000000</v>
      </c>
      <c r="L8646" s="4">
        <v>6.3</v>
      </c>
      <c r="M8646" s="4">
        <v>46.9</v>
      </c>
      <c r="N8646" t="str">
        <f t="shared" si="582"/>
        <v>Medium Score</v>
      </c>
      <c r="O8646" s="4">
        <v>28.1</v>
      </c>
      <c r="P8646" s="4">
        <v>62.6</v>
      </c>
      <c r="Q8646" s="4">
        <v>49.9</v>
      </c>
      <c r="R8646" s="5">
        <v>309730.5</v>
      </c>
      <c r="S8646" s="5">
        <v>387163.1</v>
      </c>
      <c r="T8646" s="5">
        <v>1548652.4</v>
      </c>
    </row>
    <row r="8647" spans="1:20" x14ac:dyDescent="0.25">
      <c r="A8647">
        <v>865</v>
      </c>
      <c r="B8647" t="str">
        <f t="shared" si="579"/>
        <v>865, 2021</v>
      </c>
      <c r="C8647" t="s">
        <v>888</v>
      </c>
      <c r="D8647" t="s">
        <v>34</v>
      </c>
      <c r="E8647" t="s">
        <v>12</v>
      </c>
      <c r="F8647">
        <v>2021</v>
      </c>
      <c r="G8647" s="6">
        <v>1721.2</v>
      </c>
      <c r="H8647" s="1">
        <f t="shared" si="580"/>
        <v>1721200000</v>
      </c>
      <c r="I8647" s="4">
        <v>1.6</v>
      </c>
      <c r="J8647" s="6">
        <v>650.79999999999995</v>
      </c>
      <c r="K8647" s="1">
        <f t="shared" si="581"/>
        <v>650800000</v>
      </c>
      <c r="L8647" s="4">
        <v>11.5</v>
      </c>
      <c r="M8647" s="4">
        <v>47.7</v>
      </c>
      <c r="N8647" t="str">
        <f t="shared" si="582"/>
        <v>Medium Score</v>
      </c>
      <c r="O8647" s="4">
        <v>30.1</v>
      </c>
      <c r="P8647" s="4">
        <v>60.6</v>
      </c>
      <c r="Q8647" s="4">
        <v>52.3</v>
      </c>
      <c r="R8647" s="5">
        <v>340532</v>
      </c>
      <c r="S8647" s="5">
        <v>425665</v>
      </c>
      <c r="T8647" s="5">
        <v>1702660.1</v>
      </c>
    </row>
    <row r="8648" spans="1:20" x14ac:dyDescent="0.25">
      <c r="A8648">
        <v>865</v>
      </c>
      <c r="B8648" t="str">
        <f t="shared" si="579"/>
        <v>865, 2022</v>
      </c>
      <c r="C8648" t="s">
        <v>888</v>
      </c>
      <c r="D8648" t="s">
        <v>34</v>
      </c>
      <c r="E8648" t="s">
        <v>12</v>
      </c>
      <c r="F8648">
        <v>2022</v>
      </c>
      <c r="G8648" s="6">
        <v>1842</v>
      </c>
      <c r="H8648" s="1">
        <f t="shared" si="580"/>
        <v>1842000000</v>
      </c>
      <c r="I8648" s="4">
        <v>4.3</v>
      </c>
      <c r="J8648" s="6">
        <v>1848.3</v>
      </c>
      <c r="K8648" s="1">
        <f t="shared" si="581"/>
        <v>1848300000</v>
      </c>
      <c r="L8648" s="4">
        <v>7</v>
      </c>
      <c r="M8648" s="4">
        <v>50.9</v>
      </c>
      <c r="N8648" t="str">
        <f t="shared" si="582"/>
        <v>Medium Score</v>
      </c>
      <c r="O8648" s="4">
        <v>34.299999999999997</v>
      </c>
      <c r="P8648" s="4">
        <v>64.3</v>
      </c>
      <c r="Q8648" s="4">
        <v>54.1</v>
      </c>
      <c r="R8648" s="5">
        <v>353658.1</v>
      </c>
      <c r="S8648" s="5">
        <v>442072.7</v>
      </c>
      <c r="T8648" s="5">
        <v>1768290.7</v>
      </c>
    </row>
    <row r="8649" spans="1:20" x14ac:dyDescent="0.25">
      <c r="A8649">
        <v>865</v>
      </c>
      <c r="B8649" t="str">
        <f t="shared" si="579"/>
        <v>865, 2023</v>
      </c>
      <c r="C8649" t="s">
        <v>888</v>
      </c>
      <c r="D8649" t="s">
        <v>34</v>
      </c>
      <c r="E8649" t="s">
        <v>12</v>
      </c>
      <c r="F8649">
        <v>2023</v>
      </c>
      <c r="G8649" s="6">
        <v>1878.7</v>
      </c>
      <c r="H8649" s="1">
        <f t="shared" si="580"/>
        <v>1878700000</v>
      </c>
      <c r="I8649" s="4">
        <v>4.7</v>
      </c>
      <c r="J8649" s="6">
        <v>1040</v>
      </c>
      <c r="K8649" s="1">
        <f t="shared" si="581"/>
        <v>1040000000</v>
      </c>
      <c r="L8649" s="4">
        <v>2</v>
      </c>
      <c r="M8649" s="4">
        <v>51.8</v>
      </c>
      <c r="N8649" t="str">
        <f t="shared" si="582"/>
        <v>Medium Score</v>
      </c>
      <c r="O8649" s="4">
        <v>37.799999999999997</v>
      </c>
      <c r="P8649" s="4">
        <v>62.5</v>
      </c>
      <c r="Q8649" s="4">
        <v>55.2</v>
      </c>
      <c r="R8649" s="5">
        <v>351409.5</v>
      </c>
      <c r="S8649" s="5">
        <v>439261.8</v>
      </c>
      <c r="T8649" s="5">
        <v>1757047.4</v>
      </c>
    </row>
    <row r="8650" spans="1:20" x14ac:dyDescent="0.25">
      <c r="A8650">
        <v>865</v>
      </c>
      <c r="B8650" t="str">
        <f t="shared" si="579"/>
        <v>865, 2024</v>
      </c>
      <c r="C8650" t="s">
        <v>888</v>
      </c>
      <c r="D8650" t="s">
        <v>34</v>
      </c>
      <c r="E8650" t="s">
        <v>12</v>
      </c>
      <c r="F8650">
        <v>2024</v>
      </c>
      <c r="G8650" s="6">
        <v>1794.9</v>
      </c>
      <c r="H8650" s="1">
        <f t="shared" si="580"/>
        <v>1794900000</v>
      </c>
      <c r="I8650" s="4">
        <v>3.7</v>
      </c>
      <c r="J8650" s="6">
        <v>994.5</v>
      </c>
      <c r="K8650" s="1">
        <f t="shared" si="581"/>
        <v>994500000</v>
      </c>
      <c r="L8650" s="4">
        <v>-4.5</v>
      </c>
      <c r="M8650" s="4">
        <v>52.2</v>
      </c>
      <c r="N8650" t="str">
        <f t="shared" si="582"/>
        <v>Medium Score</v>
      </c>
      <c r="O8650" s="4">
        <v>37.9</v>
      </c>
      <c r="P8650" s="4">
        <v>62.8</v>
      </c>
      <c r="Q8650" s="4">
        <v>56</v>
      </c>
      <c r="R8650" s="5">
        <v>335631.8</v>
      </c>
      <c r="S8650" s="5">
        <v>419539.7</v>
      </c>
      <c r="T8650" s="5">
        <v>1678158.9</v>
      </c>
    </row>
    <row r="8651" spans="1:20" x14ac:dyDescent="0.25">
      <c r="A8651">
        <v>865</v>
      </c>
      <c r="B8651" t="str">
        <f t="shared" si="579"/>
        <v>865, 2025</v>
      </c>
      <c r="C8651" t="s">
        <v>888</v>
      </c>
      <c r="D8651" t="s">
        <v>34</v>
      </c>
      <c r="E8651" t="s">
        <v>12</v>
      </c>
      <c r="F8651">
        <v>2025</v>
      </c>
      <c r="G8651" s="6">
        <v>2209.3000000000002</v>
      </c>
      <c r="H8651" s="1">
        <f t="shared" si="580"/>
        <v>2209300000</v>
      </c>
      <c r="I8651" s="4">
        <v>1.6</v>
      </c>
      <c r="J8651" s="6">
        <v>839.8</v>
      </c>
      <c r="K8651" s="1">
        <f t="shared" si="581"/>
        <v>839800000</v>
      </c>
      <c r="L8651" s="4">
        <v>23.1</v>
      </c>
      <c r="M8651" s="4">
        <v>55.1</v>
      </c>
      <c r="N8651" t="str">
        <f t="shared" si="582"/>
        <v>Medium Score</v>
      </c>
      <c r="O8651" s="4">
        <v>40.4</v>
      </c>
      <c r="P8651" s="4">
        <v>64.599999999999994</v>
      </c>
      <c r="Q8651" s="4">
        <v>60.4</v>
      </c>
      <c r="R8651" s="5">
        <v>405403.6</v>
      </c>
      <c r="S8651" s="5">
        <v>506754.5</v>
      </c>
      <c r="T8651" s="5">
        <v>2027018.1</v>
      </c>
    </row>
    <row r="8652" spans="1:20" x14ac:dyDescent="0.25">
      <c r="A8652">
        <v>866</v>
      </c>
      <c r="B8652" t="str">
        <f t="shared" si="579"/>
        <v>866, 2016</v>
      </c>
      <c r="C8652" t="s">
        <v>889</v>
      </c>
      <c r="D8652" t="s">
        <v>39</v>
      </c>
      <c r="E8652" t="s">
        <v>22</v>
      </c>
      <c r="F8652">
        <v>2016</v>
      </c>
      <c r="G8652" s="6">
        <v>976.4</v>
      </c>
      <c r="H8652" s="1">
        <f t="shared" si="580"/>
        <v>976400000</v>
      </c>
      <c r="I8652" s="4">
        <v>9.5</v>
      </c>
      <c r="J8652" s="6">
        <v>778.6</v>
      </c>
      <c r="K8652" s="1">
        <f t="shared" si="581"/>
        <v>778600000</v>
      </c>
      <c r="L8652" s="4">
        <v>13</v>
      </c>
      <c r="M8652" s="4">
        <v>55.1</v>
      </c>
      <c r="N8652" t="str">
        <f t="shared" si="582"/>
        <v>Medium Score</v>
      </c>
      <c r="O8652" s="4">
        <v>57.6</v>
      </c>
      <c r="P8652" s="4">
        <v>67</v>
      </c>
      <c r="Q8652" s="4">
        <v>40.6</v>
      </c>
      <c r="R8652" s="5">
        <v>622184.1</v>
      </c>
      <c r="S8652" s="5">
        <v>388865</v>
      </c>
      <c r="T8652" s="5">
        <v>6221840.7000000002</v>
      </c>
    </row>
    <row r="8653" spans="1:20" x14ac:dyDescent="0.25">
      <c r="A8653">
        <v>866</v>
      </c>
      <c r="B8653" t="str">
        <f t="shared" si="579"/>
        <v>866, 2017</v>
      </c>
      <c r="C8653" t="s">
        <v>889</v>
      </c>
      <c r="D8653" t="s">
        <v>39</v>
      </c>
      <c r="E8653" t="s">
        <v>22</v>
      </c>
      <c r="F8653">
        <v>2017</v>
      </c>
      <c r="G8653" s="6">
        <v>924.7</v>
      </c>
      <c r="H8653" s="1">
        <f t="shared" si="580"/>
        <v>924700000</v>
      </c>
      <c r="I8653" s="4">
        <v>9.6999999999999993</v>
      </c>
      <c r="J8653" s="6">
        <v>825.6</v>
      </c>
      <c r="K8653" s="1">
        <f t="shared" si="581"/>
        <v>825600000</v>
      </c>
      <c r="L8653" s="4">
        <v>-5.3</v>
      </c>
      <c r="M8653" s="4">
        <v>55.2</v>
      </c>
      <c r="N8653" t="str">
        <f t="shared" si="582"/>
        <v>Medium Score</v>
      </c>
      <c r="O8653" s="4">
        <v>57.6</v>
      </c>
      <c r="P8653" s="4">
        <v>66.599999999999994</v>
      </c>
      <c r="Q8653" s="4">
        <v>41.4</v>
      </c>
      <c r="R8653" s="5">
        <v>589530.80000000005</v>
      </c>
      <c r="S8653" s="5">
        <v>368456.8</v>
      </c>
      <c r="T8653" s="5">
        <v>5895308</v>
      </c>
    </row>
    <row r="8654" spans="1:20" x14ac:dyDescent="0.25">
      <c r="A8654">
        <v>866</v>
      </c>
      <c r="B8654" t="str">
        <f t="shared" si="579"/>
        <v>866, 2018</v>
      </c>
      <c r="C8654" t="s">
        <v>889</v>
      </c>
      <c r="D8654" t="s">
        <v>39</v>
      </c>
      <c r="E8654" t="s">
        <v>22</v>
      </c>
      <c r="F8654">
        <v>2018</v>
      </c>
      <c r="G8654" s="6">
        <v>955.6</v>
      </c>
      <c r="H8654" s="1">
        <f t="shared" si="580"/>
        <v>955600000</v>
      </c>
      <c r="I8654" s="4">
        <v>11</v>
      </c>
      <c r="J8654" s="6">
        <v>977.8</v>
      </c>
      <c r="K8654" s="1">
        <f t="shared" si="581"/>
        <v>977800000</v>
      </c>
      <c r="L8654" s="4">
        <v>3.3</v>
      </c>
      <c r="M8654" s="4">
        <v>57.4</v>
      </c>
      <c r="N8654" t="str">
        <f t="shared" si="582"/>
        <v>Medium Score</v>
      </c>
      <c r="O8654" s="4">
        <v>57.3</v>
      </c>
      <c r="P8654" s="4">
        <v>69.5</v>
      </c>
      <c r="Q8654" s="4">
        <v>45.3</v>
      </c>
      <c r="R8654" s="5">
        <v>610849.69999999995</v>
      </c>
      <c r="S8654" s="5">
        <v>381781.1</v>
      </c>
      <c r="T8654" s="5">
        <v>6108496.9000000004</v>
      </c>
    </row>
    <row r="8655" spans="1:20" x14ac:dyDescent="0.25">
      <c r="A8655">
        <v>866</v>
      </c>
      <c r="B8655" t="str">
        <f t="shared" si="579"/>
        <v>866, 2019</v>
      </c>
      <c r="C8655" t="s">
        <v>889</v>
      </c>
      <c r="D8655" t="s">
        <v>39</v>
      </c>
      <c r="E8655" t="s">
        <v>22</v>
      </c>
      <c r="F8655">
        <v>2019</v>
      </c>
      <c r="G8655" s="6">
        <v>1003.8</v>
      </c>
      <c r="H8655" s="1">
        <f t="shared" si="580"/>
        <v>1003800000</v>
      </c>
      <c r="I8655" s="4">
        <v>11.6</v>
      </c>
      <c r="J8655" s="6">
        <v>1089.2</v>
      </c>
      <c r="K8655" s="1">
        <f t="shared" si="581"/>
        <v>1089200000</v>
      </c>
      <c r="L8655" s="4">
        <v>5</v>
      </c>
      <c r="M8655" s="4">
        <v>57.7</v>
      </c>
      <c r="N8655" t="str">
        <f t="shared" si="582"/>
        <v>Medium Score</v>
      </c>
      <c r="O8655" s="4">
        <v>55.3</v>
      </c>
      <c r="P8655" s="4">
        <v>69.7</v>
      </c>
      <c r="Q8655" s="4">
        <v>48</v>
      </c>
      <c r="R8655" s="5">
        <v>652633.69999999995</v>
      </c>
      <c r="S8655" s="5">
        <v>407896.1</v>
      </c>
      <c r="T8655" s="5">
        <v>6526337.2000000002</v>
      </c>
    </row>
    <row r="8656" spans="1:20" x14ac:dyDescent="0.25">
      <c r="A8656">
        <v>866</v>
      </c>
      <c r="B8656" t="str">
        <f t="shared" si="579"/>
        <v>866, 2020</v>
      </c>
      <c r="C8656" t="s">
        <v>889</v>
      </c>
      <c r="D8656" t="s">
        <v>39</v>
      </c>
      <c r="E8656" t="s">
        <v>22</v>
      </c>
      <c r="F8656">
        <v>2020</v>
      </c>
      <c r="G8656" s="6">
        <v>1010.9</v>
      </c>
      <c r="H8656" s="1">
        <f t="shared" si="580"/>
        <v>1010900000</v>
      </c>
      <c r="I8656" s="4">
        <v>11.4</v>
      </c>
      <c r="J8656" s="6">
        <v>1440.1</v>
      </c>
      <c r="K8656" s="1">
        <f t="shared" si="581"/>
        <v>1440100000</v>
      </c>
      <c r="L8656" s="4">
        <v>0.7</v>
      </c>
      <c r="M8656" s="4">
        <v>59.5</v>
      </c>
      <c r="N8656" t="str">
        <f t="shared" si="582"/>
        <v>Medium Score</v>
      </c>
      <c r="O8656" s="4">
        <v>58.8</v>
      </c>
      <c r="P8656" s="4">
        <v>71.5</v>
      </c>
      <c r="Q8656" s="4">
        <v>48.3</v>
      </c>
      <c r="R8656" s="5">
        <v>637779</v>
      </c>
      <c r="S8656" s="5">
        <v>398611.8</v>
      </c>
      <c r="T8656" s="5">
        <v>6377789.5</v>
      </c>
    </row>
    <row r="8657" spans="1:20" x14ac:dyDescent="0.25">
      <c r="A8657">
        <v>866</v>
      </c>
      <c r="B8657" t="str">
        <f t="shared" si="579"/>
        <v>866, 2021</v>
      </c>
      <c r="C8657" t="s">
        <v>889</v>
      </c>
      <c r="D8657" t="s">
        <v>39</v>
      </c>
      <c r="E8657" t="s">
        <v>22</v>
      </c>
      <c r="F8657">
        <v>2021</v>
      </c>
      <c r="G8657" s="6">
        <v>1104.8</v>
      </c>
      <c r="H8657" s="1">
        <f t="shared" si="580"/>
        <v>1104800000</v>
      </c>
      <c r="I8657" s="4">
        <v>14</v>
      </c>
      <c r="J8657" s="6">
        <v>1959.1</v>
      </c>
      <c r="K8657" s="1">
        <f t="shared" si="581"/>
        <v>1959100000</v>
      </c>
      <c r="L8657" s="4">
        <v>9.3000000000000007</v>
      </c>
      <c r="M8657" s="4">
        <v>59.9</v>
      </c>
      <c r="N8657" t="str">
        <f t="shared" si="582"/>
        <v>Medium Score</v>
      </c>
      <c r="O8657" s="4">
        <v>57.4</v>
      </c>
      <c r="P8657" s="4">
        <v>73.599999999999994</v>
      </c>
      <c r="Q8657" s="4">
        <v>48.6</v>
      </c>
      <c r="R8657" s="5">
        <v>705173.4</v>
      </c>
      <c r="S8657" s="5">
        <v>440733.3</v>
      </c>
      <c r="T8657" s="5">
        <v>7051733.5999999996</v>
      </c>
    </row>
    <row r="8658" spans="1:20" x14ac:dyDescent="0.25">
      <c r="A8658">
        <v>866</v>
      </c>
      <c r="B8658" t="str">
        <f t="shared" si="579"/>
        <v>866, 2022</v>
      </c>
      <c r="C8658" t="s">
        <v>889</v>
      </c>
      <c r="D8658" t="s">
        <v>39</v>
      </c>
      <c r="E8658" t="s">
        <v>22</v>
      </c>
      <c r="F8658">
        <v>2022</v>
      </c>
      <c r="G8658" s="6">
        <v>1155.3</v>
      </c>
      <c r="H8658" s="1">
        <f t="shared" si="580"/>
        <v>1155300000</v>
      </c>
      <c r="I8658" s="4">
        <v>11.8</v>
      </c>
      <c r="J8658" s="6">
        <v>1902.2</v>
      </c>
      <c r="K8658" s="1">
        <f t="shared" si="581"/>
        <v>1902200000</v>
      </c>
      <c r="L8658" s="4">
        <v>4.5999999999999996</v>
      </c>
      <c r="M8658" s="4">
        <v>62</v>
      </c>
      <c r="N8658" t="str">
        <f t="shared" si="582"/>
        <v>Medium Score</v>
      </c>
      <c r="O8658" s="4">
        <v>59.8</v>
      </c>
      <c r="P8658" s="4">
        <v>73.5</v>
      </c>
      <c r="Q8658" s="4">
        <v>52.7</v>
      </c>
      <c r="R8658" s="5">
        <v>722010.8</v>
      </c>
      <c r="S8658" s="5">
        <v>451256.8</v>
      </c>
      <c r="T8658" s="5">
        <v>7220108.2000000002</v>
      </c>
    </row>
    <row r="8659" spans="1:20" x14ac:dyDescent="0.25">
      <c r="A8659">
        <v>866</v>
      </c>
      <c r="B8659" t="str">
        <f t="shared" si="579"/>
        <v>866, 2023</v>
      </c>
      <c r="C8659" t="s">
        <v>889</v>
      </c>
      <c r="D8659" t="s">
        <v>39</v>
      </c>
      <c r="E8659" t="s">
        <v>22</v>
      </c>
      <c r="F8659">
        <v>2023</v>
      </c>
      <c r="G8659" s="6">
        <v>1173</v>
      </c>
      <c r="H8659" s="1">
        <f t="shared" si="580"/>
        <v>1173000000</v>
      </c>
      <c r="I8659" s="4">
        <v>10.4</v>
      </c>
      <c r="J8659" s="6">
        <v>1738.8</v>
      </c>
      <c r="K8659" s="1">
        <f t="shared" si="581"/>
        <v>1738800000</v>
      </c>
      <c r="L8659" s="4">
        <v>1.5</v>
      </c>
      <c r="M8659" s="4">
        <v>62.8</v>
      </c>
      <c r="N8659" t="str">
        <f t="shared" si="582"/>
        <v>Medium Score</v>
      </c>
      <c r="O8659" s="4">
        <v>62.6</v>
      </c>
      <c r="P8659" s="4">
        <v>74.5</v>
      </c>
      <c r="Q8659" s="4">
        <v>51.3</v>
      </c>
      <c r="R8659" s="5">
        <v>714865.5</v>
      </c>
      <c r="S8659" s="5">
        <v>446791</v>
      </c>
      <c r="T8659" s="5">
        <v>7148655.2000000002</v>
      </c>
    </row>
    <row r="8660" spans="1:20" x14ac:dyDescent="0.25">
      <c r="A8660">
        <v>866</v>
      </c>
      <c r="B8660" t="str">
        <f t="shared" si="579"/>
        <v>866, 2024</v>
      </c>
      <c r="C8660" t="s">
        <v>889</v>
      </c>
      <c r="D8660" t="s">
        <v>39</v>
      </c>
      <c r="E8660" t="s">
        <v>22</v>
      </c>
      <c r="F8660">
        <v>2024</v>
      </c>
      <c r="G8660" s="6">
        <v>1090.3</v>
      </c>
      <c r="H8660" s="1">
        <f t="shared" si="580"/>
        <v>1090300000</v>
      </c>
      <c r="I8660" s="4">
        <v>10.7</v>
      </c>
      <c r="J8660" s="6">
        <v>1086.8</v>
      </c>
      <c r="K8660" s="1">
        <f t="shared" si="581"/>
        <v>1086800000</v>
      </c>
      <c r="L8660" s="4">
        <v>-7</v>
      </c>
      <c r="M8660" s="4">
        <v>62.5</v>
      </c>
      <c r="N8660" t="str">
        <f t="shared" si="582"/>
        <v>Medium Score</v>
      </c>
      <c r="O8660" s="4">
        <v>64.2</v>
      </c>
      <c r="P8660" s="4">
        <v>74.599999999999994</v>
      </c>
      <c r="Q8660" s="4">
        <v>48.8</v>
      </c>
      <c r="R8660" s="5">
        <v>654547.1</v>
      </c>
      <c r="S8660" s="5">
        <v>409091.9</v>
      </c>
      <c r="T8660" s="5">
        <v>6545470.7999999998</v>
      </c>
    </row>
    <row r="8661" spans="1:20" x14ac:dyDescent="0.25">
      <c r="A8661">
        <v>866</v>
      </c>
      <c r="B8661" t="str">
        <f t="shared" si="579"/>
        <v>866, 2025</v>
      </c>
      <c r="C8661" t="s">
        <v>889</v>
      </c>
      <c r="D8661" t="s">
        <v>39</v>
      </c>
      <c r="E8661" t="s">
        <v>22</v>
      </c>
      <c r="F8661">
        <v>2025</v>
      </c>
      <c r="G8661" s="6">
        <v>1108.8</v>
      </c>
      <c r="H8661" s="1">
        <f t="shared" si="580"/>
        <v>1108800000</v>
      </c>
      <c r="I8661" s="4">
        <v>10.3</v>
      </c>
      <c r="J8661" s="6">
        <v>1498.4</v>
      </c>
      <c r="K8661" s="1">
        <f t="shared" si="581"/>
        <v>1498400000</v>
      </c>
      <c r="L8661" s="4">
        <v>1.7</v>
      </c>
      <c r="M8661" s="4">
        <v>65.099999999999994</v>
      </c>
      <c r="N8661" t="str">
        <f t="shared" si="582"/>
        <v>Medium Score</v>
      </c>
      <c r="O8661" s="4">
        <v>66.2</v>
      </c>
      <c r="P8661" s="4">
        <v>79</v>
      </c>
      <c r="Q8661" s="4">
        <v>50.1</v>
      </c>
      <c r="R8661" s="5">
        <v>653083.30000000005</v>
      </c>
      <c r="S8661" s="5">
        <v>408177.1</v>
      </c>
      <c r="T8661" s="5">
        <v>6530833.2000000002</v>
      </c>
    </row>
    <row r="8662" spans="1:20" x14ac:dyDescent="0.25">
      <c r="A8662">
        <v>867</v>
      </c>
      <c r="B8662" t="str">
        <f t="shared" si="579"/>
        <v>867, 2016</v>
      </c>
      <c r="C8662" t="s">
        <v>890</v>
      </c>
      <c r="D8662" t="s">
        <v>9</v>
      </c>
      <c r="E8662" t="s">
        <v>22</v>
      </c>
      <c r="F8662">
        <v>2016</v>
      </c>
      <c r="G8662" s="6">
        <v>419.7</v>
      </c>
      <c r="H8662" s="1">
        <f t="shared" si="580"/>
        <v>419700000</v>
      </c>
      <c r="I8662" s="4">
        <v>7.7</v>
      </c>
      <c r="J8662" s="6">
        <v>718.7</v>
      </c>
      <c r="K8662" s="1">
        <f t="shared" si="581"/>
        <v>718700000</v>
      </c>
      <c r="L8662" s="4">
        <v>-9</v>
      </c>
      <c r="M8662" s="4">
        <v>45</v>
      </c>
      <c r="N8662" t="str">
        <f t="shared" si="582"/>
        <v>Medium Score</v>
      </c>
      <c r="O8662" s="4">
        <v>39.9</v>
      </c>
      <c r="P8662" s="4">
        <v>38.9</v>
      </c>
      <c r="Q8662" s="4">
        <v>56.3</v>
      </c>
      <c r="R8662" s="5">
        <v>38657.599999999999</v>
      </c>
      <c r="S8662" s="5">
        <v>19328.8</v>
      </c>
      <c r="T8662" s="5">
        <v>77315.199999999997</v>
      </c>
    </row>
    <row r="8663" spans="1:20" x14ac:dyDescent="0.25">
      <c r="A8663">
        <v>867</v>
      </c>
      <c r="B8663" t="str">
        <f t="shared" si="579"/>
        <v>867, 2017</v>
      </c>
      <c r="C8663" t="s">
        <v>890</v>
      </c>
      <c r="D8663" t="s">
        <v>9</v>
      </c>
      <c r="E8663" t="s">
        <v>22</v>
      </c>
      <c r="F8663">
        <v>2017</v>
      </c>
      <c r="G8663" s="6">
        <v>465.5</v>
      </c>
      <c r="H8663" s="1">
        <f t="shared" si="580"/>
        <v>465500000</v>
      </c>
      <c r="I8663" s="4">
        <v>8.4</v>
      </c>
      <c r="J8663" s="6">
        <v>602.29999999999995</v>
      </c>
      <c r="K8663" s="1">
        <f t="shared" si="581"/>
        <v>602300000</v>
      </c>
      <c r="L8663" s="4">
        <v>10.9</v>
      </c>
      <c r="M8663" s="4">
        <v>45.1</v>
      </c>
      <c r="N8663" t="str">
        <f t="shared" si="582"/>
        <v>Medium Score</v>
      </c>
      <c r="O8663" s="4">
        <v>42.6</v>
      </c>
      <c r="P8663" s="4">
        <v>38.299999999999997</v>
      </c>
      <c r="Q8663" s="4">
        <v>54.4</v>
      </c>
      <c r="R8663" s="5">
        <v>41966.400000000001</v>
      </c>
      <c r="S8663" s="5">
        <v>20983.200000000001</v>
      </c>
      <c r="T8663" s="5">
        <v>83932.800000000003</v>
      </c>
    </row>
    <row r="8664" spans="1:20" x14ac:dyDescent="0.25">
      <c r="A8664">
        <v>867</v>
      </c>
      <c r="B8664" t="str">
        <f t="shared" si="579"/>
        <v>867, 2018</v>
      </c>
      <c r="C8664" t="s">
        <v>890</v>
      </c>
      <c r="D8664" t="s">
        <v>9</v>
      </c>
      <c r="E8664" t="s">
        <v>22</v>
      </c>
      <c r="F8664">
        <v>2018</v>
      </c>
      <c r="G8664" s="6">
        <v>420.5</v>
      </c>
      <c r="H8664" s="1">
        <f t="shared" si="580"/>
        <v>420500000</v>
      </c>
      <c r="I8664" s="4">
        <v>8.6</v>
      </c>
      <c r="J8664" s="6">
        <v>507.4</v>
      </c>
      <c r="K8664" s="1">
        <f t="shared" si="581"/>
        <v>507400000</v>
      </c>
      <c r="L8664" s="4">
        <v>-9.6999999999999993</v>
      </c>
      <c r="M8664" s="4">
        <v>47.6</v>
      </c>
      <c r="N8664" t="str">
        <f t="shared" si="582"/>
        <v>Medium Score</v>
      </c>
      <c r="O8664" s="4">
        <v>46.3</v>
      </c>
      <c r="P8664" s="4">
        <v>40.5</v>
      </c>
      <c r="Q8664" s="4">
        <v>55.9</v>
      </c>
      <c r="R8664" s="5">
        <v>36836.199999999997</v>
      </c>
      <c r="S8664" s="5">
        <v>18418.099999999999</v>
      </c>
      <c r="T8664" s="5">
        <v>73672.5</v>
      </c>
    </row>
    <row r="8665" spans="1:20" x14ac:dyDescent="0.25">
      <c r="A8665">
        <v>867</v>
      </c>
      <c r="B8665" t="str">
        <f t="shared" si="579"/>
        <v>867, 2019</v>
      </c>
      <c r="C8665" t="s">
        <v>890</v>
      </c>
      <c r="D8665" t="s">
        <v>9</v>
      </c>
      <c r="E8665" t="s">
        <v>22</v>
      </c>
      <c r="F8665">
        <v>2019</v>
      </c>
      <c r="G8665" s="6">
        <v>424.7</v>
      </c>
      <c r="H8665" s="1">
        <f t="shared" si="580"/>
        <v>424700000</v>
      </c>
      <c r="I8665" s="4">
        <v>9.4</v>
      </c>
      <c r="J8665" s="6">
        <v>562.4</v>
      </c>
      <c r="K8665" s="1">
        <f t="shared" si="581"/>
        <v>562400000</v>
      </c>
      <c r="L8665" s="4">
        <v>1</v>
      </c>
      <c r="M8665" s="4">
        <v>48.8</v>
      </c>
      <c r="N8665" t="str">
        <f t="shared" si="582"/>
        <v>Medium Score</v>
      </c>
      <c r="O8665" s="4">
        <v>46.8</v>
      </c>
      <c r="P8665" s="4">
        <v>40.799999999999997</v>
      </c>
      <c r="Q8665" s="4">
        <v>58.9</v>
      </c>
      <c r="R8665" s="5">
        <v>37056.400000000001</v>
      </c>
      <c r="S8665" s="5">
        <v>18528.2</v>
      </c>
      <c r="T8665" s="5">
        <v>74112.899999999994</v>
      </c>
    </row>
    <row r="8666" spans="1:20" x14ac:dyDescent="0.25">
      <c r="A8666">
        <v>867</v>
      </c>
      <c r="B8666" t="str">
        <f t="shared" si="579"/>
        <v>867, 2020</v>
      </c>
      <c r="C8666" t="s">
        <v>890</v>
      </c>
      <c r="D8666" t="s">
        <v>9</v>
      </c>
      <c r="E8666" t="s">
        <v>22</v>
      </c>
      <c r="F8666">
        <v>2020</v>
      </c>
      <c r="G8666" s="6">
        <v>455.7</v>
      </c>
      <c r="H8666" s="1">
        <f t="shared" si="580"/>
        <v>455700000</v>
      </c>
      <c r="I8666" s="4">
        <v>10.1</v>
      </c>
      <c r="J8666" s="6">
        <v>859.4</v>
      </c>
      <c r="K8666" s="1">
        <f t="shared" si="581"/>
        <v>859400000</v>
      </c>
      <c r="L8666" s="4">
        <v>7.3</v>
      </c>
      <c r="M8666" s="4">
        <v>49</v>
      </c>
      <c r="N8666" t="str">
        <f t="shared" si="582"/>
        <v>Medium Score</v>
      </c>
      <c r="O8666" s="4">
        <v>46.1</v>
      </c>
      <c r="P8666" s="4">
        <v>41.2</v>
      </c>
      <c r="Q8666" s="4">
        <v>59.7</v>
      </c>
      <c r="R8666" s="5">
        <v>39972.300000000003</v>
      </c>
      <c r="S8666" s="5">
        <v>19986.099999999999</v>
      </c>
      <c r="T8666" s="5">
        <v>79944.5</v>
      </c>
    </row>
    <row r="8667" spans="1:20" x14ac:dyDescent="0.25">
      <c r="A8667">
        <v>867</v>
      </c>
      <c r="B8667" t="str">
        <f t="shared" si="579"/>
        <v>867, 2021</v>
      </c>
      <c r="C8667" t="s">
        <v>890</v>
      </c>
      <c r="D8667" t="s">
        <v>9</v>
      </c>
      <c r="E8667" t="s">
        <v>22</v>
      </c>
      <c r="F8667">
        <v>2021</v>
      </c>
      <c r="G8667" s="6">
        <v>438.3</v>
      </c>
      <c r="H8667" s="1">
        <f t="shared" si="580"/>
        <v>438300000</v>
      </c>
      <c r="I8667" s="4">
        <v>11</v>
      </c>
      <c r="J8667" s="6">
        <v>1173.9000000000001</v>
      </c>
      <c r="K8667" s="1">
        <f t="shared" si="581"/>
        <v>1173900000</v>
      </c>
      <c r="L8667" s="4">
        <v>-3.8</v>
      </c>
      <c r="M8667" s="4">
        <v>49.4</v>
      </c>
      <c r="N8667" t="str">
        <f t="shared" si="582"/>
        <v>Medium Score</v>
      </c>
      <c r="O8667" s="4">
        <v>45.1</v>
      </c>
      <c r="P8667" s="4">
        <v>44.4</v>
      </c>
      <c r="Q8667" s="4">
        <v>58.6</v>
      </c>
      <c r="R8667" s="5">
        <v>38759.800000000003</v>
      </c>
      <c r="S8667" s="5">
        <v>19379.900000000001</v>
      </c>
      <c r="T8667" s="5">
        <v>77519.600000000006</v>
      </c>
    </row>
    <row r="8668" spans="1:20" x14ac:dyDescent="0.25">
      <c r="A8668">
        <v>867</v>
      </c>
      <c r="B8668" t="str">
        <f t="shared" si="579"/>
        <v>867, 2022</v>
      </c>
      <c r="C8668" t="s">
        <v>890</v>
      </c>
      <c r="D8668" t="s">
        <v>9</v>
      </c>
      <c r="E8668" t="s">
        <v>22</v>
      </c>
      <c r="F8668">
        <v>2022</v>
      </c>
      <c r="G8668" s="6">
        <v>452.6</v>
      </c>
      <c r="H8668" s="1">
        <f t="shared" si="580"/>
        <v>452600000</v>
      </c>
      <c r="I8668" s="4">
        <v>10.1</v>
      </c>
      <c r="J8668" s="6">
        <v>666</v>
      </c>
      <c r="K8668" s="1">
        <f t="shared" si="581"/>
        <v>666000000</v>
      </c>
      <c r="L8668" s="4">
        <v>3.2</v>
      </c>
      <c r="M8668" s="4">
        <v>48.2</v>
      </c>
      <c r="N8668" t="str">
        <f t="shared" si="582"/>
        <v>Medium Score</v>
      </c>
      <c r="O8668" s="4">
        <v>46</v>
      </c>
      <c r="P8668" s="4">
        <v>41.8</v>
      </c>
      <c r="Q8668" s="4">
        <v>56.8</v>
      </c>
      <c r="R8668" s="5">
        <v>39730.6</v>
      </c>
      <c r="S8668" s="5">
        <v>19865.3</v>
      </c>
      <c r="T8668" s="5">
        <v>79461.2</v>
      </c>
    </row>
    <row r="8669" spans="1:20" x14ac:dyDescent="0.25">
      <c r="A8669">
        <v>867</v>
      </c>
      <c r="B8669" t="str">
        <f t="shared" si="579"/>
        <v>867, 2023</v>
      </c>
      <c r="C8669" t="s">
        <v>890</v>
      </c>
      <c r="D8669" t="s">
        <v>9</v>
      </c>
      <c r="E8669" t="s">
        <v>22</v>
      </c>
      <c r="F8669">
        <v>2023</v>
      </c>
      <c r="G8669" s="6">
        <v>409.9</v>
      </c>
      <c r="H8669" s="1">
        <f t="shared" si="580"/>
        <v>409900000</v>
      </c>
      <c r="I8669" s="4">
        <v>8.5</v>
      </c>
      <c r="J8669" s="6">
        <v>397.1</v>
      </c>
      <c r="K8669" s="1">
        <f t="shared" si="581"/>
        <v>397100000</v>
      </c>
      <c r="L8669" s="4">
        <v>-9.4</v>
      </c>
      <c r="M8669" s="4">
        <v>47.9</v>
      </c>
      <c r="N8669" t="str">
        <f t="shared" si="582"/>
        <v>Medium Score</v>
      </c>
      <c r="O8669" s="4">
        <v>46.5</v>
      </c>
      <c r="P8669" s="4">
        <v>42.6</v>
      </c>
      <c r="Q8669" s="4">
        <v>54.5</v>
      </c>
      <c r="R8669" s="5">
        <v>35828.6</v>
      </c>
      <c r="S8669" s="5">
        <v>17914.3</v>
      </c>
      <c r="T8669" s="5">
        <v>71657.2</v>
      </c>
    </row>
    <row r="8670" spans="1:20" x14ac:dyDescent="0.25">
      <c r="A8670">
        <v>867</v>
      </c>
      <c r="B8670" t="str">
        <f t="shared" si="579"/>
        <v>867, 2024</v>
      </c>
      <c r="C8670" t="s">
        <v>890</v>
      </c>
      <c r="D8670" t="s">
        <v>9</v>
      </c>
      <c r="E8670" t="s">
        <v>22</v>
      </c>
      <c r="F8670">
        <v>2024</v>
      </c>
      <c r="G8670" s="6">
        <v>468.5</v>
      </c>
      <c r="H8670" s="1">
        <f t="shared" si="580"/>
        <v>468500000</v>
      </c>
      <c r="I8670" s="4">
        <v>7</v>
      </c>
      <c r="J8670" s="6">
        <v>664.4</v>
      </c>
      <c r="K8670" s="1">
        <f t="shared" si="581"/>
        <v>664400000</v>
      </c>
      <c r="L8670" s="4">
        <v>14.3</v>
      </c>
      <c r="M8670" s="4">
        <v>48.8</v>
      </c>
      <c r="N8670" t="str">
        <f t="shared" si="582"/>
        <v>Medium Score</v>
      </c>
      <c r="O8670" s="4">
        <v>45</v>
      </c>
      <c r="P8670" s="4">
        <v>44.3</v>
      </c>
      <c r="Q8670" s="4">
        <v>57.1</v>
      </c>
      <c r="R8670" s="5">
        <v>41463.9</v>
      </c>
      <c r="S8670" s="5">
        <v>20731.900000000001</v>
      </c>
      <c r="T8670" s="5">
        <v>82927.8</v>
      </c>
    </row>
    <row r="8671" spans="1:20" x14ac:dyDescent="0.25">
      <c r="A8671">
        <v>867</v>
      </c>
      <c r="B8671" t="str">
        <f t="shared" si="579"/>
        <v>867, 2025</v>
      </c>
      <c r="C8671" t="s">
        <v>890</v>
      </c>
      <c r="D8671" t="s">
        <v>9</v>
      </c>
      <c r="E8671" t="s">
        <v>22</v>
      </c>
      <c r="F8671">
        <v>2025</v>
      </c>
      <c r="G8671" s="6">
        <v>547.79999999999995</v>
      </c>
      <c r="H8671" s="1">
        <f t="shared" si="580"/>
        <v>547800000</v>
      </c>
      <c r="I8671" s="4">
        <v>5</v>
      </c>
      <c r="J8671" s="6">
        <v>678.4</v>
      </c>
      <c r="K8671" s="1">
        <f t="shared" si="581"/>
        <v>678400000</v>
      </c>
      <c r="L8671" s="4">
        <v>16.899999999999999</v>
      </c>
      <c r="M8671" s="4">
        <v>49.9</v>
      </c>
      <c r="N8671" t="str">
        <f t="shared" si="582"/>
        <v>Medium Score</v>
      </c>
      <c r="O8671" s="4">
        <v>47.4</v>
      </c>
      <c r="P8671" s="4">
        <v>46.4</v>
      </c>
      <c r="Q8671" s="4">
        <v>56</v>
      </c>
      <c r="R8671" s="5">
        <v>47550.3</v>
      </c>
      <c r="S8671" s="5">
        <v>23775.1</v>
      </c>
      <c r="T8671" s="5">
        <v>95100.6</v>
      </c>
    </row>
    <row r="8672" spans="1:20" x14ac:dyDescent="0.25">
      <c r="A8672">
        <v>868</v>
      </c>
      <c r="B8672" t="str">
        <f t="shared" ref="B8672:B8729" si="583">CONCATENATE(A8672&amp;", "&amp;F8672)</f>
        <v>868, 2016</v>
      </c>
      <c r="C8672" t="s">
        <v>891</v>
      </c>
      <c r="D8672" t="s">
        <v>16</v>
      </c>
      <c r="E8672" t="s">
        <v>22</v>
      </c>
      <c r="F8672">
        <v>2016</v>
      </c>
      <c r="G8672" s="6">
        <v>35695.199999999997</v>
      </c>
      <c r="H8672" s="1">
        <f t="shared" ref="H8672:H8729" si="584">G8672*1000000</f>
        <v>35695200000</v>
      </c>
      <c r="I8672" s="4">
        <v>14.5</v>
      </c>
      <c r="J8672" s="6">
        <v>79939.3</v>
      </c>
      <c r="K8672" s="1">
        <f t="shared" ref="K8672:K8729" si="585">J8672*1000000</f>
        <v>79939300000</v>
      </c>
      <c r="L8672" s="4">
        <v>-3.5</v>
      </c>
      <c r="M8672" s="4">
        <v>68.400000000000006</v>
      </c>
      <c r="N8672" t="str">
        <f t="shared" si="582"/>
        <v>Medium Score</v>
      </c>
      <c r="O8672" s="4">
        <v>86.9</v>
      </c>
      <c r="P8672" s="4">
        <v>72.8</v>
      </c>
      <c r="Q8672" s="4">
        <v>45.6</v>
      </c>
      <c r="R8672" s="5">
        <v>1056218.8</v>
      </c>
      <c r="S8672" s="5">
        <v>633731.30000000005</v>
      </c>
      <c r="T8672" s="5">
        <v>2112437.7000000002</v>
      </c>
    </row>
    <row r="8673" spans="1:20" x14ac:dyDescent="0.25">
      <c r="A8673">
        <v>868</v>
      </c>
      <c r="B8673" t="str">
        <f t="shared" si="583"/>
        <v>868, 2017</v>
      </c>
      <c r="C8673" t="s">
        <v>891</v>
      </c>
      <c r="D8673" t="s">
        <v>16</v>
      </c>
      <c r="E8673" t="s">
        <v>22</v>
      </c>
      <c r="F8673">
        <v>2017</v>
      </c>
      <c r="G8673" s="6">
        <v>41361.699999999997</v>
      </c>
      <c r="H8673" s="1">
        <f t="shared" si="584"/>
        <v>41361700000</v>
      </c>
      <c r="I8673" s="4">
        <v>11.5</v>
      </c>
      <c r="J8673" s="6">
        <v>126343.6</v>
      </c>
      <c r="K8673" s="1">
        <f t="shared" si="585"/>
        <v>126343600000</v>
      </c>
      <c r="L8673" s="4">
        <v>15.9</v>
      </c>
      <c r="M8673" s="4">
        <v>69.099999999999994</v>
      </c>
      <c r="N8673" t="str">
        <f t="shared" si="582"/>
        <v>Medium Score</v>
      </c>
      <c r="O8673" s="4">
        <v>84.9</v>
      </c>
      <c r="P8673" s="4">
        <v>74.3</v>
      </c>
      <c r="Q8673" s="4">
        <v>48</v>
      </c>
      <c r="R8673" s="5">
        <v>1252922.1000000001</v>
      </c>
      <c r="S8673" s="5">
        <v>751753.2</v>
      </c>
      <c r="T8673" s="5">
        <v>2505844.1</v>
      </c>
    </row>
    <row r="8674" spans="1:20" x14ac:dyDescent="0.25">
      <c r="A8674">
        <v>868</v>
      </c>
      <c r="B8674" t="str">
        <f t="shared" si="583"/>
        <v>868, 2018</v>
      </c>
      <c r="C8674" t="s">
        <v>891</v>
      </c>
      <c r="D8674" t="s">
        <v>16</v>
      </c>
      <c r="E8674" t="s">
        <v>22</v>
      </c>
      <c r="F8674">
        <v>2018</v>
      </c>
      <c r="G8674" s="6">
        <v>43647</v>
      </c>
      <c r="H8674" s="1">
        <f t="shared" si="584"/>
        <v>43647000000</v>
      </c>
      <c r="I8674" s="4">
        <v>9.1</v>
      </c>
      <c r="J8674" s="6">
        <v>121270.39999999999</v>
      </c>
      <c r="K8674" s="1">
        <f t="shared" si="585"/>
        <v>121270400000</v>
      </c>
      <c r="L8674" s="4">
        <v>5.5</v>
      </c>
      <c r="M8674" s="4">
        <v>69.7</v>
      </c>
      <c r="N8674" t="str">
        <f t="shared" si="582"/>
        <v>Medium Score</v>
      </c>
      <c r="O8674" s="4">
        <v>87.9</v>
      </c>
      <c r="P8674" s="4">
        <v>71.900000000000006</v>
      </c>
      <c r="Q8674" s="4">
        <v>49.4</v>
      </c>
      <c r="R8674" s="5">
        <v>1276515.2</v>
      </c>
      <c r="S8674" s="5">
        <v>765909.1</v>
      </c>
      <c r="T8674" s="5">
        <v>2553030.4</v>
      </c>
    </row>
    <row r="8675" spans="1:20" x14ac:dyDescent="0.25">
      <c r="A8675">
        <v>868</v>
      </c>
      <c r="B8675" t="str">
        <f t="shared" si="583"/>
        <v>868, 2019</v>
      </c>
      <c r="C8675" t="s">
        <v>891</v>
      </c>
      <c r="D8675" t="s">
        <v>16</v>
      </c>
      <c r="E8675" t="s">
        <v>22</v>
      </c>
      <c r="F8675">
        <v>2019</v>
      </c>
      <c r="G8675" s="6">
        <v>44862.3</v>
      </c>
      <c r="H8675" s="1">
        <f t="shared" si="584"/>
        <v>44862300000</v>
      </c>
      <c r="I8675" s="4">
        <v>9.8000000000000007</v>
      </c>
      <c r="J8675" s="6">
        <v>114754.7</v>
      </c>
      <c r="K8675" s="1">
        <f t="shared" si="585"/>
        <v>114754700000</v>
      </c>
      <c r="L8675" s="4">
        <v>2.8</v>
      </c>
      <c r="M8675" s="4">
        <v>69.2</v>
      </c>
      <c r="N8675" t="str">
        <f t="shared" si="582"/>
        <v>Medium Score</v>
      </c>
      <c r="O8675" s="4">
        <v>88.5</v>
      </c>
      <c r="P8675" s="4">
        <v>71.2</v>
      </c>
      <c r="Q8675" s="4">
        <v>48</v>
      </c>
      <c r="R8675" s="5">
        <v>1302258.6000000001</v>
      </c>
      <c r="S8675" s="5">
        <v>781355.1</v>
      </c>
      <c r="T8675" s="5">
        <v>2604517.2000000002</v>
      </c>
    </row>
    <row r="8676" spans="1:20" x14ac:dyDescent="0.25">
      <c r="A8676">
        <v>868</v>
      </c>
      <c r="B8676" t="str">
        <f t="shared" si="583"/>
        <v>868, 2020</v>
      </c>
      <c r="C8676" t="s">
        <v>891</v>
      </c>
      <c r="D8676" t="s">
        <v>16</v>
      </c>
      <c r="E8676" t="s">
        <v>22</v>
      </c>
      <c r="F8676">
        <v>2020</v>
      </c>
      <c r="G8676" s="6">
        <v>46826</v>
      </c>
      <c r="H8676" s="1">
        <f t="shared" si="584"/>
        <v>46826000000</v>
      </c>
      <c r="I8676" s="4">
        <v>9.5</v>
      </c>
      <c r="J8676" s="6">
        <v>141473.9</v>
      </c>
      <c r="K8676" s="1">
        <f t="shared" si="585"/>
        <v>141473900000</v>
      </c>
      <c r="L8676" s="4">
        <v>4.4000000000000004</v>
      </c>
      <c r="M8676" s="4">
        <v>71.2</v>
      </c>
      <c r="N8676" t="str">
        <f t="shared" si="582"/>
        <v>High Score</v>
      </c>
      <c r="O8676" s="4">
        <v>92.4</v>
      </c>
      <c r="P8676" s="4">
        <v>71.8</v>
      </c>
      <c r="Q8676" s="4">
        <v>49.6</v>
      </c>
      <c r="R8676" s="5">
        <v>1294545.5</v>
      </c>
      <c r="S8676" s="5">
        <v>776727.3</v>
      </c>
      <c r="T8676" s="5">
        <v>2589091</v>
      </c>
    </row>
    <row r="8677" spans="1:20" x14ac:dyDescent="0.25">
      <c r="A8677">
        <v>868</v>
      </c>
      <c r="B8677" t="str">
        <f t="shared" si="583"/>
        <v>868, 2021</v>
      </c>
      <c r="C8677" t="s">
        <v>891</v>
      </c>
      <c r="D8677" t="s">
        <v>16</v>
      </c>
      <c r="E8677" t="s">
        <v>22</v>
      </c>
      <c r="F8677">
        <v>2021</v>
      </c>
      <c r="G8677" s="6">
        <v>47871.5</v>
      </c>
      <c r="H8677" s="1">
        <f t="shared" si="584"/>
        <v>47871500000</v>
      </c>
      <c r="I8677" s="4">
        <v>10</v>
      </c>
      <c r="J8677" s="6">
        <v>132888.4</v>
      </c>
      <c r="K8677" s="1">
        <f t="shared" si="585"/>
        <v>132888400000</v>
      </c>
      <c r="L8677" s="4">
        <v>2.2000000000000002</v>
      </c>
      <c r="M8677" s="4">
        <v>71.8</v>
      </c>
      <c r="N8677" t="str">
        <f t="shared" si="582"/>
        <v>High Score</v>
      </c>
      <c r="O8677" s="4">
        <v>93.3</v>
      </c>
      <c r="P8677" s="4">
        <v>73.5</v>
      </c>
      <c r="Q8677" s="4">
        <v>48.7</v>
      </c>
      <c r="R8677" s="5">
        <v>1309491.8</v>
      </c>
      <c r="S8677" s="5">
        <v>785695.1</v>
      </c>
      <c r="T8677" s="5">
        <v>2618983.7000000002</v>
      </c>
    </row>
    <row r="8678" spans="1:20" x14ac:dyDescent="0.25">
      <c r="A8678">
        <v>868</v>
      </c>
      <c r="B8678" t="str">
        <f t="shared" si="583"/>
        <v>868, 2022</v>
      </c>
      <c r="C8678" t="s">
        <v>891</v>
      </c>
      <c r="D8678" t="s">
        <v>16</v>
      </c>
      <c r="E8678" t="s">
        <v>22</v>
      </c>
      <c r="F8678">
        <v>2022</v>
      </c>
      <c r="G8678" s="6">
        <v>42570.2</v>
      </c>
      <c r="H8678" s="1">
        <f t="shared" si="584"/>
        <v>42570200000</v>
      </c>
      <c r="I8678" s="4">
        <v>12.2</v>
      </c>
      <c r="J8678" s="6">
        <v>127286.5</v>
      </c>
      <c r="K8678" s="1">
        <f t="shared" si="585"/>
        <v>127286500000</v>
      </c>
      <c r="L8678" s="4">
        <v>-11.1</v>
      </c>
      <c r="M8678" s="4">
        <v>73.099999999999994</v>
      </c>
      <c r="N8678" t="str">
        <f t="shared" si="582"/>
        <v>High Score</v>
      </c>
      <c r="O8678" s="4">
        <v>97.4</v>
      </c>
      <c r="P8678" s="4">
        <v>72.400000000000006</v>
      </c>
      <c r="Q8678" s="4">
        <v>49.4</v>
      </c>
      <c r="R8678" s="5">
        <v>1102409</v>
      </c>
      <c r="S8678" s="5">
        <v>661445.4</v>
      </c>
      <c r="T8678" s="5">
        <v>2204818</v>
      </c>
    </row>
    <row r="8679" spans="1:20" x14ac:dyDescent="0.25">
      <c r="A8679">
        <v>868</v>
      </c>
      <c r="B8679" t="str">
        <f t="shared" si="583"/>
        <v>868, 2023</v>
      </c>
      <c r="C8679" t="s">
        <v>891</v>
      </c>
      <c r="D8679" t="s">
        <v>16</v>
      </c>
      <c r="E8679" t="s">
        <v>22</v>
      </c>
      <c r="F8679">
        <v>2023</v>
      </c>
      <c r="G8679" s="6">
        <v>39742.699999999997</v>
      </c>
      <c r="H8679" s="1">
        <f t="shared" si="584"/>
        <v>39742700000</v>
      </c>
      <c r="I8679" s="4">
        <v>10.8</v>
      </c>
      <c r="J8679" s="6">
        <v>89107.5</v>
      </c>
      <c r="K8679" s="1">
        <f t="shared" si="585"/>
        <v>89107500000</v>
      </c>
      <c r="L8679" s="4">
        <v>-6.6</v>
      </c>
      <c r="M8679" s="4">
        <v>73.3</v>
      </c>
      <c r="N8679" t="str">
        <f t="shared" si="582"/>
        <v>High Score</v>
      </c>
      <c r="O8679" s="4">
        <v>99.3</v>
      </c>
      <c r="P8679" s="4">
        <v>73.599999999999994</v>
      </c>
      <c r="Q8679" s="4">
        <v>47.1</v>
      </c>
      <c r="R8679" s="5">
        <v>1003531.4</v>
      </c>
      <c r="S8679" s="5">
        <v>602118.80000000005</v>
      </c>
      <c r="T8679" s="5">
        <v>2007062.8</v>
      </c>
    </row>
    <row r="8680" spans="1:20" x14ac:dyDescent="0.25">
      <c r="A8680">
        <v>868</v>
      </c>
      <c r="B8680" t="str">
        <f t="shared" si="583"/>
        <v>868, 2024</v>
      </c>
      <c r="C8680" t="s">
        <v>891</v>
      </c>
      <c r="D8680" t="s">
        <v>16</v>
      </c>
      <c r="E8680" t="s">
        <v>22</v>
      </c>
      <c r="F8680">
        <v>2024</v>
      </c>
      <c r="G8680" s="6">
        <v>37042.300000000003</v>
      </c>
      <c r="H8680" s="1">
        <f t="shared" si="584"/>
        <v>37042300000</v>
      </c>
      <c r="I8680" s="4">
        <v>8.6</v>
      </c>
      <c r="J8680" s="6">
        <v>70603.899999999994</v>
      </c>
      <c r="K8680" s="1">
        <f t="shared" si="585"/>
        <v>70603900000</v>
      </c>
      <c r="L8680" s="4">
        <v>-6.8</v>
      </c>
      <c r="M8680" s="4">
        <v>72.400000000000006</v>
      </c>
      <c r="N8680" t="str">
        <f t="shared" si="582"/>
        <v>High Score</v>
      </c>
      <c r="O8680" s="4">
        <v>95.3</v>
      </c>
      <c r="P8680" s="4">
        <v>72.3</v>
      </c>
      <c r="Q8680" s="4">
        <v>49.7</v>
      </c>
      <c r="R8680" s="5">
        <v>986607.6</v>
      </c>
      <c r="S8680" s="5">
        <v>591964.5</v>
      </c>
      <c r="T8680" s="5">
        <v>1973215.1</v>
      </c>
    </row>
    <row r="8681" spans="1:20" x14ac:dyDescent="0.25">
      <c r="A8681">
        <v>868</v>
      </c>
      <c r="B8681" t="str">
        <f t="shared" si="583"/>
        <v>868, 2025</v>
      </c>
      <c r="C8681" t="s">
        <v>891</v>
      </c>
      <c r="D8681" t="s">
        <v>16</v>
      </c>
      <c r="E8681" t="s">
        <v>22</v>
      </c>
      <c r="F8681">
        <v>2025</v>
      </c>
      <c r="G8681" s="6">
        <v>41357.300000000003</v>
      </c>
      <c r="H8681" s="1">
        <f t="shared" si="584"/>
        <v>41357300000</v>
      </c>
      <c r="I8681" s="4">
        <v>7.6</v>
      </c>
      <c r="J8681" s="6">
        <v>60954.7</v>
      </c>
      <c r="K8681" s="1">
        <f t="shared" si="585"/>
        <v>60954700000</v>
      </c>
      <c r="L8681" s="4">
        <v>11.6</v>
      </c>
      <c r="M8681" s="4">
        <v>71.599999999999994</v>
      </c>
      <c r="N8681" t="str">
        <f t="shared" si="582"/>
        <v>High Score</v>
      </c>
      <c r="O8681" s="4">
        <v>93.5</v>
      </c>
      <c r="P8681" s="4">
        <v>73.2</v>
      </c>
      <c r="Q8681" s="4">
        <v>48.2</v>
      </c>
      <c r="R8681" s="5">
        <v>1128207.8999999999</v>
      </c>
      <c r="S8681" s="5">
        <v>676924.7</v>
      </c>
      <c r="T8681" s="5">
        <v>2256415.7999999998</v>
      </c>
    </row>
    <row r="8682" spans="1:20" x14ac:dyDescent="0.25">
      <c r="A8682">
        <v>869</v>
      </c>
      <c r="B8682" t="str">
        <f t="shared" si="583"/>
        <v>869, 2016</v>
      </c>
      <c r="C8682" t="s">
        <v>892</v>
      </c>
      <c r="D8682" t="s">
        <v>24</v>
      </c>
      <c r="E8682" t="s">
        <v>17</v>
      </c>
      <c r="F8682">
        <v>2016</v>
      </c>
      <c r="G8682" s="6">
        <v>621</v>
      </c>
      <c r="H8682" s="1">
        <f t="shared" si="584"/>
        <v>621000000</v>
      </c>
      <c r="I8682" s="4">
        <v>17.899999999999999</v>
      </c>
      <c r="J8682" s="6">
        <v>1898.9</v>
      </c>
      <c r="K8682" s="1">
        <f t="shared" si="585"/>
        <v>1898900000</v>
      </c>
      <c r="L8682" s="4">
        <v>-11.3</v>
      </c>
      <c r="M8682" s="4">
        <v>35.799999999999997</v>
      </c>
      <c r="N8682" t="str">
        <f t="shared" si="582"/>
        <v>Low Score</v>
      </c>
      <c r="O8682" s="4">
        <v>56.7</v>
      </c>
      <c r="P8682" s="4">
        <v>17.2</v>
      </c>
      <c r="Q8682" s="4">
        <v>33.4</v>
      </c>
      <c r="R8682" s="5">
        <v>49865.7</v>
      </c>
      <c r="S8682" s="5">
        <v>49865.7</v>
      </c>
      <c r="T8682" s="5">
        <v>99731.4</v>
      </c>
    </row>
    <row r="8683" spans="1:20" x14ac:dyDescent="0.25">
      <c r="A8683">
        <v>869</v>
      </c>
      <c r="B8683" t="str">
        <f t="shared" si="583"/>
        <v>869, 2017</v>
      </c>
      <c r="C8683" t="s">
        <v>892</v>
      </c>
      <c r="D8683" t="s">
        <v>24</v>
      </c>
      <c r="E8683" t="s">
        <v>17</v>
      </c>
      <c r="F8683">
        <v>2017</v>
      </c>
      <c r="G8683" s="6">
        <v>589.4</v>
      </c>
      <c r="H8683" s="1">
        <f t="shared" si="584"/>
        <v>589400000</v>
      </c>
      <c r="I8683" s="4">
        <v>23.3</v>
      </c>
      <c r="J8683" s="6">
        <v>1896.1</v>
      </c>
      <c r="K8683" s="1">
        <f t="shared" si="585"/>
        <v>1896100000</v>
      </c>
      <c r="L8683" s="4">
        <v>-5.0999999999999996</v>
      </c>
      <c r="M8683" s="4">
        <v>35.799999999999997</v>
      </c>
      <c r="N8683" t="str">
        <f t="shared" si="582"/>
        <v>Low Score</v>
      </c>
      <c r="O8683" s="4">
        <v>55.3</v>
      </c>
      <c r="P8683" s="4">
        <v>19.3</v>
      </c>
      <c r="Q8683" s="4">
        <v>32.799999999999997</v>
      </c>
      <c r="R8683" s="5">
        <v>47897.2</v>
      </c>
      <c r="S8683" s="5">
        <v>47897.2</v>
      </c>
      <c r="T8683" s="5">
        <v>95794.5</v>
      </c>
    </row>
    <row r="8684" spans="1:20" x14ac:dyDescent="0.25">
      <c r="A8684">
        <v>869</v>
      </c>
      <c r="B8684" t="str">
        <f t="shared" si="583"/>
        <v>869, 2018</v>
      </c>
      <c r="C8684" t="s">
        <v>892</v>
      </c>
      <c r="D8684" t="s">
        <v>24</v>
      </c>
      <c r="E8684" t="s">
        <v>17</v>
      </c>
      <c r="F8684">
        <v>2018</v>
      </c>
      <c r="G8684" s="6">
        <v>603.4</v>
      </c>
      <c r="H8684" s="1">
        <f t="shared" si="584"/>
        <v>603400000</v>
      </c>
      <c r="I8684" s="4">
        <v>26.7</v>
      </c>
      <c r="J8684" s="6">
        <v>2464.1</v>
      </c>
      <c r="K8684" s="1">
        <f t="shared" si="585"/>
        <v>2464100000</v>
      </c>
      <c r="L8684" s="4">
        <v>2.4</v>
      </c>
      <c r="M8684" s="4">
        <v>36</v>
      </c>
      <c r="N8684" t="str">
        <f t="shared" si="582"/>
        <v>Low Score</v>
      </c>
      <c r="O8684" s="4">
        <v>56.8</v>
      </c>
      <c r="P8684" s="4">
        <v>18</v>
      </c>
      <c r="Q8684" s="4">
        <v>33.299999999999997</v>
      </c>
      <c r="R8684" s="5">
        <v>48423.5</v>
      </c>
      <c r="S8684" s="5">
        <v>48423.5</v>
      </c>
      <c r="T8684" s="5">
        <v>96847</v>
      </c>
    </row>
    <row r="8685" spans="1:20" x14ac:dyDescent="0.25">
      <c r="A8685">
        <v>869</v>
      </c>
      <c r="B8685" t="str">
        <f t="shared" si="583"/>
        <v>869, 2019</v>
      </c>
      <c r="C8685" t="s">
        <v>892</v>
      </c>
      <c r="D8685" t="s">
        <v>24</v>
      </c>
      <c r="E8685" t="s">
        <v>17</v>
      </c>
      <c r="F8685">
        <v>2019</v>
      </c>
      <c r="G8685" s="6">
        <v>598.4</v>
      </c>
      <c r="H8685" s="1">
        <f t="shared" si="584"/>
        <v>598400000</v>
      </c>
      <c r="I8685" s="4">
        <v>26.7</v>
      </c>
      <c r="J8685" s="6">
        <v>1729.2</v>
      </c>
      <c r="K8685" s="1">
        <f t="shared" si="585"/>
        <v>1729200000</v>
      </c>
      <c r="L8685" s="4">
        <v>-0.8</v>
      </c>
      <c r="M8685" s="4">
        <v>37.1</v>
      </c>
      <c r="N8685" t="str">
        <f t="shared" si="582"/>
        <v>Low Score</v>
      </c>
      <c r="O8685" s="4">
        <v>60.1</v>
      </c>
      <c r="P8685" s="4">
        <v>16.100000000000001</v>
      </c>
      <c r="Q8685" s="4">
        <v>35</v>
      </c>
      <c r="R8685" s="5">
        <v>46642.2</v>
      </c>
      <c r="S8685" s="5">
        <v>46642.2</v>
      </c>
      <c r="T8685" s="5">
        <v>93284.5</v>
      </c>
    </row>
    <row r="8686" spans="1:20" x14ac:dyDescent="0.25">
      <c r="A8686">
        <v>869</v>
      </c>
      <c r="B8686" t="str">
        <f t="shared" si="583"/>
        <v>869, 2020</v>
      </c>
      <c r="C8686" t="s">
        <v>892</v>
      </c>
      <c r="D8686" t="s">
        <v>24</v>
      </c>
      <c r="E8686" t="s">
        <v>17</v>
      </c>
      <c r="F8686">
        <v>2020</v>
      </c>
      <c r="G8686" s="6">
        <v>637.9</v>
      </c>
      <c r="H8686" s="1">
        <f t="shared" si="584"/>
        <v>637900000</v>
      </c>
      <c r="I8686" s="4">
        <v>26.5</v>
      </c>
      <c r="J8686" s="6">
        <v>2893.9</v>
      </c>
      <c r="K8686" s="1">
        <f t="shared" si="585"/>
        <v>2893900000</v>
      </c>
      <c r="L8686" s="4">
        <v>6.6</v>
      </c>
      <c r="M8686" s="4">
        <v>37.799999999999997</v>
      </c>
      <c r="N8686" t="str">
        <f t="shared" si="582"/>
        <v>Low Score</v>
      </c>
      <c r="O8686" s="4">
        <v>59.1</v>
      </c>
      <c r="P8686" s="4">
        <v>19.100000000000001</v>
      </c>
      <c r="Q8686" s="4">
        <v>35.200000000000003</v>
      </c>
      <c r="R8686" s="5">
        <v>50142.7</v>
      </c>
      <c r="S8686" s="5">
        <v>50142.7</v>
      </c>
      <c r="T8686" s="5">
        <v>100285.3</v>
      </c>
    </row>
    <row r="8687" spans="1:20" x14ac:dyDescent="0.25">
      <c r="A8687">
        <v>869</v>
      </c>
      <c r="B8687" t="str">
        <f t="shared" si="583"/>
        <v>869, 2021</v>
      </c>
      <c r="C8687" t="s">
        <v>892</v>
      </c>
      <c r="D8687" t="s">
        <v>24</v>
      </c>
      <c r="E8687" t="s">
        <v>17</v>
      </c>
      <c r="F8687">
        <v>2021</v>
      </c>
      <c r="G8687" s="6">
        <v>666.5</v>
      </c>
      <c r="H8687" s="1">
        <f t="shared" si="584"/>
        <v>666500000</v>
      </c>
      <c r="I8687" s="4">
        <v>29.9</v>
      </c>
      <c r="J8687" s="6">
        <v>4319.7</v>
      </c>
      <c r="K8687" s="1">
        <f t="shared" si="585"/>
        <v>4319700000</v>
      </c>
      <c r="L8687" s="4">
        <v>4.5</v>
      </c>
      <c r="M8687" s="4">
        <v>37.799999999999997</v>
      </c>
      <c r="N8687" t="str">
        <f t="shared" si="582"/>
        <v>Low Score</v>
      </c>
      <c r="O8687" s="4">
        <v>60.2</v>
      </c>
      <c r="P8687" s="4">
        <v>18.2</v>
      </c>
      <c r="Q8687" s="4">
        <v>35</v>
      </c>
      <c r="R8687" s="5">
        <v>51875.1</v>
      </c>
      <c r="S8687" s="5">
        <v>51875.1</v>
      </c>
      <c r="T8687" s="5">
        <v>103750.3</v>
      </c>
    </row>
    <row r="8688" spans="1:20" x14ac:dyDescent="0.25">
      <c r="A8688">
        <v>869</v>
      </c>
      <c r="B8688" t="str">
        <f t="shared" si="583"/>
        <v>869, 2022</v>
      </c>
      <c r="C8688" t="s">
        <v>892</v>
      </c>
      <c r="D8688" t="s">
        <v>24</v>
      </c>
      <c r="E8688" t="s">
        <v>17</v>
      </c>
      <c r="F8688">
        <v>2022</v>
      </c>
      <c r="G8688" s="6">
        <v>694.6</v>
      </c>
      <c r="H8688" s="1">
        <f t="shared" si="584"/>
        <v>694600000</v>
      </c>
      <c r="I8688" s="4">
        <v>34.1</v>
      </c>
      <c r="J8688" s="6">
        <v>2844.4</v>
      </c>
      <c r="K8688" s="1">
        <f t="shared" si="585"/>
        <v>2844400000</v>
      </c>
      <c r="L8688" s="4">
        <v>4.2</v>
      </c>
      <c r="M8688" s="4">
        <v>37.200000000000003</v>
      </c>
      <c r="N8688" t="str">
        <f t="shared" si="582"/>
        <v>Low Score</v>
      </c>
      <c r="O8688" s="4">
        <v>61.9</v>
      </c>
      <c r="P8688" s="4">
        <v>17.8</v>
      </c>
      <c r="Q8688" s="4">
        <v>32</v>
      </c>
      <c r="R8688" s="5">
        <v>53240.5</v>
      </c>
      <c r="S8688" s="5">
        <v>53240.5</v>
      </c>
      <c r="T8688" s="5">
        <v>106481.1</v>
      </c>
    </row>
    <row r="8689" spans="1:20" x14ac:dyDescent="0.25">
      <c r="A8689">
        <v>869</v>
      </c>
      <c r="B8689" t="str">
        <f t="shared" si="583"/>
        <v>869, 2023</v>
      </c>
      <c r="C8689" t="s">
        <v>892</v>
      </c>
      <c r="D8689" t="s">
        <v>24</v>
      </c>
      <c r="E8689" t="s">
        <v>17</v>
      </c>
      <c r="F8689">
        <v>2023</v>
      </c>
      <c r="G8689" s="6">
        <v>728.9</v>
      </c>
      <c r="H8689" s="1">
        <f t="shared" si="584"/>
        <v>728900000</v>
      </c>
      <c r="I8689" s="4">
        <v>27.4</v>
      </c>
      <c r="J8689" s="6">
        <v>2047.6</v>
      </c>
      <c r="K8689" s="1">
        <f t="shared" si="585"/>
        <v>2047600000</v>
      </c>
      <c r="L8689" s="4">
        <v>4.9000000000000004</v>
      </c>
      <c r="M8689" s="4">
        <v>38.6</v>
      </c>
      <c r="N8689" t="str">
        <f t="shared" si="582"/>
        <v>Low Score</v>
      </c>
      <c r="O8689" s="4">
        <v>61.2</v>
      </c>
      <c r="P8689" s="4">
        <v>20.6</v>
      </c>
      <c r="Q8689" s="4">
        <v>34</v>
      </c>
      <c r="R8689" s="5">
        <v>56245.2</v>
      </c>
      <c r="S8689" s="5">
        <v>56245.2</v>
      </c>
      <c r="T8689" s="5">
        <v>112490.4</v>
      </c>
    </row>
    <row r="8690" spans="1:20" x14ac:dyDescent="0.25">
      <c r="A8690">
        <v>869</v>
      </c>
      <c r="B8690" t="str">
        <f t="shared" si="583"/>
        <v>869, 2024</v>
      </c>
      <c r="C8690" t="s">
        <v>892</v>
      </c>
      <c r="D8690" t="s">
        <v>24</v>
      </c>
      <c r="E8690" t="s">
        <v>17</v>
      </c>
      <c r="F8690">
        <v>2024</v>
      </c>
      <c r="G8690" s="6">
        <v>786</v>
      </c>
      <c r="H8690" s="1">
        <f t="shared" si="584"/>
        <v>786000000</v>
      </c>
      <c r="I8690" s="4">
        <v>30.2</v>
      </c>
      <c r="J8690" s="6">
        <v>4434.6000000000004</v>
      </c>
      <c r="K8690" s="1">
        <f t="shared" si="585"/>
        <v>4434600000</v>
      </c>
      <c r="L8690" s="4">
        <v>7.8</v>
      </c>
      <c r="M8690" s="4">
        <v>40.1</v>
      </c>
      <c r="N8690" t="str">
        <f t="shared" si="582"/>
        <v>Medium Score</v>
      </c>
      <c r="O8690" s="4">
        <v>64.599999999999994</v>
      </c>
      <c r="P8690" s="4">
        <v>20.2</v>
      </c>
      <c r="Q8690" s="4">
        <v>35.5</v>
      </c>
      <c r="R8690" s="5">
        <v>58768.800000000003</v>
      </c>
      <c r="S8690" s="5">
        <v>58768.800000000003</v>
      </c>
      <c r="T8690" s="5">
        <v>117537.60000000001</v>
      </c>
    </row>
    <row r="8691" spans="1:20" x14ac:dyDescent="0.25">
      <c r="A8691">
        <v>869</v>
      </c>
      <c r="B8691" t="str">
        <f t="shared" si="583"/>
        <v>869, 2025</v>
      </c>
      <c r="C8691" t="s">
        <v>892</v>
      </c>
      <c r="D8691" t="s">
        <v>24</v>
      </c>
      <c r="E8691" t="s">
        <v>17</v>
      </c>
      <c r="F8691">
        <v>2025</v>
      </c>
      <c r="G8691" s="6">
        <v>820.5</v>
      </c>
      <c r="H8691" s="1">
        <f t="shared" si="584"/>
        <v>820500000</v>
      </c>
      <c r="I8691" s="4">
        <v>30.2</v>
      </c>
      <c r="J8691" s="6">
        <v>2837.5</v>
      </c>
      <c r="K8691" s="1">
        <f t="shared" si="585"/>
        <v>2837500000</v>
      </c>
      <c r="L8691" s="4">
        <v>4.4000000000000004</v>
      </c>
      <c r="M8691" s="4">
        <v>40</v>
      </c>
      <c r="N8691" t="str">
        <f t="shared" si="582"/>
        <v>Medium Score</v>
      </c>
      <c r="O8691" s="4">
        <v>62.3</v>
      </c>
      <c r="P8691" s="4">
        <v>21.6</v>
      </c>
      <c r="Q8691" s="4">
        <v>36</v>
      </c>
      <c r="R8691" s="5">
        <v>62649.3</v>
      </c>
      <c r="S8691" s="5">
        <v>62649.3</v>
      </c>
      <c r="T8691" s="5">
        <v>125298.6</v>
      </c>
    </row>
    <row r="8692" spans="1:20" x14ac:dyDescent="0.25">
      <c r="A8692">
        <v>870</v>
      </c>
      <c r="B8692" t="str">
        <f t="shared" si="583"/>
        <v>870, 2016</v>
      </c>
      <c r="C8692" t="s">
        <v>893</v>
      </c>
      <c r="D8692" t="s">
        <v>19</v>
      </c>
      <c r="E8692" t="s">
        <v>10</v>
      </c>
      <c r="F8692">
        <v>2016</v>
      </c>
      <c r="G8692" s="6">
        <v>8973.5</v>
      </c>
      <c r="H8692" s="1">
        <f t="shared" si="584"/>
        <v>8973500000</v>
      </c>
      <c r="I8692" s="4">
        <v>8.1</v>
      </c>
      <c r="J8692" s="6">
        <v>14316.8</v>
      </c>
      <c r="K8692" s="1">
        <f t="shared" si="585"/>
        <v>14316800000</v>
      </c>
      <c r="L8692" s="4">
        <v>7.4</v>
      </c>
      <c r="M8692" s="4">
        <v>90.6</v>
      </c>
      <c r="N8692" t="str">
        <f t="shared" si="582"/>
        <v>High Score</v>
      </c>
      <c r="O8692" s="4">
        <v>100</v>
      </c>
      <c r="P8692" s="4">
        <v>87.7</v>
      </c>
      <c r="Q8692" s="4">
        <v>84</v>
      </c>
      <c r="R8692" s="5">
        <v>89734.7</v>
      </c>
      <c r="S8692" s="5">
        <v>44867.3</v>
      </c>
      <c r="T8692" s="5">
        <v>224336.7</v>
      </c>
    </row>
    <row r="8693" spans="1:20" x14ac:dyDescent="0.25">
      <c r="A8693">
        <v>870</v>
      </c>
      <c r="B8693" t="str">
        <f t="shared" si="583"/>
        <v>870, 2017</v>
      </c>
      <c r="C8693" t="s">
        <v>893</v>
      </c>
      <c r="D8693" t="s">
        <v>19</v>
      </c>
      <c r="E8693" t="s">
        <v>10</v>
      </c>
      <c r="F8693">
        <v>2017</v>
      </c>
      <c r="G8693" s="6">
        <v>9247.1</v>
      </c>
      <c r="H8693" s="1">
        <f t="shared" si="584"/>
        <v>9247100000</v>
      </c>
      <c r="I8693" s="4">
        <v>3.8</v>
      </c>
      <c r="J8693" s="6">
        <v>5925.8</v>
      </c>
      <c r="K8693" s="1">
        <f t="shared" si="585"/>
        <v>5925800000</v>
      </c>
      <c r="L8693" s="4">
        <v>3</v>
      </c>
      <c r="M8693" s="4">
        <v>89.6</v>
      </c>
      <c r="N8693" t="str">
        <f t="shared" si="582"/>
        <v>High Score</v>
      </c>
      <c r="O8693" s="4">
        <v>97.9</v>
      </c>
      <c r="P8693" s="4">
        <v>89.3</v>
      </c>
      <c r="Q8693" s="4">
        <v>81.5</v>
      </c>
      <c r="R8693" s="5">
        <v>95126.3</v>
      </c>
      <c r="S8693" s="5">
        <v>47563.1</v>
      </c>
      <c r="T8693" s="5">
        <v>237815.7</v>
      </c>
    </row>
    <row r="8694" spans="1:20" x14ac:dyDescent="0.25">
      <c r="A8694">
        <v>870</v>
      </c>
      <c r="B8694" t="str">
        <f t="shared" si="583"/>
        <v>870, 2018</v>
      </c>
      <c r="C8694" t="s">
        <v>893</v>
      </c>
      <c r="D8694" t="s">
        <v>19</v>
      </c>
      <c r="E8694" t="s">
        <v>10</v>
      </c>
      <c r="F8694">
        <v>2018</v>
      </c>
      <c r="G8694" s="6">
        <v>9384.2999999999993</v>
      </c>
      <c r="H8694" s="1">
        <f t="shared" si="584"/>
        <v>9384300000</v>
      </c>
      <c r="I8694" s="4">
        <v>1.2</v>
      </c>
      <c r="J8694" s="6">
        <v>2134.9</v>
      </c>
      <c r="K8694" s="1">
        <f t="shared" si="585"/>
        <v>2134900000</v>
      </c>
      <c r="L8694" s="4">
        <v>1.5</v>
      </c>
      <c r="M8694" s="4">
        <v>90.7</v>
      </c>
      <c r="N8694" t="str">
        <f t="shared" si="582"/>
        <v>High Score</v>
      </c>
      <c r="O8694" s="4">
        <v>97.1</v>
      </c>
      <c r="P8694" s="4">
        <v>90.2</v>
      </c>
      <c r="Q8694" s="4">
        <v>85</v>
      </c>
      <c r="R8694" s="5">
        <v>97649.5</v>
      </c>
      <c r="S8694" s="5">
        <v>48824.7</v>
      </c>
      <c r="T8694" s="5">
        <v>244123.6</v>
      </c>
    </row>
    <row r="8695" spans="1:20" x14ac:dyDescent="0.25">
      <c r="A8695">
        <v>870</v>
      </c>
      <c r="B8695" t="str">
        <f t="shared" si="583"/>
        <v>870, 2019</v>
      </c>
      <c r="C8695" t="s">
        <v>893</v>
      </c>
      <c r="D8695" t="s">
        <v>19</v>
      </c>
      <c r="E8695" t="s">
        <v>10</v>
      </c>
      <c r="F8695">
        <v>2019</v>
      </c>
      <c r="G8695" s="6">
        <v>9766.5</v>
      </c>
      <c r="H8695" s="1">
        <f t="shared" si="584"/>
        <v>9766500000</v>
      </c>
      <c r="I8695" s="4">
        <v>-1.2</v>
      </c>
      <c r="J8695" s="6">
        <v>20466</v>
      </c>
      <c r="K8695" s="1">
        <f t="shared" si="585"/>
        <v>20466000000</v>
      </c>
      <c r="L8695" s="4">
        <v>4.0999999999999996</v>
      </c>
      <c r="M8695" s="4">
        <v>90.8</v>
      </c>
      <c r="N8695" t="str">
        <f t="shared" si="582"/>
        <v>High Score</v>
      </c>
      <c r="O8695" s="4">
        <v>98.1</v>
      </c>
      <c r="P8695" s="4">
        <v>90.6</v>
      </c>
      <c r="Q8695" s="4">
        <v>83.8</v>
      </c>
      <c r="R8695" s="5">
        <v>100231.6</v>
      </c>
      <c r="S8695" s="5">
        <v>50115.8</v>
      </c>
      <c r="T8695" s="5">
        <v>250578.9</v>
      </c>
    </row>
    <row r="8696" spans="1:20" x14ac:dyDescent="0.25">
      <c r="A8696">
        <v>870</v>
      </c>
      <c r="B8696" t="str">
        <f t="shared" si="583"/>
        <v>870, 2020</v>
      </c>
      <c r="C8696" t="s">
        <v>893</v>
      </c>
      <c r="D8696" t="s">
        <v>19</v>
      </c>
      <c r="E8696" t="s">
        <v>10</v>
      </c>
      <c r="F8696">
        <v>2020</v>
      </c>
      <c r="G8696" s="6">
        <v>9564.7000000000007</v>
      </c>
      <c r="H8696" s="1">
        <f t="shared" si="584"/>
        <v>9564700000</v>
      </c>
      <c r="I8696" s="4">
        <v>0.5</v>
      </c>
      <c r="J8696" s="6">
        <v>528.5</v>
      </c>
      <c r="K8696" s="1">
        <f t="shared" si="585"/>
        <v>528500000</v>
      </c>
      <c r="L8696" s="4">
        <v>-2.1</v>
      </c>
      <c r="M8696" s="4">
        <v>92.2</v>
      </c>
      <c r="N8696" t="str">
        <f t="shared" si="582"/>
        <v>High Score</v>
      </c>
      <c r="O8696" s="4">
        <v>99.9</v>
      </c>
      <c r="P8696" s="4">
        <v>91.8</v>
      </c>
      <c r="Q8696" s="4">
        <v>84.8</v>
      </c>
      <c r="R8696" s="5">
        <v>95835.4</v>
      </c>
      <c r="S8696" s="5">
        <v>47917.7</v>
      </c>
      <c r="T8696" s="5">
        <v>239588.5</v>
      </c>
    </row>
    <row r="8697" spans="1:20" x14ac:dyDescent="0.25">
      <c r="A8697">
        <v>870</v>
      </c>
      <c r="B8697" t="str">
        <f t="shared" si="583"/>
        <v>870, 2021</v>
      </c>
      <c r="C8697" t="s">
        <v>893</v>
      </c>
      <c r="D8697" t="s">
        <v>19</v>
      </c>
      <c r="E8697" t="s">
        <v>10</v>
      </c>
      <c r="F8697">
        <v>2021</v>
      </c>
      <c r="G8697" s="6">
        <v>9287.1</v>
      </c>
      <c r="H8697" s="1">
        <f t="shared" si="584"/>
        <v>9287100000</v>
      </c>
      <c r="I8697" s="4">
        <v>-0.9</v>
      </c>
      <c r="J8697" s="6">
        <v>19718</v>
      </c>
      <c r="K8697" s="1">
        <f t="shared" si="585"/>
        <v>19718000000</v>
      </c>
      <c r="L8697" s="4">
        <v>-2.9</v>
      </c>
      <c r="M8697" s="4">
        <v>92.9</v>
      </c>
      <c r="N8697" t="str">
        <f t="shared" si="582"/>
        <v>High Score</v>
      </c>
      <c r="O8697" s="4">
        <v>100</v>
      </c>
      <c r="P8697" s="4">
        <v>89.4</v>
      </c>
      <c r="Q8697" s="4">
        <v>89.4</v>
      </c>
      <c r="R8697" s="5">
        <v>92870.6</v>
      </c>
      <c r="S8697" s="5">
        <v>46435.3</v>
      </c>
      <c r="T8697" s="5">
        <v>232176.6</v>
      </c>
    </row>
    <row r="8698" spans="1:20" x14ac:dyDescent="0.25">
      <c r="A8698">
        <v>870</v>
      </c>
      <c r="B8698" t="str">
        <f t="shared" si="583"/>
        <v>870, 2022</v>
      </c>
      <c r="C8698" t="s">
        <v>893</v>
      </c>
      <c r="D8698" t="s">
        <v>19</v>
      </c>
      <c r="E8698" t="s">
        <v>10</v>
      </c>
      <c r="F8698">
        <v>2022</v>
      </c>
      <c r="G8698" s="6">
        <v>9322.5</v>
      </c>
      <c r="H8698" s="1">
        <f t="shared" si="584"/>
        <v>9322500000</v>
      </c>
      <c r="I8698" s="4">
        <v>-1.7</v>
      </c>
      <c r="J8698" s="6">
        <v>11106.3</v>
      </c>
      <c r="K8698" s="1">
        <f t="shared" si="585"/>
        <v>11106300000</v>
      </c>
      <c r="L8698" s="4">
        <v>0.4</v>
      </c>
      <c r="M8698" s="4">
        <v>94.9</v>
      </c>
      <c r="N8698" t="str">
        <f t="shared" si="582"/>
        <v>High Score</v>
      </c>
      <c r="O8698" s="4">
        <v>100</v>
      </c>
      <c r="P8698" s="4">
        <v>92.5</v>
      </c>
      <c r="Q8698" s="4">
        <v>92.4</v>
      </c>
      <c r="R8698" s="5">
        <v>93224.8</v>
      </c>
      <c r="S8698" s="5">
        <v>46612.4</v>
      </c>
      <c r="T8698" s="5">
        <v>233061.9</v>
      </c>
    </row>
    <row r="8699" spans="1:20" x14ac:dyDescent="0.25">
      <c r="A8699">
        <v>870</v>
      </c>
      <c r="B8699" t="str">
        <f t="shared" si="583"/>
        <v>870, 2023</v>
      </c>
      <c r="C8699" t="s">
        <v>893</v>
      </c>
      <c r="D8699" t="s">
        <v>19</v>
      </c>
      <c r="E8699" t="s">
        <v>10</v>
      </c>
      <c r="F8699">
        <v>2023</v>
      </c>
      <c r="G8699" s="6">
        <v>9091.6</v>
      </c>
      <c r="H8699" s="1">
        <f t="shared" si="584"/>
        <v>9091600000</v>
      </c>
      <c r="I8699" s="4">
        <v>-0.3</v>
      </c>
      <c r="J8699" s="6">
        <v>10725.7</v>
      </c>
      <c r="K8699" s="1">
        <f t="shared" si="585"/>
        <v>10725700000</v>
      </c>
      <c r="L8699" s="4">
        <v>-2.5</v>
      </c>
      <c r="M8699" s="4">
        <v>95.5</v>
      </c>
      <c r="N8699" t="str">
        <f t="shared" si="582"/>
        <v>High Score</v>
      </c>
      <c r="O8699" s="4">
        <v>99.9</v>
      </c>
      <c r="P8699" s="4">
        <v>92.8</v>
      </c>
      <c r="Q8699" s="4">
        <v>93.8</v>
      </c>
      <c r="R8699" s="5">
        <v>91106.1</v>
      </c>
      <c r="S8699" s="5">
        <v>45553</v>
      </c>
      <c r="T8699" s="5">
        <v>227765.2</v>
      </c>
    </row>
    <row r="8700" spans="1:20" x14ac:dyDescent="0.25">
      <c r="A8700">
        <v>870</v>
      </c>
      <c r="B8700" t="str">
        <f t="shared" si="583"/>
        <v>870, 2024</v>
      </c>
      <c r="C8700" t="s">
        <v>893</v>
      </c>
      <c r="D8700" t="s">
        <v>19</v>
      </c>
      <c r="E8700" t="s">
        <v>10</v>
      </c>
      <c r="F8700">
        <v>2024</v>
      </c>
      <c r="G8700" s="6">
        <v>9624.4</v>
      </c>
      <c r="H8700" s="1">
        <f t="shared" si="584"/>
        <v>9624400000</v>
      </c>
      <c r="I8700" s="4">
        <v>-0.1</v>
      </c>
      <c r="J8700" s="6">
        <v>9695.7000000000007</v>
      </c>
      <c r="K8700" s="1">
        <f t="shared" si="585"/>
        <v>9695700000</v>
      </c>
      <c r="L8700" s="4">
        <v>5.9</v>
      </c>
      <c r="M8700" s="4">
        <v>95.9</v>
      </c>
      <c r="N8700" t="str">
        <f t="shared" si="582"/>
        <v>High Score</v>
      </c>
      <c r="O8700" s="4">
        <v>100</v>
      </c>
      <c r="P8700" s="4">
        <v>93.3</v>
      </c>
      <c r="Q8700" s="4">
        <v>94.3</v>
      </c>
      <c r="R8700" s="5">
        <v>96244.1</v>
      </c>
      <c r="S8700" s="5">
        <v>48122.1</v>
      </c>
      <c r="T8700" s="5">
        <v>240610.3</v>
      </c>
    </row>
    <row r="8701" spans="1:20" x14ac:dyDescent="0.25">
      <c r="A8701">
        <v>870</v>
      </c>
      <c r="B8701" t="str">
        <f t="shared" si="583"/>
        <v>870, 2025</v>
      </c>
      <c r="C8701" t="s">
        <v>893</v>
      </c>
      <c r="D8701" t="s">
        <v>19</v>
      </c>
      <c r="E8701" t="s">
        <v>10</v>
      </c>
      <c r="F8701">
        <v>2025</v>
      </c>
      <c r="G8701" s="6">
        <v>10588.4</v>
      </c>
      <c r="H8701" s="1">
        <f t="shared" si="584"/>
        <v>10588400000</v>
      </c>
      <c r="I8701" s="4">
        <v>2</v>
      </c>
      <c r="J8701" s="6">
        <v>2859</v>
      </c>
      <c r="K8701" s="1">
        <f t="shared" si="585"/>
        <v>2859000000</v>
      </c>
      <c r="L8701" s="4">
        <v>10</v>
      </c>
      <c r="M8701" s="4">
        <v>96</v>
      </c>
      <c r="N8701" t="str">
        <f t="shared" si="582"/>
        <v>High Score</v>
      </c>
      <c r="O8701" s="4">
        <v>100</v>
      </c>
      <c r="P8701" s="4">
        <v>93.3</v>
      </c>
      <c r="Q8701" s="4">
        <v>94.7</v>
      </c>
      <c r="R8701" s="5">
        <v>105884.1</v>
      </c>
      <c r="S8701" s="5">
        <v>52942.1</v>
      </c>
      <c r="T8701" s="5">
        <v>264710.3</v>
      </c>
    </row>
    <row r="8702" spans="1:20" x14ac:dyDescent="0.25">
      <c r="A8702">
        <v>871</v>
      </c>
      <c r="B8702" t="str">
        <f t="shared" si="583"/>
        <v>871, 2016</v>
      </c>
      <c r="C8702" t="s">
        <v>894</v>
      </c>
      <c r="D8702" t="s">
        <v>19</v>
      </c>
      <c r="E8702" t="s">
        <v>10</v>
      </c>
      <c r="F8702">
        <v>2016</v>
      </c>
      <c r="G8702" s="6">
        <v>193.1</v>
      </c>
      <c r="H8702" s="1">
        <f t="shared" si="584"/>
        <v>193100000</v>
      </c>
      <c r="I8702" s="4">
        <v>15.3</v>
      </c>
      <c r="J8702" s="6">
        <v>281.8</v>
      </c>
      <c r="K8702" s="1">
        <f t="shared" si="585"/>
        <v>281800000</v>
      </c>
      <c r="L8702" s="4">
        <v>-2.8</v>
      </c>
      <c r="M8702" s="4">
        <v>62.7</v>
      </c>
      <c r="N8702" t="str">
        <f t="shared" si="582"/>
        <v>Medium Score</v>
      </c>
      <c r="O8702" s="4">
        <v>95.9</v>
      </c>
      <c r="P8702" s="4">
        <v>46.1</v>
      </c>
      <c r="Q8702" s="4">
        <v>46</v>
      </c>
      <c r="R8702" s="5">
        <v>2042.2</v>
      </c>
      <c r="S8702" s="5">
        <v>1021.1</v>
      </c>
      <c r="T8702" s="5">
        <v>5105.5</v>
      </c>
    </row>
    <row r="8703" spans="1:20" x14ac:dyDescent="0.25">
      <c r="A8703">
        <v>871</v>
      </c>
      <c r="B8703" t="str">
        <f t="shared" si="583"/>
        <v>871, 2017</v>
      </c>
      <c r="C8703" t="s">
        <v>894</v>
      </c>
      <c r="D8703" t="s">
        <v>19</v>
      </c>
      <c r="E8703" t="s">
        <v>10</v>
      </c>
      <c r="F8703">
        <v>2017</v>
      </c>
      <c r="G8703" s="6">
        <v>217</v>
      </c>
      <c r="H8703" s="1">
        <f t="shared" si="584"/>
        <v>217000000</v>
      </c>
      <c r="I8703" s="4">
        <v>17.399999999999999</v>
      </c>
      <c r="J8703" s="6">
        <v>539.79999999999995</v>
      </c>
      <c r="K8703" s="1">
        <f t="shared" si="585"/>
        <v>539800000</v>
      </c>
      <c r="L8703" s="4">
        <v>12.4</v>
      </c>
      <c r="M8703" s="4">
        <v>63.7</v>
      </c>
      <c r="N8703" t="str">
        <f t="shared" si="582"/>
        <v>Medium Score</v>
      </c>
      <c r="O8703" s="4">
        <v>99.8</v>
      </c>
      <c r="P8703" s="4">
        <v>45.9</v>
      </c>
      <c r="Q8703" s="4">
        <v>45.4</v>
      </c>
      <c r="R8703" s="5">
        <v>2177.6999999999998</v>
      </c>
      <c r="S8703" s="5">
        <v>1088.9000000000001</v>
      </c>
      <c r="T8703" s="5">
        <v>5444.3</v>
      </c>
    </row>
    <row r="8704" spans="1:20" x14ac:dyDescent="0.25">
      <c r="A8704">
        <v>871</v>
      </c>
      <c r="B8704" t="str">
        <f t="shared" si="583"/>
        <v>871, 2018</v>
      </c>
      <c r="C8704" t="s">
        <v>894</v>
      </c>
      <c r="D8704" t="s">
        <v>19</v>
      </c>
      <c r="E8704" t="s">
        <v>10</v>
      </c>
      <c r="F8704">
        <v>2018</v>
      </c>
      <c r="G8704" s="6">
        <v>204.6</v>
      </c>
      <c r="H8704" s="1">
        <f t="shared" si="584"/>
        <v>204600000</v>
      </c>
      <c r="I8704" s="4">
        <v>17.5</v>
      </c>
      <c r="J8704" s="6">
        <v>501.9</v>
      </c>
      <c r="K8704" s="1">
        <f t="shared" si="585"/>
        <v>501900000</v>
      </c>
      <c r="L8704" s="4">
        <v>-5.7</v>
      </c>
      <c r="M8704" s="4">
        <v>64.8</v>
      </c>
      <c r="N8704" t="str">
        <f t="shared" si="582"/>
        <v>Medium Score</v>
      </c>
      <c r="O8704" s="4">
        <v>100</v>
      </c>
      <c r="P8704" s="4">
        <v>47.3</v>
      </c>
      <c r="Q8704" s="4">
        <v>47.1</v>
      </c>
      <c r="R8704" s="5">
        <v>2046.3</v>
      </c>
      <c r="S8704" s="5">
        <v>1023.2</v>
      </c>
      <c r="T8704" s="5">
        <v>5115.8</v>
      </c>
    </row>
    <row r="8705" spans="1:20" x14ac:dyDescent="0.25">
      <c r="A8705">
        <v>871</v>
      </c>
      <c r="B8705" t="str">
        <f t="shared" si="583"/>
        <v>871, 2019</v>
      </c>
      <c r="C8705" t="s">
        <v>894</v>
      </c>
      <c r="D8705" t="s">
        <v>19</v>
      </c>
      <c r="E8705" t="s">
        <v>10</v>
      </c>
      <c r="F8705">
        <v>2019</v>
      </c>
      <c r="G8705" s="6">
        <v>222.7</v>
      </c>
      <c r="H8705" s="1">
        <f t="shared" si="584"/>
        <v>222700000</v>
      </c>
      <c r="I8705" s="4">
        <v>14.6</v>
      </c>
      <c r="J8705" s="6">
        <v>331.6</v>
      </c>
      <c r="K8705" s="1">
        <f t="shared" si="585"/>
        <v>331600000</v>
      </c>
      <c r="L8705" s="4">
        <v>8.8000000000000007</v>
      </c>
      <c r="M8705" s="4">
        <v>65</v>
      </c>
      <c r="N8705" t="str">
        <f t="shared" si="582"/>
        <v>Medium Score</v>
      </c>
      <c r="O8705" s="4">
        <v>100</v>
      </c>
      <c r="P8705" s="4">
        <v>48.1</v>
      </c>
      <c r="Q8705" s="4">
        <v>47.1</v>
      </c>
      <c r="R8705" s="5">
        <v>2227.1</v>
      </c>
      <c r="S8705" s="5">
        <v>1113.5</v>
      </c>
      <c r="T8705" s="5">
        <v>5567.7</v>
      </c>
    </row>
    <row r="8706" spans="1:20" x14ac:dyDescent="0.25">
      <c r="A8706">
        <v>871</v>
      </c>
      <c r="B8706" t="str">
        <f t="shared" si="583"/>
        <v>871, 2020</v>
      </c>
      <c r="C8706" t="s">
        <v>894</v>
      </c>
      <c r="D8706" t="s">
        <v>19</v>
      </c>
      <c r="E8706" t="s">
        <v>10</v>
      </c>
      <c r="F8706">
        <v>2020</v>
      </c>
      <c r="G8706" s="6">
        <v>244.5</v>
      </c>
      <c r="H8706" s="1">
        <f t="shared" si="584"/>
        <v>244500000</v>
      </c>
      <c r="I8706" s="4">
        <v>15.3</v>
      </c>
      <c r="J8706" s="6">
        <v>414.4</v>
      </c>
      <c r="K8706" s="1">
        <f t="shared" si="585"/>
        <v>414400000</v>
      </c>
      <c r="L8706" s="4">
        <v>9.8000000000000007</v>
      </c>
      <c r="M8706" s="4">
        <v>65</v>
      </c>
      <c r="N8706" t="str">
        <f t="shared" ref="N8706:N8769" si="586">IF(M8706&gt;=70, "High Score",  IF(M8706&gt;=40, "Medium Score","Low Score"))</f>
        <v>Medium Score</v>
      </c>
      <c r="O8706" s="4">
        <v>100</v>
      </c>
      <c r="P8706" s="4">
        <v>45.6</v>
      </c>
      <c r="Q8706" s="4">
        <v>49.4</v>
      </c>
      <c r="R8706" s="5">
        <v>2445.1999999999998</v>
      </c>
      <c r="S8706" s="5">
        <v>1222.5999999999999</v>
      </c>
      <c r="T8706" s="5">
        <v>6113</v>
      </c>
    </row>
    <row r="8707" spans="1:20" x14ac:dyDescent="0.25">
      <c r="A8707">
        <v>871</v>
      </c>
      <c r="B8707" t="str">
        <f t="shared" si="583"/>
        <v>871, 2021</v>
      </c>
      <c r="C8707" t="s">
        <v>894</v>
      </c>
      <c r="D8707" t="s">
        <v>19</v>
      </c>
      <c r="E8707" t="s">
        <v>10</v>
      </c>
      <c r="F8707">
        <v>2021</v>
      </c>
      <c r="G8707" s="6">
        <v>245</v>
      </c>
      <c r="H8707" s="1">
        <f t="shared" si="584"/>
        <v>245000000</v>
      </c>
      <c r="I8707" s="4">
        <v>15.1</v>
      </c>
      <c r="J8707" s="6">
        <v>536.1</v>
      </c>
      <c r="K8707" s="1">
        <f t="shared" si="585"/>
        <v>536100000</v>
      </c>
      <c r="L8707" s="4">
        <v>0.2</v>
      </c>
      <c r="M8707" s="4">
        <v>65.7</v>
      </c>
      <c r="N8707" t="str">
        <f t="shared" si="586"/>
        <v>Medium Score</v>
      </c>
      <c r="O8707" s="4">
        <v>99.4</v>
      </c>
      <c r="P8707" s="4">
        <v>45.7</v>
      </c>
      <c r="Q8707" s="4">
        <v>51.9</v>
      </c>
      <c r="R8707" s="5">
        <v>2469.4</v>
      </c>
      <c r="S8707" s="5">
        <v>1234.7</v>
      </c>
      <c r="T8707" s="5">
        <v>6173.4</v>
      </c>
    </row>
    <row r="8708" spans="1:20" x14ac:dyDescent="0.25">
      <c r="A8708">
        <v>871</v>
      </c>
      <c r="B8708" t="str">
        <f t="shared" si="583"/>
        <v>871, 2022</v>
      </c>
      <c r="C8708" t="s">
        <v>894</v>
      </c>
      <c r="D8708" t="s">
        <v>19</v>
      </c>
      <c r="E8708" t="s">
        <v>10</v>
      </c>
      <c r="F8708">
        <v>2022</v>
      </c>
      <c r="G8708" s="6">
        <v>264.7</v>
      </c>
      <c r="H8708" s="1">
        <f t="shared" si="584"/>
        <v>264700000</v>
      </c>
      <c r="I8708" s="4">
        <v>16.399999999999999</v>
      </c>
      <c r="J8708" s="6">
        <v>348.4</v>
      </c>
      <c r="K8708" s="1">
        <f t="shared" si="585"/>
        <v>348400000</v>
      </c>
      <c r="L8708" s="4">
        <v>8</v>
      </c>
      <c r="M8708" s="4">
        <v>66.400000000000006</v>
      </c>
      <c r="N8708" t="str">
        <f t="shared" si="586"/>
        <v>Medium Score</v>
      </c>
      <c r="O8708" s="4">
        <v>100</v>
      </c>
      <c r="P8708" s="4">
        <v>46.9</v>
      </c>
      <c r="Q8708" s="4">
        <v>52.4</v>
      </c>
      <c r="R8708" s="5">
        <v>2646.8</v>
      </c>
      <c r="S8708" s="5">
        <v>1323.4</v>
      </c>
      <c r="T8708" s="5">
        <v>6616.9</v>
      </c>
    </row>
    <row r="8709" spans="1:20" x14ac:dyDescent="0.25">
      <c r="A8709">
        <v>871</v>
      </c>
      <c r="B8709" t="str">
        <f t="shared" si="583"/>
        <v>871, 2023</v>
      </c>
      <c r="C8709" t="s">
        <v>894</v>
      </c>
      <c r="D8709" t="s">
        <v>19</v>
      </c>
      <c r="E8709" t="s">
        <v>10</v>
      </c>
      <c r="F8709">
        <v>2023</v>
      </c>
      <c r="G8709" s="6">
        <v>249.9</v>
      </c>
      <c r="H8709" s="1">
        <f t="shared" si="584"/>
        <v>249900000</v>
      </c>
      <c r="I8709" s="4">
        <v>17</v>
      </c>
      <c r="J8709" s="6">
        <v>753.6</v>
      </c>
      <c r="K8709" s="1">
        <f t="shared" si="585"/>
        <v>753600000</v>
      </c>
      <c r="L8709" s="4">
        <v>-5.6</v>
      </c>
      <c r="M8709" s="4">
        <v>66.3</v>
      </c>
      <c r="N8709" t="str">
        <f t="shared" si="586"/>
        <v>Medium Score</v>
      </c>
      <c r="O8709" s="4">
        <v>97.1</v>
      </c>
      <c r="P8709" s="4">
        <v>48.8</v>
      </c>
      <c r="Q8709" s="4">
        <v>53.1</v>
      </c>
      <c r="R8709" s="5">
        <v>2601.1999999999998</v>
      </c>
      <c r="S8709" s="5">
        <v>1300.5999999999999</v>
      </c>
      <c r="T8709" s="5">
        <v>6503</v>
      </c>
    </row>
    <row r="8710" spans="1:20" x14ac:dyDescent="0.25">
      <c r="A8710">
        <v>871</v>
      </c>
      <c r="B8710" t="str">
        <f t="shared" si="583"/>
        <v>871, 2024</v>
      </c>
      <c r="C8710" t="s">
        <v>894</v>
      </c>
      <c r="D8710" t="s">
        <v>19</v>
      </c>
      <c r="E8710" t="s">
        <v>10</v>
      </c>
      <c r="F8710">
        <v>2024</v>
      </c>
      <c r="G8710" s="6">
        <v>225.4</v>
      </c>
      <c r="H8710" s="1">
        <f t="shared" si="584"/>
        <v>225400000</v>
      </c>
      <c r="I8710" s="4">
        <v>18.399999999999999</v>
      </c>
      <c r="J8710" s="6">
        <v>630.79999999999995</v>
      </c>
      <c r="K8710" s="1">
        <f t="shared" si="585"/>
        <v>630800000</v>
      </c>
      <c r="L8710" s="4">
        <v>-9.8000000000000007</v>
      </c>
      <c r="M8710" s="4">
        <v>67.7</v>
      </c>
      <c r="N8710" t="str">
        <f t="shared" si="586"/>
        <v>Medium Score</v>
      </c>
      <c r="O8710" s="4">
        <v>98.8</v>
      </c>
      <c r="P8710" s="4">
        <v>52.9</v>
      </c>
      <c r="Q8710" s="4">
        <v>51.3</v>
      </c>
      <c r="R8710" s="5">
        <v>2291.5</v>
      </c>
      <c r="S8710" s="5">
        <v>1145.8</v>
      </c>
      <c r="T8710" s="5">
        <v>5728.8</v>
      </c>
    </row>
    <row r="8711" spans="1:20" x14ac:dyDescent="0.25">
      <c r="A8711">
        <v>871</v>
      </c>
      <c r="B8711" t="str">
        <f t="shared" si="583"/>
        <v>871, 2025</v>
      </c>
      <c r="C8711" t="s">
        <v>894</v>
      </c>
      <c r="D8711" t="s">
        <v>19</v>
      </c>
      <c r="E8711" t="s">
        <v>10</v>
      </c>
      <c r="F8711">
        <v>2025</v>
      </c>
      <c r="G8711" s="6">
        <v>262.7</v>
      </c>
      <c r="H8711" s="1">
        <f t="shared" si="584"/>
        <v>262700000</v>
      </c>
      <c r="I8711" s="4">
        <v>18.3</v>
      </c>
      <c r="J8711" s="6">
        <v>737.5</v>
      </c>
      <c r="K8711" s="1">
        <f t="shared" si="585"/>
        <v>737500000</v>
      </c>
      <c r="L8711" s="4">
        <v>16.5</v>
      </c>
      <c r="M8711" s="4">
        <v>69</v>
      </c>
      <c r="N8711" t="str">
        <f t="shared" si="586"/>
        <v>Medium Score</v>
      </c>
      <c r="O8711" s="4">
        <v>99.9</v>
      </c>
      <c r="P8711" s="4">
        <v>53.9</v>
      </c>
      <c r="Q8711" s="4">
        <v>53.1</v>
      </c>
      <c r="R8711" s="5">
        <v>2629.6</v>
      </c>
      <c r="S8711" s="5">
        <v>1314.8</v>
      </c>
      <c r="T8711" s="5">
        <v>6574</v>
      </c>
    </row>
    <row r="8712" spans="1:20" x14ac:dyDescent="0.25">
      <c r="A8712">
        <v>872</v>
      </c>
      <c r="B8712" t="str">
        <f t="shared" si="583"/>
        <v>872, 2016</v>
      </c>
      <c r="C8712" t="s">
        <v>895</v>
      </c>
      <c r="D8712" t="s">
        <v>34</v>
      </c>
      <c r="E8712" t="s">
        <v>10</v>
      </c>
      <c r="F8712">
        <v>2016</v>
      </c>
      <c r="G8712" s="6">
        <v>1376.8</v>
      </c>
      <c r="H8712" s="1">
        <f t="shared" si="584"/>
        <v>1376800000</v>
      </c>
      <c r="I8712" s="4">
        <v>15.1</v>
      </c>
      <c r="J8712" s="6">
        <v>2258.9</v>
      </c>
      <c r="K8712" s="1">
        <f t="shared" si="585"/>
        <v>2258900000</v>
      </c>
      <c r="L8712" s="4">
        <v>-8.5</v>
      </c>
      <c r="M8712" s="4">
        <v>41.5</v>
      </c>
      <c r="N8712" t="str">
        <f t="shared" si="586"/>
        <v>Medium Score</v>
      </c>
      <c r="O8712" s="4">
        <v>81.3</v>
      </c>
      <c r="P8712" s="4">
        <v>16.7</v>
      </c>
      <c r="Q8712" s="4">
        <v>26.6</v>
      </c>
      <c r="R8712" s="5">
        <v>173744.5</v>
      </c>
      <c r="S8712" s="5">
        <v>217180.6</v>
      </c>
      <c r="T8712" s="5">
        <v>868722.5</v>
      </c>
    </row>
    <row r="8713" spans="1:20" x14ac:dyDescent="0.25">
      <c r="A8713">
        <v>872</v>
      </c>
      <c r="B8713" t="str">
        <f t="shared" si="583"/>
        <v>872, 2017</v>
      </c>
      <c r="C8713" t="s">
        <v>895</v>
      </c>
      <c r="D8713" t="s">
        <v>34</v>
      </c>
      <c r="E8713" t="s">
        <v>10</v>
      </c>
      <c r="F8713">
        <v>2017</v>
      </c>
      <c r="G8713" s="6">
        <v>1416.7</v>
      </c>
      <c r="H8713" s="1">
        <f t="shared" si="584"/>
        <v>1416700000</v>
      </c>
      <c r="I8713" s="4">
        <v>15.6</v>
      </c>
      <c r="J8713" s="6">
        <v>3923.1</v>
      </c>
      <c r="K8713" s="1">
        <f t="shared" si="585"/>
        <v>3923100000</v>
      </c>
      <c r="L8713" s="4">
        <v>2.9</v>
      </c>
      <c r="M8713" s="4">
        <v>43.2</v>
      </c>
      <c r="N8713" t="str">
        <f t="shared" si="586"/>
        <v>Medium Score</v>
      </c>
      <c r="O8713" s="4">
        <v>81.8</v>
      </c>
      <c r="P8713" s="4">
        <v>19.3</v>
      </c>
      <c r="Q8713" s="4">
        <v>28.5</v>
      </c>
      <c r="R8713" s="5">
        <v>177790.7</v>
      </c>
      <c r="S8713" s="5">
        <v>222238.4</v>
      </c>
      <c r="T8713" s="5">
        <v>888953.6</v>
      </c>
    </row>
    <row r="8714" spans="1:20" x14ac:dyDescent="0.25">
      <c r="A8714">
        <v>872</v>
      </c>
      <c r="B8714" t="str">
        <f t="shared" si="583"/>
        <v>872, 2018</v>
      </c>
      <c r="C8714" t="s">
        <v>895</v>
      </c>
      <c r="D8714" t="s">
        <v>34</v>
      </c>
      <c r="E8714" t="s">
        <v>10</v>
      </c>
      <c r="F8714">
        <v>2018</v>
      </c>
      <c r="G8714" s="6">
        <v>1471.1</v>
      </c>
      <c r="H8714" s="1">
        <f t="shared" si="584"/>
        <v>1471100000</v>
      </c>
      <c r="I8714" s="4">
        <v>15</v>
      </c>
      <c r="J8714" s="6">
        <v>3200.3</v>
      </c>
      <c r="K8714" s="1">
        <f t="shared" si="585"/>
        <v>3200300000</v>
      </c>
      <c r="L8714" s="4">
        <v>3.8</v>
      </c>
      <c r="M8714" s="4">
        <v>46</v>
      </c>
      <c r="N8714" t="str">
        <f t="shared" si="586"/>
        <v>Medium Score</v>
      </c>
      <c r="O8714" s="4">
        <v>83.8</v>
      </c>
      <c r="P8714" s="4">
        <v>23</v>
      </c>
      <c r="Q8714" s="4">
        <v>31</v>
      </c>
      <c r="R8714" s="5">
        <v>180451.3</v>
      </c>
      <c r="S8714" s="5">
        <v>225564.1</v>
      </c>
      <c r="T8714" s="5">
        <v>902256.5</v>
      </c>
    </row>
    <row r="8715" spans="1:20" x14ac:dyDescent="0.25">
      <c r="A8715">
        <v>872</v>
      </c>
      <c r="B8715" t="str">
        <f t="shared" si="583"/>
        <v>872, 2019</v>
      </c>
      <c r="C8715" t="s">
        <v>895</v>
      </c>
      <c r="D8715" t="s">
        <v>34</v>
      </c>
      <c r="E8715" t="s">
        <v>10</v>
      </c>
      <c r="F8715">
        <v>2019</v>
      </c>
      <c r="G8715" s="6">
        <v>1672.7</v>
      </c>
      <c r="H8715" s="1">
        <f t="shared" si="584"/>
        <v>1672700000</v>
      </c>
      <c r="I8715" s="4">
        <v>10.6</v>
      </c>
      <c r="J8715" s="6">
        <v>2423.9</v>
      </c>
      <c r="K8715" s="1">
        <f t="shared" si="585"/>
        <v>2423900000</v>
      </c>
      <c r="L8715" s="4">
        <v>13.7</v>
      </c>
      <c r="M8715" s="4">
        <v>44.9</v>
      </c>
      <c r="N8715" t="str">
        <f t="shared" si="586"/>
        <v>Medium Score</v>
      </c>
      <c r="O8715" s="4">
        <v>82.8</v>
      </c>
      <c r="P8715" s="4">
        <v>23.2</v>
      </c>
      <c r="Q8715" s="4">
        <v>28.7</v>
      </c>
      <c r="R8715" s="5">
        <v>207633.9</v>
      </c>
      <c r="S8715" s="5">
        <v>259542.39999999999</v>
      </c>
      <c r="T8715" s="5">
        <v>1038169.5</v>
      </c>
    </row>
    <row r="8716" spans="1:20" x14ac:dyDescent="0.25">
      <c r="A8716">
        <v>872</v>
      </c>
      <c r="B8716" t="str">
        <f t="shared" si="583"/>
        <v>872, 2020</v>
      </c>
      <c r="C8716" t="s">
        <v>895</v>
      </c>
      <c r="D8716" t="s">
        <v>34</v>
      </c>
      <c r="E8716" t="s">
        <v>10</v>
      </c>
      <c r="F8716">
        <v>2020</v>
      </c>
      <c r="G8716" s="6">
        <v>1787.9</v>
      </c>
      <c r="H8716" s="1">
        <f t="shared" si="584"/>
        <v>1787900000</v>
      </c>
      <c r="I8716" s="4">
        <v>13.2</v>
      </c>
      <c r="J8716" s="6">
        <v>5229.7</v>
      </c>
      <c r="K8716" s="1">
        <f t="shared" si="585"/>
        <v>5229700000</v>
      </c>
      <c r="L8716" s="4">
        <v>6.9</v>
      </c>
      <c r="M8716" s="4">
        <v>45.3</v>
      </c>
      <c r="N8716" t="str">
        <f t="shared" si="586"/>
        <v>Medium Score</v>
      </c>
      <c r="O8716" s="4">
        <v>83.6</v>
      </c>
      <c r="P8716" s="4">
        <v>22.3</v>
      </c>
      <c r="Q8716" s="4">
        <v>29.9</v>
      </c>
      <c r="R8716" s="5">
        <v>219856</v>
      </c>
      <c r="S8716" s="5">
        <v>274820</v>
      </c>
      <c r="T8716" s="5">
        <v>1099280</v>
      </c>
    </row>
    <row r="8717" spans="1:20" x14ac:dyDescent="0.25">
      <c r="A8717">
        <v>872</v>
      </c>
      <c r="B8717" t="str">
        <f t="shared" si="583"/>
        <v>872, 2021</v>
      </c>
      <c r="C8717" t="s">
        <v>895</v>
      </c>
      <c r="D8717" t="s">
        <v>34</v>
      </c>
      <c r="E8717" t="s">
        <v>10</v>
      </c>
      <c r="F8717">
        <v>2021</v>
      </c>
      <c r="G8717" s="6">
        <v>1796.9</v>
      </c>
      <c r="H8717" s="1">
        <f t="shared" si="584"/>
        <v>1796900000</v>
      </c>
      <c r="I8717" s="4">
        <v>11.6</v>
      </c>
      <c r="J8717" s="6">
        <v>4846.8999999999996</v>
      </c>
      <c r="K8717" s="1">
        <f t="shared" si="585"/>
        <v>4846900000</v>
      </c>
      <c r="L8717" s="4">
        <v>0.5</v>
      </c>
      <c r="M8717" s="4">
        <v>45.7</v>
      </c>
      <c r="N8717" t="str">
        <f t="shared" si="586"/>
        <v>Medium Score</v>
      </c>
      <c r="O8717" s="4">
        <v>81.8</v>
      </c>
      <c r="P8717" s="4">
        <v>24.6</v>
      </c>
      <c r="Q8717" s="4">
        <v>30.6</v>
      </c>
      <c r="R8717" s="5">
        <v>225575.1</v>
      </c>
      <c r="S8717" s="5">
        <v>281968.90000000002</v>
      </c>
      <c r="T8717" s="5">
        <v>1127875.7</v>
      </c>
    </row>
    <row r="8718" spans="1:20" x14ac:dyDescent="0.25">
      <c r="A8718">
        <v>872</v>
      </c>
      <c r="B8718" t="str">
        <f t="shared" si="583"/>
        <v>872, 2022</v>
      </c>
      <c r="C8718" t="s">
        <v>895</v>
      </c>
      <c r="D8718" t="s">
        <v>34</v>
      </c>
      <c r="E8718" t="s">
        <v>10</v>
      </c>
      <c r="F8718">
        <v>2022</v>
      </c>
      <c r="G8718" s="6">
        <v>1744.6</v>
      </c>
      <c r="H8718" s="1">
        <f t="shared" si="584"/>
        <v>1744600000</v>
      </c>
      <c r="I8718" s="4">
        <v>12</v>
      </c>
      <c r="J8718" s="6">
        <v>3466.2</v>
      </c>
      <c r="K8718" s="1">
        <f t="shared" si="585"/>
        <v>3466200000</v>
      </c>
      <c r="L8718" s="4">
        <v>-2.9</v>
      </c>
      <c r="M8718" s="4">
        <v>46.7</v>
      </c>
      <c r="N8718" t="str">
        <f t="shared" si="586"/>
        <v>Medium Score</v>
      </c>
      <c r="O8718" s="4">
        <v>84.3</v>
      </c>
      <c r="P8718" s="4">
        <v>24.7</v>
      </c>
      <c r="Q8718" s="4">
        <v>31.2</v>
      </c>
      <c r="R8718" s="5">
        <v>212872</v>
      </c>
      <c r="S8718" s="5">
        <v>266090</v>
      </c>
      <c r="T8718" s="5">
        <v>1064359.8</v>
      </c>
    </row>
    <row r="8719" spans="1:20" x14ac:dyDescent="0.25">
      <c r="A8719">
        <v>872</v>
      </c>
      <c r="B8719" t="str">
        <f t="shared" si="583"/>
        <v>872, 2023</v>
      </c>
      <c r="C8719" t="s">
        <v>895</v>
      </c>
      <c r="D8719" t="s">
        <v>34</v>
      </c>
      <c r="E8719" t="s">
        <v>10</v>
      </c>
      <c r="F8719">
        <v>2023</v>
      </c>
      <c r="G8719" s="6">
        <v>1878.5</v>
      </c>
      <c r="H8719" s="1">
        <f t="shared" si="584"/>
        <v>1878500000</v>
      </c>
      <c r="I8719" s="4">
        <v>13.5</v>
      </c>
      <c r="J8719" s="6">
        <v>5213.1000000000004</v>
      </c>
      <c r="K8719" s="1">
        <f t="shared" si="585"/>
        <v>5213100000</v>
      </c>
      <c r="L8719" s="4">
        <v>7.7</v>
      </c>
      <c r="M8719" s="4">
        <v>48.2</v>
      </c>
      <c r="N8719" t="str">
        <f t="shared" si="586"/>
        <v>Medium Score</v>
      </c>
      <c r="O8719" s="4">
        <v>85.5</v>
      </c>
      <c r="P8719" s="4">
        <v>26.2</v>
      </c>
      <c r="Q8719" s="4">
        <v>32.9</v>
      </c>
      <c r="R8719" s="5">
        <v>226042.4</v>
      </c>
      <c r="S8719" s="5">
        <v>282553</v>
      </c>
      <c r="T8719" s="5">
        <v>1130211.8999999999</v>
      </c>
    </row>
    <row r="8720" spans="1:20" x14ac:dyDescent="0.25">
      <c r="A8720">
        <v>872</v>
      </c>
      <c r="B8720" t="str">
        <f t="shared" si="583"/>
        <v>872, 2024</v>
      </c>
      <c r="C8720" t="s">
        <v>895</v>
      </c>
      <c r="D8720" t="s">
        <v>34</v>
      </c>
      <c r="E8720" t="s">
        <v>10</v>
      </c>
      <c r="F8720">
        <v>2024</v>
      </c>
      <c r="G8720" s="6">
        <v>2145</v>
      </c>
      <c r="H8720" s="1">
        <f t="shared" si="584"/>
        <v>2145000000</v>
      </c>
      <c r="I8720" s="4">
        <v>15.4</v>
      </c>
      <c r="J8720" s="6">
        <v>6077.9</v>
      </c>
      <c r="K8720" s="1">
        <f t="shared" si="585"/>
        <v>6077900000</v>
      </c>
      <c r="L8720" s="4">
        <v>14.2</v>
      </c>
      <c r="M8720" s="4">
        <v>47</v>
      </c>
      <c r="N8720" t="str">
        <f t="shared" si="586"/>
        <v>Medium Score</v>
      </c>
      <c r="O8720" s="4">
        <v>83.8</v>
      </c>
      <c r="P8720" s="4">
        <v>24.9</v>
      </c>
      <c r="Q8720" s="4">
        <v>32.5</v>
      </c>
      <c r="R8720" s="5">
        <v>263198.90000000002</v>
      </c>
      <c r="S8720" s="5">
        <v>328998.59999999998</v>
      </c>
      <c r="T8720" s="5">
        <v>1315994.6000000001</v>
      </c>
    </row>
    <row r="8721" spans="1:20" x14ac:dyDescent="0.25">
      <c r="A8721">
        <v>872</v>
      </c>
      <c r="B8721" t="str">
        <f t="shared" si="583"/>
        <v>872, 2025</v>
      </c>
      <c r="C8721" t="s">
        <v>895</v>
      </c>
      <c r="D8721" t="s">
        <v>34</v>
      </c>
      <c r="E8721" t="s">
        <v>10</v>
      </c>
      <c r="F8721">
        <v>2025</v>
      </c>
      <c r="G8721" s="6">
        <v>2004.3</v>
      </c>
      <c r="H8721" s="1">
        <f t="shared" si="584"/>
        <v>2004300000</v>
      </c>
      <c r="I8721" s="4">
        <v>19</v>
      </c>
      <c r="J8721" s="6">
        <v>7719</v>
      </c>
      <c r="K8721" s="1">
        <f t="shared" si="585"/>
        <v>7719000000</v>
      </c>
      <c r="L8721" s="4">
        <v>-6.6</v>
      </c>
      <c r="M8721" s="4">
        <v>49.6</v>
      </c>
      <c r="N8721" t="str">
        <f t="shared" si="586"/>
        <v>Medium Score</v>
      </c>
      <c r="O8721" s="4">
        <v>88</v>
      </c>
      <c r="P8721" s="4">
        <v>26.1</v>
      </c>
      <c r="Q8721" s="4">
        <v>34.6</v>
      </c>
      <c r="R8721" s="5">
        <v>234178.3</v>
      </c>
      <c r="S8721" s="5">
        <v>292722.90000000002</v>
      </c>
      <c r="T8721" s="5">
        <v>1170891.6000000001</v>
      </c>
    </row>
    <row r="8722" spans="1:20" x14ac:dyDescent="0.25">
      <c r="A8722">
        <v>873</v>
      </c>
      <c r="B8722" t="str">
        <f t="shared" si="583"/>
        <v>873, 2016</v>
      </c>
      <c r="C8722" t="s">
        <v>896</v>
      </c>
      <c r="D8722" t="s">
        <v>34</v>
      </c>
      <c r="E8722" t="s">
        <v>17</v>
      </c>
      <c r="F8722">
        <v>2016</v>
      </c>
      <c r="G8722" s="6">
        <v>1061.4000000000001</v>
      </c>
      <c r="H8722" s="1">
        <f t="shared" si="584"/>
        <v>1061400000.0000001</v>
      </c>
      <c r="I8722" s="4">
        <v>-3.6</v>
      </c>
      <c r="J8722" s="6">
        <v>4247.1000000000004</v>
      </c>
      <c r="K8722" s="1">
        <f t="shared" si="585"/>
        <v>4247100000.0000005</v>
      </c>
      <c r="L8722" s="4">
        <v>3.8</v>
      </c>
      <c r="M8722" s="4">
        <v>47</v>
      </c>
      <c r="N8722" t="str">
        <f t="shared" si="586"/>
        <v>Medium Score</v>
      </c>
      <c r="O8722" s="4">
        <v>54.1</v>
      </c>
      <c r="P8722" s="4">
        <v>24.8</v>
      </c>
      <c r="Q8722" s="4">
        <v>62.1</v>
      </c>
      <c r="R8722" s="5">
        <v>174373.8</v>
      </c>
      <c r="S8722" s="5">
        <v>217967.3</v>
      </c>
      <c r="T8722" s="5">
        <v>871869.1</v>
      </c>
    </row>
    <row r="8723" spans="1:20" x14ac:dyDescent="0.25">
      <c r="A8723">
        <v>873</v>
      </c>
      <c r="B8723" t="str">
        <f t="shared" si="583"/>
        <v>873, 2017</v>
      </c>
      <c r="C8723" t="s">
        <v>896</v>
      </c>
      <c r="D8723" t="s">
        <v>34</v>
      </c>
      <c r="E8723" t="s">
        <v>17</v>
      </c>
      <c r="F8723">
        <v>2017</v>
      </c>
      <c r="G8723" s="6">
        <v>1120.2</v>
      </c>
      <c r="H8723" s="1">
        <f t="shared" si="584"/>
        <v>1120200000</v>
      </c>
      <c r="I8723" s="4">
        <v>-4</v>
      </c>
      <c r="J8723" s="6">
        <v>1393.9</v>
      </c>
      <c r="K8723" s="1">
        <f t="shared" si="585"/>
        <v>1393900000</v>
      </c>
      <c r="L8723" s="4">
        <v>5.5</v>
      </c>
      <c r="M8723" s="4">
        <v>47.3</v>
      </c>
      <c r="N8723" t="str">
        <f t="shared" si="586"/>
        <v>Medium Score</v>
      </c>
      <c r="O8723" s="4">
        <v>54.9</v>
      </c>
      <c r="P8723" s="4">
        <v>25.8</v>
      </c>
      <c r="Q8723" s="4">
        <v>61.2</v>
      </c>
      <c r="R8723" s="5">
        <v>182803.9</v>
      </c>
      <c r="S8723" s="5">
        <v>228504.9</v>
      </c>
      <c r="T8723" s="5">
        <v>914019.6</v>
      </c>
    </row>
    <row r="8724" spans="1:20" x14ac:dyDescent="0.25">
      <c r="A8724">
        <v>873</v>
      </c>
      <c r="B8724" t="str">
        <f t="shared" si="583"/>
        <v>873, 2018</v>
      </c>
      <c r="C8724" t="s">
        <v>896</v>
      </c>
      <c r="D8724" t="s">
        <v>34</v>
      </c>
      <c r="E8724" t="s">
        <v>17</v>
      </c>
      <c r="F8724">
        <v>2018</v>
      </c>
      <c r="G8724" s="6">
        <v>1342.1</v>
      </c>
      <c r="H8724" s="1">
        <f t="shared" si="584"/>
        <v>1342100000</v>
      </c>
      <c r="I8724" s="4">
        <v>-4.5</v>
      </c>
      <c r="J8724" s="6">
        <v>2639.7</v>
      </c>
      <c r="K8724" s="1">
        <f t="shared" si="585"/>
        <v>2639700000</v>
      </c>
      <c r="L8724" s="4">
        <v>19.8</v>
      </c>
      <c r="M8724" s="4">
        <v>48.9</v>
      </c>
      <c r="N8724" t="str">
        <f t="shared" si="586"/>
        <v>Medium Score</v>
      </c>
      <c r="O8724" s="4">
        <v>52.8</v>
      </c>
      <c r="P8724" s="4">
        <v>28</v>
      </c>
      <c r="Q8724" s="4">
        <v>65.900000000000006</v>
      </c>
      <c r="R8724" s="5">
        <v>222811.9</v>
      </c>
      <c r="S8724" s="5">
        <v>278514.8</v>
      </c>
      <c r="T8724" s="5">
        <v>1114059.3</v>
      </c>
    </row>
    <row r="8725" spans="1:20" x14ac:dyDescent="0.25">
      <c r="A8725">
        <v>873</v>
      </c>
      <c r="B8725" t="str">
        <f t="shared" si="583"/>
        <v>873, 2019</v>
      </c>
      <c r="C8725" t="s">
        <v>896</v>
      </c>
      <c r="D8725" t="s">
        <v>34</v>
      </c>
      <c r="E8725" t="s">
        <v>17</v>
      </c>
      <c r="F8725">
        <v>2019</v>
      </c>
      <c r="G8725" s="6">
        <v>1357.8</v>
      </c>
      <c r="H8725" s="1">
        <f t="shared" si="584"/>
        <v>1357800000</v>
      </c>
      <c r="I8725" s="4">
        <v>-5.5</v>
      </c>
      <c r="J8725" s="6">
        <v>965.3</v>
      </c>
      <c r="K8725" s="1">
        <f t="shared" si="585"/>
        <v>965300000</v>
      </c>
      <c r="L8725" s="4">
        <v>1.2</v>
      </c>
      <c r="M8725" s="4">
        <v>49</v>
      </c>
      <c r="N8725" t="str">
        <f t="shared" si="586"/>
        <v>Medium Score</v>
      </c>
      <c r="O8725" s="4">
        <v>50.2</v>
      </c>
      <c r="P8725" s="4">
        <v>30</v>
      </c>
      <c r="Q8725" s="4">
        <v>66.900000000000006</v>
      </c>
      <c r="R8725" s="5">
        <v>230442.5</v>
      </c>
      <c r="S8725" s="5">
        <v>288053.09999999998</v>
      </c>
      <c r="T8725" s="5">
        <v>1152212.3999999999</v>
      </c>
    </row>
    <row r="8726" spans="1:20" x14ac:dyDescent="0.25">
      <c r="A8726">
        <v>873</v>
      </c>
      <c r="B8726" t="str">
        <f t="shared" si="583"/>
        <v>873, 2020</v>
      </c>
      <c r="C8726" t="s">
        <v>896</v>
      </c>
      <c r="D8726" t="s">
        <v>34</v>
      </c>
      <c r="E8726" t="s">
        <v>17</v>
      </c>
      <c r="F8726">
        <v>2020</v>
      </c>
      <c r="G8726" s="6">
        <v>1432.9</v>
      </c>
      <c r="H8726" s="1">
        <f t="shared" si="584"/>
        <v>1432900000</v>
      </c>
      <c r="I8726" s="4">
        <v>-5.9</v>
      </c>
      <c r="J8726" s="6">
        <v>5994.9</v>
      </c>
      <c r="K8726" s="1">
        <f t="shared" si="585"/>
        <v>5994900000</v>
      </c>
      <c r="L8726" s="4">
        <v>5.5</v>
      </c>
      <c r="M8726" s="4">
        <v>51</v>
      </c>
      <c r="N8726" t="str">
        <f t="shared" si="586"/>
        <v>Medium Score</v>
      </c>
      <c r="O8726" s="4">
        <v>50.1</v>
      </c>
      <c r="P8726" s="4">
        <v>33.700000000000003</v>
      </c>
      <c r="Q8726" s="4">
        <v>69.3</v>
      </c>
      <c r="R8726" s="5">
        <v>243461.4</v>
      </c>
      <c r="S8726" s="5">
        <v>304326.7</v>
      </c>
      <c r="T8726" s="5">
        <v>1217306.8</v>
      </c>
    </row>
    <row r="8727" spans="1:20" x14ac:dyDescent="0.25">
      <c r="A8727">
        <v>873</v>
      </c>
      <c r="B8727" t="str">
        <f t="shared" si="583"/>
        <v>873, 2021</v>
      </c>
      <c r="C8727" t="s">
        <v>896</v>
      </c>
      <c r="D8727" t="s">
        <v>34</v>
      </c>
      <c r="E8727" t="s">
        <v>17</v>
      </c>
      <c r="F8727">
        <v>2021</v>
      </c>
      <c r="G8727" s="6">
        <v>1405.9</v>
      </c>
      <c r="H8727" s="1">
        <f t="shared" si="584"/>
        <v>1405900000</v>
      </c>
      <c r="I8727" s="4">
        <v>-5.7</v>
      </c>
      <c r="J8727" s="6">
        <v>6085.4</v>
      </c>
      <c r="K8727" s="1">
        <f t="shared" si="585"/>
        <v>6085400000</v>
      </c>
      <c r="L8727" s="4">
        <v>-1.9</v>
      </c>
      <c r="M8727" s="4">
        <v>52.1</v>
      </c>
      <c r="N8727" t="str">
        <f t="shared" si="586"/>
        <v>Medium Score</v>
      </c>
      <c r="O8727" s="4">
        <v>50.3</v>
      </c>
      <c r="P8727" s="4">
        <v>33.700000000000003</v>
      </c>
      <c r="Q8727" s="4">
        <v>72.2</v>
      </c>
      <c r="R8727" s="5">
        <v>238380</v>
      </c>
      <c r="S8727" s="5">
        <v>297975</v>
      </c>
      <c r="T8727" s="5">
        <v>1191900</v>
      </c>
    </row>
    <row r="8728" spans="1:20" x14ac:dyDescent="0.25">
      <c r="A8728">
        <v>873</v>
      </c>
      <c r="B8728" t="str">
        <f t="shared" si="583"/>
        <v>873, 2022</v>
      </c>
      <c r="C8728" t="s">
        <v>896</v>
      </c>
      <c r="D8728" t="s">
        <v>34</v>
      </c>
      <c r="E8728" t="s">
        <v>17</v>
      </c>
      <c r="F8728">
        <v>2022</v>
      </c>
      <c r="G8728" s="6">
        <v>1381</v>
      </c>
      <c r="H8728" s="1">
        <f t="shared" si="584"/>
        <v>1381000000</v>
      </c>
      <c r="I8728" s="4">
        <v>-5</v>
      </c>
      <c r="J8728" s="6">
        <v>2915.8</v>
      </c>
      <c r="K8728" s="1">
        <f t="shared" si="585"/>
        <v>2915800000</v>
      </c>
      <c r="L8728" s="4">
        <v>-1.8</v>
      </c>
      <c r="M8728" s="4">
        <v>54.4</v>
      </c>
      <c r="N8728" t="str">
        <f t="shared" si="586"/>
        <v>Medium Score</v>
      </c>
      <c r="O8728" s="4">
        <v>53</v>
      </c>
      <c r="P8728" s="4">
        <v>36</v>
      </c>
      <c r="Q8728" s="4">
        <v>74.3</v>
      </c>
      <c r="R8728" s="5">
        <v>228995.7</v>
      </c>
      <c r="S8728" s="5">
        <v>286244.7</v>
      </c>
      <c r="T8728" s="5">
        <v>1144978.6000000001</v>
      </c>
    </row>
    <row r="8729" spans="1:20" x14ac:dyDescent="0.25">
      <c r="A8729">
        <v>873</v>
      </c>
      <c r="B8729" t="str">
        <f t="shared" si="583"/>
        <v>873, 2023</v>
      </c>
      <c r="C8729" t="s">
        <v>896</v>
      </c>
      <c r="D8729" t="s">
        <v>34</v>
      </c>
      <c r="E8729" t="s">
        <v>17</v>
      </c>
      <c r="F8729">
        <v>2023</v>
      </c>
      <c r="G8729" s="6">
        <v>1419.8</v>
      </c>
      <c r="H8729" s="1">
        <f t="shared" si="584"/>
        <v>1419800000</v>
      </c>
      <c r="I8729" s="4">
        <v>-7.2</v>
      </c>
      <c r="J8729" s="6">
        <v>2885.5</v>
      </c>
      <c r="K8729" s="1">
        <f t="shared" si="585"/>
        <v>2885500000</v>
      </c>
      <c r="L8729" s="4">
        <v>2.8</v>
      </c>
      <c r="M8729" s="4">
        <v>56.4</v>
      </c>
      <c r="N8729" t="str">
        <f t="shared" si="586"/>
        <v>Medium Score</v>
      </c>
      <c r="O8729" s="4">
        <v>54.9</v>
      </c>
      <c r="P8729" s="4">
        <v>39.4</v>
      </c>
      <c r="Q8729" s="4">
        <v>74.900000000000006</v>
      </c>
      <c r="R8729" s="5">
        <v>231615.7</v>
      </c>
      <c r="S8729" s="5">
        <v>289519.7</v>
      </c>
      <c r="T8729" s="5">
        <v>1158078.6000000001</v>
      </c>
    </row>
    <row r="8730" spans="1:20" x14ac:dyDescent="0.25">
      <c r="A8730">
        <v>873</v>
      </c>
      <c r="B8730" t="str">
        <f t="shared" ref="B8730:B8787" si="587">CONCATENATE(A8730&amp;", "&amp;F8730)</f>
        <v>873, 2024</v>
      </c>
      <c r="C8730" t="s">
        <v>896</v>
      </c>
      <c r="D8730" t="s">
        <v>34</v>
      </c>
      <c r="E8730" t="s">
        <v>17</v>
      </c>
      <c r="F8730">
        <v>2024</v>
      </c>
      <c r="G8730" s="6">
        <v>1382.6</v>
      </c>
      <c r="H8730" s="1">
        <f t="shared" ref="H8730:H8787" si="588">G8730*1000000</f>
        <v>1382600000</v>
      </c>
      <c r="I8730" s="4">
        <v>-8.6</v>
      </c>
      <c r="J8730" s="6">
        <v>1198</v>
      </c>
      <c r="K8730" s="1">
        <f t="shared" ref="K8730:K8787" si="589">J8730*1000000</f>
        <v>1198000000</v>
      </c>
      <c r="L8730" s="4">
        <v>-2.6</v>
      </c>
      <c r="M8730" s="4">
        <v>57.4</v>
      </c>
      <c r="N8730" t="str">
        <f t="shared" si="586"/>
        <v>Medium Score</v>
      </c>
      <c r="O8730" s="4">
        <v>52.7</v>
      </c>
      <c r="P8730" s="4">
        <v>41.5</v>
      </c>
      <c r="Q8730" s="4">
        <v>77.900000000000006</v>
      </c>
      <c r="R8730" s="5">
        <v>229808.1</v>
      </c>
      <c r="S8730" s="5">
        <v>287260.09999999998</v>
      </c>
      <c r="T8730" s="5">
        <v>1149040.3</v>
      </c>
    </row>
    <row r="8731" spans="1:20" x14ac:dyDescent="0.25">
      <c r="A8731">
        <v>873</v>
      </c>
      <c r="B8731" t="str">
        <f t="shared" si="587"/>
        <v>873, 2025</v>
      </c>
      <c r="C8731" t="s">
        <v>896</v>
      </c>
      <c r="D8731" t="s">
        <v>34</v>
      </c>
      <c r="E8731" t="s">
        <v>17</v>
      </c>
      <c r="F8731">
        <v>2025</v>
      </c>
      <c r="G8731" s="6">
        <v>1557.5</v>
      </c>
      <c r="H8731" s="1">
        <f t="shared" si="588"/>
        <v>1557500000</v>
      </c>
      <c r="I8731" s="4">
        <v>-5.8</v>
      </c>
      <c r="J8731" s="6">
        <v>3437</v>
      </c>
      <c r="K8731" s="1">
        <f t="shared" si="589"/>
        <v>3437000000</v>
      </c>
      <c r="L8731" s="4">
        <v>12.7</v>
      </c>
      <c r="M8731" s="4">
        <v>57.8</v>
      </c>
      <c r="N8731" t="str">
        <f t="shared" si="586"/>
        <v>Medium Score</v>
      </c>
      <c r="O8731" s="4">
        <v>55.3</v>
      </c>
      <c r="P8731" s="4">
        <v>42</v>
      </c>
      <c r="Q8731" s="4">
        <v>76.099999999999994</v>
      </c>
      <c r="R8731" s="5">
        <v>253193.2</v>
      </c>
      <c r="S8731" s="5">
        <v>316491.5</v>
      </c>
      <c r="T8731" s="5">
        <v>1265966</v>
      </c>
    </row>
    <row r="8732" spans="1:20" x14ac:dyDescent="0.25">
      <c r="A8732">
        <v>874</v>
      </c>
      <c r="B8732" t="str">
        <f t="shared" si="587"/>
        <v>874, 2016</v>
      </c>
      <c r="C8732" t="s">
        <v>897</v>
      </c>
      <c r="D8732" t="s">
        <v>45</v>
      </c>
      <c r="E8732" t="s">
        <v>26</v>
      </c>
      <c r="F8732">
        <v>2016</v>
      </c>
      <c r="G8732" s="6">
        <v>1039.0999999999999</v>
      </c>
      <c r="H8732" s="1">
        <f t="shared" si="588"/>
        <v>1039099999.9999999</v>
      </c>
      <c r="I8732" s="4">
        <v>6</v>
      </c>
      <c r="J8732" s="6">
        <v>1174.4000000000001</v>
      </c>
      <c r="K8732" s="1">
        <f t="shared" si="589"/>
        <v>1174400000</v>
      </c>
      <c r="L8732" s="4">
        <v>2.4</v>
      </c>
      <c r="M8732" s="4">
        <v>47.4</v>
      </c>
      <c r="N8732" t="str">
        <f t="shared" si="586"/>
        <v>Medium Score</v>
      </c>
      <c r="O8732" s="4">
        <v>24.7</v>
      </c>
      <c r="P8732" s="4">
        <v>53.7</v>
      </c>
      <c r="Q8732" s="4">
        <v>63.9</v>
      </c>
      <c r="R8732" s="5">
        <v>320132.09999999998</v>
      </c>
      <c r="S8732" s="5">
        <v>426842.8</v>
      </c>
      <c r="T8732" s="5">
        <v>5335534.5999999996</v>
      </c>
    </row>
    <row r="8733" spans="1:20" x14ac:dyDescent="0.25">
      <c r="A8733">
        <v>874</v>
      </c>
      <c r="B8733" t="str">
        <f t="shared" si="587"/>
        <v>874, 2017</v>
      </c>
      <c r="C8733" t="s">
        <v>897</v>
      </c>
      <c r="D8733" t="s">
        <v>45</v>
      </c>
      <c r="E8733" t="s">
        <v>26</v>
      </c>
      <c r="F8733">
        <v>2017</v>
      </c>
      <c r="G8733" s="6">
        <v>1087.3</v>
      </c>
      <c r="H8733" s="1">
        <f t="shared" si="588"/>
        <v>1087300000</v>
      </c>
      <c r="I8733" s="4">
        <v>4.5999999999999996</v>
      </c>
      <c r="J8733" s="6">
        <v>412.7</v>
      </c>
      <c r="K8733" s="1">
        <f t="shared" si="589"/>
        <v>412700000</v>
      </c>
      <c r="L8733" s="4">
        <v>4.5999999999999996</v>
      </c>
      <c r="M8733" s="4">
        <v>48.8</v>
      </c>
      <c r="N8733" t="str">
        <f t="shared" si="586"/>
        <v>Medium Score</v>
      </c>
      <c r="O8733" s="4">
        <v>25.7</v>
      </c>
      <c r="P8733" s="4">
        <v>56</v>
      </c>
      <c r="Q8733" s="4">
        <v>64.7</v>
      </c>
      <c r="R8733" s="5">
        <v>332780.09999999998</v>
      </c>
      <c r="S8733" s="5">
        <v>443706.8</v>
      </c>
      <c r="T8733" s="5">
        <v>5546334.9000000004</v>
      </c>
    </row>
    <row r="8734" spans="1:20" x14ac:dyDescent="0.25">
      <c r="A8734">
        <v>874</v>
      </c>
      <c r="B8734" t="str">
        <f t="shared" si="587"/>
        <v>874, 2018</v>
      </c>
      <c r="C8734" t="s">
        <v>897</v>
      </c>
      <c r="D8734" t="s">
        <v>45</v>
      </c>
      <c r="E8734" t="s">
        <v>26</v>
      </c>
      <c r="F8734">
        <v>2018</v>
      </c>
      <c r="G8734" s="6">
        <v>1104</v>
      </c>
      <c r="H8734" s="1">
        <f t="shared" si="588"/>
        <v>1104000000</v>
      </c>
      <c r="I8734" s="4">
        <v>8.6</v>
      </c>
      <c r="J8734" s="6">
        <v>1520</v>
      </c>
      <c r="K8734" s="1">
        <f t="shared" si="589"/>
        <v>1520000000</v>
      </c>
      <c r="L8734" s="4">
        <v>1.5</v>
      </c>
      <c r="M8734" s="4">
        <v>49.3</v>
      </c>
      <c r="N8734" t="str">
        <f t="shared" si="586"/>
        <v>Medium Score</v>
      </c>
      <c r="O8734" s="4">
        <v>25.3</v>
      </c>
      <c r="P8734" s="4">
        <v>56.8</v>
      </c>
      <c r="Q8734" s="4">
        <v>65.8</v>
      </c>
      <c r="R8734" s="5">
        <v>338865.8</v>
      </c>
      <c r="S8734" s="5">
        <v>451821</v>
      </c>
      <c r="T8734" s="5">
        <v>5647763.0999999996</v>
      </c>
    </row>
    <row r="8735" spans="1:20" x14ac:dyDescent="0.25">
      <c r="A8735">
        <v>874</v>
      </c>
      <c r="B8735" t="str">
        <f t="shared" si="587"/>
        <v>874, 2019</v>
      </c>
      <c r="C8735" t="s">
        <v>897</v>
      </c>
      <c r="D8735" t="s">
        <v>45</v>
      </c>
      <c r="E8735" t="s">
        <v>26</v>
      </c>
      <c r="F8735">
        <v>2019</v>
      </c>
      <c r="G8735" s="6">
        <v>1270.8</v>
      </c>
      <c r="H8735" s="1">
        <f t="shared" si="588"/>
        <v>1270800000</v>
      </c>
      <c r="I8735" s="4">
        <v>4.3</v>
      </c>
      <c r="J8735" s="6">
        <v>1094.7</v>
      </c>
      <c r="K8735" s="1">
        <f t="shared" si="589"/>
        <v>1094700000</v>
      </c>
      <c r="L8735" s="4">
        <v>15.1</v>
      </c>
      <c r="M8735" s="4">
        <v>49.1</v>
      </c>
      <c r="N8735" t="str">
        <f t="shared" si="586"/>
        <v>Medium Score</v>
      </c>
      <c r="O8735" s="4">
        <v>28.4</v>
      </c>
      <c r="P8735" s="4">
        <v>55</v>
      </c>
      <c r="Q8735" s="4">
        <v>63.9</v>
      </c>
      <c r="R8735" s="5">
        <v>381733.9</v>
      </c>
      <c r="S8735" s="5">
        <v>508978.5</v>
      </c>
      <c r="T8735" s="5">
        <v>6362231.7000000002</v>
      </c>
    </row>
    <row r="8736" spans="1:20" x14ac:dyDescent="0.25">
      <c r="A8736">
        <v>874</v>
      </c>
      <c r="B8736" t="str">
        <f t="shared" si="587"/>
        <v>874, 2020</v>
      </c>
      <c r="C8736" t="s">
        <v>897</v>
      </c>
      <c r="D8736" t="s">
        <v>45</v>
      </c>
      <c r="E8736" t="s">
        <v>26</v>
      </c>
      <c r="F8736">
        <v>2020</v>
      </c>
      <c r="G8736" s="6">
        <v>1328.9</v>
      </c>
      <c r="H8736" s="1">
        <f t="shared" si="588"/>
        <v>1328900000</v>
      </c>
      <c r="I8736" s="4">
        <v>5.7</v>
      </c>
      <c r="J8736" s="6">
        <v>1198.4000000000001</v>
      </c>
      <c r="K8736" s="1">
        <f t="shared" si="589"/>
        <v>1198400000</v>
      </c>
      <c r="L8736" s="4">
        <v>4.5999999999999996</v>
      </c>
      <c r="M8736" s="4">
        <v>50</v>
      </c>
      <c r="N8736" t="str">
        <f t="shared" si="586"/>
        <v>Medium Score</v>
      </c>
      <c r="O8736" s="4">
        <v>31</v>
      </c>
      <c r="P8736" s="4">
        <v>55</v>
      </c>
      <c r="Q8736" s="4">
        <v>64</v>
      </c>
      <c r="R8736" s="5">
        <v>392014.2</v>
      </c>
      <c r="S8736" s="5">
        <v>522685.6</v>
      </c>
      <c r="T8736" s="5">
        <v>6533569.7000000002</v>
      </c>
    </row>
    <row r="8737" spans="1:20" x14ac:dyDescent="0.25">
      <c r="A8737">
        <v>874</v>
      </c>
      <c r="B8737" t="str">
        <f t="shared" si="587"/>
        <v>874, 2021</v>
      </c>
      <c r="C8737" t="s">
        <v>897</v>
      </c>
      <c r="D8737" t="s">
        <v>45</v>
      </c>
      <c r="E8737" t="s">
        <v>26</v>
      </c>
      <c r="F8737">
        <v>2021</v>
      </c>
      <c r="G8737" s="6">
        <v>1249.0999999999999</v>
      </c>
      <c r="H8737" s="1">
        <f t="shared" si="588"/>
        <v>1249100000</v>
      </c>
      <c r="I8737" s="4">
        <v>6.8</v>
      </c>
      <c r="J8737" s="6">
        <v>1322.6</v>
      </c>
      <c r="K8737" s="1">
        <f t="shared" si="589"/>
        <v>1322600000</v>
      </c>
      <c r="L8737" s="4">
        <v>-6</v>
      </c>
      <c r="M8737" s="4">
        <v>49.7</v>
      </c>
      <c r="N8737" t="str">
        <f t="shared" si="586"/>
        <v>Medium Score</v>
      </c>
      <c r="O8737" s="4">
        <v>29.1</v>
      </c>
      <c r="P8737" s="4">
        <v>55.8</v>
      </c>
      <c r="Q8737" s="4">
        <v>64.2</v>
      </c>
      <c r="R8737" s="5">
        <v>373294.1</v>
      </c>
      <c r="S8737" s="5">
        <v>497725.5</v>
      </c>
      <c r="T8737" s="5">
        <v>6221568.5</v>
      </c>
    </row>
    <row r="8738" spans="1:20" x14ac:dyDescent="0.25">
      <c r="A8738">
        <v>874</v>
      </c>
      <c r="B8738" t="str">
        <f t="shared" si="587"/>
        <v>874, 2022</v>
      </c>
      <c r="C8738" t="s">
        <v>897</v>
      </c>
      <c r="D8738" t="s">
        <v>45</v>
      </c>
      <c r="E8738" t="s">
        <v>26</v>
      </c>
      <c r="F8738">
        <v>2022</v>
      </c>
      <c r="G8738" s="6">
        <v>1294.8</v>
      </c>
      <c r="H8738" s="1">
        <f t="shared" si="588"/>
        <v>1294800000</v>
      </c>
      <c r="I8738" s="4">
        <v>6.5</v>
      </c>
      <c r="J8738" s="6">
        <v>987.7</v>
      </c>
      <c r="K8738" s="1">
        <f t="shared" si="589"/>
        <v>987700000</v>
      </c>
      <c r="L8738" s="4">
        <v>3.7</v>
      </c>
      <c r="M8738" s="4">
        <v>50.8</v>
      </c>
      <c r="N8738" t="str">
        <f t="shared" si="586"/>
        <v>Medium Score</v>
      </c>
      <c r="O8738" s="4">
        <v>29.1</v>
      </c>
      <c r="P8738" s="4">
        <v>57.4</v>
      </c>
      <c r="Q8738" s="4">
        <v>66</v>
      </c>
      <c r="R8738" s="5">
        <v>387109</v>
      </c>
      <c r="S8738" s="5">
        <v>516145.3</v>
      </c>
      <c r="T8738" s="5">
        <v>6451816</v>
      </c>
    </row>
    <row r="8739" spans="1:20" x14ac:dyDescent="0.25">
      <c r="A8739">
        <v>874</v>
      </c>
      <c r="B8739" t="str">
        <f t="shared" si="587"/>
        <v>874, 2023</v>
      </c>
      <c r="C8739" t="s">
        <v>897</v>
      </c>
      <c r="D8739" t="s">
        <v>45</v>
      </c>
      <c r="E8739" t="s">
        <v>26</v>
      </c>
      <c r="F8739">
        <v>2023</v>
      </c>
      <c r="G8739" s="6">
        <v>1235.0999999999999</v>
      </c>
      <c r="H8739" s="1">
        <f t="shared" si="588"/>
        <v>1235100000</v>
      </c>
      <c r="I8739" s="4">
        <v>7.8</v>
      </c>
      <c r="J8739" s="6">
        <v>1493.7</v>
      </c>
      <c r="K8739" s="1">
        <f t="shared" si="589"/>
        <v>1493700000</v>
      </c>
      <c r="L8739" s="4">
        <v>-4.5999999999999996</v>
      </c>
      <c r="M8739" s="4">
        <v>53.9</v>
      </c>
      <c r="N8739" t="str">
        <f t="shared" si="586"/>
        <v>Medium Score</v>
      </c>
      <c r="O8739" s="4">
        <v>31.8</v>
      </c>
      <c r="P8739" s="4">
        <v>59.2</v>
      </c>
      <c r="Q8739" s="4">
        <v>70.599999999999994</v>
      </c>
      <c r="R8739" s="5">
        <v>362131.8</v>
      </c>
      <c r="S8739" s="5">
        <v>482842.4</v>
      </c>
      <c r="T8739" s="5">
        <v>6035530.5999999996</v>
      </c>
    </row>
    <row r="8740" spans="1:20" x14ac:dyDescent="0.25">
      <c r="A8740">
        <v>874</v>
      </c>
      <c r="B8740" t="str">
        <f t="shared" si="587"/>
        <v>874, 2024</v>
      </c>
      <c r="C8740" t="s">
        <v>897</v>
      </c>
      <c r="D8740" t="s">
        <v>45</v>
      </c>
      <c r="E8740" t="s">
        <v>26</v>
      </c>
      <c r="F8740">
        <v>2024</v>
      </c>
      <c r="G8740" s="6">
        <v>1419.9</v>
      </c>
      <c r="H8740" s="1">
        <f t="shared" si="588"/>
        <v>1419900000</v>
      </c>
      <c r="I8740" s="4">
        <v>5.2</v>
      </c>
      <c r="J8740" s="6">
        <v>1302.7</v>
      </c>
      <c r="K8740" s="1">
        <f t="shared" si="589"/>
        <v>1302700000</v>
      </c>
      <c r="L8740" s="4">
        <v>15</v>
      </c>
      <c r="M8740" s="4">
        <v>56.4</v>
      </c>
      <c r="N8740" t="str">
        <f t="shared" si="586"/>
        <v>Medium Score</v>
      </c>
      <c r="O8740" s="4">
        <v>35.6</v>
      </c>
      <c r="P8740" s="4">
        <v>62.5</v>
      </c>
      <c r="Q8740" s="4">
        <v>71.099999999999994</v>
      </c>
      <c r="R8740" s="5">
        <v>404933.7</v>
      </c>
      <c r="S8740" s="5">
        <v>539911.6</v>
      </c>
      <c r="T8740" s="5">
        <v>6748894.7000000002</v>
      </c>
    </row>
    <row r="8741" spans="1:20" x14ac:dyDescent="0.25">
      <c r="A8741">
        <v>874</v>
      </c>
      <c r="B8741" t="str">
        <f t="shared" si="587"/>
        <v>874, 2025</v>
      </c>
      <c r="C8741" t="s">
        <v>897</v>
      </c>
      <c r="D8741" t="s">
        <v>45</v>
      </c>
      <c r="E8741" t="s">
        <v>26</v>
      </c>
      <c r="F8741">
        <v>2025</v>
      </c>
      <c r="G8741" s="6">
        <v>1503.4</v>
      </c>
      <c r="H8741" s="1">
        <f t="shared" si="588"/>
        <v>1503400000</v>
      </c>
      <c r="I8741" s="4">
        <v>3.4</v>
      </c>
      <c r="J8741" s="6">
        <v>948</v>
      </c>
      <c r="K8741" s="1">
        <f t="shared" si="589"/>
        <v>948000000</v>
      </c>
      <c r="L8741" s="4">
        <v>5.9</v>
      </c>
      <c r="M8741" s="4">
        <v>55.8</v>
      </c>
      <c r="N8741" t="str">
        <f t="shared" si="586"/>
        <v>Medium Score</v>
      </c>
      <c r="O8741" s="4">
        <v>34.5</v>
      </c>
      <c r="P8741" s="4">
        <v>64.400000000000006</v>
      </c>
      <c r="Q8741" s="4">
        <v>68.599999999999994</v>
      </c>
      <c r="R8741" s="5">
        <v>432359.2</v>
      </c>
      <c r="S8741" s="5">
        <v>576479</v>
      </c>
      <c r="T8741" s="5">
        <v>7205987.4000000004</v>
      </c>
    </row>
    <row r="8742" spans="1:20" x14ac:dyDescent="0.25">
      <c r="A8742">
        <v>875</v>
      </c>
      <c r="B8742" t="str">
        <f t="shared" si="587"/>
        <v>875, 2016</v>
      </c>
      <c r="C8742" t="s">
        <v>898</v>
      </c>
      <c r="D8742" t="s">
        <v>24</v>
      </c>
      <c r="E8742" t="s">
        <v>12</v>
      </c>
      <c r="F8742">
        <v>2016</v>
      </c>
      <c r="G8742" s="6">
        <v>3301.5</v>
      </c>
      <c r="H8742" s="1">
        <f t="shared" si="588"/>
        <v>3301500000</v>
      </c>
      <c r="I8742" s="4">
        <v>15.1</v>
      </c>
      <c r="J8742" s="6">
        <v>7885</v>
      </c>
      <c r="K8742" s="1">
        <f t="shared" si="589"/>
        <v>7885000000</v>
      </c>
      <c r="L8742" s="4">
        <v>8.1</v>
      </c>
      <c r="M8742" s="4">
        <v>68</v>
      </c>
      <c r="N8742" t="str">
        <f t="shared" si="586"/>
        <v>Medium Score</v>
      </c>
      <c r="O8742" s="4">
        <v>75.400000000000006</v>
      </c>
      <c r="P8742" s="4">
        <v>86.2</v>
      </c>
      <c r="Q8742" s="4">
        <v>42.4</v>
      </c>
      <c r="R8742" s="5">
        <v>221881.7</v>
      </c>
      <c r="S8742" s="5">
        <v>221881.7</v>
      </c>
      <c r="T8742" s="5">
        <v>443763.5</v>
      </c>
    </row>
    <row r="8743" spans="1:20" x14ac:dyDescent="0.25">
      <c r="A8743">
        <v>875</v>
      </c>
      <c r="B8743" t="str">
        <f t="shared" si="587"/>
        <v>875, 2017</v>
      </c>
      <c r="C8743" t="s">
        <v>898</v>
      </c>
      <c r="D8743" t="s">
        <v>24</v>
      </c>
      <c r="E8743" t="s">
        <v>12</v>
      </c>
      <c r="F8743">
        <v>2017</v>
      </c>
      <c r="G8743" s="6">
        <v>3445.5</v>
      </c>
      <c r="H8743" s="1">
        <f t="shared" si="588"/>
        <v>3445500000</v>
      </c>
      <c r="I8743" s="4">
        <v>15.9</v>
      </c>
      <c r="J8743" s="6">
        <v>11679.6</v>
      </c>
      <c r="K8743" s="1">
        <f t="shared" si="589"/>
        <v>11679600000</v>
      </c>
      <c r="L8743" s="4">
        <v>4.4000000000000004</v>
      </c>
      <c r="M8743" s="4">
        <v>69.2</v>
      </c>
      <c r="N8743" t="str">
        <f t="shared" si="586"/>
        <v>Medium Score</v>
      </c>
      <c r="O8743" s="4">
        <v>79.2</v>
      </c>
      <c r="P8743" s="4">
        <v>84.9</v>
      </c>
      <c r="Q8743" s="4">
        <v>43.4</v>
      </c>
      <c r="R8743" s="5">
        <v>222526.7</v>
      </c>
      <c r="S8743" s="5">
        <v>222526.7</v>
      </c>
      <c r="T8743" s="5">
        <v>445053.5</v>
      </c>
    </row>
    <row r="8744" spans="1:20" x14ac:dyDescent="0.25">
      <c r="A8744">
        <v>875</v>
      </c>
      <c r="B8744" t="str">
        <f t="shared" si="587"/>
        <v>875, 2018</v>
      </c>
      <c r="C8744" t="s">
        <v>898</v>
      </c>
      <c r="D8744" t="s">
        <v>24</v>
      </c>
      <c r="E8744" t="s">
        <v>12</v>
      </c>
      <c r="F8744">
        <v>2018</v>
      </c>
      <c r="G8744" s="6">
        <v>3718.8</v>
      </c>
      <c r="H8744" s="1">
        <f t="shared" si="588"/>
        <v>3718800000</v>
      </c>
      <c r="I8744" s="4">
        <v>17.899999999999999</v>
      </c>
      <c r="J8744" s="6">
        <v>14071.3</v>
      </c>
      <c r="K8744" s="1">
        <f t="shared" si="589"/>
        <v>14071300000</v>
      </c>
      <c r="L8744" s="4">
        <v>7.9</v>
      </c>
      <c r="M8744" s="4">
        <v>69.5</v>
      </c>
      <c r="N8744" t="str">
        <f t="shared" si="586"/>
        <v>Medium Score</v>
      </c>
      <c r="O8744" s="4">
        <v>80.5</v>
      </c>
      <c r="P8744" s="4">
        <v>86.5</v>
      </c>
      <c r="Q8744" s="4">
        <v>41.3</v>
      </c>
      <c r="R8744" s="5">
        <v>236573.5</v>
      </c>
      <c r="S8744" s="5">
        <v>236573.5</v>
      </c>
      <c r="T8744" s="5">
        <v>473147.1</v>
      </c>
    </row>
    <row r="8745" spans="1:20" x14ac:dyDescent="0.25">
      <c r="A8745">
        <v>875</v>
      </c>
      <c r="B8745" t="str">
        <f t="shared" si="587"/>
        <v>875, 2019</v>
      </c>
      <c r="C8745" t="s">
        <v>898</v>
      </c>
      <c r="D8745" t="s">
        <v>24</v>
      </c>
      <c r="E8745" t="s">
        <v>12</v>
      </c>
      <c r="F8745">
        <v>2019</v>
      </c>
      <c r="G8745" s="6">
        <v>4178.1000000000004</v>
      </c>
      <c r="H8745" s="1">
        <f t="shared" si="588"/>
        <v>4178100000.0000005</v>
      </c>
      <c r="I8745" s="4">
        <v>20.2</v>
      </c>
      <c r="J8745" s="6">
        <v>11598.9</v>
      </c>
      <c r="K8745" s="1">
        <f t="shared" si="589"/>
        <v>11598900000</v>
      </c>
      <c r="L8745" s="4">
        <v>12.3</v>
      </c>
      <c r="M8745" s="4">
        <v>68.099999999999994</v>
      </c>
      <c r="N8745" t="str">
        <f t="shared" si="586"/>
        <v>Medium Score</v>
      </c>
      <c r="O8745" s="4">
        <v>78.3</v>
      </c>
      <c r="P8745" s="4">
        <v>84.9</v>
      </c>
      <c r="Q8745" s="4">
        <v>40.9</v>
      </c>
      <c r="R8745" s="5">
        <v>272316.40000000002</v>
      </c>
      <c r="S8745" s="5">
        <v>272316.40000000002</v>
      </c>
      <c r="T8745" s="5">
        <v>544632.69999999995</v>
      </c>
    </row>
    <row r="8746" spans="1:20" x14ac:dyDescent="0.25">
      <c r="A8746">
        <v>875</v>
      </c>
      <c r="B8746" t="str">
        <f t="shared" si="587"/>
        <v>875, 2020</v>
      </c>
      <c r="C8746" t="s">
        <v>898</v>
      </c>
      <c r="D8746" t="s">
        <v>24</v>
      </c>
      <c r="E8746" t="s">
        <v>12</v>
      </c>
      <c r="F8746">
        <v>2020</v>
      </c>
      <c r="G8746" s="6">
        <v>4703</v>
      </c>
      <c r="H8746" s="1">
        <f t="shared" si="588"/>
        <v>4703000000</v>
      </c>
      <c r="I8746" s="4">
        <v>23.5</v>
      </c>
      <c r="J8746" s="6">
        <v>23071</v>
      </c>
      <c r="K8746" s="1">
        <f t="shared" si="589"/>
        <v>23071000000</v>
      </c>
      <c r="L8746" s="4">
        <v>12.6</v>
      </c>
      <c r="M8746" s="4">
        <v>71</v>
      </c>
      <c r="N8746" t="str">
        <f t="shared" si="586"/>
        <v>High Score</v>
      </c>
      <c r="O8746" s="4">
        <v>82.6</v>
      </c>
      <c r="P8746" s="4">
        <v>84.7</v>
      </c>
      <c r="Q8746" s="4">
        <v>45.7</v>
      </c>
      <c r="R8746" s="5">
        <v>292320.8</v>
      </c>
      <c r="S8746" s="5">
        <v>292320.8</v>
      </c>
      <c r="T8746" s="5">
        <v>584641.5</v>
      </c>
    </row>
    <row r="8747" spans="1:20" x14ac:dyDescent="0.25">
      <c r="A8747">
        <v>875</v>
      </c>
      <c r="B8747" t="str">
        <f t="shared" si="587"/>
        <v>875, 2021</v>
      </c>
      <c r="C8747" t="s">
        <v>898</v>
      </c>
      <c r="D8747" t="s">
        <v>24</v>
      </c>
      <c r="E8747" t="s">
        <v>12</v>
      </c>
      <c r="F8747">
        <v>2021</v>
      </c>
      <c r="G8747" s="6">
        <v>4383.6000000000004</v>
      </c>
      <c r="H8747" s="1">
        <f t="shared" si="588"/>
        <v>4383600000</v>
      </c>
      <c r="I8747" s="4">
        <v>24.7</v>
      </c>
      <c r="J8747" s="6">
        <v>16702.599999999999</v>
      </c>
      <c r="K8747" s="1">
        <f t="shared" si="589"/>
        <v>16702599999.999998</v>
      </c>
      <c r="L8747" s="4">
        <v>-6.8</v>
      </c>
      <c r="M8747" s="4">
        <v>72</v>
      </c>
      <c r="N8747" t="str">
        <f t="shared" si="586"/>
        <v>High Score</v>
      </c>
      <c r="O8747" s="4">
        <v>84.2</v>
      </c>
      <c r="P8747" s="4">
        <v>84.2</v>
      </c>
      <c r="Q8747" s="4">
        <v>47.6</v>
      </c>
      <c r="R8747" s="5">
        <v>267544</v>
      </c>
      <c r="S8747" s="5">
        <v>267544</v>
      </c>
      <c r="T8747" s="5">
        <v>535088</v>
      </c>
    </row>
    <row r="8748" spans="1:20" x14ac:dyDescent="0.25">
      <c r="A8748">
        <v>875</v>
      </c>
      <c r="B8748" t="str">
        <f t="shared" si="587"/>
        <v>875, 2022</v>
      </c>
      <c r="C8748" t="s">
        <v>898</v>
      </c>
      <c r="D8748" t="s">
        <v>24</v>
      </c>
      <c r="E8748" t="s">
        <v>12</v>
      </c>
      <c r="F8748">
        <v>2022</v>
      </c>
      <c r="G8748" s="6">
        <v>4894</v>
      </c>
      <c r="H8748" s="1">
        <f t="shared" si="588"/>
        <v>4894000000</v>
      </c>
      <c r="I8748" s="4">
        <v>28.7</v>
      </c>
      <c r="J8748" s="6">
        <v>14750.8</v>
      </c>
      <c r="K8748" s="1">
        <f t="shared" si="589"/>
        <v>14750800000</v>
      </c>
      <c r="L8748" s="4">
        <v>11.6</v>
      </c>
      <c r="M8748" s="4">
        <v>72.5</v>
      </c>
      <c r="N8748" t="str">
        <f t="shared" si="586"/>
        <v>High Score</v>
      </c>
      <c r="O8748" s="4">
        <v>86.6</v>
      </c>
      <c r="P8748" s="4">
        <v>82.1</v>
      </c>
      <c r="Q8748" s="4">
        <v>49</v>
      </c>
      <c r="R8748" s="5">
        <v>290738.7</v>
      </c>
      <c r="S8748" s="5">
        <v>290738.7</v>
      </c>
      <c r="T8748" s="5">
        <v>581477.4</v>
      </c>
    </row>
    <row r="8749" spans="1:20" x14ac:dyDescent="0.25">
      <c r="A8749">
        <v>875</v>
      </c>
      <c r="B8749" t="str">
        <f t="shared" si="587"/>
        <v>875, 2023</v>
      </c>
      <c r="C8749" t="s">
        <v>898</v>
      </c>
      <c r="D8749" t="s">
        <v>24</v>
      </c>
      <c r="E8749" t="s">
        <v>12</v>
      </c>
      <c r="F8749">
        <v>2023</v>
      </c>
      <c r="G8749" s="6">
        <v>4847.2</v>
      </c>
      <c r="H8749" s="1">
        <f t="shared" si="588"/>
        <v>4847200000</v>
      </c>
      <c r="I8749" s="4">
        <v>26.3</v>
      </c>
      <c r="J8749" s="6">
        <v>25939.8</v>
      </c>
      <c r="K8749" s="1">
        <f t="shared" si="589"/>
        <v>25939800000</v>
      </c>
      <c r="L8749" s="4">
        <v>-1</v>
      </c>
      <c r="M8749" s="4">
        <v>73.599999999999994</v>
      </c>
      <c r="N8749" t="str">
        <f t="shared" si="586"/>
        <v>High Score</v>
      </c>
      <c r="O8749" s="4">
        <v>90.2</v>
      </c>
      <c r="P8749" s="4">
        <v>79.599999999999994</v>
      </c>
      <c r="Q8749" s="4">
        <v>51</v>
      </c>
      <c r="R8749" s="5">
        <v>275684.40000000002</v>
      </c>
      <c r="S8749" s="5">
        <v>275684.40000000002</v>
      </c>
      <c r="T8749" s="5">
        <v>551368.9</v>
      </c>
    </row>
    <row r="8750" spans="1:20" x14ac:dyDescent="0.25">
      <c r="A8750">
        <v>875</v>
      </c>
      <c r="B8750" t="str">
        <f t="shared" si="587"/>
        <v>875, 2024</v>
      </c>
      <c r="C8750" t="s">
        <v>898</v>
      </c>
      <c r="D8750" t="s">
        <v>24</v>
      </c>
      <c r="E8750" t="s">
        <v>12</v>
      </c>
      <c r="F8750">
        <v>2024</v>
      </c>
      <c r="G8750" s="6">
        <v>5477.5</v>
      </c>
      <c r="H8750" s="1">
        <f t="shared" si="588"/>
        <v>5477500000</v>
      </c>
      <c r="I8750" s="4">
        <v>23.2</v>
      </c>
      <c r="J8750" s="6">
        <v>14704.1</v>
      </c>
      <c r="K8750" s="1">
        <f t="shared" si="589"/>
        <v>14704100000</v>
      </c>
      <c r="L8750" s="4">
        <v>13</v>
      </c>
      <c r="M8750" s="4">
        <v>74.099999999999994</v>
      </c>
      <c r="N8750" t="str">
        <f t="shared" si="586"/>
        <v>High Score</v>
      </c>
      <c r="O8750" s="4">
        <v>94.2</v>
      </c>
      <c r="P8750" s="4">
        <v>80.2</v>
      </c>
      <c r="Q8750" s="4">
        <v>47.8</v>
      </c>
      <c r="R8750" s="5">
        <v>296236.90000000002</v>
      </c>
      <c r="S8750" s="5">
        <v>296236.90000000002</v>
      </c>
      <c r="T8750" s="5">
        <v>592473.9</v>
      </c>
    </row>
    <row r="8751" spans="1:20" x14ac:dyDescent="0.25">
      <c r="A8751">
        <v>875</v>
      </c>
      <c r="B8751" t="str">
        <f t="shared" si="587"/>
        <v>875, 2025</v>
      </c>
      <c r="C8751" t="s">
        <v>898</v>
      </c>
      <c r="D8751" t="s">
        <v>24</v>
      </c>
      <c r="E8751" t="s">
        <v>12</v>
      </c>
      <c r="F8751">
        <v>2025</v>
      </c>
      <c r="G8751" s="6">
        <v>5944.8</v>
      </c>
      <c r="H8751" s="1">
        <f t="shared" si="588"/>
        <v>5944800000</v>
      </c>
      <c r="I8751" s="4">
        <v>23.1</v>
      </c>
      <c r="J8751" s="6">
        <v>27936.400000000001</v>
      </c>
      <c r="K8751" s="1">
        <f t="shared" si="589"/>
        <v>27936400000</v>
      </c>
      <c r="L8751" s="4">
        <v>8.5</v>
      </c>
      <c r="M8751" s="4">
        <v>75.599999999999994</v>
      </c>
      <c r="N8751" t="str">
        <f t="shared" si="586"/>
        <v>High Score</v>
      </c>
      <c r="O8751" s="4">
        <v>97.7</v>
      </c>
      <c r="P8751" s="4">
        <v>80.900000000000006</v>
      </c>
      <c r="Q8751" s="4">
        <v>48.3</v>
      </c>
      <c r="R8751" s="5">
        <v>306957.3</v>
      </c>
      <c r="S8751" s="5">
        <v>306957.3</v>
      </c>
      <c r="T8751" s="5">
        <v>613914.6</v>
      </c>
    </row>
    <row r="8752" spans="1:20" x14ac:dyDescent="0.25">
      <c r="A8752">
        <v>876</v>
      </c>
      <c r="B8752" t="str">
        <f t="shared" si="587"/>
        <v>876, 2016</v>
      </c>
      <c r="C8752" t="s">
        <v>899</v>
      </c>
      <c r="D8752" t="s">
        <v>24</v>
      </c>
      <c r="E8752" t="s">
        <v>22</v>
      </c>
      <c r="F8752">
        <v>2016</v>
      </c>
      <c r="G8752" s="6">
        <v>1895.1</v>
      </c>
      <c r="H8752" s="1">
        <f t="shared" si="588"/>
        <v>1895100000</v>
      </c>
      <c r="I8752" s="4">
        <v>17.899999999999999</v>
      </c>
      <c r="J8752" s="6">
        <v>3768.2</v>
      </c>
      <c r="K8752" s="1">
        <f t="shared" si="589"/>
        <v>3768200000</v>
      </c>
      <c r="L8752" s="4">
        <v>-1.4</v>
      </c>
      <c r="M8752" s="4">
        <v>56.8</v>
      </c>
      <c r="N8752" t="str">
        <f t="shared" si="586"/>
        <v>Medium Score</v>
      </c>
      <c r="O8752" s="4">
        <v>81.5</v>
      </c>
      <c r="P8752" s="4">
        <v>52.1</v>
      </c>
      <c r="Q8752" s="4">
        <v>36.9</v>
      </c>
      <c r="R8752" s="5">
        <v>119325.2</v>
      </c>
      <c r="S8752" s="5">
        <v>119325.2</v>
      </c>
      <c r="T8752" s="5">
        <v>238650.4</v>
      </c>
    </row>
    <row r="8753" spans="1:20" x14ac:dyDescent="0.25">
      <c r="A8753">
        <v>876</v>
      </c>
      <c r="B8753" t="str">
        <f t="shared" si="587"/>
        <v>876, 2017</v>
      </c>
      <c r="C8753" t="s">
        <v>899</v>
      </c>
      <c r="D8753" t="s">
        <v>24</v>
      </c>
      <c r="E8753" t="s">
        <v>22</v>
      </c>
      <c r="F8753">
        <v>2017</v>
      </c>
      <c r="G8753" s="6">
        <v>2124.9</v>
      </c>
      <c r="H8753" s="1">
        <f t="shared" si="588"/>
        <v>2124900000</v>
      </c>
      <c r="I8753" s="4">
        <v>18.899999999999999</v>
      </c>
      <c r="J8753" s="6">
        <v>8136.7</v>
      </c>
      <c r="K8753" s="1">
        <f t="shared" si="589"/>
        <v>8136700000</v>
      </c>
      <c r="L8753" s="4">
        <v>12.1</v>
      </c>
      <c r="M8753" s="4">
        <v>58.2</v>
      </c>
      <c r="N8753" t="str">
        <f t="shared" si="586"/>
        <v>Medium Score</v>
      </c>
      <c r="O8753" s="4">
        <v>80.8</v>
      </c>
      <c r="P8753" s="4">
        <v>54.5</v>
      </c>
      <c r="Q8753" s="4">
        <v>39.4</v>
      </c>
      <c r="R8753" s="5">
        <v>134837.1</v>
      </c>
      <c r="S8753" s="5">
        <v>134837.1</v>
      </c>
      <c r="T8753" s="5">
        <v>269674.2</v>
      </c>
    </row>
    <row r="8754" spans="1:20" x14ac:dyDescent="0.25">
      <c r="A8754">
        <v>876</v>
      </c>
      <c r="B8754" t="str">
        <f t="shared" si="587"/>
        <v>876, 2018</v>
      </c>
      <c r="C8754" t="s">
        <v>899</v>
      </c>
      <c r="D8754" t="s">
        <v>24</v>
      </c>
      <c r="E8754" t="s">
        <v>22</v>
      </c>
      <c r="F8754">
        <v>2018</v>
      </c>
      <c r="G8754" s="6">
        <v>2296.5</v>
      </c>
      <c r="H8754" s="1">
        <f t="shared" si="588"/>
        <v>2296500000</v>
      </c>
      <c r="I8754" s="4">
        <v>21.4</v>
      </c>
      <c r="J8754" s="6">
        <v>8957.9</v>
      </c>
      <c r="K8754" s="1">
        <f t="shared" si="589"/>
        <v>8957900000</v>
      </c>
      <c r="L8754" s="4">
        <v>8.1</v>
      </c>
      <c r="M8754" s="4">
        <v>57.6</v>
      </c>
      <c r="N8754" t="str">
        <f t="shared" si="586"/>
        <v>Medium Score</v>
      </c>
      <c r="O8754" s="4">
        <v>81.5</v>
      </c>
      <c r="P8754" s="4">
        <v>54.8</v>
      </c>
      <c r="Q8754" s="4">
        <v>36.4</v>
      </c>
      <c r="R8754" s="5">
        <v>144552.4</v>
      </c>
      <c r="S8754" s="5">
        <v>144552.4</v>
      </c>
      <c r="T8754" s="5">
        <v>289104.8</v>
      </c>
    </row>
    <row r="8755" spans="1:20" x14ac:dyDescent="0.25">
      <c r="A8755">
        <v>876</v>
      </c>
      <c r="B8755" t="str">
        <f t="shared" si="587"/>
        <v>876, 2019</v>
      </c>
      <c r="C8755" t="s">
        <v>899</v>
      </c>
      <c r="D8755" t="s">
        <v>24</v>
      </c>
      <c r="E8755" t="s">
        <v>22</v>
      </c>
      <c r="F8755">
        <v>2019</v>
      </c>
      <c r="G8755" s="6">
        <v>2511.6</v>
      </c>
      <c r="H8755" s="1">
        <f t="shared" si="588"/>
        <v>2511600000</v>
      </c>
      <c r="I8755" s="4">
        <v>19.2</v>
      </c>
      <c r="J8755" s="6">
        <v>10515.1</v>
      </c>
      <c r="K8755" s="1">
        <f t="shared" si="589"/>
        <v>10515100000</v>
      </c>
      <c r="L8755" s="4">
        <v>9.4</v>
      </c>
      <c r="M8755" s="4">
        <v>59.3</v>
      </c>
      <c r="N8755" t="str">
        <f t="shared" si="586"/>
        <v>Medium Score</v>
      </c>
      <c r="O8755" s="4">
        <v>85.5</v>
      </c>
      <c r="P8755" s="4">
        <v>54.4</v>
      </c>
      <c r="Q8755" s="4">
        <v>37.9</v>
      </c>
      <c r="R8755" s="5">
        <v>151032.70000000001</v>
      </c>
      <c r="S8755" s="5">
        <v>151032.70000000001</v>
      </c>
      <c r="T8755" s="5">
        <v>302065.3</v>
      </c>
    </row>
    <row r="8756" spans="1:20" x14ac:dyDescent="0.25">
      <c r="A8756">
        <v>876</v>
      </c>
      <c r="B8756" t="str">
        <f t="shared" si="587"/>
        <v>876, 2020</v>
      </c>
      <c r="C8756" t="s">
        <v>899</v>
      </c>
      <c r="D8756" t="s">
        <v>24</v>
      </c>
      <c r="E8756" t="s">
        <v>22</v>
      </c>
      <c r="F8756">
        <v>2020</v>
      </c>
      <c r="G8756" s="6">
        <v>2810.9</v>
      </c>
      <c r="H8756" s="1">
        <f t="shared" si="588"/>
        <v>2810900000</v>
      </c>
      <c r="I8756" s="4">
        <v>18.8</v>
      </c>
      <c r="J8756" s="6">
        <v>10594.9</v>
      </c>
      <c r="K8756" s="1">
        <f t="shared" si="589"/>
        <v>10594900000</v>
      </c>
      <c r="L8756" s="4">
        <v>11.9</v>
      </c>
      <c r="M8756" s="4">
        <v>58.8</v>
      </c>
      <c r="N8756" t="str">
        <f t="shared" si="586"/>
        <v>Medium Score</v>
      </c>
      <c r="O8756" s="4">
        <v>86.2</v>
      </c>
      <c r="P8756" s="4">
        <v>54.2</v>
      </c>
      <c r="Q8756" s="4">
        <v>35.9</v>
      </c>
      <c r="R8756" s="5">
        <v>167671.9</v>
      </c>
      <c r="S8756" s="5">
        <v>167671.9</v>
      </c>
      <c r="T8756" s="5">
        <v>335343.8</v>
      </c>
    </row>
    <row r="8757" spans="1:20" x14ac:dyDescent="0.25">
      <c r="A8757">
        <v>876</v>
      </c>
      <c r="B8757" t="str">
        <f t="shared" si="587"/>
        <v>876, 2021</v>
      </c>
      <c r="C8757" t="s">
        <v>899</v>
      </c>
      <c r="D8757" t="s">
        <v>24</v>
      </c>
      <c r="E8757" t="s">
        <v>22</v>
      </c>
      <c r="F8757">
        <v>2021</v>
      </c>
      <c r="G8757" s="6">
        <v>2747.6</v>
      </c>
      <c r="H8757" s="1">
        <f t="shared" si="588"/>
        <v>2747600000</v>
      </c>
      <c r="I8757" s="4">
        <v>19.5</v>
      </c>
      <c r="J8757" s="6">
        <v>10908.4</v>
      </c>
      <c r="K8757" s="1">
        <f t="shared" si="589"/>
        <v>10908400000</v>
      </c>
      <c r="L8757" s="4">
        <v>-2.2999999999999998</v>
      </c>
      <c r="M8757" s="4">
        <v>59.6</v>
      </c>
      <c r="N8757" t="str">
        <f t="shared" si="586"/>
        <v>Medium Score</v>
      </c>
      <c r="O8757" s="4">
        <v>89.2</v>
      </c>
      <c r="P8757" s="4">
        <v>52.7</v>
      </c>
      <c r="Q8757" s="4">
        <v>36.799999999999997</v>
      </c>
      <c r="R8757" s="5">
        <v>158060.70000000001</v>
      </c>
      <c r="S8757" s="5">
        <v>158060.70000000001</v>
      </c>
      <c r="T8757" s="5">
        <v>316121.5</v>
      </c>
    </row>
    <row r="8758" spans="1:20" x14ac:dyDescent="0.25">
      <c r="A8758">
        <v>876</v>
      </c>
      <c r="B8758" t="str">
        <f t="shared" si="587"/>
        <v>876, 2022</v>
      </c>
      <c r="C8758" t="s">
        <v>899</v>
      </c>
      <c r="D8758" t="s">
        <v>24</v>
      </c>
      <c r="E8758" t="s">
        <v>22</v>
      </c>
      <c r="F8758">
        <v>2022</v>
      </c>
      <c r="G8758" s="6">
        <v>2663.3</v>
      </c>
      <c r="H8758" s="1">
        <f t="shared" si="588"/>
        <v>2663300000</v>
      </c>
      <c r="I8758" s="4">
        <v>17.600000000000001</v>
      </c>
      <c r="J8758" s="6">
        <v>10241.9</v>
      </c>
      <c r="K8758" s="1">
        <f t="shared" si="589"/>
        <v>10241900000</v>
      </c>
      <c r="L8758" s="4">
        <v>-3.1</v>
      </c>
      <c r="M8758" s="4">
        <v>58.7</v>
      </c>
      <c r="N8758" t="str">
        <f t="shared" si="586"/>
        <v>Medium Score</v>
      </c>
      <c r="O8758" s="4">
        <v>92.7</v>
      </c>
      <c r="P8758" s="4">
        <v>51.3</v>
      </c>
      <c r="Q8758" s="4">
        <v>32</v>
      </c>
      <c r="R8758" s="5">
        <v>146799.70000000001</v>
      </c>
      <c r="S8758" s="5">
        <v>146799.70000000001</v>
      </c>
      <c r="T8758" s="5">
        <v>293599.40000000002</v>
      </c>
    </row>
    <row r="8759" spans="1:20" x14ac:dyDescent="0.25">
      <c r="A8759">
        <v>876</v>
      </c>
      <c r="B8759" t="str">
        <f t="shared" si="587"/>
        <v>876, 2023</v>
      </c>
      <c r="C8759" t="s">
        <v>899</v>
      </c>
      <c r="D8759" t="s">
        <v>24</v>
      </c>
      <c r="E8759" t="s">
        <v>22</v>
      </c>
      <c r="F8759">
        <v>2023</v>
      </c>
      <c r="G8759" s="6">
        <v>3004.5</v>
      </c>
      <c r="H8759" s="1">
        <f t="shared" si="588"/>
        <v>3004500000</v>
      </c>
      <c r="I8759" s="4">
        <v>18.5</v>
      </c>
      <c r="J8759" s="6">
        <v>9749.9</v>
      </c>
      <c r="K8759" s="1">
        <f t="shared" si="589"/>
        <v>9749900000</v>
      </c>
      <c r="L8759" s="4">
        <v>12.8</v>
      </c>
      <c r="M8759" s="4">
        <v>58.9</v>
      </c>
      <c r="N8759" t="str">
        <f t="shared" si="586"/>
        <v>Medium Score</v>
      </c>
      <c r="O8759" s="4">
        <v>93.6</v>
      </c>
      <c r="P8759" s="4">
        <v>51</v>
      </c>
      <c r="Q8759" s="4">
        <v>32</v>
      </c>
      <c r="R8759" s="5">
        <v>163653.4</v>
      </c>
      <c r="S8759" s="5">
        <v>163653.4</v>
      </c>
      <c r="T8759" s="5">
        <v>327306.7</v>
      </c>
    </row>
    <row r="8760" spans="1:20" x14ac:dyDescent="0.25">
      <c r="A8760">
        <v>876</v>
      </c>
      <c r="B8760" t="str">
        <f t="shared" si="587"/>
        <v>876, 2024</v>
      </c>
      <c r="C8760" t="s">
        <v>899</v>
      </c>
      <c r="D8760" t="s">
        <v>24</v>
      </c>
      <c r="E8760" t="s">
        <v>22</v>
      </c>
      <c r="F8760">
        <v>2024</v>
      </c>
      <c r="G8760" s="6">
        <v>3258</v>
      </c>
      <c r="H8760" s="1">
        <f t="shared" si="588"/>
        <v>3258000000</v>
      </c>
      <c r="I8760" s="4">
        <v>15.7</v>
      </c>
      <c r="J8760" s="6">
        <v>12682.7</v>
      </c>
      <c r="K8760" s="1">
        <f t="shared" si="589"/>
        <v>12682700000</v>
      </c>
      <c r="L8760" s="4">
        <v>8.4</v>
      </c>
      <c r="M8760" s="4">
        <v>58.8</v>
      </c>
      <c r="N8760" t="str">
        <f t="shared" si="586"/>
        <v>Medium Score</v>
      </c>
      <c r="O8760" s="4">
        <v>91.4</v>
      </c>
      <c r="P8760" s="4">
        <v>52.5</v>
      </c>
      <c r="Q8760" s="4">
        <v>32.4</v>
      </c>
      <c r="R8760" s="5">
        <v>182555.1</v>
      </c>
      <c r="S8760" s="5">
        <v>182555.1</v>
      </c>
      <c r="T8760" s="5">
        <v>365110.1</v>
      </c>
    </row>
    <row r="8761" spans="1:20" x14ac:dyDescent="0.25">
      <c r="A8761">
        <v>876</v>
      </c>
      <c r="B8761" t="str">
        <f t="shared" si="587"/>
        <v>876, 2025</v>
      </c>
      <c r="C8761" t="s">
        <v>899</v>
      </c>
      <c r="D8761" t="s">
        <v>24</v>
      </c>
      <c r="E8761" t="s">
        <v>22</v>
      </c>
      <c r="F8761">
        <v>2025</v>
      </c>
      <c r="G8761" s="6">
        <v>3361.4</v>
      </c>
      <c r="H8761" s="1">
        <f t="shared" si="588"/>
        <v>3361400000</v>
      </c>
      <c r="I8761" s="4">
        <v>17.899999999999999</v>
      </c>
      <c r="J8761" s="6">
        <v>12338.4</v>
      </c>
      <c r="K8761" s="1">
        <f t="shared" si="589"/>
        <v>12338400000</v>
      </c>
      <c r="L8761" s="4">
        <v>3.2</v>
      </c>
      <c r="M8761" s="4">
        <v>59.7</v>
      </c>
      <c r="N8761" t="str">
        <f t="shared" si="586"/>
        <v>Medium Score</v>
      </c>
      <c r="O8761" s="4">
        <v>95.4</v>
      </c>
      <c r="P8761" s="4">
        <v>49.4</v>
      </c>
      <c r="Q8761" s="4">
        <v>34.4</v>
      </c>
      <c r="R8761" s="5">
        <v>179004.9</v>
      </c>
      <c r="S8761" s="5">
        <v>179004.9</v>
      </c>
      <c r="T8761" s="5">
        <v>358009.8</v>
      </c>
    </row>
    <row r="8762" spans="1:20" x14ac:dyDescent="0.25">
      <c r="A8762">
        <v>877</v>
      </c>
      <c r="B8762" t="str">
        <f t="shared" si="587"/>
        <v>877, 2016</v>
      </c>
      <c r="C8762" t="s">
        <v>900</v>
      </c>
      <c r="D8762" t="s">
        <v>9</v>
      </c>
      <c r="E8762" t="s">
        <v>28</v>
      </c>
      <c r="F8762">
        <v>2016</v>
      </c>
      <c r="G8762" s="6">
        <v>1232.5999999999999</v>
      </c>
      <c r="H8762" s="1">
        <f t="shared" si="588"/>
        <v>1232600000</v>
      </c>
      <c r="I8762" s="4">
        <v>4.0999999999999996</v>
      </c>
      <c r="J8762" s="6">
        <v>953.2</v>
      </c>
      <c r="K8762" s="1">
        <f t="shared" si="589"/>
        <v>953200000</v>
      </c>
      <c r="L8762" s="4">
        <v>20.399999999999999</v>
      </c>
      <c r="M8762" s="4">
        <v>40.799999999999997</v>
      </c>
      <c r="N8762" t="str">
        <f t="shared" si="586"/>
        <v>Medium Score</v>
      </c>
      <c r="O8762" s="4">
        <v>50.2</v>
      </c>
      <c r="P8762" s="4">
        <v>53.7</v>
      </c>
      <c r="Q8762" s="4">
        <v>18.399999999999999</v>
      </c>
      <c r="R8762" s="5">
        <v>104625.7</v>
      </c>
      <c r="S8762" s="5">
        <v>52312.800000000003</v>
      </c>
      <c r="T8762" s="5">
        <v>209251.4</v>
      </c>
    </row>
    <row r="8763" spans="1:20" x14ac:dyDescent="0.25">
      <c r="A8763">
        <v>877</v>
      </c>
      <c r="B8763" t="str">
        <f t="shared" si="587"/>
        <v>877, 2017</v>
      </c>
      <c r="C8763" t="s">
        <v>900</v>
      </c>
      <c r="D8763" t="s">
        <v>9</v>
      </c>
      <c r="E8763" t="s">
        <v>28</v>
      </c>
      <c r="F8763">
        <v>2017</v>
      </c>
      <c r="G8763" s="6">
        <v>1239.3</v>
      </c>
      <c r="H8763" s="1">
        <f t="shared" si="588"/>
        <v>1239300000</v>
      </c>
      <c r="I8763" s="4">
        <v>1.9</v>
      </c>
      <c r="J8763" s="6">
        <v>247.6</v>
      </c>
      <c r="K8763" s="1">
        <f t="shared" si="589"/>
        <v>247600000</v>
      </c>
      <c r="L8763" s="4">
        <v>0.5</v>
      </c>
      <c r="M8763" s="4">
        <v>40.799999999999997</v>
      </c>
      <c r="N8763" t="str">
        <f t="shared" si="586"/>
        <v>Medium Score</v>
      </c>
      <c r="O8763" s="4">
        <v>50.5</v>
      </c>
      <c r="P8763" s="4">
        <v>54.2</v>
      </c>
      <c r="Q8763" s="4">
        <v>17.7</v>
      </c>
      <c r="R8763" s="5">
        <v>104873.9</v>
      </c>
      <c r="S8763" s="5">
        <v>52436.9</v>
      </c>
      <c r="T8763" s="5">
        <v>209747.7</v>
      </c>
    </row>
    <row r="8764" spans="1:20" x14ac:dyDescent="0.25">
      <c r="A8764">
        <v>877</v>
      </c>
      <c r="B8764" t="str">
        <f t="shared" si="587"/>
        <v>877, 2018</v>
      </c>
      <c r="C8764" t="s">
        <v>900</v>
      </c>
      <c r="D8764" t="s">
        <v>9</v>
      </c>
      <c r="E8764" t="s">
        <v>28</v>
      </c>
      <c r="F8764">
        <v>2018</v>
      </c>
      <c r="G8764" s="6">
        <v>1363.4</v>
      </c>
      <c r="H8764" s="1">
        <f t="shared" si="588"/>
        <v>1363400000</v>
      </c>
      <c r="I8764" s="4">
        <v>1.8</v>
      </c>
      <c r="J8764" s="6">
        <v>406.7</v>
      </c>
      <c r="K8764" s="1">
        <f t="shared" si="589"/>
        <v>406700000</v>
      </c>
      <c r="L8764" s="4">
        <v>10</v>
      </c>
      <c r="M8764" s="4">
        <v>40.5</v>
      </c>
      <c r="N8764" t="str">
        <f t="shared" si="586"/>
        <v>Medium Score</v>
      </c>
      <c r="O8764" s="4">
        <v>50.5</v>
      </c>
      <c r="P8764" s="4">
        <v>52.6</v>
      </c>
      <c r="Q8764" s="4">
        <v>18.5</v>
      </c>
      <c r="R8764" s="5">
        <v>115420.7</v>
      </c>
      <c r="S8764" s="5">
        <v>57710.3</v>
      </c>
      <c r="T8764" s="5">
        <v>230841.4</v>
      </c>
    </row>
    <row r="8765" spans="1:20" x14ac:dyDescent="0.25">
      <c r="A8765">
        <v>877</v>
      </c>
      <c r="B8765" t="str">
        <f t="shared" si="587"/>
        <v>877, 2019</v>
      </c>
      <c r="C8765" t="s">
        <v>900</v>
      </c>
      <c r="D8765" t="s">
        <v>9</v>
      </c>
      <c r="E8765" t="s">
        <v>28</v>
      </c>
      <c r="F8765">
        <v>2019</v>
      </c>
      <c r="G8765" s="6">
        <v>1538.1</v>
      </c>
      <c r="H8765" s="1">
        <f t="shared" si="588"/>
        <v>1538100000</v>
      </c>
      <c r="I8765" s="4">
        <v>2.1</v>
      </c>
      <c r="J8765" s="6">
        <v>680.7</v>
      </c>
      <c r="K8765" s="1">
        <f t="shared" si="589"/>
        <v>680700000</v>
      </c>
      <c r="L8765" s="4">
        <v>12.8</v>
      </c>
      <c r="M8765" s="4">
        <v>40.4</v>
      </c>
      <c r="N8765" t="str">
        <f t="shared" si="586"/>
        <v>Medium Score</v>
      </c>
      <c r="O8765" s="4">
        <v>47.5</v>
      </c>
      <c r="P8765" s="4">
        <v>54.3</v>
      </c>
      <c r="Q8765" s="4">
        <v>19.3</v>
      </c>
      <c r="R8765" s="5">
        <v>133468.20000000001</v>
      </c>
      <c r="S8765" s="5">
        <v>66734.100000000006</v>
      </c>
      <c r="T8765" s="5">
        <v>266936.3</v>
      </c>
    </row>
    <row r="8766" spans="1:20" x14ac:dyDescent="0.25">
      <c r="A8766">
        <v>877</v>
      </c>
      <c r="B8766" t="str">
        <f t="shared" si="587"/>
        <v>877, 2020</v>
      </c>
      <c r="C8766" t="s">
        <v>900</v>
      </c>
      <c r="D8766" t="s">
        <v>9</v>
      </c>
      <c r="E8766" t="s">
        <v>28</v>
      </c>
      <c r="F8766">
        <v>2020</v>
      </c>
      <c r="G8766" s="6">
        <v>1637.4</v>
      </c>
      <c r="H8766" s="1">
        <f t="shared" si="588"/>
        <v>1637400000</v>
      </c>
      <c r="I8766" s="4">
        <v>4.4000000000000004</v>
      </c>
      <c r="J8766" s="6">
        <v>1654</v>
      </c>
      <c r="K8766" s="1">
        <f t="shared" si="589"/>
        <v>1654000000</v>
      </c>
      <c r="L8766" s="4">
        <v>6.5</v>
      </c>
      <c r="M8766" s="4">
        <v>41.5</v>
      </c>
      <c r="N8766" t="str">
        <f t="shared" si="586"/>
        <v>Medium Score</v>
      </c>
      <c r="O8766" s="4">
        <v>48.1</v>
      </c>
      <c r="P8766" s="4">
        <v>56</v>
      </c>
      <c r="Q8766" s="4">
        <v>20.3</v>
      </c>
      <c r="R8766" s="5">
        <v>141361.79999999999</v>
      </c>
      <c r="S8766" s="5">
        <v>70680.899999999994</v>
      </c>
      <c r="T8766" s="5">
        <v>282723.7</v>
      </c>
    </row>
    <row r="8767" spans="1:20" x14ac:dyDescent="0.25">
      <c r="A8767">
        <v>877</v>
      </c>
      <c r="B8767" t="str">
        <f t="shared" si="587"/>
        <v>877, 2021</v>
      </c>
      <c r="C8767" t="s">
        <v>900</v>
      </c>
      <c r="D8767" t="s">
        <v>9</v>
      </c>
      <c r="E8767" t="s">
        <v>28</v>
      </c>
      <c r="F8767">
        <v>2021</v>
      </c>
      <c r="G8767" s="6">
        <v>1834.3</v>
      </c>
      <c r="H8767" s="1">
        <f t="shared" si="588"/>
        <v>1834300000</v>
      </c>
      <c r="I8767" s="4">
        <v>3.5</v>
      </c>
      <c r="J8767" s="6">
        <v>1340.7</v>
      </c>
      <c r="K8767" s="1">
        <f t="shared" si="589"/>
        <v>1340700000</v>
      </c>
      <c r="L8767" s="4">
        <v>12</v>
      </c>
      <c r="M8767" s="4">
        <v>42.8</v>
      </c>
      <c r="N8767" t="str">
        <f t="shared" si="586"/>
        <v>Medium Score</v>
      </c>
      <c r="O8767" s="4">
        <v>48.9</v>
      </c>
      <c r="P8767" s="4">
        <v>56.9</v>
      </c>
      <c r="Q8767" s="4">
        <v>22.7</v>
      </c>
      <c r="R8767" s="5">
        <v>157323.20000000001</v>
      </c>
      <c r="S8767" s="5">
        <v>78661.600000000006</v>
      </c>
      <c r="T8767" s="5">
        <v>314646.40000000002</v>
      </c>
    </row>
    <row r="8768" spans="1:20" x14ac:dyDescent="0.25">
      <c r="A8768">
        <v>877</v>
      </c>
      <c r="B8768" t="str">
        <f t="shared" si="587"/>
        <v>877, 2022</v>
      </c>
      <c r="C8768" t="s">
        <v>900</v>
      </c>
      <c r="D8768" t="s">
        <v>9</v>
      </c>
      <c r="E8768" t="s">
        <v>28</v>
      </c>
      <c r="F8768">
        <v>2022</v>
      </c>
      <c r="G8768" s="6">
        <v>1790.5</v>
      </c>
      <c r="H8768" s="1">
        <f t="shared" si="588"/>
        <v>1790500000</v>
      </c>
      <c r="I8768" s="4">
        <v>0.1</v>
      </c>
      <c r="J8768" s="6">
        <v>52.6</v>
      </c>
      <c r="K8768" s="1">
        <f t="shared" si="589"/>
        <v>52600000</v>
      </c>
      <c r="L8768" s="4">
        <v>-2.4</v>
      </c>
      <c r="M8768" s="4">
        <v>42.6</v>
      </c>
      <c r="N8768" t="str">
        <f t="shared" si="586"/>
        <v>Medium Score</v>
      </c>
      <c r="O8768" s="4">
        <v>48.8</v>
      </c>
      <c r="P8768" s="4">
        <v>56.2</v>
      </c>
      <c r="Q8768" s="4">
        <v>22.8</v>
      </c>
      <c r="R8768" s="5">
        <v>153761</v>
      </c>
      <c r="S8768" s="5">
        <v>76880.5</v>
      </c>
      <c r="T8768" s="5">
        <v>307522</v>
      </c>
    </row>
    <row r="8769" spans="1:20" x14ac:dyDescent="0.25">
      <c r="A8769">
        <v>877</v>
      </c>
      <c r="B8769" t="str">
        <f t="shared" si="587"/>
        <v>877, 2023</v>
      </c>
      <c r="C8769" t="s">
        <v>900</v>
      </c>
      <c r="D8769" t="s">
        <v>9</v>
      </c>
      <c r="E8769" t="s">
        <v>28</v>
      </c>
      <c r="F8769">
        <v>2023</v>
      </c>
      <c r="G8769" s="6">
        <v>1897.2</v>
      </c>
      <c r="H8769" s="1">
        <f t="shared" si="588"/>
        <v>1897200000</v>
      </c>
      <c r="I8769" s="4">
        <v>-0.8</v>
      </c>
      <c r="J8769" s="6">
        <v>8578.6</v>
      </c>
      <c r="K8769" s="1">
        <f t="shared" si="589"/>
        <v>8578600000</v>
      </c>
      <c r="L8769" s="4">
        <v>6</v>
      </c>
      <c r="M8769" s="4">
        <v>46.1</v>
      </c>
      <c r="N8769" t="str">
        <f t="shared" si="586"/>
        <v>Medium Score</v>
      </c>
      <c r="O8769" s="4">
        <v>53.7</v>
      </c>
      <c r="P8769" s="4">
        <v>59.4</v>
      </c>
      <c r="Q8769" s="4">
        <v>25.2</v>
      </c>
      <c r="R8769" s="5">
        <v>156413.1</v>
      </c>
      <c r="S8769" s="5">
        <v>78206.5</v>
      </c>
      <c r="T8769" s="5">
        <v>312826.2</v>
      </c>
    </row>
    <row r="8770" spans="1:20" x14ac:dyDescent="0.25">
      <c r="A8770">
        <v>877</v>
      </c>
      <c r="B8770" t="str">
        <f t="shared" si="587"/>
        <v>877, 2024</v>
      </c>
      <c r="C8770" t="s">
        <v>900</v>
      </c>
      <c r="D8770" t="s">
        <v>9</v>
      </c>
      <c r="E8770" t="s">
        <v>28</v>
      </c>
      <c r="F8770">
        <v>2024</v>
      </c>
      <c r="G8770" s="6">
        <v>1891.2</v>
      </c>
      <c r="H8770" s="1">
        <f t="shared" si="588"/>
        <v>1891200000</v>
      </c>
      <c r="I8770" s="4">
        <v>1.9</v>
      </c>
      <c r="J8770" s="6">
        <v>864.7</v>
      </c>
      <c r="K8770" s="1">
        <f t="shared" si="589"/>
        <v>864700000</v>
      </c>
      <c r="L8770" s="4">
        <v>-0.3</v>
      </c>
      <c r="M8770" s="4">
        <v>48</v>
      </c>
      <c r="N8770" t="str">
        <f t="shared" ref="N8770:N8833" si="590">IF(M8770&gt;=70, "High Score",  IF(M8770&gt;=40, "Medium Score","Low Score"))</f>
        <v>Medium Score</v>
      </c>
      <c r="O8770" s="4">
        <v>54.6</v>
      </c>
      <c r="P8770" s="4">
        <v>61.7</v>
      </c>
      <c r="Q8770" s="4">
        <v>27.9</v>
      </c>
      <c r="R8770" s="5">
        <v>154694.20000000001</v>
      </c>
      <c r="S8770" s="5">
        <v>77347.100000000006</v>
      </c>
      <c r="T8770" s="5">
        <v>309388.5</v>
      </c>
    </row>
    <row r="8771" spans="1:20" x14ac:dyDescent="0.25">
      <c r="A8771">
        <v>877</v>
      </c>
      <c r="B8771" t="str">
        <f t="shared" si="587"/>
        <v>877, 2025</v>
      </c>
      <c r="C8771" t="s">
        <v>900</v>
      </c>
      <c r="D8771" t="s">
        <v>9</v>
      </c>
      <c r="E8771" t="s">
        <v>28</v>
      </c>
      <c r="F8771">
        <v>2025</v>
      </c>
      <c r="G8771" s="6">
        <v>1786.5</v>
      </c>
      <c r="H8771" s="1">
        <f t="shared" si="588"/>
        <v>1786500000</v>
      </c>
      <c r="I8771" s="4">
        <v>4</v>
      </c>
      <c r="J8771" s="6">
        <v>1695.6</v>
      </c>
      <c r="K8771" s="1">
        <f t="shared" si="589"/>
        <v>1695600000</v>
      </c>
      <c r="L8771" s="4">
        <v>-5.5</v>
      </c>
      <c r="M8771" s="4">
        <v>49.6</v>
      </c>
      <c r="N8771" t="str">
        <f t="shared" si="590"/>
        <v>Medium Score</v>
      </c>
      <c r="O8771" s="4">
        <v>60.2</v>
      </c>
      <c r="P8771" s="4">
        <v>62.2</v>
      </c>
      <c r="Q8771" s="4">
        <v>26.3</v>
      </c>
      <c r="R8771" s="5">
        <v>139045.5</v>
      </c>
      <c r="S8771" s="5">
        <v>69522.7</v>
      </c>
      <c r="T8771" s="5">
        <v>278091</v>
      </c>
    </row>
    <row r="8772" spans="1:20" x14ac:dyDescent="0.25">
      <c r="A8772">
        <v>878</v>
      </c>
      <c r="B8772" t="str">
        <f t="shared" si="587"/>
        <v>878, 2016</v>
      </c>
      <c r="C8772" t="s">
        <v>901</v>
      </c>
      <c r="D8772" t="s">
        <v>34</v>
      </c>
      <c r="E8772" t="s">
        <v>12</v>
      </c>
      <c r="F8772">
        <v>2016</v>
      </c>
      <c r="G8772" s="6">
        <v>704.6</v>
      </c>
      <c r="H8772" s="1">
        <f t="shared" si="588"/>
        <v>704600000</v>
      </c>
      <c r="I8772" s="4">
        <v>12.4</v>
      </c>
      <c r="J8772" s="6">
        <v>1751.2</v>
      </c>
      <c r="K8772" s="1">
        <f t="shared" si="589"/>
        <v>1751200000</v>
      </c>
      <c r="L8772" s="4">
        <v>14.8</v>
      </c>
      <c r="M8772" s="4">
        <v>23.5</v>
      </c>
      <c r="N8772" t="str">
        <f t="shared" si="590"/>
        <v>Low Score</v>
      </c>
      <c r="O8772" s="4">
        <v>5.0999999999999996</v>
      </c>
      <c r="P8772" s="4">
        <v>33.6</v>
      </c>
      <c r="Q8772" s="4">
        <v>31.8</v>
      </c>
      <c r="R8772" s="5">
        <v>164024.79999999999</v>
      </c>
      <c r="S8772" s="5">
        <v>205031</v>
      </c>
      <c r="T8772" s="5">
        <v>820124</v>
      </c>
    </row>
    <row r="8773" spans="1:20" x14ac:dyDescent="0.25">
      <c r="A8773">
        <v>878</v>
      </c>
      <c r="B8773" t="str">
        <f t="shared" si="587"/>
        <v>878, 2017</v>
      </c>
      <c r="C8773" t="s">
        <v>901</v>
      </c>
      <c r="D8773" t="s">
        <v>34</v>
      </c>
      <c r="E8773" t="s">
        <v>12</v>
      </c>
      <c r="F8773">
        <v>2017</v>
      </c>
      <c r="G8773" s="6">
        <v>732.6</v>
      </c>
      <c r="H8773" s="1">
        <f t="shared" si="588"/>
        <v>732600000</v>
      </c>
      <c r="I8773" s="4">
        <v>10.8</v>
      </c>
      <c r="J8773" s="6">
        <v>1497.1</v>
      </c>
      <c r="K8773" s="1">
        <f t="shared" si="589"/>
        <v>1497100000</v>
      </c>
      <c r="L8773" s="4">
        <v>4</v>
      </c>
      <c r="M8773" s="4">
        <v>25.3</v>
      </c>
      <c r="N8773" t="str">
        <f t="shared" si="590"/>
        <v>Low Score</v>
      </c>
      <c r="O8773" s="4">
        <v>9.8000000000000007</v>
      </c>
      <c r="P8773" s="4">
        <v>34.799999999999997</v>
      </c>
      <c r="Q8773" s="4">
        <v>31.2</v>
      </c>
      <c r="R8773" s="5">
        <v>165750.39999999999</v>
      </c>
      <c r="S8773" s="5">
        <v>207188</v>
      </c>
      <c r="T8773" s="5">
        <v>828752.2</v>
      </c>
    </row>
    <row r="8774" spans="1:20" x14ac:dyDescent="0.25">
      <c r="A8774">
        <v>878</v>
      </c>
      <c r="B8774" t="str">
        <f t="shared" si="587"/>
        <v>878, 2018</v>
      </c>
      <c r="C8774" t="s">
        <v>901</v>
      </c>
      <c r="D8774" t="s">
        <v>34</v>
      </c>
      <c r="E8774" t="s">
        <v>12</v>
      </c>
      <c r="F8774">
        <v>2018</v>
      </c>
      <c r="G8774" s="6">
        <v>797.7</v>
      </c>
      <c r="H8774" s="1">
        <f t="shared" si="588"/>
        <v>797700000</v>
      </c>
      <c r="I8774" s="4">
        <v>11.2</v>
      </c>
      <c r="J8774" s="6">
        <v>1183.3</v>
      </c>
      <c r="K8774" s="1">
        <f t="shared" si="589"/>
        <v>1183300000</v>
      </c>
      <c r="L8774" s="4">
        <v>8.9</v>
      </c>
      <c r="M8774" s="4">
        <v>27.4</v>
      </c>
      <c r="N8774" t="str">
        <f t="shared" si="590"/>
        <v>Low Score</v>
      </c>
      <c r="O8774" s="4">
        <v>11.3</v>
      </c>
      <c r="P8774" s="4">
        <v>37.200000000000003</v>
      </c>
      <c r="Q8774" s="4">
        <v>33.799999999999997</v>
      </c>
      <c r="R8774" s="5">
        <v>178796.9</v>
      </c>
      <c r="S8774" s="5">
        <v>223496.2</v>
      </c>
      <c r="T8774" s="5">
        <v>893984.6</v>
      </c>
    </row>
    <row r="8775" spans="1:20" x14ac:dyDescent="0.25">
      <c r="A8775">
        <v>878</v>
      </c>
      <c r="B8775" t="str">
        <f t="shared" si="587"/>
        <v>878, 2019</v>
      </c>
      <c r="C8775" t="s">
        <v>901</v>
      </c>
      <c r="D8775" t="s">
        <v>34</v>
      </c>
      <c r="E8775" t="s">
        <v>12</v>
      </c>
      <c r="F8775">
        <v>2019</v>
      </c>
      <c r="G8775" s="6">
        <v>868.3</v>
      </c>
      <c r="H8775" s="1">
        <f t="shared" si="588"/>
        <v>868300000</v>
      </c>
      <c r="I8775" s="4">
        <v>11.6</v>
      </c>
      <c r="J8775" s="6">
        <v>1074</v>
      </c>
      <c r="K8775" s="1">
        <f t="shared" si="589"/>
        <v>1074000000</v>
      </c>
      <c r="L8775" s="4">
        <v>8.9</v>
      </c>
      <c r="M8775" s="4">
        <v>25.1</v>
      </c>
      <c r="N8775" t="str">
        <f t="shared" si="590"/>
        <v>Low Score</v>
      </c>
      <c r="O8775" s="4">
        <v>8.3000000000000007</v>
      </c>
      <c r="P8775" s="4">
        <v>36.299999999999997</v>
      </c>
      <c r="Q8775" s="4">
        <v>30.7</v>
      </c>
      <c r="R8775" s="5">
        <v>198348.2</v>
      </c>
      <c r="S8775" s="5">
        <v>247935.2</v>
      </c>
      <c r="T8775" s="5">
        <v>991741</v>
      </c>
    </row>
    <row r="8776" spans="1:20" x14ac:dyDescent="0.25">
      <c r="A8776">
        <v>878</v>
      </c>
      <c r="B8776" t="str">
        <f t="shared" si="587"/>
        <v>878, 2020</v>
      </c>
      <c r="C8776" t="s">
        <v>901</v>
      </c>
      <c r="D8776" t="s">
        <v>34</v>
      </c>
      <c r="E8776" t="s">
        <v>12</v>
      </c>
      <c r="F8776">
        <v>2020</v>
      </c>
      <c r="G8776" s="6">
        <v>1073.5</v>
      </c>
      <c r="H8776" s="1">
        <f t="shared" si="588"/>
        <v>1073500000</v>
      </c>
      <c r="I8776" s="4">
        <v>13.5</v>
      </c>
      <c r="J8776" s="6">
        <v>2124.6</v>
      </c>
      <c r="K8776" s="1">
        <f t="shared" si="589"/>
        <v>2124600000</v>
      </c>
      <c r="L8776" s="4">
        <v>23.6</v>
      </c>
      <c r="M8776" s="4">
        <v>25.2</v>
      </c>
      <c r="N8776" t="str">
        <f t="shared" si="590"/>
        <v>Low Score</v>
      </c>
      <c r="O8776" s="4">
        <v>6.8</v>
      </c>
      <c r="P8776" s="4">
        <v>36</v>
      </c>
      <c r="Q8776" s="4">
        <v>32.9</v>
      </c>
      <c r="R8776" s="5">
        <v>247487.7</v>
      </c>
      <c r="S8776" s="5">
        <v>309359.7</v>
      </c>
      <c r="T8776" s="5">
        <v>1237438.7</v>
      </c>
    </row>
    <row r="8777" spans="1:20" x14ac:dyDescent="0.25">
      <c r="A8777">
        <v>878</v>
      </c>
      <c r="B8777" t="str">
        <f t="shared" si="587"/>
        <v>878, 2021</v>
      </c>
      <c r="C8777" t="s">
        <v>901</v>
      </c>
      <c r="D8777" t="s">
        <v>34</v>
      </c>
      <c r="E8777" t="s">
        <v>12</v>
      </c>
      <c r="F8777">
        <v>2021</v>
      </c>
      <c r="G8777" s="6">
        <v>1282.3</v>
      </c>
      <c r="H8777" s="1">
        <f t="shared" si="588"/>
        <v>1282300000</v>
      </c>
      <c r="I8777" s="4">
        <v>13.6</v>
      </c>
      <c r="J8777" s="6">
        <v>3901.2</v>
      </c>
      <c r="K8777" s="1">
        <f t="shared" si="589"/>
        <v>3901200000</v>
      </c>
      <c r="L8777" s="4">
        <v>19.5</v>
      </c>
      <c r="M8777" s="4">
        <v>26.3</v>
      </c>
      <c r="N8777" t="str">
        <f t="shared" si="590"/>
        <v>Low Score</v>
      </c>
      <c r="O8777" s="4">
        <v>4.2</v>
      </c>
      <c r="P8777" s="4">
        <v>39</v>
      </c>
      <c r="Q8777" s="4">
        <v>35.700000000000003</v>
      </c>
      <c r="R8777" s="5">
        <v>300272.5</v>
      </c>
      <c r="S8777" s="5">
        <v>375340.6</v>
      </c>
      <c r="T8777" s="5">
        <v>1501362.3</v>
      </c>
    </row>
    <row r="8778" spans="1:20" x14ac:dyDescent="0.25">
      <c r="A8778">
        <v>878</v>
      </c>
      <c r="B8778" t="str">
        <f t="shared" si="587"/>
        <v>878, 2022</v>
      </c>
      <c r="C8778" t="s">
        <v>901</v>
      </c>
      <c r="D8778" t="s">
        <v>34</v>
      </c>
      <c r="E8778" t="s">
        <v>12</v>
      </c>
      <c r="F8778">
        <v>2022</v>
      </c>
      <c r="G8778" s="6">
        <v>1405.8</v>
      </c>
      <c r="H8778" s="1">
        <f t="shared" si="588"/>
        <v>1405800000</v>
      </c>
      <c r="I8778" s="4">
        <v>12.8</v>
      </c>
      <c r="J8778" s="6">
        <v>3378.1</v>
      </c>
      <c r="K8778" s="1">
        <f t="shared" si="589"/>
        <v>3378100000</v>
      </c>
      <c r="L8778" s="4">
        <v>9.6</v>
      </c>
      <c r="M8778" s="4">
        <v>26</v>
      </c>
      <c r="N8778" t="str">
        <f t="shared" si="590"/>
        <v>Low Score</v>
      </c>
      <c r="O8778" s="4">
        <v>4.5999999999999996</v>
      </c>
      <c r="P8778" s="4">
        <v>36.1</v>
      </c>
      <c r="Q8778" s="4">
        <v>37.5</v>
      </c>
      <c r="R8778" s="5">
        <v>328385.40000000002</v>
      </c>
      <c r="S8778" s="5">
        <v>410481.7</v>
      </c>
      <c r="T8778" s="5">
        <v>1641927</v>
      </c>
    </row>
    <row r="8779" spans="1:20" x14ac:dyDescent="0.25">
      <c r="A8779">
        <v>878</v>
      </c>
      <c r="B8779" t="str">
        <f t="shared" si="587"/>
        <v>878, 2023</v>
      </c>
      <c r="C8779" t="s">
        <v>901</v>
      </c>
      <c r="D8779" t="s">
        <v>34</v>
      </c>
      <c r="E8779" t="s">
        <v>12</v>
      </c>
      <c r="F8779">
        <v>2023</v>
      </c>
      <c r="G8779" s="6">
        <v>1412.9</v>
      </c>
      <c r="H8779" s="1">
        <f t="shared" si="588"/>
        <v>1412900000</v>
      </c>
      <c r="I8779" s="4">
        <v>12.6</v>
      </c>
      <c r="J8779" s="6">
        <v>2122.6999999999998</v>
      </c>
      <c r="K8779" s="1">
        <f t="shared" si="589"/>
        <v>2122699999.9999998</v>
      </c>
      <c r="L8779" s="4">
        <v>0.5</v>
      </c>
      <c r="M8779" s="4">
        <v>27</v>
      </c>
      <c r="N8779" t="str">
        <f t="shared" si="590"/>
        <v>Low Score</v>
      </c>
      <c r="O8779" s="4">
        <v>5.3</v>
      </c>
      <c r="P8779" s="4">
        <v>39.200000000000003</v>
      </c>
      <c r="Q8779" s="4">
        <v>36.6</v>
      </c>
      <c r="R8779" s="5">
        <v>328608.2</v>
      </c>
      <c r="S8779" s="5">
        <v>410760.2</v>
      </c>
      <c r="T8779" s="5">
        <v>1643041</v>
      </c>
    </row>
    <row r="8780" spans="1:20" x14ac:dyDescent="0.25">
      <c r="A8780">
        <v>878</v>
      </c>
      <c r="B8780" t="str">
        <f t="shared" si="587"/>
        <v>878, 2024</v>
      </c>
      <c r="C8780" t="s">
        <v>901</v>
      </c>
      <c r="D8780" t="s">
        <v>34</v>
      </c>
      <c r="E8780" t="s">
        <v>12</v>
      </c>
      <c r="F8780">
        <v>2024</v>
      </c>
      <c r="G8780" s="6">
        <v>1395.7</v>
      </c>
      <c r="H8780" s="1">
        <f t="shared" si="588"/>
        <v>1395700000</v>
      </c>
      <c r="I8780" s="4">
        <v>16.3</v>
      </c>
      <c r="J8780" s="6">
        <v>4020.3</v>
      </c>
      <c r="K8780" s="1">
        <f t="shared" si="589"/>
        <v>4020300000</v>
      </c>
      <c r="L8780" s="4">
        <v>-1.2</v>
      </c>
      <c r="M8780" s="4">
        <v>25.7</v>
      </c>
      <c r="N8780" t="str">
        <f t="shared" si="590"/>
        <v>Low Score</v>
      </c>
      <c r="O8780" s="4">
        <v>3.4</v>
      </c>
      <c r="P8780" s="4">
        <v>37</v>
      </c>
      <c r="Q8780" s="4">
        <v>36.5</v>
      </c>
      <c r="R8780" s="5">
        <v>328360.40000000002</v>
      </c>
      <c r="S8780" s="5">
        <v>410450.5</v>
      </c>
      <c r="T8780" s="5">
        <v>1641802</v>
      </c>
    </row>
    <row r="8781" spans="1:20" x14ac:dyDescent="0.25">
      <c r="A8781">
        <v>878</v>
      </c>
      <c r="B8781" t="str">
        <f t="shared" si="587"/>
        <v>878, 2025</v>
      </c>
      <c r="C8781" t="s">
        <v>901</v>
      </c>
      <c r="D8781" t="s">
        <v>34</v>
      </c>
      <c r="E8781" t="s">
        <v>12</v>
      </c>
      <c r="F8781">
        <v>2025</v>
      </c>
      <c r="G8781" s="6">
        <v>1469.1</v>
      </c>
      <c r="H8781" s="1">
        <f t="shared" si="588"/>
        <v>1469100000</v>
      </c>
      <c r="I8781" s="4">
        <v>14.8</v>
      </c>
      <c r="J8781" s="6">
        <v>2599.6</v>
      </c>
      <c r="K8781" s="1">
        <f t="shared" si="589"/>
        <v>2599600000</v>
      </c>
      <c r="L8781" s="4">
        <v>5.3</v>
      </c>
      <c r="M8781" s="4">
        <v>26.6</v>
      </c>
      <c r="N8781" t="str">
        <f t="shared" si="590"/>
        <v>Low Score</v>
      </c>
      <c r="O8781" s="4">
        <v>5.8</v>
      </c>
      <c r="P8781" s="4">
        <v>35.1</v>
      </c>
      <c r="Q8781" s="4">
        <v>38.799999999999997</v>
      </c>
      <c r="R8781" s="5">
        <v>340758.9</v>
      </c>
      <c r="S8781" s="5">
        <v>425948.7</v>
      </c>
      <c r="T8781" s="5">
        <v>1703794.6</v>
      </c>
    </row>
    <row r="8782" spans="1:20" x14ac:dyDescent="0.25">
      <c r="A8782">
        <v>879</v>
      </c>
      <c r="B8782" t="str">
        <f t="shared" si="587"/>
        <v>879, 2016</v>
      </c>
      <c r="C8782" t="s">
        <v>902</v>
      </c>
      <c r="D8782" t="s">
        <v>39</v>
      </c>
      <c r="E8782" t="s">
        <v>17</v>
      </c>
      <c r="F8782">
        <v>2016</v>
      </c>
      <c r="G8782" s="6">
        <v>949.5</v>
      </c>
      <c r="H8782" s="1">
        <f t="shared" si="588"/>
        <v>949500000</v>
      </c>
      <c r="I8782" s="4">
        <v>11</v>
      </c>
      <c r="J8782" s="6">
        <v>1152.3</v>
      </c>
      <c r="K8782" s="1">
        <f t="shared" si="589"/>
        <v>1152300000</v>
      </c>
      <c r="L8782" s="4">
        <v>8</v>
      </c>
      <c r="M8782" s="4">
        <v>51.8</v>
      </c>
      <c r="N8782" t="str">
        <f t="shared" si="590"/>
        <v>Medium Score</v>
      </c>
      <c r="O8782" s="4">
        <v>87.8</v>
      </c>
      <c r="P8782" s="4">
        <v>39.4</v>
      </c>
      <c r="Q8782" s="4">
        <v>28.1</v>
      </c>
      <c r="R8782" s="5">
        <v>444452.9</v>
      </c>
      <c r="S8782" s="5">
        <v>277783</v>
      </c>
      <c r="T8782" s="5">
        <v>4444528.5999999996</v>
      </c>
    </row>
    <row r="8783" spans="1:20" x14ac:dyDescent="0.25">
      <c r="A8783">
        <v>879</v>
      </c>
      <c r="B8783" t="str">
        <f t="shared" si="587"/>
        <v>879, 2017</v>
      </c>
      <c r="C8783" t="s">
        <v>902</v>
      </c>
      <c r="D8783" t="s">
        <v>39</v>
      </c>
      <c r="E8783" t="s">
        <v>17</v>
      </c>
      <c r="F8783">
        <v>2017</v>
      </c>
      <c r="G8783" s="6">
        <v>1110</v>
      </c>
      <c r="H8783" s="1">
        <f t="shared" si="588"/>
        <v>1110000000</v>
      </c>
      <c r="I8783" s="4">
        <v>11.8</v>
      </c>
      <c r="J8783" s="6">
        <v>1313.8</v>
      </c>
      <c r="K8783" s="1">
        <f t="shared" si="589"/>
        <v>1313800000</v>
      </c>
      <c r="L8783" s="4">
        <v>16.899999999999999</v>
      </c>
      <c r="M8783" s="4">
        <v>52.5</v>
      </c>
      <c r="N8783" t="str">
        <f t="shared" si="590"/>
        <v>Medium Score</v>
      </c>
      <c r="O8783" s="4">
        <v>86.1</v>
      </c>
      <c r="P8783" s="4">
        <v>38</v>
      </c>
      <c r="Q8783" s="4">
        <v>33.4</v>
      </c>
      <c r="R8783" s="5">
        <v>530204.4</v>
      </c>
      <c r="S8783" s="5">
        <v>331377.7</v>
      </c>
      <c r="T8783" s="5">
        <v>5302043.9000000004</v>
      </c>
    </row>
    <row r="8784" spans="1:20" x14ac:dyDescent="0.25">
      <c r="A8784">
        <v>879</v>
      </c>
      <c r="B8784" t="str">
        <f t="shared" si="587"/>
        <v>879, 2018</v>
      </c>
      <c r="C8784" t="s">
        <v>902</v>
      </c>
      <c r="D8784" t="s">
        <v>39</v>
      </c>
      <c r="E8784" t="s">
        <v>17</v>
      </c>
      <c r="F8784">
        <v>2018</v>
      </c>
      <c r="G8784" s="6">
        <v>1189.5</v>
      </c>
      <c r="H8784" s="1">
        <f t="shared" si="588"/>
        <v>1189500000</v>
      </c>
      <c r="I8784" s="4">
        <v>12.1</v>
      </c>
      <c r="J8784" s="6">
        <v>2077.5</v>
      </c>
      <c r="K8784" s="1">
        <f t="shared" si="589"/>
        <v>2077500000</v>
      </c>
      <c r="L8784" s="4">
        <v>7.2</v>
      </c>
      <c r="M8784" s="4">
        <v>54.8</v>
      </c>
      <c r="N8784" t="str">
        <f t="shared" si="590"/>
        <v>Medium Score</v>
      </c>
      <c r="O8784" s="4">
        <v>91.2</v>
      </c>
      <c r="P8784" s="4">
        <v>38.9</v>
      </c>
      <c r="Q8784" s="4">
        <v>34.5</v>
      </c>
      <c r="R8784" s="5">
        <v>534649.1</v>
      </c>
      <c r="S8784" s="5">
        <v>334155.7</v>
      </c>
      <c r="T8784" s="5">
        <v>5346490.8</v>
      </c>
    </row>
    <row r="8785" spans="1:20" x14ac:dyDescent="0.25">
      <c r="A8785">
        <v>879</v>
      </c>
      <c r="B8785" t="str">
        <f t="shared" si="587"/>
        <v>879, 2019</v>
      </c>
      <c r="C8785" t="s">
        <v>902</v>
      </c>
      <c r="D8785" t="s">
        <v>39</v>
      </c>
      <c r="E8785" t="s">
        <v>17</v>
      </c>
      <c r="F8785">
        <v>2019</v>
      </c>
      <c r="G8785" s="6">
        <v>1258.2</v>
      </c>
      <c r="H8785" s="1">
        <f t="shared" si="588"/>
        <v>1258200000</v>
      </c>
      <c r="I8785" s="4">
        <v>10.8</v>
      </c>
      <c r="J8785" s="6">
        <v>1490.3</v>
      </c>
      <c r="K8785" s="1">
        <f t="shared" si="589"/>
        <v>1490300000</v>
      </c>
      <c r="L8785" s="4">
        <v>5.8</v>
      </c>
      <c r="M8785" s="4">
        <v>54.6</v>
      </c>
      <c r="N8785" t="str">
        <f t="shared" si="590"/>
        <v>Medium Score</v>
      </c>
      <c r="O8785" s="4">
        <v>90.4</v>
      </c>
      <c r="P8785" s="4">
        <v>39.1</v>
      </c>
      <c r="Q8785" s="4">
        <v>34.200000000000003</v>
      </c>
      <c r="R8785" s="5">
        <v>570604.9</v>
      </c>
      <c r="S8785" s="5">
        <v>356628</v>
      </c>
      <c r="T8785" s="5">
        <v>5706048.7000000002</v>
      </c>
    </row>
    <row r="8786" spans="1:20" x14ac:dyDescent="0.25">
      <c r="A8786">
        <v>879</v>
      </c>
      <c r="B8786" t="str">
        <f t="shared" si="587"/>
        <v>879, 2020</v>
      </c>
      <c r="C8786" t="s">
        <v>902</v>
      </c>
      <c r="D8786" t="s">
        <v>39</v>
      </c>
      <c r="E8786" t="s">
        <v>17</v>
      </c>
      <c r="F8786">
        <v>2020</v>
      </c>
      <c r="G8786" s="6">
        <v>1289.5</v>
      </c>
      <c r="H8786" s="1">
        <f t="shared" si="588"/>
        <v>1289500000</v>
      </c>
      <c r="I8786" s="4">
        <v>10.4</v>
      </c>
      <c r="J8786" s="6">
        <v>1813.1</v>
      </c>
      <c r="K8786" s="1">
        <f t="shared" si="589"/>
        <v>1813100000</v>
      </c>
      <c r="L8786" s="4">
        <v>2.5</v>
      </c>
      <c r="M8786" s="4">
        <v>53.3</v>
      </c>
      <c r="N8786" t="str">
        <f t="shared" si="590"/>
        <v>Medium Score</v>
      </c>
      <c r="O8786" s="4">
        <v>90.3</v>
      </c>
      <c r="P8786" s="4">
        <v>38</v>
      </c>
      <c r="Q8786" s="4">
        <v>31.6</v>
      </c>
      <c r="R8786" s="5">
        <v>585569.19999999995</v>
      </c>
      <c r="S8786" s="5">
        <v>365980.8</v>
      </c>
      <c r="T8786" s="5">
        <v>5855692.5</v>
      </c>
    </row>
    <row r="8787" spans="1:20" x14ac:dyDescent="0.25">
      <c r="A8787">
        <v>879</v>
      </c>
      <c r="B8787" t="str">
        <f t="shared" si="587"/>
        <v>879, 2021</v>
      </c>
      <c r="C8787" t="s">
        <v>902</v>
      </c>
      <c r="D8787" t="s">
        <v>39</v>
      </c>
      <c r="E8787" t="s">
        <v>17</v>
      </c>
      <c r="F8787">
        <v>2021</v>
      </c>
      <c r="G8787" s="6">
        <v>1340</v>
      </c>
      <c r="H8787" s="1">
        <f t="shared" si="588"/>
        <v>1340000000</v>
      </c>
      <c r="I8787" s="4">
        <v>10.8</v>
      </c>
      <c r="J8787" s="6">
        <v>1314.2</v>
      </c>
      <c r="K8787" s="1">
        <f t="shared" si="589"/>
        <v>1314200000</v>
      </c>
      <c r="L8787" s="4">
        <v>3.9</v>
      </c>
      <c r="M8787" s="4">
        <v>53.5</v>
      </c>
      <c r="N8787" t="str">
        <f t="shared" si="590"/>
        <v>Medium Score</v>
      </c>
      <c r="O8787" s="4">
        <v>90.1</v>
      </c>
      <c r="P8787" s="4">
        <v>38.5</v>
      </c>
      <c r="Q8787" s="4">
        <v>31.7</v>
      </c>
      <c r="R8787" s="5">
        <v>610296.19999999995</v>
      </c>
      <c r="S8787" s="5">
        <v>381435.1</v>
      </c>
      <c r="T8787" s="5">
        <v>6102961.9000000004</v>
      </c>
    </row>
    <row r="8788" spans="1:20" x14ac:dyDescent="0.25">
      <c r="A8788">
        <v>879</v>
      </c>
      <c r="B8788" t="str">
        <f t="shared" ref="B8788:B8845" si="591">CONCATENATE(A8788&amp;", "&amp;F8788)</f>
        <v>879, 2022</v>
      </c>
      <c r="C8788" t="s">
        <v>902</v>
      </c>
      <c r="D8788" t="s">
        <v>39</v>
      </c>
      <c r="E8788" t="s">
        <v>17</v>
      </c>
      <c r="F8788">
        <v>2022</v>
      </c>
      <c r="G8788" s="6">
        <v>1280.0999999999999</v>
      </c>
      <c r="H8788" s="1">
        <f t="shared" ref="H8788:H8845" si="592">G8788*1000000</f>
        <v>1280100000</v>
      </c>
      <c r="I8788" s="4">
        <v>10.199999999999999</v>
      </c>
      <c r="J8788" s="6">
        <v>1677.8</v>
      </c>
      <c r="K8788" s="1">
        <f t="shared" ref="K8788:K8845" si="593">J8788*1000000</f>
        <v>1677800000</v>
      </c>
      <c r="L8788" s="4">
        <v>-4.5</v>
      </c>
      <c r="M8788" s="4">
        <v>54.5</v>
      </c>
      <c r="N8788" t="str">
        <f t="shared" si="590"/>
        <v>Medium Score</v>
      </c>
      <c r="O8788" s="4">
        <v>88.9</v>
      </c>
      <c r="P8788" s="4">
        <v>42.6</v>
      </c>
      <c r="Q8788" s="4">
        <v>32.1</v>
      </c>
      <c r="R8788" s="5">
        <v>591500.30000000005</v>
      </c>
      <c r="S8788" s="5">
        <v>369687.7</v>
      </c>
      <c r="T8788" s="5">
        <v>5915003.4000000004</v>
      </c>
    </row>
    <row r="8789" spans="1:20" x14ac:dyDescent="0.25">
      <c r="A8789">
        <v>879</v>
      </c>
      <c r="B8789" t="str">
        <f t="shared" si="591"/>
        <v>879, 2023</v>
      </c>
      <c r="C8789" t="s">
        <v>902</v>
      </c>
      <c r="D8789" t="s">
        <v>39</v>
      </c>
      <c r="E8789" t="s">
        <v>17</v>
      </c>
      <c r="F8789">
        <v>2023</v>
      </c>
      <c r="G8789" s="6">
        <v>1204.5999999999999</v>
      </c>
      <c r="H8789" s="1">
        <f t="shared" si="592"/>
        <v>1204600000</v>
      </c>
      <c r="I8789" s="4">
        <v>11.1</v>
      </c>
      <c r="J8789" s="6">
        <v>1978.9</v>
      </c>
      <c r="K8789" s="1">
        <f t="shared" si="593"/>
        <v>1978900000</v>
      </c>
      <c r="L8789" s="4">
        <v>-5.9</v>
      </c>
      <c r="M8789" s="4">
        <v>53.4</v>
      </c>
      <c r="N8789" t="str">
        <f t="shared" si="590"/>
        <v>Medium Score</v>
      </c>
      <c r="O8789" s="4">
        <v>87.3</v>
      </c>
      <c r="P8789" s="4">
        <v>37.799999999999997</v>
      </c>
      <c r="Q8789" s="4">
        <v>35</v>
      </c>
      <c r="R8789" s="5">
        <v>567325.30000000005</v>
      </c>
      <c r="S8789" s="5">
        <v>354578.3</v>
      </c>
      <c r="T8789" s="5">
        <v>5673253.2000000002</v>
      </c>
    </row>
    <row r="8790" spans="1:20" x14ac:dyDescent="0.25">
      <c r="A8790">
        <v>879</v>
      </c>
      <c r="B8790" t="str">
        <f t="shared" si="591"/>
        <v>879, 2024</v>
      </c>
      <c r="C8790" t="s">
        <v>902</v>
      </c>
      <c r="D8790" t="s">
        <v>39</v>
      </c>
      <c r="E8790" t="s">
        <v>17</v>
      </c>
      <c r="F8790">
        <v>2024</v>
      </c>
      <c r="G8790" s="6">
        <v>1168.8</v>
      </c>
      <c r="H8790" s="1">
        <f t="shared" si="592"/>
        <v>1168800000</v>
      </c>
      <c r="I8790" s="4">
        <v>9.1999999999999993</v>
      </c>
      <c r="J8790" s="6">
        <v>1429.4</v>
      </c>
      <c r="K8790" s="1">
        <f t="shared" si="593"/>
        <v>1429400000</v>
      </c>
      <c r="L8790" s="4">
        <v>-3</v>
      </c>
      <c r="M8790" s="4">
        <v>53.8</v>
      </c>
      <c r="N8790" t="str">
        <f t="shared" si="590"/>
        <v>Medium Score</v>
      </c>
      <c r="O8790" s="4">
        <v>87.7</v>
      </c>
      <c r="P8790" s="4">
        <v>34.5</v>
      </c>
      <c r="Q8790" s="4">
        <v>39.200000000000003</v>
      </c>
      <c r="R8790" s="5">
        <v>547705.59999999998</v>
      </c>
      <c r="S8790" s="5">
        <v>342316</v>
      </c>
      <c r="T8790" s="5">
        <v>5477056.5</v>
      </c>
    </row>
    <row r="8791" spans="1:20" x14ac:dyDescent="0.25">
      <c r="A8791">
        <v>879</v>
      </c>
      <c r="B8791" t="str">
        <f t="shared" si="591"/>
        <v>879, 2025</v>
      </c>
      <c r="C8791" t="s">
        <v>902</v>
      </c>
      <c r="D8791" t="s">
        <v>39</v>
      </c>
      <c r="E8791" t="s">
        <v>17</v>
      </c>
      <c r="F8791">
        <v>2025</v>
      </c>
      <c r="G8791" s="6">
        <v>1162.9000000000001</v>
      </c>
      <c r="H8791" s="1">
        <f t="shared" si="592"/>
        <v>1162900000</v>
      </c>
      <c r="I8791" s="4">
        <v>9.8000000000000007</v>
      </c>
      <c r="J8791" s="6">
        <v>1564.1</v>
      </c>
      <c r="K8791" s="1">
        <f t="shared" si="593"/>
        <v>1564100000</v>
      </c>
      <c r="L8791" s="4">
        <v>-0.5</v>
      </c>
      <c r="M8791" s="4">
        <v>55.8</v>
      </c>
      <c r="N8791" t="str">
        <f t="shared" si="590"/>
        <v>Medium Score</v>
      </c>
      <c r="O8791" s="4">
        <v>92.1</v>
      </c>
      <c r="P8791" s="4">
        <v>37.4</v>
      </c>
      <c r="Q8791" s="4">
        <v>37.9</v>
      </c>
      <c r="R8791" s="5">
        <v>516495</v>
      </c>
      <c r="S8791" s="5">
        <v>322809.40000000002</v>
      </c>
      <c r="T8791" s="5">
        <v>5164949.8</v>
      </c>
    </row>
    <row r="8792" spans="1:20" x14ac:dyDescent="0.25">
      <c r="A8792">
        <v>880</v>
      </c>
      <c r="B8792" t="str">
        <f t="shared" si="591"/>
        <v>880, 2016</v>
      </c>
      <c r="C8792" t="s">
        <v>903</v>
      </c>
      <c r="D8792" t="s">
        <v>9</v>
      </c>
      <c r="E8792" t="s">
        <v>10</v>
      </c>
      <c r="F8792">
        <v>2016</v>
      </c>
      <c r="G8792" s="6">
        <v>4061.3</v>
      </c>
      <c r="H8792" s="1">
        <f t="shared" si="592"/>
        <v>4061300000</v>
      </c>
      <c r="I8792" s="4">
        <v>5.2</v>
      </c>
      <c r="J8792" s="6">
        <v>2852.8</v>
      </c>
      <c r="K8792" s="1">
        <f t="shared" si="593"/>
        <v>2852800000</v>
      </c>
      <c r="L8792" s="4">
        <v>11.7</v>
      </c>
      <c r="M8792" s="4">
        <v>44.4</v>
      </c>
      <c r="N8792" t="str">
        <f t="shared" si="590"/>
        <v>Medium Score</v>
      </c>
      <c r="O8792" s="4">
        <v>28.8</v>
      </c>
      <c r="P8792" s="4">
        <v>30.8</v>
      </c>
      <c r="Q8792" s="4">
        <v>73.5</v>
      </c>
      <c r="R8792" s="5">
        <v>405596.5</v>
      </c>
      <c r="S8792" s="5">
        <v>202798.3</v>
      </c>
      <c r="T8792" s="5">
        <v>811193</v>
      </c>
    </row>
    <row r="8793" spans="1:20" x14ac:dyDescent="0.25">
      <c r="A8793">
        <v>880</v>
      </c>
      <c r="B8793" t="str">
        <f t="shared" si="591"/>
        <v>880, 2017</v>
      </c>
      <c r="C8793" t="s">
        <v>903</v>
      </c>
      <c r="D8793" t="s">
        <v>9</v>
      </c>
      <c r="E8793" t="s">
        <v>10</v>
      </c>
      <c r="F8793">
        <v>2017</v>
      </c>
      <c r="G8793" s="6">
        <v>4468.1000000000004</v>
      </c>
      <c r="H8793" s="1">
        <f t="shared" si="592"/>
        <v>4468100000</v>
      </c>
      <c r="I8793" s="4">
        <v>2.8</v>
      </c>
      <c r="J8793" s="6">
        <v>2556.5</v>
      </c>
      <c r="K8793" s="1">
        <f t="shared" si="593"/>
        <v>2556500000</v>
      </c>
      <c r="L8793" s="4">
        <v>10</v>
      </c>
      <c r="M8793" s="4">
        <v>44.4</v>
      </c>
      <c r="N8793" t="str">
        <f t="shared" si="590"/>
        <v>Medium Score</v>
      </c>
      <c r="O8793" s="4">
        <v>26.1</v>
      </c>
      <c r="P8793" s="4">
        <v>32.200000000000003</v>
      </c>
      <c r="Q8793" s="4">
        <v>75</v>
      </c>
      <c r="R8793" s="5">
        <v>454520.7</v>
      </c>
      <c r="S8793" s="5">
        <v>227260.4</v>
      </c>
      <c r="T8793" s="5">
        <v>909041.5</v>
      </c>
    </row>
    <row r="8794" spans="1:20" x14ac:dyDescent="0.25">
      <c r="A8794">
        <v>880</v>
      </c>
      <c r="B8794" t="str">
        <f t="shared" si="591"/>
        <v>880, 2018</v>
      </c>
      <c r="C8794" t="s">
        <v>903</v>
      </c>
      <c r="D8794" t="s">
        <v>9</v>
      </c>
      <c r="E8794" t="s">
        <v>10</v>
      </c>
      <c r="F8794">
        <v>2018</v>
      </c>
      <c r="G8794" s="6">
        <v>5408.4</v>
      </c>
      <c r="H8794" s="1">
        <f t="shared" si="592"/>
        <v>5408400000</v>
      </c>
      <c r="I8794" s="4">
        <v>1</v>
      </c>
      <c r="J8794" s="6">
        <v>1283.4000000000001</v>
      </c>
      <c r="K8794" s="1">
        <f t="shared" si="593"/>
        <v>1283400000</v>
      </c>
      <c r="L8794" s="4">
        <v>21</v>
      </c>
      <c r="M8794" s="4">
        <v>43.8</v>
      </c>
      <c r="N8794" t="str">
        <f t="shared" si="590"/>
        <v>Medium Score</v>
      </c>
      <c r="O8794" s="4">
        <v>28.3</v>
      </c>
      <c r="P8794" s="4">
        <v>30.5</v>
      </c>
      <c r="Q8794" s="4">
        <v>72.599999999999994</v>
      </c>
      <c r="R8794" s="5">
        <v>542003.80000000005</v>
      </c>
      <c r="S8794" s="5">
        <v>271001.90000000002</v>
      </c>
      <c r="T8794" s="5">
        <v>1084007.7</v>
      </c>
    </row>
    <row r="8795" spans="1:20" x14ac:dyDescent="0.25">
      <c r="A8795">
        <v>880</v>
      </c>
      <c r="B8795" t="str">
        <f t="shared" si="591"/>
        <v>880, 2019</v>
      </c>
      <c r="C8795" t="s">
        <v>903</v>
      </c>
      <c r="D8795" t="s">
        <v>9</v>
      </c>
      <c r="E8795" t="s">
        <v>10</v>
      </c>
      <c r="F8795">
        <v>2019</v>
      </c>
      <c r="G8795" s="6">
        <v>5506.2</v>
      </c>
      <c r="H8795" s="1">
        <f t="shared" si="592"/>
        <v>5506200000</v>
      </c>
      <c r="I8795" s="4">
        <v>1.1000000000000001</v>
      </c>
      <c r="J8795" s="6">
        <v>749.6</v>
      </c>
      <c r="K8795" s="1">
        <f t="shared" si="593"/>
        <v>749600000</v>
      </c>
      <c r="L8795" s="4">
        <v>1.8</v>
      </c>
      <c r="M8795" s="4">
        <v>45.4</v>
      </c>
      <c r="N8795" t="str">
        <f t="shared" si="590"/>
        <v>Medium Score</v>
      </c>
      <c r="O8795" s="4">
        <v>30.3</v>
      </c>
      <c r="P8795" s="4">
        <v>32.1</v>
      </c>
      <c r="Q8795" s="4">
        <v>73.599999999999994</v>
      </c>
      <c r="R8795" s="5">
        <v>543827.80000000005</v>
      </c>
      <c r="S8795" s="5">
        <v>271913.90000000002</v>
      </c>
      <c r="T8795" s="5">
        <v>1087655.6000000001</v>
      </c>
    </row>
    <row r="8796" spans="1:20" x14ac:dyDescent="0.25">
      <c r="A8796">
        <v>880</v>
      </c>
      <c r="B8796" t="str">
        <f t="shared" si="591"/>
        <v>880, 2020</v>
      </c>
      <c r="C8796" t="s">
        <v>903</v>
      </c>
      <c r="D8796" t="s">
        <v>9</v>
      </c>
      <c r="E8796" t="s">
        <v>10</v>
      </c>
      <c r="F8796">
        <v>2020</v>
      </c>
      <c r="G8796" s="6">
        <v>5419.1</v>
      </c>
      <c r="H8796" s="1">
        <f t="shared" si="592"/>
        <v>5419100000</v>
      </c>
      <c r="I8796" s="4">
        <v>0.8</v>
      </c>
      <c r="J8796" s="6">
        <v>1099.3</v>
      </c>
      <c r="K8796" s="1">
        <f t="shared" si="593"/>
        <v>1099300000</v>
      </c>
      <c r="L8796" s="4">
        <v>-1.6</v>
      </c>
      <c r="M8796" s="4">
        <v>47.8</v>
      </c>
      <c r="N8796" t="str">
        <f t="shared" si="590"/>
        <v>Medium Score</v>
      </c>
      <c r="O8796" s="4">
        <v>34.200000000000003</v>
      </c>
      <c r="P8796" s="4">
        <v>35.4</v>
      </c>
      <c r="Q8796" s="4">
        <v>73.900000000000006</v>
      </c>
      <c r="R8796" s="5">
        <v>520670.5</v>
      </c>
      <c r="S8796" s="5">
        <v>260335.3</v>
      </c>
      <c r="T8796" s="5">
        <v>1041341</v>
      </c>
    </row>
    <row r="8797" spans="1:20" x14ac:dyDescent="0.25">
      <c r="A8797">
        <v>880</v>
      </c>
      <c r="B8797" t="str">
        <f t="shared" si="591"/>
        <v>880, 2021</v>
      </c>
      <c r="C8797" t="s">
        <v>903</v>
      </c>
      <c r="D8797" t="s">
        <v>9</v>
      </c>
      <c r="E8797" t="s">
        <v>10</v>
      </c>
      <c r="F8797">
        <v>2021</v>
      </c>
      <c r="G8797" s="6">
        <v>5375.6</v>
      </c>
      <c r="H8797" s="1">
        <f t="shared" si="592"/>
        <v>5375600000</v>
      </c>
      <c r="I8797" s="4">
        <v>3.8</v>
      </c>
      <c r="J8797" s="6">
        <v>3695</v>
      </c>
      <c r="K8797" s="1">
        <f t="shared" si="593"/>
        <v>3695000000</v>
      </c>
      <c r="L8797" s="4">
        <v>-0.8</v>
      </c>
      <c r="M8797" s="4">
        <v>49.5</v>
      </c>
      <c r="N8797" t="str">
        <f t="shared" si="590"/>
        <v>Medium Score</v>
      </c>
      <c r="O8797" s="4">
        <v>33.9</v>
      </c>
      <c r="P8797" s="4">
        <v>36</v>
      </c>
      <c r="Q8797" s="4">
        <v>78.7</v>
      </c>
      <c r="R8797" s="5">
        <v>517653.9</v>
      </c>
      <c r="S8797" s="5">
        <v>258826.9</v>
      </c>
      <c r="T8797" s="5">
        <v>1035307.7</v>
      </c>
    </row>
    <row r="8798" spans="1:20" x14ac:dyDescent="0.25">
      <c r="A8798">
        <v>880</v>
      </c>
      <c r="B8798" t="str">
        <f t="shared" si="591"/>
        <v>880, 2022</v>
      </c>
      <c r="C8798" t="s">
        <v>903</v>
      </c>
      <c r="D8798" t="s">
        <v>9</v>
      </c>
      <c r="E8798" t="s">
        <v>10</v>
      </c>
      <c r="F8798">
        <v>2022</v>
      </c>
      <c r="G8798" s="6">
        <v>6196.1</v>
      </c>
      <c r="H8798" s="1">
        <f t="shared" si="592"/>
        <v>6196100000</v>
      </c>
      <c r="I8798" s="4">
        <v>4.5999999999999996</v>
      </c>
      <c r="J8798" s="6">
        <v>2876.3</v>
      </c>
      <c r="K8798" s="1">
        <f t="shared" si="593"/>
        <v>2876300000</v>
      </c>
      <c r="L8798" s="4">
        <v>15.3</v>
      </c>
      <c r="M8798" s="4">
        <v>50.4</v>
      </c>
      <c r="N8798" t="str">
        <f t="shared" si="590"/>
        <v>Medium Score</v>
      </c>
      <c r="O8798" s="4">
        <v>36</v>
      </c>
      <c r="P8798" s="4">
        <v>36.9</v>
      </c>
      <c r="Q8798" s="4">
        <v>78.2</v>
      </c>
      <c r="R8798" s="5">
        <v>587423.4</v>
      </c>
      <c r="S8798" s="5">
        <v>293711.7</v>
      </c>
      <c r="T8798" s="5">
        <v>1174846.8</v>
      </c>
    </row>
    <row r="8799" spans="1:20" x14ac:dyDescent="0.25">
      <c r="A8799">
        <v>880</v>
      </c>
      <c r="B8799" t="str">
        <f t="shared" si="591"/>
        <v>880, 2023</v>
      </c>
      <c r="C8799" t="s">
        <v>903</v>
      </c>
      <c r="D8799" t="s">
        <v>9</v>
      </c>
      <c r="E8799" t="s">
        <v>10</v>
      </c>
      <c r="F8799">
        <v>2023</v>
      </c>
      <c r="G8799" s="6">
        <v>6669.8</v>
      </c>
      <c r="H8799" s="1">
        <f t="shared" si="592"/>
        <v>6669800000</v>
      </c>
      <c r="I8799" s="4">
        <v>2.6</v>
      </c>
      <c r="J8799" s="6">
        <v>2305.6</v>
      </c>
      <c r="K8799" s="1">
        <f t="shared" si="593"/>
        <v>2305600000</v>
      </c>
      <c r="L8799" s="4">
        <v>7.6</v>
      </c>
      <c r="M8799" s="4">
        <v>51</v>
      </c>
      <c r="N8799" t="str">
        <f t="shared" si="590"/>
        <v>Medium Score</v>
      </c>
      <c r="O8799" s="4">
        <v>38</v>
      </c>
      <c r="P8799" s="4">
        <v>39.200000000000003</v>
      </c>
      <c r="Q8799" s="4">
        <v>75.8</v>
      </c>
      <c r="R8799" s="5">
        <v>623023.9</v>
      </c>
      <c r="S8799" s="5">
        <v>311511.90000000002</v>
      </c>
      <c r="T8799" s="5">
        <v>1246047.8</v>
      </c>
    </row>
    <row r="8800" spans="1:20" x14ac:dyDescent="0.25">
      <c r="A8800">
        <v>880</v>
      </c>
      <c r="B8800" t="str">
        <f t="shared" si="591"/>
        <v>880, 2024</v>
      </c>
      <c r="C8800" t="s">
        <v>903</v>
      </c>
      <c r="D8800" t="s">
        <v>9</v>
      </c>
      <c r="E8800" t="s">
        <v>10</v>
      </c>
      <c r="F8800">
        <v>2024</v>
      </c>
      <c r="G8800" s="6">
        <v>6939.7</v>
      </c>
      <c r="H8800" s="1">
        <f t="shared" si="592"/>
        <v>6939700000</v>
      </c>
      <c r="I8800" s="4">
        <v>0.7</v>
      </c>
      <c r="J8800" s="6">
        <v>915.4</v>
      </c>
      <c r="K8800" s="1">
        <f t="shared" si="593"/>
        <v>915400000</v>
      </c>
      <c r="L8800" s="4">
        <v>4</v>
      </c>
      <c r="M8800" s="4">
        <v>52.2</v>
      </c>
      <c r="N8800" t="str">
        <f t="shared" si="590"/>
        <v>Medium Score</v>
      </c>
      <c r="O8800" s="4">
        <v>41.7</v>
      </c>
      <c r="P8800" s="4">
        <v>38</v>
      </c>
      <c r="Q8800" s="4">
        <v>77</v>
      </c>
      <c r="R8800" s="5">
        <v>630436.19999999995</v>
      </c>
      <c r="S8800" s="5">
        <v>315218.09999999998</v>
      </c>
      <c r="T8800" s="5">
        <v>1260872.3</v>
      </c>
    </row>
    <row r="8801" spans="1:20" x14ac:dyDescent="0.25">
      <c r="A8801">
        <v>880</v>
      </c>
      <c r="B8801" t="str">
        <f t="shared" si="591"/>
        <v>880, 2025</v>
      </c>
      <c r="C8801" t="s">
        <v>903</v>
      </c>
      <c r="D8801" t="s">
        <v>9</v>
      </c>
      <c r="E8801" t="s">
        <v>10</v>
      </c>
      <c r="F8801">
        <v>2025</v>
      </c>
      <c r="G8801" s="6">
        <v>7401.1</v>
      </c>
      <c r="H8801" s="1">
        <f t="shared" si="592"/>
        <v>7401100000</v>
      </c>
      <c r="I8801" s="4">
        <v>-0.3</v>
      </c>
      <c r="J8801" s="6">
        <v>8972.7999999999993</v>
      </c>
      <c r="K8801" s="1">
        <f t="shared" si="593"/>
        <v>8972800000</v>
      </c>
      <c r="L8801" s="4">
        <v>6.6</v>
      </c>
      <c r="M8801" s="4">
        <v>53.8</v>
      </c>
      <c r="N8801" t="str">
        <f t="shared" si="590"/>
        <v>Medium Score</v>
      </c>
      <c r="O8801" s="4">
        <v>43.8</v>
      </c>
      <c r="P8801" s="4">
        <v>39.1</v>
      </c>
      <c r="Q8801" s="4">
        <v>78.599999999999994</v>
      </c>
      <c r="R8801" s="5">
        <v>661335.4</v>
      </c>
      <c r="S8801" s="5">
        <v>330667.7</v>
      </c>
      <c r="T8801" s="5">
        <v>1322670.7</v>
      </c>
    </row>
    <row r="8802" spans="1:20" x14ac:dyDescent="0.25">
      <c r="A8802">
        <v>881</v>
      </c>
      <c r="B8802" t="str">
        <f t="shared" si="591"/>
        <v>881, 2016</v>
      </c>
      <c r="C8802" t="s">
        <v>904</v>
      </c>
      <c r="D8802" t="s">
        <v>39</v>
      </c>
      <c r="E8802" t="s">
        <v>20</v>
      </c>
      <c r="F8802">
        <v>2016</v>
      </c>
      <c r="G8802" s="6">
        <v>1181</v>
      </c>
      <c r="H8802" s="1">
        <f t="shared" si="592"/>
        <v>1181000000</v>
      </c>
      <c r="I8802" s="4">
        <v>14.8</v>
      </c>
      <c r="J8802" s="6">
        <v>2271</v>
      </c>
      <c r="K8802" s="1">
        <f t="shared" si="593"/>
        <v>2271000000</v>
      </c>
      <c r="L8802" s="4">
        <v>1.4</v>
      </c>
      <c r="M8802" s="4">
        <v>57.3</v>
      </c>
      <c r="N8802" t="str">
        <f t="shared" si="590"/>
        <v>Medium Score</v>
      </c>
      <c r="O8802" s="4">
        <v>78.5</v>
      </c>
      <c r="P8802" s="4">
        <v>60.6</v>
      </c>
      <c r="Q8802" s="4">
        <v>32.6</v>
      </c>
      <c r="R8802" s="5">
        <v>614352.69999999995</v>
      </c>
      <c r="S8802" s="5">
        <v>383970.4</v>
      </c>
      <c r="T8802" s="5">
        <v>6143526.9000000004</v>
      </c>
    </row>
    <row r="8803" spans="1:20" x14ac:dyDescent="0.25">
      <c r="A8803">
        <v>881</v>
      </c>
      <c r="B8803" t="str">
        <f t="shared" si="591"/>
        <v>881, 2017</v>
      </c>
      <c r="C8803" t="s">
        <v>904</v>
      </c>
      <c r="D8803" t="s">
        <v>39</v>
      </c>
      <c r="E8803" t="s">
        <v>20</v>
      </c>
      <c r="F8803">
        <v>2017</v>
      </c>
      <c r="G8803" s="6">
        <v>1242.2</v>
      </c>
      <c r="H8803" s="1">
        <f t="shared" si="592"/>
        <v>1242200000</v>
      </c>
      <c r="I8803" s="4">
        <v>12.9</v>
      </c>
      <c r="J8803" s="6">
        <v>1367.3</v>
      </c>
      <c r="K8803" s="1">
        <f t="shared" si="593"/>
        <v>1367300000</v>
      </c>
      <c r="L8803" s="4">
        <v>5.2</v>
      </c>
      <c r="M8803" s="4">
        <v>58.8</v>
      </c>
      <c r="N8803" t="str">
        <f t="shared" si="590"/>
        <v>Medium Score</v>
      </c>
      <c r="O8803" s="4">
        <v>82.5</v>
      </c>
      <c r="P8803" s="4">
        <v>62.4</v>
      </c>
      <c r="Q8803" s="4">
        <v>31.5</v>
      </c>
      <c r="R8803" s="5">
        <v>618438.19999999995</v>
      </c>
      <c r="S8803" s="5">
        <v>386523.9</v>
      </c>
      <c r="T8803" s="5">
        <v>6184382.0999999996</v>
      </c>
    </row>
    <row r="8804" spans="1:20" x14ac:dyDescent="0.25">
      <c r="A8804">
        <v>881</v>
      </c>
      <c r="B8804" t="str">
        <f t="shared" si="591"/>
        <v>881, 2018</v>
      </c>
      <c r="C8804" t="s">
        <v>904</v>
      </c>
      <c r="D8804" t="s">
        <v>39</v>
      </c>
      <c r="E8804" t="s">
        <v>20</v>
      </c>
      <c r="F8804">
        <v>2018</v>
      </c>
      <c r="G8804" s="6">
        <v>1325</v>
      </c>
      <c r="H8804" s="1">
        <f t="shared" si="592"/>
        <v>1325000000</v>
      </c>
      <c r="I8804" s="4">
        <v>13.7</v>
      </c>
      <c r="J8804" s="6">
        <v>1864.1</v>
      </c>
      <c r="K8804" s="1">
        <f t="shared" si="593"/>
        <v>1864100000</v>
      </c>
      <c r="L8804" s="4">
        <v>6.7</v>
      </c>
      <c r="M8804" s="4">
        <v>58.5</v>
      </c>
      <c r="N8804" t="str">
        <f t="shared" si="590"/>
        <v>Medium Score</v>
      </c>
      <c r="O8804" s="4">
        <v>80.900000000000006</v>
      </c>
      <c r="P8804" s="4">
        <v>61.9</v>
      </c>
      <c r="Q8804" s="4">
        <v>32.799999999999997</v>
      </c>
      <c r="R8804" s="5">
        <v>671597.2</v>
      </c>
      <c r="S8804" s="5">
        <v>419748.3</v>
      </c>
      <c r="T8804" s="5">
        <v>6715972.2999999998</v>
      </c>
    </row>
    <row r="8805" spans="1:20" x14ac:dyDescent="0.25">
      <c r="A8805">
        <v>881</v>
      </c>
      <c r="B8805" t="str">
        <f t="shared" si="591"/>
        <v>881, 2019</v>
      </c>
      <c r="C8805" t="s">
        <v>904</v>
      </c>
      <c r="D8805" t="s">
        <v>39</v>
      </c>
      <c r="E8805" t="s">
        <v>20</v>
      </c>
      <c r="F8805">
        <v>2019</v>
      </c>
      <c r="G8805" s="6">
        <v>1334.5</v>
      </c>
      <c r="H8805" s="1">
        <f t="shared" si="592"/>
        <v>1334500000</v>
      </c>
      <c r="I8805" s="4">
        <v>12.2</v>
      </c>
      <c r="J8805" s="6">
        <v>2434.6</v>
      </c>
      <c r="K8805" s="1">
        <f t="shared" si="593"/>
        <v>2434600000</v>
      </c>
      <c r="L8805" s="4">
        <v>0.7</v>
      </c>
      <c r="M8805" s="4">
        <v>58.4</v>
      </c>
      <c r="N8805" t="str">
        <f t="shared" si="590"/>
        <v>Medium Score</v>
      </c>
      <c r="O8805" s="4">
        <v>81.5</v>
      </c>
      <c r="P8805" s="4">
        <v>60</v>
      </c>
      <c r="Q8805" s="4">
        <v>33.799999999999997</v>
      </c>
      <c r="R8805" s="5">
        <v>672040.9</v>
      </c>
      <c r="S8805" s="5">
        <v>420025.59999999998</v>
      </c>
      <c r="T8805" s="5">
        <v>6720409.2999999998</v>
      </c>
    </row>
    <row r="8806" spans="1:20" x14ac:dyDescent="0.25">
      <c r="A8806">
        <v>881</v>
      </c>
      <c r="B8806" t="str">
        <f t="shared" si="591"/>
        <v>881, 2020</v>
      </c>
      <c r="C8806" t="s">
        <v>904</v>
      </c>
      <c r="D8806" t="s">
        <v>39</v>
      </c>
      <c r="E8806" t="s">
        <v>20</v>
      </c>
      <c r="F8806">
        <v>2020</v>
      </c>
      <c r="G8806" s="6">
        <v>1293.8</v>
      </c>
      <c r="H8806" s="1">
        <f t="shared" si="592"/>
        <v>1293800000</v>
      </c>
      <c r="I8806" s="4">
        <v>10</v>
      </c>
      <c r="J8806" s="6">
        <v>1695.7</v>
      </c>
      <c r="K8806" s="1">
        <f t="shared" si="593"/>
        <v>1695700000</v>
      </c>
      <c r="L8806" s="4">
        <v>-3</v>
      </c>
      <c r="M8806" s="4">
        <v>57.4</v>
      </c>
      <c r="N8806" t="str">
        <f t="shared" si="590"/>
        <v>Medium Score</v>
      </c>
      <c r="O8806" s="4">
        <v>80.3</v>
      </c>
      <c r="P8806" s="4">
        <v>58.4</v>
      </c>
      <c r="Q8806" s="4">
        <v>33.299999999999997</v>
      </c>
      <c r="R8806" s="5">
        <v>660083.5</v>
      </c>
      <c r="S8806" s="5">
        <v>412552.2</v>
      </c>
      <c r="T8806" s="5">
        <v>6600835</v>
      </c>
    </row>
    <row r="8807" spans="1:20" x14ac:dyDescent="0.25">
      <c r="A8807">
        <v>881</v>
      </c>
      <c r="B8807" t="str">
        <f t="shared" si="591"/>
        <v>881, 2021</v>
      </c>
      <c r="C8807" t="s">
        <v>904</v>
      </c>
      <c r="D8807" t="s">
        <v>39</v>
      </c>
      <c r="E8807" t="s">
        <v>20</v>
      </c>
      <c r="F8807">
        <v>2021</v>
      </c>
      <c r="G8807" s="6">
        <v>1321.7</v>
      </c>
      <c r="H8807" s="1">
        <f t="shared" si="592"/>
        <v>1321700000</v>
      </c>
      <c r="I8807" s="4">
        <v>10.6</v>
      </c>
      <c r="J8807" s="6">
        <v>1548.9</v>
      </c>
      <c r="K8807" s="1">
        <f t="shared" si="593"/>
        <v>1548900000</v>
      </c>
      <c r="L8807" s="4">
        <v>2.2000000000000002</v>
      </c>
      <c r="M8807" s="4">
        <v>58</v>
      </c>
      <c r="N8807" t="str">
        <f t="shared" si="590"/>
        <v>Medium Score</v>
      </c>
      <c r="O8807" s="4">
        <v>84.9</v>
      </c>
      <c r="P8807" s="4">
        <v>56.2</v>
      </c>
      <c r="Q8807" s="4">
        <v>32.799999999999997</v>
      </c>
      <c r="R8807" s="5">
        <v>640519.80000000005</v>
      </c>
      <c r="S8807" s="5">
        <v>400324.9</v>
      </c>
      <c r="T8807" s="5">
        <v>6405198.2999999998</v>
      </c>
    </row>
    <row r="8808" spans="1:20" x14ac:dyDescent="0.25">
      <c r="A8808">
        <v>881</v>
      </c>
      <c r="B8808" t="str">
        <f t="shared" si="591"/>
        <v>881, 2022</v>
      </c>
      <c r="C8808" t="s">
        <v>904</v>
      </c>
      <c r="D8808" t="s">
        <v>39</v>
      </c>
      <c r="E8808" t="s">
        <v>20</v>
      </c>
      <c r="F8808">
        <v>2022</v>
      </c>
      <c r="G8808" s="6">
        <v>1337.7</v>
      </c>
      <c r="H8808" s="1">
        <f t="shared" si="592"/>
        <v>1337700000</v>
      </c>
      <c r="I8808" s="4">
        <v>8.1999999999999993</v>
      </c>
      <c r="J8808" s="6">
        <v>1028.4000000000001</v>
      </c>
      <c r="K8808" s="1">
        <f t="shared" si="593"/>
        <v>1028400000.0000001</v>
      </c>
      <c r="L8808" s="4">
        <v>1.2</v>
      </c>
      <c r="M8808" s="4">
        <v>59.9</v>
      </c>
      <c r="N8808" t="str">
        <f t="shared" si="590"/>
        <v>Medium Score</v>
      </c>
      <c r="O8808" s="4">
        <v>89.7</v>
      </c>
      <c r="P8808" s="4">
        <v>58.5</v>
      </c>
      <c r="Q8808" s="4">
        <v>31.4</v>
      </c>
      <c r="R8808" s="5">
        <v>612000.30000000005</v>
      </c>
      <c r="S8808" s="5">
        <v>382500.2</v>
      </c>
      <c r="T8808" s="5">
        <v>6120003.0999999996</v>
      </c>
    </row>
    <row r="8809" spans="1:20" x14ac:dyDescent="0.25">
      <c r="A8809">
        <v>881</v>
      </c>
      <c r="B8809" t="str">
        <f t="shared" si="591"/>
        <v>881, 2023</v>
      </c>
      <c r="C8809" t="s">
        <v>904</v>
      </c>
      <c r="D8809" t="s">
        <v>39</v>
      </c>
      <c r="E8809" t="s">
        <v>20</v>
      </c>
      <c r="F8809">
        <v>2023</v>
      </c>
      <c r="G8809" s="6">
        <v>1344.1</v>
      </c>
      <c r="H8809" s="1">
        <f t="shared" si="592"/>
        <v>1344100000</v>
      </c>
      <c r="I8809" s="4">
        <v>8</v>
      </c>
      <c r="J8809" s="6">
        <v>883.3</v>
      </c>
      <c r="K8809" s="1">
        <f t="shared" si="593"/>
        <v>883300000</v>
      </c>
      <c r="L8809" s="4">
        <v>0.5</v>
      </c>
      <c r="M8809" s="4">
        <v>58.3</v>
      </c>
      <c r="N8809" t="str">
        <f t="shared" si="590"/>
        <v>Medium Score</v>
      </c>
      <c r="O8809" s="4">
        <v>91.7</v>
      </c>
      <c r="P8809" s="4">
        <v>56.3</v>
      </c>
      <c r="Q8809" s="4">
        <v>27</v>
      </c>
      <c r="R8809" s="5">
        <v>600501.6</v>
      </c>
      <c r="S8809" s="5">
        <v>375313.5</v>
      </c>
      <c r="T8809" s="5">
        <v>6005016.4000000004</v>
      </c>
    </row>
    <row r="8810" spans="1:20" x14ac:dyDescent="0.25">
      <c r="A8810">
        <v>881</v>
      </c>
      <c r="B8810" t="str">
        <f t="shared" si="591"/>
        <v>881, 2024</v>
      </c>
      <c r="C8810" t="s">
        <v>904</v>
      </c>
      <c r="D8810" t="s">
        <v>39</v>
      </c>
      <c r="E8810" t="s">
        <v>20</v>
      </c>
      <c r="F8810">
        <v>2024</v>
      </c>
      <c r="G8810" s="6">
        <v>1459.8</v>
      </c>
      <c r="H8810" s="1">
        <f t="shared" si="592"/>
        <v>1459800000</v>
      </c>
      <c r="I8810" s="4">
        <v>9.3000000000000007</v>
      </c>
      <c r="J8810" s="6">
        <v>1497.3</v>
      </c>
      <c r="K8810" s="1">
        <f t="shared" si="593"/>
        <v>1497300000</v>
      </c>
      <c r="L8810" s="4">
        <v>8.6</v>
      </c>
      <c r="M8810" s="4">
        <v>60.4</v>
      </c>
      <c r="N8810" t="str">
        <f t="shared" si="590"/>
        <v>Medium Score</v>
      </c>
      <c r="O8810" s="4">
        <v>93</v>
      </c>
      <c r="P8810" s="4">
        <v>57.4</v>
      </c>
      <c r="Q8810" s="4">
        <v>30.7</v>
      </c>
      <c r="R8810" s="5">
        <v>640758.9</v>
      </c>
      <c r="S8810" s="5">
        <v>400474.3</v>
      </c>
      <c r="T8810" s="5">
        <v>6407589.2000000002</v>
      </c>
    </row>
    <row r="8811" spans="1:20" x14ac:dyDescent="0.25">
      <c r="A8811">
        <v>881</v>
      </c>
      <c r="B8811" t="str">
        <f t="shared" si="591"/>
        <v>881, 2025</v>
      </c>
      <c r="C8811" t="s">
        <v>904</v>
      </c>
      <c r="D8811" t="s">
        <v>39</v>
      </c>
      <c r="E8811" t="s">
        <v>20</v>
      </c>
      <c r="F8811">
        <v>2025</v>
      </c>
      <c r="G8811" s="6">
        <v>1498.5</v>
      </c>
      <c r="H8811" s="1">
        <f t="shared" si="592"/>
        <v>1498500000</v>
      </c>
      <c r="I8811" s="4">
        <v>8.3000000000000007</v>
      </c>
      <c r="J8811" s="6">
        <v>1466.6</v>
      </c>
      <c r="K8811" s="1">
        <f t="shared" si="593"/>
        <v>1466600000</v>
      </c>
      <c r="L8811" s="4">
        <v>2.7</v>
      </c>
      <c r="M8811" s="4">
        <v>58.7</v>
      </c>
      <c r="N8811" t="str">
        <f t="shared" si="590"/>
        <v>Medium Score</v>
      </c>
      <c r="O8811" s="4">
        <v>95.1</v>
      </c>
      <c r="P8811" s="4">
        <v>56.5</v>
      </c>
      <c r="Q8811" s="4">
        <v>24.6</v>
      </c>
      <c r="R8811" s="5">
        <v>640832.80000000005</v>
      </c>
      <c r="S8811" s="5">
        <v>400520.5</v>
      </c>
      <c r="T8811" s="5">
        <v>6408328.4000000004</v>
      </c>
    </row>
    <row r="8812" spans="1:20" x14ac:dyDescent="0.25">
      <c r="A8812">
        <v>882</v>
      </c>
      <c r="B8812" t="str">
        <f t="shared" si="591"/>
        <v>882, 2016</v>
      </c>
      <c r="C8812" t="s">
        <v>905</v>
      </c>
      <c r="D8812" t="s">
        <v>31</v>
      </c>
      <c r="E8812" t="s">
        <v>26</v>
      </c>
      <c r="F8812">
        <v>2016</v>
      </c>
      <c r="G8812" s="6">
        <v>5996.2</v>
      </c>
      <c r="H8812" s="1">
        <f t="shared" si="592"/>
        <v>5996200000</v>
      </c>
      <c r="I8812" s="4">
        <v>-20</v>
      </c>
      <c r="J8812" s="6">
        <v>17787.099999999999</v>
      </c>
      <c r="K8812" s="1">
        <f t="shared" si="593"/>
        <v>17787100000</v>
      </c>
      <c r="L8812" s="4">
        <v>1.6</v>
      </c>
      <c r="M8812" s="4">
        <v>73</v>
      </c>
      <c r="N8812" t="str">
        <f t="shared" si="590"/>
        <v>High Score</v>
      </c>
      <c r="O8812" s="4">
        <v>76.5</v>
      </c>
      <c r="P8812" s="4">
        <v>84.2</v>
      </c>
      <c r="Q8812" s="4">
        <v>58.4</v>
      </c>
      <c r="R8812" s="5">
        <v>3985284.6</v>
      </c>
      <c r="S8812" s="5">
        <v>1195585.3999999999</v>
      </c>
      <c r="T8812" s="5">
        <v>39852846.399999999</v>
      </c>
    </row>
    <row r="8813" spans="1:20" x14ac:dyDescent="0.25">
      <c r="A8813">
        <v>882</v>
      </c>
      <c r="B8813" t="str">
        <f t="shared" si="591"/>
        <v>882, 2017</v>
      </c>
      <c r="C8813" t="s">
        <v>905</v>
      </c>
      <c r="D8813" t="s">
        <v>31</v>
      </c>
      <c r="E8813" t="s">
        <v>26</v>
      </c>
      <c r="F8813">
        <v>2017</v>
      </c>
      <c r="G8813" s="6">
        <v>7082.5</v>
      </c>
      <c r="H8813" s="1">
        <f t="shared" si="592"/>
        <v>7082500000</v>
      </c>
      <c r="I8813" s="4">
        <v>-0.7</v>
      </c>
      <c r="J8813" s="6">
        <v>35225</v>
      </c>
      <c r="K8813" s="1">
        <f t="shared" si="593"/>
        <v>35225000000</v>
      </c>
      <c r="L8813" s="4">
        <v>18.100000000000001</v>
      </c>
      <c r="M8813" s="4">
        <v>73.099999999999994</v>
      </c>
      <c r="N8813" t="str">
        <f t="shared" si="590"/>
        <v>High Score</v>
      </c>
      <c r="O8813" s="4">
        <v>77.599999999999994</v>
      </c>
      <c r="P8813" s="4">
        <v>85.8</v>
      </c>
      <c r="Q8813" s="4">
        <v>55.9</v>
      </c>
      <c r="R8813" s="5">
        <v>4649906.0999999996</v>
      </c>
      <c r="S8813" s="5">
        <v>1394971.8</v>
      </c>
      <c r="T8813" s="5">
        <v>46499061.399999999</v>
      </c>
    </row>
    <row r="8814" spans="1:20" x14ac:dyDescent="0.25">
      <c r="A8814">
        <v>882</v>
      </c>
      <c r="B8814" t="str">
        <f t="shared" si="591"/>
        <v>882, 2018</v>
      </c>
      <c r="C8814" t="s">
        <v>905</v>
      </c>
      <c r="D8814" t="s">
        <v>31</v>
      </c>
      <c r="E8814" t="s">
        <v>26</v>
      </c>
      <c r="F8814">
        <v>2018</v>
      </c>
      <c r="G8814" s="6">
        <v>7743.2</v>
      </c>
      <c r="H8814" s="1">
        <f t="shared" si="592"/>
        <v>7743200000</v>
      </c>
      <c r="I8814" s="4">
        <v>-4.5999999999999996</v>
      </c>
      <c r="J8814" s="6">
        <v>32778.800000000003</v>
      </c>
      <c r="K8814" s="1">
        <f t="shared" si="593"/>
        <v>32778800000.000004</v>
      </c>
      <c r="L8814" s="4">
        <v>9.3000000000000007</v>
      </c>
      <c r="M8814" s="4">
        <v>72.8</v>
      </c>
      <c r="N8814" t="str">
        <f t="shared" si="590"/>
        <v>High Score</v>
      </c>
      <c r="O8814" s="4">
        <v>77.8</v>
      </c>
      <c r="P8814" s="4">
        <v>84.4</v>
      </c>
      <c r="Q8814" s="4">
        <v>56.3</v>
      </c>
      <c r="R8814" s="5">
        <v>5075013.2</v>
      </c>
      <c r="S8814" s="5">
        <v>1522503.9</v>
      </c>
      <c r="T8814" s="5">
        <v>50750131.5</v>
      </c>
    </row>
    <row r="8815" spans="1:20" x14ac:dyDescent="0.25">
      <c r="A8815">
        <v>882</v>
      </c>
      <c r="B8815" t="str">
        <f t="shared" si="591"/>
        <v>882, 2019</v>
      </c>
      <c r="C8815" t="s">
        <v>905</v>
      </c>
      <c r="D8815" t="s">
        <v>31</v>
      </c>
      <c r="E8815" t="s">
        <v>26</v>
      </c>
      <c r="F8815">
        <v>2019</v>
      </c>
      <c r="G8815" s="6">
        <v>7136</v>
      </c>
      <c r="H8815" s="1">
        <f t="shared" si="592"/>
        <v>7136000000</v>
      </c>
      <c r="I8815" s="4">
        <v>-8</v>
      </c>
      <c r="J8815" s="6">
        <v>25726.6</v>
      </c>
      <c r="K8815" s="1">
        <f t="shared" si="593"/>
        <v>25726600000</v>
      </c>
      <c r="L8815" s="4">
        <v>-7.8</v>
      </c>
      <c r="M8815" s="4">
        <v>74.400000000000006</v>
      </c>
      <c r="N8815" t="str">
        <f t="shared" si="590"/>
        <v>High Score</v>
      </c>
      <c r="O8815" s="4">
        <v>77.8</v>
      </c>
      <c r="P8815" s="4">
        <v>87.6</v>
      </c>
      <c r="Q8815" s="4">
        <v>58</v>
      </c>
      <c r="R8815" s="5">
        <v>4678269.5999999996</v>
      </c>
      <c r="S8815" s="5">
        <v>1403480.9</v>
      </c>
      <c r="T8815" s="5">
        <v>46782696.100000001</v>
      </c>
    </row>
    <row r="8816" spans="1:20" x14ac:dyDescent="0.25">
      <c r="A8816">
        <v>882</v>
      </c>
      <c r="B8816" t="str">
        <f t="shared" si="591"/>
        <v>882, 2020</v>
      </c>
      <c r="C8816" t="s">
        <v>905</v>
      </c>
      <c r="D8816" t="s">
        <v>31</v>
      </c>
      <c r="E8816" t="s">
        <v>26</v>
      </c>
      <c r="F8816">
        <v>2020</v>
      </c>
      <c r="G8816" s="6">
        <v>7163.5</v>
      </c>
      <c r="H8816" s="1">
        <f t="shared" si="592"/>
        <v>7163500000</v>
      </c>
      <c r="I8816" s="4">
        <v>-13.1</v>
      </c>
      <c r="J8816" s="6">
        <v>24311.7</v>
      </c>
      <c r="K8816" s="1">
        <f t="shared" si="593"/>
        <v>24311700000</v>
      </c>
      <c r="L8816" s="4">
        <v>0.4</v>
      </c>
      <c r="M8816" s="4">
        <v>74.900000000000006</v>
      </c>
      <c r="N8816" t="str">
        <f t="shared" si="590"/>
        <v>High Score</v>
      </c>
      <c r="O8816" s="4">
        <v>80</v>
      </c>
      <c r="P8816" s="4">
        <v>86.6</v>
      </c>
      <c r="Q8816" s="4">
        <v>57.9</v>
      </c>
      <c r="R8816" s="5">
        <v>4584368.8</v>
      </c>
      <c r="S8816" s="5">
        <v>1375310.6</v>
      </c>
      <c r="T8816" s="5">
        <v>45843688</v>
      </c>
    </row>
    <row r="8817" spans="1:20" x14ac:dyDescent="0.25">
      <c r="A8817">
        <v>882</v>
      </c>
      <c r="B8817" t="str">
        <f t="shared" si="591"/>
        <v>882, 2021</v>
      </c>
      <c r="C8817" t="s">
        <v>905</v>
      </c>
      <c r="D8817" t="s">
        <v>31</v>
      </c>
      <c r="E8817" t="s">
        <v>26</v>
      </c>
      <c r="F8817">
        <v>2021</v>
      </c>
      <c r="G8817" s="6">
        <v>8175.8</v>
      </c>
      <c r="H8817" s="1">
        <f t="shared" si="592"/>
        <v>8175800000</v>
      </c>
      <c r="I8817" s="4">
        <v>-6.8</v>
      </c>
      <c r="J8817" s="6">
        <v>23960.400000000001</v>
      </c>
      <c r="K8817" s="1">
        <f t="shared" si="593"/>
        <v>23960400000</v>
      </c>
      <c r="L8817" s="4">
        <v>14.1</v>
      </c>
      <c r="M8817" s="4">
        <v>76.2</v>
      </c>
      <c r="N8817" t="str">
        <f t="shared" si="590"/>
        <v>High Score</v>
      </c>
      <c r="O8817" s="4">
        <v>82.3</v>
      </c>
      <c r="P8817" s="4">
        <v>86.6</v>
      </c>
      <c r="Q8817" s="4">
        <v>59.6</v>
      </c>
      <c r="R8817" s="5">
        <v>5098507</v>
      </c>
      <c r="S8817" s="5">
        <v>1529552.1</v>
      </c>
      <c r="T8817" s="5">
        <v>50985070.299999997</v>
      </c>
    </row>
    <row r="8818" spans="1:20" x14ac:dyDescent="0.25">
      <c r="A8818">
        <v>882</v>
      </c>
      <c r="B8818" t="str">
        <f t="shared" si="591"/>
        <v>882, 2022</v>
      </c>
      <c r="C8818" t="s">
        <v>905</v>
      </c>
      <c r="D8818" t="s">
        <v>31</v>
      </c>
      <c r="E8818" t="s">
        <v>26</v>
      </c>
      <c r="F8818">
        <v>2022</v>
      </c>
      <c r="G8818" s="6">
        <v>9540.2000000000007</v>
      </c>
      <c r="H8818" s="1">
        <f t="shared" si="592"/>
        <v>9540200000</v>
      </c>
      <c r="I8818" s="4">
        <v>-0.7</v>
      </c>
      <c r="J8818" s="6">
        <v>46038.1</v>
      </c>
      <c r="K8818" s="1">
        <f t="shared" si="593"/>
        <v>46038100000</v>
      </c>
      <c r="L8818" s="4">
        <v>16.7</v>
      </c>
      <c r="M8818" s="4">
        <v>76.400000000000006</v>
      </c>
      <c r="N8818" t="str">
        <f t="shared" si="590"/>
        <v>High Score</v>
      </c>
      <c r="O8818" s="4">
        <v>83.2</v>
      </c>
      <c r="P8818" s="4">
        <v>85.9</v>
      </c>
      <c r="Q8818" s="4">
        <v>60.2</v>
      </c>
      <c r="R8818" s="5">
        <v>5891666.2000000002</v>
      </c>
      <c r="S8818" s="5">
        <v>1767499.9</v>
      </c>
      <c r="T8818" s="5">
        <v>58916662.200000003</v>
      </c>
    </row>
    <row r="8819" spans="1:20" x14ac:dyDescent="0.25">
      <c r="A8819">
        <v>882</v>
      </c>
      <c r="B8819" t="str">
        <f t="shared" si="591"/>
        <v>882, 2023</v>
      </c>
      <c r="C8819" t="s">
        <v>905</v>
      </c>
      <c r="D8819" t="s">
        <v>31</v>
      </c>
      <c r="E8819" t="s">
        <v>26</v>
      </c>
      <c r="F8819">
        <v>2023</v>
      </c>
      <c r="G8819" s="6">
        <v>11328.9</v>
      </c>
      <c r="H8819" s="1">
        <f t="shared" si="592"/>
        <v>11328900000</v>
      </c>
      <c r="I8819" s="4">
        <v>-1.3</v>
      </c>
      <c r="J8819" s="6">
        <v>47342.3</v>
      </c>
      <c r="K8819" s="1">
        <f t="shared" si="593"/>
        <v>47342300000</v>
      </c>
      <c r="L8819" s="4">
        <v>18.7</v>
      </c>
      <c r="M8819" s="4">
        <v>77</v>
      </c>
      <c r="N8819" t="str">
        <f t="shared" si="590"/>
        <v>High Score</v>
      </c>
      <c r="O8819" s="4">
        <v>86.4</v>
      </c>
      <c r="P8819" s="4">
        <v>84</v>
      </c>
      <c r="Q8819" s="4">
        <v>60.5</v>
      </c>
      <c r="R8819" s="5">
        <v>6741594.7000000002</v>
      </c>
      <c r="S8819" s="5">
        <v>2022478.4</v>
      </c>
      <c r="T8819" s="5">
        <v>67415946.599999994</v>
      </c>
    </row>
    <row r="8820" spans="1:20" x14ac:dyDescent="0.25">
      <c r="A8820">
        <v>882</v>
      </c>
      <c r="B8820" t="str">
        <f t="shared" si="591"/>
        <v>882, 2024</v>
      </c>
      <c r="C8820" t="s">
        <v>905</v>
      </c>
      <c r="D8820" t="s">
        <v>31</v>
      </c>
      <c r="E8820" t="s">
        <v>26</v>
      </c>
      <c r="F8820">
        <v>2024</v>
      </c>
      <c r="G8820" s="6">
        <v>11562.7</v>
      </c>
      <c r="H8820" s="1">
        <f t="shared" si="592"/>
        <v>11562700000</v>
      </c>
      <c r="I8820" s="4">
        <v>-3.9</v>
      </c>
      <c r="J8820" s="6">
        <v>42305.1</v>
      </c>
      <c r="K8820" s="1">
        <f t="shared" si="593"/>
        <v>42305100000</v>
      </c>
      <c r="L8820" s="4">
        <v>2.1</v>
      </c>
      <c r="M8820" s="4">
        <v>76.3</v>
      </c>
      <c r="N8820" t="str">
        <f t="shared" si="590"/>
        <v>High Score</v>
      </c>
      <c r="O8820" s="4">
        <v>86.9</v>
      </c>
      <c r="P8820" s="4">
        <v>82</v>
      </c>
      <c r="Q8820" s="4">
        <v>59.8</v>
      </c>
      <c r="R8820" s="5">
        <v>6840277.2000000002</v>
      </c>
      <c r="S8820" s="5">
        <v>2052083.2</v>
      </c>
      <c r="T8820" s="5">
        <v>68402772.5</v>
      </c>
    </row>
    <row r="8821" spans="1:20" x14ac:dyDescent="0.25">
      <c r="A8821">
        <v>882</v>
      </c>
      <c r="B8821" t="str">
        <f t="shared" si="591"/>
        <v>882, 2025</v>
      </c>
      <c r="C8821" t="s">
        <v>905</v>
      </c>
      <c r="D8821" t="s">
        <v>31</v>
      </c>
      <c r="E8821" t="s">
        <v>26</v>
      </c>
      <c r="F8821">
        <v>2025</v>
      </c>
      <c r="G8821" s="6">
        <v>11731.7</v>
      </c>
      <c r="H8821" s="1">
        <f t="shared" si="592"/>
        <v>11731700000</v>
      </c>
      <c r="I8821" s="4">
        <v>-3.8</v>
      </c>
      <c r="J8821" s="6">
        <v>56454</v>
      </c>
      <c r="K8821" s="1">
        <f t="shared" si="593"/>
        <v>56454000000</v>
      </c>
      <c r="L8821" s="4">
        <v>1.5</v>
      </c>
      <c r="M8821" s="4">
        <v>75.400000000000006</v>
      </c>
      <c r="N8821" t="str">
        <f t="shared" si="590"/>
        <v>High Score</v>
      </c>
      <c r="O8821" s="4">
        <v>84.1</v>
      </c>
      <c r="P8821" s="4">
        <v>83.6</v>
      </c>
      <c r="Q8821" s="4">
        <v>58.5</v>
      </c>
      <c r="R8821" s="5">
        <v>7168433.5</v>
      </c>
      <c r="S8821" s="5">
        <v>2150530.1</v>
      </c>
      <c r="T8821" s="5">
        <v>71684335.200000003</v>
      </c>
    </row>
    <row r="8822" spans="1:20" x14ac:dyDescent="0.25">
      <c r="A8822">
        <v>883</v>
      </c>
      <c r="B8822" t="str">
        <f t="shared" si="591"/>
        <v>883, 2016</v>
      </c>
      <c r="C8822" t="s">
        <v>906</v>
      </c>
      <c r="D8822" t="s">
        <v>16</v>
      </c>
      <c r="E8822" t="s">
        <v>17</v>
      </c>
      <c r="F8822">
        <v>2016</v>
      </c>
      <c r="G8822" s="6">
        <v>2158</v>
      </c>
      <c r="H8822" s="1">
        <f t="shared" si="592"/>
        <v>2158000000</v>
      </c>
      <c r="I8822" s="4">
        <v>17</v>
      </c>
      <c r="J8822" s="6">
        <v>9253</v>
      </c>
      <c r="K8822" s="1">
        <f t="shared" si="593"/>
        <v>9253000000</v>
      </c>
      <c r="L8822" s="4">
        <v>35</v>
      </c>
      <c r="M8822" s="4">
        <v>49.7</v>
      </c>
      <c r="N8822" t="str">
        <f t="shared" si="590"/>
        <v>Medium Score</v>
      </c>
      <c r="O8822" s="4">
        <v>83.5</v>
      </c>
      <c r="P8822" s="4">
        <v>39.4</v>
      </c>
      <c r="Q8822" s="4">
        <v>26.1</v>
      </c>
      <c r="R8822" s="5">
        <v>66437.8</v>
      </c>
      <c r="S8822" s="5">
        <v>39862.699999999997</v>
      </c>
      <c r="T8822" s="5">
        <v>132875.5</v>
      </c>
    </row>
    <row r="8823" spans="1:20" x14ac:dyDescent="0.25">
      <c r="A8823">
        <v>883</v>
      </c>
      <c r="B8823" t="str">
        <f t="shared" si="591"/>
        <v>883, 2017</v>
      </c>
      <c r="C8823" t="s">
        <v>906</v>
      </c>
      <c r="D8823" t="s">
        <v>16</v>
      </c>
      <c r="E8823" t="s">
        <v>17</v>
      </c>
      <c r="F8823">
        <v>2017</v>
      </c>
      <c r="G8823" s="6">
        <v>2846</v>
      </c>
      <c r="H8823" s="1">
        <f t="shared" si="592"/>
        <v>2846000000</v>
      </c>
      <c r="I8823" s="4">
        <v>21.5</v>
      </c>
      <c r="J8823" s="6">
        <v>14758.1</v>
      </c>
      <c r="K8823" s="1">
        <f t="shared" si="593"/>
        <v>14758100000</v>
      </c>
      <c r="L8823" s="4">
        <v>31.9</v>
      </c>
      <c r="M8823" s="4">
        <v>50.4</v>
      </c>
      <c r="N8823" t="str">
        <f t="shared" si="590"/>
        <v>Medium Score</v>
      </c>
      <c r="O8823" s="4">
        <v>82.7</v>
      </c>
      <c r="P8823" s="4">
        <v>40.9</v>
      </c>
      <c r="Q8823" s="4">
        <v>27.4</v>
      </c>
      <c r="R8823" s="5">
        <v>88343.3</v>
      </c>
      <c r="S8823" s="5">
        <v>53006</v>
      </c>
      <c r="T8823" s="5">
        <v>176686.6</v>
      </c>
    </row>
    <row r="8824" spans="1:20" x14ac:dyDescent="0.25">
      <c r="A8824">
        <v>883</v>
      </c>
      <c r="B8824" t="str">
        <f t="shared" si="591"/>
        <v>883, 2018</v>
      </c>
      <c r="C8824" t="s">
        <v>906</v>
      </c>
      <c r="D8824" t="s">
        <v>16</v>
      </c>
      <c r="E8824" t="s">
        <v>17</v>
      </c>
      <c r="F8824">
        <v>2018</v>
      </c>
      <c r="G8824" s="6">
        <v>3481.6</v>
      </c>
      <c r="H8824" s="1">
        <f t="shared" si="592"/>
        <v>3481600000</v>
      </c>
      <c r="I8824" s="4">
        <v>23.3</v>
      </c>
      <c r="J8824" s="6">
        <v>12488</v>
      </c>
      <c r="K8824" s="1">
        <f t="shared" si="593"/>
        <v>12488000000</v>
      </c>
      <c r="L8824" s="4">
        <v>22.3</v>
      </c>
      <c r="M8824" s="4">
        <v>50</v>
      </c>
      <c r="N8824" t="str">
        <f t="shared" si="590"/>
        <v>Medium Score</v>
      </c>
      <c r="O8824" s="4">
        <v>85.4</v>
      </c>
      <c r="P8824" s="4">
        <v>37.700000000000003</v>
      </c>
      <c r="Q8824" s="4">
        <v>27</v>
      </c>
      <c r="R8824" s="5">
        <v>104816.3</v>
      </c>
      <c r="S8824" s="5">
        <v>62889.8</v>
      </c>
      <c r="T8824" s="5">
        <v>209632.6</v>
      </c>
    </row>
    <row r="8825" spans="1:20" x14ac:dyDescent="0.25">
      <c r="A8825">
        <v>883</v>
      </c>
      <c r="B8825" t="str">
        <f t="shared" si="591"/>
        <v>883, 2019</v>
      </c>
      <c r="C8825" t="s">
        <v>906</v>
      </c>
      <c r="D8825" t="s">
        <v>16</v>
      </c>
      <c r="E8825" t="s">
        <v>17</v>
      </c>
      <c r="F8825">
        <v>2019</v>
      </c>
      <c r="G8825" s="6">
        <v>3922.7</v>
      </c>
      <c r="H8825" s="1">
        <f t="shared" si="592"/>
        <v>3922700000</v>
      </c>
      <c r="I8825" s="4">
        <v>22.1</v>
      </c>
      <c r="J8825" s="6">
        <v>17381</v>
      </c>
      <c r="K8825" s="1">
        <f t="shared" si="593"/>
        <v>17381000000</v>
      </c>
      <c r="L8825" s="4">
        <v>12.7</v>
      </c>
      <c r="M8825" s="4">
        <v>50.1</v>
      </c>
      <c r="N8825" t="str">
        <f t="shared" si="590"/>
        <v>Medium Score</v>
      </c>
      <c r="O8825" s="4">
        <v>87</v>
      </c>
      <c r="P8825" s="4">
        <v>38.6</v>
      </c>
      <c r="Q8825" s="4">
        <v>24.9</v>
      </c>
      <c r="R8825" s="5">
        <v>115912.2</v>
      </c>
      <c r="S8825" s="5">
        <v>69547.3</v>
      </c>
      <c r="T8825" s="5">
        <v>231824.4</v>
      </c>
    </row>
    <row r="8826" spans="1:20" x14ac:dyDescent="0.25">
      <c r="A8826">
        <v>883</v>
      </c>
      <c r="B8826" t="str">
        <f t="shared" si="591"/>
        <v>883, 2020</v>
      </c>
      <c r="C8826" t="s">
        <v>906</v>
      </c>
      <c r="D8826" t="s">
        <v>16</v>
      </c>
      <c r="E8826" t="s">
        <v>17</v>
      </c>
      <c r="F8826">
        <v>2020</v>
      </c>
      <c r="G8826" s="6">
        <v>4348.1000000000004</v>
      </c>
      <c r="H8826" s="1">
        <f t="shared" si="592"/>
        <v>4348100000</v>
      </c>
      <c r="I8826" s="4">
        <v>22.8</v>
      </c>
      <c r="J8826" s="6">
        <v>15804.9</v>
      </c>
      <c r="K8826" s="1">
        <f t="shared" si="593"/>
        <v>15804900000</v>
      </c>
      <c r="L8826" s="4">
        <v>10.8</v>
      </c>
      <c r="M8826" s="4">
        <v>50.2</v>
      </c>
      <c r="N8826" t="str">
        <f t="shared" si="590"/>
        <v>Medium Score</v>
      </c>
      <c r="O8826" s="4">
        <v>84.3</v>
      </c>
      <c r="P8826" s="4">
        <v>40.6</v>
      </c>
      <c r="Q8826" s="4">
        <v>25.6</v>
      </c>
      <c r="R8826" s="5">
        <v>132558.1</v>
      </c>
      <c r="S8826" s="5">
        <v>79534.8</v>
      </c>
      <c r="T8826" s="5">
        <v>265116.2</v>
      </c>
    </row>
    <row r="8827" spans="1:20" x14ac:dyDescent="0.25">
      <c r="A8827">
        <v>883</v>
      </c>
      <c r="B8827" t="str">
        <f t="shared" si="591"/>
        <v>883, 2021</v>
      </c>
      <c r="C8827" t="s">
        <v>906</v>
      </c>
      <c r="D8827" t="s">
        <v>16</v>
      </c>
      <c r="E8827" t="s">
        <v>17</v>
      </c>
      <c r="F8827">
        <v>2021</v>
      </c>
      <c r="G8827" s="6">
        <v>4298.8999999999996</v>
      </c>
      <c r="H8827" s="1">
        <f t="shared" si="592"/>
        <v>4298900000</v>
      </c>
      <c r="I8827" s="4">
        <v>22.4</v>
      </c>
      <c r="J8827" s="6">
        <v>15193.1</v>
      </c>
      <c r="K8827" s="1">
        <f t="shared" si="593"/>
        <v>15193100000</v>
      </c>
      <c r="L8827" s="4">
        <v>-1.1000000000000001</v>
      </c>
      <c r="M8827" s="4">
        <v>49</v>
      </c>
      <c r="N8827" t="str">
        <f t="shared" si="590"/>
        <v>Medium Score</v>
      </c>
      <c r="O8827" s="4">
        <v>83.1</v>
      </c>
      <c r="P8827" s="4">
        <v>41.4</v>
      </c>
      <c r="Q8827" s="4">
        <v>22.3</v>
      </c>
      <c r="R8827" s="5">
        <v>132878.20000000001</v>
      </c>
      <c r="S8827" s="5">
        <v>79726.899999999994</v>
      </c>
      <c r="T8827" s="5">
        <v>265756.3</v>
      </c>
    </row>
    <row r="8828" spans="1:20" x14ac:dyDescent="0.25">
      <c r="A8828">
        <v>883</v>
      </c>
      <c r="B8828" t="str">
        <f t="shared" si="591"/>
        <v>883, 2022</v>
      </c>
      <c r="C8828" t="s">
        <v>906</v>
      </c>
      <c r="D8828" t="s">
        <v>16</v>
      </c>
      <c r="E8828" t="s">
        <v>17</v>
      </c>
      <c r="F8828">
        <v>2022</v>
      </c>
      <c r="G8828" s="6">
        <v>4937.8</v>
      </c>
      <c r="H8828" s="1">
        <f t="shared" si="592"/>
        <v>4937800000</v>
      </c>
      <c r="I8828" s="4">
        <v>21.5</v>
      </c>
      <c r="J8828" s="6">
        <v>22650.5</v>
      </c>
      <c r="K8828" s="1">
        <f t="shared" si="593"/>
        <v>22650500000</v>
      </c>
      <c r="L8828" s="4">
        <v>14.9</v>
      </c>
      <c r="M8828" s="4">
        <v>50.7</v>
      </c>
      <c r="N8828" t="str">
        <f t="shared" si="590"/>
        <v>Medium Score</v>
      </c>
      <c r="O8828" s="4">
        <v>84.6</v>
      </c>
      <c r="P8828" s="4">
        <v>43.7</v>
      </c>
      <c r="Q8828" s="4">
        <v>23.9</v>
      </c>
      <c r="R8828" s="5">
        <v>149992.29999999999</v>
      </c>
      <c r="S8828" s="5">
        <v>89995.4</v>
      </c>
      <c r="T8828" s="5">
        <v>299984.5</v>
      </c>
    </row>
    <row r="8829" spans="1:20" x14ac:dyDescent="0.25">
      <c r="A8829">
        <v>883</v>
      </c>
      <c r="B8829" t="str">
        <f t="shared" si="591"/>
        <v>883, 2023</v>
      </c>
      <c r="C8829" t="s">
        <v>906</v>
      </c>
      <c r="D8829" t="s">
        <v>16</v>
      </c>
      <c r="E8829" t="s">
        <v>17</v>
      </c>
      <c r="F8829">
        <v>2023</v>
      </c>
      <c r="G8829" s="6">
        <v>6159.8</v>
      </c>
      <c r="H8829" s="1">
        <f t="shared" si="592"/>
        <v>6159800000</v>
      </c>
      <c r="I8829" s="4">
        <v>21.7</v>
      </c>
      <c r="J8829" s="6">
        <v>29669.599999999999</v>
      </c>
      <c r="K8829" s="1">
        <f t="shared" si="593"/>
        <v>29669600000</v>
      </c>
      <c r="L8829" s="4">
        <v>24.7</v>
      </c>
      <c r="M8829" s="4">
        <v>50.5</v>
      </c>
      <c r="N8829" t="str">
        <f t="shared" si="590"/>
        <v>Medium Score</v>
      </c>
      <c r="O8829" s="4">
        <v>84.9</v>
      </c>
      <c r="P8829" s="4">
        <v>44</v>
      </c>
      <c r="Q8829" s="4">
        <v>22.5</v>
      </c>
      <c r="R8829" s="5">
        <v>186455.3</v>
      </c>
      <c r="S8829" s="5">
        <v>111873.2</v>
      </c>
      <c r="T8829" s="5">
        <v>372910.6</v>
      </c>
    </row>
    <row r="8830" spans="1:20" x14ac:dyDescent="0.25">
      <c r="A8830">
        <v>883</v>
      </c>
      <c r="B8830" t="str">
        <f t="shared" si="591"/>
        <v>883, 2024</v>
      </c>
      <c r="C8830" t="s">
        <v>906</v>
      </c>
      <c r="D8830" t="s">
        <v>16</v>
      </c>
      <c r="E8830" t="s">
        <v>17</v>
      </c>
      <c r="F8830">
        <v>2024</v>
      </c>
      <c r="G8830" s="6">
        <v>7644.3</v>
      </c>
      <c r="H8830" s="1">
        <f t="shared" si="592"/>
        <v>7644300000</v>
      </c>
      <c r="I8830" s="4">
        <v>22.3</v>
      </c>
      <c r="J8830" s="6">
        <v>46517.9</v>
      </c>
      <c r="K8830" s="1">
        <f t="shared" si="593"/>
        <v>46517900000</v>
      </c>
      <c r="L8830" s="4">
        <v>24.1</v>
      </c>
      <c r="M8830" s="4">
        <v>50.4</v>
      </c>
      <c r="N8830" t="str">
        <f t="shared" si="590"/>
        <v>Medium Score</v>
      </c>
      <c r="O8830" s="4">
        <v>82.8</v>
      </c>
      <c r="P8830" s="4">
        <v>44.3</v>
      </c>
      <c r="Q8830" s="4">
        <v>24.2</v>
      </c>
      <c r="R8830" s="5">
        <v>237220.6</v>
      </c>
      <c r="S8830" s="5">
        <v>142332.4</v>
      </c>
      <c r="T8830" s="5">
        <v>474441.3</v>
      </c>
    </row>
    <row r="8831" spans="1:20" x14ac:dyDescent="0.25">
      <c r="A8831">
        <v>883</v>
      </c>
      <c r="B8831" t="str">
        <f t="shared" si="591"/>
        <v>883, 2025</v>
      </c>
      <c r="C8831" t="s">
        <v>906</v>
      </c>
      <c r="D8831" t="s">
        <v>16</v>
      </c>
      <c r="E8831" t="s">
        <v>17</v>
      </c>
      <c r="F8831">
        <v>2025</v>
      </c>
      <c r="G8831" s="6">
        <v>7897.7</v>
      </c>
      <c r="H8831" s="1">
        <f t="shared" si="592"/>
        <v>7897700000</v>
      </c>
      <c r="I8831" s="4">
        <v>22.4</v>
      </c>
      <c r="J8831" s="6">
        <v>42980</v>
      </c>
      <c r="K8831" s="1">
        <f t="shared" si="593"/>
        <v>42980000000</v>
      </c>
      <c r="L8831" s="4">
        <v>3.3</v>
      </c>
      <c r="M8831" s="4">
        <v>52.6</v>
      </c>
      <c r="N8831" t="str">
        <f t="shared" si="590"/>
        <v>Medium Score</v>
      </c>
      <c r="O8831" s="4">
        <v>85.5</v>
      </c>
      <c r="P8831" s="4">
        <v>47.5</v>
      </c>
      <c r="Q8831" s="4">
        <v>24.8</v>
      </c>
      <c r="R8831" s="5">
        <v>237480.2</v>
      </c>
      <c r="S8831" s="5">
        <v>142488.1</v>
      </c>
      <c r="T8831" s="5">
        <v>474960.4</v>
      </c>
    </row>
    <row r="8832" spans="1:20" x14ac:dyDescent="0.25">
      <c r="A8832">
        <v>884</v>
      </c>
      <c r="B8832" t="str">
        <f t="shared" si="591"/>
        <v>884, 2016</v>
      </c>
      <c r="C8832" t="s">
        <v>907</v>
      </c>
      <c r="D8832" t="s">
        <v>34</v>
      </c>
      <c r="E8832" t="s">
        <v>28</v>
      </c>
      <c r="F8832">
        <v>2016</v>
      </c>
      <c r="G8832" s="6">
        <v>3710.2</v>
      </c>
      <c r="H8832" s="1">
        <f t="shared" si="592"/>
        <v>3710200000</v>
      </c>
      <c r="I8832" s="4">
        <v>10.3</v>
      </c>
      <c r="J8832" s="6">
        <v>7957.1</v>
      </c>
      <c r="K8832" s="1">
        <f t="shared" si="593"/>
        <v>7957100000</v>
      </c>
      <c r="L8832" s="4">
        <v>-3</v>
      </c>
      <c r="M8832" s="4">
        <v>62.3</v>
      </c>
      <c r="N8832" t="str">
        <f t="shared" si="590"/>
        <v>Medium Score</v>
      </c>
      <c r="O8832" s="4">
        <v>45.8</v>
      </c>
      <c r="P8832" s="4">
        <v>76.8</v>
      </c>
      <c r="Q8832" s="4">
        <v>64.400000000000006</v>
      </c>
      <c r="R8832" s="5">
        <v>652752.4</v>
      </c>
      <c r="S8832" s="5">
        <v>815940.4</v>
      </c>
      <c r="T8832" s="5">
        <v>3263761.8</v>
      </c>
    </row>
    <row r="8833" spans="1:20" x14ac:dyDescent="0.25">
      <c r="A8833">
        <v>884</v>
      </c>
      <c r="B8833" t="str">
        <f t="shared" si="591"/>
        <v>884, 2017</v>
      </c>
      <c r="C8833" t="s">
        <v>907</v>
      </c>
      <c r="D8833" t="s">
        <v>34</v>
      </c>
      <c r="E8833" t="s">
        <v>28</v>
      </c>
      <c r="F8833">
        <v>2017</v>
      </c>
      <c r="G8833" s="6">
        <v>4208.8</v>
      </c>
      <c r="H8833" s="1">
        <f t="shared" si="592"/>
        <v>4208800000</v>
      </c>
      <c r="I8833" s="4">
        <v>9.4</v>
      </c>
      <c r="J8833" s="6">
        <v>6708.7</v>
      </c>
      <c r="K8833" s="1">
        <f t="shared" si="593"/>
        <v>6708700000</v>
      </c>
      <c r="L8833" s="4">
        <v>13.4</v>
      </c>
      <c r="M8833" s="4">
        <v>64</v>
      </c>
      <c r="N8833" t="str">
        <f t="shared" si="590"/>
        <v>Medium Score</v>
      </c>
      <c r="O8833" s="4">
        <v>50.1</v>
      </c>
      <c r="P8833" s="4">
        <v>76.2</v>
      </c>
      <c r="Q8833" s="4">
        <v>65.7</v>
      </c>
      <c r="R8833" s="5">
        <v>714674.8</v>
      </c>
      <c r="S8833" s="5">
        <v>893343.5</v>
      </c>
      <c r="T8833" s="5">
        <v>3573374.2</v>
      </c>
    </row>
    <row r="8834" spans="1:20" x14ac:dyDescent="0.25">
      <c r="A8834">
        <v>884</v>
      </c>
      <c r="B8834" t="str">
        <f t="shared" si="591"/>
        <v>884, 2018</v>
      </c>
      <c r="C8834" t="s">
        <v>907</v>
      </c>
      <c r="D8834" t="s">
        <v>34</v>
      </c>
      <c r="E8834" t="s">
        <v>28</v>
      </c>
      <c r="F8834">
        <v>2018</v>
      </c>
      <c r="G8834" s="6">
        <v>3897.6</v>
      </c>
      <c r="H8834" s="1">
        <f t="shared" si="592"/>
        <v>3897600000</v>
      </c>
      <c r="I8834" s="4">
        <v>9.4</v>
      </c>
      <c r="J8834" s="6">
        <v>5299.8</v>
      </c>
      <c r="K8834" s="1">
        <f t="shared" si="593"/>
        <v>5299800000</v>
      </c>
      <c r="L8834" s="4">
        <v>-7.4</v>
      </c>
      <c r="M8834" s="4">
        <v>68.5</v>
      </c>
      <c r="N8834" t="str">
        <f t="shared" ref="N8834:N8897" si="594">IF(M8834&gt;=70, "High Score",  IF(M8834&gt;=40, "Medium Score","Low Score"))</f>
        <v>Medium Score</v>
      </c>
      <c r="O8834" s="4">
        <v>54.2</v>
      </c>
      <c r="P8834" s="4">
        <v>80</v>
      </c>
      <c r="Q8834" s="4">
        <v>71.3</v>
      </c>
      <c r="R8834" s="5">
        <v>639634.1</v>
      </c>
      <c r="S8834" s="5">
        <v>799542.7</v>
      </c>
      <c r="T8834" s="5">
        <v>3198170.6</v>
      </c>
    </row>
    <row r="8835" spans="1:20" x14ac:dyDescent="0.25">
      <c r="A8835">
        <v>884</v>
      </c>
      <c r="B8835" t="str">
        <f t="shared" si="591"/>
        <v>884, 2019</v>
      </c>
      <c r="C8835" t="s">
        <v>907</v>
      </c>
      <c r="D8835" t="s">
        <v>34</v>
      </c>
      <c r="E8835" t="s">
        <v>28</v>
      </c>
      <c r="F8835">
        <v>2019</v>
      </c>
      <c r="G8835" s="6">
        <v>4002.8</v>
      </c>
      <c r="H8835" s="1">
        <f t="shared" si="592"/>
        <v>4002800000</v>
      </c>
      <c r="I8835" s="4">
        <v>9.5</v>
      </c>
      <c r="J8835" s="6">
        <v>5721.4</v>
      </c>
      <c r="K8835" s="1">
        <f t="shared" si="593"/>
        <v>5721400000</v>
      </c>
      <c r="L8835" s="4">
        <v>2.7</v>
      </c>
      <c r="M8835" s="4">
        <v>68.599999999999994</v>
      </c>
      <c r="N8835" t="str">
        <f t="shared" si="594"/>
        <v>Medium Score</v>
      </c>
      <c r="O8835" s="4">
        <v>56.8</v>
      </c>
      <c r="P8835" s="4">
        <v>78.5</v>
      </c>
      <c r="Q8835" s="4">
        <v>70.400000000000006</v>
      </c>
      <c r="R8835" s="5">
        <v>642640.80000000005</v>
      </c>
      <c r="S8835" s="5">
        <v>803301</v>
      </c>
      <c r="T8835" s="5">
        <v>3213203.8</v>
      </c>
    </row>
    <row r="8836" spans="1:20" x14ac:dyDescent="0.25">
      <c r="A8836">
        <v>884</v>
      </c>
      <c r="B8836" t="str">
        <f t="shared" si="591"/>
        <v>884, 2020</v>
      </c>
      <c r="C8836" t="s">
        <v>907</v>
      </c>
      <c r="D8836" t="s">
        <v>34</v>
      </c>
      <c r="E8836" t="s">
        <v>28</v>
      </c>
      <c r="F8836">
        <v>2020</v>
      </c>
      <c r="G8836" s="6">
        <v>4158.3999999999996</v>
      </c>
      <c r="H8836" s="1">
        <f t="shared" si="592"/>
        <v>4158399999.9999995</v>
      </c>
      <c r="I8836" s="4">
        <v>10.4</v>
      </c>
      <c r="J8836" s="6">
        <v>6274</v>
      </c>
      <c r="K8836" s="1">
        <f t="shared" si="593"/>
        <v>6274000000</v>
      </c>
      <c r="L8836" s="4">
        <v>3.9</v>
      </c>
      <c r="M8836" s="4">
        <v>69</v>
      </c>
      <c r="N8836" t="str">
        <f t="shared" si="594"/>
        <v>Medium Score</v>
      </c>
      <c r="O8836" s="4">
        <v>56</v>
      </c>
      <c r="P8836" s="4">
        <v>81</v>
      </c>
      <c r="Q8836" s="4">
        <v>70</v>
      </c>
      <c r="R8836" s="5">
        <v>671824.3</v>
      </c>
      <c r="S8836" s="5">
        <v>839780.3</v>
      </c>
      <c r="T8836" s="5">
        <v>3359121.3</v>
      </c>
    </row>
    <row r="8837" spans="1:20" x14ac:dyDescent="0.25">
      <c r="A8837">
        <v>884</v>
      </c>
      <c r="B8837" t="str">
        <f t="shared" si="591"/>
        <v>884, 2021</v>
      </c>
      <c r="C8837" t="s">
        <v>907</v>
      </c>
      <c r="D8837" t="s">
        <v>34</v>
      </c>
      <c r="E8837" t="s">
        <v>28</v>
      </c>
      <c r="F8837">
        <v>2021</v>
      </c>
      <c r="G8837" s="6">
        <v>4291.3999999999996</v>
      </c>
      <c r="H8837" s="1">
        <f t="shared" si="592"/>
        <v>4291399999.9999995</v>
      </c>
      <c r="I8837" s="4">
        <v>10</v>
      </c>
      <c r="J8837" s="6">
        <v>9627.9</v>
      </c>
      <c r="K8837" s="1">
        <f t="shared" si="593"/>
        <v>9627900000</v>
      </c>
      <c r="L8837" s="4">
        <v>3.2</v>
      </c>
      <c r="M8837" s="4">
        <v>70</v>
      </c>
      <c r="N8837" t="str">
        <f t="shared" si="594"/>
        <v>High Score</v>
      </c>
      <c r="O8837" s="4">
        <v>57.4</v>
      </c>
      <c r="P8837" s="4">
        <v>82.6</v>
      </c>
      <c r="Q8837" s="4">
        <v>70.099999999999994</v>
      </c>
      <c r="R8837" s="5">
        <v>685014.7</v>
      </c>
      <c r="S8837" s="5">
        <v>856268.4</v>
      </c>
      <c r="T8837" s="5">
        <v>3425073.7</v>
      </c>
    </row>
    <row r="8838" spans="1:20" x14ac:dyDescent="0.25">
      <c r="A8838">
        <v>884</v>
      </c>
      <c r="B8838" t="str">
        <f t="shared" si="591"/>
        <v>884, 2022</v>
      </c>
      <c r="C8838" t="s">
        <v>907</v>
      </c>
      <c r="D8838" t="s">
        <v>34</v>
      </c>
      <c r="E8838" t="s">
        <v>28</v>
      </c>
      <c r="F8838">
        <v>2022</v>
      </c>
      <c r="G8838" s="6">
        <v>4264.1000000000004</v>
      </c>
      <c r="H8838" s="1">
        <f t="shared" si="592"/>
        <v>4264100000.0000005</v>
      </c>
      <c r="I8838" s="4">
        <v>9.5</v>
      </c>
      <c r="J8838" s="6">
        <v>9232.2999999999993</v>
      </c>
      <c r="K8838" s="1">
        <f t="shared" si="593"/>
        <v>9232300000</v>
      </c>
      <c r="L8838" s="4">
        <v>-0.6</v>
      </c>
      <c r="M8838" s="4">
        <v>71</v>
      </c>
      <c r="N8838" t="str">
        <f t="shared" si="594"/>
        <v>High Score</v>
      </c>
      <c r="O8838" s="4">
        <v>58.6</v>
      </c>
      <c r="P8838" s="4">
        <v>81.099999999999994</v>
      </c>
      <c r="Q8838" s="4">
        <v>73.3</v>
      </c>
      <c r="R8838" s="5">
        <v>673380.6</v>
      </c>
      <c r="S8838" s="5">
        <v>841725.8</v>
      </c>
      <c r="T8838" s="5">
        <v>3366903</v>
      </c>
    </row>
    <row r="8839" spans="1:20" x14ac:dyDescent="0.25">
      <c r="A8839">
        <v>884</v>
      </c>
      <c r="B8839" t="str">
        <f t="shared" si="591"/>
        <v>884, 2023</v>
      </c>
      <c r="C8839" t="s">
        <v>907</v>
      </c>
      <c r="D8839" t="s">
        <v>34</v>
      </c>
      <c r="E8839" t="s">
        <v>28</v>
      </c>
      <c r="F8839">
        <v>2023</v>
      </c>
      <c r="G8839" s="6">
        <v>4202.6000000000004</v>
      </c>
      <c r="H8839" s="1">
        <f t="shared" si="592"/>
        <v>4202600000.0000005</v>
      </c>
      <c r="I8839" s="4">
        <v>11.1</v>
      </c>
      <c r="J8839" s="6">
        <v>5115.2</v>
      </c>
      <c r="K8839" s="1">
        <f t="shared" si="593"/>
        <v>5115200000</v>
      </c>
      <c r="L8839" s="4">
        <v>-1.4</v>
      </c>
      <c r="M8839" s="4">
        <v>72.8</v>
      </c>
      <c r="N8839" t="str">
        <f t="shared" si="594"/>
        <v>High Score</v>
      </c>
      <c r="O8839" s="4">
        <v>61.1</v>
      </c>
      <c r="P8839" s="4">
        <v>81.400000000000006</v>
      </c>
      <c r="Q8839" s="4">
        <v>76.099999999999994</v>
      </c>
      <c r="R8839" s="5">
        <v>649215.19999999995</v>
      </c>
      <c r="S8839" s="5">
        <v>811519</v>
      </c>
      <c r="T8839" s="5">
        <v>3246076</v>
      </c>
    </row>
    <row r="8840" spans="1:20" x14ac:dyDescent="0.25">
      <c r="A8840">
        <v>884</v>
      </c>
      <c r="B8840" t="str">
        <f t="shared" si="591"/>
        <v>884, 2024</v>
      </c>
      <c r="C8840" t="s">
        <v>907</v>
      </c>
      <c r="D8840" t="s">
        <v>34</v>
      </c>
      <c r="E8840" t="s">
        <v>28</v>
      </c>
      <c r="F8840">
        <v>2024</v>
      </c>
      <c r="G8840" s="6">
        <v>4125.2</v>
      </c>
      <c r="H8840" s="1">
        <f t="shared" si="592"/>
        <v>4125200000</v>
      </c>
      <c r="I8840" s="4">
        <v>9.1</v>
      </c>
      <c r="J8840" s="6">
        <v>8874.5</v>
      </c>
      <c r="K8840" s="1">
        <f t="shared" si="593"/>
        <v>8874500000</v>
      </c>
      <c r="L8840" s="4">
        <v>-1.8</v>
      </c>
      <c r="M8840" s="4">
        <v>73.3</v>
      </c>
      <c r="N8840" t="str">
        <f t="shared" si="594"/>
        <v>High Score</v>
      </c>
      <c r="O8840" s="4">
        <v>61.8</v>
      </c>
      <c r="P8840" s="4">
        <v>82.3</v>
      </c>
      <c r="Q8840" s="4">
        <v>75.8</v>
      </c>
      <c r="R8840" s="5">
        <v>632961.69999999995</v>
      </c>
      <c r="S8840" s="5">
        <v>791202.1</v>
      </c>
      <c r="T8840" s="5">
        <v>3164808.5</v>
      </c>
    </row>
    <row r="8841" spans="1:20" x14ac:dyDescent="0.25">
      <c r="A8841">
        <v>884</v>
      </c>
      <c r="B8841" t="str">
        <f t="shared" si="591"/>
        <v>884, 2025</v>
      </c>
      <c r="C8841" t="s">
        <v>907</v>
      </c>
      <c r="D8841" t="s">
        <v>34</v>
      </c>
      <c r="E8841" t="s">
        <v>28</v>
      </c>
      <c r="F8841">
        <v>2025</v>
      </c>
      <c r="G8841" s="6">
        <v>4360.3999999999996</v>
      </c>
      <c r="H8841" s="1">
        <f t="shared" si="592"/>
        <v>4360400000</v>
      </c>
      <c r="I8841" s="4">
        <v>9.1999999999999993</v>
      </c>
      <c r="J8841" s="6">
        <v>7920.2</v>
      </c>
      <c r="K8841" s="1">
        <f t="shared" si="593"/>
        <v>7920200000</v>
      </c>
      <c r="L8841" s="4">
        <v>5.7</v>
      </c>
      <c r="M8841" s="4">
        <v>73.099999999999994</v>
      </c>
      <c r="N8841" t="str">
        <f t="shared" si="594"/>
        <v>High Score</v>
      </c>
      <c r="O8841" s="4">
        <v>62.4</v>
      </c>
      <c r="P8841" s="4">
        <v>82.9</v>
      </c>
      <c r="Q8841" s="4">
        <v>74</v>
      </c>
      <c r="R8841" s="5">
        <v>665341.30000000005</v>
      </c>
      <c r="S8841" s="5">
        <v>831676.6</v>
      </c>
      <c r="T8841" s="5">
        <v>3326706.4</v>
      </c>
    </row>
    <row r="8842" spans="1:20" x14ac:dyDescent="0.25">
      <c r="A8842">
        <v>885</v>
      </c>
      <c r="B8842" t="str">
        <f t="shared" si="591"/>
        <v>885, 2016</v>
      </c>
      <c r="C8842" t="s">
        <v>908</v>
      </c>
      <c r="D8842" t="s">
        <v>34</v>
      </c>
      <c r="E8842" t="s">
        <v>20</v>
      </c>
      <c r="F8842">
        <v>2016</v>
      </c>
      <c r="G8842" s="6">
        <v>1348.7</v>
      </c>
      <c r="H8842" s="1">
        <f t="shared" si="592"/>
        <v>1348700000</v>
      </c>
      <c r="I8842" s="4">
        <v>4.4000000000000004</v>
      </c>
      <c r="J8842" s="6">
        <v>1318.6</v>
      </c>
      <c r="K8842" s="1">
        <f t="shared" si="593"/>
        <v>1318600000</v>
      </c>
      <c r="L8842" s="4">
        <v>11.2</v>
      </c>
      <c r="M8842" s="4">
        <v>48.9</v>
      </c>
      <c r="N8842" t="str">
        <f t="shared" si="594"/>
        <v>Medium Score</v>
      </c>
      <c r="O8842" s="4">
        <v>74.8</v>
      </c>
      <c r="P8842" s="4">
        <v>61.4</v>
      </c>
      <c r="Q8842" s="4">
        <v>10.3</v>
      </c>
      <c r="R8842" s="5">
        <v>182487.1</v>
      </c>
      <c r="S8842" s="5">
        <v>228108.9</v>
      </c>
      <c r="T8842" s="5">
        <v>912435.6</v>
      </c>
    </row>
    <row r="8843" spans="1:20" x14ac:dyDescent="0.25">
      <c r="A8843">
        <v>885</v>
      </c>
      <c r="B8843" t="str">
        <f t="shared" si="591"/>
        <v>885, 2017</v>
      </c>
      <c r="C8843" t="s">
        <v>908</v>
      </c>
      <c r="D8843" t="s">
        <v>34</v>
      </c>
      <c r="E8843" t="s">
        <v>20</v>
      </c>
      <c r="F8843">
        <v>2017</v>
      </c>
      <c r="G8843" s="6">
        <v>1623.2</v>
      </c>
      <c r="H8843" s="1">
        <f t="shared" si="592"/>
        <v>1623200000</v>
      </c>
      <c r="I8843" s="4">
        <v>4.0999999999999996</v>
      </c>
      <c r="J8843" s="6">
        <v>781.8</v>
      </c>
      <c r="K8843" s="1">
        <f t="shared" si="593"/>
        <v>781800000</v>
      </c>
      <c r="L8843" s="4">
        <v>20.399999999999999</v>
      </c>
      <c r="M8843" s="4">
        <v>50.2</v>
      </c>
      <c r="N8843" t="str">
        <f t="shared" si="594"/>
        <v>Medium Score</v>
      </c>
      <c r="O8843" s="4">
        <v>78</v>
      </c>
      <c r="P8843" s="4">
        <v>62.6</v>
      </c>
      <c r="Q8843" s="4">
        <v>10.1</v>
      </c>
      <c r="R8843" s="5">
        <v>212365.6</v>
      </c>
      <c r="S8843" s="5">
        <v>265457</v>
      </c>
      <c r="T8843" s="5">
        <v>1061827.8</v>
      </c>
    </row>
    <row r="8844" spans="1:20" x14ac:dyDescent="0.25">
      <c r="A8844">
        <v>885</v>
      </c>
      <c r="B8844" t="str">
        <f t="shared" si="591"/>
        <v>885, 2018</v>
      </c>
      <c r="C8844" t="s">
        <v>908</v>
      </c>
      <c r="D8844" t="s">
        <v>34</v>
      </c>
      <c r="E8844" t="s">
        <v>20</v>
      </c>
      <c r="F8844">
        <v>2018</v>
      </c>
      <c r="G8844" s="6">
        <v>1529.5</v>
      </c>
      <c r="H8844" s="1">
        <f t="shared" si="592"/>
        <v>1529500000</v>
      </c>
      <c r="I8844" s="4">
        <v>6.6</v>
      </c>
      <c r="J8844" s="6">
        <v>2186.1999999999998</v>
      </c>
      <c r="K8844" s="1">
        <f t="shared" si="593"/>
        <v>2186200000</v>
      </c>
      <c r="L8844" s="4">
        <v>-5.8</v>
      </c>
      <c r="M8844" s="4">
        <v>52.1</v>
      </c>
      <c r="N8844" t="str">
        <f t="shared" si="594"/>
        <v>Medium Score</v>
      </c>
      <c r="O8844" s="4">
        <v>79</v>
      </c>
      <c r="P8844" s="4">
        <v>64.599999999999994</v>
      </c>
      <c r="Q8844" s="4">
        <v>12.8</v>
      </c>
      <c r="R8844" s="5">
        <v>197972.9</v>
      </c>
      <c r="S8844" s="5">
        <v>247466.1</v>
      </c>
      <c r="T8844" s="5">
        <v>989864.3</v>
      </c>
    </row>
    <row r="8845" spans="1:20" x14ac:dyDescent="0.25">
      <c r="A8845">
        <v>885</v>
      </c>
      <c r="B8845" t="str">
        <f t="shared" si="591"/>
        <v>885, 2019</v>
      </c>
      <c r="C8845" t="s">
        <v>908</v>
      </c>
      <c r="D8845" t="s">
        <v>34</v>
      </c>
      <c r="E8845" t="s">
        <v>20</v>
      </c>
      <c r="F8845">
        <v>2019</v>
      </c>
      <c r="G8845" s="6">
        <v>1622.8</v>
      </c>
      <c r="H8845" s="1">
        <f t="shared" si="592"/>
        <v>1622800000</v>
      </c>
      <c r="I8845" s="4">
        <v>11.4</v>
      </c>
      <c r="J8845" s="6">
        <v>2880.2</v>
      </c>
      <c r="K8845" s="1">
        <f t="shared" si="593"/>
        <v>2880200000</v>
      </c>
      <c r="L8845" s="4">
        <v>6.1</v>
      </c>
      <c r="M8845" s="4">
        <v>53.8</v>
      </c>
      <c r="N8845" t="str">
        <f t="shared" si="594"/>
        <v>Medium Score</v>
      </c>
      <c r="O8845" s="4">
        <v>82.3</v>
      </c>
      <c r="P8845" s="4">
        <v>65.2</v>
      </c>
      <c r="Q8845" s="4">
        <v>13.9</v>
      </c>
      <c r="R8845" s="5">
        <v>202445.5</v>
      </c>
      <c r="S8845" s="5">
        <v>253056.9</v>
      </c>
      <c r="T8845" s="5">
        <v>1012227.6</v>
      </c>
    </row>
    <row r="8846" spans="1:20" x14ac:dyDescent="0.25">
      <c r="A8846">
        <v>885</v>
      </c>
      <c r="B8846" t="str">
        <f t="shared" ref="B8846:B8903" si="595">CONCATENATE(A8846&amp;", "&amp;F8846)</f>
        <v>885, 2020</v>
      </c>
      <c r="C8846" t="s">
        <v>908</v>
      </c>
      <c r="D8846" t="s">
        <v>34</v>
      </c>
      <c r="E8846" t="s">
        <v>20</v>
      </c>
      <c r="F8846">
        <v>2020</v>
      </c>
      <c r="G8846" s="6">
        <v>1704.5</v>
      </c>
      <c r="H8846" s="1">
        <f t="shared" ref="H8846:H8903" si="596">G8846*1000000</f>
        <v>1704500000</v>
      </c>
      <c r="I8846" s="4">
        <v>11</v>
      </c>
      <c r="J8846" s="6">
        <v>2449</v>
      </c>
      <c r="K8846" s="1">
        <f t="shared" ref="K8846:K8903" si="597">J8846*1000000</f>
        <v>2449000000</v>
      </c>
      <c r="L8846" s="4">
        <v>5</v>
      </c>
      <c r="M8846" s="4">
        <v>54.1</v>
      </c>
      <c r="N8846" t="str">
        <f t="shared" si="594"/>
        <v>Medium Score</v>
      </c>
      <c r="O8846" s="4">
        <v>81.099999999999994</v>
      </c>
      <c r="P8846" s="4">
        <v>68.099999999999994</v>
      </c>
      <c r="Q8846" s="4">
        <v>13.2</v>
      </c>
      <c r="R8846" s="5">
        <v>215592.9</v>
      </c>
      <c r="S8846" s="5">
        <v>269491.20000000001</v>
      </c>
      <c r="T8846" s="5">
        <v>1077964.7</v>
      </c>
    </row>
    <row r="8847" spans="1:20" x14ac:dyDescent="0.25">
      <c r="A8847">
        <v>885</v>
      </c>
      <c r="B8847" t="str">
        <f t="shared" si="595"/>
        <v>885, 2021</v>
      </c>
      <c r="C8847" t="s">
        <v>908</v>
      </c>
      <c r="D8847" t="s">
        <v>34</v>
      </c>
      <c r="E8847" t="s">
        <v>20</v>
      </c>
      <c r="F8847">
        <v>2021</v>
      </c>
      <c r="G8847" s="6">
        <v>1754.5</v>
      </c>
      <c r="H8847" s="1">
        <f t="shared" si="596"/>
        <v>1754500000</v>
      </c>
      <c r="I8847" s="4">
        <v>12.6</v>
      </c>
      <c r="J8847" s="6">
        <v>3861.8</v>
      </c>
      <c r="K8847" s="1">
        <f t="shared" si="597"/>
        <v>3861800000</v>
      </c>
      <c r="L8847" s="4">
        <v>2.9</v>
      </c>
      <c r="M8847" s="4">
        <v>53.1</v>
      </c>
      <c r="N8847" t="str">
        <f t="shared" si="594"/>
        <v>Medium Score</v>
      </c>
      <c r="O8847" s="4">
        <v>81.400000000000006</v>
      </c>
      <c r="P8847" s="4">
        <v>66.3</v>
      </c>
      <c r="Q8847" s="4">
        <v>11.6</v>
      </c>
      <c r="R8847" s="5">
        <v>221227.3</v>
      </c>
      <c r="S8847" s="5">
        <v>276534.2</v>
      </c>
      <c r="T8847" s="5">
        <v>1106136.7</v>
      </c>
    </row>
    <row r="8848" spans="1:20" x14ac:dyDescent="0.25">
      <c r="A8848">
        <v>885</v>
      </c>
      <c r="B8848" t="str">
        <f t="shared" si="595"/>
        <v>885, 2022</v>
      </c>
      <c r="C8848" t="s">
        <v>908</v>
      </c>
      <c r="D8848" t="s">
        <v>34</v>
      </c>
      <c r="E8848" t="s">
        <v>20</v>
      </c>
      <c r="F8848">
        <v>2022</v>
      </c>
      <c r="G8848" s="6">
        <v>1868.8</v>
      </c>
      <c r="H8848" s="1">
        <f t="shared" si="596"/>
        <v>1868800000</v>
      </c>
      <c r="I8848" s="4">
        <v>14.4</v>
      </c>
      <c r="J8848" s="6">
        <v>5848.4</v>
      </c>
      <c r="K8848" s="1">
        <f t="shared" si="597"/>
        <v>5848400000</v>
      </c>
      <c r="L8848" s="4">
        <v>6.5</v>
      </c>
      <c r="M8848" s="4">
        <v>53.9</v>
      </c>
      <c r="N8848" t="str">
        <f t="shared" si="594"/>
        <v>Medium Score</v>
      </c>
      <c r="O8848" s="4">
        <v>85</v>
      </c>
      <c r="P8848" s="4">
        <v>62.9</v>
      </c>
      <c r="Q8848" s="4">
        <v>13.8</v>
      </c>
      <c r="R8848" s="5">
        <v>226029.1</v>
      </c>
      <c r="S8848" s="5">
        <v>282536.40000000002</v>
      </c>
      <c r="T8848" s="5">
        <v>1130145.7</v>
      </c>
    </row>
    <row r="8849" spans="1:20" x14ac:dyDescent="0.25">
      <c r="A8849">
        <v>885</v>
      </c>
      <c r="B8849" t="str">
        <f t="shared" si="595"/>
        <v>885, 2023</v>
      </c>
      <c r="C8849" t="s">
        <v>908</v>
      </c>
      <c r="D8849" t="s">
        <v>34</v>
      </c>
      <c r="E8849" t="s">
        <v>20</v>
      </c>
      <c r="F8849">
        <v>2023</v>
      </c>
      <c r="G8849" s="6">
        <v>1966.5</v>
      </c>
      <c r="H8849" s="1">
        <f t="shared" si="596"/>
        <v>1966500000</v>
      </c>
      <c r="I8849" s="4">
        <v>14.3</v>
      </c>
      <c r="J8849" s="6">
        <v>4682.8</v>
      </c>
      <c r="K8849" s="1">
        <f t="shared" si="597"/>
        <v>4682800000</v>
      </c>
      <c r="L8849" s="4">
        <v>5.2</v>
      </c>
      <c r="M8849" s="4">
        <v>55.5</v>
      </c>
      <c r="N8849" t="str">
        <f t="shared" si="594"/>
        <v>Medium Score</v>
      </c>
      <c r="O8849" s="4">
        <v>87</v>
      </c>
      <c r="P8849" s="4">
        <v>64.900000000000006</v>
      </c>
      <c r="Q8849" s="4">
        <v>14.7</v>
      </c>
      <c r="R8849" s="5">
        <v>232383.3</v>
      </c>
      <c r="S8849" s="5">
        <v>290479.09999999998</v>
      </c>
      <c r="T8849" s="5">
        <v>1161916.5</v>
      </c>
    </row>
    <row r="8850" spans="1:20" x14ac:dyDescent="0.25">
      <c r="A8850">
        <v>885</v>
      </c>
      <c r="B8850" t="str">
        <f t="shared" si="595"/>
        <v>885, 2024</v>
      </c>
      <c r="C8850" t="s">
        <v>908</v>
      </c>
      <c r="D8850" t="s">
        <v>34</v>
      </c>
      <c r="E8850" t="s">
        <v>20</v>
      </c>
      <c r="F8850">
        <v>2024</v>
      </c>
      <c r="G8850" s="6">
        <v>2068.1999999999998</v>
      </c>
      <c r="H8850" s="1">
        <f t="shared" si="596"/>
        <v>2068199999.9999998</v>
      </c>
      <c r="I8850" s="4">
        <v>17.600000000000001</v>
      </c>
      <c r="J8850" s="6">
        <v>8283.2999999999993</v>
      </c>
      <c r="K8850" s="1">
        <f t="shared" si="597"/>
        <v>8283299999.999999</v>
      </c>
      <c r="L8850" s="4">
        <v>5.2</v>
      </c>
      <c r="M8850" s="4">
        <v>56.4</v>
      </c>
      <c r="N8850" t="str">
        <f t="shared" si="594"/>
        <v>Medium Score</v>
      </c>
      <c r="O8850" s="4">
        <v>88.9</v>
      </c>
      <c r="P8850" s="4">
        <v>67.2</v>
      </c>
      <c r="Q8850" s="4">
        <v>13.1</v>
      </c>
      <c r="R8850" s="5">
        <v>238834.9</v>
      </c>
      <c r="S8850" s="5">
        <v>298543.59999999998</v>
      </c>
      <c r="T8850" s="5">
        <v>1194174.3999999999</v>
      </c>
    </row>
    <row r="8851" spans="1:20" x14ac:dyDescent="0.25">
      <c r="A8851">
        <v>885</v>
      </c>
      <c r="B8851" t="str">
        <f t="shared" si="595"/>
        <v>885, 2025</v>
      </c>
      <c r="C8851" t="s">
        <v>908</v>
      </c>
      <c r="D8851" t="s">
        <v>34</v>
      </c>
      <c r="E8851" t="s">
        <v>20</v>
      </c>
      <c r="F8851">
        <v>2025</v>
      </c>
      <c r="G8851" s="6">
        <v>2065.6</v>
      </c>
      <c r="H8851" s="1">
        <f t="shared" si="596"/>
        <v>2065600000</v>
      </c>
      <c r="I8851" s="4">
        <v>15.1</v>
      </c>
      <c r="J8851" s="6">
        <v>5053.3999999999996</v>
      </c>
      <c r="K8851" s="1">
        <f t="shared" si="597"/>
        <v>5053400000</v>
      </c>
      <c r="L8851" s="4">
        <v>-0.1</v>
      </c>
      <c r="M8851" s="4">
        <v>59.5</v>
      </c>
      <c r="N8851" t="str">
        <f t="shared" si="594"/>
        <v>Medium Score</v>
      </c>
      <c r="O8851" s="4">
        <v>93.5</v>
      </c>
      <c r="P8851" s="4">
        <v>70.599999999999994</v>
      </c>
      <c r="Q8851" s="4">
        <v>14.5</v>
      </c>
      <c r="R8851" s="5">
        <v>225489.2</v>
      </c>
      <c r="S8851" s="5">
        <v>281861.5</v>
      </c>
      <c r="T8851" s="5">
        <v>1127446.1000000001</v>
      </c>
    </row>
    <row r="8852" spans="1:20" x14ac:dyDescent="0.25">
      <c r="A8852">
        <v>886</v>
      </c>
      <c r="B8852" t="str">
        <f t="shared" si="595"/>
        <v>886, 2016</v>
      </c>
      <c r="C8852" t="s">
        <v>909</v>
      </c>
      <c r="D8852" t="s">
        <v>9</v>
      </c>
      <c r="E8852" t="s">
        <v>22</v>
      </c>
      <c r="F8852">
        <v>2016</v>
      </c>
      <c r="G8852" s="6">
        <v>1243.7</v>
      </c>
      <c r="H8852" s="1">
        <f t="shared" si="596"/>
        <v>1243700000</v>
      </c>
      <c r="I8852" s="4">
        <v>11.5</v>
      </c>
      <c r="J8852" s="6">
        <v>2889.5</v>
      </c>
      <c r="K8852" s="1">
        <f t="shared" si="597"/>
        <v>2889500000</v>
      </c>
      <c r="L8852" s="4">
        <v>-3.2</v>
      </c>
      <c r="M8852" s="4">
        <v>55.5</v>
      </c>
      <c r="N8852" t="str">
        <f t="shared" si="594"/>
        <v>Medium Score</v>
      </c>
      <c r="O8852" s="4">
        <v>57.2</v>
      </c>
      <c r="P8852" s="4">
        <v>50.8</v>
      </c>
      <c r="Q8852" s="4">
        <v>58.4</v>
      </c>
      <c r="R8852" s="5">
        <v>99413.2</v>
      </c>
      <c r="S8852" s="5">
        <v>49706.6</v>
      </c>
      <c r="T8852" s="5">
        <v>198826.5</v>
      </c>
    </row>
    <row r="8853" spans="1:20" x14ac:dyDescent="0.25">
      <c r="A8853">
        <v>886</v>
      </c>
      <c r="B8853" t="str">
        <f t="shared" si="595"/>
        <v>886, 2017</v>
      </c>
      <c r="C8853" t="s">
        <v>909</v>
      </c>
      <c r="D8853" t="s">
        <v>9</v>
      </c>
      <c r="E8853" t="s">
        <v>22</v>
      </c>
      <c r="F8853">
        <v>2017</v>
      </c>
      <c r="G8853" s="6">
        <v>1205.3</v>
      </c>
      <c r="H8853" s="1">
        <f t="shared" si="596"/>
        <v>1205300000</v>
      </c>
      <c r="I8853" s="4">
        <v>9.6999999999999993</v>
      </c>
      <c r="J8853" s="6">
        <v>1880.4</v>
      </c>
      <c r="K8853" s="1">
        <f t="shared" si="597"/>
        <v>1880400000</v>
      </c>
      <c r="L8853" s="4">
        <v>-3.1</v>
      </c>
      <c r="M8853" s="4">
        <v>56</v>
      </c>
      <c r="N8853" t="str">
        <f t="shared" si="594"/>
        <v>Medium Score</v>
      </c>
      <c r="O8853" s="4">
        <v>60.1</v>
      </c>
      <c r="P8853" s="4">
        <v>51.9</v>
      </c>
      <c r="Q8853" s="4">
        <v>56</v>
      </c>
      <c r="R8853" s="5">
        <v>93908.3</v>
      </c>
      <c r="S8853" s="5">
        <v>46954.2</v>
      </c>
      <c r="T8853" s="5">
        <v>187816.7</v>
      </c>
    </row>
    <row r="8854" spans="1:20" x14ac:dyDescent="0.25">
      <c r="A8854">
        <v>886</v>
      </c>
      <c r="B8854" t="str">
        <f t="shared" si="595"/>
        <v>886, 2018</v>
      </c>
      <c r="C8854" t="s">
        <v>909</v>
      </c>
      <c r="D8854" t="s">
        <v>9</v>
      </c>
      <c r="E8854" t="s">
        <v>22</v>
      </c>
      <c r="F8854">
        <v>2018</v>
      </c>
      <c r="G8854" s="6">
        <v>1297.3</v>
      </c>
      <c r="H8854" s="1">
        <f t="shared" si="596"/>
        <v>1297300000</v>
      </c>
      <c r="I8854" s="4">
        <v>8.1999999999999993</v>
      </c>
      <c r="J8854" s="6">
        <v>1684.5</v>
      </c>
      <c r="K8854" s="1">
        <f t="shared" si="597"/>
        <v>1684500000</v>
      </c>
      <c r="L8854" s="4">
        <v>7.6</v>
      </c>
      <c r="M8854" s="4">
        <v>56.8</v>
      </c>
      <c r="N8854" t="str">
        <f t="shared" si="594"/>
        <v>Medium Score</v>
      </c>
      <c r="O8854" s="4">
        <v>60.5</v>
      </c>
      <c r="P8854" s="4">
        <v>53.7</v>
      </c>
      <c r="Q8854" s="4">
        <v>56.1</v>
      </c>
      <c r="R8854" s="5">
        <v>100743.9</v>
      </c>
      <c r="S8854" s="5">
        <v>50372</v>
      </c>
      <c r="T8854" s="5">
        <v>201487.8</v>
      </c>
    </row>
    <row r="8855" spans="1:20" x14ac:dyDescent="0.25">
      <c r="A8855">
        <v>886</v>
      </c>
      <c r="B8855" t="str">
        <f t="shared" si="595"/>
        <v>886, 2019</v>
      </c>
      <c r="C8855" t="s">
        <v>909</v>
      </c>
      <c r="D8855" t="s">
        <v>9</v>
      </c>
      <c r="E8855" t="s">
        <v>22</v>
      </c>
      <c r="F8855">
        <v>2019</v>
      </c>
      <c r="G8855" s="6">
        <v>1268</v>
      </c>
      <c r="H8855" s="1">
        <f t="shared" si="596"/>
        <v>1268000000</v>
      </c>
      <c r="I8855" s="4">
        <v>8.4</v>
      </c>
      <c r="J8855" s="6">
        <v>1471.6</v>
      </c>
      <c r="K8855" s="1">
        <f t="shared" si="597"/>
        <v>1471600000</v>
      </c>
      <c r="L8855" s="4">
        <v>-2.2999999999999998</v>
      </c>
      <c r="M8855" s="4">
        <v>59.9</v>
      </c>
      <c r="N8855" t="str">
        <f t="shared" si="594"/>
        <v>Medium Score</v>
      </c>
      <c r="O8855" s="4">
        <v>65.599999999999994</v>
      </c>
      <c r="P8855" s="4">
        <v>56.7</v>
      </c>
      <c r="Q8855" s="4">
        <v>57.6</v>
      </c>
      <c r="R8855" s="5">
        <v>93941.1</v>
      </c>
      <c r="S8855" s="5">
        <v>46970.5</v>
      </c>
      <c r="T8855" s="5">
        <v>187882.2</v>
      </c>
    </row>
    <row r="8856" spans="1:20" x14ac:dyDescent="0.25">
      <c r="A8856">
        <v>886</v>
      </c>
      <c r="B8856" t="str">
        <f t="shared" si="595"/>
        <v>886, 2020</v>
      </c>
      <c r="C8856" t="s">
        <v>909</v>
      </c>
      <c r="D8856" t="s">
        <v>9</v>
      </c>
      <c r="E8856" t="s">
        <v>22</v>
      </c>
      <c r="F8856">
        <v>2020</v>
      </c>
      <c r="G8856" s="6">
        <v>1268.5999999999999</v>
      </c>
      <c r="H8856" s="1">
        <f t="shared" si="596"/>
        <v>1268600000</v>
      </c>
      <c r="I8856" s="4">
        <v>9</v>
      </c>
      <c r="J8856" s="6">
        <v>2122.6</v>
      </c>
      <c r="K8856" s="1">
        <f t="shared" si="597"/>
        <v>2122600000</v>
      </c>
      <c r="L8856" s="4">
        <v>0</v>
      </c>
      <c r="M8856" s="4">
        <v>62</v>
      </c>
      <c r="N8856" t="str">
        <f t="shared" si="594"/>
        <v>Medium Score</v>
      </c>
      <c r="O8856" s="4">
        <v>71.7</v>
      </c>
      <c r="P8856" s="4">
        <v>58.2</v>
      </c>
      <c r="Q8856" s="4">
        <v>56.2</v>
      </c>
      <c r="R8856" s="5">
        <v>88566.8</v>
      </c>
      <c r="S8856" s="5">
        <v>44283.4</v>
      </c>
      <c r="T8856" s="5">
        <v>177133.7</v>
      </c>
    </row>
    <row r="8857" spans="1:20" x14ac:dyDescent="0.25">
      <c r="A8857">
        <v>886</v>
      </c>
      <c r="B8857" t="str">
        <f t="shared" si="595"/>
        <v>886, 2021</v>
      </c>
      <c r="C8857" t="s">
        <v>909</v>
      </c>
      <c r="D8857" t="s">
        <v>9</v>
      </c>
      <c r="E8857" t="s">
        <v>22</v>
      </c>
      <c r="F8857">
        <v>2021</v>
      </c>
      <c r="G8857" s="6">
        <v>1209.5999999999999</v>
      </c>
      <c r="H8857" s="1">
        <f t="shared" si="596"/>
        <v>1209600000</v>
      </c>
      <c r="I8857" s="4">
        <v>9.3000000000000007</v>
      </c>
      <c r="J8857" s="6">
        <v>2277.6</v>
      </c>
      <c r="K8857" s="1">
        <f t="shared" si="597"/>
        <v>2277600000</v>
      </c>
      <c r="L8857" s="4">
        <v>-4.7</v>
      </c>
      <c r="M8857" s="4">
        <v>61.5</v>
      </c>
      <c r="N8857" t="str">
        <f t="shared" si="594"/>
        <v>Medium Score</v>
      </c>
      <c r="O8857" s="4">
        <v>69.099999999999994</v>
      </c>
      <c r="P8857" s="4">
        <v>56.7</v>
      </c>
      <c r="Q8857" s="4">
        <v>58.7</v>
      </c>
      <c r="R8857" s="5">
        <v>86647.9</v>
      </c>
      <c r="S8857" s="5">
        <v>43323.9</v>
      </c>
      <c r="T8857" s="5">
        <v>173295.7</v>
      </c>
    </row>
    <row r="8858" spans="1:20" x14ac:dyDescent="0.25">
      <c r="A8858">
        <v>886</v>
      </c>
      <c r="B8858" t="str">
        <f t="shared" si="595"/>
        <v>886, 2022</v>
      </c>
      <c r="C8858" t="s">
        <v>909</v>
      </c>
      <c r="D8858" t="s">
        <v>9</v>
      </c>
      <c r="E8858" t="s">
        <v>22</v>
      </c>
      <c r="F8858">
        <v>2022</v>
      </c>
      <c r="G8858" s="6">
        <v>1216.5</v>
      </c>
      <c r="H8858" s="1">
        <f t="shared" si="596"/>
        <v>1216500000</v>
      </c>
      <c r="I8858" s="4">
        <v>11.1</v>
      </c>
      <c r="J8858" s="6">
        <v>2451.9</v>
      </c>
      <c r="K8858" s="1">
        <f t="shared" si="597"/>
        <v>2451900000</v>
      </c>
      <c r="L8858" s="4">
        <v>0.6</v>
      </c>
      <c r="M8858" s="4">
        <v>61</v>
      </c>
      <c r="N8858" t="str">
        <f t="shared" si="594"/>
        <v>Medium Score</v>
      </c>
      <c r="O8858" s="4">
        <v>68.900000000000006</v>
      </c>
      <c r="P8858" s="4">
        <v>54.5</v>
      </c>
      <c r="Q8858" s="4">
        <v>59.4</v>
      </c>
      <c r="R8858" s="5">
        <v>87266.7</v>
      </c>
      <c r="S8858" s="5">
        <v>43633.4</v>
      </c>
      <c r="T8858" s="5">
        <v>174533.5</v>
      </c>
    </row>
    <row r="8859" spans="1:20" x14ac:dyDescent="0.25">
      <c r="A8859">
        <v>886</v>
      </c>
      <c r="B8859" t="str">
        <f t="shared" si="595"/>
        <v>886, 2023</v>
      </c>
      <c r="C8859" t="s">
        <v>909</v>
      </c>
      <c r="D8859" t="s">
        <v>9</v>
      </c>
      <c r="E8859" t="s">
        <v>22</v>
      </c>
      <c r="F8859">
        <v>2023</v>
      </c>
      <c r="G8859" s="6">
        <v>1174.4000000000001</v>
      </c>
      <c r="H8859" s="1">
        <f t="shared" si="596"/>
        <v>1174400000</v>
      </c>
      <c r="I8859" s="4">
        <v>11.5</v>
      </c>
      <c r="J8859" s="6">
        <v>2009.9</v>
      </c>
      <c r="K8859" s="1">
        <f t="shared" si="597"/>
        <v>2009900000</v>
      </c>
      <c r="L8859" s="4">
        <v>-3.5</v>
      </c>
      <c r="M8859" s="4">
        <v>61.3</v>
      </c>
      <c r="N8859" t="str">
        <f t="shared" si="594"/>
        <v>Medium Score</v>
      </c>
      <c r="O8859" s="4">
        <v>73.2</v>
      </c>
      <c r="P8859" s="4">
        <v>52.2</v>
      </c>
      <c r="Q8859" s="4">
        <v>58.6</v>
      </c>
      <c r="R8859" s="5">
        <v>80746.7</v>
      </c>
      <c r="S8859" s="5">
        <v>40373.300000000003</v>
      </c>
      <c r="T8859" s="5">
        <v>161493.4</v>
      </c>
    </row>
    <row r="8860" spans="1:20" x14ac:dyDescent="0.25">
      <c r="A8860">
        <v>886</v>
      </c>
      <c r="B8860" t="str">
        <f t="shared" si="595"/>
        <v>886, 2024</v>
      </c>
      <c r="C8860" t="s">
        <v>909</v>
      </c>
      <c r="D8860" t="s">
        <v>9</v>
      </c>
      <c r="E8860" t="s">
        <v>22</v>
      </c>
      <c r="F8860">
        <v>2024</v>
      </c>
      <c r="G8860" s="6">
        <v>1139.7</v>
      </c>
      <c r="H8860" s="1">
        <f t="shared" si="596"/>
        <v>1139700000</v>
      </c>
      <c r="I8860" s="4">
        <v>11.8</v>
      </c>
      <c r="J8860" s="6">
        <v>1417</v>
      </c>
      <c r="K8860" s="1">
        <f t="shared" si="597"/>
        <v>1417000000</v>
      </c>
      <c r="L8860" s="4">
        <v>-3</v>
      </c>
      <c r="M8860" s="4">
        <v>62.1</v>
      </c>
      <c r="N8860" t="str">
        <f t="shared" si="594"/>
        <v>Medium Score</v>
      </c>
      <c r="O8860" s="4">
        <v>77.400000000000006</v>
      </c>
      <c r="P8860" s="4">
        <v>53.4</v>
      </c>
      <c r="Q8860" s="4">
        <v>55.6</v>
      </c>
      <c r="R8860" s="5">
        <v>74984.800000000003</v>
      </c>
      <c r="S8860" s="5">
        <v>37492.400000000001</v>
      </c>
      <c r="T8860" s="5">
        <v>149969.70000000001</v>
      </c>
    </row>
    <row r="8861" spans="1:20" x14ac:dyDescent="0.25">
      <c r="A8861">
        <v>886</v>
      </c>
      <c r="B8861" t="str">
        <f t="shared" si="595"/>
        <v>886, 2025</v>
      </c>
      <c r="C8861" t="s">
        <v>909</v>
      </c>
      <c r="D8861" t="s">
        <v>9</v>
      </c>
      <c r="E8861" t="s">
        <v>22</v>
      </c>
      <c r="F8861">
        <v>2025</v>
      </c>
      <c r="G8861" s="6">
        <v>1128.8</v>
      </c>
      <c r="H8861" s="1">
        <f t="shared" si="596"/>
        <v>1128800000</v>
      </c>
      <c r="I8861" s="4">
        <v>8.6</v>
      </c>
      <c r="J8861" s="6">
        <v>1410.1</v>
      </c>
      <c r="K8861" s="1">
        <f t="shared" si="597"/>
        <v>1410100000</v>
      </c>
      <c r="L8861" s="4">
        <v>-1</v>
      </c>
      <c r="M8861" s="4">
        <v>63.5</v>
      </c>
      <c r="N8861" t="str">
        <f t="shared" si="594"/>
        <v>Medium Score</v>
      </c>
      <c r="O8861" s="4">
        <v>78.400000000000006</v>
      </c>
      <c r="P8861" s="4">
        <v>58.1</v>
      </c>
      <c r="Q8861" s="4">
        <v>54.1</v>
      </c>
      <c r="R8861" s="5">
        <v>73509.5</v>
      </c>
      <c r="S8861" s="5">
        <v>36754.699999999997</v>
      </c>
      <c r="T8861" s="5">
        <v>147018.9</v>
      </c>
    </row>
    <row r="8862" spans="1:20" x14ac:dyDescent="0.25">
      <c r="A8862">
        <v>887</v>
      </c>
      <c r="B8862" t="str">
        <f t="shared" si="595"/>
        <v>887, 2016</v>
      </c>
      <c r="C8862" t="s">
        <v>910</v>
      </c>
      <c r="D8862" t="s">
        <v>39</v>
      </c>
      <c r="E8862" t="s">
        <v>22</v>
      </c>
      <c r="F8862">
        <v>2016</v>
      </c>
      <c r="G8862" s="6">
        <v>2717.6</v>
      </c>
      <c r="H8862" s="1">
        <f t="shared" si="596"/>
        <v>2717600000</v>
      </c>
      <c r="I8862" s="4">
        <v>9.5</v>
      </c>
      <c r="J8862" s="6">
        <v>2850.8</v>
      </c>
      <c r="K8862" s="1">
        <f t="shared" si="597"/>
        <v>2850800000</v>
      </c>
      <c r="L8862" s="4">
        <v>-4.7</v>
      </c>
      <c r="M8862" s="4">
        <v>56.1</v>
      </c>
      <c r="N8862" t="str">
        <f t="shared" si="594"/>
        <v>Medium Score</v>
      </c>
      <c r="O8862" s="4">
        <v>47.1</v>
      </c>
      <c r="P8862" s="4">
        <v>85</v>
      </c>
      <c r="Q8862" s="4">
        <v>36.4</v>
      </c>
      <c r="R8862" s="5">
        <v>1892510.9</v>
      </c>
      <c r="S8862" s="5">
        <v>1182819.3</v>
      </c>
      <c r="T8862" s="5">
        <v>18925108.800000001</v>
      </c>
    </row>
    <row r="8863" spans="1:20" x14ac:dyDescent="0.25">
      <c r="A8863">
        <v>887</v>
      </c>
      <c r="B8863" t="str">
        <f t="shared" si="595"/>
        <v>887, 2017</v>
      </c>
      <c r="C8863" t="s">
        <v>910</v>
      </c>
      <c r="D8863" t="s">
        <v>39</v>
      </c>
      <c r="E8863" t="s">
        <v>22</v>
      </c>
      <c r="F8863">
        <v>2017</v>
      </c>
      <c r="G8863" s="6">
        <v>2483.3000000000002</v>
      </c>
      <c r="H8863" s="1">
        <f t="shared" si="596"/>
        <v>2483300000</v>
      </c>
      <c r="I8863" s="4">
        <v>10.3</v>
      </c>
      <c r="J8863" s="6">
        <v>3242.4</v>
      </c>
      <c r="K8863" s="1">
        <f t="shared" si="597"/>
        <v>3242400000</v>
      </c>
      <c r="L8863" s="4">
        <v>-8.6</v>
      </c>
      <c r="M8863" s="4">
        <v>55.5</v>
      </c>
      <c r="N8863" t="str">
        <f t="shared" si="594"/>
        <v>Medium Score</v>
      </c>
      <c r="O8863" s="4">
        <v>49.5</v>
      </c>
      <c r="P8863" s="4">
        <v>82.6</v>
      </c>
      <c r="Q8863" s="4">
        <v>34.299999999999997</v>
      </c>
      <c r="R8863" s="5">
        <v>1695164.4</v>
      </c>
      <c r="S8863" s="5">
        <v>1059477.7</v>
      </c>
      <c r="T8863" s="5">
        <v>16951643.699999999</v>
      </c>
    </row>
    <row r="8864" spans="1:20" x14ac:dyDescent="0.25">
      <c r="A8864">
        <v>887</v>
      </c>
      <c r="B8864" t="str">
        <f t="shared" si="595"/>
        <v>887, 2018</v>
      </c>
      <c r="C8864" t="s">
        <v>910</v>
      </c>
      <c r="D8864" t="s">
        <v>39</v>
      </c>
      <c r="E8864" t="s">
        <v>22</v>
      </c>
      <c r="F8864">
        <v>2018</v>
      </c>
      <c r="G8864" s="6">
        <v>2770.4</v>
      </c>
      <c r="H8864" s="1">
        <f t="shared" si="596"/>
        <v>2770400000</v>
      </c>
      <c r="I8864" s="4">
        <v>9</v>
      </c>
      <c r="J8864" s="6">
        <v>2014.6</v>
      </c>
      <c r="K8864" s="1">
        <f t="shared" si="597"/>
        <v>2014600000</v>
      </c>
      <c r="L8864" s="4">
        <v>11.6</v>
      </c>
      <c r="M8864" s="4">
        <v>57.2</v>
      </c>
      <c r="N8864" t="str">
        <f t="shared" si="594"/>
        <v>Medium Score</v>
      </c>
      <c r="O8864" s="4">
        <v>52.6</v>
      </c>
      <c r="P8864" s="4">
        <v>84.9</v>
      </c>
      <c r="Q8864" s="4">
        <v>34</v>
      </c>
      <c r="R8864" s="5">
        <v>1843956.1</v>
      </c>
      <c r="S8864" s="5">
        <v>1152472.6000000001</v>
      </c>
      <c r="T8864" s="5">
        <v>18439561.199999999</v>
      </c>
    </row>
    <row r="8865" spans="1:20" x14ac:dyDescent="0.25">
      <c r="A8865">
        <v>887</v>
      </c>
      <c r="B8865" t="str">
        <f t="shared" si="595"/>
        <v>887, 2019</v>
      </c>
      <c r="C8865" t="s">
        <v>910</v>
      </c>
      <c r="D8865" t="s">
        <v>39</v>
      </c>
      <c r="E8865" t="s">
        <v>22</v>
      </c>
      <c r="F8865">
        <v>2019</v>
      </c>
      <c r="G8865" s="6">
        <v>3040</v>
      </c>
      <c r="H8865" s="1">
        <f t="shared" si="596"/>
        <v>3040000000</v>
      </c>
      <c r="I8865" s="4">
        <v>9.3000000000000007</v>
      </c>
      <c r="J8865" s="6">
        <v>2529.1</v>
      </c>
      <c r="K8865" s="1">
        <f t="shared" si="597"/>
        <v>2529100000</v>
      </c>
      <c r="L8865" s="4">
        <v>9.6999999999999993</v>
      </c>
      <c r="M8865" s="4">
        <v>57.6</v>
      </c>
      <c r="N8865" t="str">
        <f t="shared" si="594"/>
        <v>Medium Score</v>
      </c>
      <c r="O8865" s="4">
        <v>52.7</v>
      </c>
      <c r="P8865" s="4">
        <v>84.6</v>
      </c>
      <c r="Q8865" s="4">
        <v>35.5</v>
      </c>
      <c r="R8865" s="5">
        <v>2021866.9</v>
      </c>
      <c r="S8865" s="5">
        <v>1263666.8</v>
      </c>
      <c r="T8865" s="5">
        <v>20218668.800000001</v>
      </c>
    </row>
    <row r="8866" spans="1:20" x14ac:dyDescent="0.25">
      <c r="A8866">
        <v>887</v>
      </c>
      <c r="B8866" t="str">
        <f t="shared" si="595"/>
        <v>887, 2020</v>
      </c>
      <c r="C8866" t="s">
        <v>910</v>
      </c>
      <c r="D8866" t="s">
        <v>39</v>
      </c>
      <c r="E8866" t="s">
        <v>22</v>
      </c>
      <c r="F8866">
        <v>2020</v>
      </c>
      <c r="G8866" s="6">
        <v>3373.9</v>
      </c>
      <c r="H8866" s="1">
        <f t="shared" si="596"/>
        <v>3373900000</v>
      </c>
      <c r="I8866" s="4">
        <v>11</v>
      </c>
      <c r="J8866" s="6">
        <v>4118.5</v>
      </c>
      <c r="K8866" s="1">
        <f t="shared" si="597"/>
        <v>4118500000</v>
      </c>
      <c r="L8866" s="4">
        <v>11</v>
      </c>
      <c r="M8866" s="4">
        <v>58.7</v>
      </c>
      <c r="N8866" t="str">
        <f t="shared" si="594"/>
        <v>Medium Score</v>
      </c>
      <c r="O8866" s="4">
        <v>52.3</v>
      </c>
      <c r="P8866" s="4">
        <v>87.2</v>
      </c>
      <c r="Q8866" s="4">
        <v>36.700000000000003</v>
      </c>
      <c r="R8866" s="5">
        <v>2250046.6</v>
      </c>
      <c r="S8866" s="5">
        <v>1406279.1</v>
      </c>
      <c r="T8866" s="5">
        <v>22500466</v>
      </c>
    </row>
    <row r="8867" spans="1:20" x14ac:dyDescent="0.25">
      <c r="A8867">
        <v>887</v>
      </c>
      <c r="B8867" t="str">
        <f t="shared" si="595"/>
        <v>887, 2021</v>
      </c>
      <c r="C8867" t="s">
        <v>910</v>
      </c>
      <c r="D8867" t="s">
        <v>39</v>
      </c>
      <c r="E8867" t="s">
        <v>22</v>
      </c>
      <c r="F8867">
        <v>2021</v>
      </c>
      <c r="G8867" s="6">
        <v>3802</v>
      </c>
      <c r="H8867" s="1">
        <f t="shared" si="596"/>
        <v>3802000000</v>
      </c>
      <c r="I8867" s="4">
        <v>10.4</v>
      </c>
      <c r="J8867" s="6">
        <v>4713.6000000000004</v>
      </c>
      <c r="K8867" s="1">
        <f t="shared" si="597"/>
        <v>4713600000</v>
      </c>
      <c r="L8867" s="4">
        <v>12.7</v>
      </c>
      <c r="M8867" s="4">
        <v>59.2</v>
      </c>
      <c r="N8867" t="str">
        <f t="shared" si="594"/>
        <v>Medium Score</v>
      </c>
      <c r="O8867" s="4">
        <v>53.1</v>
      </c>
      <c r="P8867" s="4">
        <v>89.4</v>
      </c>
      <c r="Q8867" s="4">
        <v>35.1</v>
      </c>
      <c r="R8867" s="5">
        <v>2518330.2000000002</v>
      </c>
      <c r="S8867" s="5">
        <v>1573956.3</v>
      </c>
      <c r="T8867" s="5">
        <v>25183301.600000001</v>
      </c>
    </row>
    <row r="8868" spans="1:20" x14ac:dyDescent="0.25">
      <c r="A8868">
        <v>887</v>
      </c>
      <c r="B8868" t="str">
        <f t="shared" si="595"/>
        <v>887, 2022</v>
      </c>
      <c r="C8868" t="s">
        <v>910</v>
      </c>
      <c r="D8868" t="s">
        <v>39</v>
      </c>
      <c r="E8868" t="s">
        <v>22</v>
      </c>
      <c r="F8868">
        <v>2022</v>
      </c>
      <c r="G8868" s="6">
        <v>3604.5</v>
      </c>
      <c r="H8868" s="1">
        <f t="shared" si="596"/>
        <v>3604500000</v>
      </c>
      <c r="I8868" s="4">
        <v>9.6</v>
      </c>
      <c r="J8868" s="6">
        <v>3814.2</v>
      </c>
      <c r="K8868" s="1">
        <f t="shared" si="597"/>
        <v>3814200000</v>
      </c>
      <c r="L8868" s="4">
        <v>-5.2</v>
      </c>
      <c r="M8868" s="4">
        <v>59</v>
      </c>
      <c r="N8868" t="str">
        <f t="shared" si="594"/>
        <v>Medium Score</v>
      </c>
      <c r="O8868" s="4">
        <v>51.9</v>
      </c>
      <c r="P8868" s="4">
        <v>90.7</v>
      </c>
      <c r="Q8868" s="4">
        <v>34.299999999999997</v>
      </c>
      <c r="R8868" s="5">
        <v>2412697</v>
      </c>
      <c r="S8868" s="5">
        <v>1507935.6</v>
      </c>
      <c r="T8868" s="5">
        <v>24126969.899999999</v>
      </c>
    </row>
    <row r="8869" spans="1:20" x14ac:dyDescent="0.25">
      <c r="A8869">
        <v>887</v>
      </c>
      <c r="B8869" t="str">
        <f t="shared" si="595"/>
        <v>887, 2023</v>
      </c>
      <c r="C8869" t="s">
        <v>910</v>
      </c>
      <c r="D8869" t="s">
        <v>39</v>
      </c>
      <c r="E8869" t="s">
        <v>22</v>
      </c>
      <c r="F8869">
        <v>2023</v>
      </c>
      <c r="G8869" s="6">
        <v>3624.2</v>
      </c>
      <c r="H8869" s="1">
        <f t="shared" si="596"/>
        <v>3624200000</v>
      </c>
      <c r="I8869" s="4">
        <v>10.6</v>
      </c>
      <c r="J8869" s="6">
        <v>5546.8</v>
      </c>
      <c r="K8869" s="1">
        <f t="shared" si="597"/>
        <v>5546800000</v>
      </c>
      <c r="L8869" s="4">
        <v>0.5</v>
      </c>
      <c r="M8869" s="4">
        <v>58.9</v>
      </c>
      <c r="N8869" t="str">
        <f t="shared" si="594"/>
        <v>Medium Score</v>
      </c>
      <c r="O8869" s="4">
        <v>50.1</v>
      </c>
      <c r="P8869" s="4">
        <v>90.4</v>
      </c>
      <c r="Q8869" s="4">
        <v>36.1</v>
      </c>
      <c r="R8869" s="5">
        <v>2463191.2999999998</v>
      </c>
      <c r="S8869" s="5">
        <v>1539494.5</v>
      </c>
      <c r="T8869" s="5">
        <v>24631912.699999999</v>
      </c>
    </row>
    <row r="8870" spans="1:20" x14ac:dyDescent="0.25">
      <c r="A8870">
        <v>887</v>
      </c>
      <c r="B8870" t="str">
        <f t="shared" si="595"/>
        <v>887, 2024</v>
      </c>
      <c r="C8870" t="s">
        <v>910</v>
      </c>
      <c r="D8870" t="s">
        <v>39</v>
      </c>
      <c r="E8870" t="s">
        <v>22</v>
      </c>
      <c r="F8870">
        <v>2024</v>
      </c>
      <c r="G8870" s="6">
        <v>3735.2</v>
      </c>
      <c r="H8870" s="1">
        <f t="shared" si="596"/>
        <v>3735200000</v>
      </c>
      <c r="I8870" s="4">
        <v>8.6</v>
      </c>
      <c r="J8870" s="6">
        <v>4480.2</v>
      </c>
      <c r="K8870" s="1">
        <f t="shared" si="597"/>
        <v>4480200000</v>
      </c>
      <c r="L8870" s="4">
        <v>3.1</v>
      </c>
      <c r="M8870" s="4">
        <v>59</v>
      </c>
      <c r="N8870" t="str">
        <f t="shared" si="594"/>
        <v>Medium Score</v>
      </c>
      <c r="O8870" s="4">
        <v>48.8</v>
      </c>
      <c r="P8870" s="4">
        <v>92.3</v>
      </c>
      <c r="Q8870" s="4">
        <v>35.799999999999997</v>
      </c>
      <c r="R8870" s="5">
        <v>2564141.9</v>
      </c>
      <c r="S8870" s="5">
        <v>1602588.7</v>
      </c>
      <c r="T8870" s="5">
        <v>25641418.600000001</v>
      </c>
    </row>
    <row r="8871" spans="1:20" x14ac:dyDescent="0.25">
      <c r="A8871">
        <v>887</v>
      </c>
      <c r="B8871" t="str">
        <f t="shared" si="595"/>
        <v>887, 2025</v>
      </c>
      <c r="C8871" t="s">
        <v>910</v>
      </c>
      <c r="D8871" t="s">
        <v>39</v>
      </c>
      <c r="E8871" t="s">
        <v>22</v>
      </c>
      <c r="F8871">
        <v>2025</v>
      </c>
      <c r="G8871" s="6">
        <v>4003.6</v>
      </c>
      <c r="H8871" s="1">
        <f t="shared" si="596"/>
        <v>4003600000</v>
      </c>
      <c r="I8871" s="4">
        <v>7</v>
      </c>
      <c r="J8871" s="6">
        <v>3850.6</v>
      </c>
      <c r="K8871" s="1">
        <f t="shared" si="597"/>
        <v>3850600000</v>
      </c>
      <c r="L8871" s="4">
        <v>7.2</v>
      </c>
      <c r="M8871" s="4">
        <v>58</v>
      </c>
      <c r="N8871" t="str">
        <f t="shared" si="594"/>
        <v>Medium Score</v>
      </c>
      <c r="O8871" s="4">
        <v>50.7</v>
      </c>
      <c r="P8871" s="4">
        <v>89.1</v>
      </c>
      <c r="Q8871" s="4">
        <v>34.200000000000003</v>
      </c>
      <c r="R8871" s="5">
        <v>2707710.5</v>
      </c>
      <c r="S8871" s="5">
        <v>1692319.1</v>
      </c>
      <c r="T8871" s="5">
        <v>27077105</v>
      </c>
    </row>
    <row r="8872" spans="1:20" x14ac:dyDescent="0.25">
      <c r="A8872">
        <v>888</v>
      </c>
      <c r="B8872" t="str">
        <f t="shared" si="595"/>
        <v>888, 2016</v>
      </c>
      <c r="C8872" t="s">
        <v>911</v>
      </c>
      <c r="D8872" t="s">
        <v>39</v>
      </c>
      <c r="E8872" t="s">
        <v>22</v>
      </c>
      <c r="F8872">
        <v>2016</v>
      </c>
      <c r="G8872" s="6">
        <v>1220.4000000000001</v>
      </c>
      <c r="H8872" s="1">
        <f t="shared" si="596"/>
        <v>1220400000</v>
      </c>
      <c r="I8872" s="4">
        <v>9.1999999999999993</v>
      </c>
      <c r="J8872" s="6">
        <v>1613</v>
      </c>
      <c r="K8872" s="1">
        <f t="shared" si="597"/>
        <v>1613000000</v>
      </c>
      <c r="L8872" s="4">
        <v>-4.0999999999999996</v>
      </c>
      <c r="M8872" s="4">
        <v>68.099999999999994</v>
      </c>
      <c r="N8872" t="str">
        <f t="shared" si="594"/>
        <v>Medium Score</v>
      </c>
      <c r="O8872" s="4">
        <v>63.6</v>
      </c>
      <c r="P8872" s="4">
        <v>76.900000000000006</v>
      </c>
      <c r="Q8872" s="4">
        <v>63.8</v>
      </c>
      <c r="R8872" s="5">
        <v>736727.9</v>
      </c>
      <c r="S8872" s="5">
        <v>460454.9</v>
      </c>
      <c r="T8872" s="5">
        <v>7367278.7999999998</v>
      </c>
    </row>
    <row r="8873" spans="1:20" x14ac:dyDescent="0.25">
      <c r="A8873">
        <v>888</v>
      </c>
      <c r="B8873" t="str">
        <f t="shared" si="595"/>
        <v>888, 2017</v>
      </c>
      <c r="C8873" t="s">
        <v>911</v>
      </c>
      <c r="D8873" t="s">
        <v>39</v>
      </c>
      <c r="E8873" t="s">
        <v>22</v>
      </c>
      <c r="F8873">
        <v>2017</v>
      </c>
      <c r="G8873" s="6">
        <v>1366.1</v>
      </c>
      <c r="H8873" s="1">
        <f t="shared" si="596"/>
        <v>1366100000</v>
      </c>
      <c r="I8873" s="4">
        <v>11.1</v>
      </c>
      <c r="J8873" s="6">
        <v>2258.9</v>
      </c>
      <c r="K8873" s="1">
        <f t="shared" si="597"/>
        <v>2258900000</v>
      </c>
      <c r="L8873" s="4">
        <v>11.9</v>
      </c>
      <c r="M8873" s="4">
        <v>69.8</v>
      </c>
      <c r="N8873" t="str">
        <f t="shared" si="594"/>
        <v>Medium Score</v>
      </c>
      <c r="O8873" s="4">
        <v>63</v>
      </c>
      <c r="P8873" s="4">
        <v>77.599999999999994</v>
      </c>
      <c r="Q8873" s="4">
        <v>68.8</v>
      </c>
      <c r="R8873" s="5">
        <v>829558.7</v>
      </c>
      <c r="S8873" s="5">
        <v>518474.2</v>
      </c>
      <c r="T8873" s="5">
        <v>8295586.7000000002</v>
      </c>
    </row>
    <row r="8874" spans="1:20" x14ac:dyDescent="0.25">
      <c r="A8874">
        <v>888</v>
      </c>
      <c r="B8874" t="str">
        <f t="shared" si="595"/>
        <v>888, 2018</v>
      </c>
      <c r="C8874" t="s">
        <v>911</v>
      </c>
      <c r="D8874" t="s">
        <v>39</v>
      </c>
      <c r="E8874" t="s">
        <v>22</v>
      </c>
      <c r="F8874">
        <v>2018</v>
      </c>
      <c r="G8874" s="6">
        <v>1372.7</v>
      </c>
      <c r="H8874" s="1">
        <f t="shared" si="596"/>
        <v>1372700000</v>
      </c>
      <c r="I8874" s="4">
        <v>10.8</v>
      </c>
      <c r="J8874" s="6">
        <v>1585.8</v>
      </c>
      <c r="K8874" s="1">
        <f t="shared" si="597"/>
        <v>1585800000</v>
      </c>
      <c r="L8874" s="4">
        <v>0.5</v>
      </c>
      <c r="M8874" s="4">
        <v>71</v>
      </c>
      <c r="N8874" t="str">
        <f t="shared" si="594"/>
        <v>High Score</v>
      </c>
      <c r="O8874" s="4">
        <v>62.6</v>
      </c>
      <c r="P8874" s="4">
        <v>80.5</v>
      </c>
      <c r="Q8874" s="4">
        <v>70</v>
      </c>
      <c r="R8874" s="5">
        <v>836396.5</v>
      </c>
      <c r="S8874" s="5">
        <v>522747.8</v>
      </c>
      <c r="T8874" s="5">
        <v>8363965.0999999996</v>
      </c>
    </row>
    <row r="8875" spans="1:20" x14ac:dyDescent="0.25">
      <c r="A8875">
        <v>888</v>
      </c>
      <c r="B8875" t="str">
        <f t="shared" si="595"/>
        <v>888, 2019</v>
      </c>
      <c r="C8875" t="s">
        <v>911</v>
      </c>
      <c r="D8875" t="s">
        <v>39</v>
      </c>
      <c r="E8875" t="s">
        <v>22</v>
      </c>
      <c r="F8875">
        <v>2019</v>
      </c>
      <c r="G8875" s="6">
        <v>1288.9000000000001</v>
      </c>
      <c r="H8875" s="1">
        <f t="shared" si="596"/>
        <v>1288900000</v>
      </c>
      <c r="I8875" s="4">
        <v>9</v>
      </c>
      <c r="J8875" s="6">
        <v>1610.3</v>
      </c>
      <c r="K8875" s="1">
        <f t="shared" si="597"/>
        <v>1610300000</v>
      </c>
      <c r="L8875" s="4">
        <v>-6.1</v>
      </c>
      <c r="M8875" s="4">
        <v>70.2</v>
      </c>
      <c r="N8875" t="str">
        <f t="shared" si="594"/>
        <v>High Score</v>
      </c>
      <c r="O8875" s="4">
        <v>63.9</v>
      </c>
      <c r="P8875" s="4">
        <v>79.900000000000006</v>
      </c>
      <c r="Q8875" s="4">
        <v>66.900000000000006</v>
      </c>
      <c r="R8875" s="5">
        <v>775919.3</v>
      </c>
      <c r="S8875" s="5">
        <v>484949.6</v>
      </c>
      <c r="T8875" s="5">
        <v>7759193.0999999996</v>
      </c>
    </row>
    <row r="8876" spans="1:20" x14ac:dyDescent="0.25">
      <c r="A8876">
        <v>888</v>
      </c>
      <c r="B8876" t="str">
        <f t="shared" si="595"/>
        <v>888, 2020</v>
      </c>
      <c r="C8876" t="s">
        <v>911</v>
      </c>
      <c r="D8876" t="s">
        <v>39</v>
      </c>
      <c r="E8876" t="s">
        <v>22</v>
      </c>
      <c r="F8876">
        <v>2020</v>
      </c>
      <c r="G8876" s="6">
        <v>1136.5999999999999</v>
      </c>
      <c r="H8876" s="1">
        <f t="shared" si="596"/>
        <v>1136600000</v>
      </c>
      <c r="I8876" s="4">
        <v>9</v>
      </c>
      <c r="J8876" s="6">
        <v>1180.0999999999999</v>
      </c>
      <c r="K8876" s="1">
        <f t="shared" si="597"/>
        <v>1180100000</v>
      </c>
      <c r="L8876" s="4">
        <v>-11.8</v>
      </c>
      <c r="M8876" s="4">
        <v>69.3</v>
      </c>
      <c r="N8876" t="str">
        <f t="shared" si="594"/>
        <v>Medium Score</v>
      </c>
      <c r="O8876" s="4">
        <v>63.2</v>
      </c>
      <c r="P8876" s="4">
        <v>77.7</v>
      </c>
      <c r="Q8876" s="4">
        <v>67</v>
      </c>
      <c r="R8876" s="5">
        <v>688658.3</v>
      </c>
      <c r="S8876" s="5">
        <v>430411.4</v>
      </c>
      <c r="T8876" s="5">
        <v>6886582.9000000004</v>
      </c>
    </row>
    <row r="8877" spans="1:20" x14ac:dyDescent="0.25">
      <c r="A8877">
        <v>888</v>
      </c>
      <c r="B8877" t="str">
        <f t="shared" si="595"/>
        <v>888, 2021</v>
      </c>
      <c r="C8877" t="s">
        <v>911</v>
      </c>
      <c r="D8877" t="s">
        <v>39</v>
      </c>
      <c r="E8877" t="s">
        <v>22</v>
      </c>
      <c r="F8877">
        <v>2021</v>
      </c>
      <c r="G8877" s="6">
        <v>1002.9</v>
      </c>
      <c r="H8877" s="1">
        <f t="shared" si="596"/>
        <v>1002900000</v>
      </c>
      <c r="I8877" s="4">
        <v>7.1</v>
      </c>
      <c r="J8877" s="6">
        <v>591</v>
      </c>
      <c r="K8877" s="1">
        <f t="shared" si="597"/>
        <v>591000000</v>
      </c>
      <c r="L8877" s="4">
        <v>-11.8</v>
      </c>
      <c r="M8877" s="4">
        <v>71.599999999999994</v>
      </c>
      <c r="N8877" t="str">
        <f t="shared" si="594"/>
        <v>High Score</v>
      </c>
      <c r="O8877" s="4">
        <v>66.8</v>
      </c>
      <c r="P8877" s="4">
        <v>80</v>
      </c>
      <c r="Q8877" s="4">
        <v>68.099999999999994</v>
      </c>
      <c r="R8877" s="5">
        <v>587482.80000000005</v>
      </c>
      <c r="S8877" s="5">
        <v>367176.7</v>
      </c>
      <c r="T8877" s="5">
        <v>5874827.5</v>
      </c>
    </row>
    <row r="8878" spans="1:20" x14ac:dyDescent="0.25">
      <c r="A8878">
        <v>888</v>
      </c>
      <c r="B8878" t="str">
        <f t="shared" si="595"/>
        <v>888, 2022</v>
      </c>
      <c r="C8878" t="s">
        <v>911</v>
      </c>
      <c r="D8878" t="s">
        <v>39</v>
      </c>
      <c r="E8878" t="s">
        <v>22</v>
      </c>
      <c r="F8878">
        <v>2022</v>
      </c>
      <c r="G8878" s="6">
        <v>982.1</v>
      </c>
      <c r="H8878" s="1">
        <f t="shared" si="596"/>
        <v>982100000</v>
      </c>
      <c r="I8878" s="4">
        <v>6.8</v>
      </c>
      <c r="J8878" s="6">
        <v>548.6</v>
      </c>
      <c r="K8878" s="1">
        <f t="shared" si="597"/>
        <v>548600000</v>
      </c>
      <c r="L8878" s="4">
        <v>-2.1</v>
      </c>
      <c r="M8878" s="4">
        <v>72.400000000000006</v>
      </c>
      <c r="N8878" t="str">
        <f t="shared" si="594"/>
        <v>High Score</v>
      </c>
      <c r="O8878" s="4">
        <v>66.400000000000006</v>
      </c>
      <c r="P8878" s="4">
        <v>78.5</v>
      </c>
      <c r="Q8878" s="4">
        <v>72.3</v>
      </c>
      <c r="R8878" s="5">
        <v>577618.6</v>
      </c>
      <c r="S8878" s="5">
        <v>361011.6</v>
      </c>
      <c r="T8878" s="5">
        <v>5776185.7000000002</v>
      </c>
    </row>
    <row r="8879" spans="1:20" x14ac:dyDescent="0.25">
      <c r="A8879">
        <v>888</v>
      </c>
      <c r="B8879" t="str">
        <f t="shared" si="595"/>
        <v>888, 2023</v>
      </c>
      <c r="C8879" t="s">
        <v>911</v>
      </c>
      <c r="D8879" t="s">
        <v>39</v>
      </c>
      <c r="E8879" t="s">
        <v>22</v>
      </c>
      <c r="F8879">
        <v>2023</v>
      </c>
      <c r="G8879" s="6">
        <v>947.1</v>
      </c>
      <c r="H8879" s="1">
        <f t="shared" si="596"/>
        <v>947100000</v>
      </c>
      <c r="I8879" s="4">
        <v>3.9</v>
      </c>
      <c r="J8879" s="6">
        <v>468.1</v>
      </c>
      <c r="K8879" s="1">
        <f t="shared" si="597"/>
        <v>468100000</v>
      </c>
      <c r="L8879" s="4">
        <v>-3.6</v>
      </c>
      <c r="M8879" s="4">
        <v>73</v>
      </c>
      <c r="N8879" t="str">
        <f t="shared" si="594"/>
        <v>High Score</v>
      </c>
      <c r="O8879" s="4">
        <v>65.5</v>
      </c>
      <c r="P8879" s="4">
        <v>77.099999999999994</v>
      </c>
      <c r="Q8879" s="4">
        <v>76.599999999999994</v>
      </c>
      <c r="R8879" s="5">
        <v>562051.9</v>
      </c>
      <c r="S8879" s="5">
        <v>351282.5</v>
      </c>
      <c r="T8879" s="5">
        <v>5620519.2000000002</v>
      </c>
    </row>
    <row r="8880" spans="1:20" x14ac:dyDescent="0.25">
      <c r="A8880">
        <v>888</v>
      </c>
      <c r="B8880" t="str">
        <f t="shared" si="595"/>
        <v>888, 2024</v>
      </c>
      <c r="C8880" t="s">
        <v>911</v>
      </c>
      <c r="D8880" t="s">
        <v>39</v>
      </c>
      <c r="E8880" t="s">
        <v>22</v>
      </c>
      <c r="F8880">
        <v>2024</v>
      </c>
      <c r="G8880" s="6">
        <v>867.2</v>
      </c>
      <c r="H8880" s="1">
        <f t="shared" si="596"/>
        <v>867200000</v>
      </c>
      <c r="I8880" s="4">
        <v>1.6</v>
      </c>
      <c r="J8880" s="6">
        <v>147.4</v>
      </c>
      <c r="K8880" s="1">
        <f t="shared" si="597"/>
        <v>147400000</v>
      </c>
      <c r="L8880" s="4">
        <v>-8.4</v>
      </c>
      <c r="M8880" s="4">
        <v>74</v>
      </c>
      <c r="N8880" t="str">
        <f t="shared" si="594"/>
        <v>High Score</v>
      </c>
      <c r="O8880" s="4">
        <v>67.599999999999994</v>
      </c>
      <c r="P8880" s="4">
        <v>78</v>
      </c>
      <c r="Q8880" s="4">
        <v>76.5</v>
      </c>
      <c r="R8880" s="5">
        <v>504421.4</v>
      </c>
      <c r="S8880" s="5">
        <v>315263.40000000002</v>
      </c>
      <c r="T8880" s="5">
        <v>5044214.0999999996</v>
      </c>
    </row>
    <row r="8881" spans="1:20" x14ac:dyDescent="0.25">
      <c r="A8881">
        <v>888</v>
      </c>
      <c r="B8881" t="str">
        <f t="shared" si="595"/>
        <v>888, 2025</v>
      </c>
      <c r="C8881" t="s">
        <v>911</v>
      </c>
      <c r="D8881" t="s">
        <v>39</v>
      </c>
      <c r="E8881" t="s">
        <v>22</v>
      </c>
      <c r="F8881">
        <v>2025</v>
      </c>
      <c r="G8881" s="6">
        <v>835.3</v>
      </c>
      <c r="H8881" s="1">
        <f t="shared" si="596"/>
        <v>835300000</v>
      </c>
      <c r="I8881" s="4">
        <v>2.2999999999999998</v>
      </c>
      <c r="J8881" s="6">
        <v>278.2</v>
      </c>
      <c r="K8881" s="1">
        <f t="shared" si="597"/>
        <v>278200000</v>
      </c>
      <c r="L8881" s="4">
        <v>-3.7</v>
      </c>
      <c r="M8881" s="4">
        <v>75.8</v>
      </c>
      <c r="N8881" t="str">
        <f t="shared" si="594"/>
        <v>High Score</v>
      </c>
      <c r="O8881" s="4">
        <v>69.5</v>
      </c>
      <c r="P8881" s="4">
        <v>78</v>
      </c>
      <c r="Q8881" s="4">
        <v>80</v>
      </c>
      <c r="R8881" s="5">
        <v>477023</v>
      </c>
      <c r="S8881" s="5">
        <v>298139.40000000002</v>
      </c>
      <c r="T8881" s="5">
        <v>4770229.9000000004</v>
      </c>
    </row>
    <row r="8882" spans="1:20" x14ac:dyDescent="0.25">
      <c r="A8882">
        <v>889</v>
      </c>
      <c r="B8882" t="str">
        <f t="shared" si="595"/>
        <v>889, 2016</v>
      </c>
      <c r="C8882" t="s">
        <v>912</v>
      </c>
      <c r="D8882" t="s">
        <v>24</v>
      </c>
      <c r="E8882" t="s">
        <v>20</v>
      </c>
      <c r="F8882">
        <v>2016</v>
      </c>
      <c r="G8882" s="6">
        <v>2587</v>
      </c>
      <c r="H8882" s="1">
        <f t="shared" si="596"/>
        <v>2587000000</v>
      </c>
      <c r="I8882" s="4">
        <v>5.6</v>
      </c>
      <c r="J8882" s="6">
        <v>1775.8</v>
      </c>
      <c r="K8882" s="1">
        <f t="shared" si="597"/>
        <v>1775800000</v>
      </c>
      <c r="L8882" s="4">
        <v>2.8</v>
      </c>
      <c r="M8882" s="4">
        <v>28</v>
      </c>
      <c r="N8882" t="str">
        <f t="shared" si="594"/>
        <v>Low Score</v>
      </c>
      <c r="O8882" s="4">
        <v>37.700000000000003</v>
      </c>
      <c r="P8882" s="4">
        <v>5.5</v>
      </c>
      <c r="Q8882" s="4">
        <v>40.799999999999997</v>
      </c>
      <c r="R8882" s="5">
        <v>242087.5</v>
      </c>
      <c r="S8882" s="5">
        <v>242087.5</v>
      </c>
      <c r="T8882" s="5">
        <v>484175</v>
      </c>
    </row>
    <row r="8883" spans="1:20" x14ac:dyDescent="0.25">
      <c r="A8883">
        <v>889</v>
      </c>
      <c r="B8883" t="str">
        <f t="shared" si="595"/>
        <v>889, 2017</v>
      </c>
      <c r="C8883" t="s">
        <v>912</v>
      </c>
      <c r="D8883" t="s">
        <v>24</v>
      </c>
      <c r="E8883" t="s">
        <v>20</v>
      </c>
      <c r="F8883">
        <v>2017</v>
      </c>
      <c r="G8883" s="6">
        <v>2572.9</v>
      </c>
      <c r="H8883" s="1">
        <f t="shared" si="596"/>
        <v>2572900000</v>
      </c>
      <c r="I8883" s="4">
        <v>7.1</v>
      </c>
      <c r="J8883" s="6">
        <v>2779.2</v>
      </c>
      <c r="K8883" s="1">
        <f t="shared" si="597"/>
        <v>2779200000</v>
      </c>
      <c r="L8883" s="4">
        <v>-0.5</v>
      </c>
      <c r="M8883" s="4">
        <v>27.1</v>
      </c>
      <c r="N8883" t="str">
        <f t="shared" si="594"/>
        <v>Low Score</v>
      </c>
      <c r="O8883" s="4">
        <v>38</v>
      </c>
      <c r="P8883" s="4">
        <v>6.1</v>
      </c>
      <c r="Q8883" s="4">
        <v>37</v>
      </c>
      <c r="R8883" s="5">
        <v>240278.6</v>
      </c>
      <c r="S8883" s="5">
        <v>240278.6</v>
      </c>
      <c r="T8883" s="5">
        <v>480557.3</v>
      </c>
    </row>
    <row r="8884" spans="1:20" x14ac:dyDescent="0.25">
      <c r="A8884">
        <v>889</v>
      </c>
      <c r="B8884" t="str">
        <f t="shared" si="595"/>
        <v>889, 2018</v>
      </c>
      <c r="C8884" t="s">
        <v>912</v>
      </c>
      <c r="D8884" t="s">
        <v>24</v>
      </c>
      <c r="E8884" t="s">
        <v>20</v>
      </c>
      <c r="F8884">
        <v>2018</v>
      </c>
      <c r="G8884" s="6">
        <v>2703.5</v>
      </c>
      <c r="H8884" s="1">
        <f t="shared" si="596"/>
        <v>2703500000</v>
      </c>
      <c r="I8884" s="4">
        <v>4.3</v>
      </c>
      <c r="J8884" s="6">
        <v>1377.6</v>
      </c>
      <c r="K8884" s="1">
        <f t="shared" si="597"/>
        <v>1377600000</v>
      </c>
      <c r="L8884" s="4">
        <v>5.0999999999999996</v>
      </c>
      <c r="M8884" s="4">
        <v>27.7</v>
      </c>
      <c r="N8884" t="str">
        <f t="shared" si="594"/>
        <v>Low Score</v>
      </c>
      <c r="O8884" s="4">
        <v>38.299999999999997</v>
      </c>
      <c r="P8884" s="4">
        <v>8.3000000000000007</v>
      </c>
      <c r="Q8884" s="4">
        <v>36.4</v>
      </c>
      <c r="R8884" s="5">
        <v>251871.8</v>
      </c>
      <c r="S8884" s="5">
        <v>251871.8</v>
      </c>
      <c r="T8884" s="5">
        <v>503743.6</v>
      </c>
    </row>
    <row r="8885" spans="1:20" x14ac:dyDescent="0.25">
      <c r="A8885">
        <v>889</v>
      </c>
      <c r="B8885" t="str">
        <f t="shared" si="595"/>
        <v>889, 2019</v>
      </c>
      <c r="C8885" t="s">
        <v>912</v>
      </c>
      <c r="D8885" t="s">
        <v>24</v>
      </c>
      <c r="E8885" t="s">
        <v>20</v>
      </c>
      <c r="F8885">
        <v>2019</v>
      </c>
      <c r="G8885" s="6">
        <v>2597.6999999999998</v>
      </c>
      <c r="H8885" s="1">
        <f t="shared" si="596"/>
        <v>2597700000</v>
      </c>
      <c r="I8885" s="4">
        <v>3.1</v>
      </c>
      <c r="J8885" s="6">
        <v>833.5</v>
      </c>
      <c r="K8885" s="1">
        <f t="shared" si="597"/>
        <v>833500000</v>
      </c>
      <c r="L8885" s="4">
        <v>-3.9</v>
      </c>
      <c r="M8885" s="4">
        <v>29.8</v>
      </c>
      <c r="N8885" t="str">
        <f t="shared" si="594"/>
        <v>Low Score</v>
      </c>
      <c r="O8885" s="4">
        <v>38.700000000000003</v>
      </c>
      <c r="P8885" s="4">
        <v>14.9</v>
      </c>
      <c r="Q8885" s="4">
        <v>35.700000000000003</v>
      </c>
      <c r="R8885" s="5">
        <v>241335.2</v>
      </c>
      <c r="S8885" s="5">
        <v>241335.2</v>
      </c>
      <c r="T8885" s="5">
        <v>482670.4</v>
      </c>
    </row>
    <row r="8886" spans="1:20" x14ac:dyDescent="0.25">
      <c r="A8886">
        <v>889</v>
      </c>
      <c r="B8886" t="str">
        <f t="shared" si="595"/>
        <v>889, 2020</v>
      </c>
      <c r="C8886" t="s">
        <v>912</v>
      </c>
      <c r="D8886" t="s">
        <v>24</v>
      </c>
      <c r="E8886" t="s">
        <v>20</v>
      </c>
      <c r="F8886">
        <v>2020</v>
      </c>
      <c r="G8886" s="6">
        <v>2488.1</v>
      </c>
      <c r="H8886" s="1">
        <f t="shared" si="596"/>
        <v>2488100000</v>
      </c>
      <c r="I8886" s="4">
        <v>5.7</v>
      </c>
      <c r="J8886" s="6">
        <v>2185.8000000000002</v>
      </c>
      <c r="K8886" s="1">
        <f t="shared" si="597"/>
        <v>2185800000</v>
      </c>
      <c r="L8886" s="4">
        <v>-4.2</v>
      </c>
      <c r="M8886" s="4">
        <v>29.9</v>
      </c>
      <c r="N8886" t="str">
        <f t="shared" si="594"/>
        <v>Low Score</v>
      </c>
      <c r="O8886" s="4">
        <v>37.700000000000003</v>
      </c>
      <c r="P8886" s="4">
        <v>16</v>
      </c>
      <c r="Q8886" s="4">
        <v>36.200000000000003</v>
      </c>
      <c r="R8886" s="5">
        <v>232937.3</v>
      </c>
      <c r="S8886" s="5">
        <v>232937.3</v>
      </c>
      <c r="T8886" s="5">
        <v>465874.6</v>
      </c>
    </row>
    <row r="8887" spans="1:20" x14ac:dyDescent="0.25">
      <c r="A8887">
        <v>889</v>
      </c>
      <c r="B8887" t="str">
        <f t="shared" si="595"/>
        <v>889, 2021</v>
      </c>
      <c r="C8887" t="s">
        <v>912</v>
      </c>
      <c r="D8887" t="s">
        <v>24</v>
      </c>
      <c r="E8887" t="s">
        <v>20</v>
      </c>
      <c r="F8887">
        <v>2021</v>
      </c>
      <c r="G8887" s="6">
        <v>2708.1</v>
      </c>
      <c r="H8887" s="1">
        <f t="shared" si="596"/>
        <v>2708100000</v>
      </c>
      <c r="I8887" s="4">
        <v>7.5</v>
      </c>
      <c r="J8887" s="6">
        <v>3512.6</v>
      </c>
      <c r="K8887" s="1">
        <f t="shared" si="597"/>
        <v>3512600000</v>
      </c>
      <c r="L8887" s="4">
        <v>8.8000000000000007</v>
      </c>
      <c r="M8887" s="4">
        <v>30.4</v>
      </c>
      <c r="N8887" t="str">
        <f t="shared" si="594"/>
        <v>Low Score</v>
      </c>
      <c r="O8887" s="4">
        <v>39.700000000000003</v>
      </c>
      <c r="P8887" s="4">
        <v>16.100000000000001</v>
      </c>
      <c r="Q8887" s="4">
        <v>35.4</v>
      </c>
      <c r="R8887" s="5">
        <v>249758.3</v>
      </c>
      <c r="S8887" s="5">
        <v>249758.3</v>
      </c>
      <c r="T8887" s="5">
        <v>499516.5</v>
      </c>
    </row>
    <row r="8888" spans="1:20" x14ac:dyDescent="0.25">
      <c r="A8888">
        <v>889</v>
      </c>
      <c r="B8888" t="str">
        <f t="shared" si="595"/>
        <v>889, 2022</v>
      </c>
      <c r="C8888" t="s">
        <v>912</v>
      </c>
      <c r="D8888" t="s">
        <v>24</v>
      </c>
      <c r="E8888" t="s">
        <v>20</v>
      </c>
      <c r="F8888">
        <v>2022</v>
      </c>
      <c r="G8888" s="6">
        <v>2541.1999999999998</v>
      </c>
      <c r="H8888" s="1">
        <f t="shared" si="596"/>
        <v>2541200000</v>
      </c>
      <c r="I8888" s="4">
        <v>12.6</v>
      </c>
      <c r="J8888" s="6">
        <v>3398.8</v>
      </c>
      <c r="K8888" s="1">
        <f t="shared" si="597"/>
        <v>3398800000</v>
      </c>
      <c r="L8888" s="4">
        <v>-6.2</v>
      </c>
      <c r="M8888" s="4">
        <v>29.2</v>
      </c>
      <c r="N8888" t="str">
        <f t="shared" si="594"/>
        <v>Low Score</v>
      </c>
      <c r="O8888" s="4">
        <v>36.5</v>
      </c>
      <c r="P8888" s="4">
        <v>16.5</v>
      </c>
      <c r="Q8888" s="4">
        <v>34.4</v>
      </c>
      <c r="R8888" s="5">
        <v>239954.7</v>
      </c>
      <c r="S8888" s="5">
        <v>239954.7</v>
      </c>
      <c r="T8888" s="5">
        <v>479909.3</v>
      </c>
    </row>
    <row r="8889" spans="1:20" x14ac:dyDescent="0.25">
      <c r="A8889">
        <v>889</v>
      </c>
      <c r="B8889" t="str">
        <f t="shared" si="595"/>
        <v>889, 2023</v>
      </c>
      <c r="C8889" t="s">
        <v>912</v>
      </c>
      <c r="D8889" t="s">
        <v>24</v>
      </c>
      <c r="E8889" t="s">
        <v>20</v>
      </c>
      <c r="F8889">
        <v>2023</v>
      </c>
      <c r="G8889" s="6">
        <v>2740.8</v>
      </c>
      <c r="H8889" s="1">
        <f t="shared" si="596"/>
        <v>2740800000</v>
      </c>
      <c r="I8889" s="4">
        <v>13.4</v>
      </c>
      <c r="J8889" s="6">
        <v>6683</v>
      </c>
      <c r="K8889" s="1">
        <f t="shared" si="597"/>
        <v>6683000000</v>
      </c>
      <c r="L8889" s="4">
        <v>7.9</v>
      </c>
      <c r="M8889" s="4">
        <v>28.5</v>
      </c>
      <c r="N8889" t="str">
        <f t="shared" si="594"/>
        <v>Low Score</v>
      </c>
      <c r="O8889" s="4">
        <v>35.200000000000003</v>
      </c>
      <c r="P8889" s="4">
        <v>18</v>
      </c>
      <c r="Q8889" s="4">
        <v>32.200000000000003</v>
      </c>
      <c r="R8889" s="5">
        <v>261371.2</v>
      </c>
      <c r="S8889" s="5">
        <v>261371.2</v>
      </c>
      <c r="T8889" s="5">
        <v>522742.4</v>
      </c>
    </row>
    <row r="8890" spans="1:20" x14ac:dyDescent="0.25">
      <c r="A8890">
        <v>889</v>
      </c>
      <c r="B8890" t="str">
        <f t="shared" si="595"/>
        <v>889, 2024</v>
      </c>
      <c r="C8890" t="s">
        <v>912</v>
      </c>
      <c r="D8890" t="s">
        <v>24</v>
      </c>
      <c r="E8890" t="s">
        <v>20</v>
      </c>
      <c r="F8890">
        <v>2024</v>
      </c>
      <c r="G8890" s="6">
        <v>3445.2</v>
      </c>
      <c r="H8890" s="1">
        <f t="shared" si="596"/>
        <v>3445200000</v>
      </c>
      <c r="I8890" s="4">
        <v>13.1</v>
      </c>
      <c r="J8890" s="6">
        <v>10493.3</v>
      </c>
      <c r="K8890" s="1">
        <f t="shared" si="597"/>
        <v>10493300000</v>
      </c>
      <c r="L8890" s="4">
        <v>25.7</v>
      </c>
      <c r="M8890" s="4">
        <v>27</v>
      </c>
      <c r="N8890" t="str">
        <f t="shared" si="594"/>
        <v>Low Score</v>
      </c>
      <c r="O8890" s="4">
        <v>33.5</v>
      </c>
      <c r="P8890" s="4">
        <v>18</v>
      </c>
      <c r="Q8890" s="4">
        <v>29.6</v>
      </c>
      <c r="R8890" s="5">
        <v>332592.2</v>
      </c>
      <c r="S8890" s="5">
        <v>332592.2</v>
      </c>
      <c r="T8890" s="5">
        <v>665184.30000000005</v>
      </c>
    </row>
    <row r="8891" spans="1:20" x14ac:dyDescent="0.25">
      <c r="A8891">
        <v>889</v>
      </c>
      <c r="B8891" t="str">
        <f t="shared" si="595"/>
        <v>889, 2025</v>
      </c>
      <c r="C8891" t="s">
        <v>912</v>
      </c>
      <c r="D8891" t="s">
        <v>24</v>
      </c>
      <c r="E8891" t="s">
        <v>20</v>
      </c>
      <c r="F8891">
        <v>2025</v>
      </c>
      <c r="G8891" s="6">
        <v>3933.7</v>
      </c>
      <c r="H8891" s="1">
        <f t="shared" si="596"/>
        <v>3933700000</v>
      </c>
      <c r="I8891" s="4">
        <v>14.9</v>
      </c>
      <c r="J8891" s="6">
        <v>8604.2000000000007</v>
      </c>
      <c r="K8891" s="1">
        <f t="shared" si="597"/>
        <v>8604200000</v>
      </c>
      <c r="L8891" s="4">
        <v>14.2</v>
      </c>
      <c r="M8891" s="4">
        <v>27.9</v>
      </c>
      <c r="N8891" t="str">
        <f t="shared" si="594"/>
        <v>Low Score</v>
      </c>
      <c r="O8891" s="4">
        <v>34.5</v>
      </c>
      <c r="P8891" s="4">
        <v>18.399999999999999</v>
      </c>
      <c r="Q8891" s="4">
        <v>30.6</v>
      </c>
      <c r="R8891" s="5">
        <v>376929.1</v>
      </c>
      <c r="S8891" s="5">
        <v>376929.1</v>
      </c>
      <c r="T8891" s="5">
        <v>753858.2</v>
      </c>
    </row>
    <row r="8892" spans="1:20" x14ac:dyDescent="0.25">
      <c r="A8892">
        <v>890</v>
      </c>
      <c r="B8892" t="str">
        <f t="shared" si="595"/>
        <v>890, 2016</v>
      </c>
      <c r="C8892" t="s">
        <v>913</v>
      </c>
      <c r="D8892" t="s">
        <v>39</v>
      </c>
      <c r="E8892" t="s">
        <v>20</v>
      </c>
      <c r="F8892">
        <v>2016</v>
      </c>
      <c r="G8892" s="6">
        <v>235.3</v>
      </c>
      <c r="H8892" s="1">
        <f t="shared" si="596"/>
        <v>235300000</v>
      </c>
      <c r="I8892" s="4">
        <v>8</v>
      </c>
      <c r="J8892" s="6">
        <v>218.9</v>
      </c>
      <c r="K8892" s="1">
        <f t="shared" si="597"/>
        <v>218900000</v>
      </c>
      <c r="L8892" s="4">
        <v>-3.7</v>
      </c>
      <c r="M8892" s="4">
        <v>37.299999999999997</v>
      </c>
      <c r="N8892" t="str">
        <f t="shared" si="594"/>
        <v>Low Score</v>
      </c>
      <c r="O8892" s="4">
        <v>47.1</v>
      </c>
      <c r="P8892" s="4">
        <v>59</v>
      </c>
      <c r="Q8892" s="4">
        <v>5.7</v>
      </c>
      <c r="R8892" s="5">
        <v>163866.9</v>
      </c>
      <c r="S8892" s="5">
        <v>102416.8</v>
      </c>
      <c r="T8892" s="5">
        <v>1638669</v>
      </c>
    </row>
    <row r="8893" spans="1:20" x14ac:dyDescent="0.25">
      <c r="A8893">
        <v>890</v>
      </c>
      <c r="B8893" t="str">
        <f t="shared" si="595"/>
        <v>890, 2017</v>
      </c>
      <c r="C8893" t="s">
        <v>913</v>
      </c>
      <c r="D8893" t="s">
        <v>39</v>
      </c>
      <c r="E8893" t="s">
        <v>20</v>
      </c>
      <c r="F8893">
        <v>2017</v>
      </c>
      <c r="G8893" s="6">
        <v>225.1</v>
      </c>
      <c r="H8893" s="1">
        <f t="shared" si="596"/>
        <v>225100000</v>
      </c>
      <c r="I8893" s="4">
        <v>9.4</v>
      </c>
      <c r="J8893" s="6">
        <v>197.3</v>
      </c>
      <c r="K8893" s="1">
        <f t="shared" si="597"/>
        <v>197300000</v>
      </c>
      <c r="L8893" s="4">
        <v>-4.4000000000000004</v>
      </c>
      <c r="M8893" s="4">
        <v>37.1</v>
      </c>
      <c r="N8893" t="str">
        <f t="shared" si="594"/>
        <v>Low Score</v>
      </c>
      <c r="O8893" s="4">
        <v>48.6</v>
      </c>
      <c r="P8893" s="4">
        <v>59.1</v>
      </c>
      <c r="Q8893" s="4">
        <v>3.5</v>
      </c>
      <c r="R8893" s="5">
        <v>154786.29999999999</v>
      </c>
      <c r="S8893" s="5">
        <v>96741.5</v>
      </c>
      <c r="T8893" s="5">
        <v>1547863.5</v>
      </c>
    </row>
    <row r="8894" spans="1:20" x14ac:dyDescent="0.25">
      <c r="A8894">
        <v>890</v>
      </c>
      <c r="B8894" t="str">
        <f t="shared" si="595"/>
        <v>890, 2018</v>
      </c>
      <c r="C8894" t="s">
        <v>913</v>
      </c>
      <c r="D8894" t="s">
        <v>39</v>
      </c>
      <c r="E8894" t="s">
        <v>20</v>
      </c>
      <c r="F8894">
        <v>2018</v>
      </c>
      <c r="G8894" s="6">
        <v>226.3</v>
      </c>
      <c r="H8894" s="1">
        <f t="shared" si="596"/>
        <v>226300000</v>
      </c>
      <c r="I8894" s="4">
        <v>8.3000000000000007</v>
      </c>
      <c r="J8894" s="6">
        <v>183.8</v>
      </c>
      <c r="K8894" s="1">
        <f t="shared" si="597"/>
        <v>183800000</v>
      </c>
      <c r="L8894" s="4">
        <v>0.5</v>
      </c>
      <c r="M8894" s="4">
        <v>39.299999999999997</v>
      </c>
      <c r="N8894" t="str">
        <f t="shared" si="594"/>
        <v>Low Score</v>
      </c>
      <c r="O8894" s="4">
        <v>53.1</v>
      </c>
      <c r="P8894" s="4">
        <v>60.4</v>
      </c>
      <c r="Q8894" s="4">
        <v>4.4000000000000004</v>
      </c>
      <c r="R8894" s="5">
        <v>149904.1</v>
      </c>
      <c r="S8894" s="5">
        <v>93690.1</v>
      </c>
      <c r="T8894" s="5">
        <v>1499041.3</v>
      </c>
    </row>
    <row r="8895" spans="1:20" x14ac:dyDescent="0.25">
      <c r="A8895">
        <v>890</v>
      </c>
      <c r="B8895" t="str">
        <f t="shared" si="595"/>
        <v>890, 2019</v>
      </c>
      <c r="C8895" t="s">
        <v>913</v>
      </c>
      <c r="D8895" t="s">
        <v>39</v>
      </c>
      <c r="E8895" t="s">
        <v>20</v>
      </c>
      <c r="F8895">
        <v>2019</v>
      </c>
      <c r="G8895" s="6">
        <v>241.6</v>
      </c>
      <c r="H8895" s="1">
        <f t="shared" si="596"/>
        <v>241600000</v>
      </c>
      <c r="I8895" s="4">
        <v>8.6999999999999993</v>
      </c>
      <c r="J8895" s="6">
        <v>242.9</v>
      </c>
      <c r="K8895" s="1">
        <f t="shared" si="597"/>
        <v>242900000</v>
      </c>
      <c r="L8895" s="4">
        <v>6.8</v>
      </c>
      <c r="M8895" s="4">
        <v>39.5</v>
      </c>
      <c r="N8895" t="str">
        <f t="shared" si="594"/>
        <v>Low Score</v>
      </c>
      <c r="O8895" s="4">
        <v>52.9</v>
      </c>
      <c r="P8895" s="4">
        <v>60.3</v>
      </c>
      <c r="Q8895" s="4">
        <v>5.2</v>
      </c>
      <c r="R8895" s="5">
        <v>160367</v>
      </c>
      <c r="S8895" s="5">
        <v>100229.3</v>
      </c>
      <c r="T8895" s="5">
        <v>1603669.5</v>
      </c>
    </row>
    <row r="8896" spans="1:20" x14ac:dyDescent="0.25">
      <c r="A8896">
        <v>890</v>
      </c>
      <c r="B8896" t="str">
        <f t="shared" si="595"/>
        <v>890, 2020</v>
      </c>
      <c r="C8896" t="s">
        <v>913</v>
      </c>
      <c r="D8896" t="s">
        <v>39</v>
      </c>
      <c r="E8896" t="s">
        <v>20</v>
      </c>
      <c r="F8896">
        <v>2020</v>
      </c>
      <c r="G8896" s="6">
        <v>209.3</v>
      </c>
      <c r="H8896" s="1">
        <f t="shared" si="596"/>
        <v>209300000</v>
      </c>
      <c r="I8896" s="4">
        <v>9.1</v>
      </c>
      <c r="J8896" s="6">
        <v>247.4</v>
      </c>
      <c r="K8896" s="1">
        <f t="shared" si="597"/>
        <v>247400000</v>
      </c>
      <c r="L8896" s="4">
        <v>-13.4</v>
      </c>
      <c r="M8896" s="4">
        <v>41</v>
      </c>
      <c r="N8896" t="str">
        <f t="shared" si="594"/>
        <v>Medium Score</v>
      </c>
      <c r="O8896" s="4">
        <v>54.9</v>
      </c>
      <c r="P8896" s="4">
        <v>61.3</v>
      </c>
      <c r="Q8896" s="4">
        <v>6.9</v>
      </c>
      <c r="R8896" s="5">
        <v>136599.70000000001</v>
      </c>
      <c r="S8896" s="5">
        <v>85374.8</v>
      </c>
      <c r="T8896" s="5">
        <v>1365997.1</v>
      </c>
    </row>
    <row r="8897" spans="1:20" x14ac:dyDescent="0.25">
      <c r="A8897">
        <v>890</v>
      </c>
      <c r="B8897" t="str">
        <f t="shared" si="595"/>
        <v>890, 2021</v>
      </c>
      <c r="C8897" t="s">
        <v>913</v>
      </c>
      <c r="D8897" t="s">
        <v>39</v>
      </c>
      <c r="E8897" t="s">
        <v>20</v>
      </c>
      <c r="F8897">
        <v>2021</v>
      </c>
      <c r="G8897" s="6">
        <v>211</v>
      </c>
      <c r="H8897" s="1">
        <f t="shared" si="596"/>
        <v>211000000</v>
      </c>
      <c r="I8897" s="4">
        <v>8.4</v>
      </c>
      <c r="J8897" s="6">
        <v>205.9</v>
      </c>
      <c r="K8897" s="1">
        <f t="shared" si="597"/>
        <v>205900000</v>
      </c>
      <c r="L8897" s="4">
        <v>0.8</v>
      </c>
      <c r="M8897" s="4">
        <v>42.8</v>
      </c>
      <c r="N8897" t="str">
        <f t="shared" si="594"/>
        <v>Medium Score</v>
      </c>
      <c r="O8897" s="4">
        <v>57.5</v>
      </c>
      <c r="P8897" s="4">
        <v>63.3</v>
      </c>
      <c r="Q8897" s="4">
        <v>7.6</v>
      </c>
      <c r="R8897" s="5">
        <v>134610.9</v>
      </c>
      <c r="S8897" s="5">
        <v>84131.8</v>
      </c>
      <c r="T8897" s="5">
        <v>1346109.3</v>
      </c>
    </row>
    <row r="8898" spans="1:20" x14ac:dyDescent="0.25">
      <c r="A8898">
        <v>890</v>
      </c>
      <c r="B8898" t="str">
        <f t="shared" si="595"/>
        <v>890, 2022</v>
      </c>
      <c r="C8898" t="s">
        <v>913</v>
      </c>
      <c r="D8898" t="s">
        <v>39</v>
      </c>
      <c r="E8898" t="s">
        <v>20</v>
      </c>
      <c r="F8898">
        <v>2022</v>
      </c>
      <c r="G8898" s="6">
        <v>199.9</v>
      </c>
      <c r="H8898" s="1">
        <f t="shared" si="596"/>
        <v>199900000</v>
      </c>
      <c r="I8898" s="4">
        <v>6.3</v>
      </c>
      <c r="J8898" s="6">
        <v>157.1</v>
      </c>
      <c r="K8898" s="1">
        <f t="shared" si="597"/>
        <v>157100000</v>
      </c>
      <c r="L8898" s="4">
        <v>-5.3</v>
      </c>
      <c r="M8898" s="4">
        <v>42.5</v>
      </c>
      <c r="N8898" t="str">
        <f t="shared" ref="N8898:N8961" si="598">IF(M8898&gt;=70, "High Score",  IF(M8898&gt;=40, "Medium Score","Low Score"))</f>
        <v>Medium Score</v>
      </c>
      <c r="O8898" s="4">
        <v>54.5</v>
      </c>
      <c r="P8898" s="4">
        <v>65.599999999999994</v>
      </c>
      <c r="Q8898" s="4">
        <v>7.3</v>
      </c>
      <c r="R8898" s="5">
        <v>130889.9</v>
      </c>
      <c r="S8898" s="5">
        <v>81806.2</v>
      </c>
      <c r="T8898" s="5">
        <v>1308899</v>
      </c>
    </row>
    <row r="8899" spans="1:20" x14ac:dyDescent="0.25">
      <c r="A8899">
        <v>890</v>
      </c>
      <c r="B8899" t="str">
        <f t="shared" si="595"/>
        <v>890, 2023</v>
      </c>
      <c r="C8899" t="s">
        <v>913</v>
      </c>
      <c r="D8899" t="s">
        <v>39</v>
      </c>
      <c r="E8899" t="s">
        <v>20</v>
      </c>
      <c r="F8899">
        <v>2023</v>
      </c>
      <c r="G8899" s="6">
        <v>216</v>
      </c>
      <c r="H8899" s="1">
        <f t="shared" si="596"/>
        <v>216000000</v>
      </c>
      <c r="I8899" s="4">
        <v>5.9</v>
      </c>
      <c r="J8899" s="6">
        <v>178.9</v>
      </c>
      <c r="K8899" s="1">
        <f t="shared" si="597"/>
        <v>178900000</v>
      </c>
      <c r="L8899" s="4">
        <v>8</v>
      </c>
      <c r="M8899" s="4">
        <v>43.4</v>
      </c>
      <c r="N8899" t="str">
        <f t="shared" si="598"/>
        <v>Medium Score</v>
      </c>
      <c r="O8899" s="4">
        <v>55.4</v>
      </c>
      <c r="P8899" s="4">
        <v>66.099999999999994</v>
      </c>
      <c r="Q8899" s="4">
        <v>8.6999999999999993</v>
      </c>
      <c r="R8899" s="5">
        <v>140336.20000000001</v>
      </c>
      <c r="S8899" s="5">
        <v>87710.1</v>
      </c>
      <c r="T8899" s="5">
        <v>1403361.6</v>
      </c>
    </row>
    <row r="8900" spans="1:20" x14ac:dyDescent="0.25">
      <c r="A8900">
        <v>890</v>
      </c>
      <c r="B8900" t="str">
        <f t="shared" si="595"/>
        <v>890, 2024</v>
      </c>
      <c r="C8900" t="s">
        <v>913</v>
      </c>
      <c r="D8900" t="s">
        <v>39</v>
      </c>
      <c r="E8900" t="s">
        <v>20</v>
      </c>
      <c r="F8900">
        <v>2024</v>
      </c>
      <c r="G8900" s="6">
        <v>226.3</v>
      </c>
      <c r="H8900" s="1">
        <f t="shared" si="596"/>
        <v>226300000</v>
      </c>
      <c r="I8900" s="4">
        <v>6.2</v>
      </c>
      <c r="J8900" s="6">
        <v>163.69999999999999</v>
      </c>
      <c r="K8900" s="1">
        <f t="shared" si="597"/>
        <v>163700000</v>
      </c>
      <c r="L8900" s="4">
        <v>4.8</v>
      </c>
      <c r="M8900" s="4">
        <v>43.7</v>
      </c>
      <c r="N8900" t="str">
        <f t="shared" si="598"/>
        <v>Medium Score</v>
      </c>
      <c r="O8900" s="4">
        <v>56.7</v>
      </c>
      <c r="P8900" s="4">
        <v>66.099999999999994</v>
      </c>
      <c r="Q8900" s="4">
        <v>8.5</v>
      </c>
      <c r="R8900" s="5">
        <v>145445.6</v>
      </c>
      <c r="S8900" s="5">
        <v>90903.5</v>
      </c>
      <c r="T8900" s="5">
        <v>1454456.3</v>
      </c>
    </row>
    <row r="8901" spans="1:20" x14ac:dyDescent="0.25">
      <c r="A8901">
        <v>890</v>
      </c>
      <c r="B8901" t="str">
        <f t="shared" si="595"/>
        <v>890, 2025</v>
      </c>
      <c r="C8901" t="s">
        <v>913</v>
      </c>
      <c r="D8901" t="s">
        <v>39</v>
      </c>
      <c r="E8901" t="s">
        <v>20</v>
      </c>
      <c r="F8901">
        <v>2025</v>
      </c>
      <c r="G8901" s="6">
        <v>202.9</v>
      </c>
      <c r="H8901" s="1">
        <f t="shared" si="596"/>
        <v>202900000</v>
      </c>
      <c r="I8901" s="4">
        <v>5.5</v>
      </c>
      <c r="J8901" s="6">
        <v>161.5</v>
      </c>
      <c r="K8901" s="1">
        <f t="shared" si="597"/>
        <v>161500000</v>
      </c>
      <c r="L8901" s="4">
        <v>-10.3</v>
      </c>
      <c r="M8901" s="4">
        <v>44.3</v>
      </c>
      <c r="N8901" t="str">
        <f t="shared" si="598"/>
        <v>Medium Score</v>
      </c>
      <c r="O8901" s="4">
        <v>59.2</v>
      </c>
      <c r="P8901" s="4">
        <v>66</v>
      </c>
      <c r="Q8901" s="4">
        <v>7.7</v>
      </c>
      <c r="R8901" s="5">
        <v>127557.2</v>
      </c>
      <c r="S8901" s="5">
        <v>79723.3</v>
      </c>
      <c r="T8901" s="5">
        <v>1275572.1000000001</v>
      </c>
    </row>
    <row r="8902" spans="1:20" x14ac:dyDescent="0.25">
      <c r="A8902">
        <v>891</v>
      </c>
      <c r="B8902" t="str">
        <f t="shared" si="595"/>
        <v>891, 2016</v>
      </c>
      <c r="C8902" t="s">
        <v>914</v>
      </c>
      <c r="D8902" t="s">
        <v>45</v>
      </c>
      <c r="E8902" t="s">
        <v>28</v>
      </c>
      <c r="F8902">
        <v>2016</v>
      </c>
      <c r="G8902" s="6">
        <v>9453.5</v>
      </c>
      <c r="H8902" s="1">
        <f t="shared" si="596"/>
        <v>9453500000</v>
      </c>
      <c r="I8902" s="4">
        <v>9.6999999999999993</v>
      </c>
      <c r="J8902" s="6">
        <v>7390.2</v>
      </c>
      <c r="K8902" s="1">
        <f t="shared" si="597"/>
        <v>7390200000</v>
      </c>
      <c r="L8902" s="4">
        <v>18.8</v>
      </c>
      <c r="M8902" s="4">
        <v>55.3</v>
      </c>
      <c r="N8902" t="str">
        <f t="shared" si="598"/>
        <v>Medium Score</v>
      </c>
      <c r="O8902" s="4">
        <v>31</v>
      </c>
      <c r="P8902" s="4">
        <v>66.2</v>
      </c>
      <c r="Q8902" s="4">
        <v>68.900000000000006</v>
      </c>
      <c r="R8902" s="5">
        <v>2788700.5</v>
      </c>
      <c r="S8902" s="5">
        <v>3718267.3</v>
      </c>
      <c r="T8902" s="5">
        <v>46478341.700000003</v>
      </c>
    </row>
    <row r="8903" spans="1:20" x14ac:dyDescent="0.25">
      <c r="A8903">
        <v>891</v>
      </c>
      <c r="B8903" t="str">
        <f t="shared" si="595"/>
        <v>891, 2017</v>
      </c>
      <c r="C8903" t="s">
        <v>914</v>
      </c>
      <c r="D8903" t="s">
        <v>45</v>
      </c>
      <c r="E8903" t="s">
        <v>28</v>
      </c>
      <c r="F8903">
        <v>2017</v>
      </c>
      <c r="G8903" s="6">
        <v>10765</v>
      </c>
      <c r="H8903" s="1">
        <f t="shared" si="596"/>
        <v>10765000000</v>
      </c>
      <c r="I8903" s="4">
        <v>9.1999999999999993</v>
      </c>
      <c r="J8903" s="6">
        <v>19127.099999999999</v>
      </c>
      <c r="K8903" s="1">
        <f t="shared" si="597"/>
        <v>19127100000</v>
      </c>
      <c r="L8903" s="4">
        <v>13.9</v>
      </c>
      <c r="M8903" s="4">
        <v>56.2</v>
      </c>
      <c r="N8903" t="str">
        <f t="shared" si="598"/>
        <v>Medium Score</v>
      </c>
      <c r="O8903" s="4">
        <v>32.4</v>
      </c>
      <c r="P8903" s="4">
        <v>68.900000000000006</v>
      </c>
      <c r="Q8903" s="4">
        <v>67.5</v>
      </c>
      <c r="R8903" s="5">
        <v>3143238</v>
      </c>
      <c r="S8903" s="5">
        <v>4190984</v>
      </c>
      <c r="T8903" s="5">
        <v>52387300.100000001</v>
      </c>
    </row>
    <row r="8904" spans="1:20" x14ac:dyDescent="0.25">
      <c r="A8904">
        <v>891</v>
      </c>
      <c r="B8904" t="str">
        <f t="shared" ref="B8904:B8961" si="599">CONCATENATE(A8904&amp;", "&amp;F8904)</f>
        <v>891, 2018</v>
      </c>
      <c r="C8904" t="s">
        <v>914</v>
      </c>
      <c r="D8904" t="s">
        <v>45</v>
      </c>
      <c r="E8904" t="s">
        <v>28</v>
      </c>
      <c r="F8904">
        <v>2018</v>
      </c>
      <c r="G8904" s="6">
        <v>13345.7</v>
      </c>
      <c r="H8904" s="1">
        <f t="shared" ref="H8904:H8961" si="600">G8904*1000000</f>
        <v>13345700000</v>
      </c>
      <c r="I8904" s="4">
        <v>8.3000000000000007</v>
      </c>
      <c r="J8904" s="6">
        <v>15027</v>
      </c>
      <c r="K8904" s="1">
        <f t="shared" ref="K8904:K8961" si="601">J8904*1000000</f>
        <v>15027000000</v>
      </c>
      <c r="L8904" s="4">
        <v>24</v>
      </c>
      <c r="M8904" s="4">
        <v>58.2</v>
      </c>
      <c r="N8904" t="str">
        <f t="shared" si="598"/>
        <v>Medium Score</v>
      </c>
      <c r="O8904" s="4">
        <v>35.700000000000003</v>
      </c>
      <c r="P8904" s="4">
        <v>70.400000000000006</v>
      </c>
      <c r="Q8904" s="4">
        <v>68.400000000000006</v>
      </c>
      <c r="R8904" s="5">
        <v>3803829.4</v>
      </c>
      <c r="S8904" s="5">
        <v>5071772.5</v>
      </c>
      <c r="T8904" s="5">
        <v>63397156</v>
      </c>
    </row>
    <row r="8905" spans="1:20" x14ac:dyDescent="0.25">
      <c r="A8905">
        <v>891</v>
      </c>
      <c r="B8905" t="str">
        <f t="shared" si="599"/>
        <v>891, 2019</v>
      </c>
      <c r="C8905" t="s">
        <v>914</v>
      </c>
      <c r="D8905" t="s">
        <v>45</v>
      </c>
      <c r="E8905" t="s">
        <v>28</v>
      </c>
      <c r="F8905">
        <v>2019</v>
      </c>
      <c r="G8905" s="6">
        <v>13893</v>
      </c>
      <c r="H8905" s="1">
        <f t="shared" si="600"/>
        <v>13893000000</v>
      </c>
      <c r="I8905" s="4">
        <v>8.3000000000000007</v>
      </c>
      <c r="J8905" s="6">
        <v>11457.7</v>
      </c>
      <c r="K8905" s="1">
        <f t="shared" si="601"/>
        <v>11457700000</v>
      </c>
      <c r="L8905" s="4">
        <v>4.0999999999999996</v>
      </c>
      <c r="M8905" s="4">
        <v>58</v>
      </c>
      <c r="N8905" t="str">
        <f t="shared" si="598"/>
        <v>Medium Score</v>
      </c>
      <c r="O8905" s="4">
        <v>35.9</v>
      </c>
      <c r="P8905" s="4">
        <v>67.2</v>
      </c>
      <c r="Q8905" s="4">
        <v>71</v>
      </c>
      <c r="R8905" s="5">
        <v>3953886.8</v>
      </c>
      <c r="S8905" s="5">
        <v>5271849</v>
      </c>
      <c r="T8905" s="5">
        <v>65898112.700000003</v>
      </c>
    </row>
    <row r="8906" spans="1:20" x14ac:dyDescent="0.25">
      <c r="A8906">
        <v>891</v>
      </c>
      <c r="B8906" t="str">
        <f t="shared" si="599"/>
        <v>891, 2020</v>
      </c>
      <c r="C8906" t="s">
        <v>914</v>
      </c>
      <c r="D8906" t="s">
        <v>45</v>
      </c>
      <c r="E8906" t="s">
        <v>28</v>
      </c>
      <c r="F8906">
        <v>2020</v>
      </c>
      <c r="G8906" s="6">
        <v>14779.7</v>
      </c>
      <c r="H8906" s="1">
        <f t="shared" si="600"/>
        <v>14779700000</v>
      </c>
      <c r="I8906" s="4">
        <v>2.5</v>
      </c>
      <c r="J8906" s="6">
        <v>4106.3</v>
      </c>
      <c r="K8906" s="1">
        <f t="shared" si="601"/>
        <v>4106300000</v>
      </c>
      <c r="L8906" s="4">
        <v>6.4</v>
      </c>
      <c r="M8906" s="4">
        <v>61.1</v>
      </c>
      <c r="N8906" t="str">
        <f t="shared" si="598"/>
        <v>Medium Score</v>
      </c>
      <c r="O8906" s="4">
        <v>39</v>
      </c>
      <c r="P8906" s="4">
        <v>70.900000000000006</v>
      </c>
      <c r="Q8906" s="4">
        <v>73.5</v>
      </c>
      <c r="R8906" s="5">
        <v>4110219.7</v>
      </c>
      <c r="S8906" s="5">
        <v>5480292.9000000004</v>
      </c>
      <c r="T8906" s="5">
        <v>68503661.700000003</v>
      </c>
    </row>
    <row r="8907" spans="1:20" x14ac:dyDescent="0.25">
      <c r="A8907">
        <v>891</v>
      </c>
      <c r="B8907" t="str">
        <f t="shared" si="599"/>
        <v>891, 2021</v>
      </c>
      <c r="C8907" t="s">
        <v>914</v>
      </c>
      <c r="D8907" t="s">
        <v>45</v>
      </c>
      <c r="E8907" t="s">
        <v>28</v>
      </c>
      <c r="F8907">
        <v>2021</v>
      </c>
      <c r="G8907" s="6">
        <v>17683.5</v>
      </c>
      <c r="H8907" s="1">
        <f t="shared" si="600"/>
        <v>17683500000</v>
      </c>
      <c r="I8907" s="4">
        <v>2.5</v>
      </c>
      <c r="J8907" s="6">
        <v>5138.7</v>
      </c>
      <c r="K8907" s="1">
        <f t="shared" si="601"/>
        <v>5138700000</v>
      </c>
      <c r="L8907" s="4">
        <v>19.600000000000001</v>
      </c>
      <c r="M8907" s="4">
        <v>62.4</v>
      </c>
      <c r="N8907" t="str">
        <f t="shared" si="598"/>
        <v>Medium Score</v>
      </c>
      <c r="O8907" s="4">
        <v>38.4</v>
      </c>
      <c r="P8907" s="4">
        <v>73.7</v>
      </c>
      <c r="Q8907" s="4">
        <v>75.099999999999994</v>
      </c>
      <c r="R8907" s="5">
        <v>4939200.5</v>
      </c>
      <c r="S8907" s="5">
        <v>6585600.5999999996</v>
      </c>
      <c r="T8907" s="5">
        <v>82320008.099999994</v>
      </c>
    </row>
    <row r="8908" spans="1:20" x14ac:dyDescent="0.25">
      <c r="A8908">
        <v>891</v>
      </c>
      <c r="B8908" t="str">
        <f t="shared" si="599"/>
        <v>891, 2022</v>
      </c>
      <c r="C8908" t="s">
        <v>914</v>
      </c>
      <c r="D8908" t="s">
        <v>45</v>
      </c>
      <c r="E8908" t="s">
        <v>28</v>
      </c>
      <c r="F8908">
        <v>2022</v>
      </c>
      <c r="G8908" s="6">
        <v>19938.3</v>
      </c>
      <c r="H8908" s="1">
        <f t="shared" si="600"/>
        <v>19938300000</v>
      </c>
      <c r="I8908" s="4">
        <v>6.9</v>
      </c>
      <c r="J8908" s="6">
        <v>21560.3</v>
      </c>
      <c r="K8908" s="1">
        <f t="shared" si="601"/>
        <v>21560300000</v>
      </c>
      <c r="L8908" s="4">
        <v>12.8</v>
      </c>
      <c r="M8908" s="4">
        <v>63.1</v>
      </c>
      <c r="N8908" t="str">
        <f t="shared" si="598"/>
        <v>Medium Score</v>
      </c>
      <c r="O8908" s="4">
        <v>38.799999999999997</v>
      </c>
      <c r="P8908" s="4">
        <v>72.7</v>
      </c>
      <c r="Q8908" s="4">
        <v>77.8</v>
      </c>
      <c r="R8908" s="5">
        <v>5552387.2999999998</v>
      </c>
      <c r="S8908" s="5">
        <v>7403183</v>
      </c>
      <c r="T8908" s="5">
        <v>92539787.700000003</v>
      </c>
    </row>
    <row r="8909" spans="1:20" x14ac:dyDescent="0.25">
      <c r="A8909">
        <v>891</v>
      </c>
      <c r="B8909" t="str">
        <f t="shared" si="599"/>
        <v>891, 2023</v>
      </c>
      <c r="C8909" t="s">
        <v>914</v>
      </c>
      <c r="D8909" t="s">
        <v>45</v>
      </c>
      <c r="E8909" t="s">
        <v>28</v>
      </c>
      <c r="F8909">
        <v>2023</v>
      </c>
      <c r="G8909" s="6">
        <v>22872.5</v>
      </c>
      <c r="H8909" s="1">
        <f t="shared" si="600"/>
        <v>22872500000</v>
      </c>
      <c r="I8909" s="4">
        <v>9.5</v>
      </c>
      <c r="J8909" s="6">
        <v>26746.400000000001</v>
      </c>
      <c r="K8909" s="1">
        <f t="shared" si="601"/>
        <v>26746400000</v>
      </c>
      <c r="L8909" s="4">
        <v>14.7</v>
      </c>
      <c r="M8909" s="4">
        <v>62.6</v>
      </c>
      <c r="N8909" t="str">
        <f t="shared" si="598"/>
        <v>Medium Score</v>
      </c>
      <c r="O8909" s="4">
        <v>37.4</v>
      </c>
      <c r="P8909" s="4">
        <v>71.900000000000006</v>
      </c>
      <c r="Q8909" s="4">
        <v>78.400000000000006</v>
      </c>
      <c r="R8909" s="5">
        <v>6435563.4000000004</v>
      </c>
      <c r="S8909" s="5">
        <v>8580751.1999999993</v>
      </c>
      <c r="T8909" s="5">
        <v>107259389.90000001</v>
      </c>
    </row>
    <row r="8910" spans="1:20" x14ac:dyDescent="0.25">
      <c r="A8910">
        <v>891</v>
      </c>
      <c r="B8910" t="str">
        <f t="shared" si="599"/>
        <v>891, 2024</v>
      </c>
      <c r="C8910" t="s">
        <v>914</v>
      </c>
      <c r="D8910" t="s">
        <v>45</v>
      </c>
      <c r="E8910" t="s">
        <v>28</v>
      </c>
      <c r="F8910">
        <v>2024</v>
      </c>
      <c r="G8910" s="6">
        <v>24945</v>
      </c>
      <c r="H8910" s="1">
        <f t="shared" si="600"/>
        <v>24945000000</v>
      </c>
      <c r="I8910" s="4">
        <v>9.4</v>
      </c>
      <c r="J8910" s="6">
        <v>36906.9</v>
      </c>
      <c r="K8910" s="1">
        <f t="shared" si="601"/>
        <v>36906900000</v>
      </c>
      <c r="L8910" s="4">
        <v>9.1</v>
      </c>
      <c r="M8910" s="4">
        <v>62.5</v>
      </c>
      <c r="N8910" t="str">
        <f t="shared" si="598"/>
        <v>Medium Score</v>
      </c>
      <c r="O8910" s="4">
        <v>38.799999999999997</v>
      </c>
      <c r="P8910" s="4">
        <v>71.099999999999994</v>
      </c>
      <c r="Q8910" s="4">
        <v>77.7</v>
      </c>
      <c r="R8910" s="5">
        <v>6945423.0999999996</v>
      </c>
      <c r="S8910" s="5">
        <v>9260564.0999999996</v>
      </c>
      <c r="T8910" s="5">
        <v>115757051.8</v>
      </c>
    </row>
    <row r="8911" spans="1:20" x14ac:dyDescent="0.25">
      <c r="A8911">
        <v>891</v>
      </c>
      <c r="B8911" t="str">
        <f t="shared" si="599"/>
        <v>891, 2025</v>
      </c>
      <c r="C8911" t="s">
        <v>914</v>
      </c>
      <c r="D8911" t="s">
        <v>45</v>
      </c>
      <c r="E8911" t="s">
        <v>28</v>
      </c>
      <c r="F8911">
        <v>2025</v>
      </c>
      <c r="G8911" s="6">
        <v>30093.5</v>
      </c>
      <c r="H8911" s="1">
        <f t="shared" si="600"/>
        <v>30093500000</v>
      </c>
      <c r="I8911" s="4">
        <v>8.1999999999999993</v>
      </c>
      <c r="J8911" s="6">
        <v>52872.6</v>
      </c>
      <c r="K8911" s="1">
        <f t="shared" si="601"/>
        <v>52872600000</v>
      </c>
      <c r="L8911" s="4">
        <v>20.6</v>
      </c>
      <c r="M8911" s="4">
        <v>60.9</v>
      </c>
      <c r="N8911" t="str">
        <f t="shared" si="598"/>
        <v>Medium Score</v>
      </c>
      <c r="O8911" s="4">
        <v>35.799999999999997</v>
      </c>
      <c r="P8911" s="4">
        <v>68.5</v>
      </c>
      <c r="Q8911" s="4">
        <v>78.2</v>
      </c>
      <c r="R8911" s="5">
        <v>8568674.4000000004</v>
      </c>
      <c r="S8911" s="5">
        <v>11424899.199999999</v>
      </c>
      <c r="T8911" s="5">
        <v>142811240.40000001</v>
      </c>
    </row>
    <row r="8912" spans="1:20" x14ac:dyDescent="0.25">
      <c r="A8912">
        <v>892</v>
      </c>
      <c r="B8912" t="str">
        <f t="shared" si="599"/>
        <v>892, 2016</v>
      </c>
      <c r="C8912" t="s">
        <v>915</v>
      </c>
      <c r="D8912" t="s">
        <v>14</v>
      </c>
      <c r="E8912" t="s">
        <v>10</v>
      </c>
      <c r="F8912">
        <v>2016</v>
      </c>
      <c r="G8912" s="6">
        <v>799.7</v>
      </c>
      <c r="H8912" s="1">
        <f t="shared" si="600"/>
        <v>799700000</v>
      </c>
      <c r="I8912" s="4">
        <v>0.8</v>
      </c>
      <c r="J8912" s="6">
        <v>70.400000000000006</v>
      </c>
      <c r="K8912" s="1">
        <f t="shared" si="601"/>
        <v>70400000</v>
      </c>
      <c r="L8912" s="4">
        <v>-3</v>
      </c>
      <c r="M8912" s="4">
        <v>35.4</v>
      </c>
      <c r="N8912" t="str">
        <f t="shared" si="598"/>
        <v>Low Score</v>
      </c>
      <c r="O8912" s="4">
        <v>25.7</v>
      </c>
      <c r="P8912" s="4">
        <v>57.4</v>
      </c>
      <c r="Q8912" s="4">
        <v>23.2</v>
      </c>
      <c r="R8912" s="5">
        <v>489525.2</v>
      </c>
      <c r="S8912" s="5">
        <v>81587.5</v>
      </c>
      <c r="T8912" s="5">
        <v>1631750.8</v>
      </c>
    </row>
    <row r="8913" spans="1:20" x14ac:dyDescent="0.25">
      <c r="A8913">
        <v>892</v>
      </c>
      <c r="B8913" t="str">
        <f t="shared" si="599"/>
        <v>892, 2017</v>
      </c>
      <c r="C8913" t="s">
        <v>915</v>
      </c>
      <c r="D8913" t="s">
        <v>14</v>
      </c>
      <c r="E8913" t="s">
        <v>10</v>
      </c>
      <c r="F8913">
        <v>2017</v>
      </c>
      <c r="G8913" s="6">
        <v>856.8</v>
      </c>
      <c r="H8913" s="1">
        <f t="shared" si="600"/>
        <v>856800000</v>
      </c>
      <c r="I8913" s="4">
        <v>3.4</v>
      </c>
      <c r="J8913" s="6">
        <v>325.89999999999998</v>
      </c>
      <c r="K8913" s="1">
        <f t="shared" si="601"/>
        <v>325900000</v>
      </c>
      <c r="L8913" s="4">
        <v>7.1</v>
      </c>
      <c r="M8913" s="4">
        <v>35.1</v>
      </c>
      <c r="N8913" t="str">
        <f t="shared" si="598"/>
        <v>Low Score</v>
      </c>
      <c r="O8913" s="4">
        <v>24.2</v>
      </c>
      <c r="P8913" s="4">
        <v>58.8</v>
      </c>
      <c r="Q8913" s="4">
        <v>22.4</v>
      </c>
      <c r="R8913" s="5">
        <v>529678.5</v>
      </c>
      <c r="S8913" s="5">
        <v>88279.7</v>
      </c>
      <c r="T8913" s="5">
        <v>1765594.8</v>
      </c>
    </row>
    <row r="8914" spans="1:20" x14ac:dyDescent="0.25">
      <c r="A8914">
        <v>892</v>
      </c>
      <c r="B8914" t="str">
        <f t="shared" si="599"/>
        <v>892, 2018</v>
      </c>
      <c r="C8914" t="s">
        <v>915</v>
      </c>
      <c r="D8914" t="s">
        <v>14</v>
      </c>
      <c r="E8914" t="s">
        <v>10</v>
      </c>
      <c r="F8914">
        <v>2018</v>
      </c>
      <c r="G8914" s="6">
        <v>896.2</v>
      </c>
      <c r="H8914" s="1">
        <f t="shared" si="600"/>
        <v>896200000</v>
      </c>
      <c r="I8914" s="4">
        <v>3.3</v>
      </c>
      <c r="J8914" s="6">
        <v>258.89999999999998</v>
      </c>
      <c r="K8914" s="1">
        <f t="shared" si="601"/>
        <v>258899999.99999997</v>
      </c>
      <c r="L8914" s="4">
        <v>4.5999999999999996</v>
      </c>
      <c r="M8914" s="4">
        <v>34.200000000000003</v>
      </c>
      <c r="N8914" t="str">
        <f t="shared" si="598"/>
        <v>Low Score</v>
      </c>
      <c r="O8914" s="4">
        <v>21.9</v>
      </c>
      <c r="P8914" s="4">
        <v>59</v>
      </c>
      <c r="Q8914" s="4">
        <v>21.7</v>
      </c>
      <c r="R8914" s="5">
        <v>562767.1</v>
      </c>
      <c r="S8914" s="5">
        <v>93794.5</v>
      </c>
      <c r="T8914" s="5">
        <v>1875890.4</v>
      </c>
    </row>
    <row r="8915" spans="1:20" x14ac:dyDescent="0.25">
      <c r="A8915">
        <v>892</v>
      </c>
      <c r="B8915" t="str">
        <f t="shared" si="599"/>
        <v>892, 2019</v>
      </c>
      <c r="C8915" t="s">
        <v>915</v>
      </c>
      <c r="D8915" t="s">
        <v>14</v>
      </c>
      <c r="E8915" t="s">
        <v>10</v>
      </c>
      <c r="F8915">
        <v>2019</v>
      </c>
      <c r="G8915" s="6">
        <v>890.6</v>
      </c>
      <c r="H8915" s="1">
        <f t="shared" si="600"/>
        <v>890600000</v>
      </c>
      <c r="I8915" s="4">
        <v>3.4</v>
      </c>
      <c r="J8915" s="6">
        <v>372.3</v>
      </c>
      <c r="K8915" s="1">
        <f t="shared" si="601"/>
        <v>372300000</v>
      </c>
      <c r="L8915" s="4">
        <v>-0.6</v>
      </c>
      <c r="M8915" s="4">
        <v>34.299999999999997</v>
      </c>
      <c r="N8915" t="str">
        <f t="shared" si="598"/>
        <v>Low Score</v>
      </c>
      <c r="O8915" s="4">
        <v>21.8</v>
      </c>
      <c r="P8915" s="4">
        <v>59.6</v>
      </c>
      <c r="Q8915" s="4">
        <v>21.6</v>
      </c>
      <c r="R8915" s="5">
        <v>559805.4</v>
      </c>
      <c r="S8915" s="5">
        <v>93300.9</v>
      </c>
      <c r="T8915" s="5">
        <v>1866018</v>
      </c>
    </row>
    <row r="8916" spans="1:20" x14ac:dyDescent="0.25">
      <c r="A8916">
        <v>892</v>
      </c>
      <c r="B8916" t="str">
        <f t="shared" si="599"/>
        <v>892, 2020</v>
      </c>
      <c r="C8916" t="s">
        <v>915</v>
      </c>
      <c r="D8916" t="s">
        <v>14</v>
      </c>
      <c r="E8916" t="s">
        <v>10</v>
      </c>
      <c r="F8916">
        <v>2020</v>
      </c>
      <c r="G8916" s="6">
        <v>914.2</v>
      </c>
      <c r="H8916" s="1">
        <f t="shared" si="600"/>
        <v>914200000</v>
      </c>
      <c r="I8916" s="4">
        <v>3.3</v>
      </c>
      <c r="J8916" s="6">
        <v>542.4</v>
      </c>
      <c r="K8916" s="1">
        <f t="shared" si="601"/>
        <v>542400000</v>
      </c>
      <c r="L8916" s="4">
        <v>2.6</v>
      </c>
      <c r="M8916" s="4">
        <v>36.5</v>
      </c>
      <c r="N8916" t="str">
        <f t="shared" si="598"/>
        <v>Low Score</v>
      </c>
      <c r="O8916" s="4">
        <v>22.5</v>
      </c>
      <c r="P8916" s="4">
        <v>63.6</v>
      </c>
      <c r="Q8916" s="4">
        <v>23.6</v>
      </c>
      <c r="R8916" s="5">
        <v>571968.30000000005</v>
      </c>
      <c r="S8916" s="5">
        <v>95328</v>
      </c>
      <c r="T8916" s="5">
        <v>1906560.9</v>
      </c>
    </row>
    <row r="8917" spans="1:20" x14ac:dyDescent="0.25">
      <c r="A8917">
        <v>892</v>
      </c>
      <c r="B8917" t="str">
        <f t="shared" si="599"/>
        <v>892, 2021</v>
      </c>
      <c r="C8917" t="s">
        <v>915</v>
      </c>
      <c r="D8917" t="s">
        <v>14</v>
      </c>
      <c r="E8917" t="s">
        <v>10</v>
      </c>
      <c r="F8917">
        <v>2021</v>
      </c>
      <c r="G8917" s="6">
        <v>906.2</v>
      </c>
      <c r="H8917" s="1">
        <f t="shared" si="600"/>
        <v>906200000</v>
      </c>
      <c r="I8917" s="4">
        <v>2.2000000000000002</v>
      </c>
      <c r="J8917" s="6">
        <v>267.2</v>
      </c>
      <c r="K8917" s="1">
        <f t="shared" si="601"/>
        <v>267200000</v>
      </c>
      <c r="L8917" s="4">
        <v>-0.9</v>
      </c>
      <c r="M8917" s="4">
        <v>36.6</v>
      </c>
      <c r="N8917" t="str">
        <f t="shared" si="598"/>
        <v>Low Score</v>
      </c>
      <c r="O8917" s="4">
        <v>23.9</v>
      </c>
      <c r="P8917" s="4">
        <v>62.2</v>
      </c>
      <c r="Q8917" s="4">
        <v>23.7</v>
      </c>
      <c r="R8917" s="5">
        <v>561319.80000000005</v>
      </c>
      <c r="S8917" s="5">
        <v>93553.3</v>
      </c>
      <c r="T8917" s="5">
        <v>1871066</v>
      </c>
    </row>
    <row r="8918" spans="1:20" x14ac:dyDescent="0.25">
      <c r="A8918">
        <v>892</v>
      </c>
      <c r="B8918" t="str">
        <f t="shared" si="599"/>
        <v>892, 2022</v>
      </c>
      <c r="C8918" t="s">
        <v>915</v>
      </c>
      <c r="D8918" t="s">
        <v>14</v>
      </c>
      <c r="E8918" t="s">
        <v>10</v>
      </c>
      <c r="F8918">
        <v>2022</v>
      </c>
      <c r="G8918" s="6">
        <v>864</v>
      </c>
      <c r="H8918" s="1">
        <f t="shared" si="600"/>
        <v>864000000</v>
      </c>
      <c r="I8918" s="4">
        <v>4.0999999999999996</v>
      </c>
      <c r="J8918" s="6">
        <v>444.9</v>
      </c>
      <c r="K8918" s="1">
        <f t="shared" si="601"/>
        <v>444900000</v>
      </c>
      <c r="L8918" s="4">
        <v>-4.7</v>
      </c>
      <c r="M8918" s="4">
        <v>38.5</v>
      </c>
      <c r="N8918" t="str">
        <f t="shared" si="598"/>
        <v>Low Score</v>
      </c>
      <c r="O8918" s="4">
        <v>24.8</v>
      </c>
      <c r="P8918" s="4">
        <v>62.8</v>
      </c>
      <c r="Q8918" s="4">
        <v>27.7</v>
      </c>
      <c r="R8918" s="5">
        <v>531958.4</v>
      </c>
      <c r="S8918" s="5">
        <v>88659.7</v>
      </c>
      <c r="T8918" s="5">
        <v>1773194.5</v>
      </c>
    </row>
    <row r="8919" spans="1:20" x14ac:dyDescent="0.25">
      <c r="A8919">
        <v>892</v>
      </c>
      <c r="B8919" t="str">
        <f t="shared" si="599"/>
        <v>892, 2023</v>
      </c>
      <c r="C8919" t="s">
        <v>915</v>
      </c>
      <c r="D8919" t="s">
        <v>14</v>
      </c>
      <c r="E8919" t="s">
        <v>10</v>
      </c>
      <c r="F8919">
        <v>2023</v>
      </c>
      <c r="G8919" s="6">
        <v>882</v>
      </c>
      <c r="H8919" s="1">
        <f t="shared" si="600"/>
        <v>882000000</v>
      </c>
      <c r="I8919" s="4">
        <v>4.5</v>
      </c>
      <c r="J8919" s="6">
        <v>357.4</v>
      </c>
      <c r="K8919" s="1">
        <f t="shared" si="601"/>
        <v>357400000</v>
      </c>
      <c r="L8919" s="4">
        <v>2.1</v>
      </c>
      <c r="M8919" s="4">
        <v>39.1</v>
      </c>
      <c r="N8919" t="str">
        <f t="shared" si="598"/>
        <v>Low Score</v>
      </c>
      <c r="O8919" s="4">
        <v>26.1</v>
      </c>
      <c r="P8919" s="4">
        <v>62.4</v>
      </c>
      <c r="Q8919" s="4">
        <v>28.8</v>
      </c>
      <c r="R8919" s="5">
        <v>538521.9</v>
      </c>
      <c r="S8919" s="5">
        <v>89753.600000000006</v>
      </c>
      <c r="T8919" s="5">
        <v>1795073</v>
      </c>
    </row>
    <row r="8920" spans="1:20" x14ac:dyDescent="0.25">
      <c r="A8920">
        <v>892</v>
      </c>
      <c r="B8920" t="str">
        <f t="shared" si="599"/>
        <v>892, 2024</v>
      </c>
      <c r="C8920" t="s">
        <v>915</v>
      </c>
      <c r="D8920" t="s">
        <v>14</v>
      </c>
      <c r="E8920" t="s">
        <v>10</v>
      </c>
      <c r="F8920">
        <v>2024</v>
      </c>
      <c r="G8920" s="6">
        <v>787.7</v>
      </c>
      <c r="H8920" s="1">
        <f t="shared" si="600"/>
        <v>787700000</v>
      </c>
      <c r="I8920" s="4">
        <v>-0.9</v>
      </c>
      <c r="J8920" s="6">
        <v>1410</v>
      </c>
      <c r="K8920" s="1">
        <f t="shared" si="601"/>
        <v>1410000000</v>
      </c>
      <c r="L8920" s="4">
        <v>-10.7</v>
      </c>
      <c r="M8920" s="4">
        <v>40.4</v>
      </c>
      <c r="N8920" t="str">
        <f t="shared" si="598"/>
        <v>Medium Score</v>
      </c>
      <c r="O8920" s="4">
        <v>27.6</v>
      </c>
      <c r="P8920" s="4">
        <v>65</v>
      </c>
      <c r="Q8920" s="4">
        <v>28.6</v>
      </c>
      <c r="R8920" s="5">
        <v>476009.8</v>
      </c>
      <c r="S8920" s="5">
        <v>79335</v>
      </c>
      <c r="T8920" s="5">
        <v>1586699.2</v>
      </c>
    </row>
    <row r="8921" spans="1:20" x14ac:dyDescent="0.25">
      <c r="A8921">
        <v>892</v>
      </c>
      <c r="B8921" t="str">
        <f t="shared" si="599"/>
        <v>892, 2025</v>
      </c>
      <c r="C8921" t="s">
        <v>915</v>
      </c>
      <c r="D8921" t="s">
        <v>14</v>
      </c>
      <c r="E8921" t="s">
        <v>10</v>
      </c>
      <c r="F8921">
        <v>2025</v>
      </c>
      <c r="G8921" s="6">
        <v>718.2</v>
      </c>
      <c r="H8921" s="1">
        <f t="shared" si="600"/>
        <v>718200000</v>
      </c>
      <c r="I8921" s="4">
        <v>-0.9</v>
      </c>
      <c r="J8921" s="6">
        <v>1505.9</v>
      </c>
      <c r="K8921" s="1">
        <f t="shared" si="601"/>
        <v>1505900000</v>
      </c>
      <c r="L8921" s="4">
        <v>-8.8000000000000007</v>
      </c>
      <c r="M8921" s="4">
        <v>40.799999999999997</v>
      </c>
      <c r="N8921" t="str">
        <f t="shared" si="598"/>
        <v>Medium Score</v>
      </c>
      <c r="O8921" s="4">
        <v>26.9</v>
      </c>
      <c r="P8921" s="4">
        <v>67.3</v>
      </c>
      <c r="Q8921" s="4">
        <v>28.1</v>
      </c>
      <c r="R8921" s="5">
        <v>435965</v>
      </c>
      <c r="S8921" s="5">
        <v>72660.800000000003</v>
      </c>
      <c r="T8921" s="5">
        <v>1453216.7</v>
      </c>
    </row>
    <row r="8922" spans="1:20" x14ac:dyDescent="0.25">
      <c r="A8922">
        <v>893</v>
      </c>
      <c r="B8922" t="str">
        <f t="shared" si="599"/>
        <v>893, 2016</v>
      </c>
      <c r="C8922" t="s">
        <v>916</v>
      </c>
      <c r="D8922" t="s">
        <v>19</v>
      </c>
      <c r="E8922" t="s">
        <v>22</v>
      </c>
      <c r="F8922">
        <v>2016</v>
      </c>
      <c r="G8922" s="6">
        <v>3959.9</v>
      </c>
      <c r="H8922" s="1">
        <f t="shared" si="600"/>
        <v>3959900000</v>
      </c>
      <c r="I8922" s="4">
        <v>17.899999999999999</v>
      </c>
      <c r="J8922" s="6">
        <v>11820.3</v>
      </c>
      <c r="K8922" s="1">
        <f t="shared" si="601"/>
        <v>11820300000</v>
      </c>
      <c r="L8922" s="4">
        <v>7.1</v>
      </c>
      <c r="M8922" s="4">
        <v>64.2</v>
      </c>
      <c r="N8922" t="str">
        <f t="shared" si="598"/>
        <v>Medium Score</v>
      </c>
      <c r="O8922" s="4">
        <v>100</v>
      </c>
      <c r="P8922" s="4">
        <v>59</v>
      </c>
      <c r="Q8922" s="4">
        <v>33.5</v>
      </c>
      <c r="R8922" s="5">
        <v>39598.800000000003</v>
      </c>
      <c r="S8922" s="5">
        <v>19799.400000000001</v>
      </c>
      <c r="T8922" s="5">
        <v>98996.9</v>
      </c>
    </row>
    <row r="8923" spans="1:20" x14ac:dyDescent="0.25">
      <c r="A8923">
        <v>893</v>
      </c>
      <c r="B8923" t="str">
        <f t="shared" si="599"/>
        <v>893, 2017</v>
      </c>
      <c r="C8923" t="s">
        <v>916</v>
      </c>
      <c r="D8923" t="s">
        <v>19</v>
      </c>
      <c r="E8923" t="s">
        <v>22</v>
      </c>
      <c r="F8923">
        <v>2017</v>
      </c>
      <c r="G8923" s="6">
        <v>4088.5</v>
      </c>
      <c r="H8923" s="1">
        <f t="shared" si="600"/>
        <v>4088500000</v>
      </c>
      <c r="I8923" s="4">
        <v>15.9</v>
      </c>
      <c r="J8923" s="6">
        <v>5285.5</v>
      </c>
      <c r="K8923" s="1">
        <f t="shared" si="601"/>
        <v>5285500000</v>
      </c>
      <c r="L8923" s="4">
        <v>3.2</v>
      </c>
      <c r="M8923" s="4">
        <v>64.2</v>
      </c>
      <c r="N8923" t="str">
        <f t="shared" si="598"/>
        <v>Medium Score</v>
      </c>
      <c r="O8923" s="4">
        <v>100</v>
      </c>
      <c r="P8923" s="4">
        <v>60.4</v>
      </c>
      <c r="Q8923" s="4">
        <v>32.4</v>
      </c>
      <c r="R8923" s="5">
        <v>40884.800000000003</v>
      </c>
      <c r="S8923" s="5">
        <v>20442.400000000001</v>
      </c>
      <c r="T8923" s="5">
        <v>102212.1</v>
      </c>
    </row>
    <row r="8924" spans="1:20" x14ac:dyDescent="0.25">
      <c r="A8924">
        <v>893</v>
      </c>
      <c r="B8924" t="str">
        <f t="shared" si="599"/>
        <v>893, 2018</v>
      </c>
      <c r="C8924" t="s">
        <v>916</v>
      </c>
      <c r="D8924" t="s">
        <v>19</v>
      </c>
      <c r="E8924" t="s">
        <v>22</v>
      </c>
      <c r="F8924">
        <v>2018</v>
      </c>
      <c r="G8924" s="6">
        <v>4649.7</v>
      </c>
      <c r="H8924" s="1">
        <f t="shared" si="600"/>
        <v>4649700000</v>
      </c>
      <c r="I8924" s="4">
        <v>15.5</v>
      </c>
      <c r="J8924" s="6">
        <v>9281</v>
      </c>
      <c r="K8924" s="1">
        <f t="shared" si="601"/>
        <v>9281000000</v>
      </c>
      <c r="L8924" s="4">
        <v>13.7</v>
      </c>
      <c r="M8924" s="4">
        <v>64.3</v>
      </c>
      <c r="N8924" t="str">
        <f t="shared" si="598"/>
        <v>Medium Score</v>
      </c>
      <c r="O8924" s="4">
        <v>100</v>
      </c>
      <c r="P8924" s="4">
        <v>61</v>
      </c>
      <c r="Q8924" s="4">
        <v>31.8</v>
      </c>
      <c r="R8924" s="5">
        <v>46497.4</v>
      </c>
      <c r="S8924" s="5">
        <v>23248.7</v>
      </c>
      <c r="T8924" s="5">
        <v>116243.6</v>
      </c>
    </row>
    <row r="8925" spans="1:20" x14ac:dyDescent="0.25">
      <c r="A8925">
        <v>893</v>
      </c>
      <c r="B8925" t="str">
        <f t="shared" si="599"/>
        <v>893, 2019</v>
      </c>
      <c r="C8925" t="s">
        <v>916</v>
      </c>
      <c r="D8925" t="s">
        <v>19</v>
      </c>
      <c r="E8925" t="s">
        <v>22</v>
      </c>
      <c r="F8925">
        <v>2019</v>
      </c>
      <c r="G8925" s="6">
        <v>5712.9</v>
      </c>
      <c r="H8925" s="1">
        <f t="shared" si="600"/>
        <v>5712900000</v>
      </c>
      <c r="I8925" s="4">
        <v>12.7</v>
      </c>
      <c r="J8925" s="6">
        <v>13557.2</v>
      </c>
      <c r="K8925" s="1">
        <f t="shared" si="601"/>
        <v>13557200000</v>
      </c>
      <c r="L8925" s="4">
        <v>22.9</v>
      </c>
      <c r="M8925" s="4">
        <v>63.8</v>
      </c>
      <c r="N8925" t="str">
        <f t="shared" si="598"/>
        <v>Medium Score</v>
      </c>
      <c r="O8925" s="4">
        <v>100</v>
      </c>
      <c r="P8925" s="4">
        <v>60.1</v>
      </c>
      <c r="Q8925" s="4">
        <v>31.4</v>
      </c>
      <c r="R8925" s="5">
        <v>57129.4</v>
      </c>
      <c r="S8925" s="5">
        <v>28564.7</v>
      </c>
      <c r="T8925" s="5">
        <v>142823.5</v>
      </c>
    </row>
    <row r="8926" spans="1:20" x14ac:dyDescent="0.25">
      <c r="A8926">
        <v>893</v>
      </c>
      <c r="B8926" t="str">
        <f t="shared" si="599"/>
        <v>893, 2020</v>
      </c>
      <c r="C8926" t="s">
        <v>916</v>
      </c>
      <c r="D8926" t="s">
        <v>19</v>
      </c>
      <c r="E8926" t="s">
        <v>22</v>
      </c>
      <c r="F8926">
        <v>2020</v>
      </c>
      <c r="G8926" s="6">
        <v>6065.2</v>
      </c>
      <c r="H8926" s="1">
        <f t="shared" si="600"/>
        <v>6065200000</v>
      </c>
      <c r="I8926" s="4">
        <v>9.5</v>
      </c>
      <c r="J8926" s="6">
        <v>5041.7</v>
      </c>
      <c r="K8926" s="1">
        <f t="shared" si="601"/>
        <v>5041700000</v>
      </c>
      <c r="L8926" s="4">
        <v>6.2</v>
      </c>
      <c r="M8926" s="4">
        <v>63.6</v>
      </c>
      <c r="N8926" t="str">
        <f t="shared" si="598"/>
        <v>Medium Score</v>
      </c>
      <c r="O8926" s="4">
        <v>100</v>
      </c>
      <c r="P8926" s="4">
        <v>59.4</v>
      </c>
      <c r="Q8926" s="4">
        <v>31.3</v>
      </c>
      <c r="R8926" s="5">
        <v>60652.2</v>
      </c>
      <c r="S8926" s="5">
        <v>30326.1</v>
      </c>
      <c r="T8926" s="5">
        <v>151630.5</v>
      </c>
    </row>
    <row r="8927" spans="1:20" x14ac:dyDescent="0.25">
      <c r="A8927">
        <v>893</v>
      </c>
      <c r="B8927" t="str">
        <f t="shared" si="599"/>
        <v>893, 2021</v>
      </c>
      <c r="C8927" t="s">
        <v>916</v>
      </c>
      <c r="D8927" t="s">
        <v>19</v>
      </c>
      <c r="E8927" t="s">
        <v>22</v>
      </c>
      <c r="F8927">
        <v>2021</v>
      </c>
      <c r="G8927" s="6">
        <v>6705.5</v>
      </c>
      <c r="H8927" s="1">
        <f t="shared" si="600"/>
        <v>6705500000</v>
      </c>
      <c r="I8927" s="4">
        <v>12.4</v>
      </c>
      <c r="J8927" s="6">
        <v>6833.1</v>
      </c>
      <c r="K8927" s="1">
        <f t="shared" si="601"/>
        <v>6833100000</v>
      </c>
      <c r="L8927" s="4">
        <v>10.6</v>
      </c>
      <c r="M8927" s="4">
        <v>63.7</v>
      </c>
      <c r="N8927" t="str">
        <f t="shared" si="598"/>
        <v>Medium Score</v>
      </c>
      <c r="O8927" s="4">
        <v>100</v>
      </c>
      <c r="P8927" s="4">
        <v>59.6</v>
      </c>
      <c r="Q8927" s="4">
        <v>31.5</v>
      </c>
      <c r="R8927" s="5">
        <v>67054.5</v>
      </c>
      <c r="S8927" s="5">
        <v>33527.300000000003</v>
      </c>
      <c r="T8927" s="5">
        <v>167636.29999999999</v>
      </c>
    </row>
    <row r="8928" spans="1:20" x14ac:dyDescent="0.25">
      <c r="A8928">
        <v>893</v>
      </c>
      <c r="B8928" t="str">
        <f t="shared" si="599"/>
        <v>893, 2022</v>
      </c>
      <c r="C8928" t="s">
        <v>916</v>
      </c>
      <c r="D8928" t="s">
        <v>19</v>
      </c>
      <c r="E8928" t="s">
        <v>22</v>
      </c>
      <c r="F8928">
        <v>2022</v>
      </c>
      <c r="G8928" s="6">
        <v>7179.9</v>
      </c>
      <c r="H8928" s="1">
        <f t="shared" si="600"/>
        <v>7179900000</v>
      </c>
      <c r="I8928" s="4">
        <v>11.5</v>
      </c>
      <c r="J8928" s="6">
        <v>10680.8</v>
      </c>
      <c r="K8928" s="1">
        <f t="shared" si="601"/>
        <v>10680800000</v>
      </c>
      <c r="L8928" s="4">
        <v>7.1</v>
      </c>
      <c r="M8928" s="4">
        <v>63.8</v>
      </c>
      <c r="N8928" t="str">
        <f t="shared" si="598"/>
        <v>Medium Score</v>
      </c>
      <c r="O8928" s="4">
        <v>99</v>
      </c>
      <c r="P8928" s="4">
        <v>57.8</v>
      </c>
      <c r="Q8928" s="4">
        <v>34.700000000000003</v>
      </c>
      <c r="R8928" s="5">
        <v>72828.100000000006</v>
      </c>
      <c r="S8928" s="5">
        <v>36414.1</v>
      </c>
      <c r="T8928" s="5">
        <v>182070.3</v>
      </c>
    </row>
    <row r="8929" spans="1:20" x14ac:dyDescent="0.25">
      <c r="A8929">
        <v>893</v>
      </c>
      <c r="B8929" t="str">
        <f t="shared" si="599"/>
        <v>893, 2023</v>
      </c>
      <c r="C8929" t="s">
        <v>916</v>
      </c>
      <c r="D8929" t="s">
        <v>19</v>
      </c>
      <c r="E8929" t="s">
        <v>22</v>
      </c>
      <c r="F8929">
        <v>2023</v>
      </c>
      <c r="G8929" s="6">
        <v>7801.6</v>
      </c>
      <c r="H8929" s="1">
        <f t="shared" si="600"/>
        <v>7801600000</v>
      </c>
      <c r="I8929" s="4">
        <v>13.4</v>
      </c>
      <c r="J8929" s="6">
        <v>18683.8</v>
      </c>
      <c r="K8929" s="1">
        <f t="shared" si="601"/>
        <v>18683800000</v>
      </c>
      <c r="L8929" s="4">
        <v>8.6999999999999993</v>
      </c>
      <c r="M8929" s="4">
        <v>63.9</v>
      </c>
      <c r="N8929" t="str">
        <f t="shared" si="598"/>
        <v>Medium Score</v>
      </c>
      <c r="O8929" s="4">
        <v>99.4</v>
      </c>
      <c r="P8929" s="4">
        <v>57.5</v>
      </c>
      <c r="Q8929" s="4">
        <v>35</v>
      </c>
      <c r="R8929" s="5">
        <v>78651.100000000006</v>
      </c>
      <c r="S8929" s="5">
        <v>39325.5</v>
      </c>
      <c r="T8929" s="5">
        <v>196627.7</v>
      </c>
    </row>
    <row r="8930" spans="1:20" x14ac:dyDescent="0.25">
      <c r="A8930">
        <v>893</v>
      </c>
      <c r="B8930" t="str">
        <f t="shared" si="599"/>
        <v>893, 2024</v>
      </c>
      <c r="C8930" t="s">
        <v>916</v>
      </c>
      <c r="D8930" t="s">
        <v>19</v>
      </c>
      <c r="E8930" t="s">
        <v>22</v>
      </c>
      <c r="F8930">
        <v>2024</v>
      </c>
      <c r="G8930" s="6">
        <v>7753.4</v>
      </c>
      <c r="H8930" s="1">
        <f t="shared" si="600"/>
        <v>7753400000</v>
      </c>
      <c r="I8930" s="4">
        <v>11.5</v>
      </c>
      <c r="J8930" s="6">
        <v>16846.400000000001</v>
      </c>
      <c r="K8930" s="1">
        <f t="shared" si="601"/>
        <v>16846400000.000002</v>
      </c>
      <c r="L8930" s="4">
        <v>-0.6</v>
      </c>
      <c r="M8930" s="4">
        <v>64.7</v>
      </c>
      <c r="N8930" t="str">
        <f t="shared" si="598"/>
        <v>Medium Score</v>
      </c>
      <c r="O8930" s="4">
        <v>100</v>
      </c>
      <c r="P8930" s="4">
        <v>58.6</v>
      </c>
      <c r="Q8930" s="4">
        <v>35.5</v>
      </c>
      <c r="R8930" s="5">
        <v>77533.600000000006</v>
      </c>
      <c r="S8930" s="5">
        <v>38766.800000000003</v>
      </c>
      <c r="T8930" s="5">
        <v>193834</v>
      </c>
    </row>
    <row r="8931" spans="1:20" x14ac:dyDescent="0.25">
      <c r="A8931">
        <v>893</v>
      </c>
      <c r="B8931" t="str">
        <f t="shared" si="599"/>
        <v>893, 2025</v>
      </c>
      <c r="C8931" t="s">
        <v>916</v>
      </c>
      <c r="D8931" t="s">
        <v>19</v>
      </c>
      <c r="E8931" t="s">
        <v>22</v>
      </c>
      <c r="F8931">
        <v>2025</v>
      </c>
      <c r="G8931" s="6">
        <v>9447.7999999999993</v>
      </c>
      <c r="H8931" s="1">
        <f t="shared" si="600"/>
        <v>9447800000</v>
      </c>
      <c r="I8931" s="4">
        <v>10.4</v>
      </c>
      <c r="J8931" s="6">
        <v>14447</v>
      </c>
      <c r="K8931" s="1">
        <f t="shared" si="601"/>
        <v>14447000000</v>
      </c>
      <c r="L8931" s="4">
        <v>21.9</v>
      </c>
      <c r="M8931" s="4">
        <v>64.400000000000006</v>
      </c>
      <c r="N8931" t="str">
        <f t="shared" si="598"/>
        <v>Medium Score</v>
      </c>
      <c r="O8931" s="4">
        <v>100</v>
      </c>
      <c r="P8931" s="4">
        <v>59.4</v>
      </c>
      <c r="Q8931" s="4">
        <v>33.799999999999997</v>
      </c>
      <c r="R8931" s="5">
        <v>94478.1</v>
      </c>
      <c r="S8931" s="5">
        <v>47239</v>
      </c>
      <c r="T8931" s="5">
        <v>236195.20000000001</v>
      </c>
    </row>
    <row r="8932" spans="1:20" x14ac:dyDescent="0.25">
      <c r="A8932">
        <v>894</v>
      </c>
      <c r="B8932" t="str">
        <f t="shared" si="599"/>
        <v>894, 2016</v>
      </c>
      <c r="C8932" t="s">
        <v>917</v>
      </c>
      <c r="D8932" t="s">
        <v>24</v>
      </c>
      <c r="E8932" t="s">
        <v>28</v>
      </c>
      <c r="F8932">
        <v>2016</v>
      </c>
      <c r="G8932" s="6">
        <v>12769.5</v>
      </c>
      <c r="H8932" s="1">
        <f t="shared" si="600"/>
        <v>12769500000</v>
      </c>
      <c r="I8932" s="4">
        <v>13.5</v>
      </c>
      <c r="J8932" s="6">
        <v>25863.7</v>
      </c>
      <c r="K8932" s="1">
        <f t="shared" si="601"/>
        <v>25863700000</v>
      </c>
      <c r="L8932" s="4">
        <v>4.5999999999999996</v>
      </c>
      <c r="M8932" s="4">
        <v>73.7</v>
      </c>
      <c r="N8932" t="str">
        <f t="shared" si="598"/>
        <v>High Score</v>
      </c>
      <c r="O8932" s="4">
        <v>61.5</v>
      </c>
      <c r="P8932" s="4">
        <v>85.7</v>
      </c>
      <c r="Q8932" s="4">
        <v>73.8</v>
      </c>
      <c r="R8932" s="5">
        <v>982804.9</v>
      </c>
      <c r="S8932" s="5">
        <v>982804.9</v>
      </c>
      <c r="T8932" s="5">
        <v>1965609.8</v>
      </c>
    </row>
    <row r="8933" spans="1:20" x14ac:dyDescent="0.25">
      <c r="A8933">
        <v>894</v>
      </c>
      <c r="B8933" t="str">
        <f t="shared" si="599"/>
        <v>894, 2017</v>
      </c>
      <c r="C8933" t="s">
        <v>917</v>
      </c>
      <c r="D8933" t="s">
        <v>24</v>
      </c>
      <c r="E8933" t="s">
        <v>28</v>
      </c>
      <c r="F8933">
        <v>2017</v>
      </c>
      <c r="G8933" s="6">
        <v>13451.7</v>
      </c>
      <c r="H8933" s="1">
        <f t="shared" si="600"/>
        <v>13451700000</v>
      </c>
      <c r="I8933" s="4">
        <v>12.3</v>
      </c>
      <c r="J8933" s="6">
        <v>27748</v>
      </c>
      <c r="K8933" s="1">
        <f t="shared" si="601"/>
        <v>27748000000</v>
      </c>
      <c r="L8933" s="4">
        <v>5.3</v>
      </c>
      <c r="M8933" s="4">
        <v>74.5</v>
      </c>
      <c r="N8933" t="str">
        <f t="shared" si="598"/>
        <v>High Score</v>
      </c>
      <c r="O8933" s="4">
        <v>63.4</v>
      </c>
      <c r="P8933" s="4">
        <v>88.6</v>
      </c>
      <c r="Q8933" s="4">
        <v>71.400000000000006</v>
      </c>
      <c r="R8933" s="5">
        <v>1016935.2</v>
      </c>
      <c r="S8933" s="5">
        <v>1016935.2</v>
      </c>
      <c r="T8933" s="5">
        <v>2033870.4</v>
      </c>
    </row>
    <row r="8934" spans="1:20" x14ac:dyDescent="0.25">
      <c r="A8934">
        <v>894</v>
      </c>
      <c r="B8934" t="str">
        <f t="shared" si="599"/>
        <v>894, 2018</v>
      </c>
      <c r="C8934" t="s">
        <v>917</v>
      </c>
      <c r="D8934" t="s">
        <v>24</v>
      </c>
      <c r="E8934" t="s">
        <v>28</v>
      </c>
      <c r="F8934">
        <v>2018</v>
      </c>
      <c r="G8934" s="6">
        <v>12297.1</v>
      </c>
      <c r="H8934" s="1">
        <f t="shared" si="600"/>
        <v>12297100000</v>
      </c>
      <c r="I8934" s="4">
        <v>15.6</v>
      </c>
      <c r="J8934" s="6">
        <v>35208.199999999997</v>
      </c>
      <c r="K8934" s="1">
        <f t="shared" si="601"/>
        <v>35208200000</v>
      </c>
      <c r="L8934" s="4">
        <v>-8.6</v>
      </c>
      <c r="M8934" s="4">
        <v>76.400000000000006</v>
      </c>
      <c r="N8934" t="str">
        <f t="shared" si="598"/>
        <v>High Score</v>
      </c>
      <c r="O8934" s="4">
        <v>67</v>
      </c>
      <c r="P8934" s="4">
        <v>89.6</v>
      </c>
      <c r="Q8934" s="4">
        <v>72.599999999999994</v>
      </c>
      <c r="R8934" s="5">
        <v>899003</v>
      </c>
      <c r="S8934" s="5">
        <v>899003</v>
      </c>
      <c r="T8934" s="5">
        <v>1798006</v>
      </c>
    </row>
    <row r="8935" spans="1:20" x14ac:dyDescent="0.25">
      <c r="A8935">
        <v>894</v>
      </c>
      <c r="B8935" t="str">
        <f t="shared" si="599"/>
        <v>894, 2019</v>
      </c>
      <c r="C8935" t="s">
        <v>917</v>
      </c>
      <c r="D8935" t="s">
        <v>24</v>
      </c>
      <c r="E8935" t="s">
        <v>28</v>
      </c>
      <c r="F8935">
        <v>2019</v>
      </c>
      <c r="G8935" s="6">
        <v>13697.6</v>
      </c>
      <c r="H8935" s="1">
        <f t="shared" si="600"/>
        <v>13697600000</v>
      </c>
      <c r="I8935" s="4">
        <v>18.899999999999999</v>
      </c>
      <c r="J8935" s="6">
        <v>35578.6</v>
      </c>
      <c r="K8935" s="1">
        <f t="shared" si="601"/>
        <v>35578600000</v>
      </c>
      <c r="L8935" s="4">
        <v>11.4</v>
      </c>
      <c r="M8935" s="4">
        <v>77.3</v>
      </c>
      <c r="N8935" t="str">
        <f t="shared" si="598"/>
        <v>High Score</v>
      </c>
      <c r="O8935" s="4">
        <v>65.599999999999994</v>
      </c>
      <c r="P8935" s="4">
        <v>93.8</v>
      </c>
      <c r="Q8935" s="4">
        <v>72.3</v>
      </c>
      <c r="R8935" s="5">
        <v>1014346.4</v>
      </c>
      <c r="S8935" s="5">
        <v>1014346.4</v>
      </c>
      <c r="T8935" s="5">
        <v>2028692.8</v>
      </c>
    </row>
    <row r="8936" spans="1:20" x14ac:dyDescent="0.25">
      <c r="A8936">
        <v>894</v>
      </c>
      <c r="B8936" t="str">
        <f t="shared" si="599"/>
        <v>894, 2020</v>
      </c>
      <c r="C8936" t="s">
        <v>917</v>
      </c>
      <c r="D8936" t="s">
        <v>24</v>
      </c>
      <c r="E8936" t="s">
        <v>28</v>
      </c>
      <c r="F8936">
        <v>2020</v>
      </c>
      <c r="G8936" s="6">
        <v>13393.6</v>
      </c>
      <c r="H8936" s="1">
        <f t="shared" si="600"/>
        <v>13393600000</v>
      </c>
      <c r="I8936" s="4">
        <v>21</v>
      </c>
      <c r="J8936" s="6">
        <v>46528.5</v>
      </c>
      <c r="K8936" s="1">
        <f t="shared" si="601"/>
        <v>46528500000</v>
      </c>
      <c r="L8936" s="4">
        <v>-2.2000000000000002</v>
      </c>
      <c r="M8936" s="4">
        <v>77.3</v>
      </c>
      <c r="N8936" t="str">
        <f t="shared" si="598"/>
        <v>High Score</v>
      </c>
      <c r="O8936" s="4">
        <v>67.3</v>
      </c>
      <c r="P8936" s="4">
        <v>92.7</v>
      </c>
      <c r="Q8936" s="4">
        <v>71.8</v>
      </c>
      <c r="R8936" s="5">
        <v>975805</v>
      </c>
      <c r="S8936" s="5">
        <v>975805</v>
      </c>
      <c r="T8936" s="5">
        <v>1951609.9</v>
      </c>
    </row>
    <row r="8937" spans="1:20" x14ac:dyDescent="0.25">
      <c r="A8937">
        <v>894</v>
      </c>
      <c r="B8937" t="str">
        <f t="shared" si="599"/>
        <v>894, 2021</v>
      </c>
      <c r="C8937" t="s">
        <v>917</v>
      </c>
      <c r="D8937" t="s">
        <v>24</v>
      </c>
      <c r="E8937" t="s">
        <v>28</v>
      </c>
      <c r="F8937">
        <v>2021</v>
      </c>
      <c r="G8937" s="6">
        <v>12603.5</v>
      </c>
      <c r="H8937" s="1">
        <f t="shared" si="600"/>
        <v>12603500000</v>
      </c>
      <c r="I8937" s="4">
        <v>19.2</v>
      </c>
      <c r="J8937" s="6">
        <v>40403.9</v>
      </c>
      <c r="K8937" s="1">
        <f t="shared" si="601"/>
        <v>40403900000</v>
      </c>
      <c r="L8937" s="4">
        <v>-5.9</v>
      </c>
      <c r="M8937" s="4">
        <v>77.099999999999994</v>
      </c>
      <c r="N8937" t="str">
        <f t="shared" si="598"/>
        <v>High Score</v>
      </c>
      <c r="O8937" s="4">
        <v>68.900000000000006</v>
      </c>
      <c r="P8937" s="4">
        <v>92.2</v>
      </c>
      <c r="Q8937" s="4">
        <v>70.3</v>
      </c>
      <c r="R8937" s="5">
        <v>904484.9</v>
      </c>
      <c r="S8937" s="5">
        <v>904484.9</v>
      </c>
      <c r="T8937" s="5">
        <v>1808969.7</v>
      </c>
    </row>
    <row r="8938" spans="1:20" x14ac:dyDescent="0.25">
      <c r="A8938">
        <v>894</v>
      </c>
      <c r="B8938" t="str">
        <f t="shared" si="599"/>
        <v>894, 2022</v>
      </c>
      <c r="C8938" t="s">
        <v>917</v>
      </c>
      <c r="D8938" t="s">
        <v>24</v>
      </c>
      <c r="E8938" t="s">
        <v>28</v>
      </c>
      <c r="F8938">
        <v>2022</v>
      </c>
      <c r="G8938" s="6">
        <v>12012.7</v>
      </c>
      <c r="H8938" s="1">
        <f t="shared" si="600"/>
        <v>12012700000</v>
      </c>
      <c r="I8938" s="4">
        <v>19</v>
      </c>
      <c r="J8938" s="6">
        <v>27875.7</v>
      </c>
      <c r="K8938" s="1">
        <f t="shared" si="601"/>
        <v>27875700000</v>
      </c>
      <c r="L8938" s="4">
        <v>-4.7</v>
      </c>
      <c r="M8938" s="4">
        <v>79</v>
      </c>
      <c r="N8938" t="str">
        <f t="shared" si="598"/>
        <v>High Score</v>
      </c>
      <c r="O8938" s="4">
        <v>69.599999999999994</v>
      </c>
      <c r="P8938" s="4">
        <v>98.3</v>
      </c>
      <c r="Q8938" s="4">
        <v>69.2</v>
      </c>
      <c r="R8938" s="5">
        <v>856058.5</v>
      </c>
      <c r="S8938" s="5">
        <v>856058.5</v>
      </c>
      <c r="T8938" s="5">
        <v>1712117</v>
      </c>
    </row>
    <row r="8939" spans="1:20" x14ac:dyDescent="0.25">
      <c r="A8939">
        <v>894</v>
      </c>
      <c r="B8939" t="str">
        <f t="shared" si="599"/>
        <v>894, 2023</v>
      </c>
      <c r="C8939" t="s">
        <v>917</v>
      </c>
      <c r="D8939" t="s">
        <v>24</v>
      </c>
      <c r="E8939" t="s">
        <v>28</v>
      </c>
      <c r="F8939">
        <v>2023</v>
      </c>
      <c r="G8939" s="6">
        <v>12940.6</v>
      </c>
      <c r="H8939" s="1">
        <f t="shared" si="600"/>
        <v>12940600000</v>
      </c>
      <c r="I8939" s="4">
        <v>16.3</v>
      </c>
      <c r="J8939" s="6">
        <v>38488.9</v>
      </c>
      <c r="K8939" s="1">
        <f t="shared" si="601"/>
        <v>38488900000</v>
      </c>
      <c r="L8939" s="4">
        <v>7.7</v>
      </c>
      <c r="M8939" s="4">
        <v>80</v>
      </c>
      <c r="N8939" t="str">
        <f t="shared" si="598"/>
        <v>High Score</v>
      </c>
      <c r="O8939" s="4">
        <v>72.599999999999994</v>
      </c>
      <c r="P8939" s="4">
        <v>100</v>
      </c>
      <c r="Q8939" s="4">
        <v>67.400000000000006</v>
      </c>
      <c r="R8939" s="5">
        <v>895567.4</v>
      </c>
      <c r="S8939" s="5">
        <v>895567.4</v>
      </c>
      <c r="T8939" s="5">
        <v>1791134.7</v>
      </c>
    </row>
    <row r="8940" spans="1:20" x14ac:dyDescent="0.25">
      <c r="A8940">
        <v>894</v>
      </c>
      <c r="B8940" t="str">
        <f t="shared" si="599"/>
        <v>894, 2024</v>
      </c>
      <c r="C8940" t="s">
        <v>917</v>
      </c>
      <c r="D8940" t="s">
        <v>24</v>
      </c>
      <c r="E8940" t="s">
        <v>28</v>
      </c>
      <c r="F8940">
        <v>2024</v>
      </c>
      <c r="G8940" s="6">
        <v>13774.5</v>
      </c>
      <c r="H8940" s="1">
        <f t="shared" si="600"/>
        <v>13774500000</v>
      </c>
      <c r="I8940" s="4">
        <v>15.5</v>
      </c>
      <c r="J8940" s="6">
        <v>43462.2</v>
      </c>
      <c r="K8940" s="1">
        <f t="shared" si="601"/>
        <v>43462200000</v>
      </c>
      <c r="L8940" s="4">
        <v>6.4</v>
      </c>
      <c r="M8940" s="4">
        <v>81</v>
      </c>
      <c r="N8940" t="str">
        <f t="shared" si="598"/>
        <v>High Score</v>
      </c>
      <c r="O8940" s="4">
        <v>75.3</v>
      </c>
      <c r="P8940" s="4">
        <v>100</v>
      </c>
      <c r="Q8940" s="4">
        <v>67.599999999999994</v>
      </c>
      <c r="R8940" s="5">
        <v>927289.1</v>
      </c>
      <c r="S8940" s="5">
        <v>927289.1</v>
      </c>
      <c r="T8940" s="5">
        <v>1854578.3</v>
      </c>
    </row>
    <row r="8941" spans="1:20" x14ac:dyDescent="0.25">
      <c r="A8941">
        <v>894</v>
      </c>
      <c r="B8941" t="str">
        <f t="shared" si="599"/>
        <v>894, 2025</v>
      </c>
      <c r="C8941" t="s">
        <v>917</v>
      </c>
      <c r="D8941" t="s">
        <v>24</v>
      </c>
      <c r="E8941" t="s">
        <v>28</v>
      </c>
      <c r="F8941">
        <v>2025</v>
      </c>
      <c r="G8941" s="6">
        <v>15518</v>
      </c>
      <c r="H8941" s="1">
        <f t="shared" si="600"/>
        <v>15518000000</v>
      </c>
      <c r="I8941" s="4">
        <v>10.3</v>
      </c>
      <c r="J8941" s="6">
        <v>20539.8</v>
      </c>
      <c r="K8941" s="1">
        <f t="shared" si="601"/>
        <v>20539800000</v>
      </c>
      <c r="L8941" s="4">
        <v>12.7</v>
      </c>
      <c r="M8941" s="4">
        <v>80.2</v>
      </c>
      <c r="N8941" t="str">
        <f t="shared" si="598"/>
        <v>High Score</v>
      </c>
      <c r="O8941" s="4">
        <v>73.5</v>
      </c>
      <c r="P8941" s="4">
        <v>100</v>
      </c>
      <c r="Q8941" s="4">
        <v>67</v>
      </c>
      <c r="R8941" s="5">
        <v>1064122.8</v>
      </c>
      <c r="S8941" s="5">
        <v>1064122.8</v>
      </c>
      <c r="T8941" s="5">
        <v>2128245.7000000002</v>
      </c>
    </row>
    <row r="8942" spans="1:20" x14ac:dyDescent="0.25">
      <c r="A8942">
        <v>895</v>
      </c>
      <c r="B8942" t="str">
        <f t="shared" si="599"/>
        <v>895, 2016</v>
      </c>
      <c r="C8942" t="s">
        <v>918</v>
      </c>
      <c r="D8942" t="s">
        <v>19</v>
      </c>
      <c r="E8942" t="s">
        <v>22</v>
      </c>
      <c r="F8942">
        <v>2016</v>
      </c>
      <c r="G8942" s="6">
        <v>8433.9</v>
      </c>
      <c r="H8942" s="1">
        <f t="shared" si="600"/>
        <v>8433900000</v>
      </c>
      <c r="I8942" s="4">
        <v>13</v>
      </c>
      <c r="J8942" s="6">
        <v>20116.3</v>
      </c>
      <c r="K8942" s="1">
        <f t="shared" si="601"/>
        <v>20116300000</v>
      </c>
      <c r="L8942" s="4">
        <v>-5</v>
      </c>
      <c r="M8942" s="4">
        <v>61.1</v>
      </c>
      <c r="N8942" t="str">
        <f t="shared" si="598"/>
        <v>Medium Score</v>
      </c>
      <c r="O8942" s="4">
        <v>100</v>
      </c>
      <c r="P8942" s="4">
        <v>23.8</v>
      </c>
      <c r="Q8942" s="4">
        <v>59.5</v>
      </c>
      <c r="R8942" s="5">
        <v>84339.4</v>
      </c>
      <c r="S8942" s="5">
        <v>42169.7</v>
      </c>
      <c r="T8942" s="5">
        <v>210848.5</v>
      </c>
    </row>
    <row r="8943" spans="1:20" x14ac:dyDescent="0.25">
      <c r="A8943">
        <v>895</v>
      </c>
      <c r="B8943" t="str">
        <f t="shared" si="599"/>
        <v>895, 2017</v>
      </c>
      <c r="C8943" t="s">
        <v>918</v>
      </c>
      <c r="D8943" t="s">
        <v>19</v>
      </c>
      <c r="E8943" t="s">
        <v>22</v>
      </c>
      <c r="F8943">
        <v>2017</v>
      </c>
      <c r="G8943" s="6">
        <v>8245.2999999999993</v>
      </c>
      <c r="H8943" s="1">
        <f t="shared" si="600"/>
        <v>8245299999.999999</v>
      </c>
      <c r="I8943" s="4">
        <v>14.7</v>
      </c>
      <c r="J8943" s="6">
        <v>20809.2</v>
      </c>
      <c r="K8943" s="1">
        <f t="shared" si="601"/>
        <v>20809200000</v>
      </c>
      <c r="L8943" s="4">
        <v>-2.2000000000000002</v>
      </c>
      <c r="M8943" s="4">
        <v>60.7</v>
      </c>
      <c r="N8943" t="str">
        <f t="shared" si="598"/>
        <v>Medium Score</v>
      </c>
      <c r="O8943" s="4">
        <v>100</v>
      </c>
      <c r="P8943" s="4">
        <v>23.5</v>
      </c>
      <c r="Q8943" s="4">
        <v>58.7</v>
      </c>
      <c r="R8943" s="5">
        <v>82452.800000000003</v>
      </c>
      <c r="S8943" s="5">
        <v>41226.400000000001</v>
      </c>
      <c r="T8943" s="5">
        <v>206132</v>
      </c>
    </row>
    <row r="8944" spans="1:20" x14ac:dyDescent="0.25">
      <c r="A8944">
        <v>895</v>
      </c>
      <c r="B8944" t="str">
        <f t="shared" si="599"/>
        <v>895, 2018</v>
      </c>
      <c r="C8944" t="s">
        <v>918</v>
      </c>
      <c r="D8944" t="s">
        <v>19</v>
      </c>
      <c r="E8944" t="s">
        <v>22</v>
      </c>
      <c r="F8944">
        <v>2018</v>
      </c>
      <c r="G8944" s="6">
        <v>8399.4</v>
      </c>
      <c r="H8944" s="1">
        <f t="shared" si="600"/>
        <v>8399400000</v>
      </c>
      <c r="I8944" s="4">
        <v>17.100000000000001</v>
      </c>
      <c r="J8944" s="6">
        <v>16459.3</v>
      </c>
      <c r="K8944" s="1">
        <f t="shared" si="601"/>
        <v>16459300000</v>
      </c>
      <c r="L8944" s="4">
        <v>1.9</v>
      </c>
      <c r="M8944" s="4">
        <v>59.9</v>
      </c>
      <c r="N8944" t="str">
        <f t="shared" si="598"/>
        <v>Medium Score</v>
      </c>
      <c r="O8944" s="4">
        <v>100</v>
      </c>
      <c r="P8944" s="4">
        <v>21.4</v>
      </c>
      <c r="Q8944" s="4">
        <v>58.3</v>
      </c>
      <c r="R8944" s="5">
        <v>83994.3</v>
      </c>
      <c r="S8944" s="5">
        <v>41997.2</v>
      </c>
      <c r="T8944" s="5">
        <v>209985.8</v>
      </c>
    </row>
    <row r="8945" spans="1:20" x14ac:dyDescent="0.25">
      <c r="A8945">
        <v>895</v>
      </c>
      <c r="B8945" t="str">
        <f t="shared" si="599"/>
        <v>895, 2019</v>
      </c>
      <c r="C8945" t="s">
        <v>918</v>
      </c>
      <c r="D8945" t="s">
        <v>19</v>
      </c>
      <c r="E8945" t="s">
        <v>22</v>
      </c>
      <c r="F8945">
        <v>2019</v>
      </c>
      <c r="G8945" s="6">
        <v>8095</v>
      </c>
      <c r="H8945" s="1">
        <f t="shared" si="600"/>
        <v>8095000000</v>
      </c>
      <c r="I8945" s="4">
        <v>15.1</v>
      </c>
      <c r="J8945" s="6">
        <v>20829.5</v>
      </c>
      <c r="K8945" s="1">
        <f t="shared" si="601"/>
        <v>20829500000</v>
      </c>
      <c r="L8945" s="4">
        <v>-3.6</v>
      </c>
      <c r="M8945" s="4">
        <v>60.2</v>
      </c>
      <c r="N8945" t="str">
        <f t="shared" si="598"/>
        <v>Medium Score</v>
      </c>
      <c r="O8945" s="4">
        <v>100</v>
      </c>
      <c r="P8945" s="4">
        <v>21.5</v>
      </c>
      <c r="Q8945" s="4">
        <v>59.1</v>
      </c>
      <c r="R8945" s="5">
        <v>80950.399999999994</v>
      </c>
      <c r="S8945" s="5">
        <v>40475.199999999997</v>
      </c>
      <c r="T8945" s="5">
        <v>202376.1</v>
      </c>
    </row>
    <row r="8946" spans="1:20" x14ac:dyDescent="0.25">
      <c r="A8946">
        <v>895</v>
      </c>
      <c r="B8946" t="str">
        <f t="shared" si="599"/>
        <v>895, 2020</v>
      </c>
      <c r="C8946" t="s">
        <v>918</v>
      </c>
      <c r="D8946" t="s">
        <v>19</v>
      </c>
      <c r="E8946" t="s">
        <v>22</v>
      </c>
      <c r="F8946">
        <v>2020</v>
      </c>
      <c r="G8946" s="6">
        <v>8300.1</v>
      </c>
      <c r="H8946" s="1">
        <f t="shared" si="600"/>
        <v>8300100000</v>
      </c>
      <c r="I8946" s="4">
        <v>15.5</v>
      </c>
      <c r="J8946" s="6">
        <v>14583.2</v>
      </c>
      <c r="K8946" s="1">
        <f t="shared" si="601"/>
        <v>14583200000</v>
      </c>
      <c r="L8946" s="4">
        <v>2.5</v>
      </c>
      <c r="M8946" s="4">
        <v>59.1</v>
      </c>
      <c r="N8946" t="str">
        <f t="shared" si="598"/>
        <v>Medium Score</v>
      </c>
      <c r="O8946" s="4">
        <v>96.3</v>
      </c>
      <c r="P8946" s="4">
        <v>22.4</v>
      </c>
      <c r="Q8946" s="4">
        <v>58.5</v>
      </c>
      <c r="R8946" s="5">
        <v>87256.2</v>
      </c>
      <c r="S8946" s="5">
        <v>43628.1</v>
      </c>
      <c r="T8946" s="5">
        <v>218140.4</v>
      </c>
    </row>
    <row r="8947" spans="1:20" x14ac:dyDescent="0.25">
      <c r="A8947">
        <v>895</v>
      </c>
      <c r="B8947" t="str">
        <f t="shared" si="599"/>
        <v>895, 2021</v>
      </c>
      <c r="C8947" t="s">
        <v>918</v>
      </c>
      <c r="D8947" t="s">
        <v>19</v>
      </c>
      <c r="E8947" t="s">
        <v>22</v>
      </c>
      <c r="F8947">
        <v>2021</v>
      </c>
      <c r="G8947" s="6">
        <v>8911</v>
      </c>
      <c r="H8947" s="1">
        <f t="shared" si="600"/>
        <v>8911000000</v>
      </c>
      <c r="I8947" s="4">
        <v>16.3</v>
      </c>
      <c r="J8947" s="6">
        <v>14411.7</v>
      </c>
      <c r="K8947" s="1">
        <f t="shared" si="601"/>
        <v>14411700000</v>
      </c>
      <c r="L8947" s="4">
        <v>7.4</v>
      </c>
      <c r="M8947" s="4">
        <v>60.8</v>
      </c>
      <c r="N8947" t="str">
        <f t="shared" si="598"/>
        <v>Medium Score</v>
      </c>
      <c r="O8947" s="4">
        <v>97.8</v>
      </c>
      <c r="P8947" s="4">
        <v>23.4</v>
      </c>
      <c r="Q8947" s="4">
        <v>61.2</v>
      </c>
      <c r="R8947" s="5">
        <v>91885.1</v>
      </c>
      <c r="S8947" s="5">
        <v>45942.6</v>
      </c>
      <c r="T8947" s="5">
        <v>229712.8</v>
      </c>
    </row>
    <row r="8948" spans="1:20" x14ac:dyDescent="0.25">
      <c r="A8948">
        <v>895</v>
      </c>
      <c r="B8948" t="str">
        <f t="shared" si="599"/>
        <v>895, 2022</v>
      </c>
      <c r="C8948" t="s">
        <v>918</v>
      </c>
      <c r="D8948" t="s">
        <v>19</v>
      </c>
      <c r="E8948" t="s">
        <v>22</v>
      </c>
      <c r="F8948">
        <v>2022</v>
      </c>
      <c r="G8948" s="6">
        <v>8873.2000000000007</v>
      </c>
      <c r="H8948" s="1">
        <f t="shared" si="600"/>
        <v>8873200000</v>
      </c>
      <c r="I8948" s="4">
        <v>16</v>
      </c>
      <c r="J8948" s="6">
        <v>15405.5</v>
      </c>
      <c r="K8948" s="1">
        <f t="shared" si="601"/>
        <v>15405500000</v>
      </c>
      <c r="L8948" s="4">
        <v>-0.4</v>
      </c>
      <c r="M8948" s="4">
        <v>60.9</v>
      </c>
      <c r="N8948" t="str">
        <f t="shared" si="598"/>
        <v>Medium Score</v>
      </c>
      <c r="O8948" s="4">
        <v>99</v>
      </c>
      <c r="P8948" s="4">
        <v>22.2</v>
      </c>
      <c r="Q8948" s="4">
        <v>61.4</v>
      </c>
      <c r="R8948" s="5">
        <v>90026.3</v>
      </c>
      <c r="S8948" s="5">
        <v>45013.1</v>
      </c>
      <c r="T8948" s="5">
        <v>225065.7</v>
      </c>
    </row>
    <row r="8949" spans="1:20" x14ac:dyDescent="0.25">
      <c r="A8949">
        <v>895</v>
      </c>
      <c r="B8949" t="str">
        <f t="shared" si="599"/>
        <v>895, 2023</v>
      </c>
      <c r="C8949" t="s">
        <v>918</v>
      </c>
      <c r="D8949" t="s">
        <v>19</v>
      </c>
      <c r="E8949" t="s">
        <v>22</v>
      </c>
      <c r="F8949">
        <v>2023</v>
      </c>
      <c r="G8949" s="6">
        <v>8279.2000000000007</v>
      </c>
      <c r="H8949" s="1">
        <f t="shared" si="600"/>
        <v>8279200000.000001</v>
      </c>
      <c r="I8949" s="4">
        <v>17.600000000000001</v>
      </c>
      <c r="J8949" s="6">
        <v>23666.7</v>
      </c>
      <c r="K8949" s="1">
        <f t="shared" si="601"/>
        <v>23666700000</v>
      </c>
      <c r="L8949" s="4">
        <v>-6.7</v>
      </c>
      <c r="M8949" s="4">
        <v>60.4</v>
      </c>
      <c r="N8949" t="str">
        <f t="shared" si="598"/>
        <v>Medium Score</v>
      </c>
      <c r="O8949" s="4">
        <v>99.2</v>
      </c>
      <c r="P8949" s="4">
        <v>20.399999999999999</v>
      </c>
      <c r="Q8949" s="4">
        <v>61.5</v>
      </c>
      <c r="R8949" s="5">
        <v>83713.899999999994</v>
      </c>
      <c r="S8949" s="5">
        <v>41857</v>
      </c>
      <c r="T8949" s="5">
        <v>209284.8</v>
      </c>
    </row>
    <row r="8950" spans="1:20" x14ac:dyDescent="0.25">
      <c r="A8950">
        <v>895</v>
      </c>
      <c r="B8950" t="str">
        <f t="shared" si="599"/>
        <v>895, 2024</v>
      </c>
      <c r="C8950" t="s">
        <v>918</v>
      </c>
      <c r="D8950" t="s">
        <v>19</v>
      </c>
      <c r="E8950" t="s">
        <v>22</v>
      </c>
      <c r="F8950">
        <v>2024</v>
      </c>
      <c r="G8950" s="6">
        <v>8762.2000000000007</v>
      </c>
      <c r="H8950" s="1">
        <f t="shared" si="600"/>
        <v>8762200000</v>
      </c>
      <c r="I8950" s="4">
        <v>17</v>
      </c>
      <c r="J8950" s="6">
        <v>20101.400000000001</v>
      </c>
      <c r="K8950" s="1">
        <f t="shared" si="601"/>
        <v>20101400000</v>
      </c>
      <c r="L8950" s="4">
        <v>5.8</v>
      </c>
      <c r="M8950" s="4">
        <v>61.4</v>
      </c>
      <c r="N8950" t="str">
        <f t="shared" si="598"/>
        <v>Medium Score</v>
      </c>
      <c r="O8950" s="4">
        <v>98.5</v>
      </c>
      <c r="P8950" s="4">
        <v>24.5</v>
      </c>
      <c r="Q8950" s="4">
        <v>61.3</v>
      </c>
      <c r="R8950" s="5">
        <v>89476.3</v>
      </c>
      <c r="S8950" s="5">
        <v>44738.1</v>
      </c>
      <c r="T8950" s="5">
        <v>223690.7</v>
      </c>
    </row>
    <row r="8951" spans="1:20" x14ac:dyDescent="0.25">
      <c r="A8951">
        <v>895</v>
      </c>
      <c r="B8951" t="str">
        <f t="shared" si="599"/>
        <v>895, 2025</v>
      </c>
      <c r="C8951" t="s">
        <v>918</v>
      </c>
      <c r="D8951" t="s">
        <v>19</v>
      </c>
      <c r="E8951" t="s">
        <v>22</v>
      </c>
      <c r="F8951">
        <v>2025</v>
      </c>
      <c r="G8951" s="6">
        <v>8786.7000000000007</v>
      </c>
      <c r="H8951" s="1">
        <f t="shared" si="600"/>
        <v>8786700000</v>
      </c>
      <c r="I8951" s="4">
        <v>14.9</v>
      </c>
      <c r="J8951" s="6">
        <v>14500.4</v>
      </c>
      <c r="K8951" s="1">
        <f t="shared" si="601"/>
        <v>14500400000</v>
      </c>
      <c r="L8951" s="4">
        <v>0.3</v>
      </c>
      <c r="M8951" s="4">
        <v>61.3</v>
      </c>
      <c r="N8951" t="str">
        <f t="shared" si="598"/>
        <v>Medium Score</v>
      </c>
      <c r="O8951" s="4">
        <v>97</v>
      </c>
      <c r="P8951" s="4">
        <v>24.6</v>
      </c>
      <c r="Q8951" s="4">
        <v>62.4</v>
      </c>
      <c r="R8951" s="5">
        <v>91604.6</v>
      </c>
      <c r="S8951" s="5">
        <v>45802.3</v>
      </c>
      <c r="T8951" s="5">
        <v>229011.5</v>
      </c>
    </row>
    <row r="8952" spans="1:20" x14ac:dyDescent="0.25">
      <c r="A8952">
        <v>896</v>
      </c>
      <c r="B8952" t="str">
        <f t="shared" si="599"/>
        <v>896, 2016</v>
      </c>
      <c r="C8952" t="s">
        <v>919</v>
      </c>
      <c r="D8952" t="s">
        <v>45</v>
      </c>
      <c r="E8952" t="s">
        <v>28</v>
      </c>
      <c r="F8952">
        <v>2016</v>
      </c>
      <c r="G8952" s="6">
        <v>393.7</v>
      </c>
      <c r="H8952" s="1">
        <f t="shared" si="600"/>
        <v>393700000</v>
      </c>
      <c r="I8952" s="4">
        <v>12.6</v>
      </c>
      <c r="J8952" s="6">
        <v>889.1</v>
      </c>
      <c r="K8952" s="1">
        <f t="shared" si="601"/>
        <v>889100000</v>
      </c>
      <c r="L8952" s="4">
        <v>-10</v>
      </c>
      <c r="M8952" s="4">
        <v>51.3</v>
      </c>
      <c r="N8952" t="str">
        <f t="shared" si="598"/>
        <v>Medium Score</v>
      </c>
      <c r="O8952" s="4">
        <v>44.1</v>
      </c>
      <c r="P8952" s="4">
        <v>43.3</v>
      </c>
      <c r="Q8952" s="4">
        <v>66.400000000000006</v>
      </c>
      <c r="R8952" s="5">
        <v>105257.8</v>
      </c>
      <c r="S8952" s="5">
        <v>140343.70000000001</v>
      </c>
      <c r="T8952" s="5">
        <v>1754296.5</v>
      </c>
    </row>
    <row r="8953" spans="1:20" x14ac:dyDescent="0.25">
      <c r="A8953">
        <v>896</v>
      </c>
      <c r="B8953" t="str">
        <f t="shared" si="599"/>
        <v>896, 2017</v>
      </c>
      <c r="C8953" t="s">
        <v>919</v>
      </c>
      <c r="D8953" t="s">
        <v>45</v>
      </c>
      <c r="E8953" t="s">
        <v>28</v>
      </c>
      <c r="F8953">
        <v>2017</v>
      </c>
      <c r="G8953" s="6">
        <v>408</v>
      </c>
      <c r="H8953" s="1">
        <f t="shared" si="600"/>
        <v>408000000</v>
      </c>
      <c r="I8953" s="4">
        <v>9</v>
      </c>
      <c r="J8953" s="6">
        <v>779.4</v>
      </c>
      <c r="K8953" s="1">
        <f t="shared" si="601"/>
        <v>779400000</v>
      </c>
      <c r="L8953" s="4">
        <v>3.6</v>
      </c>
      <c r="M8953" s="4">
        <v>50</v>
      </c>
      <c r="N8953" t="str">
        <f t="shared" si="598"/>
        <v>Medium Score</v>
      </c>
      <c r="O8953" s="4">
        <v>44.9</v>
      </c>
      <c r="P8953" s="4">
        <v>40.200000000000003</v>
      </c>
      <c r="Q8953" s="4">
        <v>64.8</v>
      </c>
      <c r="R8953" s="5">
        <v>108391.6</v>
      </c>
      <c r="S8953" s="5">
        <v>144522.1</v>
      </c>
      <c r="T8953" s="5">
        <v>1806526.6</v>
      </c>
    </row>
    <row r="8954" spans="1:20" x14ac:dyDescent="0.25">
      <c r="A8954">
        <v>896</v>
      </c>
      <c r="B8954" t="str">
        <f t="shared" si="599"/>
        <v>896, 2018</v>
      </c>
      <c r="C8954" t="s">
        <v>919</v>
      </c>
      <c r="D8954" t="s">
        <v>45</v>
      </c>
      <c r="E8954" t="s">
        <v>28</v>
      </c>
      <c r="F8954">
        <v>2018</v>
      </c>
      <c r="G8954" s="6">
        <v>376.9</v>
      </c>
      <c r="H8954" s="1">
        <f t="shared" si="600"/>
        <v>376900000</v>
      </c>
      <c r="I8954" s="4">
        <v>7.7</v>
      </c>
      <c r="J8954" s="6">
        <v>464.8</v>
      </c>
      <c r="K8954" s="1">
        <f t="shared" si="601"/>
        <v>464800000</v>
      </c>
      <c r="L8954" s="4">
        <v>-7.6</v>
      </c>
      <c r="M8954" s="4">
        <v>51.7</v>
      </c>
      <c r="N8954" t="str">
        <f t="shared" si="598"/>
        <v>Medium Score</v>
      </c>
      <c r="O8954" s="4">
        <v>47</v>
      </c>
      <c r="P8954" s="4">
        <v>42</v>
      </c>
      <c r="Q8954" s="4">
        <v>66.2</v>
      </c>
      <c r="R8954" s="5">
        <v>98484.9</v>
      </c>
      <c r="S8954" s="5">
        <v>131313.20000000001</v>
      </c>
      <c r="T8954" s="5">
        <v>1641415.3</v>
      </c>
    </row>
    <row r="8955" spans="1:20" x14ac:dyDescent="0.25">
      <c r="A8955">
        <v>896</v>
      </c>
      <c r="B8955" t="str">
        <f t="shared" si="599"/>
        <v>896, 2019</v>
      </c>
      <c r="C8955" t="s">
        <v>919</v>
      </c>
      <c r="D8955" t="s">
        <v>45</v>
      </c>
      <c r="E8955" t="s">
        <v>28</v>
      </c>
      <c r="F8955">
        <v>2019</v>
      </c>
      <c r="G8955" s="6">
        <v>362.5</v>
      </c>
      <c r="H8955" s="1">
        <f t="shared" si="600"/>
        <v>362500000</v>
      </c>
      <c r="I8955" s="4">
        <v>5.7</v>
      </c>
      <c r="J8955" s="6">
        <v>178.3</v>
      </c>
      <c r="K8955" s="1">
        <f t="shared" si="601"/>
        <v>178300000</v>
      </c>
      <c r="L8955" s="4">
        <v>-3.8</v>
      </c>
      <c r="M8955" s="4">
        <v>52.9</v>
      </c>
      <c r="N8955" t="str">
        <f t="shared" si="598"/>
        <v>Medium Score</v>
      </c>
      <c r="O8955" s="4">
        <v>46.5</v>
      </c>
      <c r="P8955" s="4">
        <v>44.4</v>
      </c>
      <c r="Q8955" s="4">
        <v>67.900000000000006</v>
      </c>
      <c r="R8955" s="5">
        <v>95125.4</v>
      </c>
      <c r="S8955" s="5">
        <v>126833.9</v>
      </c>
      <c r="T8955" s="5">
        <v>1585423.6</v>
      </c>
    </row>
    <row r="8956" spans="1:20" x14ac:dyDescent="0.25">
      <c r="A8956">
        <v>896</v>
      </c>
      <c r="B8956" t="str">
        <f t="shared" si="599"/>
        <v>896, 2020</v>
      </c>
      <c r="C8956" t="s">
        <v>919</v>
      </c>
      <c r="D8956" t="s">
        <v>45</v>
      </c>
      <c r="E8956" t="s">
        <v>28</v>
      </c>
      <c r="F8956">
        <v>2020</v>
      </c>
      <c r="G8956" s="6">
        <v>365.5</v>
      </c>
      <c r="H8956" s="1">
        <f t="shared" si="600"/>
        <v>365500000</v>
      </c>
      <c r="I8956" s="4">
        <v>4</v>
      </c>
      <c r="J8956" s="6">
        <v>261.5</v>
      </c>
      <c r="K8956" s="1">
        <f t="shared" si="601"/>
        <v>261500000</v>
      </c>
      <c r="L8956" s="4">
        <v>0.8</v>
      </c>
      <c r="M8956" s="4">
        <v>55.9</v>
      </c>
      <c r="N8956" t="str">
        <f t="shared" si="598"/>
        <v>Medium Score</v>
      </c>
      <c r="O8956" s="4">
        <v>52</v>
      </c>
      <c r="P8956" s="4">
        <v>48.3</v>
      </c>
      <c r="Q8956" s="4">
        <v>67.400000000000006</v>
      </c>
      <c r="R8956" s="5">
        <v>91693.9</v>
      </c>
      <c r="S8956" s="5">
        <v>122258.6</v>
      </c>
      <c r="T8956" s="5">
        <v>1528232.4</v>
      </c>
    </row>
    <row r="8957" spans="1:20" x14ac:dyDescent="0.25">
      <c r="A8957">
        <v>896</v>
      </c>
      <c r="B8957" t="str">
        <f t="shared" si="599"/>
        <v>896, 2021</v>
      </c>
      <c r="C8957" t="s">
        <v>919</v>
      </c>
      <c r="D8957" t="s">
        <v>45</v>
      </c>
      <c r="E8957" t="s">
        <v>28</v>
      </c>
      <c r="F8957">
        <v>2021</v>
      </c>
      <c r="G8957" s="6">
        <v>340.5</v>
      </c>
      <c r="H8957" s="1">
        <f t="shared" si="600"/>
        <v>340500000</v>
      </c>
      <c r="I8957" s="4">
        <v>1.8</v>
      </c>
      <c r="J8957" s="6">
        <v>68.099999999999994</v>
      </c>
      <c r="K8957" s="1">
        <f t="shared" si="601"/>
        <v>68100000</v>
      </c>
      <c r="L8957" s="4">
        <v>-6.9</v>
      </c>
      <c r="M8957" s="4">
        <v>58.1</v>
      </c>
      <c r="N8957" t="str">
        <f t="shared" si="598"/>
        <v>Medium Score</v>
      </c>
      <c r="O8957" s="4">
        <v>55.5</v>
      </c>
      <c r="P8957" s="4">
        <v>52.6</v>
      </c>
      <c r="Q8957" s="4">
        <v>66.099999999999994</v>
      </c>
      <c r="R8957" s="5">
        <v>82877.100000000006</v>
      </c>
      <c r="S8957" s="5">
        <v>110502.7</v>
      </c>
      <c r="T8957" s="5">
        <v>1381284.4</v>
      </c>
    </row>
    <row r="8958" spans="1:20" x14ac:dyDescent="0.25">
      <c r="A8958">
        <v>896</v>
      </c>
      <c r="B8958" t="str">
        <f t="shared" si="599"/>
        <v>896, 2022</v>
      </c>
      <c r="C8958" t="s">
        <v>919</v>
      </c>
      <c r="D8958" t="s">
        <v>45</v>
      </c>
      <c r="E8958" t="s">
        <v>28</v>
      </c>
      <c r="F8958">
        <v>2022</v>
      </c>
      <c r="G8958" s="6">
        <v>296.8</v>
      </c>
      <c r="H8958" s="1">
        <f t="shared" si="600"/>
        <v>296800000</v>
      </c>
      <c r="I8958" s="4">
        <v>-3.3</v>
      </c>
      <c r="J8958" s="6">
        <v>1063.5999999999999</v>
      </c>
      <c r="K8958" s="1">
        <f t="shared" si="601"/>
        <v>1063599999.9999999</v>
      </c>
      <c r="L8958" s="4">
        <v>-12.8</v>
      </c>
      <c r="M8958" s="4">
        <v>60.3</v>
      </c>
      <c r="N8958" t="str">
        <f t="shared" si="598"/>
        <v>Medium Score</v>
      </c>
      <c r="O8958" s="4">
        <v>59.3</v>
      </c>
      <c r="P8958" s="4">
        <v>52.2</v>
      </c>
      <c r="Q8958" s="4">
        <v>69.400000000000006</v>
      </c>
      <c r="R8958" s="5">
        <v>69870.2</v>
      </c>
      <c r="S8958" s="5">
        <v>93160.3</v>
      </c>
      <c r="T8958" s="5">
        <v>1164503.5</v>
      </c>
    </row>
    <row r="8959" spans="1:20" x14ac:dyDescent="0.25">
      <c r="A8959">
        <v>896</v>
      </c>
      <c r="B8959" t="str">
        <f t="shared" si="599"/>
        <v>896, 2023</v>
      </c>
      <c r="C8959" t="s">
        <v>919</v>
      </c>
      <c r="D8959" t="s">
        <v>45</v>
      </c>
      <c r="E8959" t="s">
        <v>28</v>
      </c>
      <c r="F8959">
        <v>2023</v>
      </c>
      <c r="G8959" s="6">
        <v>306.60000000000002</v>
      </c>
      <c r="H8959" s="1">
        <f t="shared" si="600"/>
        <v>306600000</v>
      </c>
      <c r="I8959" s="4">
        <v>-5.6</v>
      </c>
      <c r="J8959" s="6">
        <v>1097</v>
      </c>
      <c r="K8959" s="1">
        <f t="shared" si="601"/>
        <v>1097000000</v>
      </c>
      <c r="L8959" s="4">
        <v>3.3</v>
      </c>
      <c r="M8959" s="4">
        <v>63.4</v>
      </c>
      <c r="N8959" t="str">
        <f t="shared" si="598"/>
        <v>Medium Score</v>
      </c>
      <c r="O8959" s="4">
        <v>60.9</v>
      </c>
      <c r="P8959" s="4">
        <v>55.7</v>
      </c>
      <c r="Q8959" s="4">
        <v>73.599999999999994</v>
      </c>
      <c r="R8959" s="5">
        <v>71156.600000000006</v>
      </c>
      <c r="S8959" s="5">
        <v>94875.4</v>
      </c>
      <c r="T8959" s="5">
        <v>1185942.8</v>
      </c>
    </row>
    <row r="8960" spans="1:20" x14ac:dyDescent="0.25">
      <c r="A8960">
        <v>896</v>
      </c>
      <c r="B8960" t="str">
        <f t="shared" si="599"/>
        <v>896, 2024</v>
      </c>
      <c r="C8960" t="s">
        <v>919</v>
      </c>
      <c r="D8960" t="s">
        <v>45</v>
      </c>
      <c r="E8960" t="s">
        <v>28</v>
      </c>
      <c r="F8960">
        <v>2024</v>
      </c>
      <c r="G8960" s="6">
        <v>293.89999999999998</v>
      </c>
      <c r="H8960" s="1">
        <f t="shared" si="600"/>
        <v>293900000</v>
      </c>
      <c r="I8960" s="4">
        <v>-5.5</v>
      </c>
      <c r="J8960" s="6">
        <v>723.8</v>
      </c>
      <c r="K8960" s="1">
        <f t="shared" si="601"/>
        <v>723800000</v>
      </c>
      <c r="L8960" s="4">
        <v>-4.0999999999999996</v>
      </c>
      <c r="M8960" s="4">
        <v>63.7</v>
      </c>
      <c r="N8960" t="str">
        <f t="shared" si="598"/>
        <v>Medium Score</v>
      </c>
      <c r="O8960" s="4">
        <v>62</v>
      </c>
      <c r="P8960" s="4">
        <v>54.3</v>
      </c>
      <c r="Q8960" s="4">
        <v>74.8</v>
      </c>
      <c r="R8960" s="5">
        <v>67568.3</v>
      </c>
      <c r="S8960" s="5">
        <v>90091</v>
      </c>
      <c r="T8960" s="5">
        <v>1126137.7</v>
      </c>
    </row>
    <row r="8961" spans="1:20" x14ac:dyDescent="0.25">
      <c r="A8961">
        <v>896</v>
      </c>
      <c r="B8961" t="str">
        <f t="shared" si="599"/>
        <v>896, 2025</v>
      </c>
      <c r="C8961" t="s">
        <v>919</v>
      </c>
      <c r="D8961" t="s">
        <v>45</v>
      </c>
      <c r="E8961" t="s">
        <v>28</v>
      </c>
      <c r="F8961">
        <v>2025</v>
      </c>
      <c r="G8961" s="6">
        <v>269.60000000000002</v>
      </c>
      <c r="H8961" s="1">
        <f t="shared" si="600"/>
        <v>269600000</v>
      </c>
      <c r="I8961" s="4">
        <v>-6.6</v>
      </c>
      <c r="J8961" s="6">
        <v>312.10000000000002</v>
      </c>
      <c r="K8961" s="1">
        <f t="shared" si="601"/>
        <v>312100000</v>
      </c>
      <c r="L8961" s="4">
        <v>-8.3000000000000007</v>
      </c>
      <c r="M8961" s="4">
        <v>61.5</v>
      </c>
      <c r="N8961" t="str">
        <f t="shared" si="598"/>
        <v>Medium Score</v>
      </c>
      <c r="O8961" s="4">
        <v>60.7</v>
      </c>
      <c r="P8961" s="4">
        <v>53.7</v>
      </c>
      <c r="Q8961" s="4">
        <v>70.099999999999994</v>
      </c>
      <c r="R8961" s="5">
        <v>62697.9</v>
      </c>
      <c r="S8961" s="5">
        <v>83597.2</v>
      </c>
      <c r="T8961" s="5">
        <v>1044964.4</v>
      </c>
    </row>
    <row r="8962" spans="1:20" x14ac:dyDescent="0.25">
      <c r="A8962">
        <v>897</v>
      </c>
      <c r="B8962" t="str">
        <f t="shared" ref="B8962:B9020" si="602">CONCATENATE(A8962&amp;", "&amp;F8962)</f>
        <v>897, 2016</v>
      </c>
      <c r="C8962" t="s">
        <v>920</v>
      </c>
      <c r="D8962" t="s">
        <v>39</v>
      </c>
      <c r="E8962" t="s">
        <v>22</v>
      </c>
      <c r="F8962">
        <v>2016</v>
      </c>
      <c r="G8962" s="6">
        <v>602.9</v>
      </c>
      <c r="H8962" s="1">
        <f t="shared" ref="H8962:H9020" si="603">G8962*1000000</f>
        <v>602900000</v>
      </c>
      <c r="I8962" s="4">
        <v>8.4</v>
      </c>
      <c r="J8962" s="6">
        <v>715.2</v>
      </c>
      <c r="K8962" s="1">
        <f t="shared" ref="K8962:K9020" si="604">J8962*1000000</f>
        <v>715200000</v>
      </c>
      <c r="L8962" s="4">
        <v>2.9</v>
      </c>
      <c r="M8962" s="4">
        <v>75</v>
      </c>
      <c r="N8962" t="str">
        <f t="shared" ref="N8962:N9025" si="605">IF(M8962&gt;=70, "High Score",  IF(M8962&gt;=40, "Medium Score","Low Score"))</f>
        <v>High Score</v>
      </c>
      <c r="O8962" s="4">
        <v>71.599999999999994</v>
      </c>
      <c r="P8962" s="4">
        <v>82.1</v>
      </c>
      <c r="Q8962" s="4">
        <v>71.400000000000006</v>
      </c>
      <c r="R8962" s="5">
        <v>337112.4</v>
      </c>
      <c r="S8962" s="5">
        <v>210695.3</v>
      </c>
      <c r="T8962" s="5">
        <v>3371124.3</v>
      </c>
    </row>
    <row r="8963" spans="1:20" x14ac:dyDescent="0.25">
      <c r="A8963">
        <v>897</v>
      </c>
      <c r="B8963" t="str">
        <f t="shared" si="602"/>
        <v>897, 2017</v>
      </c>
      <c r="C8963" t="s">
        <v>920</v>
      </c>
      <c r="D8963" t="s">
        <v>39</v>
      </c>
      <c r="E8963" t="s">
        <v>22</v>
      </c>
      <c r="F8963">
        <v>2017</v>
      </c>
      <c r="G8963" s="6">
        <v>624.4</v>
      </c>
      <c r="H8963" s="1">
        <f t="shared" si="603"/>
        <v>624400000</v>
      </c>
      <c r="I8963" s="4">
        <v>9.6999999999999993</v>
      </c>
      <c r="J8963" s="6">
        <v>738.4</v>
      </c>
      <c r="K8963" s="1">
        <f t="shared" si="604"/>
        <v>738400000</v>
      </c>
      <c r="L8963" s="4">
        <v>3.6</v>
      </c>
      <c r="M8963" s="4">
        <v>76</v>
      </c>
      <c r="N8963" t="str">
        <f t="shared" si="605"/>
        <v>High Score</v>
      </c>
      <c r="O8963" s="4">
        <v>71.599999999999994</v>
      </c>
      <c r="P8963" s="4">
        <v>82.8</v>
      </c>
      <c r="Q8963" s="4">
        <v>73.5</v>
      </c>
      <c r="R8963" s="5">
        <v>349099.7</v>
      </c>
      <c r="S8963" s="5">
        <v>218187.3</v>
      </c>
      <c r="T8963" s="5">
        <v>3490997</v>
      </c>
    </row>
    <row r="8964" spans="1:20" x14ac:dyDescent="0.25">
      <c r="A8964">
        <v>897</v>
      </c>
      <c r="B8964" t="str">
        <f t="shared" si="602"/>
        <v>897, 2018</v>
      </c>
      <c r="C8964" t="s">
        <v>920</v>
      </c>
      <c r="D8964" t="s">
        <v>39</v>
      </c>
      <c r="E8964" t="s">
        <v>22</v>
      </c>
      <c r="F8964">
        <v>2018</v>
      </c>
      <c r="G8964" s="6">
        <v>591.6</v>
      </c>
      <c r="H8964" s="1">
        <f t="shared" si="603"/>
        <v>591600000</v>
      </c>
      <c r="I8964" s="4">
        <v>9.9</v>
      </c>
      <c r="J8964" s="6">
        <v>486.9</v>
      </c>
      <c r="K8964" s="1">
        <f t="shared" si="604"/>
        <v>486900000</v>
      </c>
      <c r="L8964" s="4">
        <v>-5.3</v>
      </c>
      <c r="M8964" s="4">
        <v>76.5</v>
      </c>
      <c r="N8964" t="str">
        <f t="shared" si="605"/>
        <v>High Score</v>
      </c>
      <c r="O8964" s="4">
        <v>71.8</v>
      </c>
      <c r="P8964" s="4">
        <v>82.8</v>
      </c>
      <c r="Q8964" s="4">
        <v>75</v>
      </c>
      <c r="R8964" s="5">
        <v>330115</v>
      </c>
      <c r="S8964" s="5">
        <v>206321.9</v>
      </c>
      <c r="T8964" s="5">
        <v>3301150.1</v>
      </c>
    </row>
    <row r="8965" spans="1:20" x14ac:dyDescent="0.25">
      <c r="A8965">
        <v>897</v>
      </c>
      <c r="B8965" t="str">
        <f t="shared" si="602"/>
        <v>897, 2019</v>
      </c>
      <c r="C8965" t="s">
        <v>920</v>
      </c>
      <c r="D8965" t="s">
        <v>39</v>
      </c>
      <c r="E8965" t="s">
        <v>22</v>
      </c>
      <c r="F8965">
        <v>2019</v>
      </c>
      <c r="G8965" s="6">
        <v>578.6</v>
      </c>
      <c r="H8965" s="1">
        <f t="shared" si="603"/>
        <v>578600000</v>
      </c>
      <c r="I8965" s="4">
        <v>6.1</v>
      </c>
      <c r="J8965" s="6">
        <v>381.9</v>
      </c>
      <c r="K8965" s="1">
        <f t="shared" si="604"/>
        <v>381900000</v>
      </c>
      <c r="L8965" s="4">
        <v>-2.2000000000000002</v>
      </c>
      <c r="M8965" s="4">
        <v>77.099999999999994</v>
      </c>
      <c r="N8965" t="str">
        <f t="shared" si="605"/>
        <v>High Score</v>
      </c>
      <c r="O8965" s="4">
        <v>75.099999999999994</v>
      </c>
      <c r="P8965" s="4">
        <v>80.099999999999994</v>
      </c>
      <c r="Q8965" s="4">
        <v>76</v>
      </c>
      <c r="R8965" s="5">
        <v>312049</v>
      </c>
      <c r="S8965" s="5">
        <v>195030.7</v>
      </c>
      <c r="T8965" s="5">
        <v>3120490.5</v>
      </c>
    </row>
    <row r="8966" spans="1:20" x14ac:dyDescent="0.25">
      <c r="A8966">
        <v>897</v>
      </c>
      <c r="B8966" t="str">
        <f t="shared" si="602"/>
        <v>897, 2020</v>
      </c>
      <c r="C8966" t="s">
        <v>920</v>
      </c>
      <c r="D8966" t="s">
        <v>39</v>
      </c>
      <c r="E8966" t="s">
        <v>22</v>
      </c>
      <c r="F8966">
        <v>2020</v>
      </c>
      <c r="G8966" s="6">
        <v>593.70000000000005</v>
      </c>
      <c r="H8966" s="1">
        <f t="shared" si="603"/>
        <v>593700000</v>
      </c>
      <c r="I8966" s="4">
        <v>5.0999999999999996</v>
      </c>
      <c r="J8966" s="6">
        <v>284.60000000000002</v>
      </c>
      <c r="K8966" s="1">
        <f t="shared" si="604"/>
        <v>284600000</v>
      </c>
      <c r="L8966" s="4">
        <v>2.6</v>
      </c>
      <c r="M8966" s="4">
        <v>77.599999999999994</v>
      </c>
      <c r="N8966" t="str">
        <f t="shared" si="605"/>
        <v>High Score</v>
      </c>
      <c r="O8966" s="4">
        <v>77.900000000000006</v>
      </c>
      <c r="P8966" s="4">
        <v>80.2</v>
      </c>
      <c r="Q8966" s="4">
        <v>74.599999999999994</v>
      </c>
      <c r="R8966" s="5">
        <v>310912</v>
      </c>
      <c r="S8966" s="5">
        <v>194320</v>
      </c>
      <c r="T8966" s="5">
        <v>3109120.1</v>
      </c>
    </row>
    <row r="8967" spans="1:20" x14ac:dyDescent="0.25">
      <c r="A8967">
        <v>897</v>
      </c>
      <c r="B8967" t="str">
        <f t="shared" si="602"/>
        <v>897, 2021</v>
      </c>
      <c r="C8967" t="s">
        <v>920</v>
      </c>
      <c r="D8967" t="s">
        <v>39</v>
      </c>
      <c r="E8967" t="s">
        <v>22</v>
      </c>
      <c r="F8967">
        <v>2021</v>
      </c>
      <c r="G8967" s="6">
        <v>685.7</v>
      </c>
      <c r="H8967" s="1">
        <f t="shared" si="603"/>
        <v>685700000</v>
      </c>
      <c r="I8967" s="4">
        <v>7.4</v>
      </c>
      <c r="J8967" s="6">
        <v>555.6</v>
      </c>
      <c r="K8967" s="1">
        <f t="shared" si="604"/>
        <v>555600000</v>
      </c>
      <c r="L8967" s="4">
        <v>15.5</v>
      </c>
      <c r="M8967" s="4">
        <v>81.599999999999994</v>
      </c>
      <c r="N8967" t="str">
        <f t="shared" si="605"/>
        <v>High Score</v>
      </c>
      <c r="O8967" s="4">
        <v>81.2</v>
      </c>
      <c r="P8967" s="4">
        <v>82.7</v>
      </c>
      <c r="Q8967" s="4">
        <v>80.8</v>
      </c>
      <c r="R8967" s="5">
        <v>346469</v>
      </c>
      <c r="S8967" s="5">
        <v>216543.1</v>
      </c>
      <c r="T8967" s="5">
        <v>3464689.9</v>
      </c>
    </row>
    <row r="8968" spans="1:20" x14ac:dyDescent="0.25">
      <c r="A8968">
        <v>897</v>
      </c>
      <c r="B8968" t="str">
        <f t="shared" si="602"/>
        <v>897, 2022</v>
      </c>
      <c r="C8968" t="s">
        <v>920</v>
      </c>
      <c r="D8968" t="s">
        <v>39</v>
      </c>
      <c r="E8968" t="s">
        <v>22</v>
      </c>
      <c r="F8968">
        <v>2022</v>
      </c>
      <c r="G8968" s="6">
        <v>735.2</v>
      </c>
      <c r="H8968" s="1">
        <f t="shared" si="603"/>
        <v>735200000</v>
      </c>
      <c r="I8968" s="4">
        <v>7.8</v>
      </c>
      <c r="J8968" s="6">
        <v>487.9</v>
      </c>
      <c r="K8968" s="1">
        <f t="shared" si="604"/>
        <v>487900000</v>
      </c>
      <c r="L8968" s="4">
        <v>7.2</v>
      </c>
      <c r="M8968" s="4">
        <v>83.2</v>
      </c>
      <c r="N8968" t="str">
        <f t="shared" si="605"/>
        <v>High Score</v>
      </c>
      <c r="O8968" s="4">
        <v>79.5</v>
      </c>
      <c r="P8968" s="4">
        <v>87.1</v>
      </c>
      <c r="Q8968" s="4">
        <v>83.2</v>
      </c>
      <c r="R8968" s="5">
        <v>378585.8</v>
      </c>
      <c r="S8968" s="5">
        <v>236616.1</v>
      </c>
      <c r="T8968" s="5">
        <v>3785858.1</v>
      </c>
    </row>
    <row r="8969" spans="1:20" x14ac:dyDescent="0.25">
      <c r="A8969">
        <v>897</v>
      </c>
      <c r="B8969" t="str">
        <f t="shared" si="602"/>
        <v>897, 2023</v>
      </c>
      <c r="C8969" t="s">
        <v>920</v>
      </c>
      <c r="D8969" t="s">
        <v>39</v>
      </c>
      <c r="E8969" t="s">
        <v>22</v>
      </c>
      <c r="F8969">
        <v>2023</v>
      </c>
      <c r="G8969" s="6">
        <v>747.7</v>
      </c>
      <c r="H8969" s="1">
        <f t="shared" si="603"/>
        <v>747700000</v>
      </c>
      <c r="I8969" s="4">
        <v>8.3000000000000007</v>
      </c>
      <c r="J8969" s="6">
        <v>707.8</v>
      </c>
      <c r="K8969" s="1">
        <f t="shared" si="604"/>
        <v>707800000</v>
      </c>
      <c r="L8969" s="4">
        <v>1.7</v>
      </c>
      <c r="M8969" s="4">
        <v>82.8</v>
      </c>
      <c r="N8969" t="str">
        <f t="shared" si="605"/>
        <v>High Score</v>
      </c>
      <c r="O8969" s="4">
        <v>77.2</v>
      </c>
      <c r="P8969" s="4">
        <v>86.9</v>
      </c>
      <c r="Q8969" s="4">
        <v>84.2</v>
      </c>
      <c r="R8969" s="5">
        <v>394710.5</v>
      </c>
      <c r="S8969" s="5">
        <v>246694.1</v>
      </c>
      <c r="T8969" s="5">
        <v>3947105.2</v>
      </c>
    </row>
    <row r="8970" spans="1:20" x14ac:dyDescent="0.25">
      <c r="A8970">
        <v>897</v>
      </c>
      <c r="B8970" t="str">
        <f t="shared" si="602"/>
        <v>897, 2024</v>
      </c>
      <c r="C8970" t="s">
        <v>920</v>
      </c>
      <c r="D8970" t="s">
        <v>39</v>
      </c>
      <c r="E8970" t="s">
        <v>22</v>
      </c>
      <c r="F8970">
        <v>2024</v>
      </c>
      <c r="G8970" s="6">
        <v>728.2</v>
      </c>
      <c r="H8970" s="1">
        <f t="shared" si="603"/>
        <v>728200000</v>
      </c>
      <c r="I8970" s="4">
        <v>8.1</v>
      </c>
      <c r="J8970" s="6">
        <v>474.6</v>
      </c>
      <c r="K8970" s="1">
        <f t="shared" si="604"/>
        <v>474600000</v>
      </c>
      <c r="L8970" s="4">
        <v>-2.6</v>
      </c>
      <c r="M8970" s="4">
        <v>83.3</v>
      </c>
      <c r="N8970" t="str">
        <f t="shared" si="605"/>
        <v>High Score</v>
      </c>
      <c r="O8970" s="4">
        <v>76.7</v>
      </c>
      <c r="P8970" s="4">
        <v>87.7</v>
      </c>
      <c r="Q8970" s="4">
        <v>85.4</v>
      </c>
      <c r="R8970" s="5">
        <v>386406.40000000002</v>
      </c>
      <c r="S8970" s="5">
        <v>241504</v>
      </c>
      <c r="T8970" s="5">
        <v>3864063.8</v>
      </c>
    </row>
    <row r="8971" spans="1:20" x14ac:dyDescent="0.25">
      <c r="A8971">
        <v>897</v>
      </c>
      <c r="B8971" t="str">
        <f t="shared" si="602"/>
        <v>897, 2025</v>
      </c>
      <c r="C8971" t="s">
        <v>920</v>
      </c>
      <c r="D8971" t="s">
        <v>39</v>
      </c>
      <c r="E8971" t="s">
        <v>22</v>
      </c>
      <c r="F8971">
        <v>2025</v>
      </c>
      <c r="G8971" s="6">
        <v>709.4</v>
      </c>
      <c r="H8971" s="1">
        <f t="shared" si="603"/>
        <v>709400000</v>
      </c>
      <c r="I8971" s="4">
        <v>6.7</v>
      </c>
      <c r="J8971" s="6">
        <v>488.2</v>
      </c>
      <c r="K8971" s="1">
        <f t="shared" si="604"/>
        <v>488200000</v>
      </c>
      <c r="L8971" s="4">
        <v>-2.6</v>
      </c>
      <c r="M8971" s="4">
        <v>85.8</v>
      </c>
      <c r="N8971" t="str">
        <f t="shared" si="605"/>
        <v>High Score</v>
      </c>
      <c r="O8971" s="4">
        <v>82.2</v>
      </c>
      <c r="P8971" s="4">
        <v>88.9</v>
      </c>
      <c r="Q8971" s="4">
        <v>86.3</v>
      </c>
      <c r="R8971" s="5">
        <v>354376.3</v>
      </c>
      <c r="S8971" s="5">
        <v>221485.2</v>
      </c>
      <c r="T8971" s="5">
        <v>3543763.2</v>
      </c>
    </row>
    <row r="8972" spans="1:20" x14ac:dyDescent="0.25">
      <c r="A8972">
        <v>898</v>
      </c>
      <c r="B8972" t="str">
        <f t="shared" si="602"/>
        <v>898, 2016</v>
      </c>
      <c r="C8972" t="s">
        <v>921</v>
      </c>
      <c r="D8972" t="s">
        <v>39</v>
      </c>
      <c r="E8972" t="s">
        <v>22</v>
      </c>
      <c r="F8972">
        <v>2016</v>
      </c>
      <c r="G8972" s="6">
        <v>669</v>
      </c>
      <c r="H8972" s="1">
        <f t="shared" si="603"/>
        <v>669000000</v>
      </c>
      <c r="I8972" s="4">
        <v>14</v>
      </c>
      <c r="J8972" s="6">
        <v>1087.0999999999999</v>
      </c>
      <c r="K8972" s="1">
        <f t="shared" si="604"/>
        <v>1087100000</v>
      </c>
      <c r="L8972" s="4">
        <v>1.1000000000000001</v>
      </c>
      <c r="M8972" s="4">
        <v>67.599999999999994</v>
      </c>
      <c r="N8972" t="str">
        <f t="shared" si="605"/>
        <v>Medium Score</v>
      </c>
      <c r="O8972" s="4">
        <v>82.6</v>
      </c>
      <c r="P8972" s="4">
        <v>41</v>
      </c>
      <c r="Q8972" s="4">
        <v>79.3</v>
      </c>
      <c r="R8972" s="5">
        <v>332952.40000000002</v>
      </c>
      <c r="S8972" s="5">
        <v>208095.3</v>
      </c>
      <c r="T8972" s="5">
        <v>3329524.2</v>
      </c>
    </row>
    <row r="8973" spans="1:20" x14ac:dyDescent="0.25">
      <c r="A8973">
        <v>898</v>
      </c>
      <c r="B8973" t="str">
        <f t="shared" si="602"/>
        <v>898, 2017</v>
      </c>
      <c r="C8973" t="s">
        <v>921</v>
      </c>
      <c r="D8973" t="s">
        <v>39</v>
      </c>
      <c r="E8973" t="s">
        <v>22</v>
      </c>
      <c r="F8973">
        <v>2017</v>
      </c>
      <c r="G8973" s="6">
        <v>657.1</v>
      </c>
      <c r="H8973" s="1">
        <f t="shared" si="603"/>
        <v>657100000</v>
      </c>
      <c r="I8973" s="4">
        <v>16.600000000000001</v>
      </c>
      <c r="J8973" s="6">
        <v>1486.8</v>
      </c>
      <c r="K8973" s="1">
        <f t="shared" si="604"/>
        <v>1486800000</v>
      </c>
      <c r="L8973" s="4">
        <v>-1.8</v>
      </c>
      <c r="M8973" s="4">
        <v>67.400000000000006</v>
      </c>
      <c r="N8973" t="str">
        <f t="shared" si="605"/>
        <v>Medium Score</v>
      </c>
      <c r="O8973" s="4">
        <v>82.3</v>
      </c>
      <c r="P8973" s="4">
        <v>41.9</v>
      </c>
      <c r="Q8973" s="4">
        <v>78.099999999999994</v>
      </c>
      <c r="R8973" s="5">
        <v>327890.59999999998</v>
      </c>
      <c r="S8973" s="5">
        <v>204931.6</v>
      </c>
      <c r="T8973" s="5">
        <v>3278905.6</v>
      </c>
    </row>
    <row r="8974" spans="1:20" x14ac:dyDescent="0.25">
      <c r="A8974">
        <v>898</v>
      </c>
      <c r="B8974" t="str">
        <f t="shared" si="602"/>
        <v>898, 2018</v>
      </c>
      <c r="C8974" t="s">
        <v>921</v>
      </c>
      <c r="D8974" t="s">
        <v>39</v>
      </c>
      <c r="E8974" t="s">
        <v>22</v>
      </c>
      <c r="F8974">
        <v>2018</v>
      </c>
      <c r="G8974" s="6">
        <v>720.7</v>
      </c>
      <c r="H8974" s="1">
        <f t="shared" si="603"/>
        <v>720700000</v>
      </c>
      <c r="I8974" s="4">
        <v>18.2</v>
      </c>
      <c r="J8974" s="6">
        <v>1746.9</v>
      </c>
      <c r="K8974" s="1">
        <f t="shared" si="604"/>
        <v>1746900000</v>
      </c>
      <c r="L8974" s="4">
        <v>9.6999999999999993</v>
      </c>
      <c r="M8974" s="4">
        <v>67.2</v>
      </c>
      <c r="N8974" t="str">
        <f t="shared" si="605"/>
        <v>Medium Score</v>
      </c>
      <c r="O8974" s="4">
        <v>79.5</v>
      </c>
      <c r="P8974" s="4">
        <v>42.3</v>
      </c>
      <c r="Q8974" s="4">
        <v>80</v>
      </c>
      <c r="R8974" s="5">
        <v>370995.9</v>
      </c>
      <c r="S8974" s="5">
        <v>231872.4</v>
      </c>
      <c r="T8974" s="5">
        <v>3709959.1</v>
      </c>
    </row>
    <row r="8975" spans="1:20" x14ac:dyDescent="0.25">
      <c r="A8975">
        <v>898</v>
      </c>
      <c r="B8975" t="str">
        <f t="shared" si="602"/>
        <v>898, 2019</v>
      </c>
      <c r="C8975" t="s">
        <v>921</v>
      </c>
      <c r="D8975" t="s">
        <v>39</v>
      </c>
      <c r="E8975" t="s">
        <v>22</v>
      </c>
      <c r="F8975">
        <v>2019</v>
      </c>
      <c r="G8975" s="6">
        <v>763.6</v>
      </c>
      <c r="H8975" s="1">
        <f t="shared" si="603"/>
        <v>763600000</v>
      </c>
      <c r="I8975" s="4">
        <v>17.100000000000001</v>
      </c>
      <c r="J8975" s="6">
        <v>1243.0999999999999</v>
      </c>
      <c r="K8975" s="1">
        <f t="shared" si="604"/>
        <v>1243100000</v>
      </c>
      <c r="L8975" s="4">
        <v>6</v>
      </c>
      <c r="M8975" s="4">
        <v>67.5</v>
      </c>
      <c r="N8975" t="str">
        <f t="shared" si="605"/>
        <v>Medium Score</v>
      </c>
      <c r="O8975" s="4">
        <v>78.5</v>
      </c>
      <c r="P8975" s="4">
        <v>42.9</v>
      </c>
      <c r="Q8975" s="4">
        <v>81</v>
      </c>
      <c r="R8975" s="5">
        <v>397561.3</v>
      </c>
      <c r="S8975" s="5">
        <v>248475.8</v>
      </c>
      <c r="T8975" s="5">
        <v>3975612.7</v>
      </c>
    </row>
    <row r="8976" spans="1:20" x14ac:dyDescent="0.25">
      <c r="A8976">
        <v>898</v>
      </c>
      <c r="B8976" t="str">
        <f t="shared" si="602"/>
        <v>898, 2020</v>
      </c>
      <c r="C8976" t="s">
        <v>921</v>
      </c>
      <c r="D8976" t="s">
        <v>39</v>
      </c>
      <c r="E8976" t="s">
        <v>22</v>
      </c>
      <c r="F8976">
        <v>2020</v>
      </c>
      <c r="G8976" s="6">
        <v>785</v>
      </c>
      <c r="H8976" s="1">
        <f t="shared" si="603"/>
        <v>785000000</v>
      </c>
      <c r="I8976" s="4">
        <v>15.2</v>
      </c>
      <c r="J8976" s="6">
        <v>1690.8</v>
      </c>
      <c r="K8976" s="1">
        <f t="shared" si="604"/>
        <v>1690800000</v>
      </c>
      <c r="L8976" s="4">
        <v>2.8</v>
      </c>
      <c r="M8976" s="4">
        <v>66.900000000000006</v>
      </c>
      <c r="N8976" t="str">
        <f t="shared" si="605"/>
        <v>Medium Score</v>
      </c>
      <c r="O8976" s="4">
        <v>77.3</v>
      </c>
      <c r="P8976" s="4">
        <v>43.8</v>
      </c>
      <c r="Q8976" s="4">
        <v>79.599999999999994</v>
      </c>
      <c r="R8976" s="5">
        <v>413702.7</v>
      </c>
      <c r="S8976" s="5">
        <v>258564.2</v>
      </c>
      <c r="T8976" s="5">
        <v>4137027.2</v>
      </c>
    </row>
    <row r="8977" spans="1:20" x14ac:dyDescent="0.25">
      <c r="A8977">
        <v>898</v>
      </c>
      <c r="B8977" t="str">
        <f t="shared" si="602"/>
        <v>898, 2021</v>
      </c>
      <c r="C8977" t="s">
        <v>921</v>
      </c>
      <c r="D8977" t="s">
        <v>39</v>
      </c>
      <c r="E8977" t="s">
        <v>22</v>
      </c>
      <c r="F8977">
        <v>2021</v>
      </c>
      <c r="G8977" s="6">
        <v>757</v>
      </c>
      <c r="H8977" s="1">
        <f t="shared" si="603"/>
        <v>757000000</v>
      </c>
      <c r="I8977" s="4">
        <v>14.6</v>
      </c>
      <c r="J8977" s="6">
        <v>1399.6</v>
      </c>
      <c r="K8977" s="1">
        <f t="shared" si="604"/>
        <v>1399600000</v>
      </c>
      <c r="L8977" s="4">
        <v>-3.6</v>
      </c>
      <c r="M8977" s="4">
        <v>65</v>
      </c>
      <c r="N8977" t="str">
        <f t="shared" si="605"/>
        <v>Medium Score</v>
      </c>
      <c r="O8977" s="4">
        <v>76.7</v>
      </c>
      <c r="P8977" s="4">
        <v>42.3</v>
      </c>
      <c r="Q8977" s="4">
        <v>75.900000000000006</v>
      </c>
      <c r="R8977" s="5">
        <v>401497.2</v>
      </c>
      <c r="S8977" s="5">
        <v>250935.8</v>
      </c>
      <c r="T8977" s="5">
        <v>4014972.2</v>
      </c>
    </row>
    <row r="8978" spans="1:20" x14ac:dyDescent="0.25">
      <c r="A8978">
        <v>898</v>
      </c>
      <c r="B8978" t="str">
        <f t="shared" si="602"/>
        <v>898, 2022</v>
      </c>
      <c r="C8978" t="s">
        <v>921</v>
      </c>
      <c r="D8978" t="s">
        <v>39</v>
      </c>
      <c r="E8978" t="s">
        <v>22</v>
      </c>
      <c r="F8978">
        <v>2022</v>
      </c>
      <c r="G8978" s="6">
        <v>827.2</v>
      </c>
      <c r="H8978" s="1">
        <f t="shared" si="603"/>
        <v>827200000</v>
      </c>
      <c r="I8978" s="4">
        <v>15.1</v>
      </c>
      <c r="J8978" s="6">
        <v>1385</v>
      </c>
      <c r="K8978" s="1">
        <f t="shared" si="604"/>
        <v>1385000000</v>
      </c>
      <c r="L8978" s="4">
        <v>9.3000000000000007</v>
      </c>
      <c r="M8978" s="4">
        <v>65.099999999999994</v>
      </c>
      <c r="N8978" t="str">
        <f t="shared" si="605"/>
        <v>Medium Score</v>
      </c>
      <c r="O8978" s="4">
        <v>78.3</v>
      </c>
      <c r="P8978" s="4">
        <v>42.2</v>
      </c>
      <c r="Q8978" s="4">
        <v>74.900000000000006</v>
      </c>
      <c r="R8978" s="5">
        <v>431368.9</v>
      </c>
      <c r="S8978" s="5">
        <v>269605.59999999998</v>
      </c>
      <c r="T8978" s="5">
        <v>4313688.9000000004</v>
      </c>
    </row>
    <row r="8979" spans="1:20" x14ac:dyDescent="0.25">
      <c r="A8979">
        <v>898</v>
      </c>
      <c r="B8979" t="str">
        <f t="shared" si="602"/>
        <v>898, 2023</v>
      </c>
      <c r="C8979" t="s">
        <v>921</v>
      </c>
      <c r="D8979" t="s">
        <v>39</v>
      </c>
      <c r="E8979" t="s">
        <v>22</v>
      </c>
      <c r="F8979">
        <v>2023</v>
      </c>
      <c r="G8979" s="6">
        <v>902.1</v>
      </c>
      <c r="H8979" s="1">
        <f t="shared" si="603"/>
        <v>902100000</v>
      </c>
      <c r="I8979" s="4">
        <v>13.9</v>
      </c>
      <c r="J8979" s="6">
        <v>1025.4000000000001</v>
      </c>
      <c r="K8979" s="1">
        <f t="shared" si="604"/>
        <v>1025400000.0000001</v>
      </c>
      <c r="L8979" s="4">
        <v>9.1</v>
      </c>
      <c r="M8979" s="4">
        <v>65.5</v>
      </c>
      <c r="N8979" t="str">
        <f t="shared" si="605"/>
        <v>Medium Score</v>
      </c>
      <c r="O8979" s="4">
        <v>79.7</v>
      </c>
      <c r="P8979" s="4">
        <v>44.9</v>
      </c>
      <c r="Q8979" s="4">
        <v>72</v>
      </c>
      <c r="R8979" s="5">
        <v>463231.3</v>
      </c>
      <c r="S8979" s="5">
        <v>289519.59999999998</v>
      </c>
      <c r="T8979" s="5">
        <v>4632313</v>
      </c>
    </row>
    <row r="8980" spans="1:20" x14ac:dyDescent="0.25">
      <c r="A8980">
        <v>898</v>
      </c>
      <c r="B8980" t="str">
        <f t="shared" si="602"/>
        <v>898, 2024</v>
      </c>
      <c r="C8980" t="s">
        <v>921</v>
      </c>
      <c r="D8980" t="s">
        <v>39</v>
      </c>
      <c r="E8980" t="s">
        <v>22</v>
      </c>
      <c r="F8980">
        <v>2024</v>
      </c>
      <c r="G8980" s="6">
        <v>973.2</v>
      </c>
      <c r="H8980" s="1">
        <f t="shared" si="603"/>
        <v>973200000</v>
      </c>
      <c r="I8980" s="4">
        <v>15.2</v>
      </c>
      <c r="J8980" s="6">
        <v>1679</v>
      </c>
      <c r="K8980" s="1">
        <f t="shared" si="604"/>
        <v>1679000000</v>
      </c>
      <c r="L8980" s="4">
        <v>7.9</v>
      </c>
      <c r="M8980" s="4">
        <v>68.2</v>
      </c>
      <c r="N8980" t="str">
        <f t="shared" si="605"/>
        <v>Medium Score</v>
      </c>
      <c r="O8980" s="4">
        <v>83.9</v>
      </c>
      <c r="P8980" s="4">
        <v>47.6</v>
      </c>
      <c r="Q8980" s="4">
        <v>73.099999999999994</v>
      </c>
      <c r="R8980" s="5">
        <v>477072.3</v>
      </c>
      <c r="S8980" s="5">
        <v>298170.2</v>
      </c>
      <c r="T8980" s="5">
        <v>4770723</v>
      </c>
    </row>
    <row r="8981" spans="1:20" x14ac:dyDescent="0.25">
      <c r="A8981">
        <v>898</v>
      </c>
      <c r="B8981" t="str">
        <f t="shared" si="602"/>
        <v>898, 2025</v>
      </c>
      <c r="C8981" t="s">
        <v>921</v>
      </c>
      <c r="D8981" t="s">
        <v>39</v>
      </c>
      <c r="E8981" t="s">
        <v>22</v>
      </c>
      <c r="F8981">
        <v>2025</v>
      </c>
      <c r="G8981" s="6">
        <v>936.3</v>
      </c>
      <c r="H8981" s="1">
        <f t="shared" si="603"/>
        <v>936300000</v>
      </c>
      <c r="I8981" s="4">
        <v>11.6</v>
      </c>
      <c r="J8981" s="6">
        <v>1070.4000000000001</v>
      </c>
      <c r="K8981" s="1">
        <f t="shared" si="604"/>
        <v>1070400000.0000001</v>
      </c>
      <c r="L8981" s="4">
        <v>-3.8</v>
      </c>
      <c r="M8981" s="4">
        <v>68.599999999999994</v>
      </c>
      <c r="N8981" t="str">
        <f t="shared" si="605"/>
        <v>Medium Score</v>
      </c>
      <c r="O8981" s="4">
        <v>85.3</v>
      </c>
      <c r="P8981" s="4">
        <v>46</v>
      </c>
      <c r="Q8981" s="4">
        <v>74.400000000000006</v>
      </c>
      <c r="R8981" s="5">
        <v>451528.1</v>
      </c>
      <c r="S8981" s="5">
        <v>282205.09999999998</v>
      </c>
      <c r="T8981" s="5">
        <v>4515281</v>
      </c>
    </row>
    <row r="8982" spans="1:20" x14ac:dyDescent="0.25">
      <c r="A8982">
        <v>899</v>
      </c>
      <c r="B8982" t="str">
        <f t="shared" si="602"/>
        <v>899, 2016</v>
      </c>
      <c r="C8982" t="s">
        <v>922</v>
      </c>
      <c r="D8982" t="s">
        <v>45</v>
      </c>
      <c r="E8982" t="s">
        <v>12</v>
      </c>
      <c r="F8982">
        <v>2016</v>
      </c>
      <c r="G8982" s="6">
        <v>1974.1</v>
      </c>
      <c r="H8982" s="1">
        <f t="shared" si="603"/>
        <v>1974100000</v>
      </c>
      <c r="I8982" s="4">
        <v>5.8</v>
      </c>
      <c r="J8982" s="6">
        <v>1709.8</v>
      </c>
      <c r="K8982" s="1">
        <f t="shared" si="604"/>
        <v>1709800000</v>
      </c>
      <c r="L8982" s="4">
        <v>-12.5</v>
      </c>
      <c r="M8982" s="4">
        <v>48.1</v>
      </c>
      <c r="N8982" t="str">
        <f t="shared" si="605"/>
        <v>Medium Score</v>
      </c>
      <c r="O8982" s="4">
        <v>27.7</v>
      </c>
      <c r="P8982" s="4">
        <v>44.7</v>
      </c>
      <c r="Q8982" s="4">
        <v>71.7</v>
      </c>
      <c r="R8982" s="5">
        <v>595797.9</v>
      </c>
      <c r="S8982" s="5">
        <v>794397.2</v>
      </c>
      <c r="T8982" s="5">
        <v>9929965.0999999996</v>
      </c>
    </row>
    <row r="8983" spans="1:20" x14ac:dyDescent="0.25">
      <c r="A8983">
        <v>899</v>
      </c>
      <c r="B8983" t="str">
        <f t="shared" si="602"/>
        <v>899, 2017</v>
      </c>
      <c r="C8983" t="s">
        <v>922</v>
      </c>
      <c r="D8983" t="s">
        <v>45</v>
      </c>
      <c r="E8983" t="s">
        <v>12</v>
      </c>
      <c r="F8983">
        <v>2017</v>
      </c>
      <c r="G8983" s="6">
        <v>2044.1</v>
      </c>
      <c r="H8983" s="1">
        <f t="shared" si="603"/>
        <v>2044100000</v>
      </c>
      <c r="I8983" s="4">
        <v>10.199999999999999</v>
      </c>
      <c r="J8983" s="6">
        <v>2838</v>
      </c>
      <c r="K8983" s="1">
        <f t="shared" si="604"/>
        <v>2838000000</v>
      </c>
      <c r="L8983" s="4">
        <v>3.5</v>
      </c>
      <c r="M8983" s="4">
        <v>48.5</v>
      </c>
      <c r="N8983" t="str">
        <f t="shared" si="605"/>
        <v>Medium Score</v>
      </c>
      <c r="O8983" s="4">
        <v>28.9</v>
      </c>
      <c r="P8983" s="4">
        <v>45</v>
      </c>
      <c r="Q8983" s="4">
        <v>71.8</v>
      </c>
      <c r="R8983" s="5">
        <v>611941.80000000005</v>
      </c>
      <c r="S8983" s="5">
        <v>815922.3</v>
      </c>
      <c r="T8983" s="5">
        <v>10199029.300000001</v>
      </c>
    </row>
    <row r="8984" spans="1:20" x14ac:dyDescent="0.25">
      <c r="A8984">
        <v>899</v>
      </c>
      <c r="B8984" t="str">
        <f t="shared" si="602"/>
        <v>899, 2018</v>
      </c>
      <c r="C8984" t="s">
        <v>922</v>
      </c>
      <c r="D8984" t="s">
        <v>45</v>
      </c>
      <c r="E8984" t="s">
        <v>12</v>
      </c>
      <c r="F8984">
        <v>2018</v>
      </c>
      <c r="G8984" s="6">
        <v>2127.1</v>
      </c>
      <c r="H8984" s="1">
        <f t="shared" si="603"/>
        <v>2127100000</v>
      </c>
      <c r="I8984" s="4">
        <v>13.1</v>
      </c>
      <c r="J8984" s="6">
        <v>5969.6</v>
      </c>
      <c r="K8984" s="1">
        <f t="shared" si="604"/>
        <v>5969600000</v>
      </c>
      <c r="L8984" s="4">
        <v>4.0999999999999996</v>
      </c>
      <c r="M8984" s="4">
        <v>49.7</v>
      </c>
      <c r="N8984" t="str">
        <f t="shared" si="605"/>
        <v>Medium Score</v>
      </c>
      <c r="O8984" s="4">
        <v>28.8</v>
      </c>
      <c r="P8984" s="4">
        <v>46</v>
      </c>
      <c r="Q8984" s="4">
        <v>74.3</v>
      </c>
      <c r="R8984" s="5">
        <v>637271.80000000005</v>
      </c>
      <c r="S8984" s="5">
        <v>849695.7</v>
      </c>
      <c r="T8984" s="5">
        <v>10621196.1</v>
      </c>
    </row>
    <row r="8985" spans="1:20" x14ac:dyDescent="0.25">
      <c r="A8985">
        <v>899</v>
      </c>
      <c r="B8985" t="str">
        <f t="shared" si="602"/>
        <v>899, 2019</v>
      </c>
      <c r="C8985" t="s">
        <v>922</v>
      </c>
      <c r="D8985" t="s">
        <v>45</v>
      </c>
      <c r="E8985" t="s">
        <v>12</v>
      </c>
      <c r="F8985">
        <v>2019</v>
      </c>
      <c r="G8985" s="6">
        <v>2311.1</v>
      </c>
      <c r="H8985" s="1">
        <f t="shared" si="603"/>
        <v>2311100000</v>
      </c>
      <c r="I8985" s="4">
        <v>12.5</v>
      </c>
      <c r="J8985" s="6">
        <v>5544.8</v>
      </c>
      <c r="K8985" s="1">
        <f t="shared" si="604"/>
        <v>5544800000</v>
      </c>
      <c r="L8985" s="4">
        <v>8.6999999999999993</v>
      </c>
      <c r="M8985" s="4">
        <v>47.5</v>
      </c>
      <c r="N8985" t="str">
        <f t="shared" si="605"/>
        <v>Medium Score</v>
      </c>
      <c r="O8985" s="4">
        <v>24.5</v>
      </c>
      <c r="P8985" s="4">
        <v>47</v>
      </c>
      <c r="Q8985" s="4">
        <v>70.8</v>
      </c>
      <c r="R8985" s="5">
        <v>712862.6</v>
      </c>
      <c r="S8985" s="5">
        <v>950483.5</v>
      </c>
      <c r="T8985" s="5">
        <v>11881043.4</v>
      </c>
    </row>
    <row r="8986" spans="1:20" x14ac:dyDescent="0.25">
      <c r="A8986">
        <v>899</v>
      </c>
      <c r="B8986" t="str">
        <f t="shared" si="602"/>
        <v>899, 2020</v>
      </c>
      <c r="C8986" t="s">
        <v>922</v>
      </c>
      <c r="D8986" t="s">
        <v>45</v>
      </c>
      <c r="E8986" t="s">
        <v>12</v>
      </c>
      <c r="F8986">
        <v>2020</v>
      </c>
      <c r="G8986" s="6">
        <v>2257.6</v>
      </c>
      <c r="H8986" s="1">
        <f t="shared" si="603"/>
        <v>2257600000</v>
      </c>
      <c r="I8986" s="4">
        <v>14.2</v>
      </c>
      <c r="J8986" s="6">
        <v>3697.7</v>
      </c>
      <c r="K8986" s="1">
        <f t="shared" si="604"/>
        <v>3697700000</v>
      </c>
      <c r="L8986" s="4">
        <v>-2.2999999999999998</v>
      </c>
      <c r="M8986" s="4">
        <v>48.8</v>
      </c>
      <c r="N8986" t="str">
        <f t="shared" si="605"/>
        <v>Medium Score</v>
      </c>
      <c r="O8986" s="4">
        <v>26.2</v>
      </c>
      <c r="P8986" s="4">
        <v>46.6</v>
      </c>
      <c r="Q8986" s="4">
        <v>73.5</v>
      </c>
      <c r="R8986" s="5">
        <v>688577.3</v>
      </c>
      <c r="S8986" s="5">
        <v>918103.1</v>
      </c>
      <c r="T8986" s="5">
        <v>11476288.699999999</v>
      </c>
    </row>
    <row r="8987" spans="1:20" x14ac:dyDescent="0.25">
      <c r="A8987">
        <v>899</v>
      </c>
      <c r="B8987" t="str">
        <f t="shared" si="602"/>
        <v>899, 2021</v>
      </c>
      <c r="C8987" t="s">
        <v>922</v>
      </c>
      <c r="D8987" t="s">
        <v>45</v>
      </c>
      <c r="E8987" t="s">
        <v>12</v>
      </c>
      <c r="F8987">
        <v>2021</v>
      </c>
      <c r="G8987" s="6">
        <v>2715</v>
      </c>
      <c r="H8987" s="1">
        <f t="shared" si="603"/>
        <v>2715000000</v>
      </c>
      <c r="I8987" s="4">
        <v>12.2</v>
      </c>
      <c r="J8987" s="6">
        <v>2681.3</v>
      </c>
      <c r="K8987" s="1">
        <f t="shared" si="604"/>
        <v>2681300000</v>
      </c>
      <c r="L8987" s="4">
        <v>20.3</v>
      </c>
      <c r="M8987" s="4">
        <v>50.4</v>
      </c>
      <c r="N8987" t="str">
        <f t="shared" si="605"/>
        <v>Medium Score</v>
      </c>
      <c r="O8987" s="4">
        <v>27.7</v>
      </c>
      <c r="P8987" s="4">
        <v>51.4</v>
      </c>
      <c r="Q8987" s="4">
        <v>72</v>
      </c>
      <c r="R8987" s="5">
        <v>819378.8</v>
      </c>
      <c r="S8987" s="5">
        <v>1092505.1000000001</v>
      </c>
      <c r="T8987" s="5">
        <v>13656313.9</v>
      </c>
    </row>
    <row r="8988" spans="1:20" x14ac:dyDescent="0.25">
      <c r="A8988">
        <v>899</v>
      </c>
      <c r="B8988" t="str">
        <f t="shared" si="602"/>
        <v>899, 2022</v>
      </c>
      <c r="C8988" t="s">
        <v>922</v>
      </c>
      <c r="D8988" t="s">
        <v>45</v>
      </c>
      <c r="E8988" t="s">
        <v>12</v>
      </c>
      <c r="F8988">
        <v>2022</v>
      </c>
      <c r="G8988" s="6">
        <v>2858.8</v>
      </c>
      <c r="H8988" s="1">
        <f t="shared" si="603"/>
        <v>2858800000</v>
      </c>
      <c r="I8988" s="4">
        <v>12.3</v>
      </c>
      <c r="J8988" s="6">
        <v>4760.7</v>
      </c>
      <c r="K8988" s="1">
        <f t="shared" si="604"/>
        <v>4760700000</v>
      </c>
      <c r="L8988" s="4">
        <v>5.3</v>
      </c>
      <c r="M8988" s="4">
        <v>51.6</v>
      </c>
      <c r="N8988" t="str">
        <f t="shared" si="605"/>
        <v>Medium Score</v>
      </c>
      <c r="O8988" s="4">
        <v>32.4</v>
      </c>
      <c r="P8988" s="4">
        <v>51.3</v>
      </c>
      <c r="Q8988" s="4">
        <v>71.099999999999994</v>
      </c>
      <c r="R8988" s="5">
        <v>834869.9</v>
      </c>
      <c r="S8988" s="5">
        <v>1113159.8999999999</v>
      </c>
      <c r="T8988" s="5">
        <v>13914499</v>
      </c>
    </row>
    <row r="8989" spans="1:20" x14ac:dyDescent="0.25">
      <c r="A8989">
        <v>899</v>
      </c>
      <c r="B8989" t="str">
        <f t="shared" si="602"/>
        <v>899, 2023</v>
      </c>
      <c r="C8989" t="s">
        <v>922</v>
      </c>
      <c r="D8989" t="s">
        <v>45</v>
      </c>
      <c r="E8989" t="s">
        <v>12</v>
      </c>
      <c r="F8989">
        <v>2023</v>
      </c>
      <c r="G8989" s="6">
        <v>2878</v>
      </c>
      <c r="H8989" s="1">
        <f t="shared" si="603"/>
        <v>2878000000</v>
      </c>
      <c r="I8989" s="4">
        <v>12.3</v>
      </c>
      <c r="J8989" s="6">
        <v>5353.5</v>
      </c>
      <c r="K8989" s="1">
        <f t="shared" si="604"/>
        <v>5353500000</v>
      </c>
      <c r="L8989" s="4">
        <v>0.7</v>
      </c>
      <c r="M8989" s="4">
        <v>51</v>
      </c>
      <c r="N8989" t="str">
        <f t="shared" si="605"/>
        <v>Medium Score</v>
      </c>
      <c r="O8989" s="4">
        <v>32.1</v>
      </c>
      <c r="P8989" s="4">
        <v>47.6</v>
      </c>
      <c r="Q8989" s="4">
        <v>73.400000000000006</v>
      </c>
      <c r="R8989" s="5">
        <v>842067.1</v>
      </c>
      <c r="S8989" s="5">
        <v>1122756.2</v>
      </c>
      <c r="T8989" s="5">
        <v>14034452.5</v>
      </c>
    </row>
    <row r="8990" spans="1:20" x14ac:dyDescent="0.25">
      <c r="A8990">
        <v>899</v>
      </c>
      <c r="B8990" t="str">
        <f t="shared" si="602"/>
        <v>899, 2024</v>
      </c>
      <c r="C8990" t="s">
        <v>922</v>
      </c>
      <c r="D8990" t="s">
        <v>45</v>
      </c>
      <c r="E8990" t="s">
        <v>12</v>
      </c>
      <c r="F8990">
        <v>2024</v>
      </c>
      <c r="G8990" s="6">
        <v>3252</v>
      </c>
      <c r="H8990" s="1">
        <f t="shared" si="603"/>
        <v>3252000000</v>
      </c>
      <c r="I8990" s="4">
        <v>15.4</v>
      </c>
      <c r="J8990" s="6">
        <v>5384.8</v>
      </c>
      <c r="K8990" s="1">
        <f t="shared" si="604"/>
        <v>5384800000</v>
      </c>
      <c r="L8990" s="4">
        <v>13</v>
      </c>
      <c r="M8990" s="4">
        <v>52.2</v>
      </c>
      <c r="N8990" t="str">
        <f t="shared" si="605"/>
        <v>Medium Score</v>
      </c>
      <c r="O8990" s="4">
        <v>33.200000000000003</v>
      </c>
      <c r="P8990" s="4">
        <v>52.8</v>
      </c>
      <c r="Q8990" s="4">
        <v>70.599999999999994</v>
      </c>
      <c r="R8990" s="5">
        <v>944193</v>
      </c>
      <c r="S8990" s="5">
        <v>1258924</v>
      </c>
      <c r="T8990" s="5">
        <v>15736550.300000001</v>
      </c>
    </row>
    <row r="8991" spans="1:20" x14ac:dyDescent="0.25">
      <c r="A8991">
        <v>899</v>
      </c>
      <c r="B8991" t="str">
        <f t="shared" si="602"/>
        <v>899, 2025</v>
      </c>
      <c r="C8991" t="s">
        <v>922</v>
      </c>
      <c r="D8991" t="s">
        <v>45</v>
      </c>
      <c r="E8991" t="s">
        <v>12</v>
      </c>
      <c r="F8991">
        <v>2025</v>
      </c>
      <c r="G8991" s="6">
        <v>3580.3</v>
      </c>
      <c r="H8991" s="1">
        <f t="shared" si="603"/>
        <v>3580300000</v>
      </c>
      <c r="I8991" s="4">
        <v>16</v>
      </c>
      <c r="J8991" s="6">
        <v>8930.7000000000007</v>
      </c>
      <c r="K8991" s="1">
        <f t="shared" si="604"/>
        <v>8930700000</v>
      </c>
      <c r="L8991" s="4">
        <v>10.1</v>
      </c>
      <c r="M8991" s="4">
        <v>54.1</v>
      </c>
      <c r="N8991" t="str">
        <f t="shared" si="605"/>
        <v>Medium Score</v>
      </c>
      <c r="O8991" s="4">
        <v>35.299999999999997</v>
      </c>
      <c r="P8991" s="4">
        <v>54.7</v>
      </c>
      <c r="Q8991" s="4">
        <v>72.400000000000006</v>
      </c>
      <c r="R8991" s="5">
        <v>1023467.6</v>
      </c>
      <c r="S8991" s="5">
        <v>1364623.5</v>
      </c>
      <c r="T8991" s="5">
        <v>17057793.800000001</v>
      </c>
    </row>
    <row r="8992" spans="1:20" x14ac:dyDescent="0.25">
      <c r="A8992">
        <v>900</v>
      </c>
      <c r="B8992" t="str">
        <f t="shared" si="602"/>
        <v>900, 2016</v>
      </c>
      <c r="C8992" t="s">
        <v>923</v>
      </c>
      <c r="D8992" t="s">
        <v>39</v>
      </c>
      <c r="E8992" t="s">
        <v>20</v>
      </c>
      <c r="F8992">
        <v>2016</v>
      </c>
      <c r="G8992" s="6">
        <v>817.8</v>
      </c>
      <c r="H8992" s="1">
        <f t="shared" si="603"/>
        <v>817800000</v>
      </c>
      <c r="I8992" s="4">
        <v>18</v>
      </c>
      <c r="J8992" s="6">
        <v>1383.3</v>
      </c>
      <c r="K8992" s="1">
        <f t="shared" si="604"/>
        <v>1383300000</v>
      </c>
      <c r="L8992" s="4">
        <v>-13</v>
      </c>
      <c r="M8992" s="4">
        <v>25.3</v>
      </c>
      <c r="N8992" t="str">
        <f t="shared" si="605"/>
        <v>Low Score</v>
      </c>
      <c r="O8992" s="4">
        <v>12.5</v>
      </c>
      <c r="P8992" s="4">
        <v>23</v>
      </c>
      <c r="Q8992" s="4">
        <v>40.299999999999997</v>
      </c>
      <c r="R8992" s="5">
        <v>727672.6</v>
      </c>
      <c r="S8992" s="5">
        <v>454795.4</v>
      </c>
      <c r="T8992" s="5">
        <v>7276726.4000000004</v>
      </c>
    </row>
    <row r="8993" spans="1:20" x14ac:dyDescent="0.25">
      <c r="A8993">
        <v>900</v>
      </c>
      <c r="B8993" t="str">
        <f t="shared" si="602"/>
        <v>900, 2017</v>
      </c>
      <c r="C8993" t="s">
        <v>923</v>
      </c>
      <c r="D8993" t="s">
        <v>39</v>
      </c>
      <c r="E8993" t="s">
        <v>20</v>
      </c>
      <c r="F8993">
        <v>2017</v>
      </c>
      <c r="G8993" s="6">
        <v>761.2</v>
      </c>
      <c r="H8993" s="1">
        <f t="shared" si="603"/>
        <v>761200000</v>
      </c>
      <c r="I8993" s="4">
        <v>18.3</v>
      </c>
      <c r="J8993" s="6">
        <v>1405.3</v>
      </c>
      <c r="K8993" s="1">
        <f t="shared" si="604"/>
        <v>1405300000</v>
      </c>
      <c r="L8993" s="4">
        <v>-6.9</v>
      </c>
      <c r="M8993" s="4">
        <v>25.2</v>
      </c>
      <c r="N8993" t="str">
        <f t="shared" si="605"/>
        <v>Low Score</v>
      </c>
      <c r="O8993" s="4">
        <v>11.5</v>
      </c>
      <c r="P8993" s="4">
        <v>24.3</v>
      </c>
      <c r="Q8993" s="4">
        <v>39.799999999999997</v>
      </c>
      <c r="R8993" s="5">
        <v>681772.9</v>
      </c>
      <c r="S8993" s="5">
        <v>426108</v>
      </c>
      <c r="T8993" s="5">
        <v>6817728.7999999998</v>
      </c>
    </row>
    <row r="8994" spans="1:20" x14ac:dyDescent="0.25">
      <c r="A8994">
        <v>900</v>
      </c>
      <c r="B8994" t="str">
        <f t="shared" si="602"/>
        <v>900, 2018</v>
      </c>
      <c r="C8994" t="s">
        <v>923</v>
      </c>
      <c r="D8994" t="s">
        <v>39</v>
      </c>
      <c r="E8994" t="s">
        <v>20</v>
      </c>
      <c r="F8994">
        <v>2018</v>
      </c>
      <c r="G8994" s="6">
        <v>704.5</v>
      </c>
      <c r="H8994" s="1">
        <f t="shared" si="603"/>
        <v>704500000</v>
      </c>
      <c r="I8994" s="4">
        <v>17</v>
      </c>
      <c r="J8994" s="6">
        <v>1135</v>
      </c>
      <c r="K8994" s="1">
        <f t="shared" si="604"/>
        <v>1135000000</v>
      </c>
      <c r="L8994" s="4">
        <v>-7.4</v>
      </c>
      <c r="M8994" s="4">
        <v>23.7</v>
      </c>
      <c r="N8994" t="str">
        <f t="shared" si="605"/>
        <v>Low Score</v>
      </c>
      <c r="O8994" s="4">
        <v>9.1999999999999993</v>
      </c>
      <c r="P8994" s="4">
        <v>24.2</v>
      </c>
      <c r="Q8994" s="4">
        <v>37.799999999999997</v>
      </c>
      <c r="R8994" s="5">
        <v>639852.69999999995</v>
      </c>
      <c r="S8994" s="5">
        <v>399907.9</v>
      </c>
      <c r="T8994" s="5">
        <v>6398526.9000000004</v>
      </c>
    </row>
    <row r="8995" spans="1:20" x14ac:dyDescent="0.25">
      <c r="A8995">
        <v>900</v>
      </c>
      <c r="B8995" t="str">
        <f t="shared" si="602"/>
        <v>900, 2019</v>
      </c>
      <c r="C8995" t="s">
        <v>923</v>
      </c>
      <c r="D8995" t="s">
        <v>39</v>
      </c>
      <c r="E8995" t="s">
        <v>20</v>
      </c>
      <c r="F8995">
        <v>2019</v>
      </c>
      <c r="G8995" s="6">
        <v>770.5</v>
      </c>
      <c r="H8995" s="1">
        <f t="shared" si="603"/>
        <v>770500000</v>
      </c>
      <c r="I8995" s="4">
        <v>19.8</v>
      </c>
      <c r="J8995" s="6">
        <v>1609.8</v>
      </c>
      <c r="K8995" s="1">
        <f t="shared" si="604"/>
        <v>1609800000</v>
      </c>
      <c r="L8995" s="4">
        <v>9.4</v>
      </c>
      <c r="M8995" s="4">
        <v>23.4</v>
      </c>
      <c r="N8995" t="str">
        <f t="shared" si="605"/>
        <v>Low Score</v>
      </c>
      <c r="O8995" s="4">
        <v>14.2</v>
      </c>
      <c r="P8995" s="4">
        <v>21.6</v>
      </c>
      <c r="Q8995" s="4">
        <v>34.4</v>
      </c>
      <c r="R8995" s="5">
        <v>678283.7</v>
      </c>
      <c r="S8995" s="5">
        <v>423927.3</v>
      </c>
      <c r="T8995" s="5">
        <v>6782837</v>
      </c>
    </row>
    <row r="8996" spans="1:20" x14ac:dyDescent="0.25">
      <c r="A8996">
        <v>900</v>
      </c>
      <c r="B8996" t="str">
        <f t="shared" si="602"/>
        <v>900, 2020</v>
      </c>
      <c r="C8996" t="s">
        <v>923</v>
      </c>
      <c r="D8996" t="s">
        <v>39</v>
      </c>
      <c r="E8996" t="s">
        <v>20</v>
      </c>
      <c r="F8996">
        <v>2020</v>
      </c>
      <c r="G8996" s="6">
        <v>662.8</v>
      </c>
      <c r="H8996" s="1">
        <f t="shared" si="603"/>
        <v>662800000</v>
      </c>
      <c r="I8996" s="4">
        <v>20.3</v>
      </c>
      <c r="J8996" s="6">
        <v>1954</v>
      </c>
      <c r="K8996" s="1">
        <f t="shared" si="604"/>
        <v>1954000000</v>
      </c>
      <c r="L8996" s="4">
        <v>-14</v>
      </c>
      <c r="M8996" s="4">
        <v>24.5</v>
      </c>
      <c r="N8996" t="str">
        <f t="shared" si="605"/>
        <v>Low Score</v>
      </c>
      <c r="O8996" s="4">
        <v>14.2</v>
      </c>
      <c r="P8996" s="4">
        <v>22.6</v>
      </c>
      <c r="Q8996" s="4">
        <v>36.6</v>
      </c>
      <c r="R8996" s="5">
        <v>583614.19999999995</v>
      </c>
      <c r="S8996" s="5">
        <v>364758.9</v>
      </c>
      <c r="T8996" s="5">
        <v>5836142.4000000004</v>
      </c>
    </row>
    <row r="8997" spans="1:20" x14ac:dyDescent="0.25">
      <c r="A8997">
        <v>900</v>
      </c>
      <c r="B8997" t="str">
        <f t="shared" si="602"/>
        <v>900, 2021</v>
      </c>
      <c r="C8997" t="s">
        <v>923</v>
      </c>
      <c r="D8997" t="s">
        <v>39</v>
      </c>
      <c r="E8997" t="s">
        <v>20</v>
      </c>
      <c r="F8997">
        <v>2021</v>
      </c>
      <c r="G8997" s="6">
        <v>697.7</v>
      </c>
      <c r="H8997" s="1">
        <f t="shared" si="603"/>
        <v>697700000</v>
      </c>
      <c r="I8997" s="4">
        <v>20.2</v>
      </c>
      <c r="J8997" s="6">
        <v>1557.1</v>
      </c>
      <c r="K8997" s="1">
        <f t="shared" si="604"/>
        <v>1557100000</v>
      </c>
      <c r="L8997" s="4">
        <v>5.3</v>
      </c>
      <c r="M8997" s="4">
        <v>25.9</v>
      </c>
      <c r="N8997" t="str">
        <f t="shared" si="605"/>
        <v>Low Score</v>
      </c>
      <c r="O8997" s="4">
        <v>15.6</v>
      </c>
      <c r="P8997" s="4">
        <v>24.5</v>
      </c>
      <c r="Q8997" s="4">
        <v>37.6</v>
      </c>
      <c r="R8997" s="5">
        <v>608789.69999999995</v>
      </c>
      <c r="S8997" s="5">
        <v>380493.5</v>
      </c>
      <c r="T8997" s="5">
        <v>6087896.7000000002</v>
      </c>
    </row>
    <row r="8998" spans="1:20" x14ac:dyDescent="0.25">
      <c r="A8998">
        <v>900</v>
      </c>
      <c r="B8998" t="str">
        <f t="shared" si="602"/>
        <v>900, 2022</v>
      </c>
      <c r="C8998" t="s">
        <v>923</v>
      </c>
      <c r="D8998" t="s">
        <v>39</v>
      </c>
      <c r="E8998" t="s">
        <v>20</v>
      </c>
      <c r="F8998">
        <v>2022</v>
      </c>
      <c r="G8998" s="6">
        <v>650.70000000000005</v>
      </c>
      <c r="H8998" s="1">
        <f t="shared" si="603"/>
        <v>650700000</v>
      </c>
      <c r="I8998" s="4">
        <v>22.5</v>
      </c>
      <c r="J8998" s="6">
        <v>1263.5999999999999</v>
      </c>
      <c r="K8998" s="1">
        <f t="shared" si="604"/>
        <v>1263600000</v>
      </c>
      <c r="L8998" s="4">
        <v>-6.7</v>
      </c>
      <c r="M8998" s="4">
        <v>25.7</v>
      </c>
      <c r="N8998" t="str">
        <f t="shared" si="605"/>
        <v>Low Score</v>
      </c>
      <c r="O8998" s="4">
        <v>16.899999999999999</v>
      </c>
      <c r="P8998" s="4">
        <v>22.7</v>
      </c>
      <c r="Q8998" s="4">
        <v>37.5</v>
      </c>
      <c r="R8998" s="5">
        <v>562979.19999999995</v>
      </c>
      <c r="S8998" s="5">
        <v>351862</v>
      </c>
      <c r="T8998" s="5">
        <v>5629791.5</v>
      </c>
    </row>
    <row r="8999" spans="1:20" x14ac:dyDescent="0.25">
      <c r="A8999">
        <v>900</v>
      </c>
      <c r="B8999" t="str">
        <f t="shared" si="602"/>
        <v>900, 2023</v>
      </c>
      <c r="C8999" t="s">
        <v>923</v>
      </c>
      <c r="D8999" t="s">
        <v>39</v>
      </c>
      <c r="E8999" t="s">
        <v>20</v>
      </c>
      <c r="F8999">
        <v>2023</v>
      </c>
      <c r="G8999" s="6">
        <v>576.20000000000005</v>
      </c>
      <c r="H8999" s="1">
        <f t="shared" si="603"/>
        <v>576200000</v>
      </c>
      <c r="I8999" s="4">
        <v>24.7</v>
      </c>
      <c r="J8999" s="6">
        <v>1470.4</v>
      </c>
      <c r="K8999" s="1">
        <f t="shared" si="604"/>
        <v>1470400000</v>
      </c>
      <c r="L8999" s="4">
        <v>-11.4</v>
      </c>
      <c r="M8999" s="4">
        <v>25.9</v>
      </c>
      <c r="N8999" t="str">
        <f t="shared" si="605"/>
        <v>Low Score</v>
      </c>
      <c r="O8999" s="4">
        <v>14.1</v>
      </c>
      <c r="P8999" s="4">
        <v>27.9</v>
      </c>
      <c r="Q8999" s="4">
        <v>35.700000000000003</v>
      </c>
      <c r="R8999" s="5">
        <v>507739.7</v>
      </c>
      <c r="S8999" s="5">
        <v>317337.3</v>
      </c>
      <c r="T8999" s="5">
        <v>5077396.7</v>
      </c>
    </row>
    <row r="9000" spans="1:20" x14ac:dyDescent="0.25">
      <c r="A9000">
        <v>900</v>
      </c>
      <c r="B9000" t="str">
        <f t="shared" si="602"/>
        <v>900, 2024</v>
      </c>
      <c r="C9000" t="s">
        <v>923</v>
      </c>
      <c r="D9000" t="s">
        <v>39</v>
      </c>
      <c r="E9000" t="s">
        <v>20</v>
      </c>
      <c r="F9000">
        <v>2024</v>
      </c>
      <c r="G9000" s="6">
        <v>547.5</v>
      </c>
      <c r="H9000" s="1">
        <f t="shared" si="603"/>
        <v>547500000</v>
      </c>
      <c r="I9000" s="4">
        <v>28.3</v>
      </c>
      <c r="J9000" s="6">
        <v>2013.9</v>
      </c>
      <c r="K9000" s="1">
        <f t="shared" si="604"/>
        <v>2013900000</v>
      </c>
      <c r="L9000" s="4">
        <v>-5</v>
      </c>
      <c r="M9000" s="4">
        <v>27.4</v>
      </c>
      <c r="N9000" t="str">
        <f t="shared" si="605"/>
        <v>Low Score</v>
      </c>
      <c r="O9000" s="4">
        <v>17.7</v>
      </c>
      <c r="P9000" s="4">
        <v>27.4</v>
      </c>
      <c r="Q9000" s="4">
        <v>37.1</v>
      </c>
      <c r="R9000" s="5">
        <v>471369.7</v>
      </c>
      <c r="S9000" s="5">
        <v>294606.09999999998</v>
      </c>
      <c r="T9000" s="5">
        <v>4713697.0999999996</v>
      </c>
    </row>
    <row r="9001" spans="1:20" x14ac:dyDescent="0.25">
      <c r="A9001">
        <v>900</v>
      </c>
      <c r="B9001" t="str">
        <f t="shared" si="602"/>
        <v>900, 2025</v>
      </c>
      <c r="C9001" t="s">
        <v>923</v>
      </c>
      <c r="D9001" t="s">
        <v>39</v>
      </c>
      <c r="E9001" t="s">
        <v>20</v>
      </c>
      <c r="F9001">
        <v>2025</v>
      </c>
      <c r="G9001" s="6">
        <v>574.9</v>
      </c>
      <c r="H9001" s="1">
        <f t="shared" si="603"/>
        <v>574900000</v>
      </c>
      <c r="I9001" s="4">
        <v>28.5</v>
      </c>
      <c r="J9001" s="6">
        <v>2082.4</v>
      </c>
      <c r="K9001" s="1">
        <f t="shared" si="604"/>
        <v>2082400000</v>
      </c>
      <c r="L9001" s="4">
        <v>5</v>
      </c>
      <c r="M9001" s="4">
        <v>25.8</v>
      </c>
      <c r="N9001" t="str">
        <f t="shared" si="605"/>
        <v>Low Score</v>
      </c>
      <c r="O9001" s="4">
        <v>16.8</v>
      </c>
      <c r="P9001" s="4">
        <v>24.8</v>
      </c>
      <c r="Q9001" s="4">
        <v>35.700000000000003</v>
      </c>
      <c r="R9001" s="5">
        <v>497729.1</v>
      </c>
      <c r="S9001" s="5">
        <v>311080.7</v>
      </c>
      <c r="T9001" s="5">
        <v>4977291</v>
      </c>
    </row>
    <row r="9002" spans="1:20" x14ac:dyDescent="0.25">
      <c r="A9002">
        <v>901</v>
      </c>
      <c r="B9002" t="str">
        <f t="shared" si="602"/>
        <v>901, 2016</v>
      </c>
      <c r="C9002" t="s">
        <v>924</v>
      </c>
      <c r="D9002" t="s">
        <v>34</v>
      </c>
      <c r="E9002" t="s">
        <v>26</v>
      </c>
      <c r="F9002">
        <v>2016</v>
      </c>
      <c r="G9002" s="6">
        <v>686.3</v>
      </c>
      <c r="H9002" s="1">
        <f t="shared" si="603"/>
        <v>686300000</v>
      </c>
      <c r="I9002" s="4">
        <v>4.0999999999999996</v>
      </c>
      <c r="J9002" s="6">
        <v>598.4</v>
      </c>
      <c r="K9002" s="1">
        <f t="shared" si="604"/>
        <v>598400000</v>
      </c>
      <c r="L9002" s="4">
        <v>2</v>
      </c>
      <c r="M9002" s="4">
        <v>61.5</v>
      </c>
      <c r="N9002" t="str">
        <f t="shared" si="605"/>
        <v>Medium Score</v>
      </c>
      <c r="O9002" s="4">
        <v>68.5</v>
      </c>
      <c r="P9002" s="4">
        <v>63.6</v>
      </c>
      <c r="Q9002" s="4">
        <v>52.5</v>
      </c>
      <c r="R9002" s="5">
        <v>98923.8</v>
      </c>
      <c r="S9002" s="5">
        <v>123654.7</v>
      </c>
      <c r="T9002" s="5">
        <v>494618.8</v>
      </c>
    </row>
    <row r="9003" spans="1:20" x14ac:dyDescent="0.25">
      <c r="A9003">
        <v>901</v>
      </c>
      <c r="B9003" t="str">
        <f t="shared" si="602"/>
        <v>901, 2017</v>
      </c>
      <c r="C9003" t="s">
        <v>924</v>
      </c>
      <c r="D9003" t="s">
        <v>34</v>
      </c>
      <c r="E9003" t="s">
        <v>26</v>
      </c>
      <c r="F9003">
        <v>2017</v>
      </c>
      <c r="G9003" s="6">
        <v>730.8</v>
      </c>
      <c r="H9003" s="1">
        <f t="shared" si="603"/>
        <v>730800000</v>
      </c>
      <c r="I9003" s="4">
        <v>6.7</v>
      </c>
      <c r="J9003" s="6">
        <v>1078.7</v>
      </c>
      <c r="K9003" s="1">
        <f t="shared" si="604"/>
        <v>1078700000</v>
      </c>
      <c r="L9003" s="4">
        <v>6.5</v>
      </c>
      <c r="M9003" s="4">
        <v>61.2</v>
      </c>
      <c r="N9003" t="str">
        <f t="shared" si="605"/>
        <v>Medium Score</v>
      </c>
      <c r="O9003" s="4">
        <v>68.099999999999994</v>
      </c>
      <c r="P9003" s="4">
        <v>64</v>
      </c>
      <c r="Q9003" s="4">
        <v>51.5</v>
      </c>
      <c r="R9003" s="5">
        <v>105698.1</v>
      </c>
      <c r="S9003" s="5">
        <v>132122.70000000001</v>
      </c>
      <c r="T9003" s="5">
        <v>528490.6</v>
      </c>
    </row>
    <row r="9004" spans="1:20" x14ac:dyDescent="0.25">
      <c r="A9004">
        <v>901</v>
      </c>
      <c r="B9004" t="str">
        <f t="shared" si="602"/>
        <v>901, 2018</v>
      </c>
      <c r="C9004" t="s">
        <v>924</v>
      </c>
      <c r="D9004" t="s">
        <v>34</v>
      </c>
      <c r="E9004" t="s">
        <v>26</v>
      </c>
      <c r="F9004">
        <v>2018</v>
      </c>
      <c r="G9004" s="6">
        <v>725.4</v>
      </c>
      <c r="H9004" s="1">
        <f t="shared" si="603"/>
        <v>725400000</v>
      </c>
      <c r="I9004" s="4">
        <v>4.4000000000000004</v>
      </c>
      <c r="J9004" s="6">
        <v>788.8</v>
      </c>
      <c r="K9004" s="1">
        <f t="shared" si="604"/>
        <v>788800000</v>
      </c>
      <c r="L9004" s="4">
        <v>-0.7</v>
      </c>
      <c r="M9004" s="4">
        <v>58.3</v>
      </c>
      <c r="N9004" t="str">
        <f t="shared" si="605"/>
        <v>Medium Score</v>
      </c>
      <c r="O9004" s="4">
        <v>63.9</v>
      </c>
      <c r="P9004" s="4">
        <v>59.9</v>
      </c>
      <c r="Q9004" s="4">
        <v>51.2</v>
      </c>
      <c r="R9004" s="5">
        <v>109245.6</v>
      </c>
      <c r="S9004" s="5">
        <v>136557</v>
      </c>
      <c r="T9004" s="5">
        <v>546227.80000000005</v>
      </c>
    </row>
    <row r="9005" spans="1:20" x14ac:dyDescent="0.25">
      <c r="A9005">
        <v>901</v>
      </c>
      <c r="B9005" t="str">
        <f t="shared" si="602"/>
        <v>901, 2019</v>
      </c>
      <c r="C9005" t="s">
        <v>924</v>
      </c>
      <c r="D9005" t="s">
        <v>34</v>
      </c>
      <c r="E9005" t="s">
        <v>26</v>
      </c>
      <c r="F9005">
        <v>2019</v>
      </c>
      <c r="G9005" s="6">
        <v>814.3</v>
      </c>
      <c r="H9005" s="1">
        <f t="shared" si="603"/>
        <v>814300000</v>
      </c>
      <c r="I9005" s="4">
        <v>3.8</v>
      </c>
      <c r="J9005" s="6">
        <v>489.4</v>
      </c>
      <c r="K9005" s="1">
        <f t="shared" si="604"/>
        <v>489400000</v>
      </c>
      <c r="L9005" s="4">
        <v>12.3</v>
      </c>
      <c r="M9005" s="4">
        <v>60.3</v>
      </c>
      <c r="N9005" t="str">
        <f t="shared" si="605"/>
        <v>Medium Score</v>
      </c>
      <c r="O9005" s="4">
        <v>63.5</v>
      </c>
      <c r="P9005" s="4">
        <v>62</v>
      </c>
      <c r="Q9005" s="4">
        <v>55.3</v>
      </c>
      <c r="R9005" s="5">
        <v>123076.6</v>
      </c>
      <c r="S9005" s="5">
        <v>153845.79999999999</v>
      </c>
      <c r="T9005" s="5">
        <v>615383.19999999995</v>
      </c>
    </row>
    <row r="9006" spans="1:20" x14ac:dyDescent="0.25">
      <c r="A9006">
        <v>901</v>
      </c>
      <c r="B9006" t="str">
        <f t="shared" si="602"/>
        <v>901, 2020</v>
      </c>
      <c r="C9006" t="s">
        <v>924</v>
      </c>
      <c r="D9006" t="s">
        <v>34</v>
      </c>
      <c r="E9006" t="s">
        <v>26</v>
      </c>
      <c r="F9006">
        <v>2020</v>
      </c>
      <c r="G9006" s="6">
        <v>766.2</v>
      </c>
      <c r="H9006" s="1">
        <f t="shared" si="603"/>
        <v>766200000</v>
      </c>
      <c r="I9006" s="4">
        <v>7.7</v>
      </c>
      <c r="J9006" s="6">
        <v>1249.9000000000001</v>
      </c>
      <c r="K9006" s="1">
        <f t="shared" si="604"/>
        <v>1249900000</v>
      </c>
      <c r="L9006" s="4">
        <v>-5.9</v>
      </c>
      <c r="M9006" s="4">
        <v>61.1</v>
      </c>
      <c r="N9006" t="str">
        <f t="shared" si="605"/>
        <v>Medium Score</v>
      </c>
      <c r="O9006" s="4">
        <v>67.599999999999994</v>
      </c>
      <c r="P9006" s="4">
        <v>59.8</v>
      </c>
      <c r="Q9006" s="4">
        <v>55.9</v>
      </c>
      <c r="R9006" s="5">
        <v>111327.6</v>
      </c>
      <c r="S9006" s="5">
        <v>139159.4</v>
      </c>
      <c r="T9006" s="5">
        <v>556637.80000000005</v>
      </c>
    </row>
    <row r="9007" spans="1:20" x14ac:dyDescent="0.25">
      <c r="A9007">
        <v>901</v>
      </c>
      <c r="B9007" t="str">
        <f t="shared" si="602"/>
        <v>901, 2021</v>
      </c>
      <c r="C9007" t="s">
        <v>924</v>
      </c>
      <c r="D9007" t="s">
        <v>34</v>
      </c>
      <c r="E9007" t="s">
        <v>26</v>
      </c>
      <c r="F9007">
        <v>2021</v>
      </c>
      <c r="G9007" s="6">
        <v>723.8</v>
      </c>
      <c r="H9007" s="1">
        <f t="shared" si="603"/>
        <v>723800000</v>
      </c>
      <c r="I9007" s="4">
        <v>9.1</v>
      </c>
      <c r="J9007" s="6">
        <v>953.7</v>
      </c>
      <c r="K9007" s="1">
        <f t="shared" si="604"/>
        <v>953700000</v>
      </c>
      <c r="L9007" s="4">
        <v>-5.5</v>
      </c>
      <c r="M9007" s="4">
        <v>64</v>
      </c>
      <c r="N9007" t="str">
        <f t="shared" si="605"/>
        <v>Medium Score</v>
      </c>
      <c r="O9007" s="4">
        <v>70.5</v>
      </c>
      <c r="P9007" s="4">
        <v>62.4</v>
      </c>
      <c r="Q9007" s="4">
        <v>58.9</v>
      </c>
      <c r="R9007" s="5">
        <v>102224</v>
      </c>
      <c r="S9007" s="5">
        <v>127780</v>
      </c>
      <c r="T9007" s="5">
        <v>511120.1</v>
      </c>
    </row>
    <row r="9008" spans="1:20" x14ac:dyDescent="0.25">
      <c r="A9008">
        <v>901</v>
      </c>
      <c r="B9008" t="str">
        <f t="shared" si="602"/>
        <v>901, 2022</v>
      </c>
      <c r="C9008" t="s">
        <v>924</v>
      </c>
      <c r="D9008" t="s">
        <v>34</v>
      </c>
      <c r="E9008" t="s">
        <v>26</v>
      </c>
      <c r="F9008">
        <v>2022</v>
      </c>
      <c r="G9008" s="6">
        <v>729.4</v>
      </c>
      <c r="H9008" s="1">
        <f t="shared" si="603"/>
        <v>729400000</v>
      </c>
      <c r="I9008" s="4">
        <v>12.6</v>
      </c>
      <c r="J9008" s="6">
        <v>1673.5</v>
      </c>
      <c r="K9008" s="1">
        <f t="shared" si="604"/>
        <v>1673500000</v>
      </c>
      <c r="L9008" s="4">
        <v>0.8</v>
      </c>
      <c r="M9008" s="4">
        <v>65.599999999999994</v>
      </c>
      <c r="N9008" t="str">
        <f t="shared" si="605"/>
        <v>Medium Score</v>
      </c>
      <c r="O9008" s="4">
        <v>71.400000000000006</v>
      </c>
      <c r="P9008" s="4">
        <v>64.599999999999994</v>
      </c>
      <c r="Q9008" s="4">
        <v>60.9</v>
      </c>
      <c r="R9008" s="5">
        <v>102185.9</v>
      </c>
      <c r="S9008" s="5">
        <v>127732.3</v>
      </c>
      <c r="T9008" s="5">
        <v>510929.3</v>
      </c>
    </row>
    <row r="9009" spans="1:20" x14ac:dyDescent="0.25">
      <c r="A9009">
        <v>901</v>
      </c>
      <c r="B9009" t="str">
        <f t="shared" si="602"/>
        <v>901, 2023</v>
      </c>
      <c r="C9009" t="s">
        <v>924</v>
      </c>
      <c r="D9009" t="s">
        <v>34</v>
      </c>
      <c r="E9009" t="s">
        <v>26</v>
      </c>
      <c r="F9009">
        <v>2023</v>
      </c>
      <c r="G9009" s="6">
        <v>735.2</v>
      </c>
      <c r="H9009" s="1">
        <f t="shared" si="603"/>
        <v>735200000</v>
      </c>
      <c r="I9009" s="4">
        <v>9.6</v>
      </c>
      <c r="J9009" s="6">
        <v>1243.9000000000001</v>
      </c>
      <c r="K9009" s="1">
        <f t="shared" si="604"/>
        <v>1243900000</v>
      </c>
      <c r="L9009" s="4">
        <v>0.8</v>
      </c>
      <c r="M9009" s="4">
        <v>65.400000000000006</v>
      </c>
      <c r="N9009" t="str">
        <f t="shared" si="605"/>
        <v>Medium Score</v>
      </c>
      <c r="O9009" s="4">
        <v>71.900000000000006</v>
      </c>
      <c r="P9009" s="4">
        <v>62.4</v>
      </c>
      <c r="Q9009" s="4">
        <v>61.8</v>
      </c>
      <c r="R9009" s="5">
        <v>102421.2</v>
      </c>
      <c r="S9009" s="5">
        <v>128026.5</v>
      </c>
      <c r="T9009" s="5">
        <v>512106.1</v>
      </c>
    </row>
    <row r="9010" spans="1:20" x14ac:dyDescent="0.25">
      <c r="A9010">
        <v>901</v>
      </c>
      <c r="B9010" t="str">
        <f t="shared" si="602"/>
        <v>901, 2024</v>
      </c>
      <c r="C9010" t="s">
        <v>924</v>
      </c>
      <c r="D9010" t="s">
        <v>34</v>
      </c>
      <c r="E9010" t="s">
        <v>26</v>
      </c>
      <c r="F9010">
        <v>2024</v>
      </c>
      <c r="G9010" s="6">
        <v>817.3</v>
      </c>
      <c r="H9010" s="1">
        <f t="shared" si="603"/>
        <v>817300000</v>
      </c>
      <c r="I9010" s="4">
        <v>8.1</v>
      </c>
      <c r="J9010" s="6">
        <v>758.6</v>
      </c>
      <c r="K9010" s="1">
        <f t="shared" si="604"/>
        <v>758600000</v>
      </c>
      <c r="L9010" s="4">
        <v>11.2</v>
      </c>
      <c r="M9010" s="4">
        <v>65.8</v>
      </c>
      <c r="N9010" t="str">
        <f t="shared" si="605"/>
        <v>Medium Score</v>
      </c>
      <c r="O9010" s="4">
        <v>72.5</v>
      </c>
      <c r="P9010" s="4">
        <v>60.5</v>
      </c>
      <c r="Q9010" s="4">
        <v>64.5</v>
      </c>
      <c r="R9010" s="5">
        <v>113208.7</v>
      </c>
      <c r="S9010" s="5">
        <v>141510.9</v>
      </c>
      <c r="T9010" s="5">
        <v>566043.6</v>
      </c>
    </row>
    <row r="9011" spans="1:20" x14ac:dyDescent="0.25">
      <c r="A9011">
        <v>901</v>
      </c>
      <c r="B9011" t="str">
        <f t="shared" si="602"/>
        <v>901, 2025</v>
      </c>
      <c r="C9011" t="s">
        <v>924</v>
      </c>
      <c r="D9011" t="s">
        <v>34</v>
      </c>
      <c r="E9011" t="s">
        <v>26</v>
      </c>
      <c r="F9011">
        <v>2025</v>
      </c>
      <c r="G9011" s="6">
        <v>964.6</v>
      </c>
      <c r="H9011" s="1">
        <f t="shared" si="603"/>
        <v>964600000</v>
      </c>
      <c r="I9011" s="4">
        <v>8</v>
      </c>
      <c r="J9011" s="6">
        <v>986.6</v>
      </c>
      <c r="K9011" s="1">
        <f t="shared" si="604"/>
        <v>986600000</v>
      </c>
      <c r="L9011" s="4">
        <v>18</v>
      </c>
      <c r="M9011" s="4">
        <v>65.900000000000006</v>
      </c>
      <c r="N9011" t="str">
        <f t="shared" si="605"/>
        <v>Medium Score</v>
      </c>
      <c r="O9011" s="4">
        <v>73.099999999999994</v>
      </c>
      <c r="P9011" s="4">
        <v>59.6</v>
      </c>
      <c r="Q9011" s="4">
        <v>65.099999999999994</v>
      </c>
      <c r="R9011" s="5">
        <v>132813.9</v>
      </c>
      <c r="S9011" s="5">
        <v>166017.4</v>
      </c>
      <c r="T9011" s="5">
        <v>664069.5</v>
      </c>
    </row>
    <row r="9012" spans="1:20" x14ac:dyDescent="0.25">
      <c r="A9012">
        <v>902</v>
      </c>
      <c r="B9012" t="str">
        <f t="shared" si="602"/>
        <v>902, 2016</v>
      </c>
      <c r="C9012" t="s">
        <v>925</v>
      </c>
      <c r="D9012" t="s">
        <v>39</v>
      </c>
      <c r="E9012" t="s">
        <v>17</v>
      </c>
      <c r="F9012">
        <v>2016</v>
      </c>
      <c r="G9012" s="6">
        <v>557.70000000000005</v>
      </c>
      <c r="H9012" s="1">
        <f t="shared" si="603"/>
        <v>557700000</v>
      </c>
      <c r="I9012" s="4">
        <v>11.8</v>
      </c>
      <c r="J9012" s="6">
        <v>572.1</v>
      </c>
      <c r="K9012" s="1">
        <f t="shared" si="604"/>
        <v>572100000</v>
      </c>
      <c r="L9012" s="4">
        <v>34</v>
      </c>
      <c r="M9012" s="4">
        <v>21.1</v>
      </c>
      <c r="N9012" t="str">
        <f t="shared" si="605"/>
        <v>Low Score</v>
      </c>
      <c r="O9012" s="4">
        <v>37</v>
      </c>
      <c r="P9012" s="4">
        <v>23.1</v>
      </c>
      <c r="Q9012" s="4">
        <v>3.3</v>
      </c>
      <c r="R9012" s="5">
        <v>419682.4</v>
      </c>
      <c r="S9012" s="5">
        <v>262301.5</v>
      </c>
      <c r="T9012" s="5">
        <v>4196824</v>
      </c>
    </row>
    <row r="9013" spans="1:20" x14ac:dyDescent="0.25">
      <c r="A9013">
        <v>902</v>
      </c>
      <c r="B9013" t="str">
        <f t="shared" si="602"/>
        <v>902, 2017</v>
      </c>
      <c r="C9013" t="s">
        <v>925</v>
      </c>
      <c r="D9013" t="s">
        <v>39</v>
      </c>
      <c r="E9013" t="s">
        <v>17</v>
      </c>
      <c r="F9013">
        <v>2017</v>
      </c>
      <c r="G9013" s="6">
        <v>595.20000000000005</v>
      </c>
      <c r="H9013" s="1">
        <f t="shared" si="603"/>
        <v>595200000</v>
      </c>
      <c r="I9013" s="4">
        <v>13.2</v>
      </c>
      <c r="J9013" s="6">
        <v>968.5</v>
      </c>
      <c r="K9013" s="1">
        <f t="shared" si="604"/>
        <v>968500000</v>
      </c>
      <c r="L9013" s="4">
        <v>6.7</v>
      </c>
      <c r="M9013" s="4">
        <v>22.8</v>
      </c>
      <c r="N9013" t="str">
        <f t="shared" si="605"/>
        <v>Low Score</v>
      </c>
      <c r="O9013" s="4">
        <v>38.299999999999997</v>
      </c>
      <c r="P9013" s="4">
        <v>23.2</v>
      </c>
      <c r="Q9013" s="4">
        <v>6.8</v>
      </c>
      <c r="R9013" s="5">
        <v>443756.5</v>
      </c>
      <c r="S9013" s="5">
        <v>277347.8</v>
      </c>
      <c r="T9013" s="5">
        <v>4437565</v>
      </c>
    </row>
    <row r="9014" spans="1:20" x14ac:dyDescent="0.25">
      <c r="A9014">
        <v>902</v>
      </c>
      <c r="B9014" t="str">
        <f t="shared" si="602"/>
        <v>902, 2018</v>
      </c>
      <c r="C9014" t="s">
        <v>925</v>
      </c>
      <c r="D9014" t="s">
        <v>39</v>
      </c>
      <c r="E9014" t="s">
        <v>17</v>
      </c>
      <c r="F9014">
        <v>2018</v>
      </c>
      <c r="G9014" s="6">
        <v>572.4</v>
      </c>
      <c r="H9014" s="1">
        <f t="shared" si="603"/>
        <v>572400000</v>
      </c>
      <c r="I9014" s="4">
        <v>12.2</v>
      </c>
      <c r="J9014" s="6">
        <v>976.6</v>
      </c>
      <c r="K9014" s="1">
        <f t="shared" si="604"/>
        <v>976600000</v>
      </c>
      <c r="L9014" s="4">
        <v>-3.8</v>
      </c>
      <c r="M9014" s="4">
        <v>24.4</v>
      </c>
      <c r="N9014" t="str">
        <f t="shared" si="605"/>
        <v>Low Score</v>
      </c>
      <c r="O9014" s="4">
        <v>37.5</v>
      </c>
      <c r="P9014" s="4">
        <v>24.8</v>
      </c>
      <c r="Q9014" s="4">
        <v>10.8</v>
      </c>
      <c r="R9014" s="5">
        <v>429145.59999999998</v>
      </c>
      <c r="S9014" s="5">
        <v>268216</v>
      </c>
      <c r="T9014" s="5">
        <v>4291456.4000000004</v>
      </c>
    </row>
    <row r="9015" spans="1:20" x14ac:dyDescent="0.25">
      <c r="A9015">
        <v>902</v>
      </c>
      <c r="B9015" t="str">
        <f t="shared" si="602"/>
        <v>902, 2019</v>
      </c>
      <c r="C9015" t="s">
        <v>925</v>
      </c>
      <c r="D9015" t="s">
        <v>39</v>
      </c>
      <c r="E9015" t="s">
        <v>17</v>
      </c>
      <c r="F9015">
        <v>2019</v>
      </c>
      <c r="G9015" s="6">
        <v>624.29999999999995</v>
      </c>
      <c r="H9015" s="1">
        <f t="shared" si="603"/>
        <v>624300000</v>
      </c>
      <c r="I9015" s="4">
        <v>13.2</v>
      </c>
      <c r="J9015" s="6">
        <v>763.1</v>
      </c>
      <c r="K9015" s="1">
        <f t="shared" si="604"/>
        <v>763100000</v>
      </c>
      <c r="L9015" s="4">
        <v>9.1</v>
      </c>
      <c r="M9015" s="4">
        <v>26.7</v>
      </c>
      <c r="N9015" t="str">
        <f t="shared" si="605"/>
        <v>Low Score</v>
      </c>
      <c r="O9015" s="4">
        <v>38.700000000000003</v>
      </c>
      <c r="P9015" s="4">
        <v>27</v>
      </c>
      <c r="Q9015" s="4">
        <v>14.3</v>
      </c>
      <c r="R9015" s="5">
        <v>463966.1</v>
      </c>
      <c r="S9015" s="5">
        <v>289978.8</v>
      </c>
      <c r="T9015" s="5">
        <v>4639661.2</v>
      </c>
    </row>
    <row r="9016" spans="1:20" x14ac:dyDescent="0.25">
      <c r="A9016">
        <v>902</v>
      </c>
      <c r="B9016" t="str">
        <f t="shared" si="602"/>
        <v>902, 2020</v>
      </c>
      <c r="C9016" t="s">
        <v>925</v>
      </c>
      <c r="D9016" t="s">
        <v>39</v>
      </c>
      <c r="E9016" t="s">
        <v>17</v>
      </c>
      <c r="F9016">
        <v>2020</v>
      </c>
      <c r="G9016" s="6">
        <v>609.1</v>
      </c>
      <c r="H9016" s="1">
        <f t="shared" si="603"/>
        <v>609100000</v>
      </c>
      <c r="I9016" s="4">
        <v>16.100000000000001</v>
      </c>
      <c r="J9016" s="6">
        <v>896</v>
      </c>
      <c r="K9016" s="1">
        <f t="shared" si="604"/>
        <v>896000000</v>
      </c>
      <c r="L9016" s="4">
        <v>-2.4</v>
      </c>
      <c r="M9016" s="4">
        <v>27.2</v>
      </c>
      <c r="N9016" t="str">
        <f t="shared" si="605"/>
        <v>Low Score</v>
      </c>
      <c r="O9016" s="4">
        <v>40.700000000000003</v>
      </c>
      <c r="P9016" s="4">
        <v>28.4</v>
      </c>
      <c r="Q9016" s="4">
        <v>12.3</v>
      </c>
      <c r="R9016" s="5">
        <v>445801.1</v>
      </c>
      <c r="S9016" s="5">
        <v>278625.7</v>
      </c>
      <c r="T9016" s="5">
        <v>4458011</v>
      </c>
    </row>
    <row r="9017" spans="1:20" x14ac:dyDescent="0.25">
      <c r="A9017">
        <v>902</v>
      </c>
      <c r="B9017" t="str">
        <f t="shared" si="602"/>
        <v>902, 2021</v>
      </c>
      <c r="C9017" t="s">
        <v>925</v>
      </c>
      <c r="D9017" t="s">
        <v>39</v>
      </c>
      <c r="E9017" t="s">
        <v>17</v>
      </c>
      <c r="F9017">
        <v>2021</v>
      </c>
      <c r="G9017" s="6">
        <v>605.9</v>
      </c>
      <c r="H9017" s="1">
        <f t="shared" si="603"/>
        <v>605900000</v>
      </c>
      <c r="I9017" s="4">
        <v>16</v>
      </c>
      <c r="J9017" s="6">
        <v>1274.9000000000001</v>
      </c>
      <c r="K9017" s="1">
        <f t="shared" si="604"/>
        <v>1274900000</v>
      </c>
      <c r="L9017" s="4">
        <v>-0.5</v>
      </c>
      <c r="M9017" s="4">
        <v>29.9</v>
      </c>
      <c r="N9017" t="str">
        <f t="shared" si="605"/>
        <v>Low Score</v>
      </c>
      <c r="O9017" s="4">
        <v>43.3</v>
      </c>
      <c r="P9017" s="4">
        <v>31.9</v>
      </c>
      <c r="Q9017" s="4">
        <v>14.6</v>
      </c>
      <c r="R9017" s="5">
        <v>434910.4</v>
      </c>
      <c r="S9017" s="5">
        <v>271819</v>
      </c>
      <c r="T9017" s="5">
        <v>4349103.5999999996</v>
      </c>
    </row>
    <row r="9018" spans="1:20" x14ac:dyDescent="0.25">
      <c r="A9018">
        <v>902</v>
      </c>
      <c r="B9018" t="str">
        <f t="shared" si="602"/>
        <v>902, 2022</v>
      </c>
      <c r="C9018" t="s">
        <v>925</v>
      </c>
      <c r="D9018" t="s">
        <v>39</v>
      </c>
      <c r="E9018" t="s">
        <v>17</v>
      </c>
      <c r="F9018">
        <v>2022</v>
      </c>
      <c r="G9018" s="6">
        <v>638.9</v>
      </c>
      <c r="H9018" s="1">
        <f t="shared" si="603"/>
        <v>638900000</v>
      </c>
      <c r="I9018" s="4">
        <v>15.8</v>
      </c>
      <c r="J9018" s="6">
        <v>1196</v>
      </c>
      <c r="K9018" s="1">
        <f t="shared" si="604"/>
        <v>1196000000</v>
      </c>
      <c r="L9018" s="4">
        <v>5.4</v>
      </c>
      <c r="M9018" s="4">
        <v>30.3</v>
      </c>
      <c r="N9018" t="str">
        <f t="shared" si="605"/>
        <v>Low Score</v>
      </c>
      <c r="O9018" s="4">
        <v>43.8</v>
      </c>
      <c r="P9018" s="4">
        <v>34.9</v>
      </c>
      <c r="Q9018" s="4">
        <v>12.3</v>
      </c>
      <c r="R9018" s="5">
        <v>456554.5</v>
      </c>
      <c r="S9018" s="5">
        <v>285346.59999999998</v>
      </c>
      <c r="T9018" s="5">
        <v>4565545.3</v>
      </c>
    </row>
    <row r="9019" spans="1:20" x14ac:dyDescent="0.25">
      <c r="A9019">
        <v>902</v>
      </c>
      <c r="B9019" t="str">
        <f t="shared" si="602"/>
        <v>902, 2023</v>
      </c>
      <c r="C9019" t="s">
        <v>925</v>
      </c>
      <c r="D9019" t="s">
        <v>39</v>
      </c>
      <c r="E9019" t="s">
        <v>17</v>
      </c>
      <c r="F9019">
        <v>2023</v>
      </c>
      <c r="G9019" s="6">
        <v>701.8</v>
      </c>
      <c r="H9019" s="1">
        <f t="shared" si="603"/>
        <v>701800000</v>
      </c>
      <c r="I9019" s="4">
        <v>15.9</v>
      </c>
      <c r="J9019" s="6">
        <v>1042.4000000000001</v>
      </c>
      <c r="K9019" s="1">
        <f t="shared" si="604"/>
        <v>1042400000.0000001</v>
      </c>
      <c r="L9019" s="4">
        <v>9.9</v>
      </c>
      <c r="M9019" s="4">
        <v>30.2</v>
      </c>
      <c r="N9019" t="str">
        <f t="shared" si="605"/>
        <v>Low Score</v>
      </c>
      <c r="O9019" s="4">
        <v>44.5</v>
      </c>
      <c r="P9019" s="4">
        <v>34.700000000000003</v>
      </c>
      <c r="Q9019" s="4">
        <v>11.6</v>
      </c>
      <c r="R9019" s="5">
        <v>498942.2</v>
      </c>
      <c r="S9019" s="5">
        <v>311838.90000000002</v>
      </c>
      <c r="T9019" s="5">
        <v>4989422.0999999996</v>
      </c>
    </row>
    <row r="9020" spans="1:20" x14ac:dyDescent="0.25">
      <c r="A9020">
        <v>902</v>
      </c>
      <c r="B9020" t="str">
        <f t="shared" si="602"/>
        <v>902, 2024</v>
      </c>
      <c r="C9020" t="s">
        <v>925</v>
      </c>
      <c r="D9020" t="s">
        <v>39</v>
      </c>
      <c r="E9020" t="s">
        <v>17</v>
      </c>
      <c r="F9020">
        <v>2024</v>
      </c>
      <c r="G9020" s="6">
        <v>729</v>
      </c>
      <c r="H9020" s="1">
        <f t="shared" si="603"/>
        <v>729000000</v>
      </c>
      <c r="I9020" s="4">
        <v>16.399999999999999</v>
      </c>
      <c r="J9020" s="6">
        <v>1501.7</v>
      </c>
      <c r="K9020" s="1">
        <f t="shared" si="604"/>
        <v>1501700000</v>
      </c>
      <c r="L9020" s="4">
        <v>3.9</v>
      </c>
      <c r="M9020" s="4">
        <v>31.3</v>
      </c>
      <c r="N9020" t="str">
        <f t="shared" si="605"/>
        <v>Low Score</v>
      </c>
      <c r="O9020" s="4">
        <v>46.2</v>
      </c>
      <c r="P9020" s="4">
        <v>35.9</v>
      </c>
      <c r="Q9020" s="4">
        <v>11.7</v>
      </c>
      <c r="R9020" s="5">
        <v>511266.8</v>
      </c>
      <c r="S9020" s="5">
        <v>319541.7</v>
      </c>
      <c r="T9020" s="5">
        <v>5112667.5</v>
      </c>
    </row>
    <row r="9021" spans="1:20" x14ac:dyDescent="0.25">
      <c r="A9021">
        <v>902</v>
      </c>
      <c r="B9021" t="str">
        <f t="shared" ref="B9021:B9078" si="606">CONCATENATE(A9021&amp;", "&amp;F9021)</f>
        <v>902, 2025</v>
      </c>
      <c r="C9021" t="s">
        <v>925</v>
      </c>
      <c r="D9021" t="s">
        <v>39</v>
      </c>
      <c r="E9021" t="s">
        <v>17</v>
      </c>
      <c r="F9021">
        <v>2025</v>
      </c>
      <c r="G9021" s="6">
        <v>800.4</v>
      </c>
      <c r="H9021" s="1">
        <f t="shared" ref="H9021:H9078" si="607">G9021*1000000</f>
        <v>800400000</v>
      </c>
      <c r="I9021" s="4">
        <v>13.9</v>
      </c>
      <c r="J9021" s="6">
        <v>943.7</v>
      </c>
      <c r="K9021" s="1">
        <f t="shared" ref="K9021:K9078" si="608">J9021*1000000</f>
        <v>943700000</v>
      </c>
      <c r="L9021" s="4">
        <v>9.8000000000000007</v>
      </c>
      <c r="M9021" s="4">
        <v>32.200000000000003</v>
      </c>
      <c r="N9021" t="str">
        <f t="shared" si="605"/>
        <v>Low Score</v>
      </c>
      <c r="O9021" s="4">
        <v>47.1</v>
      </c>
      <c r="P9021" s="4">
        <v>38.5</v>
      </c>
      <c r="Q9021" s="4">
        <v>10.9</v>
      </c>
      <c r="R9021" s="5">
        <v>557500.4</v>
      </c>
      <c r="S9021" s="5">
        <v>348437.8</v>
      </c>
      <c r="T9021" s="5">
        <v>5575004</v>
      </c>
    </row>
    <row r="9022" spans="1:20" x14ac:dyDescent="0.25">
      <c r="A9022">
        <v>903</v>
      </c>
      <c r="B9022" t="str">
        <f t="shared" si="606"/>
        <v>903, 2016</v>
      </c>
      <c r="C9022" t="s">
        <v>926</v>
      </c>
      <c r="D9022" t="s">
        <v>45</v>
      </c>
      <c r="E9022" t="s">
        <v>22</v>
      </c>
      <c r="F9022">
        <v>2016</v>
      </c>
      <c r="G9022" s="6">
        <v>2724.7</v>
      </c>
      <c r="H9022" s="1">
        <f t="shared" si="607"/>
        <v>2724700000</v>
      </c>
      <c r="I9022" s="4">
        <v>1.8</v>
      </c>
      <c r="J9022" s="6">
        <v>902.8</v>
      </c>
      <c r="K9022" s="1">
        <f t="shared" si="608"/>
        <v>902800000</v>
      </c>
      <c r="L9022" s="4">
        <v>4.3</v>
      </c>
      <c r="M9022" s="4">
        <v>48.8</v>
      </c>
      <c r="N9022" t="str">
        <f t="shared" si="605"/>
        <v>Medium Score</v>
      </c>
      <c r="O9022" s="4">
        <v>10.5</v>
      </c>
      <c r="P9022" s="4">
        <v>60.5</v>
      </c>
      <c r="Q9022" s="4">
        <v>75.5</v>
      </c>
      <c r="R9022" s="5">
        <v>920691</v>
      </c>
      <c r="S9022" s="5">
        <v>1227588</v>
      </c>
      <c r="T9022" s="5">
        <v>15344849.5</v>
      </c>
    </row>
    <row r="9023" spans="1:20" x14ac:dyDescent="0.25">
      <c r="A9023">
        <v>903</v>
      </c>
      <c r="B9023" t="str">
        <f t="shared" si="606"/>
        <v>903, 2017</v>
      </c>
      <c r="C9023" t="s">
        <v>926</v>
      </c>
      <c r="D9023" t="s">
        <v>45</v>
      </c>
      <c r="E9023" t="s">
        <v>22</v>
      </c>
      <c r="F9023">
        <v>2017</v>
      </c>
      <c r="G9023" s="6">
        <v>3052.5</v>
      </c>
      <c r="H9023" s="1">
        <f t="shared" si="607"/>
        <v>3052500000</v>
      </c>
      <c r="I9023" s="4">
        <v>-0.9</v>
      </c>
      <c r="J9023" s="6">
        <v>12368.5</v>
      </c>
      <c r="K9023" s="1">
        <f t="shared" si="608"/>
        <v>12368500000</v>
      </c>
      <c r="L9023" s="4">
        <v>12</v>
      </c>
      <c r="M9023" s="4">
        <v>48</v>
      </c>
      <c r="N9023" t="str">
        <f t="shared" si="605"/>
        <v>Medium Score</v>
      </c>
      <c r="O9023" s="4">
        <v>10.7</v>
      </c>
      <c r="P9023" s="4">
        <v>58.9</v>
      </c>
      <c r="Q9023" s="4">
        <v>74.400000000000006</v>
      </c>
      <c r="R9023" s="5">
        <v>1030078.4</v>
      </c>
      <c r="S9023" s="5">
        <v>1373437.8</v>
      </c>
      <c r="T9023" s="5">
        <v>17167972.800000001</v>
      </c>
    </row>
    <row r="9024" spans="1:20" x14ac:dyDescent="0.25">
      <c r="A9024">
        <v>903</v>
      </c>
      <c r="B9024" t="str">
        <f t="shared" si="606"/>
        <v>903, 2018</v>
      </c>
      <c r="C9024" t="s">
        <v>926</v>
      </c>
      <c r="D9024" t="s">
        <v>45</v>
      </c>
      <c r="E9024" t="s">
        <v>22</v>
      </c>
      <c r="F9024">
        <v>2018</v>
      </c>
      <c r="G9024" s="6">
        <v>3421.9</v>
      </c>
      <c r="H9024" s="1">
        <f t="shared" si="607"/>
        <v>3421900000</v>
      </c>
      <c r="I9024" s="4">
        <v>-0.9</v>
      </c>
      <c r="J9024" s="6">
        <v>15677.2</v>
      </c>
      <c r="K9024" s="1">
        <f t="shared" si="608"/>
        <v>15677200000</v>
      </c>
      <c r="L9024" s="4">
        <v>12.1</v>
      </c>
      <c r="M9024" s="4">
        <v>47.9</v>
      </c>
      <c r="N9024" t="str">
        <f t="shared" si="605"/>
        <v>Medium Score</v>
      </c>
      <c r="O9024" s="4">
        <v>10.9</v>
      </c>
      <c r="P9024" s="4">
        <v>59.1</v>
      </c>
      <c r="Q9024" s="4">
        <v>73.900000000000006</v>
      </c>
      <c r="R9024" s="5">
        <v>1153732</v>
      </c>
      <c r="S9024" s="5">
        <v>1538309.4</v>
      </c>
      <c r="T9024" s="5">
        <v>19228867.300000001</v>
      </c>
    </row>
    <row r="9025" spans="1:20" x14ac:dyDescent="0.25">
      <c r="A9025">
        <v>903</v>
      </c>
      <c r="B9025" t="str">
        <f t="shared" si="606"/>
        <v>903, 2019</v>
      </c>
      <c r="C9025" t="s">
        <v>926</v>
      </c>
      <c r="D9025" t="s">
        <v>45</v>
      </c>
      <c r="E9025" t="s">
        <v>22</v>
      </c>
      <c r="F9025">
        <v>2019</v>
      </c>
      <c r="G9025" s="6">
        <v>3908.2</v>
      </c>
      <c r="H9025" s="1">
        <f t="shared" si="607"/>
        <v>3908200000</v>
      </c>
      <c r="I9025" s="4">
        <v>-1</v>
      </c>
      <c r="J9025" s="6">
        <v>16425.900000000001</v>
      </c>
      <c r="K9025" s="1">
        <f t="shared" si="608"/>
        <v>16425900000.000002</v>
      </c>
      <c r="L9025" s="4">
        <v>14.2</v>
      </c>
      <c r="M9025" s="4">
        <v>47.9</v>
      </c>
      <c r="N9025" t="str">
        <f t="shared" si="605"/>
        <v>Medium Score</v>
      </c>
      <c r="O9025" s="4">
        <v>9.1999999999999993</v>
      </c>
      <c r="P9025" s="4">
        <v>56.5</v>
      </c>
      <c r="Q9025" s="4">
        <v>77.8</v>
      </c>
      <c r="R9025" s="5">
        <v>1331512.3</v>
      </c>
      <c r="S9025" s="5">
        <v>1775349.8</v>
      </c>
      <c r="T9025" s="5">
        <v>22191872.300000001</v>
      </c>
    </row>
    <row r="9026" spans="1:20" x14ac:dyDescent="0.25">
      <c r="A9026">
        <v>903</v>
      </c>
      <c r="B9026" t="str">
        <f t="shared" si="606"/>
        <v>903, 2020</v>
      </c>
      <c r="C9026" t="s">
        <v>926</v>
      </c>
      <c r="D9026" t="s">
        <v>45</v>
      </c>
      <c r="E9026" t="s">
        <v>22</v>
      </c>
      <c r="F9026">
        <v>2020</v>
      </c>
      <c r="G9026" s="6">
        <v>3922.9</v>
      </c>
      <c r="H9026" s="1">
        <f t="shared" si="607"/>
        <v>3922900000</v>
      </c>
      <c r="I9026" s="4">
        <v>-1.8</v>
      </c>
      <c r="J9026" s="6">
        <v>6296.3</v>
      </c>
      <c r="K9026" s="1">
        <f t="shared" si="608"/>
        <v>6296300000</v>
      </c>
      <c r="L9026" s="4">
        <v>0.4</v>
      </c>
      <c r="M9026" s="4">
        <v>49</v>
      </c>
      <c r="N9026" t="str">
        <f t="shared" ref="N9026:N9089" si="609">IF(M9026&gt;=70, "High Score",  IF(M9026&gt;=40, "Medium Score","Low Score"))</f>
        <v>Medium Score</v>
      </c>
      <c r="O9026" s="4">
        <v>11.1</v>
      </c>
      <c r="P9026" s="4">
        <v>57</v>
      </c>
      <c r="Q9026" s="4">
        <v>78.900000000000006</v>
      </c>
      <c r="R9026" s="5">
        <v>1320911.7</v>
      </c>
      <c r="S9026" s="5">
        <v>1761215.6</v>
      </c>
      <c r="T9026" s="5">
        <v>22015195</v>
      </c>
    </row>
    <row r="9027" spans="1:20" x14ac:dyDescent="0.25">
      <c r="A9027">
        <v>903</v>
      </c>
      <c r="B9027" t="str">
        <f t="shared" si="606"/>
        <v>903, 2021</v>
      </c>
      <c r="C9027" t="s">
        <v>926</v>
      </c>
      <c r="D9027" t="s">
        <v>45</v>
      </c>
      <c r="E9027" t="s">
        <v>22</v>
      </c>
      <c r="F9027">
        <v>2021</v>
      </c>
      <c r="G9027" s="6">
        <v>4716.5</v>
      </c>
      <c r="H9027" s="1">
        <f t="shared" si="607"/>
        <v>4716500000</v>
      </c>
      <c r="I9027" s="4">
        <v>-0.4</v>
      </c>
      <c r="J9027" s="6">
        <v>12743.3</v>
      </c>
      <c r="K9027" s="1">
        <f t="shared" si="608"/>
        <v>12743300000</v>
      </c>
      <c r="L9027" s="4">
        <v>20.2</v>
      </c>
      <c r="M9027" s="4">
        <v>50.2</v>
      </c>
      <c r="N9027" t="str">
        <f t="shared" si="609"/>
        <v>Medium Score</v>
      </c>
      <c r="O9027" s="4">
        <v>14.1</v>
      </c>
      <c r="P9027" s="4">
        <v>58</v>
      </c>
      <c r="Q9027" s="4">
        <v>78.5</v>
      </c>
      <c r="R9027" s="5">
        <v>1558629.3</v>
      </c>
      <c r="S9027" s="5">
        <v>2078172.4</v>
      </c>
      <c r="T9027" s="5">
        <v>25977155.600000001</v>
      </c>
    </row>
    <row r="9028" spans="1:20" x14ac:dyDescent="0.25">
      <c r="A9028">
        <v>903</v>
      </c>
      <c r="B9028" t="str">
        <f t="shared" si="606"/>
        <v>903, 2022</v>
      </c>
      <c r="C9028" t="s">
        <v>926</v>
      </c>
      <c r="D9028" t="s">
        <v>45</v>
      </c>
      <c r="E9028" t="s">
        <v>22</v>
      </c>
      <c r="F9028">
        <v>2022</v>
      </c>
      <c r="G9028" s="6">
        <v>5772.2</v>
      </c>
      <c r="H9028" s="1">
        <f t="shared" si="607"/>
        <v>5772200000</v>
      </c>
      <c r="I9028" s="4">
        <v>-0.2</v>
      </c>
      <c r="J9028" s="6">
        <v>28371.5</v>
      </c>
      <c r="K9028" s="1">
        <f t="shared" si="608"/>
        <v>28371500000</v>
      </c>
      <c r="L9028" s="4">
        <v>22.4</v>
      </c>
      <c r="M9028" s="4">
        <v>49.6</v>
      </c>
      <c r="N9028" t="str">
        <f t="shared" si="609"/>
        <v>Medium Score</v>
      </c>
      <c r="O9028" s="4">
        <v>13.9</v>
      </c>
      <c r="P9028" s="4">
        <v>58.5</v>
      </c>
      <c r="Q9028" s="4">
        <v>76.400000000000006</v>
      </c>
      <c r="R9028" s="5">
        <v>1909288.5</v>
      </c>
      <c r="S9028" s="5">
        <v>2545718</v>
      </c>
      <c r="T9028" s="5">
        <v>31821475.100000001</v>
      </c>
    </row>
    <row r="9029" spans="1:20" x14ac:dyDescent="0.25">
      <c r="A9029">
        <v>903</v>
      </c>
      <c r="B9029" t="str">
        <f t="shared" si="606"/>
        <v>903, 2023</v>
      </c>
      <c r="C9029" t="s">
        <v>926</v>
      </c>
      <c r="D9029" t="s">
        <v>45</v>
      </c>
      <c r="E9029" t="s">
        <v>22</v>
      </c>
      <c r="F9029">
        <v>2023</v>
      </c>
      <c r="G9029" s="6">
        <v>6568.8</v>
      </c>
      <c r="H9029" s="1">
        <f t="shared" si="607"/>
        <v>6568800000</v>
      </c>
      <c r="I9029" s="4">
        <v>3</v>
      </c>
      <c r="J9029" s="6">
        <v>3343.2</v>
      </c>
      <c r="K9029" s="1">
        <f t="shared" si="608"/>
        <v>3343200000</v>
      </c>
      <c r="L9029" s="4">
        <v>13.8</v>
      </c>
      <c r="M9029" s="4">
        <v>50.7</v>
      </c>
      <c r="N9029" t="str">
        <f t="shared" si="609"/>
        <v>Medium Score</v>
      </c>
      <c r="O9029" s="4">
        <v>15.7</v>
      </c>
      <c r="P9029" s="4">
        <v>59.3</v>
      </c>
      <c r="Q9029" s="4">
        <v>77</v>
      </c>
      <c r="R9029" s="5">
        <v>2147508.6</v>
      </c>
      <c r="S9029" s="5">
        <v>2863344.8</v>
      </c>
      <c r="T9029" s="5">
        <v>35791810.100000001</v>
      </c>
    </row>
    <row r="9030" spans="1:20" x14ac:dyDescent="0.25">
      <c r="A9030">
        <v>903</v>
      </c>
      <c r="B9030" t="str">
        <f t="shared" si="606"/>
        <v>903, 2024</v>
      </c>
      <c r="C9030" t="s">
        <v>926</v>
      </c>
      <c r="D9030" t="s">
        <v>45</v>
      </c>
      <c r="E9030" t="s">
        <v>22</v>
      </c>
      <c r="F9030">
        <v>2024</v>
      </c>
      <c r="G9030" s="6">
        <v>7443.4</v>
      </c>
      <c r="H9030" s="1">
        <f t="shared" si="607"/>
        <v>7443400000</v>
      </c>
      <c r="I9030" s="4">
        <v>5.3</v>
      </c>
      <c r="J9030" s="6">
        <v>6281</v>
      </c>
      <c r="K9030" s="1">
        <f t="shared" si="608"/>
        <v>6281000000</v>
      </c>
      <c r="L9030" s="4">
        <v>13.3</v>
      </c>
      <c r="M9030" s="4">
        <v>50.9</v>
      </c>
      <c r="N9030" t="str">
        <f t="shared" si="609"/>
        <v>Medium Score</v>
      </c>
      <c r="O9030" s="4">
        <v>14</v>
      </c>
      <c r="P9030" s="4">
        <v>60.6</v>
      </c>
      <c r="Q9030" s="4">
        <v>78.099999999999994</v>
      </c>
      <c r="R9030" s="5">
        <v>2461074.2999999998</v>
      </c>
      <c r="S9030" s="5">
        <v>3281432.4</v>
      </c>
      <c r="T9030" s="5">
        <v>41017905</v>
      </c>
    </row>
    <row r="9031" spans="1:20" x14ac:dyDescent="0.25">
      <c r="A9031">
        <v>903</v>
      </c>
      <c r="B9031" t="str">
        <f t="shared" si="606"/>
        <v>903, 2025</v>
      </c>
      <c r="C9031" t="s">
        <v>926</v>
      </c>
      <c r="D9031" t="s">
        <v>45</v>
      </c>
      <c r="E9031" t="s">
        <v>22</v>
      </c>
      <c r="F9031">
        <v>2025</v>
      </c>
      <c r="G9031" s="6">
        <v>8544.4</v>
      </c>
      <c r="H9031" s="1">
        <f t="shared" si="607"/>
        <v>8544400000</v>
      </c>
      <c r="I9031" s="4">
        <v>11</v>
      </c>
      <c r="J9031" s="6">
        <v>18738</v>
      </c>
      <c r="K9031" s="1">
        <f t="shared" si="608"/>
        <v>18738000000</v>
      </c>
      <c r="L9031" s="4">
        <v>14.8</v>
      </c>
      <c r="M9031" s="4">
        <v>48.9</v>
      </c>
      <c r="N9031" t="str">
        <f t="shared" si="609"/>
        <v>Medium Score</v>
      </c>
      <c r="O9031" s="4">
        <v>12.7</v>
      </c>
      <c r="P9031" s="4">
        <v>55.7</v>
      </c>
      <c r="Q9031" s="4">
        <v>78.400000000000006</v>
      </c>
      <c r="R9031" s="5">
        <v>2848329.2</v>
      </c>
      <c r="S9031" s="5">
        <v>3797772.3</v>
      </c>
      <c r="T9031" s="5">
        <v>47472153.200000003</v>
      </c>
    </row>
    <row r="9032" spans="1:20" x14ac:dyDescent="0.25">
      <c r="A9032">
        <v>904</v>
      </c>
      <c r="B9032" t="str">
        <f t="shared" si="606"/>
        <v>904, 2016</v>
      </c>
      <c r="C9032" t="s">
        <v>927</v>
      </c>
      <c r="D9032" t="s">
        <v>39</v>
      </c>
      <c r="E9032" t="s">
        <v>26</v>
      </c>
      <c r="F9032">
        <v>2016</v>
      </c>
      <c r="G9032" s="6">
        <v>1259.9000000000001</v>
      </c>
      <c r="H9032" s="1">
        <f t="shared" si="607"/>
        <v>1259900000</v>
      </c>
      <c r="I9032" s="4">
        <v>8.9</v>
      </c>
      <c r="J9032" s="6">
        <v>945.7</v>
      </c>
      <c r="K9032" s="1">
        <f t="shared" si="608"/>
        <v>945700000</v>
      </c>
      <c r="L9032" s="4">
        <v>27.8</v>
      </c>
      <c r="M9032" s="4">
        <v>42.9</v>
      </c>
      <c r="N9032" t="str">
        <f t="shared" si="609"/>
        <v>Medium Score</v>
      </c>
      <c r="O9032" s="4">
        <v>37.799999999999997</v>
      </c>
      <c r="P9032" s="4">
        <v>49</v>
      </c>
      <c r="Q9032" s="4">
        <v>41.9</v>
      </c>
      <c r="R9032" s="5">
        <v>942449.2</v>
      </c>
      <c r="S9032" s="5">
        <v>589030.80000000005</v>
      </c>
      <c r="T9032" s="5">
        <v>9424492.4000000004</v>
      </c>
    </row>
    <row r="9033" spans="1:20" x14ac:dyDescent="0.25">
      <c r="A9033">
        <v>904</v>
      </c>
      <c r="B9033" t="str">
        <f t="shared" si="606"/>
        <v>904, 2017</v>
      </c>
      <c r="C9033" t="s">
        <v>927</v>
      </c>
      <c r="D9033" t="s">
        <v>39</v>
      </c>
      <c r="E9033" t="s">
        <v>26</v>
      </c>
      <c r="F9033">
        <v>2017</v>
      </c>
      <c r="G9033" s="6">
        <v>1389</v>
      </c>
      <c r="H9033" s="1">
        <f t="shared" si="607"/>
        <v>1389000000</v>
      </c>
      <c r="I9033" s="4">
        <v>6.7</v>
      </c>
      <c r="J9033" s="6">
        <v>1160.5999999999999</v>
      </c>
      <c r="K9033" s="1">
        <f t="shared" si="608"/>
        <v>1160600000</v>
      </c>
      <c r="L9033" s="4">
        <v>10.199999999999999</v>
      </c>
      <c r="M9033" s="4">
        <v>43.9</v>
      </c>
      <c r="N9033" t="str">
        <f t="shared" si="609"/>
        <v>Medium Score</v>
      </c>
      <c r="O9033" s="4">
        <v>37.799999999999997</v>
      </c>
      <c r="P9033" s="4">
        <v>51.2</v>
      </c>
      <c r="Q9033" s="4">
        <v>42.6</v>
      </c>
      <c r="R9033" s="5">
        <v>1039377.2</v>
      </c>
      <c r="S9033" s="5">
        <v>649610.69999999995</v>
      </c>
      <c r="T9033" s="5">
        <v>10393771.699999999</v>
      </c>
    </row>
    <row r="9034" spans="1:20" x14ac:dyDescent="0.25">
      <c r="A9034">
        <v>904</v>
      </c>
      <c r="B9034" t="str">
        <f t="shared" si="606"/>
        <v>904, 2018</v>
      </c>
      <c r="C9034" t="s">
        <v>927</v>
      </c>
      <c r="D9034" t="s">
        <v>39</v>
      </c>
      <c r="E9034" t="s">
        <v>26</v>
      </c>
      <c r="F9034">
        <v>2018</v>
      </c>
      <c r="G9034" s="6">
        <v>1648.4</v>
      </c>
      <c r="H9034" s="1">
        <f t="shared" si="607"/>
        <v>1648400000</v>
      </c>
      <c r="I9034" s="4">
        <v>5.3</v>
      </c>
      <c r="J9034" s="6">
        <v>1134.5999999999999</v>
      </c>
      <c r="K9034" s="1">
        <f t="shared" si="608"/>
        <v>1134600000</v>
      </c>
      <c r="L9034" s="4">
        <v>18.7</v>
      </c>
      <c r="M9034" s="4">
        <v>45.8</v>
      </c>
      <c r="N9034" t="str">
        <f t="shared" si="609"/>
        <v>Medium Score</v>
      </c>
      <c r="O9034" s="4">
        <v>40.299999999999997</v>
      </c>
      <c r="P9034" s="4">
        <v>51</v>
      </c>
      <c r="Q9034" s="4">
        <v>46.1</v>
      </c>
      <c r="R9034" s="5">
        <v>1210474.1000000001</v>
      </c>
      <c r="S9034" s="5">
        <v>756546.3</v>
      </c>
      <c r="T9034" s="5">
        <v>12104740.6</v>
      </c>
    </row>
    <row r="9035" spans="1:20" x14ac:dyDescent="0.25">
      <c r="A9035">
        <v>904</v>
      </c>
      <c r="B9035" t="str">
        <f t="shared" si="606"/>
        <v>904, 2019</v>
      </c>
      <c r="C9035" t="s">
        <v>927</v>
      </c>
      <c r="D9035" t="s">
        <v>39</v>
      </c>
      <c r="E9035" t="s">
        <v>26</v>
      </c>
      <c r="F9035">
        <v>2019</v>
      </c>
      <c r="G9035" s="6">
        <v>1536</v>
      </c>
      <c r="H9035" s="1">
        <f t="shared" si="607"/>
        <v>1536000000</v>
      </c>
      <c r="I9035" s="4">
        <v>3.4</v>
      </c>
      <c r="J9035" s="6">
        <v>486.7</v>
      </c>
      <c r="K9035" s="1">
        <f t="shared" si="608"/>
        <v>486700000</v>
      </c>
      <c r="L9035" s="4">
        <v>-6.8</v>
      </c>
      <c r="M9035" s="4">
        <v>47.4</v>
      </c>
      <c r="N9035" t="str">
        <f t="shared" si="609"/>
        <v>Medium Score</v>
      </c>
      <c r="O9035" s="4">
        <v>45</v>
      </c>
      <c r="P9035" s="4">
        <v>48</v>
      </c>
      <c r="Q9035" s="4">
        <v>49.2</v>
      </c>
      <c r="R9035" s="5">
        <v>1087189.1000000001</v>
      </c>
      <c r="S9035" s="5">
        <v>679493.2</v>
      </c>
      <c r="T9035" s="5">
        <v>10871891</v>
      </c>
    </row>
    <row r="9036" spans="1:20" x14ac:dyDescent="0.25">
      <c r="A9036">
        <v>904</v>
      </c>
      <c r="B9036" t="str">
        <f t="shared" si="606"/>
        <v>904, 2020</v>
      </c>
      <c r="C9036" t="s">
        <v>927</v>
      </c>
      <c r="D9036" t="s">
        <v>39</v>
      </c>
      <c r="E9036" t="s">
        <v>26</v>
      </c>
      <c r="F9036">
        <v>2020</v>
      </c>
      <c r="G9036" s="6">
        <v>1574.5</v>
      </c>
      <c r="H9036" s="1">
        <f t="shared" si="607"/>
        <v>1574500000</v>
      </c>
      <c r="I9036" s="4">
        <v>-0.2</v>
      </c>
      <c r="J9036" s="6">
        <v>5585.6</v>
      </c>
      <c r="K9036" s="1">
        <f t="shared" si="608"/>
        <v>5585600000</v>
      </c>
      <c r="L9036" s="4">
        <v>2.5</v>
      </c>
      <c r="M9036" s="4">
        <v>49</v>
      </c>
      <c r="N9036" t="str">
        <f t="shared" si="609"/>
        <v>Medium Score</v>
      </c>
      <c r="O9036" s="4">
        <v>45</v>
      </c>
      <c r="P9036" s="4">
        <v>51.8</v>
      </c>
      <c r="Q9036" s="4">
        <v>50.2</v>
      </c>
      <c r="R9036" s="5">
        <v>1114751.6000000001</v>
      </c>
      <c r="S9036" s="5">
        <v>696719.7</v>
      </c>
      <c r="T9036" s="5">
        <v>11147515.9</v>
      </c>
    </row>
    <row r="9037" spans="1:20" x14ac:dyDescent="0.25">
      <c r="A9037">
        <v>904</v>
      </c>
      <c r="B9037" t="str">
        <f t="shared" si="606"/>
        <v>904, 2021</v>
      </c>
      <c r="C9037" t="s">
        <v>927</v>
      </c>
      <c r="D9037" t="s">
        <v>39</v>
      </c>
      <c r="E9037" t="s">
        <v>26</v>
      </c>
      <c r="F9037">
        <v>2021</v>
      </c>
      <c r="G9037" s="6">
        <v>1590.5</v>
      </c>
      <c r="H9037" s="1">
        <f t="shared" si="607"/>
        <v>1590500000</v>
      </c>
      <c r="I9037" s="4">
        <v>1.4</v>
      </c>
      <c r="J9037" s="6">
        <v>233.7</v>
      </c>
      <c r="K9037" s="1">
        <f t="shared" si="608"/>
        <v>233700000</v>
      </c>
      <c r="L9037" s="4">
        <v>1</v>
      </c>
      <c r="M9037" s="4">
        <v>50.2</v>
      </c>
      <c r="N9037" t="str">
        <f t="shared" si="609"/>
        <v>Medium Score</v>
      </c>
      <c r="O9037" s="4">
        <v>47.2</v>
      </c>
      <c r="P9037" s="4">
        <v>51.8</v>
      </c>
      <c r="Q9037" s="4">
        <v>51.5</v>
      </c>
      <c r="R9037" s="5">
        <v>1106542</v>
      </c>
      <c r="S9037" s="5">
        <v>691588.8</v>
      </c>
      <c r="T9037" s="5">
        <v>11065420.1</v>
      </c>
    </row>
    <row r="9038" spans="1:20" x14ac:dyDescent="0.25">
      <c r="A9038">
        <v>904</v>
      </c>
      <c r="B9038" t="str">
        <f t="shared" si="606"/>
        <v>904, 2022</v>
      </c>
      <c r="C9038" t="s">
        <v>927</v>
      </c>
      <c r="D9038" t="s">
        <v>39</v>
      </c>
      <c r="E9038" t="s">
        <v>26</v>
      </c>
      <c r="F9038">
        <v>2022</v>
      </c>
      <c r="G9038" s="6">
        <v>1687.5</v>
      </c>
      <c r="H9038" s="1">
        <f t="shared" si="607"/>
        <v>1687500000</v>
      </c>
      <c r="I9038" s="4">
        <v>-1.3</v>
      </c>
      <c r="J9038" s="6">
        <v>8417.2999999999993</v>
      </c>
      <c r="K9038" s="1">
        <f t="shared" si="608"/>
        <v>8417299999.999999</v>
      </c>
      <c r="L9038" s="4">
        <v>6.1</v>
      </c>
      <c r="M9038" s="4">
        <v>51.7</v>
      </c>
      <c r="N9038" t="str">
        <f t="shared" si="609"/>
        <v>Medium Score</v>
      </c>
      <c r="O9038" s="4">
        <v>49.2</v>
      </c>
      <c r="P9038" s="4">
        <v>51.4</v>
      </c>
      <c r="Q9038" s="4">
        <v>54.6</v>
      </c>
      <c r="R9038" s="5">
        <v>1155446.2</v>
      </c>
      <c r="S9038" s="5">
        <v>722153.9</v>
      </c>
      <c r="T9038" s="5">
        <v>11554462.1</v>
      </c>
    </row>
    <row r="9039" spans="1:20" x14ac:dyDescent="0.25">
      <c r="A9039">
        <v>904</v>
      </c>
      <c r="B9039" t="str">
        <f t="shared" si="606"/>
        <v>904, 2023</v>
      </c>
      <c r="C9039" t="s">
        <v>927</v>
      </c>
      <c r="D9039" t="s">
        <v>39</v>
      </c>
      <c r="E9039" t="s">
        <v>26</v>
      </c>
      <c r="F9039">
        <v>2023</v>
      </c>
      <c r="G9039" s="6">
        <v>1571.4</v>
      </c>
      <c r="H9039" s="1">
        <f t="shared" si="607"/>
        <v>1571400000</v>
      </c>
      <c r="I9039" s="4">
        <v>-0.7</v>
      </c>
      <c r="J9039" s="6">
        <v>1596.4</v>
      </c>
      <c r="K9039" s="1">
        <f t="shared" si="608"/>
        <v>1596400000</v>
      </c>
      <c r="L9039" s="4">
        <v>-6.9</v>
      </c>
      <c r="M9039" s="4">
        <v>50.8</v>
      </c>
      <c r="N9039" t="str">
        <f t="shared" si="609"/>
        <v>Medium Score</v>
      </c>
      <c r="O9039" s="4">
        <v>48.3</v>
      </c>
      <c r="P9039" s="4">
        <v>49.7</v>
      </c>
      <c r="Q9039" s="4">
        <v>54.4</v>
      </c>
      <c r="R9039" s="5">
        <v>1083160.3999999999</v>
      </c>
      <c r="S9039" s="5">
        <v>676975.2</v>
      </c>
      <c r="T9039" s="5">
        <v>10831603.800000001</v>
      </c>
    </row>
    <row r="9040" spans="1:20" x14ac:dyDescent="0.25">
      <c r="A9040">
        <v>904</v>
      </c>
      <c r="B9040" t="str">
        <f t="shared" si="606"/>
        <v>904, 2024</v>
      </c>
      <c r="C9040" t="s">
        <v>927</v>
      </c>
      <c r="D9040" t="s">
        <v>39</v>
      </c>
      <c r="E9040" t="s">
        <v>26</v>
      </c>
      <c r="F9040">
        <v>2024</v>
      </c>
      <c r="G9040" s="6">
        <v>1812.4</v>
      </c>
      <c r="H9040" s="1">
        <f t="shared" si="607"/>
        <v>1812400000</v>
      </c>
      <c r="I9040" s="4">
        <v>-1.9</v>
      </c>
      <c r="J9040" s="6">
        <v>3171.2</v>
      </c>
      <c r="K9040" s="1">
        <f t="shared" si="608"/>
        <v>3171200000</v>
      </c>
      <c r="L9040" s="4">
        <v>15.3</v>
      </c>
      <c r="M9040" s="4">
        <v>51.6</v>
      </c>
      <c r="N9040" t="str">
        <f t="shared" si="609"/>
        <v>Medium Score</v>
      </c>
      <c r="O9040" s="4">
        <v>46.6</v>
      </c>
      <c r="P9040" s="4">
        <v>51.5</v>
      </c>
      <c r="Q9040" s="4">
        <v>56.6</v>
      </c>
      <c r="R9040" s="5">
        <v>1267323.2</v>
      </c>
      <c r="S9040" s="5">
        <v>792077</v>
      </c>
      <c r="T9040" s="5">
        <v>12673231.699999999</v>
      </c>
    </row>
    <row r="9041" spans="1:20" x14ac:dyDescent="0.25">
      <c r="A9041">
        <v>904</v>
      </c>
      <c r="B9041" t="str">
        <f t="shared" si="606"/>
        <v>904, 2025</v>
      </c>
      <c r="C9041" t="s">
        <v>927</v>
      </c>
      <c r="D9041" t="s">
        <v>39</v>
      </c>
      <c r="E9041" t="s">
        <v>26</v>
      </c>
      <c r="F9041">
        <v>2025</v>
      </c>
      <c r="G9041" s="6">
        <v>1982.5</v>
      </c>
      <c r="H9041" s="1">
        <f t="shared" si="607"/>
        <v>1982500000</v>
      </c>
      <c r="I9041" s="4">
        <v>-1.9</v>
      </c>
      <c r="J9041" s="6">
        <v>4399.7</v>
      </c>
      <c r="K9041" s="1">
        <f t="shared" si="608"/>
        <v>4399700000</v>
      </c>
      <c r="L9041" s="4">
        <v>9.4</v>
      </c>
      <c r="M9041" s="4">
        <v>50.9</v>
      </c>
      <c r="N9041" t="str">
        <f t="shared" si="609"/>
        <v>Medium Score</v>
      </c>
      <c r="O9041" s="4">
        <v>45.4</v>
      </c>
      <c r="P9041" s="4">
        <v>53.9</v>
      </c>
      <c r="Q9041" s="4">
        <v>53.5</v>
      </c>
      <c r="R9041" s="5">
        <v>1399442.6</v>
      </c>
      <c r="S9041" s="5">
        <v>874651.6</v>
      </c>
      <c r="T9041" s="5">
        <v>13994426.1</v>
      </c>
    </row>
    <row r="9042" spans="1:20" x14ac:dyDescent="0.25">
      <c r="A9042">
        <v>905</v>
      </c>
      <c r="B9042" t="str">
        <f t="shared" si="606"/>
        <v>905, 2016</v>
      </c>
      <c r="C9042" t="s">
        <v>928</v>
      </c>
      <c r="D9042" t="s">
        <v>45</v>
      </c>
      <c r="E9042" t="s">
        <v>26</v>
      </c>
      <c r="F9042">
        <v>2016</v>
      </c>
      <c r="G9042" s="6">
        <v>429.5</v>
      </c>
      <c r="H9042" s="1">
        <f t="shared" si="607"/>
        <v>429500000</v>
      </c>
      <c r="I9042" s="4">
        <v>14.2</v>
      </c>
      <c r="J9042" s="6">
        <v>1251.8</v>
      </c>
      <c r="K9042" s="1">
        <f t="shared" si="608"/>
        <v>1251800000</v>
      </c>
      <c r="L9042" s="4">
        <v>-8.4</v>
      </c>
      <c r="M9042" s="4">
        <v>68.900000000000006</v>
      </c>
      <c r="N9042" t="str">
        <f t="shared" si="609"/>
        <v>Medium Score</v>
      </c>
      <c r="O9042" s="4">
        <v>58.4</v>
      </c>
      <c r="P9042" s="4">
        <v>58.5</v>
      </c>
      <c r="Q9042" s="4">
        <v>89.7</v>
      </c>
      <c r="R9042" s="5">
        <v>101944.5</v>
      </c>
      <c r="S9042" s="5">
        <v>135926</v>
      </c>
      <c r="T9042" s="5">
        <v>1699074.4</v>
      </c>
    </row>
    <row r="9043" spans="1:20" x14ac:dyDescent="0.25">
      <c r="A9043">
        <v>905</v>
      </c>
      <c r="B9043" t="str">
        <f t="shared" si="606"/>
        <v>905, 2017</v>
      </c>
      <c r="C9043" t="s">
        <v>928</v>
      </c>
      <c r="D9043" t="s">
        <v>45</v>
      </c>
      <c r="E9043" t="s">
        <v>26</v>
      </c>
      <c r="F9043">
        <v>2017</v>
      </c>
      <c r="G9043" s="6">
        <v>493.3</v>
      </c>
      <c r="H9043" s="1">
        <f t="shared" si="607"/>
        <v>493300000</v>
      </c>
      <c r="I9043" s="4">
        <v>14.2</v>
      </c>
      <c r="J9043" s="6">
        <v>1166.5</v>
      </c>
      <c r="K9043" s="1">
        <f t="shared" si="608"/>
        <v>1166500000</v>
      </c>
      <c r="L9043" s="4">
        <v>14.8</v>
      </c>
      <c r="M9043" s="4">
        <v>69.8</v>
      </c>
      <c r="N9043" t="str">
        <f t="shared" si="609"/>
        <v>Medium Score</v>
      </c>
      <c r="O9043" s="4">
        <v>57.3</v>
      </c>
      <c r="P9043" s="4">
        <v>63</v>
      </c>
      <c r="Q9043" s="4">
        <v>88.9</v>
      </c>
      <c r="R9043" s="5">
        <v>118253.6</v>
      </c>
      <c r="S9043" s="5">
        <v>157671.4</v>
      </c>
      <c r="T9043" s="5">
        <v>1970892.9</v>
      </c>
    </row>
    <row r="9044" spans="1:20" x14ac:dyDescent="0.25">
      <c r="A9044">
        <v>905</v>
      </c>
      <c r="B9044" t="str">
        <f t="shared" si="606"/>
        <v>905, 2018</v>
      </c>
      <c r="C9044" t="s">
        <v>928</v>
      </c>
      <c r="D9044" t="s">
        <v>45</v>
      </c>
      <c r="E9044" t="s">
        <v>26</v>
      </c>
      <c r="F9044">
        <v>2018</v>
      </c>
      <c r="G9044" s="6">
        <v>441.3</v>
      </c>
      <c r="H9044" s="1">
        <f t="shared" si="607"/>
        <v>441300000</v>
      </c>
      <c r="I9044" s="4">
        <v>13</v>
      </c>
      <c r="J9044" s="6">
        <v>1151.4000000000001</v>
      </c>
      <c r="K9044" s="1">
        <f t="shared" si="608"/>
        <v>1151400000</v>
      </c>
      <c r="L9044" s="4">
        <v>-10.5</v>
      </c>
      <c r="M9044" s="4">
        <v>70.400000000000006</v>
      </c>
      <c r="N9044" t="str">
        <f t="shared" si="609"/>
        <v>High Score</v>
      </c>
      <c r="O9044" s="4">
        <v>60.2</v>
      </c>
      <c r="P9044" s="4">
        <v>63.9</v>
      </c>
      <c r="Q9044" s="4">
        <v>87</v>
      </c>
      <c r="R9044" s="5">
        <v>103037.2</v>
      </c>
      <c r="S9044" s="5">
        <v>137382.9</v>
      </c>
      <c r="T9044" s="5">
        <v>1717286.5</v>
      </c>
    </row>
    <row r="9045" spans="1:20" x14ac:dyDescent="0.25">
      <c r="A9045">
        <v>905</v>
      </c>
      <c r="B9045" t="str">
        <f t="shared" si="606"/>
        <v>905, 2019</v>
      </c>
      <c r="C9045" t="s">
        <v>928</v>
      </c>
      <c r="D9045" t="s">
        <v>45</v>
      </c>
      <c r="E9045" t="s">
        <v>26</v>
      </c>
      <c r="F9045">
        <v>2019</v>
      </c>
      <c r="G9045" s="6">
        <v>439.9</v>
      </c>
      <c r="H9045" s="1">
        <f t="shared" si="607"/>
        <v>439900000</v>
      </c>
      <c r="I9045" s="4">
        <v>10.6</v>
      </c>
      <c r="J9045" s="6">
        <v>1007.1</v>
      </c>
      <c r="K9045" s="1">
        <f t="shared" si="608"/>
        <v>1007100000</v>
      </c>
      <c r="L9045" s="4">
        <v>-0.3</v>
      </c>
      <c r="M9045" s="4">
        <v>71</v>
      </c>
      <c r="N9045" t="str">
        <f t="shared" si="609"/>
        <v>High Score</v>
      </c>
      <c r="O9045" s="4">
        <v>61</v>
      </c>
      <c r="P9045" s="4">
        <v>64.5</v>
      </c>
      <c r="Q9045" s="4">
        <v>87.5</v>
      </c>
      <c r="R9045" s="5">
        <v>101978.2</v>
      </c>
      <c r="S9045" s="5">
        <v>135970.9</v>
      </c>
      <c r="T9045" s="5">
        <v>1699636.2</v>
      </c>
    </row>
    <row r="9046" spans="1:20" x14ac:dyDescent="0.25">
      <c r="A9046">
        <v>905</v>
      </c>
      <c r="B9046" t="str">
        <f t="shared" si="606"/>
        <v>905, 2020</v>
      </c>
      <c r="C9046" t="s">
        <v>928</v>
      </c>
      <c r="D9046" t="s">
        <v>45</v>
      </c>
      <c r="E9046" t="s">
        <v>26</v>
      </c>
      <c r="F9046">
        <v>2020</v>
      </c>
      <c r="G9046" s="6">
        <v>481</v>
      </c>
      <c r="H9046" s="1">
        <f t="shared" si="607"/>
        <v>481000000</v>
      </c>
      <c r="I9046" s="4">
        <v>13.5</v>
      </c>
      <c r="J9046" s="6">
        <v>689.5</v>
      </c>
      <c r="K9046" s="1">
        <f t="shared" si="608"/>
        <v>689500000</v>
      </c>
      <c r="L9046" s="4">
        <v>9.4</v>
      </c>
      <c r="M9046" s="4">
        <v>71.400000000000006</v>
      </c>
      <c r="N9046" t="str">
        <f t="shared" si="609"/>
        <v>High Score</v>
      </c>
      <c r="O9046" s="4">
        <v>64.8</v>
      </c>
      <c r="P9046" s="4">
        <v>62.3</v>
      </c>
      <c r="Q9046" s="4">
        <v>87.1</v>
      </c>
      <c r="R9046" s="5">
        <v>107705.9</v>
      </c>
      <c r="S9046" s="5">
        <v>143607.79999999999</v>
      </c>
      <c r="T9046" s="5">
        <v>1795097.8</v>
      </c>
    </row>
    <row r="9047" spans="1:20" x14ac:dyDescent="0.25">
      <c r="A9047">
        <v>905</v>
      </c>
      <c r="B9047" t="str">
        <f t="shared" si="606"/>
        <v>905, 2021</v>
      </c>
      <c r="C9047" t="s">
        <v>928</v>
      </c>
      <c r="D9047" t="s">
        <v>45</v>
      </c>
      <c r="E9047" t="s">
        <v>26</v>
      </c>
      <c r="F9047">
        <v>2021</v>
      </c>
      <c r="G9047" s="6">
        <v>491.2</v>
      </c>
      <c r="H9047" s="1">
        <f t="shared" si="607"/>
        <v>491200000</v>
      </c>
      <c r="I9047" s="4">
        <v>10.3</v>
      </c>
      <c r="J9047" s="6">
        <v>546.79999999999995</v>
      </c>
      <c r="K9047" s="1">
        <f t="shared" si="608"/>
        <v>546800000</v>
      </c>
      <c r="L9047" s="4">
        <v>2.1</v>
      </c>
      <c r="M9047" s="4">
        <v>70.7</v>
      </c>
      <c r="N9047" t="str">
        <f t="shared" si="609"/>
        <v>High Score</v>
      </c>
      <c r="O9047" s="4">
        <v>66.8</v>
      </c>
      <c r="P9047" s="4">
        <v>60.4</v>
      </c>
      <c r="Q9047" s="4">
        <v>85</v>
      </c>
      <c r="R9047" s="5">
        <v>107892.8</v>
      </c>
      <c r="S9047" s="5">
        <v>143857.1</v>
      </c>
      <c r="T9047" s="5">
        <v>1798213.7</v>
      </c>
    </row>
    <row r="9048" spans="1:20" x14ac:dyDescent="0.25">
      <c r="A9048">
        <v>905</v>
      </c>
      <c r="B9048" t="str">
        <f t="shared" si="606"/>
        <v>905, 2022</v>
      </c>
      <c r="C9048" t="s">
        <v>928</v>
      </c>
      <c r="D9048" t="s">
        <v>45</v>
      </c>
      <c r="E9048" t="s">
        <v>26</v>
      </c>
      <c r="F9048">
        <v>2022</v>
      </c>
      <c r="G9048" s="6">
        <v>480.3</v>
      </c>
      <c r="H9048" s="1">
        <f t="shared" si="607"/>
        <v>480300000</v>
      </c>
      <c r="I9048" s="4">
        <v>13.4</v>
      </c>
      <c r="J9048" s="6">
        <v>1056.8</v>
      </c>
      <c r="K9048" s="1">
        <f t="shared" si="608"/>
        <v>1056800000</v>
      </c>
      <c r="L9048" s="4">
        <v>-2.2000000000000002</v>
      </c>
      <c r="M9048" s="4">
        <v>69.2</v>
      </c>
      <c r="N9048" t="str">
        <f t="shared" si="609"/>
        <v>Medium Score</v>
      </c>
      <c r="O9048" s="4">
        <v>64.099999999999994</v>
      </c>
      <c r="P9048" s="4">
        <v>60.8</v>
      </c>
      <c r="Q9048" s="4">
        <v>82.6</v>
      </c>
      <c r="R9048" s="5">
        <v>108244.2</v>
      </c>
      <c r="S9048" s="5">
        <v>144325.6</v>
      </c>
      <c r="T9048" s="5">
        <v>1804069.5</v>
      </c>
    </row>
    <row r="9049" spans="1:20" x14ac:dyDescent="0.25">
      <c r="A9049">
        <v>905</v>
      </c>
      <c r="B9049" t="str">
        <f t="shared" si="606"/>
        <v>905, 2023</v>
      </c>
      <c r="C9049" t="s">
        <v>928</v>
      </c>
      <c r="D9049" t="s">
        <v>45</v>
      </c>
      <c r="E9049" t="s">
        <v>26</v>
      </c>
      <c r="F9049">
        <v>2023</v>
      </c>
      <c r="G9049" s="6">
        <v>531.6</v>
      </c>
      <c r="H9049" s="1">
        <f t="shared" si="607"/>
        <v>531600000</v>
      </c>
      <c r="I9049" s="4">
        <v>12.7</v>
      </c>
      <c r="J9049" s="6">
        <v>719.6</v>
      </c>
      <c r="K9049" s="1">
        <f t="shared" si="608"/>
        <v>719600000</v>
      </c>
      <c r="L9049" s="4">
        <v>10.7</v>
      </c>
      <c r="M9049" s="4">
        <v>68.599999999999994</v>
      </c>
      <c r="N9049" t="str">
        <f t="shared" si="609"/>
        <v>Medium Score</v>
      </c>
      <c r="O9049" s="4">
        <v>64</v>
      </c>
      <c r="P9049" s="4">
        <v>60.4</v>
      </c>
      <c r="Q9049" s="4">
        <v>81.3</v>
      </c>
      <c r="R9049" s="5">
        <v>119956</v>
      </c>
      <c r="S9049" s="5">
        <v>159941.4</v>
      </c>
      <c r="T9049" s="5">
        <v>1999267</v>
      </c>
    </row>
    <row r="9050" spans="1:20" x14ac:dyDescent="0.25">
      <c r="A9050">
        <v>905</v>
      </c>
      <c r="B9050" t="str">
        <f t="shared" si="606"/>
        <v>905, 2024</v>
      </c>
      <c r="C9050" t="s">
        <v>928</v>
      </c>
      <c r="D9050" t="s">
        <v>45</v>
      </c>
      <c r="E9050" t="s">
        <v>26</v>
      </c>
      <c r="F9050">
        <v>2024</v>
      </c>
      <c r="G9050" s="6">
        <v>561.1</v>
      </c>
      <c r="H9050" s="1">
        <f t="shared" si="607"/>
        <v>561100000</v>
      </c>
      <c r="I9050" s="4">
        <v>8.6999999999999993</v>
      </c>
      <c r="J9050" s="6">
        <v>1067.4000000000001</v>
      </c>
      <c r="K9050" s="1">
        <f t="shared" si="608"/>
        <v>1067400000.0000001</v>
      </c>
      <c r="L9050" s="4">
        <v>5.6</v>
      </c>
      <c r="M9050" s="4">
        <v>68.599999999999994</v>
      </c>
      <c r="N9050" t="str">
        <f t="shared" si="609"/>
        <v>Medium Score</v>
      </c>
      <c r="O9050" s="4">
        <v>63.9</v>
      </c>
      <c r="P9050" s="4">
        <v>58.2</v>
      </c>
      <c r="Q9050" s="4">
        <v>83.7</v>
      </c>
      <c r="R9050" s="5">
        <v>126675.5</v>
      </c>
      <c r="S9050" s="5">
        <v>168900.7</v>
      </c>
      <c r="T9050" s="5">
        <v>2111258.7999999998</v>
      </c>
    </row>
    <row r="9051" spans="1:20" x14ac:dyDescent="0.25">
      <c r="A9051">
        <v>905</v>
      </c>
      <c r="B9051" t="str">
        <f t="shared" si="606"/>
        <v>905, 2025</v>
      </c>
      <c r="C9051" t="s">
        <v>928</v>
      </c>
      <c r="D9051" t="s">
        <v>45</v>
      </c>
      <c r="E9051" t="s">
        <v>26</v>
      </c>
      <c r="F9051">
        <v>2025</v>
      </c>
      <c r="G9051" s="6">
        <v>558.70000000000005</v>
      </c>
      <c r="H9051" s="1">
        <f t="shared" si="607"/>
        <v>558700000</v>
      </c>
      <c r="I9051" s="4">
        <v>6.3</v>
      </c>
      <c r="J9051" s="6">
        <v>369</v>
      </c>
      <c r="K9051" s="1">
        <f t="shared" si="608"/>
        <v>369000000</v>
      </c>
      <c r="L9051" s="4">
        <v>-0.4</v>
      </c>
      <c r="M9051" s="4">
        <v>68.3</v>
      </c>
      <c r="N9051" t="str">
        <f t="shared" si="609"/>
        <v>Medium Score</v>
      </c>
      <c r="O9051" s="4">
        <v>63.9</v>
      </c>
      <c r="P9051" s="4">
        <v>57</v>
      </c>
      <c r="Q9051" s="4">
        <v>84</v>
      </c>
      <c r="R9051" s="5">
        <v>126172.8</v>
      </c>
      <c r="S9051" s="5">
        <v>168230.3</v>
      </c>
      <c r="T9051" s="5">
        <v>2102879.2000000002</v>
      </c>
    </row>
    <row r="9052" spans="1:20" x14ac:dyDescent="0.25">
      <c r="A9052">
        <v>906</v>
      </c>
      <c r="B9052" t="str">
        <f t="shared" si="606"/>
        <v>906, 2016</v>
      </c>
      <c r="C9052" t="s">
        <v>929</v>
      </c>
      <c r="D9052" t="s">
        <v>31</v>
      </c>
      <c r="E9052" t="s">
        <v>12</v>
      </c>
      <c r="F9052">
        <v>2016</v>
      </c>
      <c r="G9052" s="6">
        <v>6903.3</v>
      </c>
      <c r="H9052" s="1">
        <f t="shared" si="607"/>
        <v>6903300000</v>
      </c>
      <c r="I9052" s="4">
        <v>7.4</v>
      </c>
      <c r="J9052" s="6">
        <v>7961.1</v>
      </c>
      <c r="K9052" s="1">
        <f t="shared" si="608"/>
        <v>7961100000</v>
      </c>
      <c r="L9052" s="4">
        <v>12.9</v>
      </c>
      <c r="M9052" s="4">
        <v>61.1</v>
      </c>
      <c r="N9052" t="str">
        <f t="shared" si="609"/>
        <v>Medium Score</v>
      </c>
      <c r="O9052" s="4">
        <v>57.4</v>
      </c>
      <c r="P9052" s="4">
        <v>82.1</v>
      </c>
      <c r="Q9052" s="4">
        <v>43.8</v>
      </c>
      <c r="R9052" s="5">
        <v>5508036</v>
      </c>
      <c r="S9052" s="5">
        <v>1652410.8</v>
      </c>
      <c r="T9052" s="5">
        <v>55080360.100000001</v>
      </c>
    </row>
    <row r="9053" spans="1:20" x14ac:dyDescent="0.25">
      <c r="A9053">
        <v>906</v>
      </c>
      <c r="B9053" t="str">
        <f t="shared" si="606"/>
        <v>906, 2017</v>
      </c>
      <c r="C9053" t="s">
        <v>929</v>
      </c>
      <c r="D9053" t="s">
        <v>31</v>
      </c>
      <c r="E9053" t="s">
        <v>12</v>
      </c>
      <c r="F9053">
        <v>2017</v>
      </c>
      <c r="G9053" s="6">
        <v>6965.5</v>
      </c>
      <c r="H9053" s="1">
        <f t="shared" si="607"/>
        <v>6965500000</v>
      </c>
      <c r="I9053" s="4">
        <v>11.4</v>
      </c>
      <c r="J9053" s="6">
        <v>12000</v>
      </c>
      <c r="K9053" s="1">
        <f t="shared" si="608"/>
        <v>12000000000</v>
      </c>
      <c r="L9053" s="4">
        <v>0.9</v>
      </c>
      <c r="M9053" s="4">
        <v>61.9</v>
      </c>
      <c r="N9053" t="str">
        <f t="shared" si="609"/>
        <v>Medium Score</v>
      </c>
      <c r="O9053" s="4">
        <v>57.9</v>
      </c>
      <c r="P9053" s="4">
        <v>82.3</v>
      </c>
      <c r="Q9053" s="4">
        <v>45.6</v>
      </c>
      <c r="R9053" s="5">
        <v>5533351.0999999996</v>
      </c>
      <c r="S9053" s="5">
        <v>1660005.3</v>
      </c>
      <c r="T9053" s="5">
        <v>55333511.299999997</v>
      </c>
    </row>
    <row r="9054" spans="1:20" x14ac:dyDescent="0.25">
      <c r="A9054">
        <v>906</v>
      </c>
      <c r="B9054" t="str">
        <f t="shared" si="606"/>
        <v>906, 2018</v>
      </c>
      <c r="C9054" t="s">
        <v>929</v>
      </c>
      <c r="D9054" t="s">
        <v>31</v>
      </c>
      <c r="E9054" t="s">
        <v>12</v>
      </c>
      <c r="F9054">
        <v>2018</v>
      </c>
      <c r="G9054" s="6">
        <v>7125.5</v>
      </c>
      <c r="H9054" s="1">
        <f t="shared" si="607"/>
        <v>7125500000</v>
      </c>
      <c r="I9054" s="4">
        <v>10.9</v>
      </c>
      <c r="J9054" s="6">
        <v>13052.8</v>
      </c>
      <c r="K9054" s="1">
        <f t="shared" si="608"/>
        <v>13052800000</v>
      </c>
      <c r="L9054" s="4">
        <v>2.2999999999999998</v>
      </c>
      <c r="M9054" s="4">
        <v>64.8</v>
      </c>
      <c r="N9054" t="str">
        <f t="shared" si="609"/>
        <v>Medium Score</v>
      </c>
      <c r="O9054" s="4">
        <v>62.6</v>
      </c>
      <c r="P9054" s="4">
        <v>83.1</v>
      </c>
      <c r="Q9054" s="4">
        <v>48.9</v>
      </c>
      <c r="R9054" s="5">
        <v>5430103.0999999996</v>
      </c>
      <c r="S9054" s="5">
        <v>1629030.9</v>
      </c>
      <c r="T9054" s="5">
        <v>54301031.299999997</v>
      </c>
    </row>
    <row r="9055" spans="1:20" x14ac:dyDescent="0.25">
      <c r="A9055">
        <v>906</v>
      </c>
      <c r="B9055" t="str">
        <f t="shared" si="606"/>
        <v>906, 2019</v>
      </c>
      <c r="C9055" t="s">
        <v>929</v>
      </c>
      <c r="D9055" t="s">
        <v>31</v>
      </c>
      <c r="E9055" t="s">
        <v>12</v>
      </c>
      <c r="F9055">
        <v>2019</v>
      </c>
      <c r="G9055" s="6">
        <v>6782.5</v>
      </c>
      <c r="H9055" s="1">
        <f t="shared" si="607"/>
        <v>6782500000</v>
      </c>
      <c r="I9055" s="4">
        <v>6.5</v>
      </c>
      <c r="J9055" s="6">
        <v>7966.5</v>
      </c>
      <c r="K9055" s="1">
        <f t="shared" si="608"/>
        <v>7966500000</v>
      </c>
      <c r="L9055" s="4">
        <v>-4.8</v>
      </c>
      <c r="M9055" s="4">
        <v>66</v>
      </c>
      <c r="N9055" t="str">
        <f t="shared" si="609"/>
        <v>Medium Score</v>
      </c>
      <c r="O9055" s="4">
        <v>63.4</v>
      </c>
      <c r="P9055" s="4">
        <v>84.2</v>
      </c>
      <c r="Q9055" s="4">
        <v>50.4</v>
      </c>
      <c r="R9055" s="5">
        <v>5129378.4000000004</v>
      </c>
      <c r="S9055" s="5">
        <v>1538813.5</v>
      </c>
      <c r="T9055" s="5">
        <v>51293784.100000001</v>
      </c>
    </row>
    <row r="9056" spans="1:20" x14ac:dyDescent="0.25">
      <c r="A9056">
        <v>906</v>
      </c>
      <c r="B9056" t="str">
        <f t="shared" si="606"/>
        <v>906, 2020</v>
      </c>
      <c r="C9056" t="s">
        <v>929</v>
      </c>
      <c r="D9056" t="s">
        <v>31</v>
      </c>
      <c r="E9056" t="s">
        <v>12</v>
      </c>
      <c r="F9056">
        <v>2020</v>
      </c>
      <c r="G9056" s="6">
        <v>7041.3</v>
      </c>
      <c r="H9056" s="1">
        <f t="shared" si="607"/>
        <v>7041300000</v>
      </c>
      <c r="I9056" s="4">
        <v>7.4</v>
      </c>
      <c r="J9056" s="6">
        <v>8100.3</v>
      </c>
      <c r="K9056" s="1">
        <f t="shared" si="608"/>
        <v>8100300000</v>
      </c>
      <c r="L9056" s="4">
        <v>3.8</v>
      </c>
      <c r="M9056" s="4">
        <v>68.5</v>
      </c>
      <c r="N9056" t="str">
        <f t="shared" si="609"/>
        <v>Medium Score</v>
      </c>
      <c r="O9056" s="4">
        <v>64.099999999999994</v>
      </c>
      <c r="P9056" s="4">
        <v>87.6</v>
      </c>
      <c r="Q9056" s="4">
        <v>53.9</v>
      </c>
      <c r="R9056" s="5">
        <v>5290017.0999999996</v>
      </c>
      <c r="S9056" s="5">
        <v>1587005.1</v>
      </c>
      <c r="T9056" s="5">
        <v>52900171.200000003</v>
      </c>
    </row>
    <row r="9057" spans="1:20" x14ac:dyDescent="0.25">
      <c r="A9057">
        <v>906</v>
      </c>
      <c r="B9057" t="str">
        <f t="shared" si="606"/>
        <v>906, 2021</v>
      </c>
      <c r="C9057" t="s">
        <v>929</v>
      </c>
      <c r="D9057" t="s">
        <v>31</v>
      </c>
      <c r="E9057" t="s">
        <v>12</v>
      </c>
      <c r="F9057">
        <v>2021</v>
      </c>
      <c r="G9057" s="6">
        <v>6592</v>
      </c>
      <c r="H9057" s="1">
        <f t="shared" si="607"/>
        <v>6592000000</v>
      </c>
      <c r="I9057" s="4">
        <v>9.4</v>
      </c>
      <c r="J9057" s="6">
        <v>7322.4</v>
      </c>
      <c r="K9057" s="1">
        <f t="shared" si="608"/>
        <v>7322400000</v>
      </c>
      <c r="L9057" s="4">
        <v>-6.4</v>
      </c>
      <c r="M9057" s="4">
        <v>68.900000000000006</v>
      </c>
      <c r="N9057" t="str">
        <f t="shared" si="609"/>
        <v>Medium Score</v>
      </c>
      <c r="O9057" s="4">
        <v>63.1</v>
      </c>
      <c r="P9057" s="4">
        <v>87.4</v>
      </c>
      <c r="Q9057" s="4">
        <v>56.2</v>
      </c>
      <c r="R9057" s="5">
        <v>4998225.5999999996</v>
      </c>
      <c r="S9057" s="5">
        <v>1499467.7</v>
      </c>
      <c r="T9057" s="5">
        <v>49982256.399999999</v>
      </c>
    </row>
    <row r="9058" spans="1:20" x14ac:dyDescent="0.25">
      <c r="A9058">
        <v>906</v>
      </c>
      <c r="B9058" t="str">
        <f t="shared" si="606"/>
        <v>906, 2022</v>
      </c>
      <c r="C9058" t="s">
        <v>929</v>
      </c>
      <c r="D9058" t="s">
        <v>31</v>
      </c>
      <c r="E9058" t="s">
        <v>12</v>
      </c>
      <c r="F9058">
        <v>2022</v>
      </c>
      <c r="G9058" s="6">
        <v>6715.1</v>
      </c>
      <c r="H9058" s="1">
        <f t="shared" si="607"/>
        <v>6715100000</v>
      </c>
      <c r="I9058" s="4">
        <v>9.1</v>
      </c>
      <c r="J9058" s="6">
        <v>6500.5</v>
      </c>
      <c r="K9058" s="1">
        <f t="shared" si="608"/>
        <v>6500500000</v>
      </c>
      <c r="L9058" s="4">
        <v>1.9</v>
      </c>
      <c r="M9058" s="4">
        <v>70.599999999999994</v>
      </c>
      <c r="N9058" t="str">
        <f t="shared" si="609"/>
        <v>High Score</v>
      </c>
      <c r="O9058" s="4">
        <v>66.3</v>
      </c>
      <c r="P9058" s="4">
        <v>88.3</v>
      </c>
      <c r="Q9058" s="4">
        <v>57.2</v>
      </c>
      <c r="R9058" s="5">
        <v>4942677.3</v>
      </c>
      <c r="S9058" s="5">
        <v>1482803.2</v>
      </c>
      <c r="T9058" s="5">
        <v>49426773</v>
      </c>
    </row>
    <row r="9059" spans="1:20" x14ac:dyDescent="0.25">
      <c r="A9059">
        <v>906</v>
      </c>
      <c r="B9059" t="str">
        <f t="shared" si="606"/>
        <v>906, 2023</v>
      </c>
      <c r="C9059" t="s">
        <v>929</v>
      </c>
      <c r="D9059" t="s">
        <v>31</v>
      </c>
      <c r="E9059" t="s">
        <v>12</v>
      </c>
      <c r="F9059">
        <v>2023</v>
      </c>
      <c r="G9059" s="6">
        <v>7065.3</v>
      </c>
      <c r="H9059" s="1">
        <f t="shared" si="607"/>
        <v>7065300000</v>
      </c>
      <c r="I9059" s="4">
        <v>5.3</v>
      </c>
      <c r="J9059" s="6">
        <v>6634.4</v>
      </c>
      <c r="K9059" s="1">
        <f t="shared" si="608"/>
        <v>6634400000</v>
      </c>
      <c r="L9059" s="4">
        <v>5.2</v>
      </c>
      <c r="M9059" s="4">
        <v>72.099999999999994</v>
      </c>
      <c r="N9059" t="str">
        <f t="shared" si="609"/>
        <v>High Score</v>
      </c>
      <c r="O9059" s="4">
        <v>65.400000000000006</v>
      </c>
      <c r="P9059" s="4">
        <v>91.4</v>
      </c>
      <c r="Q9059" s="4">
        <v>59.4</v>
      </c>
      <c r="R9059" s="5">
        <v>5241815.8</v>
      </c>
      <c r="S9059" s="5">
        <v>1572544.8</v>
      </c>
      <c r="T9059" s="5">
        <v>52418158.399999999</v>
      </c>
    </row>
    <row r="9060" spans="1:20" x14ac:dyDescent="0.25">
      <c r="A9060">
        <v>906</v>
      </c>
      <c r="B9060" t="str">
        <f t="shared" si="606"/>
        <v>906, 2024</v>
      </c>
      <c r="C9060" t="s">
        <v>929</v>
      </c>
      <c r="D9060" t="s">
        <v>31</v>
      </c>
      <c r="E9060" t="s">
        <v>12</v>
      </c>
      <c r="F9060">
        <v>2024</v>
      </c>
      <c r="G9060" s="6">
        <v>7711.8</v>
      </c>
      <c r="H9060" s="1">
        <f t="shared" si="607"/>
        <v>7711800000</v>
      </c>
      <c r="I9060" s="4">
        <v>7.2</v>
      </c>
      <c r="J9060" s="6">
        <v>9878.1</v>
      </c>
      <c r="K9060" s="1">
        <f t="shared" si="608"/>
        <v>9878100000</v>
      </c>
      <c r="L9060" s="4">
        <v>9.1999999999999993</v>
      </c>
      <c r="M9060" s="4">
        <v>72.3</v>
      </c>
      <c r="N9060" t="str">
        <f t="shared" si="609"/>
        <v>High Score</v>
      </c>
      <c r="O9060" s="4">
        <v>68.099999999999994</v>
      </c>
      <c r="P9060" s="4">
        <v>91.5</v>
      </c>
      <c r="Q9060" s="4">
        <v>57.4</v>
      </c>
      <c r="R9060" s="5">
        <v>5578741.7999999998</v>
      </c>
      <c r="S9060" s="5">
        <v>1673622.5</v>
      </c>
      <c r="T9060" s="5">
        <v>55787417.700000003</v>
      </c>
    </row>
    <row r="9061" spans="1:20" x14ac:dyDescent="0.25">
      <c r="A9061">
        <v>906</v>
      </c>
      <c r="B9061" t="str">
        <f t="shared" si="606"/>
        <v>906, 2025</v>
      </c>
      <c r="C9061" t="s">
        <v>929</v>
      </c>
      <c r="D9061" t="s">
        <v>31</v>
      </c>
      <c r="E9061" t="s">
        <v>12</v>
      </c>
      <c r="F9061">
        <v>2025</v>
      </c>
      <c r="G9061" s="6">
        <v>7664.5</v>
      </c>
      <c r="H9061" s="1">
        <f t="shared" si="607"/>
        <v>7664500000</v>
      </c>
      <c r="I9061" s="4">
        <v>10.7</v>
      </c>
      <c r="J9061" s="6">
        <v>10316.6</v>
      </c>
      <c r="K9061" s="1">
        <f t="shared" si="608"/>
        <v>10316600000</v>
      </c>
      <c r="L9061" s="4">
        <v>-0.6</v>
      </c>
      <c r="M9061" s="4">
        <v>71.8</v>
      </c>
      <c r="N9061" t="str">
        <f t="shared" si="609"/>
        <v>High Score</v>
      </c>
      <c r="O9061" s="4">
        <v>67.400000000000006</v>
      </c>
      <c r="P9061" s="4">
        <v>93.3</v>
      </c>
      <c r="Q9061" s="4">
        <v>54.9</v>
      </c>
      <c r="R9061" s="5">
        <v>5583103.7999999998</v>
      </c>
      <c r="S9061" s="5">
        <v>1674931.1</v>
      </c>
      <c r="T9061" s="5">
        <v>55831037.600000001</v>
      </c>
    </row>
    <row r="9062" spans="1:20" x14ac:dyDescent="0.25">
      <c r="A9062">
        <v>907</v>
      </c>
      <c r="B9062" t="str">
        <f t="shared" si="606"/>
        <v>907, 2016</v>
      </c>
      <c r="C9062" t="s">
        <v>930</v>
      </c>
      <c r="D9062" t="s">
        <v>14</v>
      </c>
      <c r="E9062" t="s">
        <v>22</v>
      </c>
      <c r="F9062">
        <v>2016</v>
      </c>
      <c r="G9062" s="6">
        <v>398.8</v>
      </c>
      <c r="H9062" s="1">
        <f t="shared" si="607"/>
        <v>398800000</v>
      </c>
      <c r="I9062" s="4">
        <v>1.7</v>
      </c>
      <c r="J9062" s="6">
        <v>70.2</v>
      </c>
      <c r="K9062" s="1">
        <f t="shared" si="608"/>
        <v>70200000</v>
      </c>
      <c r="L9062" s="4">
        <v>11.9</v>
      </c>
      <c r="M9062" s="4">
        <v>48.1</v>
      </c>
      <c r="N9062" t="str">
        <f t="shared" si="609"/>
        <v>Medium Score</v>
      </c>
      <c r="O9062" s="4">
        <v>46.4</v>
      </c>
      <c r="P9062" s="4">
        <v>57.9</v>
      </c>
      <c r="Q9062" s="4">
        <v>40.200000000000003</v>
      </c>
      <c r="R9062" s="5">
        <v>209504.4</v>
      </c>
      <c r="S9062" s="5">
        <v>34917.4</v>
      </c>
      <c r="T9062" s="5">
        <v>698347.9</v>
      </c>
    </row>
    <row r="9063" spans="1:20" x14ac:dyDescent="0.25">
      <c r="A9063">
        <v>907</v>
      </c>
      <c r="B9063" t="str">
        <f t="shared" si="606"/>
        <v>907, 2017</v>
      </c>
      <c r="C9063" t="s">
        <v>930</v>
      </c>
      <c r="D9063" t="s">
        <v>14</v>
      </c>
      <c r="E9063" t="s">
        <v>22</v>
      </c>
      <c r="F9063">
        <v>2017</v>
      </c>
      <c r="G9063" s="6">
        <v>475.7</v>
      </c>
      <c r="H9063" s="1">
        <f t="shared" si="607"/>
        <v>475700000</v>
      </c>
      <c r="I9063" s="4">
        <v>4</v>
      </c>
      <c r="J9063" s="6">
        <v>222.3</v>
      </c>
      <c r="K9063" s="1">
        <f t="shared" si="608"/>
        <v>222300000</v>
      </c>
      <c r="L9063" s="4">
        <v>19.3</v>
      </c>
      <c r="M9063" s="4">
        <v>49.6</v>
      </c>
      <c r="N9063" t="str">
        <f t="shared" si="609"/>
        <v>Medium Score</v>
      </c>
      <c r="O9063" s="4">
        <v>49.5</v>
      </c>
      <c r="P9063" s="4">
        <v>57.7</v>
      </c>
      <c r="Q9063" s="4">
        <v>41.5</v>
      </c>
      <c r="R9063" s="5">
        <v>243544.2</v>
      </c>
      <c r="S9063" s="5">
        <v>40590.699999999997</v>
      </c>
      <c r="T9063" s="5">
        <v>811814</v>
      </c>
    </row>
    <row r="9064" spans="1:20" x14ac:dyDescent="0.25">
      <c r="A9064">
        <v>907</v>
      </c>
      <c r="B9064" t="str">
        <f t="shared" si="606"/>
        <v>907, 2018</v>
      </c>
      <c r="C9064" t="s">
        <v>930</v>
      </c>
      <c r="D9064" t="s">
        <v>14</v>
      </c>
      <c r="E9064" t="s">
        <v>22</v>
      </c>
      <c r="F9064">
        <v>2018</v>
      </c>
      <c r="G9064" s="6">
        <v>505.9</v>
      </c>
      <c r="H9064" s="1">
        <f t="shared" si="607"/>
        <v>505900000</v>
      </c>
      <c r="I9064" s="4">
        <v>5</v>
      </c>
      <c r="J9064" s="6">
        <v>318.89999999999998</v>
      </c>
      <c r="K9064" s="1">
        <f t="shared" si="608"/>
        <v>318900000</v>
      </c>
      <c r="L9064" s="4">
        <v>6.3</v>
      </c>
      <c r="M9064" s="4">
        <v>49.9</v>
      </c>
      <c r="N9064" t="str">
        <f t="shared" si="609"/>
        <v>Medium Score</v>
      </c>
      <c r="O9064" s="4">
        <v>47.5</v>
      </c>
      <c r="P9064" s="4">
        <v>58.1</v>
      </c>
      <c r="Q9064" s="4">
        <v>44.3</v>
      </c>
      <c r="R9064" s="5">
        <v>263313.59999999998</v>
      </c>
      <c r="S9064" s="5">
        <v>43885.599999999999</v>
      </c>
      <c r="T9064" s="5">
        <v>877712</v>
      </c>
    </row>
    <row r="9065" spans="1:20" x14ac:dyDescent="0.25">
      <c r="A9065">
        <v>907</v>
      </c>
      <c r="B9065" t="str">
        <f t="shared" si="606"/>
        <v>907, 2019</v>
      </c>
      <c r="C9065" t="s">
        <v>930</v>
      </c>
      <c r="D9065" t="s">
        <v>14</v>
      </c>
      <c r="E9065" t="s">
        <v>22</v>
      </c>
      <c r="F9065">
        <v>2019</v>
      </c>
      <c r="G9065" s="6">
        <v>577.9</v>
      </c>
      <c r="H9065" s="1">
        <f t="shared" si="607"/>
        <v>577900000</v>
      </c>
      <c r="I9065" s="4">
        <v>4.4000000000000004</v>
      </c>
      <c r="J9065" s="6">
        <v>231.2</v>
      </c>
      <c r="K9065" s="1">
        <f t="shared" si="608"/>
        <v>231200000</v>
      </c>
      <c r="L9065" s="4">
        <v>14.2</v>
      </c>
      <c r="M9065" s="4">
        <v>49.9</v>
      </c>
      <c r="N9065" t="str">
        <f t="shared" si="609"/>
        <v>Medium Score</v>
      </c>
      <c r="O9065" s="4">
        <v>45.6</v>
      </c>
      <c r="P9065" s="4">
        <v>59.2</v>
      </c>
      <c r="Q9065" s="4">
        <v>44.9</v>
      </c>
      <c r="R9065" s="5">
        <v>305389.40000000002</v>
      </c>
      <c r="S9065" s="5">
        <v>50898.2</v>
      </c>
      <c r="T9065" s="5">
        <v>1017964.5</v>
      </c>
    </row>
    <row r="9066" spans="1:20" x14ac:dyDescent="0.25">
      <c r="A9066">
        <v>907</v>
      </c>
      <c r="B9066" t="str">
        <f t="shared" si="606"/>
        <v>907, 2020</v>
      </c>
      <c r="C9066" t="s">
        <v>930</v>
      </c>
      <c r="D9066" t="s">
        <v>14</v>
      </c>
      <c r="E9066" t="s">
        <v>22</v>
      </c>
      <c r="F9066">
        <v>2020</v>
      </c>
      <c r="G9066" s="6">
        <v>666.5</v>
      </c>
      <c r="H9066" s="1">
        <f t="shared" si="607"/>
        <v>666500000</v>
      </c>
      <c r="I9066" s="4">
        <v>3.3</v>
      </c>
      <c r="J9066" s="6">
        <v>412.4</v>
      </c>
      <c r="K9066" s="1">
        <f t="shared" si="608"/>
        <v>412400000</v>
      </c>
      <c r="L9066" s="4">
        <v>15.3</v>
      </c>
      <c r="M9066" s="4">
        <v>48.5</v>
      </c>
      <c r="N9066" t="str">
        <f t="shared" si="609"/>
        <v>Medium Score</v>
      </c>
      <c r="O9066" s="4">
        <v>43.7</v>
      </c>
      <c r="P9066" s="4">
        <v>58.2</v>
      </c>
      <c r="Q9066" s="4">
        <v>43.6</v>
      </c>
      <c r="R9066" s="5">
        <v>357620.9</v>
      </c>
      <c r="S9066" s="5">
        <v>59603.5</v>
      </c>
      <c r="T9066" s="5">
        <v>1192069.8</v>
      </c>
    </row>
    <row r="9067" spans="1:20" x14ac:dyDescent="0.25">
      <c r="A9067">
        <v>907</v>
      </c>
      <c r="B9067" t="str">
        <f t="shared" si="606"/>
        <v>907, 2021</v>
      </c>
      <c r="C9067" t="s">
        <v>930</v>
      </c>
      <c r="D9067" t="s">
        <v>14</v>
      </c>
      <c r="E9067" t="s">
        <v>22</v>
      </c>
      <c r="F9067">
        <v>2021</v>
      </c>
      <c r="G9067" s="6">
        <v>668.7</v>
      </c>
      <c r="H9067" s="1">
        <f t="shared" si="607"/>
        <v>668700000</v>
      </c>
      <c r="I9067" s="4">
        <v>1.7</v>
      </c>
      <c r="J9067" s="6">
        <v>187.9</v>
      </c>
      <c r="K9067" s="1">
        <f t="shared" si="608"/>
        <v>187900000</v>
      </c>
      <c r="L9067" s="4">
        <v>0.3</v>
      </c>
      <c r="M9067" s="4">
        <v>49.3</v>
      </c>
      <c r="N9067" t="str">
        <f t="shared" si="609"/>
        <v>Medium Score</v>
      </c>
      <c r="O9067" s="4">
        <v>41.2</v>
      </c>
      <c r="P9067" s="4">
        <v>58.9</v>
      </c>
      <c r="Q9067" s="4">
        <v>47.8</v>
      </c>
      <c r="R9067" s="5">
        <v>365683.9</v>
      </c>
      <c r="S9067" s="5">
        <v>60947.3</v>
      </c>
      <c r="T9067" s="5">
        <v>1218946.3</v>
      </c>
    </row>
    <row r="9068" spans="1:20" x14ac:dyDescent="0.25">
      <c r="A9068">
        <v>907</v>
      </c>
      <c r="B9068" t="str">
        <f t="shared" si="606"/>
        <v>907, 2022</v>
      </c>
      <c r="C9068" t="s">
        <v>930</v>
      </c>
      <c r="D9068" t="s">
        <v>14</v>
      </c>
      <c r="E9068" t="s">
        <v>22</v>
      </c>
      <c r="F9068">
        <v>2022</v>
      </c>
      <c r="G9068" s="6">
        <v>737.3</v>
      </c>
      <c r="H9068" s="1">
        <f t="shared" si="607"/>
        <v>737300000</v>
      </c>
      <c r="I9068" s="4">
        <v>2.2999999999999998</v>
      </c>
      <c r="J9068" s="6">
        <v>190</v>
      </c>
      <c r="K9068" s="1">
        <f t="shared" si="608"/>
        <v>190000000</v>
      </c>
      <c r="L9068" s="4">
        <v>10.3</v>
      </c>
      <c r="M9068" s="4">
        <v>49.7</v>
      </c>
      <c r="N9068" t="str">
        <f t="shared" si="609"/>
        <v>Medium Score</v>
      </c>
      <c r="O9068" s="4">
        <v>39.799999999999997</v>
      </c>
      <c r="P9068" s="4">
        <v>61</v>
      </c>
      <c r="Q9068" s="4">
        <v>48.3</v>
      </c>
      <c r="R9068" s="5">
        <v>407572.4</v>
      </c>
      <c r="S9068" s="5">
        <v>67928.7</v>
      </c>
      <c r="T9068" s="5">
        <v>1358574.5</v>
      </c>
    </row>
    <row r="9069" spans="1:20" x14ac:dyDescent="0.25">
      <c r="A9069">
        <v>907</v>
      </c>
      <c r="B9069" t="str">
        <f t="shared" si="606"/>
        <v>907, 2023</v>
      </c>
      <c r="C9069" t="s">
        <v>930</v>
      </c>
      <c r="D9069" t="s">
        <v>14</v>
      </c>
      <c r="E9069" t="s">
        <v>22</v>
      </c>
      <c r="F9069">
        <v>2023</v>
      </c>
      <c r="G9069" s="6">
        <v>839.5</v>
      </c>
      <c r="H9069" s="1">
        <f t="shared" si="607"/>
        <v>839500000</v>
      </c>
      <c r="I9069" s="4">
        <v>0.7</v>
      </c>
      <c r="J9069" s="6">
        <v>68.5</v>
      </c>
      <c r="K9069" s="1">
        <f t="shared" si="608"/>
        <v>68500000</v>
      </c>
      <c r="L9069" s="4">
        <v>13.9</v>
      </c>
      <c r="M9069" s="4">
        <v>51.7</v>
      </c>
      <c r="N9069" t="str">
        <f t="shared" si="609"/>
        <v>Medium Score</v>
      </c>
      <c r="O9069" s="4">
        <v>40.1</v>
      </c>
      <c r="P9069" s="4">
        <v>62.4</v>
      </c>
      <c r="Q9069" s="4">
        <v>52.7</v>
      </c>
      <c r="R9069" s="5">
        <v>462916.7</v>
      </c>
      <c r="S9069" s="5">
        <v>77152.800000000003</v>
      </c>
      <c r="T9069" s="5">
        <v>1543055.6</v>
      </c>
    </row>
    <row r="9070" spans="1:20" x14ac:dyDescent="0.25">
      <c r="A9070">
        <v>907</v>
      </c>
      <c r="B9070" t="str">
        <f t="shared" si="606"/>
        <v>907, 2024</v>
      </c>
      <c r="C9070" t="s">
        <v>930</v>
      </c>
      <c r="D9070" t="s">
        <v>14</v>
      </c>
      <c r="E9070" t="s">
        <v>22</v>
      </c>
      <c r="F9070">
        <v>2024</v>
      </c>
      <c r="G9070" s="6">
        <v>881.7</v>
      </c>
      <c r="H9070" s="1">
        <f t="shared" si="607"/>
        <v>881700000</v>
      </c>
      <c r="I9070" s="4">
        <v>2</v>
      </c>
      <c r="J9070" s="6">
        <v>293.2</v>
      </c>
      <c r="K9070" s="1">
        <f t="shared" si="608"/>
        <v>293200000</v>
      </c>
      <c r="L9070" s="4">
        <v>5</v>
      </c>
      <c r="M9070" s="4">
        <v>51.6</v>
      </c>
      <c r="N9070" t="str">
        <f t="shared" si="609"/>
        <v>Medium Score</v>
      </c>
      <c r="O9070" s="4">
        <v>38.799999999999997</v>
      </c>
      <c r="P9070" s="4">
        <v>64.099999999999994</v>
      </c>
      <c r="Q9070" s="4">
        <v>51.7</v>
      </c>
      <c r="R9070" s="5">
        <v>491116.79999999999</v>
      </c>
      <c r="S9070" s="5">
        <v>81852.800000000003</v>
      </c>
      <c r="T9070" s="5">
        <v>1637056.1</v>
      </c>
    </row>
    <row r="9071" spans="1:20" x14ac:dyDescent="0.25">
      <c r="A9071">
        <v>907</v>
      </c>
      <c r="B9071" t="str">
        <f t="shared" si="606"/>
        <v>907, 2025</v>
      </c>
      <c r="C9071" t="s">
        <v>930</v>
      </c>
      <c r="D9071" t="s">
        <v>14</v>
      </c>
      <c r="E9071" t="s">
        <v>22</v>
      </c>
      <c r="F9071">
        <v>2025</v>
      </c>
      <c r="G9071" s="6">
        <v>968.5</v>
      </c>
      <c r="H9071" s="1">
        <f t="shared" si="607"/>
        <v>968500000</v>
      </c>
      <c r="I9071" s="4">
        <v>-0.2</v>
      </c>
      <c r="J9071" s="6">
        <v>1315.5</v>
      </c>
      <c r="K9071" s="1">
        <f t="shared" si="608"/>
        <v>1315500000</v>
      </c>
      <c r="L9071" s="4">
        <v>9.8000000000000007</v>
      </c>
      <c r="M9071" s="4">
        <v>52.1</v>
      </c>
      <c r="N9071" t="str">
        <f t="shared" si="609"/>
        <v>Medium Score</v>
      </c>
      <c r="O9071" s="4">
        <v>38.9</v>
      </c>
      <c r="P9071" s="4">
        <v>65.3</v>
      </c>
      <c r="Q9071" s="4">
        <v>52.2</v>
      </c>
      <c r="R9071" s="5">
        <v>539199.19999999995</v>
      </c>
      <c r="S9071" s="5">
        <v>89866.5</v>
      </c>
      <c r="T9071" s="5">
        <v>1797330.6</v>
      </c>
    </row>
    <row r="9072" spans="1:20" x14ac:dyDescent="0.25">
      <c r="A9072">
        <v>908</v>
      </c>
      <c r="B9072" t="str">
        <f t="shared" si="606"/>
        <v>908, 2016</v>
      </c>
      <c r="C9072" t="s">
        <v>931</v>
      </c>
      <c r="D9072" t="s">
        <v>16</v>
      </c>
      <c r="E9072" t="s">
        <v>17</v>
      </c>
      <c r="F9072">
        <v>2016</v>
      </c>
      <c r="G9072" s="6">
        <v>4133.6000000000004</v>
      </c>
      <c r="H9072" s="1">
        <f t="shared" si="607"/>
        <v>4133600000.0000005</v>
      </c>
      <c r="I9072" s="4">
        <v>3.1</v>
      </c>
      <c r="J9072" s="6">
        <v>3487.2</v>
      </c>
      <c r="K9072" s="1">
        <f t="shared" si="608"/>
        <v>3487200000</v>
      </c>
      <c r="L9072" s="4">
        <v>-15.5</v>
      </c>
      <c r="M9072" s="4">
        <v>60.1</v>
      </c>
      <c r="N9072" t="str">
        <f t="shared" si="609"/>
        <v>Medium Score</v>
      </c>
      <c r="O9072" s="4">
        <v>86.1</v>
      </c>
      <c r="P9072" s="4">
        <v>37.4</v>
      </c>
      <c r="Q9072" s="4">
        <v>56.8</v>
      </c>
      <c r="R9072" s="5">
        <v>123474.2</v>
      </c>
      <c r="S9072" s="5">
        <v>74084.5</v>
      </c>
      <c r="T9072" s="5">
        <v>246948.4</v>
      </c>
    </row>
    <row r="9073" spans="1:20" x14ac:dyDescent="0.25">
      <c r="A9073">
        <v>908</v>
      </c>
      <c r="B9073" t="str">
        <f t="shared" si="606"/>
        <v>908, 2017</v>
      </c>
      <c r="C9073" t="s">
        <v>931</v>
      </c>
      <c r="D9073" t="s">
        <v>16</v>
      </c>
      <c r="E9073" t="s">
        <v>17</v>
      </c>
      <c r="F9073">
        <v>2017</v>
      </c>
      <c r="G9073" s="6">
        <v>4644.1000000000004</v>
      </c>
      <c r="H9073" s="1">
        <f t="shared" si="607"/>
        <v>4644100000</v>
      </c>
      <c r="I9073" s="4">
        <v>1.9</v>
      </c>
      <c r="J9073" s="6">
        <v>1753.8</v>
      </c>
      <c r="K9073" s="1">
        <f t="shared" si="608"/>
        <v>1753800000</v>
      </c>
      <c r="L9073" s="4">
        <v>12.3</v>
      </c>
      <c r="M9073" s="4">
        <v>60.3</v>
      </c>
      <c r="N9073" t="str">
        <f t="shared" si="609"/>
        <v>Medium Score</v>
      </c>
      <c r="O9073" s="4">
        <v>89.5</v>
      </c>
      <c r="P9073" s="4">
        <v>33.5</v>
      </c>
      <c r="Q9073" s="4">
        <v>58</v>
      </c>
      <c r="R9073" s="5">
        <v>133117.29999999999</v>
      </c>
      <c r="S9073" s="5">
        <v>79870.399999999994</v>
      </c>
      <c r="T9073" s="5">
        <v>266234.59999999998</v>
      </c>
    </row>
    <row r="9074" spans="1:20" x14ac:dyDescent="0.25">
      <c r="A9074">
        <v>908</v>
      </c>
      <c r="B9074" t="str">
        <f t="shared" si="606"/>
        <v>908, 2018</v>
      </c>
      <c r="C9074" t="s">
        <v>931</v>
      </c>
      <c r="D9074" t="s">
        <v>16</v>
      </c>
      <c r="E9074" t="s">
        <v>17</v>
      </c>
      <c r="F9074">
        <v>2018</v>
      </c>
      <c r="G9074" s="6">
        <v>5175.1000000000004</v>
      </c>
      <c r="H9074" s="1">
        <f t="shared" si="607"/>
        <v>5175100000</v>
      </c>
      <c r="I9074" s="4">
        <v>2.2000000000000002</v>
      </c>
      <c r="J9074" s="6">
        <v>3548</v>
      </c>
      <c r="K9074" s="1">
        <f t="shared" si="608"/>
        <v>3548000000</v>
      </c>
      <c r="L9074" s="4">
        <v>11.4</v>
      </c>
      <c r="M9074" s="4">
        <v>60.3</v>
      </c>
      <c r="N9074" t="str">
        <f t="shared" si="609"/>
        <v>Medium Score</v>
      </c>
      <c r="O9074" s="4">
        <v>90.6</v>
      </c>
      <c r="P9074" s="4">
        <v>31</v>
      </c>
      <c r="Q9074" s="4">
        <v>59.4</v>
      </c>
      <c r="R9074" s="5">
        <v>146325.4</v>
      </c>
      <c r="S9074" s="5">
        <v>87795.199999999997</v>
      </c>
      <c r="T9074" s="5">
        <v>292650.7</v>
      </c>
    </row>
    <row r="9075" spans="1:20" x14ac:dyDescent="0.25">
      <c r="A9075">
        <v>908</v>
      </c>
      <c r="B9075" t="str">
        <f t="shared" si="606"/>
        <v>908, 2019</v>
      </c>
      <c r="C9075" t="s">
        <v>931</v>
      </c>
      <c r="D9075" t="s">
        <v>16</v>
      </c>
      <c r="E9075" t="s">
        <v>17</v>
      </c>
      <c r="F9075">
        <v>2019</v>
      </c>
      <c r="G9075" s="6">
        <v>5224.3</v>
      </c>
      <c r="H9075" s="1">
        <f t="shared" si="607"/>
        <v>5224300000</v>
      </c>
      <c r="I9075" s="4">
        <v>2.2000000000000002</v>
      </c>
      <c r="J9075" s="6">
        <v>2894.2</v>
      </c>
      <c r="K9075" s="1">
        <f t="shared" si="608"/>
        <v>2894200000</v>
      </c>
      <c r="L9075" s="4">
        <v>1</v>
      </c>
      <c r="M9075" s="4">
        <v>60</v>
      </c>
      <c r="N9075" t="str">
        <f t="shared" si="609"/>
        <v>Medium Score</v>
      </c>
      <c r="O9075" s="4">
        <v>89.5</v>
      </c>
      <c r="P9075" s="4">
        <v>30.9</v>
      </c>
      <c r="Q9075" s="4">
        <v>59.7</v>
      </c>
      <c r="R9075" s="5">
        <v>149890.9</v>
      </c>
      <c r="S9075" s="5">
        <v>89934.6</v>
      </c>
      <c r="T9075" s="5">
        <v>299781.90000000002</v>
      </c>
    </row>
    <row r="9076" spans="1:20" x14ac:dyDescent="0.25">
      <c r="A9076">
        <v>908</v>
      </c>
      <c r="B9076" t="str">
        <f t="shared" si="606"/>
        <v>908, 2020</v>
      </c>
      <c r="C9076" t="s">
        <v>931</v>
      </c>
      <c r="D9076" t="s">
        <v>16</v>
      </c>
      <c r="E9076" t="s">
        <v>17</v>
      </c>
      <c r="F9076">
        <v>2020</v>
      </c>
      <c r="G9076" s="6">
        <v>5373.5</v>
      </c>
      <c r="H9076" s="1">
        <f t="shared" si="607"/>
        <v>5373500000</v>
      </c>
      <c r="I9076" s="4">
        <v>5.8</v>
      </c>
      <c r="J9076" s="6">
        <v>6998.7</v>
      </c>
      <c r="K9076" s="1">
        <f t="shared" si="608"/>
        <v>6998700000</v>
      </c>
      <c r="L9076" s="4">
        <v>2.9</v>
      </c>
      <c r="M9076" s="4">
        <v>61.2</v>
      </c>
      <c r="N9076" t="str">
        <f t="shared" si="609"/>
        <v>Medium Score</v>
      </c>
      <c r="O9076" s="4">
        <v>90.1</v>
      </c>
      <c r="P9076" s="4">
        <v>30.4</v>
      </c>
      <c r="Q9076" s="4">
        <v>63.1</v>
      </c>
      <c r="R9076" s="5">
        <v>152927.79999999999</v>
      </c>
      <c r="S9076" s="5">
        <v>91756.7</v>
      </c>
      <c r="T9076" s="5">
        <v>305855.7</v>
      </c>
    </row>
    <row r="9077" spans="1:20" x14ac:dyDescent="0.25">
      <c r="A9077">
        <v>908</v>
      </c>
      <c r="B9077" t="str">
        <f t="shared" si="606"/>
        <v>908, 2021</v>
      </c>
      <c r="C9077" t="s">
        <v>931</v>
      </c>
      <c r="D9077" t="s">
        <v>16</v>
      </c>
      <c r="E9077" t="s">
        <v>17</v>
      </c>
      <c r="F9077">
        <v>2021</v>
      </c>
      <c r="G9077" s="6">
        <v>6241</v>
      </c>
      <c r="H9077" s="1">
        <f t="shared" si="607"/>
        <v>6241000000</v>
      </c>
      <c r="I9077" s="4">
        <v>8.3000000000000007</v>
      </c>
      <c r="J9077" s="6">
        <v>13974.2</v>
      </c>
      <c r="K9077" s="1">
        <f t="shared" si="608"/>
        <v>13974200000</v>
      </c>
      <c r="L9077" s="4">
        <v>16.100000000000001</v>
      </c>
      <c r="M9077" s="4">
        <v>61.6</v>
      </c>
      <c r="N9077" t="str">
        <f t="shared" si="609"/>
        <v>Medium Score</v>
      </c>
      <c r="O9077" s="4">
        <v>90.8</v>
      </c>
      <c r="P9077" s="4">
        <v>29.9</v>
      </c>
      <c r="Q9077" s="4">
        <v>64</v>
      </c>
      <c r="R9077" s="5">
        <v>176113.4</v>
      </c>
      <c r="S9077" s="5">
        <v>105668</v>
      </c>
      <c r="T9077" s="5">
        <v>352226.7</v>
      </c>
    </row>
    <row r="9078" spans="1:20" x14ac:dyDescent="0.25">
      <c r="A9078">
        <v>908</v>
      </c>
      <c r="B9078" t="str">
        <f t="shared" si="606"/>
        <v>908, 2022</v>
      </c>
      <c r="C9078" t="s">
        <v>931</v>
      </c>
      <c r="D9078" t="s">
        <v>16</v>
      </c>
      <c r="E9078" t="s">
        <v>17</v>
      </c>
      <c r="F9078">
        <v>2022</v>
      </c>
      <c r="G9078" s="6">
        <v>6750</v>
      </c>
      <c r="H9078" s="1">
        <f t="shared" si="607"/>
        <v>6750000000</v>
      </c>
      <c r="I9078" s="4">
        <v>6.6</v>
      </c>
      <c r="J9078" s="6">
        <v>9607.2999999999993</v>
      </c>
      <c r="K9078" s="1">
        <f t="shared" si="608"/>
        <v>9607300000</v>
      </c>
      <c r="L9078" s="4">
        <v>8.1999999999999993</v>
      </c>
      <c r="M9078" s="4">
        <v>62.4</v>
      </c>
      <c r="N9078" t="str">
        <f t="shared" si="609"/>
        <v>Medium Score</v>
      </c>
      <c r="O9078" s="4">
        <v>91</v>
      </c>
      <c r="P9078" s="4">
        <v>28.4</v>
      </c>
      <c r="Q9078" s="4">
        <v>67.7</v>
      </c>
      <c r="R9078" s="5">
        <v>190081.5</v>
      </c>
      <c r="S9078" s="5">
        <v>114048.9</v>
      </c>
      <c r="T9078" s="5">
        <v>380163.1</v>
      </c>
    </row>
    <row r="9079" spans="1:20" x14ac:dyDescent="0.25">
      <c r="A9079">
        <v>908</v>
      </c>
      <c r="B9079" t="str">
        <f t="shared" ref="B9079:B9136" si="610">CONCATENATE(A9079&amp;", "&amp;F9079)</f>
        <v>908, 2023</v>
      </c>
      <c r="C9079" t="s">
        <v>931</v>
      </c>
      <c r="D9079" t="s">
        <v>16</v>
      </c>
      <c r="E9079" t="s">
        <v>17</v>
      </c>
      <c r="F9079">
        <v>2023</v>
      </c>
      <c r="G9079" s="6">
        <v>7873.1</v>
      </c>
      <c r="H9079" s="1">
        <f t="shared" ref="H9079:H9136" si="611">G9079*1000000</f>
        <v>7873100000</v>
      </c>
      <c r="I9079" s="4">
        <v>9.1</v>
      </c>
      <c r="J9079" s="6">
        <v>19599.7</v>
      </c>
      <c r="K9079" s="1">
        <f t="shared" ref="K9079:K9136" si="612">J9079*1000000</f>
        <v>19599700000</v>
      </c>
      <c r="L9079" s="4">
        <v>16.600000000000001</v>
      </c>
      <c r="M9079" s="4">
        <v>63</v>
      </c>
      <c r="N9079" t="str">
        <f t="shared" si="609"/>
        <v>Medium Score</v>
      </c>
      <c r="O9079" s="4">
        <v>90.6</v>
      </c>
      <c r="P9079" s="4">
        <v>30.4</v>
      </c>
      <c r="Q9079" s="4">
        <v>67.900000000000006</v>
      </c>
      <c r="R9079" s="5">
        <v>222829.3</v>
      </c>
      <c r="S9079" s="5">
        <v>133697.60000000001</v>
      </c>
      <c r="T9079" s="5">
        <v>445658.5</v>
      </c>
    </row>
    <row r="9080" spans="1:20" x14ac:dyDescent="0.25">
      <c r="A9080">
        <v>908</v>
      </c>
      <c r="B9080" t="str">
        <f t="shared" si="610"/>
        <v>908, 2024</v>
      </c>
      <c r="C9080" t="s">
        <v>931</v>
      </c>
      <c r="D9080" t="s">
        <v>16</v>
      </c>
      <c r="E9080" t="s">
        <v>17</v>
      </c>
      <c r="F9080">
        <v>2024</v>
      </c>
      <c r="G9080" s="6">
        <v>7594.5</v>
      </c>
      <c r="H9080" s="1">
        <f t="shared" si="611"/>
        <v>7594500000</v>
      </c>
      <c r="I9080" s="4">
        <v>9.6</v>
      </c>
      <c r="J9080" s="6">
        <v>24987.4</v>
      </c>
      <c r="K9080" s="1">
        <f t="shared" si="612"/>
        <v>24987400000</v>
      </c>
      <c r="L9080" s="4">
        <v>-3.5</v>
      </c>
      <c r="M9080" s="4">
        <v>64.900000000000006</v>
      </c>
      <c r="N9080" t="str">
        <f t="shared" si="609"/>
        <v>Medium Score</v>
      </c>
      <c r="O9080" s="4">
        <v>90.6</v>
      </c>
      <c r="P9080" s="4">
        <v>32.700000000000003</v>
      </c>
      <c r="Q9080" s="4">
        <v>71.3</v>
      </c>
      <c r="R9080" s="5">
        <v>214855.9</v>
      </c>
      <c r="S9080" s="5">
        <v>128913.5</v>
      </c>
      <c r="T9080" s="5">
        <v>429711.8</v>
      </c>
    </row>
    <row r="9081" spans="1:20" x14ac:dyDescent="0.25">
      <c r="A9081">
        <v>908</v>
      </c>
      <c r="B9081" t="str">
        <f t="shared" si="610"/>
        <v>908, 2025</v>
      </c>
      <c r="C9081" t="s">
        <v>931</v>
      </c>
      <c r="D9081" t="s">
        <v>16</v>
      </c>
      <c r="E9081" t="s">
        <v>17</v>
      </c>
      <c r="F9081">
        <v>2025</v>
      </c>
      <c r="G9081" s="6">
        <v>8189.3</v>
      </c>
      <c r="H9081" s="1">
        <f t="shared" si="611"/>
        <v>8189300000</v>
      </c>
      <c r="I9081" s="4">
        <v>11.6</v>
      </c>
      <c r="J9081" s="6">
        <v>28488</v>
      </c>
      <c r="K9081" s="1">
        <f t="shared" si="612"/>
        <v>28488000000</v>
      </c>
      <c r="L9081" s="4">
        <v>7.8</v>
      </c>
      <c r="M9081" s="4">
        <v>67.7</v>
      </c>
      <c r="N9081" t="str">
        <f t="shared" si="609"/>
        <v>Medium Score</v>
      </c>
      <c r="O9081" s="4">
        <v>92</v>
      </c>
      <c r="P9081" s="4">
        <v>34.299999999999997</v>
      </c>
      <c r="Q9081" s="4">
        <v>76.900000000000006</v>
      </c>
      <c r="R9081" s="5">
        <v>227711.5</v>
      </c>
      <c r="S9081" s="5">
        <v>136626.9</v>
      </c>
      <c r="T9081" s="5">
        <v>455423.1</v>
      </c>
    </row>
    <row r="9082" spans="1:20" x14ac:dyDescent="0.25">
      <c r="A9082">
        <v>909</v>
      </c>
      <c r="B9082" t="str">
        <f t="shared" si="610"/>
        <v>909, 2016</v>
      </c>
      <c r="C9082" t="s">
        <v>932</v>
      </c>
      <c r="D9082" t="s">
        <v>19</v>
      </c>
      <c r="E9082" t="s">
        <v>10</v>
      </c>
      <c r="F9082">
        <v>2016</v>
      </c>
      <c r="G9082" s="6">
        <v>6049.9</v>
      </c>
      <c r="H9082" s="1">
        <f t="shared" si="611"/>
        <v>6049900000</v>
      </c>
      <c r="I9082" s="4">
        <v>18.399999999999999</v>
      </c>
      <c r="J9082" s="6">
        <v>20443.599999999999</v>
      </c>
      <c r="K9082" s="1">
        <f t="shared" si="612"/>
        <v>20443600000</v>
      </c>
      <c r="L9082" s="4">
        <v>-3.7</v>
      </c>
      <c r="M9082" s="4">
        <v>59.8</v>
      </c>
      <c r="N9082" t="str">
        <f t="shared" si="609"/>
        <v>Medium Score</v>
      </c>
      <c r="O9082" s="4">
        <v>96</v>
      </c>
      <c r="P9082" s="4">
        <v>60</v>
      </c>
      <c r="Q9082" s="4">
        <v>23.2</v>
      </c>
      <c r="R9082" s="5">
        <v>63848.6</v>
      </c>
      <c r="S9082" s="5">
        <v>31924.3</v>
      </c>
      <c r="T9082" s="5">
        <v>159621.5</v>
      </c>
    </row>
    <row r="9083" spans="1:20" x14ac:dyDescent="0.25">
      <c r="A9083">
        <v>909</v>
      </c>
      <c r="B9083" t="str">
        <f t="shared" si="610"/>
        <v>909, 2017</v>
      </c>
      <c r="C9083" t="s">
        <v>932</v>
      </c>
      <c r="D9083" t="s">
        <v>19</v>
      </c>
      <c r="E9083" t="s">
        <v>10</v>
      </c>
      <c r="F9083">
        <v>2017</v>
      </c>
      <c r="G9083" s="6">
        <v>6218.5</v>
      </c>
      <c r="H9083" s="1">
        <f t="shared" si="611"/>
        <v>6218500000</v>
      </c>
      <c r="I9083" s="4">
        <v>21.4</v>
      </c>
      <c r="J9083" s="6">
        <v>11175.6</v>
      </c>
      <c r="K9083" s="1">
        <f t="shared" si="612"/>
        <v>11175600000</v>
      </c>
      <c r="L9083" s="4">
        <v>2.8</v>
      </c>
      <c r="M9083" s="4">
        <v>61.3</v>
      </c>
      <c r="N9083" t="str">
        <f t="shared" si="609"/>
        <v>Medium Score</v>
      </c>
      <c r="O9083" s="4">
        <v>97.4</v>
      </c>
      <c r="P9083" s="4">
        <v>61.6</v>
      </c>
      <c r="Q9083" s="4">
        <v>24.8</v>
      </c>
      <c r="R9083" s="5">
        <v>64452.5</v>
      </c>
      <c r="S9083" s="5">
        <v>32226.3</v>
      </c>
      <c r="T9083" s="5">
        <v>161131.29999999999</v>
      </c>
    </row>
    <row r="9084" spans="1:20" x14ac:dyDescent="0.25">
      <c r="A9084">
        <v>909</v>
      </c>
      <c r="B9084" t="str">
        <f t="shared" si="610"/>
        <v>909, 2018</v>
      </c>
      <c r="C9084" t="s">
        <v>932</v>
      </c>
      <c r="D9084" t="s">
        <v>19</v>
      </c>
      <c r="E9084" t="s">
        <v>10</v>
      </c>
      <c r="F9084">
        <v>2018</v>
      </c>
      <c r="G9084" s="6">
        <v>5846.4</v>
      </c>
      <c r="H9084" s="1">
        <f t="shared" si="611"/>
        <v>5846400000</v>
      </c>
      <c r="I9084" s="4">
        <v>22.6</v>
      </c>
      <c r="J9084" s="6">
        <v>20208.3</v>
      </c>
      <c r="K9084" s="1">
        <f t="shared" si="612"/>
        <v>20208300000</v>
      </c>
      <c r="L9084" s="4">
        <v>-6</v>
      </c>
      <c r="M9084" s="4">
        <v>63.7</v>
      </c>
      <c r="N9084" t="str">
        <f t="shared" si="609"/>
        <v>Medium Score</v>
      </c>
      <c r="O9084" s="4">
        <v>98</v>
      </c>
      <c r="P9084" s="4">
        <v>65.8</v>
      </c>
      <c r="Q9084" s="4">
        <v>27.3</v>
      </c>
      <c r="R9084" s="5">
        <v>60067.1</v>
      </c>
      <c r="S9084" s="5">
        <v>30033.599999999999</v>
      </c>
      <c r="T9084" s="5">
        <v>150167.79999999999</v>
      </c>
    </row>
    <row r="9085" spans="1:20" x14ac:dyDescent="0.25">
      <c r="A9085">
        <v>909</v>
      </c>
      <c r="B9085" t="str">
        <f t="shared" si="610"/>
        <v>909, 2019</v>
      </c>
      <c r="C9085" t="s">
        <v>932</v>
      </c>
      <c r="D9085" t="s">
        <v>19</v>
      </c>
      <c r="E9085" t="s">
        <v>10</v>
      </c>
      <c r="F9085">
        <v>2019</v>
      </c>
      <c r="G9085" s="6">
        <v>5289.1</v>
      </c>
      <c r="H9085" s="1">
        <f t="shared" si="611"/>
        <v>5289100000</v>
      </c>
      <c r="I9085" s="4">
        <v>25.8</v>
      </c>
      <c r="J9085" s="6">
        <v>26973.4</v>
      </c>
      <c r="K9085" s="1">
        <f t="shared" si="612"/>
        <v>26973400000</v>
      </c>
      <c r="L9085" s="4">
        <v>-9.5</v>
      </c>
      <c r="M9085" s="4">
        <v>65.599999999999994</v>
      </c>
      <c r="N9085" t="str">
        <f t="shared" si="609"/>
        <v>Medium Score</v>
      </c>
      <c r="O9085" s="4">
        <v>100</v>
      </c>
      <c r="P9085" s="4">
        <v>66.8</v>
      </c>
      <c r="Q9085" s="4">
        <v>29.9</v>
      </c>
      <c r="R9085" s="5">
        <v>52890.8</v>
      </c>
      <c r="S9085" s="5">
        <v>26445.4</v>
      </c>
      <c r="T9085" s="5">
        <v>132226.9</v>
      </c>
    </row>
    <row r="9086" spans="1:20" x14ac:dyDescent="0.25">
      <c r="A9086">
        <v>909</v>
      </c>
      <c r="B9086" t="str">
        <f t="shared" si="610"/>
        <v>909, 2020</v>
      </c>
      <c r="C9086" t="s">
        <v>932</v>
      </c>
      <c r="D9086" t="s">
        <v>19</v>
      </c>
      <c r="E9086" t="s">
        <v>10</v>
      </c>
      <c r="F9086">
        <v>2020</v>
      </c>
      <c r="G9086" s="6">
        <v>4750.6000000000004</v>
      </c>
      <c r="H9086" s="1">
        <f t="shared" si="611"/>
        <v>4750600000</v>
      </c>
      <c r="I9086" s="4">
        <v>28</v>
      </c>
      <c r="J9086" s="6">
        <v>15855.6</v>
      </c>
      <c r="K9086" s="1">
        <f t="shared" si="612"/>
        <v>15855600000</v>
      </c>
      <c r="L9086" s="4">
        <v>-10.199999999999999</v>
      </c>
      <c r="M9086" s="4">
        <v>63.9</v>
      </c>
      <c r="N9086" t="str">
        <f t="shared" si="609"/>
        <v>Medium Score</v>
      </c>
      <c r="O9086" s="4">
        <v>100</v>
      </c>
      <c r="P9086" s="4">
        <v>62.4</v>
      </c>
      <c r="Q9086" s="4">
        <v>29.2</v>
      </c>
      <c r="R9086" s="5">
        <v>47505.8</v>
      </c>
      <c r="S9086" s="5">
        <v>23752.9</v>
      </c>
      <c r="T9086" s="5">
        <v>118764.6</v>
      </c>
    </row>
    <row r="9087" spans="1:20" x14ac:dyDescent="0.25">
      <c r="A9087">
        <v>909</v>
      </c>
      <c r="B9087" t="str">
        <f t="shared" si="610"/>
        <v>909, 2021</v>
      </c>
      <c r="C9087" t="s">
        <v>932</v>
      </c>
      <c r="D9087" t="s">
        <v>19</v>
      </c>
      <c r="E9087" t="s">
        <v>10</v>
      </c>
      <c r="F9087">
        <v>2021</v>
      </c>
      <c r="G9087" s="6">
        <v>3964.2</v>
      </c>
      <c r="H9087" s="1">
        <f t="shared" si="611"/>
        <v>3964200000</v>
      </c>
      <c r="I9087" s="4">
        <v>28.7</v>
      </c>
      <c r="J9087" s="6">
        <v>15888</v>
      </c>
      <c r="K9087" s="1">
        <f t="shared" si="612"/>
        <v>15888000000</v>
      </c>
      <c r="L9087" s="4">
        <v>-16.600000000000001</v>
      </c>
      <c r="M9087" s="4">
        <v>65.2</v>
      </c>
      <c r="N9087" t="str">
        <f t="shared" si="609"/>
        <v>Medium Score</v>
      </c>
      <c r="O9087" s="4">
        <v>100</v>
      </c>
      <c r="P9087" s="4">
        <v>64.5</v>
      </c>
      <c r="Q9087" s="4">
        <v>31.2</v>
      </c>
      <c r="R9087" s="5">
        <v>39641.699999999997</v>
      </c>
      <c r="S9087" s="5">
        <v>19820.8</v>
      </c>
      <c r="T9087" s="5">
        <v>99104.2</v>
      </c>
    </row>
    <row r="9088" spans="1:20" x14ac:dyDescent="0.25">
      <c r="A9088">
        <v>909</v>
      </c>
      <c r="B9088" t="str">
        <f t="shared" si="610"/>
        <v>909, 2022</v>
      </c>
      <c r="C9088" t="s">
        <v>932</v>
      </c>
      <c r="D9088" t="s">
        <v>19</v>
      </c>
      <c r="E9088" t="s">
        <v>10</v>
      </c>
      <c r="F9088">
        <v>2022</v>
      </c>
      <c r="G9088" s="6">
        <v>4072</v>
      </c>
      <c r="H9088" s="1">
        <f t="shared" si="611"/>
        <v>4072000000</v>
      </c>
      <c r="I9088" s="4">
        <v>29.2</v>
      </c>
      <c r="J9088" s="6">
        <v>21657</v>
      </c>
      <c r="K9088" s="1">
        <f t="shared" si="612"/>
        <v>21657000000</v>
      </c>
      <c r="L9088" s="4">
        <v>2.7</v>
      </c>
      <c r="M9088" s="4">
        <v>66.3</v>
      </c>
      <c r="N9088" t="str">
        <f t="shared" si="609"/>
        <v>Medium Score</v>
      </c>
      <c r="O9088" s="4">
        <v>97.6</v>
      </c>
      <c r="P9088" s="4">
        <v>68.7</v>
      </c>
      <c r="Q9088" s="4">
        <v>32.700000000000003</v>
      </c>
      <c r="R9088" s="5">
        <v>42082.7</v>
      </c>
      <c r="S9088" s="5">
        <v>21041.4</v>
      </c>
      <c r="T9088" s="5">
        <v>105206.9</v>
      </c>
    </row>
    <row r="9089" spans="1:20" x14ac:dyDescent="0.25">
      <c r="A9089">
        <v>909</v>
      </c>
      <c r="B9089" t="str">
        <f t="shared" si="610"/>
        <v>909, 2023</v>
      </c>
      <c r="C9089" t="s">
        <v>932</v>
      </c>
      <c r="D9089" t="s">
        <v>19</v>
      </c>
      <c r="E9089" t="s">
        <v>10</v>
      </c>
      <c r="F9089">
        <v>2023</v>
      </c>
      <c r="G9089" s="6">
        <v>3894.9</v>
      </c>
      <c r="H9089" s="1">
        <f t="shared" si="611"/>
        <v>3894900000</v>
      </c>
      <c r="I9089" s="4">
        <v>28.3</v>
      </c>
      <c r="J9089" s="6">
        <v>14585.5</v>
      </c>
      <c r="K9089" s="1">
        <f t="shared" si="612"/>
        <v>14585500000</v>
      </c>
      <c r="L9089" s="4">
        <v>-4.4000000000000004</v>
      </c>
      <c r="M9089" s="4">
        <v>65.8</v>
      </c>
      <c r="N9089" t="str">
        <f t="shared" si="609"/>
        <v>Medium Score</v>
      </c>
      <c r="O9089" s="4">
        <v>98.9</v>
      </c>
      <c r="P9089" s="4">
        <v>66.5</v>
      </c>
      <c r="Q9089" s="4">
        <v>32.1</v>
      </c>
      <c r="R9089" s="5">
        <v>39558.1</v>
      </c>
      <c r="S9089" s="5">
        <v>19779</v>
      </c>
      <c r="T9089" s="5">
        <v>98895.2</v>
      </c>
    </row>
    <row r="9090" spans="1:20" x14ac:dyDescent="0.25">
      <c r="A9090">
        <v>909</v>
      </c>
      <c r="B9090" t="str">
        <f t="shared" si="610"/>
        <v>909, 2024</v>
      </c>
      <c r="C9090" t="s">
        <v>932</v>
      </c>
      <c r="D9090" t="s">
        <v>19</v>
      </c>
      <c r="E9090" t="s">
        <v>10</v>
      </c>
      <c r="F9090">
        <v>2024</v>
      </c>
      <c r="G9090" s="6">
        <v>3725.8</v>
      </c>
      <c r="H9090" s="1">
        <f t="shared" si="611"/>
        <v>3725800000</v>
      </c>
      <c r="I9090" s="4">
        <v>26.1</v>
      </c>
      <c r="J9090" s="6">
        <v>15335.9</v>
      </c>
      <c r="K9090" s="1">
        <f t="shared" si="612"/>
        <v>15335900000</v>
      </c>
      <c r="L9090" s="4">
        <v>-4.3</v>
      </c>
      <c r="M9090" s="4">
        <v>66</v>
      </c>
      <c r="N9090" t="str">
        <f t="shared" ref="N9090:N9153" si="613">IF(M9090&gt;=70, "High Score",  IF(M9090&gt;=40, "Medium Score","Low Score"))</f>
        <v>Medium Score</v>
      </c>
      <c r="O9090" s="4">
        <v>98.8</v>
      </c>
      <c r="P9090" s="4">
        <v>67.7</v>
      </c>
      <c r="Q9090" s="4">
        <v>31.7</v>
      </c>
      <c r="R9090" s="5">
        <v>37901</v>
      </c>
      <c r="S9090" s="5">
        <v>18950.5</v>
      </c>
      <c r="T9090" s="5">
        <v>94752.5</v>
      </c>
    </row>
    <row r="9091" spans="1:20" x14ac:dyDescent="0.25">
      <c r="A9091">
        <v>909</v>
      </c>
      <c r="B9091" t="str">
        <f t="shared" si="610"/>
        <v>909, 2025</v>
      </c>
      <c r="C9091" t="s">
        <v>932</v>
      </c>
      <c r="D9091" t="s">
        <v>19</v>
      </c>
      <c r="E9091" t="s">
        <v>10</v>
      </c>
      <c r="F9091">
        <v>2025</v>
      </c>
      <c r="G9091" s="6">
        <v>3392</v>
      </c>
      <c r="H9091" s="1">
        <f t="shared" si="611"/>
        <v>3392000000</v>
      </c>
      <c r="I9091" s="4">
        <v>27.4</v>
      </c>
      <c r="J9091" s="6">
        <v>13045.8</v>
      </c>
      <c r="K9091" s="1">
        <f t="shared" si="612"/>
        <v>13045800000</v>
      </c>
      <c r="L9091" s="4">
        <v>-9</v>
      </c>
      <c r="M9091" s="4">
        <v>66.400000000000006</v>
      </c>
      <c r="N9091" t="str">
        <f t="shared" si="613"/>
        <v>Medium Score</v>
      </c>
      <c r="O9091" s="4">
        <v>99.7</v>
      </c>
      <c r="P9091" s="4">
        <v>66.3</v>
      </c>
      <c r="Q9091" s="4">
        <v>33.299999999999997</v>
      </c>
      <c r="R9091" s="5">
        <v>34076.400000000001</v>
      </c>
      <c r="S9091" s="5">
        <v>17038.2</v>
      </c>
      <c r="T9091" s="5">
        <v>85190.9</v>
      </c>
    </row>
    <row r="9092" spans="1:20" x14ac:dyDescent="0.25">
      <c r="A9092">
        <v>910</v>
      </c>
      <c r="B9092" t="str">
        <f t="shared" si="610"/>
        <v>910, 2016</v>
      </c>
      <c r="C9092" t="s">
        <v>933</v>
      </c>
      <c r="D9092" t="s">
        <v>19</v>
      </c>
      <c r="E9092" t="s">
        <v>22</v>
      </c>
      <c r="F9092">
        <v>2016</v>
      </c>
      <c r="G9092" s="6">
        <v>2081.4</v>
      </c>
      <c r="H9092" s="1">
        <f t="shared" si="611"/>
        <v>2081400000</v>
      </c>
      <c r="I9092" s="4">
        <v>19.899999999999999</v>
      </c>
      <c r="J9092" s="6">
        <v>3565.8</v>
      </c>
      <c r="K9092" s="1">
        <f t="shared" si="612"/>
        <v>3565800000</v>
      </c>
      <c r="L9092" s="4">
        <v>4.5</v>
      </c>
      <c r="M9092" s="4">
        <v>74.599999999999994</v>
      </c>
      <c r="N9092" t="str">
        <f t="shared" si="613"/>
        <v>High Score</v>
      </c>
      <c r="O9092" s="4">
        <v>100</v>
      </c>
      <c r="P9092" s="4">
        <v>77.900000000000006</v>
      </c>
      <c r="Q9092" s="4">
        <v>46</v>
      </c>
      <c r="R9092" s="5">
        <v>20813.8</v>
      </c>
      <c r="S9092" s="5">
        <v>10406.9</v>
      </c>
      <c r="T9092" s="5">
        <v>52034.400000000001</v>
      </c>
    </row>
    <row r="9093" spans="1:20" x14ac:dyDescent="0.25">
      <c r="A9093">
        <v>910</v>
      </c>
      <c r="B9093" t="str">
        <f t="shared" si="610"/>
        <v>910, 2017</v>
      </c>
      <c r="C9093" t="s">
        <v>933</v>
      </c>
      <c r="D9093" t="s">
        <v>19</v>
      </c>
      <c r="E9093" t="s">
        <v>22</v>
      </c>
      <c r="F9093">
        <v>2017</v>
      </c>
      <c r="G9093" s="6">
        <v>2043.8</v>
      </c>
      <c r="H9093" s="1">
        <f t="shared" si="611"/>
        <v>2043800000</v>
      </c>
      <c r="I9093" s="4">
        <v>17.5</v>
      </c>
      <c r="J9093" s="6">
        <v>4910.1000000000004</v>
      </c>
      <c r="K9093" s="1">
        <f t="shared" si="612"/>
        <v>4910100000</v>
      </c>
      <c r="L9093" s="4">
        <v>-1.8</v>
      </c>
      <c r="M9093" s="4">
        <v>74.400000000000006</v>
      </c>
      <c r="N9093" t="str">
        <f t="shared" si="613"/>
        <v>High Score</v>
      </c>
      <c r="O9093" s="4">
        <v>100</v>
      </c>
      <c r="P9093" s="4">
        <v>77.3</v>
      </c>
      <c r="Q9093" s="4">
        <v>45.9</v>
      </c>
      <c r="R9093" s="5">
        <v>20437.599999999999</v>
      </c>
      <c r="S9093" s="5">
        <v>10218.799999999999</v>
      </c>
      <c r="T9093" s="5">
        <v>51094</v>
      </c>
    </row>
    <row r="9094" spans="1:20" x14ac:dyDescent="0.25">
      <c r="A9094">
        <v>910</v>
      </c>
      <c r="B9094" t="str">
        <f t="shared" si="610"/>
        <v>910, 2018</v>
      </c>
      <c r="C9094" t="s">
        <v>933</v>
      </c>
      <c r="D9094" t="s">
        <v>19</v>
      </c>
      <c r="E9094" t="s">
        <v>22</v>
      </c>
      <c r="F9094">
        <v>2018</v>
      </c>
      <c r="G9094" s="6">
        <v>2143.1</v>
      </c>
      <c r="H9094" s="1">
        <f t="shared" si="611"/>
        <v>2143100000</v>
      </c>
      <c r="I9094" s="4">
        <v>20.3</v>
      </c>
      <c r="J9094" s="6">
        <v>6933.8</v>
      </c>
      <c r="K9094" s="1">
        <f t="shared" si="612"/>
        <v>6933800000</v>
      </c>
      <c r="L9094" s="4">
        <v>4.9000000000000004</v>
      </c>
      <c r="M9094" s="4">
        <v>73.3</v>
      </c>
      <c r="N9094" t="str">
        <f t="shared" si="613"/>
        <v>High Score</v>
      </c>
      <c r="O9094" s="4">
        <v>97.6</v>
      </c>
      <c r="P9094" s="4">
        <v>77.8</v>
      </c>
      <c r="Q9094" s="4">
        <v>44.5</v>
      </c>
      <c r="R9094" s="5">
        <v>22154.6</v>
      </c>
      <c r="S9094" s="5">
        <v>11077.3</v>
      </c>
      <c r="T9094" s="5">
        <v>55386.5</v>
      </c>
    </row>
    <row r="9095" spans="1:20" x14ac:dyDescent="0.25">
      <c r="A9095">
        <v>910</v>
      </c>
      <c r="B9095" t="str">
        <f t="shared" si="610"/>
        <v>910, 2019</v>
      </c>
      <c r="C9095" t="s">
        <v>933</v>
      </c>
      <c r="D9095" t="s">
        <v>19</v>
      </c>
      <c r="E9095" t="s">
        <v>22</v>
      </c>
      <c r="F9095">
        <v>2019</v>
      </c>
      <c r="G9095" s="6">
        <v>2081.1</v>
      </c>
      <c r="H9095" s="1">
        <f t="shared" si="611"/>
        <v>2081100000</v>
      </c>
      <c r="I9095" s="4">
        <v>19.8</v>
      </c>
      <c r="J9095" s="6">
        <v>4186.7</v>
      </c>
      <c r="K9095" s="1">
        <f t="shared" si="612"/>
        <v>4186700000</v>
      </c>
      <c r="L9095" s="4">
        <v>-2.9</v>
      </c>
      <c r="M9095" s="4">
        <v>73.400000000000006</v>
      </c>
      <c r="N9095" t="str">
        <f t="shared" si="613"/>
        <v>High Score</v>
      </c>
      <c r="O9095" s="4">
        <v>98.4</v>
      </c>
      <c r="P9095" s="4">
        <v>79.099999999999994</v>
      </c>
      <c r="Q9095" s="4">
        <v>42.7</v>
      </c>
      <c r="R9095" s="5">
        <v>21263.9</v>
      </c>
      <c r="S9095" s="5">
        <v>10632</v>
      </c>
      <c r="T9095" s="5">
        <v>53159.8</v>
      </c>
    </row>
    <row r="9096" spans="1:20" x14ac:dyDescent="0.25">
      <c r="A9096">
        <v>910</v>
      </c>
      <c r="B9096" t="str">
        <f t="shared" si="610"/>
        <v>910, 2020</v>
      </c>
      <c r="C9096" t="s">
        <v>933</v>
      </c>
      <c r="D9096" t="s">
        <v>19</v>
      </c>
      <c r="E9096" t="s">
        <v>22</v>
      </c>
      <c r="F9096">
        <v>2020</v>
      </c>
      <c r="G9096" s="6">
        <v>2258.5</v>
      </c>
      <c r="H9096" s="1">
        <f t="shared" si="611"/>
        <v>2258500000</v>
      </c>
      <c r="I9096" s="4">
        <v>19.2</v>
      </c>
      <c r="J9096" s="6">
        <v>5626.1</v>
      </c>
      <c r="K9096" s="1">
        <f t="shared" si="612"/>
        <v>5626100000</v>
      </c>
      <c r="L9096" s="4">
        <v>8.5</v>
      </c>
      <c r="M9096" s="4">
        <v>74.400000000000006</v>
      </c>
      <c r="N9096" t="str">
        <f t="shared" si="613"/>
        <v>High Score</v>
      </c>
      <c r="O9096" s="4">
        <v>100</v>
      </c>
      <c r="P9096" s="4">
        <v>79.2</v>
      </c>
      <c r="Q9096" s="4">
        <v>43.9</v>
      </c>
      <c r="R9096" s="5">
        <v>22584.5</v>
      </c>
      <c r="S9096" s="5">
        <v>11292.3</v>
      </c>
      <c r="T9096" s="5">
        <v>56461.3</v>
      </c>
    </row>
    <row r="9097" spans="1:20" x14ac:dyDescent="0.25">
      <c r="A9097">
        <v>910</v>
      </c>
      <c r="B9097" t="str">
        <f t="shared" si="610"/>
        <v>910, 2021</v>
      </c>
      <c r="C9097" t="s">
        <v>933</v>
      </c>
      <c r="D9097" t="s">
        <v>19</v>
      </c>
      <c r="E9097" t="s">
        <v>22</v>
      </c>
      <c r="F9097">
        <v>2021</v>
      </c>
      <c r="G9097" s="6">
        <v>2549.3000000000002</v>
      </c>
      <c r="H9097" s="1">
        <f t="shared" si="611"/>
        <v>2549300000</v>
      </c>
      <c r="I9097" s="4">
        <v>21.6</v>
      </c>
      <c r="J9097" s="6">
        <v>6773.6</v>
      </c>
      <c r="K9097" s="1">
        <f t="shared" si="612"/>
        <v>6773600000</v>
      </c>
      <c r="L9097" s="4">
        <v>12.9</v>
      </c>
      <c r="M9097" s="4">
        <v>75.099999999999994</v>
      </c>
      <c r="N9097" t="str">
        <f t="shared" si="613"/>
        <v>High Score</v>
      </c>
      <c r="O9097" s="4">
        <v>100</v>
      </c>
      <c r="P9097" s="4">
        <v>81.599999999999994</v>
      </c>
      <c r="Q9097" s="4">
        <v>43.7</v>
      </c>
      <c r="R9097" s="5">
        <v>25493.4</v>
      </c>
      <c r="S9097" s="5">
        <v>12746.7</v>
      </c>
      <c r="T9097" s="5">
        <v>63733.4</v>
      </c>
    </row>
    <row r="9098" spans="1:20" x14ac:dyDescent="0.25">
      <c r="A9098">
        <v>910</v>
      </c>
      <c r="B9098" t="str">
        <f t="shared" si="610"/>
        <v>910, 2022</v>
      </c>
      <c r="C9098" t="s">
        <v>933</v>
      </c>
      <c r="D9098" t="s">
        <v>19</v>
      </c>
      <c r="E9098" t="s">
        <v>22</v>
      </c>
      <c r="F9098">
        <v>2022</v>
      </c>
      <c r="G9098" s="6">
        <v>2772</v>
      </c>
      <c r="H9098" s="1">
        <f t="shared" si="611"/>
        <v>2772000000</v>
      </c>
      <c r="I9098" s="4">
        <v>20.6</v>
      </c>
      <c r="J9098" s="6">
        <v>9551.4</v>
      </c>
      <c r="K9098" s="1">
        <f t="shared" si="612"/>
        <v>9551400000</v>
      </c>
      <c r="L9098" s="4">
        <v>8.6999999999999993</v>
      </c>
      <c r="M9098" s="4">
        <v>74.5</v>
      </c>
      <c r="N9098" t="str">
        <f t="shared" si="613"/>
        <v>High Score</v>
      </c>
      <c r="O9098" s="4">
        <v>98.5</v>
      </c>
      <c r="P9098" s="4">
        <v>80</v>
      </c>
      <c r="Q9098" s="4">
        <v>44.9</v>
      </c>
      <c r="R9098" s="5">
        <v>28320.7</v>
      </c>
      <c r="S9098" s="5">
        <v>14160.4</v>
      </c>
      <c r="T9098" s="5">
        <v>70801.8</v>
      </c>
    </row>
    <row r="9099" spans="1:20" x14ac:dyDescent="0.25">
      <c r="A9099">
        <v>910</v>
      </c>
      <c r="B9099" t="str">
        <f t="shared" si="610"/>
        <v>910, 2023</v>
      </c>
      <c r="C9099" t="s">
        <v>933</v>
      </c>
      <c r="D9099" t="s">
        <v>19</v>
      </c>
      <c r="E9099" t="s">
        <v>22</v>
      </c>
      <c r="F9099">
        <v>2023</v>
      </c>
      <c r="G9099" s="6">
        <v>2950</v>
      </c>
      <c r="H9099" s="1">
        <f t="shared" si="611"/>
        <v>2950000000</v>
      </c>
      <c r="I9099" s="4">
        <v>17.2</v>
      </c>
      <c r="J9099" s="6">
        <v>5430.7</v>
      </c>
      <c r="K9099" s="1">
        <f t="shared" si="612"/>
        <v>5430700000</v>
      </c>
      <c r="L9099" s="4">
        <v>6.4</v>
      </c>
      <c r="M9099" s="4">
        <v>76</v>
      </c>
      <c r="N9099" t="str">
        <f t="shared" si="613"/>
        <v>High Score</v>
      </c>
      <c r="O9099" s="4">
        <v>99.1</v>
      </c>
      <c r="P9099" s="4">
        <v>82.3</v>
      </c>
      <c r="Q9099" s="4">
        <v>46.4</v>
      </c>
      <c r="R9099" s="5">
        <v>29856.1</v>
      </c>
      <c r="S9099" s="5">
        <v>14928.1</v>
      </c>
      <c r="T9099" s="5">
        <v>74640.3</v>
      </c>
    </row>
    <row r="9100" spans="1:20" x14ac:dyDescent="0.25">
      <c r="A9100">
        <v>910</v>
      </c>
      <c r="B9100" t="str">
        <f t="shared" si="610"/>
        <v>910, 2024</v>
      </c>
      <c r="C9100" t="s">
        <v>933</v>
      </c>
      <c r="D9100" t="s">
        <v>19</v>
      </c>
      <c r="E9100" t="s">
        <v>22</v>
      </c>
      <c r="F9100">
        <v>2024</v>
      </c>
      <c r="G9100" s="6">
        <v>3147.5</v>
      </c>
      <c r="H9100" s="1">
        <f t="shared" si="611"/>
        <v>3147500000</v>
      </c>
      <c r="I9100" s="4">
        <v>14.5</v>
      </c>
      <c r="J9100" s="6">
        <v>8022.6</v>
      </c>
      <c r="K9100" s="1">
        <f t="shared" si="612"/>
        <v>8022600000</v>
      </c>
      <c r="L9100" s="4">
        <v>6.7</v>
      </c>
      <c r="M9100" s="4">
        <v>76.2</v>
      </c>
      <c r="N9100" t="str">
        <f t="shared" si="613"/>
        <v>High Score</v>
      </c>
      <c r="O9100" s="4">
        <v>100</v>
      </c>
      <c r="P9100" s="4">
        <v>80.7</v>
      </c>
      <c r="Q9100" s="4">
        <v>47.9</v>
      </c>
      <c r="R9100" s="5">
        <v>31475</v>
      </c>
      <c r="S9100" s="5">
        <v>15737.5</v>
      </c>
      <c r="T9100" s="5">
        <v>78687.5</v>
      </c>
    </row>
    <row r="9101" spans="1:20" x14ac:dyDescent="0.25">
      <c r="A9101">
        <v>910</v>
      </c>
      <c r="B9101" t="str">
        <f t="shared" si="610"/>
        <v>910, 2025</v>
      </c>
      <c r="C9101" t="s">
        <v>933</v>
      </c>
      <c r="D9101" t="s">
        <v>19</v>
      </c>
      <c r="E9101" t="s">
        <v>22</v>
      </c>
      <c r="F9101">
        <v>2025</v>
      </c>
      <c r="G9101" s="6">
        <v>3283.9</v>
      </c>
      <c r="H9101" s="1">
        <f t="shared" si="611"/>
        <v>3283900000</v>
      </c>
      <c r="I9101" s="4">
        <v>16.899999999999999</v>
      </c>
      <c r="J9101" s="6">
        <v>10204.299999999999</v>
      </c>
      <c r="K9101" s="1">
        <f t="shared" si="612"/>
        <v>10204300000</v>
      </c>
      <c r="L9101" s="4">
        <v>4.3</v>
      </c>
      <c r="M9101" s="4">
        <v>77.5</v>
      </c>
      <c r="N9101" t="str">
        <f t="shared" si="613"/>
        <v>High Score</v>
      </c>
      <c r="O9101" s="4">
        <v>100</v>
      </c>
      <c r="P9101" s="4">
        <v>83.1</v>
      </c>
      <c r="Q9101" s="4">
        <v>49.3</v>
      </c>
      <c r="R9101" s="5">
        <v>32839</v>
      </c>
      <c r="S9101" s="5">
        <v>16419.5</v>
      </c>
      <c r="T9101" s="5">
        <v>82097.600000000006</v>
      </c>
    </row>
    <row r="9102" spans="1:20" x14ac:dyDescent="0.25">
      <c r="A9102">
        <v>911</v>
      </c>
      <c r="B9102" t="str">
        <f t="shared" si="610"/>
        <v>911, 2016</v>
      </c>
      <c r="C9102" t="s">
        <v>934</v>
      </c>
      <c r="D9102" t="s">
        <v>45</v>
      </c>
      <c r="E9102" t="s">
        <v>26</v>
      </c>
      <c r="F9102">
        <v>2016</v>
      </c>
      <c r="G9102" s="6">
        <v>423.7</v>
      </c>
      <c r="H9102" s="1">
        <f t="shared" si="611"/>
        <v>423700000</v>
      </c>
      <c r="I9102" s="4">
        <v>3.8</v>
      </c>
      <c r="J9102" s="6">
        <v>179.9</v>
      </c>
      <c r="K9102" s="1">
        <f t="shared" si="612"/>
        <v>179900000</v>
      </c>
      <c r="L9102" s="4">
        <v>7.8</v>
      </c>
      <c r="M9102" s="4">
        <v>79.8</v>
      </c>
      <c r="N9102" t="str">
        <f t="shared" si="613"/>
        <v>High Score</v>
      </c>
      <c r="O9102" s="4">
        <v>91.3</v>
      </c>
      <c r="P9102" s="4">
        <v>61.5</v>
      </c>
      <c r="Q9102" s="4">
        <v>86.6</v>
      </c>
      <c r="R9102" s="5">
        <v>71347.199999999997</v>
      </c>
      <c r="S9102" s="5">
        <v>95129.600000000006</v>
      </c>
      <c r="T9102" s="5">
        <v>1189120.5</v>
      </c>
    </row>
    <row r="9103" spans="1:20" x14ac:dyDescent="0.25">
      <c r="A9103">
        <v>911</v>
      </c>
      <c r="B9103" t="str">
        <f t="shared" si="610"/>
        <v>911, 2017</v>
      </c>
      <c r="C9103" t="s">
        <v>934</v>
      </c>
      <c r="D9103" t="s">
        <v>45</v>
      </c>
      <c r="E9103" t="s">
        <v>26</v>
      </c>
      <c r="F9103">
        <v>2017</v>
      </c>
      <c r="G9103" s="6">
        <v>452.5</v>
      </c>
      <c r="H9103" s="1">
        <f t="shared" si="611"/>
        <v>452500000</v>
      </c>
      <c r="I9103" s="4">
        <v>1.7</v>
      </c>
      <c r="J9103" s="6">
        <v>154.6</v>
      </c>
      <c r="K9103" s="1">
        <f t="shared" si="612"/>
        <v>154600000</v>
      </c>
      <c r="L9103" s="4">
        <v>6.8</v>
      </c>
      <c r="M9103" s="4">
        <v>80.3</v>
      </c>
      <c r="N9103" t="str">
        <f t="shared" si="613"/>
        <v>High Score</v>
      </c>
      <c r="O9103" s="4">
        <v>94.2</v>
      </c>
      <c r="P9103" s="4">
        <v>58.1</v>
      </c>
      <c r="Q9103" s="4">
        <v>88.7</v>
      </c>
      <c r="R9103" s="5">
        <v>73375.5</v>
      </c>
      <c r="S9103" s="5">
        <v>97834.1</v>
      </c>
      <c r="T9103" s="5">
        <v>1222925.8</v>
      </c>
    </row>
    <row r="9104" spans="1:20" x14ac:dyDescent="0.25">
      <c r="A9104">
        <v>911</v>
      </c>
      <c r="B9104" t="str">
        <f t="shared" si="610"/>
        <v>911, 2018</v>
      </c>
      <c r="C9104" t="s">
        <v>934</v>
      </c>
      <c r="D9104" t="s">
        <v>45</v>
      </c>
      <c r="E9104" t="s">
        <v>26</v>
      </c>
      <c r="F9104">
        <v>2018</v>
      </c>
      <c r="G9104" s="6">
        <v>430.2</v>
      </c>
      <c r="H9104" s="1">
        <f t="shared" si="611"/>
        <v>430200000</v>
      </c>
      <c r="I9104" s="4">
        <v>6</v>
      </c>
      <c r="J9104" s="6">
        <v>306.2</v>
      </c>
      <c r="K9104" s="1">
        <f t="shared" si="612"/>
        <v>306200000</v>
      </c>
      <c r="L9104" s="4">
        <v>-4.9000000000000004</v>
      </c>
      <c r="M9104" s="4">
        <v>81.099999999999994</v>
      </c>
      <c r="N9104" t="str">
        <f t="shared" si="613"/>
        <v>High Score</v>
      </c>
      <c r="O9104" s="4">
        <v>94.5</v>
      </c>
      <c r="P9104" s="4">
        <v>59.1</v>
      </c>
      <c r="Q9104" s="4">
        <v>89.9</v>
      </c>
      <c r="R9104" s="5">
        <v>69541.8</v>
      </c>
      <c r="S9104" s="5">
        <v>92722.4</v>
      </c>
      <c r="T9104" s="5">
        <v>1159029.3999999999</v>
      </c>
    </row>
    <row r="9105" spans="1:20" x14ac:dyDescent="0.25">
      <c r="A9105">
        <v>911</v>
      </c>
      <c r="B9105" t="str">
        <f t="shared" si="610"/>
        <v>911, 2019</v>
      </c>
      <c r="C9105" t="s">
        <v>934</v>
      </c>
      <c r="D9105" t="s">
        <v>45</v>
      </c>
      <c r="E9105" t="s">
        <v>26</v>
      </c>
      <c r="F9105">
        <v>2019</v>
      </c>
      <c r="G9105" s="6">
        <v>489.6</v>
      </c>
      <c r="H9105" s="1">
        <f t="shared" si="611"/>
        <v>489600000</v>
      </c>
      <c r="I9105" s="4">
        <v>0.6</v>
      </c>
      <c r="J9105" s="6">
        <v>37.4</v>
      </c>
      <c r="K9105" s="1">
        <f t="shared" si="612"/>
        <v>37400000</v>
      </c>
      <c r="L9105" s="4">
        <v>13.8</v>
      </c>
      <c r="M9105" s="4">
        <v>83</v>
      </c>
      <c r="N9105" t="str">
        <f t="shared" si="613"/>
        <v>High Score</v>
      </c>
      <c r="O9105" s="4">
        <v>95.8</v>
      </c>
      <c r="P9105" s="4">
        <v>61.5</v>
      </c>
      <c r="Q9105" s="4">
        <v>91.6</v>
      </c>
      <c r="R9105" s="5">
        <v>77725.3</v>
      </c>
      <c r="S9105" s="5">
        <v>103633.7</v>
      </c>
      <c r="T9105" s="5">
        <v>1295421.3999999999</v>
      </c>
    </row>
    <row r="9106" spans="1:20" x14ac:dyDescent="0.25">
      <c r="A9106">
        <v>911</v>
      </c>
      <c r="B9106" t="str">
        <f t="shared" si="610"/>
        <v>911, 2020</v>
      </c>
      <c r="C9106" t="s">
        <v>934</v>
      </c>
      <c r="D9106" t="s">
        <v>45</v>
      </c>
      <c r="E9106" t="s">
        <v>26</v>
      </c>
      <c r="F9106">
        <v>2020</v>
      </c>
      <c r="G9106" s="6">
        <v>465.7</v>
      </c>
      <c r="H9106" s="1">
        <f t="shared" si="611"/>
        <v>465700000</v>
      </c>
      <c r="I9106" s="4">
        <v>-0.2</v>
      </c>
      <c r="J9106" s="6">
        <v>277.89999999999998</v>
      </c>
      <c r="K9106" s="1">
        <f t="shared" si="612"/>
        <v>277900000</v>
      </c>
      <c r="L9106" s="4">
        <v>-4.9000000000000004</v>
      </c>
      <c r="M9106" s="4">
        <v>83.8</v>
      </c>
      <c r="N9106" t="str">
        <f t="shared" si="613"/>
        <v>High Score</v>
      </c>
      <c r="O9106" s="4">
        <v>93.8</v>
      </c>
      <c r="P9106" s="4">
        <v>63</v>
      </c>
      <c r="Q9106" s="4">
        <v>94.8</v>
      </c>
      <c r="R9106" s="5">
        <v>75951.100000000006</v>
      </c>
      <c r="S9106" s="5">
        <v>101268.2</v>
      </c>
      <c r="T9106" s="5">
        <v>1265852.1000000001</v>
      </c>
    </row>
    <row r="9107" spans="1:20" x14ac:dyDescent="0.25">
      <c r="A9107">
        <v>911</v>
      </c>
      <c r="B9107" t="str">
        <f t="shared" si="610"/>
        <v>911, 2021</v>
      </c>
      <c r="C9107" t="s">
        <v>934</v>
      </c>
      <c r="D9107" t="s">
        <v>45</v>
      </c>
      <c r="E9107" t="s">
        <v>26</v>
      </c>
      <c r="F9107">
        <v>2021</v>
      </c>
      <c r="G9107" s="6">
        <v>413.2</v>
      </c>
      <c r="H9107" s="1">
        <f t="shared" si="611"/>
        <v>413200000</v>
      </c>
      <c r="I9107" s="4">
        <v>-1.6</v>
      </c>
      <c r="J9107" s="6">
        <v>1512.9</v>
      </c>
      <c r="K9107" s="1">
        <f t="shared" si="612"/>
        <v>1512900000</v>
      </c>
      <c r="L9107" s="4">
        <v>-11.3</v>
      </c>
      <c r="M9107" s="4">
        <v>85.7</v>
      </c>
      <c r="N9107" t="str">
        <f t="shared" si="613"/>
        <v>High Score</v>
      </c>
      <c r="O9107" s="4">
        <v>98</v>
      </c>
      <c r="P9107" s="4">
        <v>63</v>
      </c>
      <c r="Q9107" s="4">
        <v>96.2</v>
      </c>
      <c r="R9107" s="5">
        <v>63680.800000000003</v>
      </c>
      <c r="S9107" s="5">
        <v>84907.7</v>
      </c>
      <c r="T9107" s="5">
        <v>1061346.7</v>
      </c>
    </row>
    <row r="9108" spans="1:20" x14ac:dyDescent="0.25">
      <c r="A9108">
        <v>911</v>
      </c>
      <c r="B9108" t="str">
        <f t="shared" si="610"/>
        <v>911, 2022</v>
      </c>
      <c r="C9108" t="s">
        <v>934</v>
      </c>
      <c r="D9108" t="s">
        <v>45</v>
      </c>
      <c r="E9108" t="s">
        <v>26</v>
      </c>
      <c r="F9108">
        <v>2022</v>
      </c>
      <c r="G9108" s="6">
        <v>391.8</v>
      </c>
      <c r="H9108" s="1">
        <f t="shared" si="611"/>
        <v>391800000</v>
      </c>
      <c r="I9108" s="4">
        <v>1.1000000000000001</v>
      </c>
      <c r="J9108" s="6">
        <v>39.9</v>
      </c>
      <c r="K9108" s="1">
        <f t="shared" si="612"/>
        <v>39900000</v>
      </c>
      <c r="L9108" s="4">
        <v>-5.2</v>
      </c>
      <c r="M9108" s="4">
        <v>85</v>
      </c>
      <c r="N9108" t="str">
        <f t="shared" si="613"/>
        <v>High Score</v>
      </c>
      <c r="O9108" s="4">
        <v>99.5</v>
      </c>
      <c r="P9108" s="4">
        <v>62.5</v>
      </c>
      <c r="Q9108" s="4">
        <v>92.9</v>
      </c>
      <c r="R9108" s="5">
        <v>59158.1</v>
      </c>
      <c r="S9108" s="5">
        <v>78877.5</v>
      </c>
      <c r="T9108" s="5">
        <v>985968.5</v>
      </c>
    </row>
    <row r="9109" spans="1:20" x14ac:dyDescent="0.25">
      <c r="A9109">
        <v>911</v>
      </c>
      <c r="B9109" t="str">
        <f t="shared" si="610"/>
        <v>911, 2023</v>
      </c>
      <c r="C9109" t="s">
        <v>934</v>
      </c>
      <c r="D9109" t="s">
        <v>45</v>
      </c>
      <c r="E9109" t="s">
        <v>26</v>
      </c>
      <c r="F9109">
        <v>2023</v>
      </c>
      <c r="G9109" s="6">
        <v>407.3</v>
      </c>
      <c r="H9109" s="1">
        <f t="shared" si="611"/>
        <v>407300000</v>
      </c>
      <c r="I9109" s="4">
        <v>-0.8</v>
      </c>
      <c r="J9109" s="6">
        <v>300.5</v>
      </c>
      <c r="K9109" s="1">
        <f t="shared" si="612"/>
        <v>300500000</v>
      </c>
      <c r="L9109" s="4">
        <v>4</v>
      </c>
      <c r="M9109" s="4">
        <v>84.7</v>
      </c>
      <c r="N9109" t="str">
        <f t="shared" si="613"/>
        <v>High Score</v>
      </c>
      <c r="O9109" s="4">
        <v>100</v>
      </c>
      <c r="P9109" s="4">
        <v>60.4</v>
      </c>
      <c r="Q9109" s="4">
        <v>93.7</v>
      </c>
      <c r="R9109" s="5">
        <v>61096.800000000003</v>
      </c>
      <c r="S9109" s="5">
        <v>81462.399999999994</v>
      </c>
      <c r="T9109" s="5">
        <v>1018279.8</v>
      </c>
    </row>
    <row r="9110" spans="1:20" x14ac:dyDescent="0.25">
      <c r="A9110">
        <v>911</v>
      </c>
      <c r="B9110" t="str">
        <f t="shared" si="610"/>
        <v>911, 2024</v>
      </c>
      <c r="C9110" t="s">
        <v>934</v>
      </c>
      <c r="D9110" t="s">
        <v>45</v>
      </c>
      <c r="E9110" t="s">
        <v>26</v>
      </c>
      <c r="F9110">
        <v>2024</v>
      </c>
      <c r="G9110" s="6">
        <v>417.4</v>
      </c>
      <c r="H9110" s="1">
        <f t="shared" si="611"/>
        <v>417400000</v>
      </c>
      <c r="I9110" s="4">
        <v>-2.5</v>
      </c>
      <c r="J9110" s="6">
        <v>1051.9000000000001</v>
      </c>
      <c r="K9110" s="1">
        <f t="shared" si="612"/>
        <v>1051900000.0000001</v>
      </c>
      <c r="L9110" s="4">
        <v>2.5</v>
      </c>
      <c r="M9110" s="4">
        <v>85.7</v>
      </c>
      <c r="N9110" t="str">
        <f t="shared" si="613"/>
        <v>High Score</v>
      </c>
      <c r="O9110" s="4">
        <v>100</v>
      </c>
      <c r="P9110" s="4">
        <v>60.8</v>
      </c>
      <c r="Q9110" s="4">
        <v>96.2</v>
      </c>
      <c r="R9110" s="5">
        <v>62607.8</v>
      </c>
      <c r="S9110" s="5">
        <v>83477</v>
      </c>
      <c r="T9110" s="5">
        <v>1043462.5</v>
      </c>
    </row>
    <row r="9111" spans="1:20" x14ac:dyDescent="0.25">
      <c r="A9111">
        <v>911</v>
      </c>
      <c r="B9111" t="str">
        <f t="shared" si="610"/>
        <v>911, 2025</v>
      </c>
      <c r="C9111" t="s">
        <v>934</v>
      </c>
      <c r="D9111" t="s">
        <v>45</v>
      </c>
      <c r="E9111" t="s">
        <v>26</v>
      </c>
      <c r="F9111">
        <v>2025</v>
      </c>
      <c r="G9111" s="6">
        <v>438</v>
      </c>
      <c r="H9111" s="1">
        <f t="shared" si="611"/>
        <v>438000000</v>
      </c>
      <c r="I9111" s="4">
        <v>-0.5</v>
      </c>
      <c r="J9111" s="6">
        <v>1689.7</v>
      </c>
      <c r="K9111" s="1">
        <f t="shared" si="612"/>
        <v>1689700000</v>
      </c>
      <c r="L9111" s="4">
        <v>4.9000000000000004</v>
      </c>
      <c r="M9111" s="4">
        <v>86.2</v>
      </c>
      <c r="N9111" t="str">
        <f t="shared" si="613"/>
        <v>High Score</v>
      </c>
      <c r="O9111" s="4">
        <v>100</v>
      </c>
      <c r="P9111" s="4">
        <v>59.4</v>
      </c>
      <c r="Q9111" s="4">
        <v>99.4</v>
      </c>
      <c r="R9111" s="5">
        <v>65701.7</v>
      </c>
      <c r="S9111" s="5">
        <v>87602.2</v>
      </c>
      <c r="T9111" s="5">
        <v>1095028</v>
      </c>
    </row>
    <row r="9112" spans="1:20" x14ac:dyDescent="0.25">
      <c r="A9112">
        <v>912</v>
      </c>
      <c r="B9112" t="str">
        <f t="shared" si="610"/>
        <v>912, 2016</v>
      </c>
      <c r="C9112" t="s">
        <v>935</v>
      </c>
      <c r="D9112" t="s">
        <v>19</v>
      </c>
      <c r="E9112" t="s">
        <v>28</v>
      </c>
      <c r="F9112">
        <v>2016</v>
      </c>
      <c r="G9112" s="6">
        <v>789.6</v>
      </c>
      <c r="H9112" s="1">
        <f t="shared" si="611"/>
        <v>789600000</v>
      </c>
      <c r="I9112" s="4">
        <v>18.399999999999999</v>
      </c>
      <c r="J9112" s="6">
        <v>1520.4</v>
      </c>
      <c r="K9112" s="1">
        <f t="shared" si="612"/>
        <v>1520400000</v>
      </c>
      <c r="L9112" s="4">
        <v>8.4</v>
      </c>
      <c r="M9112" s="4">
        <v>69.3</v>
      </c>
      <c r="N9112" t="str">
        <f t="shared" si="613"/>
        <v>Medium Score</v>
      </c>
      <c r="O9112" s="4">
        <v>87</v>
      </c>
      <c r="P9112" s="4">
        <v>43.8</v>
      </c>
      <c r="Q9112" s="4">
        <v>77.099999999999994</v>
      </c>
      <c r="R9112" s="5">
        <v>9332.9</v>
      </c>
      <c r="S9112" s="5">
        <v>4666.5</v>
      </c>
      <c r="T9112" s="5">
        <v>23332.3</v>
      </c>
    </row>
    <row r="9113" spans="1:20" x14ac:dyDescent="0.25">
      <c r="A9113">
        <v>912</v>
      </c>
      <c r="B9113" t="str">
        <f t="shared" si="610"/>
        <v>912, 2017</v>
      </c>
      <c r="C9113" t="s">
        <v>935</v>
      </c>
      <c r="D9113" t="s">
        <v>19</v>
      </c>
      <c r="E9113" t="s">
        <v>28</v>
      </c>
      <c r="F9113">
        <v>2017</v>
      </c>
      <c r="G9113" s="6">
        <v>923.9</v>
      </c>
      <c r="H9113" s="1">
        <f t="shared" si="611"/>
        <v>923900000</v>
      </c>
      <c r="I9113" s="4">
        <v>20.7</v>
      </c>
      <c r="J9113" s="6">
        <v>3282.3</v>
      </c>
      <c r="K9113" s="1">
        <f t="shared" si="612"/>
        <v>3282300000</v>
      </c>
      <c r="L9113" s="4">
        <v>17</v>
      </c>
      <c r="M9113" s="4">
        <v>71.2</v>
      </c>
      <c r="N9113" t="str">
        <f t="shared" si="613"/>
        <v>High Score</v>
      </c>
      <c r="O9113" s="4">
        <v>87.7</v>
      </c>
      <c r="P9113" s="4">
        <v>46.5</v>
      </c>
      <c r="Q9113" s="4">
        <v>79.3</v>
      </c>
      <c r="R9113" s="5">
        <v>10835.1</v>
      </c>
      <c r="S9113" s="5">
        <v>5417.5</v>
      </c>
      <c r="T9113" s="5">
        <v>27087.7</v>
      </c>
    </row>
    <row r="9114" spans="1:20" x14ac:dyDescent="0.25">
      <c r="A9114">
        <v>912</v>
      </c>
      <c r="B9114" t="str">
        <f t="shared" si="610"/>
        <v>912, 2018</v>
      </c>
      <c r="C9114" t="s">
        <v>935</v>
      </c>
      <c r="D9114" t="s">
        <v>19</v>
      </c>
      <c r="E9114" t="s">
        <v>28</v>
      </c>
      <c r="F9114">
        <v>2018</v>
      </c>
      <c r="G9114" s="6">
        <v>981.3</v>
      </c>
      <c r="H9114" s="1">
        <f t="shared" si="611"/>
        <v>981300000</v>
      </c>
      <c r="I9114" s="4">
        <v>19.399999999999999</v>
      </c>
      <c r="J9114" s="6">
        <v>3300.7</v>
      </c>
      <c r="K9114" s="1">
        <f t="shared" si="612"/>
        <v>3300700000</v>
      </c>
      <c r="L9114" s="4">
        <v>6.2</v>
      </c>
      <c r="M9114" s="4">
        <v>73.599999999999994</v>
      </c>
      <c r="N9114" t="str">
        <f t="shared" si="613"/>
        <v>High Score</v>
      </c>
      <c r="O9114" s="4">
        <v>90.7</v>
      </c>
      <c r="P9114" s="4">
        <v>48.1</v>
      </c>
      <c r="Q9114" s="4">
        <v>81.900000000000006</v>
      </c>
      <c r="R9114" s="5">
        <v>11086.2</v>
      </c>
      <c r="S9114" s="5">
        <v>5543.1</v>
      </c>
      <c r="T9114" s="5">
        <v>27715.4</v>
      </c>
    </row>
    <row r="9115" spans="1:20" x14ac:dyDescent="0.25">
      <c r="A9115">
        <v>912</v>
      </c>
      <c r="B9115" t="str">
        <f t="shared" si="610"/>
        <v>912, 2019</v>
      </c>
      <c r="C9115" t="s">
        <v>935</v>
      </c>
      <c r="D9115" t="s">
        <v>19</v>
      </c>
      <c r="E9115" t="s">
        <v>28</v>
      </c>
      <c r="F9115">
        <v>2019</v>
      </c>
      <c r="G9115" s="6">
        <v>1118.2</v>
      </c>
      <c r="H9115" s="1">
        <f t="shared" si="611"/>
        <v>1118200000</v>
      </c>
      <c r="I9115" s="4">
        <v>21.9</v>
      </c>
      <c r="J9115" s="6">
        <v>2911.7</v>
      </c>
      <c r="K9115" s="1">
        <f t="shared" si="612"/>
        <v>2911700000</v>
      </c>
      <c r="L9115" s="4">
        <v>14</v>
      </c>
      <c r="M9115" s="4">
        <v>73.599999999999994</v>
      </c>
      <c r="N9115" t="str">
        <f t="shared" si="613"/>
        <v>High Score</v>
      </c>
      <c r="O9115" s="4">
        <v>92.4</v>
      </c>
      <c r="P9115" s="4">
        <v>48.5</v>
      </c>
      <c r="Q9115" s="4">
        <v>80</v>
      </c>
      <c r="R9115" s="5">
        <v>12373.6</v>
      </c>
      <c r="S9115" s="5">
        <v>6186.8</v>
      </c>
      <c r="T9115" s="5">
        <v>30934.1</v>
      </c>
    </row>
    <row r="9116" spans="1:20" x14ac:dyDescent="0.25">
      <c r="A9116">
        <v>912</v>
      </c>
      <c r="B9116" t="str">
        <f t="shared" si="610"/>
        <v>912, 2020</v>
      </c>
      <c r="C9116" t="s">
        <v>935</v>
      </c>
      <c r="D9116" t="s">
        <v>19</v>
      </c>
      <c r="E9116" t="s">
        <v>28</v>
      </c>
      <c r="F9116">
        <v>2020</v>
      </c>
      <c r="G9116" s="6">
        <v>1204.2</v>
      </c>
      <c r="H9116" s="1">
        <f t="shared" si="611"/>
        <v>1204200000</v>
      </c>
      <c r="I9116" s="4">
        <v>23.1</v>
      </c>
      <c r="J9116" s="6">
        <v>3957</v>
      </c>
      <c r="K9116" s="1">
        <f t="shared" si="612"/>
        <v>3957000000</v>
      </c>
      <c r="L9116" s="4">
        <v>7.7</v>
      </c>
      <c r="M9116" s="4">
        <v>74.7</v>
      </c>
      <c r="N9116" t="str">
        <f t="shared" si="613"/>
        <v>High Score</v>
      </c>
      <c r="O9116" s="4">
        <v>93.9</v>
      </c>
      <c r="P9116" s="4">
        <v>49.4</v>
      </c>
      <c r="Q9116" s="4">
        <v>80.900000000000006</v>
      </c>
      <c r="R9116" s="5">
        <v>13073.4</v>
      </c>
      <c r="S9116" s="5">
        <v>6536.7</v>
      </c>
      <c r="T9116" s="5">
        <v>32683.599999999999</v>
      </c>
    </row>
    <row r="9117" spans="1:20" x14ac:dyDescent="0.25">
      <c r="A9117">
        <v>912</v>
      </c>
      <c r="B9117" t="str">
        <f t="shared" si="610"/>
        <v>912, 2021</v>
      </c>
      <c r="C9117" t="s">
        <v>935</v>
      </c>
      <c r="D9117" t="s">
        <v>19</v>
      </c>
      <c r="E9117" t="s">
        <v>28</v>
      </c>
      <c r="F9117">
        <v>2021</v>
      </c>
      <c r="G9117" s="6">
        <v>1179.0999999999999</v>
      </c>
      <c r="H9117" s="1">
        <f t="shared" si="611"/>
        <v>1179100000</v>
      </c>
      <c r="I9117" s="4">
        <v>22.1</v>
      </c>
      <c r="J9117" s="6">
        <v>3312.6</v>
      </c>
      <c r="K9117" s="1">
        <f t="shared" si="612"/>
        <v>3312600000</v>
      </c>
      <c r="L9117" s="4">
        <v>-2.1</v>
      </c>
      <c r="M9117" s="4">
        <v>73.900000000000006</v>
      </c>
      <c r="N9117" t="str">
        <f t="shared" si="613"/>
        <v>High Score</v>
      </c>
      <c r="O9117" s="4">
        <v>91.8</v>
      </c>
      <c r="P9117" s="4">
        <v>47.6</v>
      </c>
      <c r="Q9117" s="4">
        <v>82.2</v>
      </c>
      <c r="R9117" s="5">
        <v>13147.6</v>
      </c>
      <c r="S9117" s="5">
        <v>6573.8</v>
      </c>
      <c r="T9117" s="5">
        <v>32869.1</v>
      </c>
    </row>
    <row r="9118" spans="1:20" x14ac:dyDescent="0.25">
      <c r="A9118">
        <v>912</v>
      </c>
      <c r="B9118" t="str">
        <f t="shared" si="610"/>
        <v>912, 2022</v>
      </c>
      <c r="C9118" t="s">
        <v>935</v>
      </c>
      <c r="D9118" t="s">
        <v>19</v>
      </c>
      <c r="E9118" t="s">
        <v>28</v>
      </c>
      <c r="F9118">
        <v>2022</v>
      </c>
      <c r="G9118" s="6">
        <v>1261.5999999999999</v>
      </c>
      <c r="H9118" s="1">
        <f t="shared" si="611"/>
        <v>1261600000</v>
      </c>
      <c r="I9118" s="4">
        <v>20.2</v>
      </c>
      <c r="J9118" s="6">
        <v>2740.5</v>
      </c>
      <c r="K9118" s="1">
        <f t="shared" si="612"/>
        <v>2740500000</v>
      </c>
      <c r="L9118" s="4">
        <v>7</v>
      </c>
      <c r="M9118" s="4">
        <v>75.8</v>
      </c>
      <c r="N9118" t="str">
        <f t="shared" si="613"/>
        <v>High Score</v>
      </c>
      <c r="O9118" s="4">
        <v>94.3</v>
      </c>
      <c r="P9118" s="4">
        <v>50.7</v>
      </c>
      <c r="Q9118" s="4">
        <v>82.5</v>
      </c>
      <c r="R9118" s="5">
        <v>13616.9</v>
      </c>
      <c r="S9118" s="5">
        <v>6808.4</v>
      </c>
      <c r="T9118" s="5">
        <v>34042.199999999997</v>
      </c>
    </row>
    <row r="9119" spans="1:20" x14ac:dyDescent="0.25">
      <c r="A9119">
        <v>912</v>
      </c>
      <c r="B9119" t="str">
        <f t="shared" si="610"/>
        <v>912, 2023</v>
      </c>
      <c r="C9119" t="s">
        <v>935</v>
      </c>
      <c r="D9119" t="s">
        <v>19</v>
      </c>
      <c r="E9119" t="s">
        <v>28</v>
      </c>
      <c r="F9119">
        <v>2023</v>
      </c>
      <c r="G9119" s="6">
        <v>1420.2</v>
      </c>
      <c r="H9119" s="1">
        <f t="shared" si="611"/>
        <v>1420200000</v>
      </c>
      <c r="I9119" s="4">
        <v>19.399999999999999</v>
      </c>
      <c r="J9119" s="6">
        <v>4294.1000000000004</v>
      </c>
      <c r="K9119" s="1">
        <f t="shared" si="612"/>
        <v>4294100000.0000005</v>
      </c>
      <c r="L9119" s="4">
        <v>12.6</v>
      </c>
      <c r="M9119" s="4">
        <v>77.099999999999994</v>
      </c>
      <c r="N9119" t="str">
        <f t="shared" si="613"/>
        <v>High Score</v>
      </c>
      <c r="O9119" s="4">
        <v>94.1</v>
      </c>
      <c r="P9119" s="4">
        <v>55</v>
      </c>
      <c r="Q9119" s="4">
        <v>82.2</v>
      </c>
      <c r="R9119" s="5">
        <v>15367.5</v>
      </c>
      <c r="S9119" s="5">
        <v>7683.7</v>
      </c>
      <c r="T9119" s="5">
        <v>38418.699999999997</v>
      </c>
    </row>
    <row r="9120" spans="1:20" x14ac:dyDescent="0.25">
      <c r="A9120">
        <v>912</v>
      </c>
      <c r="B9120" t="str">
        <f t="shared" si="610"/>
        <v>912, 2024</v>
      </c>
      <c r="C9120" t="s">
        <v>935</v>
      </c>
      <c r="D9120" t="s">
        <v>19</v>
      </c>
      <c r="E9120" t="s">
        <v>28</v>
      </c>
      <c r="F9120">
        <v>2024</v>
      </c>
      <c r="G9120" s="6">
        <v>1589.3</v>
      </c>
      <c r="H9120" s="1">
        <f t="shared" si="611"/>
        <v>1589300000</v>
      </c>
      <c r="I9120" s="4">
        <v>16.8</v>
      </c>
      <c r="J9120" s="6">
        <v>3598</v>
      </c>
      <c r="K9120" s="1">
        <f t="shared" si="612"/>
        <v>3598000000</v>
      </c>
      <c r="L9120" s="4">
        <v>11.9</v>
      </c>
      <c r="M9120" s="4">
        <v>79.7</v>
      </c>
      <c r="N9120" t="str">
        <f t="shared" si="613"/>
        <v>High Score</v>
      </c>
      <c r="O9120" s="4">
        <v>97.1</v>
      </c>
      <c r="P9120" s="4">
        <v>55.9</v>
      </c>
      <c r="Q9120" s="4">
        <v>86.1</v>
      </c>
      <c r="R9120" s="5">
        <v>16546.8</v>
      </c>
      <c r="S9120" s="5">
        <v>8273.4</v>
      </c>
      <c r="T9120" s="5">
        <v>41367</v>
      </c>
    </row>
    <row r="9121" spans="1:20" x14ac:dyDescent="0.25">
      <c r="A9121">
        <v>912</v>
      </c>
      <c r="B9121" t="str">
        <f t="shared" si="610"/>
        <v>912, 2025</v>
      </c>
      <c r="C9121" t="s">
        <v>935</v>
      </c>
      <c r="D9121" t="s">
        <v>19</v>
      </c>
      <c r="E9121" t="s">
        <v>28</v>
      </c>
      <c r="F9121">
        <v>2025</v>
      </c>
      <c r="G9121" s="6">
        <v>1765.3</v>
      </c>
      <c r="H9121" s="1">
        <f t="shared" si="611"/>
        <v>1765300000</v>
      </c>
      <c r="I9121" s="4">
        <v>18.5</v>
      </c>
      <c r="J9121" s="6">
        <v>4495.3</v>
      </c>
      <c r="K9121" s="1">
        <f t="shared" si="612"/>
        <v>4495300000</v>
      </c>
      <c r="L9121" s="4">
        <v>11.1</v>
      </c>
      <c r="M9121" s="4">
        <v>80.599999999999994</v>
      </c>
      <c r="N9121" t="str">
        <f t="shared" si="613"/>
        <v>High Score</v>
      </c>
      <c r="O9121" s="4">
        <v>100</v>
      </c>
      <c r="P9121" s="4">
        <v>55.2</v>
      </c>
      <c r="Q9121" s="4">
        <v>86.7</v>
      </c>
      <c r="R9121" s="5">
        <v>17653.400000000001</v>
      </c>
      <c r="S9121" s="5">
        <v>8826.7000000000007</v>
      </c>
      <c r="T9121" s="5">
        <v>44133.5</v>
      </c>
    </row>
    <row r="9122" spans="1:20" x14ac:dyDescent="0.25">
      <c r="A9122">
        <v>913</v>
      </c>
      <c r="B9122" t="str">
        <f t="shared" si="610"/>
        <v>913, 2016</v>
      </c>
      <c r="C9122" t="s">
        <v>936</v>
      </c>
      <c r="D9122" t="s">
        <v>14</v>
      </c>
      <c r="E9122" t="s">
        <v>22</v>
      </c>
      <c r="F9122">
        <v>2016</v>
      </c>
      <c r="G9122" s="6">
        <v>701.1</v>
      </c>
      <c r="H9122" s="1">
        <f t="shared" si="611"/>
        <v>701100000</v>
      </c>
      <c r="I9122" s="4">
        <v>2.8</v>
      </c>
      <c r="J9122" s="6">
        <v>324.5</v>
      </c>
      <c r="K9122" s="1">
        <f t="shared" si="612"/>
        <v>324500000</v>
      </c>
      <c r="L9122" s="4">
        <v>12.6</v>
      </c>
      <c r="M9122" s="4">
        <v>58.1</v>
      </c>
      <c r="N9122" t="str">
        <f t="shared" si="613"/>
        <v>Medium Score</v>
      </c>
      <c r="O9122" s="4">
        <v>38.9</v>
      </c>
      <c r="P9122" s="4">
        <v>84.1</v>
      </c>
      <c r="Q9122" s="4">
        <v>51.1</v>
      </c>
      <c r="R9122" s="5">
        <v>390195.3</v>
      </c>
      <c r="S9122" s="5">
        <v>65032.6</v>
      </c>
      <c r="T9122" s="5">
        <v>1300651.1000000001</v>
      </c>
    </row>
    <row r="9123" spans="1:20" x14ac:dyDescent="0.25">
      <c r="A9123">
        <v>913</v>
      </c>
      <c r="B9123" t="str">
        <f t="shared" si="610"/>
        <v>913, 2017</v>
      </c>
      <c r="C9123" t="s">
        <v>936</v>
      </c>
      <c r="D9123" t="s">
        <v>14</v>
      </c>
      <c r="E9123" t="s">
        <v>22</v>
      </c>
      <c r="F9123">
        <v>2017</v>
      </c>
      <c r="G9123" s="6">
        <v>787.7</v>
      </c>
      <c r="H9123" s="1">
        <f t="shared" si="611"/>
        <v>787700000</v>
      </c>
      <c r="I9123" s="4">
        <v>-0.4</v>
      </c>
      <c r="J9123" s="6">
        <v>2291.1</v>
      </c>
      <c r="K9123" s="1">
        <f t="shared" si="612"/>
        <v>2291100000</v>
      </c>
      <c r="L9123" s="4">
        <v>12.4</v>
      </c>
      <c r="M9123" s="4">
        <v>57</v>
      </c>
      <c r="N9123" t="str">
        <f t="shared" si="613"/>
        <v>Medium Score</v>
      </c>
      <c r="O9123" s="4">
        <v>37</v>
      </c>
      <c r="P9123" s="4">
        <v>85.7</v>
      </c>
      <c r="Q9123" s="4">
        <v>48.2</v>
      </c>
      <c r="R9123" s="5">
        <v>444675.1</v>
      </c>
      <c r="S9123" s="5">
        <v>74112.5</v>
      </c>
      <c r="T9123" s="5">
        <v>1482250.5</v>
      </c>
    </row>
    <row r="9124" spans="1:20" x14ac:dyDescent="0.25">
      <c r="A9124">
        <v>913</v>
      </c>
      <c r="B9124" t="str">
        <f t="shared" si="610"/>
        <v>913, 2018</v>
      </c>
      <c r="C9124" t="s">
        <v>936</v>
      </c>
      <c r="D9124" t="s">
        <v>14</v>
      </c>
      <c r="E9124" t="s">
        <v>22</v>
      </c>
      <c r="F9124">
        <v>2018</v>
      </c>
      <c r="G9124" s="6">
        <v>920.7</v>
      </c>
      <c r="H9124" s="1">
        <f t="shared" si="611"/>
        <v>920700000</v>
      </c>
      <c r="I9124" s="4">
        <v>1.5</v>
      </c>
      <c r="J9124" s="6">
        <v>122.7</v>
      </c>
      <c r="K9124" s="1">
        <f t="shared" si="612"/>
        <v>122700000</v>
      </c>
      <c r="L9124" s="4">
        <v>16.899999999999999</v>
      </c>
      <c r="M9124" s="4">
        <v>58</v>
      </c>
      <c r="N9124" t="str">
        <f t="shared" si="613"/>
        <v>Medium Score</v>
      </c>
      <c r="O9124" s="4">
        <v>36.4</v>
      </c>
      <c r="P9124" s="4">
        <v>88.7</v>
      </c>
      <c r="Q9124" s="4">
        <v>48.8</v>
      </c>
      <c r="R9124" s="5">
        <v>522095.8</v>
      </c>
      <c r="S9124" s="5">
        <v>87016</v>
      </c>
      <c r="T9124" s="5">
        <v>1740319.4</v>
      </c>
    </row>
    <row r="9125" spans="1:20" x14ac:dyDescent="0.25">
      <c r="A9125">
        <v>913</v>
      </c>
      <c r="B9125" t="str">
        <f t="shared" si="610"/>
        <v>913, 2019</v>
      </c>
      <c r="C9125" t="s">
        <v>936</v>
      </c>
      <c r="D9125" t="s">
        <v>14</v>
      </c>
      <c r="E9125" t="s">
        <v>22</v>
      </c>
      <c r="F9125">
        <v>2019</v>
      </c>
      <c r="G9125" s="6">
        <v>960.2</v>
      </c>
      <c r="H9125" s="1">
        <f t="shared" si="611"/>
        <v>960200000</v>
      </c>
      <c r="I9125" s="4">
        <v>0.3</v>
      </c>
      <c r="J9125" s="6">
        <v>35.5</v>
      </c>
      <c r="K9125" s="1">
        <f t="shared" si="612"/>
        <v>35500000</v>
      </c>
      <c r="L9125" s="4">
        <v>4.3</v>
      </c>
      <c r="M9125" s="4">
        <v>57.5</v>
      </c>
      <c r="N9125" t="str">
        <f t="shared" si="613"/>
        <v>Medium Score</v>
      </c>
      <c r="O9125" s="4">
        <v>38</v>
      </c>
      <c r="P9125" s="4">
        <v>87.9</v>
      </c>
      <c r="Q9125" s="4">
        <v>46.6</v>
      </c>
      <c r="R9125" s="5">
        <v>537906.5</v>
      </c>
      <c r="S9125" s="5">
        <v>89651.1</v>
      </c>
      <c r="T9125" s="5">
        <v>1793021.8</v>
      </c>
    </row>
    <row r="9126" spans="1:20" x14ac:dyDescent="0.25">
      <c r="A9126">
        <v>913</v>
      </c>
      <c r="B9126" t="str">
        <f t="shared" si="610"/>
        <v>913, 2020</v>
      </c>
      <c r="C9126" t="s">
        <v>936</v>
      </c>
      <c r="D9126" t="s">
        <v>14</v>
      </c>
      <c r="E9126" t="s">
        <v>22</v>
      </c>
      <c r="F9126">
        <v>2020</v>
      </c>
      <c r="G9126" s="6">
        <v>1162.9000000000001</v>
      </c>
      <c r="H9126" s="1">
        <f t="shared" si="611"/>
        <v>1162900000</v>
      </c>
      <c r="I9126" s="4">
        <v>2.5</v>
      </c>
      <c r="J9126" s="6">
        <v>336.3</v>
      </c>
      <c r="K9126" s="1">
        <f t="shared" si="612"/>
        <v>336300000</v>
      </c>
      <c r="L9126" s="4">
        <v>21.1</v>
      </c>
      <c r="M9126" s="4">
        <v>59.7</v>
      </c>
      <c r="N9126" t="str">
        <f t="shared" si="613"/>
        <v>Medium Score</v>
      </c>
      <c r="O9126" s="4">
        <v>41.4</v>
      </c>
      <c r="P9126" s="4">
        <v>90.6</v>
      </c>
      <c r="Q9126" s="4">
        <v>47.1</v>
      </c>
      <c r="R9126" s="5">
        <v>634887.6</v>
      </c>
      <c r="S9126" s="5">
        <v>105814.6</v>
      </c>
      <c r="T9126" s="5">
        <v>2116292.1</v>
      </c>
    </row>
    <row r="9127" spans="1:20" x14ac:dyDescent="0.25">
      <c r="A9127">
        <v>913</v>
      </c>
      <c r="B9127" t="str">
        <f t="shared" si="610"/>
        <v>913, 2021</v>
      </c>
      <c r="C9127" t="s">
        <v>936</v>
      </c>
      <c r="D9127" t="s">
        <v>14</v>
      </c>
      <c r="E9127" t="s">
        <v>22</v>
      </c>
      <c r="F9127">
        <v>2021</v>
      </c>
      <c r="G9127" s="6">
        <v>1257.5</v>
      </c>
      <c r="H9127" s="1">
        <f t="shared" si="611"/>
        <v>1257500000</v>
      </c>
      <c r="I9127" s="4">
        <v>4.5999999999999996</v>
      </c>
      <c r="J9127" s="6">
        <v>584.70000000000005</v>
      </c>
      <c r="K9127" s="1">
        <f t="shared" si="612"/>
        <v>584700000</v>
      </c>
      <c r="L9127" s="4">
        <v>8.1</v>
      </c>
      <c r="M9127" s="4">
        <v>60.9</v>
      </c>
      <c r="N9127" t="str">
        <f t="shared" si="613"/>
        <v>Medium Score</v>
      </c>
      <c r="O9127" s="4">
        <v>41.6</v>
      </c>
      <c r="P9127" s="4">
        <v>95.3</v>
      </c>
      <c r="Q9127" s="4">
        <v>45.8</v>
      </c>
      <c r="R9127" s="5">
        <v>685649.8</v>
      </c>
      <c r="S9127" s="5">
        <v>114275</v>
      </c>
      <c r="T9127" s="5">
        <v>2285499.2000000002</v>
      </c>
    </row>
    <row r="9128" spans="1:20" x14ac:dyDescent="0.25">
      <c r="A9128">
        <v>913</v>
      </c>
      <c r="B9128" t="str">
        <f t="shared" si="610"/>
        <v>913, 2022</v>
      </c>
      <c r="C9128" t="s">
        <v>936</v>
      </c>
      <c r="D9128" t="s">
        <v>14</v>
      </c>
      <c r="E9128" t="s">
        <v>22</v>
      </c>
      <c r="F9128">
        <v>2022</v>
      </c>
      <c r="G9128" s="6">
        <v>1189.3</v>
      </c>
      <c r="H9128" s="1">
        <f t="shared" si="611"/>
        <v>1189300000</v>
      </c>
      <c r="I9128" s="4">
        <v>1.8</v>
      </c>
      <c r="J9128" s="6">
        <v>362.7</v>
      </c>
      <c r="K9128" s="1">
        <f t="shared" si="612"/>
        <v>362700000</v>
      </c>
      <c r="L9128" s="4">
        <v>-5.4</v>
      </c>
      <c r="M9128" s="4">
        <v>61.2</v>
      </c>
      <c r="N9128" t="str">
        <f t="shared" si="613"/>
        <v>Medium Score</v>
      </c>
      <c r="O9128" s="4">
        <v>41.8</v>
      </c>
      <c r="P9128" s="4">
        <v>95.9</v>
      </c>
      <c r="Q9128" s="4">
        <v>46.1</v>
      </c>
      <c r="R9128" s="5">
        <v>647685.9</v>
      </c>
      <c r="S9128" s="5">
        <v>107947.7</v>
      </c>
      <c r="T9128" s="5">
        <v>2158953</v>
      </c>
    </row>
    <row r="9129" spans="1:20" x14ac:dyDescent="0.25">
      <c r="A9129">
        <v>913</v>
      </c>
      <c r="B9129" t="str">
        <f t="shared" si="610"/>
        <v>913, 2023</v>
      </c>
      <c r="C9129" t="s">
        <v>936</v>
      </c>
      <c r="D9129" t="s">
        <v>14</v>
      </c>
      <c r="E9129" t="s">
        <v>22</v>
      </c>
      <c r="F9129">
        <v>2023</v>
      </c>
      <c r="G9129" s="6">
        <v>1246.4000000000001</v>
      </c>
      <c r="H9129" s="1">
        <f t="shared" si="611"/>
        <v>1246400000</v>
      </c>
      <c r="I9129" s="4">
        <v>-1.1000000000000001</v>
      </c>
      <c r="J9129" s="6">
        <v>6085.1</v>
      </c>
      <c r="K9129" s="1">
        <f t="shared" si="612"/>
        <v>6085100000</v>
      </c>
      <c r="L9129" s="4">
        <v>4.8</v>
      </c>
      <c r="M9129" s="4">
        <v>62.9</v>
      </c>
      <c r="N9129" t="str">
        <f t="shared" si="613"/>
        <v>Medium Score</v>
      </c>
      <c r="O9129" s="4">
        <v>43.7</v>
      </c>
      <c r="P9129" s="4">
        <v>99.8</v>
      </c>
      <c r="Q9129" s="4">
        <v>45.2</v>
      </c>
      <c r="R9129" s="5">
        <v>668863</v>
      </c>
      <c r="S9129" s="5">
        <v>111477.2</v>
      </c>
      <c r="T9129" s="5">
        <v>2229543.4</v>
      </c>
    </row>
    <row r="9130" spans="1:20" x14ac:dyDescent="0.25">
      <c r="A9130">
        <v>913</v>
      </c>
      <c r="B9130" t="str">
        <f t="shared" si="610"/>
        <v>913, 2024</v>
      </c>
      <c r="C9130" t="s">
        <v>936</v>
      </c>
      <c r="D9130" t="s">
        <v>14</v>
      </c>
      <c r="E9130" t="s">
        <v>22</v>
      </c>
      <c r="F9130">
        <v>2024</v>
      </c>
      <c r="G9130" s="6">
        <v>1152.5</v>
      </c>
      <c r="H9130" s="1">
        <f t="shared" si="611"/>
        <v>1152500000</v>
      </c>
      <c r="I9130" s="4">
        <v>-0.8</v>
      </c>
      <c r="J9130" s="6">
        <v>4190.7</v>
      </c>
      <c r="K9130" s="1">
        <f t="shared" si="612"/>
        <v>4190700000</v>
      </c>
      <c r="L9130" s="4">
        <v>-7.5</v>
      </c>
      <c r="M9130" s="4">
        <v>64.400000000000006</v>
      </c>
      <c r="N9130" t="str">
        <f t="shared" si="613"/>
        <v>Medium Score</v>
      </c>
      <c r="O9130" s="4">
        <v>49.1</v>
      </c>
      <c r="P9130" s="4">
        <v>99.4</v>
      </c>
      <c r="Q9130" s="4">
        <v>44.6</v>
      </c>
      <c r="R9130" s="5">
        <v>592030.5</v>
      </c>
      <c r="S9130" s="5">
        <v>98671.8</v>
      </c>
      <c r="T9130" s="5">
        <v>1973435.1</v>
      </c>
    </row>
    <row r="9131" spans="1:20" x14ac:dyDescent="0.25">
      <c r="A9131">
        <v>913</v>
      </c>
      <c r="B9131" t="str">
        <f t="shared" si="610"/>
        <v>913, 2025</v>
      </c>
      <c r="C9131" t="s">
        <v>936</v>
      </c>
      <c r="D9131" t="s">
        <v>14</v>
      </c>
      <c r="E9131" t="s">
        <v>22</v>
      </c>
      <c r="F9131">
        <v>2025</v>
      </c>
      <c r="G9131" s="6">
        <v>1184.3</v>
      </c>
      <c r="H9131" s="1">
        <f t="shared" si="611"/>
        <v>1184300000</v>
      </c>
      <c r="I9131" s="4">
        <v>-2</v>
      </c>
      <c r="J9131" s="6">
        <v>1691.8</v>
      </c>
      <c r="K9131" s="1">
        <f t="shared" si="612"/>
        <v>1691800000</v>
      </c>
      <c r="L9131" s="4">
        <v>2.8</v>
      </c>
      <c r="M9131" s="4">
        <v>65.2</v>
      </c>
      <c r="N9131" t="str">
        <f t="shared" si="613"/>
        <v>Medium Score</v>
      </c>
      <c r="O9131" s="4">
        <v>48.8</v>
      </c>
      <c r="P9131" s="4">
        <v>98.7</v>
      </c>
      <c r="Q9131" s="4">
        <v>48</v>
      </c>
      <c r="R9131" s="5">
        <v>609754.9</v>
      </c>
      <c r="S9131" s="5">
        <v>101625.8</v>
      </c>
      <c r="T9131" s="5">
        <v>2032516.4</v>
      </c>
    </row>
    <row r="9132" spans="1:20" x14ac:dyDescent="0.25">
      <c r="A9132">
        <v>914</v>
      </c>
      <c r="B9132" t="str">
        <f t="shared" si="610"/>
        <v>914, 2016</v>
      </c>
      <c r="C9132" t="s">
        <v>937</v>
      </c>
      <c r="D9132" t="s">
        <v>39</v>
      </c>
      <c r="E9132" t="s">
        <v>22</v>
      </c>
      <c r="F9132">
        <v>2016</v>
      </c>
      <c r="G9132" s="6">
        <v>1754.9</v>
      </c>
      <c r="H9132" s="1">
        <f t="shared" si="611"/>
        <v>1754900000</v>
      </c>
      <c r="I9132" s="4">
        <v>11.5</v>
      </c>
      <c r="J9132" s="6">
        <v>2846</v>
      </c>
      <c r="K9132" s="1">
        <f t="shared" si="612"/>
        <v>2846000000</v>
      </c>
      <c r="L9132" s="4">
        <v>2.2000000000000002</v>
      </c>
      <c r="M9132" s="4">
        <v>42.7</v>
      </c>
      <c r="N9132" t="str">
        <f t="shared" si="613"/>
        <v>Medium Score</v>
      </c>
      <c r="O9132" s="4">
        <v>22.2</v>
      </c>
      <c r="P9132" s="4">
        <v>86.8</v>
      </c>
      <c r="Q9132" s="4">
        <v>19.100000000000001</v>
      </c>
      <c r="R9132" s="5">
        <v>1467003</v>
      </c>
      <c r="S9132" s="5">
        <v>916876.80000000005</v>
      </c>
      <c r="T9132" s="5">
        <v>14670029.6</v>
      </c>
    </row>
    <row r="9133" spans="1:20" x14ac:dyDescent="0.25">
      <c r="A9133">
        <v>914</v>
      </c>
      <c r="B9133" t="str">
        <f t="shared" si="610"/>
        <v>914, 2017</v>
      </c>
      <c r="C9133" t="s">
        <v>937</v>
      </c>
      <c r="D9133" t="s">
        <v>39</v>
      </c>
      <c r="E9133" t="s">
        <v>22</v>
      </c>
      <c r="F9133">
        <v>2017</v>
      </c>
      <c r="G9133" s="6">
        <v>1797.9</v>
      </c>
      <c r="H9133" s="1">
        <f t="shared" si="611"/>
        <v>1797900000</v>
      </c>
      <c r="I9133" s="4">
        <v>13</v>
      </c>
      <c r="J9133" s="6">
        <v>1945.1</v>
      </c>
      <c r="K9133" s="1">
        <f t="shared" si="612"/>
        <v>1945100000</v>
      </c>
      <c r="L9133" s="4">
        <v>2.5</v>
      </c>
      <c r="M9133" s="4">
        <v>45</v>
      </c>
      <c r="N9133" t="str">
        <f t="shared" si="613"/>
        <v>Medium Score</v>
      </c>
      <c r="O9133" s="4">
        <v>25.5</v>
      </c>
      <c r="P9133" s="4">
        <v>87.6</v>
      </c>
      <c r="Q9133" s="4">
        <v>21.8</v>
      </c>
      <c r="R9133" s="5">
        <v>1469275.1</v>
      </c>
      <c r="S9133" s="5">
        <v>918296.9</v>
      </c>
      <c r="T9133" s="5">
        <v>14692750.9</v>
      </c>
    </row>
    <row r="9134" spans="1:20" x14ac:dyDescent="0.25">
      <c r="A9134">
        <v>914</v>
      </c>
      <c r="B9134" t="str">
        <f t="shared" si="610"/>
        <v>914, 2018</v>
      </c>
      <c r="C9134" t="s">
        <v>937</v>
      </c>
      <c r="D9134" t="s">
        <v>39</v>
      </c>
      <c r="E9134" t="s">
        <v>22</v>
      </c>
      <c r="F9134">
        <v>2018</v>
      </c>
      <c r="G9134" s="6">
        <v>1536</v>
      </c>
      <c r="H9134" s="1">
        <f t="shared" si="611"/>
        <v>1536000000</v>
      </c>
      <c r="I9134" s="4">
        <v>13.2</v>
      </c>
      <c r="J9134" s="6">
        <v>1774.7</v>
      </c>
      <c r="K9134" s="1">
        <f t="shared" si="612"/>
        <v>1774700000</v>
      </c>
      <c r="L9134" s="4">
        <v>-14.6</v>
      </c>
      <c r="M9134" s="4">
        <v>46.4</v>
      </c>
      <c r="N9134" t="str">
        <f t="shared" si="613"/>
        <v>Medium Score</v>
      </c>
      <c r="O9134" s="4">
        <v>26.2</v>
      </c>
      <c r="P9134" s="4">
        <v>88.6</v>
      </c>
      <c r="Q9134" s="4">
        <v>24.3</v>
      </c>
      <c r="R9134" s="5">
        <v>1248785.8</v>
      </c>
      <c r="S9134" s="5">
        <v>780491.1</v>
      </c>
      <c r="T9134" s="5">
        <v>12487858.300000001</v>
      </c>
    </row>
    <row r="9135" spans="1:20" x14ac:dyDescent="0.25">
      <c r="A9135">
        <v>914</v>
      </c>
      <c r="B9135" t="str">
        <f t="shared" si="610"/>
        <v>914, 2019</v>
      </c>
      <c r="C9135" t="s">
        <v>937</v>
      </c>
      <c r="D9135" t="s">
        <v>39</v>
      </c>
      <c r="E9135" t="s">
        <v>22</v>
      </c>
      <c r="F9135">
        <v>2019</v>
      </c>
      <c r="G9135" s="6">
        <v>1588.9</v>
      </c>
      <c r="H9135" s="1">
        <f t="shared" si="611"/>
        <v>1588900000</v>
      </c>
      <c r="I9135" s="4">
        <v>11.8</v>
      </c>
      <c r="J9135" s="6">
        <v>2701.9</v>
      </c>
      <c r="K9135" s="1">
        <f t="shared" si="612"/>
        <v>2701900000</v>
      </c>
      <c r="L9135" s="4">
        <v>3.4</v>
      </c>
      <c r="M9135" s="4">
        <v>47.3</v>
      </c>
      <c r="N9135" t="str">
        <f t="shared" si="613"/>
        <v>Medium Score</v>
      </c>
      <c r="O9135" s="4">
        <v>24.8</v>
      </c>
      <c r="P9135" s="4">
        <v>90</v>
      </c>
      <c r="Q9135" s="4">
        <v>27.1</v>
      </c>
      <c r="R9135" s="5">
        <v>1305074.2</v>
      </c>
      <c r="S9135" s="5">
        <v>815671.4</v>
      </c>
      <c r="T9135" s="5">
        <v>13050741.800000001</v>
      </c>
    </row>
    <row r="9136" spans="1:20" x14ac:dyDescent="0.25">
      <c r="A9136">
        <v>914</v>
      </c>
      <c r="B9136" t="str">
        <f t="shared" si="610"/>
        <v>914, 2020</v>
      </c>
      <c r="C9136" t="s">
        <v>937</v>
      </c>
      <c r="D9136" t="s">
        <v>39</v>
      </c>
      <c r="E9136" t="s">
        <v>22</v>
      </c>
      <c r="F9136">
        <v>2020</v>
      </c>
      <c r="G9136" s="6">
        <v>1648.9</v>
      </c>
      <c r="H9136" s="1">
        <f t="shared" si="611"/>
        <v>1648900000</v>
      </c>
      <c r="I9136" s="4">
        <v>11.7</v>
      </c>
      <c r="J9136" s="6">
        <v>1781.5</v>
      </c>
      <c r="K9136" s="1">
        <f t="shared" si="612"/>
        <v>1781500000</v>
      </c>
      <c r="L9136" s="4">
        <v>3.8</v>
      </c>
      <c r="M9136" s="4">
        <v>48</v>
      </c>
      <c r="N9136" t="str">
        <f t="shared" si="613"/>
        <v>Medium Score</v>
      </c>
      <c r="O9136" s="4">
        <v>24.4</v>
      </c>
      <c r="P9136" s="4">
        <v>90.5</v>
      </c>
      <c r="Q9136" s="4">
        <v>29.2</v>
      </c>
      <c r="R9136" s="5">
        <v>1357641</v>
      </c>
      <c r="S9136" s="5">
        <v>848525.7</v>
      </c>
      <c r="T9136" s="5">
        <v>13576410.4</v>
      </c>
    </row>
    <row r="9137" spans="1:20" x14ac:dyDescent="0.25">
      <c r="A9137">
        <v>914</v>
      </c>
      <c r="B9137" t="str">
        <f t="shared" ref="B9137:B9194" si="614">CONCATENATE(A9137&amp;", "&amp;F9137)</f>
        <v>914, 2021</v>
      </c>
      <c r="C9137" t="s">
        <v>937</v>
      </c>
      <c r="D9137" t="s">
        <v>39</v>
      </c>
      <c r="E9137" t="s">
        <v>22</v>
      </c>
      <c r="F9137">
        <v>2021</v>
      </c>
      <c r="G9137" s="6">
        <v>1808.2</v>
      </c>
      <c r="H9137" s="1">
        <f t="shared" ref="H9137:H9194" si="615">G9137*1000000</f>
        <v>1808200000</v>
      </c>
      <c r="I9137" s="4">
        <v>11.7</v>
      </c>
      <c r="J9137" s="6">
        <v>2766.2</v>
      </c>
      <c r="K9137" s="1">
        <f t="shared" ref="K9137:K9194" si="616">J9137*1000000</f>
        <v>2766200000</v>
      </c>
      <c r="L9137" s="4">
        <v>9.6999999999999993</v>
      </c>
      <c r="M9137" s="4">
        <v>49.3</v>
      </c>
      <c r="N9137" t="str">
        <f t="shared" si="613"/>
        <v>Medium Score</v>
      </c>
      <c r="O9137" s="4">
        <v>25.1</v>
      </c>
      <c r="P9137" s="4">
        <v>91.9</v>
      </c>
      <c r="Q9137" s="4">
        <v>30.9</v>
      </c>
      <c r="R9137" s="5">
        <v>1481489.9</v>
      </c>
      <c r="S9137" s="5">
        <v>925931.2</v>
      </c>
      <c r="T9137" s="5">
        <v>14814899.1</v>
      </c>
    </row>
    <row r="9138" spans="1:20" x14ac:dyDescent="0.25">
      <c r="A9138">
        <v>914</v>
      </c>
      <c r="B9138" t="str">
        <f t="shared" si="614"/>
        <v>914, 2022</v>
      </c>
      <c r="C9138" t="s">
        <v>937</v>
      </c>
      <c r="D9138" t="s">
        <v>39</v>
      </c>
      <c r="E9138" t="s">
        <v>22</v>
      </c>
      <c r="F9138">
        <v>2022</v>
      </c>
      <c r="G9138" s="6">
        <v>1741.9</v>
      </c>
      <c r="H9138" s="1">
        <f t="shared" si="615"/>
        <v>1741900000</v>
      </c>
      <c r="I9138" s="4">
        <v>11.3</v>
      </c>
      <c r="J9138" s="6">
        <v>1929.4</v>
      </c>
      <c r="K9138" s="1">
        <f t="shared" si="616"/>
        <v>1929400000</v>
      </c>
      <c r="L9138" s="4">
        <v>-3.7</v>
      </c>
      <c r="M9138" s="4">
        <v>49.2</v>
      </c>
      <c r="N9138" t="str">
        <f t="shared" si="613"/>
        <v>Medium Score</v>
      </c>
      <c r="O9138" s="4">
        <v>26.8</v>
      </c>
      <c r="P9138" s="4">
        <v>90.8</v>
      </c>
      <c r="Q9138" s="4">
        <v>29.9</v>
      </c>
      <c r="R9138" s="5">
        <v>1411163.1</v>
      </c>
      <c r="S9138" s="5">
        <v>881976.9</v>
      </c>
      <c r="T9138" s="5">
        <v>14111630.699999999</v>
      </c>
    </row>
    <row r="9139" spans="1:20" x14ac:dyDescent="0.25">
      <c r="A9139">
        <v>914</v>
      </c>
      <c r="B9139" t="str">
        <f t="shared" si="614"/>
        <v>914, 2023</v>
      </c>
      <c r="C9139" t="s">
        <v>937</v>
      </c>
      <c r="D9139" t="s">
        <v>39</v>
      </c>
      <c r="E9139" t="s">
        <v>22</v>
      </c>
      <c r="F9139">
        <v>2023</v>
      </c>
      <c r="G9139" s="6">
        <v>1806.9</v>
      </c>
      <c r="H9139" s="1">
        <f t="shared" si="615"/>
        <v>1806900000</v>
      </c>
      <c r="I9139" s="4">
        <v>13.2</v>
      </c>
      <c r="J9139" s="6">
        <v>2484.1</v>
      </c>
      <c r="K9139" s="1">
        <f t="shared" si="616"/>
        <v>2484100000</v>
      </c>
      <c r="L9139" s="4">
        <v>3.7</v>
      </c>
      <c r="M9139" s="4">
        <v>52</v>
      </c>
      <c r="N9139" t="str">
        <f t="shared" si="613"/>
        <v>Medium Score</v>
      </c>
      <c r="O9139" s="4">
        <v>29.5</v>
      </c>
      <c r="P9139" s="4">
        <v>92.5</v>
      </c>
      <c r="Q9139" s="4">
        <v>33.9</v>
      </c>
      <c r="R9139" s="5">
        <v>1435943</v>
      </c>
      <c r="S9139" s="5">
        <v>897464.4</v>
      </c>
      <c r="T9139" s="5">
        <v>14359430.4</v>
      </c>
    </row>
    <row r="9140" spans="1:20" x14ac:dyDescent="0.25">
      <c r="A9140">
        <v>914</v>
      </c>
      <c r="B9140" t="str">
        <f t="shared" si="614"/>
        <v>914, 2024</v>
      </c>
      <c r="C9140" t="s">
        <v>937</v>
      </c>
      <c r="D9140" t="s">
        <v>39</v>
      </c>
      <c r="E9140" t="s">
        <v>22</v>
      </c>
      <c r="F9140">
        <v>2024</v>
      </c>
      <c r="G9140" s="6">
        <v>1969.1</v>
      </c>
      <c r="H9140" s="1">
        <f t="shared" si="615"/>
        <v>1969100000</v>
      </c>
      <c r="I9140" s="4">
        <v>13.5</v>
      </c>
      <c r="J9140" s="6">
        <v>2193.1</v>
      </c>
      <c r="K9140" s="1">
        <f t="shared" si="616"/>
        <v>2193100000</v>
      </c>
      <c r="L9140" s="4">
        <v>9</v>
      </c>
      <c r="M9140" s="4">
        <v>51</v>
      </c>
      <c r="N9140" t="str">
        <f t="shared" si="613"/>
        <v>Medium Score</v>
      </c>
      <c r="O9140" s="4">
        <v>28.7</v>
      </c>
      <c r="P9140" s="4">
        <v>91</v>
      </c>
      <c r="Q9140" s="4">
        <v>33.4</v>
      </c>
      <c r="R9140" s="5">
        <v>1573935.1</v>
      </c>
      <c r="S9140" s="5">
        <v>983709.4</v>
      </c>
      <c r="T9140" s="5">
        <v>15739351.1</v>
      </c>
    </row>
    <row r="9141" spans="1:20" x14ac:dyDescent="0.25">
      <c r="A9141">
        <v>914</v>
      </c>
      <c r="B9141" t="str">
        <f t="shared" si="614"/>
        <v>914, 2025</v>
      </c>
      <c r="C9141" t="s">
        <v>937</v>
      </c>
      <c r="D9141" t="s">
        <v>39</v>
      </c>
      <c r="E9141" t="s">
        <v>22</v>
      </c>
      <c r="F9141">
        <v>2025</v>
      </c>
      <c r="G9141" s="6">
        <v>1812.5</v>
      </c>
      <c r="H9141" s="1">
        <f t="shared" si="615"/>
        <v>1812500000</v>
      </c>
      <c r="I9141" s="4">
        <v>13.9</v>
      </c>
      <c r="J9141" s="6">
        <v>3416.9</v>
      </c>
      <c r="K9141" s="1">
        <f t="shared" si="616"/>
        <v>3416900000</v>
      </c>
      <c r="L9141" s="4">
        <v>-8</v>
      </c>
      <c r="M9141" s="4">
        <v>51.5</v>
      </c>
      <c r="N9141" t="str">
        <f t="shared" si="613"/>
        <v>Medium Score</v>
      </c>
      <c r="O9141" s="4">
        <v>30.4</v>
      </c>
      <c r="P9141" s="4">
        <v>90.5</v>
      </c>
      <c r="Q9141" s="4">
        <v>33.700000000000003</v>
      </c>
      <c r="R9141" s="5">
        <v>1431859.6</v>
      </c>
      <c r="S9141" s="5">
        <v>894912.2</v>
      </c>
      <c r="T9141" s="5">
        <v>14318595.9</v>
      </c>
    </row>
    <row r="9142" spans="1:20" x14ac:dyDescent="0.25">
      <c r="A9142">
        <v>915</v>
      </c>
      <c r="B9142" t="str">
        <f t="shared" si="614"/>
        <v>915, 2016</v>
      </c>
      <c r="C9142" t="s">
        <v>938</v>
      </c>
      <c r="D9142" t="s">
        <v>45</v>
      </c>
      <c r="E9142" t="s">
        <v>20</v>
      </c>
      <c r="F9142">
        <v>2016</v>
      </c>
      <c r="G9142" s="6">
        <v>823.6</v>
      </c>
      <c r="H9142" s="1">
        <f t="shared" si="615"/>
        <v>823600000</v>
      </c>
      <c r="I9142" s="4">
        <v>-3.6</v>
      </c>
      <c r="J9142" s="6">
        <v>2946</v>
      </c>
      <c r="K9142" s="1">
        <f t="shared" si="616"/>
        <v>2946000000</v>
      </c>
      <c r="L9142" s="4">
        <v>13.5</v>
      </c>
      <c r="M9142" s="4">
        <v>29</v>
      </c>
      <c r="N9142" t="str">
        <f t="shared" si="613"/>
        <v>Low Score</v>
      </c>
      <c r="O9142" s="4">
        <v>53.2</v>
      </c>
      <c r="P9142" s="4">
        <v>20.8</v>
      </c>
      <c r="Q9142" s="4">
        <v>13.1</v>
      </c>
      <c r="R9142" s="5">
        <v>204548.5</v>
      </c>
      <c r="S9142" s="5">
        <v>272731.3</v>
      </c>
      <c r="T9142" s="5">
        <v>3409141.5</v>
      </c>
    </row>
    <row r="9143" spans="1:20" x14ac:dyDescent="0.25">
      <c r="A9143">
        <v>915</v>
      </c>
      <c r="B9143" t="str">
        <f t="shared" si="614"/>
        <v>915, 2017</v>
      </c>
      <c r="C9143" t="s">
        <v>938</v>
      </c>
      <c r="D9143" t="s">
        <v>45</v>
      </c>
      <c r="E9143" t="s">
        <v>20</v>
      </c>
      <c r="F9143">
        <v>2017</v>
      </c>
      <c r="G9143" s="6">
        <v>897.3</v>
      </c>
      <c r="H9143" s="1">
        <f t="shared" si="615"/>
        <v>897300000</v>
      </c>
      <c r="I9143" s="4">
        <v>-0.2</v>
      </c>
      <c r="J9143" s="6">
        <v>758.4</v>
      </c>
      <c r="K9143" s="1">
        <f t="shared" si="616"/>
        <v>758400000</v>
      </c>
      <c r="L9143" s="4">
        <v>8.9</v>
      </c>
      <c r="M9143" s="4">
        <v>29.9</v>
      </c>
      <c r="N9143" t="str">
        <f t="shared" si="613"/>
        <v>Low Score</v>
      </c>
      <c r="O9143" s="4">
        <v>54.2</v>
      </c>
      <c r="P9143" s="4">
        <v>22.1</v>
      </c>
      <c r="Q9143" s="4">
        <v>13.3</v>
      </c>
      <c r="R9143" s="5">
        <v>220939.4</v>
      </c>
      <c r="S9143" s="5">
        <v>294585.90000000002</v>
      </c>
      <c r="T9143" s="5">
        <v>3682323.3</v>
      </c>
    </row>
    <row r="9144" spans="1:20" x14ac:dyDescent="0.25">
      <c r="A9144">
        <v>915</v>
      </c>
      <c r="B9144" t="str">
        <f t="shared" si="614"/>
        <v>915, 2018</v>
      </c>
      <c r="C9144" t="s">
        <v>938</v>
      </c>
      <c r="D9144" t="s">
        <v>45</v>
      </c>
      <c r="E9144" t="s">
        <v>20</v>
      </c>
      <c r="F9144">
        <v>2018</v>
      </c>
      <c r="G9144" s="6">
        <v>1012.8</v>
      </c>
      <c r="H9144" s="1">
        <f t="shared" si="615"/>
        <v>1012800000</v>
      </c>
      <c r="I9144" s="4">
        <v>-1.2</v>
      </c>
      <c r="J9144" s="6">
        <v>3734.2</v>
      </c>
      <c r="K9144" s="1">
        <f t="shared" si="616"/>
        <v>3734200000</v>
      </c>
      <c r="L9144" s="4">
        <v>12.9</v>
      </c>
      <c r="M9144" s="4">
        <v>32</v>
      </c>
      <c r="N9144" t="str">
        <f t="shared" si="613"/>
        <v>Low Score</v>
      </c>
      <c r="O9144" s="4">
        <v>56.5</v>
      </c>
      <c r="P9144" s="4">
        <v>22.6</v>
      </c>
      <c r="Q9144" s="4">
        <v>16.899999999999999</v>
      </c>
      <c r="R9144" s="5">
        <v>244358.5</v>
      </c>
      <c r="S9144" s="5">
        <v>325811.3</v>
      </c>
      <c r="T9144" s="5">
        <v>4072641.3</v>
      </c>
    </row>
    <row r="9145" spans="1:20" x14ac:dyDescent="0.25">
      <c r="A9145">
        <v>915</v>
      </c>
      <c r="B9145" t="str">
        <f t="shared" si="614"/>
        <v>915, 2019</v>
      </c>
      <c r="C9145" t="s">
        <v>938</v>
      </c>
      <c r="D9145" t="s">
        <v>45</v>
      </c>
      <c r="E9145" t="s">
        <v>20</v>
      </c>
      <c r="F9145">
        <v>2019</v>
      </c>
      <c r="G9145" s="6">
        <v>1094.9000000000001</v>
      </c>
      <c r="H9145" s="1">
        <f t="shared" si="615"/>
        <v>1094900000</v>
      </c>
      <c r="I9145" s="4">
        <v>0.8</v>
      </c>
      <c r="J9145" s="6">
        <v>107.9</v>
      </c>
      <c r="K9145" s="1">
        <f t="shared" si="616"/>
        <v>107900000</v>
      </c>
      <c r="L9145" s="4">
        <v>8.1</v>
      </c>
      <c r="M9145" s="4">
        <v>33.5</v>
      </c>
      <c r="N9145" t="str">
        <f t="shared" si="613"/>
        <v>Low Score</v>
      </c>
      <c r="O9145" s="4">
        <v>57.1</v>
      </c>
      <c r="P9145" s="4">
        <v>24.2</v>
      </c>
      <c r="Q9145" s="4">
        <v>19.3</v>
      </c>
      <c r="R9145" s="5">
        <v>262812.59999999998</v>
      </c>
      <c r="S9145" s="5">
        <v>350416.8</v>
      </c>
      <c r="T9145" s="5">
        <v>4380210.0999999996</v>
      </c>
    </row>
    <row r="9146" spans="1:20" x14ac:dyDescent="0.25">
      <c r="A9146">
        <v>915</v>
      </c>
      <c r="B9146" t="str">
        <f t="shared" si="614"/>
        <v>915, 2020</v>
      </c>
      <c r="C9146" t="s">
        <v>938</v>
      </c>
      <c r="D9146" t="s">
        <v>45</v>
      </c>
      <c r="E9146" t="s">
        <v>20</v>
      </c>
      <c r="F9146">
        <v>2020</v>
      </c>
      <c r="G9146" s="6">
        <v>1248.0999999999999</v>
      </c>
      <c r="H9146" s="1">
        <f t="shared" si="615"/>
        <v>1248100000</v>
      </c>
      <c r="I9146" s="4">
        <v>0.3</v>
      </c>
      <c r="J9146" s="6">
        <v>55.9</v>
      </c>
      <c r="K9146" s="1">
        <f t="shared" si="616"/>
        <v>55900000</v>
      </c>
      <c r="L9146" s="4">
        <v>14</v>
      </c>
      <c r="M9146" s="4">
        <v>32.799999999999997</v>
      </c>
      <c r="N9146" t="str">
        <f t="shared" si="613"/>
        <v>Low Score</v>
      </c>
      <c r="O9146" s="4">
        <v>56</v>
      </c>
      <c r="P9146" s="4">
        <v>22.3</v>
      </c>
      <c r="Q9146" s="4">
        <v>20.100000000000001</v>
      </c>
      <c r="R9146" s="5">
        <v>302476.5</v>
      </c>
      <c r="S9146" s="5">
        <v>403302</v>
      </c>
      <c r="T9146" s="5">
        <v>5041274.8</v>
      </c>
    </row>
    <row r="9147" spans="1:20" x14ac:dyDescent="0.25">
      <c r="A9147">
        <v>915</v>
      </c>
      <c r="B9147" t="str">
        <f t="shared" si="614"/>
        <v>915, 2021</v>
      </c>
      <c r="C9147" t="s">
        <v>938</v>
      </c>
      <c r="D9147" t="s">
        <v>45</v>
      </c>
      <c r="E9147" t="s">
        <v>20</v>
      </c>
      <c r="F9147">
        <v>2021</v>
      </c>
      <c r="G9147" s="6">
        <v>1355.6</v>
      </c>
      <c r="H9147" s="1">
        <f t="shared" si="615"/>
        <v>1355600000</v>
      </c>
      <c r="I9147" s="4">
        <v>1.2</v>
      </c>
      <c r="J9147" s="6">
        <v>153.80000000000001</v>
      </c>
      <c r="K9147" s="1">
        <f t="shared" si="616"/>
        <v>153800000</v>
      </c>
      <c r="L9147" s="4">
        <v>8.6</v>
      </c>
      <c r="M9147" s="4">
        <v>34.9</v>
      </c>
      <c r="N9147" t="str">
        <f t="shared" si="613"/>
        <v>Low Score</v>
      </c>
      <c r="O9147" s="4">
        <v>59.1</v>
      </c>
      <c r="P9147" s="4">
        <v>24.6</v>
      </c>
      <c r="Q9147" s="4">
        <v>20.9</v>
      </c>
      <c r="R9147" s="5">
        <v>319722.40000000002</v>
      </c>
      <c r="S9147" s="5">
        <v>426296.5</v>
      </c>
      <c r="T9147" s="5">
        <v>5328706.5999999996</v>
      </c>
    </row>
    <row r="9148" spans="1:20" x14ac:dyDescent="0.25">
      <c r="A9148">
        <v>915</v>
      </c>
      <c r="B9148" t="str">
        <f t="shared" si="614"/>
        <v>915, 2022</v>
      </c>
      <c r="C9148" t="s">
        <v>938</v>
      </c>
      <c r="D9148" t="s">
        <v>45</v>
      </c>
      <c r="E9148" t="s">
        <v>20</v>
      </c>
      <c r="F9148">
        <v>2022</v>
      </c>
      <c r="G9148" s="6">
        <v>1341.5</v>
      </c>
      <c r="H9148" s="1">
        <f t="shared" si="615"/>
        <v>1341500000</v>
      </c>
      <c r="I9148" s="4">
        <v>1.8</v>
      </c>
      <c r="J9148" s="6">
        <v>426.4</v>
      </c>
      <c r="K9148" s="1">
        <f t="shared" si="616"/>
        <v>426400000</v>
      </c>
      <c r="L9148" s="4">
        <v>-1</v>
      </c>
      <c r="M9148" s="4">
        <v>36</v>
      </c>
      <c r="N9148" t="str">
        <f t="shared" si="613"/>
        <v>Low Score</v>
      </c>
      <c r="O9148" s="4">
        <v>64.8</v>
      </c>
      <c r="P9148" s="4">
        <v>23.5</v>
      </c>
      <c r="Q9148" s="4">
        <v>19.600000000000001</v>
      </c>
      <c r="R9148" s="5">
        <v>300277.5</v>
      </c>
      <c r="S9148" s="5">
        <v>400370</v>
      </c>
      <c r="T9148" s="5">
        <v>5004624.5</v>
      </c>
    </row>
    <row r="9149" spans="1:20" x14ac:dyDescent="0.25">
      <c r="A9149">
        <v>915</v>
      </c>
      <c r="B9149" t="str">
        <f t="shared" si="614"/>
        <v>915, 2023</v>
      </c>
      <c r="C9149" t="s">
        <v>938</v>
      </c>
      <c r="D9149" t="s">
        <v>45</v>
      </c>
      <c r="E9149" t="s">
        <v>20</v>
      </c>
      <c r="F9149">
        <v>2023</v>
      </c>
      <c r="G9149" s="6">
        <v>1429.7</v>
      </c>
      <c r="H9149" s="1">
        <f t="shared" si="615"/>
        <v>1429700000</v>
      </c>
      <c r="I9149" s="4">
        <v>3.1</v>
      </c>
      <c r="J9149" s="6">
        <v>606.29999999999995</v>
      </c>
      <c r="K9149" s="1">
        <f t="shared" si="616"/>
        <v>606300000</v>
      </c>
      <c r="L9149" s="4">
        <v>6.6</v>
      </c>
      <c r="M9149" s="4">
        <v>38.1</v>
      </c>
      <c r="N9149" t="str">
        <f t="shared" si="613"/>
        <v>Low Score</v>
      </c>
      <c r="O9149" s="4">
        <v>68.2</v>
      </c>
      <c r="P9149" s="4">
        <v>25.6</v>
      </c>
      <c r="Q9149" s="4">
        <v>20.5</v>
      </c>
      <c r="R9149" s="5">
        <v>310013.59999999998</v>
      </c>
      <c r="S9149" s="5">
        <v>413351.5</v>
      </c>
      <c r="T9149" s="5">
        <v>5166893.5</v>
      </c>
    </row>
    <row r="9150" spans="1:20" x14ac:dyDescent="0.25">
      <c r="A9150">
        <v>915</v>
      </c>
      <c r="B9150" t="str">
        <f t="shared" si="614"/>
        <v>915, 2024</v>
      </c>
      <c r="C9150" t="s">
        <v>938</v>
      </c>
      <c r="D9150" t="s">
        <v>45</v>
      </c>
      <c r="E9150" t="s">
        <v>20</v>
      </c>
      <c r="F9150">
        <v>2024</v>
      </c>
      <c r="G9150" s="6">
        <v>1263.9000000000001</v>
      </c>
      <c r="H9150" s="1">
        <f t="shared" si="615"/>
        <v>1263900000</v>
      </c>
      <c r="I9150" s="4">
        <v>3.7</v>
      </c>
      <c r="J9150" s="6">
        <v>832</v>
      </c>
      <c r="K9150" s="1">
        <f t="shared" si="616"/>
        <v>832000000</v>
      </c>
      <c r="L9150" s="4">
        <v>-11.6</v>
      </c>
      <c r="M9150" s="4">
        <v>38.6</v>
      </c>
      <c r="N9150" t="str">
        <f t="shared" si="613"/>
        <v>Low Score</v>
      </c>
      <c r="O9150" s="4">
        <v>67.3</v>
      </c>
      <c r="P9150" s="4">
        <v>26.4</v>
      </c>
      <c r="Q9150" s="4">
        <v>22</v>
      </c>
      <c r="R9150" s="5">
        <v>276295.7</v>
      </c>
      <c r="S9150" s="5">
        <v>368394.2</v>
      </c>
      <c r="T9150" s="5">
        <v>4604927.7</v>
      </c>
    </row>
    <row r="9151" spans="1:20" x14ac:dyDescent="0.25">
      <c r="A9151">
        <v>915</v>
      </c>
      <c r="B9151" t="str">
        <f t="shared" si="614"/>
        <v>915, 2025</v>
      </c>
      <c r="C9151" t="s">
        <v>938</v>
      </c>
      <c r="D9151" t="s">
        <v>45</v>
      </c>
      <c r="E9151" t="s">
        <v>20</v>
      </c>
      <c r="F9151">
        <v>2025</v>
      </c>
      <c r="G9151" s="6">
        <v>1111.7</v>
      </c>
      <c r="H9151" s="1">
        <f t="shared" si="615"/>
        <v>1111700000</v>
      </c>
      <c r="I9151" s="4">
        <v>7.8</v>
      </c>
      <c r="J9151" s="6">
        <v>1224.4000000000001</v>
      </c>
      <c r="K9151" s="1">
        <f t="shared" si="616"/>
        <v>1224400000</v>
      </c>
      <c r="L9151" s="4">
        <v>-12</v>
      </c>
      <c r="M9151" s="4">
        <v>38.9</v>
      </c>
      <c r="N9151" t="str">
        <f t="shared" si="613"/>
        <v>Low Score</v>
      </c>
      <c r="O9151" s="4">
        <v>70.099999999999994</v>
      </c>
      <c r="P9151" s="4">
        <v>24</v>
      </c>
      <c r="Q9151" s="4">
        <v>22.6</v>
      </c>
      <c r="R9151" s="5">
        <v>236486.9</v>
      </c>
      <c r="S9151" s="5">
        <v>315315.90000000002</v>
      </c>
      <c r="T9151" s="5">
        <v>3941448.2</v>
      </c>
    </row>
    <row r="9152" spans="1:20" x14ac:dyDescent="0.25">
      <c r="A9152">
        <v>916</v>
      </c>
      <c r="B9152" t="str">
        <f t="shared" si="614"/>
        <v>916, 2016</v>
      </c>
      <c r="C9152" t="s">
        <v>939</v>
      </c>
      <c r="D9152" t="s">
        <v>45</v>
      </c>
      <c r="E9152" t="s">
        <v>22</v>
      </c>
      <c r="F9152">
        <v>2016</v>
      </c>
      <c r="G9152" s="6">
        <v>1173.8</v>
      </c>
      <c r="H9152" s="1">
        <f t="shared" si="615"/>
        <v>1173800000</v>
      </c>
      <c r="I9152" s="4">
        <v>10.1</v>
      </c>
      <c r="J9152" s="6">
        <v>1322.5</v>
      </c>
      <c r="K9152" s="1">
        <f t="shared" si="616"/>
        <v>1322500000</v>
      </c>
      <c r="L9152" s="4">
        <v>1.8</v>
      </c>
      <c r="M9152" s="4">
        <v>69.099999999999994</v>
      </c>
      <c r="N9152" t="str">
        <f t="shared" si="613"/>
        <v>Medium Score</v>
      </c>
      <c r="O9152" s="4">
        <v>29.9</v>
      </c>
      <c r="P9152" s="4">
        <v>90.8</v>
      </c>
      <c r="Q9152" s="4">
        <v>86.7</v>
      </c>
      <c r="R9152" s="5">
        <v>348856.3</v>
      </c>
      <c r="S9152" s="5">
        <v>465141.7</v>
      </c>
      <c r="T9152" s="5">
        <v>5814271.2000000002</v>
      </c>
    </row>
    <row r="9153" spans="1:20" x14ac:dyDescent="0.25">
      <c r="A9153">
        <v>916</v>
      </c>
      <c r="B9153" t="str">
        <f t="shared" si="614"/>
        <v>916, 2017</v>
      </c>
      <c r="C9153" t="s">
        <v>939</v>
      </c>
      <c r="D9153" t="s">
        <v>45</v>
      </c>
      <c r="E9153" t="s">
        <v>22</v>
      </c>
      <c r="F9153">
        <v>2017</v>
      </c>
      <c r="G9153" s="6">
        <v>1104.5999999999999</v>
      </c>
      <c r="H9153" s="1">
        <f t="shared" si="615"/>
        <v>1104600000</v>
      </c>
      <c r="I9153" s="4">
        <v>15</v>
      </c>
      <c r="J9153" s="6">
        <v>2510.1999999999998</v>
      </c>
      <c r="K9153" s="1">
        <f t="shared" si="616"/>
        <v>2510200000</v>
      </c>
      <c r="L9153" s="4">
        <v>-5.9</v>
      </c>
      <c r="M9153" s="4">
        <v>69.2</v>
      </c>
      <c r="N9153" t="str">
        <f t="shared" si="613"/>
        <v>Medium Score</v>
      </c>
      <c r="O9153" s="4">
        <v>29.2</v>
      </c>
      <c r="P9153" s="4">
        <v>91.4</v>
      </c>
      <c r="Q9153" s="4">
        <v>87.1</v>
      </c>
      <c r="R9153" s="5">
        <v>329904.8</v>
      </c>
      <c r="S9153" s="5">
        <v>439873</v>
      </c>
      <c r="T9153" s="5">
        <v>5498412.5999999996</v>
      </c>
    </row>
    <row r="9154" spans="1:20" x14ac:dyDescent="0.25">
      <c r="A9154">
        <v>916</v>
      </c>
      <c r="B9154" t="str">
        <f t="shared" si="614"/>
        <v>916, 2018</v>
      </c>
      <c r="C9154" t="s">
        <v>939</v>
      </c>
      <c r="D9154" t="s">
        <v>45</v>
      </c>
      <c r="E9154" t="s">
        <v>22</v>
      </c>
      <c r="F9154">
        <v>2018</v>
      </c>
      <c r="G9154" s="6">
        <v>1047.4000000000001</v>
      </c>
      <c r="H9154" s="1">
        <f t="shared" si="615"/>
        <v>1047400000.0000001</v>
      </c>
      <c r="I9154" s="4">
        <v>11.2</v>
      </c>
      <c r="J9154" s="6">
        <v>2242.1999999999998</v>
      </c>
      <c r="K9154" s="1">
        <f t="shared" si="616"/>
        <v>2242200000</v>
      </c>
      <c r="L9154" s="4">
        <v>-5.2</v>
      </c>
      <c r="M9154" s="4">
        <v>69.2</v>
      </c>
      <c r="N9154" t="str">
        <f t="shared" ref="N9154:N9217" si="617">IF(M9154&gt;=70, "High Score",  IF(M9154&gt;=40, "Medium Score","Low Score"))</f>
        <v>Medium Score</v>
      </c>
      <c r="O9154" s="4">
        <v>27.1</v>
      </c>
      <c r="P9154" s="4">
        <v>92.3</v>
      </c>
      <c r="Q9154" s="4">
        <v>88.3</v>
      </c>
      <c r="R9154" s="5">
        <v>317452.59999999998</v>
      </c>
      <c r="S9154" s="5">
        <v>423270.2</v>
      </c>
      <c r="T9154" s="5">
        <v>5290877.0999999996</v>
      </c>
    </row>
    <row r="9155" spans="1:20" x14ac:dyDescent="0.25">
      <c r="A9155">
        <v>916</v>
      </c>
      <c r="B9155" t="str">
        <f t="shared" si="614"/>
        <v>916, 2019</v>
      </c>
      <c r="C9155" t="s">
        <v>939</v>
      </c>
      <c r="D9155" t="s">
        <v>45</v>
      </c>
      <c r="E9155" t="s">
        <v>22</v>
      </c>
      <c r="F9155">
        <v>2019</v>
      </c>
      <c r="G9155" s="6">
        <v>1259.5999999999999</v>
      </c>
      <c r="H9155" s="1">
        <f t="shared" si="615"/>
        <v>1259600000</v>
      </c>
      <c r="I9155" s="4">
        <v>8.4</v>
      </c>
      <c r="J9155" s="6">
        <v>1866.7</v>
      </c>
      <c r="K9155" s="1">
        <f t="shared" si="616"/>
        <v>1866700000</v>
      </c>
      <c r="L9155" s="4">
        <v>20.3</v>
      </c>
      <c r="M9155" s="4">
        <v>70.400000000000006</v>
      </c>
      <c r="N9155" t="str">
        <f t="shared" si="617"/>
        <v>High Score</v>
      </c>
      <c r="O9155" s="4">
        <v>30.9</v>
      </c>
      <c r="P9155" s="4">
        <v>92.6</v>
      </c>
      <c r="Q9155" s="4">
        <v>87.8</v>
      </c>
      <c r="R9155" s="5">
        <v>371682.4</v>
      </c>
      <c r="S9155" s="5">
        <v>495576.6</v>
      </c>
      <c r="T9155" s="5">
        <v>6194707.2999999998</v>
      </c>
    </row>
    <row r="9156" spans="1:20" x14ac:dyDescent="0.25">
      <c r="A9156">
        <v>916</v>
      </c>
      <c r="B9156" t="str">
        <f t="shared" si="614"/>
        <v>916, 2020</v>
      </c>
      <c r="C9156" t="s">
        <v>939</v>
      </c>
      <c r="D9156" t="s">
        <v>45</v>
      </c>
      <c r="E9156" t="s">
        <v>22</v>
      </c>
      <c r="F9156">
        <v>2020</v>
      </c>
      <c r="G9156" s="6">
        <v>1430</v>
      </c>
      <c r="H9156" s="1">
        <f t="shared" si="615"/>
        <v>1430000000</v>
      </c>
      <c r="I9156" s="4">
        <v>12</v>
      </c>
      <c r="J9156" s="6">
        <v>1542.4</v>
      </c>
      <c r="K9156" s="1">
        <f t="shared" si="616"/>
        <v>1542400000</v>
      </c>
      <c r="L9156" s="4">
        <v>13.5</v>
      </c>
      <c r="M9156" s="4">
        <v>71.2</v>
      </c>
      <c r="N9156" t="str">
        <f t="shared" si="617"/>
        <v>High Score</v>
      </c>
      <c r="O9156" s="4">
        <v>31</v>
      </c>
      <c r="P9156" s="4">
        <v>93.5</v>
      </c>
      <c r="Q9156" s="4">
        <v>89.1</v>
      </c>
      <c r="R9156" s="5">
        <v>421601.1</v>
      </c>
      <c r="S9156" s="5">
        <v>562134.80000000005</v>
      </c>
      <c r="T9156" s="5">
        <v>7026684.5</v>
      </c>
    </row>
    <row r="9157" spans="1:20" x14ac:dyDescent="0.25">
      <c r="A9157">
        <v>916</v>
      </c>
      <c r="B9157" t="str">
        <f t="shared" si="614"/>
        <v>916, 2021</v>
      </c>
      <c r="C9157" t="s">
        <v>939</v>
      </c>
      <c r="D9157" t="s">
        <v>45</v>
      </c>
      <c r="E9157" t="s">
        <v>22</v>
      </c>
      <c r="F9157">
        <v>2021</v>
      </c>
      <c r="G9157" s="6">
        <v>1502.1</v>
      </c>
      <c r="H9157" s="1">
        <f t="shared" si="615"/>
        <v>1502100000</v>
      </c>
      <c r="I9157" s="4">
        <v>12.2</v>
      </c>
      <c r="J9157" s="6">
        <v>3288</v>
      </c>
      <c r="K9157" s="1">
        <f t="shared" si="616"/>
        <v>3288000000</v>
      </c>
      <c r="L9157" s="4">
        <v>5</v>
      </c>
      <c r="M9157" s="4">
        <v>70.8</v>
      </c>
      <c r="N9157" t="str">
        <f t="shared" si="617"/>
        <v>High Score</v>
      </c>
      <c r="O9157" s="4">
        <v>32.700000000000003</v>
      </c>
      <c r="P9157" s="4">
        <v>92.8</v>
      </c>
      <c r="Q9157" s="4">
        <v>86.9</v>
      </c>
      <c r="R9157" s="5">
        <v>437686</v>
      </c>
      <c r="S9157" s="5">
        <v>583581.30000000005</v>
      </c>
      <c r="T9157" s="5">
        <v>7294765.9000000004</v>
      </c>
    </row>
    <row r="9158" spans="1:20" x14ac:dyDescent="0.25">
      <c r="A9158">
        <v>916</v>
      </c>
      <c r="B9158" t="str">
        <f t="shared" si="614"/>
        <v>916, 2022</v>
      </c>
      <c r="C9158" t="s">
        <v>939</v>
      </c>
      <c r="D9158" t="s">
        <v>45</v>
      </c>
      <c r="E9158" t="s">
        <v>22</v>
      </c>
      <c r="F9158">
        <v>2022</v>
      </c>
      <c r="G9158" s="6">
        <v>1447</v>
      </c>
      <c r="H9158" s="1">
        <f t="shared" si="615"/>
        <v>1447000000</v>
      </c>
      <c r="I9158" s="4">
        <v>14.3</v>
      </c>
      <c r="J9158" s="6">
        <v>3077.8</v>
      </c>
      <c r="K9158" s="1">
        <f t="shared" si="616"/>
        <v>3077800000</v>
      </c>
      <c r="L9158" s="4">
        <v>-3.7</v>
      </c>
      <c r="M9158" s="4">
        <v>72.2</v>
      </c>
      <c r="N9158" t="str">
        <f t="shared" si="617"/>
        <v>High Score</v>
      </c>
      <c r="O9158" s="4">
        <v>35.5</v>
      </c>
      <c r="P9158" s="4">
        <v>95.7</v>
      </c>
      <c r="Q9158" s="4">
        <v>85.3</v>
      </c>
      <c r="R9158" s="5">
        <v>413173.8</v>
      </c>
      <c r="S9158" s="5">
        <v>550898.4</v>
      </c>
      <c r="T9158" s="5">
        <v>6886229.9000000004</v>
      </c>
    </row>
    <row r="9159" spans="1:20" x14ac:dyDescent="0.25">
      <c r="A9159">
        <v>916</v>
      </c>
      <c r="B9159" t="str">
        <f t="shared" si="614"/>
        <v>916, 2023</v>
      </c>
      <c r="C9159" t="s">
        <v>939</v>
      </c>
      <c r="D9159" t="s">
        <v>45</v>
      </c>
      <c r="E9159" t="s">
        <v>22</v>
      </c>
      <c r="F9159">
        <v>2023</v>
      </c>
      <c r="G9159" s="6">
        <v>1359.2</v>
      </c>
      <c r="H9159" s="1">
        <f t="shared" si="615"/>
        <v>1359200000</v>
      </c>
      <c r="I9159" s="4">
        <v>13</v>
      </c>
      <c r="J9159" s="6">
        <v>3758.2</v>
      </c>
      <c r="K9159" s="1">
        <f t="shared" si="616"/>
        <v>3758200000</v>
      </c>
      <c r="L9159" s="4">
        <v>-6.1</v>
      </c>
      <c r="M9159" s="4">
        <v>70.3</v>
      </c>
      <c r="N9159" t="str">
        <f t="shared" si="617"/>
        <v>High Score</v>
      </c>
      <c r="O9159" s="4">
        <v>31.5</v>
      </c>
      <c r="P9159" s="4">
        <v>93.5</v>
      </c>
      <c r="Q9159" s="4">
        <v>85.9</v>
      </c>
      <c r="R9159" s="5">
        <v>399544.1</v>
      </c>
      <c r="S9159" s="5">
        <v>532725.5</v>
      </c>
      <c r="T9159" s="5">
        <v>6659068.9000000004</v>
      </c>
    </row>
    <row r="9160" spans="1:20" x14ac:dyDescent="0.25">
      <c r="A9160">
        <v>916</v>
      </c>
      <c r="B9160" t="str">
        <f t="shared" si="614"/>
        <v>916, 2024</v>
      </c>
      <c r="C9160" t="s">
        <v>939</v>
      </c>
      <c r="D9160" t="s">
        <v>45</v>
      </c>
      <c r="E9160" t="s">
        <v>22</v>
      </c>
      <c r="F9160">
        <v>2024</v>
      </c>
      <c r="G9160" s="6">
        <v>1365.4</v>
      </c>
      <c r="H9160" s="1">
        <f t="shared" si="615"/>
        <v>1365400000</v>
      </c>
      <c r="I9160" s="4">
        <v>10.4</v>
      </c>
      <c r="J9160" s="6">
        <v>2973</v>
      </c>
      <c r="K9160" s="1">
        <f t="shared" si="616"/>
        <v>2973000000</v>
      </c>
      <c r="L9160" s="4">
        <v>0.5</v>
      </c>
      <c r="M9160" s="4">
        <v>71.900000000000006</v>
      </c>
      <c r="N9160" t="str">
        <f t="shared" si="617"/>
        <v>High Score</v>
      </c>
      <c r="O9160" s="4">
        <v>32.4</v>
      </c>
      <c r="P9160" s="4">
        <v>96.9</v>
      </c>
      <c r="Q9160" s="4">
        <v>86.4</v>
      </c>
      <c r="R9160" s="5">
        <v>398675.9</v>
      </c>
      <c r="S9160" s="5">
        <v>531567.9</v>
      </c>
      <c r="T9160" s="5">
        <v>6644599.0999999996</v>
      </c>
    </row>
    <row r="9161" spans="1:20" x14ac:dyDescent="0.25">
      <c r="A9161">
        <v>916</v>
      </c>
      <c r="B9161" t="str">
        <f t="shared" si="614"/>
        <v>916, 2025</v>
      </c>
      <c r="C9161" t="s">
        <v>939</v>
      </c>
      <c r="D9161" t="s">
        <v>45</v>
      </c>
      <c r="E9161" t="s">
        <v>22</v>
      </c>
      <c r="F9161">
        <v>2025</v>
      </c>
      <c r="G9161" s="6">
        <v>1468.4</v>
      </c>
      <c r="H9161" s="1">
        <f t="shared" si="615"/>
        <v>1468400000</v>
      </c>
      <c r="I9161" s="4">
        <v>10.5</v>
      </c>
      <c r="J9161" s="6">
        <v>2211.3000000000002</v>
      </c>
      <c r="K9161" s="1">
        <f t="shared" si="616"/>
        <v>2211300000</v>
      </c>
      <c r="L9161" s="4">
        <v>7.5</v>
      </c>
      <c r="M9161" s="4">
        <v>73.400000000000006</v>
      </c>
      <c r="N9161" t="str">
        <f t="shared" si="617"/>
        <v>High Score</v>
      </c>
      <c r="O9161" s="4">
        <v>33.799999999999997</v>
      </c>
      <c r="P9161" s="4">
        <v>99.9</v>
      </c>
      <c r="Q9161" s="4">
        <v>86.7</v>
      </c>
      <c r="R9161" s="5">
        <v>424506.8</v>
      </c>
      <c r="S9161" s="5">
        <v>566009</v>
      </c>
      <c r="T9161" s="5">
        <v>7075113</v>
      </c>
    </row>
    <row r="9162" spans="1:20" x14ac:dyDescent="0.25">
      <c r="A9162">
        <v>917</v>
      </c>
      <c r="B9162" t="str">
        <f t="shared" si="614"/>
        <v>917, 2016</v>
      </c>
      <c r="C9162" t="s">
        <v>940</v>
      </c>
      <c r="D9162" t="s">
        <v>31</v>
      </c>
      <c r="E9162" t="s">
        <v>20</v>
      </c>
      <c r="F9162">
        <v>2016</v>
      </c>
      <c r="G9162" s="6">
        <v>6103</v>
      </c>
      <c r="H9162" s="1">
        <f t="shared" si="615"/>
        <v>6103000000</v>
      </c>
      <c r="I9162" s="4">
        <v>8.5</v>
      </c>
      <c r="J9162" s="6">
        <v>7524</v>
      </c>
      <c r="K9162" s="1">
        <f t="shared" si="616"/>
        <v>7524000000</v>
      </c>
      <c r="L9162" s="4">
        <v>2.7</v>
      </c>
      <c r="M9162" s="4">
        <v>26.4</v>
      </c>
      <c r="N9162" t="str">
        <f t="shared" si="617"/>
        <v>Low Score</v>
      </c>
      <c r="O9162" s="4">
        <v>16.399999999999999</v>
      </c>
      <c r="P9162" s="4">
        <v>33.1</v>
      </c>
      <c r="Q9162" s="4">
        <v>29.6</v>
      </c>
      <c r="R9162" s="5">
        <v>6623795.4000000004</v>
      </c>
      <c r="S9162" s="5">
        <v>1987138.6</v>
      </c>
      <c r="T9162" s="5">
        <v>66237953.600000001</v>
      </c>
    </row>
    <row r="9163" spans="1:20" x14ac:dyDescent="0.25">
      <c r="A9163">
        <v>917</v>
      </c>
      <c r="B9163" t="str">
        <f t="shared" si="614"/>
        <v>917, 2017</v>
      </c>
      <c r="C9163" t="s">
        <v>940</v>
      </c>
      <c r="D9163" t="s">
        <v>31</v>
      </c>
      <c r="E9163" t="s">
        <v>20</v>
      </c>
      <c r="F9163">
        <v>2017</v>
      </c>
      <c r="G9163" s="6">
        <v>6418.3</v>
      </c>
      <c r="H9163" s="1">
        <f t="shared" si="615"/>
        <v>6418300000</v>
      </c>
      <c r="I9163" s="4">
        <v>5.9</v>
      </c>
      <c r="J9163" s="6">
        <v>3428.2</v>
      </c>
      <c r="K9163" s="1">
        <f t="shared" si="616"/>
        <v>3428200000</v>
      </c>
      <c r="L9163" s="4">
        <v>5.2</v>
      </c>
      <c r="M9163" s="4">
        <v>26</v>
      </c>
      <c r="N9163" t="str">
        <f t="shared" si="617"/>
        <v>Low Score</v>
      </c>
      <c r="O9163" s="4">
        <v>18.399999999999999</v>
      </c>
      <c r="P9163" s="4">
        <v>31.4</v>
      </c>
      <c r="Q9163" s="4">
        <v>28.3</v>
      </c>
      <c r="R9163" s="5">
        <v>6873202.0999999996</v>
      </c>
      <c r="S9163" s="5">
        <v>2061960.6</v>
      </c>
      <c r="T9163" s="5">
        <v>68732021.200000003</v>
      </c>
    </row>
    <row r="9164" spans="1:20" x14ac:dyDescent="0.25">
      <c r="A9164">
        <v>917</v>
      </c>
      <c r="B9164" t="str">
        <f t="shared" si="614"/>
        <v>917, 2018</v>
      </c>
      <c r="C9164" t="s">
        <v>940</v>
      </c>
      <c r="D9164" t="s">
        <v>31</v>
      </c>
      <c r="E9164" t="s">
        <v>20</v>
      </c>
      <c r="F9164">
        <v>2018</v>
      </c>
      <c r="G9164" s="6">
        <v>7547.2</v>
      </c>
      <c r="H9164" s="1">
        <f t="shared" si="615"/>
        <v>7547200000</v>
      </c>
      <c r="I9164" s="4">
        <v>-3.6</v>
      </c>
      <c r="J9164" s="6">
        <v>22167.1</v>
      </c>
      <c r="K9164" s="1">
        <f t="shared" si="616"/>
        <v>22167100000</v>
      </c>
      <c r="L9164" s="4">
        <v>17.600000000000001</v>
      </c>
      <c r="M9164" s="4">
        <v>26.5</v>
      </c>
      <c r="N9164" t="str">
        <f t="shared" si="617"/>
        <v>Low Score</v>
      </c>
      <c r="O9164" s="4">
        <v>21.6</v>
      </c>
      <c r="P9164" s="4">
        <v>30</v>
      </c>
      <c r="Q9164" s="4">
        <v>27.9</v>
      </c>
      <c r="R9164" s="5">
        <v>7913251.7000000002</v>
      </c>
      <c r="S9164" s="5">
        <v>2373975.5</v>
      </c>
      <c r="T9164" s="5">
        <v>79132517.200000003</v>
      </c>
    </row>
    <row r="9165" spans="1:20" x14ac:dyDescent="0.25">
      <c r="A9165">
        <v>917</v>
      </c>
      <c r="B9165" t="str">
        <f t="shared" si="614"/>
        <v>917, 2019</v>
      </c>
      <c r="C9165" t="s">
        <v>940</v>
      </c>
      <c r="D9165" t="s">
        <v>31</v>
      </c>
      <c r="E9165" t="s">
        <v>20</v>
      </c>
      <c r="F9165">
        <v>2019</v>
      </c>
      <c r="G9165" s="6">
        <v>8975.6</v>
      </c>
      <c r="H9165" s="1">
        <f t="shared" si="615"/>
        <v>8975600000</v>
      </c>
      <c r="I9165" s="4">
        <v>1</v>
      </c>
      <c r="J9165" s="6">
        <v>796.1</v>
      </c>
      <c r="K9165" s="1">
        <f t="shared" si="616"/>
        <v>796100000</v>
      </c>
      <c r="L9165" s="4">
        <v>18.899999999999999</v>
      </c>
      <c r="M9165" s="4">
        <v>25.7</v>
      </c>
      <c r="N9165" t="str">
        <f t="shared" si="617"/>
        <v>Low Score</v>
      </c>
      <c r="O9165" s="4">
        <v>21</v>
      </c>
      <c r="P9165" s="4">
        <v>30.1</v>
      </c>
      <c r="Q9165" s="4">
        <v>26</v>
      </c>
      <c r="R9165" s="5">
        <v>9449776.0999999996</v>
      </c>
      <c r="S9165" s="5">
        <v>2834932.8</v>
      </c>
      <c r="T9165" s="5">
        <v>94497761.400000006</v>
      </c>
    </row>
    <row r="9166" spans="1:20" x14ac:dyDescent="0.25">
      <c r="A9166">
        <v>917</v>
      </c>
      <c r="B9166" t="str">
        <f t="shared" si="614"/>
        <v>917, 2020</v>
      </c>
      <c r="C9166" t="s">
        <v>940</v>
      </c>
      <c r="D9166" t="s">
        <v>31</v>
      </c>
      <c r="E9166" t="s">
        <v>20</v>
      </c>
      <c r="F9166">
        <v>2020</v>
      </c>
      <c r="G9166" s="6">
        <v>9808</v>
      </c>
      <c r="H9166" s="1">
        <f t="shared" si="615"/>
        <v>9808000000</v>
      </c>
      <c r="I9166" s="4">
        <v>-4.5999999999999996</v>
      </c>
      <c r="J9166" s="6">
        <v>22852.6</v>
      </c>
      <c r="K9166" s="1">
        <f t="shared" si="616"/>
        <v>22852600000</v>
      </c>
      <c r="L9166" s="4">
        <v>9.3000000000000007</v>
      </c>
      <c r="M9166" s="4">
        <v>26.7</v>
      </c>
      <c r="N9166" t="str">
        <f t="shared" si="617"/>
        <v>Low Score</v>
      </c>
      <c r="O9166" s="4">
        <v>23.3</v>
      </c>
      <c r="P9166" s="4">
        <v>29.3</v>
      </c>
      <c r="Q9166" s="4">
        <v>27.5</v>
      </c>
      <c r="R9166" s="5">
        <v>10169070.5</v>
      </c>
      <c r="S9166" s="5">
        <v>3050721.1</v>
      </c>
      <c r="T9166" s="5">
        <v>101690704.8</v>
      </c>
    </row>
    <row r="9167" spans="1:20" x14ac:dyDescent="0.25">
      <c r="A9167">
        <v>917</v>
      </c>
      <c r="B9167" t="str">
        <f t="shared" si="614"/>
        <v>917, 2021</v>
      </c>
      <c r="C9167" t="s">
        <v>940</v>
      </c>
      <c r="D9167" t="s">
        <v>31</v>
      </c>
      <c r="E9167" t="s">
        <v>20</v>
      </c>
      <c r="F9167">
        <v>2021</v>
      </c>
      <c r="G9167" s="6">
        <v>10815.1</v>
      </c>
      <c r="H9167" s="1">
        <f t="shared" si="615"/>
        <v>10815100000</v>
      </c>
      <c r="I9167" s="4">
        <v>-19.399999999999999</v>
      </c>
      <c r="J9167" s="6">
        <v>16405.3</v>
      </c>
      <c r="K9167" s="1">
        <f t="shared" si="616"/>
        <v>16405300000</v>
      </c>
      <c r="L9167" s="4">
        <v>10.3</v>
      </c>
      <c r="M9167" s="4">
        <v>27.1</v>
      </c>
      <c r="N9167" t="str">
        <f t="shared" si="617"/>
        <v>Low Score</v>
      </c>
      <c r="O9167" s="4">
        <v>24.6</v>
      </c>
      <c r="P9167" s="4">
        <v>28.1</v>
      </c>
      <c r="Q9167" s="4">
        <v>28.6</v>
      </c>
      <c r="R9167" s="5">
        <v>11116790.300000001</v>
      </c>
      <c r="S9167" s="5">
        <v>3335037.1</v>
      </c>
      <c r="T9167" s="5">
        <v>111167903.3</v>
      </c>
    </row>
    <row r="9168" spans="1:20" x14ac:dyDescent="0.25">
      <c r="A9168">
        <v>917</v>
      </c>
      <c r="B9168" t="str">
        <f t="shared" si="614"/>
        <v>917, 2022</v>
      </c>
      <c r="C9168" t="s">
        <v>940</v>
      </c>
      <c r="D9168" t="s">
        <v>31</v>
      </c>
      <c r="E9168" t="s">
        <v>20</v>
      </c>
      <c r="F9168">
        <v>2022</v>
      </c>
      <c r="G9168" s="6">
        <v>13136.2</v>
      </c>
      <c r="H9168" s="1">
        <f t="shared" si="615"/>
        <v>13136200000</v>
      </c>
      <c r="I9168" s="4">
        <v>-13.3</v>
      </c>
      <c r="J9168" s="6">
        <v>33550.1</v>
      </c>
      <c r="K9168" s="1">
        <f t="shared" si="616"/>
        <v>33550100000</v>
      </c>
      <c r="L9168" s="4">
        <v>21.5</v>
      </c>
      <c r="M9168" s="4">
        <v>28.4</v>
      </c>
      <c r="N9168" t="str">
        <f t="shared" si="617"/>
        <v>Low Score</v>
      </c>
      <c r="O9168" s="4">
        <v>29.1</v>
      </c>
      <c r="P9168" s="4">
        <v>27.9</v>
      </c>
      <c r="Q9168" s="4">
        <v>28.2</v>
      </c>
      <c r="R9168" s="5">
        <v>13087464.9</v>
      </c>
      <c r="S9168" s="5">
        <v>3926239.5</v>
      </c>
      <c r="T9168" s="5">
        <v>130874649.2</v>
      </c>
    </row>
    <row r="9169" spans="1:20" x14ac:dyDescent="0.25">
      <c r="A9169">
        <v>917</v>
      </c>
      <c r="B9169" t="str">
        <f t="shared" si="614"/>
        <v>917, 2023</v>
      </c>
      <c r="C9169" t="s">
        <v>940</v>
      </c>
      <c r="D9169" t="s">
        <v>31</v>
      </c>
      <c r="E9169" t="s">
        <v>20</v>
      </c>
      <c r="F9169">
        <v>2023</v>
      </c>
      <c r="G9169" s="6">
        <v>13214.8</v>
      </c>
      <c r="H9169" s="1">
        <f t="shared" si="615"/>
        <v>13214800000</v>
      </c>
      <c r="I9169" s="4">
        <v>-18.3</v>
      </c>
      <c r="J9169" s="6">
        <v>37625</v>
      </c>
      <c r="K9169" s="1">
        <f t="shared" si="616"/>
        <v>37625000000</v>
      </c>
      <c r="L9169" s="4">
        <v>0.6</v>
      </c>
      <c r="M9169" s="4">
        <v>28.6</v>
      </c>
      <c r="N9169" t="str">
        <f t="shared" si="617"/>
        <v>Low Score</v>
      </c>
      <c r="O9169" s="4">
        <v>33.799999999999997</v>
      </c>
      <c r="P9169" s="4">
        <v>26.2</v>
      </c>
      <c r="Q9169" s="4">
        <v>25.7</v>
      </c>
      <c r="R9169" s="5">
        <v>12729680.300000001</v>
      </c>
      <c r="S9169" s="5">
        <v>3818904.1</v>
      </c>
      <c r="T9169" s="5">
        <v>127296802.7</v>
      </c>
    </row>
    <row r="9170" spans="1:20" x14ac:dyDescent="0.25">
      <c r="A9170">
        <v>917</v>
      </c>
      <c r="B9170" t="str">
        <f t="shared" si="614"/>
        <v>917, 2024</v>
      </c>
      <c r="C9170" t="s">
        <v>940</v>
      </c>
      <c r="D9170" t="s">
        <v>31</v>
      </c>
      <c r="E9170" t="s">
        <v>20</v>
      </c>
      <c r="F9170">
        <v>2024</v>
      </c>
      <c r="G9170" s="6">
        <v>14453.7</v>
      </c>
      <c r="H9170" s="1">
        <f t="shared" si="615"/>
        <v>14453700000</v>
      </c>
      <c r="I9170" s="4">
        <v>-17.8</v>
      </c>
      <c r="J9170" s="6">
        <v>64735.6</v>
      </c>
      <c r="K9170" s="1">
        <f t="shared" si="616"/>
        <v>64735600000</v>
      </c>
      <c r="L9170" s="4">
        <v>9.4</v>
      </c>
      <c r="M9170" s="4">
        <v>29.5</v>
      </c>
      <c r="N9170" t="str">
        <f t="shared" si="617"/>
        <v>Low Score</v>
      </c>
      <c r="O9170" s="4">
        <v>36.6</v>
      </c>
      <c r="P9170" s="4">
        <v>25.1</v>
      </c>
      <c r="Q9170" s="4">
        <v>27</v>
      </c>
      <c r="R9170" s="5">
        <v>13645502.6</v>
      </c>
      <c r="S9170" s="5">
        <v>4093650.8</v>
      </c>
      <c r="T9170" s="5">
        <v>136455025.80000001</v>
      </c>
    </row>
    <row r="9171" spans="1:20" x14ac:dyDescent="0.25">
      <c r="A9171">
        <v>917</v>
      </c>
      <c r="B9171" t="str">
        <f t="shared" si="614"/>
        <v>917, 2025</v>
      </c>
      <c r="C9171" t="s">
        <v>940</v>
      </c>
      <c r="D9171" t="s">
        <v>31</v>
      </c>
      <c r="E9171" t="s">
        <v>20</v>
      </c>
      <c r="F9171">
        <v>2025</v>
      </c>
      <c r="G9171" s="6">
        <v>15478</v>
      </c>
      <c r="H9171" s="1">
        <f t="shared" si="615"/>
        <v>15478000000</v>
      </c>
      <c r="I9171" s="4">
        <v>-13.5</v>
      </c>
      <c r="J9171" s="6">
        <v>59528.3</v>
      </c>
      <c r="K9171" s="1">
        <f t="shared" si="616"/>
        <v>59528300000</v>
      </c>
      <c r="L9171" s="4">
        <v>7.1</v>
      </c>
      <c r="M9171" s="4">
        <v>32</v>
      </c>
      <c r="N9171" t="str">
        <f t="shared" si="617"/>
        <v>Low Score</v>
      </c>
      <c r="O9171" s="4">
        <v>41.1</v>
      </c>
      <c r="P9171" s="4">
        <v>25.7</v>
      </c>
      <c r="Q9171" s="4">
        <v>29.1</v>
      </c>
      <c r="R9171" s="5">
        <v>14122928.5</v>
      </c>
      <c r="S9171" s="5">
        <v>4236878.5999999996</v>
      </c>
      <c r="T9171" s="5">
        <v>141229285.09999999</v>
      </c>
    </row>
    <row r="9172" spans="1:20" x14ac:dyDescent="0.25">
      <c r="A9172">
        <v>918</v>
      </c>
      <c r="B9172" t="str">
        <f t="shared" si="614"/>
        <v>918, 2016</v>
      </c>
      <c r="C9172" t="s">
        <v>941</v>
      </c>
      <c r="D9172" t="s">
        <v>39</v>
      </c>
      <c r="E9172" t="s">
        <v>12</v>
      </c>
      <c r="F9172">
        <v>2016</v>
      </c>
      <c r="G9172" s="6">
        <v>924.9</v>
      </c>
      <c r="H9172" s="1">
        <f t="shared" si="615"/>
        <v>924900000</v>
      </c>
      <c r="I9172" s="4">
        <v>6.5</v>
      </c>
      <c r="J9172" s="6">
        <v>693</v>
      </c>
      <c r="K9172" s="1">
        <f t="shared" si="616"/>
        <v>693000000</v>
      </c>
      <c r="L9172" s="4">
        <v>-10.7</v>
      </c>
      <c r="M9172" s="4">
        <v>55.5</v>
      </c>
      <c r="N9172" t="str">
        <f t="shared" si="617"/>
        <v>Medium Score</v>
      </c>
      <c r="O9172" s="4">
        <v>57.8</v>
      </c>
      <c r="P9172" s="4">
        <v>56.8</v>
      </c>
      <c r="Q9172" s="4">
        <v>51.9</v>
      </c>
      <c r="R9172" s="5">
        <v>588684.9</v>
      </c>
      <c r="S9172" s="5">
        <v>367928</v>
      </c>
      <c r="T9172" s="5">
        <v>5886848.7000000002</v>
      </c>
    </row>
    <row r="9173" spans="1:20" x14ac:dyDescent="0.25">
      <c r="A9173">
        <v>918</v>
      </c>
      <c r="B9173" t="str">
        <f t="shared" si="614"/>
        <v>918, 2017</v>
      </c>
      <c r="C9173" t="s">
        <v>941</v>
      </c>
      <c r="D9173" t="s">
        <v>39</v>
      </c>
      <c r="E9173" t="s">
        <v>12</v>
      </c>
      <c r="F9173">
        <v>2017</v>
      </c>
      <c r="G9173" s="6">
        <v>979</v>
      </c>
      <c r="H9173" s="1">
        <f t="shared" si="615"/>
        <v>979000000</v>
      </c>
      <c r="I9173" s="4">
        <v>5.3</v>
      </c>
      <c r="J9173" s="6">
        <v>582</v>
      </c>
      <c r="K9173" s="1">
        <f t="shared" si="616"/>
        <v>582000000</v>
      </c>
      <c r="L9173" s="4">
        <v>5.8</v>
      </c>
      <c r="M9173" s="4">
        <v>56.6</v>
      </c>
      <c r="N9173" t="str">
        <f t="shared" si="617"/>
        <v>Medium Score</v>
      </c>
      <c r="O9173" s="4">
        <v>61.4</v>
      </c>
      <c r="P9173" s="4">
        <v>54.8</v>
      </c>
      <c r="Q9173" s="4">
        <v>53.6</v>
      </c>
      <c r="R9173" s="5">
        <v>603374.80000000005</v>
      </c>
      <c r="S9173" s="5">
        <v>377109.2</v>
      </c>
      <c r="T9173" s="5">
        <v>6033747.7000000002</v>
      </c>
    </row>
    <row r="9174" spans="1:20" x14ac:dyDescent="0.25">
      <c r="A9174">
        <v>918</v>
      </c>
      <c r="B9174" t="str">
        <f t="shared" si="614"/>
        <v>918, 2018</v>
      </c>
      <c r="C9174" t="s">
        <v>941</v>
      </c>
      <c r="D9174" t="s">
        <v>39</v>
      </c>
      <c r="E9174" t="s">
        <v>12</v>
      </c>
      <c r="F9174">
        <v>2018</v>
      </c>
      <c r="G9174" s="6">
        <v>1095.2</v>
      </c>
      <c r="H9174" s="1">
        <f t="shared" si="615"/>
        <v>1095200000</v>
      </c>
      <c r="I9174" s="4">
        <v>7.3</v>
      </c>
      <c r="J9174" s="6">
        <v>1011.7</v>
      </c>
      <c r="K9174" s="1">
        <f t="shared" si="616"/>
        <v>1011700000</v>
      </c>
      <c r="L9174" s="4">
        <v>11.9</v>
      </c>
      <c r="M9174" s="4">
        <v>56.5</v>
      </c>
      <c r="N9174" t="str">
        <f t="shared" si="617"/>
        <v>Medium Score</v>
      </c>
      <c r="O9174" s="4">
        <v>64.400000000000006</v>
      </c>
      <c r="P9174" s="4">
        <v>52</v>
      </c>
      <c r="Q9174" s="4">
        <v>53.1</v>
      </c>
      <c r="R9174" s="5">
        <v>656452.69999999995</v>
      </c>
      <c r="S9174" s="5">
        <v>410283</v>
      </c>
      <c r="T9174" s="5">
        <v>6564527.5</v>
      </c>
    </row>
    <row r="9175" spans="1:20" x14ac:dyDescent="0.25">
      <c r="A9175">
        <v>918</v>
      </c>
      <c r="B9175" t="str">
        <f t="shared" si="614"/>
        <v>918, 2019</v>
      </c>
      <c r="C9175" t="s">
        <v>941</v>
      </c>
      <c r="D9175" t="s">
        <v>39</v>
      </c>
      <c r="E9175" t="s">
        <v>12</v>
      </c>
      <c r="F9175">
        <v>2019</v>
      </c>
      <c r="G9175" s="6">
        <v>1104.0999999999999</v>
      </c>
      <c r="H9175" s="1">
        <f t="shared" si="615"/>
        <v>1104100000</v>
      </c>
      <c r="I9175" s="4">
        <v>6.4</v>
      </c>
      <c r="J9175" s="6">
        <v>840</v>
      </c>
      <c r="K9175" s="1">
        <f t="shared" si="616"/>
        <v>840000000</v>
      </c>
      <c r="L9175" s="4">
        <v>0.8</v>
      </c>
      <c r="M9175" s="4">
        <v>56.9</v>
      </c>
      <c r="N9175" t="str">
        <f t="shared" si="617"/>
        <v>Medium Score</v>
      </c>
      <c r="O9175" s="4">
        <v>68</v>
      </c>
      <c r="P9175" s="4">
        <v>50.5</v>
      </c>
      <c r="Q9175" s="4">
        <v>52</v>
      </c>
      <c r="R9175" s="5">
        <v>639215.4</v>
      </c>
      <c r="S9175" s="5">
        <v>399509.6</v>
      </c>
      <c r="T9175" s="5">
        <v>6392154.4000000004</v>
      </c>
    </row>
    <row r="9176" spans="1:20" x14ac:dyDescent="0.25">
      <c r="A9176">
        <v>918</v>
      </c>
      <c r="B9176" t="str">
        <f t="shared" si="614"/>
        <v>918, 2020</v>
      </c>
      <c r="C9176" t="s">
        <v>941</v>
      </c>
      <c r="D9176" t="s">
        <v>39</v>
      </c>
      <c r="E9176" t="s">
        <v>12</v>
      </c>
      <c r="F9176">
        <v>2020</v>
      </c>
      <c r="G9176" s="6">
        <v>1208.8</v>
      </c>
      <c r="H9176" s="1">
        <f t="shared" si="615"/>
        <v>1208800000</v>
      </c>
      <c r="I9176" s="4">
        <v>7.4</v>
      </c>
      <c r="J9176" s="6">
        <v>1236.5999999999999</v>
      </c>
      <c r="K9176" s="1">
        <f t="shared" si="616"/>
        <v>1236600000</v>
      </c>
      <c r="L9176" s="4">
        <v>9.5</v>
      </c>
      <c r="M9176" s="4">
        <v>57.7</v>
      </c>
      <c r="N9176" t="str">
        <f t="shared" si="617"/>
        <v>Medium Score</v>
      </c>
      <c r="O9176" s="4">
        <v>68.5</v>
      </c>
      <c r="P9176" s="4">
        <v>53.2</v>
      </c>
      <c r="Q9176" s="4">
        <v>51.4</v>
      </c>
      <c r="R9176" s="5">
        <v>696717.6</v>
      </c>
      <c r="S9176" s="5">
        <v>435448.5</v>
      </c>
      <c r="T9176" s="5">
        <v>6967176.5</v>
      </c>
    </row>
    <row r="9177" spans="1:20" x14ac:dyDescent="0.25">
      <c r="A9177">
        <v>918</v>
      </c>
      <c r="B9177" t="str">
        <f t="shared" si="614"/>
        <v>918, 2021</v>
      </c>
      <c r="C9177" t="s">
        <v>941</v>
      </c>
      <c r="D9177" t="s">
        <v>39</v>
      </c>
      <c r="E9177" t="s">
        <v>12</v>
      </c>
      <c r="F9177">
        <v>2021</v>
      </c>
      <c r="G9177" s="6">
        <v>1361.1</v>
      </c>
      <c r="H9177" s="1">
        <f t="shared" si="615"/>
        <v>1361100000</v>
      </c>
      <c r="I9177" s="4">
        <v>7.6</v>
      </c>
      <c r="J9177" s="6">
        <v>969.3</v>
      </c>
      <c r="K9177" s="1">
        <f t="shared" si="616"/>
        <v>969300000</v>
      </c>
      <c r="L9177" s="4">
        <v>12.6</v>
      </c>
      <c r="M9177" s="4">
        <v>57.2</v>
      </c>
      <c r="N9177" t="str">
        <f t="shared" si="617"/>
        <v>Medium Score</v>
      </c>
      <c r="O9177" s="4">
        <v>68.900000000000006</v>
      </c>
      <c r="P9177" s="4">
        <v>51.3</v>
      </c>
      <c r="Q9177" s="4">
        <v>51.6</v>
      </c>
      <c r="R9177" s="5">
        <v>781603.2</v>
      </c>
      <c r="S9177" s="5">
        <v>488502</v>
      </c>
      <c r="T9177" s="5">
        <v>7816031.9000000004</v>
      </c>
    </row>
    <row r="9178" spans="1:20" x14ac:dyDescent="0.25">
      <c r="A9178">
        <v>918</v>
      </c>
      <c r="B9178" t="str">
        <f t="shared" si="614"/>
        <v>918, 2022</v>
      </c>
      <c r="C9178" t="s">
        <v>941</v>
      </c>
      <c r="D9178" t="s">
        <v>39</v>
      </c>
      <c r="E9178" t="s">
        <v>12</v>
      </c>
      <c r="F9178">
        <v>2022</v>
      </c>
      <c r="G9178" s="6">
        <v>1514.8</v>
      </c>
      <c r="H9178" s="1">
        <f t="shared" si="615"/>
        <v>1514800000</v>
      </c>
      <c r="I9178" s="4">
        <v>7.2</v>
      </c>
      <c r="J9178" s="6">
        <v>1340.1</v>
      </c>
      <c r="K9178" s="1">
        <f t="shared" si="616"/>
        <v>1340100000</v>
      </c>
      <c r="L9178" s="4">
        <v>11.3</v>
      </c>
      <c r="M9178" s="4">
        <v>57.6</v>
      </c>
      <c r="N9178" t="str">
        <f t="shared" si="617"/>
        <v>Medium Score</v>
      </c>
      <c r="O9178" s="4">
        <v>70.8</v>
      </c>
      <c r="P9178" s="4">
        <v>50.3</v>
      </c>
      <c r="Q9178" s="4">
        <v>51.5</v>
      </c>
      <c r="R9178" s="5">
        <v>853623.2</v>
      </c>
      <c r="S9178" s="5">
        <v>533514.5</v>
      </c>
      <c r="T9178" s="5">
        <v>8536232</v>
      </c>
    </row>
    <row r="9179" spans="1:20" x14ac:dyDescent="0.25">
      <c r="A9179">
        <v>918</v>
      </c>
      <c r="B9179" t="str">
        <f t="shared" si="614"/>
        <v>918, 2023</v>
      </c>
      <c r="C9179" t="s">
        <v>941</v>
      </c>
      <c r="D9179" t="s">
        <v>39</v>
      </c>
      <c r="E9179" t="s">
        <v>12</v>
      </c>
      <c r="F9179">
        <v>2023</v>
      </c>
      <c r="G9179" s="6">
        <v>1616</v>
      </c>
      <c r="H9179" s="1">
        <f t="shared" si="615"/>
        <v>1616000000</v>
      </c>
      <c r="I9179" s="4">
        <v>7.7</v>
      </c>
      <c r="J9179" s="6">
        <v>1520</v>
      </c>
      <c r="K9179" s="1">
        <f t="shared" si="616"/>
        <v>1520000000</v>
      </c>
      <c r="L9179" s="4">
        <v>6.7</v>
      </c>
      <c r="M9179" s="4">
        <v>59</v>
      </c>
      <c r="N9179" t="str">
        <f t="shared" si="617"/>
        <v>Medium Score</v>
      </c>
      <c r="O9179" s="4">
        <v>75.099999999999994</v>
      </c>
      <c r="P9179" s="4">
        <v>49.5</v>
      </c>
      <c r="Q9179" s="4">
        <v>52.5</v>
      </c>
      <c r="R9179" s="5">
        <v>871970.7</v>
      </c>
      <c r="S9179" s="5">
        <v>544981.69999999995</v>
      </c>
      <c r="T9179" s="5">
        <v>8719707.3000000007</v>
      </c>
    </row>
    <row r="9180" spans="1:20" x14ac:dyDescent="0.25">
      <c r="A9180">
        <v>918</v>
      </c>
      <c r="B9180" t="str">
        <f t="shared" si="614"/>
        <v>918, 2024</v>
      </c>
      <c r="C9180" t="s">
        <v>941</v>
      </c>
      <c r="D9180" t="s">
        <v>39</v>
      </c>
      <c r="E9180" t="s">
        <v>12</v>
      </c>
      <c r="F9180">
        <v>2024</v>
      </c>
      <c r="G9180" s="6">
        <v>1717.4</v>
      </c>
      <c r="H9180" s="1">
        <f t="shared" si="615"/>
        <v>1717400000</v>
      </c>
      <c r="I9180" s="4">
        <v>7.9</v>
      </c>
      <c r="J9180" s="6">
        <v>1172.5999999999999</v>
      </c>
      <c r="K9180" s="1">
        <f t="shared" si="616"/>
        <v>1172600000</v>
      </c>
      <c r="L9180" s="4">
        <v>6.3</v>
      </c>
      <c r="M9180" s="4">
        <v>59.7</v>
      </c>
      <c r="N9180" t="str">
        <f t="shared" si="617"/>
        <v>Medium Score</v>
      </c>
      <c r="O9180" s="4">
        <v>76.099999999999994</v>
      </c>
      <c r="P9180" s="4">
        <v>51.4</v>
      </c>
      <c r="Q9180" s="4">
        <v>51.6</v>
      </c>
      <c r="R9180" s="5">
        <v>917087.2</v>
      </c>
      <c r="S9180" s="5">
        <v>573179.5</v>
      </c>
      <c r="T9180" s="5">
        <v>9170871.6999999993</v>
      </c>
    </row>
    <row r="9181" spans="1:20" x14ac:dyDescent="0.25">
      <c r="A9181">
        <v>918</v>
      </c>
      <c r="B9181" t="str">
        <f t="shared" si="614"/>
        <v>918, 2025</v>
      </c>
      <c r="C9181" t="s">
        <v>941</v>
      </c>
      <c r="D9181" t="s">
        <v>39</v>
      </c>
      <c r="E9181" t="s">
        <v>12</v>
      </c>
      <c r="F9181">
        <v>2025</v>
      </c>
      <c r="G9181" s="6">
        <v>1848.8</v>
      </c>
      <c r="H9181" s="1">
        <f t="shared" si="615"/>
        <v>1848800000</v>
      </c>
      <c r="I9181" s="4">
        <v>7.8</v>
      </c>
      <c r="J9181" s="6">
        <v>2008</v>
      </c>
      <c r="K9181" s="1">
        <f t="shared" si="616"/>
        <v>2008000000</v>
      </c>
      <c r="L9181" s="4">
        <v>7.7</v>
      </c>
      <c r="M9181" s="4">
        <v>61.4</v>
      </c>
      <c r="N9181" t="str">
        <f t="shared" si="617"/>
        <v>Medium Score</v>
      </c>
      <c r="O9181" s="4">
        <v>80.5</v>
      </c>
      <c r="P9181" s="4">
        <v>52.3</v>
      </c>
      <c r="Q9181" s="4">
        <v>51.2</v>
      </c>
      <c r="R9181" s="5">
        <v>941356.1</v>
      </c>
      <c r="S9181" s="5">
        <v>588347.6</v>
      </c>
      <c r="T9181" s="5">
        <v>9413561.0999999996</v>
      </c>
    </row>
    <row r="9182" spans="1:20" x14ac:dyDescent="0.25">
      <c r="A9182">
        <v>919</v>
      </c>
      <c r="B9182" t="str">
        <f t="shared" si="614"/>
        <v>919, 2016</v>
      </c>
      <c r="C9182" t="s">
        <v>942</v>
      </c>
      <c r="D9182" t="s">
        <v>34</v>
      </c>
      <c r="E9182" t="s">
        <v>26</v>
      </c>
      <c r="F9182">
        <v>2016</v>
      </c>
      <c r="G9182" s="6">
        <v>3282.3</v>
      </c>
      <c r="H9182" s="1">
        <f t="shared" si="615"/>
        <v>3282300000</v>
      </c>
      <c r="I9182" s="4">
        <v>11.9</v>
      </c>
      <c r="J9182" s="6">
        <v>9382.1</v>
      </c>
      <c r="K9182" s="1">
        <f t="shared" si="616"/>
        <v>9382100000</v>
      </c>
      <c r="L9182" s="4">
        <v>14.3</v>
      </c>
      <c r="M9182" s="4">
        <v>77.599999999999994</v>
      </c>
      <c r="N9182" t="str">
        <f t="shared" si="617"/>
        <v>High Score</v>
      </c>
      <c r="O9182" s="4">
        <v>48.8</v>
      </c>
      <c r="P9182" s="4">
        <v>97.2</v>
      </c>
      <c r="Q9182" s="4">
        <v>86.8</v>
      </c>
      <c r="R9182" s="5">
        <v>563723.19999999995</v>
      </c>
      <c r="S9182" s="5">
        <v>704654</v>
      </c>
      <c r="T9182" s="5">
        <v>2818615.8</v>
      </c>
    </row>
    <row r="9183" spans="1:20" x14ac:dyDescent="0.25">
      <c r="A9183">
        <v>919</v>
      </c>
      <c r="B9183" t="str">
        <f t="shared" si="614"/>
        <v>919, 2017</v>
      </c>
      <c r="C9183" t="s">
        <v>942</v>
      </c>
      <c r="D9183" t="s">
        <v>34</v>
      </c>
      <c r="E9183" t="s">
        <v>26</v>
      </c>
      <c r="F9183">
        <v>2017</v>
      </c>
      <c r="G9183" s="6">
        <v>3902.6</v>
      </c>
      <c r="H9183" s="1">
        <f t="shared" si="615"/>
        <v>3902600000</v>
      </c>
      <c r="I9183" s="4">
        <v>8.8000000000000007</v>
      </c>
      <c r="J9183" s="6">
        <v>7976.1</v>
      </c>
      <c r="K9183" s="1">
        <f t="shared" si="616"/>
        <v>7976100000</v>
      </c>
      <c r="L9183" s="4">
        <v>18.899999999999999</v>
      </c>
      <c r="M9183" s="4">
        <v>77.5</v>
      </c>
      <c r="N9183" t="str">
        <f t="shared" si="617"/>
        <v>High Score</v>
      </c>
      <c r="O9183" s="4">
        <v>52</v>
      </c>
      <c r="P9183" s="4">
        <v>96.3</v>
      </c>
      <c r="Q9183" s="4">
        <v>84.1</v>
      </c>
      <c r="R9183" s="5">
        <v>652484</v>
      </c>
      <c r="S9183" s="5">
        <v>815605</v>
      </c>
      <c r="T9183" s="5">
        <v>3262420</v>
      </c>
    </row>
    <row r="9184" spans="1:20" x14ac:dyDescent="0.25">
      <c r="A9184">
        <v>919</v>
      </c>
      <c r="B9184" t="str">
        <f t="shared" si="614"/>
        <v>919, 2018</v>
      </c>
      <c r="C9184" t="s">
        <v>942</v>
      </c>
      <c r="D9184" t="s">
        <v>34</v>
      </c>
      <c r="E9184" t="s">
        <v>26</v>
      </c>
      <c r="F9184">
        <v>2018</v>
      </c>
      <c r="G9184" s="6">
        <v>4499.2</v>
      </c>
      <c r="H9184" s="1">
        <f t="shared" si="615"/>
        <v>4499200000</v>
      </c>
      <c r="I9184" s="4">
        <v>5.5</v>
      </c>
      <c r="J9184" s="6">
        <v>4245.5</v>
      </c>
      <c r="K9184" s="1">
        <f t="shared" si="616"/>
        <v>4245500000</v>
      </c>
      <c r="L9184" s="4">
        <v>15.3</v>
      </c>
      <c r="M9184" s="4">
        <v>76.7</v>
      </c>
      <c r="N9184" t="str">
        <f t="shared" si="617"/>
        <v>High Score</v>
      </c>
      <c r="O9184" s="4">
        <v>50.5</v>
      </c>
      <c r="P9184" s="4">
        <v>98.9</v>
      </c>
      <c r="Q9184" s="4">
        <v>80.599999999999994</v>
      </c>
      <c r="R9184" s="5">
        <v>761446.1</v>
      </c>
      <c r="S9184" s="5">
        <v>951807.7</v>
      </c>
      <c r="T9184" s="5">
        <v>3807230.7</v>
      </c>
    </row>
    <row r="9185" spans="1:20" x14ac:dyDescent="0.25">
      <c r="A9185">
        <v>919</v>
      </c>
      <c r="B9185" t="str">
        <f t="shared" si="614"/>
        <v>919, 2019</v>
      </c>
      <c r="C9185" t="s">
        <v>942</v>
      </c>
      <c r="D9185" t="s">
        <v>34</v>
      </c>
      <c r="E9185" t="s">
        <v>26</v>
      </c>
      <c r="F9185">
        <v>2019</v>
      </c>
      <c r="G9185" s="6">
        <v>5271.5</v>
      </c>
      <c r="H9185" s="1">
        <f t="shared" si="615"/>
        <v>5271500000</v>
      </c>
      <c r="I9185" s="4">
        <v>6</v>
      </c>
      <c r="J9185" s="6">
        <v>5843.5</v>
      </c>
      <c r="K9185" s="1">
        <f t="shared" si="616"/>
        <v>5843500000</v>
      </c>
      <c r="L9185" s="4">
        <v>17.2</v>
      </c>
      <c r="M9185" s="4">
        <v>79.099999999999994</v>
      </c>
      <c r="N9185" t="str">
        <f t="shared" si="617"/>
        <v>High Score</v>
      </c>
      <c r="O9185" s="4">
        <v>51.3</v>
      </c>
      <c r="P9185" s="4">
        <v>100</v>
      </c>
      <c r="Q9185" s="4">
        <v>86.1</v>
      </c>
      <c r="R9185" s="5">
        <v>886836.5</v>
      </c>
      <c r="S9185" s="5">
        <v>1108545.7</v>
      </c>
      <c r="T9185" s="5">
        <v>4434182.7</v>
      </c>
    </row>
    <row r="9186" spans="1:20" x14ac:dyDescent="0.25">
      <c r="A9186">
        <v>919</v>
      </c>
      <c r="B9186" t="str">
        <f t="shared" si="614"/>
        <v>919, 2020</v>
      </c>
      <c r="C9186" t="s">
        <v>942</v>
      </c>
      <c r="D9186" t="s">
        <v>34</v>
      </c>
      <c r="E9186" t="s">
        <v>26</v>
      </c>
      <c r="F9186">
        <v>2020</v>
      </c>
      <c r="G9186" s="6">
        <v>6140</v>
      </c>
      <c r="H9186" s="1">
        <f t="shared" si="615"/>
        <v>6140000000</v>
      </c>
      <c r="I9186" s="4">
        <v>2.1</v>
      </c>
      <c r="J9186" s="6">
        <v>3167.9</v>
      </c>
      <c r="K9186" s="1">
        <f t="shared" si="616"/>
        <v>3167900000</v>
      </c>
      <c r="L9186" s="4">
        <v>16.5</v>
      </c>
      <c r="M9186" s="4">
        <v>79.7</v>
      </c>
      <c r="N9186" t="str">
        <f t="shared" si="617"/>
        <v>High Score</v>
      </c>
      <c r="O9186" s="4">
        <v>52.7</v>
      </c>
      <c r="P9186" s="4">
        <v>97.4</v>
      </c>
      <c r="Q9186" s="4">
        <v>89</v>
      </c>
      <c r="R9186" s="5">
        <v>1020455.4</v>
      </c>
      <c r="S9186" s="5">
        <v>1275569.2</v>
      </c>
      <c r="T9186" s="5">
        <v>5102276.8</v>
      </c>
    </row>
    <row r="9187" spans="1:20" x14ac:dyDescent="0.25">
      <c r="A9187">
        <v>919</v>
      </c>
      <c r="B9187" t="str">
        <f t="shared" si="614"/>
        <v>919, 2021</v>
      </c>
      <c r="C9187" t="s">
        <v>942</v>
      </c>
      <c r="D9187" t="s">
        <v>34</v>
      </c>
      <c r="E9187" t="s">
        <v>26</v>
      </c>
      <c r="F9187">
        <v>2021</v>
      </c>
      <c r="G9187" s="6">
        <v>6716.1</v>
      </c>
      <c r="H9187" s="1">
        <f t="shared" si="615"/>
        <v>6716100000</v>
      </c>
      <c r="I9187" s="4">
        <v>3</v>
      </c>
      <c r="J9187" s="6">
        <v>4943</v>
      </c>
      <c r="K9187" s="1">
        <f t="shared" si="616"/>
        <v>4943000000</v>
      </c>
      <c r="L9187" s="4">
        <v>9.4</v>
      </c>
      <c r="M9187" s="4">
        <v>80</v>
      </c>
      <c r="N9187" t="str">
        <f t="shared" si="617"/>
        <v>High Score</v>
      </c>
      <c r="O9187" s="4">
        <v>53.4</v>
      </c>
      <c r="P9187" s="4">
        <v>98.1</v>
      </c>
      <c r="Q9187" s="4">
        <v>88.5</v>
      </c>
      <c r="R9187" s="5">
        <v>1109740.1000000001</v>
      </c>
      <c r="S9187" s="5">
        <v>1387175.1</v>
      </c>
      <c r="T9187" s="5">
        <v>5548700.5</v>
      </c>
    </row>
    <row r="9188" spans="1:20" x14ac:dyDescent="0.25">
      <c r="A9188">
        <v>919</v>
      </c>
      <c r="B9188" t="str">
        <f t="shared" si="614"/>
        <v>919, 2022</v>
      </c>
      <c r="C9188" t="s">
        <v>942</v>
      </c>
      <c r="D9188" t="s">
        <v>34</v>
      </c>
      <c r="E9188" t="s">
        <v>26</v>
      </c>
      <c r="F9188">
        <v>2022</v>
      </c>
      <c r="G9188" s="6">
        <v>7829.2</v>
      </c>
      <c r="H9188" s="1">
        <f t="shared" si="615"/>
        <v>7829200000</v>
      </c>
      <c r="I9188" s="4">
        <v>0.9</v>
      </c>
      <c r="J9188" s="6">
        <v>1384.9</v>
      </c>
      <c r="K9188" s="1">
        <f t="shared" si="616"/>
        <v>1384900000</v>
      </c>
      <c r="L9188" s="4">
        <v>16.600000000000001</v>
      </c>
      <c r="M9188" s="4">
        <v>81.7</v>
      </c>
      <c r="N9188" t="str">
        <f t="shared" si="617"/>
        <v>High Score</v>
      </c>
      <c r="O9188" s="4">
        <v>55.3</v>
      </c>
      <c r="P9188" s="4">
        <v>99.8</v>
      </c>
      <c r="Q9188" s="4">
        <v>89.9</v>
      </c>
      <c r="R9188" s="5">
        <v>1273228.8</v>
      </c>
      <c r="S9188" s="5">
        <v>1591536</v>
      </c>
      <c r="T9188" s="5">
        <v>6366144.2000000002</v>
      </c>
    </row>
    <row r="9189" spans="1:20" x14ac:dyDescent="0.25">
      <c r="A9189">
        <v>919</v>
      </c>
      <c r="B9189" t="str">
        <f t="shared" si="614"/>
        <v>919, 2023</v>
      </c>
      <c r="C9189" t="s">
        <v>942</v>
      </c>
      <c r="D9189" t="s">
        <v>34</v>
      </c>
      <c r="E9189" t="s">
        <v>26</v>
      </c>
      <c r="F9189">
        <v>2023</v>
      </c>
      <c r="G9189" s="6">
        <v>10213.6</v>
      </c>
      <c r="H9189" s="1">
        <f t="shared" si="615"/>
        <v>10213600000</v>
      </c>
      <c r="I9189" s="4">
        <v>-0.5</v>
      </c>
      <c r="J9189" s="6">
        <v>14988.7</v>
      </c>
      <c r="K9189" s="1">
        <f t="shared" si="616"/>
        <v>14988700000</v>
      </c>
      <c r="L9189" s="4">
        <v>30.5</v>
      </c>
      <c r="M9189" s="4">
        <v>84.6</v>
      </c>
      <c r="N9189" t="str">
        <f t="shared" si="617"/>
        <v>High Score</v>
      </c>
      <c r="O9189" s="4">
        <v>62.1</v>
      </c>
      <c r="P9189" s="4">
        <v>100</v>
      </c>
      <c r="Q9189" s="4">
        <v>91.6</v>
      </c>
      <c r="R9189" s="5">
        <v>1563253.4</v>
      </c>
      <c r="S9189" s="5">
        <v>1954066.8</v>
      </c>
      <c r="T9189" s="5">
        <v>7816267.0999999996</v>
      </c>
    </row>
    <row r="9190" spans="1:20" x14ac:dyDescent="0.25">
      <c r="A9190">
        <v>919</v>
      </c>
      <c r="B9190" t="str">
        <f t="shared" si="614"/>
        <v>919, 2024</v>
      </c>
      <c r="C9190" t="s">
        <v>942</v>
      </c>
      <c r="D9190" t="s">
        <v>34</v>
      </c>
      <c r="E9190" t="s">
        <v>26</v>
      </c>
      <c r="F9190">
        <v>2024</v>
      </c>
      <c r="G9190" s="6">
        <v>12045.9</v>
      </c>
      <c r="H9190" s="1">
        <f t="shared" si="615"/>
        <v>12045900000</v>
      </c>
      <c r="I9190" s="4">
        <v>-0.1</v>
      </c>
      <c r="J9190" s="6">
        <v>46797.8</v>
      </c>
      <c r="K9190" s="1">
        <f t="shared" si="616"/>
        <v>46797800000</v>
      </c>
      <c r="L9190" s="4">
        <v>17.899999999999999</v>
      </c>
      <c r="M9190" s="4">
        <v>85.9</v>
      </c>
      <c r="N9190" t="str">
        <f t="shared" si="617"/>
        <v>High Score</v>
      </c>
      <c r="O9190" s="4">
        <v>63.1</v>
      </c>
      <c r="P9190" s="4">
        <v>100</v>
      </c>
      <c r="Q9190" s="4">
        <v>94.7</v>
      </c>
      <c r="R9190" s="5">
        <v>1826182.3</v>
      </c>
      <c r="S9190" s="5">
        <v>2282727.9</v>
      </c>
      <c r="T9190" s="5">
        <v>9130911.4000000004</v>
      </c>
    </row>
    <row r="9191" spans="1:20" x14ac:dyDescent="0.25">
      <c r="A9191">
        <v>919</v>
      </c>
      <c r="B9191" t="str">
        <f t="shared" si="614"/>
        <v>919, 2025</v>
      </c>
      <c r="C9191" t="s">
        <v>942</v>
      </c>
      <c r="D9191" t="s">
        <v>34</v>
      </c>
      <c r="E9191" t="s">
        <v>26</v>
      </c>
      <c r="F9191">
        <v>2025</v>
      </c>
      <c r="G9191" s="6">
        <v>13844</v>
      </c>
      <c r="H9191" s="1">
        <f t="shared" si="615"/>
        <v>13844000000</v>
      </c>
      <c r="I9191" s="4">
        <v>0.8</v>
      </c>
      <c r="J9191" s="6">
        <v>1950.3</v>
      </c>
      <c r="K9191" s="1">
        <f t="shared" si="616"/>
        <v>1950300000</v>
      </c>
      <c r="L9191" s="4">
        <v>14.9</v>
      </c>
      <c r="M9191" s="4">
        <v>86.7</v>
      </c>
      <c r="N9191" t="str">
        <f t="shared" si="617"/>
        <v>High Score</v>
      </c>
      <c r="O9191" s="4">
        <v>62.9</v>
      </c>
      <c r="P9191" s="4">
        <v>100</v>
      </c>
      <c r="Q9191" s="4">
        <v>97.3</v>
      </c>
      <c r="R9191" s="5">
        <v>2103445.9</v>
      </c>
      <c r="S9191" s="5">
        <v>2629307.4</v>
      </c>
      <c r="T9191" s="5">
        <v>10517229.5</v>
      </c>
    </row>
    <row r="9192" spans="1:20" x14ac:dyDescent="0.25">
      <c r="A9192">
        <v>920</v>
      </c>
      <c r="B9192" t="str">
        <f t="shared" si="614"/>
        <v>920, 2016</v>
      </c>
      <c r="C9192" t="s">
        <v>943</v>
      </c>
      <c r="D9192" t="s">
        <v>19</v>
      </c>
      <c r="E9192" t="s">
        <v>17</v>
      </c>
      <c r="F9192">
        <v>2016</v>
      </c>
      <c r="G9192" s="6">
        <v>1508.9</v>
      </c>
      <c r="H9192" s="1">
        <f t="shared" si="615"/>
        <v>1508900000</v>
      </c>
      <c r="I9192" s="4">
        <v>22.5</v>
      </c>
      <c r="J9192" s="6">
        <v>5394.2</v>
      </c>
      <c r="K9192" s="1">
        <f t="shared" si="616"/>
        <v>5394200000</v>
      </c>
      <c r="L9192" s="4">
        <v>8.8000000000000007</v>
      </c>
      <c r="M9192" s="4">
        <v>66</v>
      </c>
      <c r="N9192" t="str">
        <f t="shared" si="617"/>
        <v>Medium Score</v>
      </c>
      <c r="O9192" s="4">
        <v>100</v>
      </c>
      <c r="P9192" s="4">
        <v>25</v>
      </c>
      <c r="Q9192" s="4">
        <v>72.900000000000006</v>
      </c>
      <c r="R9192" s="5">
        <v>15088.9</v>
      </c>
      <c r="S9192" s="5">
        <v>7544.4</v>
      </c>
      <c r="T9192" s="5">
        <v>37722.199999999997</v>
      </c>
    </row>
    <row r="9193" spans="1:20" x14ac:dyDescent="0.25">
      <c r="A9193">
        <v>920</v>
      </c>
      <c r="B9193" t="str">
        <f t="shared" si="614"/>
        <v>920, 2017</v>
      </c>
      <c r="C9193" t="s">
        <v>943</v>
      </c>
      <c r="D9193" t="s">
        <v>19</v>
      </c>
      <c r="E9193" t="s">
        <v>17</v>
      </c>
      <c r="F9193">
        <v>2017</v>
      </c>
      <c r="G9193" s="6">
        <v>1488.6</v>
      </c>
      <c r="H9193" s="1">
        <f t="shared" si="615"/>
        <v>1488600000</v>
      </c>
      <c r="I9193" s="4">
        <v>22.2</v>
      </c>
      <c r="J9193" s="6">
        <v>6532.7</v>
      </c>
      <c r="K9193" s="1">
        <f t="shared" si="616"/>
        <v>6532700000</v>
      </c>
      <c r="L9193" s="4">
        <v>-1.3</v>
      </c>
      <c r="M9193" s="4">
        <v>65.5</v>
      </c>
      <c r="N9193" t="str">
        <f t="shared" si="617"/>
        <v>Medium Score</v>
      </c>
      <c r="O9193" s="4">
        <v>98.2</v>
      </c>
      <c r="P9193" s="4">
        <v>24.7</v>
      </c>
      <c r="Q9193" s="4">
        <v>73.5</v>
      </c>
      <c r="R9193" s="5">
        <v>15255.5</v>
      </c>
      <c r="S9193" s="5">
        <v>7627.8</v>
      </c>
      <c r="T9193" s="5">
        <v>38138.800000000003</v>
      </c>
    </row>
    <row r="9194" spans="1:20" x14ac:dyDescent="0.25">
      <c r="A9194">
        <v>920</v>
      </c>
      <c r="B9194" t="str">
        <f t="shared" si="614"/>
        <v>920, 2018</v>
      </c>
      <c r="C9194" t="s">
        <v>943</v>
      </c>
      <c r="D9194" t="s">
        <v>19</v>
      </c>
      <c r="E9194" t="s">
        <v>17</v>
      </c>
      <c r="F9194">
        <v>2018</v>
      </c>
      <c r="G9194" s="6">
        <v>1433.2</v>
      </c>
      <c r="H9194" s="1">
        <f t="shared" si="615"/>
        <v>1433200000</v>
      </c>
      <c r="I9194" s="4">
        <v>23.1</v>
      </c>
      <c r="J9194" s="6">
        <v>6037.6</v>
      </c>
      <c r="K9194" s="1">
        <f t="shared" si="616"/>
        <v>6037600000</v>
      </c>
      <c r="L9194" s="4">
        <v>-3.7</v>
      </c>
      <c r="M9194" s="4">
        <v>65.400000000000006</v>
      </c>
      <c r="N9194" t="str">
        <f t="shared" si="617"/>
        <v>Medium Score</v>
      </c>
      <c r="O9194" s="4">
        <v>98.3</v>
      </c>
      <c r="P9194" s="4">
        <v>25.2</v>
      </c>
      <c r="Q9194" s="4">
        <v>72.599999999999994</v>
      </c>
      <c r="R9194" s="5">
        <v>14676.6</v>
      </c>
      <c r="S9194" s="5">
        <v>7338.3</v>
      </c>
      <c r="T9194" s="5">
        <v>36691.4</v>
      </c>
    </row>
    <row r="9195" spans="1:20" x14ac:dyDescent="0.25">
      <c r="A9195">
        <v>920</v>
      </c>
      <c r="B9195" t="str">
        <f t="shared" ref="B9195:B9252" si="618">CONCATENATE(A9195&amp;", "&amp;F9195)</f>
        <v>920, 2019</v>
      </c>
      <c r="C9195" t="s">
        <v>943</v>
      </c>
      <c r="D9195" t="s">
        <v>19</v>
      </c>
      <c r="E9195" t="s">
        <v>17</v>
      </c>
      <c r="F9195">
        <v>2019</v>
      </c>
      <c r="G9195" s="6">
        <v>1418</v>
      </c>
      <c r="H9195" s="1">
        <f t="shared" ref="H9195:H9252" si="619">G9195*1000000</f>
        <v>1418000000</v>
      </c>
      <c r="I9195" s="4">
        <v>22.5</v>
      </c>
      <c r="J9195" s="6">
        <v>4697.8</v>
      </c>
      <c r="K9195" s="1">
        <f t="shared" ref="K9195:K9252" si="620">J9195*1000000</f>
        <v>4697800000</v>
      </c>
      <c r="L9195" s="4">
        <v>-1.1000000000000001</v>
      </c>
      <c r="M9195" s="4">
        <v>64.599999999999994</v>
      </c>
      <c r="N9195" t="str">
        <f t="shared" si="617"/>
        <v>Medium Score</v>
      </c>
      <c r="O9195" s="4">
        <v>97.9</v>
      </c>
      <c r="P9195" s="4">
        <v>21.3</v>
      </c>
      <c r="Q9195" s="4">
        <v>74.7</v>
      </c>
      <c r="R9195" s="5">
        <v>14603.5</v>
      </c>
      <c r="S9195" s="5">
        <v>7301.7</v>
      </c>
      <c r="T9195" s="5">
        <v>36508.699999999997</v>
      </c>
    </row>
    <row r="9196" spans="1:20" x14ac:dyDescent="0.25">
      <c r="A9196">
        <v>920</v>
      </c>
      <c r="B9196" t="str">
        <f t="shared" si="618"/>
        <v>920, 2020</v>
      </c>
      <c r="C9196" t="s">
        <v>943</v>
      </c>
      <c r="D9196" t="s">
        <v>19</v>
      </c>
      <c r="E9196" t="s">
        <v>17</v>
      </c>
      <c r="F9196">
        <v>2020</v>
      </c>
      <c r="G9196" s="6">
        <v>1520.9</v>
      </c>
      <c r="H9196" s="1">
        <f t="shared" si="619"/>
        <v>1520900000</v>
      </c>
      <c r="I9196" s="4">
        <v>20.100000000000001</v>
      </c>
      <c r="J9196" s="6">
        <v>3237.3</v>
      </c>
      <c r="K9196" s="1">
        <f t="shared" si="620"/>
        <v>3237300000</v>
      </c>
      <c r="L9196" s="4">
        <v>7.3</v>
      </c>
      <c r="M9196" s="4">
        <v>66.3</v>
      </c>
      <c r="N9196" t="str">
        <f t="shared" si="617"/>
        <v>Medium Score</v>
      </c>
      <c r="O9196" s="4">
        <v>100</v>
      </c>
      <c r="P9196" s="4">
        <v>23.1</v>
      </c>
      <c r="Q9196" s="4">
        <v>75.7</v>
      </c>
      <c r="R9196" s="5">
        <v>15209.4</v>
      </c>
      <c r="S9196" s="5">
        <v>7604.7</v>
      </c>
      <c r="T9196" s="5">
        <v>38023.4</v>
      </c>
    </row>
    <row r="9197" spans="1:20" x14ac:dyDescent="0.25">
      <c r="A9197">
        <v>920</v>
      </c>
      <c r="B9197" t="str">
        <f t="shared" si="618"/>
        <v>920, 2021</v>
      </c>
      <c r="C9197" t="s">
        <v>943</v>
      </c>
      <c r="D9197" t="s">
        <v>19</v>
      </c>
      <c r="E9197" t="s">
        <v>17</v>
      </c>
      <c r="F9197">
        <v>2021</v>
      </c>
      <c r="G9197" s="6">
        <v>1495.5</v>
      </c>
      <c r="H9197" s="1">
        <f t="shared" si="619"/>
        <v>1495500000</v>
      </c>
      <c r="I9197" s="4">
        <v>21</v>
      </c>
      <c r="J9197" s="6">
        <v>4109.3</v>
      </c>
      <c r="K9197" s="1">
        <f t="shared" si="620"/>
        <v>4109300000</v>
      </c>
      <c r="L9197" s="4">
        <v>-1.7</v>
      </c>
      <c r="M9197" s="4">
        <v>66.3</v>
      </c>
      <c r="N9197" t="str">
        <f t="shared" si="617"/>
        <v>Medium Score</v>
      </c>
      <c r="O9197" s="4">
        <v>100</v>
      </c>
      <c r="P9197" s="4">
        <v>22.6</v>
      </c>
      <c r="Q9197" s="4">
        <v>76.400000000000006</v>
      </c>
      <c r="R9197" s="5">
        <v>14954.9</v>
      </c>
      <c r="S9197" s="5">
        <v>7477.4</v>
      </c>
      <c r="T9197" s="5">
        <v>37387.199999999997</v>
      </c>
    </row>
    <row r="9198" spans="1:20" x14ac:dyDescent="0.25">
      <c r="A9198">
        <v>920</v>
      </c>
      <c r="B9198" t="str">
        <f t="shared" si="618"/>
        <v>920, 2022</v>
      </c>
      <c r="C9198" t="s">
        <v>943</v>
      </c>
      <c r="D9198" t="s">
        <v>19</v>
      </c>
      <c r="E9198" t="s">
        <v>17</v>
      </c>
      <c r="F9198">
        <v>2022</v>
      </c>
      <c r="G9198" s="6">
        <v>1303.5</v>
      </c>
      <c r="H9198" s="1">
        <f t="shared" si="619"/>
        <v>1303500000</v>
      </c>
      <c r="I9198" s="4">
        <v>22.6</v>
      </c>
      <c r="J9198" s="6">
        <v>3363</v>
      </c>
      <c r="K9198" s="1">
        <f t="shared" si="620"/>
        <v>3363000000</v>
      </c>
      <c r="L9198" s="4">
        <v>-12.8</v>
      </c>
      <c r="M9198" s="4">
        <v>68.3</v>
      </c>
      <c r="N9198" t="str">
        <f t="shared" si="617"/>
        <v>Medium Score</v>
      </c>
      <c r="O9198" s="4">
        <v>100</v>
      </c>
      <c r="P9198" s="4">
        <v>24.7</v>
      </c>
      <c r="Q9198" s="4">
        <v>80.3</v>
      </c>
      <c r="R9198" s="5">
        <v>13034.6</v>
      </c>
      <c r="S9198" s="5">
        <v>6517.3</v>
      </c>
      <c r="T9198" s="5">
        <v>32586.6</v>
      </c>
    </row>
    <row r="9199" spans="1:20" x14ac:dyDescent="0.25">
      <c r="A9199">
        <v>920</v>
      </c>
      <c r="B9199" t="str">
        <f t="shared" si="618"/>
        <v>920, 2023</v>
      </c>
      <c r="C9199" t="s">
        <v>943</v>
      </c>
      <c r="D9199" t="s">
        <v>19</v>
      </c>
      <c r="E9199" t="s">
        <v>17</v>
      </c>
      <c r="F9199">
        <v>2023</v>
      </c>
      <c r="G9199" s="6">
        <v>1180.9000000000001</v>
      </c>
      <c r="H9199" s="1">
        <f t="shared" si="619"/>
        <v>1180900000</v>
      </c>
      <c r="I9199" s="4">
        <v>21</v>
      </c>
      <c r="J9199" s="6">
        <v>4376.6000000000004</v>
      </c>
      <c r="K9199" s="1">
        <f t="shared" si="620"/>
        <v>4376600000</v>
      </c>
      <c r="L9199" s="4">
        <v>-9.4</v>
      </c>
      <c r="M9199" s="4">
        <v>68.7</v>
      </c>
      <c r="N9199" t="str">
        <f t="shared" si="617"/>
        <v>Medium Score</v>
      </c>
      <c r="O9199" s="4">
        <v>100</v>
      </c>
      <c r="P9199" s="4">
        <v>25.6</v>
      </c>
      <c r="Q9199" s="4">
        <v>80.599999999999994</v>
      </c>
      <c r="R9199" s="5">
        <v>11808.5</v>
      </c>
      <c r="S9199" s="5">
        <v>5904.3</v>
      </c>
      <c r="T9199" s="5">
        <v>29521.3</v>
      </c>
    </row>
    <row r="9200" spans="1:20" x14ac:dyDescent="0.25">
      <c r="A9200">
        <v>920</v>
      </c>
      <c r="B9200" t="str">
        <f t="shared" si="618"/>
        <v>920, 2024</v>
      </c>
      <c r="C9200" t="s">
        <v>943</v>
      </c>
      <c r="D9200" t="s">
        <v>19</v>
      </c>
      <c r="E9200" t="s">
        <v>17</v>
      </c>
      <c r="F9200">
        <v>2024</v>
      </c>
      <c r="G9200" s="6">
        <v>1198.7</v>
      </c>
      <c r="H9200" s="1">
        <f t="shared" si="619"/>
        <v>1198700000</v>
      </c>
      <c r="I9200" s="4">
        <v>22</v>
      </c>
      <c r="J9200" s="6">
        <v>3986.9</v>
      </c>
      <c r="K9200" s="1">
        <f t="shared" si="620"/>
        <v>3986900000</v>
      </c>
      <c r="L9200" s="4">
        <v>1.5</v>
      </c>
      <c r="M9200" s="4">
        <v>67.900000000000006</v>
      </c>
      <c r="N9200" t="str">
        <f t="shared" si="617"/>
        <v>Medium Score</v>
      </c>
      <c r="O9200" s="4">
        <v>100</v>
      </c>
      <c r="P9200" s="4">
        <v>25.8</v>
      </c>
      <c r="Q9200" s="4">
        <v>78</v>
      </c>
      <c r="R9200" s="5">
        <v>11986.9</v>
      </c>
      <c r="S9200" s="5">
        <v>5993.5</v>
      </c>
      <c r="T9200" s="5">
        <v>29967.3</v>
      </c>
    </row>
    <row r="9201" spans="1:20" x14ac:dyDescent="0.25">
      <c r="A9201">
        <v>920</v>
      </c>
      <c r="B9201" t="str">
        <f t="shared" si="618"/>
        <v>920, 2025</v>
      </c>
      <c r="C9201" t="s">
        <v>943</v>
      </c>
      <c r="D9201" t="s">
        <v>19</v>
      </c>
      <c r="E9201" t="s">
        <v>17</v>
      </c>
      <c r="F9201">
        <v>2025</v>
      </c>
      <c r="G9201" s="6">
        <v>1191.7</v>
      </c>
      <c r="H9201" s="1">
        <f t="shared" si="619"/>
        <v>1191700000</v>
      </c>
      <c r="I9201" s="4">
        <v>25.3</v>
      </c>
      <c r="J9201" s="6">
        <v>2426.1</v>
      </c>
      <c r="K9201" s="1">
        <f t="shared" si="620"/>
        <v>2426100000</v>
      </c>
      <c r="L9201" s="4">
        <v>-0.6</v>
      </c>
      <c r="M9201" s="4">
        <v>68.400000000000006</v>
      </c>
      <c r="N9201" t="str">
        <f t="shared" si="617"/>
        <v>Medium Score</v>
      </c>
      <c r="O9201" s="4">
        <v>100</v>
      </c>
      <c r="P9201" s="4">
        <v>26</v>
      </c>
      <c r="Q9201" s="4">
        <v>79.3</v>
      </c>
      <c r="R9201" s="5">
        <v>11917.3</v>
      </c>
      <c r="S9201" s="5">
        <v>5958.6</v>
      </c>
      <c r="T9201" s="5">
        <v>29793.200000000001</v>
      </c>
    </row>
    <row r="9202" spans="1:20" x14ac:dyDescent="0.25">
      <c r="A9202">
        <v>921</v>
      </c>
      <c r="B9202" t="str">
        <f t="shared" si="618"/>
        <v>921, 2016</v>
      </c>
      <c r="C9202" t="s">
        <v>944</v>
      </c>
      <c r="D9202" t="s">
        <v>24</v>
      </c>
      <c r="E9202" t="s">
        <v>22</v>
      </c>
      <c r="F9202">
        <v>2016</v>
      </c>
      <c r="G9202" s="6">
        <v>2430</v>
      </c>
      <c r="H9202" s="1">
        <f t="shared" si="619"/>
        <v>2430000000</v>
      </c>
      <c r="I9202" s="4">
        <v>20.7</v>
      </c>
      <c r="J9202" s="6">
        <v>10902.7</v>
      </c>
      <c r="K9202" s="1">
        <f t="shared" si="620"/>
        <v>10902700000</v>
      </c>
      <c r="L9202" s="4">
        <v>14</v>
      </c>
      <c r="M9202" s="4">
        <v>83.3</v>
      </c>
      <c r="N9202" t="str">
        <f t="shared" si="617"/>
        <v>High Score</v>
      </c>
      <c r="O9202" s="4">
        <v>83.6</v>
      </c>
      <c r="P9202" s="4">
        <v>87</v>
      </c>
      <c r="Q9202" s="4">
        <v>79.3</v>
      </c>
      <c r="R9202" s="5">
        <v>149454.29999999999</v>
      </c>
      <c r="S9202" s="5">
        <v>149454.29999999999</v>
      </c>
      <c r="T9202" s="5">
        <v>298908.59999999998</v>
      </c>
    </row>
    <row r="9203" spans="1:20" x14ac:dyDescent="0.25">
      <c r="A9203">
        <v>921</v>
      </c>
      <c r="B9203" t="str">
        <f t="shared" si="618"/>
        <v>921, 2017</v>
      </c>
      <c r="C9203" t="s">
        <v>944</v>
      </c>
      <c r="D9203" t="s">
        <v>24</v>
      </c>
      <c r="E9203" t="s">
        <v>22</v>
      </c>
      <c r="F9203">
        <v>2017</v>
      </c>
      <c r="G9203" s="6">
        <v>2837.5</v>
      </c>
      <c r="H9203" s="1">
        <f t="shared" si="619"/>
        <v>2837500000</v>
      </c>
      <c r="I9203" s="4">
        <v>17.5</v>
      </c>
      <c r="J9203" s="6">
        <v>5888.4</v>
      </c>
      <c r="K9203" s="1">
        <f t="shared" si="620"/>
        <v>5888400000</v>
      </c>
      <c r="L9203" s="4">
        <v>16.8</v>
      </c>
      <c r="M9203" s="4">
        <v>81.599999999999994</v>
      </c>
      <c r="N9203" t="str">
        <f t="shared" si="617"/>
        <v>High Score</v>
      </c>
      <c r="O9203" s="4">
        <v>83.1</v>
      </c>
      <c r="P9203" s="4">
        <v>83</v>
      </c>
      <c r="Q9203" s="4">
        <v>78.7</v>
      </c>
      <c r="R9203" s="5">
        <v>175392</v>
      </c>
      <c r="S9203" s="5">
        <v>175392</v>
      </c>
      <c r="T9203" s="5">
        <v>350784</v>
      </c>
    </row>
    <row r="9204" spans="1:20" x14ac:dyDescent="0.25">
      <c r="A9204">
        <v>921</v>
      </c>
      <c r="B9204" t="str">
        <f t="shared" si="618"/>
        <v>921, 2018</v>
      </c>
      <c r="C9204" t="s">
        <v>944</v>
      </c>
      <c r="D9204" t="s">
        <v>24</v>
      </c>
      <c r="E9204" t="s">
        <v>22</v>
      </c>
      <c r="F9204">
        <v>2018</v>
      </c>
      <c r="G9204" s="6">
        <v>2995.2</v>
      </c>
      <c r="H9204" s="1">
        <f t="shared" si="619"/>
        <v>2995200000</v>
      </c>
      <c r="I9204" s="4">
        <v>20.399999999999999</v>
      </c>
      <c r="J9204" s="6">
        <v>8690.5</v>
      </c>
      <c r="K9204" s="1">
        <f t="shared" si="620"/>
        <v>8690500000</v>
      </c>
      <c r="L9204" s="4">
        <v>5.6</v>
      </c>
      <c r="M9204" s="4">
        <v>82.5</v>
      </c>
      <c r="N9204" t="str">
        <f t="shared" si="617"/>
        <v>High Score</v>
      </c>
      <c r="O9204" s="4">
        <v>82.9</v>
      </c>
      <c r="P9204" s="4">
        <v>82.1</v>
      </c>
      <c r="Q9204" s="4">
        <v>82.6</v>
      </c>
      <c r="R9204" s="5">
        <v>185711.3</v>
      </c>
      <c r="S9204" s="5">
        <v>185711.3</v>
      </c>
      <c r="T9204" s="5">
        <v>371422.6</v>
      </c>
    </row>
    <row r="9205" spans="1:20" x14ac:dyDescent="0.25">
      <c r="A9205">
        <v>921</v>
      </c>
      <c r="B9205" t="str">
        <f t="shared" si="618"/>
        <v>921, 2019</v>
      </c>
      <c r="C9205" t="s">
        <v>944</v>
      </c>
      <c r="D9205" t="s">
        <v>24</v>
      </c>
      <c r="E9205" t="s">
        <v>22</v>
      </c>
      <c r="F9205">
        <v>2019</v>
      </c>
      <c r="G9205" s="6">
        <v>3279.4</v>
      </c>
      <c r="H9205" s="1">
        <f t="shared" si="619"/>
        <v>3279400000</v>
      </c>
      <c r="I9205" s="4">
        <v>20.100000000000001</v>
      </c>
      <c r="J9205" s="6">
        <v>14917.1</v>
      </c>
      <c r="K9205" s="1">
        <f t="shared" si="620"/>
        <v>14917100000</v>
      </c>
      <c r="L9205" s="4">
        <v>9.5</v>
      </c>
      <c r="M9205" s="4">
        <v>82.4</v>
      </c>
      <c r="N9205" t="str">
        <f t="shared" si="617"/>
        <v>High Score</v>
      </c>
      <c r="O9205" s="4">
        <v>81.3</v>
      </c>
      <c r="P9205" s="4">
        <v>82.7</v>
      </c>
      <c r="Q9205" s="4">
        <v>83.3</v>
      </c>
      <c r="R9205" s="5">
        <v>206830.8</v>
      </c>
      <c r="S9205" s="5">
        <v>206830.8</v>
      </c>
      <c r="T9205" s="5">
        <v>413661.5</v>
      </c>
    </row>
    <row r="9206" spans="1:20" x14ac:dyDescent="0.25">
      <c r="A9206">
        <v>921</v>
      </c>
      <c r="B9206" t="str">
        <f t="shared" si="618"/>
        <v>921, 2020</v>
      </c>
      <c r="C9206" t="s">
        <v>944</v>
      </c>
      <c r="D9206" t="s">
        <v>24</v>
      </c>
      <c r="E9206" t="s">
        <v>22</v>
      </c>
      <c r="F9206">
        <v>2020</v>
      </c>
      <c r="G9206" s="6">
        <v>3614.8</v>
      </c>
      <c r="H9206" s="1">
        <f t="shared" si="619"/>
        <v>3614800000</v>
      </c>
      <c r="I9206" s="4">
        <v>20.8</v>
      </c>
      <c r="J9206" s="6">
        <v>17626</v>
      </c>
      <c r="K9206" s="1">
        <f t="shared" si="620"/>
        <v>17626000000</v>
      </c>
      <c r="L9206" s="4">
        <v>10.199999999999999</v>
      </c>
      <c r="M9206" s="4">
        <v>82.5</v>
      </c>
      <c r="N9206" t="str">
        <f t="shared" si="617"/>
        <v>High Score</v>
      </c>
      <c r="O9206" s="4">
        <v>80.3</v>
      </c>
      <c r="P9206" s="4">
        <v>81.900000000000006</v>
      </c>
      <c r="Q9206" s="4">
        <v>85.4</v>
      </c>
      <c r="R9206" s="5">
        <v>230502.9</v>
      </c>
      <c r="S9206" s="5">
        <v>230502.9</v>
      </c>
      <c r="T9206" s="5">
        <v>461005.8</v>
      </c>
    </row>
    <row r="9207" spans="1:20" x14ac:dyDescent="0.25">
      <c r="A9207">
        <v>921</v>
      </c>
      <c r="B9207" t="str">
        <f t="shared" si="618"/>
        <v>921, 2021</v>
      </c>
      <c r="C9207" t="s">
        <v>944</v>
      </c>
      <c r="D9207" t="s">
        <v>24</v>
      </c>
      <c r="E9207" t="s">
        <v>22</v>
      </c>
      <c r="F9207">
        <v>2021</v>
      </c>
      <c r="G9207" s="6">
        <v>4093.2</v>
      </c>
      <c r="H9207" s="1">
        <f t="shared" si="619"/>
        <v>4093200000</v>
      </c>
      <c r="I9207" s="4">
        <v>20.6</v>
      </c>
      <c r="J9207" s="6">
        <v>8810.2000000000007</v>
      </c>
      <c r="K9207" s="1">
        <f t="shared" si="620"/>
        <v>8810200000</v>
      </c>
      <c r="L9207" s="4">
        <v>13.2</v>
      </c>
      <c r="M9207" s="4">
        <v>82.3</v>
      </c>
      <c r="N9207" t="str">
        <f t="shared" si="617"/>
        <v>High Score</v>
      </c>
      <c r="O9207" s="4">
        <v>82.5</v>
      </c>
      <c r="P9207" s="4">
        <v>80.5</v>
      </c>
      <c r="Q9207" s="4">
        <v>83.8</v>
      </c>
      <c r="R9207" s="5">
        <v>254763.3</v>
      </c>
      <c r="S9207" s="5">
        <v>254763.3</v>
      </c>
      <c r="T9207" s="5">
        <v>509526.5</v>
      </c>
    </row>
    <row r="9208" spans="1:20" x14ac:dyDescent="0.25">
      <c r="A9208">
        <v>921</v>
      </c>
      <c r="B9208" t="str">
        <f t="shared" si="618"/>
        <v>921, 2022</v>
      </c>
      <c r="C9208" t="s">
        <v>944</v>
      </c>
      <c r="D9208" t="s">
        <v>24</v>
      </c>
      <c r="E9208" t="s">
        <v>22</v>
      </c>
      <c r="F9208">
        <v>2022</v>
      </c>
      <c r="G9208" s="6">
        <v>4545.1000000000004</v>
      </c>
      <c r="H9208" s="1">
        <f t="shared" si="619"/>
        <v>4545100000</v>
      </c>
      <c r="I9208" s="4">
        <v>21.4</v>
      </c>
      <c r="J9208" s="6">
        <v>12250.5</v>
      </c>
      <c r="K9208" s="1">
        <f t="shared" si="620"/>
        <v>12250500000</v>
      </c>
      <c r="L9208" s="4">
        <v>11</v>
      </c>
      <c r="M9208" s="4">
        <v>82.1</v>
      </c>
      <c r="N9208" t="str">
        <f t="shared" si="617"/>
        <v>High Score</v>
      </c>
      <c r="O9208" s="4">
        <v>81.599999999999994</v>
      </c>
      <c r="P9208" s="4">
        <v>81.599999999999994</v>
      </c>
      <c r="Q9208" s="4">
        <v>83.2</v>
      </c>
      <c r="R9208" s="5">
        <v>285868.7</v>
      </c>
      <c r="S9208" s="5">
        <v>285868.7</v>
      </c>
      <c r="T9208" s="5">
        <v>571737.5</v>
      </c>
    </row>
    <row r="9209" spans="1:20" x14ac:dyDescent="0.25">
      <c r="A9209">
        <v>921</v>
      </c>
      <c r="B9209" t="str">
        <f t="shared" si="618"/>
        <v>921, 2023</v>
      </c>
      <c r="C9209" t="s">
        <v>944</v>
      </c>
      <c r="D9209" t="s">
        <v>24</v>
      </c>
      <c r="E9209" t="s">
        <v>22</v>
      </c>
      <c r="F9209">
        <v>2023</v>
      </c>
      <c r="G9209" s="6">
        <v>5151.7</v>
      </c>
      <c r="H9209" s="1">
        <f t="shared" si="619"/>
        <v>5151700000</v>
      </c>
      <c r="I9209" s="4">
        <v>23</v>
      </c>
      <c r="J9209" s="6">
        <v>27369.5</v>
      </c>
      <c r="K9209" s="1">
        <f t="shared" si="620"/>
        <v>27369500000</v>
      </c>
      <c r="L9209" s="4">
        <v>13.3</v>
      </c>
      <c r="M9209" s="4">
        <v>82.6</v>
      </c>
      <c r="N9209" t="str">
        <f t="shared" si="617"/>
        <v>High Score</v>
      </c>
      <c r="O9209" s="4">
        <v>83.1</v>
      </c>
      <c r="P9209" s="4">
        <v>82.4</v>
      </c>
      <c r="Q9209" s="4">
        <v>82.2</v>
      </c>
      <c r="R9209" s="5">
        <v>318480.8</v>
      </c>
      <c r="S9209" s="5">
        <v>318480.8</v>
      </c>
      <c r="T9209" s="5">
        <v>636961.69999999995</v>
      </c>
    </row>
    <row r="9210" spans="1:20" x14ac:dyDescent="0.25">
      <c r="A9210">
        <v>921</v>
      </c>
      <c r="B9210" t="str">
        <f t="shared" si="618"/>
        <v>921, 2024</v>
      </c>
      <c r="C9210" t="s">
        <v>944</v>
      </c>
      <c r="D9210" t="s">
        <v>24</v>
      </c>
      <c r="E9210" t="s">
        <v>22</v>
      </c>
      <c r="F9210">
        <v>2024</v>
      </c>
      <c r="G9210" s="6">
        <v>6226.3</v>
      </c>
      <c r="H9210" s="1">
        <f t="shared" si="619"/>
        <v>6226300000</v>
      </c>
      <c r="I9210" s="4">
        <v>27.8</v>
      </c>
      <c r="J9210" s="6">
        <v>19744.400000000001</v>
      </c>
      <c r="K9210" s="1">
        <f t="shared" si="620"/>
        <v>19744400000</v>
      </c>
      <c r="L9210" s="4">
        <v>20.9</v>
      </c>
      <c r="M9210" s="4">
        <v>80.7</v>
      </c>
      <c r="N9210" t="str">
        <f t="shared" si="617"/>
        <v>High Score</v>
      </c>
      <c r="O9210" s="4">
        <v>81.3</v>
      </c>
      <c r="P9210" s="4">
        <v>80.8</v>
      </c>
      <c r="Q9210" s="4">
        <v>80.2</v>
      </c>
      <c r="R9210" s="5">
        <v>392733.4</v>
      </c>
      <c r="S9210" s="5">
        <v>392733.4</v>
      </c>
      <c r="T9210" s="5">
        <v>785466.9</v>
      </c>
    </row>
    <row r="9211" spans="1:20" x14ac:dyDescent="0.25">
      <c r="A9211">
        <v>921</v>
      </c>
      <c r="B9211" t="str">
        <f t="shared" si="618"/>
        <v>921, 2025</v>
      </c>
      <c r="C9211" t="s">
        <v>944</v>
      </c>
      <c r="D9211" t="s">
        <v>24</v>
      </c>
      <c r="E9211" t="s">
        <v>22</v>
      </c>
      <c r="F9211">
        <v>2025</v>
      </c>
      <c r="G9211" s="6">
        <v>6613.5</v>
      </c>
      <c r="H9211" s="1">
        <f t="shared" si="619"/>
        <v>6613500000</v>
      </c>
      <c r="I9211" s="4">
        <v>26.6</v>
      </c>
      <c r="J9211" s="6">
        <v>26312.7</v>
      </c>
      <c r="K9211" s="1">
        <f t="shared" si="620"/>
        <v>26312700000</v>
      </c>
      <c r="L9211" s="4">
        <v>6.2</v>
      </c>
      <c r="M9211" s="4">
        <v>82.1</v>
      </c>
      <c r="N9211" t="str">
        <f t="shared" si="617"/>
        <v>High Score</v>
      </c>
      <c r="O9211" s="4">
        <v>84.4</v>
      </c>
      <c r="P9211" s="4">
        <v>78.7</v>
      </c>
      <c r="Q9211" s="4">
        <v>83.2</v>
      </c>
      <c r="R9211" s="5">
        <v>402692.5</v>
      </c>
      <c r="S9211" s="5">
        <v>402692.5</v>
      </c>
      <c r="T9211" s="5">
        <v>805385</v>
      </c>
    </row>
    <row r="9212" spans="1:20" x14ac:dyDescent="0.25">
      <c r="A9212">
        <v>922</v>
      </c>
      <c r="B9212" t="str">
        <f t="shared" si="618"/>
        <v>922, 2016</v>
      </c>
      <c r="C9212" t="s">
        <v>945</v>
      </c>
      <c r="D9212" t="s">
        <v>24</v>
      </c>
      <c r="E9212" t="s">
        <v>22</v>
      </c>
      <c r="F9212">
        <v>2016</v>
      </c>
      <c r="G9212" s="6">
        <v>1143.5999999999999</v>
      </c>
      <c r="H9212" s="1">
        <f t="shared" si="619"/>
        <v>1143600000</v>
      </c>
      <c r="I9212" s="4">
        <v>19.600000000000001</v>
      </c>
      <c r="J9212" s="6">
        <v>5380.7</v>
      </c>
      <c r="K9212" s="1">
        <f t="shared" si="620"/>
        <v>5380700000</v>
      </c>
      <c r="L9212" s="4">
        <v>-7.8</v>
      </c>
      <c r="M9212" s="4">
        <v>65.5</v>
      </c>
      <c r="N9212" t="str">
        <f t="shared" si="617"/>
        <v>Medium Score</v>
      </c>
      <c r="O9212" s="4">
        <v>54.4</v>
      </c>
      <c r="P9212" s="4">
        <v>76.5</v>
      </c>
      <c r="Q9212" s="4">
        <v>65.599999999999994</v>
      </c>
      <c r="R9212" s="5">
        <v>93648.1</v>
      </c>
      <c r="S9212" s="5">
        <v>93648.1</v>
      </c>
      <c r="T9212" s="5">
        <v>187296.1</v>
      </c>
    </row>
    <row r="9213" spans="1:20" x14ac:dyDescent="0.25">
      <c r="A9213">
        <v>922</v>
      </c>
      <c r="B9213" t="str">
        <f t="shared" si="618"/>
        <v>922, 2017</v>
      </c>
      <c r="C9213" t="s">
        <v>945</v>
      </c>
      <c r="D9213" t="s">
        <v>24</v>
      </c>
      <c r="E9213" t="s">
        <v>22</v>
      </c>
      <c r="F9213">
        <v>2017</v>
      </c>
      <c r="G9213" s="6">
        <v>1136.7</v>
      </c>
      <c r="H9213" s="1">
        <f t="shared" si="619"/>
        <v>1136700000</v>
      </c>
      <c r="I9213" s="4">
        <v>23</v>
      </c>
      <c r="J9213" s="6">
        <v>4248.3999999999996</v>
      </c>
      <c r="K9213" s="1">
        <f t="shared" si="620"/>
        <v>4248399999.9999995</v>
      </c>
      <c r="L9213" s="4">
        <v>-0.6</v>
      </c>
      <c r="M9213" s="4">
        <v>67.900000000000006</v>
      </c>
      <c r="N9213" t="str">
        <f t="shared" si="617"/>
        <v>Medium Score</v>
      </c>
      <c r="O9213" s="4">
        <v>53.4</v>
      </c>
      <c r="P9213" s="4">
        <v>81</v>
      </c>
      <c r="Q9213" s="4">
        <v>69.099999999999994</v>
      </c>
      <c r="R9213" s="5">
        <v>93875.5</v>
      </c>
      <c r="S9213" s="5">
        <v>93875.5</v>
      </c>
      <c r="T9213" s="5">
        <v>187751.1</v>
      </c>
    </row>
    <row r="9214" spans="1:20" x14ac:dyDescent="0.25">
      <c r="A9214">
        <v>922</v>
      </c>
      <c r="B9214" t="str">
        <f t="shared" si="618"/>
        <v>922, 2018</v>
      </c>
      <c r="C9214" t="s">
        <v>945</v>
      </c>
      <c r="D9214" t="s">
        <v>24</v>
      </c>
      <c r="E9214" t="s">
        <v>22</v>
      </c>
      <c r="F9214">
        <v>2018</v>
      </c>
      <c r="G9214" s="6">
        <v>1078.9000000000001</v>
      </c>
      <c r="H9214" s="1">
        <f t="shared" si="619"/>
        <v>1078900000</v>
      </c>
      <c r="I9214" s="4">
        <v>22.2</v>
      </c>
      <c r="J9214" s="6">
        <v>2619.5</v>
      </c>
      <c r="K9214" s="1">
        <f t="shared" si="620"/>
        <v>2619500000</v>
      </c>
      <c r="L9214" s="4">
        <v>-5.0999999999999996</v>
      </c>
      <c r="M9214" s="4">
        <v>67.2</v>
      </c>
      <c r="N9214" t="str">
        <f t="shared" si="617"/>
        <v>Medium Score</v>
      </c>
      <c r="O9214" s="4">
        <v>52</v>
      </c>
      <c r="P9214" s="4">
        <v>81.599999999999994</v>
      </c>
      <c r="Q9214" s="4">
        <v>67.900000000000006</v>
      </c>
      <c r="R9214" s="5">
        <v>90222.3</v>
      </c>
      <c r="S9214" s="5">
        <v>90222.3</v>
      </c>
      <c r="T9214" s="5">
        <v>180444.5</v>
      </c>
    </row>
    <row r="9215" spans="1:20" x14ac:dyDescent="0.25">
      <c r="A9215">
        <v>922</v>
      </c>
      <c r="B9215" t="str">
        <f t="shared" si="618"/>
        <v>922, 2019</v>
      </c>
      <c r="C9215" t="s">
        <v>945</v>
      </c>
      <c r="D9215" t="s">
        <v>24</v>
      </c>
      <c r="E9215" t="s">
        <v>22</v>
      </c>
      <c r="F9215">
        <v>2019</v>
      </c>
      <c r="G9215" s="6">
        <v>1156.2</v>
      </c>
      <c r="H9215" s="1">
        <f t="shared" si="619"/>
        <v>1156200000</v>
      </c>
      <c r="I9215" s="4">
        <v>20.2</v>
      </c>
      <c r="J9215" s="6">
        <v>5790.9</v>
      </c>
      <c r="K9215" s="1">
        <f t="shared" si="620"/>
        <v>5790900000</v>
      </c>
      <c r="L9215" s="4">
        <v>7.2</v>
      </c>
      <c r="M9215" s="4">
        <v>69.3</v>
      </c>
      <c r="N9215" t="str">
        <f t="shared" si="617"/>
        <v>Medium Score</v>
      </c>
      <c r="O9215" s="4">
        <v>52.6</v>
      </c>
      <c r="P9215" s="4">
        <v>84.4</v>
      </c>
      <c r="Q9215" s="4">
        <v>71</v>
      </c>
      <c r="R9215" s="5">
        <v>96169.5</v>
      </c>
      <c r="S9215" s="5">
        <v>96169.5</v>
      </c>
      <c r="T9215" s="5">
        <v>192339</v>
      </c>
    </row>
    <row r="9216" spans="1:20" x14ac:dyDescent="0.25">
      <c r="A9216">
        <v>922</v>
      </c>
      <c r="B9216" t="str">
        <f t="shared" si="618"/>
        <v>922, 2020</v>
      </c>
      <c r="C9216" t="s">
        <v>945</v>
      </c>
      <c r="D9216" t="s">
        <v>24</v>
      </c>
      <c r="E9216" t="s">
        <v>22</v>
      </c>
      <c r="F9216">
        <v>2020</v>
      </c>
      <c r="G9216" s="6">
        <v>984.1</v>
      </c>
      <c r="H9216" s="1">
        <f t="shared" si="619"/>
        <v>984100000</v>
      </c>
      <c r="I9216" s="4">
        <v>20.3</v>
      </c>
      <c r="J9216" s="6">
        <v>4114.8999999999996</v>
      </c>
      <c r="K9216" s="1">
        <f t="shared" si="620"/>
        <v>4114899999.9999995</v>
      </c>
      <c r="L9216" s="4">
        <v>-14.9</v>
      </c>
      <c r="M9216" s="4">
        <v>71.7</v>
      </c>
      <c r="N9216" t="str">
        <f t="shared" si="617"/>
        <v>High Score</v>
      </c>
      <c r="O9216" s="4">
        <v>57.8</v>
      </c>
      <c r="P9216" s="4">
        <v>86.6</v>
      </c>
      <c r="Q9216" s="4">
        <v>70.599999999999994</v>
      </c>
      <c r="R9216" s="5">
        <v>78245.5</v>
      </c>
      <c r="S9216" s="5">
        <v>78245.5</v>
      </c>
      <c r="T9216" s="5">
        <v>156491</v>
      </c>
    </row>
    <row r="9217" spans="1:20" x14ac:dyDescent="0.25">
      <c r="A9217">
        <v>922</v>
      </c>
      <c r="B9217" t="str">
        <f t="shared" si="618"/>
        <v>922, 2021</v>
      </c>
      <c r="C9217" t="s">
        <v>945</v>
      </c>
      <c r="D9217" t="s">
        <v>24</v>
      </c>
      <c r="E9217" t="s">
        <v>22</v>
      </c>
      <c r="F9217">
        <v>2021</v>
      </c>
      <c r="G9217" s="6">
        <v>976.7</v>
      </c>
      <c r="H9217" s="1">
        <f t="shared" si="619"/>
        <v>976700000</v>
      </c>
      <c r="I9217" s="4">
        <v>19.399999999999999</v>
      </c>
      <c r="J9217" s="6">
        <v>4366.2</v>
      </c>
      <c r="K9217" s="1">
        <f t="shared" si="620"/>
        <v>4366200000</v>
      </c>
      <c r="L9217" s="4">
        <v>-0.8</v>
      </c>
      <c r="M9217" s="4">
        <v>70.3</v>
      </c>
      <c r="N9217" t="str">
        <f t="shared" si="617"/>
        <v>High Score</v>
      </c>
      <c r="O9217" s="4">
        <v>58.7</v>
      </c>
      <c r="P9217" s="4">
        <v>84.5</v>
      </c>
      <c r="Q9217" s="4">
        <v>67.8</v>
      </c>
      <c r="R9217" s="5">
        <v>77087.399999999994</v>
      </c>
      <c r="S9217" s="5">
        <v>77087.399999999994</v>
      </c>
      <c r="T9217" s="5">
        <v>154174.70000000001</v>
      </c>
    </row>
    <row r="9218" spans="1:20" x14ac:dyDescent="0.25">
      <c r="A9218">
        <v>922</v>
      </c>
      <c r="B9218" t="str">
        <f t="shared" si="618"/>
        <v>922, 2022</v>
      </c>
      <c r="C9218" t="s">
        <v>945</v>
      </c>
      <c r="D9218" t="s">
        <v>24</v>
      </c>
      <c r="E9218" t="s">
        <v>22</v>
      </c>
      <c r="F9218">
        <v>2022</v>
      </c>
      <c r="G9218" s="6">
        <v>906.6</v>
      </c>
      <c r="H9218" s="1">
        <f t="shared" si="619"/>
        <v>906600000</v>
      </c>
      <c r="I9218" s="4">
        <v>16.600000000000001</v>
      </c>
      <c r="J9218" s="6">
        <v>2754.5</v>
      </c>
      <c r="K9218" s="1">
        <f t="shared" si="620"/>
        <v>2754500000</v>
      </c>
      <c r="L9218" s="4">
        <v>-7.2</v>
      </c>
      <c r="M9218" s="4">
        <v>72.400000000000006</v>
      </c>
      <c r="N9218" t="str">
        <f t="shared" ref="N9218:N9281" si="621">IF(M9218&gt;=70, "High Score",  IF(M9218&gt;=40, "Medium Score","Low Score"))</f>
        <v>High Score</v>
      </c>
      <c r="O9218" s="4">
        <v>60.7</v>
      </c>
      <c r="P9218" s="4">
        <v>87.6</v>
      </c>
      <c r="Q9218" s="4">
        <v>69</v>
      </c>
      <c r="R9218" s="5">
        <v>70296.2</v>
      </c>
      <c r="S9218" s="5">
        <v>70296.2</v>
      </c>
      <c r="T9218" s="5">
        <v>140592.29999999999</v>
      </c>
    </row>
    <row r="9219" spans="1:20" x14ac:dyDescent="0.25">
      <c r="A9219">
        <v>922</v>
      </c>
      <c r="B9219" t="str">
        <f t="shared" si="618"/>
        <v>922, 2023</v>
      </c>
      <c r="C9219" t="s">
        <v>945</v>
      </c>
      <c r="D9219" t="s">
        <v>24</v>
      </c>
      <c r="E9219" t="s">
        <v>22</v>
      </c>
      <c r="F9219">
        <v>2023</v>
      </c>
      <c r="G9219" s="6">
        <v>957.1</v>
      </c>
      <c r="H9219" s="1">
        <f t="shared" si="619"/>
        <v>957100000</v>
      </c>
      <c r="I9219" s="4">
        <v>12.4</v>
      </c>
      <c r="J9219" s="6">
        <v>2792.5</v>
      </c>
      <c r="K9219" s="1">
        <f t="shared" si="620"/>
        <v>2792500000</v>
      </c>
      <c r="L9219" s="4">
        <v>5.6</v>
      </c>
      <c r="M9219" s="4">
        <v>72.5</v>
      </c>
      <c r="N9219" t="str">
        <f t="shared" si="621"/>
        <v>High Score</v>
      </c>
      <c r="O9219" s="4">
        <v>65</v>
      </c>
      <c r="P9219" s="4">
        <v>84.4</v>
      </c>
      <c r="Q9219" s="4">
        <v>68.099999999999994</v>
      </c>
      <c r="R9219" s="5">
        <v>71283.7</v>
      </c>
      <c r="S9219" s="5">
        <v>71283.7</v>
      </c>
      <c r="T9219" s="5">
        <v>142567.5</v>
      </c>
    </row>
    <row r="9220" spans="1:20" x14ac:dyDescent="0.25">
      <c r="A9220">
        <v>922</v>
      </c>
      <c r="B9220" t="str">
        <f t="shared" si="618"/>
        <v>922, 2024</v>
      </c>
      <c r="C9220" t="s">
        <v>945</v>
      </c>
      <c r="D9220" t="s">
        <v>24</v>
      </c>
      <c r="E9220" t="s">
        <v>22</v>
      </c>
      <c r="F9220">
        <v>2024</v>
      </c>
      <c r="G9220" s="6">
        <v>981.9</v>
      </c>
      <c r="H9220" s="1">
        <f t="shared" si="619"/>
        <v>981900000</v>
      </c>
      <c r="I9220" s="4">
        <v>13.2</v>
      </c>
      <c r="J9220" s="6">
        <v>2010.1</v>
      </c>
      <c r="K9220" s="1">
        <f t="shared" si="620"/>
        <v>2010100000</v>
      </c>
      <c r="L9220" s="4">
        <v>2.6</v>
      </c>
      <c r="M9220" s="4">
        <v>73.099999999999994</v>
      </c>
      <c r="N9220" t="str">
        <f t="shared" si="621"/>
        <v>High Score</v>
      </c>
      <c r="O9220" s="4">
        <v>64.7</v>
      </c>
      <c r="P9220" s="4">
        <v>86.2</v>
      </c>
      <c r="Q9220" s="4">
        <v>68.2</v>
      </c>
      <c r="R9220" s="5">
        <v>73366.899999999994</v>
      </c>
      <c r="S9220" s="5">
        <v>73366.899999999994</v>
      </c>
      <c r="T9220" s="5">
        <v>146733.79999999999</v>
      </c>
    </row>
    <row r="9221" spans="1:20" x14ac:dyDescent="0.25">
      <c r="A9221">
        <v>922</v>
      </c>
      <c r="B9221" t="str">
        <f t="shared" si="618"/>
        <v>922, 2025</v>
      </c>
      <c r="C9221" t="s">
        <v>945</v>
      </c>
      <c r="D9221" t="s">
        <v>24</v>
      </c>
      <c r="E9221" t="s">
        <v>22</v>
      </c>
      <c r="F9221">
        <v>2025</v>
      </c>
      <c r="G9221" s="6">
        <v>991.3</v>
      </c>
      <c r="H9221" s="1">
        <f t="shared" si="619"/>
        <v>991300000</v>
      </c>
      <c r="I9221" s="4">
        <v>12.9</v>
      </c>
      <c r="J9221" s="6">
        <v>1480.9</v>
      </c>
      <c r="K9221" s="1">
        <f t="shared" si="620"/>
        <v>1480900000</v>
      </c>
      <c r="L9221" s="4">
        <v>1</v>
      </c>
      <c r="M9221" s="4">
        <v>73.7</v>
      </c>
      <c r="N9221" t="str">
        <f t="shared" si="621"/>
        <v>High Score</v>
      </c>
      <c r="O9221" s="4">
        <v>68.3</v>
      </c>
      <c r="P9221" s="4">
        <v>84.6</v>
      </c>
      <c r="Q9221" s="4">
        <v>68.2</v>
      </c>
      <c r="R9221" s="5">
        <v>71580.5</v>
      </c>
      <c r="S9221" s="5">
        <v>71580.5</v>
      </c>
      <c r="T9221" s="5">
        <v>143161</v>
      </c>
    </row>
    <row r="9222" spans="1:20" x14ac:dyDescent="0.25">
      <c r="A9222">
        <v>923</v>
      </c>
      <c r="B9222" t="str">
        <f t="shared" si="618"/>
        <v>923, 2016</v>
      </c>
      <c r="C9222" t="s">
        <v>946</v>
      </c>
      <c r="D9222" t="s">
        <v>14</v>
      </c>
      <c r="E9222" t="s">
        <v>20</v>
      </c>
      <c r="F9222">
        <v>2016</v>
      </c>
      <c r="G9222" s="6">
        <v>492</v>
      </c>
      <c r="H9222" s="1">
        <f t="shared" si="619"/>
        <v>492000000</v>
      </c>
      <c r="I9222" s="4">
        <v>1.4</v>
      </c>
      <c r="J9222" s="6">
        <v>82.7</v>
      </c>
      <c r="K9222" s="1">
        <f t="shared" si="620"/>
        <v>82700000</v>
      </c>
      <c r="L9222" s="4">
        <v>19.7</v>
      </c>
      <c r="M9222" s="4">
        <v>53.7</v>
      </c>
      <c r="N9222" t="str">
        <f t="shared" si="621"/>
        <v>Medium Score</v>
      </c>
      <c r="O9222" s="4">
        <v>59.7</v>
      </c>
      <c r="P9222" s="4">
        <v>70.7</v>
      </c>
      <c r="Q9222" s="4">
        <v>30.7</v>
      </c>
      <c r="R9222" s="5">
        <v>230890.2</v>
      </c>
      <c r="S9222" s="5">
        <v>38481.699999999997</v>
      </c>
      <c r="T9222" s="5">
        <v>769634.1</v>
      </c>
    </row>
    <row r="9223" spans="1:20" x14ac:dyDescent="0.25">
      <c r="A9223">
        <v>923</v>
      </c>
      <c r="B9223" t="str">
        <f t="shared" si="618"/>
        <v>923, 2017</v>
      </c>
      <c r="C9223" t="s">
        <v>946</v>
      </c>
      <c r="D9223" t="s">
        <v>14</v>
      </c>
      <c r="E9223" t="s">
        <v>20</v>
      </c>
      <c r="F9223">
        <v>2017</v>
      </c>
      <c r="G9223" s="6">
        <v>541.9</v>
      </c>
      <c r="H9223" s="1">
        <f t="shared" si="619"/>
        <v>541900000</v>
      </c>
      <c r="I9223" s="4">
        <v>2</v>
      </c>
      <c r="J9223" s="6">
        <v>152.19999999999999</v>
      </c>
      <c r="K9223" s="1">
        <f t="shared" si="620"/>
        <v>152200000</v>
      </c>
      <c r="L9223" s="4">
        <v>10.1</v>
      </c>
      <c r="M9223" s="4">
        <v>51.9</v>
      </c>
      <c r="N9223" t="str">
        <f t="shared" si="621"/>
        <v>Medium Score</v>
      </c>
      <c r="O9223" s="4">
        <v>58.8</v>
      </c>
      <c r="P9223" s="4">
        <v>67.599999999999994</v>
      </c>
      <c r="Q9223" s="4">
        <v>29.3</v>
      </c>
      <c r="R9223" s="5">
        <v>256219.3</v>
      </c>
      <c r="S9223" s="5">
        <v>42703.199999999997</v>
      </c>
      <c r="T9223" s="5">
        <v>854064.2</v>
      </c>
    </row>
    <row r="9224" spans="1:20" x14ac:dyDescent="0.25">
      <c r="A9224">
        <v>923</v>
      </c>
      <c r="B9224" t="str">
        <f t="shared" si="618"/>
        <v>923, 2018</v>
      </c>
      <c r="C9224" t="s">
        <v>946</v>
      </c>
      <c r="D9224" t="s">
        <v>14</v>
      </c>
      <c r="E9224" t="s">
        <v>20</v>
      </c>
      <c r="F9224">
        <v>2018</v>
      </c>
      <c r="G9224" s="6">
        <v>608.9</v>
      </c>
      <c r="H9224" s="1">
        <f t="shared" si="619"/>
        <v>608900000</v>
      </c>
      <c r="I9224" s="4">
        <v>-0.4</v>
      </c>
      <c r="J9224" s="6">
        <v>627</v>
      </c>
      <c r="K9224" s="1">
        <f t="shared" si="620"/>
        <v>627000000</v>
      </c>
      <c r="L9224" s="4">
        <v>12.4</v>
      </c>
      <c r="M9224" s="4">
        <v>52.8</v>
      </c>
      <c r="N9224" t="str">
        <f t="shared" si="621"/>
        <v>Medium Score</v>
      </c>
      <c r="O9224" s="4">
        <v>59.4</v>
      </c>
      <c r="P9224" s="4">
        <v>70.599999999999994</v>
      </c>
      <c r="Q9224" s="4">
        <v>28.3</v>
      </c>
      <c r="R9224" s="5">
        <v>286387.5</v>
      </c>
      <c r="S9224" s="5">
        <v>47731.199999999997</v>
      </c>
      <c r="T9224" s="5">
        <v>954625</v>
      </c>
    </row>
    <row r="9225" spans="1:20" x14ac:dyDescent="0.25">
      <c r="A9225">
        <v>923</v>
      </c>
      <c r="B9225" t="str">
        <f t="shared" si="618"/>
        <v>923, 2019</v>
      </c>
      <c r="C9225" t="s">
        <v>946</v>
      </c>
      <c r="D9225" t="s">
        <v>14</v>
      </c>
      <c r="E9225" t="s">
        <v>20</v>
      </c>
      <c r="F9225">
        <v>2019</v>
      </c>
      <c r="G9225" s="6">
        <v>673.4</v>
      </c>
      <c r="H9225" s="1">
        <f t="shared" si="619"/>
        <v>673400000</v>
      </c>
      <c r="I9225" s="4">
        <v>-0.9</v>
      </c>
      <c r="J9225" s="6">
        <v>2699.5</v>
      </c>
      <c r="K9225" s="1">
        <f t="shared" si="620"/>
        <v>2699500000</v>
      </c>
      <c r="L9225" s="4">
        <v>10.6</v>
      </c>
      <c r="M9225" s="4">
        <v>51.9</v>
      </c>
      <c r="N9225" t="str">
        <f t="shared" si="621"/>
        <v>Medium Score</v>
      </c>
      <c r="O9225" s="4">
        <v>59.9</v>
      </c>
      <c r="P9225" s="4">
        <v>67.2</v>
      </c>
      <c r="Q9225" s="4">
        <v>28.6</v>
      </c>
      <c r="R9225" s="5">
        <v>315544.59999999998</v>
      </c>
      <c r="S9225" s="5">
        <v>52590.8</v>
      </c>
      <c r="T9225" s="5">
        <v>1051815.2</v>
      </c>
    </row>
    <row r="9226" spans="1:20" x14ac:dyDescent="0.25">
      <c r="A9226">
        <v>923</v>
      </c>
      <c r="B9226" t="str">
        <f t="shared" si="618"/>
        <v>923, 2020</v>
      </c>
      <c r="C9226" t="s">
        <v>946</v>
      </c>
      <c r="D9226" t="s">
        <v>14</v>
      </c>
      <c r="E9226" t="s">
        <v>20</v>
      </c>
      <c r="F9226">
        <v>2020</v>
      </c>
      <c r="G9226" s="6">
        <v>717.9</v>
      </c>
      <c r="H9226" s="1">
        <f t="shared" si="619"/>
        <v>717900000</v>
      </c>
      <c r="I9226" s="4">
        <v>0.1</v>
      </c>
      <c r="J9226" s="6">
        <v>7.1</v>
      </c>
      <c r="K9226" s="1">
        <f t="shared" si="620"/>
        <v>7100000</v>
      </c>
      <c r="L9226" s="4">
        <v>6.6</v>
      </c>
      <c r="M9226" s="4">
        <v>51.4</v>
      </c>
      <c r="N9226" t="str">
        <f t="shared" si="621"/>
        <v>Medium Score</v>
      </c>
      <c r="O9226" s="4">
        <v>61.1</v>
      </c>
      <c r="P9226" s="4">
        <v>64.599999999999994</v>
      </c>
      <c r="Q9226" s="4">
        <v>28.6</v>
      </c>
      <c r="R9226" s="5">
        <v>332670.2</v>
      </c>
      <c r="S9226" s="5">
        <v>55445</v>
      </c>
      <c r="T9226" s="5">
        <v>1108900.7</v>
      </c>
    </row>
    <row r="9227" spans="1:20" x14ac:dyDescent="0.25">
      <c r="A9227">
        <v>923</v>
      </c>
      <c r="B9227" t="str">
        <f t="shared" si="618"/>
        <v>923, 2021</v>
      </c>
      <c r="C9227" t="s">
        <v>946</v>
      </c>
      <c r="D9227" t="s">
        <v>14</v>
      </c>
      <c r="E9227" t="s">
        <v>20</v>
      </c>
      <c r="F9227">
        <v>2021</v>
      </c>
      <c r="G9227" s="6">
        <v>804.7</v>
      </c>
      <c r="H9227" s="1">
        <f t="shared" si="619"/>
        <v>804700000</v>
      </c>
      <c r="I9227" s="4">
        <v>-1.7</v>
      </c>
      <c r="J9227" s="6">
        <v>1403.6</v>
      </c>
      <c r="K9227" s="1">
        <f t="shared" si="620"/>
        <v>1403600000</v>
      </c>
      <c r="L9227" s="4">
        <v>12.1</v>
      </c>
      <c r="M9227" s="4">
        <v>51.7</v>
      </c>
      <c r="N9227" t="str">
        <f t="shared" si="621"/>
        <v>Medium Score</v>
      </c>
      <c r="O9227" s="4">
        <v>62.2</v>
      </c>
      <c r="P9227" s="4">
        <v>63.6</v>
      </c>
      <c r="Q9227" s="4">
        <v>29.2</v>
      </c>
      <c r="R9227" s="5">
        <v>369254.2</v>
      </c>
      <c r="S9227" s="5">
        <v>61542.400000000001</v>
      </c>
      <c r="T9227" s="5">
        <v>1230847.3</v>
      </c>
    </row>
    <row r="9228" spans="1:20" x14ac:dyDescent="0.25">
      <c r="A9228">
        <v>923</v>
      </c>
      <c r="B9228" t="str">
        <f t="shared" si="618"/>
        <v>923, 2022</v>
      </c>
      <c r="C9228" t="s">
        <v>946</v>
      </c>
      <c r="D9228" t="s">
        <v>14</v>
      </c>
      <c r="E9228" t="s">
        <v>20</v>
      </c>
      <c r="F9228">
        <v>2022</v>
      </c>
      <c r="G9228" s="6">
        <v>892.6</v>
      </c>
      <c r="H9228" s="1">
        <f t="shared" si="619"/>
        <v>892600000</v>
      </c>
      <c r="I9228" s="4">
        <v>3.1</v>
      </c>
      <c r="J9228" s="6">
        <v>458.4</v>
      </c>
      <c r="K9228" s="1">
        <f t="shared" si="620"/>
        <v>458400000</v>
      </c>
      <c r="L9228" s="4">
        <v>10.9</v>
      </c>
      <c r="M9228" s="4">
        <v>50.5</v>
      </c>
      <c r="N9228" t="str">
        <f t="shared" si="621"/>
        <v>Medium Score</v>
      </c>
      <c r="O9228" s="4">
        <v>61.3</v>
      </c>
      <c r="P9228" s="4">
        <v>60.4</v>
      </c>
      <c r="Q9228" s="4">
        <v>29.6</v>
      </c>
      <c r="R9228" s="5">
        <v>412740.7</v>
      </c>
      <c r="S9228" s="5">
        <v>68790.100000000006</v>
      </c>
      <c r="T9228" s="5">
        <v>1375802.2</v>
      </c>
    </row>
    <row r="9229" spans="1:20" x14ac:dyDescent="0.25">
      <c r="A9229">
        <v>923</v>
      </c>
      <c r="B9229" t="str">
        <f t="shared" si="618"/>
        <v>923, 2023</v>
      </c>
      <c r="C9229" t="s">
        <v>946</v>
      </c>
      <c r="D9229" t="s">
        <v>14</v>
      </c>
      <c r="E9229" t="s">
        <v>20</v>
      </c>
      <c r="F9229">
        <v>2023</v>
      </c>
      <c r="G9229" s="6">
        <v>1062.3</v>
      </c>
      <c r="H9229" s="1">
        <f t="shared" si="619"/>
        <v>1062300000</v>
      </c>
      <c r="I9229" s="4">
        <v>1.6</v>
      </c>
      <c r="J9229" s="6">
        <v>291.10000000000002</v>
      </c>
      <c r="K9229" s="1">
        <f t="shared" si="620"/>
        <v>291100000</v>
      </c>
      <c r="L9229" s="4">
        <v>19</v>
      </c>
      <c r="M9229" s="4">
        <v>51.8</v>
      </c>
      <c r="N9229" t="str">
        <f t="shared" si="621"/>
        <v>Medium Score</v>
      </c>
      <c r="O9229" s="4">
        <v>63</v>
      </c>
      <c r="P9229" s="4">
        <v>62.3</v>
      </c>
      <c r="Q9229" s="4">
        <v>30.1</v>
      </c>
      <c r="R9229" s="5">
        <v>483941.4</v>
      </c>
      <c r="S9229" s="5">
        <v>80656.899999999994</v>
      </c>
      <c r="T9229" s="5">
        <v>1613137.9</v>
      </c>
    </row>
    <row r="9230" spans="1:20" x14ac:dyDescent="0.25">
      <c r="A9230">
        <v>923</v>
      </c>
      <c r="B9230" t="str">
        <f t="shared" si="618"/>
        <v>923, 2024</v>
      </c>
      <c r="C9230" t="s">
        <v>946</v>
      </c>
      <c r="D9230" t="s">
        <v>14</v>
      </c>
      <c r="E9230" t="s">
        <v>20</v>
      </c>
      <c r="F9230">
        <v>2024</v>
      </c>
      <c r="G9230" s="6">
        <v>1088.4000000000001</v>
      </c>
      <c r="H9230" s="1">
        <f t="shared" si="619"/>
        <v>1088400000</v>
      </c>
      <c r="I9230" s="4">
        <v>2.6</v>
      </c>
      <c r="J9230" s="6">
        <v>364.5</v>
      </c>
      <c r="K9230" s="1">
        <f t="shared" si="620"/>
        <v>364500000</v>
      </c>
      <c r="L9230" s="4">
        <v>2.5</v>
      </c>
      <c r="M9230" s="4">
        <v>52.7</v>
      </c>
      <c r="N9230" t="str">
        <f t="shared" si="621"/>
        <v>Medium Score</v>
      </c>
      <c r="O9230" s="4">
        <v>62.1</v>
      </c>
      <c r="P9230" s="4">
        <v>64.7</v>
      </c>
      <c r="Q9230" s="4">
        <v>31.3</v>
      </c>
      <c r="R9230" s="5">
        <v>499861.1</v>
      </c>
      <c r="S9230" s="5">
        <v>83310.2</v>
      </c>
      <c r="T9230" s="5">
        <v>1666203.7</v>
      </c>
    </row>
    <row r="9231" spans="1:20" x14ac:dyDescent="0.25">
      <c r="A9231">
        <v>923</v>
      </c>
      <c r="B9231" t="str">
        <f t="shared" si="618"/>
        <v>923, 2025</v>
      </c>
      <c r="C9231" t="s">
        <v>946</v>
      </c>
      <c r="D9231" t="s">
        <v>14</v>
      </c>
      <c r="E9231" t="s">
        <v>20</v>
      </c>
      <c r="F9231">
        <v>2025</v>
      </c>
      <c r="G9231" s="6">
        <v>1212.3</v>
      </c>
      <c r="H9231" s="1">
        <f t="shared" si="619"/>
        <v>1212300000</v>
      </c>
      <c r="I9231" s="4">
        <v>0.8</v>
      </c>
      <c r="J9231" s="6">
        <v>162.30000000000001</v>
      </c>
      <c r="K9231" s="1">
        <f t="shared" si="620"/>
        <v>162300000</v>
      </c>
      <c r="L9231" s="4">
        <v>11.4</v>
      </c>
      <c r="M9231" s="4">
        <v>53.7</v>
      </c>
      <c r="N9231" t="str">
        <f t="shared" si="621"/>
        <v>Medium Score</v>
      </c>
      <c r="O9231" s="4">
        <v>65.5</v>
      </c>
      <c r="P9231" s="4">
        <v>64.8</v>
      </c>
      <c r="Q9231" s="4">
        <v>30.7</v>
      </c>
      <c r="R9231" s="5">
        <v>539504.4</v>
      </c>
      <c r="S9231" s="5">
        <v>89917.4</v>
      </c>
      <c r="T9231" s="5">
        <v>1798347.9</v>
      </c>
    </row>
    <row r="9232" spans="1:20" x14ac:dyDescent="0.25">
      <c r="A9232">
        <v>924</v>
      </c>
      <c r="B9232" t="str">
        <f t="shared" si="618"/>
        <v>924, 2016</v>
      </c>
      <c r="C9232" t="s">
        <v>947</v>
      </c>
      <c r="D9232" t="s">
        <v>9</v>
      </c>
      <c r="E9232" t="s">
        <v>17</v>
      </c>
      <c r="F9232">
        <v>2016</v>
      </c>
      <c r="G9232" s="6">
        <v>866.7</v>
      </c>
      <c r="H9232" s="1">
        <f t="shared" si="619"/>
        <v>866700000</v>
      </c>
      <c r="I9232" s="4">
        <v>1.2</v>
      </c>
      <c r="J9232" s="6">
        <v>193.5</v>
      </c>
      <c r="K9232" s="1">
        <f t="shared" si="620"/>
        <v>193500000</v>
      </c>
      <c r="L9232" s="4">
        <v>-2.2999999999999998</v>
      </c>
      <c r="M9232" s="4">
        <v>38.299999999999997</v>
      </c>
      <c r="N9232" t="str">
        <f t="shared" si="621"/>
        <v>Low Score</v>
      </c>
      <c r="O9232" s="4">
        <v>70.2</v>
      </c>
      <c r="P9232" s="4">
        <v>25.4</v>
      </c>
      <c r="Q9232" s="4">
        <v>19.399999999999999</v>
      </c>
      <c r="R9232" s="5">
        <v>61444.7</v>
      </c>
      <c r="S9232" s="5">
        <v>30722.400000000001</v>
      </c>
      <c r="T9232" s="5">
        <v>122889.5</v>
      </c>
    </row>
    <row r="9233" spans="1:20" x14ac:dyDescent="0.25">
      <c r="A9233">
        <v>924</v>
      </c>
      <c r="B9233" t="str">
        <f t="shared" si="618"/>
        <v>924, 2017</v>
      </c>
      <c r="C9233" t="s">
        <v>947</v>
      </c>
      <c r="D9233" t="s">
        <v>9</v>
      </c>
      <c r="E9233" t="s">
        <v>17</v>
      </c>
      <c r="F9233">
        <v>2017</v>
      </c>
      <c r="G9233" s="6">
        <v>942.9</v>
      </c>
      <c r="H9233" s="1">
        <f t="shared" si="619"/>
        <v>942900000</v>
      </c>
      <c r="I9233" s="4">
        <v>2</v>
      </c>
      <c r="J9233" s="6">
        <v>209.3</v>
      </c>
      <c r="K9233" s="1">
        <f t="shared" si="620"/>
        <v>209300000</v>
      </c>
      <c r="L9233" s="4">
        <v>8.8000000000000007</v>
      </c>
      <c r="M9233" s="4">
        <v>40.5</v>
      </c>
      <c r="N9233" t="str">
        <f t="shared" si="621"/>
        <v>Medium Score</v>
      </c>
      <c r="O9233" s="4">
        <v>70.599999999999994</v>
      </c>
      <c r="P9233" s="4">
        <v>29.4</v>
      </c>
      <c r="Q9233" s="4">
        <v>21.5</v>
      </c>
      <c r="R9233" s="5">
        <v>66555.899999999994</v>
      </c>
      <c r="S9233" s="5">
        <v>33277.9</v>
      </c>
      <c r="T9233" s="5">
        <v>133111.79999999999</v>
      </c>
    </row>
    <row r="9234" spans="1:20" x14ac:dyDescent="0.25">
      <c r="A9234">
        <v>924</v>
      </c>
      <c r="B9234" t="str">
        <f t="shared" si="618"/>
        <v>924, 2018</v>
      </c>
      <c r="C9234" t="s">
        <v>947</v>
      </c>
      <c r="D9234" t="s">
        <v>9</v>
      </c>
      <c r="E9234" t="s">
        <v>17</v>
      </c>
      <c r="F9234">
        <v>2018</v>
      </c>
      <c r="G9234" s="6">
        <v>863.8</v>
      </c>
      <c r="H9234" s="1">
        <f t="shared" si="619"/>
        <v>863800000</v>
      </c>
      <c r="I9234" s="4">
        <v>2.2000000000000002</v>
      </c>
      <c r="J9234" s="6">
        <v>244.4</v>
      </c>
      <c r="K9234" s="1">
        <f t="shared" si="620"/>
        <v>244400000</v>
      </c>
      <c r="L9234" s="4">
        <v>-8.4</v>
      </c>
      <c r="M9234" s="4">
        <v>43.1</v>
      </c>
      <c r="N9234" t="str">
        <f t="shared" si="621"/>
        <v>Medium Score</v>
      </c>
      <c r="O9234" s="4">
        <v>71.900000000000006</v>
      </c>
      <c r="P9234" s="4">
        <v>33.200000000000003</v>
      </c>
      <c r="Q9234" s="4">
        <v>24.1</v>
      </c>
      <c r="R9234" s="5">
        <v>60187.199999999997</v>
      </c>
      <c r="S9234" s="5">
        <v>30093.599999999999</v>
      </c>
      <c r="T9234" s="5">
        <v>120374.39999999999</v>
      </c>
    </row>
    <row r="9235" spans="1:20" x14ac:dyDescent="0.25">
      <c r="A9235">
        <v>924</v>
      </c>
      <c r="B9235" t="str">
        <f t="shared" si="618"/>
        <v>924, 2019</v>
      </c>
      <c r="C9235" t="s">
        <v>947</v>
      </c>
      <c r="D9235" t="s">
        <v>9</v>
      </c>
      <c r="E9235" t="s">
        <v>17</v>
      </c>
      <c r="F9235">
        <v>2019</v>
      </c>
      <c r="G9235" s="6">
        <v>850.9</v>
      </c>
      <c r="H9235" s="1">
        <f t="shared" si="619"/>
        <v>850900000</v>
      </c>
      <c r="I9235" s="4">
        <v>1.6</v>
      </c>
      <c r="J9235" s="6">
        <v>159.19999999999999</v>
      </c>
      <c r="K9235" s="1">
        <f t="shared" si="620"/>
        <v>159200000</v>
      </c>
      <c r="L9235" s="4">
        <v>-1.5</v>
      </c>
      <c r="M9235" s="4">
        <v>44.8</v>
      </c>
      <c r="N9235" t="str">
        <f t="shared" si="621"/>
        <v>Medium Score</v>
      </c>
      <c r="O9235" s="4">
        <v>76.099999999999994</v>
      </c>
      <c r="P9235" s="4">
        <v>32.6</v>
      </c>
      <c r="Q9235" s="4">
        <v>25.8</v>
      </c>
      <c r="R9235" s="5">
        <v>56790.6</v>
      </c>
      <c r="S9235" s="5">
        <v>28395.3</v>
      </c>
      <c r="T9235" s="5">
        <v>113581.1</v>
      </c>
    </row>
    <row r="9236" spans="1:20" x14ac:dyDescent="0.25">
      <c r="A9236">
        <v>924</v>
      </c>
      <c r="B9236" t="str">
        <f t="shared" si="618"/>
        <v>924, 2020</v>
      </c>
      <c r="C9236" t="s">
        <v>947</v>
      </c>
      <c r="D9236" t="s">
        <v>9</v>
      </c>
      <c r="E9236" t="s">
        <v>17</v>
      </c>
      <c r="F9236">
        <v>2020</v>
      </c>
      <c r="G9236" s="6">
        <v>897.1</v>
      </c>
      <c r="H9236" s="1">
        <f t="shared" si="619"/>
        <v>897100000</v>
      </c>
      <c r="I9236" s="4">
        <v>0.6</v>
      </c>
      <c r="J9236" s="6">
        <v>116</v>
      </c>
      <c r="K9236" s="1">
        <f t="shared" si="620"/>
        <v>116000000</v>
      </c>
      <c r="L9236" s="4">
        <v>5.4</v>
      </c>
      <c r="M9236" s="4">
        <v>46.3</v>
      </c>
      <c r="N9236" t="str">
        <f t="shared" si="621"/>
        <v>Medium Score</v>
      </c>
      <c r="O9236" s="4">
        <v>76.2</v>
      </c>
      <c r="P9236" s="4">
        <v>34.799999999999997</v>
      </c>
      <c r="Q9236" s="4">
        <v>27.9</v>
      </c>
      <c r="R9236" s="5">
        <v>59817.2</v>
      </c>
      <c r="S9236" s="5">
        <v>29908.6</v>
      </c>
      <c r="T9236" s="5">
        <v>119634.5</v>
      </c>
    </row>
    <row r="9237" spans="1:20" x14ac:dyDescent="0.25">
      <c r="A9237">
        <v>924</v>
      </c>
      <c r="B9237" t="str">
        <f t="shared" si="618"/>
        <v>924, 2021</v>
      </c>
      <c r="C9237" t="s">
        <v>947</v>
      </c>
      <c r="D9237" t="s">
        <v>9</v>
      </c>
      <c r="E9237" t="s">
        <v>17</v>
      </c>
      <c r="F9237">
        <v>2021</v>
      </c>
      <c r="G9237" s="6">
        <v>931.9</v>
      </c>
      <c r="H9237" s="1">
        <f t="shared" si="619"/>
        <v>931900000</v>
      </c>
      <c r="I9237" s="4">
        <v>-1.9</v>
      </c>
      <c r="J9237" s="6">
        <v>4231.5</v>
      </c>
      <c r="K9237" s="1">
        <f t="shared" si="620"/>
        <v>4231500000</v>
      </c>
      <c r="L9237" s="4">
        <v>3.9</v>
      </c>
      <c r="M9237" s="4">
        <v>47</v>
      </c>
      <c r="N9237" t="str">
        <f t="shared" si="621"/>
        <v>Medium Score</v>
      </c>
      <c r="O9237" s="4">
        <v>76.099999999999994</v>
      </c>
      <c r="P9237" s="4">
        <v>36.799999999999997</v>
      </c>
      <c r="Q9237" s="4">
        <v>28.1</v>
      </c>
      <c r="R9237" s="5">
        <v>62165.599999999999</v>
      </c>
      <c r="S9237" s="5">
        <v>31082.799999999999</v>
      </c>
      <c r="T9237" s="5">
        <v>124331.3</v>
      </c>
    </row>
    <row r="9238" spans="1:20" x14ac:dyDescent="0.25">
      <c r="A9238">
        <v>924</v>
      </c>
      <c r="B9238" t="str">
        <f t="shared" si="618"/>
        <v>924, 2022</v>
      </c>
      <c r="C9238" t="s">
        <v>947</v>
      </c>
      <c r="D9238" t="s">
        <v>9</v>
      </c>
      <c r="E9238" t="s">
        <v>17</v>
      </c>
      <c r="F9238">
        <v>2022</v>
      </c>
      <c r="G9238" s="6">
        <v>967.5</v>
      </c>
      <c r="H9238" s="1">
        <f t="shared" si="619"/>
        <v>967500000</v>
      </c>
      <c r="I9238" s="4">
        <v>0.5</v>
      </c>
      <c r="J9238" s="6">
        <v>72.599999999999994</v>
      </c>
      <c r="K9238" s="1">
        <f t="shared" si="620"/>
        <v>72600000</v>
      </c>
      <c r="L9238" s="4">
        <v>3.8</v>
      </c>
      <c r="M9238" s="4">
        <v>48.4</v>
      </c>
      <c r="N9238" t="str">
        <f t="shared" si="621"/>
        <v>Medium Score</v>
      </c>
      <c r="O9238" s="4">
        <v>78.2</v>
      </c>
      <c r="P9238" s="4">
        <v>38.6</v>
      </c>
      <c r="Q9238" s="4">
        <v>28.3</v>
      </c>
      <c r="R9238" s="5">
        <v>63170.7</v>
      </c>
      <c r="S9238" s="5">
        <v>31585.3</v>
      </c>
      <c r="T9238" s="5">
        <v>126341.3</v>
      </c>
    </row>
    <row r="9239" spans="1:20" x14ac:dyDescent="0.25">
      <c r="A9239">
        <v>924</v>
      </c>
      <c r="B9239" t="str">
        <f t="shared" si="618"/>
        <v>924, 2023</v>
      </c>
      <c r="C9239" t="s">
        <v>947</v>
      </c>
      <c r="D9239" t="s">
        <v>9</v>
      </c>
      <c r="E9239" t="s">
        <v>17</v>
      </c>
      <c r="F9239">
        <v>2023</v>
      </c>
      <c r="G9239" s="6">
        <v>917.9</v>
      </c>
      <c r="H9239" s="1">
        <f t="shared" si="619"/>
        <v>917900000</v>
      </c>
      <c r="I9239" s="4">
        <v>2.2000000000000002</v>
      </c>
      <c r="J9239" s="6">
        <v>309.3</v>
      </c>
      <c r="K9239" s="1">
        <f t="shared" si="620"/>
        <v>309300000</v>
      </c>
      <c r="L9239" s="4">
        <v>-5.0999999999999996</v>
      </c>
      <c r="M9239" s="4">
        <v>49.5</v>
      </c>
      <c r="N9239" t="str">
        <f t="shared" si="621"/>
        <v>Medium Score</v>
      </c>
      <c r="O9239" s="4">
        <v>79.099999999999994</v>
      </c>
      <c r="P9239" s="4">
        <v>37.700000000000003</v>
      </c>
      <c r="Q9239" s="4">
        <v>31.8</v>
      </c>
      <c r="R9239" s="5">
        <v>59357.599999999999</v>
      </c>
      <c r="S9239" s="5">
        <v>29678.799999999999</v>
      </c>
      <c r="T9239" s="5">
        <v>118715.3</v>
      </c>
    </row>
    <row r="9240" spans="1:20" x14ac:dyDescent="0.25">
      <c r="A9240">
        <v>924</v>
      </c>
      <c r="B9240" t="str">
        <f t="shared" si="618"/>
        <v>924, 2024</v>
      </c>
      <c r="C9240" t="s">
        <v>947</v>
      </c>
      <c r="D9240" t="s">
        <v>9</v>
      </c>
      <c r="E9240" t="s">
        <v>17</v>
      </c>
      <c r="F9240">
        <v>2024</v>
      </c>
      <c r="G9240" s="6">
        <v>868.1</v>
      </c>
      <c r="H9240" s="1">
        <f t="shared" si="619"/>
        <v>868100000</v>
      </c>
      <c r="I9240" s="4">
        <v>0.9</v>
      </c>
      <c r="J9240" s="6">
        <v>99.1</v>
      </c>
      <c r="K9240" s="1">
        <f t="shared" si="620"/>
        <v>99100000</v>
      </c>
      <c r="L9240" s="4">
        <v>-5.4</v>
      </c>
      <c r="M9240" s="4">
        <v>50.4</v>
      </c>
      <c r="N9240" t="str">
        <f t="shared" si="621"/>
        <v>Medium Score</v>
      </c>
      <c r="O9240" s="4">
        <v>80</v>
      </c>
      <c r="P9240" s="4">
        <v>40.200000000000003</v>
      </c>
      <c r="Q9240" s="4">
        <v>31</v>
      </c>
      <c r="R9240" s="5">
        <v>55545.8</v>
      </c>
      <c r="S9240" s="5">
        <v>27772.9</v>
      </c>
      <c r="T9240" s="5">
        <v>111091.5</v>
      </c>
    </row>
    <row r="9241" spans="1:20" x14ac:dyDescent="0.25">
      <c r="A9241">
        <v>924</v>
      </c>
      <c r="B9241" t="str">
        <f t="shared" si="618"/>
        <v>924, 2025</v>
      </c>
      <c r="C9241" t="s">
        <v>947</v>
      </c>
      <c r="D9241" t="s">
        <v>9</v>
      </c>
      <c r="E9241" t="s">
        <v>17</v>
      </c>
      <c r="F9241">
        <v>2025</v>
      </c>
      <c r="G9241" s="6">
        <v>916.3</v>
      </c>
      <c r="H9241" s="1">
        <f t="shared" si="619"/>
        <v>916300000</v>
      </c>
      <c r="I9241" s="4">
        <v>2</v>
      </c>
      <c r="J9241" s="6">
        <v>396.5</v>
      </c>
      <c r="K9241" s="1">
        <f t="shared" si="620"/>
        <v>396500000</v>
      </c>
      <c r="L9241" s="4">
        <v>5.5</v>
      </c>
      <c r="M9241" s="4">
        <v>51.1</v>
      </c>
      <c r="N9241" t="str">
        <f t="shared" si="621"/>
        <v>Medium Score</v>
      </c>
      <c r="O9241" s="4">
        <v>84.7</v>
      </c>
      <c r="P9241" s="4">
        <v>38.1</v>
      </c>
      <c r="Q9241" s="4">
        <v>30.7</v>
      </c>
      <c r="R9241" s="5">
        <v>55657.2</v>
      </c>
      <c r="S9241" s="5">
        <v>27828.6</v>
      </c>
      <c r="T9241" s="5">
        <v>111314.5</v>
      </c>
    </row>
    <row r="9242" spans="1:20" x14ac:dyDescent="0.25">
      <c r="A9242">
        <v>925</v>
      </c>
      <c r="B9242" t="str">
        <f t="shared" si="618"/>
        <v>925, 2016</v>
      </c>
      <c r="C9242" t="s">
        <v>948</v>
      </c>
      <c r="D9242" t="s">
        <v>39</v>
      </c>
      <c r="E9242" t="s">
        <v>17</v>
      </c>
      <c r="F9242">
        <v>2016</v>
      </c>
      <c r="G9242" s="6">
        <v>687.5</v>
      </c>
      <c r="H9242" s="1">
        <f t="shared" si="619"/>
        <v>687500000</v>
      </c>
      <c r="I9242" s="4">
        <v>12</v>
      </c>
      <c r="J9242" s="6">
        <v>1060.5</v>
      </c>
      <c r="K9242" s="1">
        <f t="shared" si="620"/>
        <v>1060500000</v>
      </c>
      <c r="L9242" s="4">
        <v>-1.4</v>
      </c>
      <c r="M9242" s="4">
        <v>36.700000000000003</v>
      </c>
      <c r="N9242" t="str">
        <f t="shared" si="621"/>
        <v>Low Score</v>
      </c>
      <c r="O9242" s="4">
        <v>51.1</v>
      </c>
      <c r="P9242" s="4">
        <v>47.1</v>
      </c>
      <c r="Q9242" s="4">
        <v>11.7</v>
      </c>
      <c r="R9242" s="5">
        <v>463281.4</v>
      </c>
      <c r="S9242" s="5">
        <v>289550.90000000002</v>
      </c>
      <c r="T9242" s="5">
        <v>4632814</v>
      </c>
    </row>
    <row r="9243" spans="1:20" x14ac:dyDescent="0.25">
      <c r="A9243">
        <v>925</v>
      </c>
      <c r="B9243" t="str">
        <f t="shared" si="618"/>
        <v>925, 2017</v>
      </c>
      <c r="C9243" t="s">
        <v>948</v>
      </c>
      <c r="D9243" t="s">
        <v>39</v>
      </c>
      <c r="E9243" t="s">
        <v>17</v>
      </c>
      <c r="F9243">
        <v>2017</v>
      </c>
      <c r="G9243" s="6">
        <v>816.5</v>
      </c>
      <c r="H9243" s="1">
        <f t="shared" si="619"/>
        <v>816500000</v>
      </c>
      <c r="I9243" s="4">
        <v>12.7</v>
      </c>
      <c r="J9243" s="6">
        <v>1447.7</v>
      </c>
      <c r="K9243" s="1">
        <f t="shared" si="620"/>
        <v>1447700000</v>
      </c>
      <c r="L9243" s="4">
        <v>18.8</v>
      </c>
      <c r="M9243" s="4">
        <v>37.200000000000003</v>
      </c>
      <c r="N9243" t="str">
        <f t="shared" si="621"/>
        <v>Low Score</v>
      </c>
      <c r="O9243" s="4">
        <v>51.6</v>
      </c>
      <c r="P9243" s="4">
        <v>49.4</v>
      </c>
      <c r="Q9243" s="4">
        <v>10.8</v>
      </c>
      <c r="R9243" s="5">
        <v>547800</v>
      </c>
      <c r="S9243" s="5">
        <v>342375</v>
      </c>
      <c r="T9243" s="5">
        <v>5478000.2999999998</v>
      </c>
    </row>
    <row r="9244" spans="1:20" x14ac:dyDescent="0.25">
      <c r="A9244">
        <v>925</v>
      </c>
      <c r="B9244" t="str">
        <f t="shared" si="618"/>
        <v>925, 2018</v>
      </c>
      <c r="C9244" t="s">
        <v>948</v>
      </c>
      <c r="D9244" t="s">
        <v>39</v>
      </c>
      <c r="E9244" t="s">
        <v>17</v>
      </c>
      <c r="F9244">
        <v>2018</v>
      </c>
      <c r="G9244" s="6">
        <v>783.7</v>
      </c>
      <c r="H9244" s="1">
        <f t="shared" si="619"/>
        <v>783700000</v>
      </c>
      <c r="I9244" s="4">
        <v>14.2</v>
      </c>
      <c r="J9244" s="6">
        <v>966</v>
      </c>
      <c r="K9244" s="1">
        <f t="shared" si="620"/>
        <v>966000000</v>
      </c>
      <c r="L9244" s="4">
        <v>-4</v>
      </c>
      <c r="M9244" s="4">
        <v>37.200000000000003</v>
      </c>
      <c r="N9244" t="str">
        <f t="shared" si="621"/>
        <v>Low Score</v>
      </c>
      <c r="O9244" s="4">
        <v>49.8</v>
      </c>
      <c r="P9244" s="4">
        <v>49.7</v>
      </c>
      <c r="Q9244" s="4">
        <v>12</v>
      </c>
      <c r="R9244" s="5">
        <v>533675.19999999995</v>
      </c>
      <c r="S9244" s="5">
        <v>333547</v>
      </c>
      <c r="T9244" s="5">
        <v>5336752</v>
      </c>
    </row>
    <row r="9245" spans="1:20" x14ac:dyDescent="0.25">
      <c r="A9245">
        <v>925</v>
      </c>
      <c r="B9245" t="str">
        <f t="shared" si="618"/>
        <v>925, 2019</v>
      </c>
      <c r="C9245" t="s">
        <v>948</v>
      </c>
      <c r="D9245" t="s">
        <v>39</v>
      </c>
      <c r="E9245" t="s">
        <v>17</v>
      </c>
      <c r="F9245">
        <v>2019</v>
      </c>
      <c r="G9245" s="6">
        <v>741.9</v>
      </c>
      <c r="H9245" s="1">
        <f t="shared" si="619"/>
        <v>741900000</v>
      </c>
      <c r="I9245" s="4">
        <v>13.6</v>
      </c>
      <c r="J9245" s="6">
        <v>926.3</v>
      </c>
      <c r="K9245" s="1">
        <f t="shared" si="620"/>
        <v>926300000</v>
      </c>
      <c r="L9245" s="4">
        <v>-5.3</v>
      </c>
      <c r="M9245" s="4">
        <v>37</v>
      </c>
      <c r="N9245" t="str">
        <f t="shared" si="621"/>
        <v>Low Score</v>
      </c>
      <c r="O9245" s="4">
        <v>50.2</v>
      </c>
      <c r="P9245" s="4">
        <v>47.4</v>
      </c>
      <c r="Q9245" s="4">
        <v>13.4</v>
      </c>
      <c r="R9245" s="5">
        <v>503566.9</v>
      </c>
      <c r="S9245" s="5">
        <v>314729.3</v>
      </c>
      <c r="T9245" s="5">
        <v>5035668.7</v>
      </c>
    </row>
    <row r="9246" spans="1:20" x14ac:dyDescent="0.25">
      <c r="A9246">
        <v>925</v>
      </c>
      <c r="B9246" t="str">
        <f t="shared" si="618"/>
        <v>925, 2020</v>
      </c>
      <c r="C9246" t="s">
        <v>948</v>
      </c>
      <c r="D9246" t="s">
        <v>39</v>
      </c>
      <c r="E9246" t="s">
        <v>17</v>
      </c>
      <c r="F9246">
        <v>2020</v>
      </c>
      <c r="G9246" s="6">
        <v>806.5</v>
      </c>
      <c r="H9246" s="1">
        <f t="shared" si="619"/>
        <v>806500000</v>
      </c>
      <c r="I9246" s="4">
        <v>13.1</v>
      </c>
      <c r="J9246" s="6">
        <v>972.3</v>
      </c>
      <c r="K9246" s="1">
        <f t="shared" si="620"/>
        <v>972300000</v>
      </c>
      <c r="L9246" s="4">
        <v>8.6999999999999993</v>
      </c>
      <c r="M9246" s="4">
        <v>38.1</v>
      </c>
      <c r="N9246" t="str">
        <f t="shared" si="621"/>
        <v>Low Score</v>
      </c>
      <c r="O9246" s="4">
        <v>52.2</v>
      </c>
      <c r="P9246" s="4">
        <v>49.1</v>
      </c>
      <c r="Q9246" s="4">
        <v>13</v>
      </c>
      <c r="R9246" s="5">
        <v>538282</v>
      </c>
      <c r="S9246" s="5">
        <v>336426.2</v>
      </c>
      <c r="T9246" s="5">
        <v>5382819.9000000004</v>
      </c>
    </row>
    <row r="9247" spans="1:20" x14ac:dyDescent="0.25">
      <c r="A9247">
        <v>925</v>
      </c>
      <c r="B9247" t="str">
        <f t="shared" si="618"/>
        <v>925, 2021</v>
      </c>
      <c r="C9247" t="s">
        <v>948</v>
      </c>
      <c r="D9247" t="s">
        <v>39</v>
      </c>
      <c r="E9247" t="s">
        <v>17</v>
      </c>
      <c r="F9247">
        <v>2021</v>
      </c>
      <c r="G9247" s="6">
        <v>875.9</v>
      </c>
      <c r="H9247" s="1">
        <f t="shared" si="619"/>
        <v>875900000</v>
      </c>
      <c r="I9247" s="4">
        <v>15.8</v>
      </c>
      <c r="J9247" s="6">
        <v>1146.2</v>
      </c>
      <c r="K9247" s="1">
        <f t="shared" si="620"/>
        <v>1146200000</v>
      </c>
      <c r="L9247" s="4">
        <v>8.6</v>
      </c>
      <c r="M9247" s="4">
        <v>38.299999999999997</v>
      </c>
      <c r="N9247" t="str">
        <f t="shared" si="621"/>
        <v>Low Score</v>
      </c>
      <c r="O9247" s="4">
        <v>52.7</v>
      </c>
      <c r="P9247" s="4">
        <v>48</v>
      </c>
      <c r="Q9247" s="4">
        <v>14.2</v>
      </c>
      <c r="R9247" s="5">
        <v>582109.5</v>
      </c>
      <c r="S9247" s="5">
        <v>363818.5</v>
      </c>
      <c r="T9247" s="5">
        <v>5821095.2000000002</v>
      </c>
    </row>
    <row r="9248" spans="1:20" x14ac:dyDescent="0.25">
      <c r="A9248">
        <v>925</v>
      </c>
      <c r="B9248" t="str">
        <f t="shared" si="618"/>
        <v>925, 2022</v>
      </c>
      <c r="C9248" t="s">
        <v>948</v>
      </c>
      <c r="D9248" t="s">
        <v>39</v>
      </c>
      <c r="E9248" t="s">
        <v>17</v>
      </c>
      <c r="F9248">
        <v>2022</v>
      </c>
      <c r="G9248" s="6">
        <v>941.4</v>
      </c>
      <c r="H9248" s="1">
        <f t="shared" si="619"/>
        <v>941400000</v>
      </c>
      <c r="I9248" s="4">
        <v>14.9</v>
      </c>
      <c r="J9248" s="6">
        <v>1749.9</v>
      </c>
      <c r="K9248" s="1">
        <f t="shared" si="620"/>
        <v>1749900000</v>
      </c>
      <c r="L9248" s="4">
        <v>7.5</v>
      </c>
      <c r="M9248" s="4">
        <v>37.9</v>
      </c>
      <c r="N9248" t="str">
        <f t="shared" si="621"/>
        <v>Low Score</v>
      </c>
      <c r="O9248" s="4">
        <v>51.1</v>
      </c>
      <c r="P9248" s="4">
        <v>49.7</v>
      </c>
      <c r="Q9248" s="4">
        <v>13</v>
      </c>
      <c r="R9248" s="5">
        <v>634219.9</v>
      </c>
      <c r="S9248" s="5">
        <v>396387.4</v>
      </c>
      <c r="T9248" s="5">
        <v>6342199.2000000002</v>
      </c>
    </row>
    <row r="9249" spans="1:20" x14ac:dyDescent="0.25">
      <c r="A9249">
        <v>925</v>
      </c>
      <c r="B9249" t="str">
        <f t="shared" si="618"/>
        <v>925, 2023</v>
      </c>
      <c r="C9249" t="s">
        <v>948</v>
      </c>
      <c r="D9249" t="s">
        <v>39</v>
      </c>
      <c r="E9249" t="s">
        <v>17</v>
      </c>
      <c r="F9249">
        <v>2023</v>
      </c>
      <c r="G9249" s="6">
        <v>972.9</v>
      </c>
      <c r="H9249" s="1">
        <f t="shared" si="619"/>
        <v>972900000</v>
      </c>
      <c r="I9249" s="4">
        <v>15.4</v>
      </c>
      <c r="J9249" s="6">
        <v>1364.4</v>
      </c>
      <c r="K9249" s="1">
        <f t="shared" si="620"/>
        <v>1364400000</v>
      </c>
      <c r="L9249" s="4">
        <v>3.3</v>
      </c>
      <c r="M9249" s="4">
        <v>39.5</v>
      </c>
      <c r="N9249" t="str">
        <f t="shared" si="621"/>
        <v>Low Score</v>
      </c>
      <c r="O9249" s="4">
        <v>53.1</v>
      </c>
      <c r="P9249" s="4">
        <v>51</v>
      </c>
      <c r="Q9249" s="4">
        <v>14.4</v>
      </c>
      <c r="R9249" s="5">
        <v>644689.4</v>
      </c>
      <c r="S9249" s="5">
        <v>402930.9</v>
      </c>
      <c r="T9249" s="5">
        <v>6446894.5</v>
      </c>
    </row>
    <row r="9250" spans="1:20" x14ac:dyDescent="0.25">
      <c r="A9250">
        <v>925</v>
      </c>
      <c r="B9250" t="str">
        <f t="shared" si="618"/>
        <v>925, 2024</v>
      </c>
      <c r="C9250" t="s">
        <v>948</v>
      </c>
      <c r="D9250" t="s">
        <v>39</v>
      </c>
      <c r="E9250" t="s">
        <v>17</v>
      </c>
      <c r="F9250">
        <v>2024</v>
      </c>
      <c r="G9250" s="6">
        <v>1027.5</v>
      </c>
      <c r="H9250" s="1">
        <f t="shared" si="619"/>
        <v>1027500000</v>
      </c>
      <c r="I9250" s="4">
        <v>15.4</v>
      </c>
      <c r="J9250" s="6">
        <v>1905.6</v>
      </c>
      <c r="K9250" s="1">
        <f t="shared" si="620"/>
        <v>1905600000</v>
      </c>
      <c r="L9250" s="4">
        <v>5.6</v>
      </c>
      <c r="M9250" s="4">
        <v>40.700000000000003</v>
      </c>
      <c r="N9250" t="str">
        <f t="shared" si="621"/>
        <v>Medium Score</v>
      </c>
      <c r="O9250" s="4">
        <v>53.5</v>
      </c>
      <c r="P9250" s="4">
        <v>51.5</v>
      </c>
      <c r="Q9250" s="4">
        <v>17</v>
      </c>
      <c r="R9250" s="5">
        <v>678358.7</v>
      </c>
      <c r="S9250" s="5">
        <v>423974.2</v>
      </c>
      <c r="T9250" s="5">
        <v>6783587.5</v>
      </c>
    </row>
    <row r="9251" spans="1:20" x14ac:dyDescent="0.25">
      <c r="A9251">
        <v>925</v>
      </c>
      <c r="B9251" t="str">
        <f t="shared" si="618"/>
        <v>925, 2025</v>
      </c>
      <c r="C9251" t="s">
        <v>948</v>
      </c>
      <c r="D9251" t="s">
        <v>39</v>
      </c>
      <c r="E9251" t="s">
        <v>17</v>
      </c>
      <c r="F9251">
        <v>2025</v>
      </c>
      <c r="G9251" s="6">
        <v>950.9</v>
      </c>
      <c r="H9251" s="1">
        <f t="shared" si="619"/>
        <v>950900000</v>
      </c>
      <c r="I9251" s="4">
        <v>15.4</v>
      </c>
      <c r="J9251" s="6">
        <v>1332.8</v>
      </c>
      <c r="K9251" s="1">
        <f t="shared" si="620"/>
        <v>1332800000</v>
      </c>
      <c r="L9251" s="4">
        <v>-7.5</v>
      </c>
      <c r="M9251" s="4">
        <v>41.2</v>
      </c>
      <c r="N9251" t="str">
        <f t="shared" si="621"/>
        <v>Medium Score</v>
      </c>
      <c r="O9251" s="4">
        <v>54.2</v>
      </c>
      <c r="P9251" s="4">
        <v>52.1</v>
      </c>
      <c r="Q9251" s="4">
        <v>17.3</v>
      </c>
      <c r="R9251" s="5">
        <v>624248.30000000005</v>
      </c>
      <c r="S9251" s="5">
        <v>390155.2</v>
      </c>
      <c r="T9251" s="5">
        <v>6242483.4000000004</v>
      </c>
    </row>
    <row r="9252" spans="1:20" x14ac:dyDescent="0.25">
      <c r="A9252">
        <v>926</v>
      </c>
      <c r="B9252" t="str">
        <f t="shared" si="618"/>
        <v>926, 2016</v>
      </c>
      <c r="C9252" t="s">
        <v>949</v>
      </c>
      <c r="D9252" t="s">
        <v>9</v>
      </c>
      <c r="E9252" t="s">
        <v>12</v>
      </c>
      <c r="F9252">
        <v>2016</v>
      </c>
      <c r="G9252" s="6">
        <v>260.10000000000002</v>
      </c>
      <c r="H9252" s="1">
        <f t="shared" si="619"/>
        <v>260100000.00000003</v>
      </c>
      <c r="I9252" s="4">
        <v>5.3</v>
      </c>
      <c r="J9252" s="6">
        <v>251.1</v>
      </c>
      <c r="K9252" s="1">
        <f t="shared" si="620"/>
        <v>251100000</v>
      </c>
      <c r="L9252" s="4">
        <v>2</v>
      </c>
      <c r="M9252" s="4">
        <v>25.3</v>
      </c>
      <c r="N9252" t="str">
        <f t="shared" si="621"/>
        <v>Low Score</v>
      </c>
      <c r="O9252" s="4">
        <v>39.200000000000003</v>
      </c>
      <c r="P9252" s="4">
        <v>8.1999999999999993</v>
      </c>
      <c r="Q9252" s="4">
        <v>28.5</v>
      </c>
      <c r="R9252" s="5">
        <v>24072.400000000001</v>
      </c>
      <c r="S9252" s="5">
        <v>12036.2</v>
      </c>
      <c r="T9252" s="5">
        <v>48144.7</v>
      </c>
    </row>
    <row r="9253" spans="1:20" x14ac:dyDescent="0.25">
      <c r="A9253">
        <v>926</v>
      </c>
      <c r="B9253" t="str">
        <f t="shared" ref="B9253:B9311" si="622">CONCATENATE(A9253&amp;", "&amp;F9253)</f>
        <v>926, 2017</v>
      </c>
      <c r="C9253" t="s">
        <v>949</v>
      </c>
      <c r="D9253" t="s">
        <v>9</v>
      </c>
      <c r="E9253" t="s">
        <v>12</v>
      </c>
      <c r="F9253">
        <v>2017</v>
      </c>
      <c r="G9253" s="6">
        <v>305.89999999999998</v>
      </c>
      <c r="H9253" s="1">
        <f t="shared" ref="H9253:H9311" si="623">G9253*1000000</f>
        <v>305900000</v>
      </c>
      <c r="I9253" s="4">
        <v>5.2</v>
      </c>
      <c r="J9253" s="6">
        <v>374.4</v>
      </c>
      <c r="K9253" s="1">
        <f t="shared" ref="K9253:K9311" si="624">J9253*1000000</f>
        <v>374400000</v>
      </c>
      <c r="L9253" s="4">
        <v>17.600000000000001</v>
      </c>
      <c r="M9253" s="4">
        <v>26.6</v>
      </c>
      <c r="N9253" t="str">
        <f t="shared" si="621"/>
        <v>Low Score</v>
      </c>
      <c r="O9253" s="4">
        <v>40.4</v>
      </c>
      <c r="P9253" s="4">
        <v>7.6</v>
      </c>
      <c r="Q9253" s="4">
        <v>31.9</v>
      </c>
      <c r="R9253" s="5">
        <v>28051.200000000001</v>
      </c>
      <c r="S9253" s="5">
        <v>14025.6</v>
      </c>
      <c r="T9253" s="5">
        <v>56102.400000000001</v>
      </c>
    </row>
    <row r="9254" spans="1:20" x14ac:dyDescent="0.25">
      <c r="A9254">
        <v>926</v>
      </c>
      <c r="B9254" t="str">
        <f t="shared" si="622"/>
        <v>926, 2018</v>
      </c>
      <c r="C9254" t="s">
        <v>949</v>
      </c>
      <c r="D9254" t="s">
        <v>9</v>
      </c>
      <c r="E9254" t="s">
        <v>12</v>
      </c>
      <c r="F9254">
        <v>2018</v>
      </c>
      <c r="G9254" s="6">
        <v>311.89999999999998</v>
      </c>
      <c r="H9254" s="1">
        <f t="shared" si="623"/>
        <v>311900000</v>
      </c>
      <c r="I9254" s="4">
        <v>7.2</v>
      </c>
      <c r="J9254" s="6">
        <v>516.9</v>
      </c>
      <c r="K9254" s="1">
        <f t="shared" si="624"/>
        <v>516900000</v>
      </c>
      <c r="L9254" s="4">
        <v>2</v>
      </c>
      <c r="M9254" s="4">
        <v>27.2</v>
      </c>
      <c r="N9254" t="str">
        <f t="shared" si="621"/>
        <v>Low Score</v>
      </c>
      <c r="O9254" s="4">
        <v>44.7</v>
      </c>
      <c r="P9254" s="4">
        <v>8.5</v>
      </c>
      <c r="Q9254" s="4">
        <v>28.4</v>
      </c>
      <c r="R9254" s="5">
        <v>27668.9</v>
      </c>
      <c r="S9254" s="5">
        <v>13834.5</v>
      </c>
      <c r="T9254" s="5">
        <v>55337.9</v>
      </c>
    </row>
    <row r="9255" spans="1:20" x14ac:dyDescent="0.25">
      <c r="A9255">
        <v>926</v>
      </c>
      <c r="B9255" t="str">
        <f t="shared" si="622"/>
        <v>926, 2019</v>
      </c>
      <c r="C9255" t="s">
        <v>949</v>
      </c>
      <c r="D9255" t="s">
        <v>9</v>
      </c>
      <c r="E9255" t="s">
        <v>12</v>
      </c>
      <c r="F9255">
        <v>2019</v>
      </c>
      <c r="G9255" s="6">
        <v>292.8</v>
      </c>
      <c r="H9255" s="1">
        <f t="shared" si="623"/>
        <v>292800000</v>
      </c>
      <c r="I9255" s="4">
        <v>7.7</v>
      </c>
      <c r="J9255" s="6">
        <v>492.5</v>
      </c>
      <c r="K9255" s="1">
        <f t="shared" si="624"/>
        <v>492500000</v>
      </c>
      <c r="L9255" s="4">
        <v>-6.1</v>
      </c>
      <c r="M9255" s="4">
        <v>27.9</v>
      </c>
      <c r="N9255" t="str">
        <f t="shared" si="621"/>
        <v>Low Score</v>
      </c>
      <c r="O9255" s="4">
        <v>47.2</v>
      </c>
      <c r="P9255" s="4">
        <v>8.5</v>
      </c>
      <c r="Q9255" s="4">
        <v>28.1</v>
      </c>
      <c r="R9255" s="5">
        <v>25471.9</v>
      </c>
      <c r="S9255" s="5">
        <v>12736</v>
      </c>
      <c r="T9255" s="5">
        <v>50943.8</v>
      </c>
    </row>
    <row r="9256" spans="1:20" x14ac:dyDescent="0.25">
      <c r="A9256">
        <v>926</v>
      </c>
      <c r="B9256" t="str">
        <f t="shared" si="622"/>
        <v>926, 2020</v>
      </c>
      <c r="C9256" t="s">
        <v>949</v>
      </c>
      <c r="D9256" t="s">
        <v>9</v>
      </c>
      <c r="E9256" t="s">
        <v>12</v>
      </c>
      <c r="F9256">
        <v>2020</v>
      </c>
      <c r="G9256" s="6">
        <v>275.3</v>
      </c>
      <c r="H9256" s="1">
        <f t="shared" si="623"/>
        <v>275300000</v>
      </c>
      <c r="I9256" s="4">
        <v>9.1</v>
      </c>
      <c r="J9256" s="6">
        <v>507.8</v>
      </c>
      <c r="K9256" s="1">
        <f t="shared" si="624"/>
        <v>507800000</v>
      </c>
      <c r="L9256" s="4">
        <v>-6</v>
      </c>
      <c r="M9256" s="4">
        <v>27.6</v>
      </c>
      <c r="N9256" t="str">
        <f t="shared" si="621"/>
        <v>Low Score</v>
      </c>
      <c r="O9256" s="4">
        <v>46.4</v>
      </c>
      <c r="P9256" s="4">
        <v>8.8000000000000007</v>
      </c>
      <c r="Q9256" s="4">
        <v>27.7</v>
      </c>
      <c r="R9256" s="5">
        <v>24095.1</v>
      </c>
      <c r="S9256" s="5">
        <v>12047.5</v>
      </c>
      <c r="T9256" s="5">
        <v>48190.1</v>
      </c>
    </row>
    <row r="9257" spans="1:20" x14ac:dyDescent="0.25">
      <c r="A9257">
        <v>926</v>
      </c>
      <c r="B9257" t="str">
        <f t="shared" si="622"/>
        <v>926, 2021</v>
      </c>
      <c r="C9257" t="s">
        <v>949</v>
      </c>
      <c r="D9257" t="s">
        <v>9</v>
      </c>
      <c r="E9257" t="s">
        <v>12</v>
      </c>
      <c r="F9257">
        <v>2021</v>
      </c>
      <c r="G9257" s="6">
        <v>277.3</v>
      </c>
      <c r="H9257" s="1">
        <f t="shared" si="623"/>
        <v>277300000</v>
      </c>
      <c r="I9257" s="4">
        <v>10.8</v>
      </c>
      <c r="J9257" s="6">
        <v>407</v>
      </c>
      <c r="K9257" s="1">
        <f t="shared" si="624"/>
        <v>407000000</v>
      </c>
      <c r="L9257" s="4">
        <v>0.7</v>
      </c>
      <c r="M9257" s="4">
        <v>30.6</v>
      </c>
      <c r="N9257" t="str">
        <f t="shared" si="621"/>
        <v>Low Score</v>
      </c>
      <c r="O9257" s="4">
        <v>49.3</v>
      </c>
      <c r="P9257" s="4">
        <v>11.9</v>
      </c>
      <c r="Q9257" s="4">
        <v>30.5</v>
      </c>
      <c r="R9257" s="5">
        <v>23710.3</v>
      </c>
      <c r="S9257" s="5">
        <v>11855.1</v>
      </c>
      <c r="T9257" s="5">
        <v>47420.6</v>
      </c>
    </row>
    <row r="9258" spans="1:20" x14ac:dyDescent="0.25">
      <c r="A9258">
        <v>926</v>
      </c>
      <c r="B9258" t="str">
        <f t="shared" si="622"/>
        <v>926, 2022</v>
      </c>
      <c r="C9258" t="s">
        <v>949</v>
      </c>
      <c r="D9258" t="s">
        <v>9</v>
      </c>
      <c r="E9258" t="s">
        <v>12</v>
      </c>
      <c r="F9258">
        <v>2022</v>
      </c>
      <c r="G9258" s="6">
        <v>293</v>
      </c>
      <c r="H9258" s="1">
        <f t="shared" si="623"/>
        <v>293000000</v>
      </c>
      <c r="I9258" s="4">
        <v>8.4</v>
      </c>
      <c r="J9258" s="6">
        <v>291.89999999999998</v>
      </c>
      <c r="K9258" s="1">
        <f t="shared" si="624"/>
        <v>291900000</v>
      </c>
      <c r="L9258" s="4">
        <v>5.7</v>
      </c>
      <c r="M9258" s="4">
        <v>29.9</v>
      </c>
      <c r="N9258" t="str">
        <f t="shared" si="621"/>
        <v>Low Score</v>
      </c>
      <c r="O9258" s="4">
        <v>47.5</v>
      </c>
      <c r="P9258" s="4">
        <v>11.6</v>
      </c>
      <c r="Q9258" s="4">
        <v>30.7</v>
      </c>
      <c r="R9258" s="5">
        <v>25417.599999999999</v>
      </c>
      <c r="S9258" s="5">
        <v>12708.8</v>
      </c>
      <c r="T9258" s="5">
        <v>50835.3</v>
      </c>
    </row>
    <row r="9259" spans="1:20" x14ac:dyDescent="0.25">
      <c r="A9259">
        <v>926</v>
      </c>
      <c r="B9259" t="str">
        <f t="shared" si="622"/>
        <v>926, 2023</v>
      </c>
      <c r="C9259" t="s">
        <v>949</v>
      </c>
      <c r="D9259" t="s">
        <v>9</v>
      </c>
      <c r="E9259" t="s">
        <v>12</v>
      </c>
      <c r="F9259">
        <v>2023</v>
      </c>
      <c r="G9259" s="6">
        <v>336.6</v>
      </c>
      <c r="H9259" s="1">
        <f t="shared" si="623"/>
        <v>336600000</v>
      </c>
      <c r="I9259" s="4">
        <v>9.9</v>
      </c>
      <c r="J9259" s="6">
        <v>490.2</v>
      </c>
      <c r="K9259" s="1">
        <f t="shared" si="624"/>
        <v>490200000</v>
      </c>
      <c r="L9259" s="4">
        <v>14.9</v>
      </c>
      <c r="M9259" s="4">
        <v>31.1</v>
      </c>
      <c r="N9259" t="str">
        <f t="shared" si="621"/>
        <v>Low Score</v>
      </c>
      <c r="O9259" s="4">
        <v>46.4</v>
      </c>
      <c r="P9259" s="4">
        <v>13.8</v>
      </c>
      <c r="Q9259" s="4">
        <v>33.1</v>
      </c>
      <c r="R9259" s="5">
        <v>29447.5</v>
      </c>
      <c r="S9259" s="5">
        <v>14723.8</v>
      </c>
      <c r="T9259" s="5">
        <v>58895.1</v>
      </c>
    </row>
    <row r="9260" spans="1:20" x14ac:dyDescent="0.25">
      <c r="A9260">
        <v>926</v>
      </c>
      <c r="B9260" t="str">
        <f t="shared" si="622"/>
        <v>926, 2024</v>
      </c>
      <c r="C9260" t="s">
        <v>949</v>
      </c>
      <c r="D9260" t="s">
        <v>9</v>
      </c>
      <c r="E9260" t="s">
        <v>12</v>
      </c>
      <c r="F9260">
        <v>2024</v>
      </c>
      <c r="G9260" s="6">
        <v>339.5</v>
      </c>
      <c r="H9260" s="1">
        <f t="shared" si="623"/>
        <v>339500000</v>
      </c>
      <c r="I9260" s="4">
        <v>11.2</v>
      </c>
      <c r="J9260" s="6">
        <v>443.7</v>
      </c>
      <c r="K9260" s="1">
        <f t="shared" si="624"/>
        <v>443700000</v>
      </c>
      <c r="L9260" s="4">
        <v>0.8</v>
      </c>
      <c r="M9260" s="4">
        <v>31.5</v>
      </c>
      <c r="N9260" t="str">
        <f t="shared" si="621"/>
        <v>Low Score</v>
      </c>
      <c r="O9260" s="4">
        <v>48.9</v>
      </c>
      <c r="P9260" s="4">
        <v>13.5</v>
      </c>
      <c r="Q9260" s="4">
        <v>32.1</v>
      </c>
      <c r="R9260" s="5">
        <v>29107</v>
      </c>
      <c r="S9260" s="5">
        <v>14553.5</v>
      </c>
      <c r="T9260" s="5">
        <v>58213.9</v>
      </c>
    </row>
    <row r="9261" spans="1:20" x14ac:dyDescent="0.25">
      <c r="A9261">
        <v>926</v>
      </c>
      <c r="B9261" t="str">
        <f t="shared" si="622"/>
        <v>926, 2025</v>
      </c>
      <c r="C9261" t="s">
        <v>949</v>
      </c>
      <c r="D9261" t="s">
        <v>9</v>
      </c>
      <c r="E9261" t="s">
        <v>12</v>
      </c>
      <c r="F9261">
        <v>2025</v>
      </c>
      <c r="G9261" s="6">
        <v>361.5</v>
      </c>
      <c r="H9261" s="1">
        <f t="shared" si="623"/>
        <v>361500000</v>
      </c>
      <c r="I9261" s="4">
        <v>9.6999999999999993</v>
      </c>
      <c r="J9261" s="6">
        <v>632.70000000000005</v>
      </c>
      <c r="K9261" s="1">
        <f t="shared" si="624"/>
        <v>632700000</v>
      </c>
      <c r="L9261" s="4">
        <v>6.5</v>
      </c>
      <c r="M9261" s="4">
        <v>30.5</v>
      </c>
      <c r="N9261" t="str">
        <f t="shared" si="621"/>
        <v>Low Score</v>
      </c>
      <c r="O9261" s="4">
        <v>47.9</v>
      </c>
      <c r="P9261" s="4">
        <v>10.4</v>
      </c>
      <c r="Q9261" s="4">
        <v>33.200000000000003</v>
      </c>
      <c r="R9261" s="5">
        <v>31252.7</v>
      </c>
      <c r="S9261" s="5">
        <v>15626.3</v>
      </c>
      <c r="T9261" s="5">
        <v>62505.4</v>
      </c>
    </row>
    <row r="9262" spans="1:20" x14ac:dyDescent="0.25">
      <c r="A9262">
        <v>927</v>
      </c>
      <c r="B9262" t="str">
        <f t="shared" si="622"/>
        <v>927, 2016</v>
      </c>
      <c r="C9262" t="s">
        <v>950</v>
      </c>
      <c r="D9262" t="s">
        <v>45</v>
      </c>
      <c r="E9262" t="s">
        <v>12</v>
      </c>
      <c r="F9262">
        <v>2016</v>
      </c>
      <c r="G9262" s="6">
        <v>960.3</v>
      </c>
      <c r="H9262" s="1">
        <f t="shared" si="623"/>
        <v>960300000</v>
      </c>
      <c r="I9262" s="4">
        <v>11.3</v>
      </c>
      <c r="J9262" s="6">
        <v>1923.1</v>
      </c>
      <c r="K9262" s="1">
        <f t="shared" si="624"/>
        <v>1923100000</v>
      </c>
      <c r="L9262" s="4">
        <v>8.6</v>
      </c>
      <c r="M9262" s="4">
        <v>58</v>
      </c>
      <c r="N9262" t="str">
        <f t="shared" si="621"/>
        <v>Medium Score</v>
      </c>
      <c r="O9262" s="4">
        <v>47.2</v>
      </c>
      <c r="P9262" s="4">
        <v>49.9</v>
      </c>
      <c r="Q9262" s="4">
        <v>76.8</v>
      </c>
      <c r="R9262" s="5">
        <v>250556.4</v>
      </c>
      <c r="S9262" s="5">
        <v>334075.2</v>
      </c>
      <c r="T9262" s="5">
        <v>4175940.1</v>
      </c>
    </row>
    <row r="9263" spans="1:20" x14ac:dyDescent="0.25">
      <c r="A9263">
        <v>927</v>
      </c>
      <c r="B9263" t="str">
        <f t="shared" si="622"/>
        <v>927, 2017</v>
      </c>
      <c r="C9263" t="s">
        <v>950</v>
      </c>
      <c r="D9263" t="s">
        <v>45</v>
      </c>
      <c r="E9263" t="s">
        <v>12</v>
      </c>
      <c r="F9263">
        <v>2017</v>
      </c>
      <c r="G9263" s="6">
        <v>867.1</v>
      </c>
      <c r="H9263" s="1">
        <f t="shared" si="623"/>
        <v>867100000</v>
      </c>
      <c r="I9263" s="4">
        <v>12</v>
      </c>
      <c r="J9263" s="6">
        <v>1881.3</v>
      </c>
      <c r="K9263" s="1">
        <f t="shared" si="624"/>
        <v>1881300000</v>
      </c>
      <c r="L9263" s="4">
        <v>-9.6999999999999993</v>
      </c>
      <c r="M9263" s="4">
        <v>59.4</v>
      </c>
      <c r="N9263" t="str">
        <f t="shared" si="621"/>
        <v>Medium Score</v>
      </c>
      <c r="O9263" s="4">
        <v>47</v>
      </c>
      <c r="P9263" s="4">
        <v>51.7</v>
      </c>
      <c r="Q9263" s="4">
        <v>79.599999999999994</v>
      </c>
      <c r="R9263" s="5">
        <v>226650.4</v>
      </c>
      <c r="S9263" s="5">
        <v>302200.5</v>
      </c>
      <c r="T9263" s="5">
        <v>3777506.4</v>
      </c>
    </row>
    <row r="9264" spans="1:20" x14ac:dyDescent="0.25">
      <c r="A9264">
        <v>927</v>
      </c>
      <c r="B9264" t="str">
        <f t="shared" si="622"/>
        <v>927, 2018</v>
      </c>
      <c r="C9264" t="s">
        <v>950</v>
      </c>
      <c r="D9264" t="s">
        <v>45</v>
      </c>
      <c r="E9264" t="s">
        <v>12</v>
      </c>
      <c r="F9264">
        <v>2018</v>
      </c>
      <c r="G9264" s="6">
        <v>910.9</v>
      </c>
      <c r="H9264" s="1">
        <f t="shared" si="623"/>
        <v>910900000</v>
      </c>
      <c r="I9264" s="4">
        <v>13.6</v>
      </c>
      <c r="J9264" s="6">
        <v>1045.5</v>
      </c>
      <c r="K9264" s="1">
        <f t="shared" si="624"/>
        <v>1045500000</v>
      </c>
      <c r="L9264" s="4">
        <v>5.0999999999999996</v>
      </c>
      <c r="M9264" s="4">
        <v>60</v>
      </c>
      <c r="N9264" t="str">
        <f t="shared" si="621"/>
        <v>Medium Score</v>
      </c>
      <c r="O9264" s="4">
        <v>48.7</v>
      </c>
      <c r="P9264" s="4">
        <v>51.2</v>
      </c>
      <c r="Q9264" s="4">
        <v>80.099999999999994</v>
      </c>
      <c r="R9264" s="5">
        <v>234685.2</v>
      </c>
      <c r="S9264" s="5">
        <v>312913.59999999998</v>
      </c>
      <c r="T9264" s="5">
        <v>3911420.3</v>
      </c>
    </row>
    <row r="9265" spans="1:20" x14ac:dyDescent="0.25">
      <c r="A9265">
        <v>927</v>
      </c>
      <c r="B9265" t="str">
        <f t="shared" si="622"/>
        <v>927, 2019</v>
      </c>
      <c r="C9265" t="s">
        <v>950</v>
      </c>
      <c r="D9265" t="s">
        <v>45</v>
      </c>
      <c r="E9265" t="s">
        <v>12</v>
      </c>
      <c r="F9265">
        <v>2019</v>
      </c>
      <c r="G9265" s="6">
        <v>931.3</v>
      </c>
      <c r="H9265" s="1">
        <f t="shared" si="623"/>
        <v>931300000</v>
      </c>
      <c r="I9265" s="4">
        <v>12.4</v>
      </c>
      <c r="J9265" s="6">
        <v>2192.6999999999998</v>
      </c>
      <c r="K9265" s="1">
        <f t="shared" si="624"/>
        <v>2192700000</v>
      </c>
      <c r="L9265" s="4">
        <v>2.2000000000000002</v>
      </c>
      <c r="M9265" s="4">
        <v>59.7</v>
      </c>
      <c r="N9265" t="str">
        <f t="shared" si="621"/>
        <v>Medium Score</v>
      </c>
      <c r="O9265" s="4">
        <v>48</v>
      </c>
      <c r="P9265" s="4">
        <v>50.3</v>
      </c>
      <c r="Q9265" s="4">
        <v>80.8</v>
      </c>
      <c r="R9265" s="5">
        <v>241470</v>
      </c>
      <c r="S9265" s="5">
        <v>321960</v>
      </c>
      <c r="T9265" s="5">
        <v>4024499.9</v>
      </c>
    </row>
    <row r="9266" spans="1:20" x14ac:dyDescent="0.25">
      <c r="A9266">
        <v>927</v>
      </c>
      <c r="B9266" t="str">
        <f t="shared" si="622"/>
        <v>927, 2020</v>
      </c>
      <c r="C9266" t="s">
        <v>950</v>
      </c>
      <c r="D9266" t="s">
        <v>45</v>
      </c>
      <c r="E9266" t="s">
        <v>12</v>
      </c>
      <c r="F9266">
        <v>2020</v>
      </c>
      <c r="G9266" s="6">
        <v>990</v>
      </c>
      <c r="H9266" s="1">
        <f t="shared" si="623"/>
        <v>990000000</v>
      </c>
      <c r="I9266" s="4">
        <v>10.4</v>
      </c>
      <c r="J9266" s="6">
        <v>1292.4000000000001</v>
      </c>
      <c r="K9266" s="1">
        <f t="shared" si="624"/>
        <v>1292400000</v>
      </c>
      <c r="L9266" s="4">
        <v>6.3</v>
      </c>
      <c r="M9266" s="4">
        <v>60.3</v>
      </c>
      <c r="N9266" t="str">
        <f t="shared" si="621"/>
        <v>Medium Score</v>
      </c>
      <c r="O9266" s="4">
        <v>50.7</v>
      </c>
      <c r="P9266" s="4">
        <v>50.6</v>
      </c>
      <c r="Q9266" s="4">
        <v>79.7</v>
      </c>
      <c r="R9266" s="5">
        <v>250949.4</v>
      </c>
      <c r="S9266" s="5">
        <v>334599.3</v>
      </c>
      <c r="T9266" s="5">
        <v>4182490.7</v>
      </c>
    </row>
    <row r="9267" spans="1:20" x14ac:dyDescent="0.25">
      <c r="A9267">
        <v>927</v>
      </c>
      <c r="B9267" t="str">
        <f t="shared" si="622"/>
        <v>927, 2021</v>
      </c>
      <c r="C9267" t="s">
        <v>950</v>
      </c>
      <c r="D9267" t="s">
        <v>45</v>
      </c>
      <c r="E9267" t="s">
        <v>12</v>
      </c>
      <c r="F9267">
        <v>2021</v>
      </c>
      <c r="G9267" s="6">
        <v>919.3</v>
      </c>
      <c r="H9267" s="1">
        <f t="shared" si="623"/>
        <v>919300000</v>
      </c>
      <c r="I9267" s="4">
        <v>8.3000000000000007</v>
      </c>
      <c r="J9267" s="6">
        <v>797.1</v>
      </c>
      <c r="K9267" s="1">
        <f t="shared" si="624"/>
        <v>797100000</v>
      </c>
      <c r="L9267" s="4">
        <v>-7.1</v>
      </c>
      <c r="M9267" s="4">
        <v>60.4</v>
      </c>
      <c r="N9267" t="str">
        <f t="shared" si="621"/>
        <v>Medium Score</v>
      </c>
      <c r="O9267" s="4">
        <v>50.7</v>
      </c>
      <c r="P9267" s="4">
        <v>52.7</v>
      </c>
      <c r="Q9267" s="4">
        <v>77.7</v>
      </c>
      <c r="R9267" s="5">
        <v>233006.9</v>
      </c>
      <c r="S9267" s="5">
        <v>310675.90000000002</v>
      </c>
      <c r="T9267" s="5">
        <v>3883448.8</v>
      </c>
    </row>
    <row r="9268" spans="1:20" x14ac:dyDescent="0.25">
      <c r="A9268">
        <v>927</v>
      </c>
      <c r="B9268" t="str">
        <f t="shared" si="622"/>
        <v>927, 2022</v>
      </c>
      <c r="C9268" t="s">
        <v>950</v>
      </c>
      <c r="D9268" t="s">
        <v>45</v>
      </c>
      <c r="E9268" t="s">
        <v>12</v>
      </c>
      <c r="F9268">
        <v>2022</v>
      </c>
      <c r="G9268" s="6">
        <v>801.6</v>
      </c>
      <c r="H9268" s="1">
        <f t="shared" si="623"/>
        <v>801600000</v>
      </c>
      <c r="I9268" s="4">
        <v>11.1</v>
      </c>
      <c r="J9268" s="6">
        <v>953.1</v>
      </c>
      <c r="K9268" s="1">
        <f t="shared" si="624"/>
        <v>953100000</v>
      </c>
      <c r="L9268" s="4">
        <v>-12.8</v>
      </c>
      <c r="M9268" s="4">
        <v>60.4</v>
      </c>
      <c r="N9268" t="str">
        <f t="shared" si="621"/>
        <v>Medium Score</v>
      </c>
      <c r="O9268" s="4">
        <v>49.8</v>
      </c>
      <c r="P9268" s="4">
        <v>53.8</v>
      </c>
      <c r="Q9268" s="4">
        <v>77.5</v>
      </c>
      <c r="R9268" s="5">
        <v>204690.2</v>
      </c>
      <c r="S9268" s="5">
        <v>272920.3</v>
      </c>
      <c r="T9268" s="5">
        <v>3411503.5</v>
      </c>
    </row>
    <row r="9269" spans="1:20" x14ac:dyDescent="0.25">
      <c r="A9269">
        <v>927</v>
      </c>
      <c r="B9269" t="str">
        <f t="shared" si="622"/>
        <v>927, 2023</v>
      </c>
      <c r="C9269" t="s">
        <v>950</v>
      </c>
      <c r="D9269" t="s">
        <v>45</v>
      </c>
      <c r="E9269" t="s">
        <v>12</v>
      </c>
      <c r="F9269">
        <v>2023</v>
      </c>
      <c r="G9269" s="6">
        <v>730.9</v>
      </c>
      <c r="H9269" s="1">
        <f t="shared" si="623"/>
        <v>730900000</v>
      </c>
      <c r="I9269" s="4">
        <v>15.2</v>
      </c>
      <c r="J9269" s="6">
        <v>1955.8</v>
      </c>
      <c r="K9269" s="1">
        <f t="shared" si="624"/>
        <v>1955800000</v>
      </c>
      <c r="L9269" s="4">
        <v>-8.8000000000000007</v>
      </c>
      <c r="M9269" s="4">
        <v>61.6</v>
      </c>
      <c r="N9269" t="str">
        <f t="shared" si="621"/>
        <v>Medium Score</v>
      </c>
      <c r="O9269" s="4">
        <v>51.8</v>
      </c>
      <c r="P9269" s="4">
        <v>57.3</v>
      </c>
      <c r="Q9269" s="4">
        <v>75.7</v>
      </c>
      <c r="R9269" s="5">
        <v>183607.4</v>
      </c>
      <c r="S9269" s="5">
        <v>244809.8</v>
      </c>
      <c r="T9269" s="5">
        <v>3060122.8</v>
      </c>
    </row>
    <row r="9270" spans="1:20" x14ac:dyDescent="0.25">
      <c r="A9270">
        <v>927</v>
      </c>
      <c r="B9270" t="str">
        <f t="shared" si="622"/>
        <v>927, 2024</v>
      </c>
      <c r="C9270" t="s">
        <v>950</v>
      </c>
      <c r="D9270" t="s">
        <v>45</v>
      </c>
      <c r="E9270" t="s">
        <v>12</v>
      </c>
      <c r="F9270">
        <v>2024</v>
      </c>
      <c r="G9270" s="6">
        <v>718.8</v>
      </c>
      <c r="H9270" s="1">
        <f t="shared" si="623"/>
        <v>718800000</v>
      </c>
      <c r="I9270" s="4">
        <v>11.5</v>
      </c>
      <c r="J9270" s="6">
        <v>1371.5</v>
      </c>
      <c r="K9270" s="1">
        <f t="shared" si="624"/>
        <v>1371500000</v>
      </c>
      <c r="L9270" s="4">
        <v>-1.7</v>
      </c>
      <c r="M9270" s="4">
        <v>63.7</v>
      </c>
      <c r="N9270" t="str">
        <f t="shared" si="621"/>
        <v>Medium Score</v>
      </c>
      <c r="O9270" s="4">
        <v>52.2</v>
      </c>
      <c r="P9270" s="4">
        <v>58.2</v>
      </c>
      <c r="Q9270" s="4">
        <v>80.599999999999994</v>
      </c>
      <c r="R9270" s="5">
        <v>179932.6</v>
      </c>
      <c r="S9270" s="5">
        <v>239910.1</v>
      </c>
      <c r="T9270" s="5">
        <v>2998876.8</v>
      </c>
    </row>
    <row r="9271" spans="1:20" x14ac:dyDescent="0.25">
      <c r="A9271">
        <v>927</v>
      </c>
      <c r="B9271" t="str">
        <f t="shared" si="622"/>
        <v>927, 2025</v>
      </c>
      <c r="C9271" t="s">
        <v>950</v>
      </c>
      <c r="D9271" t="s">
        <v>45</v>
      </c>
      <c r="E9271" t="s">
        <v>12</v>
      </c>
      <c r="F9271">
        <v>2025</v>
      </c>
      <c r="G9271" s="6">
        <v>784.8</v>
      </c>
      <c r="H9271" s="1">
        <f t="shared" si="623"/>
        <v>784800000</v>
      </c>
      <c r="I9271" s="4">
        <v>10.4</v>
      </c>
      <c r="J9271" s="6">
        <v>1035.9000000000001</v>
      </c>
      <c r="K9271" s="1">
        <f t="shared" si="624"/>
        <v>1035900000.0000001</v>
      </c>
      <c r="L9271" s="4">
        <v>9.1999999999999993</v>
      </c>
      <c r="M9271" s="4">
        <v>65.400000000000006</v>
      </c>
      <c r="N9271" t="str">
        <f t="shared" si="621"/>
        <v>Medium Score</v>
      </c>
      <c r="O9271" s="4">
        <v>53.8</v>
      </c>
      <c r="P9271" s="4">
        <v>59.6</v>
      </c>
      <c r="Q9271" s="4">
        <v>82.8</v>
      </c>
      <c r="R9271" s="5">
        <v>193781.4</v>
      </c>
      <c r="S9271" s="5">
        <v>258375.2</v>
      </c>
      <c r="T9271" s="5">
        <v>3229690.2</v>
      </c>
    </row>
    <row r="9272" spans="1:20" x14ac:dyDescent="0.25">
      <c r="A9272">
        <v>928</v>
      </c>
      <c r="B9272" t="str">
        <f t="shared" si="622"/>
        <v>928, 2016</v>
      </c>
      <c r="C9272" t="s">
        <v>951</v>
      </c>
      <c r="D9272" t="s">
        <v>24</v>
      </c>
      <c r="E9272" t="s">
        <v>22</v>
      </c>
      <c r="F9272">
        <v>2016</v>
      </c>
      <c r="G9272" s="6">
        <v>3662</v>
      </c>
      <c r="H9272" s="1">
        <f t="shared" si="623"/>
        <v>3662000000</v>
      </c>
      <c r="I9272" s="4">
        <v>17.899999999999999</v>
      </c>
      <c r="J9272" s="6">
        <v>7475.2</v>
      </c>
      <c r="K9272" s="1">
        <f t="shared" si="624"/>
        <v>7475200000</v>
      </c>
      <c r="L9272" s="4">
        <v>21.8</v>
      </c>
      <c r="M9272" s="4">
        <v>67.5</v>
      </c>
      <c r="N9272" t="str">
        <f t="shared" si="621"/>
        <v>Medium Score</v>
      </c>
      <c r="O9272" s="4">
        <v>46.1</v>
      </c>
      <c r="P9272" s="4">
        <v>78.900000000000006</v>
      </c>
      <c r="Q9272" s="4">
        <v>77.599999999999994</v>
      </c>
      <c r="R9272" s="5">
        <v>321167.2</v>
      </c>
      <c r="S9272" s="5">
        <v>321167.2</v>
      </c>
      <c r="T9272" s="5">
        <v>642334.4</v>
      </c>
    </row>
    <row r="9273" spans="1:20" x14ac:dyDescent="0.25">
      <c r="A9273">
        <v>928</v>
      </c>
      <c r="B9273" t="str">
        <f t="shared" si="622"/>
        <v>928, 2017</v>
      </c>
      <c r="C9273" t="s">
        <v>951</v>
      </c>
      <c r="D9273" t="s">
        <v>24</v>
      </c>
      <c r="E9273" t="s">
        <v>22</v>
      </c>
      <c r="F9273">
        <v>2017</v>
      </c>
      <c r="G9273" s="6">
        <v>4034.2</v>
      </c>
      <c r="H9273" s="1">
        <f t="shared" si="623"/>
        <v>4034200000</v>
      </c>
      <c r="I9273" s="4">
        <v>25.3</v>
      </c>
      <c r="J9273" s="6">
        <v>25217.599999999999</v>
      </c>
      <c r="K9273" s="1">
        <f t="shared" si="624"/>
        <v>25217600000</v>
      </c>
      <c r="L9273" s="4">
        <v>10.199999999999999</v>
      </c>
      <c r="M9273" s="4">
        <v>70.3</v>
      </c>
      <c r="N9273" t="str">
        <f t="shared" si="621"/>
        <v>High Score</v>
      </c>
      <c r="O9273" s="4">
        <v>50.3</v>
      </c>
      <c r="P9273" s="4">
        <v>80.400000000000006</v>
      </c>
      <c r="Q9273" s="4">
        <v>80</v>
      </c>
      <c r="R9273" s="5">
        <v>342052.4</v>
      </c>
      <c r="S9273" s="5">
        <v>342052.4</v>
      </c>
      <c r="T9273" s="5">
        <v>684104.7</v>
      </c>
    </row>
    <row r="9274" spans="1:20" x14ac:dyDescent="0.25">
      <c r="A9274">
        <v>928</v>
      </c>
      <c r="B9274" t="str">
        <f t="shared" si="622"/>
        <v>928, 2018</v>
      </c>
      <c r="C9274" t="s">
        <v>951</v>
      </c>
      <c r="D9274" t="s">
        <v>24</v>
      </c>
      <c r="E9274" t="s">
        <v>22</v>
      </c>
      <c r="F9274">
        <v>2018</v>
      </c>
      <c r="G9274" s="6">
        <v>4457.8</v>
      </c>
      <c r="H9274" s="1">
        <f t="shared" si="623"/>
        <v>4457800000</v>
      </c>
      <c r="I9274" s="4">
        <v>25.8</v>
      </c>
      <c r="J9274" s="6">
        <v>14177.2</v>
      </c>
      <c r="K9274" s="1">
        <f t="shared" si="624"/>
        <v>14177200000</v>
      </c>
      <c r="L9274" s="4">
        <v>10.5</v>
      </c>
      <c r="M9274" s="4">
        <v>70.599999999999994</v>
      </c>
      <c r="N9274" t="str">
        <f t="shared" si="621"/>
        <v>High Score</v>
      </c>
      <c r="O9274" s="4">
        <v>52.5</v>
      </c>
      <c r="P9274" s="4">
        <v>77.099999999999994</v>
      </c>
      <c r="Q9274" s="4">
        <v>82.2</v>
      </c>
      <c r="R9274" s="5">
        <v>371193</v>
      </c>
      <c r="S9274" s="5">
        <v>371193</v>
      </c>
      <c r="T9274" s="5">
        <v>742386</v>
      </c>
    </row>
    <row r="9275" spans="1:20" x14ac:dyDescent="0.25">
      <c r="A9275">
        <v>928</v>
      </c>
      <c r="B9275" t="str">
        <f t="shared" si="622"/>
        <v>928, 2019</v>
      </c>
      <c r="C9275" t="s">
        <v>951</v>
      </c>
      <c r="D9275" t="s">
        <v>24</v>
      </c>
      <c r="E9275" t="s">
        <v>22</v>
      </c>
      <c r="F9275">
        <v>2019</v>
      </c>
      <c r="G9275" s="6">
        <v>4665.1000000000004</v>
      </c>
      <c r="H9275" s="1">
        <f t="shared" si="623"/>
        <v>4665100000</v>
      </c>
      <c r="I9275" s="4">
        <v>27.5</v>
      </c>
      <c r="J9275" s="6">
        <v>26206.400000000001</v>
      </c>
      <c r="K9275" s="1">
        <f t="shared" si="624"/>
        <v>26206400000</v>
      </c>
      <c r="L9275" s="4">
        <v>4.5999999999999996</v>
      </c>
      <c r="M9275" s="4">
        <v>69.3</v>
      </c>
      <c r="N9275" t="str">
        <f t="shared" si="621"/>
        <v>Medium Score</v>
      </c>
      <c r="O9275" s="4">
        <v>50.8</v>
      </c>
      <c r="P9275" s="4">
        <v>79.2</v>
      </c>
      <c r="Q9275" s="4">
        <v>77.900000000000006</v>
      </c>
      <c r="R9275" s="5">
        <v>394069.5</v>
      </c>
      <c r="S9275" s="5">
        <v>394069.5</v>
      </c>
      <c r="T9275" s="5">
        <v>788139.1</v>
      </c>
    </row>
    <row r="9276" spans="1:20" x14ac:dyDescent="0.25">
      <c r="A9276">
        <v>928</v>
      </c>
      <c r="B9276" t="str">
        <f t="shared" si="622"/>
        <v>928, 2020</v>
      </c>
      <c r="C9276" t="s">
        <v>951</v>
      </c>
      <c r="D9276" t="s">
        <v>24</v>
      </c>
      <c r="E9276" t="s">
        <v>22</v>
      </c>
      <c r="F9276">
        <v>2020</v>
      </c>
      <c r="G9276" s="6">
        <v>5216.2</v>
      </c>
      <c r="H9276" s="1">
        <f t="shared" si="623"/>
        <v>5216200000</v>
      </c>
      <c r="I9276" s="4">
        <v>29.9</v>
      </c>
      <c r="J9276" s="6">
        <v>18894.7</v>
      </c>
      <c r="K9276" s="1">
        <f t="shared" si="624"/>
        <v>18894700000</v>
      </c>
      <c r="L9276" s="4">
        <v>11.8</v>
      </c>
      <c r="M9276" s="4">
        <v>69.3</v>
      </c>
      <c r="N9276" t="str">
        <f t="shared" si="621"/>
        <v>Medium Score</v>
      </c>
      <c r="O9276" s="4">
        <v>51.1</v>
      </c>
      <c r="P9276" s="4">
        <v>81.2</v>
      </c>
      <c r="Q9276" s="4">
        <v>75.599999999999994</v>
      </c>
      <c r="R9276" s="5">
        <v>439402</v>
      </c>
      <c r="S9276" s="5">
        <v>439402</v>
      </c>
      <c r="T9276" s="5">
        <v>878803.9</v>
      </c>
    </row>
    <row r="9277" spans="1:20" x14ac:dyDescent="0.25">
      <c r="A9277">
        <v>928</v>
      </c>
      <c r="B9277" t="str">
        <f t="shared" si="622"/>
        <v>928, 2021</v>
      </c>
      <c r="C9277" t="s">
        <v>951</v>
      </c>
      <c r="D9277" t="s">
        <v>24</v>
      </c>
      <c r="E9277" t="s">
        <v>22</v>
      </c>
      <c r="F9277">
        <v>2021</v>
      </c>
      <c r="G9277" s="6">
        <v>5430</v>
      </c>
      <c r="H9277" s="1">
        <f t="shared" si="623"/>
        <v>5430000000</v>
      </c>
      <c r="I9277" s="4">
        <v>28.9</v>
      </c>
      <c r="J9277" s="6">
        <v>36400.1</v>
      </c>
      <c r="K9277" s="1">
        <f t="shared" si="624"/>
        <v>36400100000</v>
      </c>
      <c r="L9277" s="4">
        <v>4.0999999999999996</v>
      </c>
      <c r="M9277" s="4">
        <v>70.3</v>
      </c>
      <c r="N9277" t="str">
        <f t="shared" si="621"/>
        <v>High Score</v>
      </c>
      <c r="O9277" s="4">
        <v>51.2</v>
      </c>
      <c r="P9277" s="4">
        <v>82.1</v>
      </c>
      <c r="Q9277" s="4">
        <v>77.599999999999994</v>
      </c>
      <c r="R9277" s="5">
        <v>457032.4</v>
      </c>
      <c r="S9277" s="5">
        <v>457032.4</v>
      </c>
      <c r="T9277" s="5">
        <v>914064.8</v>
      </c>
    </row>
    <row r="9278" spans="1:20" x14ac:dyDescent="0.25">
      <c r="A9278">
        <v>928</v>
      </c>
      <c r="B9278" t="str">
        <f t="shared" si="622"/>
        <v>928, 2022</v>
      </c>
      <c r="C9278" t="s">
        <v>951</v>
      </c>
      <c r="D9278" t="s">
        <v>24</v>
      </c>
      <c r="E9278" t="s">
        <v>22</v>
      </c>
      <c r="F9278">
        <v>2022</v>
      </c>
      <c r="G9278" s="6">
        <v>5767.6</v>
      </c>
      <c r="H9278" s="1">
        <f t="shared" si="623"/>
        <v>5767600000</v>
      </c>
      <c r="I9278" s="4">
        <v>29.9</v>
      </c>
      <c r="J9278" s="6">
        <v>32126.7</v>
      </c>
      <c r="K9278" s="1">
        <f t="shared" si="624"/>
        <v>32126700000</v>
      </c>
      <c r="L9278" s="4">
        <v>6.2</v>
      </c>
      <c r="M9278" s="4">
        <v>69.099999999999994</v>
      </c>
      <c r="N9278" t="str">
        <f t="shared" si="621"/>
        <v>Medium Score</v>
      </c>
      <c r="O9278" s="4">
        <v>51.8</v>
      </c>
      <c r="P9278" s="4">
        <v>81.5</v>
      </c>
      <c r="Q9278" s="4">
        <v>74</v>
      </c>
      <c r="R9278" s="5">
        <v>483080.5</v>
      </c>
      <c r="S9278" s="5">
        <v>483080.5</v>
      </c>
      <c r="T9278" s="5">
        <v>966161</v>
      </c>
    </row>
    <row r="9279" spans="1:20" x14ac:dyDescent="0.25">
      <c r="A9279">
        <v>928</v>
      </c>
      <c r="B9279" t="str">
        <f t="shared" si="622"/>
        <v>928, 2023</v>
      </c>
      <c r="C9279" t="s">
        <v>951</v>
      </c>
      <c r="D9279" t="s">
        <v>24</v>
      </c>
      <c r="E9279" t="s">
        <v>22</v>
      </c>
      <c r="F9279">
        <v>2023</v>
      </c>
      <c r="G9279" s="6">
        <v>6344.9</v>
      </c>
      <c r="H9279" s="1">
        <f t="shared" si="623"/>
        <v>6344900000</v>
      </c>
      <c r="I9279" s="4">
        <v>29.6</v>
      </c>
      <c r="J9279" s="6">
        <v>41856</v>
      </c>
      <c r="K9279" s="1">
        <f t="shared" si="624"/>
        <v>41856000000</v>
      </c>
      <c r="L9279" s="4">
        <v>10</v>
      </c>
      <c r="M9279" s="4">
        <v>69.5</v>
      </c>
      <c r="N9279" t="str">
        <f t="shared" si="621"/>
        <v>Medium Score</v>
      </c>
      <c r="O9279" s="4">
        <v>53.1</v>
      </c>
      <c r="P9279" s="4">
        <v>80.7</v>
      </c>
      <c r="Q9279" s="4">
        <v>74.599999999999994</v>
      </c>
      <c r="R9279" s="5">
        <v>525480.69999999995</v>
      </c>
      <c r="S9279" s="5">
        <v>525480.69999999995</v>
      </c>
      <c r="T9279" s="5">
        <v>1050961.3999999999</v>
      </c>
    </row>
    <row r="9280" spans="1:20" x14ac:dyDescent="0.25">
      <c r="A9280">
        <v>928</v>
      </c>
      <c r="B9280" t="str">
        <f t="shared" si="622"/>
        <v>928, 2024</v>
      </c>
      <c r="C9280" t="s">
        <v>951</v>
      </c>
      <c r="D9280" t="s">
        <v>24</v>
      </c>
      <c r="E9280" t="s">
        <v>22</v>
      </c>
      <c r="F9280">
        <v>2024</v>
      </c>
      <c r="G9280" s="6">
        <v>7268.9</v>
      </c>
      <c r="H9280" s="1">
        <f t="shared" si="623"/>
        <v>7268900000</v>
      </c>
      <c r="I9280" s="4">
        <v>25.6</v>
      </c>
      <c r="J9280" s="6">
        <v>31428.1</v>
      </c>
      <c r="K9280" s="1">
        <f t="shared" si="624"/>
        <v>31428100000</v>
      </c>
      <c r="L9280" s="4">
        <v>14.6</v>
      </c>
      <c r="M9280" s="4">
        <v>69.099999999999994</v>
      </c>
      <c r="N9280" t="str">
        <f t="shared" si="621"/>
        <v>Medium Score</v>
      </c>
      <c r="O9280" s="4">
        <v>54.5</v>
      </c>
      <c r="P9280" s="4">
        <v>79.5</v>
      </c>
      <c r="Q9280" s="4">
        <v>73.2</v>
      </c>
      <c r="R9280" s="5">
        <v>594742.1</v>
      </c>
      <c r="S9280" s="5">
        <v>594742.1</v>
      </c>
      <c r="T9280" s="5">
        <v>1189484.3</v>
      </c>
    </row>
    <row r="9281" spans="1:20" x14ac:dyDescent="0.25">
      <c r="A9281">
        <v>928</v>
      </c>
      <c r="B9281" t="str">
        <f t="shared" si="622"/>
        <v>928, 2025</v>
      </c>
      <c r="C9281" t="s">
        <v>951</v>
      </c>
      <c r="D9281" t="s">
        <v>24</v>
      </c>
      <c r="E9281" t="s">
        <v>22</v>
      </c>
      <c r="F9281">
        <v>2025</v>
      </c>
      <c r="G9281" s="6">
        <v>7429.9</v>
      </c>
      <c r="H9281" s="1">
        <f t="shared" si="623"/>
        <v>7429900000</v>
      </c>
      <c r="I9281" s="4">
        <v>25.3</v>
      </c>
      <c r="J9281" s="6">
        <v>45699.8</v>
      </c>
      <c r="K9281" s="1">
        <f t="shared" si="624"/>
        <v>45699800000</v>
      </c>
      <c r="L9281" s="4">
        <v>2.2000000000000002</v>
      </c>
      <c r="M9281" s="4">
        <v>71.7</v>
      </c>
      <c r="N9281" t="str">
        <f t="shared" si="621"/>
        <v>High Score</v>
      </c>
      <c r="O9281" s="4">
        <v>58.1</v>
      </c>
      <c r="P9281" s="4">
        <v>80.5</v>
      </c>
      <c r="Q9281" s="4">
        <v>76.5</v>
      </c>
      <c r="R9281" s="5">
        <v>589162.69999999995</v>
      </c>
      <c r="S9281" s="5">
        <v>589162.69999999995</v>
      </c>
      <c r="T9281" s="5">
        <v>1178325.3999999999</v>
      </c>
    </row>
    <row r="9282" spans="1:20" x14ac:dyDescent="0.25">
      <c r="A9282">
        <v>929</v>
      </c>
      <c r="B9282" t="str">
        <f t="shared" si="622"/>
        <v>929, 2016</v>
      </c>
      <c r="C9282" t="s">
        <v>952</v>
      </c>
      <c r="D9282" t="s">
        <v>45</v>
      </c>
      <c r="E9282" t="s">
        <v>28</v>
      </c>
      <c r="F9282">
        <v>2016</v>
      </c>
      <c r="G9282" s="6">
        <v>807.5</v>
      </c>
      <c r="H9282" s="1">
        <f t="shared" si="623"/>
        <v>807500000</v>
      </c>
      <c r="I9282" s="4">
        <v>6.6</v>
      </c>
      <c r="J9282" s="6">
        <v>564.5</v>
      </c>
      <c r="K9282" s="1">
        <f t="shared" si="624"/>
        <v>564500000</v>
      </c>
      <c r="L9282" s="4">
        <v>2.9</v>
      </c>
      <c r="M9282" s="4">
        <v>64.099999999999994</v>
      </c>
      <c r="N9282" t="str">
        <f t="shared" ref="N9282:N9345" si="625">IF(M9282&gt;=70, "High Score",  IF(M9282&gt;=40, "Medium Score","Low Score"))</f>
        <v>Medium Score</v>
      </c>
      <c r="O9282" s="4">
        <v>42.8</v>
      </c>
      <c r="P9282" s="4">
        <v>87.8</v>
      </c>
      <c r="Q9282" s="4">
        <v>61.7</v>
      </c>
      <c r="R9282" s="5">
        <v>218174.7</v>
      </c>
      <c r="S9282" s="5">
        <v>290899.7</v>
      </c>
      <c r="T9282" s="5">
        <v>3636245.7</v>
      </c>
    </row>
    <row r="9283" spans="1:20" x14ac:dyDescent="0.25">
      <c r="A9283">
        <v>929</v>
      </c>
      <c r="B9283" t="str">
        <f t="shared" si="622"/>
        <v>929, 2017</v>
      </c>
      <c r="C9283" t="s">
        <v>952</v>
      </c>
      <c r="D9283" t="s">
        <v>45</v>
      </c>
      <c r="E9283" t="s">
        <v>28</v>
      </c>
      <c r="F9283">
        <v>2017</v>
      </c>
      <c r="G9283" s="6">
        <v>846.5</v>
      </c>
      <c r="H9283" s="1">
        <f t="shared" si="623"/>
        <v>846500000</v>
      </c>
      <c r="I9283" s="4">
        <v>3.8</v>
      </c>
      <c r="J9283" s="6">
        <v>650.6</v>
      </c>
      <c r="K9283" s="1">
        <f t="shared" si="624"/>
        <v>650600000</v>
      </c>
      <c r="L9283" s="4">
        <v>4.8</v>
      </c>
      <c r="M9283" s="4">
        <v>64</v>
      </c>
      <c r="N9283" t="str">
        <f t="shared" si="625"/>
        <v>Medium Score</v>
      </c>
      <c r="O9283" s="4">
        <v>43.2</v>
      </c>
      <c r="P9283" s="4">
        <v>87.2</v>
      </c>
      <c r="Q9283" s="4">
        <v>61.5</v>
      </c>
      <c r="R9283" s="5">
        <v>227874.2</v>
      </c>
      <c r="S9283" s="5">
        <v>303832.3</v>
      </c>
      <c r="T9283" s="5">
        <v>3797903.8</v>
      </c>
    </row>
    <row r="9284" spans="1:20" x14ac:dyDescent="0.25">
      <c r="A9284">
        <v>929</v>
      </c>
      <c r="B9284" t="str">
        <f t="shared" si="622"/>
        <v>929, 2018</v>
      </c>
      <c r="C9284" t="s">
        <v>952</v>
      </c>
      <c r="D9284" t="s">
        <v>45</v>
      </c>
      <c r="E9284" t="s">
        <v>28</v>
      </c>
      <c r="F9284">
        <v>2018</v>
      </c>
      <c r="G9284" s="6">
        <v>818.3</v>
      </c>
      <c r="H9284" s="1">
        <f t="shared" si="623"/>
        <v>818300000</v>
      </c>
      <c r="I9284" s="4">
        <v>5.8</v>
      </c>
      <c r="J9284" s="6">
        <v>390.7</v>
      </c>
      <c r="K9284" s="1">
        <f t="shared" si="624"/>
        <v>390700000</v>
      </c>
      <c r="L9284" s="4">
        <v>-3.3</v>
      </c>
      <c r="M9284" s="4">
        <v>65.3</v>
      </c>
      <c r="N9284" t="str">
        <f t="shared" si="625"/>
        <v>Medium Score</v>
      </c>
      <c r="O9284" s="4">
        <v>43.1</v>
      </c>
      <c r="P9284" s="4">
        <v>88.1</v>
      </c>
      <c r="Q9284" s="4">
        <v>64.8</v>
      </c>
      <c r="R9284" s="5">
        <v>220482.1</v>
      </c>
      <c r="S9284" s="5">
        <v>293976.09999999998</v>
      </c>
      <c r="T9284" s="5">
        <v>3674701.2</v>
      </c>
    </row>
    <row r="9285" spans="1:20" x14ac:dyDescent="0.25">
      <c r="A9285">
        <v>929</v>
      </c>
      <c r="B9285" t="str">
        <f t="shared" si="622"/>
        <v>929, 2019</v>
      </c>
      <c r="C9285" t="s">
        <v>952</v>
      </c>
      <c r="D9285" t="s">
        <v>45</v>
      </c>
      <c r="E9285" t="s">
        <v>28</v>
      </c>
      <c r="F9285">
        <v>2019</v>
      </c>
      <c r="G9285" s="6">
        <v>848</v>
      </c>
      <c r="H9285" s="1">
        <f t="shared" si="623"/>
        <v>848000000</v>
      </c>
      <c r="I9285" s="4">
        <v>5.9</v>
      </c>
      <c r="J9285" s="6">
        <v>482</v>
      </c>
      <c r="K9285" s="1">
        <f t="shared" si="624"/>
        <v>482000000</v>
      </c>
      <c r="L9285" s="4">
        <v>3.6</v>
      </c>
      <c r="M9285" s="4">
        <v>63.3</v>
      </c>
      <c r="N9285" t="str">
        <f t="shared" si="625"/>
        <v>Medium Score</v>
      </c>
      <c r="O9285" s="4">
        <v>41.6</v>
      </c>
      <c r="P9285" s="4">
        <v>85.1</v>
      </c>
      <c r="Q9285" s="4">
        <v>63.1</v>
      </c>
      <c r="R9285" s="5">
        <v>231182.2</v>
      </c>
      <c r="S9285" s="5">
        <v>308243</v>
      </c>
      <c r="T9285" s="5">
        <v>3853037.4</v>
      </c>
    </row>
    <row r="9286" spans="1:20" x14ac:dyDescent="0.25">
      <c r="A9286">
        <v>929</v>
      </c>
      <c r="B9286" t="str">
        <f t="shared" si="622"/>
        <v>929, 2020</v>
      </c>
      <c r="C9286" t="s">
        <v>952</v>
      </c>
      <c r="D9286" t="s">
        <v>45</v>
      </c>
      <c r="E9286" t="s">
        <v>28</v>
      </c>
      <c r="F9286">
        <v>2020</v>
      </c>
      <c r="G9286" s="6">
        <v>967.5</v>
      </c>
      <c r="H9286" s="1">
        <f t="shared" si="623"/>
        <v>967500000</v>
      </c>
      <c r="I9286" s="4">
        <v>9.6</v>
      </c>
      <c r="J9286" s="6">
        <v>1081.2</v>
      </c>
      <c r="K9286" s="1">
        <f t="shared" si="624"/>
        <v>1081200000</v>
      </c>
      <c r="L9286" s="4">
        <v>14.1</v>
      </c>
      <c r="M9286" s="4">
        <v>64.5</v>
      </c>
      <c r="N9286" t="str">
        <f t="shared" si="625"/>
        <v>Medium Score</v>
      </c>
      <c r="O9286" s="4">
        <v>43.1</v>
      </c>
      <c r="P9286" s="4">
        <v>86.5</v>
      </c>
      <c r="Q9286" s="4">
        <v>63.9</v>
      </c>
      <c r="R9286" s="5">
        <v>260777.3</v>
      </c>
      <c r="S9286" s="5">
        <v>347703</v>
      </c>
      <c r="T9286" s="5">
        <v>4346287.9000000004</v>
      </c>
    </row>
    <row r="9287" spans="1:20" x14ac:dyDescent="0.25">
      <c r="A9287">
        <v>929</v>
      </c>
      <c r="B9287" t="str">
        <f t="shared" si="622"/>
        <v>929, 2021</v>
      </c>
      <c r="C9287" t="s">
        <v>952</v>
      </c>
      <c r="D9287" t="s">
        <v>45</v>
      </c>
      <c r="E9287" t="s">
        <v>28</v>
      </c>
      <c r="F9287">
        <v>2021</v>
      </c>
      <c r="G9287" s="6">
        <v>1054.2</v>
      </c>
      <c r="H9287" s="1">
        <f t="shared" si="623"/>
        <v>1054200000</v>
      </c>
      <c r="I9287" s="4">
        <v>10.4</v>
      </c>
      <c r="J9287" s="6">
        <v>1250.7</v>
      </c>
      <c r="K9287" s="1">
        <f t="shared" si="624"/>
        <v>1250700000</v>
      </c>
      <c r="L9287" s="4">
        <v>9</v>
      </c>
      <c r="M9287" s="4">
        <v>66.8</v>
      </c>
      <c r="N9287" t="str">
        <f t="shared" si="625"/>
        <v>Medium Score</v>
      </c>
      <c r="O9287" s="4">
        <v>44.9</v>
      </c>
      <c r="P9287" s="4">
        <v>88.2</v>
      </c>
      <c r="Q9287" s="4">
        <v>67.2</v>
      </c>
      <c r="R9287" s="5">
        <v>280077.7</v>
      </c>
      <c r="S9287" s="5">
        <v>373436.9</v>
      </c>
      <c r="T9287" s="5">
        <v>4667961.8</v>
      </c>
    </row>
    <row r="9288" spans="1:20" x14ac:dyDescent="0.25">
      <c r="A9288">
        <v>929</v>
      </c>
      <c r="B9288" t="str">
        <f t="shared" si="622"/>
        <v>929, 2022</v>
      </c>
      <c r="C9288" t="s">
        <v>952</v>
      </c>
      <c r="D9288" t="s">
        <v>45</v>
      </c>
      <c r="E9288" t="s">
        <v>28</v>
      </c>
      <c r="F9288">
        <v>2022</v>
      </c>
      <c r="G9288" s="6">
        <v>1190.7</v>
      </c>
      <c r="H9288" s="1">
        <f t="shared" si="623"/>
        <v>1190700000</v>
      </c>
      <c r="I9288" s="4">
        <v>5.9</v>
      </c>
      <c r="J9288" s="6">
        <v>1104.7</v>
      </c>
      <c r="K9288" s="1">
        <f t="shared" si="624"/>
        <v>1104700000</v>
      </c>
      <c r="L9288" s="4">
        <v>12.9</v>
      </c>
      <c r="M9288" s="4">
        <v>64.5</v>
      </c>
      <c r="N9288" t="str">
        <f t="shared" si="625"/>
        <v>Medium Score</v>
      </c>
      <c r="O9288" s="4">
        <v>40.799999999999997</v>
      </c>
      <c r="P9288" s="4">
        <v>84.2</v>
      </c>
      <c r="Q9288" s="4">
        <v>68.599999999999994</v>
      </c>
      <c r="R9288" s="5">
        <v>326520.8</v>
      </c>
      <c r="S9288" s="5">
        <v>435361.1</v>
      </c>
      <c r="T9288" s="5">
        <v>5442013.2999999998</v>
      </c>
    </row>
    <row r="9289" spans="1:20" x14ac:dyDescent="0.25">
      <c r="A9289">
        <v>929</v>
      </c>
      <c r="B9289" t="str">
        <f t="shared" si="622"/>
        <v>929, 2023</v>
      </c>
      <c r="C9289" t="s">
        <v>952</v>
      </c>
      <c r="D9289" t="s">
        <v>45</v>
      </c>
      <c r="E9289" t="s">
        <v>28</v>
      </c>
      <c r="F9289">
        <v>2023</v>
      </c>
      <c r="G9289" s="6">
        <v>1044</v>
      </c>
      <c r="H9289" s="1">
        <f t="shared" si="623"/>
        <v>1044000000</v>
      </c>
      <c r="I9289" s="4">
        <v>8.8000000000000007</v>
      </c>
      <c r="J9289" s="6">
        <v>2002.3</v>
      </c>
      <c r="K9289" s="1">
        <f t="shared" si="624"/>
        <v>2002300000</v>
      </c>
      <c r="L9289" s="4">
        <v>-12.3</v>
      </c>
      <c r="M9289" s="4">
        <v>65.2</v>
      </c>
      <c r="N9289" t="str">
        <f t="shared" si="625"/>
        <v>Medium Score</v>
      </c>
      <c r="O9289" s="4">
        <v>44.3</v>
      </c>
      <c r="P9289" s="4">
        <v>82.8</v>
      </c>
      <c r="Q9289" s="4">
        <v>68.5</v>
      </c>
      <c r="R9289" s="5">
        <v>278638</v>
      </c>
      <c r="S9289" s="5">
        <v>371517.4</v>
      </c>
      <c r="T9289" s="5">
        <v>4643967</v>
      </c>
    </row>
    <row r="9290" spans="1:20" x14ac:dyDescent="0.25">
      <c r="A9290">
        <v>929</v>
      </c>
      <c r="B9290" t="str">
        <f t="shared" si="622"/>
        <v>929, 2024</v>
      </c>
      <c r="C9290" t="s">
        <v>952</v>
      </c>
      <c r="D9290" t="s">
        <v>45</v>
      </c>
      <c r="E9290" t="s">
        <v>28</v>
      </c>
      <c r="F9290">
        <v>2024</v>
      </c>
      <c r="G9290" s="6">
        <v>1169.5</v>
      </c>
      <c r="H9290" s="1">
        <f t="shared" si="623"/>
        <v>1169500000</v>
      </c>
      <c r="I9290" s="4">
        <v>6.9</v>
      </c>
      <c r="J9290" s="6">
        <v>919.9</v>
      </c>
      <c r="K9290" s="1">
        <f t="shared" si="624"/>
        <v>919900000</v>
      </c>
      <c r="L9290" s="4">
        <v>12</v>
      </c>
      <c r="M9290" s="4">
        <v>67.7</v>
      </c>
      <c r="N9290" t="str">
        <f t="shared" si="625"/>
        <v>Medium Score</v>
      </c>
      <c r="O9290" s="4">
        <v>46.3</v>
      </c>
      <c r="P9290" s="4">
        <v>84.3</v>
      </c>
      <c r="Q9290" s="4">
        <v>72.5</v>
      </c>
      <c r="R9290" s="5">
        <v>307267.7</v>
      </c>
      <c r="S9290" s="5">
        <v>409690.3</v>
      </c>
      <c r="T9290" s="5">
        <v>5121128.5</v>
      </c>
    </row>
    <row r="9291" spans="1:20" x14ac:dyDescent="0.25">
      <c r="A9291">
        <v>929</v>
      </c>
      <c r="B9291" t="str">
        <f t="shared" si="622"/>
        <v>929, 2025</v>
      </c>
      <c r="C9291" t="s">
        <v>952</v>
      </c>
      <c r="D9291" t="s">
        <v>45</v>
      </c>
      <c r="E9291" t="s">
        <v>28</v>
      </c>
      <c r="F9291">
        <v>2025</v>
      </c>
      <c r="G9291" s="6">
        <v>1210.3</v>
      </c>
      <c r="H9291" s="1">
        <f t="shared" si="623"/>
        <v>1210300000</v>
      </c>
      <c r="I9291" s="4">
        <v>8.5</v>
      </c>
      <c r="J9291" s="6">
        <v>1271.8</v>
      </c>
      <c r="K9291" s="1">
        <f t="shared" si="624"/>
        <v>1271800000</v>
      </c>
      <c r="L9291" s="4">
        <v>3.5</v>
      </c>
      <c r="M9291" s="4">
        <v>68.2</v>
      </c>
      <c r="N9291" t="str">
        <f t="shared" si="625"/>
        <v>Medium Score</v>
      </c>
      <c r="O9291" s="4">
        <v>49</v>
      </c>
      <c r="P9291" s="4">
        <v>83</v>
      </c>
      <c r="Q9291" s="4">
        <v>72.7</v>
      </c>
      <c r="R9291" s="5">
        <v>311104.09999999998</v>
      </c>
      <c r="S9291" s="5">
        <v>414805.5</v>
      </c>
      <c r="T9291" s="5">
        <v>5185068.4000000004</v>
      </c>
    </row>
    <row r="9292" spans="1:20" x14ac:dyDescent="0.25">
      <c r="A9292">
        <v>930</v>
      </c>
      <c r="B9292" t="str">
        <f t="shared" si="622"/>
        <v>930, 2016</v>
      </c>
      <c r="C9292" t="s">
        <v>953</v>
      </c>
      <c r="D9292" t="s">
        <v>14</v>
      </c>
      <c r="E9292" t="s">
        <v>17</v>
      </c>
      <c r="F9292">
        <v>2016</v>
      </c>
      <c r="G9292" s="6">
        <v>364.4</v>
      </c>
      <c r="H9292" s="1">
        <f t="shared" si="623"/>
        <v>364400000</v>
      </c>
      <c r="I9292" s="4">
        <v>5.0999999999999996</v>
      </c>
      <c r="J9292" s="6">
        <v>328.9</v>
      </c>
      <c r="K9292" s="1">
        <f t="shared" si="624"/>
        <v>328900000</v>
      </c>
      <c r="L9292" s="4">
        <v>11.5</v>
      </c>
      <c r="M9292" s="4">
        <v>39.200000000000003</v>
      </c>
      <c r="N9292" t="str">
        <f t="shared" si="625"/>
        <v>Low Score</v>
      </c>
      <c r="O9292" s="4">
        <v>33.9</v>
      </c>
      <c r="P9292" s="4">
        <v>72.400000000000006</v>
      </c>
      <c r="Q9292" s="4">
        <v>11.3</v>
      </c>
      <c r="R9292" s="5">
        <v>210449.1</v>
      </c>
      <c r="S9292" s="5">
        <v>35074.9</v>
      </c>
      <c r="T9292" s="5">
        <v>701497.1</v>
      </c>
    </row>
    <row r="9293" spans="1:20" x14ac:dyDescent="0.25">
      <c r="A9293">
        <v>930</v>
      </c>
      <c r="B9293" t="str">
        <f t="shared" si="622"/>
        <v>930, 2017</v>
      </c>
      <c r="C9293" t="s">
        <v>953</v>
      </c>
      <c r="D9293" t="s">
        <v>14</v>
      </c>
      <c r="E9293" t="s">
        <v>17</v>
      </c>
      <c r="F9293">
        <v>2017</v>
      </c>
      <c r="G9293" s="6">
        <v>364.2</v>
      </c>
      <c r="H9293" s="1">
        <f t="shared" si="623"/>
        <v>364200000</v>
      </c>
      <c r="I9293" s="4">
        <v>6</v>
      </c>
      <c r="J9293" s="6">
        <v>375.3</v>
      </c>
      <c r="K9293" s="1">
        <f t="shared" si="624"/>
        <v>375300000</v>
      </c>
      <c r="L9293" s="4">
        <v>-0.1</v>
      </c>
      <c r="M9293" s="4">
        <v>38.799999999999997</v>
      </c>
      <c r="N9293" t="str">
        <f t="shared" si="625"/>
        <v>Low Score</v>
      </c>
      <c r="O9293" s="4">
        <v>34.4</v>
      </c>
      <c r="P9293" s="4">
        <v>69.5</v>
      </c>
      <c r="Q9293" s="4">
        <v>12.6</v>
      </c>
      <c r="R9293" s="5">
        <v>209651</v>
      </c>
      <c r="S9293" s="5">
        <v>34941.800000000003</v>
      </c>
      <c r="T9293" s="5">
        <v>698836.7</v>
      </c>
    </row>
    <row r="9294" spans="1:20" x14ac:dyDescent="0.25">
      <c r="A9294">
        <v>930</v>
      </c>
      <c r="B9294" t="str">
        <f t="shared" si="622"/>
        <v>930, 2018</v>
      </c>
      <c r="C9294" t="s">
        <v>953</v>
      </c>
      <c r="D9294" t="s">
        <v>14</v>
      </c>
      <c r="E9294" t="s">
        <v>17</v>
      </c>
      <c r="F9294">
        <v>2018</v>
      </c>
      <c r="G9294" s="6">
        <v>394.2</v>
      </c>
      <c r="H9294" s="1">
        <f t="shared" si="623"/>
        <v>394200000</v>
      </c>
      <c r="I9294" s="4">
        <v>3.1</v>
      </c>
      <c r="J9294" s="6">
        <v>122</v>
      </c>
      <c r="K9294" s="1">
        <f t="shared" si="624"/>
        <v>122000000</v>
      </c>
      <c r="L9294" s="4">
        <v>8.1999999999999993</v>
      </c>
      <c r="M9294" s="4">
        <v>38.700000000000003</v>
      </c>
      <c r="N9294" t="str">
        <f t="shared" si="625"/>
        <v>Low Score</v>
      </c>
      <c r="O9294" s="4">
        <v>36.1</v>
      </c>
      <c r="P9294" s="4">
        <v>67.2</v>
      </c>
      <c r="Q9294" s="4">
        <v>12.8</v>
      </c>
      <c r="R9294" s="5">
        <v>224062.7</v>
      </c>
      <c r="S9294" s="5">
        <v>37343.800000000003</v>
      </c>
      <c r="T9294" s="5">
        <v>746875.7</v>
      </c>
    </row>
    <row r="9295" spans="1:20" x14ac:dyDescent="0.25">
      <c r="A9295">
        <v>930</v>
      </c>
      <c r="B9295" t="str">
        <f t="shared" si="622"/>
        <v>930, 2019</v>
      </c>
      <c r="C9295" t="s">
        <v>953</v>
      </c>
      <c r="D9295" t="s">
        <v>14</v>
      </c>
      <c r="E9295" t="s">
        <v>17</v>
      </c>
      <c r="F9295">
        <v>2019</v>
      </c>
      <c r="G9295" s="6">
        <v>452.3</v>
      </c>
      <c r="H9295" s="1">
        <f t="shared" si="623"/>
        <v>452300000</v>
      </c>
      <c r="I9295" s="4">
        <v>1.7</v>
      </c>
      <c r="J9295" s="6">
        <v>69.3</v>
      </c>
      <c r="K9295" s="1">
        <f t="shared" si="624"/>
        <v>69300000</v>
      </c>
      <c r="L9295" s="4">
        <v>14.7</v>
      </c>
      <c r="M9295" s="4">
        <v>38.200000000000003</v>
      </c>
      <c r="N9295" t="str">
        <f t="shared" si="625"/>
        <v>Low Score</v>
      </c>
      <c r="O9295" s="4">
        <v>35.4</v>
      </c>
      <c r="P9295" s="4">
        <v>64.5</v>
      </c>
      <c r="Q9295" s="4">
        <v>14.8</v>
      </c>
      <c r="R9295" s="5">
        <v>258397.3</v>
      </c>
      <c r="S9295" s="5">
        <v>43066.2</v>
      </c>
      <c r="T9295" s="5">
        <v>861324.3</v>
      </c>
    </row>
    <row r="9296" spans="1:20" x14ac:dyDescent="0.25">
      <c r="A9296">
        <v>930</v>
      </c>
      <c r="B9296" t="str">
        <f t="shared" si="622"/>
        <v>930, 2020</v>
      </c>
      <c r="C9296" t="s">
        <v>953</v>
      </c>
      <c r="D9296" t="s">
        <v>14</v>
      </c>
      <c r="E9296" t="s">
        <v>17</v>
      </c>
      <c r="F9296">
        <v>2020</v>
      </c>
      <c r="G9296" s="6">
        <v>441</v>
      </c>
      <c r="H9296" s="1">
        <f t="shared" si="623"/>
        <v>441000000</v>
      </c>
      <c r="I9296" s="4">
        <v>3.3</v>
      </c>
      <c r="J9296" s="6">
        <v>176.3</v>
      </c>
      <c r="K9296" s="1">
        <f t="shared" si="624"/>
        <v>176300000</v>
      </c>
      <c r="L9296" s="4">
        <v>-2.5</v>
      </c>
      <c r="M9296" s="4">
        <v>39.5</v>
      </c>
      <c r="N9296" t="str">
        <f t="shared" si="625"/>
        <v>Low Score</v>
      </c>
      <c r="O9296" s="4">
        <v>36.299999999999997</v>
      </c>
      <c r="P9296" s="4">
        <v>65.3</v>
      </c>
      <c r="Q9296" s="4">
        <v>16.8</v>
      </c>
      <c r="R9296" s="5">
        <v>250242.1</v>
      </c>
      <c r="S9296" s="5">
        <v>41707</v>
      </c>
      <c r="T9296" s="5">
        <v>834140.2</v>
      </c>
    </row>
    <row r="9297" spans="1:20" x14ac:dyDescent="0.25">
      <c r="A9297">
        <v>930</v>
      </c>
      <c r="B9297" t="str">
        <f t="shared" si="622"/>
        <v>930, 2021</v>
      </c>
      <c r="C9297" t="s">
        <v>953</v>
      </c>
      <c r="D9297" t="s">
        <v>14</v>
      </c>
      <c r="E9297" t="s">
        <v>17</v>
      </c>
      <c r="F9297">
        <v>2021</v>
      </c>
      <c r="G9297" s="6">
        <v>408.7</v>
      </c>
      <c r="H9297" s="1">
        <f t="shared" si="623"/>
        <v>408700000</v>
      </c>
      <c r="I9297" s="4">
        <v>3.9</v>
      </c>
      <c r="J9297" s="6">
        <v>307.3</v>
      </c>
      <c r="K9297" s="1">
        <f t="shared" si="624"/>
        <v>307300000</v>
      </c>
      <c r="L9297" s="4">
        <v>-7.3</v>
      </c>
      <c r="M9297" s="4">
        <v>39.799999999999997</v>
      </c>
      <c r="N9297" t="str">
        <f t="shared" si="625"/>
        <v>Low Score</v>
      </c>
      <c r="O9297" s="4">
        <v>38.299999999999997</v>
      </c>
      <c r="P9297" s="4">
        <v>61.9</v>
      </c>
      <c r="Q9297" s="4">
        <v>19.2</v>
      </c>
      <c r="R9297" s="5">
        <v>228539.7</v>
      </c>
      <c r="S9297" s="5">
        <v>38090</v>
      </c>
      <c r="T9297" s="5">
        <v>761799.1</v>
      </c>
    </row>
    <row r="9298" spans="1:20" x14ac:dyDescent="0.25">
      <c r="A9298">
        <v>930</v>
      </c>
      <c r="B9298" t="str">
        <f t="shared" si="622"/>
        <v>930, 2022</v>
      </c>
      <c r="C9298" t="s">
        <v>953</v>
      </c>
      <c r="D9298" t="s">
        <v>14</v>
      </c>
      <c r="E9298" t="s">
        <v>17</v>
      </c>
      <c r="F9298">
        <v>2022</v>
      </c>
      <c r="G9298" s="6">
        <v>410.7</v>
      </c>
      <c r="H9298" s="1">
        <f t="shared" si="623"/>
        <v>410700000</v>
      </c>
      <c r="I9298" s="4">
        <v>-2.9</v>
      </c>
      <c r="J9298" s="6">
        <v>1423.3</v>
      </c>
      <c r="K9298" s="1">
        <f t="shared" si="624"/>
        <v>1423300000</v>
      </c>
      <c r="L9298" s="4">
        <v>0.5</v>
      </c>
      <c r="M9298" s="4">
        <v>41.7</v>
      </c>
      <c r="N9298" t="str">
        <f t="shared" si="625"/>
        <v>Medium Score</v>
      </c>
      <c r="O9298" s="4">
        <v>38.799999999999997</v>
      </c>
      <c r="P9298" s="4">
        <v>64.5</v>
      </c>
      <c r="Q9298" s="4">
        <v>21.8</v>
      </c>
      <c r="R9298" s="5">
        <v>228797.1</v>
      </c>
      <c r="S9298" s="5">
        <v>38132.800000000003</v>
      </c>
      <c r="T9298" s="5">
        <v>762656.9</v>
      </c>
    </row>
    <row r="9299" spans="1:20" x14ac:dyDescent="0.25">
      <c r="A9299">
        <v>930</v>
      </c>
      <c r="B9299" t="str">
        <f t="shared" si="622"/>
        <v>930, 2023</v>
      </c>
      <c r="C9299" t="s">
        <v>953</v>
      </c>
      <c r="D9299" t="s">
        <v>14</v>
      </c>
      <c r="E9299" t="s">
        <v>17</v>
      </c>
      <c r="F9299">
        <v>2023</v>
      </c>
      <c r="G9299" s="6">
        <v>455.1</v>
      </c>
      <c r="H9299" s="1">
        <f t="shared" si="623"/>
        <v>455100000</v>
      </c>
      <c r="I9299" s="4">
        <v>-3.1</v>
      </c>
      <c r="J9299" s="6">
        <v>373.1</v>
      </c>
      <c r="K9299" s="1">
        <f t="shared" si="624"/>
        <v>373100000</v>
      </c>
      <c r="L9299" s="4">
        <v>10.8</v>
      </c>
      <c r="M9299" s="4">
        <v>42.8</v>
      </c>
      <c r="N9299" t="str">
        <f t="shared" si="625"/>
        <v>Medium Score</v>
      </c>
      <c r="O9299" s="4">
        <v>38.200000000000003</v>
      </c>
      <c r="P9299" s="4">
        <v>69</v>
      </c>
      <c r="Q9299" s="4">
        <v>21.3</v>
      </c>
      <c r="R9299" s="5">
        <v>254673</v>
      </c>
      <c r="S9299" s="5">
        <v>42445.5</v>
      </c>
      <c r="T9299" s="5">
        <v>848910</v>
      </c>
    </row>
    <row r="9300" spans="1:20" x14ac:dyDescent="0.25">
      <c r="A9300">
        <v>930</v>
      </c>
      <c r="B9300" t="str">
        <f t="shared" si="622"/>
        <v>930, 2024</v>
      </c>
      <c r="C9300" t="s">
        <v>953</v>
      </c>
      <c r="D9300" t="s">
        <v>14</v>
      </c>
      <c r="E9300" t="s">
        <v>17</v>
      </c>
      <c r="F9300">
        <v>2024</v>
      </c>
      <c r="G9300" s="6">
        <v>465.8</v>
      </c>
      <c r="H9300" s="1">
        <f t="shared" si="623"/>
        <v>465800000</v>
      </c>
      <c r="I9300" s="4">
        <v>-7.8</v>
      </c>
      <c r="J9300" s="6">
        <v>692.5</v>
      </c>
      <c r="K9300" s="1">
        <f t="shared" si="624"/>
        <v>692500000</v>
      </c>
      <c r="L9300" s="4">
        <v>2.4</v>
      </c>
      <c r="M9300" s="4">
        <v>43.8</v>
      </c>
      <c r="N9300" t="str">
        <f t="shared" si="625"/>
        <v>Medium Score</v>
      </c>
      <c r="O9300" s="4">
        <v>38.5</v>
      </c>
      <c r="P9300" s="4">
        <v>69.599999999999994</v>
      </c>
      <c r="Q9300" s="4">
        <v>23.3</v>
      </c>
      <c r="R9300" s="5">
        <v>260142.4</v>
      </c>
      <c r="S9300" s="5">
        <v>43357.1</v>
      </c>
      <c r="T9300" s="5">
        <v>867141.2</v>
      </c>
    </row>
    <row r="9301" spans="1:20" x14ac:dyDescent="0.25">
      <c r="A9301">
        <v>930</v>
      </c>
      <c r="B9301" t="str">
        <f t="shared" si="622"/>
        <v>930, 2025</v>
      </c>
      <c r="C9301" t="s">
        <v>953</v>
      </c>
      <c r="D9301" t="s">
        <v>14</v>
      </c>
      <c r="E9301" t="s">
        <v>17</v>
      </c>
      <c r="F9301">
        <v>2025</v>
      </c>
      <c r="G9301" s="6">
        <v>495.2</v>
      </c>
      <c r="H9301" s="1">
        <f t="shared" si="623"/>
        <v>495200000</v>
      </c>
      <c r="I9301" s="4">
        <v>-2.2999999999999998</v>
      </c>
      <c r="J9301" s="6">
        <v>2327.6</v>
      </c>
      <c r="K9301" s="1">
        <f t="shared" si="624"/>
        <v>2327600000</v>
      </c>
      <c r="L9301" s="4">
        <v>6.3</v>
      </c>
      <c r="M9301" s="4">
        <v>45.1</v>
      </c>
      <c r="N9301" t="str">
        <f t="shared" si="625"/>
        <v>Medium Score</v>
      </c>
      <c r="O9301" s="4">
        <v>39.799999999999997</v>
      </c>
      <c r="P9301" s="4">
        <v>73.099999999999994</v>
      </c>
      <c r="Q9301" s="4">
        <v>22.5</v>
      </c>
      <c r="R9301" s="5">
        <v>273730.3</v>
      </c>
      <c r="S9301" s="5">
        <v>45621.7</v>
      </c>
      <c r="T9301" s="5">
        <v>912434.5</v>
      </c>
    </row>
    <row r="9302" spans="1:20" x14ac:dyDescent="0.25">
      <c r="A9302">
        <v>931</v>
      </c>
      <c r="B9302" t="str">
        <f t="shared" si="622"/>
        <v>931, 2016</v>
      </c>
      <c r="C9302" t="s">
        <v>954</v>
      </c>
      <c r="D9302" t="s">
        <v>31</v>
      </c>
      <c r="E9302" t="s">
        <v>20</v>
      </c>
      <c r="F9302">
        <v>2016</v>
      </c>
      <c r="G9302" s="6">
        <v>8441.2000000000007</v>
      </c>
      <c r="H9302" s="1">
        <f t="shared" si="623"/>
        <v>8441200000.000001</v>
      </c>
      <c r="I9302" s="4">
        <v>13.4</v>
      </c>
      <c r="J9302" s="6">
        <v>19912.8</v>
      </c>
      <c r="K9302" s="1">
        <f t="shared" si="624"/>
        <v>19912800000</v>
      </c>
      <c r="L9302" s="4">
        <v>-13.9</v>
      </c>
      <c r="M9302" s="4">
        <v>39.9</v>
      </c>
      <c r="N9302" t="str">
        <f t="shared" si="625"/>
        <v>Low Score</v>
      </c>
      <c r="O9302" s="4">
        <v>24.8</v>
      </c>
      <c r="P9302" s="4">
        <v>37.4</v>
      </c>
      <c r="Q9302" s="4">
        <v>57.5</v>
      </c>
      <c r="R9302" s="5">
        <v>8663658.0999999996</v>
      </c>
      <c r="S9302" s="5">
        <v>2599097.4</v>
      </c>
      <c r="T9302" s="5">
        <v>86636581.099999994</v>
      </c>
    </row>
    <row r="9303" spans="1:20" x14ac:dyDescent="0.25">
      <c r="A9303">
        <v>931</v>
      </c>
      <c r="B9303" t="str">
        <f t="shared" si="622"/>
        <v>931, 2017</v>
      </c>
      <c r="C9303" t="s">
        <v>954</v>
      </c>
      <c r="D9303" t="s">
        <v>31</v>
      </c>
      <c r="E9303" t="s">
        <v>20</v>
      </c>
      <c r="F9303">
        <v>2017</v>
      </c>
      <c r="G9303" s="6">
        <v>7174.3</v>
      </c>
      <c r="H9303" s="1">
        <f t="shared" si="623"/>
        <v>7174300000</v>
      </c>
      <c r="I9303" s="4">
        <v>20.399999999999999</v>
      </c>
      <c r="J9303" s="6">
        <v>18684.400000000001</v>
      </c>
      <c r="K9303" s="1">
        <f t="shared" si="624"/>
        <v>18684400000</v>
      </c>
      <c r="L9303" s="4">
        <v>-15</v>
      </c>
      <c r="M9303" s="4">
        <v>39.299999999999997</v>
      </c>
      <c r="N9303" t="str">
        <f t="shared" si="625"/>
        <v>Low Score</v>
      </c>
      <c r="O9303" s="4">
        <v>26</v>
      </c>
      <c r="P9303" s="4">
        <v>36.700000000000003</v>
      </c>
      <c r="Q9303" s="4">
        <v>55.3</v>
      </c>
      <c r="R9303" s="5">
        <v>7304795.2000000002</v>
      </c>
      <c r="S9303" s="5">
        <v>2191438.6</v>
      </c>
      <c r="T9303" s="5">
        <v>73047952</v>
      </c>
    </row>
    <row r="9304" spans="1:20" x14ac:dyDescent="0.25">
      <c r="A9304">
        <v>931</v>
      </c>
      <c r="B9304" t="str">
        <f t="shared" si="622"/>
        <v>931, 2018</v>
      </c>
      <c r="C9304" t="s">
        <v>954</v>
      </c>
      <c r="D9304" t="s">
        <v>31</v>
      </c>
      <c r="E9304" t="s">
        <v>20</v>
      </c>
      <c r="F9304">
        <v>2018</v>
      </c>
      <c r="G9304" s="6">
        <v>6372</v>
      </c>
      <c r="H9304" s="1">
        <f t="shared" si="623"/>
        <v>6372000000</v>
      </c>
      <c r="I9304" s="4">
        <v>17</v>
      </c>
      <c r="J9304" s="6">
        <v>9622.2999999999993</v>
      </c>
      <c r="K9304" s="1">
        <f t="shared" si="624"/>
        <v>9622300000</v>
      </c>
      <c r="L9304" s="4">
        <v>-11.2</v>
      </c>
      <c r="M9304" s="4">
        <v>40.9</v>
      </c>
      <c r="N9304" t="str">
        <f t="shared" si="625"/>
        <v>Medium Score</v>
      </c>
      <c r="O9304" s="4">
        <v>27.8</v>
      </c>
      <c r="P9304" s="4">
        <v>38.4</v>
      </c>
      <c r="Q9304" s="4">
        <v>56.4</v>
      </c>
      <c r="R9304" s="5">
        <v>6404218.5</v>
      </c>
      <c r="S9304" s="5">
        <v>1921265.5</v>
      </c>
      <c r="T9304" s="5">
        <v>64042184.600000001</v>
      </c>
    </row>
    <row r="9305" spans="1:20" x14ac:dyDescent="0.25">
      <c r="A9305">
        <v>931</v>
      </c>
      <c r="B9305" t="str">
        <f t="shared" si="622"/>
        <v>931, 2019</v>
      </c>
      <c r="C9305" t="s">
        <v>954</v>
      </c>
      <c r="D9305" t="s">
        <v>31</v>
      </c>
      <c r="E9305" t="s">
        <v>20</v>
      </c>
      <c r="F9305">
        <v>2019</v>
      </c>
      <c r="G9305" s="6">
        <v>5697.6</v>
      </c>
      <c r="H9305" s="1">
        <f t="shared" si="623"/>
        <v>5697600000</v>
      </c>
      <c r="I9305" s="4">
        <v>19.100000000000001</v>
      </c>
      <c r="J9305" s="6">
        <v>14413.6</v>
      </c>
      <c r="K9305" s="1">
        <f t="shared" si="624"/>
        <v>14413600000</v>
      </c>
      <c r="L9305" s="4">
        <v>-10.6</v>
      </c>
      <c r="M9305" s="4">
        <v>41.5</v>
      </c>
      <c r="N9305" t="str">
        <f t="shared" si="625"/>
        <v>Medium Score</v>
      </c>
      <c r="O9305" s="4">
        <v>31.7</v>
      </c>
      <c r="P9305" s="4">
        <v>37.1</v>
      </c>
      <c r="Q9305" s="4">
        <v>55.6</v>
      </c>
      <c r="R9305" s="5">
        <v>5574619</v>
      </c>
      <c r="S9305" s="5">
        <v>1672385.7</v>
      </c>
      <c r="T9305" s="5">
        <v>55746190</v>
      </c>
    </row>
    <row r="9306" spans="1:20" x14ac:dyDescent="0.25">
      <c r="A9306">
        <v>931</v>
      </c>
      <c r="B9306" t="str">
        <f t="shared" si="622"/>
        <v>931, 2020</v>
      </c>
      <c r="C9306" t="s">
        <v>954</v>
      </c>
      <c r="D9306" t="s">
        <v>31</v>
      </c>
      <c r="E9306" t="s">
        <v>20</v>
      </c>
      <c r="F9306">
        <v>2020</v>
      </c>
      <c r="G9306" s="6">
        <v>4899.6000000000004</v>
      </c>
      <c r="H9306" s="1">
        <f t="shared" si="623"/>
        <v>4899600000</v>
      </c>
      <c r="I9306" s="4">
        <v>23.4</v>
      </c>
      <c r="J9306" s="6">
        <v>15351.2</v>
      </c>
      <c r="K9306" s="1">
        <f t="shared" si="624"/>
        <v>15351200000</v>
      </c>
      <c r="L9306" s="4">
        <v>-14</v>
      </c>
      <c r="M9306" s="4">
        <v>42.4</v>
      </c>
      <c r="N9306" t="str">
        <f t="shared" si="625"/>
        <v>Medium Score</v>
      </c>
      <c r="O9306" s="4">
        <v>34.5</v>
      </c>
      <c r="P9306" s="4">
        <v>39</v>
      </c>
      <c r="Q9306" s="4">
        <v>53.8</v>
      </c>
      <c r="R9306" s="5">
        <v>4695550.2</v>
      </c>
      <c r="S9306" s="5">
        <v>1408665.1</v>
      </c>
      <c r="T9306" s="5">
        <v>46955502.200000003</v>
      </c>
    </row>
    <row r="9307" spans="1:20" x14ac:dyDescent="0.25">
      <c r="A9307">
        <v>931</v>
      </c>
      <c r="B9307" t="str">
        <f t="shared" si="622"/>
        <v>931, 2021</v>
      </c>
      <c r="C9307" t="s">
        <v>954</v>
      </c>
      <c r="D9307" t="s">
        <v>31</v>
      </c>
      <c r="E9307" t="s">
        <v>20</v>
      </c>
      <c r="F9307">
        <v>2021</v>
      </c>
      <c r="G9307" s="6">
        <v>5056.3</v>
      </c>
      <c r="H9307" s="1">
        <f t="shared" si="623"/>
        <v>5056300000</v>
      </c>
      <c r="I9307" s="4">
        <v>24.2</v>
      </c>
      <c r="J9307" s="6">
        <v>22239</v>
      </c>
      <c r="K9307" s="1">
        <f t="shared" si="624"/>
        <v>22239000000</v>
      </c>
      <c r="L9307" s="4">
        <v>3.2</v>
      </c>
      <c r="M9307" s="4">
        <v>42.3</v>
      </c>
      <c r="N9307" t="str">
        <f t="shared" si="625"/>
        <v>Medium Score</v>
      </c>
      <c r="O9307" s="4">
        <v>34.299999999999997</v>
      </c>
      <c r="P9307" s="4">
        <v>39.200000000000003</v>
      </c>
      <c r="Q9307" s="4">
        <v>53.4</v>
      </c>
      <c r="R9307" s="5">
        <v>4854923.3</v>
      </c>
      <c r="S9307" s="5">
        <v>1456477</v>
      </c>
      <c r="T9307" s="5">
        <v>48549233.100000001</v>
      </c>
    </row>
    <row r="9308" spans="1:20" x14ac:dyDescent="0.25">
      <c r="A9308">
        <v>931</v>
      </c>
      <c r="B9308" t="str">
        <f t="shared" si="622"/>
        <v>931, 2022</v>
      </c>
      <c r="C9308" t="s">
        <v>954</v>
      </c>
      <c r="D9308" t="s">
        <v>31</v>
      </c>
      <c r="E9308" t="s">
        <v>20</v>
      </c>
      <c r="F9308">
        <v>2022</v>
      </c>
      <c r="G9308" s="6">
        <v>4576.1000000000004</v>
      </c>
      <c r="H9308" s="1">
        <f t="shared" si="623"/>
        <v>4576100000</v>
      </c>
      <c r="I9308" s="4">
        <v>16.100000000000001</v>
      </c>
      <c r="J9308" s="6">
        <v>6003.1</v>
      </c>
      <c r="K9308" s="1">
        <f t="shared" si="624"/>
        <v>6003100000</v>
      </c>
      <c r="L9308" s="4">
        <v>-9.5</v>
      </c>
      <c r="M9308" s="4">
        <v>43.8</v>
      </c>
      <c r="N9308" t="str">
        <f t="shared" si="625"/>
        <v>Medium Score</v>
      </c>
      <c r="O9308" s="4">
        <v>35.700000000000003</v>
      </c>
      <c r="P9308" s="4">
        <v>40.299999999999997</v>
      </c>
      <c r="Q9308" s="4">
        <v>55.2</v>
      </c>
      <c r="R9308" s="5">
        <v>4346554.9000000004</v>
      </c>
      <c r="S9308" s="5">
        <v>1303966.5</v>
      </c>
      <c r="T9308" s="5">
        <v>43465548.700000003</v>
      </c>
    </row>
    <row r="9309" spans="1:20" x14ac:dyDescent="0.25">
      <c r="A9309">
        <v>931</v>
      </c>
      <c r="B9309" t="str">
        <f t="shared" si="622"/>
        <v>931, 2023</v>
      </c>
      <c r="C9309" t="s">
        <v>954</v>
      </c>
      <c r="D9309" t="s">
        <v>31</v>
      </c>
      <c r="E9309" t="s">
        <v>20</v>
      </c>
      <c r="F9309">
        <v>2023</v>
      </c>
      <c r="G9309" s="6">
        <v>3887.5</v>
      </c>
      <c r="H9309" s="1">
        <f t="shared" si="623"/>
        <v>3887500000</v>
      </c>
      <c r="I9309" s="4">
        <v>18.399999999999999</v>
      </c>
      <c r="J9309" s="6">
        <v>6324.4</v>
      </c>
      <c r="K9309" s="1">
        <f t="shared" si="624"/>
        <v>6324400000</v>
      </c>
      <c r="L9309" s="4">
        <v>-15</v>
      </c>
      <c r="M9309" s="4">
        <v>43.7</v>
      </c>
      <c r="N9309" t="str">
        <f t="shared" si="625"/>
        <v>Medium Score</v>
      </c>
      <c r="O9309" s="4">
        <v>35.1</v>
      </c>
      <c r="P9309" s="4">
        <v>39.299999999999997</v>
      </c>
      <c r="Q9309" s="4">
        <v>56.7</v>
      </c>
      <c r="R9309" s="5">
        <v>3708907.4</v>
      </c>
      <c r="S9309" s="5">
        <v>1112672.2</v>
      </c>
      <c r="T9309" s="5">
        <v>37089073.799999997</v>
      </c>
    </row>
    <row r="9310" spans="1:20" x14ac:dyDescent="0.25">
      <c r="A9310">
        <v>931</v>
      </c>
      <c r="B9310" t="str">
        <f t="shared" si="622"/>
        <v>931, 2024</v>
      </c>
      <c r="C9310" t="s">
        <v>954</v>
      </c>
      <c r="D9310" t="s">
        <v>31</v>
      </c>
      <c r="E9310" t="s">
        <v>20</v>
      </c>
      <c r="F9310">
        <v>2024</v>
      </c>
      <c r="G9310" s="6">
        <v>3307.4</v>
      </c>
      <c r="H9310" s="1">
        <f t="shared" si="623"/>
        <v>3307400000</v>
      </c>
      <c r="I9310" s="4">
        <v>26.6</v>
      </c>
      <c r="J9310" s="6">
        <v>8457.9</v>
      </c>
      <c r="K9310" s="1">
        <f t="shared" si="624"/>
        <v>8457900000</v>
      </c>
      <c r="L9310" s="4">
        <v>-14.9</v>
      </c>
      <c r="M9310" s="4">
        <v>43.6</v>
      </c>
      <c r="N9310" t="str">
        <f t="shared" si="625"/>
        <v>Medium Score</v>
      </c>
      <c r="O9310" s="4">
        <v>35.299999999999997</v>
      </c>
      <c r="P9310" s="4">
        <v>39.9</v>
      </c>
      <c r="Q9310" s="4">
        <v>55.6</v>
      </c>
      <c r="R9310" s="5">
        <v>3150507</v>
      </c>
      <c r="S9310" s="5">
        <v>945152.1</v>
      </c>
      <c r="T9310" s="5">
        <v>31505070.300000001</v>
      </c>
    </row>
    <row r="9311" spans="1:20" x14ac:dyDescent="0.25">
      <c r="A9311">
        <v>931</v>
      </c>
      <c r="B9311" t="str">
        <f t="shared" si="622"/>
        <v>931, 2025</v>
      </c>
      <c r="C9311" t="s">
        <v>954</v>
      </c>
      <c r="D9311" t="s">
        <v>31</v>
      </c>
      <c r="E9311" t="s">
        <v>20</v>
      </c>
      <c r="F9311">
        <v>2025</v>
      </c>
      <c r="G9311" s="6">
        <v>2663.5</v>
      </c>
      <c r="H9311" s="1">
        <f t="shared" si="623"/>
        <v>2663500000</v>
      </c>
      <c r="I9311" s="4">
        <v>21.5</v>
      </c>
      <c r="J9311" s="6">
        <v>7584.2</v>
      </c>
      <c r="K9311" s="1">
        <f t="shared" si="624"/>
        <v>7584200000</v>
      </c>
      <c r="L9311" s="4">
        <v>-19.5</v>
      </c>
      <c r="M9311" s="4">
        <v>44.5</v>
      </c>
      <c r="N9311" t="str">
        <f t="shared" si="625"/>
        <v>Medium Score</v>
      </c>
      <c r="O9311" s="4">
        <v>33.5</v>
      </c>
      <c r="P9311" s="4">
        <v>41.7</v>
      </c>
      <c r="Q9311" s="4">
        <v>58.2</v>
      </c>
      <c r="R9311" s="5">
        <v>2571711.7999999998</v>
      </c>
      <c r="S9311" s="5">
        <v>771513.5</v>
      </c>
      <c r="T9311" s="5">
        <v>25717117.699999999</v>
      </c>
    </row>
    <row r="9312" spans="1:20" x14ac:dyDescent="0.25">
      <c r="A9312">
        <v>932</v>
      </c>
      <c r="B9312" t="str">
        <f t="shared" ref="B9312:B9369" si="626">CONCATENATE(A9312&amp;", "&amp;F9312)</f>
        <v>932, 2016</v>
      </c>
      <c r="C9312" t="s">
        <v>955</v>
      </c>
      <c r="D9312" t="s">
        <v>45</v>
      </c>
      <c r="E9312" t="s">
        <v>10</v>
      </c>
      <c r="F9312">
        <v>2016</v>
      </c>
      <c r="G9312" s="6">
        <v>422.9</v>
      </c>
      <c r="H9312" s="1">
        <f t="shared" ref="H9312:H9369" si="627">G9312*1000000</f>
        <v>422900000</v>
      </c>
      <c r="I9312" s="4">
        <v>3.1</v>
      </c>
      <c r="J9312" s="6">
        <v>148.19999999999999</v>
      </c>
      <c r="K9312" s="1">
        <f t="shared" ref="K9312:K9369" si="628">J9312*1000000</f>
        <v>148200000</v>
      </c>
      <c r="L9312" s="4">
        <v>3.1</v>
      </c>
      <c r="M9312" s="4">
        <v>48.8</v>
      </c>
      <c r="N9312" t="str">
        <f t="shared" si="625"/>
        <v>Medium Score</v>
      </c>
      <c r="O9312" s="4">
        <v>19.100000000000001</v>
      </c>
      <c r="P9312" s="4">
        <v>75</v>
      </c>
      <c r="Q9312" s="4">
        <v>52.3</v>
      </c>
      <c r="R9312" s="5">
        <v>135275.1</v>
      </c>
      <c r="S9312" s="5">
        <v>180366.8</v>
      </c>
      <c r="T9312" s="5">
        <v>2254585.1</v>
      </c>
    </row>
    <row r="9313" spans="1:20" x14ac:dyDescent="0.25">
      <c r="A9313">
        <v>932</v>
      </c>
      <c r="B9313" t="str">
        <f t="shared" si="626"/>
        <v>932, 2017</v>
      </c>
      <c r="C9313" t="s">
        <v>955</v>
      </c>
      <c r="D9313" t="s">
        <v>45</v>
      </c>
      <c r="E9313" t="s">
        <v>10</v>
      </c>
      <c r="F9313">
        <v>2017</v>
      </c>
      <c r="G9313" s="6">
        <v>388.3</v>
      </c>
      <c r="H9313" s="1">
        <f t="shared" si="627"/>
        <v>388300000</v>
      </c>
      <c r="I9313" s="4">
        <v>6.2</v>
      </c>
      <c r="J9313" s="6">
        <v>438.5</v>
      </c>
      <c r="K9313" s="1">
        <f t="shared" si="628"/>
        <v>438500000</v>
      </c>
      <c r="L9313" s="4">
        <v>-8.1999999999999993</v>
      </c>
      <c r="M9313" s="4">
        <v>51</v>
      </c>
      <c r="N9313" t="str">
        <f t="shared" si="625"/>
        <v>Medium Score</v>
      </c>
      <c r="O9313" s="4">
        <v>22</v>
      </c>
      <c r="P9313" s="4">
        <v>78.2</v>
      </c>
      <c r="Q9313" s="4">
        <v>52.9</v>
      </c>
      <c r="R9313" s="5">
        <v>121858</v>
      </c>
      <c r="S9313" s="5">
        <v>162477.4</v>
      </c>
      <c r="T9313" s="5">
        <v>2030967.1</v>
      </c>
    </row>
    <row r="9314" spans="1:20" x14ac:dyDescent="0.25">
      <c r="A9314">
        <v>932</v>
      </c>
      <c r="B9314" t="str">
        <f t="shared" si="626"/>
        <v>932, 2018</v>
      </c>
      <c r="C9314" t="s">
        <v>955</v>
      </c>
      <c r="D9314" t="s">
        <v>45</v>
      </c>
      <c r="E9314" t="s">
        <v>10</v>
      </c>
      <c r="F9314">
        <v>2018</v>
      </c>
      <c r="G9314" s="6">
        <v>355.6</v>
      </c>
      <c r="H9314" s="1">
        <f t="shared" si="627"/>
        <v>355600000</v>
      </c>
      <c r="I9314" s="4">
        <v>5.8</v>
      </c>
      <c r="J9314" s="6">
        <v>213.2</v>
      </c>
      <c r="K9314" s="1">
        <f t="shared" si="628"/>
        <v>213200000</v>
      </c>
      <c r="L9314" s="4">
        <v>-8.4</v>
      </c>
      <c r="M9314" s="4">
        <v>50.4</v>
      </c>
      <c r="N9314" t="str">
        <f t="shared" si="625"/>
        <v>Medium Score</v>
      </c>
      <c r="O9314" s="4">
        <v>20.9</v>
      </c>
      <c r="P9314" s="4">
        <v>79.2</v>
      </c>
      <c r="Q9314" s="4">
        <v>51.1</v>
      </c>
      <c r="R9314" s="5">
        <v>112388.8</v>
      </c>
      <c r="S9314" s="5">
        <v>149851.70000000001</v>
      </c>
      <c r="T9314" s="5">
        <v>1873146.1</v>
      </c>
    </row>
    <row r="9315" spans="1:20" x14ac:dyDescent="0.25">
      <c r="A9315">
        <v>932</v>
      </c>
      <c r="B9315" t="str">
        <f t="shared" si="626"/>
        <v>932, 2019</v>
      </c>
      <c r="C9315" t="s">
        <v>955</v>
      </c>
      <c r="D9315" t="s">
        <v>45</v>
      </c>
      <c r="E9315" t="s">
        <v>10</v>
      </c>
      <c r="F9315">
        <v>2019</v>
      </c>
      <c r="G9315" s="6">
        <v>370.5</v>
      </c>
      <c r="H9315" s="1">
        <f t="shared" si="627"/>
        <v>370500000</v>
      </c>
      <c r="I9315" s="4">
        <v>3.9</v>
      </c>
      <c r="J9315" s="6">
        <v>166.3</v>
      </c>
      <c r="K9315" s="1">
        <f t="shared" si="628"/>
        <v>166300000</v>
      </c>
      <c r="L9315" s="4">
        <v>4.2</v>
      </c>
      <c r="M9315" s="4">
        <v>51</v>
      </c>
      <c r="N9315" t="str">
        <f t="shared" si="625"/>
        <v>Medium Score</v>
      </c>
      <c r="O9315" s="4">
        <v>23.9</v>
      </c>
      <c r="P9315" s="4">
        <v>76.2</v>
      </c>
      <c r="Q9315" s="4">
        <v>52.9</v>
      </c>
      <c r="R9315" s="5">
        <v>114804.8</v>
      </c>
      <c r="S9315" s="5">
        <v>153073.1</v>
      </c>
      <c r="T9315" s="5">
        <v>1913413.5</v>
      </c>
    </row>
    <row r="9316" spans="1:20" x14ac:dyDescent="0.25">
      <c r="A9316">
        <v>932</v>
      </c>
      <c r="B9316" t="str">
        <f t="shared" si="626"/>
        <v>932, 2020</v>
      </c>
      <c r="C9316" t="s">
        <v>955</v>
      </c>
      <c r="D9316" t="s">
        <v>45</v>
      </c>
      <c r="E9316" t="s">
        <v>10</v>
      </c>
      <c r="F9316">
        <v>2020</v>
      </c>
      <c r="G9316" s="6">
        <v>376.7</v>
      </c>
      <c r="H9316" s="1">
        <f t="shared" si="627"/>
        <v>376700000</v>
      </c>
      <c r="I9316" s="4">
        <v>6.6</v>
      </c>
      <c r="J9316" s="6">
        <v>514.4</v>
      </c>
      <c r="K9316" s="1">
        <f t="shared" si="628"/>
        <v>514400000</v>
      </c>
      <c r="L9316" s="4">
        <v>1.7</v>
      </c>
      <c r="M9316" s="4">
        <v>50.8</v>
      </c>
      <c r="N9316" t="str">
        <f t="shared" si="625"/>
        <v>Medium Score</v>
      </c>
      <c r="O9316" s="4">
        <v>25.7</v>
      </c>
      <c r="P9316" s="4">
        <v>76.2</v>
      </c>
      <c r="Q9316" s="4">
        <v>50.4</v>
      </c>
      <c r="R9316" s="5">
        <v>115244.7</v>
      </c>
      <c r="S9316" s="5">
        <v>153659.6</v>
      </c>
      <c r="T9316" s="5">
        <v>1920745.4</v>
      </c>
    </row>
    <row r="9317" spans="1:20" x14ac:dyDescent="0.25">
      <c r="A9317">
        <v>932</v>
      </c>
      <c r="B9317" t="str">
        <f t="shared" si="626"/>
        <v>932, 2021</v>
      </c>
      <c r="C9317" t="s">
        <v>955</v>
      </c>
      <c r="D9317" t="s">
        <v>45</v>
      </c>
      <c r="E9317" t="s">
        <v>10</v>
      </c>
      <c r="F9317">
        <v>2021</v>
      </c>
      <c r="G9317" s="6">
        <v>332</v>
      </c>
      <c r="H9317" s="1">
        <f t="shared" si="627"/>
        <v>332000000</v>
      </c>
      <c r="I9317" s="4">
        <v>5.7</v>
      </c>
      <c r="J9317" s="6">
        <v>222.2</v>
      </c>
      <c r="K9317" s="1">
        <f t="shared" si="628"/>
        <v>222200000</v>
      </c>
      <c r="L9317" s="4">
        <v>-11.9</v>
      </c>
      <c r="M9317" s="4">
        <v>51.1</v>
      </c>
      <c r="N9317" t="str">
        <f t="shared" si="625"/>
        <v>Medium Score</v>
      </c>
      <c r="O9317" s="4">
        <v>25</v>
      </c>
      <c r="P9317" s="4">
        <v>76.3</v>
      </c>
      <c r="Q9317" s="4">
        <v>52.1</v>
      </c>
      <c r="R9317" s="5">
        <v>102110.7</v>
      </c>
      <c r="S9317" s="5">
        <v>136147.6</v>
      </c>
      <c r="T9317" s="5">
        <v>1701844.9</v>
      </c>
    </row>
    <row r="9318" spans="1:20" x14ac:dyDescent="0.25">
      <c r="A9318">
        <v>932</v>
      </c>
      <c r="B9318" t="str">
        <f t="shared" si="626"/>
        <v>932, 2022</v>
      </c>
      <c r="C9318" t="s">
        <v>955</v>
      </c>
      <c r="D9318" t="s">
        <v>45</v>
      </c>
      <c r="E9318" t="s">
        <v>10</v>
      </c>
      <c r="F9318">
        <v>2022</v>
      </c>
      <c r="G9318" s="6">
        <v>357.5</v>
      </c>
      <c r="H9318" s="1">
        <f t="shared" si="627"/>
        <v>357500000</v>
      </c>
      <c r="I9318" s="4">
        <v>8.6</v>
      </c>
      <c r="J9318" s="6">
        <v>467.8</v>
      </c>
      <c r="K9318" s="1">
        <f t="shared" si="628"/>
        <v>467800000</v>
      </c>
      <c r="L9318" s="4">
        <v>7.7</v>
      </c>
      <c r="M9318" s="4">
        <v>51.1</v>
      </c>
      <c r="N9318" t="str">
        <f t="shared" si="625"/>
        <v>Medium Score</v>
      </c>
      <c r="O9318" s="4">
        <v>27.2</v>
      </c>
      <c r="P9318" s="4">
        <v>72.900000000000006</v>
      </c>
      <c r="Q9318" s="4">
        <v>53.1</v>
      </c>
      <c r="R9318" s="5">
        <v>108255.9</v>
      </c>
      <c r="S9318" s="5">
        <v>144341.29999999999</v>
      </c>
      <c r="T9318" s="5">
        <v>1804265.7</v>
      </c>
    </row>
    <row r="9319" spans="1:20" x14ac:dyDescent="0.25">
      <c r="A9319">
        <v>932</v>
      </c>
      <c r="B9319" t="str">
        <f t="shared" si="626"/>
        <v>932, 2023</v>
      </c>
      <c r="C9319" t="s">
        <v>955</v>
      </c>
      <c r="D9319" t="s">
        <v>45</v>
      </c>
      <c r="E9319" t="s">
        <v>10</v>
      </c>
      <c r="F9319">
        <v>2023</v>
      </c>
      <c r="G9319" s="6">
        <v>340.9</v>
      </c>
      <c r="H9319" s="1">
        <f t="shared" si="627"/>
        <v>340900000</v>
      </c>
      <c r="I9319" s="4">
        <v>6.6</v>
      </c>
      <c r="J9319" s="6">
        <v>248.8</v>
      </c>
      <c r="K9319" s="1">
        <f t="shared" si="628"/>
        <v>248800000</v>
      </c>
      <c r="L9319" s="4">
        <v>-4.5999999999999996</v>
      </c>
      <c r="M9319" s="4">
        <v>52.8</v>
      </c>
      <c r="N9319" t="str">
        <f t="shared" si="625"/>
        <v>Medium Score</v>
      </c>
      <c r="O9319" s="4">
        <v>27.6</v>
      </c>
      <c r="P9319" s="4">
        <v>75</v>
      </c>
      <c r="Q9319" s="4">
        <v>55.8</v>
      </c>
      <c r="R9319" s="5">
        <v>102958.3</v>
      </c>
      <c r="S9319" s="5">
        <v>137277.70000000001</v>
      </c>
      <c r="T9319" s="5">
        <v>1715971.4</v>
      </c>
    </row>
    <row r="9320" spans="1:20" x14ac:dyDescent="0.25">
      <c r="A9320">
        <v>932</v>
      </c>
      <c r="B9320" t="str">
        <f t="shared" si="626"/>
        <v>932, 2024</v>
      </c>
      <c r="C9320" t="s">
        <v>955</v>
      </c>
      <c r="D9320" t="s">
        <v>45</v>
      </c>
      <c r="E9320" t="s">
        <v>10</v>
      </c>
      <c r="F9320">
        <v>2024</v>
      </c>
      <c r="G9320" s="6">
        <v>300</v>
      </c>
      <c r="H9320" s="1">
        <f t="shared" si="627"/>
        <v>300000000</v>
      </c>
      <c r="I9320" s="4">
        <v>6.2</v>
      </c>
      <c r="J9320" s="6">
        <v>259.7</v>
      </c>
      <c r="K9320" s="1">
        <f t="shared" si="628"/>
        <v>259700000</v>
      </c>
      <c r="L9320" s="4">
        <v>-12</v>
      </c>
      <c r="M9320" s="4">
        <v>50.1</v>
      </c>
      <c r="N9320" t="str">
        <f t="shared" si="625"/>
        <v>Medium Score</v>
      </c>
      <c r="O9320" s="4">
        <v>27.4</v>
      </c>
      <c r="P9320" s="4">
        <v>74.7</v>
      </c>
      <c r="Q9320" s="4">
        <v>48.1</v>
      </c>
      <c r="R9320" s="5">
        <v>90754.5</v>
      </c>
      <c r="S9320" s="5">
        <v>121006.1</v>
      </c>
      <c r="T9320" s="5">
        <v>1512575.7</v>
      </c>
    </row>
    <row r="9321" spans="1:20" x14ac:dyDescent="0.25">
      <c r="A9321">
        <v>932</v>
      </c>
      <c r="B9321" t="str">
        <f t="shared" si="626"/>
        <v>932, 2025</v>
      </c>
      <c r="C9321" t="s">
        <v>955</v>
      </c>
      <c r="D9321" t="s">
        <v>45</v>
      </c>
      <c r="E9321" t="s">
        <v>10</v>
      </c>
      <c r="F9321">
        <v>2025</v>
      </c>
      <c r="G9321" s="6">
        <v>324.8</v>
      </c>
      <c r="H9321" s="1">
        <f t="shared" si="627"/>
        <v>324800000</v>
      </c>
      <c r="I9321" s="4">
        <v>5.8</v>
      </c>
      <c r="J9321" s="6">
        <v>351</v>
      </c>
      <c r="K9321" s="1">
        <f t="shared" si="628"/>
        <v>351000000</v>
      </c>
      <c r="L9321" s="4">
        <v>8.3000000000000007</v>
      </c>
      <c r="M9321" s="4">
        <v>51</v>
      </c>
      <c r="N9321" t="str">
        <f t="shared" si="625"/>
        <v>Medium Score</v>
      </c>
      <c r="O9321" s="4">
        <v>26.8</v>
      </c>
      <c r="P9321" s="4">
        <v>77.5</v>
      </c>
      <c r="Q9321" s="4">
        <v>48.8</v>
      </c>
      <c r="R9321" s="5">
        <v>98675.1</v>
      </c>
      <c r="S9321" s="5">
        <v>131566.79999999999</v>
      </c>
      <c r="T9321" s="5">
        <v>1644584.4</v>
      </c>
    </row>
    <row r="9322" spans="1:20" x14ac:dyDescent="0.25">
      <c r="A9322">
        <v>933</v>
      </c>
      <c r="B9322" t="str">
        <f t="shared" si="626"/>
        <v>933, 2016</v>
      </c>
      <c r="C9322" t="s">
        <v>956</v>
      </c>
      <c r="D9322" t="s">
        <v>34</v>
      </c>
      <c r="E9322" t="s">
        <v>10</v>
      </c>
      <c r="F9322">
        <v>2016</v>
      </c>
      <c r="G9322" s="6">
        <v>2097.1999999999998</v>
      </c>
      <c r="H9322" s="1">
        <f t="shared" si="627"/>
        <v>2097199999.9999998</v>
      </c>
      <c r="I9322" s="4">
        <v>11.2</v>
      </c>
      <c r="J9322" s="6">
        <v>4122.8999999999996</v>
      </c>
      <c r="K9322" s="1">
        <f t="shared" si="628"/>
        <v>4122899999.9999995</v>
      </c>
      <c r="L9322" s="4">
        <v>3.8</v>
      </c>
      <c r="M9322" s="4">
        <v>48.8</v>
      </c>
      <c r="N9322" t="str">
        <f t="shared" si="625"/>
        <v>Medium Score</v>
      </c>
      <c r="O9322" s="4">
        <v>79.7</v>
      </c>
      <c r="P9322" s="4">
        <v>40.200000000000003</v>
      </c>
      <c r="Q9322" s="4">
        <v>26.4</v>
      </c>
      <c r="R9322" s="5">
        <v>269258.8</v>
      </c>
      <c r="S9322" s="5">
        <v>336573.5</v>
      </c>
      <c r="T9322" s="5">
        <v>1346294.1</v>
      </c>
    </row>
    <row r="9323" spans="1:20" x14ac:dyDescent="0.25">
      <c r="A9323">
        <v>933</v>
      </c>
      <c r="B9323" t="str">
        <f t="shared" si="626"/>
        <v>933, 2017</v>
      </c>
      <c r="C9323" t="s">
        <v>956</v>
      </c>
      <c r="D9323" t="s">
        <v>34</v>
      </c>
      <c r="E9323" t="s">
        <v>10</v>
      </c>
      <c r="F9323">
        <v>2017</v>
      </c>
      <c r="G9323" s="6">
        <v>2186.5</v>
      </c>
      <c r="H9323" s="1">
        <f t="shared" si="627"/>
        <v>2186500000</v>
      </c>
      <c r="I9323" s="4">
        <v>15.7</v>
      </c>
      <c r="J9323" s="6">
        <v>7820.3</v>
      </c>
      <c r="K9323" s="1">
        <f t="shared" si="628"/>
        <v>7820300000</v>
      </c>
      <c r="L9323" s="4">
        <v>4.3</v>
      </c>
      <c r="M9323" s="4">
        <v>50.3</v>
      </c>
      <c r="N9323" t="str">
        <f t="shared" si="625"/>
        <v>Medium Score</v>
      </c>
      <c r="O9323" s="4">
        <v>81</v>
      </c>
      <c r="P9323" s="4">
        <v>42.6</v>
      </c>
      <c r="Q9323" s="4">
        <v>27.2</v>
      </c>
      <c r="R9323" s="5">
        <v>276811.5</v>
      </c>
      <c r="S9323" s="5">
        <v>346014.4</v>
      </c>
      <c r="T9323" s="5">
        <v>1384057.6</v>
      </c>
    </row>
    <row r="9324" spans="1:20" x14ac:dyDescent="0.25">
      <c r="A9324">
        <v>933</v>
      </c>
      <c r="B9324" t="str">
        <f t="shared" si="626"/>
        <v>933, 2018</v>
      </c>
      <c r="C9324" t="s">
        <v>956</v>
      </c>
      <c r="D9324" t="s">
        <v>34</v>
      </c>
      <c r="E9324" t="s">
        <v>10</v>
      </c>
      <c r="F9324">
        <v>2018</v>
      </c>
      <c r="G9324" s="6">
        <v>2338</v>
      </c>
      <c r="H9324" s="1">
        <f t="shared" si="627"/>
        <v>2338000000</v>
      </c>
      <c r="I9324" s="4">
        <v>18.2</v>
      </c>
      <c r="J9324" s="6">
        <v>7949.9</v>
      </c>
      <c r="K9324" s="1">
        <f t="shared" si="628"/>
        <v>7949900000</v>
      </c>
      <c r="L9324" s="4">
        <v>6.9</v>
      </c>
      <c r="M9324" s="4">
        <v>51.3</v>
      </c>
      <c r="N9324" t="str">
        <f t="shared" si="625"/>
        <v>Medium Score</v>
      </c>
      <c r="O9324" s="4">
        <v>84</v>
      </c>
      <c r="P9324" s="4">
        <v>42.7</v>
      </c>
      <c r="Q9324" s="4">
        <v>27.1</v>
      </c>
      <c r="R9324" s="5">
        <v>286154.7</v>
      </c>
      <c r="S9324" s="5">
        <v>357693.4</v>
      </c>
      <c r="T9324" s="5">
        <v>1430773.7</v>
      </c>
    </row>
    <row r="9325" spans="1:20" x14ac:dyDescent="0.25">
      <c r="A9325">
        <v>933</v>
      </c>
      <c r="B9325" t="str">
        <f t="shared" si="626"/>
        <v>933, 2019</v>
      </c>
      <c r="C9325" t="s">
        <v>956</v>
      </c>
      <c r="D9325" t="s">
        <v>34</v>
      </c>
      <c r="E9325" t="s">
        <v>10</v>
      </c>
      <c r="F9325">
        <v>2019</v>
      </c>
      <c r="G9325" s="6">
        <v>2393.5</v>
      </c>
      <c r="H9325" s="1">
        <f t="shared" si="627"/>
        <v>2393500000</v>
      </c>
      <c r="I9325" s="4">
        <v>18.7</v>
      </c>
      <c r="J9325" s="6">
        <v>10172.9</v>
      </c>
      <c r="K9325" s="1">
        <f t="shared" si="628"/>
        <v>10172900000</v>
      </c>
      <c r="L9325" s="4">
        <v>2.4</v>
      </c>
      <c r="M9325" s="4">
        <v>52.6</v>
      </c>
      <c r="N9325" t="str">
        <f t="shared" si="625"/>
        <v>Medium Score</v>
      </c>
      <c r="O9325" s="4">
        <v>84.3</v>
      </c>
      <c r="P9325" s="4">
        <v>45.7</v>
      </c>
      <c r="Q9325" s="4">
        <v>27.9</v>
      </c>
      <c r="R9325" s="5">
        <v>291910.90000000002</v>
      </c>
      <c r="S9325" s="5">
        <v>364888.6</v>
      </c>
      <c r="T9325" s="5">
        <v>1459554.4</v>
      </c>
    </row>
    <row r="9326" spans="1:20" x14ac:dyDescent="0.25">
      <c r="A9326">
        <v>933</v>
      </c>
      <c r="B9326" t="str">
        <f t="shared" si="626"/>
        <v>933, 2020</v>
      </c>
      <c r="C9326" t="s">
        <v>956</v>
      </c>
      <c r="D9326" t="s">
        <v>34</v>
      </c>
      <c r="E9326" t="s">
        <v>10</v>
      </c>
      <c r="F9326">
        <v>2020</v>
      </c>
      <c r="G9326" s="6">
        <v>2657.3</v>
      </c>
      <c r="H9326" s="1">
        <f t="shared" si="627"/>
        <v>2657300000</v>
      </c>
      <c r="I9326" s="4">
        <v>19.3</v>
      </c>
      <c r="J9326" s="6">
        <v>7221.6</v>
      </c>
      <c r="K9326" s="1">
        <f t="shared" si="628"/>
        <v>7221600000</v>
      </c>
      <c r="L9326" s="4">
        <v>11</v>
      </c>
      <c r="M9326" s="4">
        <v>53.1</v>
      </c>
      <c r="N9326" t="str">
        <f t="shared" si="625"/>
        <v>Medium Score</v>
      </c>
      <c r="O9326" s="4">
        <v>83.6</v>
      </c>
      <c r="P9326" s="4">
        <v>45.2</v>
      </c>
      <c r="Q9326" s="4">
        <v>30.6</v>
      </c>
      <c r="R9326" s="5">
        <v>326729</v>
      </c>
      <c r="S9326" s="5">
        <v>408411.2</v>
      </c>
      <c r="T9326" s="5">
        <v>1633644.9</v>
      </c>
    </row>
    <row r="9327" spans="1:20" x14ac:dyDescent="0.25">
      <c r="A9327">
        <v>933</v>
      </c>
      <c r="B9327" t="str">
        <f t="shared" si="626"/>
        <v>933, 2021</v>
      </c>
      <c r="C9327" t="s">
        <v>956</v>
      </c>
      <c r="D9327" t="s">
        <v>34</v>
      </c>
      <c r="E9327" t="s">
        <v>10</v>
      </c>
      <c r="F9327">
        <v>2021</v>
      </c>
      <c r="G9327" s="6">
        <v>2997.8</v>
      </c>
      <c r="H9327" s="1">
        <f t="shared" si="627"/>
        <v>2997800000</v>
      </c>
      <c r="I9327" s="4">
        <v>16.7</v>
      </c>
      <c r="J9327" s="6">
        <v>12030.8</v>
      </c>
      <c r="K9327" s="1">
        <f t="shared" si="628"/>
        <v>12030800000</v>
      </c>
      <c r="L9327" s="4">
        <v>12.8</v>
      </c>
      <c r="M9327" s="4">
        <v>55.2</v>
      </c>
      <c r="N9327" t="str">
        <f t="shared" si="625"/>
        <v>Medium Score</v>
      </c>
      <c r="O9327" s="4">
        <v>88.2</v>
      </c>
      <c r="P9327" s="4">
        <v>45.5</v>
      </c>
      <c r="Q9327" s="4">
        <v>31.8</v>
      </c>
      <c r="R9327" s="5">
        <v>349442.4</v>
      </c>
      <c r="S9327" s="5">
        <v>436803</v>
      </c>
      <c r="T9327" s="5">
        <v>1747211.9</v>
      </c>
    </row>
    <row r="9328" spans="1:20" x14ac:dyDescent="0.25">
      <c r="A9328">
        <v>933</v>
      </c>
      <c r="B9328" t="str">
        <f t="shared" si="626"/>
        <v>933, 2022</v>
      </c>
      <c r="C9328" t="s">
        <v>956</v>
      </c>
      <c r="D9328" t="s">
        <v>34</v>
      </c>
      <c r="E9328" t="s">
        <v>10</v>
      </c>
      <c r="F9328">
        <v>2022</v>
      </c>
      <c r="G9328" s="6">
        <v>3520.5</v>
      </c>
      <c r="H9328" s="1">
        <f t="shared" si="627"/>
        <v>3520500000</v>
      </c>
      <c r="I9328" s="4">
        <v>17.2</v>
      </c>
      <c r="J9328" s="6">
        <v>8502.2000000000007</v>
      </c>
      <c r="K9328" s="1">
        <f t="shared" si="628"/>
        <v>8502200000.000001</v>
      </c>
      <c r="L9328" s="4">
        <v>17.399999999999999</v>
      </c>
      <c r="M9328" s="4">
        <v>55.1</v>
      </c>
      <c r="N9328" t="str">
        <f t="shared" si="625"/>
        <v>Medium Score</v>
      </c>
      <c r="O9328" s="4">
        <v>90.7</v>
      </c>
      <c r="P9328" s="4">
        <v>47.5</v>
      </c>
      <c r="Q9328" s="4">
        <v>27</v>
      </c>
      <c r="R9328" s="5">
        <v>397926</v>
      </c>
      <c r="S9328" s="5">
        <v>497407.5</v>
      </c>
      <c r="T9328" s="5">
        <v>1989629.9</v>
      </c>
    </row>
    <row r="9329" spans="1:20" x14ac:dyDescent="0.25">
      <c r="A9329">
        <v>933</v>
      </c>
      <c r="B9329" t="str">
        <f t="shared" si="626"/>
        <v>933, 2023</v>
      </c>
      <c r="C9329" t="s">
        <v>956</v>
      </c>
      <c r="D9329" t="s">
        <v>34</v>
      </c>
      <c r="E9329" t="s">
        <v>10</v>
      </c>
      <c r="F9329">
        <v>2023</v>
      </c>
      <c r="G9329" s="6">
        <v>3627</v>
      </c>
      <c r="H9329" s="1">
        <f t="shared" si="627"/>
        <v>3627000000</v>
      </c>
      <c r="I9329" s="4">
        <v>16.5</v>
      </c>
      <c r="J9329" s="6">
        <v>9313.7000000000007</v>
      </c>
      <c r="K9329" s="1">
        <f t="shared" si="628"/>
        <v>9313700000</v>
      </c>
      <c r="L9329" s="4">
        <v>3</v>
      </c>
      <c r="M9329" s="4">
        <v>56.4</v>
      </c>
      <c r="N9329" t="str">
        <f t="shared" si="625"/>
        <v>Medium Score</v>
      </c>
      <c r="O9329" s="4">
        <v>91.7</v>
      </c>
      <c r="P9329" s="4">
        <v>50.4</v>
      </c>
      <c r="Q9329" s="4">
        <v>27.2</v>
      </c>
      <c r="R9329" s="5">
        <v>404842.2</v>
      </c>
      <c r="S9329" s="5">
        <v>506052.8</v>
      </c>
      <c r="T9329" s="5">
        <v>2024211.1</v>
      </c>
    </row>
    <row r="9330" spans="1:20" x14ac:dyDescent="0.25">
      <c r="A9330">
        <v>933</v>
      </c>
      <c r="B9330" t="str">
        <f t="shared" si="626"/>
        <v>933, 2024</v>
      </c>
      <c r="C9330" t="s">
        <v>956</v>
      </c>
      <c r="D9330" t="s">
        <v>34</v>
      </c>
      <c r="E9330" t="s">
        <v>10</v>
      </c>
      <c r="F9330">
        <v>2024</v>
      </c>
      <c r="G9330" s="6">
        <v>3731.5</v>
      </c>
      <c r="H9330" s="1">
        <f t="shared" si="627"/>
        <v>3731500000</v>
      </c>
      <c r="I9330" s="4">
        <v>15.4</v>
      </c>
      <c r="J9330" s="6">
        <v>9724.4</v>
      </c>
      <c r="K9330" s="1">
        <f t="shared" si="628"/>
        <v>9724400000</v>
      </c>
      <c r="L9330" s="4">
        <v>2.9</v>
      </c>
      <c r="M9330" s="4">
        <v>56.4</v>
      </c>
      <c r="N9330" t="str">
        <f t="shared" si="625"/>
        <v>Medium Score</v>
      </c>
      <c r="O9330" s="4">
        <v>91.3</v>
      </c>
      <c r="P9330" s="4">
        <v>49.4</v>
      </c>
      <c r="Q9330" s="4">
        <v>28.5</v>
      </c>
      <c r="R9330" s="5">
        <v>418756</v>
      </c>
      <c r="S9330" s="5">
        <v>523445</v>
      </c>
      <c r="T9330" s="5">
        <v>2093780.2</v>
      </c>
    </row>
    <row r="9331" spans="1:20" x14ac:dyDescent="0.25">
      <c r="A9331">
        <v>933</v>
      </c>
      <c r="B9331" t="str">
        <f t="shared" si="626"/>
        <v>933, 2025</v>
      </c>
      <c r="C9331" t="s">
        <v>956</v>
      </c>
      <c r="D9331" t="s">
        <v>34</v>
      </c>
      <c r="E9331" t="s">
        <v>10</v>
      </c>
      <c r="F9331">
        <v>2025</v>
      </c>
      <c r="G9331" s="6">
        <v>3858.1</v>
      </c>
      <c r="H9331" s="1">
        <f t="shared" si="627"/>
        <v>3858100000</v>
      </c>
      <c r="I9331" s="4">
        <v>15.4</v>
      </c>
      <c r="J9331" s="6">
        <v>11078</v>
      </c>
      <c r="K9331" s="1">
        <f t="shared" si="628"/>
        <v>11078000000</v>
      </c>
      <c r="L9331" s="4">
        <v>3.4</v>
      </c>
      <c r="M9331" s="4">
        <v>59.6</v>
      </c>
      <c r="N9331" t="str">
        <f t="shared" si="625"/>
        <v>Medium Score</v>
      </c>
      <c r="O9331" s="4">
        <v>95.2</v>
      </c>
      <c r="P9331" s="4">
        <v>53.3</v>
      </c>
      <c r="Q9331" s="4">
        <v>30.3</v>
      </c>
      <c r="R9331" s="5">
        <v>411764.5</v>
      </c>
      <c r="S9331" s="5">
        <v>514705.7</v>
      </c>
      <c r="T9331" s="5">
        <v>2058822.7</v>
      </c>
    </row>
    <row r="9332" spans="1:20" x14ac:dyDescent="0.25">
      <c r="A9332">
        <v>934</v>
      </c>
      <c r="B9332" t="str">
        <f t="shared" si="626"/>
        <v>934, 2016</v>
      </c>
      <c r="C9332" t="s">
        <v>957</v>
      </c>
      <c r="D9332" t="s">
        <v>34</v>
      </c>
      <c r="E9332" t="s">
        <v>20</v>
      </c>
      <c r="F9332">
        <v>2016</v>
      </c>
      <c r="G9332" s="6">
        <v>2176.8000000000002</v>
      </c>
      <c r="H9332" s="1">
        <f t="shared" si="627"/>
        <v>2176800000</v>
      </c>
      <c r="I9332" s="4">
        <v>9.6</v>
      </c>
      <c r="J9332" s="6">
        <v>2732</v>
      </c>
      <c r="K9332" s="1">
        <f t="shared" si="628"/>
        <v>2732000000</v>
      </c>
      <c r="L9332" s="4">
        <v>5.5</v>
      </c>
      <c r="M9332" s="4">
        <v>35.6</v>
      </c>
      <c r="N9332" t="str">
        <f t="shared" si="625"/>
        <v>Low Score</v>
      </c>
      <c r="O9332" s="4">
        <v>34.6</v>
      </c>
      <c r="P9332" s="4">
        <v>51.4</v>
      </c>
      <c r="Q9332" s="4">
        <v>20.9</v>
      </c>
      <c r="R9332" s="5">
        <v>416980.7</v>
      </c>
      <c r="S9332" s="5">
        <v>521225.9</v>
      </c>
      <c r="T9332" s="5">
        <v>2084903.7</v>
      </c>
    </row>
    <row r="9333" spans="1:20" x14ac:dyDescent="0.25">
      <c r="A9333">
        <v>934</v>
      </c>
      <c r="B9333" t="str">
        <f t="shared" si="626"/>
        <v>934, 2017</v>
      </c>
      <c r="C9333" t="s">
        <v>957</v>
      </c>
      <c r="D9333" t="s">
        <v>34</v>
      </c>
      <c r="E9333" t="s">
        <v>20</v>
      </c>
      <c r="F9333">
        <v>2017</v>
      </c>
      <c r="G9333" s="6">
        <v>2022.6</v>
      </c>
      <c r="H9333" s="1">
        <f t="shared" si="627"/>
        <v>2022600000</v>
      </c>
      <c r="I9333" s="4">
        <v>10.199999999999999</v>
      </c>
      <c r="J9333" s="6">
        <v>2260.1999999999998</v>
      </c>
      <c r="K9333" s="1">
        <f t="shared" si="628"/>
        <v>2260200000</v>
      </c>
      <c r="L9333" s="4">
        <v>-7.1</v>
      </c>
      <c r="M9333" s="4">
        <v>35.6</v>
      </c>
      <c r="N9333" t="str">
        <f t="shared" si="625"/>
        <v>Low Score</v>
      </c>
      <c r="O9333" s="4">
        <v>34.1</v>
      </c>
      <c r="P9333" s="4">
        <v>51.4</v>
      </c>
      <c r="Q9333" s="4">
        <v>21.2</v>
      </c>
      <c r="R9333" s="5">
        <v>388849.6</v>
      </c>
      <c r="S9333" s="5">
        <v>486062</v>
      </c>
      <c r="T9333" s="5">
        <v>1944248</v>
      </c>
    </row>
    <row r="9334" spans="1:20" x14ac:dyDescent="0.25">
      <c r="A9334">
        <v>934</v>
      </c>
      <c r="B9334" t="str">
        <f t="shared" si="626"/>
        <v>934, 2018</v>
      </c>
      <c r="C9334" t="s">
        <v>957</v>
      </c>
      <c r="D9334" t="s">
        <v>34</v>
      </c>
      <c r="E9334" t="s">
        <v>20</v>
      </c>
      <c r="F9334">
        <v>2018</v>
      </c>
      <c r="G9334" s="6">
        <v>1940.5</v>
      </c>
      <c r="H9334" s="1">
        <f t="shared" si="627"/>
        <v>1940500000</v>
      </c>
      <c r="I9334" s="4">
        <v>8.6</v>
      </c>
      <c r="J9334" s="6">
        <v>2914</v>
      </c>
      <c r="K9334" s="1">
        <f t="shared" si="628"/>
        <v>2914000000</v>
      </c>
      <c r="L9334" s="4">
        <v>-4.0999999999999996</v>
      </c>
      <c r="M9334" s="4">
        <v>37.200000000000003</v>
      </c>
      <c r="N9334" t="str">
        <f t="shared" si="625"/>
        <v>Low Score</v>
      </c>
      <c r="O9334" s="4">
        <v>37</v>
      </c>
      <c r="P9334" s="4">
        <v>54.7</v>
      </c>
      <c r="Q9334" s="4">
        <v>19.899999999999999</v>
      </c>
      <c r="R9334" s="5">
        <v>365079.4</v>
      </c>
      <c r="S9334" s="5">
        <v>456349.3</v>
      </c>
      <c r="T9334" s="5">
        <v>1825397.1</v>
      </c>
    </row>
    <row r="9335" spans="1:20" x14ac:dyDescent="0.25">
      <c r="A9335">
        <v>934</v>
      </c>
      <c r="B9335" t="str">
        <f t="shared" si="626"/>
        <v>934, 2019</v>
      </c>
      <c r="C9335" t="s">
        <v>957</v>
      </c>
      <c r="D9335" t="s">
        <v>34</v>
      </c>
      <c r="E9335" t="s">
        <v>20</v>
      </c>
      <c r="F9335">
        <v>2019</v>
      </c>
      <c r="G9335" s="6">
        <v>1727.2</v>
      </c>
      <c r="H9335" s="1">
        <f t="shared" si="627"/>
        <v>1727200000</v>
      </c>
      <c r="I9335" s="4">
        <v>10.4</v>
      </c>
      <c r="J9335" s="6">
        <v>3498.5</v>
      </c>
      <c r="K9335" s="1">
        <f t="shared" si="628"/>
        <v>3498500000</v>
      </c>
      <c r="L9335" s="4">
        <v>-11</v>
      </c>
      <c r="M9335" s="4">
        <v>39</v>
      </c>
      <c r="N9335" t="str">
        <f t="shared" si="625"/>
        <v>Low Score</v>
      </c>
      <c r="O9335" s="4">
        <v>39.299999999999997</v>
      </c>
      <c r="P9335" s="4">
        <v>59.2</v>
      </c>
      <c r="Q9335" s="4">
        <v>18.600000000000001</v>
      </c>
      <c r="R9335" s="5">
        <v>319557.7</v>
      </c>
      <c r="S9335" s="5">
        <v>399447.1</v>
      </c>
      <c r="T9335" s="5">
        <v>1597788.6</v>
      </c>
    </row>
    <row r="9336" spans="1:20" x14ac:dyDescent="0.25">
      <c r="A9336">
        <v>934</v>
      </c>
      <c r="B9336" t="str">
        <f t="shared" si="626"/>
        <v>934, 2020</v>
      </c>
      <c r="C9336" t="s">
        <v>957</v>
      </c>
      <c r="D9336" t="s">
        <v>34</v>
      </c>
      <c r="E9336" t="s">
        <v>20</v>
      </c>
      <c r="F9336">
        <v>2020</v>
      </c>
      <c r="G9336" s="6">
        <v>1670.9</v>
      </c>
      <c r="H9336" s="1">
        <f t="shared" si="627"/>
        <v>1670900000</v>
      </c>
      <c r="I9336" s="4">
        <v>10.4</v>
      </c>
      <c r="J9336" s="6">
        <v>2918.2</v>
      </c>
      <c r="K9336" s="1">
        <f t="shared" si="628"/>
        <v>2918200000</v>
      </c>
      <c r="L9336" s="4">
        <v>-3.3</v>
      </c>
      <c r="M9336" s="4">
        <v>40.5</v>
      </c>
      <c r="N9336" t="str">
        <f t="shared" si="625"/>
        <v>Medium Score</v>
      </c>
      <c r="O9336" s="4">
        <v>41.5</v>
      </c>
      <c r="P9336" s="4">
        <v>58.9</v>
      </c>
      <c r="Q9336" s="4">
        <v>21.2</v>
      </c>
      <c r="R9336" s="5">
        <v>304026.8</v>
      </c>
      <c r="S9336" s="5">
        <v>380033.4</v>
      </c>
      <c r="T9336" s="5">
        <v>1520133.8</v>
      </c>
    </row>
    <row r="9337" spans="1:20" x14ac:dyDescent="0.25">
      <c r="A9337">
        <v>934</v>
      </c>
      <c r="B9337" t="str">
        <f t="shared" si="626"/>
        <v>934, 2021</v>
      </c>
      <c r="C9337" t="s">
        <v>957</v>
      </c>
      <c r="D9337" t="s">
        <v>34</v>
      </c>
      <c r="E9337" t="s">
        <v>20</v>
      </c>
      <c r="F9337">
        <v>2021</v>
      </c>
      <c r="G9337" s="6">
        <v>1745</v>
      </c>
      <c r="H9337" s="1">
        <f t="shared" si="627"/>
        <v>1745000000</v>
      </c>
      <c r="I9337" s="4">
        <v>13</v>
      </c>
      <c r="J9337" s="6">
        <v>2991.6</v>
      </c>
      <c r="K9337" s="1">
        <f t="shared" si="628"/>
        <v>2991600000</v>
      </c>
      <c r="L9337" s="4">
        <v>4.4000000000000004</v>
      </c>
      <c r="M9337" s="4">
        <v>41.6</v>
      </c>
      <c r="N9337" t="str">
        <f t="shared" si="625"/>
        <v>Medium Score</v>
      </c>
      <c r="O9337" s="4">
        <v>42.4</v>
      </c>
      <c r="P9337" s="4">
        <v>59.4</v>
      </c>
      <c r="Q9337" s="4">
        <v>23.1</v>
      </c>
      <c r="R9337" s="5">
        <v>315250.2</v>
      </c>
      <c r="S9337" s="5">
        <v>394062.7</v>
      </c>
      <c r="T9337" s="5">
        <v>1576250.9</v>
      </c>
    </row>
    <row r="9338" spans="1:20" x14ac:dyDescent="0.25">
      <c r="A9338">
        <v>934</v>
      </c>
      <c r="B9338" t="str">
        <f t="shared" si="626"/>
        <v>934, 2022</v>
      </c>
      <c r="C9338" t="s">
        <v>957</v>
      </c>
      <c r="D9338" t="s">
        <v>34</v>
      </c>
      <c r="E9338" t="s">
        <v>20</v>
      </c>
      <c r="F9338">
        <v>2022</v>
      </c>
      <c r="G9338" s="6">
        <v>1765.8</v>
      </c>
      <c r="H9338" s="1">
        <f t="shared" si="627"/>
        <v>1765800000</v>
      </c>
      <c r="I9338" s="4">
        <v>15.2</v>
      </c>
      <c r="J9338" s="6">
        <v>6200.4</v>
      </c>
      <c r="K9338" s="1">
        <f t="shared" si="628"/>
        <v>6200400000</v>
      </c>
      <c r="L9338" s="4">
        <v>1.2</v>
      </c>
      <c r="M9338" s="4">
        <v>43.5</v>
      </c>
      <c r="N9338" t="str">
        <f t="shared" si="625"/>
        <v>Medium Score</v>
      </c>
      <c r="O9338" s="4">
        <v>47.1</v>
      </c>
      <c r="P9338" s="4">
        <v>60.4</v>
      </c>
      <c r="Q9338" s="4">
        <v>23</v>
      </c>
      <c r="R9338" s="5">
        <v>307272.90000000002</v>
      </c>
      <c r="S9338" s="5">
        <v>384091.2</v>
      </c>
      <c r="T9338" s="5">
        <v>1536364.7</v>
      </c>
    </row>
    <row r="9339" spans="1:20" x14ac:dyDescent="0.25">
      <c r="A9339">
        <v>934</v>
      </c>
      <c r="B9339" t="str">
        <f t="shared" si="626"/>
        <v>934, 2023</v>
      </c>
      <c r="C9339" t="s">
        <v>957</v>
      </c>
      <c r="D9339" t="s">
        <v>34</v>
      </c>
      <c r="E9339" t="s">
        <v>20</v>
      </c>
      <c r="F9339">
        <v>2023</v>
      </c>
      <c r="G9339" s="6">
        <v>1842.2</v>
      </c>
      <c r="H9339" s="1">
        <f t="shared" si="627"/>
        <v>1842200000</v>
      </c>
      <c r="I9339" s="4">
        <v>19</v>
      </c>
      <c r="J9339" s="6">
        <v>5530.1</v>
      </c>
      <c r="K9339" s="1">
        <f t="shared" si="628"/>
        <v>5530100000</v>
      </c>
      <c r="L9339" s="4">
        <v>4.3</v>
      </c>
      <c r="M9339" s="4">
        <v>42.8</v>
      </c>
      <c r="N9339" t="str">
        <f t="shared" si="625"/>
        <v>Medium Score</v>
      </c>
      <c r="O9339" s="4">
        <v>48.3</v>
      </c>
      <c r="P9339" s="4">
        <v>60.1</v>
      </c>
      <c r="Q9339" s="4">
        <v>20.100000000000001</v>
      </c>
      <c r="R9339" s="5">
        <v>317472</v>
      </c>
      <c r="S9339" s="5">
        <v>396840</v>
      </c>
      <c r="T9339" s="5">
        <v>1587359.9</v>
      </c>
    </row>
    <row r="9340" spans="1:20" x14ac:dyDescent="0.25">
      <c r="A9340">
        <v>934</v>
      </c>
      <c r="B9340" t="str">
        <f t="shared" si="626"/>
        <v>934, 2024</v>
      </c>
      <c r="C9340" t="s">
        <v>957</v>
      </c>
      <c r="D9340" t="s">
        <v>34</v>
      </c>
      <c r="E9340" t="s">
        <v>20</v>
      </c>
      <c r="F9340">
        <v>2024</v>
      </c>
      <c r="G9340" s="6">
        <v>1962.1</v>
      </c>
      <c r="H9340" s="1">
        <f t="shared" si="627"/>
        <v>1962100000</v>
      </c>
      <c r="I9340" s="4">
        <v>17.3</v>
      </c>
      <c r="J9340" s="6">
        <v>5611.8</v>
      </c>
      <c r="K9340" s="1">
        <f t="shared" si="628"/>
        <v>5611800000</v>
      </c>
      <c r="L9340" s="4">
        <v>6.5</v>
      </c>
      <c r="M9340" s="4">
        <v>43.8</v>
      </c>
      <c r="N9340" t="str">
        <f t="shared" si="625"/>
        <v>Medium Score</v>
      </c>
      <c r="O9340" s="4">
        <v>46.7</v>
      </c>
      <c r="P9340" s="4">
        <v>60.8</v>
      </c>
      <c r="Q9340" s="4">
        <v>24</v>
      </c>
      <c r="R9340" s="5">
        <v>342747.6</v>
      </c>
      <c r="S9340" s="5">
        <v>428434.4</v>
      </c>
      <c r="T9340" s="5">
        <v>1713737.8</v>
      </c>
    </row>
    <row r="9341" spans="1:20" x14ac:dyDescent="0.25">
      <c r="A9341">
        <v>934</v>
      </c>
      <c r="B9341" t="str">
        <f t="shared" si="626"/>
        <v>934, 2025</v>
      </c>
      <c r="C9341" t="s">
        <v>957</v>
      </c>
      <c r="D9341" t="s">
        <v>34</v>
      </c>
      <c r="E9341" t="s">
        <v>20</v>
      </c>
      <c r="F9341">
        <v>2025</v>
      </c>
      <c r="G9341" s="6">
        <v>2156.1</v>
      </c>
      <c r="H9341" s="1">
        <f t="shared" si="627"/>
        <v>2156100000</v>
      </c>
      <c r="I9341" s="4">
        <v>17.2</v>
      </c>
      <c r="J9341" s="6">
        <v>7132.3</v>
      </c>
      <c r="K9341" s="1">
        <f t="shared" si="628"/>
        <v>7132300000</v>
      </c>
      <c r="L9341" s="4">
        <v>9.9</v>
      </c>
      <c r="M9341" s="4">
        <v>44.6</v>
      </c>
      <c r="N9341" t="str">
        <f t="shared" si="625"/>
        <v>Medium Score</v>
      </c>
      <c r="O9341" s="4">
        <v>43.9</v>
      </c>
      <c r="P9341" s="4">
        <v>62.8</v>
      </c>
      <c r="Q9341" s="4">
        <v>26.9</v>
      </c>
      <c r="R9341" s="5">
        <v>384898.7</v>
      </c>
      <c r="S9341" s="5">
        <v>481123.4</v>
      </c>
      <c r="T9341" s="5">
        <v>1924493.7</v>
      </c>
    </row>
    <row r="9342" spans="1:20" x14ac:dyDescent="0.25">
      <c r="A9342">
        <v>935</v>
      </c>
      <c r="B9342" t="str">
        <f t="shared" si="626"/>
        <v>935, 2016</v>
      </c>
      <c r="C9342" t="s">
        <v>958</v>
      </c>
      <c r="D9342" t="s">
        <v>34</v>
      </c>
      <c r="E9342" t="s">
        <v>22</v>
      </c>
      <c r="F9342">
        <v>2016</v>
      </c>
      <c r="G9342" s="6">
        <v>892.6</v>
      </c>
      <c r="H9342" s="1">
        <f t="shared" si="627"/>
        <v>892600000</v>
      </c>
      <c r="I9342" s="4">
        <v>13.9</v>
      </c>
      <c r="J9342" s="6">
        <v>2975.6</v>
      </c>
      <c r="K9342" s="1">
        <f t="shared" si="628"/>
        <v>2975600000</v>
      </c>
      <c r="L9342" s="4">
        <v>10.9</v>
      </c>
      <c r="M9342" s="4">
        <v>63.8</v>
      </c>
      <c r="N9342" t="str">
        <f t="shared" si="625"/>
        <v>Medium Score</v>
      </c>
      <c r="O9342" s="4">
        <v>81.2</v>
      </c>
      <c r="P9342" s="4">
        <v>86.1</v>
      </c>
      <c r="Q9342" s="4">
        <v>24</v>
      </c>
      <c r="R9342" s="5">
        <v>112696.9</v>
      </c>
      <c r="S9342" s="5">
        <v>140871.1</v>
      </c>
      <c r="T9342" s="5">
        <v>563484.4</v>
      </c>
    </row>
    <row r="9343" spans="1:20" x14ac:dyDescent="0.25">
      <c r="A9343">
        <v>935</v>
      </c>
      <c r="B9343" t="str">
        <f t="shared" si="626"/>
        <v>935, 2017</v>
      </c>
      <c r="C9343" t="s">
        <v>958</v>
      </c>
      <c r="D9343" t="s">
        <v>34</v>
      </c>
      <c r="E9343" t="s">
        <v>22</v>
      </c>
      <c r="F9343">
        <v>2017</v>
      </c>
      <c r="G9343" s="6">
        <v>964.2</v>
      </c>
      <c r="H9343" s="1">
        <f t="shared" si="627"/>
        <v>964200000</v>
      </c>
      <c r="I9343" s="4">
        <v>13</v>
      </c>
      <c r="J9343" s="6">
        <v>1422.9</v>
      </c>
      <c r="K9343" s="1">
        <f t="shared" si="628"/>
        <v>1422900000</v>
      </c>
      <c r="L9343" s="4">
        <v>8</v>
      </c>
      <c r="M9343" s="4">
        <v>65.3</v>
      </c>
      <c r="N9343" t="str">
        <f t="shared" si="625"/>
        <v>Medium Score</v>
      </c>
      <c r="O9343" s="4">
        <v>82.9</v>
      </c>
      <c r="P9343" s="4">
        <v>86.3</v>
      </c>
      <c r="Q9343" s="4">
        <v>26.7</v>
      </c>
      <c r="R9343" s="5">
        <v>119465.1</v>
      </c>
      <c r="S9343" s="5">
        <v>149331.29999999999</v>
      </c>
      <c r="T9343" s="5">
        <v>597325.4</v>
      </c>
    </row>
    <row r="9344" spans="1:20" x14ac:dyDescent="0.25">
      <c r="A9344">
        <v>935</v>
      </c>
      <c r="B9344" t="str">
        <f t="shared" si="626"/>
        <v>935, 2018</v>
      </c>
      <c r="C9344" t="s">
        <v>958</v>
      </c>
      <c r="D9344" t="s">
        <v>34</v>
      </c>
      <c r="E9344" t="s">
        <v>22</v>
      </c>
      <c r="F9344">
        <v>2018</v>
      </c>
      <c r="G9344" s="6">
        <v>1006.9</v>
      </c>
      <c r="H9344" s="1">
        <f t="shared" si="627"/>
        <v>1006900000</v>
      </c>
      <c r="I9344" s="4">
        <v>14</v>
      </c>
      <c r="J9344" s="6">
        <v>2698.8</v>
      </c>
      <c r="K9344" s="1">
        <f t="shared" si="628"/>
        <v>2698800000</v>
      </c>
      <c r="L9344" s="4">
        <v>4.4000000000000004</v>
      </c>
      <c r="M9344" s="4">
        <v>63.8</v>
      </c>
      <c r="N9344" t="str">
        <f t="shared" si="625"/>
        <v>Medium Score</v>
      </c>
      <c r="O9344" s="4">
        <v>80.599999999999994</v>
      </c>
      <c r="P9344" s="4">
        <v>86.4</v>
      </c>
      <c r="Q9344" s="4">
        <v>24.5</v>
      </c>
      <c r="R9344" s="5">
        <v>128071.3</v>
      </c>
      <c r="S9344" s="5">
        <v>160089.1</v>
      </c>
      <c r="T9344" s="5">
        <v>640356.30000000005</v>
      </c>
    </row>
    <row r="9345" spans="1:20" x14ac:dyDescent="0.25">
      <c r="A9345">
        <v>935</v>
      </c>
      <c r="B9345" t="str">
        <f t="shared" si="626"/>
        <v>935, 2019</v>
      </c>
      <c r="C9345" t="s">
        <v>958</v>
      </c>
      <c r="D9345" t="s">
        <v>34</v>
      </c>
      <c r="E9345" t="s">
        <v>22</v>
      </c>
      <c r="F9345">
        <v>2019</v>
      </c>
      <c r="G9345" s="6">
        <v>1247.7</v>
      </c>
      <c r="H9345" s="1">
        <f t="shared" si="627"/>
        <v>1247700000</v>
      </c>
      <c r="I9345" s="4">
        <v>10.5</v>
      </c>
      <c r="J9345" s="6">
        <v>2741.6</v>
      </c>
      <c r="K9345" s="1">
        <f t="shared" si="628"/>
        <v>2741600000</v>
      </c>
      <c r="L9345" s="4">
        <v>23.9</v>
      </c>
      <c r="M9345" s="4">
        <v>65.5</v>
      </c>
      <c r="N9345" t="str">
        <f t="shared" si="625"/>
        <v>Medium Score</v>
      </c>
      <c r="O9345" s="4">
        <v>82.6</v>
      </c>
      <c r="P9345" s="4">
        <v>89.4</v>
      </c>
      <c r="Q9345" s="4">
        <v>24.4</v>
      </c>
      <c r="R9345" s="5">
        <v>155122.1</v>
      </c>
      <c r="S9345" s="5">
        <v>193902.7</v>
      </c>
      <c r="T9345" s="5">
        <v>775610.7</v>
      </c>
    </row>
    <row r="9346" spans="1:20" x14ac:dyDescent="0.25">
      <c r="A9346">
        <v>935</v>
      </c>
      <c r="B9346" t="str">
        <f t="shared" si="626"/>
        <v>935, 2020</v>
      </c>
      <c r="C9346" t="s">
        <v>958</v>
      </c>
      <c r="D9346" t="s">
        <v>34</v>
      </c>
      <c r="E9346" t="s">
        <v>22</v>
      </c>
      <c r="F9346">
        <v>2020</v>
      </c>
      <c r="G9346" s="6">
        <v>1249.4000000000001</v>
      </c>
      <c r="H9346" s="1">
        <f t="shared" si="627"/>
        <v>1249400000</v>
      </c>
      <c r="I9346" s="4">
        <v>11.7</v>
      </c>
      <c r="J9346" s="6">
        <v>2211.5</v>
      </c>
      <c r="K9346" s="1">
        <f t="shared" si="628"/>
        <v>2211500000</v>
      </c>
      <c r="L9346" s="4">
        <v>0.1</v>
      </c>
      <c r="M9346" s="4">
        <v>64.599999999999994</v>
      </c>
      <c r="N9346" t="str">
        <f t="shared" ref="N9346:N9409" si="629">IF(M9346&gt;=70, "High Score",  IF(M9346&gt;=40, "Medium Score","Low Score"))</f>
        <v>Medium Score</v>
      </c>
      <c r="O9346" s="4">
        <v>81.8</v>
      </c>
      <c r="P9346" s="4">
        <v>87.2</v>
      </c>
      <c r="Q9346" s="4">
        <v>24.7</v>
      </c>
      <c r="R9346" s="5">
        <v>156734.6</v>
      </c>
      <c r="S9346" s="5">
        <v>195918.3</v>
      </c>
      <c r="T9346" s="5">
        <v>783673</v>
      </c>
    </row>
    <row r="9347" spans="1:20" x14ac:dyDescent="0.25">
      <c r="A9347">
        <v>935</v>
      </c>
      <c r="B9347" t="str">
        <f t="shared" si="626"/>
        <v>935, 2021</v>
      </c>
      <c r="C9347" t="s">
        <v>958</v>
      </c>
      <c r="D9347" t="s">
        <v>34</v>
      </c>
      <c r="E9347" t="s">
        <v>22</v>
      </c>
      <c r="F9347">
        <v>2021</v>
      </c>
      <c r="G9347" s="6">
        <v>1261.5</v>
      </c>
      <c r="H9347" s="1">
        <f t="shared" si="627"/>
        <v>1261500000</v>
      </c>
      <c r="I9347" s="4">
        <v>11.4</v>
      </c>
      <c r="J9347" s="6">
        <v>2364.8000000000002</v>
      </c>
      <c r="K9347" s="1">
        <f t="shared" si="628"/>
        <v>2364800000</v>
      </c>
      <c r="L9347" s="4">
        <v>1</v>
      </c>
      <c r="M9347" s="4">
        <v>65.599999999999994</v>
      </c>
      <c r="N9347" t="str">
        <f t="shared" si="629"/>
        <v>Medium Score</v>
      </c>
      <c r="O9347" s="4">
        <v>82</v>
      </c>
      <c r="P9347" s="4">
        <v>88.8</v>
      </c>
      <c r="Q9347" s="4">
        <v>26</v>
      </c>
      <c r="R9347" s="5">
        <v>157975.20000000001</v>
      </c>
      <c r="S9347" s="5">
        <v>197469.1</v>
      </c>
      <c r="T9347" s="5">
        <v>789876.2</v>
      </c>
    </row>
    <row r="9348" spans="1:20" x14ac:dyDescent="0.25">
      <c r="A9348">
        <v>935</v>
      </c>
      <c r="B9348" t="str">
        <f t="shared" si="626"/>
        <v>935, 2022</v>
      </c>
      <c r="C9348" t="s">
        <v>958</v>
      </c>
      <c r="D9348" t="s">
        <v>34</v>
      </c>
      <c r="E9348" t="s">
        <v>22</v>
      </c>
      <c r="F9348">
        <v>2022</v>
      </c>
      <c r="G9348" s="6">
        <v>1379.4</v>
      </c>
      <c r="H9348" s="1">
        <f t="shared" si="627"/>
        <v>1379400000</v>
      </c>
      <c r="I9348" s="4">
        <v>11.5</v>
      </c>
      <c r="J9348" s="6">
        <v>3164.5</v>
      </c>
      <c r="K9348" s="1">
        <f t="shared" si="628"/>
        <v>3164500000</v>
      </c>
      <c r="L9348" s="4">
        <v>9.3000000000000007</v>
      </c>
      <c r="M9348" s="4">
        <v>67.599999999999994</v>
      </c>
      <c r="N9348" t="str">
        <f t="shared" si="629"/>
        <v>Medium Score</v>
      </c>
      <c r="O9348" s="4">
        <v>83.2</v>
      </c>
      <c r="P9348" s="4">
        <v>91.6</v>
      </c>
      <c r="Q9348" s="4">
        <v>28</v>
      </c>
      <c r="R9348" s="5">
        <v>170439.3</v>
      </c>
      <c r="S9348" s="5">
        <v>213049.1</v>
      </c>
      <c r="T9348" s="5">
        <v>852196.3</v>
      </c>
    </row>
    <row r="9349" spans="1:20" x14ac:dyDescent="0.25">
      <c r="A9349">
        <v>935</v>
      </c>
      <c r="B9349" t="str">
        <f t="shared" si="626"/>
        <v>935, 2023</v>
      </c>
      <c r="C9349" t="s">
        <v>958</v>
      </c>
      <c r="D9349" t="s">
        <v>34</v>
      </c>
      <c r="E9349" t="s">
        <v>22</v>
      </c>
      <c r="F9349">
        <v>2023</v>
      </c>
      <c r="G9349" s="6">
        <v>1616.3</v>
      </c>
      <c r="H9349" s="1">
        <f t="shared" si="627"/>
        <v>1616300000</v>
      </c>
      <c r="I9349" s="4">
        <v>10.1</v>
      </c>
      <c r="J9349" s="6">
        <v>1647.2</v>
      </c>
      <c r="K9349" s="1">
        <f t="shared" si="628"/>
        <v>1647200000</v>
      </c>
      <c r="L9349" s="4">
        <v>17.2</v>
      </c>
      <c r="M9349" s="4">
        <v>67.2</v>
      </c>
      <c r="N9349" t="str">
        <f t="shared" si="629"/>
        <v>Medium Score</v>
      </c>
      <c r="O9349" s="4">
        <v>86.7</v>
      </c>
      <c r="P9349" s="4">
        <v>88.6</v>
      </c>
      <c r="Q9349" s="4">
        <v>26.2</v>
      </c>
      <c r="R9349" s="5">
        <v>191619.9</v>
      </c>
      <c r="S9349" s="5">
        <v>239524.9</v>
      </c>
      <c r="T9349" s="5">
        <v>958099.4</v>
      </c>
    </row>
    <row r="9350" spans="1:20" x14ac:dyDescent="0.25">
      <c r="A9350">
        <v>935</v>
      </c>
      <c r="B9350" t="str">
        <f t="shared" si="626"/>
        <v>935, 2024</v>
      </c>
      <c r="C9350" t="s">
        <v>958</v>
      </c>
      <c r="D9350" t="s">
        <v>34</v>
      </c>
      <c r="E9350" t="s">
        <v>22</v>
      </c>
      <c r="F9350">
        <v>2024</v>
      </c>
      <c r="G9350" s="6">
        <v>1662.4</v>
      </c>
      <c r="H9350" s="1">
        <f t="shared" si="627"/>
        <v>1662400000</v>
      </c>
      <c r="I9350" s="4">
        <v>10.7</v>
      </c>
      <c r="J9350" s="6">
        <v>3230</v>
      </c>
      <c r="K9350" s="1">
        <f t="shared" si="628"/>
        <v>3230000000</v>
      </c>
      <c r="L9350" s="4">
        <v>2.9</v>
      </c>
      <c r="M9350" s="4">
        <v>67.599999999999994</v>
      </c>
      <c r="N9350" t="str">
        <f t="shared" si="629"/>
        <v>Medium Score</v>
      </c>
      <c r="O9350" s="4">
        <v>87.2</v>
      </c>
      <c r="P9350" s="4">
        <v>91.5</v>
      </c>
      <c r="Q9350" s="4">
        <v>24.2</v>
      </c>
      <c r="R9350" s="5">
        <v>195995</v>
      </c>
      <c r="S9350" s="5">
        <v>244993.7</v>
      </c>
      <c r="T9350" s="5">
        <v>979975</v>
      </c>
    </row>
    <row r="9351" spans="1:20" x14ac:dyDescent="0.25">
      <c r="A9351">
        <v>935</v>
      </c>
      <c r="B9351" t="str">
        <f t="shared" si="626"/>
        <v>935, 2025</v>
      </c>
      <c r="C9351" t="s">
        <v>958</v>
      </c>
      <c r="D9351" t="s">
        <v>34</v>
      </c>
      <c r="E9351" t="s">
        <v>22</v>
      </c>
      <c r="F9351">
        <v>2025</v>
      </c>
      <c r="G9351" s="6">
        <v>1832.8</v>
      </c>
      <c r="H9351" s="1">
        <f t="shared" si="627"/>
        <v>1832800000</v>
      </c>
      <c r="I9351" s="4">
        <v>11.6</v>
      </c>
      <c r="J9351" s="6">
        <v>3870.8</v>
      </c>
      <c r="K9351" s="1">
        <f t="shared" si="628"/>
        <v>3870800000</v>
      </c>
      <c r="L9351" s="4">
        <v>10.199999999999999</v>
      </c>
      <c r="M9351" s="4">
        <v>69.400000000000006</v>
      </c>
      <c r="N9351" t="str">
        <f t="shared" si="629"/>
        <v>Medium Score</v>
      </c>
      <c r="O9351" s="4">
        <v>91.5</v>
      </c>
      <c r="P9351" s="4">
        <v>92.1</v>
      </c>
      <c r="Q9351" s="4">
        <v>24.6</v>
      </c>
      <c r="R9351" s="5">
        <v>205127.4</v>
      </c>
      <c r="S9351" s="5">
        <v>256409.3</v>
      </c>
      <c r="T9351" s="5">
        <v>1025637.2</v>
      </c>
    </row>
    <row r="9352" spans="1:20" x14ac:dyDescent="0.25">
      <c r="A9352">
        <v>936</v>
      </c>
      <c r="B9352" t="str">
        <f t="shared" si="626"/>
        <v>936, 2016</v>
      </c>
      <c r="C9352" t="s">
        <v>959</v>
      </c>
      <c r="D9352" t="s">
        <v>31</v>
      </c>
      <c r="E9352" t="s">
        <v>20</v>
      </c>
      <c r="F9352">
        <v>2016</v>
      </c>
      <c r="G9352" s="6">
        <v>3263.8</v>
      </c>
      <c r="H9352" s="1">
        <f t="shared" si="627"/>
        <v>3263800000</v>
      </c>
      <c r="I9352" s="4">
        <v>13.1</v>
      </c>
      <c r="J9352" s="6">
        <v>5648.4</v>
      </c>
      <c r="K9352" s="1">
        <f t="shared" si="628"/>
        <v>5648400000</v>
      </c>
      <c r="L9352" s="4">
        <v>-9.6</v>
      </c>
      <c r="M9352" s="4">
        <v>31.3</v>
      </c>
      <c r="N9352" t="str">
        <f t="shared" si="629"/>
        <v>Low Score</v>
      </c>
      <c r="O9352" s="4">
        <v>12.8</v>
      </c>
      <c r="P9352" s="4">
        <v>24.6</v>
      </c>
      <c r="Q9352" s="4">
        <v>56.4</v>
      </c>
      <c r="R9352" s="5">
        <v>3624264.3</v>
      </c>
      <c r="S9352" s="5">
        <v>1087279.3</v>
      </c>
      <c r="T9352" s="5">
        <v>36242642.600000001</v>
      </c>
    </row>
    <row r="9353" spans="1:20" x14ac:dyDescent="0.25">
      <c r="A9353">
        <v>936</v>
      </c>
      <c r="B9353" t="str">
        <f t="shared" si="626"/>
        <v>936, 2017</v>
      </c>
      <c r="C9353" t="s">
        <v>959</v>
      </c>
      <c r="D9353" t="s">
        <v>31</v>
      </c>
      <c r="E9353" t="s">
        <v>20</v>
      </c>
      <c r="F9353">
        <v>2017</v>
      </c>
      <c r="G9353" s="6">
        <v>3269.9</v>
      </c>
      <c r="H9353" s="1">
        <f t="shared" si="627"/>
        <v>3269900000</v>
      </c>
      <c r="I9353" s="4">
        <v>8.9</v>
      </c>
      <c r="J9353" s="6">
        <v>5732.9</v>
      </c>
      <c r="K9353" s="1">
        <f t="shared" si="628"/>
        <v>5732900000</v>
      </c>
      <c r="L9353" s="4">
        <v>0.2</v>
      </c>
      <c r="M9353" s="4">
        <v>32.5</v>
      </c>
      <c r="N9353" t="str">
        <f t="shared" si="629"/>
        <v>Low Score</v>
      </c>
      <c r="O9353" s="4">
        <v>15.3</v>
      </c>
      <c r="P9353" s="4">
        <v>25.8</v>
      </c>
      <c r="Q9353" s="4">
        <v>56.4</v>
      </c>
      <c r="R9353" s="5">
        <v>3573868.9</v>
      </c>
      <c r="S9353" s="5">
        <v>1072160.7</v>
      </c>
      <c r="T9353" s="5">
        <v>35738689</v>
      </c>
    </row>
    <row r="9354" spans="1:20" x14ac:dyDescent="0.25">
      <c r="A9354">
        <v>936</v>
      </c>
      <c r="B9354" t="str">
        <f t="shared" si="626"/>
        <v>936, 2018</v>
      </c>
      <c r="C9354" t="s">
        <v>959</v>
      </c>
      <c r="D9354" t="s">
        <v>31</v>
      </c>
      <c r="E9354" t="s">
        <v>20</v>
      </c>
      <c r="F9354">
        <v>2018</v>
      </c>
      <c r="G9354" s="6">
        <v>3650.6</v>
      </c>
      <c r="H9354" s="1">
        <f t="shared" si="627"/>
        <v>3650600000</v>
      </c>
      <c r="I9354" s="4">
        <v>8.5</v>
      </c>
      <c r="J9354" s="6">
        <v>2768</v>
      </c>
      <c r="K9354" s="1">
        <f t="shared" si="628"/>
        <v>2768000000</v>
      </c>
      <c r="L9354" s="4">
        <v>11.6</v>
      </c>
      <c r="M9354" s="4">
        <v>35</v>
      </c>
      <c r="N9354" t="str">
        <f t="shared" si="629"/>
        <v>Low Score</v>
      </c>
      <c r="O9354" s="4">
        <v>18.899999999999999</v>
      </c>
      <c r="P9354" s="4">
        <v>30.2</v>
      </c>
      <c r="Q9354" s="4">
        <v>55.7</v>
      </c>
      <c r="R9354" s="5">
        <v>3897996.4</v>
      </c>
      <c r="S9354" s="5">
        <v>1169398.8999999999</v>
      </c>
      <c r="T9354" s="5">
        <v>38979963.799999997</v>
      </c>
    </row>
    <row r="9355" spans="1:20" x14ac:dyDescent="0.25">
      <c r="A9355">
        <v>936</v>
      </c>
      <c r="B9355" t="str">
        <f t="shared" si="626"/>
        <v>936, 2019</v>
      </c>
      <c r="C9355" t="s">
        <v>959</v>
      </c>
      <c r="D9355" t="s">
        <v>31</v>
      </c>
      <c r="E9355" t="s">
        <v>20</v>
      </c>
      <c r="F9355">
        <v>2019</v>
      </c>
      <c r="G9355" s="6">
        <v>3143.7</v>
      </c>
      <c r="H9355" s="1">
        <f t="shared" si="627"/>
        <v>3143700000</v>
      </c>
      <c r="I9355" s="4">
        <v>9</v>
      </c>
      <c r="J9355" s="6">
        <v>5379.1</v>
      </c>
      <c r="K9355" s="1">
        <f t="shared" si="628"/>
        <v>5379100000</v>
      </c>
      <c r="L9355" s="4">
        <v>-13.9</v>
      </c>
      <c r="M9355" s="4">
        <v>38.799999999999997</v>
      </c>
      <c r="N9355" t="str">
        <f t="shared" si="629"/>
        <v>Low Score</v>
      </c>
      <c r="O9355" s="4">
        <v>20.6</v>
      </c>
      <c r="P9355" s="4">
        <v>34.9</v>
      </c>
      <c r="Q9355" s="4">
        <v>61</v>
      </c>
      <c r="R9355" s="5">
        <v>3320170.3</v>
      </c>
      <c r="S9355" s="5">
        <v>996051.1</v>
      </c>
      <c r="T9355" s="5">
        <v>33201703.199999999</v>
      </c>
    </row>
    <row r="9356" spans="1:20" x14ac:dyDescent="0.25">
      <c r="A9356">
        <v>936</v>
      </c>
      <c r="B9356" t="str">
        <f t="shared" si="626"/>
        <v>936, 2020</v>
      </c>
      <c r="C9356" t="s">
        <v>959</v>
      </c>
      <c r="D9356" t="s">
        <v>31</v>
      </c>
      <c r="E9356" t="s">
        <v>20</v>
      </c>
      <c r="F9356">
        <v>2020</v>
      </c>
      <c r="G9356" s="6">
        <v>2964.1</v>
      </c>
      <c r="H9356" s="1">
        <f t="shared" si="627"/>
        <v>2964100000</v>
      </c>
      <c r="I9356" s="4">
        <v>-0.6</v>
      </c>
      <c r="J9356" s="6">
        <v>6665.2</v>
      </c>
      <c r="K9356" s="1">
        <f t="shared" si="628"/>
        <v>6665200000</v>
      </c>
      <c r="L9356" s="4">
        <v>-5.7</v>
      </c>
      <c r="M9356" s="4">
        <v>39.200000000000003</v>
      </c>
      <c r="N9356" t="str">
        <f t="shared" si="629"/>
        <v>Low Score</v>
      </c>
      <c r="O9356" s="4">
        <v>20.8</v>
      </c>
      <c r="P9356" s="4">
        <v>36.6</v>
      </c>
      <c r="Q9356" s="4">
        <v>60.1</v>
      </c>
      <c r="R9356" s="5">
        <v>3124435.6</v>
      </c>
      <c r="S9356" s="5">
        <v>937330.7</v>
      </c>
      <c r="T9356" s="5">
        <v>31244355.5</v>
      </c>
    </row>
    <row r="9357" spans="1:20" x14ac:dyDescent="0.25">
      <c r="A9357">
        <v>936</v>
      </c>
      <c r="B9357" t="str">
        <f t="shared" si="626"/>
        <v>936, 2021</v>
      </c>
      <c r="C9357" t="s">
        <v>959</v>
      </c>
      <c r="D9357" t="s">
        <v>31</v>
      </c>
      <c r="E9357" t="s">
        <v>20</v>
      </c>
      <c r="F9357">
        <v>2021</v>
      </c>
      <c r="G9357" s="6">
        <v>3079.1</v>
      </c>
      <c r="H9357" s="1">
        <f t="shared" si="627"/>
        <v>3079100000</v>
      </c>
      <c r="I9357" s="4">
        <v>3.5</v>
      </c>
      <c r="J9357" s="6">
        <v>1445.5</v>
      </c>
      <c r="K9357" s="1">
        <f t="shared" si="628"/>
        <v>1445500000</v>
      </c>
      <c r="L9357" s="4">
        <v>3.9</v>
      </c>
      <c r="M9357" s="4">
        <v>39.799999999999997</v>
      </c>
      <c r="N9357" t="str">
        <f t="shared" si="629"/>
        <v>Low Score</v>
      </c>
      <c r="O9357" s="4">
        <v>23.3</v>
      </c>
      <c r="P9357" s="4">
        <v>38.5</v>
      </c>
      <c r="Q9357" s="4">
        <v>57.7</v>
      </c>
      <c r="R9357" s="5">
        <v>3192834.8</v>
      </c>
      <c r="S9357" s="5">
        <v>957850.4</v>
      </c>
      <c r="T9357" s="5">
        <v>31928347.5</v>
      </c>
    </row>
    <row r="9358" spans="1:20" x14ac:dyDescent="0.25">
      <c r="A9358">
        <v>936</v>
      </c>
      <c r="B9358" t="str">
        <f t="shared" si="626"/>
        <v>936, 2022</v>
      </c>
      <c r="C9358" t="s">
        <v>959</v>
      </c>
      <c r="D9358" t="s">
        <v>31</v>
      </c>
      <c r="E9358" t="s">
        <v>20</v>
      </c>
      <c r="F9358">
        <v>2022</v>
      </c>
      <c r="G9358" s="6">
        <v>3251</v>
      </c>
      <c r="H9358" s="1">
        <f t="shared" si="627"/>
        <v>3251000000</v>
      </c>
      <c r="I9358" s="4">
        <v>-2.2999999999999998</v>
      </c>
      <c r="J9358" s="6">
        <v>7112.7</v>
      </c>
      <c r="K9358" s="1">
        <f t="shared" si="628"/>
        <v>7112700000</v>
      </c>
      <c r="L9358" s="4">
        <v>5.6</v>
      </c>
      <c r="M9358" s="4">
        <v>41</v>
      </c>
      <c r="N9358" t="str">
        <f t="shared" si="629"/>
        <v>Medium Score</v>
      </c>
      <c r="O9358" s="4">
        <v>25.2</v>
      </c>
      <c r="P9358" s="4">
        <v>37.799999999999997</v>
      </c>
      <c r="Q9358" s="4">
        <v>59.9</v>
      </c>
      <c r="R9358" s="5">
        <v>3328438</v>
      </c>
      <c r="S9358" s="5">
        <v>998531.4</v>
      </c>
      <c r="T9358" s="5">
        <v>33284379.699999999</v>
      </c>
    </row>
    <row r="9359" spans="1:20" x14ac:dyDescent="0.25">
      <c r="A9359">
        <v>936</v>
      </c>
      <c r="B9359" t="str">
        <f t="shared" si="626"/>
        <v>936, 2023</v>
      </c>
      <c r="C9359" t="s">
        <v>959</v>
      </c>
      <c r="D9359" t="s">
        <v>31</v>
      </c>
      <c r="E9359" t="s">
        <v>20</v>
      </c>
      <c r="F9359">
        <v>2023</v>
      </c>
      <c r="G9359" s="6">
        <v>3456</v>
      </c>
      <c r="H9359" s="1">
        <f t="shared" si="627"/>
        <v>3456000000</v>
      </c>
      <c r="I9359" s="4">
        <v>-7.2</v>
      </c>
      <c r="J9359" s="6">
        <v>9826.1</v>
      </c>
      <c r="K9359" s="1">
        <f t="shared" si="628"/>
        <v>9826100000</v>
      </c>
      <c r="L9359" s="4">
        <v>6.3</v>
      </c>
      <c r="M9359" s="4">
        <v>40.5</v>
      </c>
      <c r="N9359" t="str">
        <f t="shared" si="629"/>
        <v>Medium Score</v>
      </c>
      <c r="O9359" s="4">
        <v>24.1</v>
      </c>
      <c r="P9359" s="4">
        <v>38.700000000000003</v>
      </c>
      <c r="Q9359" s="4">
        <v>58.7</v>
      </c>
      <c r="R9359" s="5">
        <v>3564986.2</v>
      </c>
      <c r="S9359" s="5">
        <v>1069495.8</v>
      </c>
      <c r="T9359" s="5">
        <v>35649861.600000001</v>
      </c>
    </row>
    <row r="9360" spans="1:20" x14ac:dyDescent="0.25">
      <c r="A9360">
        <v>936</v>
      </c>
      <c r="B9360" t="str">
        <f t="shared" si="626"/>
        <v>936, 2024</v>
      </c>
      <c r="C9360" t="s">
        <v>959</v>
      </c>
      <c r="D9360" t="s">
        <v>31</v>
      </c>
      <c r="E9360" t="s">
        <v>20</v>
      </c>
      <c r="F9360">
        <v>2024</v>
      </c>
      <c r="G9360" s="6">
        <v>3001.1</v>
      </c>
      <c r="H9360" s="1">
        <f t="shared" si="627"/>
        <v>3001100000</v>
      </c>
      <c r="I9360" s="4">
        <v>-3</v>
      </c>
      <c r="J9360" s="6">
        <v>6335.5</v>
      </c>
      <c r="K9360" s="1">
        <f t="shared" si="628"/>
        <v>6335500000</v>
      </c>
      <c r="L9360" s="4">
        <v>-13.2</v>
      </c>
      <c r="M9360" s="4">
        <v>42.7</v>
      </c>
      <c r="N9360" t="str">
        <f t="shared" si="629"/>
        <v>Medium Score</v>
      </c>
      <c r="O9360" s="4">
        <v>24</v>
      </c>
      <c r="P9360" s="4">
        <v>41.2</v>
      </c>
      <c r="Q9360" s="4">
        <v>62.8</v>
      </c>
      <c r="R9360" s="5">
        <v>3097193.8</v>
      </c>
      <c r="S9360" s="5">
        <v>929158.2</v>
      </c>
      <c r="T9360" s="5">
        <v>30971938.300000001</v>
      </c>
    </row>
    <row r="9361" spans="1:20" x14ac:dyDescent="0.25">
      <c r="A9361">
        <v>936</v>
      </c>
      <c r="B9361" t="str">
        <f t="shared" si="626"/>
        <v>936, 2025</v>
      </c>
      <c r="C9361" t="s">
        <v>959</v>
      </c>
      <c r="D9361" t="s">
        <v>31</v>
      </c>
      <c r="E9361" t="s">
        <v>20</v>
      </c>
      <c r="F9361">
        <v>2025</v>
      </c>
      <c r="G9361" s="6">
        <v>3197.2</v>
      </c>
      <c r="H9361" s="1">
        <f t="shared" si="627"/>
        <v>3197200000</v>
      </c>
      <c r="I9361" s="4">
        <v>-0.3</v>
      </c>
      <c r="J9361" s="6">
        <v>5905.6</v>
      </c>
      <c r="K9361" s="1">
        <f t="shared" si="628"/>
        <v>5905600000</v>
      </c>
      <c r="L9361" s="4">
        <v>6.5</v>
      </c>
      <c r="M9361" s="4">
        <v>44.2</v>
      </c>
      <c r="N9361" t="str">
        <f t="shared" si="629"/>
        <v>Medium Score</v>
      </c>
      <c r="O9361" s="4">
        <v>26.4</v>
      </c>
      <c r="P9361" s="4">
        <v>45.5</v>
      </c>
      <c r="Q9361" s="4">
        <v>60.6</v>
      </c>
      <c r="R9361" s="5">
        <v>3245266.8</v>
      </c>
      <c r="S9361" s="5">
        <v>973580</v>
      </c>
      <c r="T9361" s="5">
        <v>32452667.899999999</v>
      </c>
    </row>
    <row r="9362" spans="1:20" x14ac:dyDescent="0.25">
      <c r="A9362">
        <v>937</v>
      </c>
      <c r="B9362" t="str">
        <f t="shared" si="626"/>
        <v>937, 2016</v>
      </c>
      <c r="C9362" t="s">
        <v>960</v>
      </c>
      <c r="D9362" t="s">
        <v>16</v>
      </c>
      <c r="E9362" t="s">
        <v>26</v>
      </c>
      <c r="F9362">
        <v>2016</v>
      </c>
      <c r="G9362" s="6">
        <v>3184.8</v>
      </c>
      <c r="H9362" s="1">
        <f t="shared" si="627"/>
        <v>3184800000</v>
      </c>
      <c r="I9362" s="4">
        <v>22.5</v>
      </c>
      <c r="J9362" s="6">
        <v>11340.6</v>
      </c>
      <c r="K9362" s="1">
        <f t="shared" si="628"/>
        <v>11340600000</v>
      </c>
      <c r="L9362" s="4">
        <v>15.5</v>
      </c>
      <c r="M9362" s="4">
        <v>86.5</v>
      </c>
      <c r="N9362" t="str">
        <f t="shared" si="629"/>
        <v>High Score</v>
      </c>
      <c r="O9362" s="4">
        <v>79.099999999999994</v>
      </c>
      <c r="P9362" s="4">
        <v>89.9</v>
      </c>
      <c r="Q9362" s="4">
        <v>90.6</v>
      </c>
      <c r="R9362" s="5">
        <v>102947.2</v>
      </c>
      <c r="S9362" s="5">
        <v>61768.3</v>
      </c>
      <c r="T9362" s="5">
        <v>205894.39999999999</v>
      </c>
    </row>
    <row r="9363" spans="1:20" x14ac:dyDescent="0.25">
      <c r="A9363">
        <v>937</v>
      </c>
      <c r="B9363" t="str">
        <f t="shared" si="626"/>
        <v>937, 2017</v>
      </c>
      <c r="C9363" t="s">
        <v>960</v>
      </c>
      <c r="D9363" t="s">
        <v>16</v>
      </c>
      <c r="E9363" t="s">
        <v>26</v>
      </c>
      <c r="F9363">
        <v>2017</v>
      </c>
      <c r="G9363" s="6">
        <v>3746</v>
      </c>
      <c r="H9363" s="1">
        <f t="shared" si="627"/>
        <v>3746000000</v>
      </c>
      <c r="I9363" s="4">
        <v>28.5</v>
      </c>
      <c r="J9363" s="6">
        <v>27693.5</v>
      </c>
      <c r="K9363" s="1">
        <f t="shared" si="628"/>
        <v>27693500000</v>
      </c>
      <c r="L9363" s="4">
        <v>17.600000000000001</v>
      </c>
      <c r="M9363" s="4">
        <v>85.5</v>
      </c>
      <c r="N9363" t="str">
        <f t="shared" si="629"/>
        <v>High Score</v>
      </c>
      <c r="O9363" s="4">
        <v>80.8</v>
      </c>
      <c r="P9363" s="4">
        <v>87.2</v>
      </c>
      <c r="Q9363" s="4">
        <v>88.3</v>
      </c>
      <c r="R9363" s="5">
        <v>118768.1</v>
      </c>
      <c r="S9363" s="5">
        <v>71260.899999999994</v>
      </c>
      <c r="T9363" s="5">
        <v>237536.2</v>
      </c>
    </row>
    <row r="9364" spans="1:20" x14ac:dyDescent="0.25">
      <c r="A9364">
        <v>937</v>
      </c>
      <c r="B9364" t="str">
        <f t="shared" si="626"/>
        <v>937, 2018</v>
      </c>
      <c r="C9364" t="s">
        <v>960</v>
      </c>
      <c r="D9364" t="s">
        <v>16</v>
      </c>
      <c r="E9364" t="s">
        <v>26</v>
      </c>
      <c r="F9364">
        <v>2018</v>
      </c>
      <c r="G9364" s="6">
        <v>4695.3999999999996</v>
      </c>
      <c r="H9364" s="1">
        <f t="shared" si="627"/>
        <v>4695400000</v>
      </c>
      <c r="I9364" s="4">
        <v>25.6</v>
      </c>
      <c r="J9364" s="6">
        <v>30330.400000000001</v>
      </c>
      <c r="K9364" s="1">
        <f t="shared" si="628"/>
        <v>30330400000</v>
      </c>
      <c r="L9364" s="4">
        <v>25.3</v>
      </c>
      <c r="M9364" s="4">
        <v>86.8</v>
      </c>
      <c r="N9364" t="str">
        <f t="shared" si="629"/>
        <v>High Score</v>
      </c>
      <c r="O9364" s="4">
        <v>82.8</v>
      </c>
      <c r="P9364" s="4">
        <v>86</v>
      </c>
      <c r="Q9364" s="4">
        <v>91.6</v>
      </c>
      <c r="R9364" s="5">
        <v>145580.9</v>
      </c>
      <c r="S9364" s="5">
        <v>87348.5</v>
      </c>
      <c r="T9364" s="5">
        <v>291161.7</v>
      </c>
    </row>
    <row r="9365" spans="1:20" x14ac:dyDescent="0.25">
      <c r="A9365">
        <v>937</v>
      </c>
      <c r="B9365" t="str">
        <f t="shared" si="626"/>
        <v>937, 2019</v>
      </c>
      <c r="C9365" t="s">
        <v>960</v>
      </c>
      <c r="D9365" t="s">
        <v>16</v>
      </c>
      <c r="E9365" t="s">
        <v>26</v>
      </c>
      <c r="F9365">
        <v>2019</v>
      </c>
      <c r="G9365" s="6">
        <v>5070.5</v>
      </c>
      <c r="H9365" s="1">
        <f t="shared" si="627"/>
        <v>5070500000</v>
      </c>
      <c r="I9365" s="4">
        <v>24.8</v>
      </c>
      <c r="J9365" s="6">
        <v>34377.800000000003</v>
      </c>
      <c r="K9365" s="1">
        <f t="shared" si="628"/>
        <v>34377800000</v>
      </c>
      <c r="L9365" s="4">
        <v>8</v>
      </c>
      <c r="M9365" s="4">
        <v>86.4</v>
      </c>
      <c r="N9365" t="str">
        <f t="shared" si="629"/>
        <v>High Score</v>
      </c>
      <c r="O9365" s="4">
        <v>83.8</v>
      </c>
      <c r="P9365" s="4">
        <v>84.4</v>
      </c>
      <c r="Q9365" s="4">
        <v>90.9</v>
      </c>
      <c r="R9365" s="5">
        <v>155428.20000000001</v>
      </c>
      <c r="S9365" s="5">
        <v>93256.9</v>
      </c>
      <c r="T9365" s="5">
        <v>310856.40000000002</v>
      </c>
    </row>
    <row r="9366" spans="1:20" x14ac:dyDescent="0.25">
      <c r="A9366">
        <v>937</v>
      </c>
      <c r="B9366" t="str">
        <f t="shared" si="626"/>
        <v>937, 2020</v>
      </c>
      <c r="C9366" t="s">
        <v>960</v>
      </c>
      <c r="D9366" t="s">
        <v>16</v>
      </c>
      <c r="E9366" t="s">
        <v>26</v>
      </c>
      <c r="F9366">
        <v>2020</v>
      </c>
      <c r="G9366" s="6">
        <v>5647.2</v>
      </c>
      <c r="H9366" s="1">
        <f t="shared" si="627"/>
        <v>5647200000</v>
      </c>
      <c r="I9366" s="4">
        <v>24.2</v>
      </c>
      <c r="J9366" s="6">
        <v>44127.3</v>
      </c>
      <c r="K9366" s="1">
        <f t="shared" si="628"/>
        <v>44127300000</v>
      </c>
      <c r="L9366" s="4">
        <v>11.4</v>
      </c>
      <c r="M9366" s="4">
        <v>87.8</v>
      </c>
      <c r="N9366" t="str">
        <f t="shared" si="629"/>
        <v>High Score</v>
      </c>
      <c r="O9366" s="4">
        <v>83.4</v>
      </c>
      <c r="P9366" s="4">
        <v>87.6</v>
      </c>
      <c r="Q9366" s="4">
        <v>92.4</v>
      </c>
      <c r="R9366" s="5">
        <v>174058.4</v>
      </c>
      <c r="S9366" s="5">
        <v>104435.1</v>
      </c>
      <c r="T9366" s="5">
        <v>348116.9</v>
      </c>
    </row>
    <row r="9367" spans="1:20" x14ac:dyDescent="0.25">
      <c r="A9367">
        <v>937</v>
      </c>
      <c r="B9367" t="str">
        <f t="shared" si="626"/>
        <v>937, 2021</v>
      </c>
      <c r="C9367" t="s">
        <v>960</v>
      </c>
      <c r="D9367" t="s">
        <v>16</v>
      </c>
      <c r="E9367" t="s">
        <v>26</v>
      </c>
      <c r="F9367">
        <v>2021</v>
      </c>
      <c r="G9367" s="6">
        <v>6362</v>
      </c>
      <c r="H9367" s="1">
        <f t="shared" si="627"/>
        <v>6362000000</v>
      </c>
      <c r="I9367" s="4">
        <v>22.4</v>
      </c>
      <c r="J9367" s="6">
        <v>32430.7</v>
      </c>
      <c r="K9367" s="1">
        <f t="shared" si="628"/>
        <v>32430700000</v>
      </c>
      <c r="L9367" s="4">
        <v>12.7</v>
      </c>
      <c r="M9367" s="4">
        <v>88</v>
      </c>
      <c r="N9367" t="str">
        <f t="shared" si="629"/>
        <v>High Score</v>
      </c>
      <c r="O9367" s="4">
        <v>85.2</v>
      </c>
      <c r="P9367" s="4">
        <v>89.8</v>
      </c>
      <c r="Q9367" s="4">
        <v>89.1</v>
      </c>
      <c r="R9367" s="5">
        <v>192074.3</v>
      </c>
      <c r="S9367" s="5">
        <v>115244.6</v>
      </c>
      <c r="T9367" s="5">
        <v>384148.5</v>
      </c>
    </row>
    <row r="9368" spans="1:20" x14ac:dyDescent="0.25">
      <c r="A9368">
        <v>937</v>
      </c>
      <c r="B9368" t="str">
        <f t="shared" si="626"/>
        <v>937, 2022</v>
      </c>
      <c r="C9368" t="s">
        <v>960</v>
      </c>
      <c r="D9368" t="s">
        <v>16</v>
      </c>
      <c r="E9368" t="s">
        <v>26</v>
      </c>
      <c r="F9368">
        <v>2022</v>
      </c>
      <c r="G9368" s="6">
        <v>7258.1</v>
      </c>
      <c r="H9368" s="1">
        <f t="shared" si="627"/>
        <v>7258100000</v>
      </c>
      <c r="I9368" s="4">
        <v>23.5</v>
      </c>
      <c r="J9368" s="6">
        <v>43832.5</v>
      </c>
      <c r="K9368" s="1">
        <f t="shared" si="628"/>
        <v>43832500000</v>
      </c>
      <c r="L9368" s="4">
        <v>14.1</v>
      </c>
      <c r="M9368" s="4">
        <v>89.4</v>
      </c>
      <c r="N9368" t="str">
        <f t="shared" si="629"/>
        <v>High Score</v>
      </c>
      <c r="O9368" s="4">
        <v>86.7</v>
      </c>
      <c r="P9368" s="4">
        <v>89</v>
      </c>
      <c r="Q9368" s="4">
        <v>92.5</v>
      </c>
      <c r="R9368" s="5">
        <v>215116.3</v>
      </c>
      <c r="S9368" s="5">
        <v>129069.8</v>
      </c>
      <c r="T9368" s="5">
        <v>430232.5</v>
      </c>
    </row>
    <row r="9369" spans="1:20" x14ac:dyDescent="0.25">
      <c r="A9369">
        <v>937</v>
      </c>
      <c r="B9369" t="str">
        <f t="shared" si="626"/>
        <v>937, 2023</v>
      </c>
      <c r="C9369" t="s">
        <v>960</v>
      </c>
      <c r="D9369" t="s">
        <v>16</v>
      </c>
      <c r="E9369" t="s">
        <v>26</v>
      </c>
      <c r="F9369">
        <v>2023</v>
      </c>
      <c r="G9369" s="6">
        <v>8501.2999999999993</v>
      </c>
      <c r="H9369" s="1">
        <f t="shared" si="627"/>
        <v>8501299999.999999</v>
      </c>
      <c r="I9369" s="4">
        <v>29.2</v>
      </c>
      <c r="J9369" s="6">
        <v>82272.5</v>
      </c>
      <c r="K9369" s="1">
        <f t="shared" si="628"/>
        <v>82272500000</v>
      </c>
      <c r="L9369" s="4">
        <v>17.100000000000001</v>
      </c>
      <c r="M9369" s="4">
        <v>89.3</v>
      </c>
      <c r="N9369" t="str">
        <f t="shared" si="629"/>
        <v>High Score</v>
      </c>
      <c r="O9369" s="4">
        <v>86.7</v>
      </c>
      <c r="P9369" s="4">
        <v>85.8</v>
      </c>
      <c r="Q9369" s="4">
        <v>95.3</v>
      </c>
      <c r="R9369" s="5">
        <v>252051.20000000001</v>
      </c>
      <c r="S9369" s="5">
        <v>151230.70000000001</v>
      </c>
      <c r="T9369" s="5">
        <v>504102.3</v>
      </c>
    </row>
    <row r="9370" spans="1:20" x14ac:dyDescent="0.25">
      <c r="A9370">
        <v>937</v>
      </c>
      <c r="B9370" t="str">
        <f t="shared" ref="B9370:B9427" si="630">CONCATENATE(A9370&amp;", "&amp;F9370)</f>
        <v>937, 2024</v>
      </c>
      <c r="C9370" t="s">
        <v>960</v>
      </c>
      <c r="D9370" t="s">
        <v>16</v>
      </c>
      <c r="E9370" t="s">
        <v>26</v>
      </c>
      <c r="F9370">
        <v>2024</v>
      </c>
      <c r="G9370" s="6">
        <v>9292.6</v>
      </c>
      <c r="H9370" s="1">
        <f t="shared" ref="H9370:H9427" si="631">G9370*1000000</f>
        <v>9292600000</v>
      </c>
      <c r="I9370" s="4">
        <v>29.1</v>
      </c>
      <c r="J9370" s="6">
        <v>66696.800000000003</v>
      </c>
      <c r="K9370" s="1">
        <f t="shared" ref="K9370:K9427" si="632">J9370*1000000</f>
        <v>66696800000</v>
      </c>
      <c r="L9370" s="4">
        <v>9.3000000000000007</v>
      </c>
      <c r="M9370" s="4">
        <v>90.5</v>
      </c>
      <c r="N9370" t="str">
        <f t="shared" si="629"/>
        <v>High Score</v>
      </c>
      <c r="O9370" s="4">
        <v>88.7</v>
      </c>
      <c r="P9370" s="4">
        <v>86.9</v>
      </c>
      <c r="Q9370" s="4">
        <v>96</v>
      </c>
      <c r="R9370" s="5">
        <v>269196.5</v>
      </c>
      <c r="S9370" s="5">
        <v>161517.9</v>
      </c>
      <c r="T9370" s="5">
        <v>538392.9</v>
      </c>
    </row>
    <row r="9371" spans="1:20" x14ac:dyDescent="0.25">
      <c r="A9371">
        <v>937</v>
      </c>
      <c r="B9371" t="str">
        <f t="shared" si="630"/>
        <v>937, 2025</v>
      </c>
      <c r="C9371" t="s">
        <v>960</v>
      </c>
      <c r="D9371" t="s">
        <v>16</v>
      </c>
      <c r="E9371" t="s">
        <v>26</v>
      </c>
      <c r="F9371">
        <v>2025</v>
      </c>
      <c r="G9371" s="6">
        <v>10244.799999999999</v>
      </c>
      <c r="H9371" s="1">
        <f t="shared" si="631"/>
        <v>10244800000</v>
      </c>
      <c r="I9371" s="4">
        <v>29.4</v>
      </c>
      <c r="J9371" s="6">
        <v>79167.8</v>
      </c>
      <c r="K9371" s="1">
        <f t="shared" si="632"/>
        <v>79167800000</v>
      </c>
      <c r="L9371" s="4">
        <v>10.199999999999999</v>
      </c>
      <c r="M9371" s="4">
        <v>92.2</v>
      </c>
      <c r="N9371" t="str">
        <f t="shared" si="629"/>
        <v>High Score</v>
      </c>
      <c r="O9371" s="4">
        <v>92.6</v>
      </c>
      <c r="P9371" s="4">
        <v>86.5</v>
      </c>
      <c r="Q9371" s="4">
        <v>97.4</v>
      </c>
      <c r="R9371" s="5">
        <v>282541.59999999998</v>
      </c>
      <c r="S9371" s="5">
        <v>169525</v>
      </c>
      <c r="T9371" s="5">
        <v>565083.30000000005</v>
      </c>
    </row>
    <row r="9372" spans="1:20" x14ac:dyDescent="0.25">
      <c r="A9372">
        <v>938</v>
      </c>
      <c r="B9372" t="str">
        <f t="shared" si="630"/>
        <v>938, 2016</v>
      </c>
      <c r="C9372" t="s">
        <v>961</v>
      </c>
      <c r="D9372" t="s">
        <v>34</v>
      </c>
      <c r="E9372" t="s">
        <v>28</v>
      </c>
      <c r="F9372">
        <v>2016</v>
      </c>
      <c r="G9372" s="6">
        <v>1177.7</v>
      </c>
      <c r="H9372" s="1">
        <f t="shared" si="631"/>
        <v>1177700000</v>
      </c>
      <c r="I9372" s="4">
        <v>11.9</v>
      </c>
      <c r="J9372" s="6">
        <v>3218.7</v>
      </c>
      <c r="K9372" s="1">
        <f t="shared" si="632"/>
        <v>3218700000</v>
      </c>
      <c r="L9372" s="4">
        <v>14.2</v>
      </c>
      <c r="M9372" s="4">
        <v>62.7</v>
      </c>
      <c r="N9372" t="str">
        <f t="shared" si="629"/>
        <v>Medium Score</v>
      </c>
      <c r="O9372" s="4">
        <v>35</v>
      </c>
      <c r="P9372" s="4">
        <v>84.2</v>
      </c>
      <c r="Q9372" s="4">
        <v>68.900000000000006</v>
      </c>
      <c r="R9372" s="5">
        <v>224902.3</v>
      </c>
      <c r="S9372" s="5">
        <v>281127.90000000002</v>
      </c>
      <c r="T9372" s="5">
        <v>1124511.3999999999</v>
      </c>
    </row>
    <row r="9373" spans="1:20" x14ac:dyDescent="0.25">
      <c r="A9373">
        <v>938</v>
      </c>
      <c r="B9373" t="str">
        <f t="shared" si="630"/>
        <v>938, 2017</v>
      </c>
      <c r="C9373" t="s">
        <v>961</v>
      </c>
      <c r="D9373" t="s">
        <v>34</v>
      </c>
      <c r="E9373" t="s">
        <v>28</v>
      </c>
      <c r="F9373">
        <v>2017</v>
      </c>
      <c r="G9373" s="6">
        <v>1272.7</v>
      </c>
      <c r="H9373" s="1">
        <f t="shared" si="631"/>
        <v>1272700000</v>
      </c>
      <c r="I9373" s="4">
        <v>15.3</v>
      </c>
      <c r="J9373" s="6">
        <v>4330.7</v>
      </c>
      <c r="K9373" s="1">
        <f t="shared" si="632"/>
        <v>4330700000</v>
      </c>
      <c r="L9373" s="4">
        <v>8.1</v>
      </c>
      <c r="M9373" s="4">
        <v>63</v>
      </c>
      <c r="N9373" t="str">
        <f t="shared" si="629"/>
        <v>Medium Score</v>
      </c>
      <c r="O9373" s="4">
        <v>34.4</v>
      </c>
      <c r="P9373" s="4">
        <v>84.4</v>
      </c>
      <c r="Q9373" s="4">
        <v>70.2</v>
      </c>
      <c r="R9373" s="5">
        <v>244079.1</v>
      </c>
      <c r="S9373" s="5">
        <v>305098.90000000002</v>
      </c>
      <c r="T9373" s="5">
        <v>1220395.6000000001</v>
      </c>
    </row>
    <row r="9374" spans="1:20" x14ac:dyDescent="0.25">
      <c r="A9374">
        <v>938</v>
      </c>
      <c r="B9374" t="str">
        <f t="shared" si="630"/>
        <v>938, 2018</v>
      </c>
      <c r="C9374" t="s">
        <v>961</v>
      </c>
      <c r="D9374" t="s">
        <v>34</v>
      </c>
      <c r="E9374" t="s">
        <v>28</v>
      </c>
      <c r="F9374">
        <v>2018</v>
      </c>
      <c r="G9374" s="6">
        <v>1407.2</v>
      </c>
      <c r="H9374" s="1">
        <f t="shared" si="631"/>
        <v>1407200000</v>
      </c>
      <c r="I9374" s="4">
        <v>13.8</v>
      </c>
      <c r="J9374" s="6">
        <v>2222.1999999999998</v>
      </c>
      <c r="K9374" s="1">
        <f t="shared" si="632"/>
        <v>2222200000</v>
      </c>
      <c r="L9374" s="4">
        <v>10.6</v>
      </c>
      <c r="M9374" s="4">
        <v>64.2</v>
      </c>
      <c r="N9374" t="str">
        <f t="shared" si="629"/>
        <v>Medium Score</v>
      </c>
      <c r="O9374" s="4">
        <v>37.6</v>
      </c>
      <c r="P9374" s="4">
        <v>85.3</v>
      </c>
      <c r="Q9374" s="4">
        <v>69.599999999999994</v>
      </c>
      <c r="R9374" s="5">
        <v>263556</v>
      </c>
      <c r="S9374" s="5">
        <v>329445.09999999998</v>
      </c>
      <c r="T9374" s="5">
        <v>1317780.2</v>
      </c>
    </row>
    <row r="9375" spans="1:20" x14ac:dyDescent="0.25">
      <c r="A9375">
        <v>938</v>
      </c>
      <c r="B9375" t="str">
        <f t="shared" si="630"/>
        <v>938, 2019</v>
      </c>
      <c r="C9375" t="s">
        <v>961</v>
      </c>
      <c r="D9375" t="s">
        <v>34</v>
      </c>
      <c r="E9375" t="s">
        <v>28</v>
      </c>
      <c r="F9375">
        <v>2019</v>
      </c>
      <c r="G9375" s="6">
        <v>1362.5</v>
      </c>
      <c r="H9375" s="1">
        <f t="shared" si="631"/>
        <v>1362500000</v>
      </c>
      <c r="I9375" s="4">
        <v>13.8</v>
      </c>
      <c r="J9375" s="6">
        <v>2381.4</v>
      </c>
      <c r="K9375" s="1">
        <f t="shared" si="632"/>
        <v>2381400000</v>
      </c>
      <c r="L9375" s="4">
        <v>-3.2</v>
      </c>
      <c r="M9375" s="4">
        <v>65.2</v>
      </c>
      <c r="N9375" t="str">
        <f t="shared" si="629"/>
        <v>Medium Score</v>
      </c>
      <c r="O9375" s="4">
        <v>41.3</v>
      </c>
      <c r="P9375" s="4">
        <v>86</v>
      </c>
      <c r="Q9375" s="4">
        <v>68.5</v>
      </c>
      <c r="R9375" s="5">
        <v>248258.5</v>
      </c>
      <c r="S9375" s="5">
        <v>310323.20000000001</v>
      </c>
      <c r="T9375" s="5">
        <v>1241292.7</v>
      </c>
    </row>
    <row r="9376" spans="1:20" x14ac:dyDescent="0.25">
      <c r="A9376">
        <v>938</v>
      </c>
      <c r="B9376" t="str">
        <f t="shared" si="630"/>
        <v>938, 2020</v>
      </c>
      <c r="C9376" t="s">
        <v>961</v>
      </c>
      <c r="D9376" t="s">
        <v>34</v>
      </c>
      <c r="E9376" t="s">
        <v>28</v>
      </c>
      <c r="F9376">
        <v>2020</v>
      </c>
      <c r="G9376" s="6">
        <v>1396.8</v>
      </c>
      <c r="H9376" s="1">
        <f t="shared" si="631"/>
        <v>1396800000</v>
      </c>
      <c r="I9376" s="4">
        <v>13.6</v>
      </c>
      <c r="J9376" s="6">
        <v>2697.7</v>
      </c>
      <c r="K9376" s="1">
        <f t="shared" si="632"/>
        <v>2697700000</v>
      </c>
      <c r="L9376" s="4">
        <v>2.5</v>
      </c>
      <c r="M9376" s="4">
        <v>66</v>
      </c>
      <c r="N9376" t="str">
        <f t="shared" si="629"/>
        <v>Medium Score</v>
      </c>
      <c r="O9376" s="4">
        <v>41.6</v>
      </c>
      <c r="P9376" s="4">
        <v>86.7</v>
      </c>
      <c r="Q9376" s="4">
        <v>69.599999999999994</v>
      </c>
      <c r="R9376" s="5">
        <v>253821</v>
      </c>
      <c r="S9376" s="5">
        <v>317276.3</v>
      </c>
      <c r="T9376" s="5">
        <v>1269105.2</v>
      </c>
    </row>
    <row r="9377" spans="1:20" x14ac:dyDescent="0.25">
      <c r="A9377">
        <v>938</v>
      </c>
      <c r="B9377" t="str">
        <f t="shared" si="630"/>
        <v>938, 2021</v>
      </c>
      <c r="C9377" t="s">
        <v>961</v>
      </c>
      <c r="D9377" t="s">
        <v>34</v>
      </c>
      <c r="E9377" t="s">
        <v>28</v>
      </c>
      <c r="F9377">
        <v>2021</v>
      </c>
      <c r="G9377" s="6">
        <v>1519.4</v>
      </c>
      <c r="H9377" s="1">
        <f t="shared" si="631"/>
        <v>1519400000</v>
      </c>
      <c r="I9377" s="4">
        <v>16.7</v>
      </c>
      <c r="J9377" s="6">
        <v>3181.7</v>
      </c>
      <c r="K9377" s="1">
        <f t="shared" si="632"/>
        <v>3181700000</v>
      </c>
      <c r="L9377" s="4">
        <v>8.8000000000000007</v>
      </c>
      <c r="M9377" s="4">
        <v>66.900000000000006</v>
      </c>
      <c r="N9377" t="str">
        <f t="shared" si="629"/>
        <v>Medium Score</v>
      </c>
      <c r="O9377" s="4">
        <v>42.2</v>
      </c>
      <c r="P9377" s="4">
        <v>87.2</v>
      </c>
      <c r="Q9377" s="4">
        <v>71.400000000000006</v>
      </c>
      <c r="R9377" s="5">
        <v>274883.90000000002</v>
      </c>
      <c r="S9377" s="5">
        <v>343604.9</v>
      </c>
      <c r="T9377" s="5">
        <v>1374419.6</v>
      </c>
    </row>
    <row r="9378" spans="1:20" x14ac:dyDescent="0.25">
      <c r="A9378">
        <v>938</v>
      </c>
      <c r="B9378" t="str">
        <f t="shared" si="630"/>
        <v>938, 2022</v>
      </c>
      <c r="C9378" t="s">
        <v>961</v>
      </c>
      <c r="D9378" t="s">
        <v>34</v>
      </c>
      <c r="E9378" t="s">
        <v>28</v>
      </c>
      <c r="F9378">
        <v>2022</v>
      </c>
      <c r="G9378" s="6">
        <v>1612.7</v>
      </c>
      <c r="H9378" s="1">
        <f t="shared" si="631"/>
        <v>1612700000</v>
      </c>
      <c r="I9378" s="4">
        <v>17.399999999999999</v>
      </c>
      <c r="J9378" s="6">
        <v>5779.5</v>
      </c>
      <c r="K9378" s="1">
        <f t="shared" si="632"/>
        <v>5779500000</v>
      </c>
      <c r="L9378" s="4">
        <v>6.1</v>
      </c>
      <c r="M9378" s="4">
        <v>68</v>
      </c>
      <c r="N9378" t="str">
        <f t="shared" si="629"/>
        <v>Medium Score</v>
      </c>
      <c r="O9378" s="4">
        <v>44.4</v>
      </c>
      <c r="P9378" s="4">
        <v>88.9</v>
      </c>
      <c r="Q9378" s="4">
        <v>70.599999999999994</v>
      </c>
      <c r="R9378" s="5">
        <v>286828.3</v>
      </c>
      <c r="S9378" s="5">
        <v>358535.4</v>
      </c>
      <c r="T9378" s="5">
        <v>1434141.4</v>
      </c>
    </row>
    <row r="9379" spans="1:20" x14ac:dyDescent="0.25">
      <c r="A9379">
        <v>938</v>
      </c>
      <c r="B9379" t="str">
        <f t="shared" si="630"/>
        <v>938, 2023</v>
      </c>
      <c r="C9379" t="s">
        <v>961</v>
      </c>
      <c r="D9379" t="s">
        <v>34</v>
      </c>
      <c r="E9379" t="s">
        <v>28</v>
      </c>
      <c r="F9379">
        <v>2023</v>
      </c>
      <c r="G9379" s="6">
        <v>1755.5</v>
      </c>
      <c r="H9379" s="1">
        <f t="shared" si="631"/>
        <v>1755500000</v>
      </c>
      <c r="I9379" s="4">
        <v>19.5</v>
      </c>
      <c r="J9379" s="6">
        <v>7050.2</v>
      </c>
      <c r="K9379" s="1">
        <f t="shared" si="632"/>
        <v>7050200000</v>
      </c>
      <c r="L9379" s="4">
        <v>8.9</v>
      </c>
      <c r="M9379" s="4">
        <v>66.5</v>
      </c>
      <c r="N9379" t="str">
        <f t="shared" si="629"/>
        <v>Medium Score</v>
      </c>
      <c r="O9379" s="4">
        <v>40.799999999999997</v>
      </c>
      <c r="P9379" s="4">
        <v>91.8</v>
      </c>
      <c r="Q9379" s="4">
        <v>66.900000000000006</v>
      </c>
      <c r="R9379" s="5">
        <v>321096</v>
      </c>
      <c r="S9379" s="5">
        <v>401370</v>
      </c>
      <c r="T9379" s="5">
        <v>1605480.2</v>
      </c>
    </row>
    <row r="9380" spans="1:20" x14ac:dyDescent="0.25">
      <c r="A9380">
        <v>938</v>
      </c>
      <c r="B9380" t="str">
        <f t="shared" si="630"/>
        <v>938, 2024</v>
      </c>
      <c r="C9380" t="s">
        <v>961</v>
      </c>
      <c r="D9380" t="s">
        <v>34</v>
      </c>
      <c r="E9380" t="s">
        <v>28</v>
      </c>
      <c r="F9380">
        <v>2024</v>
      </c>
      <c r="G9380" s="6">
        <v>2064</v>
      </c>
      <c r="H9380" s="1">
        <f t="shared" si="631"/>
        <v>2064000000</v>
      </c>
      <c r="I9380" s="4">
        <v>18.3</v>
      </c>
      <c r="J9380" s="6">
        <v>4220.7</v>
      </c>
      <c r="K9380" s="1">
        <f t="shared" si="632"/>
        <v>4220700000</v>
      </c>
      <c r="L9380" s="4">
        <v>17.600000000000001</v>
      </c>
      <c r="M9380" s="4">
        <v>68</v>
      </c>
      <c r="N9380" t="str">
        <f t="shared" si="629"/>
        <v>Medium Score</v>
      </c>
      <c r="O9380" s="4">
        <v>43.4</v>
      </c>
      <c r="P9380" s="4">
        <v>93.3</v>
      </c>
      <c r="Q9380" s="4">
        <v>67.400000000000006</v>
      </c>
      <c r="R9380" s="5">
        <v>370048.7</v>
      </c>
      <c r="S9380" s="5">
        <v>462560.9</v>
      </c>
      <c r="T9380" s="5">
        <v>1850243.6</v>
      </c>
    </row>
    <row r="9381" spans="1:20" x14ac:dyDescent="0.25">
      <c r="A9381">
        <v>938</v>
      </c>
      <c r="B9381" t="str">
        <f t="shared" si="630"/>
        <v>938, 2025</v>
      </c>
      <c r="C9381" t="s">
        <v>961</v>
      </c>
      <c r="D9381" t="s">
        <v>34</v>
      </c>
      <c r="E9381" t="s">
        <v>28</v>
      </c>
      <c r="F9381">
        <v>2025</v>
      </c>
      <c r="G9381" s="6">
        <v>2144.8000000000002</v>
      </c>
      <c r="H9381" s="1">
        <f t="shared" si="631"/>
        <v>2144800000.0000002</v>
      </c>
      <c r="I9381" s="4">
        <v>17.399999999999999</v>
      </c>
      <c r="J9381" s="6">
        <v>7918.1</v>
      </c>
      <c r="K9381" s="1">
        <f t="shared" si="632"/>
        <v>7918100000</v>
      </c>
      <c r="L9381" s="4">
        <v>3.9</v>
      </c>
      <c r="M9381" s="4">
        <v>68.2</v>
      </c>
      <c r="N9381" t="str">
        <f t="shared" si="629"/>
        <v>Medium Score</v>
      </c>
      <c r="O9381" s="4">
        <v>41.2</v>
      </c>
      <c r="P9381" s="4">
        <v>92.8</v>
      </c>
      <c r="Q9381" s="4">
        <v>70.7</v>
      </c>
      <c r="R9381" s="5">
        <v>390944.5</v>
      </c>
      <c r="S9381" s="5">
        <v>488680.7</v>
      </c>
      <c r="T9381" s="5">
        <v>1954722.7</v>
      </c>
    </row>
    <row r="9382" spans="1:20" x14ac:dyDescent="0.25">
      <c r="A9382">
        <v>939</v>
      </c>
      <c r="B9382" t="str">
        <f t="shared" si="630"/>
        <v>939, 2016</v>
      </c>
      <c r="C9382" t="s">
        <v>962</v>
      </c>
      <c r="D9382" t="s">
        <v>34</v>
      </c>
      <c r="E9382" t="s">
        <v>26</v>
      </c>
      <c r="F9382">
        <v>2016</v>
      </c>
      <c r="G9382" s="6">
        <v>781.9</v>
      </c>
      <c r="H9382" s="1">
        <f t="shared" si="631"/>
        <v>781900000</v>
      </c>
      <c r="I9382" s="4">
        <v>16.100000000000001</v>
      </c>
      <c r="J9382" s="6">
        <v>1670.1</v>
      </c>
      <c r="K9382" s="1">
        <f t="shared" si="632"/>
        <v>1670100000</v>
      </c>
      <c r="L9382" s="4">
        <v>4.2</v>
      </c>
      <c r="M9382" s="4">
        <v>62.3</v>
      </c>
      <c r="N9382" t="str">
        <f t="shared" si="629"/>
        <v>Medium Score</v>
      </c>
      <c r="O9382" s="4">
        <v>34.1</v>
      </c>
      <c r="P9382" s="4">
        <v>94.5</v>
      </c>
      <c r="Q9382" s="4">
        <v>58.4</v>
      </c>
      <c r="R9382" s="5">
        <v>150359.70000000001</v>
      </c>
      <c r="S9382" s="5">
        <v>187949.6</v>
      </c>
      <c r="T9382" s="5">
        <v>751798.3</v>
      </c>
    </row>
    <row r="9383" spans="1:20" x14ac:dyDescent="0.25">
      <c r="A9383">
        <v>939</v>
      </c>
      <c r="B9383" t="str">
        <f t="shared" si="630"/>
        <v>939, 2017</v>
      </c>
      <c r="C9383" t="s">
        <v>962</v>
      </c>
      <c r="D9383" t="s">
        <v>34</v>
      </c>
      <c r="E9383" t="s">
        <v>26</v>
      </c>
      <c r="F9383">
        <v>2017</v>
      </c>
      <c r="G9383" s="6">
        <v>800.2</v>
      </c>
      <c r="H9383" s="1">
        <f t="shared" si="631"/>
        <v>800200000</v>
      </c>
      <c r="I9383" s="4">
        <v>16</v>
      </c>
      <c r="J9383" s="6">
        <v>3104.2</v>
      </c>
      <c r="K9383" s="1">
        <f t="shared" si="632"/>
        <v>3104200000</v>
      </c>
      <c r="L9383" s="4">
        <v>2.2999999999999998</v>
      </c>
      <c r="M9383" s="4">
        <v>62.8</v>
      </c>
      <c r="N9383" t="str">
        <f t="shared" si="629"/>
        <v>Medium Score</v>
      </c>
      <c r="O9383" s="4">
        <v>35.299999999999997</v>
      </c>
      <c r="P9383" s="4">
        <v>96.1</v>
      </c>
      <c r="Q9383" s="4">
        <v>56.9</v>
      </c>
      <c r="R9383" s="5">
        <v>152491</v>
      </c>
      <c r="S9383" s="5">
        <v>190613.8</v>
      </c>
      <c r="T9383" s="5">
        <v>762455.2</v>
      </c>
    </row>
    <row r="9384" spans="1:20" x14ac:dyDescent="0.25">
      <c r="A9384">
        <v>939</v>
      </c>
      <c r="B9384" t="str">
        <f t="shared" si="630"/>
        <v>939, 2018</v>
      </c>
      <c r="C9384" t="s">
        <v>962</v>
      </c>
      <c r="D9384" t="s">
        <v>34</v>
      </c>
      <c r="E9384" t="s">
        <v>26</v>
      </c>
      <c r="F9384">
        <v>2018</v>
      </c>
      <c r="G9384" s="6">
        <v>727.3</v>
      </c>
      <c r="H9384" s="1">
        <f t="shared" si="631"/>
        <v>727300000</v>
      </c>
      <c r="I9384" s="4">
        <v>15.8</v>
      </c>
      <c r="J9384" s="6">
        <v>1437.1</v>
      </c>
      <c r="K9384" s="1">
        <f t="shared" si="632"/>
        <v>1437100000</v>
      </c>
      <c r="L9384" s="4">
        <v>-9.1</v>
      </c>
      <c r="M9384" s="4">
        <v>63.1</v>
      </c>
      <c r="N9384" t="str">
        <f t="shared" si="629"/>
        <v>Medium Score</v>
      </c>
      <c r="O9384" s="4">
        <v>36.200000000000003</v>
      </c>
      <c r="P9384" s="4">
        <v>95.7</v>
      </c>
      <c r="Q9384" s="4">
        <v>57.4</v>
      </c>
      <c r="R9384" s="5">
        <v>137715.70000000001</v>
      </c>
      <c r="S9384" s="5">
        <v>172144.6</v>
      </c>
      <c r="T9384" s="5">
        <v>688578.3</v>
      </c>
    </row>
    <row r="9385" spans="1:20" x14ac:dyDescent="0.25">
      <c r="A9385">
        <v>939</v>
      </c>
      <c r="B9385" t="str">
        <f t="shared" si="630"/>
        <v>939, 2019</v>
      </c>
      <c r="C9385" t="s">
        <v>962</v>
      </c>
      <c r="D9385" t="s">
        <v>34</v>
      </c>
      <c r="E9385" t="s">
        <v>26</v>
      </c>
      <c r="F9385">
        <v>2019</v>
      </c>
      <c r="G9385" s="6">
        <v>733.5</v>
      </c>
      <c r="H9385" s="1">
        <f t="shared" si="631"/>
        <v>733500000</v>
      </c>
      <c r="I9385" s="4">
        <v>17.100000000000001</v>
      </c>
      <c r="J9385" s="6">
        <v>1584.3</v>
      </c>
      <c r="K9385" s="1">
        <f t="shared" si="632"/>
        <v>1584300000</v>
      </c>
      <c r="L9385" s="4">
        <v>0.9</v>
      </c>
      <c r="M9385" s="4">
        <v>62.9</v>
      </c>
      <c r="N9385" t="str">
        <f t="shared" si="629"/>
        <v>Medium Score</v>
      </c>
      <c r="O9385" s="4">
        <v>33.5</v>
      </c>
      <c r="P9385" s="4">
        <v>93.8</v>
      </c>
      <c r="Q9385" s="4">
        <v>61.3</v>
      </c>
      <c r="R9385" s="5">
        <v>141606.1</v>
      </c>
      <c r="S9385" s="5">
        <v>177007.7</v>
      </c>
      <c r="T9385" s="5">
        <v>708030.7</v>
      </c>
    </row>
    <row r="9386" spans="1:20" x14ac:dyDescent="0.25">
      <c r="A9386">
        <v>939</v>
      </c>
      <c r="B9386" t="str">
        <f t="shared" si="630"/>
        <v>939, 2020</v>
      </c>
      <c r="C9386" t="s">
        <v>962</v>
      </c>
      <c r="D9386" t="s">
        <v>34</v>
      </c>
      <c r="E9386" t="s">
        <v>26</v>
      </c>
      <c r="F9386">
        <v>2020</v>
      </c>
      <c r="G9386" s="6">
        <v>706.4</v>
      </c>
      <c r="H9386" s="1">
        <f t="shared" si="631"/>
        <v>706400000</v>
      </c>
      <c r="I9386" s="4">
        <v>14.2</v>
      </c>
      <c r="J9386" s="6">
        <v>1515.8</v>
      </c>
      <c r="K9386" s="1">
        <f t="shared" si="632"/>
        <v>1515800000</v>
      </c>
      <c r="L9386" s="4">
        <v>-3.7</v>
      </c>
      <c r="M9386" s="4">
        <v>62.6</v>
      </c>
      <c r="N9386" t="str">
        <f t="shared" si="629"/>
        <v>Medium Score</v>
      </c>
      <c r="O9386" s="4">
        <v>31.9</v>
      </c>
      <c r="P9386" s="4">
        <v>93.3</v>
      </c>
      <c r="Q9386" s="4">
        <v>62.4</v>
      </c>
      <c r="R9386" s="5">
        <v>137961.4</v>
      </c>
      <c r="S9386" s="5">
        <v>172451.8</v>
      </c>
      <c r="T9386" s="5">
        <v>689807.2</v>
      </c>
    </row>
    <row r="9387" spans="1:20" x14ac:dyDescent="0.25">
      <c r="A9387">
        <v>939</v>
      </c>
      <c r="B9387" t="str">
        <f t="shared" si="630"/>
        <v>939, 2021</v>
      </c>
      <c r="C9387" t="s">
        <v>962</v>
      </c>
      <c r="D9387" t="s">
        <v>34</v>
      </c>
      <c r="E9387" t="s">
        <v>26</v>
      </c>
      <c r="F9387">
        <v>2021</v>
      </c>
      <c r="G9387" s="6">
        <v>660.8</v>
      </c>
      <c r="H9387" s="1">
        <f t="shared" si="631"/>
        <v>660800000</v>
      </c>
      <c r="I9387" s="4">
        <v>11</v>
      </c>
      <c r="J9387" s="6">
        <v>1161.2</v>
      </c>
      <c r="K9387" s="1">
        <f t="shared" si="632"/>
        <v>1161200000</v>
      </c>
      <c r="L9387" s="4">
        <v>-6.5</v>
      </c>
      <c r="M9387" s="4">
        <v>64.2</v>
      </c>
      <c r="N9387" t="str">
        <f t="shared" si="629"/>
        <v>Medium Score</v>
      </c>
      <c r="O9387" s="4">
        <v>33.700000000000003</v>
      </c>
      <c r="P9387" s="4">
        <v>91.4</v>
      </c>
      <c r="Q9387" s="4">
        <v>67.400000000000006</v>
      </c>
      <c r="R9387" s="5">
        <v>127382.6</v>
      </c>
      <c r="S9387" s="5">
        <v>159228.20000000001</v>
      </c>
      <c r="T9387" s="5">
        <v>636912.9</v>
      </c>
    </row>
    <row r="9388" spans="1:20" x14ac:dyDescent="0.25">
      <c r="A9388">
        <v>939</v>
      </c>
      <c r="B9388" t="str">
        <f t="shared" si="630"/>
        <v>939, 2022</v>
      </c>
      <c r="C9388" t="s">
        <v>962</v>
      </c>
      <c r="D9388" t="s">
        <v>34</v>
      </c>
      <c r="E9388" t="s">
        <v>26</v>
      </c>
      <c r="F9388">
        <v>2022</v>
      </c>
      <c r="G9388" s="6">
        <v>592.9</v>
      </c>
      <c r="H9388" s="1">
        <f t="shared" si="631"/>
        <v>592900000</v>
      </c>
      <c r="I9388" s="4">
        <v>8.6</v>
      </c>
      <c r="J9388" s="6">
        <v>1217.7</v>
      </c>
      <c r="K9388" s="1">
        <f t="shared" si="632"/>
        <v>1217700000</v>
      </c>
      <c r="L9388" s="4">
        <v>-10.3</v>
      </c>
      <c r="M9388" s="4">
        <v>65.599999999999994</v>
      </c>
      <c r="N9388" t="str">
        <f t="shared" si="629"/>
        <v>Medium Score</v>
      </c>
      <c r="O9388" s="4">
        <v>35.6</v>
      </c>
      <c r="P9388" s="4">
        <v>92.6</v>
      </c>
      <c r="Q9388" s="4">
        <v>68.599999999999994</v>
      </c>
      <c r="R9388" s="5">
        <v>112722.6</v>
      </c>
      <c r="S9388" s="5">
        <v>140903.20000000001</v>
      </c>
      <c r="T9388" s="5">
        <v>563613</v>
      </c>
    </row>
    <row r="9389" spans="1:20" x14ac:dyDescent="0.25">
      <c r="A9389">
        <v>939</v>
      </c>
      <c r="B9389" t="str">
        <f t="shared" si="630"/>
        <v>939, 2023</v>
      </c>
      <c r="C9389" t="s">
        <v>962</v>
      </c>
      <c r="D9389" t="s">
        <v>34</v>
      </c>
      <c r="E9389" t="s">
        <v>26</v>
      </c>
      <c r="F9389">
        <v>2023</v>
      </c>
      <c r="G9389" s="6">
        <v>647.9</v>
      </c>
      <c r="H9389" s="1">
        <f t="shared" si="631"/>
        <v>647900000</v>
      </c>
      <c r="I9389" s="4">
        <v>8.9</v>
      </c>
      <c r="J9389" s="6">
        <v>1118</v>
      </c>
      <c r="K9389" s="1">
        <f t="shared" si="632"/>
        <v>1118000000</v>
      </c>
      <c r="L9389" s="4">
        <v>9.3000000000000007</v>
      </c>
      <c r="M9389" s="4">
        <v>65.900000000000006</v>
      </c>
      <c r="N9389" t="str">
        <f t="shared" si="629"/>
        <v>Medium Score</v>
      </c>
      <c r="O9389" s="4">
        <v>39.799999999999997</v>
      </c>
      <c r="P9389" s="4">
        <v>92.5</v>
      </c>
      <c r="Q9389" s="4">
        <v>65.3</v>
      </c>
      <c r="R9389" s="5">
        <v>119369.5</v>
      </c>
      <c r="S9389" s="5">
        <v>149211.79999999999</v>
      </c>
      <c r="T9389" s="5">
        <v>596847.4</v>
      </c>
    </row>
    <row r="9390" spans="1:20" x14ac:dyDescent="0.25">
      <c r="A9390">
        <v>939</v>
      </c>
      <c r="B9390" t="str">
        <f t="shared" si="630"/>
        <v>939, 2024</v>
      </c>
      <c r="C9390" t="s">
        <v>962</v>
      </c>
      <c r="D9390" t="s">
        <v>34</v>
      </c>
      <c r="E9390" t="s">
        <v>26</v>
      </c>
      <c r="F9390">
        <v>2024</v>
      </c>
      <c r="G9390" s="6">
        <v>714</v>
      </c>
      <c r="H9390" s="1">
        <f t="shared" si="631"/>
        <v>714000000</v>
      </c>
      <c r="I9390" s="4">
        <v>10.8</v>
      </c>
      <c r="J9390" s="6">
        <v>1325.6</v>
      </c>
      <c r="K9390" s="1">
        <f t="shared" si="632"/>
        <v>1325600000</v>
      </c>
      <c r="L9390" s="4">
        <v>10.199999999999999</v>
      </c>
      <c r="M9390" s="4">
        <v>67.7</v>
      </c>
      <c r="N9390" t="str">
        <f t="shared" si="629"/>
        <v>Medium Score</v>
      </c>
      <c r="O9390" s="4">
        <v>41.9</v>
      </c>
      <c r="P9390" s="4">
        <v>94.2</v>
      </c>
      <c r="Q9390" s="4">
        <v>67</v>
      </c>
      <c r="R9390" s="5">
        <v>129503.8</v>
      </c>
      <c r="S9390" s="5">
        <v>161879.79999999999</v>
      </c>
      <c r="T9390" s="5">
        <v>647519.1</v>
      </c>
    </row>
    <row r="9391" spans="1:20" x14ac:dyDescent="0.25">
      <c r="A9391">
        <v>939</v>
      </c>
      <c r="B9391" t="str">
        <f t="shared" si="630"/>
        <v>939, 2025</v>
      </c>
      <c r="C9391" t="s">
        <v>962</v>
      </c>
      <c r="D9391" t="s">
        <v>34</v>
      </c>
      <c r="E9391" t="s">
        <v>26</v>
      </c>
      <c r="F9391">
        <v>2025</v>
      </c>
      <c r="G9391" s="6">
        <v>701.8</v>
      </c>
      <c r="H9391" s="1">
        <f t="shared" si="631"/>
        <v>701800000</v>
      </c>
      <c r="I9391" s="4">
        <v>11.4</v>
      </c>
      <c r="J9391" s="6">
        <v>1840.7</v>
      </c>
      <c r="K9391" s="1">
        <f t="shared" si="632"/>
        <v>1840700000</v>
      </c>
      <c r="L9391" s="4">
        <v>-1.7</v>
      </c>
      <c r="M9391" s="4">
        <v>69.900000000000006</v>
      </c>
      <c r="N9391" t="str">
        <f t="shared" si="629"/>
        <v>Medium Score</v>
      </c>
      <c r="O9391" s="4">
        <v>45.9</v>
      </c>
      <c r="P9391" s="4">
        <v>97.4</v>
      </c>
      <c r="Q9391" s="4">
        <v>66.400000000000006</v>
      </c>
      <c r="R9391" s="5">
        <v>123318.3</v>
      </c>
      <c r="S9391" s="5">
        <v>154147.9</v>
      </c>
      <c r="T9391" s="5">
        <v>616591.69999999995</v>
      </c>
    </row>
    <row r="9392" spans="1:20" x14ac:dyDescent="0.25">
      <c r="A9392">
        <v>940</v>
      </c>
      <c r="B9392" t="str">
        <f t="shared" si="630"/>
        <v>940, 2016</v>
      </c>
      <c r="C9392" t="s">
        <v>963</v>
      </c>
      <c r="D9392" t="s">
        <v>24</v>
      </c>
      <c r="E9392" t="s">
        <v>12</v>
      </c>
      <c r="F9392">
        <v>2016</v>
      </c>
      <c r="G9392" s="6">
        <v>577.20000000000005</v>
      </c>
      <c r="H9392" s="1">
        <f t="shared" si="631"/>
        <v>577200000</v>
      </c>
      <c r="I9392" s="4">
        <v>10.8</v>
      </c>
      <c r="J9392" s="6">
        <v>1374.8</v>
      </c>
      <c r="K9392" s="1">
        <f t="shared" si="632"/>
        <v>1374800000</v>
      </c>
      <c r="L9392" s="4">
        <v>-7.1</v>
      </c>
      <c r="M9392" s="4">
        <v>47.6</v>
      </c>
      <c r="N9392" t="str">
        <f t="shared" si="629"/>
        <v>Medium Score</v>
      </c>
      <c r="O9392" s="4">
        <v>50.7</v>
      </c>
      <c r="P9392" s="4">
        <v>44.5</v>
      </c>
      <c r="Q9392" s="4">
        <v>47.6</v>
      </c>
      <c r="R9392" s="5">
        <v>48768.1</v>
      </c>
      <c r="S9392" s="5">
        <v>48768.1</v>
      </c>
      <c r="T9392" s="5">
        <v>97536.3</v>
      </c>
    </row>
    <row r="9393" spans="1:20" x14ac:dyDescent="0.25">
      <c r="A9393">
        <v>940</v>
      </c>
      <c r="B9393" t="str">
        <f t="shared" si="630"/>
        <v>940, 2017</v>
      </c>
      <c r="C9393" t="s">
        <v>963</v>
      </c>
      <c r="D9393" t="s">
        <v>24</v>
      </c>
      <c r="E9393" t="s">
        <v>12</v>
      </c>
      <c r="F9393">
        <v>2017</v>
      </c>
      <c r="G9393" s="6">
        <v>582.5</v>
      </c>
      <c r="H9393" s="1">
        <f t="shared" si="631"/>
        <v>582500000</v>
      </c>
      <c r="I9393" s="4">
        <v>9.1</v>
      </c>
      <c r="J9393" s="6">
        <v>1269.8</v>
      </c>
      <c r="K9393" s="1">
        <f t="shared" si="632"/>
        <v>1269800000</v>
      </c>
      <c r="L9393" s="4">
        <v>0.9</v>
      </c>
      <c r="M9393" s="4">
        <v>48</v>
      </c>
      <c r="N9393" t="str">
        <f t="shared" si="629"/>
        <v>Medium Score</v>
      </c>
      <c r="O9393" s="4">
        <v>50.7</v>
      </c>
      <c r="P9393" s="4">
        <v>46.4</v>
      </c>
      <c r="Q9393" s="4">
        <v>47</v>
      </c>
      <c r="R9393" s="5">
        <v>49222.8</v>
      </c>
      <c r="S9393" s="5">
        <v>49222.8</v>
      </c>
      <c r="T9393" s="5">
        <v>98445.7</v>
      </c>
    </row>
    <row r="9394" spans="1:20" x14ac:dyDescent="0.25">
      <c r="A9394">
        <v>940</v>
      </c>
      <c r="B9394" t="str">
        <f t="shared" si="630"/>
        <v>940, 2018</v>
      </c>
      <c r="C9394" t="s">
        <v>963</v>
      </c>
      <c r="D9394" t="s">
        <v>24</v>
      </c>
      <c r="E9394" t="s">
        <v>12</v>
      </c>
      <c r="F9394">
        <v>2018</v>
      </c>
      <c r="G9394" s="6">
        <v>551.9</v>
      </c>
      <c r="H9394" s="1">
        <f t="shared" si="631"/>
        <v>551900000</v>
      </c>
      <c r="I9394" s="4">
        <v>11.1</v>
      </c>
      <c r="J9394" s="6">
        <v>762.7</v>
      </c>
      <c r="K9394" s="1">
        <f t="shared" si="632"/>
        <v>762700000</v>
      </c>
      <c r="L9394" s="4">
        <v>-5.3</v>
      </c>
      <c r="M9394" s="4">
        <v>49.2</v>
      </c>
      <c r="N9394" t="str">
        <f t="shared" si="629"/>
        <v>Medium Score</v>
      </c>
      <c r="O9394" s="4">
        <v>52.5</v>
      </c>
      <c r="P9394" s="4">
        <v>47.4</v>
      </c>
      <c r="Q9394" s="4">
        <v>47.7</v>
      </c>
      <c r="R9394" s="5">
        <v>45957.9</v>
      </c>
      <c r="S9394" s="5">
        <v>45957.9</v>
      </c>
      <c r="T9394" s="5">
        <v>91915.9</v>
      </c>
    </row>
    <row r="9395" spans="1:20" x14ac:dyDescent="0.25">
      <c r="A9395">
        <v>940</v>
      </c>
      <c r="B9395" t="str">
        <f t="shared" si="630"/>
        <v>940, 2019</v>
      </c>
      <c r="C9395" t="s">
        <v>963</v>
      </c>
      <c r="D9395" t="s">
        <v>24</v>
      </c>
      <c r="E9395" t="s">
        <v>12</v>
      </c>
      <c r="F9395">
        <v>2019</v>
      </c>
      <c r="G9395" s="6">
        <v>575.79999999999995</v>
      </c>
      <c r="H9395" s="1">
        <f t="shared" si="631"/>
        <v>575800000</v>
      </c>
      <c r="I9395" s="4">
        <v>12.6</v>
      </c>
      <c r="J9395" s="6">
        <v>1523.1</v>
      </c>
      <c r="K9395" s="1">
        <f t="shared" si="632"/>
        <v>1523100000</v>
      </c>
      <c r="L9395" s="4">
        <v>4.3</v>
      </c>
      <c r="M9395" s="4">
        <v>49.9</v>
      </c>
      <c r="N9395" t="str">
        <f t="shared" si="629"/>
        <v>Medium Score</v>
      </c>
      <c r="O9395" s="4">
        <v>55.7</v>
      </c>
      <c r="P9395" s="4">
        <v>47.2</v>
      </c>
      <c r="Q9395" s="4">
        <v>46.7</v>
      </c>
      <c r="R9395" s="5">
        <v>46653.9</v>
      </c>
      <c r="S9395" s="5">
        <v>46653.9</v>
      </c>
      <c r="T9395" s="5">
        <v>93307.8</v>
      </c>
    </row>
    <row r="9396" spans="1:20" x14ac:dyDescent="0.25">
      <c r="A9396">
        <v>940</v>
      </c>
      <c r="B9396" t="str">
        <f t="shared" si="630"/>
        <v>940, 2020</v>
      </c>
      <c r="C9396" t="s">
        <v>963</v>
      </c>
      <c r="D9396" t="s">
        <v>24</v>
      </c>
      <c r="E9396" t="s">
        <v>12</v>
      </c>
      <c r="F9396">
        <v>2020</v>
      </c>
      <c r="G9396" s="6">
        <v>681.2</v>
      </c>
      <c r="H9396" s="1">
        <f t="shared" si="631"/>
        <v>681200000</v>
      </c>
      <c r="I9396" s="4">
        <v>11.3</v>
      </c>
      <c r="J9396" s="6">
        <v>1250.8</v>
      </c>
      <c r="K9396" s="1">
        <f t="shared" si="632"/>
        <v>1250800000</v>
      </c>
      <c r="L9396" s="4">
        <v>18.3</v>
      </c>
      <c r="M9396" s="4">
        <v>49.4</v>
      </c>
      <c r="N9396" t="str">
        <f t="shared" si="629"/>
        <v>Medium Score</v>
      </c>
      <c r="O9396" s="4">
        <v>58.7</v>
      </c>
      <c r="P9396" s="4">
        <v>43.7</v>
      </c>
      <c r="Q9396" s="4">
        <v>45.8</v>
      </c>
      <c r="R9396" s="5">
        <v>53741.5</v>
      </c>
      <c r="S9396" s="5">
        <v>53741.5</v>
      </c>
      <c r="T9396" s="5">
        <v>107482.9</v>
      </c>
    </row>
    <row r="9397" spans="1:20" x14ac:dyDescent="0.25">
      <c r="A9397">
        <v>940</v>
      </c>
      <c r="B9397" t="str">
        <f t="shared" si="630"/>
        <v>940, 2021</v>
      </c>
      <c r="C9397" t="s">
        <v>963</v>
      </c>
      <c r="D9397" t="s">
        <v>24</v>
      </c>
      <c r="E9397" t="s">
        <v>12</v>
      </c>
      <c r="F9397">
        <v>2021</v>
      </c>
      <c r="G9397" s="6">
        <v>691.2</v>
      </c>
      <c r="H9397" s="1">
        <f t="shared" si="631"/>
        <v>691200000</v>
      </c>
      <c r="I9397" s="4">
        <v>11.4</v>
      </c>
      <c r="J9397" s="6">
        <v>1627.4</v>
      </c>
      <c r="K9397" s="1">
        <f t="shared" si="632"/>
        <v>1627400000</v>
      </c>
      <c r="L9397" s="4">
        <v>1.5</v>
      </c>
      <c r="M9397" s="4">
        <v>49.4</v>
      </c>
      <c r="N9397" t="str">
        <f t="shared" si="629"/>
        <v>Medium Score</v>
      </c>
      <c r="O9397" s="4">
        <v>58.6</v>
      </c>
      <c r="P9397" s="4">
        <v>41</v>
      </c>
      <c r="Q9397" s="4">
        <v>48.7</v>
      </c>
      <c r="R9397" s="5">
        <v>54593.7</v>
      </c>
      <c r="S9397" s="5">
        <v>54593.7</v>
      </c>
      <c r="T9397" s="5">
        <v>109187.4</v>
      </c>
    </row>
    <row r="9398" spans="1:20" x14ac:dyDescent="0.25">
      <c r="A9398">
        <v>940</v>
      </c>
      <c r="B9398" t="str">
        <f t="shared" si="630"/>
        <v>940, 2022</v>
      </c>
      <c r="C9398" t="s">
        <v>963</v>
      </c>
      <c r="D9398" t="s">
        <v>24</v>
      </c>
      <c r="E9398" t="s">
        <v>12</v>
      </c>
      <c r="F9398">
        <v>2022</v>
      </c>
      <c r="G9398" s="6">
        <v>735.3</v>
      </c>
      <c r="H9398" s="1">
        <f t="shared" si="631"/>
        <v>735300000</v>
      </c>
      <c r="I9398" s="4">
        <v>14.5</v>
      </c>
      <c r="J9398" s="6">
        <v>1443.9</v>
      </c>
      <c r="K9398" s="1">
        <f t="shared" si="632"/>
        <v>1443900000</v>
      </c>
      <c r="L9398" s="4">
        <v>6.4</v>
      </c>
      <c r="M9398" s="4">
        <v>50.5</v>
      </c>
      <c r="N9398" t="str">
        <f t="shared" si="629"/>
        <v>Medium Score</v>
      </c>
      <c r="O9398" s="4">
        <v>56.6</v>
      </c>
      <c r="P9398" s="4">
        <v>42.9</v>
      </c>
      <c r="Q9398" s="4">
        <v>52.1</v>
      </c>
      <c r="R9398" s="5">
        <v>59091.3</v>
      </c>
      <c r="S9398" s="5">
        <v>59091.3</v>
      </c>
      <c r="T9398" s="5">
        <v>118182.6</v>
      </c>
    </row>
    <row r="9399" spans="1:20" x14ac:dyDescent="0.25">
      <c r="A9399">
        <v>940</v>
      </c>
      <c r="B9399" t="str">
        <f t="shared" si="630"/>
        <v>940, 2023</v>
      </c>
      <c r="C9399" t="s">
        <v>963</v>
      </c>
      <c r="D9399" t="s">
        <v>24</v>
      </c>
      <c r="E9399" t="s">
        <v>12</v>
      </c>
      <c r="F9399">
        <v>2023</v>
      </c>
      <c r="G9399" s="6">
        <v>785.1</v>
      </c>
      <c r="H9399" s="1">
        <f t="shared" si="631"/>
        <v>785100000</v>
      </c>
      <c r="I9399" s="4">
        <v>11.8</v>
      </c>
      <c r="J9399" s="6">
        <v>1929</v>
      </c>
      <c r="K9399" s="1">
        <f t="shared" si="632"/>
        <v>1929000000</v>
      </c>
      <c r="L9399" s="4">
        <v>6.8</v>
      </c>
      <c r="M9399" s="4">
        <v>49.8</v>
      </c>
      <c r="N9399" t="str">
        <f t="shared" si="629"/>
        <v>Medium Score</v>
      </c>
      <c r="O9399" s="4">
        <v>55.7</v>
      </c>
      <c r="P9399" s="4">
        <v>41.2</v>
      </c>
      <c r="Q9399" s="4">
        <v>52.6</v>
      </c>
      <c r="R9399" s="5">
        <v>63621.7</v>
      </c>
      <c r="S9399" s="5">
        <v>63621.7</v>
      </c>
      <c r="T9399" s="5">
        <v>127243.5</v>
      </c>
    </row>
    <row r="9400" spans="1:20" x14ac:dyDescent="0.25">
      <c r="A9400">
        <v>940</v>
      </c>
      <c r="B9400" t="str">
        <f t="shared" si="630"/>
        <v>940, 2024</v>
      </c>
      <c r="C9400" t="s">
        <v>963</v>
      </c>
      <c r="D9400" t="s">
        <v>24</v>
      </c>
      <c r="E9400" t="s">
        <v>12</v>
      </c>
      <c r="F9400">
        <v>2024</v>
      </c>
      <c r="G9400" s="6">
        <v>928.1</v>
      </c>
      <c r="H9400" s="1">
        <f t="shared" si="631"/>
        <v>928100000</v>
      </c>
      <c r="I9400" s="4">
        <v>13.2</v>
      </c>
      <c r="J9400" s="6">
        <v>2121.1</v>
      </c>
      <c r="K9400" s="1">
        <f t="shared" si="632"/>
        <v>2121100000</v>
      </c>
      <c r="L9400" s="4">
        <v>18.2</v>
      </c>
      <c r="M9400" s="4">
        <v>50.2</v>
      </c>
      <c r="N9400" t="str">
        <f t="shared" si="629"/>
        <v>Medium Score</v>
      </c>
      <c r="O9400" s="4">
        <v>53.7</v>
      </c>
      <c r="P9400" s="4">
        <v>44.4</v>
      </c>
      <c r="Q9400" s="4">
        <v>52.5</v>
      </c>
      <c r="R9400" s="5">
        <v>76474.3</v>
      </c>
      <c r="S9400" s="5">
        <v>76474.3</v>
      </c>
      <c r="T9400" s="5">
        <v>152948.5</v>
      </c>
    </row>
    <row r="9401" spans="1:20" x14ac:dyDescent="0.25">
      <c r="A9401">
        <v>940</v>
      </c>
      <c r="B9401" t="str">
        <f t="shared" si="630"/>
        <v>940, 2025</v>
      </c>
      <c r="C9401" t="s">
        <v>963</v>
      </c>
      <c r="D9401" t="s">
        <v>24</v>
      </c>
      <c r="E9401" t="s">
        <v>12</v>
      </c>
      <c r="F9401">
        <v>2025</v>
      </c>
      <c r="G9401" s="6">
        <v>988.5</v>
      </c>
      <c r="H9401" s="1">
        <f t="shared" si="631"/>
        <v>988500000</v>
      </c>
      <c r="I9401" s="4">
        <v>15.5</v>
      </c>
      <c r="J9401" s="6">
        <v>1664</v>
      </c>
      <c r="K9401" s="1">
        <f t="shared" si="632"/>
        <v>1664000000</v>
      </c>
      <c r="L9401" s="4">
        <v>6.5</v>
      </c>
      <c r="M9401" s="4">
        <v>51.5</v>
      </c>
      <c r="N9401" t="str">
        <f t="shared" si="629"/>
        <v>Medium Score</v>
      </c>
      <c r="O9401" s="4">
        <v>53.2</v>
      </c>
      <c r="P9401" s="4">
        <v>45.6</v>
      </c>
      <c r="Q9401" s="4">
        <v>55.6</v>
      </c>
      <c r="R9401" s="5">
        <v>81796.7</v>
      </c>
      <c r="S9401" s="5">
        <v>81796.7</v>
      </c>
      <c r="T9401" s="5">
        <v>163593.4</v>
      </c>
    </row>
    <row r="9402" spans="1:20" x14ac:dyDescent="0.25">
      <c r="A9402">
        <v>941</v>
      </c>
      <c r="B9402" t="str">
        <f t="shared" si="630"/>
        <v>941, 2016</v>
      </c>
      <c r="C9402" t="s">
        <v>964</v>
      </c>
      <c r="D9402" t="s">
        <v>34</v>
      </c>
      <c r="E9402" t="s">
        <v>22</v>
      </c>
      <c r="F9402">
        <v>2016</v>
      </c>
      <c r="G9402" s="6">
        <v>4777.1000000000004</v>
      </c>
      <c r="H9402" s="1">
        <f t="shared" si="631"/>
        <v>4777100000</v>
      </c>
      <c r="I9402" s="4">
        <v>13.8</v>
      </c>
      <c r="J9402" s="6">
        <v>14064</v>
      </c>
      <c r="K9402" s="1">
        <f t="shared" si="632"/>
        <v>14064000000</v>
      </c>
      <c r="L9402" s="4">
        <v>10.5</v>
      </c>
      <c r="M9402" s="4">
        <v>37.700000000000003</v>
      </c>
      <c r="N9402" t="str">
        <f t="shared" si="629"/>
        <v>Low Score</v>
      </c>
      <c r="O9402" s="4">
        <v>14</v>
      </c>
      <c r="P9402" s="4">
        <v>51.3</v>
      </c>
      <c r="Q9402" s="4">
        <v>47.8</v>
      </c>
      <c r="R9402" s="5">
        <v>1052976.2</v>
      </c>
      <c r="S9402" s="5">
        <v>1316220.3</v>
      </c>
      <c r="T9402" s="5">
        <v>5264881</v>
      </c>
    </row>
    <row r="9403" spans="1:20" x14ac:dyDescent="0.25">
      <c r="A9403">
        <v>941</v>
      </c>
      <c r="B9403" t="str">
        <f t="shared" si="630"/>
        <v>941, 2017</v>
      </c>
      <c r="C9403" t="s">
        <v>964</v>
      </c>
      <c r="D9403" t="s">
        <v>34</v>
      </c>
      <c r="E9403" t="s">
        <v>22</v>
      </c>
      <c r="F9403">
        <v>2017</v>
      </c>
      <c r="G9403" s="6">
        <v>5365.7</v>
      </c>
      <c r="H9403" s="1">
        <f t="shared" si="631"/>
        <v>5365700000</v>
      </c>
      <c r="I9403" s="4">
        <v>16.399999999999999</v>
      </c>
      <c r="J9403" s="6">
        <v>12502.9</v>
      </c>
      <c r="K9403" s="1">
        <f t="shared" si="632"/>
        <v>12502900000</v>
      </c>
      <c r="L9403" s="4">
        <v>12.3</v>
      </c>
      <c r="M9403" s="4">
        <v>41.1</v>
      </c>
      <c r="N9403" t="str">
        <f t="shared" si="629"/>
        <v>Medium Score</v>
      </c>
      <c r="O9403" s="4">
        <v>16.399999999999999</v>
      </c>
      <c r="P9403" s="4">
        <v>57.8</v>
      </c>
      <c r="Q9403" s="4">
        <v>49.2</v>
      </c>
      <c r="R9403" s="5">
        <v>1164699.3</v>
      </c>
      <c r="S9403" s="5">
        <v>1455874.1</v>
      </c>
      <c r="T9403" s="5">
        <v>5823496.5</v>
      </c>
    </row>
    <row r="9404" spans="1:20" x14ac:dyDescent="0.25">
      <c r="A9404">
        <v>941</v>
      </c>
      <c r="B9404" t="str">
        <f t="shared" si="630"/>
        <v>941, 2018</v>
      </c>
      <c r="C9404" t="s">
        <v>964</v>
      </c>
      <c r="D9404" t="s">
        <v>34</v>
      </c>
      <c r="E9404" t="s">
        <v>22</v>
      </c>
      <c r="F9404">
        <v>2018</v>
      </c>
      <c r="G9404" s="6">
        <v>5537.5</v>
      </c>
      <c r="H9404" s="1">
        <f t="shared" si="631"/>
        <v>5537500000</v>
      </c>
      <c r="I9404" s="4">
        <v>16.2</v>
      </c>
      <c r="J9404" s="6">
        <v>12129.8</v>
      </c>
      <c r="K9404" s="1">
        <f t="shared" si="632"/>
        <v>12129800000</v>
      </c>
      <c r="L9404" s="4">
        <v>3.2</v>
      </c>
      <c r="M9404" s="4">
        <v>46</v>
      </c>
      <c r="N9404" t="str">
        <f t="shared" si="629"/>
        <v>Medium Score</v>
      </c>
      <c r="O9404" s="4">
        <v>22.8</v>
      </c>
      <c r="P9404" s="4">
        <v>61.2</v>
      </c>
      <c r="Q9404" s="4">
        <v>54.1</v>
      </c>
      <c r="R9404" s="5">
        <v>1152166.5</v>
      </c>
      <c r="S9404" s="5">
        <v>1440208.1</v>
      </c>
      <c r="T9404" s="5">
        <v>5760832.5</v>
      </c>
    </row>
    <row r="9405" spans="1:20" x14ac:dyDescent="0.25">
      <c r="A9405">
        <v>941</v>
      </c>
      <c r="B9405" t="str">
        <f t="shared" si="630"/>
        <v>941, 2019</v>
      </c>
      <c r="C9405" t="s">
        <v>964</v>
      </c>
      <c r="D9405" t="s">
        <v>34</v>
      </c>
      <c r="E9405" t="s">
        <v>22</v>
      </c>
      <c r="F9405">
        <v>2019</v>
      </c>
      <c r="G9405" s="6">
        <v>5585.1</v>
      </c>
      <c r="H9405" s="1">
        <f t="shared" si="631"/>
        <v>5585100000</v>
      </c>
      <c r="I9405" s="4">
        <v>16.100000000000001</v>
      </c>
      <c r="J9405" s="6">
        <v>16256</v>
      </c>
      <c r="K9405" s="1">
        <f t="shared" si="632"/>
        <v>16256000000</v>
      </c>
      <c r="L9405" s="4">
        <v>0.9</v>
      </c>
      <c r="M9405" s="4">
        <v>45.5</v>
      </c>
      <c r="N9405" t="str">
        <f t="shared" si="629"/>
        <v>Medium Score</v>
      </c>
      <c r="O9405" s="4">
        <v>23</v>
      </c>
      <c r="P9405" s="4">
        <v>59.8</v>
      </c>
      <c r="Q9405" s="4">
        <v>53.6</v>
      </c>
      <c r="R9405" s="5">
        <v>1160366.5</v>
      </c>
      <c r="S9405" s="5">
        <v>1450458.2</v>
      </c>
      <c r="T9405" s="5">
        <v>5801832.5999999996</v>
      </c>
    </row>
    <row r="9406" spans="1:20" x14ac:dyDescent="0.25">
      <c r="A9406">
        <v>941</v>
      </c>
      <c r="B9406" t="str">
        <f t="shared" si="630"/>
        <v>941, 2020</v>
      </c>
      <c r="C9406" t="s">
        <v>964</v>
      </c>
      <c r="D9406" t="s">
        <v>34</v>
      </c>
      <c r="E9406" t="s">
        <v>22</v>
      </c>
      <c r="F9406">
        <v>2020</v>
      </c>
      <c r="G9406" s="6">
        <v>5799</v>
      </c>
      <c r="H9406" s="1">
        <f t="shared" si="631"/>
        <v>5799000000</v>
      </c>
      <c r="I9406" s="4">
        <v>13.2</v>
      </c>
      <c r="J9406" s="6">
        <v>8481.7000000000007</v>
      </c>
      <c r="K9406" s="1">
        <f t="shared" si="632"/>
        <v>8481700000.000001</v>
      </c>
      <c r="L9406" s="4">
        <v>3.8</v>
      </c>
      <c r="M9406" s="4">
        <v>45.8</v>
      </c>
      <c r="N9406" t="str">
        <f t="shared" si="629"/>
        <v>Medium Score</v>
      </c>
      <c r="O9406" s="4">
        <v>25.6</v>
      </c>
      <c r="P9406" s="4">
        <v>58.5</v>
      </c>
      <c r="Q9406" s="4">
        <v>53.4</v>
      </c>
      <c r="R9406" s="5">
        <v>1184058.8999999999</v>
      </c>
      <c r="S9406" s="5">
        <v>1480073.7</v>
      </c>
      <c r="T9406" s="5">
        <v>5920294.7000000002</v>
      </c>
    </row>
    <row r="9407" spans="1:20" x14ac:dyDescent="0.25">
      <c r="A9407">
        <v>941</v>
      </c>
      <c r="B9407" t="str">
        <f t="shared" si="630"/>
        <v>941, 2021</v>
      </c>
      <c r="C9407" t="s">
        <v>964</v>
      </c>
      <c r="D9407" t="s">
        <v>34</v>
      </c>
      <c r="E9407" t="s">
        <v>22</v>
      </c>
      <c r="F9407">
        <v>2021</v>
      </c>
      <c r="G9407" s="6">
        <v>5975.2</v>
      </c>
      <c r="H9407" s="1">
        <f t="shared" si="631"/>
        <v>5975200000</v>
      </c>
      <c r="I9407" s="4">
        <v>12.9</v>
      </c>
      <c r="J9407" s="6">
        <v>13669.8</v>
      </c>
      <c r="K9407" s="1">
        <f t="shared" si="632"/>
        <v>13669800000</v>
      </c>
      <c r="L9407" s="4">
        <v>3</v>
      </c>
      <c r="M9407" s="4">
        <v>45.7</v>
      </c>
      <c r="N9407" t="str">
        <f t="shared" si="629"/>
        <v>Medium Score</v>
      </c>
      <c r="O9407" s="4">
        <v>24.9</v>
      </c>
      <c r="P9407" s="4">
        <v>58.5</v>
      </c>
      <c r="Q9407" s="4">
        <v>53.6</v>
      </c>
      <c r="R9407" s="5">
        <v>1225615.1000000001</v>
      </c>
      <c r="S9407" s="5">
        <v>1532018.9</v>
      </c>
      <c r="T9407" s="5">
        <v>6128075.4000000004</v>
      </c>
    </row>
    <row r="9408" spans="1:20" x14ac:dyDescent="0.25">
      <c r="A9408">
        <v>941</v>
      </c>
      <c r="B9408" t="str">
        <f t="shared" si="630"/>
        <v>941, 2022</v>
      </c>
      <c r="C9408" t="s">
        <v>964</v>
      </c>
      <c r="D9408" t="s">
        <v>34</v>
      </c>
      <c r="E9408" t="s">
        <v>22</v>
      </c>
      <c r="F9408">
        <v>2022</v>
      </c>
      <c r="G9408" s="6">
        <v>5836.7</v>
      </c>
      <c r="H9408" s="1">
        <f t="shared" si="631"/>
        <v>5836700000</v>
      </c>
      <c r="I9408" s="4">
        <v>12.7</v>
      </c>
      <c r="J9408" s="6">
        <v>17052.400000000001</v>
      </c>
      <c r="K9408" s="1">
        <f t="shared" si="632"/>
        <v>17052400000.000002</v>
      </c>
      <c r="L9408" s="4">
        <v>-2.2999999999999998</v>
      </c>
      <c r="M9408" s="4">
        <v>45.3</v>
      </c>
      <c r="N9408" t="str">
        <f t="shared" si="629"/>
        <v>Medium Score</v>
      </c>
      <c r="O9408" s="4">
        <v>26.5</v>
      </c>
      <c r="P9408" s="4">
        <v>59.3</v>
      </c>
      <c r="Q9408" s="4">
        <v>50.2</v>
      </c>
      <c r="R9408" s="5">
        <v>1184466.1000000001</v>
      </c>
      <c r="S9408" s="5">
        <v>1480582.6</v>
      </c>
      <c r="T9408" s="5">
        <v>5922330.2999999998</v>
      </c>
    </row>
    <row r="9409" spans="1:20" x14ac:dyDescent="0.25">
      <c r="A9409">
        <v>941</v>
      </c>
      <c r="B9409" t="str">
        <f t="shared" si="630"/>
        <v>941, 2023</v>
      </c>
      <c r="C9409" t="s">
        <v>964</v>
      </c>
      <c r="D9409" t="s">
        <v>34</v>
      </c>
      <c r="E9409" t="s">
        <v>22</v>
      </c>
      <c r="F9409">
        <v>2023</v>
      </c>
      <c r="G9409" s="6">
        <v>6608.5</v>
      </c>
      <c r="H9409" s="1">
        <f t="shared" si="631"/>
        <v>6608500000</v>
      </c>
      <c r="I9409" s="4">
        <v>10.199999999999999</v>
      </c>
      <c r="J9409" s="6">
        <v>11394.1</v>
      </c>
      <c r="K9409" s="1">
        <f t="shared" si="632"/>
        <v>11394100000</v>
      </c>
      <c r="L9409" s="4">
        <v>13.2</v>
      </c>
      <c r="M9409" s="4">
        <v>45.9</v>
      </c>
      <c r="N9409" t="str">
        <f t="shared" si="629"/>
        <v>Medium Score</v>
      </c>
      <c r="O9409" s="4">
        <v>27.5</v>
      </c>
      <c r="P9409" s="4">
        <v>60</v>
      </c>
      <c r="Q9409" s="4">
        <v>50.3</v>
      </c>
      <c r="R9409" s="5">
        <v>1331794.8</v>
      </c>
      <c r="S9409" s="5">
        <v>1664743.5</v>
      </c>
      <c r="T9409" s="5">
        <v>6658974</v>
      </c>
    </row>
    <row r="9410" spans="1:20" x14ac:dyDescent="0.25">
      <c r="A9410">
        <v>941</v>
      </c>
      <c r="B9410" t="str">
        <f t="shared" si="630"/>
        <v>941, 2024</v>
      </c>
      <c r="C9410" t="s">
        <v>964</v>
      </c>
      <c r="D9410" t="s">
        <v>34</v>
      </c>
      <c r="E9410" t="s">
        <v>22</v>
      </c>
      <c r="F9410">
        <v>2024</v>
      </c>
      <c r="G9410" s="6">
        <v>6823.4</v>
      </c>
      <c r="H9410" s="1">
        <f t="shared" si="631"/>
        <v>6823400000</v>
      </c>
      <c r="I9410" s="4">
        <v>8.5</v>
      </c>
      <c r="J9410" s="6">
        <v>12638.5</v>
      </c>
      <c r="K9410" s="1">
        <f t="shared" si="632"/>
        <v>12638500000</v>
      </c>
      <c r="L9410" s="4">
        <v>3.3</v>
      </c>
      <c r="M9410" s="4">
        <v>46.1</v>
      </c>
      <c r="N9410" t="str">
        <f t="shared" ref="N9410:N9473" si="633">IF(M9410&gt;=70, "High Score",  IF(M9410&gt;=40, "Medium Score","Low Score"))</f>
        <v>Medium Score</v>
      </c>
      <c r="O9410" s="4">
        <v>27.7</v>
      </c>
      <c r="P9410" s="4">
        <v>59.1</v>
      </c>
      <c r="Q9410" s="4">
        <v>51.4</v>
      </c>
      <c r="R9410" s="5">
        <v>1373019.3</v>
      </c>
      <c r="S9410" s="5">
        <v>1716274.1</v>
      </c>
      <c r="T9410" s="5">
        <v>6865096.4000000004</v>
      </c>
    </row>
    <row r="9411" spans="1:20" x14ac:dyDescent="0.25">
      <c r="A9411">
        <v>941</v>
      </c>
      <c r="B9411" t="str">
        <f t="shared" si="630"/>
        <v>941, 2025</v>
      </c>
      <c r="C9411" t="s">
        <v>964</v>
      </c>
      <c r="D9411" t="s">
        <v>34</v>
      </c>
      <c r="E9411" t="s">
        <v>22</v>
      </c>
      <c r="F9411">
        <v>2025</v>
      </c>
      <c r="G9411" s="6">
        <v>7028</v>
      </c>
      <c r="H9411" s="1">
        <f t="shared" si="631"/>
        <v>7028000000</v>
      </c>
      <c r="I9411" s="4">
        <v>8.6999999999999993</v>
      </c>
      <c r="J9411" s="6">
        <v>8675.7999999999993</v>
      </c>
      <c r="K9411" s="1">
        <f t="shared" si="632"/>
        <v>8675800000</v>
      </c>
      <c r="L9411" s="4">
        <v>3</v>
      </c>
      <c r="M9411" s="4">
        <v>45.1</v>
      </c>
      <c r="N9411" t="str">
        <f t="shared" si="633"/>
        <v>Medium Score</v>
      </c>
      <c r="O9411" s="4">
        <v>26.4</v>
      </c>
      <c r="P9411" s="4">
        <v>57</v>
      </c>
      <c r="Q9411" s="4">
        <v>52</v>
      </c>
      <c r="R9411" s="5">
        <v>1427362.1</v>
      </c>
      <c r="S9411" s="5">
        <v>1784202.6</v>
      </c>
      <c r="T9411" s="5">
        <v>7136810.5</v>
      </c>
    </row>
    <row r="9412" spans="1:20" x14ac:dyDescent="0.25">
      <c r="A9412">
        <v>942</v>
      </c>
      <c r="B9412" t="str">
        <f t="shared" si="630"/>
        <v>942, 2016</v>
      </c>
      <c r="C9412" t="s">
        <v>965</v>
      </c>
      <c r="D9412" t="s">
        <v>14</v>
      </c>
      <c r="E9412" t="s">
        <v>20</v>
      </c>
      <c r="F9412">
        <v>2016</v>
      </c>
      <c r="G9412" s="6">
        <v>560.1</v>
      </c>
      <c r="H9412" s="1">
        <f t="shared" si="631"/>
        <v>560100000</v>
      </c>
      <c r="I9412" s="4">
        <v>3</v>
      </c>
      <c r="J9412" s="6">
        <v>304.10000000000002</v>
      </c>
      <c r="K9412" s="1">
        <f t="shared" si="632"/>
        <v>304100000</v>
      </c>
      <c r="L9412" s="4">
        <v>-7.3</v>
      </c>
      <c r="M9412" s="4">
        <v>34.5</v>
      </c>
      <c r="N9412" t="str">
        <f t="shared" si="633"/>
        <v>Low Score</v>
      </c>
      <c r="O9412" s="4">
        <v>13.4</v>
      </c>
      <c r="P9412" s="4">
        <v>9.6</v>
      </c>
      <c r="Q9412" s="4">
        <v>80.7</v>
      </c>
      <c r="R9412" s="5">
        <v>371852.9</v>
      </c>
      <c r="S9412" s="5">
        <v>61975.5</v>
      </c>
      <c r="T9412" s="5">
        <v>1239509.8</v>
      </c>
    </row>
    <row r="9413" spans="1:20" x14ac:dyDescent="0.25">
      <c r="A9413">
        <v>942</v>
      </c>
      <c r="B9413" t="str">
        <f t="shared" si="630"/>
        <v>942, 2017</v>
      </c>
      <c r="C9413" t="s">
        <v>965</v>
      </c>
      <c r="D9413" t="s">
        <v>14</v>
      </c>
      <c r="E9413" t="s">
        <v>20</v>
      </c>
      <c r="F9413">
        <v>2017</v>
      </c>
      <c r="G9413" s="6">
        <v>574</v>
      </c>
      <c r="H9413" s="1">
        <f t="shared" si="631"/>
        <v>574000000</v>
      </c>
      <c r="I9413" s="4">
        <v>-1.9</v>
      </c>
      <c r="J9413" s="6">
        <v>1136.9000000000001</v>
      </c>
      <c r="K9413" s="1">
        <f t="shared" si="632"/>
        <v>1136900000</v>
      </c>
      <c r="L9413" s="4">
        <v>2.5</v>
      </c>
      <c r="M9413" s="4">
        <v>33.6</v>
      </c>
      <c r="N9413" t="str">
        <f t="shared" si="633"/>
        <v>Low Score</v>
      </c>
      <c r="O9413" s="4">
        <v>15.9</v>
      </c>
      <c r="P9413" s="4">
        <v>4.8</v>
      </c>
      <c r="Q9413" s="4">
        <v>80.2</v>
      </c>
      <c r="R9413" s="5">
        <v>374927.4</v>
      </c>
      <c r="S9413" s="5">
        <v>62487.9</v>
      </c>
      <c r="T9413" s="5">
        <v>1249757.8999999999</v>
      </c>
    </row>
    <row r="9414" spans="1:20" x14ac:dyDescent="0.25">
      <c r="A9414">
        <v>942</v>
      </c>
      <c r="B9414" t="str">
        <f t="shared" si="630"/>
        <v>942, 2018</v>
      </c>
      <c r="C9414" t="s">
        <v>965</v>
      </c>
      <c r="D9414" t="s">
        <v>14</v>
      </c>
      <c r="E9414" t="s">
        <v>20</v>
      </c>
      <c r="F9414">
        <v>2018</v>
      </c>
      <c r="G9414" s="6">
        <v>585.6</v>
      </c>
      <c r="H9414" s="1">
        <f t="shared" si="631"/>
        <v>585600000</v>
      </c>
      <c r="I9414" s="4">
        <v>1.4</v>
      </c>
      <c r="J9414" s="6">
        <v>121.7</v>
      </c>
      <c r="K9414" s="1">
        <f t="shared" si="632"/>
        <v>121700000</v>
      </c>
      <c r="L9414" s="4">
        <v>2</v>
      </c>
      <c r="M9414" s="4">
        <v>33.799999999999997</v>
      </c>
      <c r="N9414" t="str">
        <f t="shared" si="633"/>
        <v>Low Score</v>
      </c>
      <c r="O9414" s="4">
        <v>14.1</v>
      </c>
      <c r="P9414" s="4">
        <v>6</v>
      </c>
      <c r="Q9414" s="4">
        <v>81.099999999999994</v>
      </c>
      <c r="R9414" s="5">
        <v>386826.6</v>
      </c>
      <c r="S9414" s="5">
        <v>64471.1</v>
      </c>
      <c r="T9414" s="5">
        <v>1289422</v>
      </c>
    </row>
    <row r="9415" spans="1:20" x14ac:dyDescent="0.25">
      <c r="A9415">
        <v>942</v>
      </c>
      <c r="B9415" t="str">
        <f t="shared" si="630"/>
        <v>942, 2019</v>
      </c>
      <c r="C9415" t="s">
        <v>965</v>
      </c>
      <c r="D9415" t="s">
        <v>14</v>
      </c>
      <c r="E9415" t="s">
        <v>20</v>
      </c>
      <c r="F9415">
        <v>2019</v>
      </c>
      <c r="G9415" s="6">
        <v>594</v>
      </c>
      <c r="H9415" s="1">
        <f t="shared" si="631"/>
        <v>594000000</v>
      </c>
      <c r="I9415" s="4">
        <v>0.1</v>
      </c>
      <c r="J9415" s="6">
        <v>5.6</v>
      </c>
      <c r="K9415" s="1">
        <f t="shared" si="632"/>
        <v>5600000</v>
      </c>
      <c r="L9415" s="4">
        <v>1.4</v>
      </c>
      <c r="M9415" s="4">
        <v>35.5</v>
      </c>
      <c r="N9415" t="str">
        <f t="shared" si="633"/>
        <v>Low Score</v>
      </c>
      <c r="O9415" s="4">
        <v>19.8</v>
      </c>
      <c r="P9415" s="4">
        <v>5.8</v>
      </c>
      <c r="Q9415" s="4">
        <v>80.8</v>
      </c>
      <c r="R9415" s="5">
        <v>378405.9</v>
      </c>
      <c r="S9415" s="5">
        <v>63067.6</v>
      </c>
      <c r="T9415" s="5">
        <v>1261352.8999999999</v>
      </c>
    </row>
    <row r="9416" spans="1:20" x14ac:dyDescent="0.25">
      <c r="A9416">
        <v>942</v>
      </c>
      <c r="B9416" t="str">
        <f t="shared" si="630"/>
        <v>942, 2020</v>
      </c>
      <c r="C9416" t="s">
        <v>965</v>
      </c>
      <c r="D9416" t="s">
        <v>14</v>
      </c>
      <c r="E9416" t="s">
        <v>20</v>
      </c>
      <c r="F9416">
        <v>2020</v>
      </c>
      <c r="G9416" s="6">
        <v>542.5</v>
      </c>
      <c r="H9416" s="1">
        <f t="shared" si="631"/>
        <v>542500000</v>
      </c>
      <c r="I9416" s="4">
        <v>4.7</v>
      </c>
      <c r="J9416" s="6">
        <v>296.2</v>
      </c>
      <c r="K9416" s="1">
        <f t="shared" si="632"/>
        <v>296200000</v>
      </c>
      <c r="L9416" s="4">
        <v>-8.6999999999999993</v>
      </c>
      <c r="M9416" s="4">
        <v>34.799999999999997</v>
      </c>
      <c r="N9416" t="str">
        <f t="shared" si="633"/>
        <v>Low Score</v>
      </c>
      <c r="O9416" s="4">
        <v>19.3</v>
      </c>
      <c r="P9416" s="4">
        <v>5.0999999999999996</v>
      </c>
      <c r="Q9416" s="4">
        <v>80.099999999999994</v>
      </c>
      <c r="R9416" s="5">
        <v>346662.2</v>
      </c>
      <c r="S9416" s="5">
        <v>57777</v>
      </c>
      <c r="T9416" s="5">
        <v>1155540.7</v>
      </c>
    </row>
    <row r="9417" spans="1:20" x14ac:dyDescent="0.25">
      <c r="A9417">
        <v>942</v>
      </c>
      <c r="B9417" t="str">
        <f t="shared" si="630"/>
        <v>942, 2021</v>
      </c>
      <c r="C9417" t="s">
        <v>965</v>
      </c>
      <c r="D9417" t="s">
        <v>14</v>
      </c>
      <c r="E9417" t="s">
        <v>20</v>
      </c>
      <c r="F9417">
        <v>2021</v>
      </c>
      <c r="G9417" s="6">
        <v>510.5</v>
      </c>
      <c r="H9417" s="1">
        <f t="shared" si="631"/>
        <v>510500000</v>
      </c>
      <c r="I9417" s="4">
        <v>2.8</v>
      </c>
      <c r="J9417" s="6">
        <v>153.4</v>
      </c>
      <c r="K9417" s="1">
        <f t="shared" si="632"/>
        <v>153400000</v>
      </c>
      <c r="L9417" s="4">
        <v>-5.9</v>
      </c>
      <c r="M9417" s="4">
        <v>35.799999999999997</v>
      </c>
      <c r="N9417" t="str">
        <f t="shared" si="633"/>
        <v>Low Score</v>
      </c>
      <c r="O9417" s="4">
        <v>20.6</v>
      </c>
      <c r="P9417" s="4">
        <v>8.3000000000000007</v>
      </c>
      <c r="Q9417" s="4">
        <v>78.599999999999994</v>
      </c>
      <c r="R9417" s="5">
        <v>323415.8</v>
      </c>
      <c r="S9417" s="5">
        <v>53902.6</v>
      </c>
      <c r="T9417" s="5">
        <v>1078052.6000000001</v>
      </c>
    </row>
    <row r="9418" spans="1:20" x14ac:dyDescent="0.25">
      <c r="A9418">
        <v>942</v>
      </c>
      <c r="B9418" t="str">
        <f t="shared" si="630"/>
        <v>942, 2022</v>
      </c>
      <c r="C9418" t="s">
        <v>965</v>
      </c>
      <c r="D9418" t="s">
        <v>14</v>
      </c>
      <c r="E9418" t="s">
        <v>20</v>
      </c>
      <c r="F9418">
        <v>2022</v>
      </c>
      <c r="G9418" s="6">
        <v>451.5</v>
      </c>
      <c r="H9418" s="1">
        <f t="shared" si="631"/>
        <v>451500000</v>
      </c>
      <c r="I9418" s="4">
        <v>3.6</v>
      </c>
      <c r="J9418" s="6">
        <v>252.2</v>
      </c>
      <c r="K9418" s="1">
        <f t="shared" si="632"/>
        <v>252200000</v>
      </c>
      <c r="L9418" s="4">
        <v>-11.6</v>
      </c>
      <c r="M9418" s="4">
        <v>37.299999999999997</v>
      </c>
      <c r="N9418" t="str">
        <f t="shared" si="633"/>
        <v>Low Score</v>
      </c>
      <c r="O9418" s="4">
        <v>22.6</v>
      </c>
      <c r="P9418" s="4">
        <v>6.5</v>
      </c>
      <c r="Q9418" s="4">
        <v>82.9</v>
      </c>
      <c r="R9418" s="5">
        <v>282119.3</v>
      </c>
      <c r="S9418" s="5">
        <v>47019.9</v>
      </c>
      <c r="T9418" s="5">
        <v>940397.7</v>
      </c>
    </row>
    <row r="9419" spans="1:20" x14ac:dyDescent="0.25">
      <c r="A9419">
        <v>942</v>
      </c>
      <c r="B9419" t="str">
        <f t="shared" si="630"/>
        <v>942, 2023</v>
      </c>
      <c r="C9419" t="s">
        <v>965</v>
      </c>
      <c r="D9419" t="s">
        <v>14</v>
      </c>
      <c r="E9419" t="s">
        <v>20</v>
      </c>
      <c r="F9419">
        <v>2023</v>
      </c>
      <c r="G9419" s="6">
        <v>499.5</v>
      </c>
      <c r="H9419" s="1">
        <f t="shared" si="631"/>
        <v>499500000</v>
      </c>
      <c r="I9419" s="4">
        <v>2.9</v>
      </c>
      <c r="J9419" s="6">
        <v>258.5</v>
      </c>
      <c r="K9419" s="1">
        <f t="shared" si="632"/>
        <v>258500000</v>
      </c>
      <c r="L9419" s="4">
        <v>10.6</v>
      </c>
      <c r="M9419" s="4">
        <v>38.9</v>
      </c>
      <c r="N9419" t="str">
        <f t="shared" si="633"/>
        <v>Low Score</v>
      </c>
      <c r="O9419" s="4">
        <v>26.6</v>
      </c>
      <c r="P9419" s="4">
        <v>7.8</v>
      </c>
      <c r="Q9419" s="4">
        <v>82.2</v>
      </c>
      <c r="R9419" s="5">
        <v>303820.79999999999</v>
      </c>
      <c r="S9419" s="5">
        <v>50636.800000000003</v>
      </c>
      <c r="T9419" s="5">
        <v>1012736.1</v>
      </c>
    </row>
    <row r="9420" spans="1:20" x14ac:dyDescent="0.25">
      <c r="A9420">
        <v>942</v>
      </c>
      <c r="B9420" t="str">
        <f t="shared" si="630"/>
        <v>942, 2024</v>
      </c>
      <c r="C9420" t="s">
        <v>965</v>
      </c>
      <c r="D9420" t="s">
        <v>14</v>
      </c>
      <c r="E9420" t="s">
        <v>20</v>
      </c>
      <c r="F9420">
        <v>2024</v>
      </c>
      <c r="G9420" s="6">
        <v>538.20000000000005</v>
      </c>
      <c r="H9420" s="1">
        <f t="shared" si="631"/>
        <v>538200000</v>
      </c>
      <c r="I9420" s="4">
        <v>0.3</v>
      </c>
      <c r="J9420" s="6">
        <v>15.2</v>
      </c>
      <c r="K9420" s="1">
        <f t="shared" si="632"/>
        <v>15200000</v>
      </c>
      <c r="L9420" s="4">
        <v>7.8</v>
      </c>
      <c r="M9420" s="4">
        <v>42.8</v>
      </c>
      <c r="N9420" t="str">
        <f t="shared" si="633"/>
        <v>Medium Score</v>
      </c>
      <c r="O9420" s="4">
        <v>31.6</v>
      </c>
      <c r="P9420" s="4">
        <v>10.4</v>
      </c>
      <c r="Q9420" s="4">
        <v>86.3</v>
      </c>
      <c r="R9420" s="5">
        <v>316049</v>
      </c>
      <c r="S9420" s="5">
        <v>52674.8</v>
      </c>
      <c r="T9420" s="5">
        <v>1053496.6000000001</v>
      </c>
    </row>
    <row r="9421" spans="1:20" x14ac:dyDescent="0.25">
      <c r="A9421">
        <v>942</v>
      </c>
      <c r="B9421" t="str">
        <f t="shared" si="630"/>
        <v>942, 2025</v>
      </c>
      <c r="C9421" t="s">
        <v>965</v>
      </c>
      <c r="D9421" t="s">
        <v>14</v>
      </c>
      <c r="E9421" t="s">
        <v>20</v>
      </c>
      <c r="F9421">
        <v>2025</v>
      </c>
      <c r="G9421" s="6">
        <v>564.1</v>
      </c>
      <c r="H9421" s="1">
        <f t="shared" si="631"/>
        <v>564100000</v>
      </c>
      <c r="I9421" s="4">
        <v>-1</v>
      </c>
      <c r="J9421" s="6">
        <v>443.7</v>
      </c>
      <c r="K9421" s="1">
        <f t="shared" si="632"/>
        <v>443700000</v>
      </c>
      <c r="L9421" s="4">
        <v>4.8</v>
      </c>
      <c r="M9421" s="4">
        <v>43</v>
      </c>
      <c r="N9421" t="str">
        <f t="shared" si="633"/>
        <v>Medium Score</v>
      </c>
      <c r="O9421" s="4">
        <v>30</v>
      </c>
      <c r="P9421" s="4">
        <v>10.6</v>
      </c>
      <c r="Q9421" s="4">
        <v>88.4</v>
      </c>
      <c r="R9421" s="5">
        <v>335074.09999999998</v>
      </c>
      <c r="S9421" s="5">
        <v>55845.7</v>
      </c>
      <c r="T9421" s="5">
        <v>1116913.8</v>
      </c>
    </row>
    <row r="9422" spans="1:20" x14ac:dyDescent="0.25">
      <c r="A9422">
        <v>943</v>
      </c>
      <c r="B9422" t="str">
        <f t="shared" si="630"/>
        <v>943, 2016</v>
      </c>
      <c r="C9422" t="s">
        <v>966</v>
      </c>
      <c r="D9422" t="s">
        <v>14</v>
      </c>
      <c r="E9422" t="s">
        <v>22</v>
      </c>
      <c r="F9422">
        <v>2016</v>
      </c>
      <c r="G9422" s="6">
        <v>518.29999999999995</v>
      </c>
      <c r="H9422" s="1">
        <f t="shared" si="631"/>
        <v>518299999.99999994</v>
      </c>
      <c r="I9422" s="4">
        <v>7.1</v>
      </c>
      <c r="J9422" s="6">
        <v>424.8</v>
      </c>
      <c r="K9422" s="1">
        <f t="shared" si="632"/>
        <v>424800000</v>
      </c>
      <c r="L9422" s="4">
        <v>9.9</v>
      </c>
      <c r="M9422" s="4">
        <v>46.2</v>
      </c>
      <c r="N9422" t="str">
        <f t="shared" si="633"/>
        <v>Medium Score</v>
      </c>
      <c r="O9422" s="4">
        <v>7.8</v>
      </c>
      <c r="P9422" s="4">
        <v>53.3</v>
      </c>
      <c r="Q9422" s="4">
        <v>77.400000000000006</v>
      </c>
      <c r="R9422" s="5">
        <v>356245.3</v>
      </c>
      <c r="S9422" s="5">
        <v>59374.2</v>
      </c>
      <c r="T9422" s="5">
        <v>1187484.3999999999</v>
      </c>
    </row>
    <row r="9423" spans="1:20" x14ac:dyDescent="0.25">
      <c r="A9423">
        <v>943</v>
      </c>
      <c r="B9423" t="str">
        <f t="shared" si="630"/>
        <v>943, 2017</v>
      </c>
      <c r="C9423" t="s">
        <v>966</v>
      </c>
      <c r="D9423" t="s">
        <v>14</v>
      </c>
      <c r="E9423" t="s">
        <v>22</v>
      </c>
      <c r="F9423">
        <v>2017</v>
      </c>
      <c r="G9423" s="6">
        <v>593.29999999999995</v>
      </c>
      <c r="H9423" s="1">
        <f t="shared" si="631"/>
        <v>593300000</v>
      </c>
      <c r="I9423" s="4">
        <v>8.4</v>
      </c>
      <c r="J9423" s="6">
        <v>923.9</v>
      </c>
      <c r="K9423" s="1">
        <f t="shared" si="632"/>
        <v>923900000</v>
      </c>
      <c r="L9423" s="4">
        <v>14.5</v>
      </c>
      <c r="M9423" s="4">
        <v>48.5</v>
      </c>
      <c r="N9423" t="str">
        <f t="shared" si="633"/>
        <v>Medium Score</v>
      </c>
      <c r="O9423" s="4">
        <v>9.4</v>
      </c>
      <c r="P9423" s="4">
        <v>55.8</v>
      </c>
      <c r="Q9423" s="4">
        <v>80.2</v>
      </c>
      <c r="R9423" s="5">
        <v>403781.8</v>
      </c>
      <c r="S9423" s="5">
        <v>67297</v>
      </c>
      <c r="T9423" s="5">
        <v>1345939.5</v>
      </c>
    </row>
    <row r="9424" spans="1:20" x14ac:dyDescent="0.25">
      <c r="A9424">
        <v>943</v>
      </c>
      <c r="B9424" t="str">
        <f t="shared" si="630"/>
        <v>943, 2018</v>
      </c>
      <c r="C9424" t="s">
        <v>966</v>
      </c>
      <c r="D9424" t="s">
        <v>14</v>
      </c>
      <c r="E9424" t="s">
        <v>22</v>
      </c>
      <c r="F9424">
        <v>2018</v>
      </c>
      <c r="G9424" s="6">
        <v>690.2</v>
      </c>
      <c r="H9424" s="1">
        <f t="shared" si="631"/>
        <v>690200000</v>
      </c>
      <c r="I9424" s="4">
        <v>12.5</v>
      </c>
      <c r="J9424" s="6">
        <v>878.1</v>
      </c>
      <c r="K9424" s="1">
        <f t="shared" si="632"/>
        <v>878100000</v>
      </c>
      <c r="L9424" s="4">
        <v>16.3</v>
      </c>
      <c r="M9424" s="4">
        <v>50.3</v>
      </c>
      <c r="N9424" t="str">
        <f t="shared" si="633"/>
        <v>Medium Score</v>
      </c>
      <c r="O9424" s="4">
        <v>10.7</v>
      </c>
      <c r="P9424" s="4">
        <v>57.2</v>
      </c>
      <c r="Q9424" s="4">
        <v>83</v>
      </c>
      <c r="R9424" s="5">
        <v>465972.4</v>
      </c>
      <c r="S9424" s="5">
        <v>77662.100000000006</v>
      </c>
      <c r="T9424" s="5">
        <v>1553241.5</v>
      </c>
    </row>
    <row r="9425" spans="1:20" x14ac:dyDescent="0.25">
      <c r="A9425">
        <v>943</v>
      </c>
      <c r="B9425" t="str">
        <f t="shared" si="630"/>
        <v>943, 2019</v>
      </c>
      <c r="C9425" t="s">
        <v>966</v>
      </c>
      <c r="D9425" t="s">
        <v>14</v>
      </c>
      <c r="E9425" t="s">
        <v>22</v>
      </c>
      <c r="F9425">
        <v>2019</v>
      </c>
      <c r="G9425" s="6">
        <v>769.7</v>
      </c>
      <c r="H9425" s="1">
        <f t="shared" si="631"/>
        <v>769700000</v>
      </c>
      <c r="I9425" s="4">
        <v>12.1</v>
      </c>
      <c r="J9425" s="6">
        <v>1325.7</v>
      </c>
      <c r="K9425" s="1">
        <f t="shared" si="632"/>
        <v>1325700000</v>
      </c>
      <c r="L9425" s="4">
        <v>11.5</v>
      </c>
      <c r="M9425" s="4">
        <v>52</v>
      </c>
      <c r="N9425" t="str">
        <f t="shared" si="633"/>
        <v>Medium Score</v>
      </c>
      <c r="O9425" s="4">
        <v>12.6</v>
      </c>
      <c r="P9425" s="4">
        <v>62.2</v>
      </c>
      <c r="Q9425" s="4">
        <v>81.2</v>
      </c>
      <c r="R9425" s="5">
        <v>513346.3</v>
      </c>
      <c r="S9425" s="5">
        <v>85557.7</v>
      </c>
      <c r="T9425" s="5">
        <v>1711154.4</v>
      </c>
    </row>
    <row r="9426" spans="1:20" x14ac:dyDescent="0.25">
      <c r="A9426">
        <v>943</v>
      </c>
      <c r="B9426" t="str">
        <f t="shared" si="630"/>
        <v>943, 2020</v>
      </c>
      <c r="C9426" t="s">
        <v>966</v>
      </c>
      <c r="D9426" t="s">
        <v>14</v>
      </c>
      <c r="E9426" t="s">
        <v>22</v>
      </c>
      <c r="F9426">
        <v>2020</v>
      </c>
      <c r="G9426" s="6">
        <v>854.5</v>
      </c>
      <c r="H9426" s="1">
        <f t="shared" si="631"/>
        <v>854500000</v>
      </c>
      <c r="I9426" s="4">
        <v>11.1</v>
      </c>
      <c r="J9426" s="6">
        <v>1316</v>
      </c>
      <c r="K9426" s="1">
        <f t="shared" si="632"/>
        <v>1316000000</v>
      </c>
      <c r="L9426" s="4">
        <v>11</v>
      </c>
      <c r="M9426" s="4">
        <v>51.7</v>
      </c>
      <c r="N9426" t="str">
        <f t="shared" si="633"/>
        <v>Medium Score</v>
      </c>
      <c r="O9426" s="4">
        <v>12.6</v>
      </c>
      <c r="P9426" s="4">
        <v>62.6</v>
      </c>
      <c r="Q9426" s="4">
        <v>79.900000000000006</v>
      </c>
      <c r="R9426" s="5">
        <v>570139.69999999995</v>
      </c>
      <c r="S9426" s="5">
        <v>95023.3</v>
      </c>
      <c r="T9426" s="5">
        <v>1900465.8</v>
      </c>
    </row>
    <row r="9427" spans="1:20" x14ac:dyDescent="0.25">
      <c r="A9427">
        <v>943</v>
      </c>
      <c r="B9427" t="str">
        <f t="shared" si="630"/>
        <v>943, 2021</v>
      </c>
      <c r="C9427" t="s">
        <v>966</v>
      </c>
      <c r="D9427" t="s">
        <v>14</v>
      </c>
      <c r="E9427" t="s">
        <v>22</v>
      </c>
      <c r="F9427">
        <v>2021</v>
      </c>
      <c r="G9427" s="6">
        <v>947.1</v>
      </c>
      <c r="H9427" s="1">
        <f t="shared" si="631"/>
        <v>947100000</v>
      </c>
      <c r="I9427" s="4">
        <v>14.4</v>
      </c>
      <c r="J9427" s="6">
        <v>2022.7</v>
      </c>
      <c r="K9427" s="1">
        <f t="shared" si="632"/>
        <v>2022700000</v>
      </c>
      <c r="L9427" s="4">
        <v>10.8</v>
      </c>
      <c r="M9427" s="4">
        <v>51.2</v>
      </c>
      <c r="N9427" t="str">
        <f t="shared" si="633"/>
        <v>Medium Score</v>
      </c>
      <c r="O9427" s="4">
        <v>15.5</v>
      </c>
      <c r="P9427" s="4">
        <v>61.5</v>
      </c>
      <c r="Q9427" s="4">
        <v>76.8</v>
      </c>
      <c r="R9427" s="5">
        <v>620284.5</v>
      </c>
      <c r="S9427" s="5">
        <v>103380.7</v>
      </c>
      <c r="T9427" s="5">
        <v>2067614.9</v>
      </c>
    </row>
    <row r="9428" spans="1:20" x14ac:dyDescent="0.25">
      <c r="A9428">
        <v>943</v>
      </c>
      <c r="B9428" t="str">
        <f t="shared" ref="B9428:B9485" si="634">CONCATENATE(A9428&amp;", "&amp;F9428)</f>
        <v>943, 2022</v>
      </c>
      <c r="C9428" t="s">
        <v>966</v>
      </c>
      <c r="D9428" t="s">
        <v>14</v>
      </c>
      <c r="E9428" t="s">
        <v>22</v>
      </c>
      <c r="F9428">
        <v>2022</v>
      </c>
      <c r="G9428" s="6">
        <v>1062</v>
      </c>
      <c r="H9428" s="1">
        <f t="shared" ref="H9428:H9485" si="635">G9428*1000000</f>
        <v>1062000000</v>
      </c>
      <c r="I9428" s="4">
        <v>15.9</v>
      </c>
      <c r="J9428" s="6">
        <v>2158.1999999999998</v>
      </c>
      <c r="K9428" s="1">
        <f t="shared" ref="K9428:K9485" si="636">J9428*1000000</f>
        <v>2158200000</v>
      </c>
      <c r="L9428" s="4">
        <v>12.1</v>
      </c>
      <c r="M9428" s="4">
        <v>51.1</v>
      </c>
      <c r="N9428" t="str">
        <f t="shared" si="633"/>
        <v>Medium Score</v>
      </c>
      <c r="O9428" s="4">
        <v>15.6</v>
      </c>
      <c r="P9428" s="4">
        <v>62.4</v>
      </c>
      <c r="Q9428" s="4">
        <v>75.3</v>
      </c>
      <c r="R9428" s="5">
        <v>694864.7</v>
      </c>
      <c r="S9428" s="5">
        <v>115810.8</v>
      </c>
      <c r="T9428" s="5">
        <v>2316215.7999999998</v>
      </c>
    </row>
    <row r="9429" spans="1:20" x14ac:dyDescent="0.25">
      <c r="A9429">
        <v>943</v>
      </c>
      <c r="B9429" t="str">
        <f t="shared" si="634"/>
        <v>943, 2023</v>
      </c>
      <c r="C9429" t="s">
        <v>966</v>
      </c>
      <c r="D9429" t="s">
        <v>14</v>
      </c>
      <c r="E9429" t="s">
        <v>22</v>
      </c>
      <c r="F9429">
        <v>2023</v>
      </c>
      <c r="G9429" s="6">
        <v>1126.5</v>
      </c>
      <c r="H9429" s="1">
        <f t="shared" si="635"/>
        <v>1126500000</v>
      </c>
      <c r="I9429" s="4">
        <v>18.3</v>
      </c>
      <c r="J9429" s="6">
        <v>3520.6</v>
      </c>
      <c r="K9429" s="1">
        <f t="shared" si="636"/>
        <v>3520600000</v>
      </c>
      <c r="L9429" s="4">
        <v>6.1</v>
      </c>
      <c r="M9429" s="4">
        <v>51.9</v>
      </c>
      <c r="N9429" t="str">
        <f t="shared" si="633"/>
        <v>Medium Score</v>
      </c>
      <c r="O9429" s="4">
        <v>19.899999999999999</v>
      </c>
      <c r="P9429" s="4">
        <v>60.4</v>
      </c>
      <c r="Q9429" s="4">
        <v>75.3</v>
      </c>
      <c r="R9429" s="5">
        <v>717028.1</v>
      </c>
      <c r="S9429" s="5">
        <v>119504.7</v>
      </c>
      <c r="T9429" s="5">
        <v>2390093.7999999998</v>
      </c>
    </row>
    <row r="9430" spans="1:20" x14ac:dyDescent="0.25">
      <c r="A9430">
        <v>943</v>
      </c>
      <c r="B9430" t="str">
        <f t="shared" si="634"/>
        <v>943, 2024</v>
      </c>
      <c r="C9430" t="s">
        <v>966</v>
      </c>
      <c r="D9430" t="s">
        <v>14</v>
      </c>
      <c r="E9430" t="s">
        <v>22</v>
      </c>
      <c r="F9430">
        <v>2024</v>
      </c>
      <c r="G9430" s="6">
        <v>1273.0999999999999</v>
      </c>
      <c r="H9430" s="1">
        <f t="shared" si="635"/>
        <v>1273100000</v>
      </c>
      <c r="I9430" s="4">
        <v>16.399999999999999</v>
      </c>
      <c r="J9430" s="6">
        <v>2257</v>
      </c>
      <c r="K9430" s="1">
        <f t="shared" si="636"/>
        <v>2257000000</v>
      </c>
      <c r="L9430" s="4">
        <v>13</v>
      </c>
      <c r="M9430" s="4">
        <v>52.1</v>
      </c>
      <c r="N9430" t="str">
        <f t="shared" si="633"/>
        <v>Medium Score</v>
      </c>
      <c r="O9430" s="4">
        <v>20.5</v>
      </c>
      <c r="P9430" s="4">
        <v>60.7</v>
      </c>
      <c r="Q9430" s="4">
        <v>75</v>
      </c>
      <c r="R9430" s="5">
        <v>807047.6</v>
      </c>
      <c r="S9430" s="5">
        <v>134507.9</v>
      </c>
      <c r="T9430" s="5">
        <v>2690158.7</v>
      </c>
    </row>
    <row r="9431" spans="1:20" x14ac:dyDescent="0.25">
      <c r="A9431">
        <v>943</v>
      </c>
      <c r="B9431" t="str">
        <f t="shared" si="634"/>
        <v>943, 2025</v>
      </c>
      <c r="C9431" t="s">
        <v>966</v>
      </c>
      <c r="D9431" t="s">
        <v>14</v>
      </c>
      <c r="E9431" t="s">
        <v>22</v>
      </c>
      <c r="F9431">
        <v>2025</v>
      </c>
      <c r="G9431" s="6">
        <v>1326.1</v>
      </c>
      <c r="H9431" s="1">
        <f t="shared" si="635"/>
        <v>1326100000</v>
      </c>
      <c r="I9431" s="4">
        <v>18</v>
      </c>
      <c r="J9431" s="6">
        <v>2603.6999999999998</v>
      </c>
      <c r="K9431" s="1">
        <f t="shared" si="636"/>
        <v>2603700000</v>
      </c>
      <c r="L9431" s="4">
        <v>4.2</v>
      </c>
      <c r="M9431" s="4">
        <v>54.1</v>
      </c>
      <c r="N9431" t="str">
        <f t="shared" si="633"/>
        <v>Medium Score</v>
      </c>
      <c r="O9431" s="4">
        <v>21.4</v>
      </c>
      <c r="P9431" s="4">
        <v>63</v>
      </c>
      <c r="Q9431" s="4">
        <v>78.099999999999994</v>
      </c>
      <c r="R9431" s="5">
        <v>835785.4</v>
      </c>
      <c r="S9431" s="5">
        <v>139297.60000000001</v>
      </c>
      <c r="T9431" s="5">
        <v>2785951.4</v>
      </c>
    </row>
    <row r="9432" spans="1:20" x14ac:dyDescent="0.25">
      <c r="A9432">
        <v>944</v>
      </c>
      <c r="B9432" t="str">
        <f t="shared" si="634"/>
        <v>944, 2016</v>
      </c>
      <c r="C9432" t="s">
        <v>967</v>
      </c>
      <c r="D9432" t="s">
        <v>19</v>
      </c>
      <c r="E9432" t="s">
        <v>26</v>
      </c>
      <c r="F9432">
        <v>2016</v>
      </c>
      <c r="G9432" s="6">
        <v>2902</v>
      </c>
      <c r="H9432" s="1">
        <f t="shared" si="635"/>
        <v>2902000000</v>
      </c>
      <c r="I9432" s="4">
        <v>12.8</v>
      </c>
      <c r="J9432" s="6">
        <v>2971.2</v>
      </c>
      <c r="K9432" s="1">
        <f t="shared" si="636"/>
        <v>2971200000</v>
      </c>
      <c r="L9432" s="4">
        <v>6.3</v>
      </c>
      <c r="M9432" s="4">
        <v>57.9</v>
      </c>
      <c r="N9432" t="str">
        <f t="shared" si="633"/>
        <v>Medium Score</v>
      </c>
      <c r="O9432" s="4">
        <v>100</v>
      </c>
      <c r="P9432" s="4">
        <v>19.8</v>
      </c>
      <c r="Q9432" s="4">
        <v>53.7</v>
      </c>
      <c r="R9432" s="5">
        <v>29020.5</v>
      </c>
      <c r="S9432" s="5">
        <v>14510.2</v>
      </c>
      <c r="T9432" s="5">
        <v>72551.100000000006</v>
      </c>
    </row>
    <row r="9433" spans="1:20" x14ac:dyDescent="0.25">
      <c r="A9433">
        <v>944</v>
      </c>
      <c r="B9433" t="str">
        <f t="shared" si="634"/>
        <v>944, 2017</v>
      </c>
      <c r="C9433" t="s">
        <v>967</v>
      </c>
      <c r="D9433" t="s">
        <v>19</v>
      </c>
      <c r="E9433" t="s">
        <v>26</v>
      </c>
      <c r="F9433">
        <v>2017</v>
      </c>
      <c r="G9433" s="6">
        <v>2891.9</v>
      </c>
      <c r="H9433" s="1">
        <f t="shared" si="635"/>
        <v>2891900000</v>
      </c>
      <c r="I9433" s="4">
        <v>14.7</v>
      </c>
      <c r="J9433" s="6">
        <v>7634.8</v>
      </c>
      <c r="K9433" s="1">
        <f t="shared" si="636"/>
        <v>7634800000</v>
      </c>
      <c r="L9433" s="4">
        <v>-0.3</v>
      </c>
      <c r="M9433" s="4">
        <v>56.4</v>
      </c>
      <c r="N9433" t="str">
        <f t="shared" si="633"/>
        <v>Medium Score</v>
      </c>
      <c r="O9433" s="4">
        <v>97.3</v>
      </c>
      <c r="P9433" s="4">
        <v>19.2</v>
      </c>
      <c r="Q9433" s="4">
        <v>52.7</v>
      </c>
      <c r="R9433" s="5">
        <v>30001.4</v>
      </c>
      <c r="S9433" s="5">
        <v>15000.7</v>
      </c>
      <c r="T9433" s="5">
        <v>75003.600000000006</v>
      </c>
    </row>
    <row r="9434" spans="1:20" x14ac:dyDescent="0.25">
      <c r="A9434">
        <v>944</v>
      </c>
      <c r="B9434" t="str">
        <f t="shared" si="634"/>
        <v>944, 2018</v>
      </c>
      <c r="C9434" t="s">
        <v>967</v>
      </c>
      <c r="D9434" t="s">
        <v>19</v>
      </c>
      <c r="E9434" t="s">
        <v>26</v>
      </c>
      <c r="F9434">
        <v>2018</v>
      </c>
      <c r="G9434" s="6">
        <v>2498.8000000000002</v>
      </c>
      <c r="H9434" s="1">
        <f t="shared" si="635"/>
        <v>2498800000</v>
      </c>
      <c r="I9434" s="4">
        <v>14.1</v>
      </c>
      <c r="J9434" s="6">
        <v>2830.2</v>
      </c>
      <c r="K9434" s="1">
        <f t="shared" si="636"/>
        <v>2830200000</v>
      </c>
      <c r="L9434" s="4">
        <v>-13.6</v>
      </c>
      <c r="M9434" s="4">
        <v>55</v>
      </c>
      <c r="N9434" t="str">
        <f t="shared" si="633"/>
        <v>Medium Score</v>
      </c>
      <c r="O9434" s="4">
        <v>95.9</v>
      </c>
      <c r="P9434" s="4">
        <v>18</v>
      </c>
      <c r="Q9434" s="4">
        <v>51.1</v>
      </c>
      <c r="R9434" s="5">
        <v>26407.9</v>
      </c>
      <c r="S9434" s="5">
        <v>13204</v>
      </c>
      <c r="T9434" s="5">
        <v>66019.8</v>
      </c>
    </row>
    <row r="9435" spans="1:20" x14ac:dyDescent="0.25">
      <c r="A9435">
        <v>944</v>
      </c>
      <c r="B9435" t="str">
        <f t="shared" si="634"/>
        <v>944, 2019</v>
      </c>
      <c r="C9435" t="s">
        <v>967</v>
      </c>
      <c r="D9435" t="s">
        <v>19</v>
      </c>
      <c r="E9435" t="s">
        <v>26</v>
      </c>
      <c r="F9435">
        <v>2019</v>
      </c>
      <c r="G9435" s="6">
        <v>2545</v>
      </c>
      <c r="H9435" s="1">
        <f t="shared" si="635"/>
        <v>2545000000</v>
      </c>
      <c r="I9435" s="4">
        <v>11.8</v>
      </c>
      <c r="J9435" s="6">
        <v>3225.3</v>
      </c>
      <c r="K9435" s="1">
        <f t="shared" si="636"/>
        <v>3225300000</v>
      </c>
      <c r="L9435" s="4">
        <v>1.8</v>
      </c>
      <c r="M9435" s="4">
        <v>54.9</v>
      </c>
      <c r="N9435" t="str">
        <f t="shared" si="633"/>
        <v>Medium Score</v>
      </c>
      <c r="O9435" s="4">
        <v>99</v>
      </c>
      <c r="P9435" s="4">
        <v>17.7</v>
      </c>
      <c r="Q9435" s="4">
        <v>47.9</v>
      </c>
      <c r="R9435" s="5">
        <v>25807.200000000001</v>
      </c>
      <c r="S9435" s="5">
        <v>12903.6</v>
      </c>
      <c r="T9435" s="5">
        <v>64517.9</v>
      </c>
    </row>
    <row r="9436" spans="1:20" x14ac:dyDescent="0.25">
      <c r="A9436">
        <v>944</v>
      </c>
      <c r="B9436" t="str">
        <f t="shared" si="634"/>
        <v>944, 2020</v>
      </c>
      <c r="C9436" t="s">
        <v>967</v>
      </c>
      <c r="D9436" t="s">
        <v>19</v>
      </c>
      <c r="E9436" t="s">
        <v>26</v>
      </c>
      <c r="F9436">
        <v>2020</v>
      </c>
      <c r="G9436" s="6">
        <v>2650.9</v>
      </c>
      <c r="H9436" s="1">
        <f t="shared" si="635"/>
        <v>2650900000</v>
      </c>
      <c r="I9436" s="4">
        <v>13.2</v>
      </c>
      <c r="J9436" s="6">
        <v>3536.7</v>
      </c>
      <c r="K9436" s="1">
        <f t="shared" si="636"/>
        <v>3536700000</v>
      </c>
      <c r="L9436" s="4">
        <v>4.2</v>
      </c>
      <c r="M9436" s="4">
        <v>55</v>
      </c>
      <c r="N9436" t="str">
        <f t="shared" si="633"/>
        <v>Medium Score</v>
      </c>
      <c r="O9436" s="4">
        <v>98.2</v>
      </c>
      <c r="P9436" s="4">
        <v>19.100000000000001</v>
      </c>
      <c r="Q9436" s="4">
        <v>47.6</v>
      </c>
      <c r="R9436" s="5">
        <v>27181.3</v>
      </c>
      <c r="S9436" s="5">
        <v>13590.7</v>
      </c>
      <c r="T9436" s="5">
        <v>67953.3</v>
      </c>
    </row>
    <row r="9437" spans="1:20" x14ac:dyDescent="0.25">
      <c r="A9437">
        <v>944</v>
      </c>
      <c r="B9437" t="str">
        <f t="shared" si="634"/>
        <v>944, 2021</v>
      </c>
      <c r="C9437" t="s">
        <v>967</v>
      </c>
      <c r="D9437" t="s">
        <v>19</v>
      </c>
      <c r="E9437" t="s">
        <v>26</v>
      </c>
      <c r="F9437">
        <v>2021</v>
      </c>
      <c r="G9437" s="6">
        <v>2326.1</v>
      </c>
      <c r="H9437" s="1">
        <f t="shared" si="635"/>
        <v>2326100000</v>
      </c>
      <c r="I9437" s="4">
        <v>12.2</v>
      </c>
      <c r="J9437" s="6">
        <v>4258.1000000000004</v>
      </c>
      <c r="K9437" s="1">
        <f t="shared" si="636"/>
        <v>4258100000.0000005</v>
      </c>
      <c r="L9437" s="4">
        <v>-12.3</v>
      </c>
      <c r="M9437" s="4">
        <v>56</v>
      </c>
      <c r="N9437" t="str">
        <f t="shared" si="633"/>
        <v>Medium Score</v>
      </c>
      <c r="O9437" s="4">
        <v>100</v>
      </c>
      <c r="P9437" s="4">
        <v>19.899999999999999</v>
      </c>
      <c r="Q9437" s="4">
        <v>48.2</v>
      </c>
      <c r="R9437" s="5">
        <v>23260.799999999999</v>
      </c>
      <c r="S9437" s="5">
        <v>11630.4</v>
      </c>
      <c r="T9437" s="5">
        <v>58152.1</v>
      </c>
    </row>
    <row r="9438" spans="1:20" x14ac:dyDescent="0.25">
      <c r="A9438">
        <v>944</v>
      </c>
      <c r="B9438" t="str">
        <f t="shared" si="634"/>
        <v>944, 2022</v>
      </c>
      <c r="C9438" t="s">
        <v>967</v>
      </c>
      <c r="D9438" t="s">
        <v>19</v>
      </c>
      <c r="E9438" t="s">
        <v>26</v>
      </c>
      <c r="F9438">
        <v>2022</v>
      </c>
      <c r="G9438" s="6">
        <v>2369.1999999999998</v>
      </c>
      <c r="H9438" s="1">
        <f t="shared" si="635"/>
        <v>2369200000</v>
      </c>
      <c r="I9438" s="4">
        <v>14</v>
      </c>
      <c r="J9438" s="6">
        <v>5621.6</v>
      </c>
      <c r="K9438" s="1">
        <f t="shared" si="636"/>
        <v>5621600000</v>
      </c>
      <c r="L9438" s="4">
        <v>1.9</v>
      </c>
      <c r="M9438" s="4">
        <v>55.7</v>
      </c>
      <c r="N9438" t="str">
        <f t="shared" si="633"/>
        <v>Medium Score</v>
      </c>
      <c r="O9438" s="4">
        <v>100</v>
      </c>
      <c r="P9438" s="4">
        <v>20.3</v>
      </c>
      <c r="Q9438" s="4">
        <v>47</v>
      </c>
      <c r="R9438" s="5">
        <v>23692.400000000001</v>
      </c>
      <c r="S9438" s="5">
        <v>11846.2</v>
      </c>
      <c r="T9438" s="5">
        <v>59230.9</v>
      </c>
    </row>
    <row r="9439" spans="1:20" x14ac:dyDescent="0.25">
      <c r="A9439">
        <v>944</v>
      </c>
      <c r="B9439" t="str">
        <f t="shared" si="634"/>
        <v>944, 2023</v>
      </c>
      <c r="C9439" t="s">
        <v>967</v>
      </c>
      <c r="D9439" t="s">
        <v>19</v>
      </c>
      <c r="E9439" t="s">
        <v>26</v>
      </c>
      <c r="F9439">
        <v>2023</v>
      </c>
      <c r="G9439" s="6">
        <v>2245.5</v>
      </c>
      <c r="H9439" s="1">
        <f t="shared" si="635"/>
        <v>2245500000</v>
      </c>
      <c r="I9439" s="4">
        <v>15.4</v>
      </c>
      <c r="J9439" s="6">
        <v>6490.9</v>
      </c>
      <c r="K9439" s="1">
        <f t="shared" si="636"/>
        <v>6490900000</v>
      </c>
      <c r="L9439" s="4">
        <v>-5.2</v>
      </c>
      <c r="M9439" s="4">
        <v>54.8</v>
      </c>
      <c r="N9439" t="str">
        <f t="shared" si="633"/>
        <v>Medium Score</v>
      </c>
      <c r="O9439" s="4">
        <v>98</v>
      </c>
      <c r="P9439" s="4">
        <v>22.3</v>
      </c>
      <c r="Q9439" s="4">
        <v>44.1</v>
      </c>
      <c r="R9439" s="5">
        <v>23094.3</v>
      </c>
      <c r="S9439" s="5">
        <v>11547.1</v>
      </c>
      <c r="T9439" s="5">
        <v>57735.7</v>
      </c>
    </row>
    <row r="9440" spans="1:20" x14ac:dyDescent="0.25">
      <c r="A9440">
        <v>944</v>
      </c>
      <c r="B9440" t="str">
        <f t="shared" si="634"/>
        <v>944, 2024</v>
      </c>
      <c r="C9440" t="s">
        <v>967</v>
      </c>
      <c r="D9440" t="s">
        <v>19</v>
      </c>
      <c r="E9440" t="s">
        <v>26</v>
      </c>
      <c r="F9440">
        <v>2024</v>
      </c>
      <c r="G9440" s="6">
        <v>2406.1</v>
      </c>
      <c r="H9440" s="1">
        <f t="shared" si="635"/>
        <v>2406100000</v>
      </c>
      <c r="I9440" s="4">
        <v>19.3</v>
      </c>
      <c r="J9440" s="6">
        <v>4241.3999999999996</v>
      </c>
      <c r="K9440" s="1">
        <f t="shared" si="636"/>
        <v>4241399999.9999995</v>
      </c>
      <c r="L9440" s="4">
        <v>7.2</v>
      </c>
      <c r="M9440" s="4">
        <v>55.6</v>
      </c>
      <c r="N9440" t="str">
        <f t="shared" si="633"/>
        <v>Medium Score</v>
      </c>
      <c r="O9440" s="4">
        <v>97.5</v>
      </c>
      <c r="P9440" s="4">
        <v>22.7</v>
      </c>
      <c r="Q9440" s="4">
        <v>46.7</v>
      </c>
      <c r="R9440" s="5">
        <v>24901.1</v>
      </c>
      <c r="S9440" s="5">
        <v>12450.6</v>
      </c>
      <c r="T9440" s="5">
        <v>62252.9</v>
      </c>
    </row>
    <row r="9441" spans="1:20" x14ac:dyDescent="0.25">
      <c r="A9441">
        <v>944</v>
      </c>
      <c r="B9441" t="str">
        <f t="shared" si="634"/>
        <v>944, 2025</v>
      </c>
      <c r="C9441" t="s">
        <v>967</v>
      </c>
      <c r="D9441" t="s">
        <v>19</v>
      </c>
      <c r="E9441" t="s">
        <v>26</v>
      </c>
      <c r="F9441">
        <v>2025</v>
      </c>
      <c r="G9441" s="6">
        <v>2252.1999999999998</v>
      </c>
      <c r="H9441" s="1">
        <f t="shared" si="635"/>
        <v>2252200000</v>
      </c>
      <c r="I9441" s="4">
        <v>18.899999999999999</v>
      </c>
      <c r="J9441" s="6">
        <v>6448.7</v>
      </c>
      <c r="K9441" s="1">
        <f t="shared" si="636"/>
        <v>6448700000</v>
      </c>
      <c r="L9441" s="4">
        <v>-6.4</v>
      </c>
      <c r="M9441" s="4">
        <v>54.5</v>
      </c>
      <c r="N9441" t="str">
        <f t="shared" si="633"/>
        <v>Medium Score</v>
      </c>
      <c r="O9441" s="4">
        <v>93.7</v>
      </c>
      <c r="P9441" s="4">
        <v>23</v>
      </c>
      <c r="Q9441" s="4">
        <v>46.7</v>
      </c>
      <c r="R9441" s="5">
        <v>24511</v>
      </c>
      <c r="S9441" s="5">
        <v>12255.5</v>
      </c>
      <c r="T9441" s="5">
        <v>61277.4</v>
      </c>
    </row>
    <row r="9442" spans="1:20" x14ac:dyDescent="0.25">
      <c r="A9442">
        <v>945</v>
      </c>
      <c r="B9442" t="str">
        <f t="shared" si="634"/>
        <v>945, 2016</v>
      </c>
      <c r="C9442" t="s">
        <v>968</v>
      </c>
      <c r="D9442" t="s">
        <v>19</v>
      </c>
      <c r="E9442" t="s">
        <v>26</v>
      </c>
      <c r="F9442">
        <v>2016</v>
      </c>
      <c r="G9442" s="6">
        <v>1585.7</v>
      </c>
      <c r="H9442" s="1">
        <f t="shared" si="635"/>
        <v>1585700000</v>
      </c>
      <c r="I9442" s="4">
        <v>9.5</v>
      </c>
      <c r="J9442" s="6">
        <v>1261</v>
      </c>
      <c r="K9442" s="1">
        <f t="shared" si="636"/>
        <v>1261000000</v>
      </c>
      <c r="L9442" s="4">
        <v>1.8</v>
      </c>
      <c r="M9442" s="4">
        <v>67.2</v>
      </c>
      <c r="N9442" t="str">
        <f t="shared" si="633"/>
        <v>Medium Score</v>
      </c>
      <c r="O9442" s="4">
        <v>59.4</v>
      </c>
      <c r="P9442" s="4">
        <v>90.8</v>
      </c>
      <c r="Q9442" s="4">
        <v>51.2</v>
      </c>
      <c r="R9442" s="5">
        <v>24860</v>
      </c>
      <c r="S9442" s="5">
        <v>12430</v>
      </c>
      <c r="T9442" s="5">
        <v>62150</v>
      </c>
    </row>
    <row r="9443" spans="1:20" x14ac:dyDescent="0.25">
      <c r="A9443">
        <v>945</v>
      </c>
      <c r="B9443" t="str">
        <f t="shared" si="634"/>
        <v>945, 2017</v>
      </c>
      <c r="C9443" t="s">
        <v>968</v>
      </c>
      <c r="D9443" t="s">
        <v>19</v>
      </c>
      <c r="E9443" t="s">
        <v>26</v>
      </c>
      <c r="F9443">
        <v>2017</v>
      </c>
      <c r="G9443" s="6">
        <v>1675</v>
      </c>
      <c r="H9443" s="1">
        <f t="shared" si="635"/>
        <v>1675000000</v>
      </c>
      <c r="I9443" s="4">
        <v>8.6999999999999993</v>
      </c>
      <c r="J9443" s="6">
        <v>1421.8</v>
      </c>
      <c r="K9443" s="1">
        <f t="shared" si="636"/>
        <v>1421800000</v>
      </c>
      <c r="L9443" s="4">
        <v>5.6</v>
      </c>
      <c r="M9443" s="4">
        <v>66.3</v>
      </c>
      <c r="N9443" t="str">
        <f t="shared" si="633"/>
        <v>Medium Score</v>
      </c>
      <c r="O9443" s="4">
        <v>58.3</v>
      </c>
      <c r="P9443" s="4">
        <v>91.7</v>
      </c>
      <c r="Q9443" s="4">
        <v>48.9</v>
      </c>
      <c r="R9443" s="5">
        <v>26537.4</v>
      </c>
      <c r="S9443" s="5">
        <v>13268.7</v>
      </c>
      <c r="T9443" s="5">
        <v>66343.600000000006</v>
      </c>
    </row>
    <row r="9444" spans="1:20" x14ac:dyDescent="0.25">
      <c r="A9444">
        <v>945</v>
      </c>
      <c r="B9444" t="str">
        <f t="shared" si="634"/>
        <v>945, 2018</v>
      </c>
      <c r="C9444" t="s">
        <v>968</v>
      </c>
      <c r="D9444" t="s">
        <v>19</v>
      </c>
      <c r="E9444" t="s">
        <v>26</v>
      </c>
      <c r="F9444">
        <v>2018</v>
      </c>
      <c r="G9444" s="6">
        <v>1827.7</v>
      </c>
      <c r="H9444" s="1">
        <f t="shared" si="635"/>
        <v>1827700000</v>
      </c>
      <c r="I9444" s="4">
        <v>8.6</v>
      </c>
      <c r="J9444" s="6">
        <v>2872</v>
      </c>
      <c r="K9444" s="1">
        <f t="shared" si="636"/>
        <v>2872000000</v>
      </c>
      <c r="L9444" s="4">
        <v>9.1</v>
      </c>
      <c r="M9444" s="4">
        <v>67.7</v>
      </c>
      <c r="N9444" t="str">
        <f t="shared" si="633"/>
        <v>Medium Score</v>
      </c>
      <c r="O9444" s="4">
        <v>61.7</v>
      </c>
      <c r="P9444" s="4">
        <v>91.7</v>
      </c>
      <c r="Q9444" s="4">
        <v>49.7</v>
      </c>
      <c r="R9444" s="5">
        <v>28069.3</v>
      </c>
      <c r="S9444" s="5">
        <v>14034.6</v>
      </c>
      <c r="T9444" s="5">
        <v>70173.100000000006</v>
      </c>
    </row>
    <row r="9445" spans="1:20" x14ac:dyDescent="0.25">
      <c r="A9445">
        <v>945</v>
      </c>
      <c r="B9445" t="str">
        <f t="shared" si="634"/>
        <v>945, 2019</v>
      </c>
      <c r="C9445" t="s">
        <v>968</v>
      </c>
      <c r="D9445" t="s">
        <v>19</v>
      </c>
      <c r="E9445" t="s">
        <v>26</v>
      </c>
      <c r="F9445">
        <v>2019</v>
      </c>
      <c r="G9445" s="6">
        <v>1952.1</v>
      </c>
      <c r="H9445" s="1">
        <f t="shared" si="635"/>
        <v>1952100000</v>
      </c>
      <c r="I9445" s="4">
        <v>9.6999999999999993</v>
      </c>
      <c r="J9445" s="6">
        <v>3423.7</v>
      </c>
      <c r="K9445" s="1">
        <f t="shared" si="636"/>
        <v>3423700000</v>
      </c>
      <c r="L9445" s="4">
        <v>6.8</v>
      </c>
      <c r="M9445" s="4">
        <v>68.599999999999994</v>
      </c>
      <c r="N9445" t="str">
        <f t="shared" si="633"/>
        <v>Medium Score</v>
      </c>
      <c r="O9445" s="4">
        <v>64.599999999999994</v>
      </c>
      <c r="P9445" s="4">
        <v>93.1</v>
      </c>
      <c r="Q9445" s="4">
        <v>48.2</v>
      </c>
      <c r="R9445" s="5">
        <v>29206.5</v>
      </c>
      <c r="S9445" s="5">
        <v>14603.2</v>
      </c>
      <c r="T9445" s="5">
        <v>73016.2</v>
      </c>
    </row>
    <row r="9446" spans="1:20" x14ac:dyDescent="0.25">
      <c r="A9446">
        <v>945</v>
      </c>
      <c r="B9446" t="str">
        <f t="shared" si="634"/>
        <v>945, 2020</v>
      </c>
      <c r="C9446" t="s">
        <v>968</v>
      </c>
      <c r="D9446" t="s">
        <v>19</v>
      </c>
      <c r="E9446" t="s">
        <v>26</v>
      </c>
      <c r="F9446">
        <v>2020</v>
      </c>
      <c r="G9446" s="6">
        <v>2137</v>
      </c>
      <c r="H9446" s="1">
        <f t="shared" si="635"/>
        <v>2137000000</v>
      </c>
      <c r="I9446" s="4">
        <v>12.4</v>
      </c>
      <c r="J9446" s="6">
        <v>3135.8</v>
      </c>
      <c r="K9446" s="1">
        <f t="shared" si="636"/>
        <v>3135800000</v>
      </c>
      <c r="L9446" s="4">
        <v>9.5</v>
      </c>
      <c r="M9446" s="4">
        <v>68.8</v>
      </c>
      <c r="N9446" t="str">
        <f t="shared" si="633"/>
        <v>Medium Score</v>
      </c>
      <c r="O9446" s="4">
        <v>65.5</v>
      </c>
      <c r="P9446" s="4">
        <v>92.2</v>
      </c>
      <c r="Q9446" s="4">
        <v>48.6</v>
      </c>
      <c r="R9446" s="5">
        <v>31693.5</v>
      </c>
      <c r="S9446" s="5">
        <v>15846.7</v>
      </c>
      <c r="T9446" s="5">
        <v>79233.7</v>
      </c>
    </row>
    <row r="9447" spans="1:20" x14ac:dyDescent="0.25">
      <c r="A9447">
        <v>945</v>
      </c>
      <c r="B9447" t="str">
        <f t="shared" si="634"/>
        <v>945, 2021</v>
      </c>
      <c r="C9447" t="s">
        <v>968</v>
      </c>
      <c r="D9447" t="s">
        <v>19</v>
      </c>
      <c r="E9447" t="s">
        <v>26</v>
      </c>
      <c r="F9447">
        <v>2021</v>
      </c>
      <c r="G9447" s="6">
        <v>2506.1</v>
      </c>
      <c r="H9447" s="1">
        <f t="shared" si="635"/>
        <v>2506100000</v>
      </c>
      <c r="I9447" s="4">
        <v>11</v>
      </c>
      <c r="J9447" s="6">
        <v>4590.3999999999996</v>
      </c>
      <c r="K9447" s="1">
        <f t="shared" si="636"/>
        <v>4590400000</v>
      </c>
      <c r="L9447" s="4">
        <v>17.3</v>
      </c>
      <c r="M9447" s="4">
        <v>68.900000000000006</v>
      </c>
      <c r="N9447" t="str">
        <f t="shared" si="633"/>
        <v>Medium Score</v>
      </c>
      <c r="O9447" s="4">
        <v>65.3</v>
      </c>
      <c r="P9447" s="4">
        <v>95.7</v>
      </c>
      <c r="Q9447" s="4">
        <v>45.8</v>
      </c>
      <c r="R9447" s="5">
        <v>37238.300000000003</v>
      </c>
      <c r="S9447" s="5">
        <v>18619.2</v>
      </c>
      <c r="T9447" s="5">
        <v>93095.8</v>
      </c>
    </row>
    <row r="9448" spans="1:20" x14ac:dyDescent="0.25">
      <c r="A9448">
        <v>945</v>
      </c>
      <c r="B9448" t="str">
        <f t="shared" si="634"/>
        <v>945, 2022</v>
      </c>
      <c r="C9448" t="s">
        <v>968</v>
      </c>
      <c r="D9448" t="s">
        <v>19</v>
      </c>
      <c r="E9448" t="s">
        <v>26</v>
      </c>
      <c r="F9448">
        <v>2022</v>
      </c>
      <c r="G9448" s="6">
        <v>2399.4</v>
      </c>
      <c r="H9448" s="1">
        <f t="shared" si="635"/>
        <v>2399400000</v>
      </c>
      <c r="I9448" s="4">
        <v>10.3</v>
      </c>
      <c r="J9448" s="6">
        <v>2629.4</v>
      </c>
      <c r="K9448" s="1">
        <f t="shared" si="636"/>
        <v>2629400000</v>
      </c>
      <c r="L9448" s="4">
        <v>-4.3</v>
      </c>
      <c r="M9448" s="4">
        <v>71.2</v>
      </c>
      <c r="N9448" t="str">
        <f t="shared" si="633"/>
        <v>High Score</v>
      </c>
      <c r="O9448" s="4">
        <v>67.2</v>
      </c>
      <c r="P9448" s="4">
        <v>100</v>
      </c>
      <c r="Q9448" s="4">
        <v>46.3</v>
      </c>
      <c r="R9448" s="5">
        <v>35005.800000000003</v>
      </c>
      <c r="S9448" s="5">
        <v>17502.900000000001</v>
      </c>
      <c r="T9448" s="5">
        <v>87514.4</v>
      </c>
    </row>
    <row r="9449" spans="1:20" x14ac:dyDescent="0.25">
      <c r="A9449">
        <v>945</v>
      </c>
      <c r="B9449" t="str">
        <f t="shared" si="634"/>
        <v>945, 2023</v>
      </c>
      <c r="C9449" t="s">
        <v>968</v>
      </c>
      <c r="D9449" t="s">
        <v>19</v>
      </c>
      <c r="E9449" t="s">
        <v>26</v>
      </c>
      <c r="F9449">
        <v>2023</v>
      </c>
      <c r="G9449" s="6">
        <v>2679.6</v>
      </c>
      <c r="H9449" s="1">
        <f t="shared" si="635"/>
        <v>2679600000</v>
      </c>
      <c r="I9449" s="4">
        <v>7.8</v>
      </c>
      <c r="J9449" s="6">
        <v>4050.4</v>
      </c>
      <c r="K9449" s="1">
        <f t="shared" si="636"/>
        <v>4050400000</v>
      </c>
      <c r="L9449" s="4">
        <v>11.7</v>
      </c>
      <c r="M9449" s="4">
        <v>70.5</v>
      </c>
      <c r="N9449" t="str">
        <f t="shared" si="633"/>
        <v>High Score</v>
      </c>
      <c r="O9449" s="4">
        <v>66.099999999999994</v>
      </c>
      <c r="P9449" s="4">
        <v>97.9</v>
      </c>
      <c r="Q9449" s="4">
        <v>47.5</v>
      </c>
      <c r="R9449" s="5">
        <v>39497.199999999997</v>
      </c>
      <c r="S9449" s="5">
        <v>19748.599999999999</v>
      </c>
      <c r="T9449" s="5">
        <v>98743.1</v>
      </c>
    </row>
    <row r="9450" spans="1:20" x14ac:dyDescent="0.25">
      <c r="A9450">
        <v>945</v>
      </c>
      <c r="B9450" t="str">
        <f t="shared" si="634"/>
        <v>945, 2024</v>
      </c>
      <c r="C9450" t="s">
        <v>968</v>
      </c>
      <c r="D9450" t="s">
        <v>19</v>
      </c>
      <c r="E9450" t="s">
        <v>26</v>
      </c>
      <c r="F9450">
        <v>2024</v>
      </c>
      <c r="G9450" s="6">
        <v>3134.6</v>
      </c>
      <c r="H9450" s="1">
        <f t="shared" si="635"/>
        <v>3134600000</v>
      </c>
      <c r="I9450" s="4">
        <v>4.8</v>
      </c>
      <c r="J9450" s="6">
        <v>1764</v>
      </c>
      <c r="K9450" s="1">
        <f t="shared" si="636"/>
        <v>1764000000</v>
      </c>
      <c r="L9450" s="4">
        <v>17</v>
      </c>
      <c r="M9450" s="4">
        <v>72</v>
      </c>
      <c r="N9450" t="str">
        <f t="shared" si="633"/>
        <v>High Score</v>
      </c>
      <c r="O9450" s="4">
        <v>68</v>
      </c>
      <c r="P9450" s="4">
        <v>100</v>
      </c>
      <c r="Q9450" s="4">
        <v>48</v>
      </c>
      <c r="R9450" s="5">
        <v>45400</v>
      </c>
      <c r="S9450" s="5">
        <v>22700</v>
      </c>
      <c r="T9450" s="5">
        <v>113500.1</v>
      </c>
    </row>
    <row r="9451" spans="1:20" x14ac:dyDescent="0.25">
      <c r="A9451">
        <v>945</v>
      </c>
      <c r="B9451" t="str">
        <f t="shared" si="634"/>
        <v>945, 2025</v>
      </c>
      <c r="C9451" t="s">
        <v>968</v>
      </c>
      <c r="D9451" t="s">
        <v>19</v>
      </c>
      <c r="E9451" t="s">
        <v>26</v>
      </c>
      <c r="F9451">
        <v>2025</v>
      </c>
      <c r="G9451" s="6">
        <v>3622.1</v>
      </c>
      <c r="H9451" s="1">
        <f t="shared" si="635"/>
        <v>3622100000</v>
      </c>
      <c r="I9451" s="4">
        <v>4</v>
      </c>
      <c r="J9451" s="6">
        <v>1409.9</v>
      </c>
      <c r="K9451" s="1">
        <f t="shared" si="636"/>
        <v>1409900000</v>
      </c>
      <c r="L9451" s="4">
        <v>15.6</v>
      </c>
      <c r="M9451" s="4">
        <v>71.2</v>
      </c>
      <c r="N9451" t="str">
        <f t="shared" si="633"/>
        <v>High Score</v>
      </c>
      <c r="O9451" s="4">
        <v>67.8</v>
      </c>
      <c r="P9451" s="4">
        <v>99</v>
      </c>
      <c r="Q9451" s="4">
        <v>46.8</v>
      </c>
      <c r="R9451" s="5">
        <v>52546.8</v>
      </c>
      <c r="S9451" s="5">
        <v>26273.4</v>
      </c>
      <c r="T9451" s="5">
        <v>131367</v>
      </c>
    </row>
    <row r="9452" spans="1:20" x14ac:dyDescent="0.25">
      <c r="A9452">
        <v>946</v>
      </c>
      <c r="B9452" t="str">
        <f t="shared" si="634"/>
        <v>946, 2016</v>
      </c>
      <c r="C9452" t="s">
        <v>969</v>
      </c>
      <c r="D9452" t="s">
        <v>24</v>
      </c>
      <c r="E9452" t="s">
        <v>22</v>
      </c>
      <c r="F9452">
        <v>2016</v>
      </c>
      <c r="G9452" s="6">
        <v>1818.2</v>
      </c>
      <c r="H9452" s="1">
        <f t="shared" si="635"/>
        <v>1818200000</v>
      </c>
      <c r="I9452" s="4">
        <v>7.8</v>
      </c>
      <c r="J9452" s="6">
        <v>1491</v>
      </c>
      <c r="K9452" s="1">
        <f t="shared" si="636"/>
        <v>1491000000</v>
      </c>
      <c r="L9452" s="4">
        <v>-4.5</v>
      </c>
      <c r="M9452" s="4">
        <v>68.5</v>
      </c>
      <c r="N9452" t="str">
        <f t="shared" si="633"/>
        <v>Medium Score</v>
      </c>
      <c r="O9452" s="4">
        <v>65.099999999999994</v>
      </c>
      <c r="P9452" s="4">
        <v>70</v>
      </c>
      <c r="Q9452" s="4">
        <v>70.599999999999994</v>
      </c>
      <c r="R9452" s="5">
        <v>135316.5</v>
      </c>
      <c r="S9452" s="5">
        <v>135316.5</v>
      </c>
      <c r="T9452" s="5">
        <v>270632.90000000002</v>
      </c>
    </row>
    <row r="9453" spans="1:20" x14ac:dyDescent="0.25">
      <c r="A9453">
        <v>946</v>
      </c>
      <c r="B9453" t="str">
        <f t="shared" si="634"/>
        <v>946, 2017</v>
      </c>
      <c r="C9453" t="s">
        <v>969</v>
      </c>
      <c r="D9453" t="s">
        <v>24</v>
      </c>
      <c r="E9453" t="s">
        <v>22</v>
      </c>
      <c r="F9453">
        <v>2017</v>
      </c>
      <c r="G9453" s="6">
        <v>1874.4</v>
      </c>
      <c r="H9453" s="1">
        <f t="shared" si="635"/>
        <v>1874400000</v>
      </c>
      <c r="I9453" s="4">
        <v>8.9</v>
      </c>
      <c r="J9453" s="6">
        <v>1957</v>
      </c>
      <c r="K9453" s="1">
        <f t="shared" si="636"/>
        <v>1957000000</v>
      </c>
      <c r="L9453" s="4">
        <v>3.1</v>
      </c>
      <c r="M9453" s="4">
        <v>69.599999999999994</v>
      </c>
      <c r="N9453" t="str">
        <f t="shared" si="633"/>
        <v>Medium Score</v>
      </c>
      <c r="O9453" s="4">
        <v>66</v>
      </c>
      <c r="P9453" s="4">
        <v>72.400000000000006</v>
      </c>
      <c r="Q9453" s="4">
        <v>70.3</v>
      </c>
      <c r="R9453" s="5">
        <v>138305.29999999999</v>
      </c>
      <c r="S9453" s="5">
        <v>138305.29999999999</v>
      </c>
      <c r="T9453" s="5">
        <v>276610.5</v>
      </c>
    </row>
    <row r="9454" spans="1:20" x14ac:dyDescent="0.25">
      <c r="A9454">
        <v>946</v>
      </c>
      <c r="B9454" t="str">
        <f t="shared" si="634"/>
        <v>946, 2018</v>
      </c>
      <c r="C9454" t="s">
        <v>969</v>
      </c>
      <c r="D9454" t="s">
        <v>24</v>
      </c>
      <c r="E9454" t="s">
        <v>22</v>
      </c>
      <c r="F9454">
        <v>2018</v>
      </c>
      <c r="G9454" s="6">
        <v>2045.2</v>
      </c>
      <c r="H9454" s="1">
        <f t="shared" si="635"/>
        <v>2045200000</v>
      </c>
      <c r="I9454" s="4">
        <v>10.1</v>
      </c>
      <c r="J9454" s="6">
        <v>3119.1</v>
      </c>
      <c r="K9454" s="1">
        <f t="shared" si="636"/>
        <v>3119100000</v>
      </c>
      <c r="L9454" s="4">
        <v>9.1</v>
      </c>
      <c r="M9454" s="4">
        <v>70.5</v>
      </c>
      <c r="N9454" t="str">
        <f t="shared" si="633"/>
        <v>High Score</v>
      </c>
      <c r="O9454" s="4">
        <v>67.400000000000006</v>
      </c>
      <c r="P9454" s="4">
        <v>70.5</v>
      </c>
      <c r="Q9454" s="4">
        <v>73.599999999999994</v>
      </c>
      <c r="R9454" s="5">
        <v>148966.1</v>
      </c>
      <c r="S9454" s="5">
        <v>148966.1</v>
      </c>
      <c r="T9454" s="5">
        <v>297932.09999999998</v>
      </c>
    </row>
    <row r="9455" spans="1:20" x14ac:dyDescent="0.25">
      <c r="A9455">
        <v>946</v>
      </c>
      <c r="B9455" t="str">
        <f t="shared" si="634"/>
        <v>946, 2019</v>
      </c>
      <c r="C9455" t="s">
        <v>969</v>
      </c>
      <c r="D9455" t="s">
        <v>24</v>
      </c>
      <c r="E9455" t="s">
        <v>22</v>
      </c>
      <c r="F9455">
        <v>2019</v>
      </c>
      <c r="G9455" s="6">
        <v>2266.6999999999998</v>
      </c>
      <c r="H9455" s="1">
        <f t="shared" si="635"/>
        <v>2266700000</v>
      </c>
      <c r="I9455" s="4">
        <v>8.6999999999999993</v>
      </c>
      <c r="J9455" s="6">
        <v>2524.4</v>
      </c>
      <c r="K9455" s="1">
        <f t="shared" si="636"/>
        <v>2524400000</v>
      </c>
      <c r="L9455" s="4">
        <v>10.8</v>
      </c>
      <c r="M9455" s="4">
        <v>71.5</v>
      </c>
      <c r="N9455" t="str">
        <f t="shared" si="633"/>
        <v>High Score</v>
      </c>
      <c r="O9455" s="4">
        <v>67.7</v>
      </c>
      <c r="P9455" s="4">
        <v>69.900000000000006</v>
      </c>
      <c r="Q9455" s="4">
        <v>76.900000000000006</v>
      </c>
      <c r="R9455" s="5">
        <v>164515.5</v>
      </c>
      <c r="S9455" s="5">
        <v>164515.5</v>
      </c>
      <c r="T9455" s="5">
        <v>329030.90000000002</v>
      </c>
    </row>
    <row r="9456" spans="1:20" x14ac:dyDescent="0.25">
      <c r="A9456">
        <v>946</v>
      </c>
      <c r="B9456" t="str">
        <f t="shared" si="634"/>
        <v>946, 2020</v>
      </c>
      <c r="C9456" t="s">
        <v>969</v>
      </c>
      <c r="D9456" t="s">
        <v>24</v>
      </c>
      <c r="E9456" t="s">
        <v>22</v>
      </c>
      <c r="F9456">
        <v>2020</v>
      </c>
      <c r="G9456" s="6">
        <v>2357.4</v>
      </c>
      <c r="H9456" s="1">
        <f t="shared" si="635"/>
        <v>2357400000</v>
      </c>
      <c r="I9456" s="4">
        <v>9.4</v>
      </c>
      <c r="J9456" s="6">
        <v>4026.5</v>
      </c>
      <c r="K9456" s="1">
        <f t="shared" si="636"/>
        <v>4026500000</v>
      </c>
      <c r="L9456" s="4">
        <v>4</v>
      </c>
      <c r="M9456" s="4">
        <v>72</v>
      </c>
      <c r="N9456" t="str">
        <f t="shared" si="633"/>
        <v>High Score</v>
      </c>
      <c r="O9456" s="4">
        <v>68.400000000000006</v>
      </c>
      <c r="P9456" s="4">
        <v>68.400000000000006</v>
      </c>
      <c r="Q9456" s="4">
        <v>79.099999999999994</v>
      </c>
      <c r="R9456" s="5">
        <v>170041.2</v>
      </c>
      <c r="S9456" s="5">
        <v>170041.2</v>
      </c>
      <c r="T9456" s="5">
        <v>340082.4</v>
      </c>
    </row>
    <row r="9457" spans="1:20" x14ac:dyDescent="0.25">
      <c r="A9457">
        <v>946</v>
      </c>
      <c r="B9457" t="str">
        <f t="shared" si="634"/>
        <v>946, 2021</v>
      </c>
      <c r="C9457" t="s">
        <v>969</v>
      </c>
      <c r="D9457" t="s">
        <v>24</v>
      </c>
      <c r="E9457" t="s">
        <v>22</v>
      </c>
      <c r="F9457">
        <v>2021</v>
      </c>
      <c r="G9457" s="6">
        <v>2591.4</v>
      </c>
      <c r="H9457" s="1">
        <f t="shared" si="635"/>
        <v>2591400000</v>
      </c>
      <c r="I9457" s="4">
        <v>7.7</v>
      </c>
      <c r="J9457" s="6">
        <v>2185.3000000000002</v>
      </c>
      <c r="K9457" s="1">
        <f t="shared" si="636"/>
        <v>2185300000</v>
      </c>
      <c r="L9457" s="4">
        <v>9.9</v>
      </c>
      <c r="M9457" s="4">
        <v>73.5</v>
      </c>
      <c r="N9457" t="str">
        <f t="shared" si="633"/>
        <v>High Score</v>
      </c>
      <c r="O9457" s="4">
        <v>72.5</v>
      </c>
      <c r="P9457" s="4">
        <v>70.3</v>
      </c>
      <c r="Q9457" s="4">
        <v>77.8</v>
      </c>
      <c r="R9457" s="5">
        <v>179396.9</v>
      </c>
      <c r="S9457" s="5">
        <v>179396.9</v>
      </c>
      <c r="T9457" s="5">
        <v>358793.7</v>
      </c>
    </row>
    <row r="9458" spans="1:20" x14ac:dyDescent="0.25">
      <c r="A9458">
        <v>946</v>
      </c>
      <c r="B9458" t="str">
        <f t="shared" si="634"/>
        <v>946, 2022</v>
      </c>
      <c r="C9458" t="s">
        <v>969</v>
      </c>
      <c r="D9458" t="s">
        <v>24</v>
      </c>
      <c r="E9458" t="s">
        <v>22</v>
      </c>
      <c r="F9458">
        <v>2022</v>
      </c>
      <c r="G9458" s="6">
        <v>2765.4</v>
      </c>
      <c r="H9458" s="1">
        <f t="shared" si="635"/>
        <v>2765400000</v>
      </c>
      <c r="I9458" s="4">
        <v>11.8</v>
      </c>
      <c r="J9458" s="6">
        <v>5643.8</v>
      </c>
      <c r="K9458" s="1">
        <f t="shared" si="636"/>
        <v>5643800000</v>
      </c>
      <c r="L9458" s="4">
        <v>6.7</v>
      </c>
      <c r="M9458" s="4">
        <v>73.8</v>
      </c>
      <c r="N9458" t="str">
        <f t="shared" si="633"/>
        <v>High Score</v>
      </c>
      <c r="O9458" s="4">
        <v>76.400000000000006</v>
      </c>
      <c r="P9458" s="4">
        <v>68.099999999999994</v>
      </c>
      <c r="Q9458" s="4">
        <v>76.900000000000006</v>
      </c>
      <c r="R9458" s="5">
        <v>183857</v>
      </c>
      <c r="S9458" s="5">
        <v>183857</v>
      </c>
      <c r="T9458" s="5">
        <v>367713.9</v>
      </c>
    </row>
    <row r="9459" spans="1:20" x14ac:dyDescent="0.25">
      <c r="A9459">
        <v>946</v>
      </c>
      <c r="B9459" t="str">
        <f t="shared" si="634"/>
        <v>946, 2023</v>
      </c>
      <c r="C9459" t="s">
        <v>969</v>
      </c>
      <c r="D9459" t="s">
        <v>24</v>
      </c>
      <c r="E9459" t="s">
        <v>22</v>
      </c>
      <c r="F9459">
        <v>2023</v>
      </c>
      <c r="G9459" s="6">
        <v>2944.2</v>
      </c>
      <c r="H9459" s="1">
        <f t="shared" si="635"/>
        <v>2944200000</v>
      </c>
      <c r="I9459" s="4">
        <v>15.5</v>
      </c>
      <c r="J9459" s="6">
        <v>5559.7</v>
      </c>
      <c r="K9459" s="1">
        <f t="shared" si="636"/>
        <v>5559700000</v>
      </c>
      <c r="L9459" s="4">
        <v>6.5</v>
      </c>
      <c r="M9459" s="4">
        <v>74.7</v>
      </c>
      <c r="N9459" t="str">
        <f t="shared" si="633"/>
        <v>High Score</v>
      </c>
      <c r="O9459" s="4">
        <v>76.2</v>
      </c>
      <c r="P9459" s="4">
        <v>71.2</v>
      </c>
      <c r="Q9459" s="4">
        <v>76.8</v>
      </c>
      <c r="R9459" s="5">
        <v>196362.7</v>
      </c>
      <c r="S9459" s="5">
        <v>196362.7</v>
      </c>
      <c r="T9459" s="5">
        <v>392725.3</v>
      </c>
    </row>
    <row r="9460" spans="1:20" x14ac:dyDescent="0.25">
      <c r="A9460">
        <v>946</v>
      </c>
      <c r="B9460" t="str">
        <f t="shared" si="634"/>
        <v>946, 2024</v>
      </c>
      <c r="C9460" t="s">
        <v>969</v>
      </c>
      <c r="D9460" t="s">
        <v>24</v>
      </c>
      <c r="E9460" t="s">
        <v>22</v>
      </c>
      <c r="F9460">
        <v>2024</v>
      </c>
      <c r="G9460" s="6">
        <v>2758</v>
      </c>
      <c r="H9460" s="1">
        <f t="shared" si="635"/>
        <v>2758000000</v>
      </c>
      <c r="I9460" s="4">
        <v>18.3</v>
      </c>
      <c r="J9460" s="6">
        <v>7284.5</v>
      </c>
      <c r="K9460" s="1">
        <f t="shared" si="636"/>
        <v>7284500000</v>
      </c>
      <c r="L9460" s="4">
        <v>-6.3</v>
      </c>
      <c r="M9460" s="4">
        <v>74.599999999999994</v>
      </c>
      <c r="N9460" t="str">
        <f t="shared" si="633"/>
        <v>High Score</v>
      </c>
      <c r="O9460" s="4">
        <v>75</v>
      </c>
      <c r="P9460" s="4">
        <v>68.8</v>
      </c>
      <c r="Q9460" s="4">
        <v>80.099999999999994</v>
      </c>
      <c r="R9460" s="5">
        <v>186166.3</v>
      </c>
      <c r="S9460" s="5">
        <v>186166.3</v>
      </c>
      <c r="T9460" s="5">
        <v>372332.6</v>
      </c>
    </row>
    <row r="9461" spans="1:20" x14ac:dyDescent="0.25">
      <c r="A9461">
        <v>946</v>
      </c>
      <c r="B9461" t="str">
        <f t="shared" si="634"/>
        <v>946, 2025</v>
      </c>
      <c r="C9461" t="s">
        <v>969</v>
      </c>
      <c r="D9461" t="s">
        <v>24</v>
      </c>
      <c r="E9461" t="s">
        <v>22</v>
      </c>
      <c r="F9461">
        <v>2025</v>
      </c>
      <c r="G9461" s="6">
        <v>3164</v>
      </c>
      <c r="H9461" s="1">
        <f t="shared" si="635"/>
        <v>3164000000</v>
      </c>
      <c r="I9461" s="4">
        <v>17.2</v>
      </c>
      <c r="J9461" s="6">
        <v>9653.4</v>
      </c>
      <c r="K9461" s="1">
        <f t="shared" si="636"/>
        <v>9653400000</v>
      </c>
      <c r="L9461" s="4">
        <v>14.7</v>
      </c>
      <c r="M9461" s="4">
        <v>74.3</v>
      </c>
      <c r="N9461" t="str">
        <f t="shared" si="633"/>
        <v>High Score</v>
      </c>
      <c r="O9461" s="4">
        <v>72.599999999999994</v>
      </c>
      <c r="P9461" s="4">
        <v>67.400000000000006</v>
      </c>
      <c r="Q9461" s="4">
        <v>83</v>
      </c>
      <c r="R9461" s="5">
        <v>218867.3</v>
      </c>
      <c r="S9461" s="5">
        <v>218867.3</v>
      </c>
      <c r="T9461" s="5">
        <v>437734.6</v>
      </c>
    </row>
    <row r="9462" spans="1:20" x14ac:dyDescent="0.25">
      <c r="A9462">
        <v>947</v>
      </c>
      <c r="B9462" t="str">
        <f t="shared" si="634"/>
        <v>947, 2016</v>
      </c>
      <c r="C9462" t="s">
        <v>970</v>
      </c>
      <c r="D9462" t="s">
        <v>9</v>
      </c>
      <c r="E9462" t="s">
        <v>10</v>
      </c>
      <c r="F9462">
        <v>2016</v>
      </c>
      <c r="G9462" s="6">
        <v>3449.3</v>
      </c>
      <c r="H9462" s="1">
        <f t="shared" si="635"/>
        <v>3449300000</v>
      </c>
      <c r="I9462" s="4">
        <v>3.2</v>
      </c>
      <c r="J9462" s="6">
        <v>1789.8</v>
      </c>
      <c r="K9462" s="1">
        <f t="shared" si="636"/>
        <v>1789800000</v>
      </c>
      <c r="L9462" s="4">
        <v>22.2</v>
      </c>
      <c r="M9462" s="4">
        <v>42.3</v>
      </c>
      <c r="N9462" t="str">
        <f t="shared" si="633"/>
        <v>Medium Score</v>
      </c>
      <c r="O9462" s="4">
        <v>60.4</v>
      </c>
      <c r="P9462" s="4">
        <v>24</v>
      </c>
      <c r="Q9462" s="4">
        <v>42.4</v>
      </c>
      <c r="R9462" s="5">
        <v>268070.40000000002</v>
      </c>
      <c r="S9462" s="5">
        <v>134035.20000000001</v>
      </c>
      <c r="T9462" s="5">
        <v>536140.80000000005</v>
      </c>
    </row>
    <row r="9463" spans="1:20" x14ac:dyDescent="0.25">
      <c r="A9463">
        <v>947</v>
      </c>
      <c r="B9463" t="str">
        <f t="shared" si="634"/>
        <v>947, 2017</v>
      </c>
      <c r="C9463" t="s">
        <v>970</v>
      </c>
      <c r="D9463" t="s">
        <v>9</v>
      </c>
      <c r="E9463" t="s">
        <v>10</v>
      </c>
      <c r="F9463">
        <v>2017</v>
      </c>
      <c r="G9463" s="6">
        <v>3698.8</v>
      </c>
      <c r="H9463" s="1">
        <f t="shared" si="635"/>
        <v>3698800000</v>
      </c>
      <c r="I9463" s="4">
        <v>3.7</v>
      </c>
      <c r="J9463" s="6">
        <v>3212.8</v>
      </c>
      <c r="K9463" s="1">
        <f t="shared" si="636"/>
        <v>3212800000</v>
      </c>
      <c r="L9463" s="4">
        <v>7.2</v>
      </c>
      <c r="M9463" s="4">
        <v>39.9</v>
      </c>
      <c r="N9463" t="str">
        <f t="shared" si="633"/>
        <v>Low Score</v>
      </c>
      <c r="O9463" s="4">
        <v>60.6</v>
      </c>
      <c r="P9463" s="4">
        <v>20.8</v>
      </c>
      <c r="Q9463" s="4">
        <v>38.4</v>
      </c>
      <c r="R9463" s="5">
        <v>286899.5</v>
      </c>
      <c r="S9463" s="5">
        <v>143449.79999999999</v>
      </c>
      <c r="T9463" s="5">
        <v>573799.1</v>
      </c>
    </row>
    <row r="9464" spans="1:20" x14ac:dyDescent="0.25">
      <c r="A9464">
        <v>947</v>
      </c>
      <c r="B9464" t="str">
        <f t="shared" si="634"/>
        <v>947, 2018</v>
      </c>
      <c r="C9464" t="s">
        <v>970</v>
      </c>
      <c r="D9464" t="s">
        <v>9</v>
      </c>
      <c r="E9464" t="s">
        <v>10</v>
      </c>
      <c r="F9464">
        <v>2018</v>
      </c>
      <c r="G9464" s="6">
        <v>3715.8</v>
      </c>
      <c r="H9464" s="1">
        <f t="shared" si="635"/>
        <v>3715800000</v>
      </c>
      <c r="I9464" s="4">
        <v>4.7</v>
      </c>
      <c r="J9464" s="6">
        <v>3292.2</v>
      </c>
      <c r="K9464" s="1">
        <f t="shared" si="636"/>
        <v>3292200000</v>
      </c>
      <c r="L9464" s="4">
        <v>0.5</v>
      </c>
      <c r="M9464" s="4">
        <v>39.200000000000003</v>
      </c>
      <c r="N9464" t="str">
        <f t="shared" si="633"/>
        <v>Low Score</v>
      </c>
      <c r="O9464" s="4">
        <v>60.1</v>
      </c>
      <c r="P9464" s="4">
        <v>20.6</v>
      </c>
      <c r="Q9464" s="4">
        <v>36.700000000000003</v>
      </c>
      <c r="R9464" s="5">
        <v>289596.5</v>
      </c>
      <c r="S9464" s="5">
        <v>144798.20000000001</v>
      </c>
      <c r="T9464" s="5">
        <v>579193</v>
      </c>
    </row>
    <row r="9465" spans="1:20" x14ac:dyDescent="0.25">
      <c r="A9465">
        <v>947</v>
      </c>
      <c r="B9465" t="str">
        <f t="shared" si="634"/>
        <v>947, 2019</v>
      </c>
      <c r="C9465" t="s">
        <v>970</v>
      </c>
      <c r="D9465" t="s">
        <v>9</v>
      </c>
      <c r="E9465" t="s">
        <v>10</v>
      </c>
      <c r="F9465">
        <v>2019</v>
      </c>
      <c r="G9465" s="6">
        <v>3705</v>
      </c>
      <c r="H9465" s="1">
        <f t="shared" si="635"/>
        <v>3705000000</v>
      </c>
      <c r="I9465" s="4">
        <v>8.6999999999999993</v>
      </c>
      <c r="J9465" s="6">
        <v>5334.3</v>
      </c>
      <c r="K9465" s="1">
        <f t="shared" si="636"/>
        <v>5334300000</v>
      </c>
      <c r="L9465" s="4">
        <v>-0.3</v>
      </c>
      <c r="M9465" s="4">
        <v>40.6</v>
      </c>
      <c r="N9465" t="str">
        <f t="shared" si="633"/>
        <v>Medium Score</v>
      </c>
      <c r="O9465" s="4">
        <v>64.8</v>
      </c>
      <c r="P9465" s="4">
        <v>21</v>
      </c>
      <c r="Q9465" s="4">
        <v>35.799999999999997</v>
      </c>
      <c r="R9465" s="5">
        <v>276493.5</v>
      </c>
      <c r="S9465" s="5">
        <v>138246.79999999999</v>
      </c>
      <c r="T9465" s="5">
        <v>552987.1</v>
      </c>
    </row>
    <row r="9466" spans="1:20" x14ac:dyDescent="0.25">
      <c r="A9466">
        <v>947</v>
      </c>
      <c r="B9466" t="str">
        <f t="shared" si="634"/>
        <v>947, 2020</v>
      </c>
      <c r="C9466" t="s">
        <v>970</v>
      </c>
      <c r="D9466" t="s">
        <v>9</v>
      </c>
      <c r="E9466" t="s">
        <v>10</v>
      </c>
      <c r="F9466">
        <v>2020</v>
      </c>
      <c r="G9466" s="6">
        <v>3660.2</v>
      </c>
      <c r="H9466" s="1">
        <f t="shared" si="635"/>
        <v>3660200000</v>
      </c>
      <c r="I9466" s="4">
        <v>7.5</v>
      </c>
      <c r="J9466" s="6">
        <v>4217.8999999999996</v>
      </c>
      <c r="K9466" s="1">
        <f t="shared" si="636"/>
        <v>4217899999.9999995</v>
      </c>
      <c r="L9466" s="4">
        <v>-1.2</v>
      </c>
      <c r="M9466" s="4">
        <v>41.2</v>
      </c>
      <c r="N9466" t="str">
        <f t="shared" si="633"/>
        <v>Medium Score</v>
      </c>
      <c r="O9466" s="4">
        <v>64.5</v>
      </c>
      <c r="P9466" s="4">
        <v>23.9</v>
      </c>
      <c r="Q9466" s="4">
        <v>35.299999999999997</v>
      </c>
      <c r="R9466" s="5">
        <v>274010.7</v>
      </c>
      <c r="S9466" s="5">
        <v>137005.29999999999</v>
      </c>
      <c r="T9466" s="5">
        <v>548021.30000000005</v>
      </c>
    </row>
    <row r="9467" spans="1:20" x14ac:dyDescent="0.25">
      <c r="A9467">
        <v>947</v>
      </c>
      <c r="B9467" t="str">
        <f t="shared" si="634"/>
        <v>947, 2021</v>
      </c>
      <c r="C9467" t="s">
        <v>970</v>
      </c>
      <c r="D9467" t="s">
        <v>9</v>
      </c>
      <c r="E9467" t="s">
        <v>10</v>
      </c>
      <c r="F9467">
        <v>2021</v>
      </c>
      <c r="G9467" s="6">
        <v>3628.6</v>
      </c>
      <c r="H9467" s="1">
        <f t="shared" si="635"/>
        <v>3628600000</v>
      </c>
      <c r="I9467" s="4">
        <v>7.6</v>
      </c>
      <c r="J9467" s="6">
        <v>5249.1</v>
      </c>
      <c r="K9467" s="1">
        <f t="shared" si="636"/>
        <v>5249100000</v>
      </c>
      <c r="L9467" s="4">
        <v>-0.9</v>
      </c>
      <c r="M9467" s="4">
        <v>42.7</v>
      </c>
      <c r="N9467" t="str">
        <f t="shared" si="633"/>
        <v>Medium Score</v>
      </c>
      <c r="O9467" s="4">
        <v>67.599999999999994</v>
      </c>
      <c r="P9467" s="4">
        <v>25.2</v>
      </c>
      <c r="Q9467" s="4">
        <v>35.299999999999997</v>
      </c>
      <c r="R9467" s="5">
        <v>263643</v>
      </c>
      <c r="S9467" s="5">
        <v>131821.5</v>
      </c>
      <c r="T9467" s="5">
        <v>527285.9</v>
      </c>
    </row>
    <row r="9468" spans="1:20" x14ac:dyDescent="0.25">
      <c r="A9468">
        <v>947</v>
      </c>
      <c r="B9468" t="str">
        <f t="shared" si="634"/>
        <v>947, 2022</v>
      </c>
      <c r="C9468" t="s">
        <v>970</v>
      </c>
      <c r="D9468" t="s">
        <v>9</v>
      </c>
      <c r="E9468" t="s">
        <v>10</v>
      </c>
      <c r="F9468">
        <v>2022</v>
      </c>
      <c r="G9468" s="6">
        <v>4250.3999999999996</v>
      </c>
      <c r="H9468" s="1">
        <f t="shared" si="635"/>
        <v>4250399999.9999995</v>
      </c>
      <c r="I9468" s="4">
        <v>8.9</v>
      </c>
      <c r="J9468" s="6">
        <v>6904</v>
      </c>
      <c r="K9468" s="1">
        <f t="shared" si="636"/>
        <v>6904000000</v>
      </c>
      <c r="L9468" s="4">
        <v>17.100000000000001</v>
      </c>
      <c r="M9468" s="4">
        <v>41.9</v>
      </c>
      <c r="N9468" t="str">
        <f t="shared" si="633"/>
        <v>Medium Score</v>
      </c>
      <c r="O9468" s="4">
        <v>67.5</v>
      </c>
      <c r="P9468" s="4">
        <v>23.9</v>
      </c>
      <c r="Q9468" s="4">
        <v>34.4</v>
      </c>
      <c r="R9468" s="5">
        <v>309293.90000000002</v>
      </c>
      <c r="S9468" s="5">
        <v>154647</v>
      </c>
      <c r="T9468" s="5">
        <v>618587.80000000005</v>
      </c>
    </row>
    <row r="9469" spans="1:20" x14ac:dyDescent="0.25">
      <c r="A9469">
        <v>947</v>
      </c>
      <c r="B9469" t="str">
        <f t="shared" si="634"/>
        <v>947, 2023</v>
      </c>
      <c r="C9469" t="s">
        <v>970</v>
      </c>
      <c r="D9469" t="s">
        <v>9</v>
      </c>
      <c r="E9469" t="s">
        <v>10</v>
      </c>
      <c r="F9469">
        <v>2023</v>
      </c>
      <c r="G9469" s="6">
        <v>4486.3</v>
      </c>
      <c r="H9469" s="1">
        <f t="shared" si="635"/>
        <v>4486300000</v>
      </c>
      <c r="I9469" s="4">
        <v>10.6</v>
      </c>
      <c r="J9469" s="6">
        <v>9720.1</v>
      </c>
      <c r="K9469" s="1">
        <f t="shared" si="636"/>
        <v>9720100000</v>
      </c>
      <c r="L9469" s="4">
        <v>5.6</v>
      </c>
      <c r="M9469" s="4">
        <v>41.5</v>
      </c>
      <c r="N9469" t="str">
        <f t="shared" si="633"/>
        <v>Medium Score</v>
      </c>
      <c r="O9469" s="4">
        <v>71.3</v>
      </c>
      <c r="P9469" s="4">
        <v>20.399999999999999</v>
      </c>
      <c r="Q9469" s="4">
        <v>32.700000000000003</v>
      </c>
      <c r="R9469" s="5">
        <v>314344.90000000002</v>
      </c>
      <c r="S9469" s="5">
        <v>157172.4</v>
      </c>
      <c r="T9469" s="5">
        <v>628689.69999999995</v>
      </c>
    </row>
    <row r="9470" spans="1:20" x14ac:dyDescent="0.25">
      <c r="A9470">
        <v>947</v>
      </c>
      <c r="B9470" t="str">
        <f t="shared" si="634"/>
        <v>947, 2024</v>
      </c>
      <c r="C9470" t="s">
        <v>970</v>
      </c>
      <c r="D9470" t="s">
        <v>9</v>
      </c>
      <c r="E9470" t="s">
        <v>10</v>
      </c>
      <c r="F9470">
        <v>2024</v>
      </c>
      <c r="G9470" s="6">
        <v>4159.3</v>
      </c>
      <c r="H9470" s="1">
        <f t="shared" si="635"/>
        <v>4159300000</v>
      </c>
      <c r="I9470" s="4">
        <v>10.5</v>
      </c>
      <c r="J9470" s="6">
        <v>10193.299999999999</v>
      </c>
      <c r="K9470" s="1">
        <f t="shared" si="636"/>
        <v>10193300000</v>
      </c>
      <c r="L9470" s="4">
        <v>-7.3</v>
      </c>
      <c r="M9470" s="4">
        <v>41.9</v>
      </c>
      <c r="N9470" t="str">
        <f t="shared" si="633"/>
        <v>Medium Score</v>
      </c>
      <c r="O9470" s="4">
        <v>70.5</v>
      </c>
      <c r="P9470" s="4">
        <v>21.7</v>
      </c>
      <c r="Q9470" s="4">
        <v>33.5</v>
      </c>
      <c r="R9470" s="5">
        <v>293802.09999999998</v>
      </c>
      <c r="S9470" s="5">
        <v>146901</v>
      </c>
      <c r="T9470" s="5">
        <v>587604.1</v>
      </c>
    </row>
    <row r="9471" spans="1:20" x14ac:dyDescent="0.25">
      <c r="A9471">
        <v>947</v>
      </c>
      <c r="B9471" t="str">
        <f t="shared" si="634"/>
        <v>947, 2025</v>
      </c>
      <c r="C9471" t="s">
        <v>970</v>
      </c>
      <c r="D9471" t="s">
        <v>9</v>
      </c>
      <c r="E9471" t="s">
        <v>10</v>
      </c>
      <c r="F9471">
        <v>2025</v>
      </c>
      <c r="G9471" s="6">
        <v>3861.6</v>
      </c>
      <c r="H9471" s="1">
        <f t="shared" si="635"/>
        <v>3861600000</v>
      </c>
      <c r="I9471" s="4">
        <v>6.6</v>
      </c>
      <c r="J9471" s="6">
        <v>4165.7</v>
      </c>
      <c r="K9471" s="1">
        <f t="shared" si="636"/>
        <v>4165700000</v>
      </c>
      <c r="L9471" s="4">
        <v>-7.2</v>
      </c>
      <c r="M9471" s="4">
        <v>41.8</v>
      </c>
      <c r="N9471" t="str">
        <f t="shared" si="633"/>
        <v>Medium Score</v>
      </c>
      <c r="O9471" s="4">
        <v>71.7</v>
      </c>
      <c r="P9471" s="4">
        <v>21.1</v>
      </c>
      <c r="Q9471" s="4">
        <v>32.6</v>
      </c>
      <c r="R9471" s="5">
        <v>269494.09999999998</v>
      </c>
      <c r="S9471" s="5">
        <v>134747</v>
      </c>
      <c r="T9471" s="5">
        <v>538988.19999999995</v>
      </c>
    </row>
    <row r="9472" spans="1:20" x14ac:dyDescent="0.25">
      <c r="A9472">
        <v>948</v>
      </c>
      <c r="B9472" t="str">
        <f t="shared" si="634"/>
        <v>948, 2016</v>
      </c>
      <c r="C9472" t="s">
        <v>971</v>
      </c>
      <c r="D9472" t="s">
        <v>9</v>
      </c>
      <c r="E9472" t="s">
        <v>17</v>
      </c>
      <c r="F9472">
        <v>2016</v>
      </c>
      <c r="G9472" s="6">
        <v>842.6</v>
      </c>
      <c r="H9472" s="1">
        <f t="shared" si="635"/>
        <v>842600000</v>
      </c>
      <c r="I9472" s="4">
        <v>3.6</v>
      </c>
      <c r="J9472" s="6">
        <v>471.3</v>
      </c>
      <c r="K9472" s="1">
        <f t="shared" si="636"/>
        <v>471300000</v>
      </c>
      <c r="L9472" s="4">
        <v>-4.2</v>
      </c>
      <c r="M9472" s="4">
        <v>26.4</v>
      </c>
      <c r="N9472" t="str">
        <f t="shared" si="633"/>
        <v>Low Score</v>
      </c>
      <c r="O9472" s="4">
        <v>50.8</v>
      </c>
      <c r="P9472" s="4">
        <v>24.8</v>
      </c>
      <c r="Q9472" s="4">
        <v>3.5</v>
      </c>
      <c r="R9472" s="5">
        <v>71157.899999999994</v>
      </c>
      <c r="S9472" s="5">
        <v>35578.9</v>
      </c>
      <c r="T9472" s="5">
        <v>142315.70000000001</v>
      </c>
    </row>
    <row r="9473" spans="1:20" x14ac:dyDescent="0.25">
      <c r="A9473">
        <v>948</v>
      </c>
      <c r="B9473" t="str">
        <f t="shared" si="634"/>
        <v>948, 2017</v>
      </c>
      <c r="C9473" t="s">
        <v>971</v>
      </c>
      <c r="D9473" t="s">
        <v>9</v>
      </c>
      <c r="E9473" t="s">
        <v>17</v>
      </c>
      <c r="F9473">
        <v>2017</v>
      </c>
      <c r="G9473" s="6">
        <v>983.2</v>
      </c>
      <c r="H9473" s="1">
        <f t="shared" si="635"/>
        <v>983200000</v>
      </c>
      <c r="I9473" s="4">
        <v>1</v>
      </c>
      <c r="J9473" s="6">
        <v>119</v>
      </c>
      <c r="K9473" s="1">
        <f t="shared" si="636"/>
        <v>119000000</v>
      </c>
      <c r="L9473" s="4">
        <v>16.7</v>
      </c>
      <c r="M9473" s="4">
        <v>27.4</v>
      </c>
      <c r="N9473" t="str">
        <f t="shared" si="633"/>
        <v>Low Score</v>
      </c>
      <c r="O9473" s="4">
        <v>50.3</v>
      </c>
      <c r="P9473" s="4">
        <v>25.1</v>
      </c>
      <c r="Q9473" s="4">
        <v>6.7</v>
      </c>
      <c r="R9473" s="5">
        <v>83333.399999999994</v>
      </c>
      <c r="S9473" s="5">
        <v>41666.699999999997</v>
      </c>
      <c r="T9473" s="5">
        <v>166666.70000000001</v>
      </c>
    </row>
    <row r="9474" spans="1:20" x14ac:dyDescent="0.25">
      <c r="A9474">
        <v>948</v>
      </c>
      <c r="B9474" t="str">
        <f t="shared" si="634"/>
        <v>948, 2018</v>
      </c>
      <c r="C9474" t="s">
        <v>971</v>
      </c>
      <c r="D9474" t="s">
        <v>9</v>
      </c>
      <c r="E9474" t="s">
        <v>17</v>
      </c>
      <c r="F9474">
        <v>2018</v>
      </c>
      <c r="G9474" s="6">
        <v>953.5</v>
      </c>
      <c r="H9474" s="1">
        <f t="shared" si="635"/>
        <v>953500000</v>
      </c>
      <c r="I9474" s="4">
        <v>-1.6</v>
      </c>
      <c r="J9474" s="6">
        <v>1580.4</v>
      </c>
      <c r="K9474" s="1">
        <f t="shared" si="636"/>
        <v>1580400000</v>
      </c>
      <c r="L9474" s="4">
        <v>-3</v>
      </c>
      <c r="M9474" s="4">
        <v>28.1</v>
      </c>
      <c r="N9474" t="str">
        <f t="shared" ref="N9474:N9537" si="637">IF(M9474&gt;=70, "High Score",  IF(M9474&gt;=40, "Medium Score","Low Score"))</f>
        <v>Low Score</v>
      </c>
      <c r="O9474" s="4">
        <v>53</v>
      </c>
      <c r="P9474" s="4">
        <v>24.6</v>
      </c>
      <c r="Q9474" s="4">
        <v>6.8</v>
      </c>
      <c r="R9474" s="5">
        <v>79047.5</v>
      </c>
      <c r="S9474" s="5">
        <v>39523.800000000003</v>
      </c>
      <c r="T9474" s="5">
        <v>158095</v>
      </c>
    </row>
    <row r="9475" spans="1:20" x14ac:dyDescent="0.25">
      <c r="A9475">
        <v>948</v>
      </c>
      <c r="B9475" t="str">
        <f t="shared" si="634"/>
        <v>948, 2019</v>
      </c>
      <c r="C9475" t="s">
        <v>971</v>
      </c>
      <c r="D9475" t="s">
        <v>9</v>
      </c>
      <c r="E9475" t="s">
        <v>17</v>
      </c>
      <c r="F9475">
        <v>2019</v>
      </c>
      <c r="G9475" s="6">
        <v>1093.5999999999999</v>
      </c>
      <c r="H9475" s="1">
        <f t="shared" si="635"/>
        <v>1093600000</v>
      </c>
      <c r="I9475" s="4">
        <v>-3.1</v>
      </c>
      <c r="J9475" s="6">
        <v>1426.4</v>
      </c>
      <c r="K9475" s="1">
        <f t="shared" si="636"/>
        <v>1426400000</v>
      </c>
      <c r="L9475" s="4">
        <v>14.7</v>
      </c>
      <c r="M9475" s="4">
        <v>26.5</v>
      </c>
      <c r="N9475" t="str">
        <f t="shared" si="637"/>
        <v>Low Score</v>
      </c>
      <c r="O9475" s="4">
        <v>52.4</v>
      </c>
      <c r="P9475" s="4">
        <v>23.4</v>
      </c>
      <c r="Q9475" s="4">
        <v>3.6</v>
      </c>
      <c r="R9475" s="5">
        <v>91084.3</v>
      </c>
      <c r="S9475" s="5">
        <v>45542.1</v>
      </c>
      <c r="T9475" s="5">
        <v>182168.6</v>
      </c>
    </row>
    <row r="9476" spans="1:20" x14ac:dyDescent="0.25">
      <c r="A9476">
        <v>948</v>
      </c>
      <c r="B9476" t="str">
        <f t="shared" si="634"/>
        <v>948, 2020</v>
      </c>
      <c r="C9476" t="s">
        <v>971</v>
      </c>
      <c r="D9476" t="s">
        <v>9</v>
      </c>
      <c r="E9476" t="s">
        <v>17</v>
      </c>
      <c r="F9476">
        <v>2020</v>
      </c>
      <c r="G9476" s="6">
        <v>940</v>
      </c>
      <c r="H9476" s="1">
        <f t="shared" si="635"/>
        <v>940000000</v>
      </c>
      <c r="I9476" s="4">
        <v>-2.8</v>
      </c>
      <c r="J9476" s="6">
        <v>3412.8</v>
      </c>
      <c r="K9476" s="1">
        <f t="shared" si="636"/>
        <v>3412800000</v>
      </c>
      <c r="L9476" s="4">
        <v>-14</v>
      </c>
      <c r="M9476" s="4">
        <v>26.9</v>
      </c>
      <c r="N9476" t="str">
        <f t="shared" si="637"/>
        <v>Low Score</v>
      </c>
      <c r="O9476" s="4">
        <v>50.8</v>
      </c>
      <c r="P9476" s="4">
        <v>25.8</v>
      </c>
      <c r="Q9476" s="4">
        <v>4</v>
      </c>
      <c r="R9476" s="5">
        <v>79368.800000000003</v>
      </c>
      <c r="S9476" s="5">
        <v>39684.400000000001</v>
      </c>
      <c r="T9476" s="5">
        <v>158737.70000000001</v>
      </c>
    </row>
    <row r="9477" spans="1:20" x14ac:dyDescent="0.25">
      <c r="A9477">
        <v>948</v>
      </c>
      <c r="B9477" t="str">
        <f t="shared" si="634"/>
        <v>948, 2021</v>
      </c>
      <c r="C9477" t="s">
        <v>971</v>
      </c>
      <c r="D9477" t="s">
        <v>9</v>
      </c>
      <c r="E9477" t="s">
        <v>17</v>
      </c>
      <c r="F9477">
        <v>2021</v>
      </c>
      <c r="G9477" s="6">
        <v>1008.4</v>
      </c>
      <c r="H9477" s="1">
        <f t="shared" si="635"/>
        <v>1008400000</v>
      </c>
      <c r="I9477" s="4">
        <v>-2.4</v>
      </c>
      <c r="J9477" s="6">
        <v>4918</v>
      </c>
      <c r="K9477" s="1">
        <f t="shared" si="636"/>
        <v>4918000000</v>
      </c>
      <c r="L9477" s="4">
        <v>7.3</v>
      </c>
      <c r="M9477" s="4">
        <v>28</v>
      </c>
      <c r="N9477" t="str">
        <f t="shared" si="637"/>
        <v>Low Score</v>
      </c>
      <c r="O9477" s="4">
        <v>52.6</v>
      </c>
      <c r="P9477" s="4">
        <v>30.7</v>
      </c>
      <c r="Q9477" s="4">
        <v>0.7</v>
      </c>
      <c r="R9477" s="5">
        <v>83842.5</v>
      </c>
      <c r="S9477" s="5">
        <v>41921.300000000003</v>
      </c>
      <c r="T9477" s="5">
        <v>167685.1</v>
      </c>
    </row>
    <row r="9478" spans="1:20" x14ac:dyDescent="0.25">
      <c r="A9478">
        <v>948</v>
      </c>
      <c r="B9478" t="str">
        <f t="shared" si="634"/>
        <v>948, 2022</v>
      </c>
      <c r="C9478" t="s">
        <v>971</v>
      </c>
      <c r="D9478" t="s">
        <v>9</v>
      </c>
      <c r="E9478" t="s">
        <v>17</v>
      </c>
      <c r="F9478">
        <v>2022</v>
      </c>
      <c r="G9478" s="6">
        <v>1068.7</v>
      </c>
      <c r="H9478" s="1">
        <f t="shared" si="635"/>
        <v>1068700000</v>
      </c>
      <c r="I9478" s="4">
        <v>-0.2</v>
      </c>
      <c r="J9478" s="6">
        <v>663.4</v>
      </c>
      <c r="K9478" s="1">
        <f t="shared" si="636"/>
        <v>663400000</v>
      </c>
      <c r="L9478" s="4">
        <v>6</v>
      </c>
      <c r="M9478" s="4">
        <v>27.9</v>
      </c>
      <c r="N9478" t="str">
        <f t="shared" si="637"/>
        <v>Low Score</v>
      </c>
      <c r="O9478" s="4">
        <v>54.3</v>
      </c>
      <c r="P9478" s="4">
        <v>29.5</v>
      </c>
      <c r="Q9478" s="4">
        <v>0</v>
      </c>
      <c r="R9478" s="5">
        <v>87649.3</v>
      </c>
      <c r="S9478" s="5">
        <v>43824.6</v>
      </c>
      <c r="T9478" s="5">
        <v>175298.5</v>
      </c>
    </row>
    <row r="9479" spans="1:20" x14ac:dyDescent="0.25">
      <c r="A9479">
        <v>948</v>
      </c>
      <c r="B9479" t="str">
        <f t="shared" si="634"/>
        <v>948, 2023</v>
      </c>
      <c r="C9479" t="s">
        <v>971</v>
      </c>
      <c r="D9479" t="s">
        <v>9</v>
      </c>
      <c r="E9479" t="s">
        <v>17</v>
      </c>
      <c r="F9479">
        <v>2023</v>
      </c>
      <c r="G9479" s="6">
        <v>1194.5</v>
      </c>
      <c r="H9479" s="1">
        <f t="shared" si="635"/>
        <v>1194500000</v>
      </c>
      <c r="I9479" s="4">
        <v>1.8</v>
      </c>
      <c r="J9479" s="6">
        <v>349.2</v>
      </c>
      <c r="K9479" s="1">
        <f t="shared" si="636"/>
        <v>349200000</v>
      </c>
      <c r="L9479" s="4">
        <v>11.8</v>
      </c>
      <c r="M9479" s="4">
        <v>29.8</v>
      </c>
      <c r="N9479" t="str">
        <f t="shared" si="637"/>
        <v>Low Score</v>
      </c>
      <c r="O9479" s="4">
        <v>55.4</v>
      </c>
      <c r="P9479" s="4">
        <v>31.7</v>
      </c>
      <c r="Q9479" s="4">
        <v>2.2999999999999998</v>
      </c>
      <c r="R9479" s="5">
        <v>96999.9</v>
      </c>
      <c r="S9479" s="5">
        <v>48500</v>
      </c>
      <c r="T9479" s="5">
        <v>193999.8</v>
      </c>
    </row>
    <row r="9480" spans="1:20" x14ac:dyDescent="0.25">
      <c r="A9480">
        <v>948</v>
      </c>
      <c r="B9480" t="str">
        <f t="shared" si="634"/>
        <v>948, 2024</v>
      </c>
      <c r="C9480" t="s">
        <v>971</v>
      </c>
      <c r="D9480" t="s">
        <v>9</v>
      </c>
      <c r="E9480" t="s">
        <v>17</v>
      </c>
      <c r="F9480">
        <v>2024</v>
      </c>
      <c r="G9480" s="6">
        <v>1411.9</v>
      </c>
      <c r="H9480" s="1">
        <f t="shared" si="635"/>
        <v>1411900000</v>
      </c>
      <c r="I9480" s="4">
        <v>2.2000000000000002</v>
      </c>
      <c r="J9480" s="6">
        <v>780.6</v>
      </c>
      <c r="K9480" s="1">
        <f t="shared" si="636"/>
        <v>780600000</v>
      </c>
      <c r="L9480" s="4">
        <v>18.2</v>
      </c>
      <c r="M9480" s="4">
        <v>29.7</v>
      </c>
      <c r="N9480" t="str">
        <f t="shared" si="637"/>
        <v>Low Score</v>
      </c>
      <c r="O9480" s="4">
        <v>57.1</v>
      </c>
      <c r="P9480" s="4">
        <v>30</v>
      </c>
      <c r="Q9480" s="4">
        <v>2</v>
      </c>
      <c r="R9480" s="5">
        <v>113005.7</v>
      </c>
      <c r="S9480" s="5">
        <v>56502.8</v>
      </c>
      <c r="T9480" s="5">
        <v>226011.3</v>
      </c>
    </row>
    <row r="9481" spans="1:20" x14ac:dyDescent="0.25">
      <c r="A9481">
        <v>948</v>
      </c>
      <c r="B9481" t="str">
        <f t="shared" si="634"/>
        <v>948, 2025</v>
      </c>
      <c r="C9481" t="s">
        <v>971</v>
      </c>
      <c r="D9481" t="s">
        <v>9</v>
      </c>
      <c r="E9481" t="s">
        <v>17</v>
      </c>
      <c r="F9481">
        <v>2025</v>
      </c>
      <c r="G9481" s="6">
        <v>1573.8</v>
      </c>
      <c r="H9481" s="1">
        <f t="shared" si="635"/>
        <v>1573800000</v>
      </c>
      <c r="I9481" s="4">
        <v>2.7</v>
      </c>
      <c r="J9481" s="6">
        <v>467.3</v>
      </c>
      <c r="K9481" s="1">
        <f t="shared" si="636"/>
        <v>467300000</v>
      </c>
      <c r="L9481" s="4">
        <v>11.5</v>
      </c>
      <c r="M9481" s="4">
        <v>31.4</v>
      </c>
      <c r="N9481" t="str">
        <f t="shared" si="637"/>
        <v>Low Score</v>
      </c>
      <c r="O9481" s="4">
        <v>60.2</v>
      </c>
      <c r="P9481" s="4">
        <v>29.3</v>
      </c>
      <c r="Q9481" s="4">
        <v>4.7</v>
      </c>
      <c r="R9481" s="5">
        <v>122547</v>
      </c>
      <c r="S9481" s="5">
        <v>61273.5</v>
      </c>
      <c r="T9481" s="5">
        <v>245094.1</v>
      </c>
    </row>
    <row r="9482" spans="1:20" x14ac:dyDescent="0.25">
      <c r="A9482">
        <v>949</v>
      </c>
      <c r="B9482" t="str">
        <f t="shared" si="634"/>
        <v>949, 2016</v>
      </c>
      <c r="C9482" t="s">
        <v>972</v>
      </c>
      <c r="D9482" t="s">
        <v>14</v>
      </c>
      <c r="E9482" t="s">
        <v>20</v>
      </c>
      <c r="F9482">
        <v>2016</v>
      </c>
      <c r="G9482" s="6">
        <v>1489.7</v>
      </c>
      <c r="H9482" s="1">
        <f t="shared" si="635"/>
        <v>1489700000</v>
      </c>
      <c r="I9482" s="4">
        <v>3.7</v>
      </c>
      <c r="J9482" s="6">
        <v>678.8</v>
      </c>
      <c r="K9482" s="1">
        <f t="shared" si="636"/>
        <v>678800000</v>
      </c>
      <c r="L9482" s="4">
        <v>6.7</v>
      </c>
      <c r="M9482" s="4">
        <v>37.1</v>
      </c>
      <c r="N9482" t="str">
        <f t="shared" si="637"/>
        <v>Low Score</v>
      </c>
      <c r="O9482" s="4">
        <v>27</v>
      </c>
      <c r="P9482" s="4">
        <v>37.200000000000003</v>
      </c>
      <c r="Q9482" s="4">
        <v>47.2</v>
      </c>
      <c r="R9482" s="5">
        <v>903894.7</v>
      </c>
      <c r="S9482" s="5">
        <v>150649.1</v>
      </c>
      <c r="T9482" s="5">
        <v>3012982.2</v>
      </c>
    </row>
    <row r="9483" spans="1:20" x14ac:dyDescent="0.25">
      <c r="A9483">
        <v>949</v>
      </c>
      <c r="B9483" t="str">
        <f t="shared" si="634"/>
        <v>949, 2017</v>
      </c>
      <c r="C9483" t="s">
        <v>972</v>
      </c>
      <c r="D9483" t="s">
        <v>14</v>
      </c>
      <c r="E9483" t="s">
        <v>20</v>
      </c>
      <c r="F9483">
        <v>2017</v>
      </c>
      <c r="G9483" s="6">
        <v>1457.3</v>
      </c>
      <c r="H9483" s="1">
        <f t="shared" si="635"/>
        <v>1457300000</v>
      </c>
      <c r="I9483" s="4">
        <v>0.3</v>
      </c>
      <c r="J9483" s="6">
        <v>81.400000000000006</v>
      </c>
      <c r="K9483" s="1">
        <f t="shared" si="636"/>
        <v>81400000</v>
      </c>
      <c r="L9483" s="4">
        <v>-2.2000000000000002</v>
      </c>
      <c r="M9483" s="4">
        <v>39</v>
      </c>
      <c r="N9483" t="str">
        <f t="shared" si="637"/>
        <v>Low Score</v>
      </c>
      <c r="O9483" s="4">
        <v>24.8</v>
      </c>
      <c r="P9483" s="4">
        <v>42.5</v>
      </c>
      <c r="Q9483" s="4">
        <v>49.7</v>
      </c>
      <c r="R9483" s="5">
        <v>897730.1</v>
      </c>
      <c r="S9483" s="5">
        <v>149621.70000000001</v>
      </c>
      <c r="T9483" s="5">
        <v>2992433.8</v>
      </c>
    </row>
    <row r="9484" spans="1:20" x14ac:dyDescent="0.25">
      <c r="A9484">
        <v>949</v>
      </c>
      <c r="B9484" t="str">
        <f t="shared" si="634"/>
        <v>949, 2018</v>
      </c>
      <c r="C9484" t="s">
        <v>972</v>
      </c>
      <c r="D9484" t="s">
        <v>14</v>
      </c>
      <c r="E9484" t="s">
        <v>20</v>
      </c>
      <c r="F9484">
        <v>2018</v>
      </c>
      <c r="G9484" s="6">
        <v>1467.7</v>
      </c>
      <c r="H9484" s="1">
        <f t="shared" si="635"/>
        <v>1467700000</v>
      </c>
      <c r="I9484" s="4">
        <v>-4.4000000000000004</v>
      </c>
      <c r="J9484" s="6">
        <v>1090.3</v>
      </c>
      <c r="K9484" s="1">
        <f t="shared" si="636"/>
        <v>1090300000</v>
      </c>
      <c r="L9484" s="4">
        <v>0.7</v>
      </c>
      <c r="M9484" s="4">
        <v>40.6</v>
      </c>
      <c r="N9484" t="str">
        <f t="shared" si="637"/>
        <v>Medium Score</v>
      </c>
      <c r="O9484" s="4">
        <v>28.4</v>
      </c>
      <c r="P9484" s="4">
        <v>42.3</v>
      </c>
      <c r="Q9484" s="4">
        <v>51.2</v>
      </c>
      <c r="R9484" s="5">
        <v>881438.2</v>
      </c>
      <c r="S9484" s="5">
        <v>146906.4</v>
      </c>
      <c r="T9484" s="5">
        <v>2938127.4</v>
      </c>
    </row>
    <row r="9485" spans="1:20" x14ac:dyDescent="0.25">
      <c r="A9485">
        <v>949</v>
      </c>
      <c r="B9485" t="str">
        <f t="shared" si="634"/>
        <v>949, 2019</v>
      </c>
      <c r="C9485" t="s">
        <v>972</v>
      </c>
      <c r="D9485" t="s">
        <v>14</v>
      </c>
      <c r="E9485" t="s">
        <v>20</v>
      </c>
      <c r="F9485">
        <v>2019</v>
      </c>
      <c r="G9485" s="6">
        <v>1423.3</v>
      </c>
      <c r="H9485" s="1">
        <f t="shared" si="635"/>
        <v>1423300000</v>
      </c>
      <c r="I9485" s="4">
        <v>-5.0999999999999996</v>
      </c>
      <c r="J9485" s="6">
        <v>6816.8</v>
      </c>
      <c r="K9485" s="1">
        <f t="shared" si="636"/>
        <v>6816800000</v>
      </c>
      <c r="L9485" s="4">
        <v>-3</v>
      </c>
      <c r="M9485" s="4">
        <v>40.200000000000003</v>
      </c>
      <c r="N9485" t="str">
        <f t="shared" si="637"/>
        <v>Medium Score</v>
      </c>
      <c r="O9485" s="4">
        <v>29.3</v>
      </c>
      <c r="P9485" s="4">
        <v>41.8</v>
      </c>
      <c r="Q9485" s="4">
        <v>49.6</v>
      </c>
      <c r="R9485" s="5">
        <v>849677</v>
      </c>
      <c r="S9485" s="5">
        <v>141612.79999999999</v>
      </c>
      <c r="T9485" s="5">
        <v>2832256.7</v>
      </c>
    </row>
    <row r="9486" spans="1:20" x14ac:dyDescent="0.25">
      <c r="A9486">
        <v>949</v>
      </c>
      <c r="B9486" t="str">
        <f t="shared" ref="B9486:B9543" si="638">CONCATENATE(A9486&amp;", "&amp;F9486)</f>
        <v>949, 2020</v>
      </c>
      <c r="C9486" t="s">
        <v>972</v>
      </c>
      <c r="D9486" t="s">
        <v>14</v>
      </c>
      <c r="E9486" t="s">
        <v>20</v>
      </c>
      <c r="F9486">
        <v>2020</v>
      </c>
      <c r="G9486" s="6">
        <v>1528</v>
      </c>
      <c r="H9486" s="1">
        <f t="shared" ref="H9486:H9543" si="639">G9486*1000000</f>
        <v>1528000000</v>
      </c>
      <c r="I9486" s="4">
        <v>-5.2</v>
      </c>
      <c r="J9486" s="6">
        <v>4760.1000000000004</v>
      </c>
      <c r="K9486" s="1">
        <f t="shared" ref="K9486:K9543" si="640">J9486*1000000</f>
        <v>4760100000</v>
      </c>
      <c r="L9486" s="4">
        <v>7.4</v>
      </c>
      <c r="M9486" s="4">
        <v>41.8</v>
      </c>
      <c r="N9486" t="str">
        <f t="shared" si="637"/>
        <v>Medium Score</v>
      </c>
      <c r="O9486" s="4">
        <v>30.6</v>
      </c>
      <c r="P9486" s="4">
        <v>44</v>
      </c>
      <c r="Q9486" s="4">
        <v>50.7</v>
      </c>
      <c r="R9486" s="5">
        <v>903972.1</v>
      </c>
      <c r="S9486" s="5">
        <v>150662</v>
      </c>
      <c r="T9486" s="5">
        <v>3013240.5</v>
      </c>
    </row>
    <row r="9487" spans="1:20" x14ac:dyDescent="0.25">
      <c r="A9487">
        <v>949</v>
      </c>
      <c r="B9487" t="str">
        <f t="shared" si="638"/>
        <v>949, 2021</v>
      </c>
      <c r="C9487" t="s">
        <v>972</v>
      </c>
      <c r="D9487" t="s">
        <v>14</v>
      </c>
      <c r="E9487" t="s">
        <v>20</v>
      </c>
      <c r="F9487">
        <v>2021</v>
      </c>
      <c r="G9487" s="6">
        <v>1384.4</v>
      </c>
      <c r="H9487" s="1">
        <f t="shared" si="639"/>
        <v>1384400000</v>
      </c>
      <c r="I9487" s="4">
        <v>-6.2</v>
      </c>
      <c r="J9487" s="6">
        <v>1141.4000000000001</v>
      </c>
      <c r="K9487" s="1">
        <f t="shared" si="640"/>
        <v>1141400000</v>
      </c>
      <c r="L9487" s="4">
        <v>-9.4</v>
      </c>
      <c r="M9487" s="4">
        <v>42.3</v>
      </c>
      <c r="N9487" t="str">
        <f t="shared" si="637"/>
        <v>Medium Score</v>
      </c>
      <c r="O9487" s="4">
        <v>29.6</v>
      </c>
      <c r="P9487" s="4">
        <v>44.6</v>
      </c>
      <c r="Q9487" s="4">
        <v>52.7</v>
      </c>
      <c r="R9487" s="5">
        <v>824495</v>
      </c>
      <c r="S9487" s="5">
        <v>137415.79999999999</v>
      </c>
      <c r="T9487" s="5">
        <v>2748316.5</v>
      </c>
    </row>
    <row r="9488" spans="1:20" x14ac:dyDescent="0.25">
      <c r="A9488">
        <v>949</v>
      </c>
      <c r="B9488" t="str">
        <f t="shared" si="638"/>
        <v>949, 2022</v>
      </c>
      <c r="C9488" t="s">
        <v>972</v>
      </c>
      <c r="D9488" t="s">
        <v>14</v>
      </c>
      <c r="E9488" t="s">
        <v>20</v>
      </c>
      <c r="F9488">
        <v>2022</v>
      </c>
      <c r="G9488" s="6">
        <v>1349.6</v>
      </c>
      <c r="H9488" s="1">
        <f t="shared" si="639"/>
        <v>1349600000</v>
      </c>
      <c r="I9488" s="4">
        <v>-13.2</v>
      </c>
      <c r="J9488" s="6">
        <v>4044.2</v>
      </c>
      <c r="K9488" s="1">
        <f t="shared" si="640"/>
        <v>4044200000</v>
      </c>
      <c r="L9488" s="4">
        <v>-2.5</v>
      </c>
      <c r="M9488" s="4">
        <v>42.6</v>
      </c>
      <c r="N9488" t="str">
        <f t="shared" si="637"/>
        <v>Medium Score</v>
      </c>
      <c r="O9488" s="4">
        <v>31</v>
      </c>
      <c r="P9488" s="4">
        <v>43.3</v>
      </c>
      <c r="Q9488" s="4">
        <v>53.6</v>
      </c>
      <c r="R9488" s="5">
        <v>795860.2</v>
      </c>
      <c r="S9488" s="5">
        <v>132643.4</v>
      </c>
      <c r="T9488" s="5">
        <v>2652867.4</v>
      </c>
    </row>
    <row r="9489" spans="1:20" x14ac:dyDescent="0.25">
      <c r="A9489">
        <v>949</v>
      </c>
      <c r="B9489" t="str">
        <f t="shared" si="638"/>
        <v>949, 2023</v>
      </c>
      <c r="C9489" t="s">
        <v>972</v>
      </c>
      <c r="D9489" t="s">
        <v>14</v>
      </c>
      <c r="E9489" t="s">
        <v>20</v>
      </c>
      <c r="F9489">
        <v>2023</v>
      </c>
      <c r="G9489" s="6">
        <v>1512.5</v>
      </c>
      <c r="H9489" s="1">
        <f t="shared" si="639"/>
        <v>1512500000</v>
      </c>
      <c r="I9489" s="4">
        <v>-11.9</v>
      </c>
      <c r="J9489" s="6">
        <v>4865</v>
      </c>
      <c r="K9489" s="1">
        <f t="shared" si="640"/>
        <v>4865000000</v>
      </c>
      <c r="L9489" s="4">
        <v>12.1</v>
      </c>
      <c r="M9489" s="4">
        <v>43.5</v>
      </c>
      <c r="N9489" t="str">
        <f t="shared" si="637"/>
        <v>Medium Score</v>
      </c>
      <c r="O9489" s="4">
        <v>34</v>
      </c>
      <c r="P9489" s="4">
        <v>41.9</v>
      </c>
      <c r="Q9489" s="4">
        <v>54.6</v>
      </c>
      <c r="R9489" s="5">
        <v>872794.7</v>
      </c>
      <c r="S9489" s="5">
        <v>145465.79999999999</v>
      </c>
      <c r="T9489" s="5">
        <v>2909315.7</v>
      </c>
    </row>
    <row r="9490" spans="1:20" x14ac:dyDescent="0.25">
      <c r="A9490">
        <v>949</v>
      </c>
      <c r="B9490" t="str">
        <f t="shared" si="638"/>
        <v>949, 2024</v>
      </c>
      <c r="C9490" t="s">
        <v>972</v>
      </c>
      <c r="D9490" t="s">
        <v>14</v>
      </c>
      <c r="E9490" t="s">
        <v>20</v>
      </c>
      <c r="F9490">
        <v>2024</v>
      </c>
      <c r="G9490" s="6">
        <v>1394.9</v>
      </c>
      <c r="H9490" s="1">
        <f t="shared" si="639"/>
        <v>1394900000</v>
      </c>
      <c r="I9490" s="4">
        <v>-7.8</v>
      </c>
      <c r="J9490" s="6">
        <v>1094.5</v>
      </c>
      <c r="K9490" s="1">
        <f t="shared" si="640"/>
        <v>1094500000</v>
      </c>
      <c r="L9490" s="4">
        <v>-7.8</v>
      </c>
      <c r="M9490" s="4">
        <v>43</v>
      </c>
      <c r="N9490" t="str">
        <f t="shared" si="637"/>
        <v>Medium Score</v>
      </c>
      <c r="O9490" s="4">
        <v>34.5</v>
      </c>
      <c r="P9490" s="4">
        <v>39.5</v>
      </c>
      <c r="Q9490" s="4">
        <v>55</v>
      </c>
      <c r="R9490" s="5">
        <v>802257.6</v>
      </c>
      <c r="S9490" s="5">
        <v>133709.6</v>
      </c>
      <c r="T9490" s="5">
        <v>2674192.1</v>
      </c>
    </row>
    <row r="9491" spans="1:20" x14ac:dyDescent="0.25">
      <c r="A9491">
        <v>949</v>
      </c>
      <c r="B9491" t="str">
        <f t="shared" si="638"/>
        <v>949, 2025</v>
      </c>
      <c r="C9491" t="s">
        <v>972</v>
      </c>
      <c r="D9491" t="s">
        <v>14</v>
      </c>
      <c r="E9491" t="s">
        <v>20</v>
      </c>
      <c r="F9491">
        <v>2025</v>
      </c>
      <c r="G9491" s="6">
        <v>1438</v>
      </c>
      <c r="H9491" s="1">
        <f t="shared" si="639"/>
        <v>1438000000</v>
      </c>
      <c r="I9491" s="4">
        <v>-10</v>
      </c>
      <c r="J9491" s="6">
        <v>4417.7</v>
      </c>
      <c r="K9491" s="1">
        <f t="shared" si="640"/>
        <v>4417700000</v>
      </c>
      <c r="L9491" s="4">
        <v>3.1</v>
      </c>
      <c r="M9491" s="4">
        <v>43.3</v>
      </c>
      <c r="N9491" t="str">
        <f t="shared" si="637"/>
        <v>Medium Score</v>
      </c>
      <c r="O9491" s="4">
        <v>35.4</v>
      </c>
      <c r="P9491" s="4">
        <v>40.9</v>
      </c>
      <c r="Q9491" s="4">
        <v>53.6</v>
      </c>
      <c r="R9491" s="5">
        <v>821720.8</v>
      </c>
      <c r="S9491" s="5">
        <v>136953.5</v>
      </c>
      <c r="T9491" s="5">
        <v>2739069.3</v>
      </c>
    </row>
    <row r="9492" spans="1:20" x14ac:dyDescent="0.25">
      <c r="A9492">
        <v>950</v>
      </c>
      <c r="B9492" t="str">
        <f t="shared" si="638"/>
        <v>950, 2016</v>
      </c>
      <c r="C9492" t="s">
        <v>973</v>
      </c>
      <c r="D9492" t="s">
        <v>16</v>
      </c>
      <c r="E9492" t="s">
        <v>17</v>
      </c>
      <c r="F9492">
        <v>2016</v>
      </c>
      <c r="G9492" s="6">
        <v>9331.4</v>
      </c>
      <c r="H9492" s="1">
        <f t="shared" si="639"/>
        <v>9331400000</v>
      </c>
      <c r="I9492" s="4">
        <v>25.3</v>
      </c>
      <c r="J9492" s="6">
        <v>41423.300000000003</v>
      </c>
      <c r="K9492" s="1">
        <f t="shared" si="640"/>
        <v>41423300000</v>
      </c>
      <c r="L9492" s="4">
        <v>1.9</v>
      </c>
      <c r="M9492" s="4">
        <v>31.5</v>
      </c>
      <c r="N9492" t="str">
        <f t="shared" si="637"/>
        <v>Low Score</v>
      </c>
      <c r="O9492" s="4">
        <v>62.4</v>
      </c>
      <c r="P9492" s="4">
        <v>26.3</v>
      </c>
      <c r="Q9492" s="4">
        <v>5.7</v>
      </c>
      <c r="R9492" s="5">
        <v>355991.1</v>
      </c>
      <c r="S9492" s="5">
        <v>213594.6</v>
      </c>
      <c r="T9492" s="5">
        <v>711982.1</v>
      </c>
    </row>
    <row r="9493" spans="1:20" x14ac:dyDescent="0.25">
      <c r="A9493">
        <v>950</v>
      </c>
      <c r="B9493" t="str">
        <f t="shared" si="638"/>
        <v>950, 2017</v>
      </c>
      <c r="C9493" t="s">
        <v>973</v>
      </c>
      <c r="D9493" t="s">
        <v>16</v>
      </c>
      <c r="E9493" t="s">
        <v>17</v>
      </c>
      <c r="F9493">
        <v>2017</v>
      </c>
      <c r="G9493" s="6">
        <v>8953.7000000000007</v>
      </c>
      <c r="H9493" s="1">
        <f t="shared" si="639"/>
        <v>8953700000</v>
      </c>
      <c r="I9493" s="4">
        <v>24.4</v>
      </c>
      <c r="J9493" s="6">
        <v>66136.100000000006</v>
      </c>
      <c r="K9493" s="1">
        <f t="shared" si="640"/>
        <v>66136100000.000008</v>
      </c>
      <c r="L9493" s="4">
        <v>-4</v>
      </c>
      <c r="M9493" s="4">
        <v>31</v>
      </c>
      <c r="N9493" t="str">
        <f t="shared" si="637"/>
        <v>Low Score</v>
      </c>
      <c r="O9493" s="4">
        <v>60.5</v>
      </c>
      <c r="P9493" s="4">
        <v>25.2</v>
      </c>
      <c r="Q9493" s="4">
        <v>7.2</v>
      </c>
      <c r="R9493" s="5">
        <v>347613.6</v>
      </c>
      <c r="S9493" s="5">
        <v>208568.2</v>
      </c>
      <c r="T9493" s="5">
        <v>695227.2</v>
      </c>
    </row>
    <row r="9494" spans="1:20" x14ac:dyDescent="0.25">
      <c r="A9494">
        <v>950</v>
      </c>
      <c r="B9494" t="str">
        <f t="shared" si="638"/>
        <v>950, 2018</v>
      </c>
      <c r="C9494" t="s">
        <v>973</v>
      </c>
      <c r="D9494" t="s">
        <v>16</v>
      </c>
      <c r="E9494" t="s">
        <v>17</v>
      </c>
      <c r="F9494">
        <v>2018</v>
      </c>
      <c r="G9494" s="6">
        <v>9370.5</v>
      </c>
      <c r="H9494" s="1">
        <f t="shared" si="639"/>
        <v>9370500000</v>
      </c>
      <c r="I9494" s="4">
        <v>28.6</v>
      </c>
      <c r="J9494" s="6">
        <v>87520</v>
      </c>
      <c r="K9494" s="1">
        <f t="shared" si="640"/>
        <v>87520000000</v>
      </c>
      <c r="L9494" s="4">
        <v>4.7</v>
      </c>
      <c r="M9494" s="4">
        <v>32.299999999999997</v>
      </c>
      <c r="N9494" t="str">
        <f t="shared" si="637"/>
        <v>Low Score</v>
      </c>
      <c r="O9494" s="4">
        <v>59.4</v>
      </c>
      <c r="P9494" s="4">
        <v>30.7</v>
      </c>
      <c r="Q9494" s="4">
        <v>6.8</v>
      </c>
      <c r="R9494" s="5">
        <v>367575.1</v>
      </c>
      <c r="S9494" s="5">
        <v>220545</v>
      </c>
      <c r="T9494" s="5">
        <v>735150.1</v>
      </c>
    </row>
    <row r="9495" spans="1:20" x14ac:dyDescent="0.25">
      <c r="A9495">
        <v>950</v>
      </c>
      <c r="B9495" t="str">
        <f t="shared" si="638"/>
        <v>950, 2019</v>
      </c>
      <c r="C9495" t="s">
        <v>973</v>
      </c>
      <c r="D9495" t="s">
        <v>16</v>
      </c>
      <c r="E9495" t="s">
        <v>17</v>
      </c>
      <c r="F9495">
        <v>2019</v>
      </c>
      <c r="G9495" s="6">
        <v>9286.5</v>
      </c>
      <c r="H9495" s="1">
        <f t="shared" si="639"/>
        <v>9286500000</v>
      </c>
      <c r="I9495" s="4">
        <v>27.4</v>
      </c>
      <c r="J9495" s="6">
        <v>65006.400000000001</v>
      </c>
      <c r="K9495" s="1">
        <f t="shared" si="640"/>
        <v>65006400000</v>
      </c>
      <c r="L9495" s="4">
        <v>-0.9</v>
      </c>
      <c r="M9495" s="4">
        <v>32.200000000000003</v>
      </c>
      <c r="N9495" t="str">
        <f t="shared" si="637"/>
        <v>Low Score</v>
      </c>
      <c r="O9495" s="4">
        <v>61.1</v>
      </c>
      <c r="P9495" s="4">
        <v>31.1</v>
      </c>
      <c r="Q9495" s="4">
        <v>4.4000000000000004</v>
      </c>
      <c r="R9495" s="5">
        <v>358441.9</v>
      </c>
      <c r="S9495" s="5">
        <v>215065.2</v>
      </c>
      <c r="T9495" s="5">
        <v>716883.9</v>
      </c>
    </row>
    <row r="9496" spans="1:20" x14ac:dyDescent="0.25">
      <c r="A9496">
        <v>950</v>
      </c>
      <c r="B9496" t="str">
        <f t="shared" si="638"/>
        <v>950, 2020</v>
      </c>
      <c r="C9496" t="s">
        <v>973</v>
      </c>
      <c r="D9496" t="s">
        <v>16</v>
      </c>
      <c r="E9496" t="s">
        <v>17</v>
      </c>
      <c r="F9496">
        <v>2020</v>
      </c>
      <c r="G9496" s="6">
        <v>9034</v>
      </c>
      <c r="H9496" s="1">
        <f t="shared" si="639"/>
        <v>9034000000</v>
      </c>
      <c r="I9496" s="4">
        <v>24.2</v>
      </c>
      <c r="J9496" s="6">
        <v>67924</v>
      </c>
      <c r="K9496" s="1">
        <f t="shared" si="640"/>
        <v>67924000000</v>
      </c>
      <c r="L9496" s="4">
        <v>-2.7</v>
      </c>
      <c r="M9496" s="4">
        <v>32</v>
      </c>
      <c r="N9496" t="str">
        <f t="shared" si="637"/>
        <v>Low Score</v>
      </c>
      <c r="O9496" s="4">
        <v>63.9</v>
      </c>
      <c r="P9496" s="4">
        <v>28.3</v>
      </c>
      <c r="Q9496" s="4">
        <v>3.7</v>
      </c>
      <c r="R9496" s="5">
        <v>339922</v>
      </c>
      <c r="S9496" s="5">
        <v>203953.2</v>
      </c>
      <c r="T9496" s="5">
        <v>679843.9</v>
      </c>
    </row>
    <row r="9497" spans="1:20" x14ac:dyDescent="0.25">
      <c r="A9497">
        <v>950</v>
      </c>
      <c r="B9497" t="str">
        <f t="shared" si="638"/>
        <v>950, 2021</v>
      </c>
      <c r="C9497" t="s">
        <v>973</v>
      </c>
      <c r="D9497" t="s">
        <v>16</v>
      </c>
      <c r="E9497" t="s">
        <v>17</v>
      </c>
      <c r="F9497">
        <v>2021</v>
      </c>
      <c r="G9497" s="6">
        <v>8446.2000000000007</v>
      </c>
      <c r="H9497" s="1">
        <f t="shared" si="639"/>
        <v>8446200000.000001</v>
      </c>
      <c r="I9497" s="4">
        <v>29</v>
      </c>
      <c r="J9497" s="6">
        <v>79474.399999999994</v>
      </c>
      <c r="K9497" s="1">
        <f t="shared" si="640"/>
        <v>79474400000</v>
      </c>
      <c r="L9497" s="4">
        <v>-6.5</v>
      </c>
      <c r="M9497" s="4">
        <v>32.700000000000003</v>
      </c>
      <c r="N9497" t="str">
        <f t="shared" si="637"/>
        <v>Low Score</v>
      </c>
      <c r="O9497" s="4">
        <v>64.099999999999994</v>
      </c>
      <c r="P9497" s="4">
        <v>28</v>
      </c>
      <c r="Q9497" s="4">
        <v>5.9</v>
      </c>
      <c r="R9497" s="5">
        <v>317261.2</v>
      </c>
      <c r="S9497" s="5">
        <v>190356.7</v>
      </c>
      <c r="T9497" s="5">
        <v>634522.30000000005</v>
      </c>
    </row>
    <row r="9498" spans="1:20" x14ac:dyDescent="0.25">
      <c r="A9498">
        <v>950</v>
      </c>
      <c r="B9498" t="str">
        <f t="shared" si="638"/>
        <v>950, 2022</v>
      </c>
      <c r="C9498" t="s">
        <v>973</v>
      </c>
      <c r="D9498" t="s">
        <v>16</v>
      </c>
      <c r="E9498" t="s">
        <v>17</v>
      </c>
      <c r="F9498">
        <v>2022</v>
      </c>
      <c r="G9498" s="6">
        <v>10248.9</v>
      </c>
      <c r="H9498" s="1">
        <f t="shared" si="639"/>
        <v>10248900000</v>
      </c>
      <c r="I9498" s="4">
        <v>29.3</v>
      </c>
      <c r="J9498" s="6">
        <v>66139.7</v>
      </c>
      <c r="K9498" s="1">
        <f t="shared" si="640"/>
        <v>66139700000</v>
      </c>
      <c r="L9498" s="4">
        <v>21.3</v>
      </c>
      <c r="M9498" s="4">
        <v>34.5</v>
      </c>
      <c r="N9498" t="str">
        <f t="shared" si="637"/>
        <v>Low Score</v>
      </c>
      <c r="O9498" s="4">
        <v>67.3</v>
      </c>
      <c r="P9498" s="4">
        <v>29.2</v>
      </c>
      <c r="Q9498" s="4">
        <v>6.9</v>
      </c>
      <c r="R9498" s="5">
        <v>373580.7</v>
      </c>
      <c r="S9498" s="5">
        <v>224148.4</v>
      </c>
      <c r="T9498" s="5">
        <v>747161.5</v>
      </c>
    </row>
    <row r="9499" spans="1:20" x14ac:dyDescent="0.25">
      <c r="A9499">
        <v>950</v>
      </c>
      <c r="B9499" t="str">
        <f t="shared" si="638"/>
        <v>950, 2023</v>
      </c>
      <c r="C9499" t="s">
        <v>973</v>
      </c>
      <c r="D9499" t="s">
        <v>16</v>
      </c>
      <c r="E9499" t="s">
        <v>17</v>
      </c>
      <c r="F9499">
        <v>2023</v>
      </c>
      <c r="G9499" s="6">
        <v>10821.5</v>
      </c>
      <c r="H9499" s="1">
        <f t="shared" si="639"/>
        <v>10821500000</v>
      </c>
      <c r="I9499" s="4">
        <v>28.1</v>
      </c>
      <c r="J9499" s="6">
        <v>81406.600000000006</v>
      </c>
      <c r="K9499" s="1">
        <f t="shared" si="640"/>
        <v>81406600000</v>
      </c>
      <c r="L9499" s="4">
        <v>5.6</v>
      </c>
      <c r="M9499" s="4">
        <v>34.6</v>
      </c>
      <c r="N9499" t="str">
        <f t="shared" si="637"/>
        <v>Low Score</v>
      </c>
      <c r="O9499" s="4">
        <v>67.2</v>
      </c>
      <c r="P9499" s="4">
        <v>28.6</v>
      </c>
      <c r="Q9499" s="4">
        <v>8.1</v>
      </c>
      <c r="R9499" s="5">
        <v>394944.1</v>
      </c>
      <c r="S9499" s="5">
        <v>236966.5</v>
      </c>
      <c r="T9499" s="5">
        <v>789888.2</v>
      </c>
    </row>
    <row r="9500" spans="1:20" x14ac:dyDescent="0.25">
      <c r="A9500">
        <v>950</v>
      </c>
      <c r="B9500" t="str">
        <f t="shared" si="638"/>
        <v>950, 2024</v>
      </c>
      <c r="C9500" t="s">
        <v>973</v>
      </c>
      <c r="D9500" t="s">
        <v>16</v>
      </c>
      <c r="E9500" t="s">
        <v>17</v>
      </c>
      <c r="F9500">
        <v>2024</v>
      </c>
      <c r="G9500" s="6">
        <v>11164.2</v>
      </c>
      <c r="H9500" s="1">
        <f t="shared" si="639"/>
        <v>11164200000</v>
      </c>
      <c r="I9500" s="4">
        <v>27.2</v>
      </c>
      <c r="J9500" s="6">
        <v>58444.3</v>
      </c>
      <c r="K9500" s="1">
        <f t="shared" si="640"/>
        <v>58444300000</v>
      </c>
      <c r="L9500" s="4">
        <v>3.2</v>
      </c>
      <c r="M9500" s="4">
        <v>36.200000000000003</v>
      </c>
      <c r="N9500" t="str">
        <f t="shared" si="637"/>
        <v>Low Score</v>
      </c>
      <c r="O9500" s="4">
        <v>69.099999999999994</v>
      </c>
      <c r="P9500" s="4">
        <v>29.8</v>
      </c>
      <c r="Q9500" s="4">
        <v>9.6</v>
      </c>
      <c r="R9500" s="5">
        <v>399735.5</v>
      </c>
      <c r="S9500" s="5">
        <v>239841.3</v>
      </c>
      <c r="T9500" s="5">
        <v>799471</v>
      </c>
    </row>
    <row r="9501" spans="1:20" x14ac:dyDescent="0.25">
      <c r="A9501">
        <v>950</v>
      </c>
      <c r="B9501" t="str">
        <f t="shared" si="638"/>
        <v>950, 2025</v>
      </c>
      <c r="C9501" t="s">
        <v>973</v>
      </c>
      <c r="D9501" t="s">
        <v>16</v>
      </c>
      <c r="E9501" t="s">
        <v>17</v>
      </c>
      <c r="F9501">
        <v>2025</v>
      </c>
      <c r="G9501" s="6">
        <v>10192.6</v>
      </c>
      <c r="H9501" s="1">
        <f t="shared" si="639"/>
        <v>10192600000</v>
      </c>
      <c r="I9501" s="4">
        <v>28</v>
      </c>
      <c r="J9501" s="6">
        <v>77210.600000000006</v>
      </c>
      <c r="K9501" s="1">
        <f t="shared" si="640"/>
        <v>77210600000</v>
      </c>
      <c r="L9501" s="4">
        <v>-8.6999999999999993</v>
      </c>
      <c r="M9501" s="4">
        <v>38.1</v>
      </c>
      <c r="N9501" t="str">
        <f t="shared" si="637"/>
        <v>Low Score</v>
      </c>
      <c r="O9501" s="4">
        <v>72.400000000000006</v>
      </c>
      <c r="P9501" s="4">
        <v>33.9</v>
      </c>
      <c r="Q9501" s="4">
        <v>8.1</v>
      </c>
      <c r="R9501" s="5">
        <v>353420.79999999999</v>
      </c>
      <c r="S9501" s="5">
        <v>212052.5</v>
      </c>
      <c r="T9501" s="5">
        <v>706841.59999999998</v>
      </c>
    </row>
    <row r="9502" spans="1:20" x14ac:dyDescent="0.25">
      <c r="A9502">
        <v>951</v>
      </c>
      <c r="B9502" t="str">
        <f t="shared" si="638"/>
        <v>951, 2016</v>
      </c>
      <c r="C9502" t="s">
        <v>974</v>
      </c>
      <c r="D9502" t="s">
        <v>14</v>
      </c>
      <c r="E9502" t="s">
        <v>12</v>
      </c>
      <c r="F9502">
        <v>2016</v>
      </c>
      <c r="G9502" s="6">
        <v>400.8</v>
      </c>
      <c r="H9502" s="1">
        <f t="shared" si="639"/>
        <v>400800000</v>
      </c>
      <c r="I9502" s="4">
        <v>0.7</v>
      </c>
      <c r="J9502" s="6">
        <v>36.4</v>
      </c>
      <c r="K9502" s="1">
        <f t="shared" si="640"/>
        <v>36400000</v>
      </c>
      <c r="L9502" s="4">
        <v>-2.5</v>
      </c>
      <c r="M9502" s="4">
        <v>65.5</v>
      </c>
      <c r="N9502" t="str">
        <f t="shared" si="637"/>
        <v>Medium Score</v>
      </c>
      <c r="O9502" s="4">
        <v>24.3</v>
      </c>
      <c r="P9502" s="4">
        <v>81.8</v>
      </c>
      <c r="Q9502" s="4">
        <v>90.4</v>
      </c>
      <c r="R9502" s="5">
        <v>247594.8</v>
      </c>
      <c r="S9502" s="5">
        <v>41265.800000000003</v>
      </c>
      <c r="T9502" s="5">
        <v>825316</v>
      </c>
    </row>
    <row r="9503" spans="1:20" x14ac:dyDescent="0.25">
      <c r="A9503">
        <v>951</v>
      </c>
      <c r="B9503" t="str">
        <f t="shared" si="638"/>
        <v>951, 2017</v>
      </c>
      <c r="C9503" t="s">
        <v>974</v>
      </c>
      <c r="D9503" t="s">
        <v>14</v>
      </c>
      <c r="E9503" t="s">
        <v>12</v>
      </c>
      <c r="F9503">
        <v>2017</v>
      </c>
      <c r="G9503" s="6">
        <v>378</v>
      </c>
      <c r="H9503" s="1">
        <f t="shared" si="639"/>
        <v>378000000</v>
      </c>
      <c r="I9503" s="4">
        <v>4.5999999999999996</v>
      </c>
      <c r="J9503" s="6">
        <v>293</v>
      </c>
      <c r="K9503" s="1">
        <f t="shared" si="640"/>
        <v>293000000</v>
      </c>
      <c r="L9503" s="4">
        <v>-5.7</v>
      </c>
      <c r="M9503" s="4">
        <v>65.3</v>
      </c>
      <c r="N9503" t="str">
        <f t="shared" si="637"/>
        <v>Medium Score</v>
      </c>
      <c r="O9503" s="4">
        <v>24.1</v>
      </c>
      <c r="P9503" s="4">
        <v>83.2</v>
      </c>
      <c r="Q9503" s="4">
        <v>88.6</v>
      </c>
      <c r="R9503" s="5">
        <v>233852.6</v>
      </c>
      <c r="S9503" s="5">
        <v>38975.4</v>
      </c>
      <c r="T9503" s="5">
        <v>779508.6</v>
      </c>
    </row>
    <row r="9504" spans="1:20" x14ac:dyDescent="0.25">
      <c r="A9504">
        <v>951</v>
      </c>
      <c r="B9504" t="str">
        <f t="shared" si="638"/>
        <v>951, 2018</v>
      </c>
      <c r="C9504" t="s">
        <v>974</v>
      </c>
      <c r="D9504" t="s">
        <v>14</v>
      </c>
      <c r="E9504" t="s">
        <v>12</v>
      </c>
      <c r="F9504">
        <v>2018</v>
      </c>
      <c r="G9504" s="6">
        <v>430.4</v>
      </c>
      <c r="H9504" s="1">
        <f t="shared" si="639"/>
        <v>430400000</v>
      </c>
      <c r="I9504" s="4">
        <v>4.3</v>
      </c>
      <c r="J9504" s="6">
        <v>349.9</v>
      </c>
      <c r="K9504" s="1">
        <f t="shared" si="640"/>
        <v>349900000</v>
      </c>
      <c r="L9504" s="4">
        <v>13.9</v>
      </c>
      <c r="M9504" s="4">
        <v>65</v>
      </c>
      <c r="N9504" t="str">
        <f t="shared" si="637"/>
        <v>Medium Score</v>
      </c>
      <c r="O9504" s="4">
        <v>25.4</v>
      </c>
      <c r="P9504" s="4">
        <v>80.3</v>
      </c>
      <c r="Q9504" s="4">
        <v>89.2</v>
      </c>
      <c r="R9504" s="5">
        <v>264030.3</v>
      </c>
      <c r="S9504" s="5">
        <v>44005</v>
      </c>
      <c r="T9504" s="5">
        <v>880100.9</v>
      </c>
    </row>
    <row r="9505" spans="1:20" x14ac:dyDescent="0.25">
      <c r="A9505">
        <v>951</v>
      </c>
      <c r="B9505" t="str">
        <f t="shared" si="638"/>
        <v>951, 2019</v>
      </c>
      <c r="C9505" t="s">
        <v>974</v>
      </c>
      <c r="D9505" t="s">
        <v>14</v>
      </c>
      <c r="E9505" t="s">
        <v>12</v>
      </c>
      <c r="F9505">
        <v>2019</v>
      </c>
      <c r="G9505" s="6">
        <v>410.3</v>
      </c>
      <c r="H9505" s="1">
        <f t="shared" si="639"/>
        <v>410300000</v>
      </c>
      <c r="I9505" s="4">
        <v>2.8</v>
      </c>
      <c r="J9505" s="6">
        <v>151.69999999999999</v>
      </c>
      <c r="K9505" s="1">
        <f t="shared" si="640"/>
        <v>151700000</v>
      </c>
      <c r="L9505" s="4">
        <v>-4.7</v>
      </c>
      <c r="M9505" s="4">
        <v>67.5</v>
      </c>
      <c r="N9505" t="str">
        <f t="shared" si="637"/>
        <v>Medium Score</v>
      </c>
      <c r="O9505" s="4">
        <v>32.299999999999997</v>
      </c>
      <c r="P9505" s="4">
        <v>79.3</v>
      </c>
      <c r="Q9505" s="4">
        <v>90.9</v>
      </c>
      <c r="R9505" s="5">
        <v>239741.2</v>
      </c>
      <c r="S9505" s="5">
        <v>39956.9</v>
      </c>
      <c r="T9505" s="5">
        <v>799137.4</v>
      </c>
    </row>
    <row r="9506" spans="1:20" x14ac:dyDescent="0.25">
      <c r="A9506">
        <v>951</v>
      </c>
      <c r="B9506" t="str">
        <f t="shared" si="638"/>
        <v>951, 2020</v>
      </c>
      <c r="C9506" t="s">
        <v>974</v>
      </c>
      <c r="D9506" t="s">
        <v>14</v>
      </c>
      <c r="E9506" t="s">
        <v>12</v>
      </c>
      <c r="F9506">
        <v>2020</v>
      </c>
      <c r="G9506" s="6">
        <v>420</v>
      </c>
      <c r="H9506" s="1">
        <f t="shared" si="639"/>
        <v>420000000</v>
      </c>
      <c r="I9506" s="4">
        <v>-3.4</v>
      </c>
      <c r="J9506" s="6">
        <v>1852.9</v>
      </c>
      <c r="K9506" s="1">
        <f t="shared" si="640"/>
        <v>1852900000</v>
      </c>
      <c r="L9506" s="4">
        <v>2.2999999999999998</v>
      </c>
      <c r="M9506" s="4">
        <v>68</v>
      </c>
      <c r="N9506" t="str">
        <f t="shared" si="637"/>
        <v>Medium Score</v>
      </c>
      <c r="O9506" s="4">
        <v>31.8</v>
      </c>
      <c r="P9506" s="4">
        <v>79.5</v>
      </c>
      <c r="Q9506" s="4">
        <v>92.7</v>
      </c>
      <c r="R9506" s="5">
        <v>246366.3</v>
      </c>
      <c r="S9506" s="5">
        <v>41061.1</v>
      </c>
      <c r="T9506" s="5">
        <v>821221.1</v>
      </c>
    </row>
    <row r="9507" spans="1:20" x14ac:dyDescent="0.25">
      <c r="A9507">
        <v>951</v>
      </c>
      <c r="B9507" t="str">
        <f t="shared" si="638"/>
        <v>951, 2021</v>
      </c>
      <c r="C9507" t="s">
        <v>974</v>
      </c>
      <c r="D9507" t="s">
        <v>14</v>
      </c>
      <c r="E9507" t="s">
        <v>12</v>
      </c>
      <c r="F9507">
        <v>2021</v>
      </c>
      <c r="G9507" s="6">
        <v>373.8</v>
      </c>
      <c r="H9507" s="1">
        <f t="shared" si="639"/>
        <v>373800000</v>
      </c>
      <c r="I9507" s="4">
        <v>-3.7</v>
      </c>
      <c r="J9507" s="6">
        <v>538.29999999999995</v>
      </c>
      <c r="K9507" s="1">
        <f t="shared" si="640"/>
        <v>538300000</v>
      </c>
      <c r="L9507" s="4">
        <v>-11</v>
      </c>
      <c r="M9507" s="4">
        <v>69.099999999999994</v>
      </c>
      <c r="N9507" t="str">
        <f t="shared" si="637"/>
        <v>Medium Score</v>
      </c>
      <c r="O9507" s="4">
        <v>32.1</v>
      </c>
      <c r="P9507" s="4">
        <v>82.6</v>
      </c>
      <c r="Q9507" s="4">
        <v>92.7</v>
      </c>
      <c r="R9507" s="5">
        <v>218694.7</v>
      </c>
      <c r="S9507" s="5">
        <v>36449.1</v>
      </c>
      <c r="T9507" s="5">
        <v>728982.3</v>
      </c>
    </row>
    <row r="9508" spans="1:20" x14ac:dyDescent="0.25">
      <c r="A9508">
        <v>951</v>
      </c>
      <c r="B9508" t="str">
        <f t="shared" si="638"/>
        <v>951, 2022</v>
      </c>
      <c r="C9508" t="s">
        <v>974</v>
      </c>
      <c r="D9508" t="s">
        <v>14</v>
      </c>
      <c r="E9508" t="s">
        <v>12</v>
      </c>
      <c r="F9508">
        <v>2022</v>
      </c>
      <c r="G9508" s="6">
        <v>370.8</v>
      </c>
      <c r="H9508" s="1">
        <f t="shared" si="639"/>
        <v>370800000</v>
      </c>
      <c r="I9508" s="4">
        <v>-1.5</v>
      </c>
      <c r="J9508" s="6">
        <v>895.6</v>
      </c>
      <c r="K9508" s="1">
        <f t="shared" si="640"/>
        <v>895600000</v>
      </c>
      <c r="L9508" s="4">
        <v>-0.8</v>
      </c>
      <c r="M9508" s="4">
        <v>69</v>
      </c>
      <c r="N9508" t="str">
        <f t="shared" si="637"/>
        <v>Medium Score</v>
      </c>
      <c r="O9508" s="4">
        <v>31.4</v>
      </c>
      <c r="P9508" s="4">
        <v>80.8</v>
      </c>
      <c r="Q9508" s="4">
        <v>94.8</v>
      </c>
      <c r="R9508" s="5">
        <v>218089</v>
      </c>
      <c r="S9508" s="5">
        <v>36348.199999999997</v>
      </c>
      <c r="T9508" s="5">
        <v>726963.3</v>
      </c>
    </row>
    <row r="9509" spans="1:20" x14ac:dyDescent="0.25">
      <c r="A9509">
        <v>951</v>
      </c>
      <c r="B9509" t="str">
        <f t="shared" si="638"/>
        <v>951, 2023</v>
      </c>
      <c r="C9509" t="s">
        <v>974</v>
      </c>
      <c r="D9509" t="s">
        <v>14</v>
      </c>
      <c r="E9509" t="s">
        <v>12</v>
      </c>
      <c r="F9509">
        <v>2023</v>
      </c>
      <c r="G9509" s="6">
        <v>367.9</v>
      </c>
      <c r="H9509" s="1">
        <f t="shared" si="639"/>
        <v>367900000</v>
      </c>
      <c r="I9509" s="4">
        <v>-0.6</v>
      </c>
      <c r="J9509" s="6">
        <v>1394.2</v>
      </c>
      <c r="K9509" s="1">
        <f t="shared" si="640"/>
        <v>1394200000</v>
      </c>
      <c r="L9509" s="4">
        <v>-0.8</v>
      </c>
      <c r="M9509" s="4">
        <v>69.5</v>
      </c>
      <c r="N9509" t="str">
        <f t="shared" si="637"/>
        <v>Medium Score</v>
      </c>
      <c r="O9509" s="4">
        <v>30</v>
      </c>
      <c r="P9509" s="4">
        <v>82</v>
      </c>
      <c r="Q9509" s="4">
        <v>96.4</v>
      </c>
      <c r="R9509" s="5">
        <v>218482.4</v>
      </c>
      <c r="S9509" s="5">
        <v>36413.699999999997</v>
      </c>
      <c r="T9509" s="5">
        <v>728274.8</v>
      </c>
    </row>
    <row r="9510" spans="1:20" x14ac:dyDescent="0.25">
      <c r="A9510">
        <v>951</v>
      </c>
      <c r="B9510" t="str">
        <f t="shared" si="638"/>
        <v>951, 2024</v>
      </c>
      <c r="C9510" t="s">
        <v>974</v>
      </c>
      <c r="D9510" t="s">
        <v>14</v>
      </c>
      <c r="E9510" t="s">
        <v>12</v>
      </c>
      <c r="F9510">
        <v>2024</v>
      </c>
      <c r="G9510" s="6">
        <v>401.8</v>
      </c>
      <c r="H9510" s="1">
        <f t="shared" si="639"/>
        <v>401800000</v>
      </c>
      <c r="I9510" s="4">
        <v>-4</v>
      </c>
      <c r="J9510" s="6">
        <v>1177.5</v>
      </c>
      <c r="K9510" s="1">
        <f t="shared" si="640"/>
        <v>1177500000</v>
      </c>
      <c r="L9510" s="4">
        <v>9.1999999999999993</v>
      </c>
      <c r="M9510" s="4">
        <v>69.599999999999994</v>
      </c>
      <c r="N9510" t="str">
        <f t="shared" si="637"/>
        <v>Medium Score</v>
      </c>
      <c r="O9510" s="4">
        <v>31.1</v>
      </c>
      <c r="P9510" s="4">
        <v>81.7</v>
      </c>
      <c r="Q9510" s="4">
        <v>96.1</v>
      </c>
      <c r="R9510" s="5">
        <v>236799.9</v>
      </c>
      <c r="S9510" s="5">
        <v>39466.699999999997</v>
      </c>
      <c r="T9510" s="5">
        <v>789333.1</v>
      </c>
    </row>
    <row r="9511" spans="1:20" x14ac:dyDescent="0.25">
      <c r="A9511">
        <v>951</v>
      </c>
      <c r="B9511" t="str">
        <f t="shared" si="638"/>
        <v>951, 2025</v>
      </c>
      <c r="C9511" t="s">
        <v>974</v>
      </c>
      <c r="D9511" t="s">
        <v>14</v>
      </c>
      <c r="E9511" t="s">
        <v>12</v>
      </c>
      <c r="F9511">
        <v>2025</v>
      </c>
      <c r="G9511" s="6">
        <v>434.5</v>
      </c>
      <c r="H9511" s="1">
        <f t="shared" si="639"/>
        <v>434500000</v>
      </c>
      <c r="I9511" s="4">
        <v>-7</v>
      </c>
      <c r="J9511" s="6">
        <v>1546</v>
      </c>
      <c r="K9511" s="1">
        <f t="shared" si="640"/>
        <v>1546000000</v>
      </c>
      <c r="L9511" s="4">
        <v>8.1</v>
      </c>
      <c r="M9511" s="4">
        <v>70.5</v>
      </c>
      <c r="N9511" t="str">
        <f t="shared" si="637"/>
        <v>High Score</v>
      </c>
      <c r="O9511" s="4">
        <v>32.5</v>
      </c>
      <c r="P9511" s="4">
        <v>81.099999999999994</v>
      </c>
      <c r="Q9511" s="4">
        <v>98</v>
      </c>
      <c r="R9511" s="5">
        <v>253473.7</v>
      </c>
      <c r="S9511" s="5">
        <v>42245.599999999999</v>
      </c>
      <c r="T9511" s="5">
        <v>844912.3</v>
      </c>
    </row>
    <row r="9512" spans="1:20" x14ac:dyDescent="0.25">
      <c r="A9512">
        <v>952</v>
      </c>
      <c r="B9512" t="str">
        <f t="shared" si="638"/>
        <v>952, 2016</v>
      </c>
      <c r="C9512" t="s">
        <v>975</v>
      </c>
      <c r="D9512" t="s">
        <v>31</v>
      </c>
      <c r="E9512" t="s">
        <v>17</v>
      </c>
      <c r="F9512">
        <v>2016</v>
      </c>
      <c r="G9512" s="6">
        <v>10536.1</v>
      </c>
      <c r="H9512" s="1">
        <f t="shared" si="639"/>
        <v>10536100000</v>
      </c>
      <c r="I9512" s="4">
        <v>-5</v>
      </c>
      <c r="J9512" s="6">
        <v>28537.200000000001</v>
      </c>
      <c r="K9512" s="1">
        <f t="shared" si="640"/>
        <v>28537200000</v>
      </c>
      <c r="L9512" s="4">
        <v>7</v>
      </c>
      <c r="M9512" s="4">
        <v>27.7</v>
      </c>
      <c r="N9512" t="str">
        <f t="shared" si="637"/>
        <v>Low Score</v>
      </c>
      <c r="O9512" s="4">
        <v>23.4</v>
      </c>
      <c r="P9512" s="4">
        <v>32.700000000000003</v>
      </c>
      <c r="Q9512" s="4">
        <v>27</v>
      </c>
      <c r="R9512" s="5">
        <v>10918436.199999999</v>
      </c>
      <c r="S9512" s="5">
        <v>3275530.9</v>
      </c>
      <c r="T9512" s="5">
        <v>109184361.7</v>
      </c>
    </row>
    <row r="9513" spans="1:20" x14ac:dyDescent="0.25">
      <c r="A9513">
        <v>952</v>
      </c>
      <c r="B9513" t="str">
        <f t="shared" si="638"/>
        <v>952, 2017</v>
      </c>
      <c r="C9513" t="s">
        <v>975</v>
      </c>
      <c r="D9513" t="s">
        <v>31</v>
      </c>
      <c r="E9513" t="s">
        <v>17</v>
      </c>
      <c r="F9513">
        <v>2017</v>
      </c>
      <c r="G9513" s="6">
        <v>10107.5</v>
      </c>
      <c r="H9513" s="1">
        <f t="shared" si="639"/>
        <v>10107500000</v>
      </c>
      <c r="I9513" s="4">
        <v>-13</v>
      </c>
      <c r="J9513" s="6">
        <v>10772.7</v>
      </c>
      <c r="K9513" s="1">
        <f t="shared" si="640"/>
        <v>10772700000</v>
      </c>
      <c r="L9513" s="4">
        <v>-4.0999999999999996</v>
      </c>
      <c r="M9513" s="4">
        <v>27.6</v>
      </c>
      <c r="N9513" t="str">
        <f t="shared" si="637"/>
        <v>Low Score</v>
      </c>
      <c r="O9513" s="4">
        <v>21.6</v>
      </c>
      <c r="P9513" s="4">
        <v>29.8</v>
      </c>
      <c r="Q9513" s="4">
        <v>31.3</v>
      </c>
      <c r="R9513" s="5">
        <v>10597495.5</v>
      </c>
      <c r="S9513" s="5">
        <v>3179248.6</v>
      </c>
      <c r="T9513" s="5">
        <v>105974954.90000001</v>
      </c>
    </row>
    <row r="9514" spans="1:20" x14ac:dyDescent="0.25">
      <c r="A9514">
        <v>952</v>
      </c>
      <c r="B9514" t="str">
        <f t="shared" si="638"/>
        <v>952, 2018</v>
      </c>
      <c r="C9514" t="s">
        <v>975</v>
      </c>
      <c r="D9514" t="s">
        <v>31</v>
      </c>
      <c r="E9514" t="s">
        <v>17</v>
      </c>
      <c r="F9514">
        <v>2018</v>
      </c>
      <c r="G9514" s="6">
        <v>9428.2000000000007</v>
      </c>
      <c r="H9514" s="1">
        <f t="shared" si="639"/>
        <v>9428200000</v>
      </c>
      <c r="I9514" s="4">
        <v>-7.1</v>
      </c>
      <c r="J9514" s="6">
        <v>46532.800000000003</v>
      </c>
      <c r="K9514" s="1">
        <f t="shared" si="640"/>
        <v>46532800000</v>
      </c>
      <c r="L9514" s="4">
        <v>-6.7</v>
      </c>
      <c r="M9514" s="4">
        <v>29.9</v>
      </c>
      <c r="N9514" t="str">
        <f t="shared" si="637"/>
        <v>Low Score</v>
      </c>
      <c r="O9514" s="4">
        <v>22.5</v>
      </c>
      <c r="P9514" s="4">
        <v>33.299999999999997</v>
      </c>
      <c r="Q9514" s="4">
        <v>34</v>
      </c>
      <c r="R9514" s="5">
        <v>9828322.8000000007</v>
      </c>
      <c r="S9514" s="5">
        <v>2948496.8</v>
      </c>
      <c r="T9514" s="5">
        <v>98283227.5</v>
      </c>
    </row>
    <row r="9515" spans="1:20" x14ac:dyDescent="0.25">
      <c r="A9515">
        <v>952</v>
      </c>
      <c r="B9515" t="str">
        <f t="shared" si="638"/>
        <v>952, 2019</v>
      </c>
      <c r="C9515" t="s">
        <v>975</v>
      </c>
      <c r="D9515" t="s">
        <v>31</v>
      </c>
      <c r="E9515" t="s">
        <v>17</v>
      </c>
      <c r="F9515">
        <v>2019</v>
      </c>
      <c r="G9515" s="6">
        <v>9140.7000000000007</v>
      </c>
      <c r="H9515" s="1">
        <f t="shared" si="639"/>
        <v>9140700000</v>
      </c>
      <c r="I9515" s="4">
        <v>-3.7</v>
      </c>
      <c r="J9515" s="6">
        <v>15545.1</v>
      </c>
      <c r="K9515" s="1">
        <f t="shared" si="640"/>
        <v>15545100000</v>
      </c>
      <c r="L9515" s="4">
        <v>-3</v>
      </c>
      <c r="M9515" s="4">
        <v>32</v>
      </c>
      <c r="N9515" t="str">
        <f t="shared" si="637"/>
        <v>Low Score</v>
      </c>
      <c r="O9515" s="4">
        <v>25.9</v>
      </c>
      <c r="P9515" s="4">
        <v>36.5</v>
      </c>
      <c r="Q9515" s="4">
        <v>33.700000000000003</v>
      </c>
      <c r="R9515" s="5">
        <v>9314494.1999999993</v>
      </c>
      <c r="S9515" s="5">
        <v>2794348.2</v>
      </c>
      <c r="T9515" s="5">
        <v>93144941.599999994</v>
      </c>
    </row>
    <row r="9516" spans="1:20" x14ac:dyDescent="0.25">
      <c r="A9516">
        <v>952</v>
      </c>
      <c r="B9516" t="str">
        <f t="shared" si="638"/>
        <v>952, 2020</v>
      </c>
      <c r="C9516" t="s">
        <v>975</v>
      </c>
      <c r="D9516" t="s">
        <v>31</v>
      </c>
      <c r="E9516" t="s">
        <v>17</v>
      </c>
      <c r="F9516">
        <v>2020</v>
      </c>
      <c r="G9516" s="6">
        <v>9091.7000000000007</v>
      </c>
      <c r="H9516" s="1">
        <f t="shared" si="639"/>
        <v>9091700000</v>
      </c>
      <c r="I9516" s="4">
        <v>-3.1</v>
      </c>
      <c r="J9516" s="6">
        <v>40257.699999999997</v>
      </c>
      <c r="K9516" s="1">
        <f t="shared" si="640"/>
        <v>40257700000</v>
      </c>
      <c r="L9516" s="4">
        <v>-0.5</v>
      </c>
      <c r="M9516" s="4">
        <v>31</v>
      </c>
      <c r="N9516" t="str">
        <f t="shared" si="637"/>
        <v>Low Score</v>
      </c>
      <c r="O9516" s="4">
        <v>23.4</v>
      </c>
      <c r="P9516" s="4">
        <v>35.799999999999997</v>
      </c>
      <c r="Q9516" s="4">
        <v>33.700000000000003</v>
      </c>
      <c r="R9516" s="5">
        <v>9419125.3000000007</v>
      </c>
      <c r="S9516" s="5">
        <v>2825737.6</v>
      </c>
      <c r="T9516" s="5">
        <v>94191252.5</v>
      </c>
    </row>
    <row r="9517" spans="1:20" x14ac:dyDescent="0.25">
      <c r="A9517">
        <v>952</v>
      </c>
      <c r="B9517" t="str">
        <f t="shared" si="638"/>
        <v>952, 2021</v>
      </c>
      <c r="C9517" t="s">
        <v>975</v>
      </c>
      <c r="D9517" t="s">
        <v>31</v>
      </c>
      <c r="E9517" t="s">
        <v>17</v>
      </c>
      <c r="F9517">
        <v>2021</v>
      </c>
      <c r="G9517" s="6">
        <v>7922.4</v>
      </c>
      <c r="H9517" s="1">
        <f t="shared" si="639"/>
        <v>7922400000</v>
      </c>
      <c r="I9517" s="4">
        <v>-3.8</v>
      </c>
      <c r="J9517" s="6">
        <v>35776.400000000001</v>
      </c>
      <c r="K9517" s="1">
        <f t="shared" si="640"/>
        <v>35776400000</v>
      </c>
      <c r="L9517" s="4">
        <v>-12.9</v>
      </c>
      <c r="M9517" s="4">
        <v>29.2</v>
      </c>
      <c r="N9517" t="str">
        <f t="shared" si="637"/>
        <v>Low Score</v>
      </c>
      <c r="O9517" s="4">
        <v>22.2</v>
      </c>
      <c r="P9517" s="4">
        <v>35.1</v>
      </c>
      <c r="Q9517" s="4">
        <v>30.4</v>
      </c>
      <c r="R9517" s="5">
        <v>8275770.4000000004</v>
      </c>
      <c r="S9517" s="5">
        <v>2482731.1</v>
      </c>
      <c r="T9517" s="5">
        <v>82757704.299999997</v>
      </c>
    </row>
    <row r="9518" spans="1:20" x14ac:dyDescent="0.25">
      <c r="A9518">
        <v>952</v>
      </c>
      <c r="B9518" t="str">
        <f t="shared" si="638"/>
        <v>952, 2022</v>
      </c>
      <c r="C9518" t="s">
        <v>975</v>
      </c>
      <c r="D9518" t="s">
        <v>31</v>
      </c>
      <c r="E9518" t="s">
        <v>17</v>
      </c>
      <c r="F9518">
        <v>2022</v>
      </c>
      <c r="G9518" s="6">
        <v>6525.7</v>
      </c>
      <c r="H9518" s="1">
        <f t="shared" si="639"/>
        <v>6525700000</v>
      </c>
      <c r="I9518" s="4">
        <v>-10.6</v>
      </c>
      <c r="J9518" s="6">
        <v>24483.7</v>
      </c>
      <c r="K9518" s="1">
        <f t="shared" si="640"/>
        <v>24483700000</v>
      </c>
      <c r="L9518" s="4">
        <v>-17.600000000000001</v>
      </c>
      <c r="M9518" s="4">
        <v>28.2</v>
      </c>
      <c r="N9518" t="str">
        <f t="shared" si="637"/>
        <v>Low Score</v>
      </c>
      <c r="O9518" s="4">
        <v>18</v>
      </c>
      <c r="P9518" s="4">
        <v>35.9</v>
      </c>
      <c r="Q9518" s="4">
        <v>30.8</v>
      </c>
      <c r="R9518" s="5">
        <v>7008537.2999999998</v>
      </c>
      <c r="S9518" s="5">
        <v>2102561.2000000002</v>
      </c>
      <c r="T9518" s="5">
        <v>70085373.400000006</v>
      </c>
    </row>
    <row r="9519" spans="1:20" x14ac:dyDescent="0.25">
      <c r="A9519">
        <v>952</v>
      </c>
      <c r="B9519" t="str">
        <f t="shared" si="638"/>
        <v>952, 2023</v>
      </c>
      <c r="C9519" t="s">
        <v>975</v>
      </c>
      <c r="D9519" t="s">
        <v>31</v>
      </c>
      <c r="E9519" t="s">
        <v>17</v>
      </c>
      <c r="F9519">
        <v>2023</v>
      </c>
      <c r="G9519" s="6">
        <v>6323.2</v>
      </c>
      <c r="H9519" s="1">
        <f t="shared" si="639"/>
        <v>6323200000</v>
      </c>
      <c r="I9519" s="4">
        <v>-10.3</v>
      </c>
      <c r="J9519" s="6">
        <v>15729.7</v>
      </c>
      <c r="K9519" s="1">
        <f t="shared" si="640"/>
        <v>15729700000</v>
      </c>
      <c r="L9519" s="4">
        <v>-3.1</v>
      </c>
      <c r="M9519" s="4">
        <v>29.6</v>
      </c>
      <c r="N9519" t="str">
        <f t="shared" si="637"/>
        <v>Low Score</v>
      </c>
      <c r="O9519" s="4">
        <v>21.5</v>
      </c>
      <c r="P9519" s="4">
        <v>38.299999999999997</v>
      </c>
      <c r="Q9519" s="4">
        <v>29</v>
      </c>
      <c r="R9519" s="5">
        <v>6634119.2000000002</v>
      </c>
      <c r="S9519" s="5">
        <v>1990235.8</v>
      </c>
      <c r="T9519" s="5">
        <v>66341192.100000001</v>
      </c>
    </row>
    <row r="9520" spans="1:20" x14ac:dyDescent="0.25">
      <c r="A9520">
        <v>952</v>
      </c>
      <c r="B9520" t="str">
        <f t="shared" si="638"/>
        <v>952, 2024</v>
      </c>
      <c r="C9520" t="s">
        <v>975</v>
      </c>
      <c r="D9520" t="s">
        <v>31</v>
      </c>
      <c r="E9520" t="s">
        <v>17</v>
      </c>
      <c r="F9520">
        <v>2024</v>
      </c>
      <c r="G9520" s="6">
        <v>6102.1</v>
      </c>
      <c r="H9520" s="1">
        <f t="shared" si="639"/>
        <v>6102100000</v>
      </c>
      <c r="I9520" s="4">
        <v>-5</v>
      </c>
      <c r="J9520" s="6">
        <v>20643.400000000001</v>
      </c>
      <c r="K9520" s="1">
        <f t="shared" si="640"/>
        <v>20643400000</v>
      </c>
      <c r="L9520" s="4">
        <v>-3.5</v>
      </c>
      <c r="M9520" s="4">
        <v>30</v>
      </c>
      <c r="N9520" t="str">
        <f t="shared" si="637"/>
        <v>Low Score</v>
      </c>
      <c r="O9520" s="4">
        <v>25.1</v>
      </c>
      <c r="P9520" s="4">
        <v>37</v>
      </c>
      <c r="Q9520" s="4">
        <v>28.1</v>
      </c>
      <c r="R9520" s="5">
        <v>6252184</v>
      </c>
      <c r="S9520" s="5">
        <v>1875655.2</v>
      </c>
      <c r="T9520" s="5">
        <v>62521839.700000003</v>
      </c>
    </row>
    <row r="9521" spans="1:20" x14ac:dyDescent="0.25">
      <c r="A9521">
        <v>952</v>
      </c>
      <c r="B9521" t="str">
        <f t="shared" si="638"/>
        <v>952, 2025</v>
      </c>
      <c r="C9521" t="s">
        <v>975</v>
      </c>
      <c r="D9521" t="s">
        <v>31</v>
      </c>
      <c r="E9521" t="s">
        <v>17</v>
      </c>
      <c r="F9521">
        <v>2025</v>
      </c>
      <c r="G9521" s="6">
        <v>6877.7</v>
      </c>
      <c r="H9521" s="1">
        <f t="shared" si="639"/>
        <v>6877700000</v>
      </c>
      <c r="I9521" s="4">
        <v>-11.8</v>
      </c>
      <c r="J9521" s="6">
        <v>23798.1</v>
      </c>
      <c r="K9521" s="1">
        <f t="shared" si="640"/>
        <v>23798100000</v>
      </c>
      <c r="L9521" s="4">
        <v>12.7</v>
      </c>
      <c r="M9521" s="4">
        <v>32.1</v>
      </c>
      <c r="N9521" t="str">
        <f t="shared" si="637"/>
        <v>Low Score</v>
      </c>
      <c r="O9521" s="4">
        <v>27.6</v>
      </c>
      <c r="P9521" s="4">
        <v>36.299999999999997</v>
      </c>
      <c r="Q9521" s="4">
        <v>32.4</v>
      </c>
      <c r="R9521" s="5">
        <v>6924780.2000000002</v>
      </c>
      <c r="S9521" s="5">
        <v>2077434.1</v>
      </c>
      <c r="T9521" s="5">
        <v>69247802.099999994</v>
      </c>
    </row>
    <row r="9522" spans="1:20" x14ac:dyDescent="0.25">
      <c r="A9522">
        <v>953</v>
      </c>
      <c r="B9522" t="str">
        <f t="shared" si="638"/>
        <v>953, 2016</v>
      </c>
      <c r="C9522" t="s">
        <v>976</v>
      </c>
      <c r="D9522" t="s">
        <v>16</v>
      </c>
      <c r="E9522" t="s">
        <v>10</v>
      </c>
      <c r="F9522">
        <v>2016</v>
      </c>
      <c r="G9522" s="6">
        <v>2458.8000000000002</v>
      </c>
      <c r="H9522" s="1">
        <f t="shared" si="639"/>
        <v>2458800000</v>
      </c>
      <c r="I9522" s="4">
        <v>17.2</v>
      </c>
      <c r="J9522" s="6">
        <v>11095.7</v>
      </c>
      <c r="K9522" s="1">
        <f t="shared" si="640"/>
        <v>11095700000</v>
      </c>
      <c r="L9522" s="4">
        <v>21.2</v>
      </c>
      <c r="M9522" s="4">
        <v>35.799999999999997</v>
      </c>
      <c r="N9522" t="str">
        <f t="shared" si="637"/>
        <v>Low Score</v>
      </c>
      <c r="O9522" s="4">
        <v>59.3</v>
      </c>
      <c r="P9522" s="4">
        <v>24.8</v>
      </c>
      <c r="Q9522" s="4">
        <v>23.5</v>
      </c>
      <c r="R9522" s="5">
        <v>96536.6</v>
      </c>
      <c r="S9522" s="5">
        <v>57922</v>
      </c>
      <c r="T9522" s="5">
        <v>193073.2</v>
      </c>
    </row>
    <row r="9523" spans="1:20" x14ac:dyDescent="0.25">
      <c r="A9523">
        <v>953</v>
      </c>
      <c r="B9523" t="str">
        <f t="shared" si="638"/>
        <v>953, 2017</v>
      </c>
      <c r="C9523" t="s">
        <v>976</v>
      </c>
      <c r="D9523" t="s">
        <v>16</v>
      </c>
      <c r="E9523" t="s">
        <v>10</v>
      </c>
      <c r="F9523">
        <v>2017</v>
      </c>
      <c r="G9523" s="6">
        <v>2763.5</v>
      </c>
      <c r="H9523" s="1">
        <f t="shared" si="639"/>
        <v>2763500000</v>
      </c>
      <c r="I9523" s="4">
        <v>15.5</v>
      </c>
      <c r="J9523" s="6">
        <v>9884</v>
      </c>
      <c r="K9523" s="1">
        <f t="shared" si="640"/>
        <v>9884000000</v>
      </c>
      <c r="L9523" s="4">
        <v>12.4</v>
      </c>
      <c r="M9523" s="4">
        <v>35.299999999999997</v>
      </c>
      <c r="N9523" t="str">
        <f t="shared" si="637"/>
        <v>Low Score</v>
      </c>
      <c r="O9523" s="4">
        <v>58.2</v>
      </c>
      <c r="P9523" s="4">
        <v>23.9</v>
      </c>
      <c r="Q9523" s="4">
        <v>23.6</v>
      </c>
      <c r="R9523" s="5">
        <v>109492.2</v>
      </c>
      <c r="S9523" s="5">
        <v>65695.3</v>
      </c>
      <c r="T9523" s="5">
        <v>218984.4</v>
      </c>
    </row>
    <row r="9524" spans="1:20" x14ac:dyDescent="0.25">
      <c r="A9524">
        <v>953</v>
      </c>
      <c r="B9524" t="str">
        <f t="shared" si="638"/>
        <v>953, 2018</v>
      </c>
      <c r="C9524" t="s">
        <v>976</v>
      </c>
      <c r="D9524" t="s">
        <v>16</v>
      </c>
      <c r="E9524" t="s">
        <v>10</v>
      </c>
      <c r="F9524">
        <v>2018</v>
      </c>
      <c r="G9524" s="6">
        <v>2769.6</v>
      </c>
      <c r="H9524" s="1">
        <f t="shared" si="639"/>
        <v>2769600000</v>
      </c>
      <c r="I9524" s="4">
        <v>13.7</v>
      </c>
      <c r="J9524" s="6">
        <v>12258.7</v>
      </c>
      <c r="K9524" s="1">
        <f t="shared" si="640"/>
        <v>12258700000</v>
      </c>
      <c r="L9524" s="4">
        <v>0.2</v>
      </c>
      <c r="M9524" s="4">
        <v>36.299999999999997</v>
      </c>
      <c r="N9524" t="str">
        <f t="shared" si="637"/>
        <v>Low Score</v>
      </c>
      <c r="O9524" s="4">
        <v>60.9</v>
      </c>
      <c r="P9524" s="4">
        <v>24.9</v>
      </c>
      <c r="Q9524" s="4">
        <v>23.1</v>
      </c>
      <c r="R9524" s="5">
        <v>107128.1</v>
      </c>
      <c r="S9524" s="5">
        <v>64276.9</v>
      </c>
      <c r="T9524" s="5">
        <v>214256.2</v>
      </c>
    </row>
    <row r="9525" spans="1:20" x14ac:dyDescent="0.25">
      <c r="A9525">
        <v>953</v>
      </c>
      <c r="B9525" t="str">
        <f t="shared" si="638"/>
        <v>953, 2019</v>
      </c>
      <c r="C9525" t="s">
        <v>976</v>
      </c>
      <c r="D9525" t="s">
        <v>16</v>
      </c>
      <c r="E9525" t="s">
        <v>10</v>
      </c>
      <c r="F9525">
        <v>2019</v>
      </c>
      <c r="G9525" s="6">
        <v>3035.6</v>
      </c>
      <c r="H9525" s="1">
        <f t="shared" si="639"/>
        <v>3035600000</v>
      </c>
      <c r="I9525" s="4">
        <v>13.4</v>
      </c>
      <c r="J9525" s="6">
        <v>7232.8</v>
      </c>
      <c r="K9525" s="1">
        <f t="shared" si="640"/>
        <v>7232800000</v>
      </c>
      <c r="L9525" s="4">
        <v>9.6</v>
      </c>
      <c r="M9525" s="4">
        <v>38.200000000000003</v>
      </c>
      <c r="N9525" t="str">
        <f t="shared" si="637"/>
        <v>Low Score</v>
      </c>
      <c r="O9525" s="4">
        <v>62.2</v>
      </c>
      <c r="P9525" s="4">
        <v>26.8</v>
      </c>
      <c r="Q9525" s="4">
        <v>25.5</v>
      </c>
      <c r="R9525" s="5">
        <v>116000.7</v>
      </c>
      <c r="S9525" s="5">
        <v>69600.399999999994</v>
      </c>
      <c r="T9525" s="5">
        <v>232001.3</v>
      </c>
    </row>
    <row r="9526" spans="1:20" x14ac:dyDescent="0.25">
      <c r="A9526">
        <v>953</v>
      </c>
      <c r="B9526" t="str">
        <f t="shared" si="638"/>
        <v>953, 2020</v>
      </c>
      <c r="C9526" t="s">
        <v>976</v>
      </c>
      <c r="D9526" t="s">
        <v>16</v>
      </c>
      <c r="E9526" t="s">
        <v>10</v>
      </c>
      <c r="F9526">
        <v>2020</v>
      </c>
      <c r="G9526" s="6">
        <v>3371.9</v>
      </c>
      <c r="H9526" s="1">
        <f t="shared" si="639"/>
        <v>3371900000</v>
      </c>
      <c r="I9526" s="4">
        <v>11.6</v>
      </c>
      <c r="J9526" s="6">
        <v>9404.9</v>
      </c>
      <c r="K9526" s="1">
        <f t="shared" si="640"/>
        <v>9404900000</v>
      </c>
      <c r="L9526" s="4">
        <v>11.1</v>
      </c>
      <c r="M9526" s="4">
        <v>37.6</v>
      </c>
      <c r="N9526" t="str">
        <f t="shared" si="637"/>
        <v>Low Score</v>
      </c>
      <c r="O9526" s="4">
        <v>61.3</v>
      </c>
      <c r="P9526" s="4">
        <v>26.7</v>
      </c>
      <c r="Q9526" s="4">
        <v>24.6</v>
      </c>
      <c r="R9526" s="5">
        <v>129922</v>
      </c>
      <c r="S9526" s="5">
        <v>77953.2</v>
      </c>
      <c r="T9526" s="5">
        <v>259844.1</v>
      </c>
    </row>
    <row r="9527" spans="1:20" x14ac:dyDescent="0.25">
      <c r="A9527">
        <v>953</v>
      </c>
      <c r="B9527" t="str">
        <f t="shared" si="638"/>
        <v>953, 2021</v>
      </c>
      <c r="C9527" t="s">
        <v>976</v>
      </c>
      <c r="D9527" t="s">
        <v>16</v>
      </c>
      <c r="E9527" t="s">
        <v>10</v>
      </c>
      <c r="F9527">
        <v>2021</v>
      </c>
      <c r="G9527" s="6">
        <v>3949.8</v>
      </c>
      <c r="H9527" s="1">
        <f t="shared" si="639"/>
        <v>3949800000</v>
      </c>
      <c r="I9527" s="4">
        <v>14.2</v>
      </c>
      <c r="J9527" s="6">
        <v>11978.4</v>
      </c>
      <c r="K9527" s="1">
        <f t="shared" si="640"/>
        <v>11978400000</v>
      </c>
      <c r="L9527" s="4">
        <v>17.100000000000001</v>
      </c>
      <c r="M9527" s="4">
        <v>34.5</v>
      </c>
      <c r="N9527" t="str">
        <f t="shared" si="637"/>
        <v>Low Score</v>
      </c>
      <c r="O9527" s="4">
        <v>62.1</v>
      </c>
      <c r="P9527" s="4">
        <v>23.6</v>
      </c>
      <c r="Q9527" s="4">
        <v>17.7</v>
      </c>
      <c r="R9527" s="5">
        <v>151117.79999999999</v>
      </c>
      <c r="S9527" s="5">
        <v>90670.7</v>
      </c>
      <c r="T9527" s="5">
        <v>302235.59999999998</v>
      </c>
    </row>
    <row r="9528" spans="1:20" x14ac:dyDescent="0.25">
      <c r="A9528">
        <v>953</v>
      </c>
      <c r="B9528" t="str">
        <f t="shared" si="638"/>
        <v>953, 2022</v>
      </c>
      <c r="C9528" t="s">
        <v>976</v>
      </c>
      <c r="D9528" t="s">
        <v>16</v>
      </c>
      <c r="E9528" t="s">
        <v>10</v>
      </c>
      <c r="F9528">
        <v>2022</v>
      </c>
      <c r="G9528" s="6">
        <v>3958.1</v>
      </c>
      <c r="H9528" s="1">
        <f t="shared" si="639"/>
        <v>3958100000</v>
      </c>
      <c r="I9528" s="4">
        <v>14.7</v>
      </c>
      <c r="J9528" s="6">
        <v>17066.3</v>
      </c>
      <c r="K9528" s="1">
        <f t="shared" si="640"/>
        <v>17066300000</v>
      </c>
      <c r="L9528" s="4">
        <v>0.2</v>
      </c>
      <c r="M9528" s="4">
        <v>34.799999999999997</v>
      </c>
      <c r="N9528" t="str">
        <f t="shared" si="637"/>
        <v>Low Score</v>
      </c>
      <c r="O9528" s="4">
        <v>61.6</v>
      </c>
      <c r="P9528" s="4">
        <v>22.1</v>
      </c>
      <c r="Q9528" s="4">
        <v>20.8</v>
      </c>
      <c r="R9528" s="5">
        <v>152145.4</v>
      </c>
      <c r="S9528" s="5">
        <v>91287.3</v>
      </c>
      <c r="T9528" s="5">
        <v>304290.90000000002</v>
      </c>
    </row>
    <row r="9529" spans="1:20" x14ac:dyDescent="0.25">
      <c r="A9529">
        <v>953</v>
      </c>
      <c r="B9529" t="str">
        <f t="shared" si="638"/>
        <v>953, 2023</v>
      </c>
      <c r="C9529" t="s">
        <v>976</v>
      </c>
      <c r="D9529" t="s">
        <v>16</v>
      </c>
      <c r="E9529" t="s">
        <v>10</v>
      </c>
      <c r="F9529">
        <v>2023</v>
      </c>
      <c r="G9529" s="6">
        <v>4621.8</v>
      </c>
      <c r="H9529" s="1">
        <f t="shared" si="639"/>
        <v>4621800000</v>
      </c>
      <c r="I9529" s="4">
        <v>13.8</v>
      </c>
      <c r="J9529" s="6">
        <v>19129.7</v>
      </c>
      <c r="K9529" s="1">
        <f t="shared" si="640"/>
        <v>19129700000</v>
      </c>
      <c r="L9529" s="4">
        <v>16.8</v>
      </c>
      <c r="M9529" s="4">
        <v>37.4</v>
      </c>
      <c r="N9529" t="str">
        <f t="shared" si="637"/>
        <v>Low Score</v>
      </c>
      <c r="O9529" s="4">
        <v>63</v>
      </c>
      <c r="P9529" s="4">
        <v>24.7</v>
      </c>
      <c r="Q9529" s="4">
        <v>24.6</v>
      </c>
      <c r="R9529" s="5">
        <v>175350.8</v>
      </c>
      <c r="S9529" s="5">
        <v>105210.5</v>
      </c>
      <c r="T9529" s="5">
        <v>350701.5</v>
      </c>
    </row>
    <row r="9530" spans="1:20" x14ac:dyDescent="0.25">
      <c r="A9530">
        <v>953</v>
      </c>
      <c r="B9530" t="str">
        <f t="shared" si="638"/>
        <v>953, 2024</v>
      </c>
      <c r="C9530" t="s">
        <v>976</v>
      </c>
      <c r="D9530" t="s">
        <v>16</v>
      </c>
      <c r="E9530" t="s">
        <v>10</v>
      </c>
      <c r="F9530">
        <v>2024</v>
      </c>
      <c r="G9530" s="6">
        <v>5096.7</v>
      </c>
      <c r="H9530" s="1">
        <f t="shared" si="639"/>
        <v>5096700000</v>
      </c>
      <c r="I9530" s="4">
        <v>14.4</v>
      </c>
      <c r="J9530" s="6">
        <v>21009</v>
      </c>
      <c r="K9530" s="1">
        <f t="shared" si="640"/>
        <v>21009000000</v>
      </c>
      <c r="L9530" s="4">
        <v>10.3</v>
      </c>
      <c r="M9530" s="4">
        <v>37.4</v>
      </c>
      <c r="N9530" t="str">
        <f t="shared" si="637"/>
        <v>Low Score</v>
      </c>
      <c r="O9530" s="4">
        <v>60.2</v>
      </c>
      <c r="P9530" s="4">
        <v>27.7</v>
      </c>
      <c r="Q9530" s="4">
        <v>24.2</v>
      </c>
      <c r="R9530" s="5">
        <v>198438.5</v>
      </c>
      <c r="S9530" s="5">
        <v>119063.1</v>
      </c>
      <c r="T9530" s="5">
        <v>396877</v>
      </c>
    </row>
    <row r="9531" spans="1:20" x14ac:dyDescent="0.25">
      <c r="A9531">
        <v>953</v>
      </c>
      <c r="B9531" t="str">
        <f t="shared" si="638"/>
        <v>953, 2025</v>
      </c>
      <c r="C9531" t="s">
        <v>976</v>
      </c>
      <c r="D9531" t="s">
        <v>16</v>
      </c>
      <c r="E9531" t="s">
        <v>10</v>
      </c>
      <c r="F9531">
        <v>2025</v>
      </c>
      <c r="G9531" s="6">
        <v>6218.1</v>
      </c>
      <c r="H9531" s="1">
        <f t="shared" si="639"/>
        <v>6218100000</v>
      </c>
      <c r="I9531" s="4">
        <v>19.2</v>
      </c>
      <c r="J9531" s="6">
        <v>30086.799999999999</v>
      </c>
      <c r="K9531" s="1">
        <f t="shared" si="640"/>
        <v>30086800000</v>
      </c>
      <c r="L9531" s="4">
        <v>22</v>
      </c>
      <c r="M9531" s="4">
        <v>38.299999999999997</v>
      </c>
      <c r="N9531" t="str">
        <f t="shared" si="637"/>
        <v>Low Score</v>
      </c>
      <c r="O9531" s="4">
        <v>64.900000000000006</v>
      </c>
      <c r="P9531" s="4">
        <v>25.7</v>
      </c>
      <c r="Q9531" s="4">
        <v>24.4</v>
      </c>
      <c r="R9531" s="5">
        <v>231853.7</v>
      </c>
      <c r="S9531" s="5">
        <v>139112.20000000001</v>
      </c>
      <c r="T9531" s="5">
        <v>463707.4</v>
      </c>
    </row>
    <row r="9532" spans="1:20" x14ac:dyDescent="0.25">
      <c r="A9532">
        <v>954</v>
      </c>
      <c r="B9532" t="str">
        <f t="shared" si="638"/>
        <v>954, 2016</v>
      </c>
      <c r="C9532" t="s">
        <v>977</v>
      </c>
      <c r="D9532" t="s">
        <v>39</v>
      </c>
      <c r="E9532" t="s">
        <v>10</v>
      </c>
      <c r="F9532">
        <v>2016</v>
      </c>
      <c r="G9532" s="6">
        <v>850.4</v>
      </c>
      <c r="H9532" s="1">
        <f t="shared" si="639"/>
        <v>850400000</v>
      </c>
      <c r="I9532" s="4">
        <v>6.9</v>
      </c>
      <c r="J9532" s="6">
        <v>646.9</v>
      </c>
      <c r="K9532" s="1">
        <f t="shared" si="640"/>
        <v>646900000</v>
      </c>
      <c r="L9532" s="4">
        <v>-3.6</v>
      </c>
      <c r="M9532" s="4">
        <v>45.9</v>
      </c>
      <c r="N9532" t="str">
        <f t="shared" si="637"/>
        <v>Medium Score</v>
      </c>
      <c r="O9532" s="4">
        <v>29.7</v>
      </c>
      <c r="P9532" s="4">
        <v>55.6</v>
      </c>
      <c r="Q9532" s="4">
        <v>52.3</v>
      </c>
      <c r="R9532" s="5">
        <v>674735.1</v>
      </c>
      <c r="S9532" s="5">
        <v>421709.4</v>
      </c>
      <c r="T9532" s="5">
        <v>6747350.7999999998</v>
      </c>
    </row>
    <row r="9533" spans="1:20" x14ac:dyDescent="0.25">
      <c r="A9533">
        <v>954</v>
      </c>
      <c r="B9533" t="str">
        <f t="shared" si="638"/>
        <v>954, 2017</v>
      </c>
      <c r="C9533" t="s">
        <v>977</v>
      </c>
      <c r="D9533" t="s">
        <v>39</v>
      </c>
      <c r="E9533" t="s">
        <v>10</v>
      </c>
      <c r="F9533">
        <v>2017</v>
      </c>
      <c r="G9533" s="6">
        <v>842</v>
      </c>
      <c r="H9533" s="1">
        <f t="shared" si="639"/>
        <v>842000000</v>
      </c>
      <c r="I9533" s="4">
        <v>8.8000000000000007</v>
      </c>
      <c r="J9533" s="6">
        <v>736.8</v>
      </c>
      <c r="K9533" s="1">
        <f t="shared" si="640"/>
        <v>736800000</v>
      </c>
      <c r="L9533" s="4">
        <v>-1</v>
      </c>
      <c r="M9533" s="4">
        <v>45</v>
      </c>
      <c r="N9533" t="str">
        <f t="shared" si="637"/>
        <v>Medium Score</v>
      </c>
      <c r="O9533" s="4">
        <v>29</v>
      </c>
      <c r="P9533" s="4">
        <v>53.9</v>
      </c>
      <c r="Q9533" s="4">
        <v>52</v>
      </c>
      <c r="R9533" s="5">
        <v>671726.1</v>
      </c>
      <c r="S9533" s="5">
        <v>419828.8</v>
      </c>
      <c r="T9533" s="5">
        <v>6717261.0999999996</v>
      </c>
    </row>
    <row r="9534" spans="1:20" x14ac:dyDescent="0.25">
      <c r="A9534">
        <v>954</v>
      </c>
      <c r="B9534" t="str">
        <f t="shared" si="638"/>
        <v>954, 2018</v>
      </c>
      <c r="C9534" t="s">
        <v>977</v>
      </c>
      <c r="D9534" t="s">
        <v>39</v>
      </c>
      <c r="E9534" t="s">
        <v>10</v>
      </c>
      <c r="F9534">
        <v>2018</v>
      </c>
      <c r="G9534" s="6">
        <v>922.6</v>
      </c>
      <c r="H9534" s="1">
        <f t="shared" si="639"/>
        <v>922600000</v>
      </c>
      <c r="I9534" s="4">
        <v>9.4</v>
      </c>
      <c r="J9534" s="6">
        <v>1243.5999999999999</v>
      </c>
      <c r="K9534" s="1">
        <f t="shared" si="640"/>
        <v>1243600000</v>
      </c>
      <c r="L9534" s="4">
        <v>9.6</v>
      </c>
      <c r="M9534" s="4">
        <v>46.4</v>
      </c>
      <c r="N9534" t="str">
        <f t="shared" si="637"/>
        <v>Medium Score</v>
      </c>
      <c r="O9534" s="4">
        <v>29.4</v>
      </c>
      <c r="P9534" s="4">
        <v>56.3</v>
      </c>
      <c r="Q9534" s="4">
        <v>53.5</v>
      </c>
      <c r="R9534" s="5">
        <v>733901.9</v>
      </c>
      <c r="S9534" s="5">
        <v>458688.7</v>
      </c>
      <c r="T9534" s="5">
        <v>7339018.7999999998</v>
      </c>
    </row>
    <row r="9535" spans="1:20" x14ac:dyDescent="0.25">
      <c r="A9535">
        <v>954</v>
      </c>
      <c r="B9535" t="str">
        <f t="shared" si="638"/>
        <v>954, 2019</v>
      </c>
      <c r="C9535" t="s">
        <v>977</v>
      </c>
      <c r="D9535" t="s">
        <v>39</v>
      </c>
      <c r="E9535" t="s">
        <v>10</v>
      </c>
      <c r="F9535">
        <v>2019</v>
      </c>
      <c r="G9535" s="6">
        <v>971.2</v>
      </c>
      <c r="H9535" s="1">
        <f t="shared" si="639"/>
        <v>971200000</v>
      </c>
      <c r="I9535" s="4">
        <v>10.8</v>
      </c>
      <c r="J9535" s="6">
        <v>1176.5999999999999</v>
      </c>
      <c r="K9535" s="1">
        <f t="shared" si="640"/>
        <v>1176600000</v>
      </c>
      <c r="L9535" s="4">
        <v>5.3</v>
      </c>
      <c r="M9535" s="4">
        <v>46.8</v>
      </c>
      <c r="N9535" t="str">
        <f t="shared" si="637"/>
        <v>Medium Score</v>
      </c>
      <c r="O9535" s="4">
        <v>30.1</v>
      </c>
      <c r="P9535" s="4">
        <v>57.6</v>
      </c>
      <c r="Q9535" s="4">
        <v>52.7</v>
      </c>
      <c r="R9535" s="5">
        <v>768823.1</v>
      </c>
      <c r="S9535" s="5">
        <v>480514.4</v>
      </c>
      <c r="T9535" s="5">
        <v>7688231</v>
      </c>
    </row>
    <row r="9536" spans="1:20" x14ac:dyDescent="0.25">
      <c r="A9536">
        <v>954</v>
      </c>
      <c r="B9536" t="str">
        <f t="shared" si="638"/>
        <v>954, 2020</v>
      </c>
      <c r="C9536" t="s">
        <v>977</v>
      </c>
      <c r="D9536" t="s">
        <v>39</v>
      </c>
      <c r="E9536" t="s">
        <v>10</v>
      </c>
      <c r="F9536">
        <v>2020</v>
      </c>
      <c r="G9536" s="6">
        <v>1035.2</v>
      </c>
      <c r="H9536" s="1">
        <f t="shared" si="639"/>
        <v>1035200000</v>
      </c>
      <c r="I9536" s="4">
        <v>12.3</v>
      </c>
      <c r="J9536" s="6">
        <v>1664.2</v>
      </c>
      <c r="K9536" s="1">
        <f t="shared" si="640"/>
        <v>1664200000</v>
      </c>
      <c r="L9536" s="4">
        <v>6.6</v>
      </c>
      <c r="M9536" s="4">
        <v>48.8</v>
      </c>
      <c r="N9536" t="str">
        <f t="shared" si="637"/>
        <v>Medium Score</v>
      </c>
      <c r="O9536" s="4">
        <v>32</v>
      </c>
      <c r="P9536" s="4">
        <v>57.5</v>
      </c>
      <c r="Q9536" s="4">
        <v>56.9</v>
      </c>
      <c r="R9536" s="5">
        <v>808212.3</v>
      </c>
      <c r="S9536" s="5">
        <v>505132.7</v>
      </c>
      <c r="T9536" s="5">
        <v>8082122.7000000002</v>
      </c>
    </row>
    <row r="9537" spans="1:20" x14ac:dyDescent="0.25">
      <c r="A9537">
        <v>954</v>
      </c>
      <c r="B9537" t="str">
        <f t="shared" si="638"/>
        <v>954, 2021</v>
      </c>
      <c r="C9537" t="s">
        <v>977</v>
      </c>
      <c r="D9537" t="s">
        <v>39</v>
      </c>
      <c r="E9537" t="s">
        <v>10</v>
      </c>
      <c r="F9537">
        <v>2021</v>
      </c>
      <c r="G9537" s="6">
        <v>1025.0999999999999</v>
      </c>
      <c r="H9537" s="1">
        <f t="shared" si="639"/>
        <v>1025099999.9999999</v>
      </c>
      <c r="I9537" s="4">
        <v>13.3</v>
      </c>
      <c r="J9537" s="6">
        <v>1950.5</v>
      </c>
      <c r="K9537" s="1">
        <f t="shared" si="640"/>
        <v>1950500000</v>
      </c>
      <c r="L9537" s="4">
        <v>-1</v>
      </c>
      <c r="M9537" s="4">
        <v>48.3</v>
      </c>
      <c r="N9537" t="str">
        <f t="shared" si="637"/>
        <v>Medium Score</v>
      </c>
      <c r="O9537" s="4">
        <v>33.200000000000003</v>
      </c>
      <c r="P9537" s="4">
        <v>57.1</v>
      </c>
      <c r="Q9537" s="4">
        <v>54.6</v>
      </c>
      <c r="R9537" s="5">
        <v>793445.6</v>
      </c>
      <c r="S9537" s="5">
        <v>495903.5</v>
      </c>
      <c r="T9537" s="5">
        <v>7934456.2999999998</v>
      </c>
    </row>
    <row r="9538" spans="1:20" x14ac:dyDescent="0.25">
      <c r="A9538">
        <v>954</v>
      </c>
      <c r="B9538" t="str">
        <f t="shared" si="638"/>
        <v>954, 2022</v>
      </c>
      <c r="C9538" t="s">
        <v>977</v>
      </c>
      <c r="D9538" t="s">
        <v>39</v>
      </c>
      <c r="E9538" t="s">
        <v>10</v>
      </c>
      <c r="F9538">
        <v>2022</v>
      </c>
      <c r="G9538" s="6">
        <v>1095.3</v>
      </c>
      <c r="H9538" s="1">
        <f t="shared" si="639"/>
        <v>1095300000</v>
      </c>
      <c r="I9538" s="4">
        <v>12.2</v>
      </c>
      <c r="J9538" s="6">
        <v>1451.6</v>
      </c>
      <c r="K9538" s="1">
        <f t="shared" si="640"/>
        <v>1451600000</v>
      </c>
      <c r="L9538" s="4">
        <v>6.8</v>
      </c>
      <c r="M9538" s="4">
        <v>49.8</v>
      </c>
      <c r="N9538" t="str">
        <f t="shared" ref="N9538:N9601" si="641">IF(M9538&gt;=70, "High Score",  IF(M9538&gt;=40, "Medium Score","Low Score"))</f>
        <v>Medium Score</v>
      </c>
      <c r="O9538" s="4">
        <v>35.4</v>
      </c>
      <c r="P9538" s="4">
        <v>57.2</v>
      </c>
      <c r="Q9538" s="4">
        <v>56.8</v>
      </c>
      <c r="R9538" s="5">
        <v>834254.8</v>
      </c>
      <c r="S9538" s="5">
        <v>521409.2</v>
      </c>
      <c r="T9538" s="5">
        <v>8342547.5999999996</v>
      </c>
    </row>
    <row r="9539" spans="1:20" x14ac:dyDescent="0.25">
      <c r="A9539">
        <v>954</v>
      </c>
      <c r="B9539" t="str">
        <f t="shared" si="638"/>
        <v>954, 2023</v>
      </c>
      <c r="C9539" t="s">
        <v>977</v>
      </c>
      <c r="D9539" t="s">
        <v>39</v>
      </c>
      <c r="E9539" t="s">
        <v>10</v>
      </c>
      <c r="F9539">
        <v>2023</v>
      </c>
      <c r="G9539" s="6">
        <v>1138.9000000000001</v>
      </c>
      <c r="H9539" s="1">
        <f t="shared" si="639"/>
        <v>1138900000</v>
      </c>
      <c r="I9539" s="4">
        <v>10.4</v>
      </c>
      <c r="J9539" s="6">
        <v>1357.1</v>
      </c>
      <c r="K9539" s="1">
        <f t="shared" si="640"/>
        <v>1357100000</v>
      </c>
      <c r="L9539" s="4">
        <v>4</v>
      </c>
      <c r="M9539" s="4">
        <v>50.6</v>
      </c>
      <c r="N9539" t="str">
        <f t="shared" si="641"/>
        <v>Medium Score</v>
      </c>
      <c r="O9539" s="4">
        <v>34.6</v>
      </c>
      <c r="P9539" s="4">
        <v>60.2</v>
      </c>
      <c r="Q9539" s="4">
        <v>57</v>
      </c>
      <c r="R9539" s="5">
        <v>872447.6</v>
      </c>
      <c r="S9539" s="5">
        <v>545279.69999999995</v>
      </c>
      <c r="T9539" s="5">
        <v>8724475.9000000004</v>
      </c>
    </row>
    <row r="9540" spans="1:20" x14ac:dyDescent="0.25">
      <c r="A9540">
        <v>954</v>
      </c>
      <c r="B9540" t="str">
        <f t="shared" si="638"/>
        <v>954, 2024</v>
      </c>
      <c r="C9540" t="s">
        <v>977</v>
      </c>
      <c r="D9540" t="s">
        <v>39</v>
      </c>
      <c r="E9540" t="s">
        <v>10</v>
      </c>
      <c r="F9540">
        <v>2024</v>
      </c>
      <c r="G9540" s="6">
        <v>1124.2</v>
      </c>
      <c r="H9540" s="1">
        <f t="shared" si="639"/>
        <v>1124200000</v>
      </c>
      <c r="I9540" s="4">
        <v>11.4</v>
      </c>
      <c r="J9540" s="6">
        <v>1661.4</v>
      </c>
      <c r="K9540" s="1">
        <f t="shared" si="640"/>
        <v>1661400000</v>
      </c>
      <c r="L9540" s="4">
        <v>-1.3</v>
      </c>
      <c r="M9540" s="4">
        <v>51.8</v>
      </c>
      <c r="N9540" t="str">
        <f t="shared" si="641"/>
        <v>Medium Score</v>
      </c>
      <c r="O9540" s="4">
        <v>36.799999999999997</v>
      </c>
      <c r="P9540" s="4">
        <v>64</v>
      </c>
      <c r="Q9540" s="4">
        <v>54.6</v>
      </c>
      <c r="R9540" s="5">
        <v>847900.7</v>
      </c>
      <c r="S9540" s="5">
        <v>529938</v>
      </c>
      <c r="T9540" s="5">
        <v>8479007.3000000007</v>
      </c>
    </row>
    <row r="9541" spans="1:20" x14ac:dyDescent="0.25">
      <c r="A9541">
        <v>954</v>
      </c>
      <c r="B9541" t="str">
        <f t="shared" si="638"/>
        <v>954, 2025</v>
      </c>
      <c r="C9541" t="s">
        <v>977</v>
      </c>
      <c r="D9541" t="s">
        <v>39</v>
      </c>
      <c r="E9541" t="s">
        <v>10</v>
      </c>
      <c r="F9541">
        <v>2025</v>
      </c>
      <c r="G9541" s="6">
        <v>1102.0999999999999</v>
      </c>
      <c r="H9541" s="1">
        <f t="shared" si="639"/>
        <v>1102100000</v>
      </c>
      <c r="I9541" s="4">
        <v>10.4</v>
      </c>
      <c r="J9541" s="6">
        <v>1120.3</v>
      </c>
      <c r="K9541" s="1">
        <f t="shared" si="640"/>
        <v>1120300000</v>
      </c>
      <c r="L9541" s="4">
        <v>-2</v>
      </c>
      <c r="M9541" s="4">
        <v>53.5</v>
      </c>
      <c r="N9541" t="str">
        <f t="shared" si="641"/>
        <v>Medium Score</v>
      </c>
      <c r="O9541" s="4">
        <v>39.799999999999997</v>
      </c>
      <c r="P9541" s="4">
        <v>64.2</v>
      </c>
      <c r="Q9541" s="4">
        <v>56.5</v>
      </c>
      <c r="R9541" s="5">
        <v>812349.4</v>
      </c>
      <c r="S9541" s="5">
        <v>507718.40000000002</v>
      </c>
      <c r="T9541" s="5">
        <v>8123493.7999999998</v>
      </c>
    </row>
    <row r="9542" spans="1:20" x14ac:dyDescent="0.25">
      <c r="A9542">
        <v>955</v>
      </c>
      <c r="B9542" t="str">
        <f t="shared" si="638"/>
        <v>955, 2016</v>
      </c>
      <c r="C9542" t="s">
        <v>978</v>
      </c>
      <c r="D9542" t="s">
        <v>14</v>
      </c>
      <c r="E9542" t="s">
        <v>12</v>
      </c>
      <c r="F9542">
        <v>2016</v>
      </c>
      <c r="G9542" s="6">
        <v>566.4</v>
      </c>
      <c r="H9542" s="1">
        <f t="shared" si="639"/>
        <v>566400000</v>
      </c>
      <c r="I9542" s="4">
        <v>4.2</v>
      </c>
      <c r="J9542" s="6">
        <v>214.5</v>
      </c>
      <c r="K9542" s="1">
        <f t="shared" si="640"/>
        <v>214500000</v>
      </c>
      <c r="L9542" s="4">
        <v>18.2</v>
      </c>
      <c r="M9542" s="4">
        <v>59.7</v>
      </c>
      <c r="N9542" t="str">
        <f t="shared" si="641"/>
        <v>Medium Score</v>
      </c>
      <c r="O9542" s="4">
        <v>49.6</v>
      </c>
      <c r="P9542" s="4">
        <v>68.599999999999994</v>
      </c>
      <c r="Q9542" s="4">
        <v>60.9</v>
      </c>
      <c r="R9542" s="5">
        <v>289751.59999999998</v>
      </c>
      <c r="S9542" s="5">
        <v>48291.9</v>
      </c>
      <c r="T9542" s="5">
        <v>965838.8</v>
      </c>
    </row>
    <row r="9543" spans="1:20" x14ac:dyDescent="0.25">
      <c r="A9543">
        <v>955</v>
      </c>
      <c r="B9543" t="str">
        <f t="shared" si="638"/>
        <v>955, 2017</v>
      </c>
      <c r="C9543" t="s">
        <v>978</v>
      </c>
      <c r="D9543" t="s">
        <v>14</v>
      </c>
      <c r="E9543" t="s">
        <v>12</v>
      </c>
      <c r="F9543">
        <v>2017</v>
      </c>
      <c r="G9543" s="6">
        <v>639.5</v>
      </c>
      <c r="H9543" s="1">
        <f t="shared" si="639"/>
        <v>639500000</v>
      </c>
      <c r="I9543" s="4">
        <v>2.7</v>
      </c>
      <c r="J9543" s="6">
        <v>287.89999999999998</v>
      </c>
      <c r="K9543" s="1">
        <f t="shared" si="640"/>
        <v>287900000</v>
      </c>
      <c r="L9543" s="4">
        <v>12.9</v>
      </c>
      <c r="M9543" s="4">
        <v>59.1</v>
      </c>
      <c r="N9543" t="str">
        <f t="shared" si="641"/>
        <v>Medium Score</v>
      </c>
      <c r="O9543" s="4">
        <v>48.9</v>
      </c>
      <c r="P9543" s="4">
        <v>65.900000000000006</v>
      </c>
      <c r="Q9543" s="4">
        <v>62.4</v>
      </c>
      <c r="R9543" s="5">
        <v>329171.3</v>
      </c>
      <c r="S9543" s="5">
        <v>54861.9</v>
      </c>
      <c r="T9543" s="5">
        <v>1097237.8</v>
      </c>
    </row>
    <row r="9544" spans="1:20" x14ac:dyDescent="0.25">
      <c r="A9544">
        <v>955</v>
      </c>
      <c r="B9544" t="str">
        <f t="shared" ref="B9544:B9601" si="642">CONCATENATE(A9544&amp;", "&amp;F9544)</f>
        <v>955, 2018</v>
      </c>
      <c r="C9544" t="s">
        <v>978</v>
      </c>
      <c r="D9544" t="s">
        <v>14</v>
      </c>
      <c r="E9544" t="s">
        <v>12</v>
      </c>
      <c r="F9544">
        <v>2018</v>
      </c>
      <c r="G9544" s="6">
        <v>731.8</v>
      </c>
      <c r="H9544" s="1">
        <f t="shared" ref="H9544:H9601" si="643">G9544*1000000</f>
        <v>731800000</v>
      </c>
      <c r="I9544" s="4">
        <v>3.2</v>
      </c>
      <c r="J9544" s="6">
        <v>320.8</v>
      </c>
      <c r="K9544" s="1">
        <f t="shared" ref="K9544:K9601" si="644">J9544*1000000</f>
        <v>320800000</v>
      </c>
      <c r="L9544" s="4">
        <v>14.4</v>
      </c>
      <c r="M9544" s="4">
        <v>60.4</v>
      </c>
      <c r="N9544" t="str">
        <f t="shared" si="641"/>
        <v>Medium Score</v>
      </c>
      <c r="O9544" s="4">
        <v>47.8</v>
      </c>
      <c r="P9544" s="4">
        <v>69</v>
      </c>
      <c r="Q9544" s="4">
        <v>64.3</v>
      </c>
      <c r="R9544" s="5">
        <v>379939.5</v>
      </c>
      <c r="S9544" s="5">
        <v>63323.199999999997</v>
      </c>
      <c r="T9544" s="5">
        <v>1266464.8999999999</v>
      </c>
    </row>
    <row r="9545" spans="1:20" x14ac:dyDescent="0.25">
      <c r="A9545">
        <v>955</v>
      </c>
      <c r="B9545" t="str">
        <f t="shared" si="642"/>
        <v>955, 2019</v>
      </c>
      <c r="C9545" t="s">
        <v>978</v>
      </c>
      <c r="D9545" t="s">
        <v>14</v>
      </c>
      <c r="E9545" t="s">
        <v>12</v>
      </c>
      <c r="F9545">
        <v>2019</v>
      </c>
      <c r="G9545" s="6">
        <v>810.4</v>
      </c>
      <c r="H9545" s="1">
        <f t="shared" si="643"/>
        <v>810400000</v>
      </c>
      <c r="I9545" s="4">
        <v>-1.8</v>
      </c>
      <c r="J9545" s="6">
        <v>3155.9</v>
      </c>
      <c r="K9545" s="1">
        <f t="shared" si="644"/>
        <v>3155900000</v>
      </c>
      <c r="L9545" s="4">
        <v>10.7</v>
      </c>
      <c r="M9545" s="4">
        <v>61</v>
      </c>
      <c r="N9545" t="str">
        <f t="shared" si="641"/>
        <v>Medium Score</v>
      </c>
      <c r="O9545" s="4">
        <v>51.2</v>
      </c>
      <c r="P9545" s="4">
        <v>66.8</v>
      </c>
      <c r="Q9545" s="4">
        <v>65</v>
      </c>
      <c r="R9545" s="5">
        <v>409399.4</v>
      </c>
      <c r="S9545" s="5">
        <v>68233.2</v>
      </c>
      <c r="T9545" s="5">
        <v>1364664.7</v>
      </c>
    </row>
    <row r="9546" spans="1:20" x14ac:dyDescent="0.25">
      <c r="A9546">
        <v>955</v>
      </c>
      <c r="B9546" t="str">
        <f t="shared" si="642"/>
        <v>955, 2020</v>
      </c>
      <c r="C9546" t="s">
        <v>978</v>
      </c>
      <c r="D9546" t="s">
        <v>14</v>
      </c>
      <c r="E9546" t="s">
        <v>12</v>
      </c>
      <c r="F9546">
        <v>2020</v>
      </c>
      <c r="G9546" s="6">
        <v>921.2</v>
      </c>
      <c r="H9546" s="1">
        <f t="shared" si="643"/>
        <v>921200000</v>
      </c>
      <c r="I9546" s="4">
        <v>-5.2</v>
      </c>
      <c r="J9546" s="6">
        <v>4439.3999999999996</v>
      </c>
      <c r="K9546" s="1">
        <f t="shared" si="644"/>
        <v>4439400000</v>
      </c>
      <c r="L9546" s="4">
        <v>13.7</v>
      </c>
      <c r="M9546" s="4">
        <v>61.8</v>
      </c>
      <c r="N9546" t="str">
        <f t="shared" si="641"/>
        <v>Medium Score</v>
      </c>
      <c r="O9546" s="4">
        <v>51.3</v>
      </c>
      <c r="P9546" s="4">
        <v>68.599999999999994</v>
      </c>
      <c r="Q9546" s="4">
        <v>65.599999999999994</v>
      </c>
      <c r="R9546" s="5">
        <v>464937.7</v>
      </c>
      <c r="S9546" s="5">
        <v>77489.600000000006</v>
      </c>
      <c r="T9546" s="5">
        <v>1549792.4</v>
      </c>
    </row>
    <row r="9547" spans="1:20" x14ac:dyDescent="0.25">
      <c r="A9547">
        <v>955</v>
      </c>
      <c r="B9547" t="str">
        <f t="shared" si="642"/>
        <v>955, 2021</v>
      </c>
      <c r="C9547" t="s">
        <v>978</v>
      </c>
      <c r="D9547" t="s">
        <v>14</v>
      </c>
      <c r="E9547" t="s">
        <v>12</v>
      </c>
      <c r="F9547">
        <v>2021</v>
      </c>
      <c r="G9547" s="6">
        <v>972.8</v>
      </c>
      <c r="H9547" s="1">
        <f t="shared" si="643"/>
        <v>972800000</v>
      </c>
      <c r="I9547" s="4">
        <v>-10.9</v>
      </c>
      <c r="J9547" s="6">
        <v>2566.6999999999998</v>
      </c>
      <c r="K9547" s="1">
        <f t="shared" si="644"/>
        <v>2566700000</v>
      </c>
      <c r="L9547" s="4">
        <v>5.6</v>
      </c>
      <c r="M9547" s="4">
        <v>63.7</v>
      </c>
      <c r="N9547" t="str">
        <f t="shared" si="641"/>
        <v>Medium Score</v>
      </c>
      <c r="O9547" s="4">
        <v>56.2</v>
      </c>
      <c r="P9547" s="4">
        <v>65.7</v>
      </c>
      <c r="Q9547" s="4">
        <v>69.099999999999994</v>
      </c>
      <c r="R9547" s="5">
        <v>470936.3</v>
      </c>
      <c r="S9547" s="5">
        <v>78489.399999999994</v>
      </c>
      <c r="T9547" s="5">
        <v>1569787.6</v>
      </c>
    </row>
    <row r="9548" spans="1:20" x14ac:dyDescent="0.25">
      <c r="A9548">
        <v>955</v>
      </c>
      <c r="B9548" t="str">
        <f t="shared" si="642"/>
        <v>955, 2022</v>
      </c>
      <c r="C9548" t="s">
        <v>978</v>
      </c>
      <c r="D9548" t="s">
        <v>14</v>
      </c>
      <c r="E9548" t="s">
        <v>12</v>
      </c>
      <c r="F9548">
        <v>2022</v>
      </c>
      <c r="G9548" s="6">
        <v>1013.2</v>
      </c>
      <c r="H9548" s="1">
        <f t="shared" si="643"/>
        <v>1013200000</v>
      </c>
      <c r="I9548" s="4">
        <v>-12.7</v>
      </c>
      <c r="J9548" s="6">
        <v>797.8</v>
      </c>
      <c r="K9548" s="1">
        <f t="shared" si="644"/>
        <v>797800000</v>
      </c>
      <c r="L9548" s="4">
        <v>4.2</v>
      </c>
      <c r="M9548" s="4">
        <v>64.599999999999994</v>
      </c>
      <c r="N9548" t="str">
        <f t="shared" si="641"/>
        <v>Medium Score</v>
      </c>
      <c r="O9548" s="4">
        <v>58.5</v>
      </c>
      <c r="P9548" s="4">
        <v>64.7</v>
      </c>
      <c r="Q9548" s="4">
        <v>70.599999999999994</v>
      </c>
      <c r="R9548" s="5">
        <v>480704.9</v>
      </c>
      <c r="S9548" s="5">
        <v>80117.5</v>
      </c>
      <c r="T9548" s="5">
        <v>1602349.8</v>
      </c>
    </row>
    <row r="9549" spans="1:20" x14ac:dyDescent="0.25">
      <c r="A9549">
        <v>955</v>
      </c>
      <c r="B9549" t="str">
        <f t="shared" si="642"/>
        <v>955, 2023</v>
      </c>
      <c r="C9549" t="s">
        <v>978</v>
      </c>
      <c r="D9549" t="s">
        <v>14</v>
      </c>
      <c r="E9549" t="s">
        <v>12</v>
      </c>
      <c r="F9549">
        <v>2023</v>
      </c>
      <c r="G9549" s="6">
        <v>1028.7</v>
      </c>
      <c r="H9549" s="1">
        <f t="shared" si="643"/>
        <v>1028700000</v>
      </c>
      <c r="I9549" s="4">
        <v>-14.5</v>
      </c>
      <c r="J9549" s="6">
        <v>4597.1000000000004</v>
      </c>
      <c r="K9549" s="1">
        <f t="shared" si="644"/>
        <v>4597100000</v>
      </c>
      <c r="L9549" s="4">
        <v>1.5</v>
      </c>
      <c r="M9549" s="4">
        <v>65.7</v>
      </c>
      <c r="N9549" t="str">
        <f t="shared" si="641"/>
        <v>Medium Score</v>
      </c>
      <c r="O9549" s="4">
        <v>63.1</v>
      </c>
      <c r="P9549" s="4">
        <v>65.099999999999994</v>
      </c>
      <c r="Q9549" s="4">
        <v>69</v>
      </c>
      <c r="R9549" s="5">
        <v>468027.7</v>
      </c>
      <c r="S9549" s="5">
        <v>78004.600000000006</v>
      </c>
      <c r="T9549" s="5">
        <v>1560092.2</v>
      </c>
    </row>
    <row r="9550" spans="1:20" x14ac:dyDescent="0.25">
      <c r="A9550">
        <v>955</v>
      </c>
      <c r="B9550" t="str">
        <f t="shared" si="642"/>
        <v>955, 2024</v>
      </c>
      <c r="C9550" t="s">
        <v>978</v>
      </c>
      <c r="D9550" t="s">
        <v>14</v>
      </c>
      <c r="E9550" t="s">
        <v>12</v>
      </c>
      <c r="F9550">
        <v>2024</v>
      </c>
      <c r="G9550" s="6">
        <v>1212.4000000000001</v>
      </c>
      <c r="H9550" s="1">
        <f t="shared" si="643"/>
        <v>1212400000</v>
      </c>
      <c r="I9550" s="4">
        <v>-13.1</v>
      </c>
      <c r="J9550" s="6">
        <v>1384.7</v>
      </c>
      <c r="K9550" s="1">
        <f t="shared" si="644"/>
        <v>1384700000</v>
      </c>
      <c r="L9550" s="4">
        <v>17.899999999999999</v>
      </c>
      <c r="M9550" s="4">
        <v>64.8</v>
      </c>
      <c r="N9550" t="str">
        <f t="shared" si="641"/>
        <v>Medium Score</v>
      </c>
      <c r="O9550" s="4">
        <v>59.4</v>
      </c>
      <c r="P9550" s="4">
        <v>69.2</v>
      </c>
      <c r="Q9550" s="4">
        <v>65.900000000000006</v>
      </c>
      <c r="R9550" s="5">
        <v>570256.5</v>
      </c>
      <c r="S9550" s="5">
        <v>95042.8</v>
      </c>
      <c r="T9550" s="5">
        <v>1900855.1</v>
      </c>
    </row>
    <row r="9551" spans="1:20" x14ac:dyDescent="0.25">
      <c r="A9551">
        <v>955</v>
      </c>
      <c r="B9551" t="str">
        <f t="shared" si="642"/>
        <v>955, 2025</v>
      </c>
      <c r="C9551" t="s">
        <v>978</v>
      </c>
      <c r="D9551" t="s">
        <v>14</v>
      </c>
      <c r="E9551" t="s">
        <v>12</v>
      </c>
      <c r="F9551">
        <v>2025</v>
      </c>
      <c r="G9551" s="6">
        <v>1216.5999999999999</v>
      </c>
      <c r="H9551" s="1">
        <f t="shared" si="643"/>
        <v>1216600000</v>
      </c>
      <c r="I9551" s="4">
        <v>-14.8</v>
      </c>
      <c r="J9551" s="6">
        <v>4161.8</v>
      </c>
      <c r="K9551" s="1">
        <f t="shared" si="644"/>
        <v>4161800000</v>
      </c>
      <c r="L9551" s="4">
        <v>0.3</v>
      </c>
      <c r="M9551" s="4">
        <v>66.599999999999994</v>
      </c>
      <c r="N9551" t="str">
        <f t="shared" si="641"/>
        <v>Medium Score</v>
      </c>
      <c r="O9551" s="4">
        <v>63.2</v>
      </c>
      <c r="P9551" s="4">
        <v>69.7</v>
      </c>
      <c r="Q9551" s="4">
        <v>67</v>
      </c>
      <c r="R9551" s="5">
        <v>553172.6</v>
      </c>
      <c r="S9551" s="5">
        <v>92195.4</v>
      </c>
      <c r="T9551" s="5">
        <v>1843908.5</v>
      </c>
    </row>
    <row r="9552" spans="1:20" x14ac:dyDescent="0.25">
      <c r="A9552">
        <v>956</v>
      </c>
      <c r="B9552" t="str">
        <f t="shared" si="642"/>
        <v>956, 2016</v>
      </c>
      <c r="C9552" t="s">
        <v>979</v>
      </c>
      <c r="D9552" t="s">
        <v>19</v>
      </c>
      <c r="E9552" t="s">
        <v>22</v>
      </c>
      <c r="F9552">
        <v>2016</v>
      </c>
      <c r="G9552" s="6">
        <v>3383.7</v>
      </c>
      <c r="H9552" s="1">
        <f t="shared" si="643"/>
        <v>3383700000</v>
      </c>
      <c r="I9552" s="4">
        <v>10.7</v>
      </c>
      <c r="J9552" s="6">
        <v>5815.7</v>
      </c>
      <c r="K9552" s="1">
        <f t="shared" si="644"/>
        <v>5815700000</v>
      </c>
      <c r="L9552" s="4">
        <v>3</v>
      </c>
      <c r="M9552" s="4">
        <v>60.7</v>
      </c>
      <c r="N9552" t="str">
        <f t="shared" si="641"/>
        <v>Medium Score</v>
      </c>
      <c r="O9552" s="4">
        <v>96.1</v>
      </c>
      <c r="P9552" s="4">
        <v>44.4</v>
      </c>
      <c r="Q9552" s="4">
        <v>41.7</v>
      </c>
      <c r="R9552" s="5">
        <v>35675.199999999997</v>
      </c>
      <c r="S9552" s="5">
        <v>17837.599999999999</v>
      </c>
      <c r="T9552" s="5">
        <v>89188</v>
      </c>
    </row>
    <row r="9553" spans="1:20" x14ac:dyDescent="0.25">
      <c r="A9553">
        <v>956</v>
      </c>
      <c r="B9553" t="str">
        <f t="shared" si="642"/>
        <v>956, 2017</v>
      </c>
      <c r="C9553" t="s">
        <v>979</v>
      </c>
      <c r="D9553" t="s">
        <v>19</v>
      </c>
      <c r="E9553" t="s">
        <v>22</v>
      </c>
      <c r="F9553">
        <v>2017</v>
      </c>
      <c r="G9553" s="6">
        <v>3651.9</v>
      </c>
      <c r="H9553" s="1">
        <f t="shared" si="643"/>
        <v>3651900000</v>
      </c>
      <c r="I9553" s="4">
        <v>14.2</v>
      </c>
      <c r="J9553" s="6">
        <v>4590.3</v>
      </c>
      <c r="K9553" s="1">
        <f t="shared" si="644"/>
        <v>4590300000</v>
      </c>
      <c r="L9553" s="4">
        <v>7.9</v>
      </c>
      <c r="M9553" s="4">
        <v>61.4</v>
      </c>
      <c r="N9553" t="str">
        <f t="shared" si="641"/>
        <v>Medium Score</v>
      </c>
      <c r="O9553" s="4">
        <v>97.3</v>
      </c>
      <c r="P9553" s="4">
        <v>45.1</v>
      </c>
      <c r="Q9553" s="4">
        <v>41.8</v>
      </c>
      <c r="R9553" s="5">
        <v>37912.5</v>
      </c>
      <c r="S9553" s="5">
        <v>18956.2</v>
      </c>
      <c r="T9553" s="5">
        <v>94781.1</v>
      </c>
    </row>
    <row r="9554" spans="1:20" x14ac:dyDescent="0.25">
      <c r="A9554">
        <v>956</v>
      </c>
      <c r="B9554" t="str">
        <f t="shared" si="642"/>
        <v>956, 2018</v>
      </c>
      <c r="C9554" t="s">
        <v>979</v>
      </c>
      <c r="D9554" t="s">
        <v>19</v>
      </c>
      <c r="E9554" t="s">
        <v>22</v>
      </c>
      <c r="F9554">
        <v>2018</v>
      </c>
      <c r="G9554" s="6">
        <v>3925.5</v>
      </c>
      <c r="H9554" s="1">
        <f t="shared" si="643"/>
        <v>3925500000</v>
      </c>
      <c r="I9554" s="4">
        <v>15.7</v>
      </c>
      <c r="J9554" s="6">
        <v>5213.1000000000004</v>
      </c>
      <c r="K9554" s="1">
        <f t="shared" si="644"/>
        <v>5213100000</v>
      </c>
      <c r="L9554" s="4">
        <v>7.5</v>
      </c>
      <c r="M9554" s="4">
        <v>61.6</v>
      </c>
      <c r="N9554" t="str">
        <f t="shared" si="641"/>
        <v>Medium Score</v>
      </c>
      <c r="O9554" s="4">
        <v>100</v>
      </c>
      <c r="P9554" s="4">
        <v>44.8</v>
      </c>
      <c r="Q9554" s="4">
        <v>39.9</v>
      </c>
      <c r="R9554" s="5">
        <v>39254.800000000003</v>
      </c>
      <c r="S9554" s="5">
        <v>19627.400000000001</v>
      </c>
      <c r="T9554" s="5">
        <v>98136.9</v>
      </c>
    </row>
    <row r="9555" spans="1:20" x14ac:dyDescent="0.25">
      <c r="A9555">
        <v>956</v>
      </c>
      <c r="B9555" t="str">
        <f t="shared" si="642"/>
        <v>956, 2019</v>
      </c>
      <c r="C9555" t="s">
        <v>979</v>
      </c>
      <c r="D9555" t="s">
        <v>19</v>
      </c>
      <c r="E9555" t="s">
        <v>22</v>
      </c>
      <c r="F9555">
        <v>2019</v>
      </c>
      <c r="G9555" s="6">
        <v>4315</v>
      </c>
      <c r="H9555" s="1">
        <f t="shared" si="643"/>
        <v>4315000000</v>
      </c>
      <c r="I9555" s="4">
        <v>13.3</v>
      </c>
      <c r="J9555" s="6">
        <v>11283.8</v>
      </c>
      <c r="K9555" s="1">
        <f t="shared" si="644"/>
        <v>11283800000</v>
      </c>
      <c r="L9555" s="4">
        <v>9.9</v>
      </c>
      <c r="M9555" s="4">
        <v>61.5</v>
      </c>
      <c r="N9555" t="str">
        <f t="shared" si="641"/>
        <v>Medium Score</v>
      </c>
      <c r="O9555" s="4">
        <v>100</v>
      </c>
      <c r="P9555" s="4">
        <v>46.6</v>
      </c>
      <c r="Q9555" s="4">
        <v>37.799999999999997</v>
      </c>
      <c r="R9555" s="5">
        <v>43149.7</v>
      </c>
      <c r="S9555" s="5">
        <v>21574.799999999999</v>
      </c>
      <c r="T9555" s="5">
        <v>107874.2</v>
      </c>
    </row>
    <row r="9556" spans="1:20" x14ac:dyDescent="0.25">
      <c r="A9556">
        <v>956</v>
      </c>
      <c r="B9556" t="str">
        <f t="shared" si="642"/>
        <v>956, 2020</v>
      </c>
      <c r="C9556" t="s">
        <v>979</v>
      </c>
      <c r="D9556" t="s">
        <v>19</v>
      </c>
      <c r="E9556" t="s">
        <v>22</v>
      </c>
      <c r="F9556">
        <v>2020</v>
      </c>
      <c r="G9556" s="6">
        <v>4345.7</v>
      </c>
      <c r="H9556" s="1">
        <f t="shared" si="643"/>
        <v>4345700000</v>
      </c>
      <c r="I9556" s="4">
        <v>12.9</v>
      </c>
      <c r="J9556" s="6">
        <v>9253.2999999999993</v>
      </c>
      <c r="K9556" s="1">
        <f t="shared" si="644"/>
        <v>9253300000</v>
      </c>
      <c r="L9556" s="4">
        <v>0.7</v>
      </c>
      <c r="M9556" s="4">
        <v>62.4</v>
      </c>
      <c r="N9556" t="str">
        <f t="shared" si="641"/>
        <v>Medium Score</v>
      </c>
      <c r="O9556" s="4">
        <v>100</v>
      </c>
      <c r="P9556" s="4">
        <v>48.1</v>
      </c>
      <c r="Q9556" s="4">
        <v>39.200000000000003</v>
      </c>
      <c r="R9556" s="5">
        <v>43457.5</v>
      </c>
      <c r="S9556" s="5">
        <v>21728.7</v>
      </c>
      <c r="T9556" s="5">
        <v>108643.6</v>
      </c>
    </row>
    <row r="9557" spans="1:20" x14ac:dyDescent="0.25">
      <c r="A9557">
        <v>956</v>
      </c>
      <c r="B9557" t="str">
        <f t="shared" si="642"/>
        <v>956, 2021</v>
      </c>
      <c r="C9557" t="s">
        <v>979</v>
      </c>
      <c r="D9557" t="s">
        <v>19</v>
      </c>
      <c r="E9557" t="s">
        <v>22</v>
      </c>
      <c r="F9557">
        <v>2021</v>
      </c>
      <c r="G9557" s="6">
        <v>4618.5</v>
      </c>
      <c r="H9557" s="1">
        <f t="shared" si="643"/>
        <v>4618500000</v>
      </c>
      <c r="I9557" s="4">
        <v>12.4</v>
      </c>
      <c r="J9557" s="6">
        <v>5247.4</v>
      </c>
      <c r="K9557" s="1">
        <f t="shared" si="644"/>
        <v>5247400000</v>
      </c>
      <c r="L9557" s="4">
        <v>6.3</v>
      </c>
      <c r="M9557" s="4">
        <v>62.8</v>
      </c>
      <c r="N9557" t="str">
        <f t="shared" si="641"/>
        <v>Medium Score</v>
      </c>
      <c r="O9557" s="4">
        <v>100</v>
      </c>
      <c r="P9557" s="4">
        <v>50.2</v>
      </c>
      <c r="Q9557" s="4">
        <v>38.200000000000003</v>
      </c>
      <c r="R9557" s="5">
        <v>46185.1</v>
      </c>
      <c r="S9557" s="5">
        <v>23092.5</v>
      </c>
      <c r="T9557" s="5">
        <v>115462.7</v>
      </c>
    </row>
    <row r="9558" spans="1:20" x14ac:dyDescent="0.25">
      <c r="A9558">
        <v>956</v>
      </c>
      <c r="B9558" t="str">
        <f t="shared" si="642"/>
        <v>956, 2022</v>
      </c>
      <c r="C9558" t="s">
        <v>979</v>
      </c>
      <c r="D9558" t="s">
        <v>19</v>
      </c>
      <c r="E9558" t="s">
        <v>22</v>
      </c>
      <c r="F9558">
        <v>2022</v>
      </c>
      <c r="G9558" s="6">
        <v>5021.3999999999996</v>
      </c>
      <c r="H9558" s="1">
        <f t="shared" si="643"/>
        <v>5021400000</v>
      </c>
      <c r="I9558" s="4">
        <v>14</v>
      </c>
      <c r="J9558" s="6">
        <v>8875.4</v>
      </c>
      <c r="K9558" s="1">
        <f t="shared" si="644"/>
        <v>8875400000</v>
      </c>
      <c r="L9558" s="4">
        <v>8.6999999999999993</v>
      </c>
      <c r="M9558" s="4">
        <v>62.9</v>
      </c>
      <c r="N9558" t="str">
        <f t="shared" si="641"/>
        <v>Medium Score</v>
      </c>
      <c r="O9558" s="4">
        <v>98.3</v>
      </c>
      <c r="P9558" s="4">
        <v>48</v>
      </c>
      <c r="Q9558" s="4">
        <v>42.2</v>
      </c>
      <c r="R9558" s="5">
        <v>51387</v>
      </c>
      <c r="S9558" s="5">
        <v>25693.5</v>
      </c>
      <c r="T9558" s="5">
        <v>128467.4</v>
      </c>
    </row>
    <row r="9559" spans="1:20" x14ac:dyDescent="0.25">
      <c r="A9559">
        <v>956</v>
      </c>
      <c r="B9559" t="str">
        <f t="shared" si="642"/>
        <v>956, 2023</v>
      </c>
      <c r="C9559" t="s">
        <v>979</v>
      </c>
      <c r="D9559" t="s">
        <v>19</v>
      </c>
      <c r="E9559" t="s">
        <v>22</v>
      </c>
      <c r="F9559">
        <v>2023</v>
      </c>
      <c r="G9559" s="6">
        <v>5316.4</v>
      </c>
      <c r="H9559" s="1">
        <f t="shared" si="643"/>
        <v>5316400000</v>
      </c>
      <c r="I9559" s="4">
        <v>14.4</v>
      </c>
      <c r="J9559" s="6">
        <v>13936.3</v>
      </c>
      <c r="K9559" s="1">
        <f t="shared" si="644"/>
        <v>13936300000</v>
      </c>
      <c r="L9559" s="4">
        <v>5.9</v>
      </c>
      <c r="M9559" s="4">
        <v>61.3</v>
      </c>
      <c r="N9559" t="str">
        <f t="shared" si="641"/>
        <v>Medium Score</v>
      </c>
      <c r="O9559" s="4">
        <v>98.2</v>
      </c>
      <c r="P9559" s="4">
        <v>45.1</v>
      </c>
      <c r="Q9559" s="4">
        <v>40.799999999999997</v>
      </c>
      <c r="R9559" s="5">
        <v>54514.5</v>
      </c>
      <c r="S9559" s="5">
        <v>27257.200000000001</v>
      </c>
      <c r="T9559" s="5">
        <v>136286.20000000001</v>
      </c>
    </row>
    <row r="9560" spans="1:20" x14ac:dyDescent="0.25">
      <c r="A9560">
        <v>956</v>
      </c>
      <c r="B9560" t="str">
        <f t="shared" si="642"/>
        <v>956, 2024</v>
      </c>
      <c r="C9560" t="s">
        <v>979</v>
      </c>
      <c r="D9560" t="s">
        <v>19</v>
      </c>
      <c r="E9560" t="s">
        <v>22</v>
      </c>
      <c r="F9560">
        <v>2024</v>
      </c>
      <c r="G9560" s="6">
        <v>5537.3</v>
      </c>
      <c r="H9560" s="1">
        <f t="shared" si="643"/>
        <v>5537300000</v>
      </c>
      <c r="I9560" s="4">
        <v>14.8</v>
      </c>
      <c r="J9560" s="6">
        <v>14709.9</v>
      </c>
      <c r="K9560" s="1">
        <f t="shared" si="644"/>
        <v>14709900000</v>
      </c>
      <c r="L9560" s="4">
        <v>4.2</v>
      </c>
      <c r="M9560" s="4">
        <v>61.8</v>
      </c>
      <c r="N9560" t="str">
        <f t="shared" si="641"/>
        <v>Medium Score</v>
      </c>
      <c r="O9560" s="4">
        <v>100</v>
      </c>
      <c r="P9560" s="4">
        <v>46.6</v>
      </c>
      <c r="Q9560" s="4">
        <v>38.9</v>
      </c>
      <c r="R9560" s="5">
        <v>55373.3</v>
      </c>
      <c r="S9560" s="5">
        <v>27686.7</v>
      </c>
      <c r="T9560" s="5">
        <v>138433.29999999999</v>
      </c>
    </row>
    <row r="9561" spans="1:20" x14ac:dyDescent="0.25">
      <c r="A9561">
        <v>956</v>
      </c>
      <c r="B9561" t="str">
        <f t="shared" si="642"/>
        <v>956, 2025</v>
      </c>
      <c r="C9561" t="s">
        <v>979</v>
      </c>
      <c r="D9561" t="s">
        <v>19</v>
      </c>
      <c r="E9561" t="s">
        <v>22</v>
      </c>
      <c r="F9561">
        <v>2025</v>
      </c>
      <c r="G9561" s="6">
        <v>5813.1</v>
      </c>
      <c r="H9561" s="1">
        <f t="shared" si="643"/>
        <v>5813100000</v>
      </c>
      <c r="I9561" s="4">
        <v>16.2</v>
      </c>
      <c r="J9561" s="6">
        <v>15794.5</v>
      </c>
      <c r="K9561" s="1">
        <f t="shared" si="644"/>
        <v>15794500000</v>
      </c>
      <c r="L9561" s="4">
        <v>5</v>
      </c>
      <c r="M9561" s="4">
        <v>60</v>
      </c>
      <c r="N9561" t="str">
        <f t="shared" si="641"/>
        <v>Medium Score</v>
      </c>
      <c r="O9561" s="4">
        <v>97.1</v>
      </c>
      <c r="P9561" s="4">
        <v>45.7</v>
      </c>
      <c r="Q9561" s="4">
        <v>37.1</v>
      </c>
      <c r="R9561" s="5">
        <v>60488.9</v>
      </c>
      <c r="S9561" s="5">
        <v>30244.5</v>
      </c>
      <c r="T9561" s="5">
        <v>151222.29999999999</v>
      </c>
    </row>
    <row r="9562" spans="1:20" x14ac:dyDescent="0.25">
      <c r="A9562">
        <v>957</v>
      </c>
      <c r="B9562" t="str">
        <f t="shared" si="642"/>
        <v>957, 2016</v>
      </c>
      <c r="C9562" t="s">
        <v>980</v>
      </c>
      <c r="D9562" t="s">
        <v>16</v>
      </c>
      <c r="E9562" t="s">
        <v>10</v>
      </c>
      <c r="F9562">
        <v>2016</v>
      </c>
      <c r="G9562" s="6">
        <v>623.5</v>
      </c>
      <c r="H9562" s="1">
        <f t="shared" si="643"/>
        <v>623500000</v>
      </c>
      <c r="I9562" s="4">
        <v>20.2</v>
      </c>
      <c r="J9562" s="6">
        <v>2284.8000000000002</v>
      </c>
      <c r="K9562" s="1">
        <f t="shared" si="644"/>
        <v>2284800000</v>
      </c>
      <c r="L9562" s="4">
        <v>10.199999999999999</v>
      </c>
      <c r="M9562" s="4">
        <v>48.1</v>
      </c>
      <c r="N9562" t="str">
        <f t="shared" si="641"/>
        <v>Medium Score</v>
      </c>
      <c r="O9562" s="4">
        <v>80.900000000000006</v>
      </c>
      <c r="P9562" s="4">
        <v>39</v>
      </c>
      <c r="Q9562" s="4">
        <v>24.5</v>
      </c>
      <c r="R9562" s="5">
        <v>19758.2</v>
      </c>
      <c r="S9562" s="5">
        <v>11854.9</v>
      </c>
      <c r="T9562" s="5">
        <v>39516.300000000003</v>
      </c>
    </row>
    <row r="9563" spans="1:20" x14ac:dyDescent="0.25">
      <c r="A9563">
        <v>957</v>
      </c>
      <c r="B9563" t="str">
        <f t="shared" si="642"/>
        <v>957, 2017</v>
      </c>
      <c r="C9563" t="s">
        <v>980</v>
      </c>
      <c r="D9563" t="s">
        <v>16</v>
      </c>
      <c r="E9563" t="s">
        <v>10</v>
      </c>
      <c r="F9563">
        <v>2017</v>
      </c>
      <c r="G9563" s="6">
        <v>769.5</v>
      </c>
      <c r="H9563" s="1">
        <f t="shared" si="643"/>
        <v>769500000</v>
      </c>
      <c r="I9563" s="4">
        <v>16</v>
      </c>
      <c r="J9563" s="6">
        <v>3230.5</v>
      </c>
      <c r="K9563" s="1">
        <f t="shared" si="644"/>
        <v>3230500000</v>
      </c>
      <c r="L9563" s="4">
        <v>23.4</v>
      </c>
      <c r="M9563" s="4">
        <v>48.5</v>
      </c>
      <c r="N9563" t="str">
        <f t="shared" si="641"/>
        <v>Medium Score</v>
      </c>
      <c r="O9563" s="4">
        <v>80</v>
      </c>
      <c r="P9563" s="4">
        <v>40.6</v>
      </c>
      <c r="Q9563" s="4">
        <v>24.8</v>
      </c>
      <c r="R9563" s="5">
        <v>24614.7</v>
      </c>
      <c r="S9563" s="5">
        <v>14768.8</v>
      </c>
      <c r="T9563" s="5">
        <v>49229.5</v>
      </c>
    </row>
    <row r="9564" spans="1:20" x14ac:dyDescent="0.25">
      <c r="A9564">
        <v>957</v>
      </c>
      <c r="B9564" t="str">
        <f t="shared" si="642"/>
        <v>957, 2018</v>
      </c>
      <c r="C9564" t="s">
        <v>980</v>
      </c>
      <c r="D9564" t="s">
        <v>16</v>
      </c>
      <c r="E9564" t="s">
        <v>10</v>
      </c>
      <c r="F9564">
        <v>2018</v>
      </c>
      <c r="G9564" s="6">
        <v>794.2</v>
      </c>
      <c r="H9564" s="1">
        <f t="shared" si="643"/>
        <v>794200000</v>
      </c>
      <c r="I9564" s="4">
        <v>18</v>
      </c>
      <c r="J9564" s="6">
        <v>4739.7</v>
      </c>
      <c r="K9564" s="1">
        <f t="shared" si="644"/>
        <v>4739700000</v>
      </c>
      <c r="L9564" s="4">
        <v>3.2</v>
      </c>
      <c r="M9564" s="4">
        <v>48.7</v>
      </c>
      <c r="N9564" t="str">
        <f t="shared" si="641"/>
        <v>Medium Score</v>
      </c>
      <c r="O9564" s="4">
        <v>81</v>
      </c>
      <c r="P9564" s="4">
        <v>41.2</v>
      </c>
      <c r="Q9564" s="4">
        <v>23.8</v>
      </c>
      <c r="R9564" s="5">
        <v>25137.9</v>
      </c>
      <c r="S9564" s="5">
        <v>15082.7</v>
      </c>
      <c r="T9564" s="5">
        <v>50275.7</v>
      </c>
    </row>
    <row r="9565" spans="1:20" x14ac:dyDescent="0.25">
      <c r="A9565">
        <v>957</v>
      </c>
      <c r="B9565" t="str">
        <f t="shared" si="642"/>
        <v>957, 2019</v>
      </c>
      <c r="C9565" t="s">
        <v>980</v>
      </c>
      <c r="D9565" t="s">
        <v>16</v>
      </c>
      <c r="E9565" t="s">
        <v>10</v>
      </c>
      <c r="F9565">
        <v>2019</v>
      </c>
      <c r="G9565" s="6">
        <v>854.4</v>
      </c>
      <c r="H9565" s="1">
        <f t="shared" si="643"/>
        <v>854400000</v>
      </c>
      <c r="I9565" s="4">
        <v>14.1</v>
      </c>
      <c r="J9565" s="6">
        <v>3313.3</v>
      </c>
      <c r="K9565" s="1">
        <f t="shared" si="644"/>
        <v>3313300000</v>
      </c>
      <c r="L9565" s="4">
        <v>7.6</v>
      </c>
      <c r="M9565" s="4">
        <v>49.5</v>
      </c>
      <c r="N9565" t="str">
        <f t="shared" si="641"/>
        <v>Medium Score</v>
      </c>
      <c r="O9565" s="4">
        <v>79.599999999999994</v>
      </c>
      <c r="P9565" s="4">
        <v>42.3</v>
      </c>
      <c r="Q9565" s="4">
        <v>26.5</v>
      </c>
      <c r="R9565" s="5">
        <v>27456</v>
      </c>
      <c r="S9565" s="5">
        <v>16473.599999999999</v>
      </c>
      <c r="T9565" s="5">
        <v>54911.9</v>
      </c>
    </row>
    <row r="9566" spans="1:20" x14ac:dyDescent="0.25">
      <c r="A9566">
        <v>957</v>
      </c>
      <c r="B9566" t="str">
        <f t="shared" si="642"/>
        <v>957, 2020</v>
      </c>
      <c r="C9566" t="s">
        <v>980</v>
      </c>
      <c r="D9566" t="s">
        <v>16</v>
      </c>
      <c r="E9566" t="s">
        <v>10</v>
      </c>
      <c r="F9566">
        <v>2020</v>
      </c>
      <c r="G9566" s="6">
        <v>941.3</v>
      </c>
      <c r="H9566" s="1">
        <f t="shared" si="643"/>
        <v>941300000</v>
      </c>
      <c r="I9566" s="4">
        <v>15</v>
      </c>
      <c r="J9566" s="6">
        <v>3173.7</v>
      </c>
      <c r="K9566" s="1">
        <f t="shared" si="644"/>
        <v>3173700000</v>
      </c>
      <c r="L9566" s="4">
        <v>10.199999999999999</v>
      </c>
      <c r="M9566" s="4">
        <v>51.7</v>
      </c>
      <c r="N9566" t="str">
        <f t="shared" si="641"/>
        <v>Medium Score</v>
      </c>
      <c r="O9566" s="4">
        <v>81.5</v>
      </c>
      <c r="P9566" s="4">
        <v>45.1</v>
      </c>
      <c r="Q9566" s="4">
        <v>28.5</v>
      </c>
      <c r="R9566" s="5">
        <v>29629.4</v>
      </c>
      <c r="S9566" s="5">
        <v>17777.7</v>
      </c>
      <c r="T9566" s="5">
        <v>59258.9</v>
      </c>
    </row>
    <row r="9567" spans="1:20" x14ac:dyDescent="0.25">
      <c r="A9567">
        <v>957</v>
      </c>
      <c r="B9567" t="str">
        <f t="shared" si="642"/>
        <v>957, 2021</v>
      </c>
      <c r="C9567" t="s">
        <v>980</v>
      </c>
      <c r="D9567" t="s">
        <v>16</v>
      </c>
      <c r="E9567" t="s">
        <v>10</v>
      </c>
      <c r="F9567">
        <v>2021</v>
      </c>
      <c r="G9567" s="6">
        <v>1204.9000000000001</v>
      </c>
      <c r="H9567" s="1">
        <f t="shared" si="643"/>
        <v>1204900000</v>
      </c>
      <c r="I9567" s="4">
        <v>17</v>
      </c>
      <c r="J9567" s="6">
        <v>5326.1</v>
      </c>
      <c r="K9567" s="1">
        <f t="shared" si="644"/>
        <v>5326100000</v>
      </c>
      <c r="L9567" s="4">
        <v>28</v>
      </c>
      <c r="M9567" s="4">
        <v>51.6</v>
      </c>
      <c r="N9567" t="str">
        <f t="shared" si="641"/>
        <v>Medium Score</v>
      </c>
      <c r="O9567" s="4">
        <v>82.4</v>
      </c>
      <c r="P9567" s="4">
        <v>45.5</v>
      </c>
      <c r="Q9567" s="4">
        <v>26.9</v>
      </c>
      <c r="R9567" s="5">
        <v>37530.199999999997</v>
      </c>
      <c r="S9567" s="5">
        <v>22518.1</v>
      </c>
      <c r="T9567" s="5">
        <v>75060.5</v>
      </c>
    </row>
    <row r="9568" spans="1:20" x14ac:dyDescent="0.25">
      <c r="A9568">
        <v>957</v>
      </c>
      <c r="B9568" t="str">
        <f t="shared" si="642"/>
        <v>957, 2022</v>
      </c>
      <c r="C9568" t="s">
        <v>980</v>
      </c>
      <c r="D9568" t="s">
        <v>16</v>
      </c>
      <c r="E9568" t="s">
        <v>10</v>
      </c>
      <c r="F9568">
        <v>2022</v>
      </c>
      <c r="G9568" s="6">
        <v>1453</v>
      </c>
      <c r="H9568" s="1">
        <f t="shared" si="643"/>
        <v>1453000000</v>
      </c>
      <c r="I9568" s="4">
        <v>21.5</v>
      </c>
      <c r="J9568" s="6">
        <v>8872.2999999999993</v>
      </c>
      <c r="K9568" s="1">
        <f t="shared" si="644"/>
        <v>8872300000</v>
      </c>
      <c r="L9568" s="4">
        <v>20.6</v>
      </c>
      <c r="M9568" s="4">
        <v>50.1</v>
      </c>
      <c r="N9568" t="str">
        <f t="shared" si="641"/>
        <v>Medium Score</v>
      </c>
      <c r="O9568" s="4">
        <v>78.8</v>
      </c>
      <c r="P9568" s="4">
        <v>47.2</v>
      </c>
      <c r="Q9568" s="4">
        <v>24.4</v>
      </c>
      <c r="R9568" s="5">
        <v>47121.1</v>
      </c>
      <c r="S9568" s="5">
        <v>28272.6</v>
      </c>
      <c r="T9568" s="5">
        <v>94242.1</v>
      </c>
    </row>
    <row r="9569" spans="1:20" x14ac:dyDescent="0.25">
      <c r="A9569">
        <v>957</v>
      </c>
      <c r="B9569" t="str">
        <f t="shared" si="642"/>
        <v>957, 2023</v>
      </c>
      <c r="C9569" t="s">
        <v>980</v>
      </c>
      <c r="D9569" t="s">
        <v>16</v>
      </c>
      <c r="E9569" t="s">
        <v>10</v>
      </c>
      <c r="F9569">
        <v>2023</v>
      </c>
      <c r="G9569" s="6">
        <v>1786.5</v>
      </c>
      <c r="H9569" s="1">
        <f t="shared" si="643"/>
        <v>1786500000</v>
      </c>
      <c r="I9569" s="4">
        <v>22.3</v>
      </c>
      <c r="J9569" s="6">
        <v>10357.700000000001</v>
      </c>
      <c r="K9569" s="1">
        <f t="shared" si="644"/>
        <v>10357700000</v>
      </c>
      <c r="L9569" s="4">
        <v>23</v>
      </c>
      <c r="M9569" s="4">
        <v>49.8</v>
      </c>
      <c r="N9569" t="str">
        <f t="shared" si="641"/>
        <v>Medium Score</v>
      </c>
      <c r="O9569" s="4">
        <v>80.2</v>
      </c>
      <c r="P9569" s="4">
        <v>43.9</v>
      </c>
      <c r="Q9569" s="4">
        <v>25.4</v>
      </c>
      <c r="R9569" s="5">
        <v>57052.800000000003</v>
      </c>
      <c r="S9569" s="5">
        <v>34231.699999999997</v>
      </c>
      <c r="T9569" s="5">
        <v>114105.5</v>
      </c>
    </row>
    <row r="9570" spans="1:20" x14ac:dyDescent="0.25">
      <c r="A9570">
        <v>957</v>
      </c>
      <c r="B9570" t="str">
        <f t="shared" si="642"/>
        <v>957, 2024</v>
      </c>
      <c r="C9570" t="s">
        <v>980</v>
      </c>
      <c r="D9570" t="s">
        <v>16</v>
      </c>
      <c r="E9570" t="s">
        <v>10</v>
      </c>
      <c r="F9570">
        <v>2024</v>
      </c>
      <c r="G9570" s="6">
        <v>1927.6</v>
      </c>
      <c r="H9570" s="1">
        <f t="shared" si="643"/>
        <v>1927600000</v>
      </c>
      <c r="I9570" s="4">
        <v>22.4</v>
      </c>
      <c r="J9570" s="6">
        <v>9006.2999999999993</v>
      </c>
      <c r="K9570" s="1">
        <f t="shared" si="644"/>
        <v>9006300000</v>
      </c>
      <c r="L9570" s="4">
        <v>7.9</v>
      </c>
      <c r="M9570" s="4">
        <v>51.5</v>
      </c>
      <c r="N9570" t="str">
        <f t="shared" si="641"/>
        <v>Medium Score</v>
      </c>
      <c r="O9570" s="4">
        <v>82.9</v>
      </c>
      <c r="P9570" s="4">
        <v>46.1</v>
      </c>
      <c r="Q9570" s="4">
        <v>25.5</v>
      </c>
      <c r="R9570" s="5">
        <v>59739.1</v>
      </c>
      <c r="S9570" s="5">
        <v>35843.4</v>
      </c>
      <c r="T9570" s="5">
        <v>119478.1</v>
      </c>
    </row>
    <row r="9571" spans="1:20" x14ac:dyDescent="0.25">
      <c r="A9571">
        <v>957</v>
      </c>
      <c r="B9571" t="str">
        <f t="shared" si="642"/>
        <v>957, 2025</v>
      </c>
      <c r="C9571" t="s">
        <v>980</v>
      </c>
      <c r="D9571" t="s">
        <v>16</v>
      </c>
      <c r="E9571" t="s">
        <v>10</v>
      </c>
      <c r="F9571">
        <v>2025</v>
      </c>
      <c r="G9571" s="6">
        <v>2282.9</v>
      </c>
      <c r="H9571" s="1">
        <f t="shared" si="643"/>
        <v>2282900000</v>
      </c>
      <c r="I9571" s="4">
        <v>23.7</v>
      </c>
      <c r="J9571" s="6">
        <v>14248.2</v>
      </c>
      <c r="K9571" s="1">
        <f t="shared" si="644"/>
        <v>14248200000</v>
      </c>
      <c r="L9571" s="4">
        <v>18.399999999999999</v>
      </c>
      <c r="M9571" s="4">
        <v>51.9</v>
      </c>
      <c r="N9571" t="str">
        <f t="shared" si="641"/>
        <v>Medium Score</v>
      </c>
      <c r="O9571" s="4">
        <v>81.900000000000006</v>
      </c>
      <c r="P9571" s="4">
        <v>46.1</v>
      </c>
      <c r="Q9571" s="4">
        <v>27.6</v>
      </c>
      <c r="R9571" s="5">
        <v>71548.899999999994</v>
      </c>
      <c r="S9571" s="5">
        <v>42929.3</v>
      </c>
      <c r="T9571" s="5">
        <v>143097.79999999999</v>
      </c>
    </row>
    <row r="9572" spans="1:20" x14ac:dyDescent="0.25">
      <c r="A9572">
        <v>958</v>
      </c>
      <c r="B9572" t="str">
        <f t="shared" si="642"/>
        <v>958, 2016</v>
      </c>
      <c r="C9572" t="s">
        <v>981</v>
      </c>
      <c r="D9572" t="s">
        <v>24</v>
      </c>
      <c r="E9572" t="s">
        <v>17</v>
      </c>
      <c r="F9572">
        <v>2016</v>
      </c>
      <c r="G9572" s="6">
        <v>1259.2</v>
      </c>
      <c r="H9572" s="1">
        <f t="shared" si="643"/>
        <v>1259200000</v>
      </c>
      <c r="I9572" s="4">
        <v>20.7</v>
      </c>
      <c r="J9572" s="6">
        <v>5721.4</v>
      </c>
      <c r="K9572" s="1">
        <f t="shared" si="644"/>
        <v>5721400000</v>
      </c>
      <c r="L9572" s="4">
        <v>17.2</v>
      </c>
      <c r="M9572" s="4">
        <v>43.5</v>
      </c>
      <c r="N9572" t="str">
        <f t="shared" si="641"/>
        <v>Medium Score</v>
      </c>
      <c r="O9572" s="4">
        <v>34.700000000000003</v>
      </c>
      <c r="P9572" s="4">
        <v>38.5</v>
      </c>
      <c r="Q9572" s="4">
        <v>57.3</v>
      </c>
      <c r="R9572" s="5">
        <v>120482.8</v>
      </c>
      <c r="S9572" s="5">
        <v>120482.8</v>
      </c>
      <c r="T9572" s="5">
        <v>240965.7</v>
      </c>
    </row>
    <row r="9573" spans="1:20" x14ac:dyDescent="0.25">
      <c r="A9573">
        <v>958</v>
      </c>
      <c r="B9573" t="str">
        <f t="shared" si="642"/>
        <v>958, 2017</v>
      </c>
      <c r="C9573" t="s">
        <v>981</v>
      </c>
      <c r="D9573" t="s">
        <v>24</v>
      </c>
      <c r="E9573" t="s">
        <v>17</v>
      </c>
      <c r="F9573">
        <v>2017</v>
      </c>
      <c r="G9573" s="6">
        <v>1338.3</v>
      </c>
      <c r="H9573" s="1">
        <f t="shared" si="643"/>
        <v>1338300000</v>
      </c>
      <c r="I9573" s="4">
        <v>19.600000000000001</v>
      </c>
      <c r="J9573" s="6">
        <v>5208.5</v>
      </c>
      <c r="K9573" s="1">
        <f t="shared" si="644"/>
        <v>5208500000</v>
      </c>
      <c r="L9573" s="4">
        <v>6.3</v>
      </c>
      <c r="M9573" s="4">
        <v>43.8</v>
      </c>
      <c r="N9573" t="str">
        <f t="shared" si="641"/>
        <v>Medium Score</v>
      </c>
      <c r="O9573" s="4">
        <v>38.200000000000003</v>
      </c>
      <c r="P9573" s="4">
        <v>38.6</v>
      </c>
      <c r="Q9573" s="4">
        <v>54.5</v>
      </c>
      <c r="R9573" s="5">
        <v>124828.3</v>
      </c>
      <c r="S9573" s="5">
        <v>124828.3</v>
      </c>
      <c r="T9573" s="5">
        <v>249656.7</v>
      </c>
    </row>
    <row r="9574" spans="1:20" x14ac:dyDescent="0.25">
      <c r="A9574">
        <v>958</v>
      </c>
      <c r="B9574" t="str">
        <f t="shared" si="642"/>
        <v>958, 2018</v>
      </c>
      <c r="C9574" t="s">
        <v>981</v>
      </c>
      <c r="D9574" t="s">
        <v>24</v>
      </c>
      <c r="E9574" t="s">
        <v>17</v>
      </c>
      <c r="F9574">
        <v>2018</v>
      </c>
      <c r="G9574" s="6">
        <v>1629.4</v>
      </c>
      <c r="H9574" s="1">
        <f t="shared" si="643"/>
        <v>1629400000</v>
      </c>
      <c r="I9574" s="4">
        <v>21</v>
      </c>
      <c r="J9574" s="6">
        <v>5471.1</v>
      </c>
      <c r="K9574" s="1">
        <f t="shared" si="644"/>
        <v>5471100000</v>
      </c>
      <c r="L9574" s="4">
        <v>21.7</v>
      </c>
      <c r="M9574" s="4">
        <v>45</v>
      </c>
      <c r="N9574" t="str">
        <f t="shared" si="641"/>
        <v>Medium Score</v>
      </c>
      <c r="O9574" s="4">
        <v>39.4</v>
      </c>
      <c r="P9574" s="4">
        <v>39.5</v>
      </c>
      <c r="Q9574" s="4">
        <v>56.2</v>
      </c>
      <c r="R9574" s="5">
        <v>150628.79999999999</v>
      </c>
      <c r="S9574" s="5">
        <v>150628.79999999999</v>
      </c>
      <c r="T9574" s="5">
        <v>301257.59999999998</v>
      </c>
    </row>
    <row r="9575" spans="1:20" x14ac:dyDescent="0.25">
      <c r="A9575">
        <v>958</v>
      </c>
      <c r="B9575" t="str">
        <f t="shared" si="642"/>
        <v>958, 2019</v>
      </c>
      <c r="C9575" t="s">
        <v>981</v>
      </c>
      <c r="D9575" t="s">
        <v>24</v>
      </c>
      <c r="E9575" t="s">
        <v>17</v>
      </c>
      <c r="F9575">
        <v>2019</v>
      </c>
      <c r="G9575" s="6">
        <v>1509.7</v>
      </c>
      <c r="H9575" s="1">
        <f t="shared" si="643"/>
        <v>1509700000</v>
      </c>
      <c r="I9575" s="4">
        <v>23.4</v>
      </c>
      <c r="J9575" s="6">
        <v>5431.8</v>
      </c>
      <c r="K9575" s="1">
        <f t="shared" si="644"/>
        <v>5431800000</v>
      </c>
      <c r="L9575" s="4">
        <v>-7.3</v>
      </c>
      <c r="M9575" s="4">
        <v>44.6</v>
      </c>
      <c r="N9575" t="str">
        <f t="shared" si="641"/>
        <v>Medium Score</v>
      </c>
      <c r="O9575" s="4">
        <v>38.200000000000003</v>
      </c>
      <c r="P9575" s="4">
        <v>38.700000000000003</v>
      </c>
      <c r="Q9575" s="4">
        <v>56.9</v>
      </c>
      <c r="R9575" s="5">
        <v>140772</v>
      </c>
      <c r="S9575" s="5">
        <v>140772</v>
      </c>
      <c r="T9575" s="5">
        <v>281544.09999999998</v>
      </c>
    </row>
    <row r="9576" spans="1:20" x14ac:dyDescent="0.25">
      <c r="A9576">
        <v>958</v>
      </c>
      <c r="B9576" t="str">
        <f t="shared" si="642"/>
        <v>958, 2020</v>
      </c>
      <c r="C9576" t="s">
        <v>981</v>
      </c>
      <c r="D9576" t="s">
        <v>24</v>
      </c>
      <c r="E9576" t="s">
        <v>17</v>
      </c>
      <c r="F9576">
        <v>2020</v>
      </c>
      <c r="G9576" s="6">
        <v>1774.6</v>
      </c>
      <c r="H9576" s="1">
        <f t="shared" si="643"/>
        <v>1774600000</v>
      </c>
      <c r="I9576" s="4">
        <v>24.4</v>
      </c>
      <c r="J9576" s="6">
        <v>7386.6</v>
      </c>
      <c r="K9576" s="1">
        <f t="shared" si="644"/>
        <v>7386600000</v>
      </c>
      <c r="L9576" s="4">
        <v>17.5</v>
      </c>
      <c r="M9576" s="4">
        <v>45.3</v>
      </c>
      <c r="N9576" t="str">
        <f t="shared" si="641"/>
        <v>Medium Score</v>
      </c>
      <c r="O9576" s="4">
        <v>36.4</v>
      </c>
      <c r="P9576" s="4">
        <v>43.6</v>
      </c>
      <c r="Q9576" s="4">
        <v>56.1</v>
      </c>
      <c r="R9576" s="5">
        <v>167788</v>
      </c>
      <c r="S9576" s="5">
        <v>167788</v>
      </c>
      <c r="T9576" s="5">
        <v>335576</v>
      </c>
    </row>
    <row r="9577" spans="1:20" x14ac:dyDescent="0.25">
      <c r="A9577">
        <v>958</v>
      </c>
      <c r="B9577" t="str">
        <f t="shared" si="642"/>
        <v>958, 2021</v>
      </c>
      <c r="C9577" t="s">
        <v>981</v>
      </c>
      <c r="D9577" t="s">
        <v>24</v>
      </c>
      <c r="E9577" t="s">
        <v>17</v>
      </c>
      <c r="F9577">
        <v>2021</v>
      </c>
      <c r="G9577" s="6">
        <v>1955.1</v>
      </c>
      <c r="H9577" s="1">
        <f t="shared" si="643"/>
        <v>1955100000</v>
      </c>
      <c r="I9577" s="4">
        <v>26</v>
      </c>
      <c r="J9577" s="6">
        <v>9728.7000000000007</v>
      </c>
      <c r="K9577" s="1">
        <f t="shared" si="644"/>
        <v>9728700000</v>
      </c>
      <c r="L9577" s="4">
        <v>10.199999999999999</v>
      </c>
      <c r="M9577" s="4">
        <v>45.8</v>
      </c>
      <c r="N9577" t="str">
        <f t="shared" si="641"/>
        <v>Medium Score</v>
      </c>
      <c r="O9577" s="4">
        <v>36.700000000000003</v>
      </c>
      <c r="P9577" s="4">
        <v>43.4</v>
      </c>
      <c r="Q9577" s="4">
        <v>57.4</v>
      </c>
      <c r="R9577" s="5">
        <v>184399.3</v>
      </c>
      <c r="S9577" s="5">
        <v>184399.3</v>
      </c>
      <c r="T9577" s="5">
        <v>368798.6</v>
      </c>
    </row>
    <row r="9578" spans="1:20" x14ac:dyDescent="0.25">
      <c r="A9578">
        <v>958</v>
      </c>
      <c r="B9578" t="str">
        <f t="shared" si="642"/>
        <v>958, 2022</v>
      </c>
      <c r="C9578" t="s">
        <v>981</v>
      </c>
      <c r="D9578" t="s">
        <v>24</v>
      </c>
      <c r="E9578" t="s">
        <v>17</v>
      </c>
      <c r="F9578">
        <v>2022</v>
      </c>
      <c r="G9578" s="6">
        <v>1968.9</v>
      </c>
      <c r="H9578" s="1">
        <f t="shared" si="643"/>
        <v>1968900000</v>
      </c>
      <c r="I9578" s="4">
        <v>27.2</v>
      </c>
      <c r="J9578" s="6">
        <v>11333.8</v>
      </c>
      <c r="K9578" s="1">
        <f t="shared" si="644"/>
        <v>11333800000</v>
      </c>
      <c r="L9578" s="4">
        <v>0.7</v>
      </c>
      <c r="M9578" s="4">
        <v>46.1</v>
      </c>
      <c r="N9578" t="str">
        <f t="shared" si="641"/>
        <v>Medium Score</v>
      </c>
      <c r="O9578" s="4">
        <v>36.799999999999997</v>
      </c>
      <c r="P9578" s="4">
        <v>42</v>
      </c>
      <c r="Q9578" s="4">
        <v>59.6</v>
      </c>
      <c r="R9578" s="5">
        <v>185515.6</v>
      </c>
      <c r="S9578" s="5">
        <v>185515.6</v>
      </c>
      <c r="T9578" s="5">
        <v>371031.2</v>
      </c>
    </row>
    <row r="9579" spans="1:20" x14ac:dyDescent="0.25">
      <c r="A9579">
        <v>958</v>
      </c>
      <c r="B9579" t="str">
        <f t="shared" si="642"/>
        <v>958, 2023</v>
      </c>
      <c r="C9579" t="s">
        <v>981</v>
      </c>
      <c r="D9579" t="s">
        <v>24</v>
      </c>
      <c r="E9579" t="s">
        <v>17</v>
      </c>
      <c r="F9579">
        <v>2023</v>
      </c>
      <c r="G9579" s="6">
        <v>2054</v>
      </c>
      <c r="H9579" s="1">
        <f t="shared" si="643"/>
        <v>2054000000</v>
      </c>
      <c r="I9579" s="4">
        <v>24.9</v>
      </c>
      <c r="J9579" s="6">
        <v>8545</v>
      </c>
      <c r="K9579" s="1">
        <f t="shared" si="644"/>
        <v>8545000000</v>
      </c>
      <c r="L9579" s="4">
        <v>4.3</v>
      </c>
      <c r="M9579" s="4">
        <v>47.7</v>
      </c>
      <c r="N9579" t="str">
        <f t="shared" si="641"/>
        <v>Medium Score</v>
      </c>
      <c r="O9579" s="4">
        <v>39.799999999999997</v>
      </c>
      <c r="P9579" s="4">
        <v>43.5</v>
      </c>
      <c r="Q9579" s="4">
        <v>59.7</v>
      </c>
      <c r="R9579" s="5">
        <v>189285.3</v>
      </c>
      <c r="S9579" s="5">
        <v>189285.3</v>
      </c>
      <c r="T9579" s="5">
        <v>378570.7</v>
      </c>
    </row>
    <row r="9580" spans="1:20" x14ac:dyDescent="0.25">
      <c r="A9580">
        <v>958</v>
      </c>
      <c r="B9580" t="str">
        <f t="shared" si="642"/>
        <v>958, 2024</v>
      </c>
      <c r="C9580" t="s">
        <v>981</v>
      </c>
      <c r="D9580" t="s">
        <v>24</v>
      </c>
      <c r="E9580" t="s">
        <v>17</v>
      </c>
      <c r="F9580">
        <v>2024</v>
      </c>
      <c r="G9580" s="6">
        <v>2127.1</v>
      </c>
      <c r="H9580" s="1">
        <f t="shared" si="643"/>
        <v>2127100000</v>
      </c>
      <c r="I9580" s="4">
        <v>25.2</v>
      </c>
      <c r="J9580" s="6">
        <v>7567.2</v>
      </c>
      <c r="K9580" s="1">
        <f t="shared" si="644"/>
        <v>7567200000</v>
      </c>
      <c r="L9580" s="4">
        <v>3.6</v>
      </c>
      <c r="M9580" s="4">
        <v>50.1</v>
      </c>
      <c r="N9580" t="str">
        <f t="shared" si="641"/>
        <v>Medium Score</v>
      </c>
      <c r="O9580" s="4">
        <v>42.8</v>
      </c>
      <c r="P9580" s="4">
        <v>46</v>
      </c>
      <c r="Q9580" s="4">
        <v>61.5</v>
      </c>
      <c r="R9580" s="5">
        <v>191498.3</v>
      </c>
      <c r="S9580" s="5">
        <v>191498.3</v>
      </c>
      <c r="T9580" s="5">
        <v>382996.6</v>
      </c>
    </row>
    <row r="9581" spans="1:20" x14ac:dyDescent="0.25">
      <c r="A9581">
        <v>958</v>
      </c>
      <c r="B9581" t="str">
        <f t="shared" si="642"/>
        <v>958, 2025</v>
      </c>
      <c r="C9581" t="s">
        <v>981</v>
      </c>
      <c r="D9581" t="s">
        <v>24</v>
      </c>
      <c r="E9581" t="s">
        <v>17</v>
      </c>
      <c r="F9581">
        <v>2025</v>
      </c>
      <c r="G9581" s="6">
        <v>2012.2</v>
      </c>
      <c r="H9581" s="1">
        <f t="shared" si="643"/>
        <v>2012200000</v>
      </c>
      <c r="I9581" s="4">
        <v>24</v>
      </c>
      <c r="J9581" s="6">
        <v>7602.7</v>
      </c>
      <c r="K9581" s="1">
        <f t="shared" si="644"/>
        <v>7602700000</v>
      </c>
      <c r="L9581" s="4">
        <v>-5.4</v>
      </c>
      <c r="M9581" s="4">
        <v>52.6</v>
      </c>
      <c r="N9581" t="str">
        <f t="shared" si="641"/>
        <v>Medium Score</v>
      </c>
      <c r="O9581" s="4">
        <v>44.2</v>
      </c>
      <c r="P9581" s="4">
        <v>49</v>
      </c>
      <c r="Q9581" s="4">
        <v>64.599999999999994</v>
      </c>
      <c r="R9581" s="5">
        <v>179156.9</v>
      </c>
      <c r="S9581" s="5">
        <v>179156.9</v>
      </c>
      <c r="T9581" s="5">
        <v>358313.7</v>
      </c>
    </row>
    <row r="9582" spans="1:20" x14ac:dyDescent="0.25">
      <c r="A9582">
        <v>959</v>
      </c>
      <c r="B9582" t="str">
        <f t="shared" si="642"/>
        <v>959, 2016</v>
      </c>
      <c r="C9582" t="s">
        <v>982</v>
      </c>
      <c r="D9582" t="s">
        <v>45</v>
      </c>
      <c r="E9582" t="s">
        <v>20</v>
      </c>
      <c r="F9582">
        <v>2016</v>
      </c>
      <c r="G9582" s="6">
        <v>1499.8</v>
      </c>
      <c r="H9582" s="1">
        <f t="shared" si="643"/>
        <v>1499800000</v>
      </c>
      <c r="I9582" s="4">
        <v>24.1</v>
      </c>
      <c r="J9582" s="6">
        <v>3047.2</v>
      </c>
      <c r="K9582" s="1">
        <f t="shared" si="644"/>
        <v>3047200000</v>
      </c>
      <c r="L9582" s="4">
        <v>-1.8</v>
      </c>
      <c r="M9582" s="4">
        <v>45.3</v>
      </c>
      <c r="N9582" t="str">
        <f t="shared" si="641"/>
        <v>Medium Score</v>
      </c>
      <c r="O9582" s="4">
        <v>42</v>
      </c>
      <c r="P9582" s="4">
        <v>38.5</v>
      </c>
      <c r="Q9582" s="4">
        <v>55.3</v>
      </c>
      <c r="R9582" s="5">
        <v>407566.2</v>
      </c>
      <c r="S9582" s="5">
        <v>543421.5</v>
      </c>
      <c r="T9582" s="5">
        <v>6792769.2000000002</v>
      </c>
    </row>
    <row r="9583" spans="1:20" x14ac:dyDescent="0.25">
      <c r="A9583">
        <v>959</v>
      </c>
      <c r="B9583" t="str">
        <f t="shared" si="642"/>
        <v>959, 2017</v>
      </c>
      <c r="C9583" t="s">
        <v>982</v>
      </c>
      <c r="D9583" t="s">
        <v>45</v>
      </c>
      <c r="E9583" t="s">
        <v>20</v>
      </c>
      <c r="F9583">
        <v>2017</v>
      </c>
      <c r="G9583" s="6">
        <v>1342.5</v>
      </c>
      <c r="H9583" s="1">
        <f t="shared" si="643"/>
        <v>1342500000</v>
      </c>
      <c r="I9583" s="4">
        <v>20.5</v>
      </c>
      <c r="J9583" s="6">
        <v>5735.3</v>
      </c>
      <c r="K9583" s="1">
        <f t="shared" si="644"/>
        <v>5735300000</v>
      </c>
      <c r="L9583" s="4">
        <v>-10.5</v>
      </c>
      <c r="M9583" s="4">
        <v>45.3</v>
      </c>
      <c r="N9583" t="str">
        <f t="shared" si="641"/>
        <v>Medium Score</v>
      </c>
      <c r="O9583" s="4">
        <v>42</v>
      </c>
      <c r="P9583" s="4">
        <v>37.799999999999997</v>
      </c>
      <c r="Q9583" s="4">
        <v>56.3</v>
      </c>
      <c r="R9583" s="5">
        <v>364940.4</v>
      </c>
      <c r="S9583" s="5">
        <v>486587.2</v>
      </c>
      <c r="T9583" s="5">
        <v>6082339.7000000002</v>
      </c>
    </row>
    <row r="9584" spans="1:20" x14ac:dyDescent="0.25">
      <c r="A9584">
        <v>959</v>
      </c>
      <c r="B9584" t="str">
        <f t="shared" si="642"/>
        <v>959, 2018</v>
      </c>
      <c r="C9584" t="s">
        <v>982</v>
      </c>
      <c r="D9584" t="s">
        <v>45</v>
      </c>
      <c r="E9584" t="s">
        <v>20</v>
      </c>
      <c r="F9584">
        <v>2018</v>
      </c>
      <c r="G9584" s="6">
        <v>1320.3</v>
      </c>
      <c r="H9584" s="1">
        <f t="shared" si="643"/>
        <v>1320300000</v>
      </c>
      <c r="I9584" s="4">
        <v>20.7</v>
      </c>
      <c r="J9584" s="6">
        <v>5680.1</v>
      </c>
      <c r="K9584" s="1">
        <f t="shared" si="644"/>
        <v>5680100000</v>
      </c>
      <c r="L9584" s="4">
        <v>-1.7</v>
      </c>
      <c r="M9584" s="4">
        <v>45.6</v>
      </c>
      <c r="N9584" t="str">
        <f t="shared" si="641"/>
        <v>Medium Score</v>
      </c>
      <c r="O9584" s="4">
        <v>41.1</v>
      </c>
      <c r="P9584" s="4">
        <v>37.700000000000003</v>
      </c>
      <c r="Q9584" s="4">
        <v>58</v>
      </c>
      <c r="R9584" s="5">
        <v>361468.6</v>
      </c>
      <c r="S9584" s="5">
        <v>481958.1</v>
      </c>
      <c r="T9584" s="5">
        <v>6024476.2000000002</v>
      </c>
    </row>
    <row r="9585" spans="1:20" x14ac:dyDescent="0.25">
      <c r="A9585">
        <v>959</v>
      </c>
      <c r="B9585" t="str">
        <f t="shared" si="642"/>
        <v>959, 2019</v>
      </c>
      <c r="C9585" t="s">
        <v>982</v>
      </c>
      <c r="D9585" t="s">
        <v>45</v>
      </c>
      <c r="E9585" t="s">
        <v>20</v>
      </c>
      <c r="F9585">
        <v>2019</v>
      </c>
      <c r="G9585" s="6">
        <v>1300.4000000000001</v>
      </c>
      <c r="H9585" s="1">
        <f t="shared" si="643"/>
        <v>1300400000</v>
      </c>
      <c r="I9585" s="4">
        <v>20.399999999999999</v>
      </c>
      <c r="J9585" s="6">
        <v>4774.1000000000004</v>
      </c>
      <c r="K9585" s="1">
        <f t="shared" si="644"/>
        <v>4774100000</v>
      </c>
      <c r="L9585" s="4">
        <v>-1.5</v>
      </c>
      <c r="M9585" s="4">
        <v>47.2</v>
      </c>
      <c r="N9585" t="str">
        <f t="shared" si="641"/>
        <v>Medium Score</v>
      </c>
      <c r="O9585" s="4">
        <v>45</v>
      </c>
      <c r="P9585" s="4">
        <v>36.5</v>
      </c>
      <c r="Q9585" s="4">
        <v>60</v>
      </c>
      <c r="R9585" s="5">
        <v>345298.9</v>
      </c>
      <c r="S9585" s="5">
        <v>460398.5</v>
      </c>
      <c r="T9585" s="5">
        <v>5754981.5999999996</v>
      </c>
    </row>
    <row r="9586" spans="1:20" x14ac:dyDescent="0.25">
      <c r="A9586">
        <v>959</v>
      </c>
      <c r="B9586" t="str">
        <f t="shared" si="642"/>
        <v>959, 2020</v>
      </c>
      <c r="C9586" t="s">
        <v>982</v>
      </c>
      <c r="D9586" t="s">
        <v>45</v>
      </c>
      <c r="E9586" t="s">
        <v>20</v>
      </c>
      <c r="F9586">
        <v>2020</v>
      </c>
      <c r="G9586" s="6">
        <v>1093.0999999999999</v>
      </c>
      <c r="H9586" s="1">
        <f t="shared" si="643"/>
        <v>1093100000</v>
      </c>
      <c r="I9586" s="4">
        <v>21.3</v>
      </c>
      <c r="J9586" s="6">
        <v>4873.7</v>
      </c>
      <c r="K9586" s="1">
        <f t="shared" si="644"/>
        <v>4873700000</v>
      </c>
      <c r="L9586" s="4">
        <v>-15.9</v>
      </c>
      <c r="M9586" s="4">
        <v>48.1</v>
      </c>
      <c r="N9586" t="str">
        <f t="shared" si="641"/>
        <v>Medium Score</v>
      </c>
      <c r="O9586" s="4">
        <v>43</v>
      </c>
      <c r="P9586" s="4">
        <v>38.4</v>
      </c>
      <c r="Q9586" s="4">
        <v>62.8</v>
      </c>
      <c r="R9586" s="5">
        <v>294900</v>
      </c>
      <c r="S9586" s="5">
        <v>393200.1</v>
      </c>
      <c r="T9586" s="5">
        <v>4915000.7</v>
      </c>
    </row>
    <row r="9587" spans="1:20" x14ac:dyDescent="0.25">
      <c r="A9587">
        <v>959</v>
      </c>
      <c r="B9587" t="str">
        <f t="shared" si="642"/>
        <v>959, 2021</v>
      </c>
      <c r="C9587" t="s">
        <v>982</v>
      </c>
      <c r="D9587" t="s">
        <v>45</v>
      </c>
      <c r="E9587" t="s">
        <v>20</v>
      </c>
      <c r="F9587">
        <v>2021</v>
      </c>
      <c r="G9587" s="6">
        <v>1116.9000000000001</v>
      </c>
      <c r="H9587" s="1">
        <f t="shared" si="643"/>
        <v>1116900000</v>
      </c>
      <c r="I9587" s="4">
        <v>25.5</v>
      </c>
      <c r="J9587" s="6">
        <v>3128.9</v>
      </c>
      <c r="K9587" s="1">
        <f t="shared" si="644"/>
        <v>3128900000</v>
      </c>
      <c r="L9587" s="4">
        <v>2.2000000000000002</v>
      </c>
      <c r="M9587" s="4">
        <v>48.1</v>
      </c>
      <c r="N9587" t="str">
        <f t="shared" si="641"/>
        <v>Medium Score</v>
      </c>
      <c r="O9587" s="4">
        <v>44.1</v>
      </c>
      <c r="P9587" s="4">
        <v>40.299999999999997</v>
      </c>
      <c r="Q9587" s="4">
        <v>59.9</v>
      </c>
      <c r="R9587" s="5">
        <v>298551.90000000002</v>
      </c>
      <c r="S9587" s="5">
        <v>398069.2</v>
      </c>
      <c r="T9587" s="5">
        <v>4975865.3</v>
      </c>
    </row>
    <row r="9588" spans="1:20" x14ac:dyDescent="0.25">
      <c r="A9588">
        <v>959</v>
      </c>
      <c r="B9588" t="str">
        <f t="shared" si="642"/>
        <v>959, 2022</v>
      </c>
      <c r="C9588" t="s">
        <v>982</v>
      </c>
      <c r="D9588" t="s">
        <v>45</v>
      </c>
      <c r="E9588" t="s">
        <v>20</v>
      </c>
      <c r="F9588">
        <v>2022</v>
      </c>
      <c r="G9588" s="6">
        <v>1142</v>
      </c>
      <c r="H9588" s="1">
        <f t="shared" si="643"/>
        <v>1142000000</v>
      </c>
      <c r="I9588" s="4">
        <v>24.2</v>
      </c>
      <c r="J9588" s="6">
        <v>2534.1</v>
      </c>
      <c r="K9588" s="1">
        <f t="shared" si="644"/>
        <v>2534100000</v>
      </c>
      <c r="L9588" s="4">
        <v>2.2999999999999998</v>
      </c>
      <c r="M9588" s="4">
        <v>48.1</v>
      </c>
      <c r="N9588" t="str">
        <f t="shared" si="641"/>
        <v>Medium Score</v>
      </c>
      <c r="O9588" s="4">
        <v>45.7</v>
      </c>
      <c r="P9588" s="4">
        <v>38.5</v>
      </c>
      <c r="Q9588" s="4">
        <v>60.2</v>
      </c>
      <c r="R9588" s="5">
        <v>301491.3</v>
      </c>
      <c r="S9588" s="5">
        <v>401988.5</v>
      </c>
      <c r="T9588" s="5">
        <v>5024855.8</v>
      </c>
    </row>
    <row r="9589" spans="1:20" x14ac:dyDescent="0.25">
      <c r="A9589">
        <v>959</v>
      </c>
      <c r="B9589" t="str">
        <f t="shared" si="642"/>
        <v>959, 2023</v>
      </c>
      <c r="C9589" t="s">
        <v>982</v>
      </c>
      <c r="D9589" t="s">
        <v>45</v>
      </c>
      <c r="E9589" t="s">
        <v>20</v>
      </c>
      <c r="F9589">
        <v>2023</v>
      </c>
      <c r="G9589" s="6">
        <v>1025.5999999999999</v>
      </c>
      <c r="H9589" s="1">
        <f t="shared" si="643"/>
        <v>1025599999.9999999</v>
      </c>
      <c r="I9589" s="4">
        <v>22.9</v>
      </c>
      <c r="J9589" s="6">
        <v>2900.3</v>
      </c>
      <c r="K9589" s="1">
        <f t="shared" si="644"/>
        <v>2900300000</v>
      </c>
      <c r="L9589" s="4">
        <v>-10.199999999999999</v>
      </c>
      <c r="M9589" s="4">
        <v>48.9</v>
      </c>
      <c r="N9589" t="str">
        <f t="shared" si="641"/>
        <v>Medium Score</v>
      </c>
      <c r="O9589" s="4">
        <v>47.5</v>
      </c>
      <c r="P9589" s="4">
        <v>37.299999999999997</v>
      </c>
      <c r="Q9589" s="4">
        <v>61.8</v>
      </c>
      <c r="R9589" s="5">
        <v>266869.90000000002</v>
      </c>
      <c r="S9589" s="5">
        <v>355826.5</v>
      </c>
      <c r="T9589" s="5">
        <v>4447831.4000000004</v>
      </c>
    </row>
    <row r="9590" spans="1:20" x14ac:dyDescent="0.25">
      <c r="A9590">
        <v>959</v>
      </c>
      <c r="B9590" t="str">
        <f t="shared" si="642"/>
        <v>959, 2024</v>
      </c>
      <c r="C9590" t="s">
        <v>982</v>
      </c>
      <c r="D9590" t="s">
        <v>45</v>
      </c>
      <c r="E9590" t="s">
        <v>20</v>
      </c>
      <c r="F9590">
        <v>2024</v>
      </c>
      <c r="G9590" s="6">
        <v>1259.8</v>
      </c>
      <c r="H9590" s="1">
        <f t="shared" si="643"/>
        <v>1259800000</v>
      </c>
      <c r="I9590" s="4">
        <v>22.3</v>
      </c>
      <c r="J9590" s="6">
        <v>4311.5</v>
      </c>
      <c r="K9590" s="1">
        <f t="shared" si="644"/>
        <v>4311500000</v>
      </c>
      <c r="L9590" s="4">
        <v>22.8</v>
      </c>
      <c r="M9590" s="4">
        <v>48.3</v>
      </c>
      <c r="N9590" t="str">
        <f t="shared" si="641"/>
        <v>Medium Score</v>
      </c>
      <c r="O9590" s="4">
        <v>45.4</v>
      </c>
      <c r="P9590" s="4">
        <v>37.1</v>
      </c>
      <c r="Q9590" s="4">
        <v>62.6</v>
      </c>
      <c r="R9590" s="5">
        <v>333523.7</v>
      </c>
      <c r="S9590" s="5">
        <v>444698.3</v>
      </c>
      <c r="T9590" s="5">
        <v>5558728.7999999998</v>
      </c>
    </row>
    <row r="9591" spans="1:20" x14ac:dyDescent="0.25">
      <c r="A9591">
        <v>959</v>
      </c>
      <c r="B9591" t="str">
        <f t="shared" si="642"/>
        <v>959, 2025</v>
      </c>
      <c r="C9591" t="s">
        <v>982</v>
      </c>
      <c r="D9591" t="s">
        <v>45</v>
      </c>
      <c r="E9591" t="s">
        <v>20</v>
      </c>
      <c r="F9591">
        <v>2025</v>
      </c>
      <c r="G9591" s="6">
        <v>1116.5</v>
      </c>
      <c r="H9591" s="1">
        <f t="shared" si="643"/>
        <v>1116500000</v>
      </c>
      <c r="I9591" s="4">
        <v>18.3</v>
      </c>
      <c r="J9591" s="6">
        <v>2063</v>
      </c>
      <c r="K9591" s="1">
        <f t="shared" si="644"/>
        <v>2063000000</v>
      </c>
      <c r="L9591" s="4">
        <v>-11.4</v>
      </c>
      <c r="M9591" s="4">
        <v>48.3</v>
      </c>
      <c r="N9591" t="str">
        <f t="shared" si="641"/>
        <v>Medium Score</v>
      </c>
      <c r="O9591" s="4">
        <v>44.8</v>
      </c>
      <c r="P9591" s="4">
        <v>36</v>
      </c>
      <c r="Q9591" s="4">
        <v>64.2</v>
      </c>
      <c r="R9591" s="5">
        <v>296897.5</v>
      </c>
      <c r="S9591" s="5">
        <v>395863.4</v>
      </c>
      <c r="T9591" s="5">
        <v>4948292.3</v>
      </c>
    </row>
    <row r="9592" spans="1:20" x14ac:dyDescent="0.25">
      <c r="A9592">
        <v>960</v>
      </c>
      <c r="B9592" t="str">
        <f t="shared" si="642"/>
        <v>960, 2016</v>
      </c>
      <c r="C9592" t="s">
        <v>983</v>
      </c>
      <c r="D9592" t="s">
        <v>31</v>
      </c>
      <c r="E9592" t="s">
        <v>12</v>
      </c>
      <c r="F9592">
        <v>2016</v>
      </c>
      <c r="G9592" s="6">
        <v>11193.7</v>
      </c>
      <c r="H9592" s="1">
        <f t="shared" si="643"/>
        <v>11193700000</v>
      </c>
      <c r="I9592" s="4">
        <v>18.3</v>
      </c>
      <c r="J9592" s="6">
        <v>24262.9</v>
      </c>
      <c r="K9592" s="1">
        <f t="shared" si="644"/>
        <v>24262900000</v>
      </c>
      <c r="L9592" s="4">
        <v>5.9</v>
      </c>
      <c r="M9592" s="4">
        <v>43.5</v>
      </c>
      <c r="N9592" t="str">
        <f t="shared" si="641"/>
        <v>Medium Score</v>
      </c>
      <c r="O9592" s="4">
        <v>9.5</v>
      </c>
      <c r="P9592" s="4">
        <v>65.900000000000006</v>
      </c>
      <c r="Q9592" s="4">
        <v>55.2</v>
      </c>
      <c r="R9592" s="5">
        <v>12687642.4</v>
      </c>
      <c r="S9592" s="5">
        <v>3806292.7</v>
      </c>
      <c r="T9592" s="5">
        <v>126876423.90000001</v>
      </c>
    </row>
    <row r="9593" spans="1:20" x14ac:dyDescent="0.25">
      <c r="A9593">
        <v>960</v>
      </c>
      <c r="B9593" t="str">
        <f t="shared" si="642"/>
        <v>960, 2017</v>
      </c>
      <c r="C9593" t="s">
        <v>983</v>
      </c>
      <c r="D9593" t="s">
        <v>31</v>
      </c>
      <c r="E9593" t="s">
        <v>12</v>
      </c>
      <c r="F9593">
        <v>2017</v>
      </c>
      <c r="G9593" s="6">
        <v>11017</v>
      </c>
      <c r="H9593" s="1">
        <f t="shared" si="643"/>
        <v>11017000000</v>
      </c>
      <c r="I9593" s="4">
        <v>26.2</v>
      </c>
      <c r="J9593" s="6">
        <v>32494.7</v>
      </c>
      <c r="K9593" s="1">
        <f t="shared" si="644"/>
        <v>32494700000</v>
      </c>
      <c r="L9593" s="4">
        <v>-1.6</v>
      </c>
      <c r="M9593" s="4">
        <v>43.6</v>
      </c>
      <c r="N9593" t="str">
        <f t="shared" si="641"/>
        <v>Medium Score</v>
      </c>
      <c r="O9593" s="4">
        <v>8.3000000000000007</v>
      </c>
      <c r="P9593" s="4">
        <v>66.099999999999994</v>
      </c>
      <c r="Q9593" s="4">
        <v>56.4</v>
      </c>
      <c r="R9593" s="5">
        <v>12583163.699999999</v>
      </c>
      <c r="S9593" s="5">
        <v>3774949.1</v>
      </c>
      <c r="T9593" s="5">
        <v>125831636.7</v>
      </c>
    </row>
    <row r="9594" spans="1:20" x14ac:dyDescent="0.25">
      <c r="A9594">
        <v>960</v>
      </c>
      <c r="B9594" t="str">
        <f t="shared" si="642"/>
        <v>960, 2018</v>
      </c>
      <c r="C9594" t="s">
        <v>983</v>
      </c>
      <c r="D9594" t="s">
        <v>31</v>
      </c>
      <c r="E9594" t="s">
        <v>12</v>
      </c>
      <c r="F9594">
        <v>2018</v>
      </c>
      <c r="G9594" s="6">
        <v>11545.3</v>
      </c>
      <c r="H9594" s="1">
        <f t="shared" si="643"/>
        <v>11545300000</v>
      </c>
      <c r="I9594" s="4">
        <v>18.5</v>
      </c>
      <c r="J9594" s="6">
        <v>25501.9</v>
      </c>
      <c r="K9594" s="1">
        <f t="shared" si="644"/>
        <v>25501900000</v>
      </c>
      <c r="L9594" s="4">
        <v>4.8</v>
      </c>
      <c r="M9594" s="4">
        <v>44.5</v>
      </c>
      <c r="N9594" t="str">
        <f t="shared" si="641"/>
        <v>Medium Score</v>
      </c>
      <c r="O9594" s="4">
        <v>12.2</v>
      </c>
      <c r="P9594" s="4">
        <v>64.099999999999994</v>
      </c>
      <c r="Q9594" s="4">
        <v>57.2</v>
      </c>
      <c r="R9594" s="5">
        <v>12866846.1</v>
      </c>
      <c r="S9594" s="5">
        <v>3860053.8</v>
      </c>
      <c r="T9594" s="5">
        <v>128668461.3</v>
      </c>
    </row>
    <row r="9595" spans="1:20" x14ac:dyDescent="0.25">
      <c r="A9595">
        <v>960</v>
      </c>
      <c r="B9595" t="str">
        <f t="shared" si="642"/>
        <v>960, 2019</v>
      </c>
      <c r="C9595" t="s">
        <v>983</v>
      </c>
      <c r="D9595" t="s">
        <v>31</v>
      </c>
      <c r="E9595" t="s">
        <v>12</v>
      </c>
      <c r="F9595">
        <v>2019</v>
      </c>
      <c r="G9595" s="6">
        <v>12893.1</v>
      </c>
      <c r="H9595" s="1">
        <f t="shared" si="643"/>
        <v>12893100000</v>
      </c>
      <c r="I9595" s="4">
        <v>23.2</v>
      </c>
      <c r="J9595" s="6">
        <v>37572.400000000001</v>
      </c>
      <c r="K9595" s="1">
        <f t="shared" si="644"/>
        <v>37572400000</v>
      </c>
      <c r="L9595" s="4">
        <v>11.7</v>
      </c>
      <c r="M9595" s="4">
        <v>45.2</v>
      </c>
      <c r="N9595" t="str">
        <f t="shared" si="641"/>
        <v>Medium Score</v>
      </c>
      <c r="O9595" s="4">
        <v>14.6</v>
      </c>
      <c r="P9595" s="4">
        <v>62.1</v>
      </c>
      <c r="Q9595" s="4">
        <v>58.8</v>
      </c>
      <c r="R9595" s="5">
        <v>14152308.9</v>
      </c>
      <c r="S9595" s="5">
        <v>4245692.7</v>
      </c>
      <c r="T9595" s="5">
        <v>141523088.5</v>
      </c>
    </row>
    <row r="9596" spans="1:20" x14ac:dyDescent="0.25">
      <c r="A9596">
        <v>960</v>
      </c>
      <c r="B9596" t="str">
        <f t="shared" si="642"/>
        <v>960, 2020</v>
      </c>
      <c r="C9596" t="s">
        <v>983</v>
      </c>
      <c r="D9596" t="s">
        <v>31</v>
      </c>
      <c r="E9596" t="s">
        <v>12</v>
      </c>
      <c r="F9596">
        <v>2020</v>
      </c>
      <c r="G9596" s="6">
        <v>13157.1</v>
      </c>
      <c r="H9596" s="1">
        <f t="shared" si="643"/>
        <v>13157100000</v>
      </c>
      <c r="I9596" s="4">
        <v>18.899999999999999</v>
      </c>
      <c r="J9596" s="6">
        <v>21878.1</v>
      </c>
      <c r="K9596" s="1">
        <f t="shared" si="644"/>
        <v>21878100000</v>
      </c>
      <c r="L9596" s="4">
        <v>2</v>
      </c>
      <c r="M9596" s="4">
        <v>46.9</v>
      </c>
      <c r="N9596" t="str">
        <f t="shared" si="641"/>
        <v>Medium Score</v>
      </c>
      <c r="O9596" s="4">
        <v>17</v>
      </c>
      <c r="P9596" s="4">
        <v>64.5</v>
      </c>
      <c r="Q9596" s="4">
        <v>59.3</v>
      </c>
      <c r="R9596" s="5">
        <v>14222297.9</v>
      </c>
      <c r="S9596" s="5">
        <v>4266689.4000000004</v>
      </c>
      <c r="T9596" s="5">
        <v>142222979.19999999</v>
      </c>
    </row>
    <row r="9597" spans="1:20" x14ac:dyDescent="0.25">
      <c r="A9597">
        <v>960</v>
      </c>
      <c r="B9597" t="str">
        <f t="shared" si="642"/>
        <v>960, 2021</v>
      </c>
      <c r="C9597" t="s">
        <v>983</v>
      </c>
      <c r="D9597" t="s">
        <v>31</v>
      </c>
      <c r="E9597" t="s">
        <v>12</v>
      </c>
      <c r="F9597">
        <v>2021</v>
      </c>
      <c r="G9597" s="6">
        <v>14081.6</v>
      </c>
      <c r="H9597" s="1">
        <f t="shared" si="643"/>
        <v>14081600000</v>
      </c>
      <c r="I9597" s="4">
        <v>20.8</v>
      </c>
      <c r="J9597" s="6">
        <v>27678.1</v>
      </c>
      <c r="K9597" s="1">
        <f t="shared" si="644"/>
        <v>27678100000</v>
      </c>
      <c r="L9597" s="4">
        <v>7</v>
      </c>
      <c r="M9597" s="4">
        <v>46.6</v>
      </c>
      <c r="N9597" t="str">
        <f t="shared" si="641"/>
        <v>Medium Score</v>
      </c>
      <c r="O9597" s="4">
        <v>14.4</v>
      </c>
      <c r="P9597" s="4">
        <v>64.7</v>
      </c>
      <c r="Q9597" s="4">
        <v>60.7</v>
      </c>
      <c r="R9597" s="5">
        <v>15476972.5</v>
      </c>
      <c r="S9597" s="5">
        <v>4643091.8</v>
      </c>
      <c r="T9597" s="5">
        <v>154769725.09999999</v>
      </c>
    </row>
    <row r="9598" spans="1:20" x14ac:dyDescent="0.25">
      <c r="A9598">
        <v>960</v>
      </c>
      <c r="B9598" t="str">
        <f t="shared" si="642"/>
        <v>960, 2022</v>
      </c>
      <c r="C9598" t="s">
        <v>983</v>
      </c>
      <c r="D9598" t="s">
        <v>31</v>
      </c>
      <c r="E9598" t="s">
        <v>12</v>
      </c>
      <c r="F9598">
        <v>2022</v>
      </c>
      <c r="G9598" s="6">
        <v>12077.7</v>
      </c>
      <c r="H9598" s="1">
        <f t="shared" si="643"/>
        <v>12077700000</v>
      </c>
      <c r="I9598" s="4">
        <v>15.8</v>
      </c>
      <c r="J9598" s="6">
        <v>15944.7</v>
      </c>
      <c r="K9598" s="1">
        <f t="shared" si="644"/>
        <v>15944700000</v>
      </c>
      <c r="L9598" s="4">
        <v>-14.2</v>
      </c>
      <c r="M9598" s="4">
        <v>47.2</v>
      </c>
      <c r="N9598" t="str">
        <f t="shared" si="641"/>
        <v>Medium Score</v>
      </c>
      <c r="O9598" s="4">
        <v>15.5</v>
      </c>
      <c r="P9598" s="4">
        <v>64.2</v>
      </c>
      <c r="Q9598" s="4">
        <v>61.8</v>
      </c>
      <c r="R9598" s="5">
        <v>13178781.5</v>
      </c>
      <c r="S9598" s="5">
        <v>3953634.4</v>
      </c>
      <c r="T9598" s="5">
        <v>131787814.59999999</v>
      </c>
    </row>
    <row r="9599" spans="1:20" x14ac:dyDescent="0.25">
      <c r="A9599">
        <v>960</v>
      </c>
      <c r="B9599" t="str">
        <f t="shared" si="642"/>
        <v>960, 2023</v>
      </c>
      <c r="C9599" t="s">
        <v>983</v>
      </c>
      <c r="D9599" t="s">
        <v>31</v>
      </c>
      <c r="E9599" t="s">
        <v>12</v>
      </c>
      <c r="F9599">
        <v>2023</v>
      </c>
      <c r="G9599" s="6">
        <v>12465.6</v>
      </c>
      <c r="H9599" s="1">
        <f t="shared" si="643"/>
        <v>12465600000</v>
      </c>
      <c r="I9599" s="4">
        <v>12</v>
      </c>
      <c r="J9599" s="6">
        <v>29794</v>
      </c>
      <c r="K9599" s="1">
        <f t="shared" si="644"/>
        <v>29794000000</v>
      </c>
      <c r="L9599" s="4">
        <v>3.2</v>
      </c>
      <c r="M9599" s="4">
        <v>46.8</v>
      </c>
      <c r="N9599" t="str">
        <f t="shared" si="641"/>
        <v>Medium Score</v>
      </c>
      <c r="O9599" s="4">
        <v>13.8</v>
      </c>
      <c r="P9599" s="4">
        <v>65</v>
      </c>
      <c r="Q9599" s="4">
        <v>61.5</v>
      </c>
      <c r="R9599" s="5">
        <v>13753687.699999999</v>
      </c>
      <c r="S9599" s="5">
        <v>4126106.3</v>
      </c>
      <c r="T9599" s="5">
        <v>137536876.59999999</v>
      </c>
    </row>
    <row r="9600" spans="1:20" x14ac:dyDescent="0.25">
      <c r="A9600">
        <v>960</v>
      </c>
      <c r="B9600" t="str">
        <f t="shared" si="642"/>
        <v>960, 2024</v>
      </c>
      <c r="C9600" t="s">
        <v>983</v>
      </c>
      <c r="D9600" t="s">
        <v>31</v>
      </c>
      <c r="E9600" t="s">
        <v>12</v>
      </c>
      <c r="F9600">
        <v>2024</v>
      </c>
      <c r="G9600" s="6">
        <v>13699.3</v>
      </c>
      <c r="H9600" s="1">
        <f t="shared" si="643"/>
        <v>13699300000</v>
      </c>
      <c r="I9600" s="4">
        <v>9.1</v>
      </c>
      <c r="J9600" s="6">
        <v>23586.5</v>
      </c>
      <c r="K9600" s="1">
        <f t="shared" si="644"/>
        <v>23586500000</v>
      </c>
      <c r="L9600" s="4">
        <v>9.9</v>
      </c>
      <c r="M9600" s="4">
        <v>47.9</v>
      </c>
      <c r="N9600" t="str">
        <f t="shared" si="641"/>
        <v>Medium Score</v>
      </c>
      <c r="O9600" s="4">
        <v>15.2</v>
      </c>
      <c r="P9600" s="4">
        <v>67.900000000000006</v>
      </c>
      <c r="Q9600" s="4">
        <v>60.6</v>
      </c>
      <c r="R9600" s="5">
        <v>14982123</v>
      </c>
      <c r="S9600" s="5">
        <v>4494636.9000000004</v>
      </c>
      <c r="T9600" s="5">
        <v>149821230.19999999</v>
      </c>
    </row>
    <row r="9601" spans="1:20" x14ac:dyDescent="0.25">
      <c r="A9601">
        <v>960</v>
      </c>
      <c r="B9601" t="str">
        <f t="shared" si="642"/>
        <v>960, 2025</v>
      </c>
      <c r="C9601" t="s">
        <v>983</v>
      </c>
      <c r="D9601" t="s">
        <v>31</v>
      </c>
      <c r="E9601" t="s">
        <v>12</v>
      </c>
      <c r="F9601">
        <v>2025</v>
      </c>
      <c r="G9601" s="6">
        <v>14943</v>
      </c>
      <c r="H9601" s="1">
        <f t="shared" si="643"/>
        <v>14943000000</v>
      </c>
      <c r="I9601" s="4">
        <v>18.100000000000001</v>
      </c>
      <c r="J9601" s="6">
        <v>26336.5</v>
      </c>
      <c r="K9601" s="1">
        <f t="shared" si="644"/>
        <v>26336500000</v>
      </c>
      <c r="L9601" s="4">
        <v>9.1</v>
      </c>
      <c r="M9601" s="4">
        <v>47.5</v>
      </c>
      <c r="N9601" t="str">
        <f t="shared" si="641"/>
        <v>Medium Score</v>
      </c>
      <c r="O9601" s="4">
        <v>13.2</v>
      </c>
      <c r="P9601" s="4">
        <v>68.2</v>
      </c>
      <c r="Q9601" s="4">
        <v>61.2</v>
      </c>
      <c r="R9601" s="5">
        <v>16550190.300000001</v>
      </c>
      <c r="S9601" s="5">
        <v>4965057.0999999996</v>
      </c>
      <c r="T9601" s="5">
        <v>165501902.5</v>
      </c>
    </row>
    <row r="9602" spans="1:20" x14ac:dyDescent="0.25">
      <c r="A9602">
        <v>961</v>
      </c>
      <c r="B9602" t="str">
        <f t="shared" ref="B9602:B9660" si="645">CONCATENATE(A9602&amp;", "&amp;F9602)</f>
        <v>961, 2016</v>
      </c>
      <c r="C9602" t="s">
        <v>984</v>
      </c>
      <c r="D9602" t="s">
        <v>14</v>
      </c>
      <c r="E9602" t="s">
        <v>26</v>
      </c>
      <c r="F9602">
        <v>2016</v>
      </c>
      <c r="G9602" s="6">
        <v>159.9</v>
      </c>
      <c r="H9602" s="1">
        <f t="shared" ref="H9602:H9660" si="646">G9602*1000000</f>
        <v>159900000</v>
      </c>
      <c r="I9602" s="4">
        <v>-1.3</v>
      </c>
      <c r="J9602" s="6">
        <v>677</v>
      </c>
      <c r="K9602" s="1">
        <f t="shared" ref="K9602:K9660" si="647">J9602*1000000</f>
        <v>677000000</v>
      </c>
      <c r="L9602" s="4">
        <v>-2</v>
      </c>
      <c r="M9602" s="4">
        <v>49.8</v>
      </c>
      <c r="N9602" t="str">
        <f t="shared" ref="N9602:N9665" si="648">IF(M9602&gt;=70, "High Score",  IF(M9602&gt;=40, "Medium Score","Low Score"))</f>
        <v>Medium Score</v>
      </c>
      <c r="O9602" s="4">
        <v>12.5</v>
      </c>
      <c r="P9602" s="4">
        <v>66.2</v>
      </c>
      <c r="Q9602" s="4">
        <v>70.7</v>
      </c>
      <c r="R9602" s="5">
        <v>106746</v>
      </c>
      <c r="S9602" s="5">
        <v>17791</v>
      </c>
      <c r="T9602" s="5">
        <v>355820</v>
      </c>
    </row>
    <row r="9603" spans="1:20" x14ac:dyDescent="0.25">
      <c r="A9603">
        <v>961</v>
      </c>
      <c r="B9603" t="str">
        <f t="shared" si="645"/>
        <v>961, 2017</v>
      </c>
      <c r="C9603" t="s">
        <v>984</v>
      </c>
      <c r="D9603" t="s">
        <v>14</v>
      </c>
      <c r="E9603" t="s">
        <v>26</v>
      </c>
      <c r="F9603">
        <v>2017</v>
      </c>
      <c r="G9603" s="6">
        <v>179.6</v>
      </c>
      <c r="H9603" s="1">
        <f t="shared" si="646"/>
        <v>179600000</v>
      </c>
      <c r="I9603" s="4">
        <v>-1.8</v>
      </c>
      <c r="J9603" s="6">
        <v>229.7</v>
      </c>
      <c r="K9603" s="1">
        <f t="shared" si="647"/>
        <v>229700000</v>
      </c>
      <c r="L9603" s="4">
        <v>12.3</v>
      </c>
      <c r="M9603" s="4">
        <v>49.1</v>
      </c>
      <c r="N9603" t="str">
        <f t="shared" si="648"/>
        <v>Medium Score</v>
      </c>
      <c r="O9603" s="4">
        <v>9.8000000000000007</v>
      </c>
      <c r="P9603" s="4">
        <v>66.400000000000006</v>
      </c>
      <c r="Q9603" s="4">
        <v>71.2</v>
      </c>
      <c r="R9603" s="5">
        <v>121951.4</v>
      </c>
      <c r="S9603" s="5">
        <v>20325.2</v>
      </c>
      <c r="T9603" s="5">
        <v>406504.8</v>
      </c>
    </row>
    <row r="9604" spans="1:20" x14ac:dyDescent="0.25">
      <c r="A9604">
        <v>961</v>
      </c>
      <c r="B9604" t="str">
        <f t="shared" si="645"/>
        <v>961, 2018</v>
      </c>
      <c r="C9604" t="s">
        <v>984</v>
      </c>
      <c r="D9604" t="s">
        <v>14</v>
      </c>
      <c r="E9604" t="s">
        <v>26</v>
      </c>
      <c r="F9604">
        <v>2018</v>
      </c>
      <c r="G9604" s="6">
        <v>189.8</v>
      </c>
      <c r="H9604" s="1">
        <f t="shared" si="646"/>
        <v>189800000</v>
      </c>
      <c r="I9604" s="4">
        <v>-2.5</v>
      </c>
      <c r="J9604" s="6">
        <v>548.4</v>
      </c>
      <c r="K9604" s="1">
        <f t="shared" si="647"/>
        <v>548400000</v>
      </c>
      <c r="L9604" s="4">
        <v>5.7</v>
      </c>
      <c r="M9604" s="4">
        <v>47.8</v>
      </c>
      <c r="N9604" t="str">
        <f t="shared" si="648"/>
        <v>Medium Score</v>
      </c>
      <c r="O9604" s="4">
        <v>9.9</v>
      </c>
      <c r="P9604" s="4">
        <v>63.7</v>
      </c>
      <c r="Q9604" s="4">
        <v>69.599999999999994</v>
      </c>
      <c r="R9604" s="5">
        <v>128779</v>
      </c>
      <c r="S9604" s="5">
        <v>21463.200000000001</v>
      </c>
      <c r="T9604" s="5">
        <v>429263.4</v>
      </c>
    </row>
    <row r="9605" spans="1:20" x14ac:dyDescent="0.25">
      <c r="A9605">
        <v>961</v>
      </c>
      <c r="B9605" t="str">
        <f t="shared" si="645"/>
        <v>961, 2019</v>
      </c>
      <c r="C9605" t="s">
        <v>984</v>
      </c>
      <c r="D9605" t="s">
        <v>14</v>
      </c>
      <c r="E9605" t="s">
        <v>26</v>
      </c>
      <c r="F9605">
        <v>2019</v>
      </c>
      <c r="G9605" s="6">
        <v>172.6</v>
      </c>
      <c r="H9605" s="1">
        <f t="shared" si="646"/>
        <v>172600000</v>
      </c>
      <c r="I9605" s="4">
        <v>-4.4000000000000004</v>
      </c>
      <c r="J9605" s="6">
        <v>504</v>
      </c>
      <c r="K9605" s="1">
        <f t="shared" si="647"/>
        <v>504000000</v>
      </c>
      <c r="L9605" s="4">
        <v>-9.1</v>
      </c>
      <c r="M9605" s="4">
        <v>49.5</v>
      </c>
      <c r="N9605" t="str">
        <f t="shared" si="648"/>
        <v>Medium Score</v>
      </c>
      <c r="O9605" s="4">
        <v>13.2</v>
      </c>
      <c r="P9605" s="4">
        <v>66.5</v>
      </c>
      <c r="Q9605" s="4">
        <v>68.8</v>
      </c>
      <c r="R9605" s="5">
        <v>114710.6</v>
      </c>
      <c r="S9605" s="5">
        <v>19118.400000000001</v>
      </c>
      <c r="T9605" s="5">
        <v>382368.6</v>
      </c>
    </row>
    <row r="9606" spans="1:20" x14ac:dyDescent="0.25">
      <c r="A9606">
        <v>961</v>
      </c>
      <c r="B9606" t="str">
        <f t="shared" si="645"/>
        <v>961, 2020</v>
      </c>
      <c r="C9606" t="s">
        <v>984</v>
      </c>
      <c r="D9606" t="s">
        <v>14</v>
      </c>
      <c r="E9606" t="s">
        <v>26</v>
      </c>
      <c r="F9606">
        <v>2020</v>
      </c>
      <c r="G9606" s="6">
        <v>169.2</v>
      </c>
      <c r="H9606" s="1">
        <f t="shared" si="646"/>
        <v>169200000</v>
      </c>
      <c r="I9606" s="4">
        <v>-9.1999999999999993</v>
      </c>
      <c r="J9606" s="6">
        <v>129.19999999999999</v>
      </c>
      <c r="K9606" s="1">
        <f t="shared" si="647"/>
        <v>129199999.99999999</v>
      </c>
      <c r="L9606" s="4">
        <v>-2</v>
      </c>
      <c r="M9606" s="4">
        <v>49.6</v>
      </c>
      <c r="N9606" t="str">
        <f t="shared" si="648"/>
        <v>Medium Score</v>
      </c>
      <c r="O9606" s="4">
        <v>12.7</v>
      </c>
      <c r="P9606" s="4">
        <v>67.099999999999994</v>
      </c>
      <c r="Q9606" s="4">
        <v>69.099999999999994</v>
      </c>
      <c r="R9606" s="5">
        <v>112811.2</v>
      </c>
      <c r="S9606" s="5">
        <v>18801.900000000001</v>
      </c>
      <c r="T9606" s="5">
        <v>376037.4</v>
      </c>
    </row>
    <row r="9607" spans="1:20" x14ac:dyDescent="0.25">
      <c r="A9607">
        <v>961</v>
      </c>
      <c r="B9607" t="str">
        <f t="shared" si="645"/>
        <v>961, 2021</v>
      </c>
      <c r="C9607" t="s">
        <v>984</v>
      </c>
      <c r="D9607" t="s">
        <v>14</v>
      </c>
      <c r="E9607" t="s">
        <v>26</v>
      </c>
      <c r="F9607">
        <v>2021</v>
      </c>
      <c r="G9607" s="6">
        <v>154.80000000000001</v>
      </c>
      <c r="H9607" s="1">
        <f t="shared" si="646"/>
        <v>154800000</v>
      </c>
      <c r="I9607" s="4">
        <v>-6.7</v>
      </c>
      <c r="J9607" s="6">
        <v>167.8</v>
      </c>
      <c r="K9607" s="1">
        <f t="shared" si="647"/>
        <v>167800000</v>
      </c>
      <c r="L9607" s="4">
        <v>-8.5</v>
      </c>
      <c r="M9607" s="4">
        <v>48.3</v>
      </c>
      <c r="N9607" t="str">
        <f t="shared" si="648"/>
        <v>Medium Score</v>
      </c>
      <c r="O9607" s="4">
        <v>13.2</v>
      </c>
      <c r="P9607" s="4">
        <v>63.2</v>
      </c>
      <c r="Q9607" s="4">
        <v>68.7</v>
      </c>
      <c r="R9607" s="5">
        <v>102882.8</v>
      </c>
      <c r="S9607" s="5">
        <v>17147.099999999999</v>
      </c>
      <c r="T9607" s="5">
        <v>342942.6</v>
      </c>
    </row>
    <row r="9608" spans="1:20" x14ac:dyDescent="0.25">
      <c r="A9608">
        <v>961</v>
      </c>
      <c r="B9608" t="str">
        <f t="shared" si="645"/>
        <v>961, 2022</v>
      </c>
      <c r="C9608" t="s">
        <v>984</v>
      </c>
      <c r="D9608" t="s">
        <v>14</v>
      </c>
      <c r="E9608" t="s">
        <v>26</v>
      </c>
      <c r="F9608">
        <v>2022</v>
      </c>
      <c r="G9608" s="6">
        <v>152.9</v>
      </c>
      <c r="H9608" s="1">
        <f t="shared" si="646"/>
        <v>152900000</v>
      </c>
      <c r="I9608" s="4">
        <v>-2.5</v>
      </c>
      <c r="J9608" s="6">
        <v>518.9</v>
      </c>
      <c r="K9608" s="1">
        <f t="shared" si="647"/>
        <v>518900000</v>
      </c>
      <c r="L9608" s="4">
        <v>-1.2</v>
      </c>
      <c r="M9608" s="4">
        <v>50.3</v>
      </c>
      <c r="N9608" t="str">
        <f t="shared" si="648"/>
        <v>Medium Score</v>
      </c>
      <c r="O9608" s="4">
        <v>16.7</v>
      </c>
      <c r="P9608" s="4">
        <v>64.599999999999994</v>
      </c>
      <c r="Q9608" s="4">
        <v>69.400000000000006</v>
      </c>
      <c r="R9608" s="5">
        <v>99347.3</v>
      </c>
      <c r="S9608" s="5">
        <v>16557.900000000001</v>
      </c>
      <c r="T9608" s="5">
        <v>331157.5</v>
      </c>
    </row>
    <row r="9609" spans="1:20" x14ac:dyDescent="0.25">
      <c r="A9609">
        <v>961</v>
      </c>
      <c r="B9609" t="str">
        <f t="shared" si="645"/>
        <v>961, 2023</v>
      </c>
      <c r="C9609" t="s">
        <v>984</v>
      </c>
      <c r="D9609" t="s">
        <v>14</v>
      </c>
      <c r="E9609" t="s">
        <v>26</v>
      </c>
      <c r="F9609">
        <v>2023</v>
      </c>
      <c r="G9609" s="6">
        <v>139.30000000000001</v>
      </c>
      <c r="H9609" s="1">
        <f t="shared" si="646"/>
        <v>139300000</v>
      </c>
      <c r="I9609" s="4">
        <v>0.4</v>
      </c>
      <c r="J9609" s="6">
        <v>9.6999999999999993</v>
      </c>
      <c r="K9609" s="1">
        <f t="shared" si="647"/>
        <v>9700000</v>
      </c>
      <c r="L9609" s="4">
        <v>-8.9</v>
      </c>
      <c r="M9609" s="4">
        <v>49.6</v>
      </c>
      <c r="N9609" t="str">
        <f t="shared" si="648"/>
        <v>Medium Score</v>
      </c>
      <c r="O9609" s="4">
        <v>16.399999999999999</v>
      </c>
      <c r="P9609" s="4">
        <v>64.900000000000006</v>
      </c>
      <c r="Q9609" s="4">
        <v>67.5</v>
      </c>
      <c r="R9609" s="5">
        <v>90707.1</v>
      </c>
      <c r="S9609" s="5">
        <v>15117.9</v>
      </c>
      <c r="T9609" s="5">
        <v>302357.09999999998</v>
      </c>
    </row>
    <row r="9610" spans="1:20" x14ac:dyDescent="0.25">
      <c r="A9610">
        <v>961</v>
      </c>
      <c r="B9610" t="str">
        <f t="shared" si="645"/>
        <v>961, 2024</v>
      </c>
      <c r="C9610" t="s">
        <v>984</v>
      </c>
      <c r="D9610" t="s">
        <v>14</v>
      </c>
      <c r="E9610" t="s">
        <v>26</v>
      </c>
      <c r="F9610">
        <v>2024</v>
      </c>
      <c r="G9610" s="6">
        <v>153.69999999999999</v>
      </c>
      <c r="H9610" s="1">
        <f t="shared" si="646"/>
        <v>153700000</v>
      </c>
      <c r="I9610" s="4">
        <v>-0.1</v>
      </c>
      <c r="J9610" s="6">
        <v>108</v>
      </c>
      <c r="K9610" s="1">
        <f t="shared" si="647"/>
        <v>108000000</v>
      </c>
      <c r="L9610" s="4">
        <v>10.3</v>
      </c>
      <c r="M9610" s="4">
        <v>51.3</v>
      </c>
      <c r="N9610" t="str">
        <f t="shared" si="648"/>
        <v>Medium Score</v>
      </c>
      <c r="O9610" s="4">
        <v>18.5</v>
      </c>
      <c r="P9610" s="4">
        <v>66.7</v>
      </c>
      <c r="Q9610" s="4">
        <v>68.8</v>
      </c>
      <c r="R9610" s="5">
        <v>98701.3</v>
      </c>
      <c r="S9610" s="5">
        <v>16450.2</v>
      </c>
      <c r="T9610" s="5">
        <v>329004.40000000002</v>
      </c>
    </row>
    <row r="9611" spans="1:20" x14ac:dyDescent="0.25">
      <c r="A9611">
        <v>961</v>
      </c>
      <c r="B9611" t="str">
        <f t="shared" si="645"/>
        <v>961, 2025</v>
      </c>
      <c r="C9611" t="s">
        <v>984</v>
      </c>
      <c r="D9611" t="s">
        <v>14</v>
      </c>
      <c r="E9611" t="s">
        <v>26</v>
      </c>
      <c r="F9611">
        <v>2025</v>
      </c>
      <c r="G9611" s="6">
        <v>140.6</v>
      </c>
      <c r="H9611" s="1">
        <f t="shared" si="646"/>
        <v>140600000</v>
      </c>
      <c r="I9611" s="4">
        <v>3.1</v>
      </c>
      <c r="J9611" s="6">
        <v>59.8</v>
      </c>
      <c r="K9611" s="1">
        <f t="shared" si="647"/>
        <v>59800000</v>
      </c>
      <c r="L9611" s="4">
        <v>-8.5</v>
      </c>
      <c r="M9611" s="4">
        <v>53.1</v>
      </c>
      <c r="N9611" t="str">
        <f t="shared" si="648"/>
        <v>Medium Score</v>
      </c>
      <c r="O9611" s="4">
        <v>20.5</v>
      </c>
      <c r="P9611" s="4">
        <v>68.099999999999994</v>
      </c>
      <c r="Q9611" s="4">
        <v>70.599999999999994</v>
      </c>
      <c r="R9611" s="5">
        <v>89143.3</v>
      </c>
      <c r="S9611" s="5">
        <v>14857.2</v>
      </c>
      <c r="T9611" s="5">
        <v>297144.5</v>
      </c>
    </row>
    <row r="9612" spans="1:20" x14ac:dyDescent="0.25">
      <c r="A9612">
        <v>962</v>
      </c>
      <c r="B9612" t="str">
        <f t="shared" si="645"/>
        <v>962, 2016</v>
      </c>
      <c r="C9612" t="s">
        <v>985</v>
      </c>
      <c r="D9612" t="s">
        <v>19</v>
      </c>
      <c r="E9612" t="s">
        <v>20</v>
      </c>
      <c r="F9612">
        <v>2016</v>
      </c>
      <c r="G9612" s="6">
        <v>2137.5</v>
      </c>
      <c r="H9612" s="1">
        <f t="shared" si="646"/>
        <v>2137500000</v>
      </c>
      <c r="I9612" s="4">
        <v>16.399999999999999</v>
      </c>
      <c r="J9612" s="6">
        <v>6529</v>
      </c>
      <c r="K9612" s="1">
        <f t="shared" si="647"/>
        <v>6529000000</v>
      </c>
      <c r="L9612" s="4">
        <v>17.5</v>
      </c>
      <c r="M9612" s="4">
        <v>48.4</v>
      </c>
      <c r="N9612" t="str">
        <f t="shared" si="648"/>
        <v>Medium Score</v>
      </c>
      <c r="O9612" s="4">
        <v>78.2</v>
      </c>
      <c r="P9612" s="4">
        <v>31.6</v>
      </c>
      <c r="Q9612" s="4">
        <v>35.299999999999997</v>
      </c>
      <c r="R9612" s="5">
        <v>27889.8</v>
      </c>
      <c r="S9612" s="5">
        <v>13944.9</v>
      </c>
      <c r="T9612" s="5">
        <v>69724.5</v>
      </c>
    </row>
    <row r="9613" spans="1:20" x14ac:dyDescent="0.25">
      <c r="A9613">
        <v>962</v>
      </c>
      <c r="B9613" t="str">
        <f t="shared" si="645"/>
        <v>962, 2017</v>
      </c>
      <c r="C9613" t="s">
        <v>985</v>
      </c>
      <c r="D9613" t="s">
        <v>19</v>
      </c>
      <c r="E9613" t="s">
        <v>20</v>
      </c>
      <c r="F9613">
        <v>2017</v>
      </c>
      <c r="G9613" s="6">
        <v>2212.6999999999998</v>
      </c>
      <c r="H9613" s="1">
        <f t="shared" si="646"/>
        <v>2212700000</v>
      </c>
      <c r="I9613" s="4">
        <v>15.5</v>
      </c>
      <c r="J9613" s="6">
        <v>5878.5</v>
      </c>
      <c r="K9613" s="1">
        <f t="shared" si="647"/>
        <v>5878500000</v>
      </c>
      <c r="L9613" s="4">
        <v>3.5</v>
      </c>
      <c r="M9613" s="4">
        <v>48.9</v>
      </c>
      <c r="N9613" t="str">
        <f t="shared" si="648"/>
        <v>Medium Score</v>
      </c>
      <c r="O9613" s="4">
        <v>81.2</v>
      </c>
      <c r="P9613" s="4">
        <v>30.9</v>
      </c>
      <c r="Q9613" s="4">
        <v>34.5</v>
      </c>
      <c r="R9613" s="5">
        <v>27958.2</v>
      </c>
      <c r="S9613" s="5">
        <v>13979.1</v>
      </c>
      <c r="T9613" s="5">
        <v>69895.600000000006</v>
      </c>
    </row>
    <row r="9614" spans="1:20" x14ac:dyDescent="0.25">
      <c r="A9614">
        <v>962</v>
      </c>
      <c r="B9614" t="str">
        <f t="shared" si="645"/>
        <v>962, 2018</v>
      </c>
      <c r="C9614" t="s">
        <v>985</v>
      </c>
      <c r="D9614" t="s">
        <v>19</v>
      </c>
      <c r="E9614" t="s">
        <v>20</v>
      </c>
      <c r="F9614">
        <v>2018</v>
      </c>
      <c r="G9614" s="6">
        <v>2400.1</v>
      </c>
      <c r="H9614" s="1">
        <f t="shared" si="646"/>
        <v>2400100000</v>
      </c>
      <c r="I9614" s="4">
        <v>15.1</v>
      </c>
      <c r="J9614" s="6">
        <v>6251.3</v>
      </c>
      <c r="K9614" s="1">
        <f t="shared" si="647"/>
        <v>6251300000</v>
      </c>
      <c r="L9614" s="4">
        <v>8.5</v>
      </c>
      <c r="M9614" s="4">
        <v>50.8</v>
      </c>
      <c r="N9614" t="str">
        <f t="shared" si="648"/>
        <v>Medium Score</v>
      </c>
      <c r="O9614" s="4">
        <v>82.7</v>
      </c>
      <c r="P9614" s="4">
        <v>30.5</v>
      </c>
      <c r="Q9614" s="4">
        <v>39.299999999999997</v>
      </c>
      <c r="R9614" s="5">
        <v>29822.400000000001</v>
      </c>
      <c r="S9614" s="5">
        <v>14911.2</v>
      </c>
      <c r="T9614" s="5">
        <v>74556.100000000006</v>
      </c>
    </row>
    <row r="9615" spans="1:20" x14ac:dyDescent="0.25">
      <c r="A9615">
        <v>962</v>
      </c>
      <c r="B9615" t="str">
        <f t="shared" si="645"/>
        <v>962, 2019</v>
      </c>
      <c r="C9615" t="s">
        <v>985</v>
      </c>
      <c r="D9615" t="s">
        <v>19</v>
      </c>
      <c r="E9615" t="s">
        <v>20</v>
      </c>
      <c r="F9615">
        <v>2019</v>
      </c>
      <c r="G9615" s="6">
        <v>2352.8000000000002</v>
      </c>
      <c r="H9615" s="1">
        <f t="shared" si="646"/>
        <v>2352800000</v>
      </c>
      <c r="I9615" s="4">
        <v>15.3</v>
      </c>
      <c r="J9615" s="6">
        <v>4935.3</v>
      </c>
      <c r="K9615" s="1">
        <f t="shared" si="647"/>
        <v>4935300000</v>
      </c>
      <c r="L9615" s="4">
        <v>-2</v>
      </c>
      <c r="M9615" s="4">
        <v>50.5</v>
      </c>
      <c r="N9615" t="str">
        <f t="shared" si="648"/>
        <v>Medium Score</v>
      </c>
      <c r="O9615" s="4">
        <v>83.2</v>
      </c>
      <c r="P9615" s="4">
        <v>29.3</v>
      </c>
      <c r="Q9615" s="4">
        <v>39.1</v>
      </c>
      <c r="R9615" s="5">
        <v>29077.7</v>
      </c>
      <c r="S9615" s="5">
        <v>14538.9</v>
      </c>
      <c r="T9615" s="5">
        <v>72694.3</v>
      </c>
    </row>
    <row r="9616" spans="1:20" x14ac:dyDescent="0.25">
      <c r="A9616">
        <v>962</v>
      </c>
      <c r="B9616" t="str">
        <f t="shared" si="645"/>
        <v>962, 2020</v>
      </c>
      <c r="C9616" t="s">
        <v>985</v>
      </c>
      <c r="D9616" t="s">
        <v>19</v>
      </c>
      <c r="E9616" t="s">
        <v>20</v>
      </c>
      <c r="F9616">
        <v>2020</v>
      </c>
      <c r="G9616" s="6">
        <v>2387.1999999999998</v>
      </c>
      <c r="H9616" s="1">
        <f t="shared" si="646"/>
        <v>2387200000</v>
      </c>
      <c r="I9616" s="4">
        <v>14.1</v>
      </c>
      <c r="J9616" s="6">
        <v>5280.5</v>
      </c>
      <c r="K9616" s="1">
        <f t="shared" si="647"/>
        <v>5280500000</v>
      </c>
      <c r="L9616" s="4">
        <v>1.5</v>
      </c>
      <c r="M9616" s="4">
        <v>51.1</v>
      </c>
      <c r="N9616" t="str">
        <f t="shared" si="648"/>
        <v>Medium Score</v>
      </c>
      <c r="O9616" s="4">
        <v>85.5</v>
      </c>
      <c r="P9616" s="4">
        <v>31</v>
      </c>
      <c r="Q9616" s="4">
        <v>36.9</v>
      </c>
      <c r="R9616" s="5">
        <v>28718.3</v>
      </c>
      <c r="S9616" s="5">
        <v>14359.1</v>
      </c>
      <c r="T9616" s="5">
        <v>71795.7</v>
      </c>
    </row>
    <row r="9617" spans="1:20" x14ac:dyDescent="0.25">
      <c r="A9617">
        <v>962</v>
      </c>
      <c r="B9617" t="str">
        <f t="shared" si="645"/>
        <v>962, 2021</v>
      </c>
      <c r="C9617" t="s">
        <v>985</v>
      </c>
      <c r="D9617" t="s">
        <v>19</v>
      </c>
      <c r="E9617" t="s">
        <v>20</v>
      </c>
      <c r="F9617">
        <v>2021</v>
      </c>
      <c r="G9617" s="6">
        <v>2440.1999999999998</v>
      </c>
      <c r="H9617" s="1">
        <f t="shared" si="646"/>
        <v>2440200000</v>
      </c>
      <c r="I9617" s="4">
        <v>14.7</v>
      </c>
      <c r="J9617" s="6">
        <v>6512.9</v>
      </c>
      <c r="K9617" s="1">
        <f t="shared" si="647"/>
        <v>6512900000</v>
      </c>
      <c r="L9617" s="4">
        <v>2.2000000000000002</v>
      </c>
      <c r="M9617" s="4">
        <v>51.3</v>
      </c>
      <c r="N9617" t="str">
        <f t="shared" si="648"/>
        <v>Medium Score</v>
      </c>
      <c r="O9617" s="4">
        <v>86.1</v>
      </c>
      <c r="P9617" s="4">
        <v>32.9</v>
      </c>
      <c r="Q9617" s="4">
        <v>35</v>
      </c>
      <c r="R9617" s="5">
        <v>29166.5</v>
      </c>
      <c r="S9617" s="5">
        <v>14583.3</v>
      </c>
      <c r="T9617" s="5">
        <v>72916.3</v>
      </c>
    </row>
    <row r="9618" spans="1:20" x14ac:dyDescent="0.25">
      <c r="A9618">
        <v>962</v>
      </c>
      <c r="B9618" t="str">
        <f t="shared" si="645"/>
        <v>962, 2022</v>
      </c>
      <c r="C9618" t="s">
        <v>985</v>
      </c>
      <c r="D9618" t="s">
        <v>19</v>
      </c>
      <c r="E9618" t="s">
        <v>20</v>
      </c>
      <c r="F9618">
        <v>2022</v>
      </c>
      <c r="G9618" s="6">
        <v>2530.1</v>
      </c>
      <c r="H9618" s="1">
        <f t="shared" si="646"/>
        <v>2530100000</v>
      </c>
      <c r="I9618" s="4">
        <v>13.4</v>
      </c>
      <c r="J9618" s="6">
        <v>3380.7</v>
      </c>
      <c r="K9618" s="1">
        <f t="shared" si="647"/>
        <v>3380700000</v>
      </c>
      <c r="L9618" s="4">
        <v>3.7</v>
      </c>
      <c r="M9618" s="4">
        <v>50.9</v>
      </c>
      <c r="N9618" t="str">
        <f t="shared" si="648"/>
        <v>Medium Score</v>
      </c>
      <c r="O9618" s="4">
        <v>87.4</v>
      </c>
      <c r="P9618" s="4">
        <v>31</v>
      </c>
      <c r="Q9618" s="4">
        <v>34.200000000000003</v>
      </c>
      <c r="R9618" s="5">
        <v>29757.5</v>
      </c>
      <c r="S9618" s="5">
        <v>14878.7</v>
      </c>
      <c r="T9618" s="5">
        <v>74393.7</v>
      </c>
    </row>
    <row r="9619" spans="1:20" x14ac:dyDescent="0.25">
      <c r="A9619">
        <v>962</v>
      </c>
      <c r="B9619" t="str">
        <f t="shared" si="645"/>
        <v>962, 2023</v>
      </c>
      <c r="C9619" t="s">
        <v>985</v>
      </c>
      <c r="D9619" t="s">
        <v>19</v>
      </c>
      <c r="E9619" t="s">
        <v>20</v>
      </c>
      <c r="F9619">
        <v>2023</v>
      </c>
      <c r="G9619" s="6">
        <v>2694.9</v>
      </c>
      <c r="H9619" s="1">
        <f t="shared" si="646"/>
        <v>2694900000</v>
      </c>
      <c r="I9619" s="4">
        <v>17</v>
      </c>
      <c r="J9619" s="6">
        <v>4477.1000000000004</v>
      </c>
      <c r="K9619" s="1">
        <f t="shared" si="647"/>
        <v>4477100000</v>
      </c>
      <c r="L9619" s="4">
        <v>6.5</v>
      </c>
      <c r="M9619" s="4">
        <v>51.7</v>
      </c>
      <c r="N9619" t="str">
        <f t="shared" si="648"/>
        <v>Medium Score</v>
      </c>
      <c r="O9619" s="4">
        <v>90</v>
      </c>
      <c r="P9619" s="4">
        <v>32.6</v>
      </c>
      <c r="Q9619" s="4">
        <v>32.5</v>
      </c>
      <c r="R9619" s="5">
        <v>30725.599999999999</v>
      </c>
      <c r="S9619" s="5">
        <v>15362.8</v>
      </c>
      <c r="T9619" s="5">
        <v>76814</v>
      </c>
    </row>
    <row r="9620" spans="1:20" x14ac:dyDescent="0.25">
      <c r="A9620">
        <v>962</v>
      </c>
      <c r="B9620" t="str">
        <f t="shared" si="645"/>
        <v>962, 2024</v>
      </c>
      <c r="C9620" t="s">
        <v>985</v>
      </c>
      <c r="D9620" t="s">
        <v>19</v>
      </c>
      <c r="E9620" t="s">
        <v>20</v>
      </c>
      <c r="F9620">
        <v>2024</v>
      </c>
      <c r="G9620" s="6">
        <v>2685.2</v>
      </c>
      <c r="H9620" s="1">
        <f t="shared" si="646"/>
        <v>2685200000</v>
      </c>
      <c r="I9620" s="4">
        <v>15</v>
      </c>
      <c r="J9620" s="6">
        <v>5417.1</v>
      </c>
      <c r="K9620" s="1">
        <f t="shared" si="647"/>
        <v>5417100000</v>
      </c>
      <c r="L9620" s="4">
        <v>-0.4</v>
      </c>
      <c r="M9620" s="4">
        <v>50.4</v>
      </c>
      <c r="N9620" t="str">
        <f t="shared" si="648"/>
        <v>Medium Score</v>
      </c>
      <c r="O9620" s="4">
        <v>88.1</v>
      </c>
      <c r="P9620" s="4">
        <v>30.6</v>
      </c>
      <c r="Q9620" s="4">
        <v>32.5</v>
      </c>
      <c r="R9620" s="5">
        <v>31333.7</v>
      </c>
      <c r="S9620" s="5">
        <v>15666.8</v>
      </c>
      <c r="T9620" s="5">
        <v>78334.2</v>
      </c>
    </row>
    <row r="9621" spans="1:20" x14ac:dyDescent="0.25">
      <c r="A9621">
        <v>962</v>
      </c>
      <c r="B9621" t="str">
        <f t="shared" si="645"/>
        <v>962, 2025</v>
      </c>
      <c r="C9621" t="s">
        <v>985</v>
      </c>
      <c r="D9621" t="s">
        <v>19</v>
      </c>
      <c r="E9621" t="s">
        <v>20</v>
      </c>
      <c r="F9621">
        <v>2025</v>
      </c>
      <c r="G9621" s="6">
        <v>2918.7</v>
      </c>
      <c r="H9621" s="1">
        <f t="shared" si="646"/>
        <v>2918700000</v>
      </c>
      <c r="I9621" s="4">
        <v>16</v>
      </c>
      <c r="J9621" s="6">
        <v>8881.7000000000007</v>
      </c>
      <c r="K9621" s="1">
        <f t="shared" si="647"/>
        <v>8881700000</v>
      </c>
      <c r="L9621" s="4">
        <v>8.6999999999999993</v>
      </c>
      <c r="M9621" s="4">
        <v>53</v>
      </c>
      <c r="N9621" t="str">
        <f t="shared" si="648"/>
        <v>Medium Score</v>
      </c>
      <c r="O9621" s="4">
        <v>93.1</v>
      </c>
      <c r="P9621" s="4">
        <v>31.7</v>
      </c>
      <c r="Q9621" s="4">
        <v>34.1</v>
      </c>
      <c r="R9621" s="5">
        <v>31988</v>
      </c>
      <c r="S9621" s="5">
        <v>15994</v>
      </c>
      <c r="T9621" s="5">
        <v>79970</v>
      </c>
    </row>
    <row r="9622" spans="1:20" x14ac:dyDescent="0.25">
      <c r="A9622">
        <v>963</v>
      </c>
      <c r="B9622" t="str">
        <f t="shared" si="645"/>
        <v>963, 2016</v>
      </c>
      <c r="C9622" t="s">
        <v>986</v>
      </c>
      <c r="D9622" t="s">
        <v>14</v>
      </c>
      <c r="E9622" t="s">
        <v>17</v>
      </c>
      <c r="F9622">
        <v>2016</v>
      </c>
      <c r="G9622" s="6">
        <v>2748.6</v>
      </c>
      <c r="H9622" s="1">
        <f t="shared" si="646"/>
        <v>2748600000</v>
      </c>
      <c r="I9622" s="4">
        <v>8.4</v>
      </c>
      <c r="J9622" s="6">
        <v>2820.2</v>
      </c>
      <c r="K9622" s="1">
        <f t="shared" si="647"/>
        <v>2820200000</v>
      </c>
      <c r="L9622" s="4">
        <v>23</v>
      </c>
      <c r="M9622" s="4">
        <v>31.7</v>
      </c>
      <c r="N9622" t="str">
        <f t="shared" si="648"/>
        <v>Low Score</v>
      </c>
      <c r="O9622" s="4">
        <v>16.600000000000001</v>
      </c>
      <c r="P9622" s="4">
        <v>29.6</v>
      </c>
      <c r="Q9622" s="4">
        <v>48.9</v>
      </c>
      <c r="R9622" s="5">
        <v>1787146.4</v>
      </c>
      <c r="S9622" s="5">
        <v>297857.7</v>
      </c>
      <c r="T9622" s="5">
        <v>5957154.5</v>
      </c>
    </row>
    <row r="9623" spans="1:20" x14ac:dyDescent="0.25">
      <c r="A9623">
        <v>963</v>
      </c>
      <c r="B9623" t="str">
        <f t="shared" si="645"/>
        <v>963, 2017</v>
      </c>
      <c r="C9623" t="s">
        <v>986</v>
      </c>
      <c r="D9623" t="s">
        <v>14</v>
      </c>
      <c r="E9623" t="s">
        <v>17</v>
      </c>
      <c r="F9623">
        <v>2017</v>
      </c>
      <c r="G9623" s="6">
        <v>3062</v>
      </c>
      <c r="H9623" s="1">
        <f t="shared" si="646"/>
        <v>3062000000</v>
      </c>
      <c r="I9623" s="4">
        <v>8.1999999999999993</v>
      </c>
      <c r="J9623" s="6">
        <v>3382.9</v>
      </c>
      <c r="K9623" s="1">
        <f t="shared" si="647"/>
        <v>3382900000</v>
      </c>
      <c r="L9623" s="4">
        <v>11.4</v>
      </c>
      <c r="M9623" s="4">
        <v>33.5</v>
      </c>
      <c r="N9623" t="str">
        <f t="shared" si="648"/>
        <v>Low Score</v>
      </c>
      <c r="O9623" s="4">
        <v>20.3</v>
      </c>
      <c r="P9623" s="4">
        <v>30.8</v>
      </c>
      <c r="Q9623" s="4">
        <v>49.3</v>
      </c>
      <c r="R9623" s="5">
        <v>1943397.7</v>
      </c>
      <c r="S9623" s="5">
        <v>323899.59999999998</v>
      </c>
      <c r="T9623" s="5">
        <v>6477992.4000000004</v>
      </c>
    </row>
    <row r="9624" spans="1:20" x14ac:dyDescent="0.25">
      <c r="A9624">
        <v>963</v>
      </c>
      <c r="B9624" t="str">
        <f t="shared" si="645"/>
        <v>963, 2018</v>
      </c>
      <c r="C9624" t="s">
        <v>986</v>
      </c>
      <c r="D9624" t="s">
        <v>14</v>
      </c>
      <c r="E9624" t="s">
        <v>17</v>
      </c>
      <c r="F9624">
        <v>2018</v>
      </c>
      <c r="G9624" s="6">
        <v>3202.1</v>
      </c>
      <c r="H9624" s="1">
        <f t="shared" si="646"/>
        <v>3202100000</v>
      </c>
      <c r="I9624" s="4">
        <v>8.1</v>
      </c>
      <c r="J9624" s="6">
        <v>3131.8</v>
      </c>
      <c r="K9624" s="1">
        <f t="shared" si="647"/>
        <v>3131800000</v>
      </c>
      <c r="L9624" s="4">
        <v>4.5999999999999996</v>
      </c>
      <c r="M9624" s="4">
        <v>34.200000000000003</v>
      </c>
      <c r="N9624" t="str">
        <f t="shared" si="648"/>
        <v>Low Score</v>
      </c>
      <c r="O9624" s="4">
        <v>21.5</v>
      </c>
      <c r="P9624" s="4">
        <v>31.4</v>
      </c>
      <c r="Q9624" s="4">
        <v>49.8</v>
      </c>
      <c r="R9624" s="5">
        <v>2016464.9</v>
      </c>
      <c r="S9624" s="5">
        <v>336077.5</v>
      </c>
      <c r="T9624" s="5">
        <v>6721549.5999999996</v>
      </c>
    </row>
    <row r="9625" spans="1:20" x14ac:dyDescent="0.25">
      <c r="A9625">
        <v>963</v>
      </c>
      <c r="B9625" t="str">
        <f t="shared" si="645"/>
        <v>963, 2019</v>
      </c>
      <c r="C9625" t="s">
        <v>986</v>
      </c>
      <c r="D9625" t="s">
        <v>14</v>
      </c>
      <c r="E9625" t="s">
        <v>17</v>
      </c>
      <c r="F9625">
        <v>2019</v>
      </c>
      <c r="G9625" s="6">
        <v>3456</v>
      </c>
      <c r="H9625" s="1">
        <f t="shared" si="646"/>
        <v>3456000000</v>
      </c>
      <c r="I9625" s="4">
        <v>10.9</v>
      </c>
      <c r="J9625" s="6">
        <v>6328.8</v>
      </c>
      <c r="K9625" s="1">
        <f t="shared" si="647"/>
        <v>6328800000</v>
      </c>
      <c r="L9625" s="4">
        <v>7.9</v>
      </c>
      <c r="M9625" s="4">
        <v>33.6</v>
      </c>
      <c r="N9625" t="str">
        <f t="shared" si="648"/>
        <v>Low Score</v>
      </c>
      <c r="O9625" s="4">
        <v>20.5</v>
      </c>
      <c r="P9625" s="4">
        <v>34.1</v>
      </c>
      <c r="Q9625" s="4">
        <v>46.3</v>
      </c>
      <c r="R9625" s="5">
        <v>2190257.2999999998</v>
      </c>
      <c r="S9625" s="5">
        <v>365042.9</v>
      </c>
      <c r="T9625" s="5">
        <v>7300857.7000000002</v>
      </c>
    </row>
    <row r="9626" spans="1:20" x14ac:dyDescent="0.25">
      <c r="A9626">
        <v>963</v>
      </c>
      <c r="B9626" t="str">
        <f t="shared" si="645"/>
        <v>963, 2020</v>
      </c>
      <c r="C9626" t="s">
        <v>986</v>
      </c>
      <c r="D9626" t="s">
        <v>14</v>
      </c>
      <c r="E9626" t="s">
        <v>17</v>
      </c>
      <c r="F9626">
        <v>2020</v>
      </c>
      <c r="G9626" s="6">
        <v>3568.4</v>
      </c>
      <c r="H9626" s="1">
        <f t="shared" si="646"/>
        <v>3568400000</v>
      </c>
      <c r="I9626" s="4">
        <v>12.1</v>
      </c>
      <c r="J9626" s="6">
        <v>3553</v>
      </c>
      <c r="K9626" s="1">
        <f t="shared" si="647"/>
        <v>3553000000</v>
      </c>
      <c r="L9626" s="4">
        <v>3.3</v>
      </c>
      <c r="M9626" s="4">
        <v>37.200000000000003</v>
      </c>
      <c r="N9626" t="str">
        <f t="shared" si="648"/>
        <v>Low Score</v>
      </c>
      <c r="O9626" s="4">
        <v>25.6</v>
      </c>
      <c r="P9626" s="4">
        <v>35.6</v>
      </c>
      <c r="Q9626" s="4">
        <v>50.5</v>
      </c>
      <c r="R9626" s="5">
        <v>2185838.9</v>
      </c>
      <c r="S9626" s="5">
        <v>364306.5</v>
      </c>
      <c r="T9626" s="5">
        <v>7286129.7000000002</v>
      </c>
    </row>
    <row r="9627" spans="1:20" x14ac:dyDescent="0.25">
      <c r="A9627">
        <v>963</v>
      </c>
      <c r="B9627" t="str">
        <f t="shared" si="645"/>
        <v>963, 2021</v>
      </c>
      <c r="C9627" t="s">
        <v>986</v>
      </c>
      <c r="D9627" t="s">
        <v>14</v>
      </c>
      <c r="E9627" t="s">
        <v>17</v>
      </c>
      <c r="F9627">
        <v>2021</v>
      </c>
      <c r="G9627" s="6">
        <v>4258</v>
      </c>
      <c r="H9627" s="1">
        <f t="shared" si="646"/>
        <v>4258000000</v>
      </c>
      <c r="I9627" s="4">
        <v>16.100000000000001</v>
      </c>
      <c r="J9627" s="6">
        <v>5852.4</v>
      </c>
      <c r="K9627" s="1">
        <f t="shared" si="647"/>
        <v>5852400000</v>
      </c>
      <c r="L9627" s="4">
        <v>19.3</v>
      </c>
      <c r="M9627" s="4">
        <v>36.200000000000003</v>
      </c>
      <c r="N9627" t="str">
        <f t="shared" si="648"/>
        <v>Low Score</v>
      </c>
      <c r="O9627" s="4">
        <v>24.3</v>
      </c>
      <c r="P9627" s="4">
        <v>35.700000000000003</v>
      </c>
      <c r="Q9627" s="4">
        <v>48.7</v>
      </c>
      <c r="R9627" s="5">
        <v>2631407.1</v>
      </c>
      <c r="S9627" s="5">
        <v>438567.9</v>
      </c>
      <c r="T9627" s="5">
        <v>8771357.0999999996</v>
      </c>
    </row>
    <row r="9628" spans="1:20" x14ac:dyDescent="0.25">
      <c r="A9628">
        <v>963</v>
      </c>
      <c r="B9628" t="str">
        <f t="shared" si="645"/>
        <v>963, 2022</v>
      </c>
      <c r="C9628" t="s">
        <v>986</v>
      </c>
      <c r="D9628" t="s">
        <v>14</v>
      </c>
      <c r="E9628" t="s">
        <v>17</v>
      </c>
      <c r="F9628">
        <v>2022</v>
      </c>
      <c r="G9628" s="6">
        <v>4619.8999999999996</v>
      </c>
      <c r="H9628" s="1">
        <f t="shared" si="646"/>
        <v>4619900000</v>
      </c>
      <c r="I9628" s="4">
        <v>17.399999999999999</v>
      </c>
      <c r="J9628" s="6">
        <v>9861.6</v>
      </c>
      <c r="K9628" s="1">
        <f t="shared" si="647"/>
        <v>9861600000</v>
      </c>
      <c r="L9628" s="4">
        <v>8.5</v>
      </c>
      <c r="M9628" s="4">
        <v>37.200000000000003</v>
      </c>
      <c r="N9628" t="str">
        <f t="shared" si="648"/>
        <v>Low Score</v>
      </c>
      <c r="O9628" s="4">
        <v>27.7</v>
      </c>
      <c r="P9628" s="4">
        <v>35.9</v>
      </c>
      <c r="Q9628" s="4">
        <v>48</v>
      </c>
      <c r="R9628" s="5">
        <v>2789350.8</v>
      </c>
      <c r="S9628" s="5">
        <v>464891.8</v>
      </c>
      <c r="T9628" s="5">
        <v>9297835.9000000004</v>
      </c>
    </row>
    <row r="9629" spans="1:20" x14ac:dyDescent="0.25">
      <c r="A9629">
        <v>963</v>
      </c>
      <c r="B9629" t="str">
        <f t="shared" si="645"/>
        <v>963, 2023</v>
      </c>
      <c r="C9629" t="s">
        <v>986</v>
      </c>
      <c r="D9629" t="s">
        <v>14</v>
      </c>
      <c r="E9629" t="s">
        <v>17</v>
      </c>
      <c r="F9629">
        <v>2023</v>
      </c>
      <c r="G9629" s="6">
        <v>4971.5</v>
      </c>
      <c r="H9629" s="1">
        <f t="shared" si="646"/>
        <v>4971500000</v>
      </c>
      <c r="I9629" s="4">
        <v>12.9</v>
      </c>
      <c r="J9629" s="6">
        <v>12028</v>
      </c>
      <c r="K9629" s="1">
        <f t="shared" si="647"/>
        <v>12028000000</v>
      </c>
      <c r="L9629" s="4">
        <v>7.6</v>
      </c>
      <c r="M9629" s="4">
        <v>36.6</v>
      </c>
      <c r="N9629" t="str">
        <f t="shared" si="648"/>
        <v>Low Score</v>
      </c>
      <c r="O9629" s="4">
        <v>26</v>
      </c>
      <c r="P9629" s="4">
        <v>35.6</v>
      </c>
      <c r="Q9629" s="4">
        <v>48.1</v>
      </c>
      <c r="R9629" s="5">
        <v>3036990.9</v>
      </c>
      <c r="S9629" s="5">
        <v>506165.2</v>
      </c>
      <c r="T9629" s="5">
        <v>10123303.1</v>
      </c>
    </row>
    <row r="9630" spans="1:20" x14ac:dyDescent="0.25">
      <c r="A9630">
        <v>963</v>
      </c>
      <c r="B9630" t="str">
        <f t="shared" si="645"/>
        <v>963, 2024</v>
      </c>
      <c r="C9630" t="s">
        <v>986</v>
      </c>
      <c r="D9630" t="s">
        <v>14</v>
      </c>
      <c r="E9630" t="s">
        <v>17</v>
      </c>
      <c r="F9630">
        <v>2024</v>
      </c>
      <c r="G9630" s="6">
        <v>5160.3</v>
      </c>
      <c r="H9630" s="1">
        <f t="shared" si="646"/>
        <v>5160300000</v>
      </c>
      <c r="I9630" s="4">
        <v>12.6</v>
      </c>
      <c r="J9630" s="6">
        <v>11652</v>
      </c>
      <c r="K9630" s="1">
        <f t="shared" si="647"/>
        <v>11652000000</v>
      </c>
      <c r="L9630" s="4">
        <v>3.8</v>
      </c>
      <c r="M9630" s="4">
        <v>37.6</v>
      </c>
      <c r="N9630" t="str">
        <f t="shared" si="648"/>
        <v>Low Score</v>
      </c>
      <c r="O9630" s="4">
        <v>25.3</v>
      </c>
      <c r="P9630" s="4">
        <v>41</v>
      </c>
      <c r="Q9630" s="4">
        <v>46.5</v>
      </c>
      <c r="R9630" s="5">
        <v>3166546.3</v>
      </c>
      <c r="S9630" s="5">
        <v>527757.69999999995</v>
      </c>
      <c r="T9630" s="5">
        <v>10555154.5</v>
      </c>
    </row>
    <row r="9631" spans="1:20" x14ac:dyDescent="0.25">
      <c r="A9631">
        <v>963</v>
      </c>
      <c r="B9631" t="str">
        <f t="shared" si="645"/>
        <v>963, 2025</v>
      </c>
      <c r="C9631" t="s">
        <v>986</v>
      </c>
      <c r="D9631" t="s">
        <v>14</v>
      </c>
      <c r="E9631" t="s">
        <v>17</v>
      </c>
      <c r="F9631">
        <v>2025</v>
      </c>
      <c r="G9631" s="6">
        <v>4739.7</v>
      </c>
      <c r="H9631" s="1">
        <f t="shared" si="646"/>
        <v>4739700000</v>
      </c>
      <c r="I9631" s="4">
        <v>11.1</v>
      </c>
      <c r="J9631" s="6">
        <v>4665.8</v>
      </c>
      <c r="K9631" s="1">
        <f t="shared" si="647"/>
        <v>4665800000</v>
      </c>
      <c r="L9631" s="4">
        <v>-8.1</v>
      </c>
      <c r="M9631" s="4">
        <v>39.5</v>
      </c>
      <c r="N9631" t="str">
        <f t="shared" si="648"/>
        <v>Low Score</v>
      </c>
      <c r="O9631" s="4">
        <v>27.4</v>
      </c>
      <c r="P9631" s="4">
        <v>43.7</v>
      </c>
      <c r="Q9631" s="4">
        <v>47.3</v>
      </c>
      <c r="R9631" s="5">
        <v>2867953.7</v>
      </c>
      <c r="S9631" s="5">
        <v>477992.3</v>
      </c>
      <c r="T9631" s="5">
        <v>9559845.6999999993</v>
      </c>
    </row>
    <row r="9632" spans="1:20" x14ac:dyDescent="0.25">
      <c r="A9632">
        <v>964</v>
      </c>
      <c r="B9632" t="str">
        <f t="shared" si="645"/>
        <v>964, 2016</v>
      </c>
      <c r="C9632" t="s">
        <v>987</v>
      </c>
      <c r="D9632" t="s">
        <v>16</v>
      </c>
      <c r="E9632" t="s">
        <v>20</v>
      </c>
      <c r="F9632">
        <v>2016</v>
      </c>
      <c r="G9632" s="6">
        <v>6056.8</v>
      </c>
      <c r="H9632" s="1">
        <f t="shared" si="646"/>
        <v>6056800000</v>
      </c>
      <c r="I9632" s="4">
        <v>24.6</v>
      </c>
      <c r="J9632" s="6">
        <v>48249.5</v>
      </c>
      <c r="K9632" s="1">
        <f t="shared" si="647"/>
        <v>48249500000</v>
      </c>
      <c r="L9632" s="4">
        <v>-1.2</v>
      </c>
      <c r="M9632" s="4">
        <v>52.4</v>
      </c>
      <c r="N9632" t="str">
        <f t="shared" si="648"/>
        <v>Medium Score</v>
      </c>
      <c r="O9632" s="4">
        <v>88.3</v>
      </c>
      <c r="P9632" s="4">
        <v>49</v>
      </c>
      <c r="Q9632" s="4">
        <v>19.8</v>
      </c>
      <c r="R9632" s="5">
        <v>176241.3</v>
      </c>
      <c r="S9632" s="5">
        <v>105744.8</v>
      </c>
      <c r="T9632" s="5">
        <v>352482.6</v>
      </c>
    </row>
    <row r="9633" spans="1:20" x14ac:dyDescent="0.25">
      <c r="A9633">
        <v>964</v>
      </c>
      <c r="B9633" t="str">
        <f t="shared" si="645"/>
        <v>964, 2017</v>
      </c>
      <c r="C9633" t="s">
        <v>987</v>
      </c>
      <c r="D9633" t="s">
        <v>16</v>
      </c>
      <c r="E9633" t="s">
        <v>20</v>
      </c>
      <c r="F9633">
        <v>2017</v>
      </c>
      <c r="G9633" s="6">
        <v>5840</v>
      </c>
      <c r="H9633" s="1">
        <f t="shared" si="646"/>
        <v>5840000000</v>
      </c>
      <c r="I9633" s="4">
        <v>26.5</v>
      </c>
      <c r="J9633" s="6">
        <v>45378.6</v>
      </c>
      <c r="K9633" s="1">
        <f t="shared" si="647"/>
        <v>45378600000</v>
      </c>
      <c r="L9633" s="4">
        <v>-3.6</v>
      </c>
      <c r="M9633" s="4">
        <v>52.3</v>
      </c>
      <c r="N9633" t="str">
        <f t="shared" si="648"/>
        <v>Medium Score</v>
      </c>
      <c r="O9633" s="4">
        <v>87.7</v>
      </c>
      <c r="P9633" s="4">
        <v>49.5</v>
      </c>
      <c r="Q9633" s="4">
        <v>19.600000000000001</v>
      </c>
      <c r="R9633" s="5">
        <v>171044.3</v>
      </c>
      <c r="S9633" s="5">
        <v>102626.6</v>
      </c>
      <c r="T9633" s="5">
        <v>342088.6</v>
      </c>
    </row>
    <row r="9634" spans="1:20" x14ac:dyDescent="0.25">
      <c r="A9634">
        <v>964</v>
      </c>
      <c r="B9634" t="str">
        <f t="shared" si="645"/>
        <v>964, 2018</v>
      </c>
      <c r="C9634" t="s">
        <v>987</v>
      </c>
      <c r="D9634" t="s">
        <v>16</v>
      </c>
      <c r="E9634" t="s">
        <v>20</v>
      </c>
      <c r="F9634">
        <v>2018</v>
      </c>
      <c r="G9634" s="6">
        <v>6129.1</v>
      </c>
      <c r="H9634" s="1">
        <f t="shared" si="646"/>
        <v>6129100000</v>
      </c>
      <c r="I9634" s="4">
        <v>25.1</v>
      </c>
      <c r="J9634" s="6">
        <v>50831.8</v>
      </c>
      <c r="K9634" s="1">
        <f t="shared" si="647"/>
        <v>50831800000</v>
      </c>
      <c r="L9634" s="4">
        <v>4.9000000000000004</v>
      </c>
      <c r="M9634" s="4">
        <v>53.3</v>
      </c>
      <c r="N9634" t="str">
        <f t="shared" si="648"/>
        <v>Medium Score</v>
      </c>
      <c r="O9634" s="4">
        <v>88</v>
      </c>
      <c r="P9634" s="4">
        <v>51.1</v>
      </c>
      <c r="Q9634" s="4">
        <v>20.8</v>
      </c>
      <c r="R9634" s="5">
        <v>178997.1</v>
      </c>
      <c r="S9634" s="5">
        <v>107398.3</v>
      </c>
      <c r="T9634" s="5">
        <v>357994.2</v>
      </c>
    </row>
    <row r="9635" spans="1:20" x14ac:dyDescent="0.25">
      <c r="A9635">
        <v>964</v>
      </c>
      <c r="B9635" t="str">
        <f t="shared" si="645"/>
        <v>964, 2019</v>
      </c>
      <c r="C9635" t="s">
        <v>987</v>
      </c>
      <c r="D9635" t="s">
        <v>16</v>
      </c>
      <c r="E9635" t="s">
        <v>20</v>
      </c>
      <c r="F9635">
        <v>2019</v>
      </c>
      <c r="G9635" s="6">
        <v>6199.7</v>
      </c>
      <c r="H9635" s="1">
        <f t="shared" si="646"/>
        <v>6199700000</v>
      </c>
      <c r="I9635" s="4">
        <v>19.5</v>
      </c>
      <c r="J9635" s="6">
        <v>37714.199999999997</v>
      </c>
      <c r="K9635" s="1">
        <f t="shared" si="647"/>
        <v>37714200000</v>
      </c>
      <c r="L9635" s="4">
        <v>1.2</v>
      </c>
      <c r="M9635" s="4">
        <v>53.8</v>
      </c>
      <c r="N9635" t="str">
        <f t="shared" si="648"/>
        <v>Medium Score</v>
      </c>
      <c r="O9635" s="4">
        <v>91.7</v>
      </c>
      <c r="P9635" s="4">
        <v>50</v>
      </c>
      <c r="Q9635" s="4">
        <v>19.8</v>
      </c>
      <c r="R9635" s="5">
        <v>172978.4</v>
      </c>
      <c r="S9635" s="5">
        <v>103787</v>
      </c>
      <c r="T9635" s="5">
        <v>345956.7</v>
      </c>
    </row>
    <row r="9636" spans="1:20" x14ac:dyDescent="0.25">
      <c r="A9636">
        <v>964</v>
      </c>
      <c r="B9636" t="str">
        <f t="shared" si="645"/>
        <v>964, 2020</v>
      </c>
      <c r="C9636" t="s">
        <v>987</v>
      </c>
      <c r="D9636" t="s">
        <v>16</v>
      </c>
      <c r="E9636" t="s">
        <v>20</v>
      </c>
      <c r="F9636">
        <v>2020</v>
      </c>
      <c r="G9636" s="6">
        <v>5796.3</v>
      </c>
      <c r="H9636" s="1">
        <f t="shared" si="646"/>
        <v>5796300000</v>
      </c>
      <c r="I9636" s="4">
        <v>21.3</v>
      </c>
      <c r="J9636" s="6">
        <v>29072.9</v>
      </c>
      <c r="K9636" s="1">
        <f t="shared" si="647"/>
        <v>29072900000</v>
      </c>
      <c r="L9636" s="4">
        <v>-6.5</v>
      </c>
      <c r="M9636" s="4">
        <v>53.7</v>
      </c>
      <c r="N9636" t="str">
        <f t="shared" si="648"/>
        <v>Medium Score</v>
      </c>
      <c r="O9636" s="4">
        <v>89.9</v>
      </c>
      <c r="P9636" s="4">
        <v>50</v>
      </c>
      <c r="Q9636" s="4">
        <v>21.3</v>
      </c>
      <c r="R9636" s="5">
        <v>165456.79999999999</v>
      </c>
      <c r="S9636" s="5">
        <v>99274.1</v>
      </c>
      <c r="T9636" s="5">
        <v>330913.7</v>
      </c>
    </row>
    <row r="9637" spans="1:20" x14ac:dyDescent="0.25">
      <c r="A9637">
        <v>964</v>
      </c>
      <c r="B9637" t="str">
        <f t="shared" si="645"/>
        <v>964, 2021</v>
      </c>
      <c r="C9637" t="s">
        <v>987</v>
      </c>
      <c r="D9637" t="s">
        <v>16</v>
      </c>
      <c r="E9637" t="s">
        <v>20</v>
      </c>
      <c r="F9637">
        <v>2021</v>
      </c>
      <c r="G9637" s="6">
        <v>6618.5</v>
      </c>
      <c r="H9637" s="1">
        <f t="shared" si="646"/>
        <v>6618500000</v>
      </c>
      <c r="I9637" s="4">
        <v>21.1</v>
      </c>
      <c r="J9637" s="6">
        <v>25930.3</v>
      </c>
      <c r="K9637" s="1">
        <f t="shared" si="647"/>
        <v>25930300000</v>
      </c>
      <c r="L9637" s="4">
        <v>14.2</v>
      </c>
      <c r="M9637" s="4">
        <v>54.3</v>
      </c>
      <c r="N9637" t="str">
        <f t="shared" si="648"/>
        <v>Medium Score</v>
      </c>
      <c r="O9637" s="4">
        <v>88.5</v>
      </c>
      <c r="P9637" s="4">
        <v>51.3</v>
      </c>
      <c r="Q9637" s="4">
        <v>23.2</v>
      </c>
      <c r="R9637" s="5">
        <v>192083.6</v>
      </c>
      <c r="S9637" s="5">
        <v>115250.1</v>
      </c>
      <c r="T9637" s="5">
        <v>384167.2</v>
      </c>
    </row>
    <row r="9638" spans="1:20" x14ac:dyDescent="0.25">
      <c r="A9638">
        <v>964</v>
      </c>
      <c r="B9638" t="str">
        <f t="shared" si="645"/>
        <v>964, 2022</v>
      </c>
      <c r="C9638" t="s">
        <v>987</v>
      </c>
      <c r="D9638" t="s">
        <v>16</v>
      </c>
      <c r="E9638" t="s">
        <v>20</v>
      </c>
      <c r="F9638">
        <v>2022</v>
      </c>
      <c r="G9638" s="6">
        <v>7095.7</v>
      </c>
      <c r="H9638" s="1">
        <f t="shared" si="646"/>
        <v>7095700000</v>
      </c>
      <c r="I9638" s="4">
        <v>16.399999999999999</v>
      </c>
      <c r="J9638" s="6">
        <v>32475.3</v>
      </c>
      <c r="K9638" s="1">
        <f t="shared" si="647"/>
        <v>32475300000</v>
      </c>
      <c r="L9638" s="4">
        <v>7.2</v>
      </c>
      <c r="M9638" s="4">
        <v>53</v>
      </c>
      <c r="N9638" t="str">
        <f t="shared" si="648"/>
        <v>Medium Score</v>
      </c>
      <c r="O9638" s="4">
        <v>86.5</v>
      </c>
      <c r="P9638" s="4">
        <v>52</v>
      </c>
      <c r="Q9638" s="4">
        <v>20.6</v>
      </c>
      <c r="R9638" s="5">
        <v>210826.9</v>
      </c>
      <c r="S9638" s="5">
        <v>126496.2</v>
      </c>
      <c r="T9638" s="5">
        <v>421653.9</v>
      </c>
    </row>
    <row r="9639" spans="1:20" x14ac:dyDescent="0.25">
      <c r="A9639">
        <v>964</v>
      </c>
      <c r="B9639" t="str">
        <f t="shared" si="645"/>
        <v>964, 2023</v>
      </c>
      <c r="C9639" t="s">
        <v>987</v>
      </c>
      <c r="D9639" t="s">
        <v>16</v>
      </c>
      <c r="E9639" t="s">
        <v>20</v>
      </c>
      <c r="F9639">
        <v>2023</v>
      </c>
      <c r="G9639" s="6">
        <v>7673.7</v>
      </c>
      <c r="H9639" s="1">
        <f t="shared" si="646"/>
        <v>7673700000</v>
      </c>
      <c r="I9639" s="4">
        <v>16.399999999999999</v>
      </c>
      <c r="J9639" s="6">
        <v>28288.7</v>
      </c>
      <c r="K9639" s="1">
        <f t="shared" si="647"/>
        <v>28288700000</v>
      </c>
      <c r="L9639" s="4">
        <v>8.1</v>
      </c>
      <c r="M9639" s="4">
        <v>52.4</v>
      </c>
      <c r="N9639" t="str">
        <f t="shared" si="648"/>
        <v>Medium Score</v>
      </c>
      <c r="O9639" s="4">
        <v>85</v>
      </c>
      <c r="P9639" s="4">
        <v>51.8</v>
      </c>
      <c r="Q9639" s="4">
        <v>20.399999999999999</v>
      </c>
      <c r="R9639" s="5">
        <v>232111.9</v>
      </c>
      <c r="S9639" s="5">
        <v>139267.20000000001</v>
      </c>
      <c r="T9639" s="5">
        <v>464223.9</v>
      </c>
    </row>
    <row r="9640" spans="1:20" x14ac:dyDescent="0.25">
      <c r="A9640">
        <v>964</v>
      </c>
      <c r="B9640" t="str">
        <f t="shared" si="645"/>
        <v>964, 2024</v>
      </c>
      <c r="C9640" t="s">
        <v>987</v>
      </c>
      <c r="D9640" t="s">
        <v>16</v>
      </c>
      <c r="E9640" t="s">
        <v>20</v>
      </c>
      <c r="F9640">
        <v>2024</v>
      </c>
      <c r="G9640" s="6">
        <v>7934.7</v>
      </c>
      <c r="H9640" s="1">
        <f t="shared" si="646"/>
        <v>7934700000</v>
      </c>
      <c r="I9640" s="4">
        <v>14.6</v>
      </c>
      <c r="J9640" s="6">
        <v>31022.7</v>
      </c>
      <c r="K9640" s="1">
        <f t="shared" si="647"/>
        <v>31022700000</v>
      </c>
      <c r="L9640" s="4">
        <v>3.4</v>
      </c>
      <c r="M9640" s="4">
        <v>53.1</v>
      </c>
      <c r="N9640" t="str">
        <f t="shared" si="648"/>
        <v>Medium Score</v>
      </c>
      <c r="O9640" s="4">
        <v>86.3</v>
      </c>
      <c r="P9640" s="4">
        <v>52.6</v>
      </c>
      <c r="Q9640" s="4">
        <v>20.3</v>
      </c>
      <c r="R9640" s="5">
        <v>236497.1</v>
      </c>
      <c r="S9640" s="5">
        <v>141898.29999999999</v>
      </c>
      <c r="T9640" s="5">
        <v>472994.2</v>
      </c>
    </row>
    <row r="9641" spans="1:20" x14ac:dyDescent="0.25">
      <c r="A9641">
        <v>964</v>
      </c>
      <c r="B9641" t="str">
        <f t="shared" si="645"/>
        <v>964, 2025</v>
      </c>
      <c r="C9641" t="s">
        <v>987</v>
      </c>
      <c r="D9641" t="s">
        <v>16</v>
      </c>
      <c r="E9641" t="s">
        <v>20</v>
      </c>
      <c r="F9641">
        <v>2025</v>
      </c>
      <c r="G9641" s="6">
        <v>8091.3</v>
      </c>
      <c r="H9641" s="1">
        <f t="shared" si="646"/>
        <v>8091300000</v>
      </c>
      <c r="I9641" s="4">
        <v>12.1</v>
      </c>
      <c r="J9641" s="6">
        <v>17710.2</v>
      </c>
      <c r="K9641" s="1">
        <f t="shared" si="647"/>
        <v>17710200000</v>
      </c>
      <c r="L9641" s="4">
        <v>2</v>
      </c>
      <c r="M9641" s="4">
        <v>52.7</v>
      </c>
      <c r="N9641" t="str">
        <f t="shared" si="648"/>
        <v>Medium Score</v>
      </c>
      <c r="O9641" s="4">
        <v>88</v>
      </c>
      <c r="P9641" s="4">
        <v>52</v>
      </c>
      <c r="Q9641" s="4">
        <v>18.100000000000001</v>
      </c>
      <c r="R9641" s="5">
        <v>236149</v>
      </c>
      <c r="S9641" s="5">
        <v>141689.4</v>
      </c>
      <c r="T9641" s="5">
        <v>472297.9</v>
      </c>
    </row>
    <row r="9642" spans="1:20" x14ac:dyDescent="0.25">
      <c r="A9642">
        <v>965</v>
      </c>
      <c r="B9642" t="str">
        <f t="shared" si="645"/>
        <v>965, 2016</v>
      </c>
      <c r="C9642" t="s">
        <v>988</v>
      </c>
      <c r="D9642" t="s">
        <v>24</v>
      </c>
      <c r="E9642" t="s">
        <v>20</v>
      </c>
      <c r="F9642">
        <v>2016</v>
      </c>
      <c r="G9642" s="6">
        <v>1506.6</v>
      </c>
      <c r="H9642" s="1">
        <f t="shared" si="646"/>
        <v>1506600000</v>
      </c>
      <c r="I9642" s="4">
        <v>20.6</v>
      </c>
      <c r="J9642" s="6">
        <v>7125.8</v>
      </c>
      <c r="K9642" s="1">
        <f t="shared" si="647"/>
        <v>7125800000</v>
      </c>
      <c r="L9642" s="4">
        <v>23.3</v>
      </c>
      <c r="M9642" s="4">
        <v>47.1</v>
      </c>
      <c r="N9642" t="str">
        <f t="shared" si="648"/>
        <v>Medium Score</v>
      </c>
      <c r="O9642" s="4">
        <v>92</v>
      </c>
      <c r="P9642" s="4">
        <v>13.1</v>
      </c>
      <c r="Q9642" s="4">
        <v>36.1</v>
      </c>
      <c r="R9642" s="5">
        <v>83769.600000000006</v>
      </c>
      <c r="S9642" s="5">
        <v>83769.600000000006</v>
      </c>
      <c r="T9642" s="5">
        <v>167539.1</v>
      </c>
    </row>
    <row r="9643" spans="1:20" x14ac:dyDescent="0.25">
      <c r="A9643">
        <v>965</v>
      </c>
      <c r="B9643" t="str">
        <f t="shared" si="645"/>
        <v>965, 2017</v>
      </c>
      <c r="C9643" t="s">
        <v>988</v>
      </c>
      <c r="D9643" t="s">
        <v>24</v>
      </c>
      <c r="E9643" t="s">
        <v>20</v>
      </c>
      <c r="F9643">
        <v>2017</v>
      </c>
      <c r="G9643" s="6">
        <v>1625.1</v>
      </c>
      <c r="H9643" s="1">
        <f t="shared" si="646"/>
        <v>1625100000</v>
      </c>
      <c r="I9643" s="4">
        <v>21.9</v>
      </c>
      <c r="J9643" s="6">
        <v>7120.9</v>
      </c>
      <c r="K9643" s="1">
        <f t="shared" si="647"/>
        <v>7120900000</v>
      </c>
      <c r="L9643" s="4">
        <v>7.9</v>
      </c>
      <c r="M9643" s="4">
        <v>47.1</v>
      </c>
      <c r="N9643" t="str">
        <f t="shared" si="648"/>
        <v>Medium Score</v>
      </c>
      <c r="O9643" s="4">
        <v>94.5</v>
      </c>
      <c r="P9643" s="4">
        <v>13.7</v>
      </c>
      <c r="Q9643" s="4">
        <v>33.200000000000003</v>
      </c>
      <c r="R9643" s="5">
        <v>87487.6</v>
      </c>
      <c r="S9643" s="5">
        <v>87487.6</v>
      </c>
      <c r="T9643" s="5">
        <v>174975.1</v>
      </c>
    </row>
    <row r="9644" spans="1:20" x14ac:dyDescent="0.25">
      <c r="A9644">
        <v>965</v>
      </c>
      <c r="B9644" t="str">
        <f t="shared" si="645"/>
        <v>965, 2018</v>
      </c>
      <c r="C9644" t="s">
        <v>988</v>
      </c>
      <c r="D9644" t="s">
        <v>24</v>
      </c>
      <c r="E9644" t="s">
        <v>20</v>
      </c>
      <c r="F9644">
        <v>2018</v>
      </c>
      <c r="G9644" s="6">
        <v>1752.5</v>
      </c>
      <c r="H9644" s="1">
        <f t="shared" si="646"/>
        <v>1752500000</v>
      </c>
      <c r="I9644" s="4">
        <v>24</v>
      </c>
      <c r="J9644" s="6">
        <v>7369.2</v>
      </c>
      <c r="K9644" s="1">
        <f t="shared" si="647"/>
        <v>7369200000</v>
      </c>
      <c r="L9644" s="4">
        <v>7.8</v>
      </c>
      <c r="M9644" s="4">
        <v>47.1</v>
      </c>
      <c r="N9644" t="str">
        <f t="shared" si="648"/>
        <v>Medium Score</v>
      </c>
      <c r="O9644" s="4">
        <v>95.5</v>
      </c>
      <c r="P9644" s="4">
        <v>14.5</v>
      </c>
      <c r="Q9644" s="4">
        <v>31.4</v>
      </c>
      <c r="R9644" s="5">
        <v>93206.5</v>
      </c>
      <c r="S9644" s="5">
        <v>93206.5</v>
      </c>
      <c r="T9644" s="5">
        <v>186413</v>
      </c>
    </row>
    <row r="9645" spans="1:20" x14ac:dyDescent="0.25">
      <c r="A9645">
        <v>965</v>
      </c>
      <c r="B9645" t="str">
        <f t="shared" si="645"/>
        <v>965, 2019</v>
      </c>
      <c r="C9645" t="s">
        <v>988</v>
      </c>
      <c r="D9645" t="s">
        <v>24</v>
      </c>
      <c r="E9645" t="s">
        <v>20</v>
      </c>
      <c r="F9645">
        <v>2019</v>
      </c>
      <c r="G9645" s="6">
        <v>2117.8000000000002</v>
      </c>
      <c r="H9645" s="1">
        <f t="shared" si="646"/>
        <v>2117800000.0000002</v>
      </c>
      <c r="I9645" s="4">
        <v>21</v>
      </c>
      <c r="J9645" s="6">
        <v>6068.8</v>
      </c>
      <c r="K9645" s="1">
        <f t="shared" si="647"/>
        <v>6068800000</v>
      </c>
      <c r="L9645" s="4">
        <v>20.8</v>
      </c>
      <c r="M9645" s="4">
        <v>46.4</v>
      </c>
      <c r="N9645" t="str">
        <f t="shared" si="648"/>
        <v>Medium Score</v>
      </c>
      <c r="O9645" s="4">
        <v>96.8</v>
      </c>
      <c r="P9645" s="4">
        <v>10.9</v>
      </c>
      <c r="Q9645" s="4">
        <v>31.4</v>
      </c>
      <c r="R9645" s="5">
        <v>110592.9</v>
      </c>
      <c r="S9645" s="5">
        <v>110592.9</v>
      </c>
      <c r="T9645" s="5">
        <v>221185.9</v>
      </c>
    </row>
    <row r="9646" spans="1:20" x14ac:dyDescent="0.25">
      <c r="A9646">
        <v>965</v>
      </c>
      <c r="B9646" t="str">
        <f t="shared" si="645"/>
        <v>965, 2020</v>
      </c>
      <c r="C9646" t="s">
        <v>988</v>
      </c>
      <c r="D9646" t="s">
        <v>24</v>
      </c>
      <c r="E9646" t="s">
        <v>20</v>
      </c>
      <c r="F9646">
        <v>2020</v>
      </c>
      <c r="G9646" s="6">
        <v>2243.6999999999998</v>
      </c>
      <c r="H9646" s="1">
        <f t="shared" si="646"/>
        <v>2243700000</v>
      </c>
      <c r="I9646" s="4">
        <v>18.899999999999999</v>
      </c>
      <c r="J9646" s="6">
        <v>7034.9</v>
      </c>
      <c r="K9646" s="1">
        <f t="shared" si="647"/>
        <v>7034900000</v>
      </c>
      <c r="L9646" s="4">
        <v>5.9</v>
      </c>
      <c r="M9646" s="4">
        <v>48.1</v>
      </c>
      <c r="N9646" t="str">
        <f t="shared" si="648"/>
        <v>Medium Score</v>
      </c>
      <c r="O9646" s="4">
        <v>99.4</v>
      </c>
      <c r="P9646" s="4">
        <v>14.4</v>
      </c>
      <c r="Q9646" s="4">
        <v>30.5</v>
      </c>
      <c r="R9646" s="5">
        <v>113187.8</v>
      </c>
      <c r="S9646" s="5">
        <v>113187.8</v>
      </c>
      <c r="T9646" s="5">
        <v>226375.7</v>
      </c>
    </row>
    <row r="9647" spans="1:20" x14ac:dyDescent="0.25">
      <c r="A9647">
        <v>965</v>
      </c>
      <c r="B9647" t="str">
        <f t="shared" si="645"/>
        <v>965, 2021</v>
      </c>
      <c r="C9647" t="s">
        <v>988</v>
      </c>
      <c r="D9647" t="s">
        <v>24</v>
      </c>
      <c r="E9647" t="s">
        <v>20</v>
      </c>
      <c r="F9647">
        <v>2021</v>
      </c>
      <c r="G9647" s="6">
        <v>2048.6</v>
      </c>
      <c r="H9647" s="1">
        <f t="shared" si="646"/>
        <v>2048600000</v>
      </c>
      <c r="I9647" s="4">
        <v>17.899999999999999</v>
      </c>
      <c r="J9647" s="6">
        <v>8138.7</v>
      </c>
      <c r="K9647" s="1">
        <f t="shared" si="647"/>
        <v>8138700000</v>
      </c>
      <c r="L9647" s="4">
        <v>-8.6999999999999993</v>
      </c>
      <c r="M9647" s="4">
        <v>49.8</v>
      </c>
      <c r="N9647" t="str">
        <f t="shared" si="648"/>
        <v>Medium Score</v>
      </c>
      <c r="O9647" s="4">
        <v>99</v>
      </c>
      <c r="P9647" s="4">
        <v>17.600000000000001</v>
      </c>
      <c r="Q9647" s="4">
        <v>32.9</v>
      </c>
      <c r="R9647" s="5">
        <v>103931</v>
      </c>
      <c r="S9647" s="5">
        <v>103931</v>
      </c>
      <c r="T9647" s="5">
        <v>207862.1</v>
      </c>
    </row>
    <row r="9648" spans="1:20" x14ac:dyDescent="0.25">
      <c r="A9648">
        <v>965</v>
      </c>
      <c r="B9648" t="str">
        <f t="shared" si="645"/>
        <v>965, 2022</v>
      </c>
      <c r="C9648" t="s">
        <v>988</v>
      </c>
      <c r="D9648" t="s">
        <v>24</v>
      </c>
      <c r="E9648" t="s">
        <v>20</v>
      </c>
      <c r="F9648">
        <v>2022</v>
      </c>
      <c r="G9648" s="6">
        <v>2192.9</v>
      </c>
      <c r="H9648" s="1">
        <f t="shared" si="646"/>
        <v>2192900000</v>
      </c>
      <c r="I9648" s="4">
        <v>20.100000000000001</v>
      </c>
      <c r="J9648" s="6">
        <v>9132.7999999999993</v>
      </c>
      <c r="K9648" s="1">
        <f t="shared" si="647"/>
        <v>9132800000</v>
      </c>
      <c r="L9648" s="4">
        <v>7</v>
      </c>
      <c r="M9648" s="4">
        <v>50</v>
      </c>
      <c r="N9648" t="str">
        <f t="shared" si="648"/>
        <v>Medium Score</v>
      </c>
      <c r="O9648" s="4">
        <v>100</v>
      </c>
      <c r="P9648" s="4">
        <v>18.399999999999999</v>
      </c>
      <c r="Q9648" s="4">
        <v>31.5</v>
      </c>
      <c r="R9648" s="5">
        <v>109643.1</v>
      </c>
      <c r="S9648" s="5">
        <v>109643.1</v>
      </c>
      <c r="T9648" s="5">
        <v>219286.3</v>
      </c>
    </row>
    <row r="9649" spans="1:20" x14ac:dyDescent="0.25">
      <c r="A9649">
        <v>965</v>
      </c>
      <c r="B9649" t="str">
        <f t="shared" si="645"/>
        <v>965, 2023</v>
      </c>
      <c r="C9649" t="s">
        <v>988</v>
      </c>
      <c r="D9649" t="s">
        <v>24</v>
      </c>
      <c r="E9649" t="s">
        <v>20</v>
      </c>
      <c r="F9649">
        <v>2023</v>
      </c>
      <c r="G9649" s="6">
        <v>2297</v>
      </c>
      <c r="H9649" s="1">
        <f t="shared" si="646"/>
        <v>2297000000</v>
      </c>
      <c r="I9649" s="4">
        <v>19.5</v>
      </c>
      <c r="J9649" s="6">
        <v>9408.6</v>
      </c>
      <c r="K9649" s="1">
        <f t="shared" si="647"/>
        <v>9408600000</v>
      </c>
      <c r="L9649" s="4">
        <v>4.8</v>
      </c>
      <c r="M9649" s="4">
        <v>50.1</v>
      </c>
      <c r="N9649" t="str">
        <f t="shared" si="648"/>
        <v>Medium Score</v>
      </c>
      <c r="O9649" s="4">
        <v>98.8</v>
      </c>
      <c r="P9649" s="4">
        <v>16.7</v>
      </c>
      <c r="Q9649" s="4">
        <v>34.799999999999997</v>
      </c>
      <c r="R9649" s="5">
        <v>116732.5</v>
      </c>
      <c r="S9649" s="5">
        <v>116732.5</v>
      </c>
      <c r="T9649" s="5">
        <v>233465.1</v>
      </c>
    </row>
    <row r="9650" spans="1:20" x14ac:dyDescent="0.25">
      <c r="A9650">
        <v>965</v>
      </c>
      <c r="B9650" t="str">
        <f t="shared" si="645"/>
        <v>965, 2024</v>
      </c>
      <c r="C9650" t="s">
        <v>988</v>
      </c>
      <c r="D9650" t="s">
        <v>24</v>
      </c>
      <c r="E9650" t="s">
        <v>20</v>
      </c>
      <c r="F9650">
        <v>2024</v>
      </c>
      <c r="G9650" s="6">
        <v>2702.6</v>
      </c>
      <c r="H9650" s="1">
        <f t="shared" si="646"/>
        <v>2702600000</v>
      </c>
      <c r="I9650" s="4">
        <v>26.1</v>
      </c>
      <c r="J9650" s="6">
        <v>16033.8</v>
      </c>
      <c r="K9650" s="1">
        <f t="shared" si="647"/>
        <v>16033800000</v>
      </c>
      <c r="L9650" s="4">
        <v>17.7</v>
      </c>
      <c r="M9650" s="4">
        <v>51.8</v>
      </c>
      <c r="N9650" t="str">
        <f t="shared" si="648"/>
        <v>Medium Score</v>
      </c>
      <c r="O9650" s="4">
        <v>97.4</v>
      </c>
      <c r="P9650" s="4">
        <v>19.399999999999999</v>
      </c>
      <c r="Q9650" s="4">
        <v>38.6</v>
      </c>
      <c r="R9650" s="5">
        <v>140009.5</v>
      </c>
      <c r="S9650" s="5">
        <v>140009.5</v>
      </c>
      <c r="T9650" s="5">
        <v>280019</v>
      </c>
    </row>
    <row r="9651" spans="1:20" x14ac:dyDescent="0.25">
      <c r="A9651">
        <v>965</v>
      </c>
      <c r="B9651" t="str">
        <f t="shared" si="645"/>
        <v>965, 2025</v>
      </c>
      <c r="C9651" t="s">
        <v>988</v>
      </c>
      <c r="D9651" t="s">
        <v>24</v>
      </c>
      <c r="E9651" t="s">
        <v>20</v>
      </c>
      <c r="F9651">
        <v>2025</v>
      </c>
      <c r="G9651" s="6">
        <v>2952.4</v>
      </c>
      <c r="H9651" s="1">
        <f t="shared" si="646"/>
        <v>2952400000</v>
      </c>
      <c r="I9651" s="4">
        <v>22.7</v>
      </c>
      <c r="J9651" s="6">
        <v>14201.1</v>
      </c>
      <c r="K9651" s="1">
        <f t="shared" si="647"/>
        <v>14201100000</v>
      </c>
      <c r="L9651" s="4">
        <v>9.1999999999999993</v>
      </c>
      <c r="M9651" s="4">
        <v>53.7</v>
      </c>
      <c r="N9651" t="str">
        <f t="shared" si="648"/>
        <v>Medium Score</v>
      </c>
      <c r="O9651" s="4">
        <v>99.7</v>
      </c>
      <c r="P9651" s="4">
        <v>22.9</v>
      </c>
      <c r="Q9651" s="4">
        <v>38.299999999999997</v>
      </c>
      <c r="R9651" s="5">
        <v>148261.6</v>
      </c>
      <c r="S9651" s="5">
        <v>148261.6</v>
      </c>
      <c r="T9651" s="5">
        <v>296523.2</v>
      </c>
    </row>
    <row r="9652" spans="1:20" x14ac:dyDescent="0.25">
      <c r="A9652">
        <v>966</v>
      </c>
      <c r="B9652" t="str">
        <f t="shared" si="645"/>
        <v>966, 2016</v>
      </c>
      <c r="C9652" t="s">
        <v>989</v>
      </c>
      <c r="D9652" t="s">
        <v>45</v>
      </c>
      <c r="E9652" t="s">
        <v>22</v>
      </c>
      <c r="F9652">
        <v>2016</v>
      </c>
      <c r="G9652" s="6">
        <v>771.4</v>
      </c>
      <c r="H9652" s="1">
        <f t="shared" si="646"/>
        <v>771400000</v>
      </c>
      <c r="I9652" s="4">
        <v>12.5</v>
      </c>
      <c r="J9652" s="6">
        <v>1416.1</v>
      </c>
      <c r="K9652" s="1">
        <f t="shared" si="647"/>
        <v>1416100000</v>
      </c>
      <c r="L9652" s="4">
        <v>-6.6</v>
      </c>
      <c r="M9652" s="4">
        <v>75</v>
      </c>
      <c r="N9652" t="str">
        <f t="shared" si="648"/>
        <v>High Score</v>
      </c>
      <c r="O9652" s="4">
        <v>82.9</v>
      </c>
      <c r="P9652" s="4">
        <v>84.1</v>
      </c>
      <c r="Q9652" s="4">
        <v>57.8</v>
      </c>
      <c r="R9652" s="5">
        <v>143424.5</v>
      </c>
      <c r="S9652" s="5">
        <v>191232.7</v>
      </c>
      <c r="T9652" s="5">
        <v>2390408.9</v>
      </c>
    </row>
    <row r="9653" spans="1:20" x14ac:dyDescent="0.25">
      <c r="A9653">
        <v>966</v>
      </c>
      <c r="B9653" t="str">
        <f t="shared" si="645"/>
        <v>966, 2017</v>
      </c>
      <c r="C9653" t="s">
        <v>989</v>
      </c>
      <c r="D9653" t="s">
        <v>45</v>
      </c>
      <c r="E9653" t="s">
        <v>22</v>
      </c>
      <c r="F9653">
        <v>2017</v>
      </c>
      <c r="G9653" s="6">
        <v>778.8</v>
      </c>
      <c r="H9653" s="1">
        <f t="shared" si="646"/>
        <v>778800000</v>
      </c>
      <c r="I9653" s="4">
        <v>10.199999999999999</v>
      </c>
      <c r="J9653" s="6">
        <v>1424.1</v>
      </c>
      <c r="K9653" s="1">
        <f t="shared" si="647"/>
        <v>1424100000</v>
      </c>
      <c r="L9653" s="4">
        <v>1</v>
      </c>
      <c r="M9653" s="4">
        <v>77.099999999999994</v>
      </c>
      <c r="N9653" t="str">
        <f t="shared" si="648"/>
        <v>High Score</v>
      </c>
      <c r="O9653" s="4">
        <v>85.9</v>
      </c>
      <c r="P9653" s="4">
        <v>83.2</v>
      </c>
      <c r="Q9653" s="4">
        <v>62.3</v>
      </c>
      <c r="R9653" s="5">
        <v>139917.79999999999</v>
      </c>
      <c r="S9653" s="5">
        <v>186557.1</v>
      </c>
      <c r="T9653" s="5">
        <v>2331963.6</v>
      </c>
    </row>
    <row r="9654" spans="1:20" x14ac:dyDescent="0.25">
      <c r="A9654">
        <v>966</v>
      </c>
      <c r="B9654" t="str">
        <f t="shared" si="645"/>
        <v>966, 2018</v>
      </c>
      <c r="C9654" t="s">
        <v>989</v>
      </c>
      <c r="D9654" t="s">
        <v>45</v>
      </c>
      <c r="E9654" t="s">
        <v>22</v>
      </c>
      <c r="F9654">
        <v>2018</v>
      </c>
      <c r="G9654" s="6">
        <v>776.5</v>
      </c>
      <c r="H9654" s="1">
        <f t="shared" si="646"/>
        <v>776500000</v>
      </c>
      <c r="I9654" s="4">
        <v>10.199999999999999</v>
      </c>
      <c r="J9654" s="6">
        <v>1723.2</v>
      </c>
      <c r="K9654" s="1">
        <f t="shared" si="647"/>
        <v>1723200000</v>
      </c>
      <c r="L9654" s="4">
        <v>-0.3</v>
      </c>
      <c r="M9654" s="4">
        <v>78.7</v>
      </c>
      <c r="N9654" t="str">
        <f t="shared" si="648"/>
        <v>High Score</v>
      </c>
      <c r="O9654" s="4">
        <v>85.1</v>
      </c>
      <c r="P9654" s="4">
        <v>86.7</v>
      </c>
      <c r="Q9654" s="4">
        <v>64.400000000000006</v>
      </c>
      <c r="R9654" s="5">
        <v>140827.1</v>
      </c>
      <c r="S9654" s="5">
        <v>187769.4</v>
      </c>
      <c r="T9654" s="5">
        <v>2347117.6</v>
      </c>
    </row>
    <row r="9655" spans="1:20" x14ac:dyDescent="0.25">
      <c r="A9655">
        <v>966</v>
      </c>
      <c r="B9655" t="str">
        <f t="shared" si="645"/>
        <v>966, 2019</v>
      </c>
      <c r="C9655" t="s">
        <v>989</v>
      </c>
      <c r="D9655" t="s">
        <v>45</v>
      </c>
      <c r="E9655" t="s">
        <v>22</v>
      </c>
      <c r="F9655">
        <v>2019</v>
      </c>
      <c r="G9655" s="6">
        <v>827.9</v>
      </c>
      <c r="H9655" s="1">
        <f t="shared" si="646"/>
        <v>827900000</v>
      </c>
      <c r="I9655" s="4">
        <v>7.5</v>
      </c>
      <c r="J9655" s="6">
        <v>1313.3</v>
      </c>
      <c r="K9655" s="1">
        <f t="shared" si="647"/>
        <v>1313300000</v>
      </c>
      <c r="L9655" s="4">
        <v>6.6</v>
      </c>
      <c r="M9655" s="4">
        <v>78.2</v>
      </c>
      <c r="N9655" t="str">
        <f t="shared" si="648"/>
        <v>High Score</v>
      </c>
      <c r="O9655" s="4">
        <v>86.3</v>
      </c>
      <c r="P9655" s="4">
        <v>86.1</v>
      </c>
      <c r="Q9655" s="4">
        <v>62.2</v>
      </c>
      <c r="R9655" s="5">
        <v>147966</v>
      </c>
      <c r="S9655" s="5">
        <v>197288</v>
      </c>
      <c r="T9655" s="5">
        <v>2466100.4</v>
      </c>
    </row>
    <row r="9656" spans="1:20" x14ac:dyDescent="0.25">
      <c r="A9656">
        <v>966</v>
      </c>
      <c r="B9656" t="str">
        <f t="shared" si="645"/>
        <v>966, 2020</v>
      </c>
      <c r="C9656" t="s">
        <v>989</v>
      </c>
      <c r="D9656" t="s">
        <v>45</v>
      </c>
      <c r="E9656" t="s">
        <v>22</v>
      </c>
      <c r="F9656">
        <v>2020</v>
      </c>
      <c r="G9656" s="6">
        <v>772.7</v>
      </c>
      <c r="H9656" s="1">
        <f t="shared" si="646"/>
        <v>772700000</v>
      </c>
      <c r="I9656" s="4">
        <v>6.4</v>
      </c>
      <c r="J9656" s="6">
        <v>411.4</v>
      </c>
      <c r="K9656" s="1">
        <f t="shared" si="647"/>
        <v>411400000</v>
      </c>
      <c r="L9656" s="4">
        <v>-6.7</v>
      </c>
      <c r="M9656" s="4">
        <v>79.400000000000006</v>
      </c>
      <c r="N9656" t="str">
        <f t="shared" si="648"/>
        <v>High Score</v>
      </c>
      <c r="O9656" s="4">
        <v>87.6</v>
      </c>
      <c r="P9656" s="4">
        <v>87.1</v>
      </c>
      <c r="Q9656" s="4">
        <v>63.4</v>
      </c>
      <c r="R9656" s="5">
        <v>136070</v>
      </c>
      <c r="S9656" s="5">
        <v>181426.7</v>
      </c>
      <c r="T9656" s="5">
        <v>2267833.5</v>
      </c>
    </row>
    <row r="9657" spans="1:20" x14ac:dyDescent="0.25">
      <c r="A9657">
        <v>966</v>
      </c>
      <c r="B9657" t="str">
        <f t="shared" si="645"/>
        <v>966, 2021</v>
      </c>
      <c r="C9657" t="s">
        <v>989</v>
      </c>
      <c r="D9657" t="s">
        <v>45</v>
      </c>
      <c r="E9657" t="s">
        <v>22</v>
      </c>
      <c r="F9657">
        <v>2021</v>
      </c>
      <c r="G9657" s="6">
        <v>736</v>
      </c>
      <c r="H9657" s="1">
        <f t="shared" si="646"/>
        <v>736000000</v>
      </c>
      <c r="I9657" s="4">
        <v>7.4</v>
      </c>
      <c r="J9657" s="6">
        <v>770</v>
      </c>
      <c r="K9657" s="1">
        <f t="shared" si="647"/>
        <v>770000000</v>
      </c>
      <c r="L9657" s="4">
        <v>-4.7</v>
      </c>
      <c r="M9657" s="4">
        <v>80.599999999999994</v>
      </c>
      <c r="N9657" t="str">
        <f t="shared" si="648"/>
        <v>High Score</v>
      </c>
      <c r="O9657" s="4">
        <v>88.6</v>
      </c>
      <c r="P9657" s="4">
        <v>87.8</v>
      </c>
      <c r="Q9657" s="4">
        <v>65.400000000000006</v>
      </c>
      <c r="R9657" s="5">
        <v>128051.8</v>
      </c>
      <c r="S9657" s="5">
        <v>170735.8</v>
      </c>
      <c r="T9657" s="5">
        <v>2134197.4</v>
      </c>
    </row>
    <row r="9658" spans="1:20" x14ac:dyDescent="0.25">
      <c r="A9658">
        <v>966</v>
      </c>
      <c r="B9658" t="str">
        <f t="shared" si="645"/>
        <v>966, 2022</v>
      </c>
      <c r="C9658" t="s">
        <v>989</v>
      </c>
      <c r="D9658" t="s">
        <v>45</v>
      </c>
      <c r="E9658" t="s">
        <v>22</v>
      </c>
      <c r="F9658">
        <v>2022</v>
      </c>
      <c r="G9658" s="6">
        <v>695.8</v>
      </c>
      <c r="H9658" s="1">
        <f t="shared" si="646"/>
        <v>695800000</v>
      </c>
      <c r="I9658" s="4">
        <v>6.5</v>
      </c>
      <c r="J9658" s="6">
        <v>766.8</v>
      </c>
      <c r="K9658" s="1">
        <f t="shared" si="647"/>
        <v>766800000</v>
      </c>
      <c r="L9658" s="4">
        <v>-5.5</v>
      </c>
      <c r="M9658" s="4">
        <v>80.900000000000006</v>
      </c>
      <c r="N9658" t="str">
        <f t="shared" si="648"/>
        <v>High Score</v>
      </c>
      <c r="O9658" s="4">
        <v>88.9</v>
      </c>
      <c r="P9658" s="4">
        <v>88.6</v>
      </c>
      <c r="Q9658" s="4">
        <v>65.099999999999994</v>
      </c>
      <c r="R9658" s="5">
        <v>120538.6</v>
      </c>
      <c r="S9658" s="5">
        <v>160718.20000000001</v>
      </c>
      <c r="T9658" s="5">
        <v>2008977.1</v>
      </c>
    </row>
    <row r="9659" spans="1:20" x14ac:dyDescent="0.25">
      <c r="A9659">
        <v>966</v>
      </c>
      <c r="B9659" t="str">
        <f t="shared" si="645"/>
        <v>966, 2023</v>
      </c>
      <c r="C9659" t="s">
        <v>989</v>
      </c>
      <c r="D9659" t="s">
        <v>45</v>
      </c>
      <c r="E9659" t="s">
        <v>22</v>
      </c>
      <c r="F9659">
        <v>2023</v>
      </c>
      <c r="G9659" s="6">
        <v>642.29999999999995</v>
      </c>
      <c r="H9659" s="1">
        <f t="shared" si="646"/>
        <v>642300000</v>
      </c>
      <c r="I9659" s="4">
        <v>6</v>
      </c>
      <c r="J9659" s="6">
        <v>707.8</v>
      </c>
      <c r="K9659" s="1">
        <f t="shared" si="647"/>
        <v>707800000</v>
      </c>
      <c r="L9659" s="4">
        <v>-7.7</v>
      </c>
      <c r="M9659" s="4">
        <v>81.7</v>
      </c>
      <c r="N9659" t="str">
        <f t="shared" si="648"/>
        <v>High Score</v>
      </c>
      <c r="O9659" s="4">
        <v>91.7</v>
      </c>
      <c r="P9659" s="4">
        <v>88.1</v>
      </c>
      <c r="Q9659" s="4">
        <v>65.5</v>
      </c>
      <c r="R9659" s="5">
        <v>107539.3</v>
      </c>
      <c r="S9659" s="5">
        <v>143385.70000000001</v>
      </c>
      <c r="T9659" s="5">
        <v>1792320.9</v>
      </c>
    </row>
    <row r="9660" spans="1:20" x14ac:dyDescent="0.25">
      <c r="A9660">
        <v>966</v>
      </c>
      <c r="B9660" t="str">
        <f t="shared" si="645"/>
        <v>966, 2024</v>
      </c>
      <c r="C9660" t="s">
        <v>989</v>
      </c>
      <c r="D9660" t="s">
        <v>45</v>
      </c>
      <c r="E9660" t="s">
        <v>22</v>
      </c>
      <c r="F9660">
        <v>2024</v>
      </c>
      <c r="G9660" s="6">
        <v>696.6</v>
      </c>
      <c r="H9660" s="1">
        <f t="shared" si="646"/>
        <v>696600000</v>
      </c>
      <c r="I9660" s="4">
        <v>4.4000000000000004</v>
      </c>
      <c r="J9660" s="6">
        <v>531.5</v>
      </c>
      <c r="K9660" s="1">
        <f t="shared" si="647"/>
        <v>531500000</v>
      </c>
      <c r="L9660" s="4">
        <v>8.5</v>
      </c>
      <c r="M9660" s="4">
        <v>81.7</v>
      </c>
      <c r="N9660" t="str">
        <f t="shared" si="648"/>
        <v>High Score</v>
      </c>
      <c r="O9660" s="4">
        <v>94.5</v>
      </c>
      <c r="P9660" s="4">
        <v>87.1</v>
      </c>
      <c r="Q9660" s="4">
        <v>63.7</v>
      </c>
      <c r="R9660" s="5">
        <v>112594.1</v>
      </c>
      <c r="S9660" s="5">
        <v>150125.4</v>
      </c>
      <c r="T9660" s="5">
        <v>1876567.9</v>
      </c>
    </row>
    <row r="9661" spans="1:20" x14ac:dyDescent="0.25">
      <c r="A9661">
        <v>966</v>
      </c>
      <c r="B9661" t="str">
        <f t="shared" ref="B9661:B9718" si="649">CONCATENATE(A9661&amp;", "&amp;F9661)</f>
        <v>966, 2025</v>
      </c>
      <c r="C9661" t="s">
        <v>989</v>
      </c>
      <c r="D9661" t="s">
        <v>45</v>
      </c>
      <c r="E9661" t="s">
        <v>22</v>
      </c>
      <c r="F9661">
        <v>2025</v>
      </c>
      <c r="G9661" s="6">
        <v>625.1</v>
      </c>
      <c r="H9661" s="1">
        <f t="shared" ref="H9661:H9718" si="650">G9661*1000000</f>
        <v>625100000</v>
      </c>
      <c r="I9661" s="4">
        <v>4.9000000000000004</v>
      </c>
      <c r="J9661" s="6">
        <v>508.4</v>
      </c>
      <c r="K9661" s="1">
        <f t="shared" ref="K9661:K9718" si="651">J9661*1000000</f>
        <v>508400000</v>
      </c>
      <c r="L9661" s="4">
        <v>-10.3</v>
      </c>
      <c r="M9661" s="4">
        <v>82.7</v>
      </c>
      <c r="N9661" t="str">
        <f t="shared" si="648"/>
        <v>High Score</v>
      </c>
      <c r="O9661" s="4">
        <v>94</v>
      </c>
      <c r="P9661" s="4">
        <v>90.6</v>
      </c>
      <c r="Q9661" s="4">
        <v>63.4</v>
      </c>
      <c r="R9661" s="5">
        <v>101587.9</v>
      </c>
      <c r="S9661" s="5">
        <v>135450.6</v>
      </c>
      <c r="T9661" s="5">
        <v>1693132</v>
      </c>
    </row>
    <row r="9662" spans="1:20" x14ac:dyDescent="0.25">
      <c r="A9662">
        <v>967</v>
      </c>
      <c r="B9662" t="str">
        <f t="shared" si="649"/>
        <v>967, 2016</v>
      </c>
      <c r="C9662" t="s">
        <v>990</v>
      </c>
      <c r="D9662" t="s">
        <v>16</v>
      </c>
      <c r="E9662" t="s">
        <v>26</v>
      </c>
      <c r="F9662">
        <v>2016</v>
      </c>
      <c r="G9662" s="6">
        <v>10954.7</v>
      </c>
      <c r="H9662" s="1">
        <f t="shared" si="650"/>
        <v>10954700000</v>
      </c>
      <c r="I9662" s="4">
        <v>17</v>
      </c>
      <c r="J9662" s="6">
        <v>46061</v>
      </c>
      <c r="K9662" s="1">
        <f t="shared" si="651"/>
        <v>46061000000</v>
      </c>
      <c r="L9662" s="4">
        <v>6.2</v>
      </c>
      <c r="M9662" s="4">
        <v>88.1</v>
      </c>
      <c r="N9662" t="str">
        <f t="shared" si="648"/>
        <v>High Score</v>
      </c>
      <c r="O9662" s="4">
        <v>91</v>
      </c>
      <c r="P9662" s="4">
        <v>82.3</v>
      </c>
      <c r="Q9662" s="4">
        <v>91.1</v>
      </c>
      <c r="R9662" s="5">
        <v>308402.3</v>
      </c>
      <c r="S9662" s="5">
        <v>185041.4</v>
      </c>
      <c r="T9662" s="5">
        <v>616804.69999999995</v>
      </c>
    </row>
    <row r="9663" spans="1:20" x14ac:dyDescent="0.25">
      <c r="A9663">
        <v>967</v>
      </c>
      <c r="B9663" t="str">
        <f t="shared" si="649"/>
        <v>967, 2017</v>
      </c>
      <c r="C9663" t="s">
        <v>990</v>
      </c>
      <c r="D9663" t="s">
        <v>16</v>
      </c>
      <c r="E9663" t="s">
        <v>26</v>
      </c>
      <c r="F9663">
        <v>2017</v>
      </c>
      <c r="G9663" s="6">
        <v>11765.7</v>
      </c>
      <c r="H9663" s="1">
        <f t="shared" si="650"/>
        <v>11765700000</v>
      </c>
      <c r="I9663" s="4">
        <v>16</v>
      </c>
      <c r="J9663" s="6">
        <v>57520.5</v>
      </c>
      <c r="K9663" s="1">
        <f t="shared" si="651"/>
        <v>57520500000</v>
      </c>
      <c r="L9663" s="4">
        <v>7.4</v>
      </c>
      <c r="M9663" s="4">
        <v>89.3</v>
      </c>
      <c r="N9663" t="str">
        <f t="shared" si="648"/>
        <v>High Score</v>
      </c>
      <c r="O9663" s="4">
        <v>92.3</v>
      </c>
      <c r="P9663" s="4">
        <v>83.6</v>
      </c>
      <c r="Q9663" s="4">
        <v>91.9</v>
      </c>
      <c r="R9663" s="5">
        <v>325811.7</v>
      </c>
      <c r="S9663" s="5">
        <v>195487</v>
      </c>
      <c r="T9663" s="5">
        <v>651623.4</v>
      </c>
    </row>
    <row r="9664" spans="1:20" x14ac:dyDescent="0.25">
      <c r="A9664">
        <v>967</v>
      </c>
      <c r="B9664" t="str">
        <f t="shared" si="649"/>
        <v>967, 2018</v>
      </c>
      <c r="C9664" t="s">
        <v>990</v>
      </c>
      <c r="D9664" t="s">
        <v>16</v>
      </c>
      <c r="E9664" t="s">
        <v>26</v>
      </c>
      <c r="F9664">
        <v>2018</v>
      </c>
      <c r="G9664" s="6">
        <v>14162.6</v>
      </c>
      <c r="H9664" s="1">
        <f t="shared" si="650"/>
        <v>14162600000</v>
      </c>
      <c r="I9664" s="4">
        <v>15</v>
      </c>
      <c r="J9664" s="6">
        <v>72943.5</v>
      </c>
      <c r="K9664" s="1">
        <f t="shared" si="651"/>
        <v>72943500000</v>
      </c>
      <c r="L9664" s="4">
        <v>20.399999999999999</v>
      </c>
      <c r="M9664" s="4">
        <v>88.5</v>
      </c>
      <c r="N9664" t="str">
        <f t="shared" si="648"/>
        <v>High Score</v>
      </c>
      <c r="O9664" s="4">
        <v>93.4</v>
      </c>
      <c r="P9664" s="4">
        <v>83.5</v>
      </c>
      <c r="Q9664" s="4">
        <v>88.6</v>
      </c>
      <c r="R9664" s="5">
        <v>386902.2</v>
      </c>
      <c r="S9664" s="5">
        <v>232141.3</v>
      </c>
      <c r="T9664" s="5">
        <v>773804.4</v>
      </c>
    </row>
    <row r="9665" spans="1:20" x14ac:dyDescent="0.25">
      <c r="A9665">
        <v>967</v>
      </c>
      <c r="B9665" t="str">
        <f t="shared" si="649"/>
        <v>967, 2019</v>
      </c>
      <c r="C9665" t="s">
        <v>990</v>
      </c>
      <c r="D9665" t="s">
        <v>16</v>
      </c>
      <c r="E9665" t="s">
        <v>26</v>
      </c>
      <c r="F9665">
        <v>2019</v>
      </c>
      <c r="G9665" s="6">
        <v>15758.1</v>
      </c>
      <c r="H9665" s="1">
        <f t="shared" si="650"/>
        <v>15758100000</v>
      </c>
      <c r="I9665" s="4">
        <v>12.8</v>
      </c>
      <c r="J9665" s="6">
        <v>41875.599999999999</v>
      </c>
      <c r="K9665" s="1">
        <f t="shared" si="651"/>
        <v>41875600000</v>
      </c>
      <c r="L9665" s="4">
        <v>11.3</v>
      </c>
      <c r="M9665" s="4">
        <v>89.5</v>
      </c>
      <c r="N9665" t="str">
        <f t="shared" si="648"/>
        <v>High Score</v>
      </c>
      <c r="O9665" s="4">
        <v>96.1</v>
      </c>
      <c r="P9665" s="4">
        <v>85.1</v>
      </c>
      <c r="Q9665" s="4">
        <v>87.4</v>
      </c>
      <c r="R9665" s="5">
        <v>415370</v>
      </c>
      <c r="S9665" s="5">
        <v>249222</v>
      </c>
      <c r="T9665" s="5">
        <v>830740.1</v>
      </c>
    </row>
    <row r="9666" spans="1:20" x14ac:dyDescent="0.25">
      <c r="A9666">
        <v>967</v>
      </c>
      <c r="B9666" t="str">
        <f t="shared" si="649"/>
        <v>967, 2020</v>
      </c>
      <c r="C9666" t="s">
        <v>990</v>
      </c>
      <c r="D9666" t="s">
        <v>16</v>
      </c>
      <c r="E9666" t="s">
        <v>26</v>
      </c>
      <c r="F9666">
        <v>2020</v>
      </c>
      <c r="G9666" s="6">
        <v>17493.8</v>
      </c>
      <c r="H9666" s="1">
        <f t="shared" si="650"/>
        <v>17493800000</v>
      </c>
      <c r="I9666" s="4">
        <v>8.1999999999999993</v>
      </c>
      <c r="J9666" s="6">
        <v>34996.9</v>
      </c>
      <c r="K9666" s="1">
        <f t="shared" si="651"/>
        <v>34996900000</v>
      </c>
      <c r="L9666" s="4">
        <v>11</v>
      </c>
      <c r="M9666" s="4">
        <v>90.4</v>
      </c>
      <c r="N9666" t="str">
        <f t="shared" ref="N9666:N9729" si="652">IF(M9666&gt;=70, "High Score",  IF(M9666&gt;=40, "Medium Score","Low Score"))</f>
        <v>High Score</v>
      </c>
      <c r="O9666" s="4">
        <v>95.1</v>
      </c>
      <c r="P9666" s="4">
        <v>87.2</v>
      </c>
      <c r="Q9666" s="4">
        <v>88.9</v>
      </c>
      <c r="R9666" s="5">
        <v>467369.8</v>
      </c>
      <c r="S9666" s="5">
        <v>280421.90000000002</v>
      </c>
      <c r="T9666" s="5">
        <v>934739.6</v>
      </c>
    </row>
    <row r="9667" spans="1:20" x14ac:dyDescent="0.25">
      <c r="A9667">
        <v>967</v>
      </c>
      <c r="B9667" t="str">
        <f t="shared" si="649"/>
        <v>967, 2021</v>
      </c>
      <c r="C9667" t="s">
        <v>990</v>
      </c>
      <c r="D9667" t="s">
        <v>16</v>
      </c>
      <c r="E9667" t="s">
        <v>26</v>
      </c>
      <c r="F9667">
        <v>2021</v>
      </c>
      <c r="G9667" s="6">
        <v>19966</v>
      </c>
      <c r="H9667" s="1">
        <f t="shared" si="650"/>
        <v>19966000000</v>
      </c>
      <c r="I9667" s="4">
        <v>6.1</v>
      </c>
      <c r="J9667" s="6">
        <v>30666.799999999999</v>
      </c>
      <c r="K9667" s="1">
        <f t="shared" si="651"/>
        <v>30666800000</v>
      </c>
      <c r="L9667" s="4">
        <v>14.1</v>
      </c>
      <c r="M9667" s="4">
        <v>91.7</v>
      </c>
      <c r="N9667" t="str">
        <f t="shared" si="652"/>
        <v>High Score</v>
      </c>
      <c r="O9667" s="4">
        <v>95.4</v>
      </c>
      <c r="P9667" s="4">
        <v>88.6</v>
      </c>
      <c r="Q9667" s="4">
        <v>91</v>
      </c>
      <c r="R9667" s="5">
        <v>531166.4</v>
      </c>
      <c r="S9667" s="5">
        <v>318699.8</v>
      </c>
      <c r="T9667" s="5">
        <v>1062332.7</v>
      </c>
    </row>
    <row r="9668" spans="1:20" x14ac:dyDescent="0.25">
      <c r="A9668">
        <v>967</v>
      </c>
      <c r="B9668" t="str">
        <f t="shared" si="649"/>
        <v>967, 2022</v>
      </c>
      <c r="C9668" t="s">
        <v>990</v>
      </c>
      <c r="D9668" t="s">
        <v>16</v>
      </c>
      <c r="E9668" t="s">
        <v>26</v>
      </c>
      <c r="F9668">
        <v>2022</v>
      </c>
      <c r="G9668" s="6">
        <v>21869.3</v>
      </c>
      <c r="H9668" s="1">
        <f t="shared" si="650"/>
        <v>21869300000</v>
      </c>
      <c r="I9668" s="4">
        <v>2.8</v>
      </c>
      <c r="J9668" s="6">
        <v>16646.8</v>
      </c>
      <c r="K9668" s="1">
        <f t="shared" si="651"/>
        <v>16646800000</v>
      </c>
      <c r="L9668" s="4">
        <v>9.5</v>
      </c>
      <c r="M9668" s="4">
        <v>92.6</v>
      </c>
      <c r="N9668" t="str">
        <f t="shared" si="652"/>
        <v>High Score</v>
      </c>
      <c r="O9668" s="4">
        <v>97.4</v>
      </c>
      <c r="P9668" s="4">
        <v>89.6</v>
      </c>
      <c r="Q9668" s="4">
        <v>90.8</v>
      </c>
      <c r="R9668" s="5">
        <v>566673.1</v>
      </c>
      <c r="S9668" s="5">
        <v>340003.9</v>
      </c>
      <c r="T9668" s="5">
        <v>1133346.3</v>
      </c>
    </row>
    <row r="9669" spans="1:20" x14ac:dyDescent="0.25">
      <c r="A9669">
        <v>967</v>
      </c>
      <c r="B9669" t="str">
        <f t="shared" si="649"/>
        <v>967, 2023</v>
      </c>
      <c r="C9669" t="s">
        <v>990</v>
      </c>
      <c r="D9669" t="s">
        <v>16</v>
      </c>
      <c r="E9669" t="s">
        <v>26</v>
      </c>
      <c r="F9669">
        <v>2023</v>
      </c>
      <c r="G9669" s="6">
        <v>25077</v>
      </c>
      <c r="H9669" s="1">
        <f t="shared" si="650"/>
        <v>25077000000</v>
      </c>
      <c r="I9669" s="4">
        <v>4.7</v>
      </c>
      <c r="J9669" s="6">
        <v>29795.3</v>
      </c>
      <c r="K9669" s="1">
        <f t="shared" si="651"/>
        <v>29795300000</v>
      </c>
      <c r="L9669" s="4">
        <v>14.7</v>
      </c>
      <c r="M9669" s="4">
        <v>94</v>
      </c>
      <c r="N9669" t="str">
        <f t="shared" si="652"/>
        <v>High Score</v>
      </c>
      <c r="O9669" s="4">
        <v>97.3</v>
      </c>
      <c r="P9669" s="4">
        <v>91</v>
      </c>
      <c r="Q9669" s="4">
        <v>93.8</v>
      </c>
      <c r="R9669" s="5">
        <v>650665.9</v>
      </c>
      <c r="S9669" s="5">
        <v>390399.6</v>
      </c>
      <c r="T9669" s="5">
        <v>1301331.8999999999</v>
      </c>
    </row>
    <row r="9670" spans="1:20" x14ac:dyDescent="0.25">
      <c r="A9670">
        <v>967</v>
      </c>
      <c r="B9670" t="str">
        <f t="shared" si="649"/>
        <v>967, 2024</v>
      </c>
      <c r="C9670" t="s">
        <v>990</v>
      </c>
      <c r="D9670" t="s">
        <v>16</v>
      </c>
      <c r="E9670" t="s">
        <v>26</v>
      </c>
      <c r="F9670">
        <v>2024</v>
      </c>
      <c r="G9670" s="6">
        <v>27148.6</v>
      </c>
      <c r="H9670" s="1">
        <f t="shared" si="650"/>
        <v>27148600000</v>
      </c>
      <c r="I9670" s="4">
        <v>7.5</v>
      </c>
      <c r="J9670" s="6">
        <v>70625</v>
      </c>
      <c r="K9670" s="1">
        <f t="shared" si="651"/>
        <v>70625000000</v>
      </c>
      <c r="L9670" s="4">
        <v>8.3000000000000007</v>
      </c>
      <c r="M9670" s="4">
        <v>94.7</v>
      </c>
      <c r="N9670" t="str">
        <f t="shared" si="652"/>
        <v>High Score</v>
      </c>
      <c r="O9670" s="4">
        <v>99.6</v>
      </c>
      <c r="P9670" s="4">
        <v>89.3</v>
      </c>
      <c r="Q9670" s="4">
        <v>95</v>
      </c>
      <c r="R9670" s="5">
        <v>682063.9</v>
      </c>
      <c r="S9670" s="5">
        <v>409238.3</v>
      </c>
      <c r="T9670" s="5">
        <v>1364127.8</v>
      </c>
    </row>
    <row r="9671" spans="1:20" x14ac:dyDescent="0.25">
      <c r="A9671">
        <v>967</v>
      </c>
      <c r="B9671" t="str">
        <f t="shared" si="649"/>
        <v>967, 2025</v>
      </c>
      <c r="C9671" t="s">
        <v>990</v>
      </c>
      <c r="D9671" t="s">
        <v>16</v>
      </c>
      <c r="E9671" t="s">
        <v>26</v>
      </c>
      <c r="F9671">
        <v>2025</v>
      </c>
      <c r="G9671" s="6">
        <v>31905.9</v>
      </c>
      <c r="H9671" s="1">
        <f t="shared" si="650"/>
        <v>31905900000</v>
      </c>
      <c r="I9671" s="4">
        <v>8.8000000000000007</v>
      </c>
      <c r="J9671" s="6">
        <v>70101.100000000006</v>
      </c>
      <c r="K9671" s="1">
        <f t="shared" si="651"/>
        <v>70101100000</v>
      </c>
      <c r="L9671" s="4">
        <v>17.5</v>
      </c>
      <c r="M9671" s="4">
        <v>94.1</v>
      </c>
      <c r="N9671" t="str">
        <f t="shared" si="652"/>
        <v>High Score</v>
      </c>
      <c r="O9671" s="4">
        <v>97.2</v>
      </c>
      <c r="P9671" s="4">
        <v>91</v>
      </c>
      <c r="Q9671" s="4">
        <v>94.1</v>
      </c>
      <c r="R9671" s="5">
        <v>829427.9</v>
      </c>
      <c r="S9671" s="5">
        <v>497656.7</v>
      </c>
      <c r="T9671" s="5">
        <v>1658855.7</v>
      </c>
    </row>
    <row r="9672" spans="1:20" x14ac:dyDescent="0.25">
      <c r="A9672">
        <v>968</v>
      </c>
      <c r="B9672" t="str">
        <f t="shared" si="649"/>
        <v>968, 2016</v>
      </c>
      <c r="C9672" t="s">
        <v>991</v>
      </c>
      <c r="D9672" t="s">
        <v>24</v>
      </c>
      <c r="E9672" t="s">
        <v>28</v>
      </c>
      <c r="F9672">
        <v>2016</v>
      </c>
      <c r="G9672" s="6">
        <v>2236.4</v>
      </c>
      <c r="H9672" s="1">
        <f t="shared" si="650"/>
        <v>2236400000</v>
      </c>
      <c r="I9672" s="4">
        <v>5.9</v>
      </c>
      <c r="J9672" s="6">
        <v>2949.2</v>
      </c>
      <c r="K9672" s="1">
        <f t="shared" si="651"/>
        <v>2949200000</v>
      </c>
      <c r="L9672" s="4">
        <v>10.7</v>
      </c>
      <c r="M9672" s="4">
        <v>60.4</v>
      </c>
      <c r="N9672" t="str">
        <f t="shared" si="652"/>
        <v>Medium Score</v>
      </c>
      <c r="O9672" s="4">
        <v>40.200000000000003</v>
      </c>
      <c r="P9672" s="4">
        <v>91.5</v>
      </c>
      <c r="Q9672" s="4">
        <v>49.5</v>
      </c>
      <c r="R9672" s="5">
        <v>205370.8</v>
      </c>
      <c r="S9672" s="5">
        <v>205370.8</v>
      </c>
      <c r="T9672" s="5">
        <v>410741.5</v>
      </c>
    </row>
    <row r="9673" spans="1:20" x14ac:dyDescent="0.25">
      <c r="A9673">
        <v>968</v>
      </c>
      <c r="B9673" t="str">
        <f t="shared" si="649"/>
        <v>968, 2017</v>
      </c>
      <c r="C9673" t="s">
        <v>991</v>
      </c>
      <c r="D9673" t="s">
        <v>24</v>
      </c>
      <c r="E9673" t="s">
        <v>28</v>
      </c>
      <c r="F9673">
        <v>2017</v>
      </c>
      <c r="G9673" s="6">
        <v>2157.8000000000002</v>
      </c>
      <c r="H9673" s="1">
        <f t="shared" si="650"/>
        <v>2157800000</v>
      </c>
      <c r="I9673" s="4">
        <v>5.6</v>
      </c>
      <c r="J9673" s="6">
        <v>3003.6</v>
      </c>
      <c r="K9673" s="1">
        <f t="shared" si="651"/>
        <v>3003600000</v>
      </c>
      <c r="L9673" s="4">
        <v>-3.5</v>
      </c>
      <c r="M9673" s="4">
        <v>58.4</v>
      </c>
      <c r="N9673" t="str">
        <f t="shared" si="652"/>
        <v>Medium Score</v>
      </c>
      <c r="O9673" s="4">
        <v>40.200000000000003</v>
      </c>
      <c r="P9673" s="4">
        <v>87.2</v>
      </c>
      <c r="Q9673" s="4">
        <v>47.8</v>
      </c>
      <c r="R9673" s="5">
        <v>198194.5</v>
      </c>
      <c r="S9673" s="5">
        <v>198194.5</v>
      </c>
      <c r="T9673" s="5">
        <v>396389.1</v>
      </c>
    </row>
    <row r="9674" spans="1:20" x14ac:dyDescent="0.25">
      <c r="A9674">
        <v>968</v>
      </c>
      <c r="B9674" t="str">
        <f t="shared" si="649"/>
        <v>968, 2018</v>
      </c>
      <c r="C9674" t="s">
        <v>991</v>
      </c>
      <c r="D9674" t="s">
        <v>24</v>
      </c>
      <c r="E9674" t="s">
        <v>28</v>
      </c>
      <c r="F9674">
        <v>2018</v>
      </c>
      <c r="G9674" s="6">
        <v>2216.1</v>
      </c>
      <c r="H9674" s="1">
        <f t="shared" si="650"/>
        <v>2216100000</v>
      </c>
      <c r="I9674" s="4">
        <v>5.9</v>
      </c>
      <c r="J9674" s="6">
        <v>1989.6</v>
      </c>
      <c r="K9674" s="1">
        <f t="shared" si="651"/>
        <v>1989600000</v>
      </c>
      <c r="L9674" s="4">
        <v>2.7</v>
      </c>
      <c r="M9674" s="4">
        <v>59.5</v>
      </c>
      <c r="N9674" t="str">
        <f t="shared" si="652"/>
        <v>Medium Score</v>
      </c>
      <c r="O9674" s="4">
        <v>38.4</v>
      </c>
      <c r="P9674" s="4">
        <v>93.5</v>
      </c>
      <c r="Q9674" s="4">
        <v>46.4</v>
      </c>
      <c r="R9674" s="5">
        <v>206347.5</v>
      </c>
      <c r="S9674" s="5">
        <v>206347.5</v>
      </c>
      <c r="T9674" s="5">
        <v>412695</v>
      </c>
    </row>
    <row r="9675" spans="1:20" x14ac:dyDescent="0.25">
      <c r="A9675">
        <v>968</v>
      </c>
      <c r="B9675" t="str">
        <f t="shared" si="649"/>
        <v>968, 2019</v>
      </c>
      <c r="C9675" t="s">
        <v>991</v>
      </c>
      <c r="D9675" t="s">
        <v>24</v>
      </c>
      <c r="E9675" t="s">
        <v>28</v>
      </c>
      <c r="F9675">
        <v>2019</v>
      </c>
      <c r="G9675" s="6">
        <v>2376.6999999999998</v>
      </c>
      <c r="H9675" s="1">
        <f t="shared" si="650"/>
        <v>2376700000</v>
      </c>
      <c r="I9675" s="4">
        <v>10.1</v>
      </c>
      <c r="J9675" s="6">
        <v>3492.1</v>
      </c>
      <c r="K9675" s="1">
        <f t="shared" si="651"/>
        <v>3492100000</v>
      </c>
      <c r="L9675" s="4">
        <v>7.2</v>
      </c>
      <c r="M9675" s="4">
        <v>59.7</v>
      </c>
      <c r="N9675" t="str">
        <f t="shared" si="652"/>
        <v>Medium Score</v>
      </c>
      <c r="O9675" s="4">
        <v>36.9</v>
      </c>
      <c r="P9675" s="4">
        <v>95</v>
      </c>
      <c r="Q9675" s="4">
        <v>47.1</v>
      </c>
      <c r="R9675" s="5">
        <v>223757.2</v>
      </c>
      <c r="S9675" s="5">
        <v>223757.2</v>
      </c>
      <c r="T9675" s="5">
        <v>447514.4</v>
      </c>
    </row>
    <row r="9676" spans="1:20" x14ac:dyDescent="0.25">
      <c r="A9676">
        <v>968</v>
      </c>
      <c r="B9676" t="str">
        <f t="shared" si="649"/>
        <v>968, 2020</v>
      </c>
      <c r="C9676" t="s">
        <v>991</v>
      </c>
      <c r="D9676" t="s">
        <v>24</v>
      </c>
      <c r="E9676" t="s">
        <v>28</v>
      </c>
      <c r="F9676">
        <v>2020</v>
      </c>
      <c r="G9676" s="6">
        <v>2513.3000000000002</v>
      </c>
      <c r="H9676" s="1">
        <f t="shared" si="650"/>
        <v>2513300000</v>
      </c>
      <c r="I9676" s="4">
        <v>10.9</v>
      </c>
      <c r="J9676" s="6">
        <v>3458.4</v>
      </c>
      <c r="K9676" s="1">
        <f t="shared" si="651"/>
        <v>3458400000</v>
      </c>
      <c r="L9676" s="4">
        <v>5.8</v>
      </c>
      <c r="M9676" s="4">
        <v>61.2</v>
      </c>
      <c r="N9676" t="str">
        <f t="shared" si="652"/>
        <v>Medium Score</v>
      </c>
      <c r="O9676" s="4">
        <v>37.4</v>
      </c>
      <c r="P9676" s="4">
        <v>98.4</v>
      </c>
      <c r="Q9676" s="4">
        <v>47.9</v>
      </c>
      <c r="R9676" s="5">
        <v>235825.5</v>
      </c>
      <c r="S9676" s="5">
        <v>235825.5</v>
      </c>
      <c r="T9676" s="5">
        <v>471651</v>
      </c>
    </row>
    <row r="9677" spans="1:20" x14ac:dyDescent="0.25">
      <c r="A9677">
        <v>968</v>
      </c>
      <c r="B9677" t="str">
        <f t="shared" si="649"/>
        <v>968, 2021</v>
      </c>
      <c r="C9677" t="s">
        <v>991</v>
      </c>
      <c r="D9677" t="s">
        <v>24</v>
      </c>
      <c r="E9677" t="s">
        <v>28</v>
      </c>
      <c r="F9677">
        <v>2021</v>
      </c>
      <c r="G9677" s="6">
        <v>2722.2</v>
      </c>
      <c r="H9677" s="1">
        <f t="shared" si="650"/>
        <v>2722200000</v>
      </c>
      <c r="I9677" s="4">
        <v>9.1</v>
      </c>
      <c r="J9677" s="6">
        <v>3679.2</v>
      </c>
      <c r="K9677" s="1">
        <f t="shared" si="651"/>
        <v>3679200000</v>
      </c>
      <c r="L9677" s="4">
        <v>8.3000000000000007</v>
      </c>
      <c r="M9677" s="4">
        <v>61.1</v>
      </c>
      <c r="N9677" t="str">
        <f t="shared" si="652"/>
        <v>Medium Score</v>
      </c>
      <c r="O9677" s="4">
        <v>36.299999999999997</v>
      </c>
      <c r="P9677" s="4">
        <v>100</v>
      </c>
      <c r="Q9677" s="4">
        <v>46.9</v>
      </c>
      <c r="R9677" s="5">
        <v>257478.39999999999</v>
      </c>
      <c r="S9677" s="5">
        <v>257478.39999999999</v>
      </c>
      <c r="T9677" s="5">
        <v>514956.79999999999</v>
      </c>
    </row>
    <row r="9678" spans="1:20" x14ac:dyDescent="0.25">
      <c r="A9678">
        <v>968</v>
      </c>
      <c r="B9678" t="str">
        <f t="shared" si="649"/>
        <v>968, 2022</v>
      </c>
      <c r="C9678" t="s">
        <v>991</v>
      </c>
      <c r="D9678" t="s">
        <v>24</v>
      </c>
      <c r="E9678" t="s">
        <v>28</v>
      </c>
      <c r="F9678">
        <v>2022</v>
      </c>
      <c r="G9678" s="6">
        <v>2643.4</v>
      </c>
      <c r="H9678" s="1">
        <f t="shared" si="650"/>
        <v>2643400000</v>
      </c>
      <c r="I9678" s="4">
        <v>7.7</v>
      </c>
      <c r="J9678" s="6">
        <v>3857</v>
      </c>
      <c r="K9678" s="1">
        <f t="shared" si="651"/>
        <v>3857000000</v>
      </c>
      <c r="L9678" s="4">
        <v>-2.9</v>
      </c>
      <c r="M9678" s="4">
        <v>63.2</v>
      </c>
      <c r="N9678" t="str">
        <f t="shared" si="652"/>
        <v>Medium Score</v>
      </c>
      <c r="O9678" s="4">
        <v>36.5</v>
      </c>
      <c r="P9678" s="4">
        <v>100</v>
      </c>
      <c r="Q9678" s="4">
        <v>53.3</v>
      </c>
      <c r="R9678" s="5">
        <v>249695.6</v>
      </c>
      <c r="S9678" s="5">
        <v>249695.6</v>
      </c>
      <c r="T9678" s="5">
        <v>499391.2</v>
      </c>
    </row>
    <row r="9679" spans="1:20" x14ac:dyDescent="0.25">
      <c r="A9679">
        <v>968</v>
      </c>
      <c r="B9679" t="str">
        <f t="shared" si="649"/>
        <v>968, 2023</v>
      </c>
      <c r="C9679" t="s">
        <v>991</v>
      </c>
      <c r="D9679" t="s">
        <v>24</v>
      </c>
      <c r="E9679" t="s">
        <v>28</v>
      </c>
      <c r="F9679">
        <v>2023</v>
      </c>
      <c r="G9679" s="6">
        <v>2767.8</v>
      </c>
      <c r="H9679" s="1">
        <f t="shared" si="650"/>
        <v>2767800000</v>
      </c>
      <c r="I9679" s="4">
        <v>8.8000000000000007</v>
      </c>
      <c r="J9679" s="6">
        <v>5167.3999999999996</v>
      </c>
      <c r="K9679" s="1">
        <f t="shared" si="651"/>
        <v>5167400000</v>
      </c>
      <c r="L9679" s="4">
        <v>4.7</v>
      </c>
      <c r="M9679" s="4">
        <v>63.2</v>
      </c>
      <c r="N9679" t="str">
        <f t="shared" si="652"/>
        <v>Medium Score</v>
      </c>
      <c r="O9679" s="4">
        <v>35.5</v>
      </c>
      <c r="P9679" s="4">
        <v>100</v>
      </c>
      <c r="Q9679" s="4">
        <v>54.1</v>
      </c>
      <c r="R9679" s="5">
        <v>263354.8</v>
      </c>
      <c r="S9679" s="5">
        <v>263354.8</v>
      </c>
      <c r="T9679" s="5">
        <v>526709.5</v>
      </c>
    </row>
    <row r="9680" spans="1:20" x14ac:dyDescent="0.25">
      <c r="A9680">
        <v>968</v>
      </c>
      <c r="B9680" t="str">
        <f t="shared" si="649"/>
        <v>968, 2024</v>
      </c>
      <c r="C9680" t="s">
        <v>991</v>
      </c>
      <c r="D9680" t="s">
        <v>24</v>
      </c>
      <c r="E9680" t="s">
        <v>28</v>
      </c>
      <c r="F9680">
        <v>2024</v>
      </c>
      <c r="G9680" s="6">
        <v>3107.8</v>
      </c>
      <c r="H9680" s="1">
        <f t="shared" si="650"/>
        <v>3107800000</v>
      </c>
      <c r="I9680" s="4">
        <v>3.5</v>
      </c>
      <c r="J9680" s="6">
        <v>2674</v>
      </c>
      <c r="K9680" s="1">
        <f t="shared" si="651"/>
        <v>2674000000</v>
      </c>
      <c r="L9680" s="4">
        <v>12.3</v>
      </c>
      <c r="M9680" s="4">
        <v>63.6</v>
      </c>
      <c r="N9680" t="str">
        <f t="shared" si="652"/>
        <v>Medium Score</v>
      </c>
      <c r="O9680" s="4">
        <v>39.1</v>
      </c>
      <c r="P9680" s="4">
        <v>98.9</v>
      </c>
      <c r="Q9680" s="4">
        <v>52.8</v>
      </c>
      <c r="R9680" s="5">
        <v>287912.09999999998</v>
      </c>
      <c r="S9680" s="5">
        <v>287912.09999999998</v>
      </c>
      <c r="T9680" s="5">
        <v>575824.30000000005</v>
      </c>
    </row>
    <row r="9681" spans="1:20" x14ac:dyDescent="0.25">
      <c r="A9681">
        <v>968</v>
      </c>
      <c r="B9681" t="str">
        <f t="shared" si="649"/>
        <v>968, 2025</v>
      </c>
      <c r="C9681" t="s">
        <v>991</v>
      </c>
      <c r="D9681" t="s">
        <v>24</v>
      </c>
      <c r="E9681" t="s">
        <v>28</v>
      </c>
      <c r="F9681">
        <v>2025</v>
      </c>
      <c r="G9681" s="6">
        <v>3253.1</v>
      </c>
      <c r="H9681" s="1">
        <f t="shared" si="650"/>
        <v>3253100000</v>
      </c>
      <c r="I9681" s="4">
        <v>2.6</v>
      </c>
      <c r="J9681" s="6">
        <v>1311.8</v>
      </c>
      <c r="K9681" s="1">
        <f t="shared" si="651"/>
        <v>1311800000</v>
      </c>
      <c r="L9681" s="4">
        <v>4.7</v>
      </c>
      <c r="M9681" s="4">
        <v>62.5</v>
      </c>
      <c r="N9681" t="str">
        <f t="shared" si="652"/>
        <v>Medium Score</v>
      </c>
      <c r="O9681" s="4">
        <v>34.299999999999997</v>
      </c>
      <c r="P9681" s="4">
        <v>100</v>
      </c>
      <c r="Q9681" s="4">
        <v>53.1</v>
      </c>
      <c r="R9681" s="5">
        <v>312361.2</v>
      </c>
      <c r="S9681" s="5">
        <v>312361.2</v>
      </c>
      <c r="T9681" s="5">
        <v>624722.5</v>
      </c>
    </row>
    <row r="9682" spans="1:20" x14ac:dyDescent="0.25">
      <c r="A9682">
        <v>969</v>
      </c>
      <c r="B9682" t="str">
        <f t="shared" si="649"/>
        <v>969, 2016</v>
      </c>
      <c r="C9682" t="s">
        <v>992</v>
      </c>
      <c r="D9682" t="s">
        <v>16</v>
      </c>
      <c r="E9682" t="s">
        <v>17</v>
      </c>
      <c r="F9682">
        <v>2016</v>
      </c>
      <c r="G9682" s="6">
        <v>5281.2</v>
      </c>
      <c r="H9682" s="1">
        <f t="shared" si="650"/>
        <v>5281200000</v>
      </c>
      <c r="I9682" s="4">
        <v>20</v>
      </c>
      <c r="J9682" s="6">
        <v>30013.3</v>
      </c>
      <c r="K9682" s="1">
        <f t="shared" si="651"/>
        <v>30013300000</v>
      </c>
      <c r="L9682" s="4">
        <v>0.1</v>
      </c>
      <c r="M9682" s="4">
        <v>41.2</v>
      </c>
      <c r="N9682" t="str">
        <f t="shared" si="652"/>
        <v>Medium Score</v>
      </c>
      <c r="O9682" s="4">
        <v>95.1</v>
      </c>
      <c r="P9682" s="4">
        <v>14.6</v>
      </c>
      <c r="Q9682" s="4">
        <v>14</v>
      </c>
      <c r="R9682" s="5">
        <v>141065.70000000001</v>
      </c>
      <c r="S9682" s="5">
        <v>84639.4</v>
      </c>
      <c r="T9682" s="5">
        <v>282131.40000000002</v>
      </c>
    </row>
    <row r="9683" spans="1:20" x14ac:dyDescent="0.25">
      <c r="A9683">
        <v>969</v>
      </c>
      <c r="B9683" t="str">
        <f t="shared" si="649"/>
        <v>969, 2017</v>
      </c>
      <c r="C9683" t="s">
        <v>992</v>
      </c>
      <c r="D9683" t="s">
        <v>16</v>
      </c>
      <c r="E9683" t="s">
        <v>17</v>
      </c>
      <c r="F9683">
        <v>2017</v>
      </c>
      <c r="G9683" s="6">
        <v>5371.2</v>
      </c>
      <c r="H9683" s="1">
        <f t="shared" si="650"/>
        <v>5371200000</v>
      </c>
      <c r="I9683" s="4">
        <v>19.600000000000001</v>
      </c>
      <c r="J9683" s="6">
        <v>30777.5</v>
      </c>
      <c r="K9683" s="1">
        <f t="shared" si="651"/>
        <v>30777500000</v>
      </c>
      <c r="L9683" s="4">
        <v>1.7</v>
      </c>
      <c r="M9683" s="4">
        <v>40.6</v>
      </c>
      <c r="N9683" t="str">
        <f t="shared" si="652"/>
        <v>Medium Score</v>
      </c>
      <c r="O9683" s="4">
        <v>93</v>
      </c>
      <c r="P9683" s="4">
        <v>12.7</v>
      </c>
      <c r="Q9683" s="4">
        <v>16.100000000000001</v>
      </c>
      <c r="R9683" s="5">
        <v>147445.9</v>
      </c>
      <c r="S9683" s="5">
        <v>88467.5</v>
      </c>
      <c r="T9683" s="5">
        <v>294891.8</v>
      </c>
    </row>
    <row r="9684" spans="1:20" x14ac:dyDescent="0.25">
      <c r="A9684">
        <v>969</v>
      </c>
      <c r="B9684" t="str">
        <f t="shared" si="649"/>
        <v>969, 2018</v>
      </c>
      <c r="C9684" t="s">
        <v>992</v>
      </c>
      <c r="D9684" t="s">
        <v>16</v>
      </c>
      <c r="E9684" t="s">
        <v>17</v>
      </c>
      <c r="F9684">
        <v>2018</v>
      </c>
      <c r="G9684" s="6">
        <v>4879.8</v>
      </c>
      <c r="H9684" s="1">
        <f t="shared" si="650"/>
        <v>4879800000</v>
      </c>
      <c r="I9684" s="4">
        <v>22.6</v>
      </c>
      <c r="J9684" s="6">
        <v>26607.9</v>
      </c>
      <c r="K9684" s="1">
        <f t="shared" si="651"/>
        <v>26607900000</v>
      </c>
      <c r="L9684" s="4">
        <v>-9.1</v>
      </c>
      <c r="M9684" s="4">
        <v>42.5</v>
      </c>
      <c r="N9684" t="str">
        <f t="shared" si="652"/>
        <v>Medium Score</v>
      </c>
      <c r="O9684" s="4">
        <v>95.7</v>
      </c>
      <c r="P9684" s="4">
        <v>16.8</v>
      </c>
      <c r="Q9684" s="4">
        <v>14.9</v>
      </c>
      <c r="R9684" s="5">
        <v>129328</v>
      </c>
      <c r="S9684" s="5">
        <v>77596.800000000003</v>
      </c>
      <c r="T9684" s="5">
        <v>258655.9</v>
      </c>
    </row>
    <row r="9685" spans="1:20" x14ac:dyDescent="0.25">
      <c r="A9685">
        <v>969</v>
      </c>
      <c r="B9685" t="str">
        <f t="shared" si="649"/>
        <v>969, 2019</v>
      </c>
      <c r="C9685" t="s">
        <v>992</v>
      </c>
      <c r="D9685" t="s">
        <v>16</v>
      </c>
      <c r="E9685" t="s">
        <v>17</v>
      </c>
      <c r="F9685">
        <v>2019</v>
      </c>
      <c r="G9685" s="6">
        <v>5530.9</v>
      </c>
      <c r="H9685" s="1">
        <f t="shared" si="650"/>
        <v>5530900000</v>
      </c>
      <c r="I9685" s="4">
        <v>23.2</v>
      </c>
      <c r="J9685" s="6">
        <v>42788.4</v>
      </c>
      <c r="K9685" s="1">
        <f t="shared" si="651"/>
        <v>42788400000</v>
      </c>
      <c r="L9685" s="4">
        <v>13.3</v>
      </c>
      <c r="M9685" s="4">
        <v>42</v>
      </c>
      <c r="N9685" t="str">
        <f t="shared" si="652"/>
        <v>Medium Score</v>
      </c>
      <c r="O9685" s="4">
        <v>95.4</v>
      </c>
      <c r="P9685" s="4">
        <v>15.7</v>
      </c>
      <c r="Q9685" s="4">
        <v>14.7</v>
      </c>
      <c r="R9685" s="5">
        <v>147135.20000000001</v>
      </c>
      <c r="S9685" s="5">
        <v>88281.1</v>
      </c>
      <c r="T9685" s="5">
        <v>294270.5</v>
      </c>
    </row>
    <row r="9686" spans="1:20" x14ac:dyDescent="0.25">
      <c r="A9686">
        <v>969</v>
      </c>
      <c r="B9686" t="str">
        <f t="shared" si="649"/>
        <v>969, 2020</v>
      </c>
      <c r="C9686" t="s">
        <v>992</v>
      </c>
      <c r="D9686" t="s">
        <v>16</v>
      </c>
      <c r="E9686" t="s">
        <v>17</v>
      </c>
      <c r="F9686">
        <v>2020</v>
      </c>
      <c r="G9686" s="6">
        <v>5869.8</v>
      </c>
      <c r="H9686" s="1">
        <f t="shared" si="650"/>
        <v>5869800000</v>
      </c>
      <c r="I9686" s="4">
        <v>20.399999999999999</v>
      </c>
      <c r="J9686" s="6">
        <v>25886.1</v>
      </c>
      <c r="K9686" s="1">
        <f t="shared" si="651"/>
        <v>25886100000</v>
      </c>
      <c r="L9686" s="4">
        <v>6.1</v>
      </c>
      <c r="M9686" s="4">
        <v>42.9</v>
      </c>
      <c r="N9686" t="str">
        <f t="shared" si="652"/>
        <v>Medium Score</v>
      </c>
      <c r="O9686" s="4">
        <v>98.9</v>
      </c>
      <c r="P9686" s="4">
        <v>13.5</v>
      </c>
      <c r="Q9686" s="4">
        <v>16.399999999999999</v>
      </c>
      <c r="R9686" s="5">
        <v>148999.20000000001</v>
      </c>
      <c r="S9686" s="5">
        <v>89399.5</v>
      </c>
      <c r="T9686" s="5">
        <v>297998.40000000002</v>
      </c>
    </row>
    <row r="9687" spans="1:20" x14ac:dyDescent="0.25">
      <c r="A9687">
        <v>969</v>
      </c>
      <c r="B9687" t="str">
        <f t="shared" si="649"/>
        <v>969, 2021</v>
      </c>
      <c r="C9687" t="s">
        <v>992</v>
      </c>
      <c r="D9687" t="s">
        <v>16</v>
      </c>
      <c r="E9687" t="s">
        <v>17</v>
      </c>
      <c r="F9687">
        <v>2021</v>
      </c>
      <c r="G9687" s="6">
        <v>6243.7</v>
      </c>
      <c r="H9687" s="1">
        <f t="shared" si="650"/>
        <v>6243700000</v>
      </c>
      <c r="I9687" s="4">
        <v>23.9</v>
      </c>
      <c r="J9687" s="6">
        <v>29450.5</v>
      </c>
      <c r="K9687" s="1">
        <f t="shared" si="651"/>
        <v>29450500000</v>
      </c>
      <c r="L9687" s="4">
        <v>6.4</v>
      </c>
      <c r="M9687" s="4">
        <v>42.1</v>
      </c>
      <c r="N9687" t="str">
        <f t="shared" si="652"/>
        <v>Medium Score</v>
      </c>
      <c r="O9687" s="4">
        <v>96.5</v>
      </c>
      <c r="P9687" s="4">
        <v>13.3</v>
      </c>
      <c r="Q9687" s="4">
        <v>16.7</v>
      </c>
      <c r="R9687" s="5">
        <v>163802.79999999999</v>
      </c>
      <c r="S9687" s="5">
        <v>98281.7</v>
      </c>
      <c r="T9687" s="5">
        <v>327605.5</v>
      </c>
    </row>
    <row r="9688" spans="1:20" x14ac:dyDescent="0.25">
      <c r="A9688">
        <v>969</v>
      </c>
      <c r="B9688" t="str">
        <f t="shared" si="649"/>
        <v>969, 2022</v>
      </c>
      <c r="C9688" t="s">
        <v>992</v>
      </c>
      <c r="D9688" t="s">
        <v>16</v>
      </c>
      <c r="E9688" t="s">
        <v>17</v>
      </c>
      <c r="F9688">
        <v>2022</v>
      </c>
      <c r="G9688" s="6">
        <v>6680</v>
      </c>
      <c r="H9688" s="1">
        <f t="shared" si="650"/>
        <v>6680000000</v>
      </c>
      <c r="I9688" s="4">
        <v>17.3</v>
      </c>
      <c r="J9688" s="6">
        <v>28754</v>
      </c>
      <c r="K9688" s="1">
        <f t="shared" si="651"/>
        <v>28754000000</v>
      </c>
      <c r="L9688" s="4">
        <v>7</v>
      </c>
      <c r="M9688" s="4">
        <v>42.4</v>
      </c>
      <c r="N9688" t="str">
        <f t="shared" si="652"/>
        <v>Medium Score</v>
      </c>
      <c r="O9688" s="4">
        <v>95.2</v>
      </c>
      <c r="P9688" s="4">
        <v>12.6</v>
      </c>
      <c r="Q9688" s="4">
        <v>19.3</v>
      </c>
      <c r="R9688" s="5">
        <v>178139.3</v>
      </c>
      <c r="S9688" s="5">
        <v>106883.6</v>
      </c>
      <c r="T9688" s="5">
        <v>356278.5</v>
      </c>
    </row>
    <row r="9689" spans="1:20" x14ac:dyDescent="0.25">
      <c r="A9689">
        <v>969</v>
      </c>
      <c r="B9689" t="str">
        <f t="shared" si="649"/>
        <v>969, 2023</v>
      </c>
      <c r="C9689" t="s">
        <v>992</v>
      </c>
      <c r="D9689" t="s">
        <v>16</v>
      </c>
      <c r="E9689" t="s">
        <v>17</v>
      </c>
      <c r="F9689">
        <v>2023</v>
      </c>
      <c r="G9689" s="6">
        <v>6712.9</v>
      </c>
      <c r="H9689" s="1">
        <f t="shared" si="650"/>
        <v>6712900000</v>
      </c>
      <c r="I9689" s="4">
        <v>17.100000000000001</v>
      </c>
      <c r="J9689" s="6">
        <v>31372.6</v>
      </c>
      <c r="K9689" s="1">
        <f t="shared" si="651"/>
        <v>31372600000</v>
      </c>
      <c r="L9689" s="4">
        <v>0.5</v>
      </c>
      <c r="M9689" s="4">
        <v>43.7</v>
      </c>
      <c r="N9689" t="str">
        <f t="shared" si="652"/>
        <v>Medium Score</v>
      </c>
      <c r="O9689" s="4">
        <v>97.1</v>
      </c>
      <c r="P9689" s="4">
        <v>12</v>
      </c>
      <c r="Q9689" s="4">
        <v>22.1</v>
      </c>
      <c r="R9689" s="5">
        <v>174734.8</v>
      </c>
      <c r="S9689" s="5">
        <v>104840.9</v>
      </c>
      <c r="T9689" s="5">
        <v>349469.7</v>
      </c>
    </row>
    <row r="9690" spans="1:20" x14ac:dyDescent="0.25">
      <c r="A9690">
        <v>969</v>
      </c>
      <c r="B9690" t="str">
        <f t="shared" si="649"/>
        <v>969, 2024</v>
      </c>
      <c r="C9690" t="s">
        <v>992</v>
      </c>
      <c r="D9690" t="s">
        <v>16</v>
      </c>
      <c r="E9690" t="s">
        <v>17</v>
      </c>
      <c r="F9690">
        <v>2024</v>
      </c>
      <c r="G9690" s="6">
        <v>6456.6</v>
      </c>
      <c r="H9690" s="1">
        <f t="shared" si="650"/>
        <v>6456600000</v>
      </c>
      <c r="I9690" s="4">
        <v>15</v>
      </c>
      <c r="J9690" s="6">
        <v>30711.599999999999</v>
      </c>
      <c r="K9690" s="1">
        <f t="shared" si="651"/>
        <v>30711600000</v>
      </c>
      <c r="L9690" s="4">
        <v>-3.8</v>
      </c>
      <c r="M9690" s="4">
        <v>44.4</v>
      </c>
      <c r="N9690" t="str">
        <f t="shared" si="652"/>
        <v>Medium Score</v>
      </c>
      <c r="O9690" s="4">
        <v>99.3</v>
      </c>
      <c r="P9690" s="4">
        <v>13.6</v>
      </c>
      <c r="Q9690" s="4">
        <v>20.5</v>
      </c>
      <c r="R9690" s="5">
        <v>163021.5</v>
      </c>
      <c r="S9690" s="5">
        <v>97812.9</v>
      </c>
      <c r="T9690" s="5">
        <v>326043.09999999998</v>
      </c>
    </row>
    <row r="9691" spans="1:20" x14ac:dyDescent="0.25">
      <c r="A9691">
        <v>969</v>
      </c>
      <c r="B9691" t="str">
        <f t="shared" si="649"/>
        <v>969, 2025</v>
      </c>
      <c r="C9691" t="s">
        <v>992</v>
      </c>
      <c r="D9691" t="s">
        <v>16</v>
      </c>
      <c r="E9691" t="s">
        <v>17</v>
      </c>
      <c r="F9691">
        <v>2025</v>
      </c>
      <c r="G9691" s="6">
        <v>6717.9</v>
      </c>
      <c r="H9691" s="1">
        <f t="shared" si="650"/>
        <v>6717900000</v>
      </c>
      <c r="I9691" s="4">
        <v>14.1</v>
      </c>
      <c r="J9691" s="6">
        <v>23595.8</v>
      </c>
      <c r="K9691" s="1">
        <f t="shared" si="651"/>
        <v>23595800000</v>
      </c>
      <c r="L9691" s="4">
        <v>4</v>
      </c>
      <c r="M9691" s="4">
        <v>44.1</v>
      </c>
      <c r="N9691" t="str">
        <f t="shared" si="652"/>
        <v>Medium Score</v>
      </c>
      <c r="O9691" s="4">
        <v>97.4</v>
      </c>
      <c r="P9691" s="4">
        <v>14.5</v>
      </c>
      <c r="Q9691" s="4">
        <v>20.3</v>
      </c>
      <c r="R9691" s="5">
        <v>174160.6</v>
      </c>
      <c r="S9691" s="5">
        <v>104496.3</v>
      </c>
      <c r="T9691" s="5">
        <v>348321.1</v>
      </c>
    </row>
    <row r="9692" spans="1:20" x14ac:dyDescent="0.25">
      <c r="A9692">
        <v>970</v>
      </c>
      <c r="B9692" t="str">
        <f t="shared" si="649"/>
        <v>970, 2016</v>
      </c>
      <c r="C9692" t="s">
        <v>993</v>
      </c>
      <c r="D9692" t="s">
        <v>24</v>
      </c>
      <c r="E9692" t="s">
        <v>26</v>
      </c>
      <c r="F9692">
        <v>2016</v>
      </c>
      <c r="G9692" s="6">
        <v>1526.8</v>
      </c>
      <c r="H9692" s="1">
        <f t="shared" si="650"/>
        <v>1526800000</v>
      </c>
      <c r="I9692" s="4">
        <v>19.399999999999999</v>
      </c>
      <c r="J9692" s="6">
        <v>5025</v>
      </c>
      <c r="K9692" s="1">
        <f t="shared" si="651"/>
        <v>5025000000</v>
      </c>
      <c r="L9692" s="4">
        <v>26.3</v>
      </c>
      <c r="M9692" s="4">
        <v>67.099999999999994</v>
      </c>
      <c r="N9692" t="str">
        <f t="shared" si="652"/>
        <v>Medium Score</v>
      </c>
      <c r="O9692" s="4">
        <v>82.7</v>
      </c>
      <c r="P9692" s="4">
        <v>40.5</v>
      </c>
      <c r="Q9692" s="4">
        <v>78.2</v>
      </c>
      <c r="R9692" s="5">
        <v>94789.5</v>
      </c>
      <c r="S9692" s="5">
        <v>94789.5</v>
      </c>
      <c r="T9692" s="5">
        <v>189579</v>
      </c>
    </row>
    <row r="9693" spans="1:20" x14ac:dyDescent="0.25">
      <c r="A9693">
        <v>970</v>
      </c>
      <c r="B9693" t="str">
        <f t="shared" si="649"/>
        <v>970, 2017</v>
      </c>
      <c r="C9693" t="s">
        <v>993</v>
      </c>
      <c r="D9693" t="s">
        <v>24</v>
      </c>
      <c r="E9693" t="s">
        <v>26</v>
      </c>
      <c r="F9693">
        <v>2017</v>
      </c>
      <c r="G9693" s="6">
        <v>1843.2</v>
      </c>
      <c r="H9693" s="1">
        <f t="shared" si="650"/>
        <v>1843200000</v>
      </c>
      <c r="I9693" s="4">
        <v>21.3</v>
      </c>
      <c r="J9693" s="6">
        <v>9017</v>
      </c>
      <c r="K9693" s="1">
        <f t="shared" si="651"/>
        <v>9017000000</v>
      </c>
      <c r="L9693" s="4">
        <v>20.7</v>
      </c>
      <c r="M9693" s="4">
        <v>67.599999999999994</v>
      </c>
      <c r="N9693" t="str">
        <f t="shared" si="652"/>
        <v>Medium Score</v>
      </c>
      <c r="O9693" s="4">
        <v>83.7</v>
      </c>
      <c r="P9693" s="4">
        <v>41.5</v>
      </c>
      <c r="Q9693" s="4">
        <v>77.599999999999994</v>
      </c>
      <c r="R9693" s="5">
        <v>113178.6</v>
      </c>
      <c r="S9693" s="5">
        <v>113178.6</v>
      </c>
      <c r="T9693" s="5">
        <v>226357.3</v>
      </c>
    </row>
    <row r="9694" spans="1:20" x14ac:dyDescent="0.25">
      <c r="A9694">
        <v>970</v>
      </c>
      <c r="B9694" t="str">
        <f t="shared" si="649"/>
        <v>970, 2018</v>
      </c>
      <c r="C9694" t="s">
        <v>993</v>
      </c>
      <c r="D9694" t="s">
        <v>24</v>
      </c>
      <c r="E9694" t="s">
        <v>26</v>
      </c>
      <c r="F9694">
        <v>2018</v>
      </c>
      <c r="G9694" s="6">
        <v>1964.6</v>
      </c>
      <c r="H9694" s="1">
        <f t="shared" si="650"/>
        <v>1964600000</v>
      </c>
      <c r="I9694" s="4">
        <v>16.600000000000001</v>
      </c>
      <c r="J9694" s="6">
        <v>4841.3</v>
      </c>
      <c r="K9694" s="1">
        <f t="shared" si="651"/>
        <v>4841300000</v>
      </c>
      <c r="L9694" s="4">
        <v>6.6</v>
      </c>
      <c r="M9694" s="4">
        <v>66.8</v>
      </c>
      <c r="N9694" t="str">
        <f t="shared" si="652"/>
        <v>Medium Score</v>
      </c>
      <c r="O9694" s="4">
        <v>86.5</v>
      </c>
      <c r="P9694" s="4">
        <v>39.6</v>
      </c>
      <c r="Q9694" s="4">
        <v>74.3</v>
      </c>
      <c r="R9694" s="5">
        <v>116737.8</v>
      </c>
      <c r="S9694" s="5">
        <v>116737.8</v>
      </c>
      <c r="T9694" s="5">
        <v>233475.6</v>
      </c>
    </row>
    <row r="9695" spans="1:20" x14ac:dyDescent="0.25">
      <c r="A9695">
        <v>970</v>
      </c>
      <c r="B9695" t="str">
        <f t="shared" si="649"/>
        <v>970, 2019</v>
      </c>
      <c r="C9695" t="s">
        <v>993</v>
      </c>
      <c r="D9695" t="s">
        <v>24</v>
      </c>
      <c r="E9695" t="s">
        <v>26</v>
      </c>
      <c r="F9695">
        <v>2019</v>
      </c>
      <c r="G9695" s="6">
        <v>2313.1</v>
      </c>
      <c r="H9695" s="1">
        <f t="shared" si="650"/>
        <v>2313100000</v>
      </c>
      <c r="I9695" s="4">
        <v>12.5</v>
      </c>
      <c r="J9695" s="6">
        <v>6251.5</v>
      </c>
      <c r="K9695" s="1">
        <f t="shared" si="651"/>
        <v>6251500000</v>
      </c>
      <c r="L9695" s="4">
        <v>17.7</v>
      </c>
      <c r="M9695" s="4">
        <v>67.7</v>
      </c>
      <c r="N9695" t="str">
        <f t="shared" si="652"/>
        <v>Medium Score</v>
      </c>
      <c r="O9695" s="4">
        <v>84.7</v>
      </c>
      <c r="P9695" s="4">
        <v>43</v>
      </c>
      <c r="Q9695" s="4">
        <v>75.5</v>
      </c>
      <c r="R9695" s="5">
        <v>140459</v>
      </c>
      <c r="S9695" s="5">
        <v>140459</v>
      </c>
      <c r="T9695" s="5">
        <v>280918</v>
      </c>
    </row>
    <row r="9696" spans="1:20" x14ac:dyDescent="0.25">
      <c r="A9696">
        <v>970</v>
      </c>
      <c r="B9696" t="str">
        <f t="shared" si="649"/>
        <v>970, 2020</v>
      </c>
      <c r="C9696" t="s">
        <v>993</v>
      </c>
      <c r="D9696" t="s">
        <v>24</v>
      </c>
      <c r="E9696" t="s">
        <v>26</v>
      </c>
      <c r="F9696">
        <v>2020</v>
      </c>
      <c r="G9696" s="6">
        <v>2697.4</v>
      </c>
      <c r="H9696" s="1">
        <f t="shared" si="650"/>
        <v>2697400000</v>
      </c>
      <c r="I9696" s="4">
        <v>13.7</v>
      </c>
      <c r="J9696" s="6">
        <v>5088.2</v>
      </c>
      <c r="K9696" s="1">
        <f t="shared" si="651"/>
        <v>5088200000</v>
      </c>
      <c r="L9696" s="4">
        <v>16.600000000000001</v>
      </c>
      <c r="M9696" s="4">
        <v>67.8</v>
      </c>
      <c r="N9696" t="str">
        <f t="shared" si="652"/>
        <v>Medium Score</v>
      </c>
      <c r="O9696" s="4">
        <v>85.7</v>
      </c>
      <c r="P9696" s="4">
        <v>43.1</v>
      </c>
      <c r="Q9696" s="4">
        <v>74.5</v>
      </c>
      <c r="R9696" s="5">
        <v>161858.70000000001</v>
      </c>
      <c r="S9696" s="5">
        <v>161858.70000000001</v>
      </c>
      <c r="T9696" s="5">
        <v>323717.3</v>
      </c>
    </row>
    <row r="9697" spans="1:20" x14ac:dyDescent="0.25">
      <c r="A9697">
        <v>970</v>
      </c>
      <c r="B9697" t="str">
        <f t="shared" si="649"/>
        <v>970, 2021</v>
      </c>
      <c r="C9697" t="s">
        <v>993</v>
      </c>
      <c r="D9697" t="s">
        <v>24</v>
      </c>
      <c r="E9697" t="s">
        <v>26</v>
      </c>
      <c r="F9697">
        <v>2021</v>
      </c>
      <c r="G9697" s="6">
        <v>3342.4</v>
      </c>
      <c r="H9697" s="1">
        <f t="shared" si="650"/>
        <v>3342400000</v>
      </c>
      <c r="I9697" s="4">
        <v>11.5</v>
      </c>
      <c r="J9697" s="6">
        <v>8052.5</v>
      </c>
      <c r="K9697" s="1">
        <f t="shared" si="651"/>
        <v>8052500000</v>
      </c>
      <c r="L9697" s="4">
        <v>23.9</v>
      </c>
      <c r="M9697" s="4">
        <v>67.5</v>
      </c>
      <c r="N9697" t="str">
        <f t="shared" si="652"/>
        <v>Medium Score</v>
      </c>
      <c r="O9697" s="4">
        <v>86.4</v>
      </c>
      <c r="P9697" s="4">
        <v>43.3</v>
      </c>
      <c r="Q9697" s="4">
        <v>72.900000000000006</v>
      </c>
      <c r="R9697" s="5">
        <v>199050.5</v>
      </c>
      <c r="S9697" s="5">
        <v>199050.5</v>
      </c>
      <c r="T9697" s="5">
        <v>398101</v>
      </c>
    </row>
    <row r="9698" spans="1:20" x14ac:dyDescent="0.25">
      <c r="A9698">
        <v>970</v>
      </c>
      <c r="B9698" t="str">
        <f t="shared" si="649"/>
        <v>970, 2022</v>
      </c>
      <c r="C9698" t="s">
        <v>993</v>
      </c>
      <c r="D9698" t="s">
        <v>24</v>
      </c>
      <c r="E9698" t="s">
        <v>26</v>
      </c>
      <c r="F9698">
        <v>2022</v>
      </c>
      <c r="G9698" s="6">
        <v>4064.2</v>
      </c>
      <c r="H9698" s="1">
        <f t="shared" si="650"/>
        <v>4064200000</v>
      </c>
      <c r="I9698" s="4">
        <v>8</v>
      </c>
      <c r="J9698" s="6">
        <v>4459.8999999999996</v>
      </c>
      <c r="K9698" s="1">
        <f t="shared" si="651"/>
        <v>4459900000</v>
      </c>
      <c r="L9698" s="4">
        <v>21.6</v>
      </c>
      <c r="M9698" s="4">
        <v>68.8</v>
      </c>
      <c r="N9698" t="str">
        <f t="shared" si="652"/>
        <v>Medium Score</v>
      </c>
      <c r="O9698" s="4">
        <v>89</v>
      </c>
      <c r="P9698" s="4">
        <v>43.5</v>
      </c>
      <c r="Q9698" s="4">
        <v>73.900000000000006</v>
      </c>
      <c r="R9698" s="5">
        <v>234457.8</v>
      </c>
      <c r="S9698" s="5">
        <v>234457.8</v>
      </c>
      <c r="T9698" s="5">
        <v>468915.6</v>
      </c>
    </row>
    <row r="9699" spans="1:20" x14ac:dyDescent="0.25">
      <c r="A9699">
        <v>970</v>
      </c>
      <c r="B9699" t="str">
        <f t="shared" si="649"/>
        <v>970, 2023</v>
      </c>
      <c r="C9699" t="s">
        <v>993</v>
      </c>
      <c r="D9699" t="s">
        <v>24</v>
      </c>
      <c r="E9699" t="s">
        <v>26</v>
      </c>
      <c r="F9699">
        <v>2023</v>
      </c>
      <c r="G9699" s="6">
        <v>4721.5</v>
      </c>
      <c r="H9699" s="1">
        <f t="shared" si="650"/>
        <v>4721500000</v>
      </c>
      <c r="I9699" s="4">
        <v>9.9</v>
      </c>
      <c r="J9699" s="6">
        <v>11630.3</v>
      </c>
      <c r="K9699" s="1">
        <f t="shared" si="651"/>
        <v>11630300000</v>
      </c>
      <c r="L9699" s="4">
        <v>16.2</v>
      </c>
      <c r="M9699" s="4">
        <v>70.5</v>
      </c>
      <c r="N9699" t="str">
        <f t="shared" si="652"/>
        <v>High Score</v>
      </c>
      <c r="O9699" s="4">
        <v>90.4</v>
      </c>
      <c r="P9699" s="4">
        <v>44.4</v>
      </c>
      <c r="Q9699" s="4">
        <v>76.8</v>
      </c>
      <c r="R9699" s="5">
        <v>267824.5</v>
      </c>
      <c r="S9699" s="5">
        <v>267824.5</v>
      </c>
      <c r="T9699" s="5">
        <v>535648.9</v>
      </c>
    </row>
    <row r="9700" spans="1:20" x14ac:dyDescent="0.25">
      <c r="A9700">
        <v>970</v>
      </c>
      <c r="B9700" t="str">
        <f t="shared" si="649"/>
        <v>970, 2024</v>
      </c>
      <c r="C9700" t="s">
        <v>993</v>
      </c>
      <c r="D9700" t="s">
        <v>24</v>
      </c>
      <c r="E9700" t="s">
        <v>26</v>
      </c>
      <c r="F9700">
        <v>2024</v>
      </c>
      <c r="G9700" s="6">
        <v>5770.8</v>
      </c>
      <c r="H9700" s="1">
        <f t="shared" si="650"/>
        <v>5770800000</v>
      </c>
      <c r="I9700" s="4">
        <v>12.5</v>
      </c>
      <c r="J9700" s="6">
        <v>17373.3</v>
      </c>
      <c r="K9700" s="1">
        <f t="shared" si="651"/>
        <v>17373300000</v>
      </c>
      <c r="L9700" s="4">
        <v>22.2</v>
      </c>
      <c r="M9700" s="4">
        <v>71.900000000000006</v>
      </c>
      <c r="N9700" t="str">
        <f t="shared" si="652"/>
        <v>High Score</v>
      </c>
      <c r="O9700" s="4">
        <v>92.2</v>
      </c>
      <c r="P9700" s="4">
        <v>46.4</v>
      </c>
      <c r="Q9700" s="4">
        <v>77.099999999999994</v>
      </c>
      <c r="R9700" s="5">
        <v>320125.2</v>
      </c>
      <c r="S9700" s="5">
        <v>320125.2</v>
      </c>
      <c r="T9700" s="5">
        <v>640250.30000000005</v>
      </c>
    </row>
    <row r="9701" spans="1:20" x14ac:dyDescent="0.25">
      <c r="A9701">
        <v>970</v>
      </c>
      <c r="B9701" t="str">
        <f t="shared" si="649"/>
        <v>970, 2025</v>
      </c>
      <c r="C9701" t="s">
        <v>993</v>
      </c>
      <c r="D9701" t="s">
        <v>24</v>
      </c>
      <c r="E9701" t="s">
        <v>26</v>
      </c>
      <c r="F9701">
        <v>2025</v>
      </c>
      <c r="G9701" s="6">
        <v>6722.7</v>
      </c>
      <c r="H9701" s="1">
        <f t="shared" si="650"/>
        <v>6722700000</v>
      </c>
      <c r="I9701" s="4">
        <v>15.5</v>
      </c>
      <c r="J9701" s="6">
        <v>14070.1</v>
      </c>
      <c r="K9701" s="1">
        <f t="shared" si="651"/>
        <v>14070100000</v>
      </c>
      <c r="L9701" s="4">
        <v>16.5</v>
      </c>
      <c r="M9701" s="4">
        <v>72.5</v>
      </c>
      <c r="N9701" t="str">
        <f t="shared" si="652"/>
        <v>High Score</v>
      </c>
      <c r="O9701" s="4">
        <v>92.1</v>
      </c>
      <c r="P9701" s="4">
        <v>48.1</v>
      </c>
      <c r="Q9701" s="4">
        <v>77.400000000000006</v>
      </c>
      <c r="R9701" s="5">
        <v>373213.8</v>
      </c>
      <c r="S9701" s="5">
        <v>373213.8</v>
      </c>
      <c r="T9701" s="5">
        <v>746427.7</v>
      </c>
    </row>
    <row r="9702" spans="1:20" x14ac:dyDescent="0.25">
      <c r="A9702">
        <v>971</v>
      </c>
      <c r="B9702" t="str">
        <f t="shared" si="649"/>
        <v>971, 2016</v>
      </c>
      <c r="C9702" t="s">
        <v>994</v>
      </c>
      <c r="D9702" t="s">
        <v>24</v>
      </c>
      <c r="E9702" t="s">
        <v>17</v>
      </c>
      <c r="F9702">
        <v>2016</v>
      </c>
      <c r="G9702" s="6">
        <v>1169.9000000000001</v>
      </c>
      <c r="H9702" s="1">
        <f t="shared" si="650"/>
        <v>1169900000</v>
      </c>
      <c r="I9702" s="4">
        <v>12.5</v>
      </c>
      <c r="J9702" s="6">
        <v>1761.3</v>
      </c>
      <c r="K9702" s="1">
        <f t="shared" si="651"/>
        <v>1761300000</v>
      </c>
      <c r="L9702" s="4">
        <v>12.1</v>
      </c>
      <c r="M9702" s="4">
        <v>47</v>
      </c>
      <c r="N9702" t="str">
        <f t="shared" si="652"/>
        <v>Medium Score</v>
      </c>
      <c r="O9702" s="4">
        <v>89.6</v>
      </c>
      <c r="P9702" s="4">
        <v>31.2</v>
      </c>
      <c r="Q9702" s="4">
        <v>20.100000000000001</v>
      </c>
      <c r="R9702" s="5">
        <v>66976.899999999994</v>
      </c>
      <c r="S9702" s="5">
        <v>66976.899999999994</v>
      </c>
      <c r="T9702" s="5">
        <v>133953.79999999999</v>
      </c>
    </row>
    <row r="9703" spans="1:20" x14ac:dyDescent="0.25">
      <c r="A9703">
        <v>971</v>
      </c>
      <c r="B9703" t="str">
        <f t="shared" si="649"/>
        <v>971, 2017</v>
      </c>
      <c r="C9703" t="s">
        <v>994</v>
      </c>
      <c r="D9703" t="s">
        <v>24</v>
      </c>
      <c r="E9703" t="s">
        <v>17</v>
      </c>
      <c r="F9703">
        <v>2017</v>
      </c>
      <c r="G9703" s="6">
        <v>1485</v>
      </c>
      <c r="H9703" s="1">
        <f t="shared" si="650"/>
        <v>1485000000</v>
      </c>
      <c r="I9703" s="4">
        <v>12.4</v>
      </c>
      <c r="J9703" s="6">
        <v>2759.3</v>
      </c>
      <c r="K9703" s="1">
        <f t="shared" si="651"/>
        <v>2759300000</v>
      </c>
      <c r="L9703" s="4">
        <v>26.9</v>
      </c>
      <c r="M9703" s="4">
        <v>49.1</v>
      </c>
      <c r="N9703" t="str">
        <f t="shared" si="652"/>
        <v>Medium Score</v>
      </c>
      <c r="O9703" s="4">
        <v>91.9</v>
      </c>
      <c r="P9703" s="4">
        <v>34.5</v>
      </c>
      <c r="Q9703" s="4">
        <v>20.7</v>
      </c>
      <c r="R9703" s="5">
        <v>82681.899999999994</v>
      </c>
      <c r="S9703" s="5">
        <v>82681.899999999994</v>
      </c>
      <c r="T9703" s="5">
        <v>165363.9</v>
      </c>
    </row>
    <row r="9704" spans="1:20" x14ac:dyDescent="0.25">
      <c r="A9704">
        <v>971</v>
      </c>
      <c r="B9704" t="str">
        <f t="shared" si="649"/>
        <v>971, 2018</v>
      </c>
      <c r="C9704" t="s">
        <v>994</v>
      </c>
      <c r="D9704" t="s">
        <v>24</v>
      </c>
      <c r="E9704" t="s">
        <v>17</v>
      </c>
      <c r="F9704">
        <v>2018</v>
      </c>
      <c r="G9704" s="6">
        <v>1560.1</v>
      </c>
      <c r="H9704" s="1">
        <f t="shared" si="650"/>
        <v>1560100000</v>
      </c>
      <c r="I9704" s="4">
        <v>9.6999999999999993</v>
      </c>
      <c r="J9704" s="6">
        <v>2805</v>
      </c>
      <c r="K9704" s="1">
        <f t="shared" si="651"/>
        <v>2805000000</v>
      </c>
      <c r="L9704" s="4">
        <v>5.0999999999999996</v>
      </c>
      <c r="M9704" s="4">
        <v>49.6</v>
      </c>
      <c r="N9704" t="str">
        <f t="shared" si="652"/>
        <v>Medium Score</v>
      </c>
      <c r="O9704" s="4">
        <v>92.2</v>
      </c>
      <c r="P9704" s="4">
        <v>37.299999999999997</v>
      </c>
      <c r="Q9704" s="4">
        <v>19.2</v>
      </c>
      <c r="R9704" s="5">
        <v>86474.3</v>
      </c>
      <c r="S9704" s="5">
        <v>86474.3</v>
      </c>
      <c r="T9704" s="5">
        <v>172948.6</v>
      </c>
    </row>
    <row r="9705" spans="1:20" x14ac:dyDescent="0.25">
      <c r="A9705">
        <v>971</v>
      </c>
      <c r="B9705" t="str">
        <f t="shared" si="649"/>
        <v>971, 2019</v>
      </c>
      <c r="C9705" t="s">
        <v>994</v>
      </c>
      <c r="D9705" t="s">
        <v>24</v>
      </c>
      <c r="E9705" t="s">
        <v>17</v>
      </c>
      <c r="F9705">
        <v>2019</v>
      </c>
      <c r="G9705" s="6">
        <v>1705</v>
      </c>
      <c r="H9705" s="1">
        <f t="shared" si="650"/>
        <v>1705000000</v>
      </c>
      <c r="I9705" s="4">
        <v>9.5</v>
      </c>
      <c r="J9705" s="6">
        <v>3285</v>
      </c>
      <c r="K9705" s="1">
        <f t="shared" si="651"/>
        <v>3285000000</v>
      </c>
      <c r="L9705" s="4">
        <v>9.3000000000000007</v>
      </c>
      <c r="M9705" s="4">
        <v>50.2</v>
      </c>
      <c r="N9705" t="str">
        <f t="shared" si="652"/>
        <v>Medium Score</v>
      </c>
      <c r="O9705" s="4">
        <v>93</v>
      </c>
      <c r="P9705" s="4">
        <v>38.5</v>
      </c>
      <c r="Q9705" s="4">
        <v>19.100000000000001</v>
      </c>
      <c r="R9705" s="5">
        <v>93625.3</v>
      </c>
      <c r="S9705" s="5">
        <v>93625.3</v>
      </c>
      <c r="T9705" s="5">
        <v>187250.6</v>
      </c>
    </row>
    <row r="9706" spans="1:20" x14ac:dyDescent="0.25">
      <c r="A9706">
        <v>971</v>
      </c>
      <c r="B9706" t="str">
        <f t="shared" si="649"/>
        <v>971, 2020</v>
      </c>
      <c r="C9706" t="s">
        <v>994</v>
      </c>
      <c r="D9706" t="s">
        <v>24</v>
      </c>
      <c r="E9706" t="s">
        <v>17</v>
      </c>
      <c r="F9706">
        <v>2020</v>
      </c>
      <c r="G9706" s="6">
        <v>1807.9</v>
      </c>
      <c r="H9706" s="1">
        <f t="shared" si="650"/>
        <v>1807900000</v>
      </c>
      <c r="I9706" s="4">
        <v>10.7</v>
      </c>
      <c r="J9706" s="6">
        <v>2239.8000000000002</v>
      </c>
      <c r="K9706" s="1">
        <f t="shared" si="651"/>
        <v>2239800000</v>
      </c>
      <c r="L9706" s="4">
        <v>6</v>
      </c>
      <c r="M9706" s="4">
        <v>52</v>
      </c>
      <c r="N9706" t="str">
        <f t="shared" si="652"/>
        <v>Medium Score</v>
      </c>
      <c r="O9706" s="4">
        <v>96.7</v>
      </c>
      <c r="P9706" s="4">
        <v>38.200000000000003</v>
      </c>
      <c r="Q9706" s="4">
        <v>21.2</v>
      </c>
      <c r="R9706" s="5">
        <v>94622.2</v>
      </c>
      <c r="S9706" s="5">
        <v>94622.2</v>
      </c>
      <c r="T9706" s="5">
        <v>189244.4</v>
      </c>
    </row>
    <row r="9707" spans="1:20" x14ac:dyDescent="0.25">
      <c r="A9707">
        <v>971</v>
      </c>
      <c r="B9707" t="str">
        <f t="shared" si="649"/>
        <v>971, 2021</v>
      </c>
      <c r="C9707" t="s">
        <v>994</v>
      </c>
      <c r="D9707" t="s">
        <v>24</v>
      </c>
      <c r="E9707" t="s">
        <v>17</v>
      </c>
      <c r="F9707">
        <v>2021</v>
      </c>
      <c r="G9707" s="6">
        <v>1807.2</v>
      </c>
      <c r="H9707" s="1">
        <f t="shared" si="650"/>
        <v>1807200000</v>
      </c>
      <c r="I9707" s="4">
        <v>14.2</v>
      </c>
      <c r="J9707" s="6">
        <v>4120.8</v>
      </c>
      <c r="K9707" s="1">
        <f t="shared" si="651"/>
        <v>4120800000</v>
      </c>
      <c r="L9707" s="4">
        <v>0</v>
      </c>
      <c r="M9707" s="4">
        <v>53.9</v>
      </c>
      <c r="N9707" t="str">
        <f t="shared" si="652"/>
        <v>Medium Score</v>
      </c>
      <c r="O9707" s="4">
        <v>96.2</v>
      </c>
      <c r="P9707" s="4">
        <v>40.799999999999997</v>
      </c>
      <c r="Q9707" s="4">
        <v>24.6</v>
      </c>
      <c r="R9707" s="5">
        <v>95195.7</v>
      </c>
      <c r="S9707" s="5">
        <v>95195.7</v>
      </c>
      <c r="T9707" s="5">
        <v>190391.5</v>
      </c>
    </row>
    <row r="9708" spans="1:20" x14ac:dyDescent="0.25">
      <c r="A9708">
        <v>971</v>
      </c>
      <c r="B9708" t="str">
        <f t="shared" si="649"/>
        <v>971, 2022</v>
      </c>
      <c r="C9708" t="s">
        <v>994</v>
      </c>
      <c r="D9708" t="s">
        <v>24</v>
      </c>
      <c r="E9708" t="s">
        <v>17</v>
      </c>
      <c r="F9708">
        <v>2022</v>
      </c>
      <c r="G9708" s="6">
        <v>1836.6</v>
      </c>
      <c r="H9708" s="1">
        <f t="shared" si="650"/>
        <v>1836600000</v>
      </c>
      <c r="I9708" s="4">
        <v>14.2</v>
      </c>
      <c r="J9708" s="6">
        <v>6441.1</v>
      </c>
      <c r="K9708" s="1">
        <f t="shared" si="651"/>
        <v>6441100000</v>
      </c>
      <c r="L9708" s="4">
        <v>1.6</v>
      </c>
      <c r="M9708" s="4">
        <v>54</v>
      </c>
      <c r="N9708" t="str">
        <f t="shared" si="652"/>
        <v>Medium Score</v>
      </c>
      <c r="O9708" s="4">
        <v>96</v>
      </c>
      <c r="P9708" s="4">
        <v>41.2</v>
      </c>
      <c r="Q9708" s="4">
        <v>24.7</v>
      </c>
      <c r="R9708" s="5">
        <v>96937.600000000006</v>
      </c>
      <c r="S9708" s="5">
        <v>96937.600000000006</v>
      </c>
      <c r="T9708" s="5">
        <v>193875.3</v>
      </c>
    </row>
    <row r="9709" spans="1:20" x14ac:dyDescent="0.25">
      <c r="A9709">
        <v>971</v>
      </c>
      <c r="B9709" t="str">
        <f t="shared" si="649"/>
        <v>971, 2023</v>
      </c>
      <c r="C9709" t="s">
        <v>994</v>
      </c>
      <c r="D9709" t="s">
        <v>24</v>
      </c>
      <c r="E9709" t="s">
        <v>17</v>
      </c>
      <c r="F9709">
        <v>2023</v>
      </c>
      <c r="G9709" s="6">
        <v>1976.6</v>
      </c>
      <c r="H9709" s="1">
        <f t="shared" si="650"/>
        <v>1976600000</v>
      </c>
      <c r="I9709" s="4">
        <v>18.3</v>
      </c>
      <c r="J9709" s="6">
        <v>8794.2999999999993</v>
      </c>
      <c r="K9709" s="1">
        <f t="shared" si="651"/>
        <v>8794300000</v>
      </c>
      <c r="L9709" s="4">
        <v>7.6</v>
      </c>
      <c r="M9709" s="4">
        <v>54.8</v>
      </c>
      <c r="N9709" t="str">
        <f t="shared" si="652"/>
        <v>Medium Score</v>
      </c>
      <c r="O9709" s="4">
        <v>97.1</v>
      </c>
      <c r="P9709" s="4">
        <v>40.700000000000003</v>
      </c>
      <c r="Q9709" s="4">
        <v>26.6</v>
      </c>
      <c r="R9709" s="5">
        <v>102823.1</v>
      </c>
      <c r="S9709" s="5">
        <v>102823.1</v>
      </c>
      <c r="T9709" s="5">
        <v>205646.2</v>
      </c>
    </row>
    <row r="9710" spans="1:20" x14ac:dyDescent="0.25">
      <c r="A9710">
        <v>971</v>
      </c>
      <c r="B9710" t="str">
        <f t="shared" si="649"/>
        <v>971, 2024</v>
      </c>
      <c r="C9710" t="s">
        <v>994</v>
      </c>
      <c r="D9710" t="s">
        <v>24</v>
      </c>
      <c r="E9710" t="s">
        <v>17</v>
      </c>
      <c r="F9710">
        <v>2024</v>
      </c>
      <c r="G9710" s="6">
        <v>2181.6</v>
      </c>
      <c r="H9710" s="1">
        <f t="shared" si="650"/>
        <v>2181600000</v>
      </c>
      <c r="I9710" s="4">
        <v>12.9</v>
      </c>
      <c r="J9710" s="6">
        <v>5700.4</v>
      </c>
      <c r="K9710" s="1">
        <f t="shared" si="651"/>
        <v>5700400000</v>
      </c>
      <c r="L9710" s="4">
        <v>10.4</v>
      </c>
      <c r="M9710" s="4">
        <v>56</v>
      </c>
      <c r="N9710" t="str">
        <f t="shared" si="652"/>
        <v>Medium Score</v>
      </c>
      <c r="O9710" s="4">
        <v>99.5</v>
      </c>
      <c r="P9710" s="4">
        <v>42.2</v>
      </c>
      <c r="Q9710" s="4">
        <v>26.4</v>
      </c>
      <c r="R9710" s="5">
        <v>109875.5</v>
      </c>
      <c r="S9710" s="5">
        <v>109875.5</v>
      </c>
      <c r="T9710" s="5">
        <v>219751</v>
      </c>
    </row>
    <row r="9711" spans="1:20" x14ac:dyDescent="0.25">
      <c r="A9711">
        <v>971</v>
      </c>
      <c r="B9711" t="str">
        <f t="shared" si="649"/>
        <v>971, 2025</v>
      </c>
      <c r="C9711" t="s">
        <v>994</v>
      </c>
      <c r="D9711" t="s">
        <v>24</v>
      </c>
      <c r="E9711" t="s">
        <v>17</v>
      </c>
      <c r="F9711">
        <v>2025</v>
      </c>
      <c r="G9711" s="6">
        <v>2317.6</v>
      </c>
      <c r="H9711" s="1">
        <f t="shared" si="650"/>
        <v>2317600000</v>
      </c>
      <c r="I9711" s="4">
        <v>11.9</v>
      </c>
      <c r="J9711" s="6">
        <v>3568.5</v>
      </c>
      <c r="K9711" s="1">
        <f t="shared" si="651"/>
        <v>3568500000</v>
      </c>
      <c r="L9711" s="4">
        <v>6.2</v>
      </c>
      <c r="M9711" s="4">
        <v>55.5</v>
      </c>
      <c r="N9711" t="str">
        <f t="shared" si="652"/>
        <v>Medium Score</v>
      </c>
      <c r="O9711" s="4">
        <v>98.9</v>
      </c>
      <c r="P9711" s="4">
        <v>42.8</v>
      </c>
      <c r="Q9711" s="4">
        <v>24.9</v>
      </c>
      <c r="R9711" s="5">
        <v>117701.3</v>
      </c>
      <c r="S9711" s="5">
        <v>117701.3</v>
      </c>
      <c r="T9711" s="5">
        <v>235402.6</v>
      </c>
    </row>
    <row r="9712" spans="1:20" x14ac:dyDescent="0.25">
      <c r="A9712">
        <v>972</v>
      </c>
      <c r="B9712" t="str">
        <f t="shared" si="649"/>
        <v>972, 2016</v>
      </c>
      <c r="C9712" t="s">
        <v>995</v>
      </c>
      <c r="D9712" t="s">
        <v>19</v>
      </c>
      <c r="E9712" t="s">
        <v>17</v>
      </c>
      <c r="F9712">
        <v>2016</v>
      </c>
      <c r="G9712" s="6">
        <v>1606.1</v>
      </c>
      <c r="H9712" s="1">
        <f t="shared" si="650"/>
        <v>1606100000</v>
      </c>
      <c r="I9712" s="4">
        <v>21.1</v>
      </c>
      <c r="J9712" s="6">
        <v>4572.7</v>
      </c>
      <c r="K9712" s="1">
        <f t="shared" si="651"/>
        <v>4572700000</v>
      </c>
      <c r="L9712" s="4">
        <v>1.6</v>
      </c>
      <c r="M9712" s="4">
        <v>54.6</v>
      </c>
      <c r="N9712" t="str">
        <f t="shared" si="652"/>
        <v>Medium Score</v>
      </c>
      <c r="O9712" s="4">
        <v>95.6</v>
      </c>
      <c r="P9712" s="4">
        <v>65.3</v>
      </c>
      <c r="Q9712" s="4">
        <v>2.8</v>
      </c>
      <c r="R9712" s="5">
        <v>17047.900000000001</v>
      </c>
      <c r="S9712" s="5">
        <v>8523.9</v>
      </c>
      <c r="T9712" s="5">
        <v>42619.6</v>
      </c>
    </row>
    <row r="9713" spans="1:20" x14ac:dyDescent="0.25">
      <c r="A9713">
        <v>972</v>
      </c>
      <c r="B9713" t="str">
        <f t="shared" si="649"/>
        <v>972, 2017</v>
      </c>
      <c r="C9713" t="s">
        <v>995</v>
      </c>
      <c r="D9713" t="s">
        <v>19</v>
      </c>
      <c r="E9713" t="s">
        <v>17</v>
      </c>
      <c r="F9713">
        <v>2017</v>
      </c>
      <c r="G9713" s="6">
        <v>1642.4</v>
      </c>
      <c r="H9713" s="1">
        <f t="shared" si="650"/>
        <v>1642400000</v>
      </c>
      <c r="I9713" s="4">
        <v>18.2</v>
      </c>
      <c r="J9713" s="6">
        <v>5281.5</v>
      </c>
      <c r="K9713" s="1">
        <f t="shared" si="651"/>
        <v>5281500000</v>
      </c>
      <c r="L9713" s="4">
        <v>2.2999999999999998</v>
      </c>
      <c r="M9713" s="4">
        <v>53.7</v>
      </c>
      <c r="N9713" t="str">
        <f t="shared" si="652"/>
        <v>Medium Score</v>
      </c>
      <c r="O9713" s="4">
        <v>98.8</v>
      </c>
      <c r="P9713" s="4">
        <v>61.9</v>
      </c>
      <c r="Q9713" s="4">
        <v>0.4</v>
      </c>
      <c r="R9713" s="5">
        <v>16694.2</v>
      </c>
      <c r="S9713" s="5">
        <v>8347.1</v>
      </c>
      <c r="T9713" s="5">
        <v>41735.599999999999</v>
      </c>
    </row>
    <row r="9714" spans="1:20" x14ac:dyDescent="0.25">
      <c r="A9714">
        <v>972</v>
      </c>
      <c r="B9714" t="str">
        <f t="shared" si="649"/>
        <v>972, 2018</v>
      </c>
      <c r="C9714" t="s">
        <v>995</v>
      </c>
      <c r="D9714" t="s">
        <v>19</v>
      </c>
      <c r="E9714" t="s">
        <v>17</v>
      </c>
      <c r="F9714">
        <v>2018</v>
      </c>
      <c r="G9714" s="6">
        <v>1580.8</v>
      </c>
      <c r="H9714" s="1">
        <f t="shared" si="650"/>
        <v>1580800000</v>
      </c>
      <c r="I9714" s="4">
        <v>20.3</v>
      </c>
      <c r="J9714" s="6">
        <v>5859.9</v>
      </c>
      <c r="K9714" s="1">
        <f t="shared" si="651"/>
        <v>5859900000</v>
      </c>
      <c r="L9714" s="4">
        <v>-3.8</v>
      </c>
      <c r="M9714" s="4">
        <v>53.9</v>
      </c>
      <c r="N9714" t="str">
        <f t="shared" si="652"/>
        <v>Medium Score</v>
      </c>
      <c r="O9714" s="4">
        <v>100</v>
      </c>
      <c r="P9714" s="4">
        <v>60.6</v>
      </c>
      <c r="Q9714" s="4">
        <v>1.2</v>
      </c>
      <c r="R9714" s="5">
        <v>15807.8</v>
      </c>
      <c r="S9714" s="5">
        <v>7903.9</v>
      </c>
      <c r="T9714" s="5">
        <v>39519.599999999999</v>
      </c>
    </row>
    <row r="9715" spans="1:20" x14ac:dyDescent="0.25">
      <c r="A9715">
        <v>972</v>
      </c>
      <c r="B9715" t="str">
        <f t="shared" si="649"/>
        <v>972, 2019</v>
      </c>
      <c r="C9715" t="s">
        <v>995</v>
      </c>
      <c r="D9715" t="s">
        <v>19</v>
      </c>
      <c r="E9715" t="s">
        <v>17</v>
      </c>
      <c r="F9715">
        <v>2019</v>
      </c>
      <c r="G9715" s="6">
        <v>1577</v>
      </c>
      <c r="H9715" s="1">
        <f t="shared" si="650"/>
        <v>1577000000</v>
      </c>
      <c r="I9715" s="4">
        <v>22.1</v>
      </c>
      <c r="J9715" s="6">
        <v>6235.2</v>
      </c>
      <c r="K9715" s="1">
        <f t="shared" si="651"/>
        <v>6235200000</v>
      </c>
      <c r="L9715" s="4">
        <v>-0.2</v>
      </c>
      <c r="M9715" s="4">
        <v>53.5</v>
      </c>
      <c r="N9715" t="str">
        <f t="shared" si="652"/>
        <v>Medium Score</v>
      </c>
      <c r="O9715" s="4">
        <v>99.1</v>
      </c>
      <c r="P9715" s="4">
        <v>60.4</v>
      </c>
      <c r="Q9715" s="4">
        <v>0.9</v>
      </c>
      <c r="R9715" s="5">
        <v>15963.3</v>
      </c>
      <c r="S9715" s="5">
        <v>7981.6</v>
      </c>
      <c r="T9715" s="5">
        <v>39908.199999999997</v>
      </c>
    </row>
    <row r="9716" spans="1:20" x14ac:dyDescent="0.25">
      <c r="A9716">
        <v>972</v>
      </c>
      <c r="B9716" t="str">
        <f t="shared" si="649"/>
        <v>972, 2020</v>
      </c>
      <c r="C9716" t="s">
        <v>995</v>
      </c>
      <c r="D9716" t="s">
        <v>19</v>
      </c>
      <c r="E9716" t="s">
        <v>17</v>
      </c>
      <c r="F9716">
        <v>2020</v>
      </c>
      <c r="G9716" s="6">
        <v>1525.3</v>
      </c>
      <c r="H9716" s="1">
        <f t="shared" si="650"/>
        <v>1525300000</v>
      </c>
      <c r="I9716" s="4">
        <v>23.1</v>
      </c>
      <c r="J9716" s="6">
        <v>2903.4</v>
      </c>
      <c r="K9716" s="1">
        <f t="shared" si="651"/>
        <v>2903400000</v>
      </c>
      <c r="L9716" s="4">
        <v>-3.3</v>
      </c>
      <c r="M9716" s="4">
        <v>56</v>
      </c>
      <c r="N9716" t="str">
        <f t="shared" si="652"/>
        <v>Medium Score</v>
      </c>
      <c r="O9716" s="4">
        <v>100</v>
      </c>
      <c r="P9716" s="4">
        <v>66.599999999999994</v>
      </c>
      <c r="Q9716" s="4">
        <v>1.4</v>
      </c>
      <c r="R9716" s="5">
        <v>15253.2</v>
      </c>
      <c r="S9716" s="5">
        <v>7626.6</v>
      </c>
      <c r="T9716" s="5">
        <v>38132.9</v>
      </c>
    </row>
    <row r="9717" spans="1:20" x14ac:dyDescent="0.25">
      <c r="A9717">
        <v>972</v>
      </c>
      <c r="B9717" t="str">
        <f t="shared" si="649"/>
        <v>972, 2021</v>
      </c>
      <c r="C9717" t="s">
        <v>995</v>
      </c>
      <c r="D9717" t="s">
        <v>19</v>
      </c>
      <c r="E9717" t="s">
        <v>17</v>
      </c>
      <c r="F9717">
        <v>2021</v>
      </c>
      <c r="G9717" s="6">
        <v>1373.2</v>
      </c>
      <c r="H9717" s="1">
        <f t="shared" si="650"/>
        <v>1373200000</v>
      </c>
      <c r="I9717" s="4">
        <v>23.4</v>
      </c>
      <c r="J9717" s="6">
        <v>2783.9</v>
      </c>
      <c r="K9717" s="1">
        <f t="shared" si="651"/>
        <v>2783900000</v>
      </c>
      <c r="L9717" s="4">
        <v>-10</v>
      </c>
      <c r="M9717" s="4">
        <v>57.2</v>
      </c>
      <c r="N9717" t="str">
        <f t="shared" si="652"/>
        <v>Medium Score</v>
      </c>
      <c r="O9717" s="4">
        <v>100</v>
      </c>
      <c r="P9717" s="4">
        <v>68.599999999999994</v>
      </c>
      <c r="Q9717" s="4">
        <v>3.1</v>
      </c>
      <c r="R9717" s="5">
        <v>13731.9</v>
      </c>
      <c r="S9717" s="5">
        <v>6865.9</v>
      </c>
      <c r="T9717" s="5">
        <v>34329.699999999997</v>
      </c>
    </row>
    <row r="9718" spans="1:20" x14ac:dyDescent="0.25">
      <c r="A9718">
        <v>972</v>
      </c>
      <c r="B9718" t="str">
        <f t="shared" si="649"/>
        <v>972, 2022</v>
      </c>
      <c r="C9718" t="s">
        <v>995</v>
      </c>
      <c r="D9718" t="s">
        <v>19</v>
      </c>
      <c r="E9718" t="s">
        <v>17</v>
      </c>
      <c r="F9718">
        <v>2022</v>
      </c>
      <c r="G9718" s="6">
        <v>1480</v>
      </c>
      <c r="H9718" s="1">
        <f t="shared" si="650"/>
        <v>1480000000</v>
      </c>
      <c r="I9718" s="4">
        <v>22.3</v>
      </c>
      <c r="J9718" s="6">
        <v>5825.7</v>
      </c>
      <c r="K9718" s="1">
        <f t="shared" si="651"/>
        <v>5825700000</v>
      </c>
      <c r="L9718" s="4">
        <v>7.8</v>
      </c>
      <c r="M9718" s="4">
        <v>57.6</v>
      </c>
      <c r="N9718" t="str">
        <f t="shared" si="652"/>
        <v>Medium Score</v>
      </c>
      <c r="O9718" s="4">
        <v>100</v>
      </c>
      <c r="P9718" s="4">
        <v>69.099999999999994</v>
      </c>
      <c r="Q9718" s="4">
        <v>3.8</v>
      </c>
      <c r="R9718" s="5">
        <v>14800.3</v>
      </c>
      <c r="S9718" s="5">
        <v>7400.2</v>
      </c>
      <c r="T9718" s="5">
        <v>37000.800000000003</v>
      </c>
    </row>
    <row r="9719" spans="1:20" x14ac:dyDescent="0.25">
      <c r="A9719">
        <v>972</v>
      </c>
      <c r="B9719" t="str">
        <f t="shared" ref="B9719:B9776" si="653">CONCATENATE(A9719&amp;", "&amp;F9719)</f>
        <v>972, 2023</v>
      </c>
      <c r="C9719" t="s">
        <v>995</v>
      </c>
      <c r="D9719" t="s">
        <v>19</v>
      </c>
      <c r="E9719" t="s">
        <v>17</v>
      </c>
      <c r="F9719">
        <v>2023</v>
      </c>
      <c r="G9719" s="6">
        <v>1607.1</v>
      </c>
      <c r="H9719" s="1">
        <f t="shared" ref="H9719:H9776" si="654">G9719*1000000</f>
        <v>1607100000</v>
      </c>
      <c r="I9719" s="4">
        <v>23.5</v>
      </c>
      <c r="J9719" s="6">
        <v>4307.3</v>
      </c>
      <c r="K9719" s="1">
        <f t="shared" ref="K9719:K9776" si="655">J9719*1000000</f>
        <v>4307300000</v>
      </c>
      <c r="L9719" s="4">
        <v>8.6</v>
      </c>
      <c r="M9719" s="4">
        <v>56.9</v>
      </c>
      <c r="N9719" t="str">
        <f t="shared" si="652"/>
        <v>Medium Score</v>
      </c>
      <c r="O9719" s="4">
        <v>100</v>
      </c>
      <c r="P9719" s="4">
        <v>67</v>
      </c>
      <c r="Q9719" s="4">
        <v>3.7</v>
      </c>
      <c r="R9719" s="5">
        <v>16071.3</v>
      </c>
      <c r="S9719" s="5">
        <v>8035.7</v>
      </c>
      <c r="T9719" s="5">
        <v>40178.300000000003</v>
      </c>
    </row>
    <row r="9720" spans="1:20" x14ac:dyDescent="0.25">
      <c r="A9720">
        <v>972</v>
      </c>
      <c r="B9720" t="str">
        <f t="shared" si="653"/>
        <v>972, 2024</v>
      </c>
      <c r="C9720" t="s">
        <v>995</v>
      </c>
      <c r="D9720" t="s">
        <v>19</v>
      </c>
      <c r="E9720" t="s">
        <v>17</v>
      </c>
      <c r="F9720">
        <v>2024</v>
      </c>
      <c r="G9720" s="6">
        <v>1536.3</v>
      </c>
      <c r="H9720" s="1">
        <f t="shared" si="654"/>
        <v>1536300000</v>
      </c>
      <c r="I9720" s="4">
        <v>24.1</v>
      </c>
      <c r="J9720" s="6">
        <v>7045.8</v>
      </c>
      <c r="K9720" s="1">
        <f t="shared" si="655"/>
        <v>7045800000</v>
      </c>
      <c r="L9720" s="4">
        <v>-4.4000000000000004</v>
      </c>
      <c r="M9720" s="4">
        <v>58.5</v>
      </c>
      <c r="N9720" t="str">
        <f t="shared" si="652"/>
        <v>Medium Score</v>
      </c>
      <c r="O9720" s="4">
        <v>100</v>
      </c>
      <c r="P9720" s="4">
        <v>69.8</v>
      </c>
      <c r="Q9720" s="4">
        <v>5.7</v>
      </c>
      <c r="R9720" s="5">
        <v>15363</v>
      </c>
      <c r="S9720" s="5">
        <v>7681.5</v>
      </c>
      <c r="T9720" s="5">
        <v>38407.599999999999</v>
      </c>
    </row>
    <row r="9721" spans="1:20" x14ac:dyDescent="0.25">
      <c r="A9721">
        <v>972</v>
      </c>
      <c r="B9721" t="str">
        <f t="shared" si="653"/>
        <v>972, 2025</v>
      </c>
      <c r="C9721" t="s">
        <v>995</v>
      </c>
      <c r="D9721" t="s">
        <v>19</v>
      </c>
      <c r="E9721" t="s">
        <v>17</v>
      </c>
      <c r="F9721">
        <v>2025</v>
      </c>
      <c r="G9721" s="6">
        <v>1596.4</v>
      </c>
      <c r="H9721" s="1">
        <f t="shared" si="654"/>
        <v>1596400000</v>
      </c>
      <c r="I9721" s="4">
        <v>22.6</v>
      </c>
      <c r="J9721" s="6">
        <v>2979.6</v>
      </c>
      <c r="K9721" s="1">
        <f t="shared" si="655"/>
        <v>2979600000</v>
      </c>
      <c r="L9721" s="4">
        <v>3.9</v>
      </c>
      <c r="M9721" s="4">
        <v>59.1</v>
      </c>
      <c r="N9721" t="str">
        <f t="shared" si="652"/>
        <v>Medium Score</v>
      </c>
      <c r="O9721" s="4">
        <v>100</v>
      </c>
      <c r="P9721" s="4">
        <v>70.2</v>
      </c>
      <c r="Q9721" s="4">
        <v>7.1</v>
      </c>
      <c r="R9721" s="5">
        <v>15963.9</v>
      </c>
      <c r="S9721" s="5">
        <v>7981.9</v>
      </c>
      <c r="T9721" s="5">
        <v>39909.699999999997</v>
      </c>
    </row>
    <row r="9722" spans="1:20" x14ac:dyDescent="0.25">
      <c r="A9722">
        <v>973</v>
      </c>
      <c r="B9722" t="str">
        <f t="shared" si="653"/>
        <v>973, 2016</v>
      </c>
      <c r="C9722" t="s">
        <v>996</v>
      </c>
      <c r="D9722" t="s">
        <v>14</v>
      </c>
      <c r="E9722" t="s">
        <v>10</v>
      </c>
      <c r="F9722">
        <v>2016</v>
      </c>
      <c r="G9722" s="6">
        <v>366.5</v>
      </c>
      <c r="H9722" s="1">
        <f t="shared" si="654"/>
        <v>366500000</v>
      </c>
      <c r="I9722" s="4">
        <v>6.9</v>
      </c>
      <c r="J9722" s="6">
        <v>243.8</v>
      </c>
      <c r="K9722" s="1">
        <f t="shared" si="655"/>
        <v>243800000</v>
      </c>
      <c r="L9722" s="4">
        <v>8.5</v>
      </c>
      <c r="M9722" s="4">
        <v>33.1</v>
      </c>
      <c r="N9722" t="str">
        <f t="shared" si="652"/>
        <v>Low Score</v>
      </c>
      <c r="O9722" s="4">
        <v>10.6</v>
      </c>
      <c r="P9722" s="4">
        <v>56.3</v>
      </c>
      <c r="Q9722" s="4">
        <v>32.299999999999997</v>
      </c>
      <c r="R9722" s="5">
        <v>247596.1</v>
      </c>
      <c r="S9722" s="5">
        <v>41266</v>
      </c>
      <c r="T9722" s="5">
        <v>825320.4</v>
      </c>
    </row>
    <row r="9723" spans="1:20" x14ac:dyDescent="0.25">
      <c r="A9723">
        <v>973</v>
      </c>
      <c r="B9723" t="str">
        <f t="shared" si="653"/>
        <v>973, 2017</v>
      </c>
      <c r="C9723" t="s">
        <v>996</v>
      </c>
      <c r="D9723" t="s">
        <v>14</v>
      </c>
      <c r="E9723" t="s">
        <v>10</v>
      </c>
      <c r="F9723">
        <v>2017</v>
      </c>
      <c r="G9723" s="6">
        <v>396.2</v>
      </c>
      <c r="H9723" s="1">
        <f t="shared" si="654"/>
        <v>396200000</v>
      </c>
      <c r="I9723" s="4">
        <v>2.9</v>
      </c>
      <c r="J9723" s="6">
        <v>103.1</v>
      </c>
      <c r="K9723" s="1">
        <f t="shared" si="655"/>
        <v>103100000</v>
      </c>
      <c r="L9723" s="4">
        <v>8.1</v>
      </c>
      <c r="M9723" s="4">
        <v>32.5</v>
      </c>
      <c r="N9723" t="str">
        <f t="shared" si="652"/>
        <v>Low Score</v>
      </c>
      <c r="O9723" s="4">
        <v>11.1</v>
      </c>
      <c r="P9723" s="4">
        <v>53.9</v>
      </c>
      <c r="Q9723" s="4">
        <v>32.299999999999997</v>
      </c>
      <c r="R9723" s="5">
        <v>266789.59999999998</v>
      </c>
      <c r="S9723" s="5">
        <v>44464.9</v>
      </c>
      <c r="T9723" s="5">
        <v>889298.8</v>
      </c>
    </row>
    <row r="9724" spans="1:20" x14ac:dyDescent="0.25">
      <c r="A9724">
        <v>973</v>
      </c>
      <c r="B9724" t="str">
        <f t="shared" si="653"/>
        <v>973, 2018</v>
      </c>
      <c r="C9724" t="s">
        <v>996</v>
      </c>
      <c r="D9724" t="s">
        <v>14</v>
      </c>
      <c r="E9724" t="s">
        <v>10</v>
      </c>
      <c r="F9724">
        <v>2018</v>
      </c>
      <c r="G9724" s="6">
        <v>438.2</v>
      </c>
      <c r="H9724" s="1">
        <f t="shared" si="654"/>
        <v>438200000</v>
      </c>
      <c r="I9724" s="4">
        <v>5.0999999999999996</v>
      </c>
      <c r="J9724" s="6">
        <v>218</v>
      </c>
      <c r="K9724" s="1">
        <f t="shared" si="655"/>
        <v>218000000</v>
      </c>
      <c r="L9724" s="4">
        <v>10.6</v>
      </c>
      <c r="M9724" s="4">
        <v>33.700000000000003</v>
      </c>
      <c r="N9724" t="str">
        <f t="shared" si="652"/>
        <v>Low Score</v>
      </c>
      <c r="O9724" s="4">
        <v>16.2</v>
      </c>
      <c r="P9724" s="4">
        <v>52.2</v>
      </c>
      <c r="Q9724" s="4">
        <v>32.700000000000003</v>
      </c>
      <c r="R9724" s="5">
        <v>285612.40000000002</v>
      </c>
      <c r="S9724" s="5">
        <v>47602.1</v>
      </c>
      <c r="T9724" s="5">
        <v>952041.5</v>
      </c>
    </row>
    <row r="9725" spans="1:20" x14ac:dyDescent="0.25">
      <c r="A9725">
        <v>973</v>
      </c>
      <c r="B9725" t="str">
        <f t="shared" si="653"/>
        <v>973, 2019</v>
      </c>
      <c r="C9725" t="s">
        <v>996</v>
      </c>
      <c r="D9725" t="s">
        <v>14</v>
      </c>
      <c r="E9725" t="s">
        <v>10</v>
      </c>
      <c r="F9725">
        <v>2019</v>
      </c>
      <c r="G9725" s="6">
        <v>437.2</v>
      </c>
      <c r="H9725" s="1">
        <f t="shared" si="654"/>
        <v>437200000</v>
      </c>
      <c r="I9725" s="4">
        <v>4.4000000000000004</v>
      </c>
      <c r="J9725" s="6">
        <v>201.7</v>
      </c>
      <c r="K9725" s="1">
        <f t="shared" si="655"/>
        <v>201700000</v>
      </c>
      <c r="L9725" s="4">
        <v>-0.2</v>
      </c>
      <c r="M9725" s="4">
        <v>34.5</v>
      </c>
      <c r="N9725" t="str">
        <f t="shared" si="652"/>
        <v>Low Score</v>
      </c>
      <c r="O9725" s="4">
        <v>20.100000000000001</v>
      </c>
      <c r="P9725" s="4">
        <v>49.7</v>
      </c>
      <c r="Q9725" s="4">
        <v>33.700000000000003</v>
      </c>
      <c r="R9725" s="5">
        <v>277968.8</v>
      </c>
      <c r="S9725" s="5">
        <v>46328.1</v>
      </c>
      <c r="T9725" s="5">
        <v>926562.8</v>
      </c>
    </row>
    <row r="9726" spans="1:20" x14ac:dyDescent="0.25">
      <c r="A9726">
        <v>973</v>
      </c>
      <c r="B9726" t="str">
        <f t="shared" si="653"/>
        <v>973, 2020</v>
      </c>
      <c r="C9726" t="s">
        <v>996</v>
      </c>
      <c r="D9726" t="s">
        <v>14</v>
      </c>
      <c r="E9726" t="s">
        <v>10</v>
      </c>
      <c r="F9726">
        <v>2020</v>
      </c>
      <c r="G9726" s="6">
        <v>421.3</v>
      </c>
      <c r="H9726" s="1">
        <f t="shared" si="654"/>
        <v>421300000</v>
      </c>
      <c r="I9726" s="4">
        <v>5.6</v>
      </c>
      <c r="J9726" s="6">
        <v>270.10000000000002</v>
      </c>
      <c r="K9726" s="1">
        <f t="shared" si="655"/>
        <v>270100000</v>
      </c>
      <c r="L9726" s="4">
        <v>-3.6</v>
      </c>
      <c r="M9726" s="4">
        <v>35.6</v>
      </c>
      <c r="N9726" t="str">
        <f t="shared" si="652"/>
        <v>Low Score</v>
      </c>
      <c r="O9726" s="4">
        <v>22.6</v>
      </c>
      <c r="P9726" s="4">
        <v>48.3</v>
      </c>
      <c r="Q9726" s="4">
        <v>36</v>
      </c>
      <c r="R9726" s="5">
        <v>263361.5</v>
      </c>
      <c r="S9726" s="5">
        <v>43893.599999999999</v>
      </c>
      <c r="T9726" s="5">
        <v>877871.6</v>
      </c>
    </row>
    <row r="9727" spans="1:20" x14ac:dyDescent="0.25">
      <c r="A9727">
        <v>973</v>
      </c>
      <c r="B9727" t="str">
        <f t="shared" si="653"/>
        <v>973, 2021</v>
      </c>
      <c r="C9727" t="s">
        <v>996</v>
      </c>
      <c r="D9727" t="s">
        <v>14</v>
      </c>
      <c r="E9727" t="s">
        <v>10</v>
      </c>
      <c r="F9727">
        <v>2021</v>
      </c>
      <c r="G9727" s="6">
        <v>437.5</v>
      </c>
      <c r="H9727" s="1">
        <f t="shared" si="654"/>
        <v>437500000</v>
      </c>
      <c r="I9727" s="4">
        <v>5.8</v>
      </c>
      <c r="J9727" s="6">
        <v>214.6</v>
      </c>
      <c r="K9727" s="1">
        <f t="shared" si="655"/>
        <v>214600000</v>
      </c>
      <c r="L9727" s="4">
        <v>3.8</v>
      </c>
      <c r="M9727" s="4">
        <v>36.200000000000003</v>
      </c>
      <c r="N9727" t="str">
        <f t="shared" si="652"/>
        <v>Low Score</v>
      </c>
      <c r="O9727" s="4">
        <v>24.4</v>
      </c>
      <c r="P9727" s="4">
        <v>47.4</v>
      </c>
      <c r="Q9727" s="4">
        <v>36.700000000000003</v>
      </c>
      <c r="R9727" s="5">
        <v>270096.8</v>
      </c>
      <c r="S9727" s="5">
        <v>45016.1</v>
      </c>
      <c r="T9727" s="5">
        <v>900322.6</v>
      </c>
    </row>
    <row r="9728" spans="1:20" x14ac:dyDescent="0.25">
      <c r="A9728">
        <v>973</v>
      </c>
      <c r="B9728" t="str">
        <f t="shared" si="653"/>
        <v>973, 2022</v>
      </c>
      <c r="C9728" t="s">
        <v>996</v>
      </c>
      <c r="D9728" t="s">
        <v>14</v>
      </c>
      <c r="E9728" t="s">
        <v>10</v>
      </c>
      <c r="F9728">
        <v>2022</v>
      </c>
      <c r="G9728" s="6">
        <v>468.5</v>
      </c>
      <c r="H9728" s="1">
        <f t="shared" si="654"/>
        <v>468500000</v>
      </c>
      <c r="I9728" s="4">
        <v>9.6999999999999993</v>
      </c>
      <c r="J9728" s="6">
        <v>586.79999999999995</v>
      </c>
      <c r="K9728" s="1">
        <f t="shared" si="655"/>
        <v>586800000</v>
      </c>
      <c r="L9728" s="4">
        <v>7.1</v>
      </c>
      <c r="M9728" s="4">
        <v>35.5</v>
      </c>
      <c r="N9728" t="str">
        <f t="shared" si="652"/>
        <v>Low Score</v>
      </c>
      <c r="O9728" s="4">
        <v>21.8</v>
      </c>
      <c r="P9728" s="4">
        <v>46</v>
      </c>
      <c r="Q9728" s="4">
        <v>38.6</v>
      </c>
      <c r="R9728" s="5">
        <v>294495.09999999998</v>
      </c>
      <c r="S9728" s="5">
        <v>49082.5</v>
      </c>
      <c r="T9728" s="5">
        <v>981650.4</v>
      </c>
    </row>
    <row r="9729" spans="1:20" x14ac:dyDescent="0.25">
      <c r="A9729">
        <v>973</v>
      </c>
      <c r="B9729" t="str">
        <f t="shared" si="653"/>
        <v>973, 2023</v>
      </c>
      <c r="C9729" t="s">
        <v>996</v>
      </c>
      <c r="D9729" t="s">
        <v>14</v>
      </c>
      <c r="E9729" t="s">
        <v>10</v>
      </c>
      <c r="F9729">
        <v>2023</v>
      </c>
      <c r="G9729" s="6">
        <v>494.2</v>
      </c>
      <c r="H9729" s="1">
        <f t="shared" si="654"/>
        <v>494200000</v>
      </c>
      <c r="I9729" s="4">
        <v>5.4</v>
      </c>
      <c r="J9729" s="6">
        <v>428.2</v>
      </c>
      <c r="K9729" s="1">
        <f t="shared" si="655"/>
        <v>428200000</v>
      </c>
      <c r="L9729" s="4">
        <v>5.5</v>
      </c>
      <c r="M9729" s="4">
        <v>35.299999999999997</v>
      </c>
      <c r="N9729" t="str">
        <f t="shared" si="652"/>
        <v>Low Score</v>
      </c>
      <c r="O9729" s="4">
        <v>22</v>
      </c>
      <c r="P9729" s="4">
        <v>45</v>
      </c>
      <c r="Q9729" s="4">
        <v>38.9</v>
      </c>
      <c r="R9729" s="5">
        <v>310240</v>
      </c>
      <c r="S9729" s="5">
        <v>51706.7</v>
      </c>
      <c r="T9729" s="5">
        <v>1034133.3</v>
      </c>
    </row>
    <row r="9730" spans="1:20" x14ac:dyDescent="0.25">
      <c r="A9730">
        <v>973</v>
      </c>
      <c r="B9730" t="str">
        <f t="shared" si="653"/>
        <v>973, 2024</v>
      </c>
      <c r="C9730" t="s">
        <v>996</v>
      </c>
      <c r="D9730" t="s">
        <v>14</v>
      </c>
      <c r="E9730" t="s">
        <v>10</v>
      </c>
      <c r="F9730">
        <v>2024</v>
      </c>
      <c r="G9730" s="6">
        <v>444.5</v>
      </c>
      <c r="H9730" s="1">
        <f t="shared" si="654"/>
        <v>444500000</v>
      </c>
      <c r="I9730" s="4">
        <v>5.2</v>
      </c>
      <c r="J9730" s="6">
        <v>421.1</v>
      </c>
      <c r="K9730" s="1">
        <f t="shared" si="655"/>
        <v>421100000</v>
      </c>
      <c r="L9730" s="4">
        <v>-10.1</v>
      </c>
      <c r="M9730" s="4">
        <v>34.5</v>
      </c>
      <c r="N9730" t="str">
        <f t="shared" ref="N9730:N9793" si="656">IF(M9730&gt;=70, "High Score",  IF(M9730&gt;=40, "Medium Score","Low Score"))</f>
        <v>Low Score</v>
      </c>
      <c r="O9730" s="4">
        <v>23.8</v>
      </c>
      <c r="P9730" s="4">
        <v>42.2</v>
      </c>
      <c r="Q9730" s="4">
        <v>37.5</v>
      </c>
      <c r="R9730" s="5">
        <v>275557.5</v>
      </c>
      <c r="S9730" s="5">
        <v>45926.3</v>
      </c>
      <c r="T9730" s="5">
        <v>918525.1</v>
      </c>
    </row>
    <row r="9731" spans="1:20" x14ac:dyDescent="0.25">
      <c r="A9731">
        <v>973</v>
      </c>
      <c r="B9731" t="str">
        <f t="shared" si="653"/>
        <v>973, 2025</v>
      </c>
      <c r="C9731" t="s">
        <v>996</v>
      </c>
      <c r="D9731" t="s">
        <v>14</v>
      </c>
      <c r="E9731" t="s">
        <v>10</v>
      </c>
      <c r="F9731">
        <v>2025</v>
      </c>
      <c r="G9731" s="6">
        <v>476.9</v>
      </c>
      <c r="H9731" s="1">
        <f t="shared" si="654"/>
        <v>476900000</v>
      </c>
      <c r="I9731" s="4">
        <v>3.9</v>
      </c>
      <c r="J9731" s="6">
        <v>212.1</v>
      </c>
      <c r="K9731" s="1">
        <f t="shared" si="655"/>
        <v>212100000</v>
      </c>
      <c r="L9731" s="4">
        <v>7.3</v>
      </c>
      <c r="M9731" s="4">
        <v>35</v>
      </c>
      <c r="N9731" t="str">
        <f t="shared" si="656"/>
        <v>Low Score</v>
      </c>
      <c r="O9731" s="4">
        <v>22.9</v>
      </c>
      <c r="P9731" s="4">
        <v>45.6</v>
      </c>
      <c r="Q9731" s="4">
        <v>36.6</v>
      </c>
      <c r="R9731" s="5">
        <v>297437.09999999998</v>
      </c>
      <c r="S9731" s="5">
        <v>49572.800000000003</v>
      </c>
      <c r="T9731" s="5">
        <v>991457</v>
      </c>
    </row>
    <row r="9732" spans="1:20" x14ac:dyDescent="0.25">
      <c r="A9732">
        <v>974</v>
      </c>
      <c r="B9732" t="str">
        <f t="shared" si="653"/>
        <v>974, 2016</v>
      </c>
      <c r="C9732" t="s">
        <v>997</v>
      </c>
      <c r="D9732" t="s">
        <v>31</v>
      </c>
      <c r="E9732" t="s">
        <v>26</v>
      </c>
      <c r="F9732">
        <v>2016</v>
      </c>
      <c r="G9732" s="6">
        <v>8337.7000000000007</v>
      </c>
      <c r="H9732" s="1">
        <f t="shared" si="654"/>
        <v>8337700000.000001</v>
      </c>
      <c r="I9732" s="4">
        <v>21</v>
      </c>
      <c r="J9732" s="6">
        <v>21430.3</v>
      </c>
      <c r="K9732" s="1">
        <f t="shared" si="655"/>
        <v>21430300000</v>
      </c>
      <c r="L9732" s="4">
        <v>6.2</v>
      </c>
      <c r="M9732" s="4">
        <v>47.4</v>
      </c>
      <c r="N9732" t="str">
        <f t="shared" si="656"/>
        <v>Medium Score</v>
      </c>
      <c r="O9732" s="4">
        <v>7.1</v>
      </c>
      <c r="P9732" s="4">
        <v>42.9</v>
      </c>
      <c r="Q9732" s="4">
        <v>92.1</v>
      </c>
      <c r="R9732" s="5">
        <v>9590016.5999999996</v>
      </c>
      <c r="S9732" s="5">
        <v>2877005</v>
      </c>
      <c r="T9732" s="5">
        <v>95900166.099999994</v>
      </c>
    </row>
    <row r="9733" spans="1:20" x14ac:dyDescent="0.25">
      <c r="A9733">
        <v>974</v>
      </c>
      <c r="B9733" t="str">
        <f t="shared" si="653"/>
        <v>974, 2017</v>
      </c>
      <c r="C9733" t="s">
        <v>997</v>
      </c>
      <c r="D9733" t="s">
        <v>31</v>
      </c>
      <c r="E9733" t="s">
        <v>26</v>
      </c>
      <c r="F9733">
        <v>2017</v>
      </c>
      <c r="G9733" s="6">
        <v>8827.9</v>
      </c>
      <c r="H9733" s="1">
        <f t="shared" si="654"/>
        <v>8827900000</v>
      </c>
      <c r="I9733" s="4">
        <v>23.6</v>
      </c>
      <c r="J9733" s="6">
        <v>37963.1</v>
      </c>
      <c r="K9733" s="1">
        <f t="shared" si="655"/>
        <v>37963100000</v>
      </c>
      <c r="L9733" s="4">
        <v>5.9</v>
      </c>
      <c r="M9733" s="4">
        <v>48.5</v>
      </c>
      <c r="N9733" t="str">
        <f t="shared" si="656"/>
        <v>Medium Score</v>
      </c>
      <c r="O9733" s="4">
        <v>7.4</v>
      </c>
      <c r="P9733" s="4">
        <v>47</v>
      </c>
      <c r="Q9733" s="4">
        <v>91.1</v>
      </c>
      <c r="R9733" s="5">
        <v>10136444.300000001</v>
      </c>
      <c r="S9733" s="5">
        <v>3040933.3</v>
      </c>
      <c r="T9733" s="5">
        <v>101364443.09999999</v>
      </c>
    </row>
    <row r="9734" spans="1:20" x14ac:dyDescent="0.25">
      <c r="A9734">
        <v>974</v>
      </c>
      <c r="B9734" t="str">
        <f t="shared" si="653"/>
        <v>974, 2018</v>
      </c>
      <c r="C9734" t="s">
        <v>997</v>
      </c>
      <c r="D9734" t="s">
        <v>31</v>
      </c>
      <c r="E9734" t="s">
        <v>26</v>
      </c>
      <c r="F9734">
        <v>2018</v>
      </c>
      <c r="G9734" s="6">
        <v>9639.4</v>
      </c>
      <c r="H9734" s="1">
        <f t="shared" si="654"/>
        <v>9639400000</v>
      </c>
      <c r="I9734" s="4">
        <v>29.2</v>
      </c>
      <c r="J9734" s="6">
        <v>33306.300000000003</v>
      </c>
      <c r="K9734" s="1">
        <f t="shared" si="655"/>
        <v>33306300000.000004</v>
      </c>
      <c r="L9734" s="4">
        <v>9.1999999999999993</v>
      </c>
      <c r="M9734" s="4">
        <v>49.1</v>
      </c>
      <c r="N9734" t="str">
        <f t="shared" si="656"/>
        <v>Medium Score</v>
      </c>
      <c r="O9734" s="4">
        <v>7.2</v>
      </c>
      <c r="P9734" s="4">
        <v>51.2</v>
      </c>
      <c r="Q9734" s="4">
        <v>89</v>
      </c>
      <c r="R9734" s="5">
        <v>11080573.699999999</v>
      </c>
      <c r="S9734" s="5">
        <v>3324172.1</v>
      </c>
      <c r="T9734" s="5">
        <v>110805737</v>
      </c>
    </row>
    <row r="9735" spans="1:20" x14ac:dyDescent="0.25">
      <c r="A9735">
        <v>974</v>
      </c>
      <c r="B9735" t="str">
        <f t="shared" si="653"/>
        <v>974, 2019</v>
      </c>
      <c r="C9735" t="s">
        <v>997</v>
      </c>
      <c r="D9735" t="s">
        <v>31</v>
      </c>
      <c r="E9735" t="s">
        <v>26</v>
      </c>
      <c r="F9735">
        <v>2019</v>
      </c>
      <c r="G9735" s="6">
        <v>11477.2</v>
      </c>
      <c r="H9735" s="1">
        <f t="shared" si="654"/>
        <v>11477200000</v>
      </c>
      <c r="I9735" s="4">
        <v>22.2</v>
      </c>
      <c r="J9735" s="6">
        <v>41947.199999999997</v>
      </c>
      <c r="K9735" s="1">
        <f t="shared" si="655"/>
        <v>41947200000</v>
      </c>
      <c r="L9735" s="4">
        <v>19.100000000000001</v>
      </c>
      <c r="M9735" s="4">
        <v>49.4</v>
      </c>
      <c r="N9735" t="str">
        <f t="shared" si="656"/>
        <v>Medium Score</v>
      </c>
      <c r="O9735" s="4">
        <v>9.4</v>
      </c>
      <c r="P9735" s="4">
        <v>50.7</v>
      </c>
      <c r="Q9735" s="4">
        <v>87.9</v>
      </c>
      <c r="R9735" s="5">
        <v>13015910.6</v>
      </c>
      <c r="S9735" s="5">
        <v>3904773.2</v>
      </c>
      <c r="T9735" s="5">
        <v>130159105.8</v>
      </c>
    </row>
    <row r="9736" spans="1:20" x14ac:dyDescent="0.25">
      <c r="A9736">
        <v>974</v>
      </c>
      <c r="B9736" t="str">
        <f t="shared" si="653"/>
        <v>974, 2020</v>
      </c>
      <c r="C9736" t="s">
        <v>997</v>
      </c>
      <c r="D9736" t="s">
        <v>31</v>
      </c>
      <c r="E9736" t="s">
        <v>26</v>
      </c>
      <c r="F9736">
        <v>2020</v>
      </c>
      <c r="G9736" s="6">
        <v>11558.6</v>
      </c>
      <c r="H9736" s="1">
        <f t="shared" si="654"/>
        <v>11558600000</v>
      </c>
      <c r="I9736" s="4">
        <v>16.899999999999999</v>
      </c>
      <c r="J9736" s="6">
        <v>19957.400000000001</v>
      </c>
      <c r="K9736" s="1">
        <f t="shared" si="655"/>
        <v>19957400000</v>
      </c>
      <c r="L9736" s="4">
        <v>0.7</v>
      </c>
      <c r="M9736" s="4">
        <v>48.3</v>
      </c>
      <c r="N9736" t="str">
        <f t="shared" si="656"/>
        <v>Medium Score</v>
      </c>
      <c r="O9736" s="4">
        <v>10.8</v>
      </c>
      <c r="P9736" s="4">
        <v>45.3</v>
      </c>
      <c r="Q9736" s="4">
        <v>88.8</v>
      </c>
      <c r="R9736" s="5">
        <v>12994423.5</v>
      </c>
      <c r="S9736" s="5">
        <v>3898327</v>
      </c>
      <c r="T9736" s="5">
        <v>129944234.5</v>
      </c>
    </row>
    <row r="9737" spans="1:20" x14ac:dyDescent="0.25">
      <c r="A9737">
        <v>974</v>
      </c>
      <c r="B9737" t="str">
        <f t="shared" si="653"/>
        <v>974, 2021</v>
      </c>
      <c r="C9737" t="s">
        <v>997</v>
      </c>
      <c r="D9737" t="s">
        <v>31</v>
      </c>
      <c r="E9737" t="s">
        <v>26</v>
      </c>
      <c r="F9737">
        <v>2021</v>
      </c>
      <c r="G9737" s="6">
        <v>11707.5</v>
      </c>
      <c r="H9737" s="1">
        <f t="shared" si="654"/>
        <v>11707500000</v>
      </c>
      <c r="I9737" s="4">
        <v>18.5</v>
      </c>
      <c r="J9737" s="6">
        <v>40725.599999999999</v>
      </c>
      <c r="K9737" s="1">
        <f t="shared" si="655"/>
        <v>40725600000</v>
      </c>
      <c r="L9737" s="4">
        <v>1.3</v>
      </c>
      <c r="M9737" s="4">
        <v>50.5</v>
      </c>
      <c r="N9737" t="str">
        <f t="shared" si="656"/>
        <v>Medium Score</v>
      </c>
      <c r="O9737" s="4">
        <v>16.2</v>
      </c>
      <c r="P9737" s="4">
        <v>46.1</v>
      </c>
      <c r="Q9737" s="4">
        <v>89.1</v>
      </c>
      <c r="R9737" s="5">
        <v>12717466.699999999</v>
      </c>
      <c r="S9737" s="5">
        <v>3815240</v>
      </c>
      <c r="T9737" s="5">
        <v>127174667</v>
      </c>
    </row>
    <row r="9738" spans="1:20" x14ac:dyDescent="0.25">
      <c r="A9738">
        <v>974</v>
      </c>
      <c r="B9738" t="str">
        <f t="shared" si="653"/>
        <v>974, 2022</v>
      </c>
      <c r="C9738" t="s">
        <v>997</v>
      </c>
      <c r="D9738" t="s">
        <v>31</v>
      </c>
      <c r="E9738" t="s">
        <v>26</v>
      </c>
      <c r="F9738">
        <v>2022</v>
      </c>
      <c r="G9738" s="6">
        <v>13201.1</v>
      </c>
      <c r="H9738" s="1">
        <f t="shared" si="654"/>
        <v>13201100000</v>
      </c>
      <c r="I9738" s="4">
        <v>12.9</v>
      </c>
      <c r="J9738" s="6">
        <v>16791.400000000001</v>
      </c>
      <c r="K9738" s="1">
        <f t="shared" si="655"/>
        <v>16791400000.000002</v>
      </c>
      <c r="L9738" s="4">
        <v>12.8</v>
      </c>
      <c r="M9738" s="4">
        <v>49.9</v>
      </c>
      <c r="N9738" t="str">
        <f t="shared" si="656"/>
        <v>Medium Score</v>
      </c>
      <c r="O9738" s="4">
        <v>14</v>
      </c>
      <c r="P9738" s="4">
        <v>48.8</v>
      </c>
      <c r="Q9738" s="4">
        <v>87.1</v>
      </c>
      <c r="R9738" s="5">
        <v>14551508.699999999</v>
      </c>
      <c r="S9738" s="5">
        <v>4365452.5999999996</v>
      </c>
      <c r="T9738" s="5">
        <v>145515087.19999999</v>
      </c>
    </row>
    <row r="9739" spans="1:20" x14ac:dyDescent="0.25">
      <c r="A9739">
        <v>974</v>
      </c>
      <c r="B9739" t="str">
        <f t="shared" si="653"/>
        <v>974, 2023</v>
      </c>
      <c r="C9739" t="s">
        <v>997</v>
      </c>
      <c r="D9739" t="s">
        <v>31</v>
      </c>
      <c r="E9739" t="s">
        <v>26</v>
      </c>
      <c r="F9739">
        <v>2023</v>
      </c>
      <c r="G9739" s="6">
        <v>14930.1</v>
      </c>
      <c r="H9739" s="1">
        <f t="shared" si="654"/>
        <v>14930100000</v>
      </c>
      <c r="I9739" s="4">
        <v>21.5</v>
      </c>
      <c r="J9739" s="6">
        <v>61674.6</v>
      </c>
      <c r="K9739" s="1">
        <f t="shared" si="655"/>
        <v>61674600000</v>
      </c>
      <c r="L9739" s="4">
        <v>13.1</v>
      </c>
      <c r="M9739" s="4">
        <v>49</v>
      </c>
      <c r="N9739" t="str">
        <f t="shared" si="656"/>
        <v>Medium Score</v>
      </c>
      <c r="O9739" s="4">
        <v>14.6</v>
      </c>
      <c r="P9739" s="4">
        <v>48.2</v>
      </c>
      <c r="Q9739" s="4">
        <v>84.2</v>
      </c>
      <c r="R9739" s="5">
        <v>16393245.1</v>
      </c>
      <c r="S9739" s="5">
        <v>4917973.5</v>
      </c>
      <c r="T9739" s="5">
        <v>163932451.40000001</v>
      </c>
    </row>
    <row r="9740" spans="1:20" x14ac:dyDescent="0.25">
      <c r="A9740">
        <v>974</v>
      </c>
      <c r="B9740" t="str">
        <f t="shared" si="653"/>
        <v>974, 2024</v>
      </c>
      <c r="C9740" t="s">
        <v>997</v>
      </c>
      <c r="D9740" t="s">
        <v>31</v>
      </c>
      <c r="E9740" t="s">
        <v>26</v>
      </c>
      <c r="F9740">
        <v>2024</v>
      </c>
      <c r="G9740" s="6">
        <v>17423.2</v>
      </c>
      <c r="H9740" s="1">
        <f t="shared" si="654"/>
        <v>17423200000</v>
      </c>
      <c r="I9740" s="4">
        <v>28.8</v>
      </c>
      <c r="J9740" s="6">
        <v>84572.7</v>
      </c>
      <c r="K9740" s="1">
        <f t="shared" si="655"/>
        <v>84572700000</v>
      </c>
      <c r="L9740" s="4">
        <v>16.7</v>
      </c>
      <c r="M9740" s="4">
        <v>50.8</v>
      </c>
      <c r="N9740" t="str">
        <f t="shared" si="656"/>
        <v>Medium Score</v>
      </c>
      <c r="O9740" s="4">
        <v>17</v>
      </c>
      <c r="P9740" s="4">
        <v>50.5</v>
      </c>
      <c r="Q9740" s="4">
        <v>85.1</v>
      </c>
      <c r="R9740" s="5">
        <v>18837786.100000001</v>
      </c>
      <c r="S9740" s="5">
        <v>5651335.7999999998</v>
      </c>
      <c r="T9740" s="5">
        <v>188377861.30000001</v>
      </c>
    </row>
    <row r="9741" spans="1:20" x14ac:dyDescent="0.25">
      <c r="A9741">
        <v>974</v>
      </c>
      <c r="B9741" t="str">
        <f t="shared" si="653"/>
        <v>974, 2025</v>
      </c>
      <c r="C9741" t="s">
        <v>997</v>
      </c>
      <c r="D9741" t="s">
        <v>31</v>
      </c>
      <c r="E9741" t="s">
        <v>26</v>
      </c>
      <c r="F9741">
        <v>2025</v>
      </c>
      <c r="G9741" s="6">
        <v>19581.8</v>
      </c>
      <c r="H9741" s="1">
        <f t="shared" si="654"/>
        <v>19581800000</v>
      </c>
      <c r="I9741" s="4">
        <v>27.8</v>
      </c>
      <c r="J9741" s="6">
        <v>66417.2</v>
      </c>
      <c r="K9741" s="1">
        <f t="shared" si="655"/>
        <v>66417200000</v>
      </c>
      <c r="L9741" s="4">
        <v>12.4</v>
      </c>
      <c r="M9741" s="4">
        <v>50.9</v>
      </c>
      <c r="N9741" t="str">
        <f t="shared" si="656"/>
        <v>Medium Score</v>
      </c>
      <c r="O9741" s="4">
        <v>16.399999999999999</v>
      </c>
      <c r="P9741" s="4">
        <v>53</v>
      </c>
      <c r="Q9741" s="4">
        <v>83.3</v>
      </c>
      <c r="R9741" s="5">
        <v>21251219</v>
      </c>
      <c r="S9741" s="5">
        <v>6375365.7000000002</v>
      </c>
      <c r="T9741" s="5">
        <v>212512189.59999999</v>
      </c>
    </row>
    <row r="9742" spans="1:20" x14ac:dyDescent="0.25">
      <c r="A9742">
        <v>975</v>
      </c>
      <c r="B9742" t="str">
        <f t="shared" si="653"/>
        <v>975, 2016</v>
      </c>
      <c r="C9742" t="s">
        <v>998</v>
      </c>
      <c r="D9742" t="s">
        <v>34</v>
      </c>
      <c r="E9742" t="s">
        <v>22</v>
      </c>
      <c r="F9742">
        <v>2016</v>
      </c>
      <c r="G9742" s="6">
        <v>1269</v>
      </c>
      <c r="H9742" s="1">
        <f t="shared" si="654"/>
        <v>1269000000</v>
      </c>
      <c r="I9742" s="4">
        <v>11.6</v>
      </c>
      <c r="J9742" s="6">
        <v>2165.6</v>
      </c>
      <c r="K9742" s="1">
        <f t="shared" si="655"/>
        <v>2165600000</v>
      </c>
      <c r="L9742" s="4">
        <v>12.3</v>
      </c>
      <c r="M9742" s="4">
        <v>71.2</v>
      </c>
      <c r="N9742" t="str">
        <f t="shared" si="656"/>
        <v>High Score</v>
      </c>
      <c r="O9742" s="4">
        <v>54.3</v>
      </c>
      <c r="P9742" s="4">
        <v>65.7</v>
      </c>
      <c r="Q9742" s="4">
        <v>93.6</v>
      </c>
      <c r="R9742" s="5">
        <v>208060.9</v>
      </c>
      <c r="S9742" s="5">
        <v>260076.1</v>
      </c>
      <c r="T9742" s="5">
        <v>1040304.3</v>
      </c>
    </row>
    <row r="9743" spans="1:20" x14ac:dyDescent="0.25">
      <c r="A9743">
        <v>975</v>
      </c>
      <c r="B9743" t="str">
        <f t="shared" si="653"/>
        <v>975, 2017</v>
      </c>
      <c r="C9743" t="s">
        <v>998</v>
      </c>
      <c r="D9743" t="s">
        <v>34</v>
      </c>
      <c r="E9743" t="s">
        <v>22</v>
      </c>
      <c r="F9743">
        <v>2017</v>
      </c>
      <c r="G9743" s="6">
        <v>1392.3</v>
      </c>
      <c r="H9743" s="1">
        <f t="shared" si="654"/>
        <v>1392300000</v>
      </c>
      <c r="I9743" s="4">
        <v>12</v>
      </c>
      <c r="J9743" s="6">
        <v>3551.3</v>
      </c>
      <c r="K9743" s="1">
        <f t="shared" si="655"/>
        <v>3551300000</v>
      </c>
      <c r="L9743" s="4">
        <v>9.6999999999999993</v>
      </c>
      <c r="M9743" s="4">
        <v>73.2</v>
      </c>
      <c r="N9743" t="str">
        <f t="shared" si="656"/>
        <v>High Score</v>
      </c>
      <c r="O9743" s="4">
        <v>57.9</v>
      </c>
      <c r="P9743" s="4">
        <v>66.3</v>
      </c>
      <c r="Q9743" s="4">
        <v>95.4</v>
      </c>
      <c r="R9743" s="5">
        <v>221302.5</v>
      </c>
      <c r="S9743" s="5">
        <v>276628.09999999998</v>
      </c>
      <c r="T9743" s="5">
        <v>1106512.3</v>
      </c>
    </row>
    <row r="9744" spans="1:20" x14ac:dyDescent="0.25">
      <c r="A9744">
        <v>975</v>
      </c>
      <c r="B9744" t="str">
        <f t="shared" si="653"/>
        <v>975, 2018</v>
      </c>
      <c r="C9744" t="s">
        <v>998</v>
      </c>
      <c r="D9744" t="s">
        <v>34</v>
      </c>
      <c r="E9744" t="s">
        <v>22</v>
      </c>
      <c r="F9744">
        <v>2018</v>
      </c>
      <c r="G9744" s="6">
        <v>1511.8</v>
      </c>
      <c r="H9744" s="1">
        <f t="shared" si="654"/>
        <v>1511800000</v>
      </c>
      <c r="I9744" s="4">
        <v>13.9</v>
      </c>
      <c r="J9744" s="6">
        <v>2359.4</v>
      </c>
      <c r="K9744" s="1">
        <f t="shared" si="655"/>
        <v>2359400000</v>
      </c>
      <c r="L9744" s="4">
        <v>8.6</v>
      </c>
      <c r="M9744" s="4">
        <v>73.599999999999994</v>
      </c>
      <c r="N9744" t="str">
        <f t="shared" si="656"/>
        <v>High Score</v>
      </c>
      <c r="O9744" s="4">
        <v>60.6</v>
      </c>
      <c r="P9744" s="4">
        <v>65.400000000000006</v>
      </c>
      <c r="Q9744" s="4">
        <v>94.9</v>
      </c>
      <c r="R9744" s="5">
        <v>234676</v>
      </c>
      <c r="S9744" s="5">
        <v>293345</v>
      </c>
      <c r="T9744" s="5">
        <v>1173380.1000000001</v>
      </c>
    </row>
    <row r="9745" spans="1:20" x14ac:dyDescent="0.25">
      <c r="A9745">
        <v>975</v>
      </c>
      <c r="B9745" t="str">
        <f t="shared" si="653"/>
        <v>975, 2019</v>
      </c>
      <c r="C9745" t="s">
        <v>998</v>
      </c>
      <c r="D9745" t="s">
        <v>34</v>
      </c>
      <c r="E9745" t="s">
        <v>22</v>
      </c>
      <c r="F9745">
        <v>2019</v>
      </c>
      <c r="G9745" s="6">
        <v>1659.3</v>
      </c>
      <c r="H9745" s="1">
        <f t="shared" si="654"/>
        <v>1659300000</v>
      </c>
      <c r="I9745" s="4">
        <v>12.5</v>
      </c>
      <c r="J9745" s="6">
        <v>2210.1</v>
      </c>
      <c r="K9745" s="1">
        <f t="shared" si="655"/>
        <v>2210100000</v>
      </c>
      <c r="L9745" s="4">
        <v>9.8000000000000007</v>
      </c>
      <c r="M9745" s="4">
        <v>75.8</v>
      </c>
      <c r="N9745" t="str">
        <f t="shared" si="656"/>
        <v>High Score</v>
      </c>
      <c r="O9745" s="4">
        <v>63.2</v>
      </c>
      <c r="P9745" s="4">
        <v>69.599999999999994</v>
      </c>
      <c r="Q9745" s="4">
        <v>94.6</v>
      </c>
      <c r="R9745" s="5">
        <v>251390</v>
      </c>
      <c r="S9745" s="5">
        <v>314237.5</v>
      </c>
      <c r="T9745" s="5">
        <v>1256950</v>
      </c>
    </row>
    <row r="9746" spans="1:20" x14ac:dyDescent="0.25">
      <c r="A9746">
        <v>975</v>
      </c>
      <c r="B9746" t="str">
        <f t="shared" si="653"/>
        <v>975, 2020</v>
      </c>
      <c r="C9746" t="s">
        <v>998</v>
      </c>
      <c r="D9746" t="s">
        <v>34</v>
      </c>
      <c r="E9746" t="s">
        <v>22</v>
      </c>
      <c r="F9746">
        <v>2020</v>
      </c>
      <c r="G9746" s="6">
        <v>1701.8</v>
      </c>
      <c r="H9746" s="1">
        <f t="shared" si="654"/>
        <v>1701800000</v>
      </c>
      <c r="I9746" s="4">
        <v>10.1</v>
      </c>
      <c r="J9746" s="6">
        <v>3418.8</v>
      </c>
      <c r="K9746" s="1">
        <f t="shared" si="655"/>
        <v>3418800000</v>
      </c>
      <c r="L9746" s="4">
        <v>2.6</v>
      </c>
      <c r="M9746" s="4">
        <v>78.099999999999994</v>
      </c>
      <c r="N9746" t="str">
        <f t="shared" si="656"/>
        <v>High Score</v>
      </c>
      <c r="O9746" s="4">
        <v>65.400000000000006</v>
      </c>
      <c r="P9746" s="4">
        <v>72.900000000000006</v>
      </c>
      <c r="Q9746" s="4">
        <v>96.2</v>
      </c>
      <c r="R9746" s="5">
        <v>252732.5</v>
      </c>
      <c r="S9746" s="5">
        <v>315915.59999999998</v>
      </c>
      <c r="T9746" s="5">
        <v>1263662.6000000001</v>
      </c>
    </row>
    <row r="9747" spans="1:20" x14ac:dyDescent="0.25">
      <c r="A9747">
        <v>975</v>
      </c>
      <c r="B9747" t="str">
        <f t="shared" si="653"/>
        <v>975, 2021</v>
      </c>
      <c r="C9747" t="s">
        <v>998</v>
      </c>
      <c r="D9747" t="s">
        <v>34</v>
      </c>
      <c r="E9747" t="s">
        <v>22</v>
      </c>
      <c r="F9747">
        <v>2021</v>
      </c>
      <c r="G9747" s="6">
        <v>1665.8</v>
      </c>
      <c r="H9747" s="1">
        <f t="shared" si="654"/>
        <v>1665800000</v>
      </c>
      <c r="I9747" s="4">
        <v>11.8</v>
      </c>
      <c r="J9747" s="6">
        <v>2542.6</v>
      </c>
      <c r="K9747" s="1">
        <f t="shared" si="655"/>
        <v>2542600000</v>
      </c>
      <c r="L9747" s="4">
        <v>-2.1</v>
      </c>
      <c r="M9747" s="4">
        <v>78.2</v>
      </c>
      <c r="N9747" t="str">
        <f t="shared" si="656"/>
        <v>High Score</v>
      </c>
      <c r="O9747" s="4">
        <v>68.5</v>
      </c>
      <c r="P9747" s="4">
        <v>71.8</v>
      </c>
      <c r="Q9747" s="4">
        <v>94.4</v>
      </c>
      <c r="R9747" s="5">
        <v>240131.3</v>
      </c>
      <c r="S9747" s="5">
        <v>300164.09999999998</v>
      </c>
      <c r="T9747" s="5">
        <v>1200656.5</v>
      </c>
    </row>
    <row r="9748" spans="1:20" x14ac:dyDescent="0.25">
      <c r="A9748">
        <v>975</v>
      </c>
      <c r="B9748" t="str">
        <f t="shared" si="653"/>
        <v>975, 2022</v>
      </c>
      <c r="C9748" t="s">
        <v>998</v>
      </c>
      <c r="D9748" t="s">
        <v>34</v>
      </c>
      <c r="E9748" t="s">
        <v>22</v>
      </c>
      <c r="F9748">
        <v>2022</v>
      </c>
      <c r="G9748" s="6">
        <v>1845.4</v>
      </c>
      <c r="H9748" s="1">
        <f t="shared" si="654"/>
        <v>1845400000</v>
      </c>
      <c r="I9748" s="4">
        <v>13</v>
      </c>
      <c r="J9748" s="6">
        <v>3516.4</v>
      </c>
      <c r="K9748" s="1">
        <f t="shared" si="655"/>
        <v>3516400000</v>
      </c>
      <c r="L9748" s="4">
        <v>10.8</v>
      </c>
      <c r="M9748" s="4">
        <v>78.3</v>
      </c>
      <c r="N9748" t="str">
        <f t="shared" si="656"/>
        <v>High Score</v>
      </c>
      <c r="O9748" s="4">
        <v>69.8</v>
      </c>
      <c r="P9748" s="4">
        <v>69.400000000000006</v>
      </c>
      <c r="Q9748" s="4">
        <v>95.8</v>
      </c>
      <c r="R9748" s="5">
        <v>262565.59999999998</v>
      </c>
      <c r="S9748" s="5">
        <v>328207</v>
      </c>
      <c r="T9748" s="5">
        <v>1312828.2</v>
      </c>
    </row>
    <row r="9749" spans="1:20" x14ac:dyDescent="0.25">
      <c r="A9749">
        <v>975</v>
      </c>
      <c r="B9749" t="str">
        <f t="shared" si="653"/>
        <v>975, 2023</v>
      </c>
      <c r="C9749" t="s">
        <v>998</v>
      </c>
      <c r="D9749" t="s">
        <v>34</v>
      </c>
      <c r="E9749" t="s">
        <v>22</v>
      </c>
      <c r="F9749">
        <v>2023</v>
      </c>
      <c r="G9749" s="6">
        <v>1794.5</v>
      </c>
      <c r="H9749" s="1">
        <f t="shared" si="654"/>
        <v>1794500000</v>
      </c>
      <c r="I9749" s="4">
        <v>10.4</v>
      </c>
      <c r="J9749" s="6">
        <v>1870.2</v>
      </c>
      <c r="K9749" s="1">
        <f t="shared" si="655"/>
        <v>1870200000</v>
      </c>
      <c r="L9749" s="4">
        <v>-2.8</v>
      </c>
      <c r="M9749" s="4">
        <v>79.8</v>
      </c>
      <c r="N9749" t="str">
        <f t="shared" si="656"/>
        <v>High Score</v>
      </c>
      <c r="O9749" s="4">
        <v>72.900000000000006</v>
      </c>
      <c r="P9749" s="4">
        <v>68.599999999999994</v>
      </c>
      <c r="Q9749" s="4">
        <v>98</v>
      </c>
      <c r="R9749" s="5">
        <v>247489.9</v>
      </c>
      <c r="S9749" s="5">
        <v>309362.40000000002</v>
      </c>
      <c r="T9749" s="5">
        <v>1237449.6000000001</v>
      </c>
    </row>
    <row r="9750" spans="1:20" x14ac:dyDescent="0.25">
      <c r="A9750">
        <v>975</v>
      </c>
      <c r="B9750" t="str">
        <f t="shared" si="653"/>
        <v>975, 2024</v>
      </c>
      <c r="C9750" t="s">
        <v>998</v>
      </c>
      <c r="D9750" t="s">
        <v>34</v>
      </c>
      <c r="E9750" t="s">
        <v>22</v>
      </c>
      <c r="F9750">
        <v>2024</v>
      </c>
      <c r="G9750" s="6">
        <v>2065.6999999999998</v>
      </c>
      <c r="H9750" s="1">
        <f t="shared" si="654"/>
        <v>2065699999.9999998</v>
      </c>
      <c r="I9750" s="4">
        <v>10.4</v>
      </c>
      <c r="J9750" s="6">
        <v>2572.1999999999998</v>
      </c>
      <c r="K9750" s="1">
        <f t="shared" si="655"/>
        <v>2572200000</v>
      </c>
      <c r="L9750" s="4">
        <v>15.1</v>
      </c>
      <c r="M9750" s="4">
        <v>80.3</v>
      </c>
      <c r="N9750" t="str">
        <f t="shared" si="656"/>
        <v>High Score</v>
      </c>
      <c r="O9750" s="4">
        <v>74.099999999999994</v>
      </c>
      <c r="P9750" s="4">
        <v>67.900000000000006</v>
      </c>
      <c r="Q9750" s="4">
        <v>98.9</v>
      </c>
      <c r="R9750" s="5">
        <v>281446.3</v>
      </c>
      <c r="S9750" s="5">
        <v>351807.9</v>
      </c>
      <c r="T9750" s="5">
        <v>1407231.6</v>
      </c>
    </row>
    <row r="9751" spans="1:20" x14ac:dyDescent="0.25">
      <c r="A9751">
        <v>975</v>
      </c>
      <c r="B9751" t="str">
        <f t="shared" si="653"/>
        <v>975, 2025</v>
      </c>
      <c r="C9751" t="s">
        <v>998</v>
      </c>
      <c r="D9751" t="s">
        <v>34</v>
      </c>
      <c r="E9751" t="s">
        <v>22</v>
      </c>
      <c r="F9751">
        <v>2025</v>
      </c>
      <c r="G9751" s="6">
        <v>2224.3000000000002</v>
      </c>
      <c r="H9751" s="1">
        <f t="shared" si="654"/>
        <v>2224300000</v>
      </c>
      <c r="I9751" s="4">
        <v>8.4</v>
      </c>
      <c r="J9751" s="6">
        <v>3193.4</v>
      </c>
      <c r="K9751" s="1">
        <f t="shared" si="655"/>
        <v>3193400000</v>
      </c>
      <c r="L9751" s="4">
        <v>7.7</v>
      </c>
      <c r="M9751" s="4">
        <v>79.900000000000006</v>
      </c>
      <c r="N9751" t="str">
        <f t="shared" si="656"/>
        <v>High Score</v>
      </c>
      <c r="O9751" s="4">
        <v>74.8</v>
      </c>
      <c r="P9751" s="4">
        <v>64.900000000000006</v>
      </c>
      <c r="Q9751" s="4">
        <v>100</v>
      </c>
      <c r="R9751" s="5">
        <v>300935.5</v>
      </c>
      <c r="S9751" s="5">
        <v>376169.4</v>
      </c>
      <c r="T9751" s="5">
        <v>1504677.6</v>
      </c>
    </row>
    <row r="9752" spans="1:20" x14ac:dyDescent="0.25">
      <c r="A9752">
        <v>976</v>
      </c>
      <c r="B9752" t="str">
        <f t="shared" si="653"/>
        <v>976, 2016</v>
      </c>
      <c r="C9752" t="s">
        <v>999</v>
      </c>
      <c r="D9752" t="s">
        <v>39</v>
      </c>
      <c r="E9752" t="s">
        <v>17</v>
      </c>
      <c r="F9752">
        <v>2016</v>
      </c>
      <c r="G9752" s="6">
        <v>1575.7</v>
      </c>
      <c r="H9752" s="1">
        <f t="shared" si="654"/>
        <v>1575700000</v>
      </c>
      <c r="I9752" s="4">
        <v>13.5</v>
      </c>
      <c r="J9752" s="6">
        <v>3048.5</v>
      </c>
      <c r="K9752" s="1">
        <f t="shared" si="655"/>
        <v>3048500000</v>
      </c>
      <c r="L9752" s="4">
        <v>-0.3</v>
      </c>
      <c r="M9752" s="4">
        <v>24.9</v>
      </c>
      <c r="N9752" t="str">
        <f t="shared" si="656"/>
        <v>Low Score</v>
      </c>
      <c r="O9752" s="4">
        <v>14.2</v>
      </c>
      <c r="P9752" s="4">
        <v>42.5</v>
      </c>
      <c r="Q9752" s="4">
        <v>18</v>
      </c>
      <c r="R9752" s="5">
        <v>1387180.5</v>
      </c>
      <c r="S9752" s="5">
        <v>866987.8</v>
      </c>
      <c r="T9752" s="5">
        <v>13871804.9</v>
      </c>
    </row>
    <row r="9753" spans="1:20" x14ac:dyDescent="0.25">
      <c r="A9753">
        <v>976</v>
      </c>
      <c r="B9753" t="str">
        <f t="shared" si="653"/>
        <v>976, 2017</v>
      </c>
      <c r="C9753" t="s">
        <v>999</v>
      </c>
      <c r="D9753" t="s">
        <v>39</v>
      </c>
      <c r="E9753" t="s">
        <v>17</v>
      </c>
      <c r="F9753">
        <v>2017</v>
      </c>
      <c r="G9753" s="6">
        <v>1432.7</v>
      </c>
      <c r="H9753" s="1">
        <f t="shared" si="654"/>
        <v>1432700000</v>
      </c>
      <c r="I9753" s="4">
        <v>15.2</v>
      </c>
      <c r="J9753" s="6">
        <v>2717.8</v>
      </c>
      <c r="K9753" s="1">
        <f t="shared" si="655"/>
        <v>2717800000</v>
      </c>
      <c r="L9753" s="4">
        <v>-9.1</v>
      </c>
      <c r="M9753" s="4">
        <v>25.8</v>
      </c>
      <c r="N9753" t="str">
        <f t="shared" si="656"/>
        <v>Low Score</v>
      </c>
      <c r="O9753" s="4">
        <v>17.3</v>
      </c>
      <c r="P9753" s="4">
        <v>41.8</v>
      </c>
      <c r="Q9753" s="4">
        <v>18.100000000000001</v>
      </c>
      <c r="R9753" s="5">
        <v>1236677.1000000001</v>
      </c>
      <c r="S9753" s="5">
        <v>772923.2</v>
      </c>
      <c r="T9753" s="5">
        <v>12366770.6</v>
      </c>
    </row>
    <row r="9754" spans="1:20" x14ac:dyDescent="0.25">
      <c r="A9754">
        <v>976</v>
      </c>
      <c r="B9754" t="str">
        <f t="shared" si="653"/>
        <v>976, 2018</v>
      </c>
      <c r="C9754" t="s">
        <v>999</v>
      </c>
      <c r="D9754" t="s">
        <v>39</v>
      </c>
      <c r="E9754" t="s">
        <v>17</v>
      </c>
      <c r="F9754">
        <v>2018</v>
      </c>
      <c r="G9754" s="6">
        <v>1408.3</v>
      </c>
      <c r="H9754" s="1">
        <f t="shared" si="654"/>
        <v>1408300000</v>
      </c>
      <c r="I9754" s="4">
        <v>16</v>
      </c>
      <c r="J9754" s="6">
        <v>3049.8</v>
      </c>
      <c r="K9754" s="1">
        <f t="shared" si="655"/>
        <v>3049800000</v>
      </c>
      <c r="L9754" s="4">
        <v>-1.7</v>
      </c>
      <c r="M9754" s="4">
        <v>24.4</v>
      </c>
      <c r="N9754" t="str">
        <f t="shared" si="656"/>
        <v>Low Score</v>
      </c>
      <c r="O9754" s="4">
        <v>18.100000000000001</v>
      </c>
      <c r="P9754" s="4">
        <v>37.9</v>
      </c>
      <c r="Q9754" s="4">
        <v>17.2</v>
      </c>
      <c r="R9754" s="5">
        <v>1208924.2</v>
      </c>
      <c r="S9754" s="5">
        <v>755577.6</v>
      </c>
      <c r="T9754" s="5">
        <v>12089241.9</v>
      </c>
    </row>
    <row r="9755" spans="1:20" x14ac:dyDescent="0.25">
      <c r="A9755">
        <v>976</v>
      </c>
      <c r="B9755" t="str">
        <f t="shared" si="653"/>
        <v>976, 2019</v>
      </c>
      <c r="C9755" t="s">
        <v>999</v>
      </c>
      <c r="D9755" t="s">
        <v>39</v>
      </c>
      <c r="E9755" t="s">
        <v>17</v>
      </c>
      <c r="F9755">
        <v>2019</v>
      </c>
      <c r="G9755" s="6">
        <v>1386.1</v>
      </c>
      <c r="H9755" s="1">
        <f t="shared" si="654"/>
        <v>1386100000</v>
      </c>
      <c r="I9755" s="4">
        <v>16.399999999999999</v>
      </c>
      <c r="J9755" s="6">
        <v>1997</v>
      </c>
      <c r="K9755" s="1">
        <f t="shared" si="655"/>
        <v>1997000000</v>
      </c>
      <c r="L9755" s="4">
        <v>-1.6</v>
      </c>
      <c r="M9755" s="4">
        <v>25.4</v>
      </c>
      <c r="N9755" t="str">
        <f t="shared" si="656"/>
        <v>Low Score</v>
      </c>
      <c r="O9755" s="4">
        <v>18.899999999999999</v>
      </c>
      <c r="P9755" s="4">
        <v>39.4</v>
      </c>
      <c r="Q9755" s="4">
        <v>17.8</v>
      </c>
      <c r="R9755" s="5">
        <v>1183948.2</v>
      </c>
      <c r="S9755" s="5">
        <v>739967.6</v>
      </c>
      <c r="T9755" s="5">
        <v>11839481.800000001</v>
      </c>
    </row>
    <row r="9756" spans="1:20" x14ac:dyDescent="0.25">
      <c r="A9756">
        <v>976</v>
      </c>
      <c r="B9756" t="str">
        <f t="shared" si="653"/>
        <v>976, 2020</v>
      </c>
      <c r="C9756" t="s">
        <v>999</v>
      </c>
      <c r="D9756" t="s">
        <v>39</v>
      </c>
      <c r="E9756" t="s">
        <v>17</v>
      </c>
      <c r="F9756">
        <v>2020</v>
      </c>
      <c r="G9756" s="6">
        <v>1419.1</v>
      </c>
      <c r="H9756" s="1">
        <f t="shared" si="654"/>
        <v>1419100000</v>
      </c>
      <c r="I9756" s="4">
        <v>17</v>
      </c>
      <c r="J9756" s="6">
        <v>2858.7</v>
      </c>
      <c r="K9756" s="1">
        <f t="shared" si="655"/>
        <v>2858700000</v>
      </c>
      <c r="L9756" s="4">
        <v>2.4</v>
      </c>
      <c r="M9756" s="4">
        <v>25.9</v>
      </c>
      <c r="N9756" t="str">
        <f t="shared" si="656"/>
        <v>Low Score</v>
      </c>
      <c r="O9756" s="4">
        <v>20.8</v>
      </c>
      <c r="P9756" s="4">
        <v>40</v>
      </c>
      <c r="Q9756" s="4">
        <v>16.899999999999999</v>
      </c>
      <c r="R9756" s="5">
        <v>1197183.3</v>
      </c>
      <c r="S9756" s="5">
        <v>748239.6</v>
      </c>
      <c r="T9756" s="5">
        <v>11971833.199999999</v>
      </c>
    </row>
    <row r="9757" spans="1:20" x14ac:dyDescent="0.25">
      <c r="A9757">
        <v>976</v>
      </c>
      <c r="B9757" t="str">
        <f t="shared" si="653"/>
        <v>976, 2021</v>
      </c>
      <c r="C9757" t="s">
        <v>999</v>
      </c>
      <c r="D9757" t="s">
        <v>39</v>
      </c>
      <c r="E9757" t="s">
        <v>17</v>
      </c>
      <c r="F9757">
        <v>2021</v>
      </c>
      <c r="G9757" s="6">
        <v>1378.7</v>
      </c>
      <c r="H9757" s="1">
        <f t="shared" si="654"/>
        <v>1378700000</v>
      </c>
      <c r="I9757" s="4">
        <v>15.1</v>
      </c>
      <c r="J9757" s="6">
        <v>3058.5</v>
      </c>
      <c r="K9757" s="1">
        <f t="shared" si="655"/>
        <v>3058500000</v>
      </c>
      <c r="L9757" s="4">
        <v>-2.8</v>
      </c>
      <c r="M9757" s="4">
        <v>26</v>
      </c>
      <c r="N9757" t="str">
        <f t="shared" si="656"/>
        <v>Low Score</v>
      </c>
      <c r="O9757" s="4">
        <v>18.899999999999999</v>
      </c>
      <c r="P9757" s="4">
        <v>41.9</v>
      </c>
      <c r="Q9757" s="4">
        <v>17.2</v>
      </c>
      <c r="R9757" s="5">
        <v>1177730.2</v>
      </c>
      <c r="S9757" s="5">
        <v>736081.4</v>
      </c>
      <c r="T9757" s="5">
        <v>11777301.9</v>
      </c>
    </row>
    <row r="9758" spans="1:20" x14ac:dyDescent="0.25">
      <c r="A9758">
        <v>976</v>
      </c>
      <c r="B9758" t="str">
        <f t="shared" si="653"/>
        <v>976, 2022</v>
      </c>
      <c r="C9758" t="s">
        <v>999</v>
      </c>
      <c r="D9758" t="s">
        <v>39</v>
      </c>
      <c r="E9758" t="s">
        <v>17</v>
      </c>
      <c r="F9758">
        <v>2022</v>
      </c>
      <c r="G9758" s="6">
        <v>1455.7</v>
      </c>
      <c r="H9758" s="1">
        <f t="shared" si="654"/>
        <v>1455700000</v>
      </c>
      <c r="I9758" s="4">
        <v>16.3</v>
      </c>
      <c r="J9758" s="6">
        <v>2442.1999999999998</v>
      </c>
      <c r="K9758" s="1">
        <f t="shared" si="655"/>
        <v>2442200000</v>
      </c>
      <c r="L9758" s="4">
        <v>5.6</v>
      </c>
      <c r="M9758" s="4">
        <v>26.8</v>
      </c>
      <c r="N9758" t="str">
        <f t="shared" si="656"/>
        <v>Low Score</v>
      </c>
      <c r="O9758" s="4">
        <v>18.8</v>
      </c>
      <c r="P9758" s="4">
        <v>42.2</v>
      </c>
      <c r="Q9758" s="4">
        <v>19.600000000000001</v>
      </c>
      <c r="R9758" s="5">
        <v>1244489.8</v>
      </c>
      <c r="S9758" s="5">
        <v>777806.1</v>
      </c>
      <c r="T9758" s="5">
        <v>12444898.4</v>
      </c>
    </row>
    <row r="9759" spans="1:20" x14ac:dyDescent="0.25">
      <c r="A9759">
        <v>976</v>
      </c>
      <c r="B9759" t="str">
        <f t="shared" si="653"/>
        <v>976, 2023</v>
      </c>
      <c r="C9759" t="s">
        <v>999</v>
      </c>
      <c r="D9759" t="s">
        <v>39</v>
      </c>
      <c r="E9759" t="s">
        <v>17</v>
      </c>
      <c r="F9759">
        <v>2023</v>
      </c>
      <c r="G9759" s="6">
        <v>1419.9</v>
      </c>
      <c r="H9759" s="1">
        <f t="shared" si="654"/>
        <v>1419900000</v>
      </c>
      <c r="I9759" s="4">
        <v>17.2</v>
      </c>
      <c r="J9759" s="6">
        <v>2333.6</v>
      </c>
      <c r="K9759" s="1">
        <f t="shared" si="655"/>
        <v>2333600000</v>
      </c>
      <c r="L9759" s="4">
        <v>-2.5</v>
      </c>
      <c r="M9759" s="4">
        <v>27.6</v>
      </c>
      <c r="N9759" t="str">
        <f t="shared" si="656"/>
        <v>Low Score</v>
      </c>
      <c r="O9759" s="4">
        <v>20.9</v>
      </c>
      <c r="P9759" s="4">
        <v>44</v>
      </c>
      <c r="Q9759" s="4">
        <v>17.8</v>
      </c>
      <c r="R9759" s="5">
        <v>1196770.3999999999</v>
      </c>
      <c r="S9759" s="5">
        <v>747981.5</v>
      </c>
      <c r="T9759" s="5">
        <v>11967703.6</v>
      </c>
    </row>
    <row r="9760" spans="1:20" x14ac:dyDescent="0.25">
      <c r="A9760">
        <v>976</v>
      </c>
      <c r="B9760" t="str">
        <f t="shared" si="653"/>
        <v>976, 2024</v>
      </c>
      <c r="C9760" t="s">
        <v>999</v>
      </c>
      <c r="D9760" t="s">
        <v>39</v>
      </c>
      <c r="E9760" t="s">
        <v>17</v>
      </c>
      <c r="F9760">
        <v>2024</v>
      </c>
      <c r="G9760" s="6">
        <v>1285.4000000000001</v>
      </c>
      <c r="H9760" s="1">
        <f t="shared" si="654"/>
        <v>1285400000</v>
      </c>
      <c r="I9760" s="4">
        <v>18</v>
      </c>
      <c r="J9760" s="6">
        <v>3022.5</v>
      </c>
      <c r="K9760" s="1">
        <f t="shared" si="655"/>
        <v>3022500000</v>
      </c>
      <c r="L9760" s="4">
        <v>-9.5</v>
      </c>
      <c r="M9760" s="4">
        <v>27.8</v>
      </c>
      <c r="N9760" t="str">
        <f t="shared" si="656"/>
        <v>Low Score</v>
      </c>
      <c r="O9760" s="4">
        <v>23.7</v>
      </c>
      <c r="P9760" s="4">
        <v>43.9</v>
      </c>
      <c r="Q9760" s="4">
        <v>15.8</v>
      </c>
      <c r="R9760" s="5">
        <v>1063767.2</v>
      </c>
      <c r="S9760" s="5">
        <v>664854.5</v>
      </c>
      <c r="T9760" s="5">
        <v>10637672.300000001</v>
      </c>
    </row>
    <row r="9761" spans="1:20" x14ac:dyDescent="0.25">
      <c r="A9761">
        <v>976</v>
      </c>
      <c r="B9761" t="str">
        <f t="shared" si="653"/>
        <v>976, 2025</v>
      </c>
      <c r="C9761" t="s">
        <v>999</v>
      </c>
      <c r="D9761" t="s">
        <v>39</v>
      </c>
      <c r="E9761" t="s">
        <v>17</v>
      </c>
      <c r="F9761">
        <v>2025</v>
      </c>
      <c r="G9761" s="6">
        <v>1217.3</v>
      </c>
      <c r="H9761" s="1">
        <f t="shared" si="654"/>
        <v>1217300000</v>
      </c>
      <c r="I9761" s="4">
        <v>17.7</v>
      </c>
      <c r="J9761" s="6">
        <v>2086.6999999999998</v>
      </c>
      <c r="K9761" s="1">
        <f t="shared" si="655"/>
        <v>2086699999.9999998</v>
      </c>
      <c r="L9761" s="4">
        <v>-5.3</v>
      </c>
      <c r="M9761" s="4">
        <v>27.6</v>
      </c>
      <c r="N9761" t="str">
        <f t="shared" si="656"/>
        <v>Low Score</v>
      </c>
      <c r="O9761" s="4">
        <v>26.8</v>
      </c>
      <c r="P9761" s="4">
        <v>42.8</v>
      </c>
      <c r="Q9761" s="4">
        <v>13.3</v>
      </c>
      <c r="R9761" s="5">
        <v>985740.4</v>
      </c>
      <c r="S9761" s="5">
        <v>616087.80000000005</v>
      </c>
      <c r="T9761" s="5">
        <v>9857404.0999999996</v>
      </c>
    </row>
    <row r="9762" spans="1:20" x14ac:dyDescent="0.25">
      <c r="A9762">
        <v>977</v>
      </c>
      <c r="B9762" t="str">
        <f t="shared" si="653"/>
        <v>977, 2016</v>
      </c>
      <c r="C9762" t="s">
        <v>1000</v>
      </c>
      <c r="D9762" t="s">
        <v>31</v>
      </c>
      <c r="E9762" t="s">
        <v>22</v>
      </c>
      <c r="F9762">
        <v>2016</v>
      </c>
      <c r="G9762" s="6">
        <v>6668.6</v>
      </c>
      <c r="H9762" s="1">
        <f t="shared" si="654"/>
        <v>6668600000</v>
      </c>
      <c r="I9762" s="4">
        <v>15.1</v>
      </c>
      <c r="J9762" s="6">
        <v>14060.7</v>
      </c>
      <c r="K9762" s="1">
        <f t="shared" si="655"/>
        <v>14060700000</v>
      </c>
      <c r="L9762" s="4">
        <v>-14.9</v>
      </c>
      <c r="M9762" s="4">
        <v>57.7</v>
      </c>
      <c r="N9762" t="str">
        <f t="shared" si="656"/>
        <v>Medium Score</v>
      </c>
      <c r="O9762" s="4">
        <v>16.2</v>
      </c>
      <c r="P9762" s="4">
        <v>85.6</v>
      </c>
      <c r="Q9762" s="4">
        <v>71.3</v>
      </c>
      <c r="R9762" s="5">
        <v>7245464.2999999998</v>
      </c>
      <c r="S9762" s="5">
        <v>2173639.2999999998</v>
      </c>
      <c r="T9762" s="5">
        <v>72454642.700000003</v>
      </c>
    </row>
    <row r="9763" spans="1:20" x14ac:dyDescent="0.25">
      <c r="A9763">
        <v>977</v>
      </c>
      <c r="B9763" t="str">
        <f t="shared" si="653"/>
        <v>977, 2017</v>
      </c>
      <c r="C9763" t="s">
        <v>1000</v>
      </c>
      <c r="D9763" t="s">
        <v>31</v>
      </c>
      <c r="E9763" t="s">
        <v>22</v>
      </c>
      <c r="F9763">
        <v>2017</v>
      </c>
      <c r="G9763" s="6">
        <v>6588.2</v>
      </c>
      <c r="H9763" s="1">
        <f t="shared" si="654"/>
        <v>6588200000</v>
      </c>
      <c r="I9763" s="4">
        <v>11.9</v>
      </c>
      <c r="J9763" s="6">
        <v>15625.4</v>
      </c>
      <c r="K9763" s="1">
        <f t="shared" si="655"/>
        <v>15625400000</v>
      </c>
      <c r="L9763" s="4">
        <v>-1.2</v>
      </c>
      <c r="M9763" s="4">
        <v>58</v>
      </c>
      <c r="N9763" t="str">
        <f t="shared" si="656"/>
        <v>Medium Score</v>
      </c>
      <c r="O9763" s="4">
        <v>17</v>
      </c>
      <c r="P9763" s="4">
        <v>85.7</v>
      </c>
      <c r="Q9763" s="4">
        <v>71.2</v>
      </c>
      <c r="R9763" s="5">
        <v>7120580.5999999996</v>
      </c>
      <c r="S9763" s="5">
        <v>2136174.2000000002</v>
      </c>
      <c r="T9763" s="5">
        <v>71205805.900000006</v>
      </c>
    </row>
    <row r="9764" spans="1:20" x14ac:dyDescent="0.25">
      <c r="A9764">
        <v>977</v>
      </c>
      <c r="B9764" t="str">
        <f t="shared" si="653"/>
        <v>977, 2018</v>
      </c>
      <c r="C9764" t="s">
        <v>1000</v>
      </c>
      <c r="D9764" t="s">
        <v>31</v>
      </c>
      <c r="E9764" t="s">
        <v>22</v>
      </c>
      <c r="F9764">
        <v>2018</v>
      </c>
      <c r="G9764" s="6">
        <v>5968.6</v>
      </c>
      <c r="H9764" s="1">
        <f t="shared" si="654"/>
        <v>5968600000</v>
      </c>
      <c r="I9764" s="4">
        <v>14.3</v>
      </c>
      <c r="J9764" s="6">
        <v>14220.8</v>
      </c>
      <c r="K9764" s="1">
        <f t="shared" si="655"/>
        <v>14220800000</v>
      </c>
      <c r="L9764" s="4">
        <v>-9.4</v>
      </c>
      <c r="M9764" s="4">
        <v>58.6</v>
      </c>
      <c r="N9764" t="str">
        <f t="shared" si="656"/>
        <v>Medium Score</v>
      </c>
      <c r="O9764" s="4">
        <v>19.8</v>
      </c>
      <c r="P9764" s="4">
        <v>85.5</v>
      </c>
      <c r="Q9764" s="4">
        <v>70.7</v>
      </c>
      <c r="R9764" s="5">
        <v>6336436</v>
      </c>
      <c r="S9764" s="5">
        <v>1900930.8</v>
      </c>
      <c r="T9764" s="5">
        <v>63364360.399999999</v>
      </c>
    </row>
    <row r="9765" spans="1:20" x14ac:dyDescent="0.25">
      <c r="A9765">
        <v>977</v>
      </c>
      <c r="B9765" t="str">
        <f t="shared" si="653"/>
        <v>977, 2019</v>
      </c>
      <c r="C9765" t="s">
        <v>1000</v>
      </c>
      <c r="D9765" t="s">
        <v>31</v>
      </c>
      <c r="E9765" t="s">
        <v>22</v>
      </c>
      <c r="F9765">
        <v>2019</v>
      </c>
      <c r="G9765" s="6">
        <v>5598.2</v>
      </c>
      <c r="H9765" s="1">
        <f t="shared" si="654"/>
        <v>5598200000</v>
      </c>
      <c r="I9765" s="4">
        <v>13.6</v>
      </c>
      <c r="J9765" s="6">
        <v>13624.6</v>
      </c>
      <c r="K9765" s="1">
        <f t="shared" si="655"/>
        <v>13624600000</v>
      </c>
      <c r="L9765" s="4">
        <v>-6.2</v>
      </c>
      <c r="M9765" s="4">
        <v>58.8</v>
      </c>
      <c r="N9765" t="str">
        <f t="shared" si="656"/>
        <v>Medium Score</v>
      </c>
      <c r="O9765" s="4">
        <v>18.899999999999999</v>
      </c>
      <c r="P9765" s="4">
        <v>83.7</v>
      </c>
      <c r="Q9765" s="4">
        <v>73.8</v>
      </c>
      <c r="R9765" s="5">
        <v>5976577.0999999996</v>
      </c>
      <c r="S9765" s="5">
        <v>1792973.1</v>
      </c>
      <c r="T9765" s="5">
        <v>59765771.299999997</v>
      </c>
    </row>
    <row r="9766" spans="1:20" x14ac:dyDescent="0.25">
      <c r="A9766">
        <v>977</v>
      </c>
      <c r="B9766" t="str">
        <f t="shared" si="653"/>
        <v>977, 2020</v>
      </c>
      <c r="C9766" t="s">
        <v>1000</v>
      </c>
      <c r="D9766" t="s">
        <v>31</v>
      </c>
      <c r="E9766" t="s">
        <v>22</v>
      </c>
      <c r="F9766">
        <v>2020</v>
      </c>
      <c r="G9766" s="6">
        <v>5256.2</v>
      </c>
      <c r="H9766" s="1">
        <f t="shared" si="654"/>
        <v>5256200000</v>
      </c>
      <c r="I9766" s="4">
        <v>13.1</v>
      </c>
      <c r="J9766" s="6">
        <v>7995.2</v>
      </c>
      <c r="K9766" s="1">
        <f t="shared" si="655"/>
        <v>7995200000</v>
      </c>
      <c r="L9766" s="4">
        <v>-6.1</v>
      </c>
      <c r="M9766" s="4">
        <v>58.9</v>
      </c>
      <c r="N9766" t="str">
        <f t="shared" si="656"/>
        <v>Medium Score</v>
      </c>
      <c r="O9766" s="4">
        <v>21.4</v>
      </c>
      <c r="P9766" s="4">
        <v>82.5</v>
      </c>
      <c r="Q9766" s="4">
        <v>72.599999999999994</v>
      </c>
      <c r="R9766" s="5">
        <v>5518444.9000000004</v>
      </c>
      <c r="S9766" s="5">
        <v>1655533.5</v>
      </c>
      <c r="T9766" s="5">
        <v>55184449.100000001</v>
      </c>
    </row>
    <row r="9767" spans="1:20" x14ac:dyDescent="0.25">
      <c r="A9767">
        <v>977</v>
      </c>
      <c r="B9767" t="str">
        <f t="shared" si="653"/>
        <v>977, 2021</v>
      </c>
      <c r="C9767" t="s">
        <v>1000</v>
      </c>
      <c r="D9767" t="s">
        <v>31</v>
      </c>
      <c r="E9767" t="s">
        <v>22</v>
      </c>
      <c r="F9767">
        <v>2021</v>
      </c>
      <c r="G9767" s="6">
        <v>5476.5</v>
      </c>
      <c r="H9767" s="1">
        <f t="shared" si="654"/>
        <v>5476500000</v>
      </c>
      <c r="I9767" s="4">
        <v>9.4</v>
      </c>
      <c r="J9767" s="6">
        <v>7535</v>
      </c>
      <c r="K9767" s="1">
        <f t="shared" si="655"/>
        <v>7535000000</v>
      </c>
      <c r="L9767" s="4">
        <v>4.2</v>
      </c>
      <c r="M9767" s="4">
        <v>59.4</v>
      </c>
      <c r="N9767" t="str">
        <f t="shared" si="656"/>
        <v>Medium Score</v>
      </c>
      <c r="O9767" s="4">
        <v>24.4</v>
      </c>
      <c r="P9767" s="4">
        <v>79.7</v>
      </c>
      <c r="Q9767" s="4">
        <v>74.099999999999994</v>
      </c>
      <c r="R9767" s="5">
        <v>5637181.5</v>
      </c>
      <c r="S9767" s="5">
        <v>1691154.5</v>
      </c>
      <c r="T9767" s="5">
        <v>56371815.399999999</v>
      </c>
    </row>
    <row r="9768" spans="1:20" x14ac:dyDescent="0.25">
      <c r="A9768">
        <v>977</v>
      </c>
      <c r="B9768" t="str">
        <f t="shared" si="653"/>
        <v>977, 2022</v>
      </c>
      <c r="C9768" t="s">
        <v>1000</v>
      </c>
      <c r="D9768" t="s">
        <v>31</v>
      </c>
      <c r="E9768" t="s">
        <v>22</v>
      </c>
      <c r="F9768">
        <v>2022</v>
      </c>
      <c r="G9768" s="6">
        <v>5828.9</v>
      </c>
      <c r="H9768" s="1">
        <f t="shared" si="654"/>
        <v>5828900000</v>
      </c>
      <c r="I9768" s="4">
        <v>5</v>
      </c>
      <c r="J9768" s="6">
        <v>2418.5</v>
      </c>
      <c r="K9768" s="1">
        <f t="shared" si="655"/>
        <v>2418500000</v>
      </c>
      <c r="L9768" s="4">
        <v>6.4</v>
      </c>
      <c r="M9768" s="4">
        <v>60.1</v>
      </c>
      <c r="N9768" t="str">
        <f t="shared" si="656"/>
        <v>Medium Score</v>
      </c>
      <c r="O9768" s="4">
        <v>22.6</v>
      </c>
      <c r="P9768" s="4">
        <v>79.8</v>
      </c>
      <c r="Q9768" s="4">
        <v>78</v>
      </c>
      <c r="R9768" s="5">
        <v>6072157.4000000004</v>
      </c>
      <c r="S9768" s="5">
        <v>1821647.2</v>
      </c>
      <c r="T9768" s="5">
        <v>60721573.799999997</v>
      </c>
    </row>
    <row r="9769" spans="1:20" x14ac:dyDescent="0.25">
      <c r="A9769">
        <v>977</v>
      </c>
      <c r="B9769" t="str">
        <f t="shared" si="653"/>
        <v>977, 2023</v>
      </c>
      <c r="C9769" t="s">
        <v>1000</v>
      </c>
      <c r="D9769" t="s">
        <v>31</v>
      </c>
      <c r="E9769" t="s">
        <v>22</v>
      </c>
      <c r="F9769">
        <v>2023</v>
      </c>
      <c r="G9769" s="6">
        <v>5682.7</v>
      </c>
      <c r="H9769" s="1">
        <f t="shared" si="654"/>
        <v>5682700000</v>
      </c>
      <c r="I9769" s="4">
        <v>9.8000000000000007</v>
      </c>
      <c r="J9769" s="6">
        <v>11059.5</v>
      </c>
      <c r="K9769" s="1">
        <f t="shared" si="655"/>
        <v>11059500000</v>
      </c>
      <c r="L9769" s="4">
        <v>-2.5</v>
      </c>
      <c r="M9769" s="4">
        <v>61.4</v>
      </c>
      <c r="N9769" t="str">
        <f t="shared" si="656"/>
        <v>Medium Score</v>
      </c>
      <c r="O9769" s="4">
        <v>24.9</v>
      </c>
      <c r="P9769" s="4">
        <v>80.900000000000006</v>
      </c>
      <c r="Q9769" s="4">
        <v>78.400000000000006</v>
      </c>
      <c r="R9769" s="5">
        <v>5827739.7999999998</v>
      </c>
      <c r="S9769" s="5">
        <v>1748321.9</v>
      </c>
      <c r="T9769" s="5">
        <v>58277397.700000003</v>
      </c>
    </row>
    <row r="9770" spans="1:20" x14ac:dyDescent="0.25">
      <c r="A9770">
        <v>977</v>
      </c>
      <c r="B9770" t="str">
        <f t="shared" si="653"/>
        <v>977, 2024</v>
      </c>
      <c r="C9770" t="s">
        <v>1000</v>
      </c>
      <c r="D9770" t="s">
        <v>31</v>
      </c>
      <c r="E9770" t="s">
        <v>22</v>
      </c>
      <c r="F9770">
        <v>2024</v>
      </c>
      <c r="G9770" s="6">
        <v>5709.1</v>
      </c>
      <c r="H9770" s="1">
        <f t="shared" si="654"/>
        <v>5709100000</v>
      </c>
      <c r="I9770" s="4">
        <v>13.4</v>
      </c>
      <c r="J9770" s="6">
        <v>11364.1</v>
      </c>
      <c r="K9770" s="1">
        <f t="shared" si="655"/>
        <v>11364100000</v>
      </c>
      <c r="L9770" s="4">
        <v>0.5</v>
      </c>
      <c r="M9770" s="4">
        <v>62.1</v>
      </c>
      <c r="N9770" t="str">
        <f t="shared" si="656"/>
        <v>Medium Score</v>
      </c>
      <c r="O9770" s="4">
        <v>26.4</v>
      </c>
      <c r="P9770" s="4">
        <v>81.7</v>
      </c>
      <c r="Q9770" s="4">
        <v>78.400000000000006</v>
      </c>
      <c r="R9770" s="5">
        <v>5796652.5</v>
      </c>
      <c r="S9770" s="5">
        <v>1738995.8</v>
      </c>
      <c r="T9770" s="5">
        <v>57966525</v>
      </c>
    </row>
    <row r="9771" spans="1:20" x14ac:dyDescent="0.25">
      <c r="A9771">
        <v>977</v>
      </c>
      <c r="B9771" t="str">
        <f t="shared" si="653"/>
        <v>977, 2025</v>
      </c>
      <c r="C9771" t="s">
        <v>1000</v>
      </c>
      <c r="D9771" t="s">
        <v>31</v>
      </c>
      <c r="E9771" t="s">
        <v>22</v>
      </c>
      <c r="F9771">
        <v>2025</v>
      </c>
      <c r="G9771" s="6">
        <v>6501.8</v>
      </c>
      <c r="H9771" s="1">
        <f t="shared" si="654"/>
        <v>6501800000</v>
      </c>
      <c r="I9771" s="4">
        <v>19.3</v>
      </c>
      <c r="J9771" s="6">
        <v>18467.400000000001</v>
      </c>
      <c r="K9771" s="1">
        <f t="shared" si="655"/>
        <v>18467400000</v>
      </c>
      <c r="L9771" s="4">
        <v>13.9</v>
      </c>
      <c r="M9771" s="4">
        <v>63.1</v>
      </c>
      <c r="N9771" t="str">
        <f t="shared" si="656"/>
        <v>Medium Score</v>
      </c>
      <c r="O9771" s="4">
        <v>27.8</v>
      </c>
      <c r="P9771" s="4">
        <v>82.1</v>
      </c>
      <c r="Q9771" s="4">
        <v>79.400000000000006</v>
      </c>
      <c r="R9771" s="5">
        <v>6537534</v>
      </c>
      <c r="S9771" s="5">
        <v>1961260.2</v>
      </c>
      <c r="T9771" s="5">
        <v>65375339.600000001</v>
      </c>
    </row>
    <row r="9772" spans="1:20" x14ac:dyDescent="0.25">
      <c r="A9772">
        <v>978</v>
      </c>
      <c r="B9772" t="str">
        <f t="shared" si="653"/>
        <v>978, 2016</v>
      </c>
      <c r="C9772" t="s">
        <v>1001</v>
      </c>
      <c r="D9772" t="s">
        <v>14</v>
      </c>
      <c r="E9772" t="s">
        <v>28</v>
      </c>
      <c r="F9772">
        <v>2016</v>
      </c>
      <c r="G9772" s="6">
        <v>1772.6</v>
      </c>
      <c r="H9772" s="1">
        <f t="shared" si="654"/>
        <v>1772600000</v>
      </c>
      <c r="I9772" s="4">
        <v>12.1</v>
      </c>
      <c r="J9772" s="6">
        <v>4222</v>
      </c>
      <c r="K9772" s="1">
        <f t="shared" si="655"/>
        <v>4222000000</v>
      </c>
      <c r="L9772" s="4">
        <v>18.2</v>
      </c>
      <c r="M9772" s="4">
        <v>53.9</v>
      </c>
      <c r="N9772" t="str">
        <f t="shared" si="656"/>
        <v>Medium Score</v>
      </c>
      <c r="O9772" s="4">
        <v>54.1</v>
      </c>
      <c r="P9772" s="4">
        <v>33.700000000000003</v>
      </c>
      <c r="Q9772" s="4">
        <v>73.8</v>
      </c>
      <c r="R9772" s="5">
        <v>873635.8</v>
      </c>
      <c r="S9772" s="5">
        <v>145606</v>
      </c>
      <c r="T9772" s="5">
        <v>2912119.4</v>
      </c>
    </row>
    <row r="9773" spans="1:20" x14ac:dyDescent="0.25">
      <c r="A9773">
        <v>978</v>
      </c>
      <c r="B9773" t="str">
        <f t="shared" si="653"/>
        <v>978, 2017</v>
      </c>
      <c r="C9773" t="s">
        <v>1001</v>
      </c>
      <c r="D9773" t="s">
        <v>14</v>
      </c>
      <c r="E9773" t="s">
        <v>28</v>
      </c>
      <c r="F9773">
        <v>2017</v>
      </c>
      <c r="G9773" s="6">
        <v>1966.4</v>
      </c>
      <c r="H9773" s="1">
        <f t="shared" si="654"/>
        <v>1966400000</v>
      </c>
      <c r="I9773" s="4">
        <v>14.1</v>
      </c>
      <c r="J9773" s="6">
        <v>2323.9</v>
      </c>
      <c r="K9773" s="1">
        <f t="shared" si="655"/>
        <v>2323900000</v>
      </c>
      <c r="L9773" s="4">
        <v>10.9</v>
      </c>
      <c r="M9773" s="4">
        <v>54.4</v>
      </c>
      <c r="N9773" t="str">
        <f t="shared" si="656"/>
        <v>Medium Score</v>
      </c>
      <c r="O9773" s="4">
        <v>57.3</v>
      </c>
      <c r="P9773" s="4">
        <v>30.9</v>
      </c>
      <c r="Q9773" s="4">
        <v>75.099999999999994</v>
      </c>
      <c r="R9773" s="5">
        <v>942702.6</v>
      </c>
      <c r="S9773" s="5">
        <v>157117.1</v>
      </c>
      <c r="T9773" s="5">
        <v>3142342.2</v>
      </c>
    </row>
    <row r="9774" spans="1:20" x14ac:dyDescent="0.25">
      <c r="A9774">
        <v>978</v>
      </c>
      <c r="B9774" t="str">
        <f t="shared" si="653"/>
        <v>978, 2018</v>
      </c>
      <c r="C9774" t="s">
        <v>1001</v>
      </c>
      <c r="D9774" t="s">
        <v>14</v>
      </c>
      <c r="E9774" t="s">
        <v>28</v>
      </c>
      <c r="F9774">
        <v>2018</v>
      </c>
      <c r="G9774" s="6">
        <v>2275.9</v>
      </c>
      <c r="H9774" s="1">
        <f t="shared" si="654"/>
        <v>2275900000</v>
      </c>
      <c r="I9774" s="4">
        <v>14.3</v>
      </c>
      <c r="J9774" s="6">
        <v>5064.3</v>
      </c>
      <c r="K9774" s="1">
        <f t="shared" si="655"/>
        <v>5064300000</v>
      </c>
      <c r="L9774" s="4">
        <v>15.7</v>
      </c>
      <c r="M9774" s="4">
        <v>55.1</v>
      </c>
      <c r="N9774" t="str">
        <f t="shared" si="656"/>
        <v>Medium Score</v>
      </c>
      <c r="O9774" s="4">
        <v>61.7</v>
      </c>
      <c r="P9774" s="4">
        <v>33.200000000000003</v>
      </c>
      <c r="Q9774" s="4">
        <v>70.400000000000006</v>
      </c>
      <c r="R9774" s="5">
        <v>1049023.8999999999</v>
      </c>
      <c r="S9774" s="5">
        <v>174837.3</v>
      </c>
      <c r="T9774" s="5">
        <v>3496746.4</v>
      </c>
    </row>
    <row r="9775" spans="1:20" x14ac:dyDescent="0.25">
      <c r="A9775">
        <v>978</v>
      </c>
      <c r="B9775" t="str">
        <f t="shared" si="653"/>
        <v>978, 2019</v>
      </c>
      <c r="C9775" t="s">
        <v>1001</v>
      </c>
      <c r="D9775" t="s">
        <v>14</v>
      </c>
      <c r="E9775" t="s">
        <v>28</v>
      </c>
      <c r="F9775">
        <v>2019</v>
      </c>
      <c r="G9775" s="6">
        <v>2696.7</v>
      </c>
      <c r="H9775" s="1">
        <f t="shared" si="654"/>
        <v>2696700000</v>
      </c>
      <c r="I9775" s="4">
        <v>18</v>
      </c>
      <c r="J9775" s="6">
        <v>8386.2999999999993</v>
      </c>
      <c r="K9775" s="1">
        <f t="shared" si="655"/>
        <v>8386299999.999999</v>
      </c>
      <c r="L9775" s="4">
        <v>18.5</v>
      </c>
      <c r="M9775" s="4">
        <v>54.7</v>
      </c>
      <c r="N9775" t="str">
        <f t="shared" si="656"/>
        <v>Medium Score</v>
      </c>
      <c r="O9775" s="4">
        <v>60.8</v>
      </c>
      <c r="P9775" s="4">
        <v>32.6</v>
      </c>
      <c r="Q9775" s="4">
        <v>70.7</v>
      </c>
      <c r="R9775" s="5">
        <v>1252521.1000000001</v>
      </c>
      <c r="S9775" s="5">
        <v>208753.5</v>
      </c>
      <c r="T9775" s="5">
        <v>4175070.2</v>
      </c>
    </row>
    <row r="9776" spans="1:20" x14ac:dyDescent="0.25">
      <c r="A9776">
        <v>978</v>
      </c>
      <c r="B9776" t="str">
        <f t="shared" si="653"/>
        <v>978, 2020</v>
      </c>
      <c r="C9776" t="s">
        <v>1001</v>
      </c>
      <c r="D9776" t="s">
        <v>14</v>
      </c>
      <c r="E9776" t="s">
        <v>28</v>
      </c>
      <c r="F9776">
        <v>2020</v>
      </c>
      <c r="G9776" s="6">
        <v>3375.1</v>
      </c>
      <c r="H9776" s="1">
        <f t="shared" si="654"/>
        <v>3375100000</v>
      </c>
      <c r="I9776" s="4">
        <v>21.3</v>
      </c>
      <c r="J9776" s="6">
        <v>9896.2999999999993</v>
      </c>
      <c r="K9776" s="1">
        <f t="shared" si="655"/>
        <v>9896300000</v>
      </c>
      <c r="L9776" s="4">
        <v>25.2</v>
      </c>
      <c r="M9776" s="4">
        <v>56.7</v>
      </c>
      <c r="N9776" t="str">
        <f t="shared" si="656"/>
        <v>Medium Score</v>
      </c>
      <c r="O9776" s="4">
        <v>63.4</v>
      </c>
      <c r="P9776" s="4">
        <v>32.5</v>
      </c>
      <c r="Q9776" s="4">
        <v>74.099999999999994</v>
      </c>
      <c r="R9776" s="5">
        <v>1531111.5</v>
      </c>
      <c r="S9776" s="5">
        <v>255185.3</v>
      </c>
      <c r="T9776" s="5">
        <v>5103705.2</v>
      </c>
    </row>
    <row r="9777" spans="1:20" x14ac:dyDescent="0.25">
      <c r="A9777">
        <v>978</v>
      </c>
      <c r="B9777" t="str">
        <f t="shared" ref="B9777:B9834" si="657">CONCATENATE(A9777&amp;", "&amp;F9777)</f>
        <v>978, 2021</v>
      </c>
      <c r="C9777" t="s">
        <v>1001</v>
      </c>
      <c r="D9777" t="s">
        <v>14</v>
      </c>
      <c r="E9777" t="s">
        <v>28</v>
      </c>
      <c r="F9777">
        <v>2021</v>
      </c>
      <c r="G9777" s="6">
        <v>3629.7</v>
      </c>
      <c r="H9777" s="1">
        <f t="shared" ref="H9777:H9834" si="658">G9777*1000000</f>
        <v>3629700000</v>
      </c>
      <c r="I9777" s="4">
        <v>24.4</v>
      </c>
      <c r="J9777" s="6">
        <v>16383.7</v>
      </c>
      <c r="K9777" s="1">
        <f t="shared" ref="K9777:K9834" si="659">J9777*1000000</f>
        <v>16383700000</v>
      </c>
      <c r="L9777" s="4">
        <v>7.5</v>
      </c>
      <c r="M9777" s="4">
        <v>57.8</v>
      </c>
      <c r="N9777" t="str">
        <f t="shared" si="656"/>
        <v>Medium Score</v>
      </c>
      <c r="O9777" s="4">
        <v>65.599999999999994</v>
      </c>
      <c r="P9777" s="4">
        <v>34.4</v>
      </c>
      <c r="Q9777" s="4">
        <v>73.5</v>
      </c>
      <c r="R9777" s="5">
        <v>1613664.4</v>
      </c>
      <c r="S9777" s="5">
        <v>268944.09999999998</v>
      </c>
      <c r="T9777" s="5">
        <v>5378881.5</v>
      </c>
    </row>
    <row r="9778" spans="1:20" x14ac:dyDescent="0.25">
      <c r="A9778">
        <v>978</v>
      </c>
      <c r="B9778" t="str">
        <f t="shared" si="657"/>
        <v>978, 2022</v>
      </c>
      <c r="C9778" t="s">
        <v>1001</v>
      </c>
      <c r="D9778" t="s">
        <v>14</v>
      </c>
      <c r="E9778" t="s">
        <v>28</v>
      </c>
      <c r="F9778">
        <v>2022</v>
      </c>
      <c r="G9778" s="6">
        <v>4053.8</v>
      </c>
      <c r="H9778" s="1">
        <f t="shared" si="658"/>
        <v>4053800000</v>
      </c>
      <c r="I9778" s="4">
        <v>28.6</v>
      </c>
      <c r="J9778" s="6">
        <v>16863.400000000001</v>
      </c>
      <c r="K9778" s="1">
        <f t="shared" si="659"/>
        <v>16863400000.000002</v>
      </c>
      <c r="L9778" s="4">
        <v>11.7</v>
      </c>
      <c r="M9778" s="4">
        <v>58.1</v>
      </c>
      <c r="N9778" t="str">
        <f t="shared" si="656"/>
        <v>Medium Score</v>
      </c>
      <c r="O9778" s="4">
        <v>67.400000000000006</v>
      </c>
      <c r="P9778" s="4">
        <v>31.1</v>
      </c>
      <c r="Q9778" s="4">
        <v>75.8</v>
      </c>
      <c r="R9778" s="5">
        <v>1771160.8</v>
      </c>
      <c r="S9778" s="5">
        <v>295193.5</v>
      </c>
      <c r="T9778" s="5">
        <v>5903869.2999999998</v>
      </c>
    </row>
    <row r="9779" spans="1:20" x14ac:dyDescent="0.25">
      <c r="A9779">
        <v>978</v>
      </c>
      <c r="B9779" t="str">
        <f t="shared" si="657"/>
        <v>978, 2023</v>
      </c>
      <c r="C9779" t="s">
        <v>1001</v>
      </c>
      <c r="D9779" t="s">
        <v>14</v>
      </c>
      <c r="E9779" t="s">
        <v>28</v>
      </c>
      <c r="F9779">
        <v>2023</v>
      </c>
      <c r="G9779" s="6">
        <v>4308.6000000000004</v>
      </c>
      <c r="H9779" s="1">
        <f t="shared" si="658"/>
        <v>4308600000</v>
      </c>
      <c r="I9779" s="4">
        <v>24.4</v>
      </c>
      <c r="J9779" s="6">
        <v>10224.5</v>
      </c>
      <c r="K9779" s="1">
        <f t="shared" si="659"/>
        <v>10224500000</v>
      </c>
      <c r="L9779" s="4">
        <v>6.3</v>
      </c>
      <c r="M9779" s="4">
        <v>60.8</v>
      </c>
      <c r="N9779" t="str">
        <f t="shared" si="656"/>
        <v>Medium Score</v>
      </c>
      <c r="O9779" s="4">
        <v>69.8</v>
      </c>
      <c r="P9779" s="4">
        <v>33.700000000000003</v>
      </c>
      <c r="Q9779" s="4">
        <v>78.8</v>
      </c>
      <c r="R9779" s="5">
        <v>1839390.9</v>
      </c>
      <c r="S9779" s="5">
        <v>306565.2</v>
      </c>
      <c r="T9779" s="5">
        <v>6131303.0999999996</v>
      </c>
    </row>
    <row r="9780" spans="1:20" x14ac:dyDescent="0.25">
      <c r="A9780">
        <v>978</v>
      </c>
      <c r="B9780" t="str">
        <f t="shared" si="657"/>
        <v>978, 2024</v>
      </c>
      <c r="C9780" t="s">
        <v>1001</v>
      </c>
      <c r="D9780" t="s">
        <v>14</v>
      </c>
      <c r="E9780" t="s">
        <v>28</v>
      </c>
      <c r="F9780">
        <v>2024</v>
      </c>
      <c r="G9780" s="6">
        <v>4333.5</v>
      </c>
      <c r="H9780" s="1">
        <f t="shared" si="658"/>
        <v>4333500000</v>
      </c>
      <c r="I9780" s="4">
        <v>23.3</v>
      </c>
      <c r="J9780" s="6">
        <v>16764.099999999999</v>
      </c>
      <c r="K9780" s="1">
        <f t="shared" si="659"/>
        <v>16764099999.999998</v>
      </c>
      <c r="L9780" s="4">
        <v>0.6</v>
      </c>
      <c r="M9780" s="4">
        <v>62</v>
      </c>
      <c r="N9780" t="str">
        <f t="shared" si="656"/>
        <v>Medium Score</v>
      </c>
      <c r="O9780" s="4">
        <v>72.099999999999994</v>
      </c>
      <c r="P9780" s="4">
        <v>33.4</v>
      </c>
      <c r="Q9780" s="4">
        <v>80.400000000000006</v>
      </c>
      <c r="R9780" s="5">
        <v>1807700.8</v>
      </c>
      <c r="S9780" s="5">
        <v>301283.5</v>
      </c>
      <c r="T9780" s="5">
        <v>6025669.2999999998</v>
      </c>
    </row>
    <row r="9781" spans="1:20" x14ac:dyDescent="0.25">
      <c r="A9781">
        <v>978</v>
      </c>
      <c r="B9781" t="str">
        <f t="shared" si="657"/>
        <v>978, 2025</v>
      </c>
      <c r="C9781" t="s">
        <v>1001</v>
      </c>
      <c r="D9781" t="s">
        <v>14</v>
      </c>
      <c r="E9781" t="s">
        <v>28</v>
      </c>
      <c r="F9781">
        <v>2025</v>
      </c>
      <c r="G9781" s="6">
        <v>4789.8999999999996</v>
      </c>
      <c r="H9781" s="1">
        <f t="shared" si="658"/>
        <v>4789900000</v>
      </c>
      <c r="I9781" s="4">
        <v>16.899999999999999</v>
      </c>
      <c r="J9781" s="6">
        <v>7230.1</v>
      </c>
      <c r="K9781" s="1">
        <f t="shared" si="659"/>
        <v>7230100000</v>
      </c>
      <c r="L9781" s="4">
        <v>10.5</v>
      </c>
      <c r="M9781" s="4">
        <v>60.4</v>
      </c>
      <c r="N9781" t="str">
        <f t="shared" si="656"/>
        <v>Medium Score</v>
      </c>
      <c r="O9781" s="4">
        <v>73.3</v>
      </c>
      <c r="P9781" s="4">
        <v>31.4</v>
      </c>
      <c r="Q9781" s="4">
        <v>76.7</v>
      </c>
      <c r="R9781" s="5">
        <v>1973593.9</v>
      </c>
      <c r="S9781" s="5">
        <v>328932.3</v>
      </c>
      <c r="T9781" s="5">
        <v>6578646.4000000004</v>
      </c>
    </row>
    <row r="9782" spans="1:20" x14ac:dyDescent="0.25">
      <c r="A9782">
        <v>979</v>
      </c>
      <c r="B9782" t="str">
        <f t="shared" si="657"/>
        <v>979, 2016</v>
      </c>
      <c r="C9782" t="s">
        <v>1002</v>
      </c>
      <c r="D9782" t="s">
        <v>31</v>
      </c>
      <c r="E9782" t="s">
        <v>20</v>
      </c>
      <c r="F9782">
        <v>2016</v>
      </c>
      <c r="G9782" s="6">
        <v>12090.9</v>
      </c>
      <c r="H9782" s="1">
        <f t="shared" si="658"/>
        <v>12090900000</v>
      </c>
      <c r="I9782" s="4">
        <v>13.2</v>
      </c>
      <c r="J9782" s="6">
        <v>16925.7</v>
      </c>
      <c r="K9782" s="1">
        <f t="shared" si="659"/>
        <v>16925700000</v>
      </c>
      <c r="L9782" s="4">
        <v>11.2</v>
      </c>
      <c r="M9782" s="4">
        <v>39.299999999999997</v>
      </c>
      <c r="N9782" t="str">
        <f t="shared" si="656"/>
        <v>Low Score</v>
      </c>
      <c r="O9782" s="4">
        <v>41.1</v>
      </c>
      <c r="P9782" s="4">
        <v>43.2</v>
      </c>
      <c r="Q9782" s="4">
        <v>33.6</v>
      </c>
      <c r="R9782" s="5">
        <v>11032200.199999999</v>
      </c>
      <c r="S9782" s="5">
        <v>3309660</v>
      </c>
      <c r="T9782" s="5">
        <v>110322001.59999999</v>
      </c>
    </row>
    <row r="9783" spans="1:20" x14ac:dyDescent="0.25">
      <c r="A9783">
        <v>979</v>
      </c>
      <c r="B9783" t="str">
        <f t="shared" si="657"/>
        <v>979, 2017</v>
      </c>
      <c r="C9783" t="s">
        <v>1002</v>
      </c>
      <c r="D9783" t="s">
        <v>31</v>
      </c>
      <c r="E9783" t="s">
        <v>20</v>
      </c>
      <c r="F9783">
        <v>2017</v>
      </c>
      <c r="G9783" s="6">
        <v>13775</v>
      </c>
      <c r="H9783" s="1">
        <f t="shared" si="658"/>
        <v>13775000000</v>
      </c>
      <c r="I9783" s="4">
        <v>11.3</v>
      </c>
      <c r="J9783" s="6">
        <v>27184.400000000001</v>
      </c>
      <c r="K9783" s="1">
        <f t="shared" si="659"/>
        <v>27184400000</v>
      </c>
      <c r="L9783" s="4">
        <v>13.9</v>
      </c>
      <c r="M9783" s="4">
        <v>41.7</v>
      </c>
      <c r="N9783" t="str">
        <f t="shared" si="656"/>
        <v>Medium Score</v>
      </c>
      <c r="O9783" s="4">
        <v>44.2</v>
      </c>
      <c r="P9783" s="4">
        <v>45.5</v>
      </c>
      <c r="Q9783" s="4">
        <v>35.6</v>
      </c>
      <c r="R9783" s="5">
        <v>12265318.300000001</v>
      </c>
      <c r="S9783" s="5">
        <v>3679595.5</v>
      </c>
      <c r="T9783" s="5">
        <v>122653182.8</v>
      </c>
    </row>
    <row r="9784" spans="1:20" x14ac:dyDescent="0.25">
      <c r="A9784">
        <v>979</v>
      </c>
      <c r="B9784" t="str">
        <f t="shared" si="657"/>
        <v>979, 2018</v>
      </c>
      <c r="C9784" t="s">
        <v>1002</v>
      </c>
      <c r="D9784" t="s">
        <v>31</v>
      </c>
      <c r="E9784" t="s">
        <v>20</v>
      </c>
      <c r="F9784">
        <v>2018</v>
      </c>
      <c r="G9784" s="6">
        <v>15382</v>
      </c>
      <c r="H9784" s="1">
        <f t="shared" si="658"/>
        <v>15382000000</v>
      </c>
      <c r="I9784" s="4">
        <v>12</v>
      </c>
      <c r="J9784" s="6">
        <v>20162.900000000001</v>
      </c>
      <c r="K9784" s="1">
        <f t="shared" si="659"/>
        <v>20162900000</v>
      </c>
      <c r="L9784" s="4">
        <v>11.7</v>
      </c>
      <c r="M9784" s="4">
        <v>43.9</v>
      </c>
      <c r="N9784" t="str">
        <f t="shared" si="656"/>
        <v>Medium Score</v>
      </c>
      <c r="O9784" s="4">
        <v>45.6</v>
      </c>
      <c r="P9784" s="4">
        <v>46.4</v>
      </c>
      <c r="Q9784" s="4">
        <v>39.6</v>
      </c>
      <c r="R9784" s="5">
        <v>13543565.4</v>
      </c>
      <c r="S9784" s="5">
        <v>4063069.6</v>
      </c>
      <c r="T9784" s="5">
        <v>135435653.5</v>
      </c>
    </row>
    <row r="9785" spans="1:20" x14ac:dyDescent="0.25">
      <c r="A9785">
        <v>979</v>
      </c>
      <c r="B9785" t="str">
        <f t="shared" si="657"/>
        <v>979, 2019</v>
      </c>
      <c r="C9785" t="s">
        <v>1002</v>
      </c>
      <c r="D9785" t="s">
        <v>31</v>
      </c>
      <c r="E9785" t="s">
        <v>20</v>
      </c>
      <c r="F9785">
        <v>2019</v>
      </c>
      <c r="G9785" s="6">
        <v>15334.9</v>
      </c>
      <c r="H9785" s="1">
        <f t="shared" si="658"/>
        <v>15334900000</v>
      </c>
      <c r="I9785" s="4">
        <v>12.9</v>
      </c>
      <c r="J9785" s="6">
        <v>24997.200000000001</v>
      </c>
      <c r="K9785" s="1">
        <f t="shared" si="659"/>
        <v>24997200000</v>
      </c>
      <c r="L9785" s="4">
        <v>-0.3</v>
      </c>
      <c r="M9785" s="4">
        <v>46.1</v>
      </c>
      <c r="N9785" t="str">
        <f t="shared" si="656"/>
        <v>Medium Score</v>
      </c>
      <c r="O9785" s="4">
        <v>47.8</v>
      </c>
      <c r="P9785" s="4">
        <v>49.6</v>
      </c>
      <c r="Q9785" s="4">
        <v>40.799999999999997</v>
      </c>
      <c r="R9785" s="5">
        <v>13265561.6</v>
      </c>
      <c r="S9785" s="5">
        <v>3979668.5</v>
      </c>
      <c r="T9785" s="5">
        <v>132655616.40000001</v>
      </c>
    </row>
    <row r="9786" spans="1:20" x14ac:dyDescent="0.25">
      <c r="A9786">
        <v>979</v>
      </c>
      <c r="B9786" t="str">
        <f t="shared" si="657"/>
        <v>979, 2020</v>
      </c>
      <c r="C9786" t="s">
        <v>1002</v>
      </c>
      <c r="D9786" t="s">
        <v>31</v>
      </c>
      <c r="E9786" t="s">
        <v>20</v>
      </c>
      <c r="F9786">
        <v>2020</v>
      </c>
      <c r="G9786" s="6">
        <v>14506.5</v>
      </c>
      <c r="H9786" s="1">
        <f t="shared" si="658"/>
        <v>14506500000</v>
      </c>
      <c r="I9786" s="4">
        <v>14.3</v>
      </c>
      <c r="J9786" s="6">
        <v>24535.7</v>
      </c>
      <c r="K9786" s="1">
        <f t="shared" si="659"/>
        <v>24535700000</v>
      </c>
      <c r="L9786" s="4">
        <v>-5.4</v>
      </c>
      <c r="M9786" s="4">
        <v>46.3</v>
      </c>
      <c r="N9786" t="str">
        <f t="shared" si="656"/>
        <v>Medium Score</v>
      </c>
      <c r="O9786" s="4">
        <v>45</v>
      </c>
      <c r="P9786" s="4">
        <v>52.6</v>
      </c>
      <c r="Q9786" s="4">
        <v>41.3</v>
      </c>
      <c r="R9786" s="5">
        <v>12839589.5</v>
      </c>
      <c r="S9786" s="5">
        <v>3851876.8</v>
      </c>
      <c r="T9786" s="5">
        <v>128395894.59999999</v>
      </c>
    </row>
    <row r="9787" spans="1:20" x14ac:dyDescent="0.25">
      <c r="A9787">
        <v>979</v>
      </c>
      <c r="B9787" t="str">
        <f t="shared" si="657"/>
        <v>979, 2021</v>
      </c>
      <c r="C9787" t="s">
        <v>1002</v>
      </c>
      <c r="D9787" t="s">
        <v>31</v>
      </c>
      <c r="E9787" t="s">
        <v>20</v>
      </c>
      <c r="F9787">
        <v>2021</v>
      </c>
      <c r="G9787" s="6">
        <v>15729.7</v>
      </c>
      <c r="H9787" s="1">
        <f t="shared" si="658"/>
        <v>15729700000</v>
      </c>
      <c r="I9787" s="4">
        <v>13.1</v>
      </c>
      <c r="J9787" s="6">
        <v>26756.2</v>
      </c>
      <c r="K9787" s="1">
        <f t="shared" si="659"/>
        <v>26756200000</v>
      </c>
      <c r="L9787" s="4">
        <v>8.4</v>
      </c>
      <c r="M9787" s="4">
        <v>46.9</v>
      </c>
      <c r="N9787" t="str">
        <f t="shared" si="656"/>
        <v>Medium Score</v>
      </c>
      <c r="O9787" s="4">
        <v>46.4</v>
      </c>
      <c r="P9787" s="4">
        <v>50.8</v>
      </c>
      <c r="Q9787" s="4">
        <v>43.6</v>
      </c>
      <c r="R9787" s="5">
        <v>13763886.199999999</v>
      </c>
      <c r="S9787" s="5">
        <v>4129165.9</v>
      </c>
      <c r="T9787" s="5">
        <v>137638861.90000001</v>
      </c>
    </row>
    <row r="9788" spans="1:20" x14ac:dyDescent="0.25">
      <c r="A9788">
        <v>979</v>
      </c>
      <c r="B9788" t="str">
        <f t="shared" si="657"/>
        <v>979, 2022</v>
      </c>
      <c r="C9788" t="s">
        <v>1002</v>
      </c>
      <c r="D9788" t="s">
        <v>31</v>
      </c>
      <c r="E9788" t="s">
        <v>20</v>
      </c>
      <c r="F9788">
        <v>2022</v>
      </c>
      <c r="G9788" s="6">
        <v>17633.3</v>
      </c>
      <c r="H9788" s="1">
        <f t="shared" si="658"/>
        <v>17633300000</v>
      </c>
      <c r="I9788" s="4">
        <v>19.5</v>
      </c>
      <c r="J9788" s="6">
        <v>34300</v>
      </c>
      <c r="K9788" s="1">
        <f t="shared" si="659"/>
        <v>34300000000</v>
      </c>
      <c r="L9788" s="4">
        <v>12.1</v>
      </c>
      <c r="M9788" s="4">
        <v>48.7</v>
      </c>
      <c r="N9788" t="str">
        <f t="shared" si="656"/>
        <v>Medium Score</v>
      </c>
      <c r="O9788" s="4">
        <v>48.8</v>
      </c>
      <c r="P9788" s="4">
        <v>49.6</v>
      </c>
      <c r="Q9788" s="4">
        <v>47.8</v>
      </c>
      <c r="R9788" s="5">
        <v>15130959.5</v>
      </c>
      <c r="S9788" s="5">
        <v>4539287.8</v>
      </c>
      <c r="T9788" s="5">
        <v>151309594.59999999</v>
      </c>
    </row>
    <row r="9789" spans="1:20" x14ac:dyDescent="0.25">
      <c r="A9789">
        <v>979</v>
      </c>
      <c r="B9789" t="str">
        <f t="shared" si="657"/>
        <v>979, 2023</v>
      </c>
      <c r="C9789" t="s">
        <v>1002</v>
      </c>
      <c r="D9789" t="s">
        <v>31</v>
      </c>
      <c r="E9789" t="s">
        <v>20</v>
      </c>
      <c r="F9789">
        <v>2023</v>
      </c>
      <c r="G9789" s="6">
        <v>19072.8</v>
      </c>
      <c r="H9789" s="1">
        <f t="shared" si="658"/>
        <v>19072800000</v>
      </c>
      <c r="I9789" s="4">
        <v>23.2</v>
      </c>
      <c r="J9789" s="6">
        <v>64155.1</v>
      </c>
      <c r="K9789" s="1">
        <f t="shared" si="659"/>
        <v>64155100000</v>
      </c>
      <c r="L9789" s="4">
        <v>8.1999999999999993</v>
      </c>
      <c r="M9789" s="4">
        <v>50.4</v>
      </c>
      <c r="N9789" t="str">
        <f t="shared" si="656"/>
        <v>Medium Score</v>
      </c>
      <c r="O9789" s="4">
        <v>52.3</v>
      </c>
      <c r="P9789" s="4">
        <v>50.6</v>
      </c>
      <c r="Q9789" s="4">
        <v>48.4</v>
      </c>
      <c r="R9789" s="5">
        <v>15910432.199999999</v>
      </c>
      <c r="S9789" s="5">
        <v>4773129.7</v>
      </c>
      <c r="T9789" s="5">
        <v>159104321.80000001</v>
      </c>
    </row>
    <row r="9790" spans="1:20" x14ac:dyDescent="0.25">
      <c r="A9790">
        <v>979</v>
      </c>
      <c r="B9790" t="str">
        <f t="shared" si="657"/>
        <v>979, 2024</v>
      </c>
      <c r="C9790" t="s">
        <v>1002</v>
      </c>
      <c r="D9790" t="s">
        <v>31</v>
      </c>
      <c r="E9790" t="s">
        <v>20</v>
      </c>
      <c r="F9790">
        <v>2024</v>
      </c>
      <c r="G9790" s="6">
        <v>19656.599999999999</v>
      </c>
      <c r="H9790" s="1">
        <f t="shared" si="658"/>
        <v>19656600000</v>
      </c>
      <c r="I9790" s="4">
        <v>11.6</v>
      </c>
      <c r="J9790" s="6">
        <v>21731.599999999999</v>
      </c>
      <c r="K9790" s="1">
        <f t="shared" si="659"/>
        <v>21731600000</v>
      </c>
      <c r="L9790" s="4">
        <v>3.1</v>
      </c>
      <c r="M9790" s="4">
        <v>51</v>
      </c>
      <c r="N9790" t="str">
        <f t="shared" si="656"/>
        <v>Medium Score</v>
      </c>
      <c r="O9790" s="4">
        <v>53.4</v>
      </c>
      <c r="P9790" s="4">
        <v>51.9</v>
      </c>
      <c r="Q9790" s="4">
        <v>47.8</v>
      </c>
      <c r="R9790" s="5">
        <v>16247073</v>
      </c>
      <c r="S9790" s="5">
        <v>4874121.9000000004</v>
      </c>
      <c r="T9790" s="5">
        <v>162470730.5</v>
      </c>
    </row>
    <row r="9791" spans="1:20" x14ac:dyDescent="0.25">
      <c r="A9791">
        <v>979</v>
      </c>
      <c r="B9791" t="str">
        <f t="shared" si="657"/>
        <v>979, 2025</v>
      </c>
      <c r="C9791" t="s">
        <v>1002</v>
      </c>
      <c r="D9791" t="s">
        <v>31</v>
      </c>
      <c r="E9791" t="s">
        <v>20</v>
      </c>
      <c r="F9791">
        <v>2025</v>
      </c>
      <c r="G9791" s="6">
        <v>21474.799999999999</v>
      </c>
      <c r="H9791" s="1">
        <f t="shared" si="658"/>
        <v>21474800000</v>
      </c>
      <c r="I9791" s="4">
        <v>8.1</v>
      </c>
      <c r="J9791" s="6">
        <v>34475.599999999999</v>
      </c>
      <c r="K9791" s="1">
        <f t="shared" si="659"/>
        <v>34475600000</v>
      </c>
      <c r="L9791" s="4">
        <v>9.1999999999999993</v>
      </c>
      <c r="M9791" s="4">
        <v>52.3</v>
      </c>
      <c r="N9791" t="str">
        <f t="shared" si="656"/>
        <v>Medium Score</v>
      </c>
      <c r="O9791" s="4">
        <v>53.3</v>
      </c>
      <c r="P9791" s="4">
        <v>52.8</v>
      </c>
      <c r="Q9791" s="4">
        <v>50.8</v>
      </c>
      <c r="R9791" s="5">
        <v>17754795.199999999</v>
      </c>
      <c r="S9791" s="5">
        <v>5326438.5999999996</v>
      </c>
      <c r="T9791" s="5">
        <v>177547952.19999999</v>
      </c>
    </row>
    <row r="9792" spans="1:20" x14ac:dyDescent="0.25">
      <c r="A9792">
        <v>980</v>
      </c>
      <c r="B9792" t="str">
        <f t="shared" si="657"/>
        <v>980, 2016</v>
      </c>
      <c r="C9792" t="s">
        <v>1003</v>
      </c>
      <c r="D9792" t="s">
        <v>9</v>
      </c>
      <c r="E9792" t="s">
        <v>17</v>
      </c>
      <c r="F9792">
        <v>2016</v>
      </c>
      <c r="G9792" s="6">
        <v>1351.8</v>
      </c>
      <c r="H9792" s="1">
        <f t="shared" si="658"/>
        <v>1351800000</v>
      </c>
      <c r="I9792" s="4">
        <v>2.4</v>
      </c>
      <c r="J9792" s="6">
        <v>739.7</v>
      </c>
      <c r="K9792" s="1">
        <f t="shared" si="659"/>
        <v>739700000</v>
      </c>
      <c r="L9792" s="4">
        <v>21.1</v>
      </c>
      <c r="M9792" s="4">
        <v>53.8</v>
      </c>
      <c r="N9792" t="str">
        <f t="shared" si="656"/>
        <v>Medium Score</v>
      </c>
      <c r="O9792" s="4">
        <v>67</v>
      </c>
      <c r="P9792" s="4">
        <v>68.3</v>
      </c>
      <c r="Q9792" s="4">
        <v>26.2</v>
      </c>
      <c r="R9792" s="5">
        <v>98783.4</v>
      </c>
      <c r="S9792" s="5">
        <v>49391.7</v>
      </c>
      <c r="T9792" s="5">
        <v>197566.9</v>
      </c>
    </row>
    <row r="9793" spans="1:20" x14ac:dyDescent="0.25">
      <c r="A9793">
        <v>980</v>
      </c>
      <c r="B9793" t="str">
        <f t="shared" si="657"/>
        <v>980, 2017</v>
      </c>
      <c r="C9793" t="s">
        <v>1003</v>
      </c>
      <c r="D9793" t="s">
        <v>9</v>
      </c>
      <c r="E9793" t="s">
        <v>17</v>
      </c>
      <c r="F9793">
        <v>2017</v>
      </c>
      <c r="G9793" s="6">
        <v>1644.6</v>
      </c>
      <c r="H9793" s="1">
        <f t="shared" si="658"/>
        <v>1644600000</v>
      </c>
      <c r="I9793" s="4">
        <v>0.2</v>
      </c>
      <c r="J9793" s="6">
        <v>42.2</v>
      </c>
      <c r="K9793" s="1">
        <f t="shared" si="659"/>
        <v>42200000</v>
      </c>
      <c r="L9793" s="4">
        <v>21.7</v>
      </c>
      <c r="M9793" s="4">
        <v>58</v>
      </c>
      <c r="N9793" t="str">
        <f t="shared" si="656"/>
        <v>Medium Score</v>
      </c>
      <c r="O9793" s="4">
        <v>70.400000000000006</v>
      </c>
      <c r="P9793" s="4">
        <v>71.099999999999994</v>
      </c>
      <c r="Q9793" s="4">
        <v>32.6</v>
      </c>
      <c r="R9793" s="5">
        <v>116329.1</v>
      </c>
      <c r="S9793" s="5">
        <v>58164.5</v>
      </c>
      <c r="T9793" s="5">
        <v>232658.2</v>
      </c>
    </row>
    <row r="9794" spans="1:20" x14ac:dyDescent="0.25">
      <c r="A9794">
        <v>980</v>
      </c>
      <c r="B9794" t="str">
        <f t="shared" si="657"/>
        <v>980, 2018</v>
      </c>
      <c r="C9794" t="s">
        <v>1003</v>
      </c>
      <c r="D9794" t="s">
        <v>9</v>
      </c>
      <c r="E9794" t="s">
        <v>17</v>
      </c>
      <c r="F9794">
        <v>2018</v>
      </c>
      <c r="G9794" s="6">
        <v>1618.2</v>
      </c>
      <c r="H9794" s="1">
        <f t="shared" si="658"/>
        <v>1618200000</v>
      </c>
      <c r="I9794" s="4">
        <v>-0.5</v>
      </c>
      <c r="J9794" s="6">
        <v>6948.1</v>
      </c>
      <c r="K9794" s="1">
        <f t="shared" si="659"/>
        <v>6948100000</v>
      </c>
      <c r="L9794" s="4">
        <v>-1.6</v>
      </c>
      <c r="M9794" s="4">
        <v>58.3</v>
      </c>
      <c r="N9794" t="str">
        <f t="shared" ref="N9794:N9857" si="660">IF(M9794&gt;=70, "High Score",  IF(M9794&gt;=40, "Medium Score","Low Score"))</f>
        <v>Medium Score</v>
      </c>
      <c r="O9794" s="4">
        <v>69.5</v>
      </c>
      <c r="P9794" s="4">
        <v>71</v>
      </c>
      <c r="Q9794" s="4">
        <v>34.4</v>
      </c>
      <c r="R9794" s="5">
        <v>115406.1</v>
      </c>
      <c r="S9794" s="5">
        <v>57703.1</v>
      </c>
      <c r="T9794" s="5">
        <v>230812.3</v>
      </c>
    </row>
    <row r="9795" spans="1:20" x14ac:dyDescent="0.25">
      <c r="A9795">
        <v>980</v>
      </c>
      <c r="B9795" t="str">
        <f t="shared" si="657"/>
        <v>980, 2019</v>
      </c>
      <c r="C9795" t="s">
        <v>1003</v>
      </c>
      <c r="D9795" t="s">
        <v>9</v>
      </c>
      <c r="E9795" t="s">
        <v>17</v>
      </c>
      <c r="F9795">
        <v>2019</v>
      </c>
      <c r="G9795" s="6">
        <v>1949.3</v>
      </c>
      <c r="H9795" s="1">
        <f t="shared" si="658"/>
        <v>1949300000</v>
      </c>
      <c r="I9795" s="4">
        <v>-1.8</v>
      </c>
      <c r="J9795" s="6">
        <v>4831.3999999999996</v>
      </c>
      <c r="K9795" s="1">
        <f t="shared" si="659"/>
        <v>4831400000</v>
      </c>
      <c r="L9795" s="4">
        <v>20.5</v>
      </c>
      <c r="M9795" s="4">
        <v>58</v>
      </c>
      <c r="N9795" t="str">
        <f t="shared" si="660"/>
        <v>Medium Score</v>
      </c>
      <c r="O9795" s="4">
        <v>69.599999999999994</v>
      </c>
      <c r="P9795" s="4">
        <v>70.099999999999994</v>
      </c>
      <c r="Q9795" s="4">
        <v>34.1</v>
      </c>
      <c r="R9795" s="5">
        <v>138908.20000000001</v>
      </c>
      <c r="S9795" s="5">
        <v>69454.100000000006</v>
      </c>
      <c r="T9795" s="5">
        <v>277816.3</v>
      </c>
    </row>
    <row r="9796" spans="1:20" x14ac:dyDescent="0.25">
      <c r="A9796">
        <v>980</v>
      </c>
      <c r="B9796" t="str">
        <f t="shared" si="657"/>
        <v>980, 2020</v>
      </c>
      <c r="C9796" t="s">
        <v>1003</v>
      </c>
      <c r="D9796" t="s">
        <v>9</v>
      </c>
      <c r="E9796" t="s">
        <v>17</v>
      </c>
      <c r="F9796">
        <v>2020</v>
      </c>
      <c r="G9796" s="6">
        <v>2117.8000000000002</v>
      </c>
      <c r="H9796" s="1">
        <f t="shared" si="658"/>
        <v>2117800000.0000002</v>
      </c>
      <c r="I9796" s="4">
        <v>-3.4</v>
      </c>
      <c r="J9796" s="6">
        <v>6646.2</v>
      </c>
      <c r="K9796" s="1">
        <f t="shared" si="659"/>
        <v>6646200000</v>
      </c>
      <c r="L9796" s="4">
        <v>8.6</v>
      </c>
      <c r="M9796" s="4">
        <v>58.2</v>
      </c>
      <c r="N9796" t="str">
        <f t="shared" si="660"/>
        <v>Medium Score</v>
      </c>
      <c r="O9796" s="4">
        <v>68.400000000000006</v>
      </c>
      <c r="P9796" s="4">
        <v>70.400000000000006</v>
      </c>
      <c r="Q9796" s="4">
        <v>35.9</v>
      </c>
      <c r="R9796" s="5">
        <v>152723.4</v>
      </c>
      <c r="S9796" s="5">
        <v>76361.7</v>
      </c>
      <c r="T9796" s="5">
        <v>305446.90000000002</v>
      </c>
    </row>
    <row r="9797" spans="1:20" x14ac:dyDescent="0.25">
      <c r="A9797">
        <v>980</v>
      </c>
      <c r="B9797" t="str">
        <f t="shared" si="657"/>
        <v>980, 2021</v>
      </c>
      <c r="C9797" t="s">
        <v>1003</v>
      </c>
      <c r="D9797" t="s">
        <v>9</v>
      </c>
      <c r="E9797" t="s">
        <v>17</v>
      </c>
      <c r="F9797">
        <v>2021</v>
      </c>
      <c r="G9797" s="6">
        <v>2507.3000000000002</v>
      </c>
      <c r="H9797" s="1">
        <f t="shared" si="658"/>
        <v>2507300000</v>
      </c>
      <c r="I9797" s="4">
        <v>-3.6</v>
      </c>
      <c r="J9797" s="6">
        <v>6109.8</v>
      </c>
      <c r="K9797" s="1">
        <f t="shared" si="659"/>
        <v>6109800000</v>
      </c>
      <c r="L9797" s="4">
        <v>18.399999999999999</v>
      </c>
      <c r="M9797" s="4">
        <v>58.8</v>
      </c>
      <c r="N9797" t="str">
        <f t="shared" si="660"/>
        <v>Medium Score</v>
      </c>
      <c r="O9797" s="4">
        <v>70.400000000000006</v>
      </c>
      <c r="P9797" s="4">
        <v>69.900000000000006</v>
      </c>
      <c r="Q9797" s="4">
        <v>36</v>
      </c>
      <c r="R9797" s="5">
        <v>177269.5</v>
      </c>
      <c r="S9797" s="5">
        <v>88634.8</v>
      </c>
      <c r="T9797" s="5">
        <v>354539</v>
      </c>
    </row>
    <row r="9798" spans="1:20" x14ac:dyDescent="0.25">
      <c r="A9798">
        <v>980</v>
      </c>
      <c r="B9798" t="str">
        <f t="shared" si="657"/>
        <v>980, 2022</v>
      </c>
      <c r="C9798" t="s">
        <v>1003</v>
      </c>
      <c r="D9798" t="s">
        <v>9</v>
      </c>
      <c r="E9798" t="s">
        <v>17</v>
      </c>
      <c r="F9798">
        <v>2022</v>
      </c>
      <c r="G9798" s="6">
        <v>2759.3</v>
      </c>
      <c r="H9798" s="1">
        <f t="shared" si="658"/>
        <v>2759300000</v>
      </c>
      <c r="I9798" s="4">
        <v>-6.4</v>
      </c>
      <c r="J9798" s="6">
        <v>13535.5</v>
      </c>
      <c r="K9798" s="1">
        <f t="shared" si="659"/>
        <v>13535500000</v>
      </c>
      <c r="L9798" s="4">
        <v>10.1</v>
      </c>
      <c r="M9798" s="4">
        <v>59.3</v>
      </c>
      <c r="N9798" t="str">
        <f t="shared" si="660"/>
        <v>Medium Score</v>
      </c>
      <c r="O9798" s="4">
        <v>71.5</v>
      </c>
      <c r="P9798" s="4">
        <v>69.599999999999994</v>
      </c>
      <c r="Q9798" s="4">
        <v>36.700000000000003</v>
      </c>
      <c r="R9798" s="5">
        <v>193100.79999999999</v>
      </c>
      <c r="S9798" s="5">
        <v>96550.399999999994</v>
      </c>
      <c r="T9798" s="5">
        <v>386201.7</v>
      </c>
    </row>
    <row r="9799" spans="1:20" x14ac:dyDescent="0.25">
      <c r="A9799">
        <v>980</v>
      </c>
      <c r="B9799" t="str">
        <f t="shared" si="657"/>
        <v>980, 2023</v>
      </c>
      <c r="C9799" t="s">
        <v>1003</v>
      </c>
      <c r="D9799" t="s">
        <v>9</v>
      </c>
      <c r="E9799" t="s">
        <v>17</v>
      </c>
      <c r="F9799">
        <v>2023</v>
      </c>
      <c r="G9799" s="6">
        <v>3059.7</v>
      </c>
      <c r="H9799" s="1">
        <f t="shared" si="658"/>
        <v>3059700000</v>
      </c>
      <c r="I9799" s="4">
        <v>-7.2</v>
      </c>
      <c r="J9799" s="6">
        <v>2767.5</v>
      </c>
      <c r="K9799" s="1">
        <f t="shared" si="659"/>
        <v>2767500000</v>
      </c>
      <c r="L9799" s="4">
        <v>10.9</v>
      </c>
      <c r="M9799" s="4">
        <v>59.8</v>
      </c>
      <c r="N9799" t="str">
        <f t="shared" si="660"/>
        <v>Medium Score</v>
      </c>
      <c r="O9799" s="4">
        <v>71.2</v>
      </c>
      <c r="P9799" s="4">
        <v>71</v>
      </c>
      <c r="Q9799" s="4">
        <v>37.299999999999997</v>
      </c>
      <c r="R9799" s="5">
        <v>214612.2</v>
      </c>
      <c r="S9799" s="5">
        <v>107306.1</v>
      </c>
      <c r="T9799" s="5">
        <v>429224.4</v>
      </c>
    </row>
    <row r="9800" spans="1:20" x14ac:dyDescent="0.25">
      <c r="A9800">
        <v>980</v>
      </c>
      <c r="B9800" t="str">
        <f t="shared" si="657"/>
        <v>980, 2024</v>
      </c>
      <c r="C9800" t="s">
        <v>1003</v>
      </c>
      <c r="D9800" t="s">
        <v>9</v>
      </c>
      <c r="E9800" t="s">
        <v>17</v>
      </c>
      <c r="F9800">
        <v>2024</v>
      </c>
      <c r="G9800" s="6">
        <v>3264.2</v>
      </c>
      <c r="H9800" s="1">
        <f t="shared" si="658"/>
        <v>3264200000</v>
      </c>
      <c r="I9800" s="4">
        <v>-6.4</v>
      </c>
      <c r="J9800" s="6">
        <v>13133.3</v>
      </c>
      <c r="K9800" s="1">
        <f t="shared" si="659"/>
        <v>13133300000</v>
      </c>
      <c r="L9800" s="4">
        <v>6.7</v>
      </c>
      <c r="M9800" s="4">
        <v>59.7</v>
      </c>
      <c r="N9800" t="str">
        <f t="shared" si="660"/>
        <v>Medium Score</v>
      </c>
      <c r="O9800" s="4">
        <v>68.8</v>
      </c>
      <c r="P9800" s="4">
        <v>71</v>
      </c>
      <c r="Q9800" s="4">
        <v>39.4</v>
      </c>
      <c r="R9800" s="5">
        <v>234586.2</v>
      </c>
      <c r="S9800" s="5">
        <v>117293.1</v>
      </c>
      <c r="T9800" s="5">
        <v>469172.4</v>
      </c>
    </row>
    <row r="9801" spans="1:20" x14ac:dyDescent="0.25">
      <c r="A9801">
        <v>980</v>
      </c>
      <c r="B9801" t="str">
        <f t="shared" si="657"/>
        <v>980, 2025</v>
      </c>
      <c r="C9801" t="s">
        <v>1003</v>
      </c>
      <c r="D9801" t="s">
        <v>9</v>
      </c>
      <c r="E9801" t="s">
        <v>17</v>
      </c>
      <c r="F9801">
        <v>2025</v>
      </c>
      <c r="G9801" s="6">
        <v>3785.2</v>
      </c>
      <c r="H9801" s="1">
        <f t="shared" si="658"/>
        <v>3785200000</v>
      </c>
      <c r="I9801" s="4">
        <v>-7.8</v>
      </c>
      <c r="J9801" s="6">
        <v>13340.8</v>
      </c>
      <c r="K9801" s="1">
        <f t="shared" si="659"/>
        <v>13340800000</v>
      </c>
      <c r="L9801" s="4">
        <v>16</v>
      </c>
      <c r="M9801" s="4">
        <v>59.5</v>
      </c>
      <c r="N9801" t="str">
        <f t="shared" si="660"/>
        <v>Medium Score</v>
      </c>
      <c r="O9801" s="4">
        <v>68.3</v>
      </c>
      <c r="P9801" s="4">
        <v>70.599999999999994</v>
      </c>
      <c r="Q9801" s="4">
        <v>39.6</v>
      </c>
      <c r="R9801" s="5">
        <v>273246.40000000002</v>
      </c>
      <c r="S9801" s="5">
        <v>136623.20000000001</v>
      </c>
      <c r="T9801" s="5">
        <v>546492.69999999995</v>
      </c>
    </row>
    <row r="9802" spans="1:20" x14ac:dyDescent="0.25">
      <c r="A9802">
        <v>981</v>
      </c>
      <c r="B9802" t="str">
        <f t="shared" si="657"/>
        <v>981, 2016</v>
      </c>
      <c r="C9802" t="s">
        <v>1004</v>
      </c>
      <c r="D9802" t="s">
        <v>39</v>
      </c>
      <c r="E9802" t="s">
        <v>17</v>
      </c>
      <c r="F9802">
        <v>2016</v>
      </c>
      <c r="G9802" s="6">
        <v>1587.1</v>
      </c>
      <c r="H9802" s="1">
        <f t="shared" si="658"/>
        <v>1587100000</v>
      </c>
      <c r="I9802" s="4">
        <v>5.4</v>
      </c>
      <c r="J9802" s="6">
        <v>1254.9000000000001</v>
      </c>
      <c r="K9802" s="1">
        <f t="shared" si="659"/>
        <v>1254900000</v>
      </c>
      <c r="L9802" s="4">
        <v>13.7</v>
      </c>
      <c r="M9802" s="4">
        <v>43.1</v>
      </c>
      <c r="N9802" t="str">
        <f t="shared" si="660"/>
        <v>Medium Score</v>
      </c>
      <c r="O9802" s="4">
        <v>50.6</v>
      </c>
      <c r="P9802" s="4">
        <v>47.9</v>
      </c>
      <c r="Q9802" s="4">
        <v>30.9</v>
      </c>
      <c r="R9802" s="5">
        <v>1073804.3</v>
      </c>
      <c r="S9802" s="5">
        <v>671127.7</v>
      </c>
      <c r="T9802" s="5">
        <v>10738042.9</v>
      </c>
    </row>
    <row r="9803" spans="1:20" x14ac:dyDescent="0.25">
      <c r="A9803">
        <v>981</v>
      </c>
      <c r="B9803" t="str">
        <f t="shared" si="657"/>
        <v>981, 2017</v>
      </c>
      <c r="C9803" t="s">
        <v>1004</v>
      </c>
      <c r="D9803" t="s">
        <v>39</v>
      </c>
      <c r="E9803" t="s">
        <v>17</v>
      </c>
      <c r="F9803">
        <v>2017</v>
      </c>
      <c r="G9803" s="6">
        <v>1699.2</v>
      </c>
      <c r="H9803" s="1">
        <f t="shared" si="658"/>
        <v>1699200000</v>
      </c>
      <c r="I9803" s="4">
        <v>6.5</v>
      </c>
      <c r="J9803" s="6">
        <v>1323.7</v>
      </c>
      <c r="K9803" s="1">
        <f t="shared" si="659"/>
        <v>1323700000</v>
      </c>
      <c r="L9803" s="4">
        <v>7.1</v>
      </c>
      <c r="M9803" s="4">
        <v>44.3</v>
      </c>
      <c r="N9803" t="str">
        <f t="shared" si="660"/>
        <v>Medium Score</v>
      </c>
      <c r="O9803" s="4">
        <v>50.6</v>
      </c>
      <c r="P9803" s="4">
        <v>49.2</v>
      </c>
      <c r="Q9803" s="4">
        <v>33.1</v>
      </c>
      <c r="R9803" s="5">
        <v>1149800.3999999999</v>
      </c>
      <c r="S9803" s="5">
        <v>718625.3</v>
      </c>
      <c r="T9803" s="5">
        <v>11498004.5</v>
      </c>
    </row>
    <row r="9804" spans="1:20" x14ac:dyDescent="0.25">
      <c r="A9804">
        <v>981</v>
      </c>
      <c r="B9804" t="str">
        <f t="shared" si="657"/>
        <v>981, 2018</v>
      </c>
      <c r="C9804" t="s">
        <v>1004</v>
      </c>
      <c r="D9804" t="s">
        <v>39</v>
      </c>
      <c r="E9804" t="s">
        <v>17</v>
      </c>
      <c r="F9804">
        <v>2018</v>
      </c>
      <c r="G9804" s="6">
        <v>1921.6</v>
      </c>
      <c r="H9804" s="1">
        <f t="shared" si="658"/>
        <v>1921600000</v>
      </c>
      <c r="I9804" s="4">
        <v>8</v>
      </c>
      <c r="J9804" s="6">
        <v>1950.7</v>
      </c>
      <c r="K9804" s="1">
        <f t="shared" si="659"/>
        <v>1950700000</v>
      </c>
      <c r="L9804" s="4">
        <v>13.1</v>
      </c>
      <c r="M9804" s="4">
        <v>43.5</v>
      </c>
      <c r="N9804" t="str">
        <f t="shared" si="660"/>
        <v>Medium Score</v>
      </c>
      <c r="O9804" s="4">
        <v>49.4</v>
      </c>
      <c r="P9804" s="4">
        <v>48.5</v>
      </c>
      <c r="Q9804" s="4">
        <v>32.799999999999997</v>
      </c>
      <c r="R9804" s="5">
        <v>1313512.8999999999</v>
      </c>
      <c r="S9804" s="5">
        <v>820945.6</v>
      </c>
      <c r="T9804" s="5">
        <v>13135129.4</v>
      </c>
    </row>
    <row r="9805" spans="1:20" x14ac:dyDescent="0.25">
      <c r="A9805">
        <v>981</v>
      </c>
      <c r="B9805" t="str">
        <f t="shared" si="657"/>
        <v>981, 2019</v>
      </c>
      <c r="C9805" t="s">
        <v>1004</v>
      </c>
      <c r="D9805" t="s">
        <v>39</v>
      </c>
      <c r="E9805" t="s">
        <v>17</v>
      </c>
      <c r="F9805">
        <v>2019</v>
      </c>
      <c r="G9805" s="6">
        <v>1785.2</v>
      </c>
      <c r="H9805" s="1">
        <f t="shared" si="658"/>
        <v>1785200000</v>
      </c>
      <c r="I9805" s="4">
        <v>5.5</v>
      </c>
      <c r="J9805" s="6">
        <v>1340</v>
      </c>
      <c r="K9805" s="1">
        <f t="shared" si="659"/>
        <v>1340000000</v>
      </c>
      <c r="L9805" s="4">
        <v>-7.1</v>
      </c>
      <c r="M9805" s="4">
        <v>44.5</v>
      </c>
      <c r="N9805" t="str">
        <f t="shared" si="660"/>
        <v>Medium Score</v>
      </c>
      <c r="O9805" s="4">
        <v>53.6</v>
      </c>
      <c r="P9805" s="4">
        <v>48.1</v>
      </c>
      <c r="Q9805" s="4">
        <v>31.8</v>
      </c>
      <c r="R9805" s="5">
        <v>1177700.6000000001</v>
      </c>
      <c r="S9805" s="5">
        <v>736062.9</v>
      </c>
      <c r="T9805" s="5">
        <v>11777005.9</v>
      </c>
    </row>
    <row r="9806" spans="1:20" x14ac:dyDescent="0.25">
      <c r="A9806">
        <v>981</v>
      </c>
      <c r="B9806" t="str">
        <f t="shared" si="657"/>
        <v>981, 2020</v>
      </c>
      <c r="C9806" t="s">
        <v>1004</v>
      </c>
      <c r="D9806" t="s">
        <v>39</v>
      </c>
      <c r="E9806" t="s">
        <v>17</v>
      </c>
      <c r="F9806">
        <v>2020</v>
      </c>
      <c r="G9806" s="6">
        <v>1820.6</v>
      </c>
      <c r="H9806" s="1">
        <f t="shared" si="658"/>
        <v>1820600000</v>
      </c>
      <c r="I9806" s="4">
        <v>6.6</v>
      </c>
      <c r="J9806" s="6">
        <v>1394.9</v>
      </c>
      <c r="K9806" s="1">
        <f t="shared" si="659"/>
        <v>1394900000</v>
      </c>
      <c r="L9806" s="4">
        <v>2</v>
      </c>
      <c r="M9806" s="4">
        <v>46.5</v>
      </c>
      <c r="N9806" t="str">
        <f t="shared" si="660"/>
        <v>Medium Score</v>
      </c>
      <c r="O9806" s="4">
        <v>55.2</v>
      </c>
      <c r="P9806" s="4">
        <v>50.6</v>
      </c>
      <c r="Q9806" s="4">
        <v>33.700000000000003</v>
      </c>
      <c r="R9806" s="5">
        <v>1184913.3</v>
      </c>
      <c r="S9806" s="5">
        <v>740570.8</v>
      </c>
      <c r="T9806" s="5">
        <v>11849133.300000001</v>
      </c>
    </row>
    <row r="9807" spans="1:20" x14ac:dyDescent="0.25">
      <c r="A9807">
        <v>981</v>
      </c>
      <c r="B9807" t="str">
        <f t="shared" si="657"/>
        <v>981, 2021</v>
      </c>
      <c r="C9807" t="s">
        <v>1004</v>
      </c>
      <c r="D9807" t="s">
        <v>39</v>
      </c>
      <c r="E9807" t="s">
        <v>17</v>
      </c>
      <c r="F9807">
        <v>2021</v>
      </c>
      <c r="G9807" s="6">
        <v>1632.3</v>
      </c>
      <c r="H9807" s="1">
        <f t="shared" si="658"/>
        <v>1632300000</v>
      </c>
      <c r="I9807" s="4">
        <v>6.3</v>
      </c>
      <c r="J9807" s="6">
        <v>1434.5</v>
      </c>
      <c r="K9807" s="1">
        <f t="shared" si="659"/>
        <v>1434500000</v>
      </c>
      <c r="L9807" s="4">
        <v>-10.3</v>
      </c>
      <c r="M9807" s="4">
        <v>47.3</v>
      </c>
      <c r="N9807" t="str">
        <f t="shared" si="660"/>
        <v>Medium Score</v>
      </c>
      <c r="O9807" s="4">
        <v>56.7</v>
      </c>
      <c r="P9807" s="4">
        <v>51.5</v>
      </c>
      <c r="Q9807" s="4">
        <v>33.799999999999997</v>
      </c>
      <c r="R9807" s="5">
        <v>1048806.8999999999</v>
      </c>
      <c r="S9807" s="5">
        <v>655504.30000000005</v>
      </c>
      <c r="T9807" s="5">
        <v>10488069.4</v>
      </c>
    </row>
    <row r="9808" spans="1:20" x14ac:dyDescent="0.25">
      <c r="A9808">
        <v>981</v>
      </c>
      <c r="B9808" t="str">
        <f t="shared" si="657"/>
        <v>981, 2022</v>
      </c>
      <c r="C9808" t="s">
        <v>1004</v>
      </c>
      <c r="D9808" t="s">
        <v>39</v>
      </c>
      <c r="E9808" t="s">
        <v>17</v>
      </c>
      <c r="F9808">
        <v>2022</v>
      </c>
      <c r="G9808" s="6">
        <v>1696.2</v>
      </c>
      <c r="H9808" s="1">
        <f t="shared" si="658"/>
        <v>1696200000</v>
      </c>
      <c r="I9808" s="4">
        <v>4.3</v>
      </c>
      <c r="J9808" s="6">
        <v>668.4</v>
      </c>
      <c r="K9808" s="1">
        <f t="shared" si="659"/>
        <v>668400000</v>
      </c>
      <c r="L9808" s="4">
        <v>3.9</v>
      </c>
      <c r="M9808" s="4">
        <v>48.7</v>
      </c>
      <c r="N9808" t="str">
        <f t="shared" si="660"/>
        <v>Medium Score</v>
      </c>
      <c r="O9808" s="4">
        <v>57</v>
      </c>
      <c r="P9808" s="4">
        <v>51.8</v>
      </c>
      <c r="Q9808" s="4">
        <v>37.299999999999997</v>
      </c>
      <c r="R9808" s="5">
        <v>1087149.7</v>
      </c>
      <c r="S9808" s="5">
        <v>679468.6</v>
      </c>
      <c r="T9808" s="5">
        <v>10871497.4</v>
      </c>
    </row>
    <row r="9809" spans="1:20" x14ac:dyDescent="0.25">
      <c r="A9809">
        <v>981</v>
      </c>
      <c r="B9809" t="str">
        <f t="shared" si="657"/>
        <v>981, 2023</v>
      </c>
      <c r="C9809" t="s">
        <v>1004</v>
      </c>
      <c r="D9809" t="s">
        <v>39</v>
      </c>
      <c r="E9809" t="s">
        <v>17</v>
      </c>
      <c r="F9809">
        <v>2023</v>
      </c>
      <c r="G9809" s="6">
        <v>1713.6</v>
      </c>
      <c r="H9809" s="1">
        <f t="shared" si="658"/>
        <v>1713600000</v>
      </c>
      <c r="I9809" s="4">
        <v>3.1</v>
      </c>
      <c r="J9809" s="6">
        <v>798.3</v>
      </c>
      <c r="K9809" s="1">
        <f t="shared" si="659"/>
        <v>798300000</v>
      </c>
      <c r="L9809" s="4">
        <v>1</v>
      </c>
      <c r="M9809" s="4">
        <v>47.3</v>
      </c>
      <c r="N9809" t="str">
        <f t="shared" si="660"/>
        <v>Medium Score</v>
      </c>
      <c r="O9809" s="4">
        <v>57</v>
      </c>
      <c r="P9809" s="4">
        <v>49.7</v>
      </c>
      <c r="Q9809" s="4">
        <v>35.200000000000003</v>
      </c>
      <c r="R9809" s="5">
        <v>1097787.8999999999</v>
      </c>
      <c r="S9809" s="5">
        <v>686117.4</v>
      </c>
      <c r="T9809" s="5">
        <v>10977879</v>
      </c>
    </row>
    <row r="9810" spans="1:20" x14ac:dyDescent="0.25">
      <c r="A9810">
        <v>981</v>
      </c>
      <c r="B9810" t="str">
        <f t="shared" si="657"/>
        <v>981, 2024</v>
      </c>
      <c r="C9810" t="s">
        <v>1004</v>
      </c>
      <c r="D9810" t="s">
        <v>39</v>
      </c>
      <c r="E9810" t="s">
        <v>17</v>
      </c>
      <c r="F9810">
        <v>2024</v>
      </c>
      <c r="G9810" s="6">
        <v>1811</v>
      </c>
      <c r="H9810" s="1">
        <f t="shared" si="658"/>
        <v>1811000000</v>
      </c>
      <c r="I9810" s="4">
        <v>3.3</v>
      </c>
      <c r="J9810" s="6">
        <v>565.6</v>
      </c>
      <c r="K9810" s="1">
        <f t="shared" si="659"/>
        <v>565600000</v>
      </c>
      <c r="L9810" s="4">
        <v>5.7</v>
      </c>
      <c r="M9810" s="4">
        <v>46.3</v>
      </c>
      <c r="N9810" t="str">
        <f t="shared" si="660"/>
        <v>Medium Score</v>
      </c>
      <c r="O9810" s="4">
        <v>58.7</v>
      </c>
      <c r="P9810" s="4">
        <v>46.1</v>
      </c>
      <c r="Q9810" s="4">
        <v>34.200000000000003</v>
      </c>
      <c r="R9810" s="5">
        <v>1143661.8</v>
      </c>
      <c r="S9810" s="5">
        <v>714788.6</v>
      </c>
      <c r="T9810" s="5">
        <v>11436617.6</v>
      </c>
    </row>
    <row r="9811" spans="1:20" x14ac:dyDescent="0.25">
      <c r="A9811">
        <v>981</v>
      </c>
      <c r="B9811" t="str">
        <f t="shared" si="657"/>
        <v>981, 2025</v>
      </c>
      <c r="C9811" t="s">
        <v>1004</v>
      </c>
      <c r="D9811" t="s">
        <v>39</v>
      </c>
      <c r="E9811" t="s">
        <v>17</v>
      </c>
      <c r="F9811">
        <v>2025</v>
      </c>
      <c r="G9811" s="6">
        <v>1803.6</v>
      </c>
      <c r="H9811" s="1">
        <f t="shared" si="658"/>
        <v>1803600000</v>
      </c>
      <c r="I9811" s="4">
        <v>2.2999999999999998</v>
      </c>
      <c r="J9811" s="6">
        <v>487.7</v>
      </c>
      <c r="K9811" s="1">
        <f t="shared" si="659"/>
        <v>487700000</v>
      </c>
      <c r="L9811" s="4">
        <v>-0.4</v>
      </c>
      <c r="M9811" s="4">
        <v>46.8</v>
      </c>
      <c r="N9811" t="str">
        <f t="shared" si="660"/>
        <v>Medium Score</v>
      </c>
      <c r="O9811" s="4">
        <v>55</v>
      </c>
      <c r="P9811" s="4">
        <v>49.5</v>
      </c>
      <c r="Q9811" s="4">
        <v>35.9</v>
      </c>
      <c r="R9811" s="5">
        <v>1175562.3999999999</v>
      </c>
      <c r="S9811" s="5">
        <v>734726.5</v>
      </c>
      <c r="T9811" s="5">
        <v>11755624.1</v>
      </c>
    </row>
    <row r="9812" spans="1:20" x14ac:dyDescent="0.25">
      <c r="A9812">
        <v>982</v>
      </c>
      <c r="B9812" t="str">
        <f t="shared" si="657"/>
        <v>982, 2016</v>
      </c>
      <c r="C9812" t="s">
        <v>1005</v>
      </c>
      <c r="D9812" t="s">
        <v>16</v>
      </c>
      <c r="E9812" t="s">
        <v>26</v>
      </c>
      <c r="F9812">
        <v>2016</v>
      </c>
      <c r="G9812" s="6">
        <v>2291.4</v>
      </c>
      <c r="H9812" s="1">
        <f t="shared" si="658"/>
        <v>2291400000</v>
      </c>
      <c r="I9812" s="4">
        <v>20</v>
      </c>
      <c r="J9812" s="6">
        <v>14689.3</v>
      </c>
      <c r="K9812" s="1">
        <f t="shared" si="659"/>
        <v>14689300000</v>
      </c>
      <c r="L9812" s="4">
        <v>10.1</v>
      </c>
      <c r="M9812" s="4">
        <v>76</v>
      </c>
      <c r="N9812" t="str">
        <f t="shared" si="660"/>
        <v>High Score</v>
      </c>
      <c r="O9812" s="4">
        <v>76.8</v>
      </c>
      <c r="P9812" s="4">
        <v>95.6</v>
      </c>
      <c r="Q9812" s="4">
        <v>55.7</v>
      </c>
      <c r="R9812" s="5">
        <v>75924.5</v>
      </c>
      <c r="S9812" s="5">
        <v>45554.7</v>
      </c>
      <c r="T9812" s="5">
        <v>151849</v>
      </c>
    </row>
    <row r="9813" spans="1:20" x14ac:dyDescent="0.25">
      <c r="A9813">
        <v>982</v>
      </c>
      <c r="B9813" t="str">
        <f t="shared" si="657"/>
        <v>982, 2017</v>
      </c>
      <c r="C9813" t="s">
        <v>1005</v>
      </c>
      <c r="D9813" t="s">
        <v>16</v>
      </c>
      <c r="E9813" t="s">
        <v>26</v>
      </c>
      <c r="F9813">
        <v>2017</v>
      </c>
      <c r="G9813" s="6">
        <v>2394</v>
      </c>
      <c r="H9813" s="1">
        <f t="shared" si="658"/>
        <v>2394000000</v>
      </c>
      <c r="I9813" s="4">
        <v>21.6</v>
      </c>
      <c r="J9813" s="6">
        <v>15392.4</v>
      </c>
      <c r="K9813" s="1">
        <f t="shared" si="659"/>
        <v>15392400000</v>
      </c>
      <c r="L9813" s="4">
        <v>4.5</v>
      </c>
      <c r="M9813" s="4">
        <v>76.900000000000006</v>
      </c>
      <c r="N9813" t="str">
        <f t="shared" si="660"/>
        <v>High Score</v>
      </c>
      <c r="O9813" s="4">
        <v>75.599999999999994</v>
      </c>
      <c r="P9813" s="4">
        <v>100</v>
      </c>
      <c r="Q9813" s="4">
        <v>55.2</v>
      </c>
      <c r="R9813" s="5">
        <v>80324.5</v>
      </c>
      <c r="S9813" s="5">
        <v>48194.7</v>
      </c>
      <c r="T9813" s="5">
        <v>160649.1</v>
      </c>
    </row>
    <row r="9814" spans="1:20" x14ac:dyDescent="0.25">
      <c r="A9814">
        <v>982</v>
      </c>
      <c r="B9814" t="str">
        <f t="shared" si="657"/>
        <v>982, 2018</v>
      </c>
      <c r="C9814" t="s">
        <v>1005</v>
      </c>
      <c r="D9814" t="s">
        <v>16</v>
      </c>
      <c r="E9814" t="s">
        <v>26</v>
      </c>
      <c r="F9814">
        <v>2018</v>
      </c>
      <c r="G9814" s="6">
        <v>2632.5</v>
      </c>
      <c r="H9814" s="1">
        <f t="shared" si="658"/>
        <v>2632500000</v>
      </c>
      <c r="I9814" s="4">
        <v>21.7</v>
      </c>
      <c r="J9814" s="6">
        <v>19587.8</v>
      </c>
      <c r="K9814" s="1">
        <f t="shared" si="659"/>
        <v>19587800000</v>
      </c>
      <c r="L9814" s="4">
        <v>10</v>
      </c>
      <c r="M9814" s="4">
        <v>75.599999999999994</v>
      </c>
      <c r="N9814" t="str">
        <f t="shared" si="660"/>
        <v>High Score</v>
      </c>
      <c r="O9814" s="4">
        <v>73.400000000000006</v>
      </c>
      <c r="P9814" s="4">
        <v>100</v>
      </c>
      <c r="Q9814" s="4">
        <v>53.4</v>
      </c>
      <c r="R9814" s="5">
        <v>90284.5</v>
      </c>
      <c r="S9814" s="5">
        <v>54170.7</v>
      </c>
      <c r="T9814" s="5">
        <v>180568.9</v>
      </c>
    </row>
    <row r="9815" spans="1:20" x14ac:dyDescent="0.25">
      <c r="A9815">
        <v>982</v>
      </c>
      <c r="B9815" t="str">
        <f t="shared" si="657"/>
        <v>982, 2019</v>
      </c>
      <c r="C9815" t="s">
        <v>1005</v>
      </c>
      <c r="D9815" t="s">
        <v>16</v>
      </c>
      <c r="E9815" t="s">
        <v>26</v>
      </c>
      <c r="F9815">
        <v>2019</v>
      </c>
      <c r="G9815" s="6">
        <v>2893.2</v>
      </c>
      <c r="H9815" s="1">
        <f t="shared" si="658"/>
        <v>2893200000</v>
      </c>
      <c r="I9815" s="4">
        <v>18.7</v>
      </c>
      <c r="J9815" s="6">
        <v>11097.1</v>
      </c>
      <c r="K9815" s="1">
        <f t="shared" si="659"/>
        <v>11097100000</v>
      </c>
      <c r="L9815" s="4">
        <v>9.9</v>
      </c>
      <c r="M9815" s="4">
        <v>74.8</v>
      </c>
      <c r="N9815" t="str">
        <f t="shared" si="660"/>
        <v>High Score</v>
      </c>
      <c r="O9815" s="4">
        <v>72.099999999999994</v>
      </c>
      <c r="P9815" s="4">
        <v>99.2</v>
      </c>
      <c r="Q9815" s="4">
        <v>53.2</v>
      </c>
      <c r="R9815" s="5">
        <v>100595.8</v>
      </c>
      <c r="S9815" s="5">
        <v>60357.5</v>
      </c>
      <c r="T9815" s="5">
        <v>201191.7</v>
      </c>
    </row>
    <row r="9816" spans="1:20" x14ac:dyDescent="0.25">
      <c r="A9816">
        <v>982</v>
      </c>
      <c r="B9816" t="str">
        <f t="shared" si="657"/>
        <v>982, 2020</v>
      </c>
      <c r="C9816" t="s">
        <v>1005</v>
      </c>
      <c r="D9816" t="s">
        <v>16</v>
      </c>
      <c r="E9816" t="s">
        <v>26</v>
      </c>
      <c r="F9816">
        <v>2020</v>
      </c>
      <c r="G9816" s="6">
        <v>3391</v>
      </c>
      <c r="H9816" s="1">
        <f t="shared" si="658"/>
        <v>3391000000</v>
      </c>
      <c r="I9816" s="4">
        <v>20.8</v>
      </c>
      <c r="J9816" s="6">
        <v>13693.5</v>
      </c>
      <c r="K9816" s="1">
        <f t="shared" si="659"/>
        <v>13693500000</v>
      </c>
      <c r="L9816" s="4">
        <v>17.2</v>
      </c>
      <c r="M9816" s="4">
        <v>75.599999999999994</v>
      </c>
      <c r="N9816" t="str">
        <f t="shared" si="660"/>
        <v>High Score</v>
      </c>
      <c r="O9816" s="4">
        <v>73.099999999999994</v>
      </c>
      <c r="P9816" s="4">
        <v>100</v>
      </c>
      <c r="Q9816" s="4">
        <v>53.6</v>
      </c>
      <c r="R9816" s="5">
        <v>116655.8</v>
      </c>
      <c r="S9816" s="5">
        <v>69993.5</v>
      </c>
      <c r="T9816" s="5">
        <v>233311.5</v>
      </c>
    </row>
    <row r="9817" spans="1:20" x14ac:dyDescent="0.25">
      <c r="A9817">
        <v>982</v>
      </c>
      <c r="B9817" t="str">
        <f t="shared" si="657"/>
        <v>982, 2021</v>
      </c>
      <c r="C9817" t="s">
        <v>1005</v>
      </c>
      <c r="D9817" t="s">
        <v>16</v>
      </c>
      <c r="E9817" t="s">
        <v>26</v>
      </c>
      <c r="F9817">
        <v>2021</v>
      </c>
      <c r="G9817" s="6">
        <v>3827.3</v>
      </c>
      <c r="H9817" s="1">
        <f t="shared" si="658"/>
        <v>3827300000</v>
      </c>
      <c r="I9817" s="4">
        <v>23.8</v>
      </c>
      <c r="J9817" s="6">
        <v>18030.3</v>
      </c>
      <c r="K9817" s="1">
        <f t="shared" si="659"/>
        <v>18030300000</v>
      </c>
      <c r="L9817" s="4">
        <v>12.9</v>
      </c>
      <c r="M9817" s="4">
        <v>77</v>
      </c>
      <c r="N9817" t="str">
        <f t="shared" si="660"/>
        <v>High Score</v>
      </c>
      <c r="O9817" s="4">
        <v>76.599999999999994</v>
      </c>
      <c r="P9817" s="4">
        <v>100</v>
      </c>
      <c r="Q9817" s="4">
        <v>54.3</v>
      </c>
      <c r="R9817" s="5">
        <v>127012.7</v>
      </c>
      <c r="S9817" s="5">
        <v>76207.600000000006</v>
      </c>
      <c r="T9817" s="5">
        <v>254025.4</v>
      </c>
    </row>
    <row r="9818" spans="1:20" x14ac:dyDescent="0.25">
      <c r="A9818">
        <v>982</v>
      </c>
      <c r="B9818" t="str">
        <f t="shared" si="657"/>
        <v>982, 2022</v>
      </c>
      <c r="C9818" t="s">
        <v>1005</v>
      </c>
      <c r="D9818" t="s">
        <v>16</v>
      </c>
      <c r="E9818" t="s">
        <v>26</v>
      </c>
      <c r="F9818">
        <v>2022</v>
      </c>
      <c r="G9818" s="6">
        <v>4765.6000000000004</v>
      </c>
      <c r="H9818" s="1">
        <f t="shared" si="658"/>
        <v>4765600000</v>
      </c>
      <c r="I9818" s="4">
        <v>25.5</v>
      </c>
      <c r="J9818" s="6">
        <v>25479.5</v>
      </c>
      <c r="K9818" s="1">
        <f t="shared" si="659"/>
        <v>25479500000</v>
      </c>
      <c r="L9818" s="4">
        <v>24.5</v>
      </c>
      <c r="M9818" s="4">
        <v>76.5</v>
      </c>
      <c r="N9818" t="str">
        <f t="shared" si="660"/>
        <v>High Score</v>
      </c>
      <c r="O9818" s="4">
        <v>75</v>
      </c>
      <c r="P9818" s="4">
        <v>100</v>
      </c>
      <c r="Q9818" s="4">
        <v>54.5</v>
      </c>
      <c r="R9818" s="5">
        <v>160830.29999999999</v>
      </c>
      <c r="S9818" s="5">
        <v>96498.2</v>
      </c>
      <c r="T9818" s="5">
        <v>321660.7</v>
      </c>
    </row>
    <row r="9819" spans="1:20" x14ac:dyDescent="0.25">
      <c r="A9819">
        <v>982</v>
      </c>
      <c r="B9819" t="str">
        <f t="shared" si="657"/>
        <v>982, 2023</v>
      </c>
      <c r="C9819" t="s">
        <v>1005</v>
      </c>
      <c r="D9819" t="s">
        <v>16</v>
      </c>
      <c r="E9819" t="s">
        <v>26</v>
      </c>
      <c r="F9819">
        <v>2023</v>
      </c>
      <c r="G9819" s="6">
        <v>5237.5</v>
      </c>
      <c r="H9819" s="1">
        <f t="shared" si="658"/>
        <v>5237500000</v>
      </c>
      <c r="I9819" s="4">
        <v>23.5</v>
      </c>
      <c r="J9819" s="6">
        <v>23742.400000000001</v>
      </c>
      <c r="K9819" s="1">
        <f t="shared" si="659"/>
        <v>23742400000</v>
      </c>
      <c r="L9819" s="4">
        <v>9.9</v>
      </c>
      <c r="M9819" s="4">
        <v>76.3</v>
      </c>
      <c r="N9819" t="str">
        <f t="shared" si="660"/>
        <v>High Score</v>
      </c>
      <c r="O9819" s="4">
        <v>76</v>
      </c>
      <c r="P9819" s="4">
        <v>97.9</v>
      </c>
      <c r="Q9819" s="4">
        <v>54.9</v>
      </c>
      <c r="R9819" s="5">
        <v>174988.7</v>
      </c>
      <c r="S9819" s="5">
        <v>104993.2</v>
      </c>
      <c r="T9819" s="5">
        <v>349977.4</v>
      </c>
    </row>
    <row r="9820" spans="1:20" x14ac:dyDescent="0.25">
      <c r="A9820">
        <v>982</v>
      </c>
      <c r="B9820" t="str">
        <f t="shared" si="657"/>
        <v>982, 2024</v>
      </c>
      <c r="C9820" t="s">
        <v>1005</v>
      </c>
      <c r="D9820" t="s">
        <v>16</v>
      </c>
      <c r="E9820" t="s">
        <v>26</v>
      </c>
      <c r="F9820">
        <v>2024</v>
      </c>
      <c r="G9820" s="6">
        <v>5928.5</v>
      </c>
      <c r="H9820" s="1">
        <f t="shared" si="658"/>
        <v>5928500000</v>
      </c>
      <c r="I9820" s="4">
        <v>29.2</v>
      </c>
      <c r="J9820" s="6">
        <v>49894.3</v>
      </c>
      <c r="K9820" s="1">
        <f t="shared" si="659"/>
        <v>49894300000</v>
      </c>
      <c r="L9820" s="4">
        <v>13.2</v>
      </c>
      <c r="M9820" s="4">
        <v>76.2</v>
      </c>
      <c r="N9820" t="str">
        <f t="shared" si="660"/>
        <v>High Score</v>
      </c>
      <c r="O9820" s="4">
        <v>76.599999999999994</v>
      </c>
      <c r="P9820" s="4">
        <v>96.8</v>
      </c>
      <c r="Q9820" s="4">
        <v>55.3</v>
      </c>
      <c r="R9820" s="5">
        <v>196802.3</v>
      </c>
      <c r="S9820" s="5">
        <v>118081.4</v>
      </c>
      <c r="T9820" s="5">
        <v>393604.5</v>
      </c>
    </row>
    <row r="9821" spans="1:20" x14ac:dyDescent="0.25">
      <c r="A9821">
        <v>982</v>
      </c>
      <c r="B9821" t="str">
        <f t="shared" si="657"/>
        <v>982, 2025</v>
      </c>
      <c r="C9821" t="s">
        <v>1005</v>
      </c>
      <c r="D9821" t="s">
        <v>16</v>
      </c>
      <c r="E9821" t="s">
        <v>26</v>
      </c>
      <c r="F9821">
        <v>2025</v>
      </c>
      <c r="G9821" s="6">
        <v>6710.5</v>
      </c>
      <c r="H9821" s="1">
        <f t="shared" si="658"/>
        <v>6710500000</v>
      </c>
      <c r="I9821" s="4">
        <v>32.200000000000003</v>
      </c>
      <c r="J9821" s="6">
        <v>52639.6</v>
      </c>
      <c r="K9821" s="1">
        <f t="shared" si="659"/>
        <v>52639600000</v>
      </c>
      <c r="L9821" s="4">
        <v>13.2</v>
      </c>
      <c r="M9821" s="4">
        <v>77.599999999999994</v>
      </c>
      <c r="N9821" t="str">
        <f t="shared" si="660"/>
        <v>High Score</v>
      </c>
      <c r="O9821" s="4">
        <v>78.2</v>
      </c>
      <c r="P9821" s="4">
        <v>99.6</v>
      </c>
      <c r="Q9821" s="4">
        <v>55</v>
      </c>
      <c r="R9821" s="5">
        <v>218892</v>
      </c>
      <c r="S9821" s="5">
        <v>131335.20000000001</v>
      </c>
      <c r="T9821" s="5">
        <v>437783.9</v>
      </c>
    </row>
    <row r="9822" spans="1:20" x14ac:dyDescent="0.25">
      <c r="A9822">
        <v>983</v>
      </c>
      <c r="B9822" t="str">
        <f t="shared" si="657"/>
        <v>983, 2016</v>
      </c>
      <c r="C9822" t="s">
        <v>1006</v>
      </c>
      <c r="D9822" t="s">
        <v>9</v>
      </c>
      <c r="E9822" t="s">
        <v>22</v>
      </c>
      <c r="F9822">
        <v>2016</v>
      </c>
      <c r="G9822" s="6">
        <v>423.7</v>
      </c>
      <c r="H9822" s="1">
        <f t="shared" si="658"/>
        <v>423700000</v>
      </c>
      <c r="I9822" s="4">
        <v>5.6</v>
      </c>
      <c r="J9822" s="6">
        <v>424.7</v>
      </c>
      <c r="K9822" s="1">
        <f t="shared" si="659"/>
        <v>424700000</v>
      </c>
      <c r="L9822" s="4">
        <v>12.3</v>
      </c>
      <c r="M9822" s="4">
        <v>56.1</v>
      </c>
      <c r="N9822" t="str">
        <f t="shared" si="660"/>
        <v>Medium Score</v>
      </c>
      <c r="O9822" s="4">
        <v>62.8</v>
      </c>
      <c r="P9822" s="4">
        <v>42.5</v>
      </c>
      <c r="Q9822" s="4">
        <v>63</v>
      </c>
      <c r="R9822" s="5">
        <v>32220.3</v>
      </c>
      <c r="S9822" s="5">
        <v>16110.1</v>
      </c>
      <c r="T9822" s="5">
        <v>64440.6</v>
      </c>
    </row>
    <row r="9823" spans="1:20" x14ac:dyDescent="0.25">
      <c r="A9823">
        <v>983</v>
      </c>
      <c r="B9823" t="str">
        <f t="shared" si="657"/>
        <v>983, 2017</v>
      </c>
      <c r="C9823" t="s">
        <v>1006</v>
      </c>
      <c r="D9823" t="s">
        <v>9</v>
      </c>
      <c r="E9823" t="s">
        <v>22</v>
      </c>
      <c r="F9823">
        <v>2017</v>
      </c>
      <c r="G9823" s="6">
        <v>458.3</v>
      </c>
      <c r="H9823" s="1">
        <f t="shared" si="658"/>
        <v>458300000</v>
      </c>
      <c r="I9823" s="4">
        <v>7.1</v>
      </c>
      <c r="J9823" s="6">
        <v>815.8</v>
      </c>
      <c r="K9823" s="1">
        <f t="shared" si="659"/>
        <v>815800000</v>
      </c>
      <c r="L9823" s="4">
        <v>8.1999999999999993</v>
      </c>
      <c r="M9823" s="4">
        <v>57.4</v>
      </c>
      <c r="N9823" t="str">
        <f t="shared" si="660"/>
        <v>Medium Score</v>
      </c>
      <c r="O9823" s="4">
        <v>62.9</v>
      </c>
      <c r="P9823" s="4">
        <v>39.200000000000003</v>
      </c>
      <c r="Q9823" s="4">
        <v>70.099999999999994</v>
      </c>
      <c r="R9823" s="5">
        <v>34819.5</v>
      </c>
      <c r="S9823" s="5">
        <v>17409.8</v>
      </c>
      <c r="T9823" s="5">
        <v>69639</v>
      </c>
    </row>
    <row r="9824" spans="1:20" x14ac:dyDescent="0.25">
      <c r="A9824">
        <v>983</v>
      </c>
      <c r="B9824" t="str">
        <f t="shared" si="657"/>
        <v>983, 2018</v>
      </c>
      <c r="C9824" t="s">
        <v>1006</v>
      </c>
      <c r="D9824" t="s">
        <v>9</v>
      </c>
      <c r="E9824" t="s">
        <v>22</v>
      </c>
      <c r="F9824">
        <v>2018</v>
      </c>
      <c r="G9824" s="6">
        <v>480.5</v>
      </c>
      <c r="H9824" s="1">
        <f t="shared" si="658"/>
        <v>480500000</v>
      </c>
      <c r="I9824" s="4">
        <v>8</v>
      </c>
      <c r="J9824" s="6">
        <v>752.1</v>
      </c>
      <c r="K9824" s="1">
        <f t="shared" si="659"/>
        <v>752100000</v>
      </c>
      <c r="L9824" s="4">
        <v>4.9000000000000004</v>
      </c>
      <c r="M9824" s="4">
        <v>58.4</v>
      </c>
      <c r="N9824" t="str">
        <f t="shared" si="660"/>
        <v>Medium Score</v>
      </c>
      <c r="O9824" s="4">
        <v>63.8</v>
      </c>
      <c r="P9824" s="4">
        <v>38.200000000000003</v>
      </c>
      <c r="Q9824" s="4">
        <v>73.099999999999994</v>
      </c>
      <c r="R9824" s="5">
        <v>36187.9</v>
      </c>
      <c r="S9824" s="5">
        <v>18094</v>
      </c>
      <c r="T9824" s="5">
        <v>72375.8</v>
      </c>
    </row>
    <row r="9825" spans="1:20" x14ac:dyDescent="0.25">
      <c r="A9825">
        <v>983</v>
      </c>
      <c r="B9825" t="str">
        <f t="shared" si="657"/>
        <v>983, 2019</v>
      </c>
      <c r="C9825" t="s">
        <v>1006</v>
      </c>
      <c r="D9825" t="s">
        <v>9</v>
      </c>
      <c r="E9825" t="s">
        <v>22</v>
      </c>
      <c r="F9825">
        <v>2019</v>
      </c>
      <c r="G9825" s="6">
        <v>510</v>
      </c>
      <c r="H9825" s="1">
        <f t="shared" si="658"/>
        <v>510000000</v>
      </c>
      <c r="I9825" s="4">
        <v>8.1</v>
      </c>
      <c r="J9825" s="6">
        <v>483.5</v>
      </c>
      <c r="K9825" s="1">
        <f t="shared" si="659"/>
        <v>483500000</v>
      </c>
      <c r="L9825" s="4">
        <v>6.1</v>
      </c>
      <c r="M9825" s="4">
        <v>59.6</v>
      </c>
      <c r="N9825" t="str">
        <f t="shared" si="660"/>
        <v>Medium Score</v>
      </c>
      <c r="O9825" s="4">
        <v>63.2</v>
      </c>
      <c r="P9825" s="4">
        <v>39.4</v>
      </c>
      <c r="Q9825" s="4">
        <v>76.2</v>
      </c>
      <c r="R9825" s="5">
        <v>38623.4</v>
      </c>
      <c r="S9825" s="5">
        <v>19311.7</v>
      </c>
      <c r="T9825" s="5">
        <v>77246.8</v>
      </c>
    </row>
    <row r="9826" spans="1:20" x14ac:dyDescent="0.25">
      <c r="A9826">
        <v>983</v>
      </c>
      <c r="B9826" t="str">
        <f t="shared" si="657"/>
        <v>983, 2020</v>
      </c>
      <c r="C9826" t="s">
        <v>1006</v>
      </c>
      <c r="D9826" t="s">
        <v>9</v>
      </c>
      <c r="E9826" t="s">
        <v>22</v>
      </c>
      <c r="F9826">
        <v>2020</v>
      </c>
      <c r="G9826" s="6">
        <v>509.9</v>
      </c>
      <c r="H9826" s="1">
        <f t="shared" si="658"/>
        <v>509900000</v>
      </c>
      <c r="I9826" s="4">
        <v>5.6</v>
      </c>
      <c r="J9826" s="6">
        <v>684.3</v>
      </c>
      <c r="K9826" s="1">
        <f t="shared" si="659"/>
        <v>684300000</v>
      </c>
      <c r="L9826" s="4">
        <v>0</v>
      </c>
      <c r="M9826" s="4">
        <v>61.6</v>
      </c>
      <c r="N9826" t="str">
        <f t="shared" si="660"/>
        <v>Medium Score</v>
      </c>
      <c r="O9826" s="4">
        <v>64.599999999999994</v>
      </c>
      <c r="P9826" s="4">
        <v>42.9</v>
      </c>
      <c r="Q9826" s="4">
        <v>77.3</v>
      </c>
      <c r="R9826" s="5">
        <v>38139.5</v>
      </c>
      <c r="S9826" s="5">
        <v>19069.7</v>
      </c>
      <c r="T9826" s="5">
        <v>76279</v>
      </c>
    </row>
    <row r="9827" spans="1:20" x14ac:dyDescent="0.25">
      <c r="A9827">
        <v>983</v>
      </c>
      <c r="B9827" t="str">
        <f t="shared" si="657"/>
        <v>983, 2021</v>
      </c>
      <c r="C9827" t="s">
        <v>1006</v>
      </c>
      <c r="D9827" t="s">
        <v>9</v>
      </c>
      <c r="E9827" t="s">
        <v>22</v>
      </c>
      <c r="F9827">
        <v>2021</v>
      </c>
      <c r="G9827" s="6">
        <v>542.4</v>
      </c>
      <c r="H9827" s="1">
        <f t="shared" si="658"/>
        <v>542400000</v>
      </c>
      <c r="I9827" s="4">
        <v>5.9</v>
      </c>
      <c r="J9827" s="6">
        <v>649.29999999999995</v>
      </c>
      <c r="K9827" s="1">
        <f t="shared" si="659"/>
        <v>649300000</v>
      </c>
      <c r="L9827" s="4">
        <v>6.4</v>
      </c>
      <c r="M9827" s="4">
        <v>64.3</v>
      </c>
      <c r="N9827" t="str">
        <f t="shared" si="660"/>
        <v>Medium Score</v>
      </c>
      <c r="O9827" s="4">
        <v>68.400000000000006</v>
      </c>
      <c r="P9827" s="4">
        <v>45.6</v>
      </c>
      <c r="Q9827" s="4">
        <v>78.8</v>
      </c>
      <c r="R9827" s="5">
        <v>39106.1</v>
      </c>
      <c r="S9827" s="5">
        <v>19553.099999999999</v>
      </c>
      <c r="T9827" s="5">
        <v>78212.2</v>
      </c>
    </row>
    <row r="9828" spans="1:20" x14ac:dyDescent="0.25">
      <c r="A9828">
        <v>983</v>
      </c>
      <c r="B9828" t="str">
        <f t="shared" si="657"/>
        <v>983, 2022</v>
      </c>
      <c r="C9828" t="s">
        <v>1006</v>
      </c>
      <c r="D9828" t="s">
        <v>9</v>
      </c>
      <c r="E9828" t="s">
        <v>22</v>
      </c>
      <c r="F9828">
        <v>2022</v>
      </c>
      <c r="G9828" s="6">
        <v>561.20000000000005</v>
      </c>
      <c r="H9828" s="1">
        <f t="shared" si="658"/>
        <v>561200000</v>
      </c>
      <c r="I9828" s="4">
        <v>8.6999999999999993</v>
      </c>
      <c r="J9828" s="6">
        <v>550.29999999999995</v>
      </c>
      <c r="K9828" s="1">
        <f t="shared" si="659"/>
        <v>550300000</v>
      </c>
      <c r="L9828" s="4">
        <v>3.5</v>
      </c>
      <c r="M9828" s="4">
        <v>67</v>
      </c>
      <c r="N9828" t="str">
        <f t="shared" si="660"/>
        <v>Medium Score</v>
      </c>
      <c r="O9828" s="4">
        <v>70.599999999999994</v>
      </c>
      <c r="P9828" s="4">
        <v>48.9</v>
      </c>
      <c r="Q9828" s="4">
        <v>81.5</v>
      </c>
      <c r="R9828" s="5">
        <v>39604.300000000003</v>
      </c>
      <c r="S9828" s="5">
        <v>19802.2</v>
      </c>
      <c r="T9828" s="5">
        <v>79208.7</v>
      </c>
    </row>
    <row r="9829" spans="1:20" x14ac:dyDescent="0.25">
      <c r="A9829">
        <v>983</v>
      </c>
      <c r="B9829" t="str">
        <f t="shared" si="657"/>
        <v>983, 2023</v>
      </c>
      <c r="C9829" t="s">
        <v>1006</v>
      </c>
      <c r="D9829" t="s">
        <v>9</v>
      </c>
      <c r="E9829" t="s">
        <v>22</v>
      </c>
      <c r="F9829">
        <v>2023</v>
      </c>
      <c r="G9829" s="6">
        <v>570.9</v>
      </c>
      <c r="H9829" s="1">
        <f t="shared" si="658"/>
        <v>570900000</v>
      </c>
      <c r="I9829" s="4">
        <v>8.3000000000000007</v>
      </c>
      <c r="J9829" s="6">
        <v>881.4</v>
      </c>
      <c r="K9829" s="1">
        <f t="shared" si="659"/>
        <v>881400000</v>
      </c>
      <c r="L9829" s="4">
        <v>1.7</v>
      </c>
      <c r="M9829" s="4">
        <v>67</v>
      </c>
      <c r="N9829" t="str">
        <f t="shared" si="660"/>
        <v>Medium Score</v>
      </c>
      <c r="O9829" s="4">
        <v>70.900000000000006</v>
      </c>
      <c r="P9829" s="4">
        <v>48.7</v>
      </c>
      <c r="Q9829" s="4">
        <v>81.5</v>
      </c>
      <c r="R9829" s="5">
        <v>40162.9</v>
      </c>
      <c r="S9829" s="5">
        <v>20081.400000000001</v>
      </c>
      <c r="T9829" s="5">
        <v>80325.8</v>
      </c>
    </row>
    <row r="9830" spans="1:20" x14ac:dyDescent="0.25">
      <c r="A9830">
        <v>983</v>
      </c>
      <c r="B9830" t="str">
        <f t="shared" si="657"/>
        <v>983, 2024</v>
      </c>
      <c r="C9830" t="s">
        <v>1006</v>
      </c>
      <c r="D9830" t="s">
        <v>9</v>
      </c>
      <c r="E9830" t="s">
        <v>22</v>
      </c>
      <c r="F9830">
        <v>2024</v>
      </c>
      <c r="G9830" s="6">
        <v>564</v>
      </c>
      <c r="H9830" s="1">
        <f t="shared" si="658"/>
        <v>564000000</v>
      </c>
      <c r="I9830" s="4">
        <v>6.7</v>
      </c>
      <c r="J9830" s="6">
        <v>932.7</v>
      </c>
      <c r="K9830" s="1">
        <f t="shared" si="659"/>
        <v>932700000</v>
      </c>
      <c r="L9830" s="4">
        <v>-1.2</v>
      </c>
      <c r="M9830" s="4">
        <v>68.099999999999994</v>
      </c>
      <c r="N9830" t="str">
        <f t="shared" si="660"/>
        <v>Medium Score</v>
      </c>
      <c r="O9830" s="4">
        <v>74.599999999999994</v>
      </c>
      <c r="P9830" s="4">
        <v>48.7</v>
      </c>
      <c r="Q9830" s="4">
        <v>80.900000000000006</v>
      </c>
      <c r="R9830" s="5">
        <v>38206.5</v>
      </c>
      <c r="S9830" s="5">
        <v>19103.2</v>
      </c>
      <c r="T9830" s="5">
        <v>76413</v>
      </c>
    </row>
    <row r="9831" spans="1:20" x14ac:dyDescent="0.25">
      <c r="A9831">
        <v>983</v>
      </c>
      <c r="B9831" t="str">
        <f t="shared" si="657"/>
        <v>983, 2025</v>
      </c>
      <c r="C9831" t="s">
        <v>1006</v>
      </c>
      <c r="D9831" t="s">
        <v>9</v>
      </c>
      <c r="E9831" t="s">
        <v>22</v>
      </c>
      <c r="F9831">
        <v>2025</v>
      </c>
      <c r="G9831" s="6">
        <v>624.9</v>
      </c>
      <c r="H9831" s="1">
        <f t="shared" si="658"/>
        <v>624900000</v>
      </c>
      <c r="I9831" s="4">
        <v>9</v>
      </c>
      <c r="J9831" s="6">
        <v>903.6</v>
      </c>
      <c r="K9831" s="1">
        <f t="shared" si="659"/>
        <v>903600000</v>
      </c>
      <c r="L9831" s="4">
        <v>10.8</v>
      </c>
      <c r="M9831" s="4">
        <v>68.5</v>
      </c>
      <c r="N9831" t="str">
        <f t="shared" si="660"/>
        <v>Medium Score</v>
      </c>
      <c r="O9831" s="4">
        <v>75.599999999999994</v>
      </c>
      <c r="P9831" s="4">
        <v>49.1</v>
      </c>
      <c r="Q9831" s="4">
        <v>80.8</v>
      </c>
      <c r="R9831" s="5">
        <v>41897.699999999997</v>
      </c>
      <c r="S9831" s="5">
        <v>20948.900000000001</v>
      </c>
      <c r="T9831" s="5">
        <v>83795.5</v>
      </c>
    </row>
    <row r="9832" spans="1:20" x14ac:dyDescent="0.25">
      <c r="A9832">
        <v>984</v>
      </c>
      <c r="B9832" t="str">
        <f t="shared" si="657"/>
        <v>984, 2016</v>
      </c>
      <c r="C9832" t="s">
        <v>1007</v>
      </c>
      <c r="D9832" t="s">
        <v>39</v>
      </c>
      <c r="E9832" t="s">
        <v>10</v>
      </c>
      <c r="F9832">
        <v>2016</v>
      </c>
      <c r="G9832" s="6">
        <v>484</v>
      </c>
      <c r="H9832" s="1">
        <f t="shared" si="658"/>
        <v>484000000</v>
      </c>
      <c r="I9832" s="4">
        <v>4.8</v>
      </c>
      <c r="J9832" s="6">
        <v>303.10000000000002</v>
      </c>
      <c r="K9832" s="1">
        <f t="shared" si="659"/>
        <v>303100000</v>
      </c>
      <c r="L9832" s="4">
        <v>-10.199999999999999</v>
      </c>
      <c r="M9832" s="4">
        <v>40.299999999999997</v>
      </c>
      <c r="N9832" t="str">
        <f t="shared" si="660"/>
        <v>Medium Score</v>
      </c>
      <c r="O9832" s="4">
        <v>43.6</v>
      </c>
      <c r="P9832" s="4">
        <v>40.9</v>
      </c>
      <c r="Q9832" s="4">
        <v>36.5</v>
      </c>
      <c r="R9832" s="5">
        <v>346462.1</v>
      </c>
      <c r="S9832" s="5">
        <v>216538.8</v>
      </c>
      <c r="T9832" s="5">
        <v>3464620.7</v>
      </c>
    </row>
    <row r="9833" spans="1:20" x14ac:dyDescent="0.25">
      <c r="A9833">
        <v>984</v>
      </c>
      <c r="B9833" t="str">
        <f t="shared" si="657"/>
        <v>984, 2017</v>
      </c>
      <c r="C9833" t="s">
        <v>1007</v>
      </c>
      <c r="D9833" t="s">
        <v>39</v>
      </c>
      <c r="E9833" t="s">
        <v>10</v>
      </c>
      <c r="F9833">
        <v>2017</v>
      </c>
      <c r="G9833" s="6">
        <v>474.1</v>
      </c>
      <c r="H9833" s="1">
        <f t="shared" si="658"/>
        <v>474100000</v>
      </c>
      <c r="I9833" s="4">
        <v>6.2</v>
      </c>
      <c r="J9833" s="6">
        <v>350.4</v>
      </c>
      <c r="K9833" s="1">
        <f t="shared" si="659"/>
        <v>350400000</v>
      </c>
      <c r="L9833" s="4">
        <v>-2</v>
      </c>
      <c r="M9833" s="4">
        <v>42</v>
      </c>
      <c r="N9833" t="str">
        <f t="shared" si="660"/>
        <v>Medium Score</v>
      </c>
      <c r="O9833" s="4">
        <v>44.5</v>
      </c>
      <c r="P9833" s="4">
        <v>45.4</v>
      </c>
      <c r="Q9833" s="4">
        <v>36</v>
      </c>
      <c r="R9833" s="5">
        <v>337077.6</v>
      </c>
      <c r="S9833" s="5">
        <v>210673.5</v>
      </c>
      <c r="T9833" s="5">
        <v>3370776.1</v>
      </c>
    </row>
    <row r="9834" spans="1:20" x14ac:dyDescent="0.25">
      <c r="A9834">
        <v>984</v>
      </c>
      <c r="B9834" t="str">
        <f t="shared" si="657"/>
        <v>984, 2018</v>
      </c>
      <c r="C9834" t="s">
        <v>1007</v>
      </c>
      <c r="D9834" t="s">
        <v>39</v>
      </c>
      <c r="E9834" t="s">
        <v>10</v>
      </c>
      <c r="F9834">
        <v>2018</v>
      </c>
      <c r="G9834" s="6">
        <v>437.2</v>
      </c>
      <c r="H9834" s="1">
        <f t="shared" si="658"/>
        <v>437200000</v>
      </c>
      <c r="I9834" s="4">
        <v>7.5</v>
      </c>
      <c r="J9834" s="6">
        <v>410.1</v>
      </c>
      <c r="K9834" s="1">
        <f t="shared" si="659"/>
        <v>410100000</v>
      </c>
      <c r="L9834" s="4">
        <v>-7.8</v>
      </c>
      <c r="M9834" s="4">
        <v>42.9</v>
      </c>
      <c r="N9834" t="str">
        <f t="shared" si="660"/>
        <v>Medium Score</v>
      </c>
      <c r="O9834" s="4">
        <v>44.4</v>
      </c>
      <c r="P9834" s="4">
        <v>47</v>
      </c>
      <c r="Q9834" s="4">
        <v>37.200000000000003</v>
      </c>
      <c r="R9834" s="5">
        <v>311125.5</v>
      </c>
      <c r="S9834" s="5">
        <v>194453.4</v>
      </c>
      <c r="T9834" s="5">
        <v>3111255.1</v>
      </c>
    </row>
    <row r="9835" spans="1:20" x14ac:dyDescent="0.25">
      <c r="A9835">
        <v>984</v>
      </c>
      <c r="B9835" t="str">
        <f t="shared" ref="B9835:B9892" si="661">CONCATENATE(A9835&amp;", "&amp;F9835)</f>
        <v>984, 2019</v>
      </c>
      <c r="C9835" t="s">
        <v>1007</v>
      </c>
      <c r="D9835" t="s">
        <v>39</v>
      </c>
      <c r="E9835" t="s">
        <v>10</v>
      </c>
      <c r="F9835">
        <v>2019</v>
      </c>
      <c r="G9835" s="6">
        <v>386.7</v>
      </c>
      <c r="H9835" s="1">
        <f t="shared" ref="H9835:H9892" si="662">G9835*1000000</f>
        <v>386700000</v>
      </c>
      <c r="I9835" s="4">
        <v>7</v>
      </c>
      <c r="J9835" s="6">
        <v>393</v>
      </c>
      <c r="K9835" s="1">
        <f t="shared" ref="K9835:K9892" si="663">J9835*1000000</f>
        <v>393000000</v>
      </c>
      <c r="L9835" s="4">
        <v>-11.5</v>
      </c>
      <c r="M9835" s="4">
        <v>43.8</v>
      </c>
      <c r="N9835" t="str">
        <f t="shared" si="660"/>
        <v>Medium Score</v>
      </c>
      <c r="O9835" s="4">
        <v>44.9</v>
      </c>
      <c r="P9835" s="4">
        <v>47.8</v>
      </c>
      <c r="Q9835" s="4">
        <v>38.9</v>
      </c>
      <c r="R9835" s="5">
        <v>274048.90000000002</v>
      </c>
      <c r="S9835" s="5">
        <v>171280.5</v>
      </c>
      <c r="T9835" s="5">
        <v>2740488.8</v>
      </c>
    </row>
    <row r="9836" spans="1:20" x14ac:dyDescent="0.25">
      <c r="A9836">
        <v>984</v>
      </c>
      <c r="B9836" t="str">
        <f t="shared" si="661"/>
        <v>984, 2020</v>
      </c>
      <c r="C9836" t="s">
        <v>1007</v>
      </c>
      <c r="D9836" t="s">
        <v>39</v>
      </c>
      <c r="E9836" t="s">
        <v>10</v>
      </c>
      <c r="F9836">
        <v>2020</v>
      </c>
      <c r="G9836" s="6">
        <v>370.2</v>
      </c>
      <c r="H9836" s="1">
        <f t="shared" si="662"/>
        <v>370200000</v>
      </c>
      <c r="I9836" s="4">
        <v>9.3000000000000007</v>
      </c>
      <c r="J9836" s="6">
        <v>298.7</v>
      </c>
      <c r="K9836" s="1">
        <f t="shared" si="663"/>
        <v>298700000</v>
      </c>
      <c r="L9836" s="4">
        <v>-4.3</v>
      </c>
      <c r="M9836" s="4">
        <v>44.6</v>
      </c>
      <c r="N9836" t="str">
        <f t="shared" si="660"/>
        <v>Medium Score</v>
      </c>
      <c r="O9836" s="4">
        <v>46</v>
      </c>
      <c r="P9836" s="4">
        <v>47.9</v>
      </c>
      <c r="Q9836" s="4">
        <v>39.9</v>
      </c>
      <c r="R9836" s="5">
        <v>259961.7</v>
      </c>
      <c r="S9836" s="5">
        <v>162476.1</v>
      </c>
      <c r="T9836" s="5">
        <v>2599617.4</v>
      </c>
    </row>
    <row r="9837" spans="1:20" x14ac:dyDescent="0.25">
      <c r="A9837">
        <v>984</v>
      </c>
      <c r="B9837" t="str">
        <f t="shared" si="661"/>
        <v>984, 2021</v>
      </c>
      <c r="C9837" t="s">
        <v>1007</v>
      </c>
      <c r="D9837" t="s">
        <v>39</v>
      </c>
      <c r="E9837" t="s">
        <v>10</v>
      </c>
      <c r="F9837">
        <v>2021</v>
      </c>
      <c r="G9837" s="6">
        <v>424.3</v>
      </c>
      <c r="H9837" s="1">
        <f t="shared" si="662"/>
        <v>424300000</v>
      </c>
      <c r="I9837" s="4">
        <v>11.1</v>
      </c>
      <c r="J9837" s="6">
        <v>398.3</v>
      </c>
      <c r="K9837" s="1">
        <f t="shared" si="663"/>
        <v>398300000</v>
      </c>
      <c r="L9837" s="4">
        <v>14.6</v>
      </c>
      <c r="M9837" s="4">
        <v>46.1</v>
      </c>
      <c r="N9837" t="str">
        <f t="shared" si="660"/>
        <v>Medium Score</v>
      </c>
      <c r="O9837" s="4">
        <v>48.8</v>
      </c>
      <c r="P9837" s="4">
        <v>51.2</v>
      </c>
      <c r="Q9837" s="4">
        <v>38.200000000000003</v>
      </c>
      <c r="R9837" s="5">
        <v>291491.59999999998</v>
      </c>
      <c r="S9837" s="5">
        <v>182182.3</v>
      </c>
      <c r="T9837" s="5">
        <v>2914916.4</v>
      </c>
    </row>
    <row r="9838" spans="1:20" x14ac:dyDescent="0.25">
      <c r="A9838">
        <v>984</v>
      </c>
      <c r="B9838" t="str">
        <f t="shared" si="661"/>
        <v>984, 2022</v>
      </c>
      <c r="C9838" t="s">
        <v>1007</v>
      </c>
      <c r="D9838" t="s">
        <v>39</v>
      </c>
      <c r="E9838" t="s">
        <v>10</v>
      </c>
      <c r="F9838">
        <v>2022</v>
      </c>
      <c r="G9838" s="6">
        <v>391.4</v>
      </c>
      <c r="H9838" s="1">
        <f t="shared" si="662"/>
        <v>391400000</v>
      </c>
      <c r="I9838" s="4">
        <v>9.1999999999999993</v>
      </c>
      <c r="J9838" s="6">
        <v>407.8</v>
      </c>
      <c r="K9838" s="1">
        <f t="shared" si="663"/>
        <v>407800000</v>
      </c>
      <c r="L9838" s="4">
        <v>-7.8</v>
      </c>
      <c r="M9838" s="4">
        <v>46.9</v>
      </c>
      <c r="N9838" t="str">
        <f t="shared" si="660"/>
        <v>Medium Score</v>
      </c>
      <c r="O9838" s="4">
        <v>50.7</v>
      </c>
      <c r="P9838" s="4">
        <v>49.8</v>
      </c>
      <c r="Q9838" s="4">
        <v>40</v>
      </c>
      <c r="R9838" s="5">
        <v>264481</v>
      </c>
      <c r="S9838" s="5">
        <v>165300.6</v>
      </c>
      <c r="T9838" s="5">
        <v>2644810.2000000002</v>
      </c>
    </row>
    <row r="9839" spans="1:20" x14ac:dyDescent="0.25">
      <c r="A9839">
        <v>984</v>
      </c>
      <c r="B9839" t="str">
        <f t="shared" si="661"/>
        <v>984, 2023</v>
      </c>
      <c r="C9839" t="s">
        <v>1007</v>
      </c>
      <c r="D9839" t="s">
        <v>39</v>
      </c>
      <c r="E9839" t="s">
        <v>10</v>
      </c>
      <c r="F9839">
        <v>2023</v>
      </c>
      <c r="G9839" s="6">
        <v>417.4</v>
      </c>
      <c r="H9839" s="1">
        <f t="shared" si="662"/>
        <v>417400000</v>
      </c>
      <c r="I9839" s="4">
        <v>6.1</v>
      </c>
      <c r="J9839" s="6">
        <v>357.7</v>
      </c>
      <c r="K9839" s="1">
        <f t="shared" si="663"/>
        <v>357700000</v>
      </c>
      <c r="L9839" s="4">
        <v>6.7</v>
      </c>
      <c r="M9839" s="4">
        <v>49.2</v>
      </c>
      <c r="N9839" t="str">
        <f t="shared" si="660"/>
        <v>Medium Score</v>
      </c>
      <c r="O9839" s="4">
        <v>50.7</v>
      </c>
      <c r="P9839" s="4">
        <v>56.3</v>
      </c>
      <c r="Q9839" s="4">
        <v>40.5</v>
      </c>
      <c r="R9839" s="5">
        <v>282304.40000000002</v>
      </c>
      <c r="S9839" s="5">
        <v>176440.3</v>
      </c>
      <c r="T9839" s="5">
        <v>2823044.4</v>
      </c>
    </row>
    <row r="9840" spans="1:20" x14ac:dyDescent="0.25">
      <c r="A9840">
        <v>984</v>
      </c>
      <c r="B9840" t="str">
        <f t="shared" si="661"/>
        <v>984, 2024</v>
      </c>
      <c r="C9840" t="s">
        <v>1007</v>
      </c>
      <c r="D9840" t="s">
        <v>39</v>
      </c>
      <c r="E9840" t="s">
        <v>10</v>
      </c>
      <c r="F9840">
        <v>2024</v>
      </c>
      <c r="G9840" s="6">
        <v>355.4</v>
      </c>
      <c r="H9840" s="1">
        <f t="shared" si="662"/>
        <v>355400000</v>
      </c>
      <c r="I9840" s="4">
        <v>7.1</v>
      </c>
      <c r="J9840" s="6">
        <v>342.8</v>
      </c>
      <c r="K9840" s="1">
        <f t="shared" si="663"/>
        <v>342800000</v>
      </c>
      <c r="L9840" s="4">
        <v>-14.9</v>
      </c>
      <c r="M9840" s="4">
        <v>49</v>
      </c>
      <c r="N9840" t="str">
        <f t="shared" si="660"/>
        <v>Medium Score</v>
      </c>
      <c r="O9840" s="4">
        <v>48</v>
      </c>
      <c r="P9840" s="4">
        <v>55.9</v>
      </c>
      <c r="Q9840" s="4">
        <v>43.1</v>
      </c>
      <c r="R9840" s="5">
        <v>245721</v>
      </c>
      <c r="S9840" s="5">
        <v>153575.6</v>
      </c>
      <c r="T9840" s="5">
        <v>2457210.2000000002</v>
      </c>
    </row>
    <row r="9841" spans="1:20" x14ac:dyDescent="0.25">
      <c r="A9841">
        <v>984</v>
      </c>
      <c r="B9841" t="str">
        <f t="shared" si="661"/>
        <v>984, 2025</v>
      </c>
      <c r="C9841" t="s">
        <v>1007</v>
      </c>
      <c r="D9841" t="s">
        <v>39</v>
      </c>
      <c r="E9841" t="s">
        <v>10</v>
      </c>
      <c r="F9841">
        <v>2025</v>
      </c>
      <c r="G9841" s="6">
        <v>326.10000000000002</v>
      </c>
      <c r="H9841" s="1">
        <f t="shared" si="662"/>
        <v>326100000</v>
      </c>
      <c r="I9841" s="4">
        <v>9.4</v>
      </c>
      <c r="J9841" s="6">
        <v>250</v>
      </c>
      <c r="K9841" s="1">
        <f t="shared" si="663"/>
        <v>250000000</v>
      </c>
      <c r="L9841" s="4">
        <v>-8.3000000000000007</v>
      </c>
      <c r="M9841" s="4">
        <v>50.9</v>
      </c>
      <c r="N9841" t="str">
        <f t="shared" si="660"/>
        <v>Medium Score</v>
      </c>
      <c r="O9841" s="4">
        <v>50.7</v>
      </c>
      <c r="P9841" s="4">
        <v>57.3</v>
      </c>
      <c r="Q9841" s="4">
        <v>44.6</v>
      </c>
      <c r="R9841" s="5">
        <v>220445.6</v>
      </c>
      <c r="S9841" s="5">
        <v>137778.5</v>
      </c>
      <c r="T9841" s="5">
        <v>2204456.2000000002</v>
      </c>
    </row>
    <row r="9842" spans="1:20" x14ac:dyDescent="0.25">
      <c r="A9842">
        <v>985</v>
      </c>
      <c r="B9842" t="str">
        <f t="shared" si="661"/>
        <v>985, 2016</v>
      </c>
      <c r="C9842" t="s">
        <v>1008</v>
      </c>
      <c r="D9842" t="s">
        <v>24</v>
      </c>
      <c r="E9842" t="s">
        <v>22</v>
      </c>
      <c r="F9842">
        <v>2016</v>
      </c>
      <c r="G9842" s="6">
        <v>6093.9</v>
      </c>
      <c r="H9842" s="1">
        <f t="shared" si="662"/>
        <v>6093900000</v>
      </c>
      <c r="I9842" s="4">
        <v>14</v>
      </c>
      <c r="J9842" s="6">
        <v>16428</v>
      </c>
      <c r="K9842" s="1">
        <f t="shared" si="663"/>
        <v>16428000000</v>
      </c>
      <c r="L9842" s="4">
        <v>14.9</v>
      </c>
      <c r="M9842" s="4">
        <v>64.8</v>
      </c>
      <c r="N9842" t="str">
        <f t="shared" si="660"/>
        <v>Medium Score</v>
      </c>
      <c r="O9842" s="4">
        <v>44.6</v>
      </c>
      <c r="P9842" s="4">
        <v>60.6</v>
      </c>
      <c r="Q9842" s="4">
        <v>89.3</v>
      </c>
      <c r="R9842" s="5">
        <v>541107.80000000005</v>
      </c>
      <c r="S9842" s="5">
        <v>541107.80000000005</v>
      </c>
      <c r="T9842" s="5">
        <v>1082215.7</v>
      </c>
    </row>
    <row r="9843" spans="1:20" x14ac:dyDescent="0.25">
      <c r="A9843">
        <v>985</v>
      </c>
      <c r="B9843" t="str">
        <f t="shared" si="661"/>
        <v>985, 2017</v>
      </c>
      <c r="C9843" t="s">
        <v>1008</v>
      </c>
      <c r="D9843" t="s">
        <v>24</v>
      </c>
      <c r="E9843" t="s">
        <v>22</v>
      </c>
      <c r="F9843">
        <v>2017</v>
      </c>
      <c r="G9843" s="6">
        <v>6741.4</v>
      </c>
      <c r="H9843" s="1">
        <f t="shared" si="662"/>
        <v>6741400000</v>
      </c>
      <c r="I9843" s="4">
        <v>11.9</v>
      </c>
      <c r="J9843" s="6">
        <v>14613.4</v>
      </c>
      <c r="K9843" s="1">
        <f t="shared" si="663"/>
        <v>14613400000</v>
      </c>
      <c r="L9843" s="4">
        <v>10.6</v>
      </c>
      <c r="M9843" s="4">
        <v>64.3</v>
      </c>
      <c r="N9843" t="str">
        <f t="shared" si="660"/>
        <v>Medium Score</v>
      </c>
      <c r="O9843" s="4">
        <v>42.1</v>
      </c>
      <c r="P9843" s="4">
        <v>60.9</v>
      </c>
      <c r="Q9843" s="4">
        <v>90</v>
      </c>
      <c r="R9843" s="5">
        <v>610435.5</v>
      </c>
      <c r="S9843" s="5">
        <v>610435.5</v>
      </c>
      <c r="T9843" s="5">
        <v>1220870.8999999999</v>
      </c>
    </row>
    <row r="9844" spans="1:20" x14ac:dyDescent="0.25">
      <c r="A9844">
        <v>985</v>
      </c>
      <c r="B9844" t="str">
        <f t="shared" si="661"/>
        <v>985, 2018</v>
      </c>
      <c r="C9844" t="s">
        <v>1008</v>
      </c>
      <c r="D9844" t="s">
        <v>24</v>
      </c>
      <c r="E9844" t="s">
        <v>22</v>
      </c>
      <c r="F9844">
        <v>2018</v>
      </c>
      <c r="G9844" s="6">
        <v>6783.5</v>
      </c>
      <c r="H9844" s="1">
        <f t="shared" si="662"/>
        <v>6783500000</v>
      </c>
      <c r="I9844" s="4">
        <v>15</v>
      </c>
      <c r="J9844" s="6">
        <v>23506.799999999999</v>
      </c>
      <c r="K9844" s="1">
        <f t="shared" si="663"/>
        <v>23506800000</v>
      </c>
      <c r="L9844" s="4">
        <v>0.6</v>
      </c>
      <c r="M9844" s="4">
        <v>64.400000000000006</v>
      </c>
      <c r="N9844" t="str">
        <f t="shared" si="660"/>
        <v>Medium Score</v>
      </c>
      <c r="O9844" s="4">
        <v>41.3</v>
      </c>
      <c r="P9844" s="4">
        <v>62.2</v>
      </c>
      <c r="Q9844" s="4">
        <v>89.6</v>
      </c>
      <c r="R9844" s="5">
        <v>618124.6</v>
      </c>
      <c r="S9844" s="5">
        <v>618124.6</v>
      </c>
      <c r="T9844" s="5">
        <v>1236249.2</v>
      </c>
    </row>
    <row r="9845" spans="1:20" x14ac:dyDescent="0.25">
      <c r="A9845">
        <v>985</v>
      </c>
      <c r="B9845" t="str">
        <f t="shared" si="661"/>
        <v>985, 2019</v>
      </c>
      <c r="C9845" t="s">
        <v>1008</v>
      </c>
      <c r="D9845" t="s">
        <v>24</v>
      </c>
      <c r="E9845" t="s">
        <v>22</v>
      </c>
      <c r="F9845">
        <v>2019</v>
      </c>
      <c r="G9845" s="6">
        <v>8142.8</v>
      </c>
      <c r="H9845" s="1">
        <f t="shared" si="662"/>
        <v>8142800000</v>
      </c>
      <c r="I9845" s="4">
        <v>15.6</v>
      </c>
      <c r="J9845" s="6">
        <v>23617.200000000001</v>
      </c>
      <c r="K9845" s="1">
        <f t="shared" si="663"/>
        <v>23617200000</v>
      </c>
      <c r="L9845" s="4">
        <v>20</v>
      </c>
      <c r="M9845" s="4">
        <v>62.4</v>
      </c>
      <c r="N9845" t="str">
        <f t="shared" si="660"/>
        <v>Medium Score</v>
      </c>
      <c r="O9845" s="4">
        <v>38.1</v>
      </c>
      <c r="P9845" s="4">
        <v>58.8</v>
      </c>
      <c r="Q9845" s="4">
        <v>90.4</v>
      </c>
      <c r="R9845" s="5">
        <v>760087.9</v>
      </c>
      <c r="S9845" s="5">
        <v>760087.9</v>
      </c>
      <c r="T9845" s="5">
        <v>1520175.8</v>
      </c>
    </row>
    <row r="9846" spans="1:20" x14ac:dyDescent="0.25">
      <c r="A9846">
        <v>985</v>
      </c>
      <c r="B9846" t="str">
        <f t="shared" si="661"/>
        <v>985, 2020</v>
      </c>
      <c r="C9846" t="s">
        <v>1008</v>
      </c>
      <c r="D9846" t="s">
        <v>24</v>
      </c>
      <c r="E9846" t="s">
        <v>22</v>
      </c>
      <c r="F9846">
        <v>2020</v>
      </c>
      <c r="G9846" s="6">
        <v>8353.1</v>
      </c>
      <c r="H9846" s="1">
        <f t="shared" si="662"/>
        <v>8353100000</v>
      </c>
      <c r="I9846" s="4">
        <v>14.5</v>
      </c>
      <c r="J9846" s="6">
        <v>12752.2</v>
      </c>
      <c r="K9846" s="1">
        <f t="shared" si="663"/>
        <v>12752200000</v>
      </c>
      <c r="L9846" s="4">
        <v>2.6</v>
      </c>
      <c r="M9846" s="4">
        <v>63.9</v>
      </c>
      <c r="N9846" t="str">
        <f t="shared" si="660"/>
        <v>Medium Score</v>
      </c>
      <c r="O9846" s="4">
        <v>42.9</v>
      </c>
      <c r="P9846" s="4">
        <v>57.7</v>
      </c>
      <c r="Q9846" s="4">
        <v>91.2</v>
      </c>
      <c r="R9846" s="5">
        <v>751698.3</v>
      </c>
      <c r="S9846" s="5">
        <v>751698.3</v>
      </c>
      <c r="T9846" s="5">
        <v>1503396.7</v>
      </c>
    </row>
    <row r="9847" spans="1:20" x14ac:dyDescent="0.25">
      <c r="A9847">
        <v>985</v>
      </c>
      <c r="B9847" t="str">
        <f t="shared" si="661"/>
        <v>985, 2021</v>
      </c>
      <c r="C9847" t="s">
        <v>1008</v>
      </c>
      <c r="D9847" t="s">
        <v>24</v>
      </c>
      <c r="E9847" t="s">
        <v>22</v>
      </c>
      <c r="F9847">
        <v>2021</v>
      </c>
      <c r="G9847" s="6">
        <v>8492.6</v>
      </c>
      <c r="H9847" s="1">
        <f t="shared" si="662"/>
        <v>8492600000</v>
      </c>
      <c r="I9847" s="4">
        <v>12.6</v>
      </c>
      <c r="J9847" s="6">
        <v>12773.7</v>
      </c>
      <c r="K9847" s="1">
        <f t="shared" si="663"/>
        <v>12773700000</v>
      </c>
      <c r="L9847" s="4">
        <v>1.7</v>
      </c>
      <c r="M9847" s="4">
        <v>64</v>
      </c>
      <c r="N9847" t="str">
        <f t="shared" si="660"/>
        <v>Medium Score</v>
      </c>
      <c r="O9847" s="4">
        <v>43.2</v>
      </c>
      <c r="P9847" s="4">
        <v>56.4</v>
      </c>
      <c r="Q9847" s="4">
        <v>92.3</v>
      </c>
      <c r="R9847" s="5">
        <v>762508.4</v>
      </c>
      <c r="S9847" s="5">
        <v>762508.4</v>
      </c>
      <c r="T9847" s="5">
        <v>1525016.7</v>
      </c>
    </row>
    <row r="9848" spans="1:20" x14ac:dyDescent="0.25">
      <c r="A9848">
        <v>985</v>
      </c>
      <c r="B9848" t="str">
        <f t="shared" si="661"/>
        <v>985, 2022</v>
      </c>
      <c r="C9848" t="s">
        <v>1008</v>
      </c>
      <c r="D9848" t="s">
        <v>24</v>
      </c>
      <c r="E9848" t="s">
        <v>22</v>
      </c>
      <c r="F9848">
        <v>2022</v>
      </c>
      <c r="G9848" s="6">
        <v>8623.1</v>
      </c>
      <c r="H9848" s="1">
        <f t="shared" si="662"/>
        <v>8623100000</v>
      </c>
      <c r="I9848" s="4">
        <v>13.2</v>
      </c>
      <c r="J9848" s="6">
        <v>26177.5</v>
      </c>
      <c r="K9848" s="1">
        <f t="shared" si="663"/>
        <v>26177500000</v>
      </c>
      <c r="L9848" s="4">
        <v>1.5</v>
      </c>
      <c r="M9848" s="4">
        <v>64.7</v>
      </c>
      <c r="N9848" t="str">
        <f t="shared" si="660"/>
        <v>Medium Score</v>
      </c>
      <c r="O9848" s="4">
        <v>43.9</v>
      </c>
      <c r="P9848" s="4">
        <v>55.9</v>
      </c>
      <c r="Q9848" s="4">
        <v>94.3</v>
      </c>
      <c r="R9848" s="5">
        <v>769793.9</v>
      </c>
      <c r="S9848" s="5">
        <v>769793.9</v>
      </c>
      <c r="T9848" s="5">
        <v>1539587.8</v>
      </c>
    </row>
    <row r="9849" spans="1:20" x14ac:dyDescent="0.25">
      <c r="A9849">
        <v>985</v>
      </c>
      <c r="B9849" t="str">
        <f t="shared" si="661"/>
        <v>985, 2023</v>
      </c>
      <c r="C9849" t="s">
        <v>1008</v>
      </c>
      <c r="D9849" t="s">
        <v>24</v>
      </c>
      <c r="E9849" t="s">
        <v>22</v>
      </c>
      <c r="F9849">
        <v>2023</v>
      </c>
      <c r="G9849" s="6">
        <v>10003.4</v>
      </c>
      <c r="H9849" s="1">
        <f t="shared" si="662"/>
        <v>10003400000</v>
      </c>
      <c r="I9849" s="4">
        <v>12.4</v>
      </c>
      <c r="J9849" s="6">
        <v>22489.5</v>
      </c>
      <c r="K9849" s="1">
        <f t="shared" si="663"/>
        <v>22489500000</v>
      </c>
      <c r="L9849" s="4">
        <v>16</v>
      </c>
      <c r="M9849" s="4">
        <v>66.400000000000006</v>
      </c>
      <c r="N9849" t="str">
        <f t="shared" si="660"/>
        <v>Medium Score</v>
      </c>
      <c r="O9849" s="4">
        <v>44.1</v>
      </c>
      <c r="P9849" s="4">
        <v>58.6</v>
      </c>
      <c r="Q9849" s="4">
        <v>96.5</v>
      </c>
      <c r="R9849" s="5">
        <v>891573.9</v>
      </c>
      <c r="S9849" s="5">
        <v>891573.9</v>
      </c>
      <c r="T9849" s="5">
        <v>1783147.8</v>
      </c>
    </row>
    <row r="9850" spans="1:20" x14ac:dyDescent="0.25">
      <c r="A9850">
        <v>985</v>
      </c>
      <c r="B9850" t="str">
        <f t="shared" si="661"/>
        <v>985, 2024</v>
      </c>
      <c r="C9850" t="s">
        <v>1008</v>
      </c>
      <c r="D9850" t="s">
        <v>24</v>
      </c>
      <c r="E9850" t="s">
        <v>22</v>
      </c>
      <c r="F9850">
        <v>2024</v>
      </c>
      <c r="G9850" s="6">
        <v>11909</v>
      </c>
      <c r="H9850" s="1">
        <f t="shared" si="662"/>
        <v>11909000000</v>
      </c>
      <c r="I9850" s="4">
        <v>13.7</v>
      </c>
      <c r="J9850" s="6">
        <v>27121.9</v>
      </c>
      <c r="K9850" s="1">
        <f t="shared" si="663"/>
        <v>27121900000</v>
      </c>
      <c r="L9850" s="4">
        <v>19.100000000000001</v>
      </c>
      <c r="M9850" s="4">
        <v>66.5</v>
      </c>
      <c r="N9850" t="str">
        <f t="shared" si="660"/>
        <v>Medium Score</v>
      </c>
      <c r="O9850" s="4">
        <v>41.2</v>
      </c>
      <c r="P9850" s="4">
        <v>62.6</v>
      </c>
      <c r="Q9850" s="4">
        <v>95.6</v>
      </c>
      <c r="R9850" s="5">
        <v>1085395.8999999999</v>
      </c>
      <c r="S9850" s="5">
        <v>1085395.8999999999</v>
      </c>
      <c r="T9850" s="5">
        <v>2170791.7000000002</v>
      </c>
    </row>
    <row r="9851" spans="1:20" x14ac:dyDescent="0.25">
      <c r="A9851">
        <v>985</v>
      </c>
      <c r="B9851" t="str">
        <f t="shared" si="661"/>
        <v>985, 2025</v>
      </c>
      <c r="C9851" t="s">
        <v>1008</v>
      </c>
      <c r="D9851" t="s">
        <v>24</v>
      </c>
      <c r="E9851" t="s">
        <v>22</v>
      </c>
      <c r="F9851">
        <v>2025</v>
      </c>
      <c r="G9851" s="6">
        <v>13583.3</v>
      </c>
      <c r="H9851" s="1">
        <f t="shared" si="662"/>
        <v>13583300000</v>
      </c>
      <c r="I9851" s="4">
        <v>15.4</v>
      </c>
      <c r="J9851" s="6">
        <v>43406</v>
      </c>
      <c r="K9851" s="1">
        <f t="shared" si="663"/>
        <v>43406000000</v>
      </c>
      <c r="L9851" s="4">
        <v>14.1</v>
      </c>
      <c r="M9851" s="4">
        <v>66.7</v>
      </c>
      <c r="N9851" t="str">
        <f t="shared" si="660"/>
        <v>Medium Score</v>
      </c>
      <c r="O9851" s="4">
        <v>41.2</v>
      </c>
      <c r="P9851" s="4">
        <v>62.2</v>
      </c>
      <c r="Q9851" s="4">
        <v>96.7</v>
      </c>
      <c r="R9851" s="5">
        <v>1238013.3999999999</v>
      </c>
      <c r="S9851" s="5">
        <v>1238013.3999999999</v>
      </c>
      <c r="T9851" s="5">
        <v>2476026.7999999998</v>
      </c>
    </row>
    <row r="9852" spans="1:20" x14ac:dyDescent="0.25">
      <c r="A9852">
        <v>986</v>
      </c>
      <c r="B9852" t="str">
        <f t="shared" si="661"/>
        <v>986, 2016</v>
      </c>
      <c r="C9852" t="s">
        <v>1009</v>
      </c>
      <c r="D9852" t="s">
        <v>9</v>
      </c>
      <c r="E9852" t="s">
        <v>10</v>
      </c>
      <c r="F9852">
        <v>2016</v>
      </c>
      <c r="G9852" s="6">
        <v>2663.8</v>
      </c>
      <c r="H9852" s="1">
        <f t="shared" si="662"/>
        <v>2663800000</v>
      </c>
      <c r="I9852" s="4">
        <v>-0.9</v>
      </c>
      <c r="J9852" s="6">
        <v>3110.2</v>
      </c>
      <c r="K9852" s="1">
        <f t="shared" si="663"/>
        <v>3110200000</v>
      </c>
      <c r="L9852" s="4">
        <v>13.1</v>
      </c>
      <c r="M9852" s="4">
        <v>22.2</v>
      </c>
      <c r="N9852" t="str">
        <f t="shared" si="660"/>
        <v>Low Score</v>
      </c>
      <c r="O9852" s="4">
        <v>24.2</v>
      </c>
      <c r="P9852" s="4">
        <v>24.4</v>
      </c>
      <c r="Q9852" s="4">
        <v>18.100000000000001</v>
      </c>
      <c r="R9852" s="5">
        <v>274613.8</v>
      </c>
      <c r="S9852" s="5">
        <v>137306.9</v>
      </c>
      <c r="T9852" s="5">
        <v>549227.5</v>
      </c>
    </row>
    <row r="9853" spans="1:20" x14ac:dyDescent="0.25">
      <c r="A9853">
        <v>986</v>
      </c>
      <c r="B9853" t="str">
        <f t="shared" si="661"/>
        <v>986, 2017</v>
      </c>
      <c r="C9853" t="s">
        <v>1009</v>
      </c>
      <c r="D9853" t="s">
        <v>9</v>
      </c>
      <c r="E9853" t="s">
        <v>10</v>
      </c>
      <c r="F9853">
        <v>2017</v>
      </c>
      <c r="G9853" s="6">
        <v>2716.6</v>
      </c>
      <c r="H9853" s="1">
        <f t="shared" si="662"/>
        <v>2716600000</v>
      </c>
      <c r="I9853" s="4">
        <v>-3</v>
      </c>
      <c r="J9853" s="6">
        <v>2604.5</v>
      </c>
      <c r="K9853" s="1">
        <f t="shared" si="663"/>
        <v>2604500000</v>
      </c>
      <c r="L9853" s="4">
        <v>2</v>
      </c>
      <c r="M9853" s="4">
        <v>24.6</v>
      </c>
      <c r="N9853" t="str">
        <f t="shared" si="660"/>
        <v>Low Score</v>
      </c>
      <c r="O9853" s="4">
        <v>27.1</v>
      </c>
      <c r="P9853" s="4">
        <v>27.8</v>
      </c>
      <c r="Q9853" s="4">
        <v>18.899999999999999</v>
      </c>
      <c r="R9853" s="5">
        <v>274490.7</v>
      </c>
      <c r="S9853" s="5">
        <v>137245.4</v>
      </c>
      <c r="T9853" s="5">
        <v>548981.5</v>
      </c>
    </row>
    <row r="9854" spans="1:20" x14ac:dyDescent="0.25">
      <c r="A9854">
        <v>986</v>
      </c>
      <c r="B9854" t="str">
        <f t="shared" si="661"/>
        <v>986, 2018</v>
      </c>
      <c r="C9854" t="s">
        <v>1009</v>
      </c>
      <c r="D9854" t="s">
        <v>9</v>
      </c>
      <c r="E9854" t="s">
        <v>10</v>
      </c>
      <c r="F9854">
        <v>2018</v>
      </c>
      <c r="G9854" s="6">
        <v>2754.6</v>
      </c>
      <c r="H9854" s="1">
        <f t="shared" si="662"/>
        <v>2754600000</v>
      </c>
      <c r="I9854" s="4">
        <v>-3.6</v>
      </c>
      <c r="J9854" s="6">
        <v>1924.2</v>
      </c>
      <c r="K9854" s="1">
        <f t="shared" si="663"/>
        <v>1924200000</v>
      </c>
      <c r="L9854" s="4">
        <v>1.4</v>
      </c>
      <c r="M9854" s="4">
        <v>23.6</v>
      </c>
      <c r="N9854" t="str">
        <f t="shared" si="660"/>
        <v>Low Score</v>
      </c>
      <c r="O9854" s="4">
        <v>26.5</v>
      </c>
      <c r="P9854" s="4">
        <v>26.5</v>
      </c>
      <c r="Q9854" s="4">
        <v>17.600000000000001</v>
      </c>
      <c r="R9854" s="5">
        <v>279384.5</v>
      </c>
      <c r="S9854" s="5">
        <v>139692.29999999999</v>
      </c>
      <c r="T9854" s="5">
        <v>558769</v>
      </c>
    </row>
    <row r="9855" spans="1:20" x14ac:dyDescent="0.25">
      <c r="A9855">
        <v>986</v>
      </c>
      <c r="B9855" t="str">
        <f t="shared" si="661"/>
        <v>986, 2019</v>
      </c>
      <c r="C9855" t="s">
        <v>1009</v>
      </c>
      <c r="D9855" t="s">
        <v>9</v>
      </c>
      <c r="E9855" t="s">
        <v>10</v>
      </c>
      <c r="F9855">
        <v>2019</v>
      </c>
      <c r="G9855" s="6">
        <v>3006.7</v>
      </c>
      <c r="H9855" s="1">
        <f t="shared" si="662"/>
        <v>3006700000</v>
      </c>
      <c r="I9855" s="4">
        <v>-1.2</v>
      </c>
      <c r="J9855" s="6">
        <v>9259</v>
      </c>
      <c r="K9855" s="1">
        <f t="shared" si="663"/>
        <v>9259000000</v>
      </c>
      <c r="L9855" s="4">
        <v>9.1999999999999993</v>
      </c>
      <c r="M9855" s="4">
        <v>24</v>
      </c>
      <c r="N9855" t="str">
        <f t="shared" si="660"/>
        <v>Low Score</v>
      </c>
      <c r="O9855" s="4">
        <v>28.1</v>
      </c>
      <c r="P9855" s="4">
        <v>23.8</v>
      </c>
      <c r="Q9855" s="4">
        <v>20.2</v>
      </c>
      <c r="R9855" s="5">
        <v>301560.59999999998</v>
      </c>
      <c r="S9855" s="5">
        <v>150780.29999999999</v>
      </c>
      <c r="T9855" s="5">
        <v>603121.19999999995</v>
      </c>
    </row>
    <row r="9856" spans="1:20" x14ac:dyDescent="0.25">
      <c r="A9856">
        <v>986</v>
      </c>
      <c r="B9856" t="str">
        <f t="shared" si="661"/>
        <v>986, 2020</v>
      </c>
      <c r="C9856" t="s">
        <v>1009</v>
      </c>
      <c r="D9856" t="s">
        <v>9</v>
      </c>
      <c r="E9856" t="s">
        <v>10</v>
      </c>
      <c r="F9856">
        <v>2020</v>
      </c>
      <c r="G9856" s="6">
        <v>3381.4</v>
      </c>
      <c r="H9856" s="1">
        <f t="shared" si="662"/>
        <v>3381400000</v>
      </c>
      <c r="I9856" s="4">
        <v>-0.9</v>
      </c>
      <c r="J9856" s="6">
        <v>11901.8</v>
      </c>
      <c r="K9856" s="1">
        <f t="shared" si="663"/>
        <v>11901800000</v>
      </c>
      <c r="L9856" s="4">
        <v>12.5</v>
      </c>
      <c r="M9856" s="4">
        <v>25.1</v>
      </c>
      <c r="N9856" t="str">
        <f t="shared" si="660"/>
        <v>Low Score</v>
      </c>
      <c r="O9856" s="4">
        <v>27.4</v>
      </c>
      <c r="P9856" s="4">
        <v>24.2</v>
      </c>
      <c r="Q9856" s="4">
        <v>23.6</v>
      </c>
      <c r="R9856" s="5">
        <v>341027.5</v>
      </c>
      <c r="S9856" s="5">
        <v>170513.8</v>
      </c>
      <c r="T9856" s="5">
        <v>682055</v>
      </c>
    </row>
    <row r="9857" spans="1:20" x14ac:dyDescent="0.25">
      <c r="A9857">
        <v>986</v>
      </c>
      <c r="B9857" t="str">
        <f t="shared" si="661"/>
        <v>986, 2021</v>
      </c>
      <c r="C9857" t="s">
        <v>1009</v>
      </c>
      <c r="D9857" t="s">
        <v>9</v>
      </c>
      <c r="E9857" t="s">
        <v>10</v>
      </c>
      <c r="F9857">
        <v>2021</v>
      </c>
      <c r="G9857" s="6">
        <v>3497.9</v>
      </c>
      <c r="H9857" s="1">
        <f t="shared" si="662"/>
        <v>3497900000</v>
      </c>
      <c r="I9857" s="4">
        <v>-2.6</v>
      </c>
      <c r="J9857" s="6">
        <v>3200.2</v>
      </c>
      <c r="K9857" s="1">
        <f t="shared" si="663"/>
        <v>3200200000</v>
      </c>
      <c r="L9857" s="4">
        <v>3.4</v>
      </c>
      <c r="M9857" s="4">
        <v>25.1</v>
      </c>
      <c r="N9857" t="str">
        <f t="shared" si="660"/>
        <v>Low Score</v>
      </c>
      <c r="O9857" s="4">
        <v>28.4</v>
      </c>
      <c r="P9857" s="4">
        <v>24.6</v>
      </c>
      <c r="Q9857" s="4">
        <v>22.4</v>
      </c>
      <c r="R9857" s="5">
        <v>350313.1</v>
      </c>
      <c r="S9857" s="5">
        <v>175156.6</v>
      </c>
      <c r="T9857" s="5">
        <v>700626.2</v>
      </c>
    </row>
    <row r="9858" spans="1:20" x14ac:dyDescent="0.25">
      <c r="A9858">
        <v>986</v>
      </c>
      <c r="B9858" t="str">
        <f t="shared" si="661"/>
        <v>986, 2022</v>
      </c>
      <c r="C9858" t="s">
        <v>1009</v>
      </c>
      <c r="D9858" t="s">
        <v>9</v>
      </c>
      <c r="E9858" t="s">
        <v>10</v>
      </c>
      <c r="F9858">
        <v>2022</v>
      </c>
      <c r="G9858" s="6">
        <v>4157.8</v>
      </c>
      <c r="H9858" s="1">
        <f t="shared" si="662"/>
        <v>4157800000</v>
      </c>
      <c r="I9858" s="4">
        <v>-1</v>
      </c>
      <c r="J9858" s="6">
        <v>9773.1</v>
      </c>
      <c r="K9858" s="1">
        <f t="shared" si="663"/>
        <v>9773100000</v>
      </c>
      <c r="L9858" s="4">
        <v>18.899999999999999</v>
      </c>
      <c r="M9858" s="4">
        <v>25.3</v>
      </c>
      <c r="N9858" t="str">
        <f t="shared" ref="N9858:N9921" si="664">IF(M9858&gt;=70, "High Score",  IF(M9858&gt;=40, "Medium Score","Low Score"))</f>
        <v>Low Score</v>
      </c>
      <c r="O9858" s="4">
        <v>31.2</v>
      </c>
      <c r="P9858" s="4">
        <v>21.1</v>
      </c>
      <c r="Q9858" s="4">
        <v>23.4</v>
      </c>
      <c r="R9858" s="5">
        <v>408171.5</v>
      </c>
      <c r="S9858" s="5">
        <v>204085.7</v>
      </c>
      <c r="T9858" s="5">
        <v>816342.9</v>
      </c>
    </row>
    <row r="9859" spans="1:20" x14ac:dyDescent="0.25">
      <c r="A9859">
        <v>986</v>
      </c>
      <c r="B9859" t="str">
        <f t="shared" si="661"/>
        <v>986, 2023</v>
      </c>
      <c r="C9859" t="s">
        <v>1009</v>
      </c>
      <c r="D9859" t="s">
        <v>9</v>
      </c>
      <c r="E9859" t="s">
        <v>10</v>
      </c>
      <c r="F9859">
        <v>2023</v>
      </c>
      <c r="G9859" s="6">
        <v>5130.7</v>
      </c>
      <c r="H9859" s="1">
        <f t="shared" si="662"/>
        <v>5130700000</v>
      </c>
      <c r="I9859" s="4">
        <v>-3.6</v>
      </c>
      <c r="J9859" s="6">
        <v>10921.4</v>
      </c>
      <c r="K9859" s="1">
        <f t="shared" si="663"/>
        <v>10921400000</v>
      </c>
      <c r="L9859" s="4">
        <v>23.4</v>
      </c>
      <c r="M9859" s="4">
        <v>27.4</v>
      </c>
      <c r="N9859" t="str">
        <f t="shared" si="664"/>
        <v>Low Score</v>
      </c>
      <c r="O9859" s="4">
        <v>35.6</v>
      </c>
      <c r="P9859" s="4">
        <v>21.7</v>
      </c>
      <c r="Q9859" s="4">
        <v>24.9</v>
      </c>
      <c r="R9859" s="5">
        <v>487919.3</v>
      </c>
      <c r="S9859" s="5">
        <v>243959.7</v>
      </c>
      <c r="T9859" s="5">
        <v>975838.7</v>
      </c>
    </row>
    <row r="9860" spans="1:20" x14ac:dyDescent="0.25">
      <c r="A9860">
        <v>986</v>
      </c>
      <c r="B9860" t="str">
        <f t="shared" si="661"/>
        <v>986, 2024</v>
      </c>
      <c r="C9860" t="s">
        <v>1009</v>
      </c>
      <c r="D9860" t="s">
        <v>9</v>
      </c>
      <c r="E9860" t="s">
        <v>10</v>
      </c>
      <c r="F9860">
        <v>2024</v>
      </c>
      <c r="G9860" s="6">
        <v>5582.9</v>
      </c>
      <c r="H9860" s="1">
        <f t="shared" si="662"/>
        <v>5582900000</v>
      </c>
      <c r="I9860" s="4">
        <v>-1.9</v>
      </c>
      <c r="J9860" s="6">
        <v>27467.9</v>
      </c>
      <c r="K9860" s="1">
        <f t="shared" si="663"/>
        <v>27467900000</v>
      </c>
      <c r="L9860" s="4">
        <v>8.8000000000000007</v>
      </c>
      <c r="M9860" s="4">
        <v>28.5</v>
      </c>
      <c r="N9860" t="str">
        <f t="shared" si="664"/>
        <v>Low Score</v>
      </c>
      <c r="O9860" s="4">
        <v>37.1</v>
      </c>
      <c r="P9860" s="4">
        <v>22.5</v>
      </c>
      <c r="Q9860" s="4">
        <v>25.8</v>
      </c>
      <c r="R9860" s="5">
        <v>524823.6</v>
      </c>
      <c r="S9860" s="5">
        <v>262411.8</v>
      </c>
      <c r="T9860" s="5">
        <v>1049647.1000000001</v>
      </c>
    </row>
    <row r="9861" spans="1:20" x14ac:dyDescent="0.25">
      <c r="A9861">
        <v>986</v>
      </c>
      <c r="B9861" t="str">
        <f t="shared" si="661"/>
        <v>986, 2025</v>
      </c>
      <c r="C9861" t="s">
        <v>1009</v>
      </c>
      <c r="D9861" t="s">
        <v>9</v>
      </c>
      <c r="E9861" t="s">
        <v>10</v>
      </c>
      <c r="F9861">
        <v>2025</v>
      </c>
      <c r="G9861" s="6">
        <v>6466.6</v>
      </c>
      <c r="H9861" s="1">
        <f t="shared" si="662"/>
        <v>6466600000</v>
      </c>
      <c r="I9861" s="4">
        <v>-2.4</v>
      </c>
      <c r="J9861" s="6">
        <v>8056.7</v>
      </c>
      <c r="K9861" s="1">
        <f t="shared" si="663"/>
        <v>8056700000</v>
      </c>
      <c r="L9861" s="4">
        <v>15.8</v>
      </c>
      <c r="M9861" s="4">
        <v>33.299999999999997</v>
      </c>
      <c r="N9861" t="str">
        <f t="shared" si="664"/>
        <v>Low Score</v>
      </c>
      <c r="O9861" s="4">
        <v>39.5</v>
      </c>
      <c r="P9861" s="4">
        <v>30.5</v>
      </c>
      <c r="Q9861" s="4">
        <v>29.9</v>
      </c>
      <c r="R9861" s="5">
        <v>597091.9</v>
      </c>
      <c r="S9861" s="5">
        <v>298546</v>
      </c>
      <c r="T9861" s="5">
        <v>1194183.8</v>
      </c>
    </row>
    <row r="9862" spans="1:20" x14ac:dyDescent="0.25">
      <c r="A9862">
        <v>987</v>
      </c>
      <c r="B9862" t="str">
        <f t="shared" si="661"/>
        <v>987, 2016</v>
      </c>
      <c r="C9862" t="s">
        <v>1010</v>
      </c>
      <c r="D9862" t="s">
        <v>34</v>
      </c>
      <c r="E9862" t="s">
        <v>17</v>
      </c>
      <c r="F9862">
        <v>2016</v>
      </c>
      <c r="G9862" s="6">
        <v>1298.2</v>
      </c>
      <c r="H9862" s="1">
        <f t="shared" si="662"/>
        <v>1298200000</v>
      </c>
      <c r="I9862" s="4">
        <v>19.7</v>
      </c>
      <c r="J9862" s="6">
        <v>6223.6</v>
      </c>
      <c r="K9862" s="1">
        <f t="shared" si="663"/>
        <v>6223600000</v>
      </c>
      <c r="L9862" s="4">
        <v>-2.6</v>
      </c>
      <c r="M9862" s="4">
        <v>50.3</v>
      </c>
      <c r="N9862" t="str">
        <f t="shared" si="664"/>
        <v>Medium Score</v>
      </c>
      <c r="O9862" s="4">
        <v>60.7</v>
      </c>
      <c r="P9862" s="4">
        <v>51.1</v>
      </c>
      <c r="Q9862" s="4">
        <v>39</v>
      </c>
      <c r="R9862" s="5">
        <v>201231</v>
      </c>
      <c r="S9862" s="5">
        <v>251538.8</v>
      </c>
      <c r="T9862" s="5">
        <v>1006155.1</v>
      </c>
    </row>
    <row r="9863" spans="1:20" x14ac:dyDescent="0.25">
      <c r="A9863">
        <v>987</v>
      </c>
      <c r="B9863" t="str">
        <f t="shared" si="661"/>
        <v>987, 2017</v>
      </c>
      <c r="C9863" t="s">
        <v>1010</v>
      </c>
      <c r="D9863" t="s">
        <v>34</v>
      </c>
      <c r="E9863" t="s">
        <v>17</v>
      </c>
      <c r="F9863">
        <v>2017</v>
      </c>
      <c r="G9863" s="6">
        <v>1403.6</v>
      </c>
      <c r="H9863" s="1">
        <f t="shared" si="662"/>
        <v>1403600000</v>
      </c>
      <c r="I9863" s="4">
        <v>19.899999999999999</v>
      </c>
      <c r="J9863" s="6">
        <v>5895.8</v>
      </c>
      <c r="K9863" s="1">
        <f t="shared" si="663"/>
        <v>5895800000</v>
      </c>
      <c r="L9863" s="4">
        <v>8.1</v>
      </c>
      <c r="M9863" s="4">
        <v>50</v>
      </c>
      <c r="N9863" t="str">
        <f t="shared" si="664"/>
        <v>Medium Score</v>
      </c>
      <c r="O9863" s="4">
        <v>59.7</v>
      </c>
      <c r="P9863" s="4">
        <v>50.3</v>
      </c>
      <c r="Q9863" s="4">
        <v>40.1</v>
      </c>
      <c r="R9863" s="5">
        <v>219597.2</v>
      </c>
      <c r="S9863" s="5">
        <v>274496.5</v>
      </c>
      <c r="T9863" s="5">
        <v>1097986.1000000001</v>
      </c>
    </row>
    <row r="9864" spans="1:20" x14ac:dyDescent="0.25">
      <c r="A9864">
        <v>987</v>
      </c>
      <c r="B9864" t="str">
        <f t="shared" si="661"/>
        <v>987, 2018</v>
      </c>
      <c r="C9864" t="s">
        <v>1010</v>
      </c>
      <c r="D9864" t="s">
        <v>34</v>
      </c>
      <c r="E9864" t="s">
        <v>17</v>
      </c>
      <c r="F9864">
        <v>2018</v>
      </c>
      <c r="G9864" s="6">
        <v>1524</v>
      </c>
      <c r="H9864" s="1">
        <f t="shared" si="662"/>
        <v>1524000000</v>
      </c>
      <c r="I9864" s="4">
        <v>16.8</v>
      </c>
      <c r="J9864" s="6">
        <v>4794.3999999999996</v>
      </c>
      <c r="K9864" s="1">
        <f t="shared" si="663"/>
        <v>4794400000</v>
      </c>
      <c r="L9864" s="4">
        <v>8.6</v>
      </c>
      <c r="M9864" s="4">
        <v>50.9</v>
      </c>
      <c r="N9864" t="str">
        <f t="shared" si="664"/>
        <v>Medium Score</v>
      </c>
      <c r="O9864" s="4">
        <v>63.1</v>
      </c>
      <c r="P9864" s="4">
        <v>50.6</v>
      </c>
      <c r="Q9864" s="4">
        <v>39.1</v>
      </c>
      <c r="R9864" s="5">
        <v>231203.20000000001</v>
      </c>
      <c r="S9864" s="5">
        <v>289004</v>
      </c>
      <c r="T9864" s="5">
        <v>1156016.1000000001</v>
      </c>
    </row>
    <row r="9865" spans="1:20" x14ac:dyDescent="0.25">
      <c r="A9865">
        <v>987</v>
      </c>
      <c r="B9865" t="str">
        <f t="shared" si="661"/>
        <v>987, 2019</v>
      </c>
      <c r="C9865" t="s">
        <v>1010</v>
      </c>
      <c r="D9865" t="s">
        <v>34</v>
      </c>
      <c r="E9865" t="s">
        <v>17</v>
      </c>
      <c r="F9865">
        <v>2019</v>
      </c>
      <c r="G9865" s="6">
        <v>1314.9</v>
      </c>
      <c r="H9865" s="1">
        <f t="shared" si="662"/>
        <v>1314900000</v>
      </c>
      <c r="I9865" s="4">
        <v>19.2</v>
      </c>
      <c r="J9865" s="6">
        <v>2580.6</v>
      </c>
      <c r="K9865" s="1">
        <f t="shared" si="663"/>
        <v>2580600000</v>
      </c>
      <c r="L9865" s="4">
        <v>-13.7</v>
      </c>
      <c r="M9865" s="4">
        <v>50.8</v>
      </c>
      <c r="N9865" t="str">
        <f t="shared" si="664"/>
        <v>Medium Score</v>
      </c>
      <c r="O9865" s="4">
        <v>61.1</v>
      </c>
      <c r="P9865" s="4">
        <v>50.6</v>
      </c>
      <c r="Q9865" s="4">
        <v>40.9</v>
      </c>
      <c r="R9865" s="5">
        <v>203151.7</v>
      </c>
      <c r="S9865" s="5">
        <v>253939.6</v>
      </c>
      <c r="T9865" s="5">
        <v>1015758.3</v>
      </c>
    </row>
    <row r="9866" spans="1:20" x14ac:dyDescent="0.25">
      <c r="A9866">
        <v>987</v>
      </c>
      <c r="B9866" t="str">
        <f t="shared" si="661"/>
        <v>987, 2020</v>
      </c>
      <c r="C9866" t="s">
        <v>1010</v>
      </c>
      <c r="D9866" t="s">
        <v>34</v>
      </c>
      <c r="E9866" t="s">
        <v>17</v>
      </c>
      <c r="F9866">
        <v>2020</v>
      </c>
      <c r="G9866" s="6">
        <v>1309.3</v>
      </c>
      <c r="H9866" s="1">
        <f t="shared" si="662"/>
        <v>1309300000</v>
      </c>
      <c r="I9866" s="4">
        <v>16.899999999999999</v>
      </c>
      <c r="J9866" s="6">
        <v>3917</v>
      </c>
      <c r="K9866" s="1">
        <f t="shared" si="663"/>
        <v>3917000000</v>
      </c>
      <c r="L9866" s="4">
        <v>-0.4</v>
      </c>
      <c r="M9866" s="4">
        <v>52.3</v>
      </c>
      <c r="N9866" t="str">
        <f t="shared" si="664"/>
        <v>Medium Score</v>
      </c>
      <c r="O9866" s="4">
        <v>62.2</v>
      </c>
      <c r="P9866" s="4">
        <v>54.5</v>
      </c>
      <c r="Q9866" s="4">
        <v>40.1</v>
      </c>
      <c r="R9866" s="5">
        <v>200138.1</v>
      </c>
      <c r="S9866" s="5">
        <v>250172.6</v>
      </c>
      <c r="T9866" s="5">
        <v>1000690.3</v>
      </c>
    </row>
    <row r="9867" spans="1:20" x14ac:dyDescent="0.25">
      <c r="A9867">
        <v>987</v>
      </c>
      <c r="B9867" t="str">
        <f t="shared" si="661"/>
        <v>987, 2021</v>
      </c>
      <c r="C9867" t="s">
        <v>1010</v>
      </c>
      <c r="D9867" t="s">
        <v>34</v>
      </c>
      <c r="E9867" t="s">
        <v>17</v>
      </c>
      <c r="F9867">
        <v>2021</v>
      </c>
      <c r="G9867" s="6">
        <v>1394.6</v>
      </c>
      <c r="H9867" s="1">
        <f t="shared" si="662"/>
        <v>1394600000</v>
      </c>
      <c r="I9867" s="4">
        <v>15.9</v>
      </c>
      <c r="J9867" s="6">
        <v>2618.3000000000002</v>
      </c>
      <c r="K9867" s="1">
        <f t="shared" si="663"/>
        <v>2618300000</v>
      </c>
      <c r="L9867" s="4">
        <v>6.5</v>
      </c>
      <c r="M9867" s="4">
        <v>54</v>
      </c>
      <c r="N9867" t="str">
        <f t="shared" si="664"/>
        <v>Medium Score</v>
      </c>
      <c r="O9867" s="4">
        <v>63.8</v>
      </c>
      <c r="P9867" s="4">
        <v>58.6</v>
      </c>
      <c r="Q9867" s="4">
        <v>39.6</v>
      </c>
      <c r="R9867" s="5">
        <v>210130.2</v>
      </c>
      <c r="S9867" s="5">
        <v>262662.7</v>
      </c>
      <c r="T9867" s="5">
        <v>1050650.8</v>
      </c>
    </row>
    <row r="9868" spans="1:20" x14ac:dyDescent="0.25">
      <c r="A9868">
        <v>987</v>
      </c>
      <c r="B9868" t="str">
        <f t="shared" si="661"/>
        <v>987, 2022</v>
      </c>
      <c r="C9868" t="s">
        <v>1010</v>
      </c>
      <c r="D9868" t="s">
        <v>34</v>
      </c>
      <c r="E9868" t="s">
        <v>17</v>
      </c>
      <c r="F9868">
        <v>2022</v>
      </c>
      <c r="G9868" s="6">
        <v>1517.4</v>
      </c>
      <c r="H9868" s="1">
        <f t="shared" si="662"/>
        <v>1517400000</v>
      </c>
      <c r="I9868" s="4">
        <v>17.3</v>
      </c>
      <c r="J9868" s="6">
        <v>4641.6000000000004</v>
      </c>
      <c r="K9868" s="1">
        <f t="shared" si="663"/>
        <v>4641600000</v>
      </c>
      <c r="L9868" s="4">
        <v>8.8000000000000007</v>
      </c>
      <c r="M9868" s="4">
        <v>54.4</v>
      </c>
      <c r="N9868" t="str">
        <f t="shared" si="664"/>
        <v>Medium Score</v>
      </c>
      <c r="O9868" s="4">
        <v>64.599999999999994</v>
      </c>
      <c r="P9868" s="4">
        <v>59.9</v>
      </c>
      <c r="Q9868" s="4">
        <v>38.700000000000003</v>
      </c>
      <c r="R9868" s="5">
        <v>226861.6</v>
      </c>
      <c r="S9868" s="5">
        <v>283577</v>
      </c>
      <c r="T9868" s="5">
        <v>1134308.1000000001</v>
      </c>
    </row>
    <row r="9869" spans="1:20" x14ac:dyDescent="0.25">
      <c r="A9869">
        <v>987</v>
      </c>
      <c r="B9869" t="str">
        <f t="shared" si="661"/>
        <v>987, 2023</v>
      </c>
      <c r="C9869" t="s">
        <v>1010</v>
      </c>
      <c r="D9869" t="s">
        <v>34</v>
      </c>
      <c r="E9869" t="s">
        <v>17</v>
      </c>
      <c r="F9869">
        <v>2023</v>
      </c>
      <c r="G9869" s="6">
        <v>1614.3</v>
      </c>
      <c r="H9869" s="1">
        <f t="shared" si="662"/>
        <v>1614300000</v>
      </c>
      <c r="I9869" s="4">
        <v>14.9</v>
      </c>
      <c r="J9869" s="6">
        <v>5335.9</v>
      </c>
      <c r="K9869" s="1">
        <f t="shared" si="663"/>
        <v>5335900000</v>
      </c>
      <c r="L9869" s="4">
        <v>6.4</v>
      </c>
      <c r="M9869" s="4">
        <v>54.9</v>
      </c>
      <c r="N9869" t="str">
        <f t="shared" si="664"/>
        <v>Medium Score</v>
      </c>
      <c r="O9869" s="4">
        <v>65.900000000000006</v>
      </c>
      <c r="P9869" s="4">
        <v>61.4</v>
      </c>
      <c r="Q9869" s="4">
        <v>37.5</v>
      </c>
      <c r="R9869" s="5">
        <v>238577.2</v>
      </c>
      <c r="S9869" s="5">
        <v>298221.5</v>
      </c>
      <c r="T9869" s="5">
        <v>1192886</v>
      </c>
    </row>
    <row r="9870" spans="1:20" x14ac:dyDescent="0.25">
      <c r="A9870">
        <v>987</v>
      </c>
      <c r="B9870" t="str">
        <f t="shared" si="661"/>
        <v>987, 2024</v>
      </c>
      <c r="C9870" t="s">
        <v>1010</v>
      </c>
      <c r="D9870" t="s">
        <v>34</v>
      </c>
      <c r="E9870" t="s">
        <v>17</v>
      </c>
      <c r="F9870">
        <v>2024</v>
      </c>
      <c r="G9870" s="6">
        <v>1672.2</v>
      </c>
      <c r="H9870" s="1">
        <f t="shared" si="662"/>
        <v>1672200000</v>
      </c>
      <c r="I9870" s="4">
        <v>14.2</v>
      </c>
      <c r="J9870" s="6">
        <v>4176.1000000000004</v>
      </c>
      <c r="K9870" s="1">
        <f t="shared" si="663"/>
        <v>4176100000.0000005</v>
      </c>
      <c r="L9870" s="4">
        <v>3.6</v>
      </c>
      <c r="M9870" s="4">
        <v>53.4</v>
      </c>
      <c r="N9870" t="str">
        <f t="shared" si="664"/>
        <v>Medium Score</v>
      </c>
      <c r="O9870" s="4">
        <v>63.4</v>
      </c>
      <c r="P9870" s="4">
        <v>60</v>
      </c>
      <c r="Q9870" s="4">
        <v>36.799999999999997</v>
      </c>
      <c r="R9870" s="5">
        <v>253016.3</v>
      </c>
      <c r="S9870" s="5">
        <v>316270.3</v>
      </c>
      <c r="T9870" s="5">
        <v>1265081.3</v>
      </c>
    </row>
    <row r="9871" spans="1:20" x14ac:dyDescent="0.25">
      <c r="A9871">
        <v>987</v>
      </c>
      <c r="B9871" t="str">
        <f t="shared" si="661"/>
        <v>987, 2025</v>
      </c>
      <c r="C9871" t="s">
        <v>1010</v>
      </c>
      <c r="D9871" t="s">
        <v>34</v>
      </c>
      <c r="E9871" t="s">
        <v>17</v>
      </c>
      <c r="F9871">
        <v>2025</v>
      </c>
      <c r="G9871" s="6">
        <v>1724.9</v>
      </c>
      <c r="H9871" s="1">
        <f t="shared" si="662"/>
        <v>1724900000</v>
      </c>
      <c r="I9871" s="4">
        <v>15.1</v>
      </c>
      <c r="J9871" s="6">
        <v>4053</v>
      </c>
      <c r="K9871" s="1">
        <f t="shared" si="663"/>
        <v>4053000000</v>
      </c>
      <c r="L9871" s="4">
        <v>3.2</v>
      </c>
      <c r="M9871" s="4">
        <v>54.6</v>
      </c>
      <c r="N9871" t="str">
        <f t="shared" si="664"/>
        <v>Medium Score</v>
      </c>
      <c r="O9871" s="4">
        <v>65.5</v>
      </c>
      <c r="P9871" s="4">
        <v>61.6</v>
      </c>
      <c r="Q9871" s="4">
        <v>36.700000000000003</v>
      </c>
      <c r="R9871" s="5">
        <v>255835.7</v>
      </c>
      <c r="S9871" s="5">
        <v>319794.59999999998</v>
      </c>
      <c r="T9871" s="5">
        <v>1279178.3999999999</v>
      </c>
    </row>
    <row r="9872" spans="1:20" x14ac:dyDescent="0.25">
      <c r="A9872">
        <v>988</v>
      </c>
      <c r="B9872" t="str">
        <f t="shared" si="661"/>
        <v>988, 2016</v>
      </c>
      <c r="C9872" t="s">
        <v>1011</v>
      </c>
      <c r="D9872" t="s">
        <v>34</v>
      </c>
      <c r="E9872" t="s">
        <v>26</v>
      </c>
      <c r="F9872">
        <v>2016</v>
      </c>
      <c r="G9872" s="6">
        <v>7414.8</v>
      </c>
      <c r="H9872" s="1">
        <f t="shared" si="662"/>
        <v>7414800000</v>
      </c>
      <c r="I9872" s="4">
        <v>15.3</v>
      </c>
      <c r="J9872" s="6">
        <v>11920.1</v>
      </c>
      <c r="K9872" s="1">
        <f t="shared" si="663"/>
        <v>11920100000</v>
      </c>
      <c r="L9872" s="4">
        <v>9.5</v>
      </c>
      <c r="M9872" s="4">
        <v>66.400000000000006</v>
      </c>
      <c r="N9872" t="str">
        <f t="shared" si="664"/>
        <v>Medium Score</v>
      </c>
      <c r="O9872" s="4">
        <v>64.8</v>
      </c>
      <c r="P9872" s="4">
        <v>42.1</v>
      </c>
      <c r="Q9872" s="4">
        <v>92.4</v>
      </c>
      <c r="R9872" s="5">
        <v>1107130.3999999999</v>
      </c>
      <c r="S9872" s="5">
        <v>1383913</v>
      </c>
      <c r="T9872" s="5">
        <v>5535652.0999999996</v>
      </c>
    </row>
    <row r="9873" spans="1:20" x14ac:dyDescent="0.25">
      <c r="A9873">
        <v>988</v>
      </c>
      <c r="B9873" t="str">
        <f t="shared" si="661"/>
        <v>988, 2017</v>
      </c>
      <c r="C9873" t="s">
        <v>1011</v>
      </c>
      <c r="D9873" t="s">
        <v>34</v>
      </c>
      <c r="E9873" t="s">
        <v>26</v>
      </c>
      <c r="F9873">
        <v>2017</v>
      </c>
      <c r="G9873" s="6">
        <v>8424.7999999999993</v>
      </c>
      <c r="H9873" s="1">
        <f t="shared" si="662"/>
        <v>8424799999.999999</v>
      </c>
      <c r="I9873" s="4">
        <v>17.399999999999999</v>
      </c>
      <c r="J9873" s="6">
        <v>24946.5</v>
      </c>
      <c r="K9873" s="1">
        <f t="shared" si="663"/>
        <v>24946500000</v>
      </c>
      <c r="L9873" s="4">
        <v>13.6</v>
      </c>
      <c r="M9873" s="4">
        <v>67.599999999999994</v>
      </c>
      <c r="N9873" t="str">
        <f t="shared" si="664"/>
        <v>Medium Score</v>
      </c>
      <c r="O9873" s="4">
        <v>66.900000000000006</v>
      </c>
      <c r="P9873" s="4">
        <v>43.6</v>
      </c>
      <c r="Q9873" s="4">
        <v>92.3</v>
      </c>
      <c r="R9873" s="5">
        <v>1233443.3999999999</v>
      </c>
      <c r="S9873" s="5">
        <v>1541804.3</v>
      </c>
      <c r="T9873" s="5">
        <v>6167217</v>
      </c>
    </row>
    <row r="9874" spans="1:20" x14ac:dyDescent="0.25">
      <c r="A9874">
        <v>988</v>
      </c>
      <c r="B9874" t="str">
        <f t="shared" si="661"/>
        <v>988, 2018</v>
      </c>
      <c r="C9874" t="s">
        <v>1011</v>
      </c>
      <c r="D9874" t="s">
        <v>34</v>
      </c>
      <c r="E9874" t="s">
        <v>26</v>
      </c>
      <c r="F9874">
        <v>2018</v>
      </c>
      <c r="G9874" s="6">
        <v>8754.7000000000007</v>
      </c>
      <c r="H9874" s="1">
        <f t="shared" si="662"/>
        <v>8754700000</v>
      </c>
      <c r="I9874" s="4">
        <v>15.8</v>
      </c>
      <c r="J9874" s="6">
        <v>34169.599999999999</v>
      </c>
      <c r="K9874" s="1">
        <f t="shared" si="663"/>
        <v>34169600000</v>
      </c>
      <c r="L9874" s="4">
        <v>3.9</v>
      </c>
      <c r="M9874" s="4">
        <v>70.3</v>
      </c>
      <c r="N9874" t="str">
        <f t="shared" si="664"/>
        <v>High Score</v>
      </c>
      <c r="O9874" s="4">
        <v>67.099999999999994</v>
      </c>
      <c r="P9874" s="4">
        <v>47.6</v>
      </c>
      <c r="Q9874" s="4">
        <v>96.1</v>
      </c>
      <c r="R9874" s="5">
        <v>1278599.3</v>
      </c>
      <c r="S9874" s="5">
        <v>1598249.1</v>
      </c>
      <c r="T9874" s="5">
        <v>6392996.2999999998</v>
      </c>
    </row>
    <row r="9875" spans="1:20" x14ac:dyDescent="0.25">
      <c r="A9875">
        <v>988</v>
      </c>
      <c r="B9875" t="str">
        <f t="shared" si="661"/>
        <v>988, 2019</v>
      </c>
      <c r="C9875" t="s">
        <v>1011</v>
      </c>
      <c r="D9875" t="s">
        <v>34</v>
      </c>
      <c r="E9875" t="s">
        <v>26</v>
      </c>
      <c r="F9875">
        <v>2019</v>
      </c>
      <c r="G9875" s="6">
        <v>10293.700000000001</v>
      </c>
      <c r="H9875" s="1">
        <f t="shared" si="662"/>
        <v>10293700000</v>
      </c>
      <c r="I9875" s="4">
        <v>14.7</v>
      </c>
      <c r="J9875" s="6">
        <v>25877</v>
      </c>
      <c r="K9875" s="1">
        <f t="shared" si="663"/>
        <v>25877000000</v>
      </c>
      <c r="L9875" s="4">
        <v>17.600000000000001</v>
      </c>
      <c r="M9875" s="4">
        <v>72.3</v>
      </c>
      <c r="N9875" t="str">
        <f t="shared" si="664"/>
        <v>High Score</v>
      </c>
      <c r="O9875" s="4">
        <v>69.2</v>
      </c>
      <c r="P9875" s="4">
        <v>48.8</v>
      </c>
      <c r="Q9875" s="4">
        <v>98.9</v>
      </c>
      <c r="R9875" s="5">
        <v>1473037.4</v>
      </c>
      <c r="S9875" s="5">
        <v>1841296.8</v>
      </c>
      <c r="T9875" s="5">
        <v>7365187.0999999996</v>
      </c>
    </row>
    <row r="9876" spans="1:20" x14ac:dyDescent="0.25">
      <c r="A9876">
        <v>988</v>
      </c>
      <c r="B9876" t="str">
        <f t="shared" si="661"/>
        <v>988, 2020</v>
      </c>
      <c r="C9876" t="s">
        <v>1011</v>
      </c>
      <c r="D9876" t="s">
        <v>34</v>
      </c>
      <c r="E9876" t="s">
        <v>26</v>
      </c>
      <c r="F9876">
        <v>2020</v>
      </c>
      <c r="G9876" s="6">
        <v>12221.5</v>
      </c>
      <c r="H9876" s="1">
        <f t="shared" si="662"/>
        <v>12221500000</v>
      </c>
      <c r="I9876" s="4">
        <v>14.7</v>
      </c>
      <c r="J9876" s="6">
        <v>39844.800000000003</v>
      </c>
      <c r="K9876" s="1">
        <f t="shared" si="663"/>
        <v>39844800000</v>
      </c>
      <c r="L9876" s="4">
        <v>18.7</v>
      </c>
      <c r="M9876" s="4">
        <v>73.599999999999994</v>
      </c>
      <c r="N9876" t="str">
        <f t="shared" si="664"/>
        <v>High Score</v>
      </c>
      <c r="O9876" s="4">
        <v>73.2</v>
      </c>
      <c r="P9876" s="4">
        <v>48.9</v>
      </c>
      <c r="Q9876" s="4">
        <v>98.8</v>
      </c>
      <c r="R9876" s="5">
        <v>1680798.8</v>
      </c>
      <c r="S9876" s="5">
        <v>2100998.5</v>
      </c>
      <c r="T9876" s="5">
        <v>8403994</v>
      </c>
    </row>
    <row r="9877" spans="1:20" x14ac:dyDescent="0.25">
      <c r="A9877">
        <v>988</v>
      </c>
      <c r="B9877" t="str">
        <f t="shared" si="661"/>
        <v>988, 2021</v>
      </c>
      <c r="C9877" t="s">
        <v>1011</v>
      </c>
      <c r="D9877" t="s">
        <v>34</v>
      </c>
      <c r="E9877" t="s">
        <v>26</v>
      </c>
      <c r="F9877">
        <v>2021</v>
      </c>
      <c r="G9877" s="6">
        <v>12316.2</v>
      </c>
      <c r="H9877" s="1">
        <f t="shared" si="662"/>
        <v>12316200000</v>
      </c>
      <c r="I9877" s="4">
        <v>9.1</v>
      </c>
      <c r="J9877" s="6">
        <v>18238.599999999999</v>
      </c>
      <c r="K9877" s="1">
        <f t="shared" si="663"/>
        <v>18238600000</v>
      </c>
      <c r="L9877" s="4">
        <v>0.8</v>
      </c>
      <c r="M9877" s="4">
        <v>73.8</v>
      </c>
      <c r="N9877" t="str">
        <f t="shared" si="664"/>
        <v>High Score</v>
      </c>
      <c r="O9877" s="4">
        <v>75</v>
      </c>
      <c r="P9877" s="4">
        <v>50.5</v>
      </c>
      <c r="Q9877" s="4">
        <v>95.7</v>
      </c>
      <c r="R9877" s="5">
        <v>1663179.4</v>
      </c>
      <c r="S9877" s="5">
        <v>2078974.2</v>
      </c>
      <c r="T9877" s="5">
        <v>8315897</v>
      </c>
    </row>
    <row r="9878" spans="1:20" x14ac:dyDescent="0.25">
      <c r="A9878">
        <v>988</v>
      </c>
      <c r="B9878" t="str">
        <f t="shared" si="661"/>
        <v>988, 2022</v>
      </c>
      <c r="C9878" t="s">
        <v>1011</v>
      </c>
      <c r="D9878" t="s">
        <v>34</v>
      </c>
      <c r="E9878" t="s">
        <v>26</v>
      </c>
      <c r="F9878">
        <v>2022</v>
      </c>
      <c r="G9878" s="6">
        <v>13854.9</v>
      </c>
      <c r="H9878" s="1">
        <f t="shared" si="662"/>
        <v>13854900000</v>
      </c>
      <c r="I9878" s="4">
        <v>7</v>
      </c>
      <c r="J9878" s="6">
        <v>12595.7</v>
      </c>
      <c r="K9878" s="1">
        <f t="shared" si="663"/>
        <v>12595700000</v>
      </c>
      <c r="L9878" s="4">
        <v>12.5</v>
      </c>
      <c r="M9878" s="4">
        <v>74.7</v>
      </c>
      <c r="N9878" t="str">
        <f t="shared" si="664"/>
        <v>High Score</v>
      </c>
      <c r="O9878" s="4">
        <v>77.900000000000006</v>
      </c>
      <c r="P9878" s="4">
        <v>48.6</v>
      </c>
      <c r="Q9878" s="4">
        <v>97.5</v>
      </c>
      <c r="R9878" s="5">
        <v>1814162.4</v>
      </c>
      <c r="S9878" s="5">
        <v>2267703</v>
      </c>
      <c r="T9878" s="5">
        <v>9070811.9000000004</v>
      </c>
    </row>
    <row r="9879" spans="1:20" x14ac:dyDescent="0.25">
      <c r="A9879">
        <v>988</v>
      </c>
      <c r="B9879" t="str">
        <f t="shared" si="661"/>
        <v>988, 2023</v>
      </c>
      <c r="C9879" t="s">
        <v>1011</v>
      </c>
      <c r="D9879" t="s">
        <v>34</v>
      </c>
      <c r="E9879" t="s">
        <v>26</v>
      </c>
      <c r="F9879">
        <v>2023</v>
      </c>
      <c r="G9879" s="6">
        <v>14872.4</v>
      </c>
      <c r="H9879" s="1">
        <f t="shared" si="662"/>
        <v>14872400000</v>
      </c>
      <c r="I9879" s="4">
        <v>2</v>
      </c>
      <c r="J9879" s="6">
        <v>7117.1</v>
      </c>
      <c r="K9879" s="1">
        <f t="shared" si="663"/>
        <v>7117100000</v>
      </c>
      <c r="L9879" s="4">
        <v>7.3</v>
      </c>
      <c r="M9879" s="4">
        <v>75.400000000000006</v>
      </c>
      <c r="N9879" t="str">
        <f t="shared" si="664"/>
        <v>High Score</v>
      </c>
      <c r="O9879" s="4">
        <v>78.2</v>
      </c>
      <c r="P9879" s="4">
        <v>48.1</v>
      </c>
      <c r="Q9879" s="4">
        <v>100</v>
      </c>
      <c r="R9879" s="5">
        <v>1941070.8</v>
      </c>
      <c r="S9879" s="5">
        <v>2426338.4</v>
      </c>
      <c r="T9879" s="5">
        <v>9705353.8000000007</v>
      </c>
    </row>
    <row r="9880" spans="1:20" x14ac:dyDescent="0.25">
      <c r="A9880">
        <v>988</v>
      </c>
      <c r="B9880" t="str">
        <f t="shared" si="661"/>
        <v>988, 2024</v>
      </c>
      <c r="C9880" t="s">
        <v>1011</v>
      </c>
      <c r="D9880" t="s">
        <v>34</v>
      </c>
      <c r="E9880" t="s">
        <v>26</v>
      </c>
      <c r="F9880">
        <v>2024</v>
      </c>
      <c r="G9880" s="6">
        <v>16243.2</v>
      </c>
      <c r="H9880" s="1">
        <f t="shared" si="662"/>
        <v>16243200000</v>
      </c>
      <c r="I9880" s="4">
        <v>3.5</v>
      </c>
      <c r="J9880" s="6">
        <v>11125.7</v>
      </c>
      <c r="K9880" s="1">
        <f t="shared" si="663"/>
        <v>11125700000</v>
      </c>
      <c r="L9880" s="4">
        <v>9.1999999999999993</v>
      </c>
      <c r="M9880" s="4">
        <v>77</v>
      </c>
      <c r="N9880" t="str">
        <f t="shared" si="664"/>
        <v>High Score</v>
      </c>
      <c r="O9880" s="4">
        <v>79.3</v>
      </c>
      <c r="P9880" s="4">
        <v>51.7</v>
      </c>
      <c r="Q9880" s="4">
        <v>100</v>
      </c>
      <c r="R9880" s="5">
        <v>2095491.1</v>
      </c>
      <c r="S9880" s="5">
        <v>2619363.9</v>
      </c>
      <c r="T9880" s="5">
        <v>10477455.4</v>
      </c>
    </row>
    <row r="9881" spans="1:20" x14ac:dyDescent="0.25">
      <c r="A9881">
        <v>988</v>
      </c>
      <c r="B9881" t="str">
        <f t="shared" si="661"/>
        <v>988, 2025</v>
      </c>
      <c r="C9881" t="s">
        <v>1011</v>
      </c>
      <c r="D9881" t="s">
        <v>34</v>
      </c>
      <c r="E9881" t="s">
        <v>26</v>
      </c>
      <c r="F9881">
        <v>2025</v>
      </c>
      <c r="G9881" s="6">
        <v>17491</v>
      </c>
      <c r="H9881" s="1">
        <f t="shared" si="662"/>
        <v>17491000000</v>
      </c>
      <c r="I9881" s="4">
        <v>4.2</v>
      </c>
      <c r="J9881" s="6">
        <v>10354.9</v>
      </c>
      <c r="K9881" s="1">
        <f t="shared" si="663"/>
        <v>10354900000</v>
      </c>
      <c r="L9881" s="4">
        <v>7.7</v>
      </c>
      <c r="M9881" s="4">
        <v>75.7</v>
      </c>
      <c r="N9881" t="str">
        <f t="shared" si="664"/>
        <v>High Score</v>
      </c>
      <c r="O9881" s="4">
        <v>80.599999999999994</v>
      </c>
      <c r="P9881" s="4">
        <v>49.3</v>
      </c>
      <c r="Q9881" s="4">
        <v>97.2</v>
      </c>
      <c r="R9881" s="5">
        <v>2223027.9</v>
      </c>
      <c r="S9881" s="5">
        <v>2778784.8</v>
      </c>
      <c r="T9881" s="5">
        <v>11115139.4</v>
      </c>
    </row>
    <row r="9882" spans="1:20" x14ac:dyDescent="0.25">
      <c r="A9882">
        <v>989</v>
      </c>
      <c r="B9882" t="str">
        <f t="shared" si="661"/>
        <v>989, 2016</v>
      </c>
      <c r="C9882" t="s">
        <v>1012</v>
      </c>
      <c r="D9882" t="s">
        <v>31</v>
      </c>
      <c r="E9882" t="s">
        <v>17</v>
      </c>
      <c r="F9882">
        <v>2016</v>
      </c>
      <c r="G9882" s="6">
        <v>3443.5</v>
      </c>
      <c r="H9882" s="1">
        <f t="shared" si="662"/>
        <v>3443500000</v>
      </c>
      <c r="I9882" s="4">
        <v>24.7</v>
      </c>
      <c r="J9882" s="6">
        <v>15357.4</v>
      </c>
      <c r="K9882" s="1">
        <f t="shared" si="663"/>
        <v>15357400000</v>
      </c>
      <c r="L9882" s="4">
        <v>5.6</v>
      </c>
      <c r="M9882" s="4">
        <v>31.4</v>
      </c>
      <c r="N9882" t="str">
        <f t="shared" si="664"/>
        <v>Low Score</v>
      </c>
      <c r="O9882" s="4">
        <v>10.199999999999999</v>
      </c>
      <c r="P9882" s="4">
        <v>63.1</v>
      </c>
      <c r="Q9882" s="4">
        <v>21</v>
      </c>
      <c r="R9882" s="5">
        <v>3886869.8</v>
      </c>
      <c r="S9882" s="5">
        <v>1166060.8999999999</v>
      </c>
      <c r="T9882" s="5">
        <v>38868697.799999997</v>
      </c>
    </row>
    <row r="9883" spans="1:20" x14ac:dyDescent="0.25">
      <c r="A9883">
        <v>989</v>
      </c>
      <c r="B9883" t="str">
        <f t="shared" si="661"/>
        <v>989, 2017</v>
      </c>
      <c r="C9883" t="s">
        <v>1012</v>
      </c>
      <c r="D9883" t="s">
        <v>31</v>
      </c>
      <c r="E9883" t="s">
        <v>17</v>
      </c>
      <c r="F9883">
        <v>2017</v>
      </c>
      <c r="G9883" s="6">
        <v>3561.7</v>
      </c>
      <c r="H9883" s="1">
        <f t="shared" si="662"/>
        <v>3561700000</v>
      </c>
      <c r="I9883" s="4">
        <v>16.600000000000001</v>
      </c>
      <c r="J9883" s="6">
        <v>10343.700000000001</v>
      </c>
      <c r="K9883" s="1">
        <f t="shared" si="663"/>
        <v>10343700000</v>
      </c>
      <c r="L9883" s="4">
        <v>3.4</v>
      </c>
      <c r="M9883" s="4">
        <v>33.5</v>
      </c>
      <c r="N9883" t="str">
        <f t="shared" si="664"/>
        <v>Low Score</v>
      </c>
      <c r="O9883" s="4">
        <v>13.8</v>
      </c>
      <c r="P9883" s="4">
        <v>62.1</v>
      </c>
      <c r="Q9883" s="4">
        <v>24.5</v>
      </c>
      <c r="R9883" s="5">
        <v>3929444.2</v>
      </c>
      <c r="S9883" s="5">
        <v>1178833.3</v>
      </c>
      <c r="T9883" s="5">
        <v>39294441.899999999</v>
      </c>
    </row>
    <row r="9884" spans="1:20" x14ac:dyDescent="0.25">
      <c r="A9884">
        <v>989</v>
      </c>
      <c r="B9884" t="str">
        <f t="shared" si="661"/>
        <v>989, 2018</v>
      </c>
      <c r="C9884" t="s">
        <v>1012</v>
      </c>
      <c r="D9884" t="s">
        <v>31</v>
      </c>
      <c r="E9884" t="s">
        <v>17</v>
      </c>
      <c r="F9884">
        <v>2018</v>
      </c>
      <c r="G9884" s="6">
        <v>3700</v>
      </c>
      <c r="H9884" s="1">
        <f t="shared" si="662"/>
        <v>3700000000</v>
      </c>
      <c r="I9884" s="4">
        <v>2.2999999999999998</v>
      </c>
      <c r="J9884" s="6">
        <v>1234.7</v>
      </c>
      <c r="K9884" s="1">
        <f t="shared" si="663"/>
        <v>1234700000</v>
      </c>
      <c r="L9884" s="4">
        <v>3.9</v>
      </c>
      <c r="M9884" s="4">
        <v>34.4</v>
      </c>
      <c r="N9884" t="str">
        <f t="shared" si="664"/>
        <v>Low Score</v>
      </c>
      <c r="O9884" s="4">
        <v>12.8</v>
      </c>
      <c r="P9884" s="4">
        <v>61.1</v>
      </c>
      <c r="Q9884" s="4">
        <v>29.1</v>
      </c>
      <c r="R9884" s="5">
        <v>4108122.4</v>
      </c>
      <c r="S9884" s="5">
        <v>1232436.7</v>
      </c>
      <c r="T9884" s="5">
        <v>41081223.799999997</v>
      </c>
    </row>
    <row r="9885" spans="1:20" x14ac:dyDescent="0.25">
      <c r="A9885">
        <v>989</v>
      </c>
      <c r="B9885" t="str">
        <f t="shared" si="661"/>
        <v>989, 2019</v>
      </c>
      <c r="C9885" t="s">
        <v>1012</v>
      </c>
      <c r="D9885" t="s">
        <v>31</v>
      </c>
      <c r="E9885" t="s">
        <v>17</v>
      </c>
      <c r="F9885">
        <v>2019</v>
      </c>
      <c r="G9885" s="6">
        <v>3843.3</v>
      </c>
      <c r="H9885" s="1">
        <f t="shared" si="662"/>
        <v>3843300000</v>
      </c>
      <c r="I9885" s="4">
        <v>-0.3</v>
      </c>
      <c r="J9885" s="6">
        <v>12623.4</v>
      </c>
      <c r="K9885" s="1">
        <f t="shared" si="663"/>
        <v>12623400000</v>
      </c>
      <c r="L9885" s="4">
        <v>3.9</v>
      </c>
      <c r="M9885" s="4">
        <v>35.6</v>
      </c>
      <c r="N9885" t="str">
        <f t="shared" si="664"/>
        <v>Low Score</v>
      </c>
      <c r="O9885" s="4">
        <v>17.8</v>
      </c>
      <c r="P9885" s="4">
        <v>60.8</v>
      </c>
      <c r="Q9885" s="4">
        <v>28.3</v>
      </c>
      <c r="R9885" s="5">
        <v>4132657.7</v>
      </c>
      <c r="S9885" s="5">
        <v>1239797.3</v>
      </c>
      <c r="T9885" s="5">
        <v>41326576.600000001</v>
      </c>
    </row>
    <row r="9886" spans="1:20" x14ac:dyDescent="0.25">
      <c r="A9886">
        <v>989</v>
      </c>
      <c r="B9886" t="str">
        <f t="shared" si="661"/>
        <v>989, 2020</v>
      </c>
      <c r="C9886" t="s">
        <v>1012</v>
      </c>
      <c r="D9886" t="s">
        <v>31</v>
      </c>
      <c r="E9886" t="s">
        <v>17</v>
      </c>
      <c r="F9886">
        <v>2020</v>
      </c>
      <c r="G9886" s="6">
        <v>4069.3</v>
      </c>
      <c r="H9886" s="1">
        <f t="shared" si="662"/>
        <v>4069300000</v>
      </c>
      <c r="I9886" s="4">
        <v>4.9000000000000004</v>
      </c>
      <c r="J9886" s="6">
        <v>3891.2</v>
      </c>
      <c r="K9886" s="1">
        <f t="shared" si="663"/>
        <v>3891200000</v>
      </c>
      <c r="L9886" s="4">
        <v>5.9</v>
      </c>
      <c r="M9886" s="4">
        <v>36.299999999999997</v>
      </c>
      <c r="N9886" t="str">
        <f t="shared" si="664"/>
        <v>Low Score</v>
      </c>
      <c r="O9886" s="4">
        <v>16.899999999999999</v>
      </c>
      <c r="P9886" s="4">
        <v>63.8</v>
      </c>
      <c r="Q9886" s="4">
        <v>28.1</v>
      </c>
      <c r="R9886" s="5">
        <v>4400842.5</v>
      </c>
      <c r="S9886" s="5">
        <v>1320252.7</v>
      </c>
      <c r="T9886" s="5">
        <v>44008424.600000001</v>
      </c>
    </row>
    <row r="9887" spans="1:20" x14ac:dyDescent="0.25">
      <c r="A9887">
        <v>989</v>
      </c>
      <c r="B9887" t="str">
        <f t="shared" si="661"/>
        <v>989, 2021</v>
      </c>
      <c r="C9887" t="s">
        <v>1012</v>
      </c>
      <c r="D9887" t="s">
        <v>31</v>
      </c>
      <c r="E9887" t="s">
        <v>17</v>
      </c>
      <c r="F9887">
        <v>2021</v>
      </c>
      <c r="G9887" s="6">
        <v>4207.5</v>
      </c>
      <c r="H9887" s="1">
        <f t="shared" si="662"/>
        <v>4207500000</v>
      </c>
      <c r="I9887" s="4">
        <v>-0.3</v>
      </c>
      <c r="J9887" s="6">
        <v>20073.7</v>
      </c>
      <c r="K9887" s="1">
        <f t="shared" si="663"/>
        <v>20073700000</v>
      </c>
      <c r="L9887" s="4">
        <v>3.4</v>
      </c>
      <c r="M9887" s="4">
        <v>40.700000000000003</v>
      </c>
      <c r="N9887" t="str">
        <f t="shared" si="664"/>
        <v>Medium Score</v>
      </c>
      <c r="O9887" s="4">
        <v>20.3</v>
      </c>
      <c r="P9887" s="4">
        <v>67.900000000000006</v>
      </c>
      <c r="Q9887" s="4">
        <v>33.799999999999997</v>
      </c>
      <c r="R9887" s="5">
        <v>4451607.4000000004</v>
      </c>
      <c r="S9887" s="5">
        <v>1335482.2</v>
      </c>
      <c r="T9887" s="5">
        <v>44516074</v>
      </c>
    </row>
    <row r="9888" spans="1:20" x14ac:dyDescent="0.25">
      <c r="A9888">
        <v>989</v>
      </c>
      <c r="B9888" t="str">
        <f t="shared" si="661"/>
        <v>989, 2022</v>
      </c>
      <c r="C9888" t="s">
        <v>1012</v>
      </c>
      <c r="D9888" t="s">
        <v>31</v>
      </c>
      <c r="E9888" t="s">
        <v>17</v>
      </c>
      <c r="F9888">
        <v>2022</v>
      </c>
      <c r="G9888" s="6">
        <v>4712.6000000000004</v>
      </c>
      <c r="H9888" s="1">
        <f t="shared" si="662"/>
        <v>4712600000</v>
      </c>
      <c r="I9888" s="4">
        <v>2.6</v>
      </c>
      <c r="J9888" s="6">
        <v>1952.4</v>
      </c>
      <c r="K9888" s="1">
        <f t="shared" si="663"/>
        <v>1952400000</v>
      </c>
      <c r="L9888" s="4">
        <v>12</v>
      </c>
      <c r="M9888" s="4">
        <v>41.7</v>
      </c>
      <c r="N9888" t="str">
        <f t="shared" si="664"/>
        <v>Medium Score</v>
      </c>
      <c r="O9888" s="4">
        <v>21.5</v>
      </c>
      <c r="P9888" s="4">
        <v>69.599999999999994</v>
      </c>
      <c r="Q9888" s="4">
        <v>34.1</v>
      </c>
      <c r="R9888" s="5">
        <v>4946365.9000000004</v>
      </c>
      <c r="S9888" s="5">
        <v>1483909.8</v>
      </c>
      <c r="T9888" s="5">
        <v>49463659</v>
      </c>
    </row>
    <row r="9889" spans="1:20" x14ac:dyDescent="0.25">
      <c r="A9889">
        <v>989</v>
      </c>
      <c r="B9889" t="str">
        <f t="shared" si="661"/>
        <v>989, 2023</v>
      </c>
      <c r="C9889" t="s">
        <v>1012</v>
      </c>
      <c r="D9889" t="s">
        <v>31</v>
      </c>
      <c r="E9889" t="s">
        <v>17</v>
      </c>
      <c r="F9889">
        <v>2023</v>
      </c>
      <c r="G9889" s="6">
        <v>5432.2</v>
      </c>
      <c r="H9889" s="1">
        <f t="shared" si="662"/>
        <v>5432200000</v>
      </c>
      <c r="I9889" s="4">
        <v>-1.3</v>
      </c>
      <c r="J9889" s="6">
        <v>23505.8</v>
      </c>
      <c r="K9889" s="1">
        <f t="shared" si="663"/>
        <v>23505800000</v>
      </c>
      <c r="L9889" s="4">
        <v>15.3</v>
      </c>
      <c r="M9889" s="4">
        <v>43.2</v>
      </c>
      <c r="N9889" t="str">
        <f t="shared" si="664"/>
        <v>Medium Score</v>
      </c>
      <c r="O9889" s="4">
        <v>24</v>
      </c>
      <c r="P9889" s="4">
        <v>72.7</v>
      </c>
      <c r="Q9889" s="4">
        <v>32.9</v>
      </c>
      <c r="R9889" s="5">
        <v>5605879.5</v>
      </c>
      <c r="S9889" s="5">
        <v>1681763.9</v>
      </c>
      <c r="T9889" s="5">
        <v>56058795.299999997</v>
      </c>
    </row>
    <row r="9890" spans="1:20" x14ac:dyDescent="0.25">
      <c r="A9890">
        <v>989</v>
      </c>
      <c r="B9890" t="str">
        <f t="shared" si="661"/>
        <v>989, 2024</v>
      </c>
      <c r="C9890" t="s">
        <v>1012</v>
      </c>
      <c r="D9890" t="s">
        <v>31</v>
      </c>
      <c r="E9890" t="s">
        <v>17</v>
      </c>
      <c r="F9890">
        <v>2024</v>
      </c>
      <c r="G9890" s="6">
        <v>5970.5</v>
      </c>
      <c r="H9890" s="1">
        <f t="shared" si="662"/>
        <v>5970500000</v>
      </c>
      <c r="I9890" s="4">
        <v>-1.9</v>
      </c>
      <c r="J9890" s="6">
        <v>8108.9</v>
      </c>
      <c r="K9890" s="1">
        <f t="shared" si="663"/>
        <v>8108900000</v>
      </c>
      <c r="L9890" s="4">
        <v>9.9</v>
      </c>
      <c r="M9890" s="4">
        <v>41.7</v>
      </c>
      <c r="N9890" t="str">
        <f t="shared" si="664"/>
        <v>Medium Score</v>
      </c>
      <c r="O9890" s="4">
        <v>20.2</v>
      </c>
      <c r="P9890" s="4">
        <v>74.400000000000006</v>
      </c>
      <c r="Q9890" s="4">
        <v>30.3</v>
      </c>
      <c r="R9890" s="5">
        <v>6319535.7000000002</v>
      </c>
      <c r="S9890" s="5">
        <v>1895860.7</v>
      </c>
      <c r="T9890" s="5">
        <v>63195357.200000003</v>
      </c>
    </row>
    <row r="9891" spans="1:20" x14ac:dyDescent="0.25">
      <c r="A9891">
        <v>989</v>
      </c>
      <c r="B9891" t="str">
        <f t="shared" si="661"/>
        <v>989, 2025</v>
      </c>
      <c r="C9891" t="s">
        <v>1012</v>
      </c>
      <c r="D9891" t="s">
        <v>31</v>
      </c>
      <c r="E9891" t="s">
        <v>17</v>
      </c>
      <c r="F9891">
        <v>2025</v>
      </c>
      <c r="G9891" s="6">
        <v>6509.1</v>
      </c>
      <c r="H9891" s="1">
        <f t="shared" si="662"/>
        <v>6509100000</v>
      </c>
      <c r="I9891" s="4">
        <v>-7.4</v>
      </c>
      <c r="J9891" s="6">
        <v>10023.299999999999</v>
      </c>
      <c r="K9891" s="1">
        <f t="shared" si="663"/>
        <v>10023300000</v>
      </c>
      <c r="L9891" s="4">
        <v>9</v>
      </c>
      <c r="M9891" s="4">
        <v>43.4</v>
      </c>
      <c r="N9891" t="str">
        <f t="shared" si="664"/>
        <v>Medium Score</v>
      </c>
      <c r="O9891" s="4">
        <v>21.2</v>
      </c>
      <c r="P9891" s="4">
        <v>74.2</v>
      </c>
      <c r="Q9891" s="4">
        <v>34.799999999999997</v>
      </c>
      <c r="R9891" s="5">
        <v>6843015.4000000004</v>
      </c>
      <c r="S9891" s="5">
        <v>2052904.6</v>
      </c>
      <c r="T9891" s="5">
        <v>68430154.299999997</v>
      </c>
    </row>
    <row r="9892" spans="1:20" x14ac:dyDescent="0.25">
      <c r="A9892">
        <v>990</v>
      </c>
      <c r="B9892" t="str">
        <f t="shared" si="661"/>
        <v>990, 2016</v>
      </c>
      <c r="C9892" t="s">
        <v>1013</v>
      </c>
      <c r="D9892" t="s">
        <v>34</v>
      </c>
      <c r="E9892" t="s">
        <v>12</v>
      </c>
      <c r="F9892">
        <v>2016</v>
      </c>
      <c r="G9892" s="6">
        <v>3770.7</v>
      </c>
      <c r="H9892" s="1">
        <f t="shared" si="662"/>
        <v>3770700000</v>
      </c>
      <c r="I9892" s="4">
        <v>20.2</v>
      </c>
      <c r="J9892" s="6">
        <v>13452.7</v>
      </c>
      <c r="K9892" s="1">
        <f t="shared" si="663"/>
        <v>13452700000</v>
      </c>
      <c r="L9892" s="4">
        <v>9.1</v>
      </c>
      <c r="M9892" s="4">
        <v>33.200000000000003</v>
      </c>
      <c r="N9892" t="str">
        <f t="shared" si="664"/>
        <v>Low Score</v>
      </c>
      <c r="O9892" s="4">
        <v>38</v>
      </c>
      <c r="P9892" s="4">
        <v>27.3</v>
      </c>
      <c r="Q9892" s="4">
        <v>34.200000000000003</v>
      </c>
      <c r="R9892" s="5">
        <v>704142.7</v>
      </c>
      <c r="S9892" s="5">
        <v>880178.4</v>
      </c>
      <c r="T9892" s="5">
        <v>3520713.5</v>
      </c>
    </row>
    <row r="9893" spans="1:20" x14ac:dyDescent="0.25">
      <c r="A9893">
        <v>990</v>
      </c>
      <c r="B9893" t="str">
        <f t="shared" ref="B9893:B9951" si="665">CONCATENATE(A9893&amp;", "&amp;F9893)</f>
        <v>990, 2017</v>
      </c>
      <c r="C9893" t="s">
        <v>1013</v>
      </c>
      <c r="D9893" t="s">
        <v>34</v>
      </c>
      <c r="E9893" t="s">
        <v>12</v>
      </c>
      <c r="F9893">
        <v>2017</v>
      </c>
      <c r="G9893" s="6">
        <v>3451.7</v>
      </c>
      <c r="H9893" s="1">
        <f t="shared" ref="H9893:H9951" si="666">G9893*1000000</f>
        <v>3451700000</v>
      </c>
      <c r="I9893" s="4">
        <v>17.100000000000001</v>
      </c>
      <c r="J9893" s="6">
        <v>12264.8</v>
      </c>
      <c r="K9893" s="1">
        <f t="shared" ref="K9893:K9951" si="667">J9893*1000000</f>
        <v>12264800000</v>
      </c>
      <c r="L9893" s="4">
        <v>-8.5</v>
      </c>
      <c r="M9893" s="4">
        <v>34.299999999999997</v>
      </c>
      <c r="N9893" t="str">
        <f t="shared" si="664"/>
        <v>Low Score</v>
      </c>
      <c r="O9893" s="4">
        <v>41.4</v>
      </c>
      <c r="P9893" s="4">
        <v>26.7</v>
      </c>
      <c r="Q9893" s="4">
        <v>34.799999999999997</v>
      </c>
      <c r="R9893" s="5">
        <v>628184.30000000005</v>
      </c>
      <c r="S9893" s="5">
        <v>785230.4</v>
      </c>
      <c r="T9893" s="5">
        <v>3140921.7</v>
      </c>
    </row>
    <row r="9894" spans="1:20" x14ac:dyDescent="0.25">
      <c r="A9894">
        <v>990</v>
      </c>
      <c r="B9894" t="str">
        <f t="shared" si="665"/>
        <v>990, 2018</v>
      </c>
      <c r="C9894" t="s">
        <v>1013</v>
      </c>
      <c r="D9894" t="s">
        <v>34</v>
      </c>
      <c r="E9894" t="s">
        <v>12</v>
      </c>
      <c r="F9894">
        <v>2018</v>
      </c>
      <c r="G9894" s="6">
        <v>3556.2</v>
      </c>
      <c r="H9894" s="1">
        <f t="shared" si="666"/>
        <v>3556200000</v>
      </c>
      <c r="I9894" s="4">
        <v>15.3</v>
      </c>
      <c r="J9894" s="6">
        <v>13588.5</v>
      </c>
      <c r="K9894" s="1">
        <f t="shared" si="667"/>
        <v>13588500000</v>
      </c>
      <c r="L9894" s="4">
        <v>3</v>
      </c>
      <c r="M9894" s="4">
        <v>35.4</v>
      </c>
      <c r="N9894" t="str">
        <f t="shared" si="664"/>
        <v>Low Score</v>
      </c>
      <c r="O9894" s="4">
        <v>43.9</v>
      </c>
      <c r="P9894" s="4">
        <v>27.2</v>
      </c>
      <c r="Q9894" s="4">
        <v>34.9</v>
      </c>
      <c r="R9894" s="5">
        <v>634863.80000000005</v>
      </c>
      <c r="S9894" s="5">
        <v>793579.7</v>
      </c>
      <c r="T9894" s="5">
        <v>3174318.9</v>
      </c>
    </row>
    <row r="9895" spans="1:20" x14ac:dyDescent="0.25">
      <c r="A9895">
        <v>990</v>
      </c>
      <c r="B9895" t="str">
        <f t="shared" si="665"/>
        <v>990, 2019</v>
      </c>
      <c r="C9895" t="s">
        <v>1013</v>
      </c>
      <c r="D9895" t="s">
        <v>34</v>
      </c>
      <c r="E9895" t="s">
        <v>12</v>
      </c>
      <c r="F9895">
        <v>2019</v>
      </c>
      <c r="G9895" s="6">
        <v>3307.5</v>
      </c>
      <c r="H9895" s="1">
        <f t="shared" si="666"/>
        <v>3307500000</v>
      </c>
      <c r="I9895" s="4">
        <v>16.5</v>
      </c>
      <c r="J9895" s="6">
        <v>5860.4</v>
      </c>
      <c r="K9895" s="1">
        <f t="shared" si="667"/>
        <v>5860400000</v>
      </c>
      <c r="L9895" s="4">
        <v>-7</v>
      </c>
      <c r="M9895" s="4">
        <v>36.299999999999997</v>
      </c>
      <c r="N9895" t="str">
        <f t="shared" si="664"/>
        <v>Low Score</v>
      </c>
      <c r="O9895" s="4">
        <v>42.5</v>
      </c>
      <c r="P9895" s="4">
        <v>28.4</v>
      </c>
      <c r="Q9895" s="4">
        <v>38</v>
      </c>
      <c r="R9895" s="5">
        <v>597025.9</v>
      </c>
      <c r="S9895" s="5">
        <v>746282.3</v>
      </c>
      <c r="T9895" s="5">
        <v>2985129.3</v>
      </c>
    </row>
    <row r="9896" spans="1:20" x14ac:dyDescent="0.25">
      <c r="A9896">
        <v>990</v>
      </c>
      <c r="B9896" t="str">
        <f t="shared" si="665"/>
        <v>990, 2020</v>
      </c>
      <c r="C9896" t="s">
        <v>1013</v>
      </c>
      <c r="D9896" t="s">
        <v>34</v>
      </c>
      <c r="E9896" t="s">
        <v>12</v>
      </c>
      <c r="F9896">
        <v>2020</v>
      </c>
      <c r="G9896" s="6">
        <v>3171.3</v>
      </c>
      <c r="H9896" s="1">
        <f t="shared" si="666"/>
        <v>3171300000</v>
      </c>
      <c r="I9896" s="4">
        <v>16.899999999999999</v>
      </c>
      <c r="J9896" s="6">
        <v>7892.5</v>
      </c>
      <c r="K9896" s="1">
        <f t="shared" si="667"/>
        <v>7892500000</v>
      </c>
      <c r="L9896" s="4">
        <v>-4.0999999999999996</v>
      </c>
      <c r="M9896" s="4">
        <v>37.5</v>
      </c>
      <c r="N9896" t="str">
        <f t="shared" si="664"/>
        <v>Low Score</v>
      </c>
      <c r="O9896" s="4">
        <v>41.8</v>
      </c>
      <c r="P9896" s="4">
        <v>31.7</v>
      </c>
      <c r="Q9896" s="4">
        <v>39</v>
      </c>
      <c r="R9896" s="5">
        <v>575480.5</v>
      </c>
      <c r="S9896" s="5">
        <v>719350.6</v>
      </c>
      <c r="T9896" s="5">
        <v>2877402.6</v>
      </c>
    </row>
    <row r="9897" spans="1:20" x14ac:dyDescent="0.25">
      <c r="A9897">
        <v>990</v>
      </c>
      <c r="B9897" t="str">
        <f t="shared" si="665"/>
        <v>990, 2021</v>
      </c>
      <c r="C9897" t="s">
        <v>1013</v>
      </c>
      <c r="D9897" t="s">
        <v>34</v>
      </c>
      <c r="E9897" t="s">
        <v>12</v>
      </c>
      <c r="F9897">
        <v>2021</v>
      </c>
      <c r="G9897" s="6">
        <v>3096.4</v>
      </c>
      <c r="H9897" s="1">
        <f t="shared" si="666"/>
        <v>3096400000</v>
      </c>
      <c r="I9897" s="4">
        <v>13.9</v>
      </c>
      <c r="J9897" s="6">
        <v>9717.4</v>
      </c>
      <c r="K9897" s="1">
        <f t="shared" si="667"/>
        <v>9717400000</v>
      </c>
      <c r="L9897" s="4">
        <v>-2.4</v>
      </c>
      <c r="M9897" s="4">
        <v>38</v>
      </c>
      <c r="N9897" t="str">
        <f t="shared" si="664"/>
        <v>Low Score</v>
      </c>
      <c r="O9897" s="4">
        <v>44.3</v>
      </c>
      <c r="P9897" s="4">
        <v>30.3</v>
      </c>
      <c r="Q9897" s="4">
        <v>39.5</v>
      </c>
      <c r="R9897" s="5">
        <v>550983.6</v>
      </c>
      <c r="S9897" s="5">
        <v>688729.5</v>
      </c>
      <c r="T9897" s="5">
        <v>2754918</v>
      </c>
    </row>
    <row r="9898" spans="1:20" x14ac:dyDescent="0.25">
      <c r="A9898">
        <v>990</v>
      </c>
      <c r="B9898" t="str">
        <f t="shared" si="665"/>
        <v>990, 2022</v>
      </c>
      <c r="C9898" t="s">
        <v>1013</v>
      </c>
      <c r="D9898" t="s">
        <v>34</v>
      </c>
      <c r="E9898" t="s">
        <v>12</v>
      </c>
      <c r="F9898">
        <v>2022</v>
      </c>
      <c r="G9898" s="6">
        <v>3514.8</v>
      </c>
      <c r="H9898" s="1">
        <f t="shared" si="666"/>
        <v>3514800000</v>
      </c>
      <c r="I9898" s="4">
        <v>10.8</v>
      </c>
      <c r="J9898" s="6">
        <v>7359</v>
      </c>
      <c r="K9898" s="1">
        <f t="shared" si="667"/>
        <v>7359000000</v>
      </c>
      <c r="L9898" s="4">
        <v>13.5</v>
      </c>
      <c r="M9898" s="4">
        <v>37.700000000000003</v>
      </c>
      <c r="N9898" t="str">
        <f t="shared" si="664"/>
        <v>Low Score</v>
      </c>
      <c r="O9898" s="4">
        <v>45.2</v>
      </c>
      <c r="P9898" s="4">
        <v>29.5</v>
      </c>
      <c r="Q9898" s="4">
        <v>38.299999999999997</v>
      </c>
      <c r="R9898" s="5">
        <v>621221.4</v>
      </c>
      <c r="S9898" s="5">
        <v>776526.7</v>
      </c>
      <c r="T9898" s="5">
        <v>3106106.9</v>
      </c>
    </row>
    <row r="9899" spans="1:20" x14ac:dyDescent="0.25">
      <c r="A9899">
        <v>990</v>
      </c>
      <c r="B9899" t="str">
        <f t="shared" si="665"/>
        <v>990, 2023</v>
      </c>
      <c r="C9899" t="s">
        <v>1013</v>
      </c>
      <c r="D9899" t="s">
        <v>34</v>
      </c>
      <c r="E9899" t="s">
        <v>12</v>
      </c>
      <c r="F9899">
        <v>2023</v>
      </c>
      <c r="G9899" s="6">
        <v>3092.3</v>
      </c>
      <c r="H9899" s="1">
        <f t="shared" si="666"/>
        <v>3092300000</v>
      </c>
      <c r="I9899" s="4">
        <v>12.2</v>
      </c>
      <c r="J9899" s="6">
        <v>6371.6</v>
      </c>
      <c r="K9899" s="1">
        <f t="shared" si="667"/>
        <v>6371600000</v>
      </c>
      <c r="L9899" s="4">
        <v>-12</v>
      </c>
      <c r="M9899" s="4">
        <v>39.299999999999997</v>
      </c>
      <c r="N9899" t="str">
        <f t="shared" si="664"/>
        <v>Low Score</v>
      </c>
      <c r="O9899" s="4">
        <v>46.4</v>
      </c>
      <c r="P9899" s="4">
        <v>31.1</v>
      </c>
      <c r="Q9899" s="4">
        <v>40.5</v>
      </c>
      <c r="R9899" s="5">
        <v>541199.69999999995</v>
      </c>
      <c r="S9899" s="5">
        <v>676499.7</v>
      </c>
      <c r="T9899" s="5">
        <v>2705998.6</v>
      </c>
    </row>
    <row r="9900" spans="1:20" x14ac:dyDescent="0.25">
      <c r="A9900">
        <v>990</v>
      </c>
      <c r="B9900" t="str">
        <f t="shared" si="665"/>
        <v>990, 2024</v>
      </c>
      <c r="C9900" t="s">
        <v>1013</v>
      </c>
      <c r="D9900" t="s">
        <v>34</v>
      </c>
      <c r="E9900" t="s">
        <v>12</v>
      </c>
      <c r="F9900">
        <v>2024</v>
      </c>
      <c r="G9900" s="6">
        <v>3390.7</v>
      </c>
      <c r="H9900" s="1">
        <f t="shared" si="666"/>
        <v>3390700000</v>
      </c>
      <c r="I9900" s="4">
        <v>13.3</v>
      </c>
      <c r="J9900" s="6">
        <v>10218</v>
      </c>
      <c r="K9900" s="1">
        <f t="shared" si="667"/>
        <v>10218000000</v>
      </c>
      <c r="L9900" s="4">
        <v>9.6</v>
      </c>
      <c r="M9900" s="4">
        <v>39.200000000000003</v>
      </c>
      <c r="N9900" t="str">
        <f t="shared" si="664"/>
        <v>Low Score</v>
      </c>
      <c r="O9900" s="4">
        <v>45.5</v>
      </c>
      <c r="P9900" s="4">
        <v>30.3</v>
      </c>
      <c r="Q9900" s="4">
        <v>41.9</v>
      </c>
      <c r="R9900" s="5">
        <v>597789.4</v>
      </c>
      <c r="S9900" s="5">
        <v>747236.8</v>
      </c>
      <c r="T9900" s="5">
        <v>2988947.2</v>
      </c>
    </row>
    <row r="9901" spans="1:20" x14ac:dyDescent="0.25">
      <c r="A9901">
        <v>990</v>
      </c>
      <c r="B9901" t="str">
        <f t="shared" si="665"/>
        <v>990, 2025</v>
      </c>
      <c r="C9901" t="s">
        <v>1013</v>
      </c>
      <c r="D9901" t="s">
        <v>34</v>
      </c>
      <c r="E9901" t="s">
        <v>12</v>
      </c>
      <c r="F9901">
        <v>2025</v>
      </c>
      <c r="G9901" s="6">
        <v>3723.8</v>
      </c>
      <c r="H9901" s="1">
        <f t="shared" si="666"/>
        <v>3723800000</v>
      </c>
      <c r="I9901" s="4">
        <v>16.2</v>
      </c>
      <c r="J9901" s="6">
        <v>10906.5</v>
      </c>
      <c r="K9901" s="1">
        <f t="shared" si="667"/>
        <v>10906500000</v>
      </c>
      <c r="L9901" s="4">
        <v>9.8000000000000007</v>
      </c>
      <c r="M9901" s="4">
        <v>41.7</v>
      </c>
      <c r="N9901" t="str">
        <f t="shared" si="664"/>
        <v>Medium Score</v>
      </c>
      <c r="O9901" s="4">
        <v>50.5</v>
      </c>
      <c r="P9901" s="4">
        <v>33.299999999999997</v>
      </c>
      <c r="Q9901" s="4">
        <v>41.3</v>
      </c>
      <c r="R9901" s="5">
        <v>630212.6</v>
      </c>
      <c r="S9901" s="5">
        <v>787765.7</v>
      </c>
      <c r="T9901" s="5">
        <v>3151063</v>
      </c>
    </row>
    <row r="9902" spans="1:20" x14ac:dyDescent="0.25">
      <c r="A9902">
        <v>991</v>
      </c>
      <c r="B9902" t="str">
        <f t="shared" si="665"/>
        <v>991, 2016</v>
      </c>
      <c r="C9902" t="s">
        <v>1014</v>
      </c>
      <c r="D9902" t="s">
        <v>14</v>
      </c>
      <c r="E9902" t="s">
        <v>20</v>
      </c>
      <c r="F9902">
        <v>2016</v>
      </c>
      <c r="G9902" s="6">
        <v>445.7</v>
      </c>
      <c r="H9902" s="1">
        <f t="shared" si="666"/>
        <v>445700000</v>
      </c>
      <c r="I9902" s="4">
        <v>8</v>
      </c>
      <c r="J9902" s="6">
        <v>593.79999999999995</v>
      </c>
      <c r="K9902" s="1">
        <f t="shared" si="667"/>
        <v>593800000</v>
      </c>
      <c r="L9902" s="4">
        <v>13.3</v>
      </c>
      <c r="M9902" s="4">
        <v>41.5</v>
      </c>
      <c r="N9902" t="str">
        <f t="shared" si="664"/>
        <v>Medium Score</v>
      </c>
      <c r="O9902" s="4">
        <v>34.1</v>
      </c>
      <c r="P9902" s="4">
        <v>34.700000000000003</v>
      </c>
      <c r="Q9902" s="4">
        <v>55.7</v>
      </c>
      <c r="R9902" s="5">
        <v>257151.8</v>
      </c>
      <c r="S9902" s="5">
        <v>42858.6</v>
      </c>
      <c r="T9902" s="5">
        <v>857172.8</v>
      </c>
    </row>
    <row r="9903" spans="1:20" x14ac:dyDescent="0.25">
      <c r="A9903">
        <v>991</v>
      </c>
      <c r="B9903" t="str">
        <f t="shared" si="665"/>
        <v>991, 2017</v>
      </c>
      <c r="C9903" t="s">
        <v>1014</v>
      </c>
      <c r="D9903" t="s">
        <v>14</v>
      </c>
      <c r="E9903" t="s">
        <v>20</v>
      </c>
      <c r="F9903">
        <v>2017</v>
      </c>
      <c r="G9903" s="6">
        <v>488.5</v>
      </c>
      <c r="H9903" s="1">
        <f t="shared" si="666"/>
        <v>488500000</v>
      </c>
      <c r="I9903" s="4">
        <v>11.2</v>
      </c>
      <c r="J9903" s="6">
        <v>886.3</v>
      </c>
      <c r="K9903" s="1">
        <f t="shared" si="667"/>
        <v>886300000</v>
      </c>
      <c r="L9903" s="4">
        <v>9.6</v>
      </c>
      <c r="M9903" s="4">
        <v>42.7</v>
      </c>
      <c r="N9903" t="str">
        <f t="shared" si="664"/>
        <v>Medium Score</v>
      </c>
      <c r="O9903" s="4">
        <v>36.6</v>
      </c>
      <c r="P9903" s="4">
        <v>35.5</v>
      </c>
      <c r="Q9903" s="4">
        <v>56</v>
      </c>
      <c r="R9903" s="5">
        <v>276625.8</v>
      </c>
      <c r="S9903" s="5">
        <v>46104.3</v>
      </c>
      <c r="T9903" s="5">
        <v>922085.9</v>
      </c>
    </row>
    <row r="9904" spans="1:20" x14ac:dyDescent="0.25">
      <c r="A9904">
        <v>991</v>
      </c>
      <c r="B9904" t="str">
        <f t="shared" si="665"/>
        <v>991, 2018</v>
      </c>
      <c r="C9904" t="s">
        <v>1014</v>
      </c>
      <c r="D9904" t="s">
        <v>14</v>
      </c>
      <c r="E9904" t="s">
        <v>20</v>
      </c>
      <c r="F9904">
        <v>2018</v>
      </c>
      <c r="G9904" s="6">
        <v>519.4</v>
      </c>
      <c r="H9904" s="1">
        <f t="shared" si="666"/>
        <v>519400000</v>
      </c>
      <c r="I9904" s="4">
        <v>9</v>
      </c>
      <c r="J9904" s="6">
        <v>501.1</v>
      </c>
      <c r="K9904" s="1">
        <f t="shared" si="667"/>
        <v>501100000</v>
      </c>
      <c r="L9904" s="4">
        <v>6.3</v>
      </c>
      <c r="M9904" s="4">
        <v>45.9</v>
      </c>
      <c r="N9904" t="str">
        <f t="shared" si="664"/>
        <v>Medium Score</v>
      </c>
      <c r="O9904" s="4">
        <v>40.6</v>
      </c>
      <c r="P9904" s="4">
        <v>41.1</v>
      </c>
      <c r="Q9904" s="4">
        <v>56.1</v>
      </c>
      <c r="R9904" s="5">
        <v>285394.8</v>
      </c>
      <c r="S9904" s="5">
        <v>47565.8</v>
      </c>
      <c r="T9904" s="5">
        <v>951315.9</v>
      </c>
    </row>
    <row r="9905" spans="1:20" x14ac:dyDescent="0.25">
      <c r="A9905">
        <v>991</v>
      </c>
      <c r="B9905" t="str">
        <f t="shared" si="665"/>
        <v>991, 2019</v>
      </c>
      <c r="C9905" t="s">
        <v>1014</v>
      </c>
      <c r="D9905" t="s">
        <v>14</v>
      </c>
      <c r="E9905" t="s">
        <v>20</v>
      </c>
      <c r="F9905">
        <v>2019</v>
      </c>
      <c r="G9905" s="6">
        <v>643.20000000000005</v>
      </c>
      <c r="H9905" s="1">
        <f t="shared" si="666"/>
        <v>643200000</v>
      </c>
      <c r="I9905" s="4">
        <v>9.9</v>
      </c>
      <c r="J9905" s="6">
        <v>1110.5</v>
      </c>
      <c r="K9905" s="1">
        <f t="shared" si="667"/>
        <v>1110500000</v>
      </c>
      <c r="L9905" s="4">
        <v>23.8</v>
      </c>
      <c r="M9905" s="4">
        <v>45.9</v>
      </c>
      <c r="N9905" t="str">
        <f t="shared" si="664"/>
        <v>Medium Score</v>
      </c>
      <c r="O9905" s="4">
        <v>41.4</v>
      </c>
      <c r="P9905" s="4">
        <v>39.799999999999997</v>
      </c>
      <c r="Q9905" s="4">
        <v>56.4</v>
      </c>
      <c r="R9905" s="5">
        <v>351357</v>
      </c>
      <c r="S9905" s="5">
        <v>58559.5</v>
      </c>
      <c r="T9905" s="5">
        <v>1171189.8999999999</v>
      </c>
    </row>
    <row r="9906" spans="1:20" x14ac:dyDescent="0.25">
      <c r="A9906">
        <v>991</v>
      </c>
      <c r="B9906" t="str">
        <f t="shared" si="665"/>
        <v>991, 2020</v>
      </c>
      <c r="C9906" t="s">
        <v>1014</v>
      </c>
      <c r="D9906" t="s">
        <v>14</v>
      </c>
      <c r="E9906" t="s">
        <v>20</v>
      </c>
      <c r="F9906">
        <v>2020</v>
      </c>
      <c r="G9906" s="6">
        <v>770.5</v>
      </c>
      <c r="H9906" s="1">
        <f t="shared" si="666"/>
        <v>770500000</v>
      </c>
      <c r="I9906" s="4">
        <v>9.1</v>
      </c>
      <c r="J9906" s="6">
        <v>688.4</v>
      </c>
      <c r="K9906" s="1">
        <f t="shared" si="667"/>
        <v>688400000</v>
      </c>
      <c r="L9906" s="4">
        <v>19.8</v>
      </c>
      <c r="M9906" s="4">
        <v>48.9</v>
      </c>
      <c r="N9906" t="str">
        <f t="shared" si="664"/>
        <v>Medium Score</v>
      </c>
      <c r="O9906" s="4">
        <v>44.7</v>
      </c>
      <c r="P9906" s="4">
        <v>43.5</v>
      </c>
      <c r="Q9906" s="4">
        <v>58.5</v>
      </c>
      <c r="R9906" s="5">
        <v>410163</v>
      </c>
      <c r="S9906" s="5">
        <v>68360.5</v>
      </c>
      <c r="T9906" s="5">
        <v>1367210.1</v>
      </c>
    </row>
    <row r="9907" spans="1:20" x14ac:dyDescent="0.25">
      <c r="A9907">
        <v>991</v>
      </c>
      <c r="B9907" t="str">
        <f t="shared" si="665"/>
        <v>991, 2021</v>
      </c>
      <c r="C9907" t="s">
        <v>1014</v>
      </c>
      <c r="D9907" t="s">
        <v>14</v>
      </c>
      <c r="E9907" t="s">
        <v>20</v>
      </c>
      <c r="F9907">
        <v>2021</v>
      </c>
      <c r="G9907" s="6">
        <v>778.2</v>
      </c>
      <c r="H9907" s="1">
        <f t="shared" si="666"/>
        <v>778200000</v>
      </c>
      <c r="I9907" s="4">
        <v>8.6</v>
      </c>
      <c r="J9907" s="6">
        <v>713.7</v>
      </c>
      <c r="K9907" s="1">
        <f t="shared" si="667"/>
        <v>713700000</v>
      </c>
      <c r="L9907" s="4">
        <v>1</v>
      </c>
      <c r="M9907" s="4">
        <v>50.1</v>
      </c>
      <c r="N9907" t="str">
        <f t="shared" si="664"/>
        <v>Medium Score</v>
      </c>
      <c r="O9907" s="4">
        <v>48.5</v>
      </c>
      <c r="P9907" s="4">
        <v>42.6</v>
      </c>
      <c r="Q9907" s="4">
        <v>59.1</v>
      </c>
      <c r="R9907" s="5">
        <v>401739</v>
      </c>
      <c r="S9907" s="5">
        <v>66956.5</v>
      </c>
      <c r="T9907" s="5">
        <v>1339130.1000000001</v>
      </c>
    </row>
    <row r="9908" spans="1:20" x14ac:dyDescent="0.25">
      <c r="A9908">
        <v>991</v>
      </c>
      <c r="B9908" t="str">
        <f t="shared" si="665"/>
        <v>991, 2022</v>
      </c>
      <c r="C9908" t="s">
        <v>1014</v>
      </c>
      <c r="D9908" t="s">
        <v>14</v>
      </c>
      <c r="E9908" t="s">
        <v>20</v>
      </c>
      <c r="F9908">
        <v>2022</v>
      </c>
      <c r="G9908" s="6">
        <v>817.7</v>
      </c>
      <c r="H9908" s="1">
        <f t="shared" si="666"/>
        <v>817700000</v>
      </c>
      <c r="I9908" s="4">
        <v>11.5</v>
      </c>
      <c r="J9908" s="6">
        <v>1755.4</v>
      </c>
      <c r="K9908" s="1">
        <f t="shared" si="667"/>
        <v>1755400000</v>
      </c>
      <c r="L9908" s="4">
        <v>5.0999999999999996</v>
      </c>
      <c r="M9908" s="4">
        <v>49.3</v>
      </c>
      <c r="N9908" t="str">
        <f t="shared" si="664"/>
        <v>Medium Score</v>
      </c>
      <c r="O9908" s="4">
        <v>47.5</v>
      </c>
      <c r="P9908" s="4">
        <v>40.299999999999997</v>
      </c>
      <c r="Q9908" s="4">
        <v>60</v>
      </c>
      <c r="R9908" s="5">
        <v>425786.6</v>
      </c>
      <c r="S9908" s="5">
        <v>70964.399999999994</v>
      </c>
      <c r="T9908" s="5">
        <v>1419288.7</v>
      </c>
    </row>
    <row r="9909" spans="1:20" x14ac:dyDescent="0.25">
      <c r="A9909">
        <v>991</v>
      </c>
      <c r="B9909" t="str">
        <f t="shared" si="665"/>
        <v>991, 2023</v>
      </c>
      <c r="C9909" t="s">
        <v>1014</v>
      </c>
      <c r="D9909" t="s">
        <v>14</v>
      </c>
      <c r="E9909" t="s">
        <v>20</v>
      </c>
      <c r="F9909">
        <v>2023</v>
      </c>
      <c r="G9909" s="6">
        <v>982.5</v>
      </c>
      <c r="H9909" s="1">
        <f t="shared" si="666"/>
        <v>982500000</v>
      </c>
      <c r="I9909" s="4">
        <v>9</v>
      </c>
      <c r="J9909" s="6">
        <v>1423.9</v>
      </c>
      <c r="K9909" s="1">
        <f t="shared" si="667"/>
        <v>1423900000</v>
      </c>
      <c r="L9909" s="4">
        <v>20.2</v>
      </c>
      <c r="M9909" s="4">
        <v>48.6</v>
      </c>
      <c r="N9909" t="str">
        <f t="shared" si="664"/>
        <v>Medium Score</v>
      </c>
      <c r="O9909" s="4">
        <v>44.3</v>
      </c>
      <c r="P9909" s="4">
        <v>38.299999999999997</v>
      </c>
      <c r="Q9909" s="4">
        <v>63.3</v>
      </c>
      <c r="R9909" s="5">
        <v>524568.30000000005</v>
      </c>
      <c r="S9909" s="5">
        <v>87428.1</v>
      </c>
      <c r="T9909" s="5">
        <v>1748561.1</v>
      </c>
    </row>
    <row r="9910" spans="1:20" x14ac:dyDescent="0.25">
      <c r="A9910">
        <v>991</v>
      </c>
      <c r="B9910" t="str">
        <f t="shared" si="665"/>
        <v>991, 2024</v>
      </c>
      <c r="C9910" t="s">
        <v>1014</v>
      </c>
      <c r="D9910" t="s">
        <v>14</v>
      </c>
      <c r="E9910" t="s">
        <v>20</v>
      </c>
      <c r="F9910">
        <v>2024</v>
      </c>
      <c r="G9910" s="6">
        <v>1109.4000000000001</v>
      </c>
      <c r="H9910" s="1">
        <f t="shared" si="666"/>
        <v>1109400000</v>
      </c>
      <c r="I9910" s="4">
        <v>6.5</v>
      </c>
      <c r="J9910" s="6">
        <v>1158.5</v>
      </c>
      <c r="K9910" s="1">
        <f t="shared" si="667"/>
        <v>1158500000</v>
      </c>
      <c r="L9910" s="4">
        <v>12.9</v>
      </c>
      <c r="M9910" s="4">
        <v>48.7</v>
      </c>
      <c r="N9910" t="str">
        <f t="shared" si="664"/>
        <v>Medium Score</v>
      </c>
      <c r="O9910" s="4">
        <v>46.4</v>
      </c>
      <c r="P9910" s="4">
        <v>38.1</v>
      </c>
      <c r="Q9910" s="4">
        <v>61.6</v>
      </c>
      <c r="R9910" s="5">
        <v>582508.4</v>
      </c>
      <c r="S9910" s="5">
        <v>97084.7</v>
      </c>
      <c r="T9910" s="5">
        <v>1941694.7</v>
      </c>
    </row>
    <row r="9911" spans="1:20" x14ac:dyDescent="0.25">
      <c r="A9911">
        <v>991</v>
      </c>
      <c r="B9911" t="str">
        <f t="shared" si="665"/>
        <v>991, 2025</v>
      </c>
      <c r="C9911" t="s">
        <v>1014</v>
      </c>
      <c r="D9911" t="s">
        <v>14</v>
      </c>
      <c r="E9911" t="s">
        <v>20</v>
      </c>
      <c r="F9911">
        <v>2025</v>
      </c>
      <c r="G9911" s="6">
        <v>1217.0999999999999</v>
      </c>
      <c r="H9911" s="1">
        <f t="shared" si="666"/>
        <v>1217100000</v>
      </c>
      <c r="I9911" s="4">
        <v>2.8</v>
      </c>
      <c r="J9911" s="6">
        <v>459</v>
      </c>
      <c r="K9911" s="1">
        <f t="shared" si="667"/>
        <v>459000000</v>
      </c>
      <c r="L9911" s="4">
        <v>9.6999999999999993</v>
      </c>
      <c r="M9911" s="4">
        <v>48.4</v>
      </c>
      <c r="N9911" t="str">
        <f t="shared" si="664"/>
        <v>Medium Score</v>
      </c>
      <c r="O9911" s="4">
        <v>46.5</v>
      </c>
      <c r="P9911" s="4">
        <v>38.4</v>
      </c>
      <c r="Q9911" s="4">
        <v>60.4</v>
      </c>
      <c r="R9911" s="5">
        <v>638548.9</v>
      </c>
      <c r="S9911" s="5">
        <v>106424.8</v>
      </c>
      <c r="T9911" s="5">
        <v>2128496.4</v>
      </c>
    </row>
    <row r="9912" spans="1:20" x14ac:dyDescent="0.25">
      <c r="A9912">
        <v>992</v>
      </c>
      <c r="B9912" t="str">
        <f t="shared" si="665"/>
        <v>992, 2016</v>
      </c>
      <c r="C9912" t="s">
        <v>1015</v>
      </c>
      <c r="D9912" t="s">
        <v>34</v>
      </c>
      <c r="E9912" t="s">
        <v>28</v>
      </c>
      <c r="F9912">
        <v>2016</v>
      </c>
      <c r="G9912" s="6">
        <v>1453.6</v>
      </c>
      <c r="H9912" s="1">
        <f t="shared" si="666"/>
        <v>1453600000</v>
      </c>
      <c r="I9912" s="4">
        <v>6.9</v>
      </c>
      <c r="J9912" s="6">
        <v>1104.8</v>
      </c>
      <c r="K9912" s="1">
        <f t="shared" si="667"/>
        <v>1104800000</v>
      </c>
      <c r="L9912" s="4">
        <v>-8.6</v>
      </c>
      <c r="M9912" s="4">
        <v>48.5</v>
      </c>
      <c r="N9912" t="str">
        <f t="shared" si="664"/>
        <v>Medium Score</v>
      </c>
      <c r="O9912" s="4">
        <v>36.200000000000003</v>
      </c>
      <c r="P9912" s="4">
        <v>59.9</v>
      </c>
      <c r="Q9912" s="4">
        <v>49.3</v>
      </c>
      <c r="R9912" s="5">
        <v>275163.90000000002</v>
      </c>
      <c r="S9912" s="5">
        <v>343954.9</v>
      </c>
      <c r="T9912" s="5">
        <v>1375819.7</v>
      </c>
    </row>
    <row r="9913" spans="1:20" x14ac:dyDescent="0.25">
      <c r="A9913">
        <v>992</v>
      </c>
      <c r="B9913" t="str">
        <f t="shared" si="665"/>
        <v>992, 2017</v>
      </c>
      <c r="C9913" t="s">
        <v>1015</v>
      </c>
      <c r="D9913" t="s">
        <v>34</v>
      </c>
      <c r="E9913" t="s">
        <v>28</v>
      </c>
      <c r="F9913">
        <v>2017</v>
      </c>
      <c r="G9913" s="6">
        <v>1535.8</v>
      </c>
      <c r="H9913" s="1">
        <f t="shared" si="666"/>
        <v>1535800000</v>
      </c>
      <c r="I9913" s="4">
        <v>8.3000000000000007</v>
      </c>
      <c r="J9913" s="6">
        <v>3189.8</v>
      </c>
      <c r="K9913" s="1">
        <f t="shared" si="667"/>
        <v>3189800000</v>
      </c>
      <c r="L9913" s="4">
        <v>5.7</v>
      </c>
      <c r="M9913" s="4">
        <v>50.6</v>
      </c>
      <c r="N9913" t="str">
        <f t="shared" si="664"/>
        <v>Medium Score</v>
      </c>
      <c r="O9913" s="4">
        <v>39</v>
      </c>
      <c r="P9913" s="4">
        <v>59.6</v>
      </c>
      <c r="Q9913" s="4">
        <v>53.3</v>
      </c>
      <c r="R9913" s="5">
        <v>284730.8</v>
      </c>
      <c r="S9913" s="5">
        <v>355913.6</v>
      </c>
      <c r="T9913" s="5">
        <v>1423654.2</v>
      </c>
    </row>
    <row r="9914" spans="1:20" x14ac:dyDescent="0.25">
      <c r="A9914">
        <v>992</v>
      </c>
      <c r="B9914" t="str">
        <f t="shared" si="665"/>
        <v>992, 2018</v>
      </c>
      <c r="C9914" t="s">
        <v>1015</v>
      </c>
      <c r="D9914" t="s">
        <v>34</v>
      </c>
      <c r="E9914" t="s">
        <v>28</v>
      </c>
      <c r="F9914">
        <v>2018</v>
      </c>
      <c r="G9914" s="6">
        <v>1415.1</v>
      </c>
      <c r="H9914" s="1">
        <f t="shared" si="666"/>
        <v>1415100000</v>
      </c>
      <c r="I9914" s="4">
        <v>8</v>
      </c>
      <c r="J9914" s="6">
        <v>2424.6</v>
      </c>
      <c r="K9914" s="1">
        <f t="shared" si="667"/>
        <v>2424600000</v>
      </c>
      <c r="L9914" s="4">
        <v>-7.9</v>
      </c>
      <c r="M9914" s="4">
        <v>51.9</v>
      </c>
      <c r="N9914" t="str">
        <f t="shared" si="664"/>
        <v>Medium Score</v>
      </c>
      <c r="O9914" s="4">
        <v>38.200000000000003</v>
      </c>
      <c r="P9914" s="4">
        <v>61.1</v>
      </c>
      <c r="Q9914" s="4">
        <v>56.4</v>
      </c>
      <c r="R9914" s="5">
        <v>263878.8</v>
      </c>
      <c r="S9914" s="5">
        <v>329848.40000000002</v>
      </c>
      <c r="T9914" s="5">
        <v>1319393.8</v>
      </c>
    </row>
    <row r="9915" spans="1:20" x14ac:dyDescent="0.25">
      <c r="A9915">
        <v>992</v>
      </c>
      <c r="B9915" t="str">
        <f t="shared" si="665"/>
        <v>992, 2019</v>
      </c>
      <c r="C9915" t="s">
        <v>1015</v>
      </c>
      <c r="D9915" t="s">
        <v>34</v>
      </c>
      <c r="E9915" t="s">
        <v>28</v>
      </c>
      <c r="F9915">
        <v>2019</v>
      </c>
      <c r="G9915" s="6">
        <v>1309.9000000000001</v>
      </c>
      <c r="H9915" s="1">
        <f t="shared" si="666"/>
        <v>1309900000</v>
      </c>
      <c r="I9915" s="4">
        <v>8.5</v>
      </c>
      <c r="J9915" s="6">
        <v>1860.4</v>
      </c>
      <c r="K9915" s="1">
        <f t="shared" si="667"/>
        <v>1860400000</v>
      </c>
      <c r="L9915" s="4">
        <v>-7.4</v>
      </c>
      <c r="M9915" s="4">
        <v>54.4</v>
      </c>
      <c r="N9915" t="str">
        <f t="shared" si="664"/>
        <v>Medium Score</v>
      </c>
      <c r="O9915" s="4">
        <v>42.8</v>
      </c>
      <c r="P9915" s="4">
        <v>63.1</v>
      </c>
      <c r="Q9915" s="4">
        <v>57.4</v>
      </c>
      <c r="R9915" s="5">
        <v>235923.4</v>
      </c>
      <c r="S9915" s="5">
        <v>294904.2</v>
      </c>
      <c r="T9915" s="5">
        <v>1179616.8999999999</v>
      </c>
    </row>
    <row r="9916" spans="1:20" x14ac:dyDescent="0.25">
      <c r="A9916">
        <v>992</v>
      </c>
      <c r="B9916" t="str">
        <f t="shared" si="665"/>
        <v>992, 2020</v>
      </c>
      <c r="C9916" t="s">
        <v>1015</v>
      </c>
      <c r="D9916" t="s">
        <v>34</v>
      </c>
      <c r="E9916" t="s">
        <v>28</v>
      </c>
      <c r="F9916">
        <v>2020</v>
      </c>
      <c r="G9916" s="6">
        <v>1246.4000000000001</v>
      </c>
      <c r="H9916" s="1">
        <f t="shared" si="666"/>
        <v>1246400000</v>
      </c>
      <c r="I9916" s="4">
        <v>7</v>
      </c>
      <c r="J9916" s="6">
        <v>1902.9</v>
      </c>
      <c r="K9916" s="1">
        <f t="shared" si="667"/>
        <v>1902900000</v>
      </c>
      <c r="L9916" s="4">
        <v>-4.8</v>
      </c>
      <c r="M9916" s="4">
        <v>57</v>
      </c>
      <c r="N9916" t="str">
        <f t="shared" si="664"/>
        <v>Medium Score</v>
      </c>
      <c r="O9916" s="4">
        <v>44.3</v>
      </c>
      <c r="P9916" s="4">
        <v>64.8</v>
      </c>
      <c r="Q9916" s="4">
        <v>61.9</v>
      </c>
      <c r="R9916" s="5">
        <v>221902.1</v>
      </c>
      <c r="S9916" s="5">
        <v>277377.59999999998</v>
      </c>
      <c r="T9916" s="5">
        <v>1109510.3</v>
      </c>
    </row>
    <row r="9917" spans="1:20" x14ac:dyDescent="0.25">
      <c r="A9917">
        <v>992</v>
      </c>
      <c r="B9917" t="str">
        <f t="shared" si="665"/>
        <v>992, 2021</v>
      </c>
      <c r="C9917" t="s">
        <v>1015</v>
      </c>
      <c r="D9917" t="s">
        <v>34</v>
      </c>
      <c r="E9917" t="s">
        <v>28</v>
      </c>
      <c r="F9917">
        <v>2021</v>
      </c>
      <c r="G9917" s="6">
        <v>1299.2</v>
      </c>
      <c r="H9917" s="1">
        <f t="shared" si="666"/>
        <v>1299200000</v>
      </c>
      <c r="I9917" s="4">
        <v>9</v>
      </c>
      <c r="J9917" s="6">
        <v>2002.9</v>
      </c>
      <c r="K9917" s="1">
        <f t="shared" si="667"/>
        <v>2002900000</v>
      </c>
      <c r="L9917" s="4">
        <v>4.2</v>
      </c>
      <c r="M9917" s="4">
        <v>56.2</v>
      </c>
      <c r="N9917" t="str">
        <f t="shared" si="664"/>
        <v>Medium Score</v>
      </c>
      <c r="O9917" s="4">
        <v>45.3</v>
      </c>
      <c r="P9917" s="4">
        <v>62.1</v>
      </c>
      <c r="Q9917" s="4">
        <v>61.1</v>
      </c>
      <c r="R9917" s="5">
        <v>229389.2</v>
      </c>
      <c r="S9917" s="5">
        <v>286736.5</v>
      </c>
      <c r="T9917" s="5">
        <v>1146946</v>
      </c>
    </row>
    <row r="9918" spans="1:20" x14ac:dyDescent="0.25">
      <c r="A9918">
        <v>992</v>
      </c>
      <c r="B9918" t="str">
        <f t="shared" si="665"/>
        <v>992, 2022</v>
      </c>
      <c r="C9918" t="s">
        <v>1015</v>
      </c>
      <c r="D9918" t="s">
        <v>34</v>
      </c>
      <c r="E9918" t="s">
        <v>28</v>
      </c>
      <c r="F9918">
        <v>2022</v>
      </c>
      <c r="G9918" s="6">
        <v>1166.0999999999999</v>
      </c>
      <c r="H9918" s="1">
        <f t="shared" si="666"/>
        <v>1166100000</v>
      </c>
      <c r="I9918" s="4">
        <v>9</v>
      </c>
      <c r="J9918" s="6">
        <v>2212.9</v>
      </c>
      <c r="K9918" s="1">
        <f t="shared" si="667"/>
        <v>2212900000</v>
      </c>
      <c r="L9918" s="4">
        <v>-10.199999999999999</v>
      </c>
      <c r="M9918" s="4">
        <v>59.6</v>
      </c>
      <c r="N9918" t="str">
        <f t="shared" si="664"/>
        <v>Medium Score</v>
      </c>
      <c r="O9918" s="4">
        <v>50.7</v>
      </c>
      <c r="P9918" s="4">
        <v>64.400000000000006</v>
      </c>
      <c r="Q9918" s="4">
        <v>63.7</v>
      </c>
      <c r="R9918" s="5">
        <v>197022.8</v>
      </c>
      <c r="S9918" s="5">
        <v>246278.5</v>
      </c>
      <c r="T9918" s="5">
        <v>985113.8</v>
      </c>
    </row>
    <row r="9919" spans="1:20" x14ac:dyDescent="0.25">
      <c r="A9919">
        <v>992</v>
      </c>
      <c r="B9919" t="str">
        <f t="shared" si="665"/>
        <v>992, 2023</v>
      </c>
      <c r="C9919" t="s">
        <v>1015</v>
      </c>
      <c r="D9919" t="s">
        <v>34</v>
      </c>
      <c r="E9919" t="s">
        <v>28</v>
      </c>
      <c r="F9919">
        <v>2023</v>
      </c>
      <c r="G9919" s="6">
        <v>1340.2</v>
      </c>
      <c r="H9919" s="1">
        <f t="shared" si="666"/>
        <v>1340200000</v>
      </c>
      <c r="I9919" s="4">
        <v>10.199999999999999</v>
      </c>
      <c r="J9919" s="6">
        <v>3367.1</v>
      </c>
      <c r="K9919" s="1">
        <f t="shared" si="667"/>
        <v>3367100000</v>
      </c>
      <c r="L9919" s="4">
        <v>14.9</v>
      </c>
      <c r="M9919" s="4">
        <v>61.4</v>
      </c>
      <c r="N9919" t="str">
        <f t="shared" si="664"/>
        <v>Medium Score</v>
      </c>
      <c r="O9919" s="4">
        <v>53.8</v>
      </c>
      <c r="P9919" s="4">
        <v>66.599999999999994</v>
      </c>
      <c r="Q9919" s="4">
        <v>63.8</v>
      </c>
      <c r="R9919" s="5">
        <v>220718.2</v>
      </c>
      <c r="S9919" s="5">
        <v>275897.7</v>
      </c>
      <c r="T9919" s="5">
        <v>1103590.8999999999</v>
      </c>
    </row>
    <row r="9920" spans="1:20" x14ac:dyDescent="0.25">
      <c r="A9920">
        <v>992</v>
      </c>
      <c r="B9920" t="str">
        <f t="shared" si="665"/>
        <v>992, 2024</v>
      </c>
      <c r="C9920" t="s">
        <v>1015</v>
      </c>
      <c r="D9920" t="s">
        <v>34</v>
      </c>
      <c r="E9920" t="s">
        <v>28</v>
      </c>
      <c r="F9920">
        <v>2024</v>
      </c>
      <c r="G9920" s="6">
        <v>1145.0999999999999</v>
      </c>
      <c r="H9920" s="1">
        <f t="shared" si="666"/>
        <v>1145100000</v>
      </c>
      <c r="I9920" s="4">
        <v>6.3</v>
      </c>
      <c r="J9920" s="6">
        <v>1215.7</v>
      </c>
      <c r="K9920" s="1">
        <f t="shared" si="667"/>
        <v>1215700000</v>
      </c>
      <c r="L9920" s="4">
        <v>-14.6</v>
      </c>
      <c r="M9920" s="4">
        <v>63.5</v>
      </c>
      <c r="N9920" t="str">
        <f t="shared" si="664"/>
        <v>Medium Score</v>
      </c>
      <c r="O9920" s="4">
        <v>53.1</v>
      </c>
      <c r="P9920" s="4">
        <v>70.5</v>
      </c>
      <c r="Q9920" s="4">
        <v>66.900000000000006</v>
      </c>
      <c r="R9920" s="5">
        <v>189740.1</v>
      </c>
      <c r="S9920" s="5">
        <v>237175.1</v>
      </c>
      <c r="T9920" s="5">
        <v>948700.5</v>
      </c>
    </row>
    <row r="9921" spans="1:20" x14ac:dyDescent="0.25">
      <c r="A9921">
        <v>992</v>
      </c>
      <c r="B9921" t="str">
        <f t="shared" si="665"/>
        <v>992, 2025</v>
      </c>
      <c r="C9921" t="s">
        <v>1015</v>
      </c>
      <c r="D9921" t="s">
        <v>34</v>
      </c>
      <c r="E9921" t="s">
        <v>28</v>
      </c>
      <c r="F9921">
        <v>2025</v>
      </c>
      <c r="G9921" s="6">
        <v>1180.5</v>
      </c>
      <c r="H9921" s="1">
        <f t="shared" si="666"/>
        <v>1180500000</v>
      </c>
      <c r="I9921" s="4">
        <v>8.1999999999999993</v>
      </c>
      <c r="J9921" s="6">
        <v>2242.3000000000002</v>
      </c>
      <c r="K9921" s="1">
        <f t="shared" si="667"/>
        <v>2242300000</v>
      </c>
      <c r="L9921" s="4">
        <v>3.1</v>
      </c>
      <c r="M9921" s="4">
        <v>65.099999999999994</v>
      </c>
      <c r="N9921" t="str">
        <f t="shared" si="664"/>
        <v>Medium Score</v>
      </c>
      <c r="O9921" s="4">
        <v>51.5</v>
      </c>
      <c r="P9921" s="4">
        <v>73.599999999999994</v>
      </c>
      <c r="Q9921" s="4">
        <v>70.2</v>
      </c>
      <c r="R9921" s="5">
        <v>198138.1</v>
      </c>
      <c r="S9921" s="5">
        <v>247672.6</v>
      </c>
      <c r="T9921" s="5">
        <v>990690.5</v>
      </c>
    </row>
    <row r="9922" spans="1:20" x14ac:dyDescent="0.25">
      <c r="A9922">
        <v>993</v>
      </c>
      <c r="B9922" t="str">
        <f t="shared" si="665"/>
        <v>993, 2016</v>
      </c>
      <c r="C9922" t="s">
        <v>1016</v>
      </c>
      <c r="D9922" t="s">
        <v>24</v>
      </c>
      <c r="E9922" t="s">
        <v>10</v>
      </c>
      <c r="F9922">
        <v>2016</v>
      </c>
      <c r="G9922" s="6">
        <v>3837.7</v>
      </c>
      <c r="H9922" s="1">
        <f t="shared" si="666"/>
        <v>3837700000</v>
      </c>
      <c r="I9922" s="4">
        <v>12.6</v>
      </c>
      <c r="J9922" s="6">
        <v>12026</v>
      </c>
      <c r="K9922" s="1">
        <f t="shared" si="667"/>
        <v>12026000000</v>
      </c>
      <c r="L9922" s="4">
        <v>1.7</v>
      </c>
      <c r="M9922" s="4">
        <v>64.099999999999994</v>
      </c>
      <c r="N9922" t="str">
        <f t="shared" ref="N9922:N9985" si="668">IF(M9922&gt;=70, "High Score",  IF(M9922&gt;=40, "Medium Score","Low Score"))</f>
        <v>Medium Score</v>
      </c>
      <c r="O9922" s="4">
        <v>52.6</v>
      </c>
      <c r="P9922" s="4">
        <v>69.900000000000006</v>
      </c>
      <c r="Q9922" s="4">
        <v>69.900000000000006</v>
      </c>
      <c r="R9922" s="5">
        <v>319256.90000000002</v>
      </c>
      <c r="S9922" s="5">
        <v>319256.90000000002</v>
      </c>
      <c r="T9922" s="5">
        <v>638513.9</v>
      </c>
    </row>
    <row r="9923" spans="1:20" x14ac:dyDescent="0.25">
      <c r="A9923">
        <v>993</v>
      </c>
      <c r="B9923" t="str">
        <f t="shared" si="665"/>
        <v>993, 2017</v>
      </c>
      <c r="C9923" t="s">
        <v>1016</v>
      </c>
      <c r="D9923" t="s">
        <v>24</v>
      </c>
      <c r="E9923" t="s">
        <v>10</v>
      </c>
      <c r="F9923">
        <v>2017</v>
      </c>
      <c r="G9923" s="6">
        <v>4411.3</v>
      </c>
      <c r="H9923" s="1">
        <f t="shared" si="666"/>
        <v>4411300000</v>
      </c>
      <c r="I9923" s="4">
        <v>11</v>
      </c>
      <c r="J9923" s="6">
        <v>8403.5</v>
      </c>
      <c r="K9923" s="1">
        <f t="shared" si="667"/>
        <v>8403500000</v>
      </c>
      <c r="L9923" s="4">
        <v>14.9</v>
      </c>
      <c r="M9923" s="4">
        <v>65.2</v>
      </c>
      <c r="N9923" t="str">
        <f t="shared" si="668"/>
        <v>Medium Score</v>
      </c>
      <c r="O9923" s="4">
        <v>55.7</v>
      </c>
      <c r="P9923" s="4">
        <v>71.2</v>
      </c>
      <c r="Q9923" s="4">
        <v>68.599999999999994</v>
      </c>
      <c r="R9923" s="5">
        <v>357382.6</v>
      </c>
      <c r="S9923" s="5">
        <v>357382.6</v>
      </c>
      <c r="T9923" s="5">
        <v>714765.2</v>
      </c>
    </row>
    <row r="9924" spans="1:20" x14ac:dyDescent="0.25">
      <c r="A9924">
        <v>993</v>
      </c>
      <c r="B9924" t="str">
        <f t="shared" si="665"/>
        <v>993, 2018</v>
      </c>
      <c r="C9924" t="s">
        <v>1016</v>
      </c>
      <c r="D9924" t="s">
        <v>24</v>
      </c>
      <c r="E9924" t="s">
        <v>10</v>
      </c>
      <c r="F9924">
        <v>2018</v>
      </c>
      <c r="G9924" s="6">
        <v>4674.5</v>
      </c>
      <c r="H9924" s="1">
        <f t="shared" si="666"/>
        <v>4674500000</v>
      </c>
      <c r="I9924" s="4">
        <v>15.3</v>
      </c>
      <c r="J9924" s="6">
        <v>9057.5</v>
      </c>
      <c r="K9924" s="1">
        <f t="shared" si="667"/>
        <v>9057500000</v>
      </c>
      <c r="L9924" s="4">
        <v>6</v>
      </c>
      <c r="M9924" s="4">
        <v>66.2</v>
      </c>
      <c r="N9924" t="str">
        <f t="shared" si="668"/>
        <v>Medium Score</v>
      </c>
      <c r="O9924" s="4">
        <v>55.5</v>
      </c>
      <c r="P9924" s="4">
        <v>74</v>
      </c>
      <c r="Q9924" s="4">
        <v>69</v>
      </c>
      <c r="R9924" s="5">
        <v>379352.3</v>
      </c>
      <c r="S9924" s="5">
        <v>379352.3</v>
      </c>
      <c r="T9924" s="5">
        <v>758704.6</v>
      </c>
    </row>
    <row r="9925" spans="1:20" x14ac:dyDescent="0.25">
      <c r="A9925">
        <v>993</v>
      </c>
      <c r="B9925" t="str">
        <f t="shared" si="665"/>
        <v>993, 2019</v>
      </c>
      <c r="C9925" t="s">
        <v>1016</v>
      </c>
      <c r="D9925" t="s">
        <v>24</v>
      </c>
      <c r="E9925" t="s">
        <v>10</v>
      </c>
      <c r="F9925">
        <v>2019</v>
      </c>
      <c r="G9925" s="6">
        <v>5131.8</v>
      </c>
      <c r="H9925" s="1">
        <f t="shared" si="666"/>
        <v>5131800000</v>
      </c>
      <c r="I9925" s="4">
        <v>16.5</v>
      </c>
      <c r="J9925" s="6">
        <v>20044.5</v>
      </c>
      <c r="K9925" s="1">
        <f t="shared" si="667"/>
        <v>20044500000</v>
      </c>
      <c r="L9925" s="4">
        <v>9.8000000000000007</v>
      </c>
      <c r="M9925" s="4">
        <v>65.5</v>
      </c>
      <c r="N9925" t="str">
        <f t="shared" si="668"/>
        <v>Medium Score</v>
      </c>
      <c r="O9925" s="4">
        <v>54.1</v>
      </c>
      <c r="P9925" s="4">
        <v>72</v>
      </c>
      <c r="Q9925" s="4">
        <v>70.400000000000006</v>
      </c>
      <c r="R9925" s="5">
        <v>421595</v>
      </c>
      <c r="S9925" s="5">
        <v>421595</v>
      </c>
      <c r="T9925" s="5">
        <v>843190.1</v>
      </c>
    </row>
    <row r="9926" spans="1:20" x14ac:dyDescent="0.25">
      <c r="A9926">
        <v>993</v>
      </c>
      <c r="B9926" t="str">
        <f t="shared" si="665"/>
        <v>993, 2020</v>
      </c>
      <c r="C9926" t="s">
        <v>1016</v>
      </c>
      <c r="D9926" t="s">
        <v>24</v>
      </c>
      <c r="E9926" t="s">
        <v>10</v>
      </c>
      <c r="F9926">
        <v>2020</v>
      </c>
      <c r="G9926" s="6">
        <v>5474.5</v>
      </c>
      <c r="H9926" s="1">
        <f t="shared" si="666"/>
        <v>5474500000</v>
      </c>
      <c r="I9926" s="4">
        <v>15.7</v>
      </c>
      <c r="J9926" s="6">
        <v>17775.7</v>
      </c>
      <c r="K9926" s="1">
        <f t="shared" si="667"/>
        <v>17775700000</v>
      </c>
      <c r="L9926" s="4">
        <v>6.7</v>
      </c>
      <c r="M9926" s="4">
        <v>67</v>
      </c>
      <c r="N9926" t="str">
        <f t="shared" si="668"/>
        <v>Medium Score</v>
      </c>
      <c r="O9926" s="4">
        <v>54.1</v>
      </c>
      <c r="P9926" s="4">
        <v>73.2</v>
      </c>
      <c r="Q9926" s="4">
        <v>73.7</v>
      </c>
      <c r="R9926" s="5">
        <v>449550.1</v>
      </c>
      <c r="S9926" s="5">
        <v>449550.1</v>
      </c>
      <c r="T9926" s="5">
        <v>899100.2</v>
      </c>
    </row>
    <row r="9927" spans="1:20" x14ac:dyDescent="0.25">
      <c r="A9927">
        <v>993</v>
      </c>
      <c r="B9927" t="str">
        <f t="shared" si="665"/>
        <v>993, 2021</v>
      </c>
      <c r="C9927" t="s">
        <v>1016</v>
      </c>
      <c r="D9927" t="s">
        <v>24</v>
      </c>
      <c r="E9927" t="s">
        <v>10</v>
      </c>
      <c r="F9927">
        <v>2021</v>
      </c>
      <c r="G9927" s="6">
        <v>6119.1</v>
      </c>
      <c r="H9927" s="1">
        <f t="shared" si="666"/>
        <v>6119100000</v>
      </c>
      <c r="I9927" s="4">
        <v>18.600000000000001</v>
      </c>
      <c r="J9927" s="6">
        <v>17694</v>
      </c>
      <c r="K9927" s="1">
        <f t="shared" si="667"/>
        <v>17694000000</v>
      </c>
      <c r="L9927" s="4">
        <v>11.8</v>
      </c>
      <c r="M9927" s="4">
        <v>67.7</v>
      </c>
      <c r="N9927" t="str">
        <f t="shared" si="668"/>
        <v>Medium Score</v>
      </c>
      <c r="O9927" s="4">
        <v>50.9</v>
      </c>
      <c r="P9927" s="4">
        <v>75.599999999999994</v>
      </c>
      <c r="Q9927" s="4">
        <v>76.599999999999994</v>
      </c>
      <c r="R9927" s="5">
        <v>516392.9</v>
      </c>
      <c r="S9927" s="5">
        <v>516392.9</v>
      </c>
      <c r="T9927" s="5">
        <v>1032785.7</v>
      </c>
    </row>
    <row r="9928" spans="1:20" x14ac:dyDescent="0.25">
      <c r="A9928">
        <v>993</v>
      </c>
      <c r="B9928" t="str">
        <f t="shared" si="665"/>
        <v>993, 2022</v>
      </c>
      <c r="C9928" t="s">
        <v>1016</v>
      </c>
      <c r="D9928" t="s">
        <v>24</v>
      </c>
      <c r="E9928" t="s">
        <v>10</v>
      </c>
      <c r="F9928">
        <v>2022</v>
      </c>
      <c r="G9928" s="6">
        <v>6315.9</v>
      </c>
      <c r="H9928" s="1">
        <f t="shared" si="666"/>
        <v>6315900000</v>
      </c>
      <c r="I9928" s="4">
        <v>18.3</v>
      </c>
      <c r="J9928" s="6">
        <v>21878.3</v>
      </c>
      <c r="K9928" s="1">
        <f t="shared" si="667"/>
        <v>21878300000</v>
      </c>
      <c r="L9928" s="4">
        <v>3.2</v>
      </c>
      <c r="M9928" s="4">
        <v>67</v>
      </c>
      <c r="N9928" t="str">
        <f t="shared" si="668"/>
        <v>Medium Score</v>
      </c>
      <c r="O9928" s="4">
        <v>50.6</v>
      </c>
      <c r="P9928" s="4">
        <v>73.3</v>
      </c>
      <c r="Q9928" s="4">
        <v>77.099999999999994</v>
      </c>
      <c r="R9928" s="5">
        <v>533992.9</v>
      </c>
      <c r="S9928" s="5">
        <v>533992.9</v>
      </c>
      <c r="T9928" s="5">
        <v>1067985.7</v>
      </c>
    </row>
    <row r="9929" spans="1:20" x14ac:dyDescent="0.25">
      <c r="A9929">
        <v>993</v>
      </c>
      <c r="B9929" t="str">
        <f t="shared" si="665"/>
        <v>993, 2023</v>
      </c>
      <c r="C9929" t="s">
        <v>1016</v>
      </c>
      <c r="D9929" t="s">
        <v>24</v>
      </c>
      <c r="E9929" t="s">
        <v>10</v>
      </c>
      <c r="F9929">
        <v>2023</v>
      </c>
      <c r="G9929" s="6">
        <v>6723.4</v>
      </c>
      <c r="H9929" s="1">
        <f t="shared" si="666"/>
        <v>6723400000</v>
      </c>
      <c r="I9929" s="4">
        <v>20</v>
      </c>
      <c r="J9929" s="6">
        <v>28563</v>
      </c>
      <c r="K9929" s="1">
        <f t="shared" si="667"/>
        <v>28563000000</v>
      </c>
      <c r="L9929" s="4">
        <v>6.5</v>
      </c>
      <c r="M9929" s="4">
        <v>68.099999999999994</v>
      </c>
      <c r="N9929" t="str">
        <f t="shared" si="668"/>
        <v>Medium Score</v>
      </c>
      <c r="O9929" s="4">
        <v>55.1</v>
      </c>
      <c r="P9929" s="4">
        <v>74.599999999999994</v>
      </c>
      <c r="Q9929" s="4">
        <v>74.8</v>
      </c>
      <c r="R9929" s="5">
        <v>547557.30000000005</v>
      </c>
      <c r="S9929" s="5">
        <v>547557.30000000005</v>
      </c>
      <c r="T9929" s="5">
        <v>1095114.6000000001</v>
      </c>
    </row>
    <row r="9930" spans="1:20" x14ac:dyDescent="0.25">
      <c r="A9930">
        <v>993</v>
      </c>
      <c r="B9930" t="str">
        <f t="shared" si="665"/>
        <v>993, 2024</v>
      </c>
      <c r="C9930" t="s">
        <v>1016</v>
      </c>
      <c r="D9930" t="s">
        <v>24</v>
      </c>
      <c r="E9930" t="s">
        <v>10</v>
      </c>
      <c r="F9930">
        <v>2024</v>
      </c>
      <c r="G9930" s="6">
        <v>6953.5</v>
      </c>
      <c r="H9930" s="1">
        <f t="shared" si="666"/>
        <v>6953500000</v>
      </c>
      <c r="I9930" s="4">
        <v>17.100000000000001</v>
      </c>
      <c r="J9930" s="6">
        <v>18123.5</v>
      </c>
      <c r="K9930" s="1">
        <f t="shared" si="667"/>
        <v>18123500000</v>
      </c>
      <c r="L9930" s="4">
        <v>3.4</v>
      </c>
      <c r="M9930" s="4">
        <v>71.5</v>
      </c>
      <c r="N9930" t="str">
        <f t="shared" si="668"/>
        <v>High Score</v>
      </c>
      <c r="O9930" s="4">
        <v>61.2</v>
      </c>
      <c r="P9930" s="4">
        <v>79.400000000000006</v>
      </c>
      <c r="Q9930" s="4">
        <v>73.8</v>
      </c>
      <c r="R9930" s="5">
        <v>536603.80000000005</v>
      </c>
      <c r="S9930" s="5">
        <v>536603.80000000005</v>
      </c>
      <c r="T9930" s="5">
        <v>1073207.7</v>
      </c>
    </row>
    <row r="9931" spans="1:20" x14ac:dyDescent="0.25">
      <c r="A9931">
        <v>993</v>
      </c>
      <c r="B9931" t="str">
        <f t="shared" si="665"/>
        <v>993, 2025</v>
      </c>
      <c r="C9931" t="s">
        <v>1016</v>
      </c>
      <c r="D9931" t="s">
        <v>24</v>
      </c>
      <c r="E9931" t="s">
        <v>10</v>
      </c>
      <c r="F9931">
        <v>2025</v>
      </c>
      <c r="G9931" s="6">
        <v>8472.9</v>
      </c>
      <c r="H9931" s="1">
        <f t="shared" si="666"/>
        <v>8472900000</v>
      </c>
      <c r="I9931" s="4">
        <v>17</v>
      </c>
      <c r="J9931" s="6">
        <v>31533.9</v>
      </c>
      <c r="K9931" s="1">
        <f t="shared" si="667"/>
        <v>31533900000</v>
      </c>
      <c r="L9931" s="4">
        <v>21.9</v>
      </c>
      <c r="M9931" s="4">
        <v>71</v>
      </c>
      <c r="N9931" t="str">
        <f t="shared" si="668"/>
        <v>High Score</v>
      </c>
      <c r="O9931" s="4">
        <v>59.4</v>
      </c>
      <c r="P9931" s="4">
        <v>78.5</v>
      </c>
      <c r="Q9931" s="4">
        <v>75</v>
      </c>
      <c r="R9931" s="5">
        <v>664185.30000000005</v>
      </c>
      <c r="S9931" s="5">
        <v>664185.30000000005</v>
      </c>
      <c r="T9931" s="5">
        <v>1328370.6000000001</v>
      </c>
    </row>
    <row r="9932" spans="1:20" x14ac:dyDescent="0.25">
      <c r="A9932">
        <v>994</v>
      </c>
      <c r="B9932" t="str">
        <f t="shared" si="665"/>
        <v>994, 2016</v>
      </c>
      <c r="C9932" t="s">
        <v>1017</v>
      </c>
      <c r="D9932" t="s">
        <v>45</v>
      </c>
      <c r="E9932" t="s">
        <v>26</v>
      </c>
      <c r="F9932">
        <v>2016</v>
      </c>
      <c r="G9932" s="6">
        <v>1110</v>
      </c>
      <c r="H9932" s="1">
        <f t="shared" si="666"/>
        <v>1110000000</v>
      </c>
      <c r="I9932" s="4">
        <v>7.7</v>
      </c>
      <c r="J9932" s="6">
        <v>1489.1</v>
      </c>
      <c r="K9932" s="1">
        <f t="shared" si="667"/>
        <v>1489100000</v>
      </c>
      <c r="L9932" s="4">
        <v>5</v>
      </c>
      <c r="M9932" s="4">
        <v>53.1</v>
      </c>
      <c r="N9932" t="str">
        <f t="shared" si="668"/>
        <v>Medium Score</v>
      </c>
      <c r="O9932" s="4">
        <v>13.4</v>
      </c>
      <c r="P9932" s="4">
        <v>93.1</v>
      </c>
      <c r="Q9932" s="4">
        <v>52.7</v>
      </c>
      <c r="R9932" s="5">
        <v>368327.8</v>
      </c>
      <c r="S9932" s="5">
        <v>491103.7</v>
      </c>
      <c r="T9932" s="5">
        <v>6138796.2000000002</v>
      </c>
    </row>
    <row r="9933" spans="1:20" x14ac:dyDescent="0.25">
      <c r="A9933">
        <v>994</v>
      </c>
      <c r="B9933" t="str">
        <f t="shared" si="665"/>
        <v>994, 2017</v>
      </c>
      <c r="C9933" t="s">
        <v>1017</v>
      </c>
      <c r="D9933" t="s">
        <v>45</v>
      </c>
      <c r="E9933" t="s">
        <v>26</v>
      </c>
      <c r="F9933">
        <v>2017</v>
      </c>
      <c r="G9933" s="6">
        <v>1271.8</v>
      </c>
      <c r="H9933" s="1">
        <f t="shared" si="666"/>
        <v>1271800000</v>
      </c>
      <c r="I9933" s="4">
        <v>3.6</v>
      </c>
      <c r="J9933" s="6">
        <v>794.3</v>
      </c>
      <c r="K9933" s="1">
        <f t="shared" si="667"/>
        <v>794300000</v>
      </c>
      <c r="L9933" s="4">
        <v>14.6</v>
      </c>
      <c r="M9933" s="4">
        <v>54.6</v>
      </c>
      <c r="N9933" t="str">
        <f t="shared" si="668"/>
        <v>Medium Score</v>
      </c>
      <c r="O9933" s="4">
        <v>16.600000000000001</v>
      </c>
      <c r="P9933" s="4">
        <v>95.2</v>
      </c>
      <c r="Q9933" s="4">
        <v>51.9</v>
      </c>
      <c r="R9933" s="5">
        <v>413567.6</v>
      </c>
      <c r="S9933" s="5">
        <v>551423.5</v>
      </c>
      <c r="T9933" s="5">
        <v>6892793.2999999998</v>
      </c>
    </row>
    <row r="9934" spans="1:20" x14ac:dyDescent="0.25">
      <c r="A9934">
        <v>994</v>
      </c>
      <c r="B9934" t="str">
        <f t="shared" si="665"/>
        <v>994, 2018</v>
      </c>
      <c r="C9934" t="s">
        <v>1017</v>
      </c>
      <c r="D9934" t="s">
        <v>45</v>
      </c>
      <c r="E9934" t="s">
        <v>26</v>
      </c>
      <c r="F9934">
        <v>2018</v>
      </c>
      <c r="G9934" s="6">
        <v>1324.3</v>
      </c>
      <c r="H9934" s="1">
        <f t="shared" si="666"/>
        <v>1324300000</v>
      </c>
      <c r="I9934" s="4">
        <v>1.3</v>
      </c>
      <c r="J9934" s="6">
        <v>251.4</v>
      </c>
      <c r="K9934" s="1">
        <f t="shared" si="667"/>
        <v>251400000</v>
      </c>
      <c r="L9934" s="4">
        <v>4.0999999999999996</v>
      </c>
      <c r="M9934" s="4">
        <v>55.6</v>
      </c>
      <c r="N9934" t="str">
        <f t="shared" si="668"/>
        <v>Medium Score</v>
      </c>
      <c r="O9934" s="4">
        <v>16.399999999999999</v>
      </c>
      <c r="P9934" s="4">
        <v>96.7</v>
      </c>
      <c r="Q9934" s="4">
        <v>53.8</v>
      </c>
      <c r="R9934" s="5">
        <v>431060.5</v>
      </c>
      <c r="S9934" s="5">
        <v>574747.4</v>
      </c>
      <c r="T9934" s="5">
        <v>7184342.4000000004</v>
      </c>
    </row>
    <row r="9935" spans="1:20" x14ac:dyDescent="0.25">
      <c r="A9935">
        <v>994</v>
      </c>
      <c r="B9935" t="str">
        <f t="shared" si="665"/>
        <v>994, 2019</v>
      </c>
      <c r="C9935" t="s">
        <v>1017</v>
      </c>
      <c r="D9935" t="s">
        <v>45</v>
      </c>
      <c r="E9935" t="s">
        <v>26</v>
      </c>
      <c r="F9935">
        <v>2019</v>
      </c>
      <c r="G9935" s="6">
        <v>1528</v>
      </c>
      <c r="H9935" s="1">
        <f t="shared" si="666"/>
        <v>1528000000</v>
      </c>
      <c r="I9935" s="4">
        <v>4.9000000000000004</v>
      </c>
      <c r="J9935" s="6">
        <v>1329.5</v>
      </c>
      <c r="K9935" s="1">
        <f t="shared" si="667"/>
        <v>1329500000</v>
      </c>
      <c r="L9935" s="4">
        <v>15.4</v>
      </c>
      <c r="M9935" s="4">
        <v>56.9</v>
      </c>
      <c r="N9935" t="str">
        <f t="shared" si="668"/>
        <v>Medium Score</v>
      </c>
      <c r="O9935" s="4">
        <v>17.899999999999999</v>
      </c>
      <c r="P9935" s="4">
        <v>94.6</v>
      </c>
      <c r="Q9935" s="4">
        <v>58.2</v>
      </c>
      <c r="R9935" s="5">
        <v>492770.2</v>
      </c>
      <c r="S9935" s="5">
        <v>657026.9</v>
      </c>
      <c r="T9935" s="5">
        <v>8212836.9000000004</v>
      </c>
    </row>
    <row r="9936" spans="1:20" x14ac:dyDescent="0.25">
      <c r="A9936">
        <v>994</v>
      </c>
      <c r="B9936" t="str">
        <f t="shared" si="665"/>
        <v>994, 2020</v>
      </c>
      <c r="C9936" t="s">
        <v>1017</v>
      </c>
      <c r="D9936" t="s">
        <v>45</v>
      </c>
      <c r="E9936" t="s">
        <v>26</v>
      </c>
      <c r="F9936">
        <v>2020</v>
      </c>
      <c r="G9936" s="6">
        <v>1818.7</v>
      </c>
      <c r="H9936" s="1">
        <f t="shared" si="666"/>
        <v>1818700000</v>
      </c>
      <c r="I9936" s="4">
        <v>5.9</v>
      </c>
      <c r="J9936" s="6">
        <v>1697.9</v>
      </c>
      <c r="K9936" s="1">
        <f t="shared" si="667"/>
        <v>1697900000</v>
      </c>
      <c r="L9936" s="4">
        <v>19</v>
      </c>
      <c r="M9936" s="4">
        <v>57.5</v>
      </c>
      <c r="N9936" t="str">
        <f t="shared" si="668"/>
        <v>Medium Score</v>
      </c>
      <c r="O9936" s="4">
        <v>19.3</v>
      </c>
      <c r="P9936" s="4">
        <v>97</v>
      </c>
      <c r="Q9936" s="4">
        <v>56.1</v>
      </c>
      <c r="R9936" s="5">
        <v>581075.9</v>
      </c>
      <c r="S9936" s="5">
        <v>774767.9</v>
      </c>
      <c r="T9936" s="5">
        <v>9684598.5999999996</v>
      </c>
    </row>
    <row r="9937" spans="1:20" x14ac:dyDescent="0.25">
      <c r="A9937">
        <v>994</v>
      </c>
      <c r="B9937" t="str">
        <f t="shared" si="665"/>
        <v>994, 2021</v>
      </c>
      <c r="C9937" t="s">
        <v>1017</v>
      </c>
      <c r="D9937" t="s">
        <v>45</v>
      </c>
      <c r="E9937" t="s">
        <v>26</v>
      </c>
      <c r="F9937">
        <v>2021</v>
      </c>
      <c r="G9937" s="6">
        <v>1904.7</v>
      </c>
      <c r="H9937" s="1">
        <f t="shared" si="666"/>
        <v>1904700000</v>
      </c>
      <c r="I9937" s="4">
        <v>3.6</v>
      </c>
      <c r="J9937" s="6">
        <v>959.5</v>
      </c>
      <c r="K9937" s="1">
        <f t="shared" si="667"/>
        <v>959500000</v>
      </c>
      <c r="L9937" s="4">
        <v>4.7</v>
      </c>
      <c r="M9937" s="4">
        <v>58.2</v>
      </c>
      <c r="N9937" t="str">
        <f t="shared" si="668"/>
        <v>Medium Score</v>
      </c>
      <c r="O9937" s="4">
        <v>19.3</v>
      </c>
      <c r="P9937" s="4">
        <v>98</v>
      </c>
      <c r="Q9937" s="4">
        <v>57.4</v>
      </c>
      <c r="R9937" s="5">
        <v>608439.80000000005</v>
      </c>
      <c r="S9937" s="5">
        <v>811253.1</v>
      </c>
      <c r="T9937" s="5">
        <v>10140663.9</v>
      </c>
    </row>
    <row r="9938" spans="1:20" x14ac:dyDescent="0.25">
      <c r="A9938">
        <v>994</v>
      </c>
      <c r="B9938" t="str">
        <f t="shared" si="665"/>
        <v>994, 2022</v>
      </c>
      <c r="C9938" t="s">
        <v>1017</v>
      </c>
      <c r="D9938" t="s">
        <v>45</v>
      </c>
      <c r="E9938" t="s">
        <v>26</v>
      </c>
      <c r="F9938">
        <v>2022</v>
      </c>
      <c r="G9938" s="6">
        <v>1952.7</v>
      </c>
      <c r="H9938" s="1">
        <f t="shared" si="666"/>
        <v>1952700000</v>
      </c>
      <c r="I9938" s="4">
        <v>0.2</v>
      </c>
      <c r="J9938" s="6">
        <v>41</v>
      </c>
      <c r="K9938" s="1">
        <f t="shared" si="667"/>
        <v>41000000</v>
      </c>
      <c r="L9938" s="4">
        <v>2.5</v>
      </c>
      <c r="M9938" s="4">
        <v>59.6</v>
      </c>
      <c r="N9938" t="str">
        <f t="shared" si="668"/>
        <v>Medium Score</v>
      </c>
      <c r="O9938" s="4">
        <v>19.7</v>
      </c>
      <c r="P9938" s="4">
        <v>100</v>
      </c>
      <c r="Q9938" s="4">
        <v>59</v>
      </c>
      <c r="R9938" s="5">
        <v>622154</v>
      </c>
      <c r="S9938" s="5">
        <v>829538.6</v>
      </c>
      <c r="T9938" s="5">
        <v>10369233</v>
      </c>
    </row>
    <row r="9939" spans="1:20" x14ac:dyDescent="0.25">
      <c r="A9939">
        <v>994</v>
      </c>
      <c r="B9939" t="str">
        <f t="shared" si="665"/>
        <v>994, 2023</v>
      </c>
      <c r="C9939" t="s">
        <v>1017</v>
      </c>
      <c r="D9939" t="s">
        <v>45</v>
      </c>
      <c r="E9939" t="s">
        <v>26</v>
      </c>
      <c r="F9939">
        <v>2023</v>
      </c>
      <c r="G9939" s="6">
        <v>2204.6</v>
      </c>
      <c r="H9939" s="1">
        <f t="shared" si="666"/>
        <v>2204600000</v>
      </c>
      <c r="I9939" s="4">
        <v>1.5</v>
      </c>
      <c r="J9939" s="6">
        <v>300.8</v>
      </c>
      <c r="K9939" s="1">
        <f t="shared" si="667"/>
        <v>300800000</v>
      </c>
      <c r="L9939" s="4">
        <v>12.9</v>
      </c>
      <c r="M9939" s="4">
        <v>58.6</v>
      </c>
      <c r="N9939" t="str">
        <f t="shared" si="668"/>
        <v>Medium Score</v>
      </c>
      <c r="O9939" s="4">
        <v>19.100000000000001</v>
      </c>
      <c r="P9939" s="4">
        <v>96.5</v>
      </c>
      <c r="Q9939" s="4">
        <v>60.1</v>
      </c>
      <c r="R9939" s="5">
        <v>705384.1</v>
      </c>
      <c r="S9939" s="5">
        <v>940512.2</v>
      </c>
      <c r="T9939" s="5">
        <v>11756402.1</v>
      </c>
    </row>
    <row r="9940" spans="1:20" x14ac:dyDescent="0.25">
      <c r="A9940">
        <v>994</v>
      </c>
      <c r="B9940" t="str">
        <f t="shared" si="665"/>
        <v>994, 2024</v>
      </c>
      <c r="C9940" t="s">
        <v>1017</v>
      </c>
      <c r="D9940" t="s">
        <v>45</v>
      </c>
      <c r="E9940" t="s">
        <v>26</v>
      </c>
      <c r="F9940">
        <v>2024</v>
      </c>
      <c r="G9940" s="6">
        <v>2168</v>
      </c>
      <c r="H9940" s="1">
        <f t="shared" si="666"/>
        <v>2168000000</v>
      </c>
      <c r="I9940" s="4">
        <v>2.4</v>
      </c>
      <c r="J9940" s="6">
        <v>511</v>
      </c>
      <c r="K9940" s="1">
        <f t="shared" si="667"/>
        <v>511000000</v>
      </c>
      <c r="L9940" s="4">
        <v>-1.7</v>
      </c>
      <c r="M9940" s="4">
        <v>58.3</v>
      </c>
      <c r="N9940" t="str">
        <f t="shared" si="668"/>
        <v>Medium Score</v>
      </c>
      <c r="O9940" s="4">
        <v>19.600000000000001</v>
      </c>
      <c r="P9940" s="4">
        <v>95</v>
      </c>
      <c r="Q9940" s="4">
        <v>60.2</v>
      </c>
      <c r="R9940" s="5">
        <v>691116.5</v>
      </c>
      <c r="S9940" s="5">
        <v>921488.7</v>
      </c>
      <c r="T9940" s="5">
        <v>11518608.800000001</v>
      </c>
    </row>
    <row r="9941" spans="1:20" x14ac:dyDescent="0.25">
      <c r="A9941">
        <v>994</v>
      </c>
      <c r="B9941" t="str">
        <f t="shared" si="665"/>
        <v>994, 2025</v>
      </c>
      <c r="C9941" t="s">
        <v>1017</v>
      </c>
      <c r="D9941" t="s">
        <v>45</v>
      </c>
      <c r="E9941" t="s">
        <v>26</v>
      </c>
      <c r="F9941">
        <v>2025</v>
      </c>
      <c r="G9941" s="6">
        <v>2372.4</v>
      </c>
      <c r="H9941" s="1">
        <f t="shared" si="666"/>
        <v>2372400000</v>
      </c>
      <c r="I9941" s="4">
        <v>-3.2</v>
      </c>
      <c r="J9941" s="6">
        <v>7099.6</v>
      </c>
      <c r="K9941" s="1">
        <f t="shared" si="667"/>
        <v>7099600000</v>
      </c>
      <c r="L9941" s="4">
        <v>9.4</v>
      </c>
      <c r="M9941" s="4">
        <v>59.4</v>
      </c>
      <c r="N9941" t="str">
        <f t="shared" si="668"/>
        <v>Medium Score</v>
      </c>
      <c r="O9941" s="4">
        <v>22.7</v>
      </c>
      <c r="P9941" s="4">
        <v>94.3</v>
      </c>
      <c r="Q9941" s="4">
        <v>61.2</v>
      </c>
      <c r="R9941" s="5">
        <v>740965.2</v>
      </c>
      <c r="S9941" s="5">
        <v>987953.5</v>
      </c>
      <c r="T9941" s="5">
        <v>12349419.300000001</v>
      </c>
    </row>
    <row r="9942" spans="1:20" x14ac:dyDescent="0.25">
      <c r="A9942">
        <v>995</v>
      </c>
      <c r="B9942" t="str">
        <f t="shared" si="665"/>
        <v>995, 2016</v>
      </c>
      <c r="C9942" t="s">
        <v>1018</v>
      </c>
      <c r="D9942" t="s">
        <v>24</v>
      </c>
      <c r="E9942" t="s">
        <v>10</v>
      </c>
      <c r="F9942">
        <v>2016</v>
      </c>
      <c r="G9942" s="6">
        <v>2050.6999999999998</v>
      </c>
      <c r="H9942" s="1">
        <f t="shared" si="666"/>
        <v>2050699999.9999998</v>
      </c>
      <c r="I9942" s="4">
        <v>16.8</v>
      </c>
      <c r="J9942" s="6">
        <v>5468.6</v>
      </c>
      <c r="K9942" s="1">
        <f t="shared" si="667"/>
        <v>5468600000</v>
      </c>
      <c r="L9942" s="4">
        <v>1.9</v>
      </c>
      <c r="M9942" s="4">
        <v>53.8</v>
      </c>
      <c r="N9942" t="str">
        <f t="shared" si="668"/>
        <v>Medium Score</v>
      </c>
      <c r="O9942" s="4">
        <v>87.1</v>
      </c>
      <c r="P9942" s="4">
        <v>33.5</v>
      </c>
      <c r="Q9942" s="4">
        <v>40.799999999999997</v>
      </c>
      <c r="R9942" s="5">
        <v>121009.2</v>
      </c>
      <c r="S9942" s="5">
        <v>121009.2</v>
      </c>
      <c r="T9942" s="5">
        <v>242018.4</v>
      </c>
    </row>
    <row r="9943" spans="1:20" x14ac:dyDescent="0.25">
      <c r="A9943">
        <v>995</v>
      </c>
      <c r="B9943" t="str">
        <f t="shared" si="665"/>
        <v>995, 2017</v>
      </c>
      <c r="C9943" t="s">
        <v>1018</v>
      </c>
      <c r="D9943" t="s">
        <v>24</v>
      </c>
      <c r="E9943" t="s">
        <v>10</v>
      </c>
      <c r="F9943">
        <v>2017</v>
      </c>
      <c r="G9943" s="6">
        <v>2119</v>
      </c>
      <c r="H9943" s="1">
        <f t="shared" si="666"/>
        <v>2119000000</v>
      </c>
      <c r="I9943" s="4">
        <v>16.3</v>
      </c>
      <c r="J9943" s="6">
        <v>4865.2</v>
      </c>
      <c r="K9943" s="1">
        <f t="shared" si="667"/>
        <v>4865200000</v>
      </c>
      <c r="L9943" s="4">
        <v>3.3</v>
      </c>
      <c r="M9943" s="4">
        <v>54.3</v>
      </c>
      <c r="N9943" t="str">
        <f t="shared" si="668"/>
        <v>Medium Score</v>
      </c>
      <c r="O9943" s="4">
        <v>87.8</v>
      </c>
      <c r="P9943" s="4">
        <v>32.4</v>
      </c>
      <c r="Q9943" s="4">
        <v>42.7</v>
      </c>
      <c r="R9943" s="5">
        <v>124054.39999999999</v>
      </c>
      <c r="S9943" s="5">
        <v>124054.39999999999</v>
      </c>
      <c r="T9943" s="5">
        <v>248108.79999999999</v>
      </c>
    </row>
    <row r="9944" spans="1:20" x14ac:dyDescent="0.25">
      <c r="A9944">
        <v>995</v>
      </c>
      <c r="B9944" t="str">
        <f t="shared" si="665"/>
        <v>995, 2018</v>
      </c>
      <c r="C9944" t="s">
        <v>1018</v>
      </c>
      <c r="D9944" t="s">
        <v>24</v>
      </c>
      <c r="E9944" t="s">
        <v>10</v>
      </c>
      <c r="F9944">
        <v>2018</v>
      </c>
      <c r="G9944" s="6">
        <v>2004</v>
      </c>
      <c r="H9944" s="1">
        <f t="shared" si="666"/>
        <v>2004000000</v>
      </c>
      <c r="I9944" s="4">
        <v>16.899999999999999</v>
      </c>
      <c r="J9944" s="6">
        <v>5337.6</v>
      </c>
      <c r="K9944" s="1">
        <f t="shared" si="667"/>
        <v>5337600000</v>
      </c>
      <c r="L9944" s="4">
        <v>-5.4</v>
      </c>
      <c r="M9944" s="4">
        <v>55.9</v>
      </c>
      <c r="N9944" t="str">
        <f t="shared" si="668"/>
        <v>Medium Score</v>
      </c>
      <c r="O9944" s="4">
        <v>92</v>
      </c>
      <c r="P9944" s="4">
        <v>33.200000000000003</v>
      </c>
      <c r="Q9944" s="4">
        <v>42.4</v>
      </c>
      <c r="R9944" s="5">
        <v>111378.9</v>
      </c>
      <c r="S9944" s="5">
        <v>111378.9</v>
      </c>
      <c r="T9944" s="5">
        <v>222757.8</v>
      </c>
    </row>
    <row r="9945" spans="1:20" x14ac:dyDescent="0.25">
      <c r="A9945">
        <v>995</v>
      </c>
      <c r="B9945" t="str">
        <f t="shared" si="665"/>
        <v>995, 2019</v>
      </c>
      <c r="C9945" t="s">
        <v>1018</v>
      </c>
      <c r="D9945" t="s">
        <v>24</v>
      </c>
      <c r="E9945" t="s">
        <v>10</v>
      </c>
      <c r="F9945">
        <v>2019</v>
      </c>
      <c r="G9945" s="6">
        <v>1857.3</v>
      </c>
      <c r="H9945" s="1">
        <f t="shared" si="666"/>
        <v>1857300000</v>
      </c>
      <c r="I9945" s="4">
        <v>13.5</v>
      </c>
      <c r="J9945" s="6">
        <v>3335.4</v>
      </c>
      <c r="K9945" s="1">
        <f t="shared" si="667"/>
        <v>3335400000</v>
      </c>
      <c r="L9945" s="4">
        <v>-7.3</v>
      </c>
      <c r="M9945" s="4">
        <v>57.5</v>
      </c>
      <c r="N9945" t="str">
        <f t="shared" si="668"/>
        <v>Medium Score</v>
      </c>
      <c r="O9945" s="4">
        <v>94.7</v>
      </c>
      <c r="P9945" s="4">
        <v>34.799999999999997</v>
      </c>
      <c r="Q9945" s="4">
        <v>43</v>
      </c>
      <c r="R9945" s="5">
        <v>99710.9</v>
      </c>
      <c r="S9945" s="5">
        <v>99710.9</v>
      </c>
      <c r="T9945" s="5">
        <v>199421.7</v>
      </c>
    </row>
    <row r="9946" spans="1:20" x14ac:dyDescent="0.25">
      <c r="A9946">
        <v>995</v>
      </c>
      <c r="B9946" t="str">
        <f t="shared" si="665"/>
        <v>995, 2020</v>
      </c>
      <c r="C9946" t="s">
        <v>1018</v>
      </c>
      <c r="D9946" t="s">
        <v>24</v>
      </c>
      <c r="E9946" t="s">
        <v>10</v>
      </c>
      <c r="F9946">
        <v>2020</v>
      </c>
      <c r="G9946" s="6">
        <v>1984.2</v>
      </c>
      <c r="H9946" s="1">
        <f t="shared" si="666"/>
        <v>1984200000</v>
      </c>
      <c r="I9946" s="4">
        <v>15.5</v>
      </c>
      <c r="J9946" s="6">
        <v>5022.2</v>
      </c>
      <c r="K9946" s="1">
        <f t="shared" si="667"/>
        <v>5022200000</v>
      </c>
      <c r="L9946" s="4">
        <v>6.8</v>
      </c>
      <c r="M9946" s="4">
        <v>59.4</v>
      </c>
      <c r="N9946" t="str">
        <f t="shared" si="668"/>
        <v>Medium Score</v>
      </c>
      <c r="O9946" s="4">
        <v>98.4</v>
      </c>
      <c r="P9946" s="4">
        <v>35.9</v>
      </c>
      <c r="Q9946" s="4">
        <v>43.8</v>
      </c>
      <c r="R9946" s="5">
        <v>101370.9</v>
      </c>
      <c r="S9946" s="5">
        <v>101370.9</v>
      </c>
      <c r="T9946" s="5">
        <v>202741.8</v>
      </c>
    </row>
    <row r="9947" spans="1:20" x14ac:dyDescent="0.25">
      <c r="A9947">
        <v>995</v>
      </c>
      <c r="B9947" t="str">
        <f t="shared" si="665"/>
        <v>995, 2021</v>
      </c>
      <c r="C9947" t="s">
        <v>1018</v>
      </c>
      <c r="D9947" t="s">
        <v>24</v>
      </c>
      <c r="E9947" t="s">
        <v>10</v>
      </c>
      <c r="F9947">
        <v>2021</v>
      </c>
      <c r="G9947" s="6">
        <v>2067</v>
      </c>
      <c r="H9947" s="1">
        <f t="shared" si="666"/>
        <v>2067000000</v>
      </c>
      <c r="I9947" s="4">
        <v>12.4</v>
      </c>
      <c r="J9947" s="6">
        <v>5910</v>
      </c>
      <c r="K9947" s="1">
        <f t="shared" si="667"/>
        <v>5910000000</v>
      </c>
      <c r="L9947" s="4">
        <v>4.2</v>
      </c>
      <c r="M9947" s="4">
        <v>60.8</v>
      </c>
      <c r="N9947" t="str">
        <f t="shared" si="668"/>
        <v>Medium Score</v>
      </c>
      <c r="O9947" s="4">
        <v>100</v>
      </c>
      <c r="P9947" s="4">
        <v>38.799999999999997</v>
      </c>
      <c r="Q9947" s="4">
        <v>43.4</v>
      </c>
      <c r="R9947" s="5">
        <v>103349.6</v>
      </c>
      <c r="S9947" s="5">
        <v>103349.6</v>
      </c>
      <c r="T9947" s="5">
        <v>206699.2</v>
      </c>
    </row>
    <row r="9948" spans="1:20" x14ac:dyDescent="0.25">
      <c r="A9948">
        <v>995</v>
      </c>
      <c r="B9948" t="str">
        <f t="shared" si="665"/>
        <v>995, 2022</v>
      </c>
      <c r="C9948" t="s">
        <v>1018</v>
      </c>
      <c r="D9948" t="s">
        <v>24</v>
      </c>
      <c r="E9948" t="s">
        <v>10</v>
      </c>
      <c r="F9948">
        <v>2022</v>
      </c>
      <c r="G9948" s="6">
        <v>2213</v>
      </c>
      <c r="H9948" s="1">
        <f t="shared" si="666"/>
        <v>2213000000</v>
      </c>
      <c r="I9948" s="4">
        <v>9.4</v>
      </c>
      <c r="J9948" s="6">
        <v>2196.1</v>
      </c>
      <c r="K9948" s="1">
        <f t="shared" si="667"/>
        <v>2196100000</v>
      </c>
      <c r="L9948" s="4">
        <v>7.1</v>
      </c>
      <c r="M9948" s="4">
        <v>62.1</v>
      </c>
      <c r="N9948" t="str">
        <f t="shared" si="668"/>
        <v>Medium Score</v>
      </c>
      <c r="O9948" s="4">
        <v>100</v>
      </c>
      <c r="P9948" s="4">
        <v>38.299999999999997</v>
      </c>
      <c r="Q9948" s="4">
        <v>47.9</v>
      </c>
      <c r="R9948" s="5">
        <v>110651.6</v>
      </c>
      <c r="S9948" s="5">
        <v>110651.6</v>
      </c>
      <c r="T9948" s="5">
        <v>221303.2</v>
      </c>
    </row>
    <row r="9949" spans="1:20" x14ac:dyDescent="0.25">
      <c r="A9949">
        <v>995</v>
      </c>
      <c r="B9949" t="str">
        <f t="shared" si="665"/>
        <v>995, 2023</v>
      </c>
      <c r="C9949" t="s">
        <v>1018</v>
      </c>
      <c r="D9949" t="s">
        <v>24</v>
      </c>
      <c r="E9949" t="s">
        <v>10</v>
      </c>
      <c r="F9949">
        <v>2023</v>
      </c>
      <c r="G9949" s="6">
        <v>2238.9</v>
      </c>
      <c r="H9949" s="1">
        <f t="shared" si="666"/>
        <v>2238900000</v>
      </c>
      <c r="I9949" s="4">
        <v>9.8000000000000007</v>
      </c>
      <c r="J9949" s="6">
        <v>4118.2</v>
      </c>
      <c r="K9949" s="1">
        <f t="shared" si="667"/>
        <v>4118200000</v>
      </c>
      <c r="L9949" s="4">
        <v>1.2</v>
      </c>
      <c r="M9949" s="4">
        <v>62.3</v>
      </c>
      <c r="N9949" t="str">
        <f t="shared" si="668"/>
        <v>Medium Score</v>
      </c>
      <c r="O9949" s="4">
        <v>100</v>
      </c>
      <c r="P9949" s="4">
        <v>37.9</v>
      </c>
      <c r="Q9949" s="4">
        <v>49.1</v>
      </c>
      <c r="R9949" s="5">
        <v>111944</v>
      </c>
      <c r="S9949" s="5">
        <v>111944</v>
      </c>
      <c r="T9949" s="5">
        <v>223887.9</v>
      </c>
    </row>
    <row r="9950" spans="1:20" x14ac:dyDescent="0.25">
      <c r="A9950">
        <v>995</v>
      </c>
      <c r="B9950" t="str">
        <f t="shared" si="665"/>
        <v>995, 2024</v>
      </c>
      <c r="C9950" t="s">
        <v>1018</v>
      </c>
      <c r="D9950" t="s">
        <v>24</v>
      </c>
      <c r="E9950" t="s">
        <v>10</v>
      </c>
      <c r="F9950">
        <v>2024</v>
      </c>
      <c r="G9950" s="6">
        <v>2390.3000000000002</v>
      </c>
      <c r="H9950" s="1">
        <f t="shared" si="666"/>
        <v>2390300000</v>
      </c>
      <c r="I9950" s="4">
        <v>8.1999999999999993</v>
      </c>
      <c r="J9950" s="6">
        <v>4801.1000000000004</v>
      </c>
      <c r="K9950" s="1">
        <f t="shared" si="667"/>
        <v>4801100000</v>
      </c>
      <c r="L9950" s="4">
        <v>6.8</v>
      </c>
      <c r="M9950" s="4">
        <v>64</v>
      </c>
      <c r="N9950" t="str">
        <f t="shared" si="668"/>
        <v>Medium Score</v>
      </c>
      <c r="O9950" s="4">
        <v>100</v>
      </c>
      <c r="P9950" s="4">
        <v>40.299999999999997</v>
      </c>
      <c r="Q9950" s="4">
        <v>51.8</v>
      </c>
      <c r="R9950" s="5">
        <v>119515.8</v>
      </c>
      <c r="S9950" s="5">
        <v>119515.8</v>
      </c>
      <c r="T9950" s="5">
        <v>239031.5</v>
      </c>
    </row>
    <row r="9951" spans="1:20" x14ac:dyDescent="0.25">
      <c r="A9951">
        <v>995</v>
      </c>
      <c r="B9951" t="str">
        <f t="shared" si="665"/>
        <v>995, 2025</v>
      </c>
      <c r="C9951" t="s">
        <v>1018</v>
      </c>
      <c r="D9951" t="s">
        <v>24</v>
      </c>
      <c r="E9951" t="s">
        <v>10</v>
      </c>
      <c r="F9951">
        <v>2025</v>
      </c>
      <c r="G9951" s="6">
        <v>2805.6</v>
      </c>
      <c r="H9951" s="1">
        <f t="shared" si="666"/>
        <v>2805600000</v>
      </c>
      <c r="I9951" s="4">
        <v>9.3000000000000007</v>
      </c>
      <c r="J9951" s="6">
        <v>4865.8</v>
      </c>
      <c r="K9951" s="1">
        <f t="shared" si="667"/>
        <v>4865800000</v>
      </c>
      <c r="L9951" s="4">
        <v>17.399999999999999</v>
      </c>
      <c r="M9951" s="4">
        <v>63.8</v>
      </c>
      <c r="N9951" t="str">
        <f t="shared" si="668"/>
        <v>Medium Score</v>
      </c>
      <c r="O9951" s="4">
        <v>100</v>
      </c>
      <c r="P9951" s="4">
        <v>39.6</v>
      </c>
      <c r="Q9951" s="4">
        <v>51.7</v>
      </c>
      <c r="R9951" s="5">
        <v>140279.20000000001</v>
      </c>
      <c r="S9951" s="5">
        <v>140279.20000000001</v>
      </c>
      <c r="T9951" s="5">
        <v>280558.5</v>
      </c>
    </row>
    <row r="9952" spans="1:20" x14ac:dyDescent="0.25">
      <c r="A9952">
        <v>996</v>
      </c>
      <c r="B9952" t="str">
        <f t="shared" ref="B9952:B10001" si="669">CONCATENATE(A9952&amp;", "&amp;F9952)</f>
        <v>996, 2016</v>
      </c>
      <c r="C9952" t="s">
        <v>1019</v>
      </c>
      <c r="D9952" t="s">
        <v>24</v>
      </c>
      <c r="E9952" t="s">
        <v>26</v>
      </c>
      <c r="F9952">
        <v>2016</v>
      </c>
      <c r="G9952" s="6">
        <v>3068.8</v>
      </c>
      <c r="H9952" s="1">
        <f t="shared" ref="H9952:H10001" si="670">G9952*1000000</f>
        <v>3068800000</v>
      </c>
      <c r="I9952" s="4">
        <v>18.5</v>
      </c>
      <c r="J9952" s="6">
        <v>10787.8</v>
      </c>
      <c r="K9952" s="1">
        <f t="shared" ref="K9952:K10001" si="671">J9952*1000000</f>
        <v>10787800000</v>
      </c>
      <c r="L9952" s="4">
        <v>-1</v>
      </c>
      <c r="M9952" s="4">
        <v>59.8</v>
      </c>
      <c r="N9952" t="str">
        <f t="shared" si="668"/>
        <v>Medium Score</v>
      </c>
      <c r="O9952" s="4">
        <v>76.599999999999994</v>
      </c>
      <c r="P9952" s="4">
        <v>42.2</v>
      </c>
      <c r="Q9952" s="4">
        <v>60.4</v>
      </c>
      <c r="R9952" s="5">
        <v>203669.9</v>
      </c>
      <c r="S9952" s="5">
        <v>203669.9</v>
      </c>
      <c r="T9952" s="5">
        <v>407339.8</v>
      </c>
    </row>
    <row r="9953" spans="1:20" x14ac:dyDescent="0.25">
      <c r="A9953">
        <v>996</v>
      </c>
      <c r="B9953" t="str">
        <f t="shared" si="669"/>
        <v>996, 2017</v>
      </c>
      <c r="C9953" t="s">
        <v>1019</v>
      </c>
      <c r="D9953" t="s">
        <v>24</v>
      </c>
      <c r="E9953" t="s">
        <v>26</v>
      </c>
      <c r="F9953">
        <v>2017</v>
      </c>
      <c r="G9953" s="6">
        <v>3220.8</v>
      </c>
      <c r="H9953" s="1">
        <f t="shared" si="670"/>
        <v>3220800000</v>
      </c>
      <c r="I9953" s="4">
        <v>20</v>
      </c>
      <c r="J9953" s="6">
        <v>12289.1</v>
      </c>
      <c r="K9953" s="1">
        <f t="shared" si="671"/>
        <v>12289100000</v>
      </c>
      <c r="L9953" s="4">
        <v>5</v>
      </c>
      <c r="M9953" s="4">
        <v>59.6</v>
      </c>
      <c r="N9953" t="str">
        <f t="shared" si="668"/>
        <v>Medium Score</v>
      </c>
      <c r="O9953" s="4">
        <v>79.400000000000006</v>
      </c>
      <c r="P9953" s="4">
        <v>41.1</v>
      </c>
      <c r="Q9953" s="4">
        <v>58.4</v>
      </c>
      <c r="R9953" s="5">
        <v>207401.9</v>
      </c>
      <c r="S9953" s="5">
        <v>207401.9</v>
      </c>
      <c r="T9953" s="5">
        <v>414803.8</v>
      </c>
    </row>
    <row r="9954" spans="1:20" x14ac:dyDescent="0.25">
      <c r="A9954">
        <v>996</v>
      </c>
      <c r="B9954" t="str">
        <f t="shared" si="669"/>
        <v>996, 2018</v>
      </c>
      <c r="C9954" t="s">
        <v>1019</v>
      </c>
      <c r="D9954" t="s">
        <v>24</v>
      </c>
      <c r="E9954" t="s">
        <v>26</v>
      </c>
      <c r="F9954">
        <v>2018</v>
      </c>
      <c r="G9954" s="6">
        <v>3420.8</v>
      </c>
      <c r="H9954" s="1">
        <f t="shared" si="670"/>
        <v>3420800000</v>
      </c>
      <c r="I9954" s="4">
        <v>21.5</v>
      </c>
      <c r="J9954" s="6">
        <v>12339.9</v>
      </c>
      <c r="K9954" s="1">
        <f t="shared" si="671"/>
        <v>12339900000</v>
      </c>
      <c r="L9954" s="4">
        <v>6.2</v>
      </c>
      <c r="M9954" s="4">
        <v>61.7</v>
      </c>
      <c r="N9954" t="str">
        <f t="shared" si="668"/>
        <v>Medium Score</v>
      </c>
      <c r="O9954" s="4">
        <v>85.9</v>
      </c>
      <c r="P9954" s="4">
        <v>40.700000000000003</v>
      </c>
      <c r="Q9954" s="4">
        <v>58.6</v>
      </c>
      <c r="R9954" s="5">
        <v>204892.1</v>
      </c>
      <c r="S9954" s="5">
        <v>204892.1</v>
      </c>
      <c r="T9954" s="5">
        <v>409784.2</v>
      </c>
    </row>
    <row r="9955" spans="1:20" x14ac:dyDescent="0.25">
      <c r="A9955">
        <v>996</v>
      </c>
      <c r="B9955" t="str">
        <f t="shared" si="669"/>
        <v>996, 2019</v>
      </c>
      <c r="C9955" t="s">
        <v>1019</v>
      </c>
      <c r="D9955" t="s">
        <v>24</v>
      </c>
      <c r="E9955" t="s">
        <v>26</v>
      </c>
      <c r="F9955">
        <v>2019</v>
      </c>
      <c r="G9955" s="6">
        <v>3760.8</v>
      </c>
      <c r="H9955" s="1">
        <f t="shared" si="670"/>
        <v>3760800000</v>
      </c>
      <c r="I9955" s="4">
        <v>27.6</v>
      </c>
      <c r="J9955" s="6">
        <v>19500.099999999999</v>
      </c>
      <c r="K9955" s="1">
        <f t="shared" si="671"/>
        <v>19500100000</v>
      </c>
      <c r="L9955" s="4">
        <v>9.9</v>
      </c>
      <c r="M9955" s="4">
        <v>61</v>
      </c>
      <c r="N9955" t="str">
        <f t="shared" si="668"/>
        <v>Medium Score</v>
      </c>
      <c r="O9955" s="4">
        <v>86.5</v>
      </c>
      <c r="P9955" s="4">
        <v>38.700000000000003</v>
      </c>
      <c r="Q9955" s="4">
        <v>57.9</v>
      </c>
      <c r="R9955" s="5">
        <v>223640.9</v>
      </c>
      <c r="S9955" s="5">
        <v>223640.9</v>
      </c>
      <c r="T9955" s="5">
        <v>447281.7</v>
      </c>
    </row>
    <row r="9956" spans="1:20" x14ac:dyDescent="0.25">
      <c r="A9956">
        <v>996</v>
      </c>
      <c r="B9956" t="str">
        <f t="shared" si="669"/>
        <v>996, 2020</v>
      </c>
      <c r="C9956" t="s">
        <v>1019</v>
      </c>
      <c r="D9956" t="s">
        <v>24</v>
      </c>
      <c r="E9956" t="s">
        <v>26</v>
      </c>
      <c r="F9956">
        <v>2020</v>
      </c>
      <c r="G9956" s="6">
        <v>4221.5</v>
      </c>
      <c r="H9956" s="1">
        <f t="shared" si="670"/>
        <v>4221500000</v>
      </c>
      <c r="I9956" s="4">
        <v>26.1</v>
      </c>
      <c r="J9956" s="6">
        <v>23420.9</v>
      </c>
      <c r="K9956" s="1">
        <f t="shared" si="671"/>
        <v>23420900000</v>
      </c>
      <c r="L9956" s="4">
        <v>12.2</v>
      </c>
      <c r="M9956" s="4">
        <v>62.4</v>
      </c>
      <c r="N9956" t="str">
        <f t="shared" si="668"/>
        <v>Medium Score</v>
      </c>
      <c r="O9956" s="4">
        <v>88.9</v>
      </c>
      <c r="P9956" s="4">
        <v>39.6</v>
      </c>
      <c r="Q9956" s="4">
        <v>58.8</v>
      </c>
      <c r="R9956" s="5">
        <v>243996.7</v>
      </c>
      <c r="S9956" s="5">
        <v>243996.7</v>
      </c>
      <c r="T9956" s="5">
        <v>487993.4</v>
      </c>
    </row>
    <row r="9957" spans="1:20" x14ac:dyDescent="0.25">
      <c r="A9957">
        <v>996</v>
      </c>
      <c r="B9957" t="str">
        <f t="shared" si="669"/>
        <v>996, 2021</v>
      </c>
      <c r="C9957" t="s">
        <v>1019</v>
      </c>
      <c r="D9957" t="s">
        <v>24</v>
      </c>
      <c r="E9957" t="s">
        <v>26</v>
      </c>
      <c r="F9957">
        <v>2021</v>
      </c>
      <c r="G9957" s="6">
        <v>4201.6000000000004</v>
      </c>
      <c r="H9957" s="1">
        <f t="shared" si="670"/>
        <v>4201600000.0000005</v>
      </c>
      <c r="I9957" s="4">
        <v>24.7</v>
      </c>
      <c r="J9957" s="6">
        <v>17733.5</v>
      </c>
      <c r="K9957" s="1">
        <f t="shared" si="671"/>
        <v>17733500000</v>
      </c>
      <c r="L9957" s="4">
        <v>-0.5</v>
      </c>
      <c r="M9957" s="4">
        <v>61.7</v>
      </c>
      <c r="N9957" t="str">
        <f t="shared" si="668"/>
        <v>Medium Score</v>
      </c>
      <c r="O9957" s="4">
        <v>92.3</v>
      </c>
      <c r="P9957" s="4">
        <v>37</v>
      </c>
      <c r="Q9957" s="4">
        <v>55.6</v>
      </c>
      <c r="R9957" s="5">
        <v>232581.3</v>
      </c>
      <c r="S9957" s="5">
        <v>232581.3</v>
      </c>
      <c r="T9957" s="5">
        <v>465162.5</v>
      </c>
    </row>
    <row r="9958" spans="1:20" x14ac:dyDescent="0.25">
      <c r="A9958">
        <v>996</v>
      </c>
      <c r="B9958" t="str">
        <f t="shared" si="669"/>
        <v>996, 2022</v>
      </c>
      <c r="C9958" t="s">
        <v>1019</v>
      </c>
      <c r="D9958" t="s">
        <v>24</v>
      </c>
      <c r="E9958" t="s">
        <v>26</v>
      </c>
      <c r="F9958">
        <v>2022</v>
      </c>
      <c r="G9958" s="6">
        <v>5028.5</v>
      </c>
      <c r="H9958" s="1">
        <f t="shared" si="670"/>
        <v>5028500000</v>
      </c>
      <c r="I9958" s="4">
        <v>27.2</v>
      </c>
      <c r="J9958" s="6">
        <v>22252.7</v>
      </c>
      <c r="K9958" s="1">
        <f t="shared" si="671"/>
        <v>22252700000</v>
      </c>
      <c r="L9958" s="4">
        <v>19.7</v>
      </c>
      <c r="M9958" s="4">
        <v>62.8</v>
      </c>
      <c r="N9958" t="str">
        <f t="shared" si="668"/>
        <v>Medium Score</v>
      </c>
      <c r="O9958" s="4">
        <v>93.1</v>
      </c>
      <c r="P9958" s="4">
        <v>36.4</v>
      </c>
      <c r="Q9958" s="4">
        <v>59</v>
      </c>
      <c r="R9958" s="5">
        <v>275736.2</v>
      </c>
      <c r="S9958" s="5">
        <v>275736.2</v>
      </c>
      <c r="T9958" s="5">
        <v>551472.5</v>
      </c>
    </row>
    <row r="9959" spans="1:20" x14ac:dyDescent="0.25">
      <c r="A9959">
        <v>996</v>
      </c>
      <c r="B9959" t="str">
        <f t="shared" si="669"/>
        <v>996, 2023</v>
      </c>
      <c r="C9959" t="s">
        <v>1019</v>
      </c>
      <c r="D9959" t="s">
        <v>24</v>
      </c>
      <c r="E9959" t="s">
        <v>26</v>
      </c>
      <c r="F9959">
        <v>2023</v>
      </c>
      <c r="G9959" s="6">
        <v>5431.8</v>
      </c>
      <c r="H9959" s="1">
        <f t="shared" si="670"/>
        <v>5431800000</v>
      </c>
      <c r="I9959" s="4">
        <v>24.3</v>
      </c>
      <c r="J9959" s="6">
        <v>32217.1</v>
      </c>
      <c r="K9959" s="1">
        <f t="shared" si="671"/>
        <v>32217100000</v>
      </c>
      <c r="L9959" s="4">
        <v>8</v>
      </c>
      <c r="M9959" s="4">
        <v>61.8</v>
      </c>
      <c r="N9959" t="str">
        <f t="shared" si="668"/>
        <v>Medium Score</v>
      </c>
      <c r="O9959" s="4">
        <v>91</v>
      </c>
      <c r="P9959" s="4">
        <v>35.6</v>
      </c>
      <c r="Q9959" s="4">
        <v>58.7</v>
      </c>
      <c r="R9959" s="5">
        <v>305997.5</v>
      </c>
      <c r="S9959" s="5">
        <v>305997.5</v>
      </c>
      <c r="T9959" s="5">
        <v>611995</v>
      </c>
    </row>
    <row r="9960" spans="1:20" x14ac:dyDescent="0.25">
      <c r="A9960">
        <v>996</v>
      </c>
      <c r="B9960" t="str">
        <f t="shared" si="669"/>
        <v>996, 2024</v>
      </c>
      <c r="C9960" t="s">
        <v>1019</v>
      </c>
      <c r="D9960" t="s">
        <v>24</v>
      </c>
      <c r="E9960" t="s">
        <v>26</v>
      </c>
      <c r="F9960">
        <v>2024</v>
      </c>
      <c r="G9960" s="6">
        <v>5915.9</v>
      </c>
      <c r="H9960" s="1">
        <f t="shared" si="670"/>
        <v>5915900000</v>
      </c>
      <c r="I9960" s="4">
        <v>24.4</v>
      </c>
      <c r="J9960" s="6">
        <v>30318.1</v>
      </c>
      <c r="K9960" s="1">
        <f t="shared" si="671"/>
        <v>30318100000</v>
      </c>
      <c r="L9960" s="4">
        <v>8.9</v>
      </c>
      <c r="M9960" s="4">
        <v>60.1</v>
      </c>
      <c r="N9960" t="str">
        <f t="shared" si="668"/>
        <v>Medium Score</v>
      </c>
      <c r="O9960" s="4">
        <v>88.5</v>
      </c>
      <c r="P9960" s="4">
        <v>33.799999999999997</v>
      </c>
      <c r="Q9960" s="4">
        <v>58.1</v>
      </c>
      <c r="R9960" s="5">
        <v>343417.5</v>
      </c>
      <c r="S9960" s="5">
        <v>343417.5</v>
      </c>
      <c r="T9960" s="5">
        <v>686834.9</v>
      </c>
    </row>
    <row r="9961" spans="1:20" x14ac:dyDescent="0.25">
      <c r="A9961">
        <v>996</v>
      </c>
      <c r="B9961" t="str">
        <f t="shared" si="669"/>
        <v>996, 2025</v>
      </c>
      <c r="C9961" t="s">
        <v>1019</v>
      </c>
      <c r="D9961" t="s">
        <v>24</v>
      </c>
      <c r="E9961" t="s">
        <v>26</v>
      </c>
      <c r="F9961">
        <v>2025</v>
      </c>
      <c r="G9961" s="6">
        <v>5503.9</v>
      </c>
      <c r="H9961" s="1">
        <f t="shared" si="670"/>
        <v>5503900000</v>
      </c>
      <c r="I9961" s="4">
        <v>20.3</v>
      </c>
      <c r="J9961" s="6">
        <v>25775.5</v>
      </c>
      <c r="K9961" s="1">
        <f t="shared" si="671"/>
        <v>25775500000</v>
      </c>
      <c r="L9961" s="4">
        <v>-7</v>
      </c>
      <c r="M9961" s="4">
        <v>60.4</v>
      </c>
      <c r="N9961" t="str">
        <f t="shared" si="668"/>
        <v>Medium Score</v>
      </c>
      <c r="O9961" s="4">
        <v>91.3</v>
      </c>
      <c r="P9961" s="4">
        <v>32.9</v>
      </c>
      <c r="Q9961" s="4">
        <v>56.9</v>
      </c>
      <c r="R9961" s="5">
        <v>308688</v>
      </c>
      <c r="S9961" s="5">
        <v>308688</v>
      </c>
      <c r="T9961" s="5">
        <v>617376</v>
      </c>
    </row>
    <row r="9962" spans="1:20" x14ac:dyDescent="0.25">
      <c r="A9962">
        <v>997</v>
      </c>
      <c r="B9962" t="str">
        <f t="shared" si="669"/>
        <v>997, 2016</v>
      </c>
      <c r="C9962" t="s">
        <v>1020</v>
      </c>
      <c r="D9962" t="s">
        <v>39</v>
      </c>
      <c r="E9962" t="s">
        <v>17</v>
      </c>
      <c r="F9962">
        <v>2016</v>
      </c>
      <c r="G9962" s="6">
        <v>525.5</v>
      </c>
      <c r="H9962" s="1">
        <f t="shared" si="670"/>
        <v>525500000</v>
      </c>
      <c r="I9962" s="4">
        <v>15.3</v>
      </c>
      <c r="J9962" s="6">
        <v>1095.3</v>
      </c>
      <c r="K9962" s="1">
        <f t="shared" si="671"/>
        <v>1095300000</v>
      </c>
      <c r="L9962" s="4">
        <v>-2.1</v>
      </c>
      <c r="M9962" s="4">
        <v>63</v>
      </c>
      <c r="N9962" t="str">
        <f t="shared" si="668"/>
        <v>Medium Score</v>
      </c>
      <c r="O9962" s="4">
        <v>47.6</v>
      </c>
      <c r="P9962" s="4">
        <v>84.3</v>
      </c>
      <c r="Q9962" s="4">
        <v>57</v>
      </c>
      <c r="R9962" s="5">
        <v>364491.1</v>
      </c>
      <c r="S9962" s="5">
        <v>227806.9</v>
      </c>
      <c r="T9962" s="5">
        <v>3644911</v>
      </c>
    </row>
    <row r="9963" spans="1:20" x14ac:dyDescent="0.25">
      <c r="A9963">
        <v>997</v>
      </c>
      <c r="B9963" t="str">
        <f t="shared" si="669"/>
        <v>997, 2017</v>
      </c>
      <c r="C9963" t="s">
        <v>1020</v>
      </c>
      <c r="D9963" t="s">
        <v>39</v>
      </c>
      <c r="E9963" t="s">
        <v>17</v>
      </c>
      <c r="F9963">
        <v>2017</v>
      </c>
      <c r="G9963" s="6">
        <v>499.5</v>
      </c>
      <c r="H9963" s="1">
        <f t="shared" si="670"/>
        <v>499500000</v>
      </c>
      <c r="I9963" s="4">
        <v>13.5</v>
      </c>
      <c r="J9963" s="6">
        <v>571.5</v>
      </c>
      <c r="K9963" s="1">
        <f t="shared" si="671"/>
        <v>571500000</v>
      </c>
      <c r="L9963" s="4">
        <v>-5</v>
      </c>
      <c r="M9963" s="4">
        <v>63.3</v>
      </c>
      <c r="N9963" t="str">
        <f t="shared" si="668"/>
        <v>Medium Score</v>
      </c>
      <c r="O9963" s="4">
        <v>45.9</v>
      </c>
      <c r="P9963" s="4">
        <v>86.9</v>
      </c>
      <c r="Q9963" s="4">
        <v>56.9</v>
      </c>
      <c r="R9963" s="5">
        <v>351049.5</v>
      </c>
      <c r="S9963" s="5">
        <v>219405.9</v>
      </c>
      <c r="T9963" s="5">
        <v>3510494.7</v>
      </c>
    </row>
    <row r="9964" spans="1:20" x14ac:dyDescent="0.25">
      <c r="A9964">
        <v>997</v>
      </c>
      <c r="B9964" t="str">
        <f t="shared" si="669"/>
        <v>997, 2018</v>
      </c>
      <c r="C9964" t="s">
        <v>1020</v>
      </c>
      <c r="D9964" t="s">
        <v>39</v>
      </c>
      <c r="E9964" t="s">
        <v>17</v>
      </c>
      <c r="F9964">
        <v>2018</v>
      </c>
      <c r="G9964" s="6">
        <v>538.70000000000005</v>
      </c>
      <c r="H9964" s="1">
        <f t="shared" si="670"/>
        <v>538700000</v>
      </c>
      <c r="I9964" s="4">
        <v>10.7</v>
      </c>
      <c r="J9964" s="6">
        <v>758.8</v>
      </c>
      <c r="K9964" s="1">
        <f t="shared" si="671"/>
        <v>758800000</v>
      </c>
      <c r="L9964" s="4">
        <v>7.9</v>
      </c>
      <c r="M9964" s="4">
        <v>64.099999999999994</v>
      </c>
      <c r="N9964" t="str">
        <f t="shared" si="668"/>
        <v>Medium Score</v>
      </c>
      <c r="O9964" s="4">
        <v>44.4</v>
      </c>
      <c r="P9964" s="4">
        <v>87.6</v>
      </c>
      <c r="Q9964" s="4">
        <v>60.2</v>
      </c>
      <c r="R9964" s="5">
        <v>383159.8</v>
      </c>
      <c r="S9964" s="5">
        <v>239474.8</v>
      </c>
      <c r="T9964" s="5">
        <v>3831597.5</v>
      </c>
    </row>
    <row r="9965" spans="1:20" x14ac:dyDescent="0.25">
      <c r="A9965">
        <v>997</v>
      </c>
      <c r="B9965" t="str">
        <f t="shared" si="669"/>
        <v>997, 2019</v>
      </c>
      <c r="C9965" t="s">
        <v>1020</v>
      </c>
      <c r="D9965" t="s">
        <v>39</v>
      </c>
      <c r="E9965" t="s">
        <v>17</v>
      </c>
      <c r="F9965">
        <v>2019</v>
      </c>
      <c r="G9965" s="6">
        <v>532.5</v>
      </c>
      <c r="H9965" s="1">
        <f t="shared" si="670"/>
        <v>532500000</v>
      </c>
      <c r="I9965" s="4">
        <v>9.6999999999999993</v>
      </c>
      <c r="J9965" s="6">
        <v>607</v>
      </c>
      <c r="K9965" s="1">
        <f t="shared" si="671"/>
        <v>607000000</v>
      </c>
      <c r="L9965" s="4">
        <v>-1.2</v>
      </c>
      <c r="M9965" s="4">
        <v>64.5</v>
      </c>
      <c r="N9965" t="str">
        <f t="shared" si="668"/>
        <v>Medium Score</v>
      </c>
      <c r="O9965" s="4">
        <v>47.7</v>
      </c>
      <c r="P9965" s="4">
        <v>86.8</v>
      </c>
      <c r="Q9965" s="4">
        <v>59.1</v>
      </c>
      <c r="R9965" s="5">
        <v>368949.1</v>
      </c>
      <c r="S9965" s="5">
        <v>230593.2</v>
      </c>
      <c r="T9965" s="5">
        <v>3689491.4</v>
      </c>
    </row>
    <row r="9966" spans="1:20" x14ac:dyDescent="0.25">
      <c r="A9966">
        <v>997</v>
      </c>
      <c r="B9966" t="str">
        <f t="shared" si="669"/>
        <v>997, 2020</v>
      </c>
      <c r="C9966" t="s">
        <v>1020</v>
      </c>
      <c r="D9966" t="s">
        <v>39</v>
      </c>
      <c r="E9966" t="s">
        <v>17</v>
      </c>
      <c r="F9966">
        <v>2020</v>
      </c>
      <c r="G9966" s="6">
        <v>542.4</v>
      </c>
      <c r="H9966" s="1">
        <f t="shared" si="670"/>
        <v>542400000</v>
      </c>
      <c r="I9966" s="4">
        <v>8</v>
      </c>
      <c r="J9966" s="6">
        <v>564.6</v>
      </c>
      <c r="K9966" s="1">
        <f t="shared" si="671"/>
        <v>564600000</v>
      </c>
      <c r="L9966" s="4">
        <v>1.9</v>
      </c>
      <c r="M9966" s="4">
        <v>65.099999999999994</v>
      </c>
      <c r="N9966" t="str">
        <f t="shared" si="668"/>
        <v>Medium Score</v>
      </c>
      <c r="O9966" s="4">
        <v>48.9</v>
      </c>
      <c r="P9966" s="4">
        <v>89.3</v>
      </c>
      <c r="Q9966" s="4">
        <v>57</v>
      </c>
      <c r="R9966" s="5">
        <v>372018.6</v>
      </c>
      <c r="S9966" s="5">
        <v>232511.6</v>
      </c>
      <c r="T9966" s="5">
        <v>3720185.8</v>
      </c>
    </row>
    <row r="9967" spans="1:20" x14ac:dyDescent="0.25">
      <c r="A9967">
        <v>997</v>
      </c>
      <c r="B9967" t="str">
        <f t="shared" si="669"/>
        <v>997, 2021</v>
      </c>
      <c r="C9967" t="s">
        <v>1020</v>
      </c>
      <c r="D9967" t="s">
        <v>39</v>
      </c>
      <c r="E9967" t="s">
        <v>17</v>
      </c>
      <c r="F9967">
        <v>2021</v>
      </c>
      <c r="G9967" s="6">
        <v>591.29999999999995</v>
      </c>
      <c r="H9967" s="1">
        <f t="shared" si="670"/>
        <v>591300000</v>
      </c>
      <c r="I9967" s="4">
        <v>7.3</v>
      </c>
      <c r="J9967" s="6">
        <v>515</v>
      </c>
      <c r="K9967" s="1">
        <f t="shared" si="671"/>
        <v>515000000</v>
      </c>
      <c r="L9967" s="4">
        <v>9</v>
      </c>
      <c r="M9967" s="4">
        <v>64.5</v>
      </c>
      <c r="N9967" t="str">
        <f t="shared" si="668"/>
        <v>Medium Score</v>
      </c>
      <c r="O9967" s="4">
        <v>47.4</v>
      </c>
      <c r="P9967" s="4">
        <v>87.5</v>
      </c>
      <c r="Q9967" s="4">
        <v>58.6</v>
      </c>
      <c r="R9967" s="5">
        <v>410747.8</v>
      </c>
      <c r="S9967" s="5">
        <v>256717.4</v>
      </c>
      <c r="T9967" s="5">
        <v>4107477.9</v>
      </c>
    </row>
    <row r="9968" spans="1:20" x14ac:dyDescent="0.25">
      <c r="A9968">
        <v>997</v>
      </c>
      <c r="B9968" t="str">
        <f t="shared" si="669"/>
        <v>997, 2022</v>
      </c>
      <c r="C9968" t="s">
        <v>1020</v>
      </c>
      <c r="D9968" t="s">
        <v>39</v>
      </c>
      <c r="E9968" t="s">
        <v>17</v>
      </c>
      <c r="F9968">
        <v>2022</v>
      </c>
      <c r="G9968" s="6">
        <v>639.79999999999995</v>
      </c>
      <c r="H9968" s="1">
        <f t="shared" si="670"/>
        <v>639800000</v>
      </c>
      <c r="I9968" s="4">
        <v>7.2</v>
      </c>
      <c r="J9968" s="6">
        <v>646.4</v>
      </c>
      <c r="K9968" s="1">
        <f t="shared" si="671"/>
        <v>646400000</v>
      </c>
      <c r="L9968" s="4">
        <v>8.1999999999999993</v>
      </c>
      <c r="M9968" s="4">
        <v>63.7</v>
      </c>
      <c r="N9968" t="str">
        <f t="shared" si="668"/>
        <v>Medium Score</v>
      </c>
      <c r="O9968" s="4">
        <v>47</v>
      </c>
      <c r="P9968" s="4">
        <v>85.2</v>
      </c>
      <c r="Q9968" s="4">
        <v>58.9</v>
      </c>
      <c r="R9968" s="5">
        <v>445911.6</v>
      </c>
      <c r="S9968" s="5">
        <v>278694.8</v>
      </c>
      <c r="T9968" s="5">
        <v>4459116.3</v>
      </c>
    </row>
    <row r="9969" spans="1:20" x14ac:dyDescent="0.25">
      <c r="A9969">
        <v>997</v>
      </c>
      <c r="B9969" t="str">
        <f t="shared" si="669"/>
        <v>997, 2023</v>
      </c>
      <c r="C9969" t="s">
        <v>1020</v>
      </c>
      <c r="D9969" t="s">
        <v>39</v>
      </c>
      <c r="E9969" t="s">
        <v>17</v>
      </c>
      <c r="F9969">
        <v>2023</v>
      </c>
      <c r="G9969" s="6">
        <v>623.20000000000005</v>
      </c>
      <c r="H9969" s="1">
        <f t="shared" si="670"/>
        <v>623200000</v>
      </c>
      <c r="I9969" s="4">
        <v>10.3</v>
      </c>
      <c r="J9969" s="6">
        <v>696.7</v>
      </c>
      <c r="K9969" s="1">
        <f t="shared" si="671"/>
        <v>696700000</v>
      </c>
      <c r="L9969" s="4">
        <v>-2.6</v>
      </c>
      <c r="M9969" s="4">
        <v>64.400000000000006</v>
      </c>
      <c r="N9969" t="str">
        <f t="shared" si="668"/>
        <v>Medium Score</v>
      </c>
      <c r="O9969" s="4">
        <v>48.7</v>
      </c>
      <c r="P9969" s="4">
        <v>87.7</v>
      </c>
      <c r="Q9969" s="4">
        <v>56.7</v>
      </c>
      <c r="R9969" s="5">
        <v>428201.7</v>
      </c>
      <c r="S9969" s="5">
        <v>267626.09999999998</v>
      </c>
      <c r="T9969" s="5">
        <v>4282017.2</v>
      </c>
    </row>
    <row r="9970" spans="1:20" x14ac:dyDescent="0.25">
      <c r="A9970">
        <v>997</v>
      </c>
      <c r="B9970" t="str">
        <f t="shared" si="669"/>
        <v>997, 2024</v>
      </c>
      <c r="C9970" t="s">
        <v>1020</v>
      </c>
      <c r="D9970" t="s">
        <v>39</v>
      </c>
      <c r="E9970" t="s">
        <v>17</v>
      </c>
      <c r="F9970">
        <v>2024</v>
      </c>
      <c r="G9970" s="6">
        <v>634.70000000000005</v>
      </c>
      <c r="H9970" s="1">
        <f t="shared" si="670"/>
        <v>634700000</v>
      </c>
      <c r="I9970" s="4">
        <v>11.5</v>
      </c>
      <c r="J9970" s="6">
        <v>733.2</v>
      </c>
      <c r="K9970" s="1">
        <f t="shared" si="671"/>
        <v>733200000</v>
      </c>
      <c r="L9970" s="4">
        <v>1.8</v>
      </c>
      <c r="M9970" s="4">
        <v>66.099999999999994</v>
      </c>
      <c r="N9970" t="str">
        <f t="shared" si="668"/>
        <v>Medium Score</v>
      </c>
      <c r="O9970" s="4">
        <v>51</v>
      </c>
      <c r="P9970" s="4">
        <v>88.9</v>
      </c>
      <c r="Q9970" s="4">
        <v>58.3</v>
      </c>
      <c r="R9970" s="5">
        <v>427979.2</v>
      </c>
      <c r="S9970" s="5">
        <v>267487</v>
      </c>
      <c r="T9970" s="5">
        <v>4279792.0999999996</v>
      </c>
    </row>
    <row r="9971" spans="1:20" x14ac:dyDescent="0.25">
      <c r="A9971">
        <v>997</v>
      </c>
      <c r="B9971" t="str">
        <f t="shared" si="669"/>
        <v>997, 2025</v>
      </c>
      <c r="C9971" t="s">
        <v>1020</v>
      </c>
      <c r="D9971" t="s">
        <v>39</v>
      </c>
      <c r="E9971" t="s">
        <v>17</v>
      </c>
      <c r="F9971">
        <v>2025</v>
      </c>
      <c r="G9971" s="6">
        <v>642.9</v>
      </c>
      <c r="H9971" s="1">
        <f t="shared" si="670"/>
        <v>642900000</v>
      </c>
      <c r="I9971" s="4">
        <v>10.199999999999999</v>
      </c>
      <c r="J9971" s="6">
        <v>818.5</v>
      </c>
      <c r="K9971" s="1">
        <f t="shared" si="671"/>
        <v>818500000</v>
      </c>
      <c r="L9971" s="4">
        <v>1.3</v>
      </c>
      <c r="M9971" s="4">
        <v>66.7</v>
      </c>
      <c r="N9971" t="str">
        <f t="shared" si="668"/>
        <v>Medium Score</v>
      </c>
      <c r="O9971" s="4">
        <v>49.5</v>
      </c>
      <c r="P9971" s="4">
        <v>91.4</v>
      </c>
      <c r="Q9971" s="4">
        <v>59.2</v>
      </c>
      <c r="R9971" s="5">
        <v>439038.9</v>
      </c>
      <c r="S9971" s="5">
        <v>274399.3</v>
      </c>
      <c r="T9971" s="5">
        <v>4390388.8</v>
      </c>
    </row>
    <row r="9972" spans="1:20" x14ac:dyDescent="0.25">
      <c r="A9972">
        <v>998</v>
      </c>
      <c r="B9972" t="str">
        <f t="shared" si="669"/>
        <v>998, 2016</v>
      </c>
      <c r="C9972" t="s">
        <v>1021</v>
      </c>
      <c r="D9972" t="s">
        <v>24</v>
      </c>
      <c r="E9972" t="s">
        <v>22</v>
      </c>
      <c r="F9972">
        <v>2016</v>
      </c>
      <c r="G9972" s="6">
        <v>1203.4000000000001</v>
      </c>
      <c r="H9972" s="1">
        <f t="shared" si="670"/>
        <v>1203400000</v>
      </c>
      <c r="I9972" s="4">
        <v>16.3</v>
      </c>
      <c r="J9972" s="6">
        <v>3002.2</v>
      </c>
      <c r="K9972" s="1">
        <f t="shared" si="671"/>
        <v>3002200000</v>
      </c>
      <c r="L9972" s="4">
        <v>14</v>
      </c>
      <c r="M9972" s="4">
        <v>62</v>
      </c>
      <c r="N9972" t="str">
        <f t="shared" si="668"/>
        <v>Medium Score</v>
      </c>
      <c r="O9972" s="4">
        <v>94.8</v>
      </c>
      <c r="P9972" s="4">
        <v>26.5</v>
      </c>
      <c r="Q9972" s="4">
        <v>64.8</v>
      </c>
      <c r="R9972" s="5">
        <v>64513.3</v>
      </c>
      <c r="S9972" s="5">
        <v>64513.3</v>
      </c>
      <c r="T9972" s="5">
        <v>129026.6</v>
      </c>
    </row>
    <row r="9973" spans="1:20" x14ac:dyDescent="0.25">
      <c r="A9973">
        <v>998</v>
      </c>
      <c r="B9973" t="str">
        <f t="shared" si="669"/>
        <v>998, 2017</v>
      </c>
      <c r="C9973" t="s">
        <v>1021</v>
      </c>
      <c r="D9973" t="s">
        <v>24</v>
      </c>
      <c r="E9973" t="s">
        <v>22</v>
      </c>
      <c r="F9973">
        <v>2017</v>
      </c>
      <c r="G9973" s="6">
        <v>1321.8</v>
      </c>
      <c r="H9973" s="1">
        <f t="shared" si="670"/>
        <v>1321800000</v>
      </c>
      <c r="I9973" s="4">
        <v>20</v>
      </c>
      <c r="J9973" s="6">
        <v>6339.2</v>
      </c>
      <c r="K9973" s="1">
        <f t="shared" si="671"/>
        <v>6339200000</v>
      </c>
      <c r="L9973" s="4">
        <v>9.8000000000000007</v>
      </c>
      <c r="M9973" s="4">
        <v>62.4</v>
      </c>
      <c r="N9973" t="str">
        <f t="shared" si="668"/>
        <v>Medium Score</v>
      </c>
      <c r="O9973" s="4">
        <v>95.1</v>
      </c>
      <c r="P9973" s="4">
        <v>26.3</v>
      </c>
      <c r="Q9973" s="4">
        <v>65.8</v>
      </c>
      <c r="R9973" s="5">
        <v>70649.3</v>
      </c>
      <c r="S9973" s="5">
        <v>70649.3</v>
      </c>
      <c r="T9973" s="5">
        <v>141298.6</v>
      </c>
    </row>
    <row r="9974" spans="1:20" x14ac:dyDescent="0.25">
      <c r="A9974">
        <v>998</v>
      </c>
      <c r="B9974" t="str">
        <f t="shared" si="669"/>
        <v>998, 2018</v>
      </c>
      <c r="C9974" t="s">
        <v>1021</v>
      </c>
      <c r="D9974" t="s">
        <v>24</v>
      </c>
      <c r="E9974" t="s">
        <v>22</v>
      </c>
      <c r="F9974">
        <v>2018</v>
      </c>
      <c r="G9974" s="6">
        <v>1448.5</v>
      </c>
      <c r="H9974" s="1">
        <f t="shared" si="670"/>
        <v>1448500000</v>
      </c>
      <c r="I9974" s="4">
        <v>24.1</v>
      </c>
      <c r="J9974" s="6">
        <v>4956.7</v>
      </c>
      <c r="K9974" s="1">
        <f t="shared" si="671"/>
        <v>4956700000</v>
      </c>
      <c r="L9974" s="4">
        <v>9.6</v>
      </c>
      <c r="M9974" s="4">
        <v>63.6</v>
      </c>
      <c r="N9974" t="str">
        <f t="shared" si="668"/>
        <v>Medium Score</v>
      </c>
      <c r="O9974" s="4">
        <v>96.9</v>
      </c>
      <c r="P9974" s="4">
        <v>23.9</v>
      </c>
      <c r="Q9974" s="4">
        <v>70.099999999999994</v>
      </c>
      <c r="R9974" s="5">
        <v>75610.100000000006</v>
      </c>
      <c r="S9974" s="5">
        <v>75610.100000000006</v>
      </c>
      <c r="T9974" s="5">
        <v>151220.20000000001</v>
      </c>
    </row>
    <row r="9975" spans="1:20" x14ac:dyDescent="0.25">
      <c r="A9975">
        <v>998</v>
      </c>
      <c r="B9975" t="str">
        <f t="shared" si="669"/>
        <v>998, 2019</v>
      </c>
      <c r="C9975" t="s">
        <v>1021</v>
      </c>
      <c r="D9975" t="s">
        <v>24</v>
      </c>
      <c r="E9975" t="s">
        <v>22</v>
      </c>
      <c r="F9975">
        <v>2019</v>
      </c>
      <c r="G9975" s="6">
        <v>1589.7</v>
      </c>
      <c r="H9975" s="1">
        <f t="shared" si="670"/>
        <v>1589700000</v>
      </c>
      <c r="I9975" s="4">
        <v>23.1</v>
      </c>
      <c r="J9975" s="6">
        <v>4561.5</v>
      </c>
      <c r="K9975" s="1">
        <f t="shared" si="671"/>
        <v>4561500000</v>
      </c>
      <c r="L9975" s="4">
        <v>9.6999999999999993</v>
      </c>
      <c r="M9975" s="4">
        <v>62.8</v>
      </c>
      <c r="N9975" t="str">
        <f t="shared" si="668"/>
        <v>Medium Score</v>
      </c>
      <c r="O9975" s="4">
        <v>98.9</v>
      </c>
      <c r="P9975" s="4">
        <v>23.3</v>
      </c>
      <c r="Q9975" s="4">
        <v>66.099999999999994</v>
      </c>
      <c r="R9975" s="5">
        <v>80656.800000000003</v>
      </c>
      <c r="S9975" s="5">
        <v>80656.800000000003</v>
      </c>
      <c r="T9975" s="5">
        <v>161313.60000000001</v>
      </c>
    </row>
    <row r="9976" spans="1:20" x14ac:dyDescent="0.25">
      <c r="A9976">
        <v>998</v>
      </c>
      <c r="B9976" t="str">
        <f t="shared" si="669"/>
        <v>998, 2020</v>
      </c>
      <c r="C9976" t="s">
        <v>1021</v>
      </c>
      <c r="D9976" t="s">
        <v>24</v>
      </c>
      <c r="E9976" t="s">
        <v>22</v>
      </c>
      <c r="F9976">
        <v>2020</v>
      </c>
      <c r="G9976" s="6">
        <v>1644.3</v>
      </c>
      <c r="H9976" s="1">
        <f t="shared" si="670"/>
        <v>1644300000</v>
      </c>
      <c r="I9976" s="4">
        <v>27.4</v>
      </c>
      <c r="J9976" s="6">
        <v>10808.2</v>
      </c>
      <c r="K9976" s="1">
        <f t="shared" si="671"/>
        <v>10808200000</v>
      </c>
      <c r="L9976" s="4">
        <v>3.4</v>
      </c>
      <c r="M9976" s="4">
        <v>63.9</v>
      </c>
      <c r="N9976" t="str">
        <f t="shared" si="668"/>
        <v>Medium Score</v>
      </c>
      <c r="O9976" s="4">
        <v>100</v>
      </c>
      <c r="P9976" s="4">
        <v>23.8</v>
      </c>
      <c r="Q9976" s="4">
        <v>67.900000000000006</v>
      </c>
      <c r="R9976" s="5">
        <v>82213.600000000006</v>
      </c>
      <c r="S9976" s="5">
        <v>82213.600000000006</v>
      </c>
      <c r="T9976" s="5">
        <v>164427.1</v>
      </c>
    </row>
    <row r="9977" spans="1:20" x14ac:dyDescent="0.25">
      <c r="A9977">
        <v>998</v>
      </c>
      <c r="B9977" t="str">
        <f t="shared" si="669"/>
        <v>998, 2021</v>
      </c>
      <c r="C9977" t="s">
        <v>1021</v>
      </c>
      <c r="D9977" t="s">
        <v>24</v>
      </c>
      <c r="E9977" t="s">
        <v>22</v>
      </c>
      <c r="F9977">
        <v>2021</v>
      </c>
      <c r="G9977" s="6">
        <v>1646.4</v>
      </c>
      <c r="H9977" s="1">
        <f t="shared" si="670"/>
        <v>1646400000</v>
      </c>
      <c r="I9977" s="4">
        <v>25.4</v>
      </c>
      <c r="J9977" s="6">
        <v>4816</v>
      </c>
      <c r="K9977" s="1">
        <f t="shared" si="671"/>
        <v>4816000000</v>
      </c>
      <c r="L9977" s="4">
        <v>0.1</v>
      </c>
      <c r="M9977" s="4">
        <v>65</v>
      </c>
      <c r="N9977" t="str">
        <f t="shared" si="668"/>
        <v>Medium Score</v>
      </c>
      <c r="O9977" s="4">
        <v>100</v>
      </c>
      <c r="P9977" s="4">
        <v>23.8</v>
      </c>
      <c r="Q9977" s="4">
        <v>71.099999999999994</v>
      </c>
      <c r="R9977" s="5">
        <v>82321.5</v>
      </c>
      <c r="S9977" s="5">
        <v>82321.5</v>
      </c>
      <c r="T9977" s="5">
        <v>164643</v>
      </c>
    </row>
    <row r="9978" spans="1:20" x14ac:dyDescent="0.25">
      <c r="A9978">
        <v>998</v>
      </c>
      <c r="B9978" t="str">
        <f t="shared" si="669"/>
        <v>998, 2022</v>
      </c>
      <c r="C9978" t="s">
        <v>1021</v>
      </c>
      <c r="D9978" t="s">
        <v>24</v>
      </c>
      <c r="E9978" t="s">
        <v>22</v>
      </c>
      <c r="F9978">
        <v>2022</v>
      </c>
      <c r="G9978" s="6">
        <v>1561.9</v>
      </c>
      <c r="H9978" s="1">
        <f t="shared" si="670"/>
        <v>1561900000</v>
      </c>
      <c r="I9978" s="4">
        <v>27.3</v>
      </c>
      <c r="J9978" s="6">
        <v>9491.6</v>
      </c>
      <c r="K9978" s="1">
        <f t="shared" si="671"/>
        <v>9491600000</v>
      </c>
      <c r="L9978" s="4">
        <v>-5.0999999999999996</v>
      </c>
      <c r="M9978" s="4">
        <v>64.5</v>
      </c>
      <c r="N9978" t="str">
        <f t="shared" si="668"/>
        <v>Medium Score</v>
      </c>
      <c r="O9978" s="4">
        <v>100</v>
      </c>
      <c r="P9978" s="4">
        <v>24.3</v>
      </c>
      <c r="Q9978" s="4">
        <v>69.3</v>
      </c>
      <c r="R9978" s="5">
        <v>78097</v>
      </c>
      <c r="S9978" s="5">
        <v>78097</v>
      </c>
      <c r="T9978" s="5">
        <v>156193.9</v>
      </c>
    </row>
    <row r="9979" spans="1:20" x14ac:dyDescent="0.25">
      <c r="A9979">
        <v>998</v>
      </c>
      <c r="B9979" t="str">
        <f t="shared" si="669"/>
        <v>998, 2023</v>
      </c>
      <c r="C9979" t="s">
        <v>1021</v>
      </c>
      <c r="D9979" t="s">
        <v>24</v>
      </c>
      <c r="E9979" t="s">
        <v>22</v>
      </c>
      <c r="F9979">
        <v>2023</v>
      </c>
      <c r="G9979" s="6">
        <v>1776.7</v>
      </c>
      <c r="H9979" s="1">
        <f t="shared" si="670"/>
        <v>1776700000</v>
      </c>
      <c r="I9979" s="4">
        <v>28.9</v>
      </c>
      <c r="J9979" s="6">
        <v>10634.1</v>
      </c>
      <c r="K9979" s="1">
        <f t="shared" si="671"/>
        <v>10634100000</v>
      </c>
      <c r="L9979" s="4">
        <v>13.8</v>
      </c>
      <c r="M9979" s="4">
        <v>66</v>
      </c>
      <c r="N9979" t="str">
        <f t="shared" si="668"/>
        <v>Medium Score</v>
      </c>
      <c r="O9979" s="4">
        <v>98.8</v>
      </c>
      <c r="P9979" s="4">
        <v>29.8</v>
      </c>
      <c r="Q9979" s="4">
        <v>69.400000000000006</v>
      </c>
      <c r="R9979" s="5">
        <v>90299.6</v>
      </c>
      <c r="S9979" s="5">
        <v>90299.6</v>
      </c>
      <c r="T9979" s="5">
        <v>180599.2</v>
      </c>
    </row>
    <row r="9980" spans="1:20" x14ac:dyDescent="0.25">
      <c r="A9980">
        <v>998</v>
      </c>
      <c r="B9980" t="str">
        <f t="shared" si="669"/>
        <v>998, 2024</v>
      </c>
      <c r="C9980" t="s">
        <v>1021</v>
      </c>
      <c r="D9980" t="s">
        <v>24</v>
      </c>
      <c r="E9980" t="s">
        <v>22</v>
      </c>
      <c r="F9980">
        <v>2024</v>
      </c>
      <c r="G9980" s="6">
        <v>1838.2</v>
      </c>
      <c r="H9980" s="1">
        <f t="shared" si="670"/>
        <v>1838200000</v>
      </c>
      <c r="I9980" s="4">
        <v>30.5</v>
      </c>
      <c r="J9980" s="6">
        <v>13081.9</v>
      </c>
      <c r="K9980" s="1">
        <f t="shared" si="671"/>
        <v>13081900000</v>
      </c>
      <c r="L9980" s="4">
        <v>3.5</v>
      </c>
      <c r="M9980" s="4">
        <v>66.5</v>
      </c>
      <c r="N9980" t="str">
        <f t="shared" si="668"/>
        <v>Medium Score</v>
      </c>
      <c r="O9980" s="4">
        <v>100</v>
      </c>
      <c r="P9980" s="4">
        <v>32.299999999999997</v>
      </c>
      <c r="Q9980" s="4">
        <v>67.099999999999994</v>
      </c>
      <c r="R9980" s="5">
        <v>91910.8</v>
      </c>
      <c r="S9980" s="5">
        <v>91910.8</v>
      </c>
      <c r="T9980" s="5">
        <v>183821.5</v>
      </c>
    </row>
    <row r="9981" spans="1:20" x14ac:dyDescent="0.25">
      <c r="A9981">
        <v>998</v>
      </c>
      <c r="B9981" t="str">
        <f t="shared" si="669"/>
        <v>998, 2025</v>
      </c>
      <c r="C9981" t="s">
        <v>1021</v>
      </c>
      <c r="D9981" t="s">
        <v>24</v>
      </c>
      <c r="E9981" t="s">
        <v>22</v>
      </c>
      <c r="F9981">
        <v>2025</v>
      </c>
      <c r="G9981" s="6">
        <v>2042.3</v>
      </c>
      <c r="H9981" s="1">
        <f t="shared" si="670"/>
        <v>2042300000</v>
      </c>
      <c r="I9981" s="4">
        <v>29.8</v>
      </c>
      <c r="J9981" s="6">
        <v>12788.3</v>
      </c>
      <c r="K9981" s="1">
        <f t="shared" si="671"/>
        <v>12788300000</v>
      </c>
      <c r="L9981" s="4">
        <v>11.1</v>
      </c>
      <c r="M9981" s="4">
        <v>65.599999999999994</v>
      </c>
      <c r="N9981" t="str">
        <f t="shared" si="668"/>
        <v>Medium Score</v>
      </c>
      <c r="O9981" s="4">
        <v>100</v>
      </c>
      <c r="P9981" s="4">
        <v>31.7</v>
      </c>
      <c r="Q9981" s="4">
        <v>65.2</v>
      </c>
      <c r="R9981" s="5">
        <v>102112.6</v>
      </c>
      <c r="S9981" s="5">
        <v>102112.6</v>
      </c>
      <c r="T9981" s="5">
        <v>204225.2</v>
      </c>
    </row>
    <row r="9982" spans="1:20" x14ac:dyDescent="0.25">
      <c r="A9982">
        <v>999</v>
      </c>
      <c r="B9982" t="str">
        <f t="shared" si="669"/>
        <v>999, 2016</v>
      </c>
      <c r="C9982" t="s">
        <v>1022</v>
      </c>
      <c r="D9982" t="s">
        <v>19</v>
      </c>
      <c r="E9982" t="s">
        <v>12</v>
      </c>
      <c r="F9982">
        <v>2016</v>
      </c>
      <c r="G9982" s="6">
        <v>5732.1</v>
      </c>
      <c r="H9982" s="1">
        <f t="shared" si="670"/>
        <v>5732100000</v>
      </c>
      <c r="I9982" s="4">
        <v>17.600000000000001</v>
      </c>
      <c r="J9982" s="6">
        <v>14223.4</v>
      </c>
      <c r="K9982" s="1">
        <f t="shared" si="671"/>
        <v>14223400000</v>
      </c>
      <c r="L9982" s="4">
        <v>-3.3</v>
      </c>
      <c r="M9982" s="4">
        <v>52.1</v>
      </c>
      <c r="N9982" t="str">
        <f t="shared" si="668"/>
        <v>Medium Score</v>
      </c>
      <c r="O9982" s="4">
        <v>96.3</v>
      </c>
      <c r="P9982" s="4">
        <v>23.7</v>
      </c>
      <c r="Q9982" s="4">
        <v>36.299999999999997</v>
      </c>
      <c r="R9982" s="5">
        <v>60267.5</v>
      </c>
      <c r="S9982" s="5">
        <v>30133.8</v>
      </c>
      <c r="T9982" s="5">
        <v>150668.79999999999</v>
      </c>
    </row>
    <row r="9983" spans="1:20" x14ac:dyDescent="0.25">
      <c r="A9983">
        <v>999</v>
      </c>
      <c r="B9983" t="str">
        <f t="shared" si="669"/>
        <v>999, 2017</v>
      </c>
      <c r="C9983" t="s">
        <v>1022</v>
      </c>
      <c r="D9983" t="s">
        <v>19</v>
      </c>
      <c r="E9983" t="s">
        <v>12</v>
      </c>
      <c r="F9983">
        <v>2017</v>
      </c>
      <c r="G9983" s="6">
        <v>6311.1</v>
      </c>
      <c r="H9983" s="1">
        <f t="shared" si="670"/>
        <v>6311100000</v>
      </c>
      <c r="I9983" s="4">
        <v>15.1</v>
      </c>
      <c r="J9983" s="6">
        <v>16256.3</v>
      </c>
      <c r="K9983" s="1">
        <f t="shared" si="671"/>
        <v>16256300000</v>
      </c>
      <c r="L9983" s="4">
        <v>10.1</v>
      </c>
      <c r="M9983" s="4">
        <v>52.6</v>
      </c>
      <c r="N9983" t="str">
        <f t="shared" si="668"/>
        <v>Medium Score</v>
      </c>
      <c r="O9983" s="4">
        <v>98.4</v>
      </c>
      <c r="P9983" s="4">
        <v>23.8</v>
      </c>
      <c r="Q9983" s="4">
        <v>35.6</v>
      </c>
      <c r="R9983" s="5">
        <v>64497.8</v>
      </c>
      <c r="S9983" s="5">
        <v>32248.9</v>
      </c>
      <c r="T9983" s="5">
        <v>161244.4</v>
      </c>
    </row>
    <row r="9984" spans="1:20" x14ac:dyDescent="0.25">
      <c r="A9984">
        <v>999</v>
      </c>
      <c r="B9984" t="str">
        <f t="shared" si="669"/>
        <v>999, 2018</v>
      </c>
      <c r="C9984" t="s">
        <v>1022</v>
      </c>
      <c r="D9984" t="s">
        <v>19</v>
      </c>
      <c r="E9984" t="s">
        <v>12</v>
      </c>
      <c r="F9984">
        <v>2018</v>
      </c>
      <c r="G9984" s="6">
        <v>7014</v>
      </c>
      <c r="H9984" s="1">
        <f t="shared" si="670"/>
        <v>7014000000</v>
      </c>
      <c r="I9984" s="4">
        <v>15.3</v>
      </c>
      <c r="J9984" s="6">
        <v>16530.900000000001</v>
      </c>
      <c r="K9984" s="1">
        <f t="shared" si="671"/>
        <v>16530900000.000002</v>
      </c>
      <c r="L9984" s="4">
        <v>11.1</v>
      </c>
      <c r="M9984" s="4">
        <v>51.7</v>
      </c>
      <c r="N9984" t="str">
        <f t="shared" si="668"/>
        <v>Medium Score</v>
      </c>
      <c r="O9984" s="4">
        <v>97.6</v>
      </c>
      <c r="P9984" s="4">
        <v>22.2</v>
      </c>
      <c r="Q9984" s="4">
        <v>35.4</v>
      </c>
      <c r="R9984" s="5">
        <v>72464.100000000006</v>
      </c>
      <c r="S9984" s="5">
        <v>36232</v>
      </c>
      <c r="T9984" s="5">
        <v>181160.1</v>
      </c>
    </row>
    <row r="9985" spans="1:20" x14ac:dyDescent="0.25">
      <c r="A9985">
        <v>999</v>
      </c>
      <c r="B9985" t="str">
        <f t="shared" si="669"/>
        <v>999, 2019</v>
      </c>
      <c r="C9985" t="s">
        <v>1022</v>
      </c>
      <c r="D9985" t="s">
        <v>19</v>
      </c>
      <c r="E9985" t="s">
        <v>12</v>
      </c>
      <c r="F9985">
        <v>2019</v>
      </c>
      <c r="G9985" s="6">
        <v>5681</v>
      </c>
      <c r="H9985" s="1">
        <f t="shared" si="670"/>
        <v>5681000000</v>
      </c>
      <c r="I9985" s="4">
        <v>16.7</v>
      </c>
      <c r="J9985" s="6">
        <v>14933.1</v>
      </c>
      <c r="K9985" s="1">
        <f t="shared" si="671"/>
        <v>14933100000</v>
      </c>
      <c r="L9985" s="4">
        <v>-19</v>
      </c>
      <c r="M9985" s="4">
        <v>51.8</v>
      </c>
      <c r="N9985" t="str">
        <f t="shared" si="668"/>
        <v>Medium Score</v>
      </c>
      <c r="O9985" s="4">
        <v>96.2</v>
      </c>
      <c r="P9985" s="4">
        <v>22.5</v>
      </c>
      <c r="Q9985" s="4">
        <v>36.799999999999997</v>
      </c>
      <c r="R9985" s="5">
        <v>59841.3</v>
      </c>
      <c r="S9985" s="5">
        <v>29920.6</v>
      </c>
      <c r="T9985" s="5">
        <v>149603.20000000001</v>
      </c>
    </row>
    <row r="9986" spans="1:20" x14ac:dyDescent="0.25">
      <c r="A9986">
        <v>999</v>
      </c>
      <c r="B9986" t="str">
        <f t="shared" si="669"/>
        <v>999, 2020</v>
      </c>
      <c r="C9986" t="s">
        <v>1022</v>
      </c>
      <c r="D9986" t="s">
        <v>19</v>
      </c>
      <c r="E9986" t="s">
        <v>12</v>
      </c>
      <c r="F9986">
        <v>2020</v>
      </c>
      <c r="G9986" s="6">
        <v>5316</v>
      </c>
      <c r="H9986" s="1">
        <f t="shared" si="670"/>
        <v>5316000000</v>
      </c>
      <c r="I9986" s="4">
        <v>18.100000000000001</v>
      </c>
      <c r="J9986" s="6">
        <v>13661.7</v>
      </c>
      <c r="K9986" s="1">
        <f t="shared" si="671"/>
        <v>13661700000</v>
      </c>
      <c r="L9986" s="4">
        <v>-6.4</v>
      </c>
      <c r="M9986" s="4">
        <v>51.7</v>
      </c>
      <c r="N9986" t="str">
        <f t="shared" ref="N9986:N10001" si="672">IF(M9986&gt;=70, "High Score",  IF(M9986&gt;=40, "Medium Score","Low Score"))</f>
        <v>Medium Score</v>
      </c>
      <c r="O9986" s="4">
        <v>96.2</v>
      </c>
      <c r="P9986" s="4">
        <v>19.8</v>
      </c>
      <c r="Q9986" s="4">
        <v>39.200000000000003</v>
      </c>
      <c r="R9986" s="5">
        <v>55987</v>
      </c>
      <c r="S9986" s="5">
        <v>27993.5</v>
      </c>
      <c r="T9986" s="5">
        <v>139967.5</v>
      </c>
    </row>
    <row r="9987" spans="1:20" x14ac:dyDescent="0.25">
      <c r="A9987">
        <v>999</v>
      </c>
      <c r="B9987" t="str">
        <f t="shared" si="669"/>
        <v>999, 2021</v>
      </c>
      <c r="C9987" t="s">
        <v>1022</v>
      </c>
      <c r="D9987" t="s">
        <v>19</v>
      </c>
      <c r="E9987" t="s">
        <v>12</v>
      </c>
      <c r="F9987">
        <v>2021</v>
      </c>
      <c r="G9987" s="6">
        <v>5106.7</v>
      </c>
      <c r="H9987" s="1">
        <f t="shared" si="670"/>
        <v>5106700000</v>
      </c>
      <c r="I9987" s="4">
        <v>17.2</v>
      </c>
      <c r="J9987" s="6">
        <v>14494.9</v>
      </c>
      <c r="K9987" s="1">
        <f t="shared" si="671"/>
        <v>14494900000</v>
      </c>
      <c r="L9987" s="4">
        <v>-3.9</v>
      </c>
      <c r="M9987" s="4">
        <v>54.1</v>
      </c>
      <c r="N9987" t="str">
        <f t="shared" si="672"/>
        <v>Medium Score</v>
      </c>
      <c r="O9987" s="4">
        <v>97</v>
      </c>
      <c r="P9987" s="4">
        <v>24.2</v>
      </c>
      <c r="Q9987" s="4">
        <v>41</v>
      </c>
      <c r="R9987" s="5">
        <v>53176.5</v>
      </c>
      <c r="S9987" s="5">
        <v>26588.2</v>
      </c>
      <c r="T9987" s="5">
        <v>132941.1</v>
      </c>
    </row>
    <row r="9988" spans="1:20" x14ac:dyDescent="0.25">
      <c r="A9988">
        <v>999</v>
      </c>
      <c r="B9988" t="str">
        <f t="shared" si="669"/>
        <v>999, 2022</v>
      </c>
      <c r="C9988" t="s">
        <v>1022</v>
      </c>
      <c r="D9988" t="s">
        <v>19</v>
      </c>
      <c r="E9988" t="s">
        <v>12</v>
      </c>
      <c r="F9988">
        <v>2022</v>
      </c>
      <c r="G9988" s="6">
        <v>5340</v>
      </c>
      <c r="H9988" s="1">
        <f t="shared" si="670"/>
        <v>5340000000</v>
      </c>
      <c r="I9988" s="4">
        <v>21.2</v>
      </c>
      <c r="J9988" s="6">
        <v>21433.7</v>
      </c>
      <c r="K9988" s="1">
        <f t="shared" si="671"/>
        <v>21433700000</v>
      </c>
      <c r="L9988" s="4">
        <v>4.5999999999999996</v>
      </c>
      <c r="M9988" s="4">
        <v>52.7</v>
      </c>
      <c r="N9988" t="str">
        <f t="shared" si="672"/>
        <v>Medium Score</v>
      </c>
      <c r="O9988" s="4">
        <v>96.5</v>
      </c>
      <c r="P9988" s="4">
        <v>20.6</v>
      </c>
      <c r="Q9988" s="4">
        <v>40.9</v>
      </c>
      <c r="R9988" s="5">
        <v>55993.599999999999</v>
      </c>
      <c r="S9988" s="5">
        <v>27996.799999999999</v>
      </c>
      <c r="T9988" s="5">
        <v>139984.1</v>
      </c>
    </row>
    <row r="9989" spans="1:20" x14ac:dyDescent="0.25">
      <c r="A9989">
        <v>999</v>
      </c>
      <c r="B9989" t="str">
        <f t="shared" si="669"/>
        <v>999, 2023</v>
      </c>
      <c r="C9989" t="s">
        <v>1022</v>
      </c>
      <c r="D9989" t="s">
        <v>19</v>
      </c>
      <c r="E9989" t="s">
        <v>12</v>
      </c>
      <c r="F9989">
        <v>2023</v>
      </c>
      <c r="G9989" s="6">
        <v>5178.3</v>
      </c>
      <c r="H9989" s="1">
        <f t="shared" si="670"/>
        <v>5178300000</v>
      </c>
      <c r="I9989" s="4">
        <v>20.7</v>
      </c>
      <c r="J9989" s="6">
        <v>12652.4</v>
      </c>
      <c r="K9989" s="1">
        <f t="shared" si="671"/>
        <v>12652400000</v>
      </c>
      <c r="L9989" s="4">
        <v>-3</v>
      </c>
      <c r="M9989" s="4">
        <v>53.6</v>
      </c>
      <c r="N9989" t="str">
        <f t="shared" si="672"/>
        <v>Medium Score</v>
      </c>
      <c r="O9989" s="4">
        <v>98.2</v>
      </c>
      <c r="P9989" s="4">
        <v>19.2</v>
      </c>
      <c r="Q9989" s="4">
        <v>43.4</v>
      </c>
      <c r="R9989" s="5">
        <v>53102.2</v>
      </c>
      <c r="S9989" s="5">
        <v>26551.1</v>
      </c>
      <c r="T9989" s="5">
        <v>132755.5</v>
      </c>
    </row>
    <row r="9990" spans="1:20" x14ac:dyDescent="0.25">
      <c r="A9990">
        <v>999</v>
      </c>
      <c r="B9990" t="str">
        <f t="shared" si="669"/>
        <v>999, 2024</v>
      </c>
      <c r="C9990" t="s">
        <v>1022</v>
      </c>
      <c r="D9990" t="s">
        <v>19</v>
      </c>
      <c r="E9990" t="s">
        <v>12</v>
      </c>
      <c r="F9990">
        <v>2024</v>
      </c>
      <c r="G9990" s="6">
        <v>5464.8</v>
      </c>
      <c r="H9990" s="1">
        <f t="shared" si="670"/>
        <v>5464800000</v>
      </c>
      <c r="I9990" s="4">
        <v>21.5</v>
      </c>
      <c r="J9990" s="6">
        <v>9851.2000000000007</v>
      </c>
      <c r="K9990" s="1">
        <f t="shared" si="671"/>
        <v>9851200000</v>
      </c>
      <c r="L9990" s="4">
        <v>5.5</v>
      </c>
      <c r="M9990" s="4">
        <v>53.6</v>
      </c>
      <c r="N9990" t="str">
        <f t="shared" si="672"/>
        <v>Medium Score</v>
      </c>
      <c r="O9990" s="4">
        <v>98.3</v>
      </c>
      <c r="P9990" s="4">
        <v>17.7</v>
      </c>
      <c r="Q9990" s="4">
        <v>45</v>
      </c>
      <c r="R9990" s="5">
        <v>55977.4</v>
      </c>
      <c r="S9990" s="5">
        <v>27988.7</v>
      </c>
      <c r="T9990" s="5">
        <v>139943.5</v>
      </c>
    </row>
    <row r="9991" spans="1:20" x14ac:dyDescent="0.25">
      <c r="A9991">
        <v>999</v>
      </c>
      <c r="B9991" t="str">
        <f t="shared" si="669"/>
        <v>999, 2025</v>
      </c>
      <c r="C9991" t="s">
        <v>1022</v>
      </c>
      <c r="D9991" t="s">
        <v>19</v>
      </c>
      <c r="E9991" t="s">
        <v>12</v>
      </c>
      <c r="F9991">
        <v>2025</v>
      </c>
      <c r="G9991" s="6">
        <v>5700.3</v>
      </c>
      <c r="H9991" s="1">
        <f t="shared" si="670"/>
        <v>5700300000</v>
      </c>
      <c r="I9991" s="4">
        <v>21.6</v>
      </c>
      <c r="J9991" s="6">
        <v>19402</v>
      </c>
      <c r="K9991" s="1">
        <f t="shared" si="671"/>
        <v>19402000000</v>
      </c>
      <c r="L9991" s="4">
        <v>4.3</v>
      </c>
      <c r="M9991" s="4">
        <v>53.1</v>
      </c>
      <c r="N9991" t="str">
        <f t="shared" si="672"/>
        <v>Medium Score</v>
      </c>
      <c r="O9991" s="4">
        <v>100</v>
      </c>
      <c r="P9991" s="4">
        <v>16.2</v>
      </c>
      <c r="Q9991" s="4">
        <v>43.1</v>
      </c>
      <c r="R9991" s="5">
        <v>57003.4</v>
      </c>
      <c r="S9991" s="5">
        <v>28501.7</v>
      </c>
      <c r="T9991" s="5">
        <v>142508.6</v>
      </c>
    </row>
    <row r="9992" spans="1:20" x14ac:dyDescent="0.25">
      <c r="A9992">
        <v>1000</v>
      </c>
      <c r="B9992" t="str">
        <f t="shared" si="669"/>
        <v>1000, 2016</v>
      </c>
      <c r="C9992" t="s">
        <v>1023</v>
      </c>
      <c r="D9992" t="s">
        <v>34</v>
      </c>
      <c r="E9992" t="s">
        <v>10</v>
      </c>
      <c r="F9992">
        <v>2016</v>
      </c>
      <c r="G9992" s="6">
        <v>2459.4</v>
      </c>
      <c r="H9992" s="1">
        <f t="shared" si="670"/>
        <v>2459400000</v>
      </c>
      <c r="I9992" s="4">
        <v>14.7</v>
      </c>
      <c r="J9992" s="6">
        <v>8024.3</v>
      </c>
      <c r="K9992" s="1">
        <f t="shared" si="671"/>
        <v>8024300000</v>
      </c>
      <c r="L9992" s="4">
        <v>3</v>
      </c>
      <c r="M9992" s="4">
        <v>49</v>
      </c>
      <c r="N9992" t="str">
        <f t="shared" si="672"/>
        <v>Medium Score</v>
      </c>
      <c r="O9992" s="4">
        <v>61.8</v>
      </c>
      <c r="P9992" s="4">
        <v>42.6</v>
      </c>
      <c r="Q9992" s="4">
        <v>42.5</v>
      </c>
      <c r="R9992" s="5">
        <v>377376.2</v>
      </c>
      <c r="S9992" s="5">
        <v>471720.3</v>
      </c>
      <c r="T9992" s="5">
        <v>1886881</v>
      </c>
    </row>
    <row r="9993" spans="1:20" x14ac:dyDescent="0.25">
      <c r="A9993">
        <v>1000</v>
      </c>
      <c r="B9993" t="str">
        <f t="shared" si="669"/>
        <v>1000, 2017</v>
      </c>
      <c r="C9993" t="s">
        <v>1023</v>
      </c>
      <c r="D9993" t="s">
        <v>34</v>
      </c>
      <c r="E9993" t="s">
        <v>10</v>
      </c>
      <c r="F9993">
        <v>2017</v>
      </c>
      <c r="G9993" s="6">
        <v>2685.8</v>
      </c>
      <c r="H9993" s="1">
        <f t="shared" si="670"/>
        <v>2685800000</v>
      </c>
      <c r="I9993" s="4">
        <v>16.3</v>
      </c>
      <c r="J9993" s="6">
        <v>10157.799999999999</v>
      </c>
      <c r="K9993" s="1">
        <f t="shared" si="671"/>
        <v>10157800000</v>
      </c>
      <c r="L9993" s="4">
        <v>9.1999999999999993</v>
      </c>
      <c r="M9993" s="4">
        <v>50.3</v>
      </c>
      <c r="N9993" t="str">
        <f t="shared" si="672"/>
        <v>Medium Score</v>
      </c>
      <c r="O9993" s="4">
        <v>65.2</v>
      </c>
      <c r="P9993" s="4">
        <v>46.4</v>
      </c>
      <c r="Q9993" s="4">
        <v>39.1</v>
      </c>
      <c r="R9993" s="5">
        <v>399264.1</v>
      </c>
      <c r="S9993" s="5">
        <v>499080.1</v>
      </c>
      <c r="T9993" s="5">
        <v>1996320.4</v>
      </c>
    </row>
    <row r="9994" spans="1:20" x14ac:dyDescent="0.25">
      <c r="A9994">
        <v>1000</v>
      </c>
      <c r="B9994" t="str">
        <f t="shared" si="669"/>
        <v>1000, 2018</v>
      </c>
      <c r="C9994" t="s">
        <v>1023</v>
      </c>
      <c r="D9994" t="s">
        <v>34</v>
      </c>
      <c r="E9994" t="s">
        <v>10</v>
      </c>
      <c r="F9994">
        <v>2018</v>
      </c>
      <c r="G9994" s="6">
        <v>2778.2</v>
      </c>
      <c r="H9994" s="1">
        <f t="shared" si="670"/>
        <v>2778200000</v>
      </c>
      <c r="I9994" s="4">
        <v>16.899999999999999</v>
      </c>
      <c r="J9994" s="6">
        <v>10003.6</v>
      </c>
      <c r="K9994" s="1">
        <f t="shared" si="671"/>
        <v>10003600000</v>
      </c>
      <c r="L9994" s="4">
        <v>3.4</v>
      </c>
      <c r="M9994" s="4">
        <v>48.3</v>
      </c>
      <c r="N9994" t="str">
        <f t="shared" si="672"/>
        <v>Medium Score</v>
      </c>
      <c r="O9994" s="4">
        <v>64.900000000000006</v>
      </c>
      <c r="P9994" s="4">
        <v>42.2</v>
      </c>
      <c r="Q9994" s="4">
        <v>37.799999999999997</v>
      </c>
      <c r="R9994" s="5">
        <v>414154.8</v>
      </c>
      <c r="S9994" s="5">
        <v>517693.5</v>
      </c>
      <c r="T9994" s="5">
        <v>2070774.1</v>
      </c>
    </row>
    <row r="9995" spans="1:20" x14ac:dyDescent="0.25">
      <c r="A9995">
        <v>1000</v>
      </c>
      <c r="B9995" t="str">
        <f t="shared" si="669"/>
        <v>1000, 2019</v>
      </c>
      <c r="C9995" t="s">
        <v>1023</v>
      </c>
      <c r="D9995" t="s">
        <v>34</v>
      </c>
      <c r="E9995" t="s">
        <v>10</v>
      </c>
      <c r="F9995">
        <v>2019</v>
      </c>
      <c r="G9995" s="6">
        <v>2798.3</v>
      </c>
      <c r="H9995" s="1">
        <f t="shared" si="670"/>
        <v>2798300000</v>
      </c>
      <c r="I9995" s="4">
        <v>16.8</v>
      </c>
      <c r="J9995" s="6">
        <v>6684.5</v>
      </c>
      <c r="K9995" s="1">
        <f t="shared" si="671"/>
        <v>6684500000</v>
      </c>
      <c r="L9995" s="4">
        <v>0.7</v>
      </c>
      <c r="M9995" s="4">
        <v>48.9</v>
      </c>
      <c r="N9995" t="str">
        <f t="shared" si="672"/>
        <v>Medium Score</v>
      </c>
      <c r="O9995" s="4">
        <v>66.8</v>
      </c>
      <c r="P9995" s="4">
        <v>41.1</v>
      </c>
      <c r="Q9995" s="4">
        <v>38.9</v>
      </c>
      <c r="R9995" s="5">
        <v>409725.5</v>
      </c>
      <c r="S9995" s="5">
        <v>512156.9</v>
      </c>
      <c r="T9995" s="5">
        <v>2048627.7</v>
      </c>
    </row>
    <row r="9996" spans="1:20" x14ac:dyDescent="0.25">
      <c r="A9996">
        <v>1000</v>
      </c>
      <c r="B9996" t="str">
        <f t="shared" si="669"/>
        <v>1000, 2020</v>
      </c>
      <c r="C9996" t="s">
        <v>1023</v>
      </c>
      <c r="D9996" t="s">
        <v>34</v>
      </c>
      <c r="E9996" t="s">
        <v>10</v>
      </c>
      <c r="F9996">
        <v>2020</v>
      </c>
      <c r="G9996" s="6">
        <v>3405.5</v>
      </c>
      <c r="H9996" s="1">
        <f t="shared" si="670"/>
        <v>3405500000</v>
      </c>
      <c r="I9996" s="4">
        <v>19.5</v>
      </c>
      <c r="J9996" s="6">
        <v>8599.9</v>
      </c>
      <c r="K9996" s="1">
        <f t="shared" si="671"/>
        <v>8599900000</v>
      </c>
      <c r="L9996" s="4">
        <v>21.7</v>
      </c>
      <c r="M9996" s="4">
        <v>50.4</v>
      </c>
      <c r="N9996" t="str">
        <f t="shared" si="672"/>
        <v>Medium Score</v>
      </c>
      <c r="O9996" s="4">
        <v>68</v>
      </c>
      <c r="P9996" s="4">
        <v>42.6</v>
      </c>
      <c r="Q9996" s="4">
        <v>40.5</v>
      </c>
      <c r="R9996" s="5">
        <v>492885.5</v>
      </c>
      <c r="S9996" s="5">
        <v>616106.9</v>
      </c>
      <c r="T9996" s="5">
        <v>2464427.6</v>
      </c>
    </row>
    <row r="9997" spans="1:20" x14ac:dyDescent="0.25">
      <c r="A9997">
        <v>1000</v>
      </c>
      <c r="B9997" t="str">
        <f t="shared" si="669"/>
        <v>1000, 2021</v>
      </c>
      <c r="C9997" t="s">
        <v>1023</v>
      </c>
      <c r="D9997" t="s">
        <v>34</v>
      </c>
      <c r="E9997" t="s">
        <v>10</v>
      </c>
      <c r="F9997">
        <v>2021</v>
      </c>
      <c r="G9997" s="6">
        <v>3419.2</v>
      </c>
      <c r="H9997" s="1">
        <f t="shared" si="670"/>
        <v>3419200000</v>
      </c>
      <c r="I9997" s="4">
        <v>21.7</v>
      </c>
      <c r="J9997" s="6">
        <v>14416.7</v>
      </c>
      <c r="K9997" s="1">
        <f t="shared" si="671"/>
        <v>14416700000</v>
      </c>
      <c r="L9997" s="4">
        <v>0.4</v>
      </c>
      <c r="M9997" s="4">
        <v>52.2</v>
      </c>
      <c r="N9997" t="str">
        <f t="shared" si="672"/>
        <v>Medium Score</v>
      </c>
      <c r="O9997" s="4">
        <v>67.2</v>
      </c>
      <c r="P9997" s="4">
        <v>46.3</v>
      </c>
      <c r="Q9997" s="4">
        <v>43.1</v>
      </c>
      <c r="R9997" s="5">
        <v>498875.8</v>
      </c>
      <c r="S9997" s="5">
        <v>623594.69999999995</v>
      </c>
      <c r="T9997" s="5">
        <v>2494378.7999999998</v>
      </c>
    </row>
    <row r="9998" spans="1:20" x14ac:dyDescent="0.25">
      <c r="A9998">
        <v>1000</v>
      </c>
      <c r="B9998" t="str">
        <f t="shared" si="669"/>
        <v>1000, 2022</v>
      </c>
      <c r="C9998" t="s">
        <v>1023</v>
      </c>
      <c r="D9998" t="s">
        <v>34</v>
      </c>
      <c r="E9998" t="s">
        <v>10</v>
      </c>
      <c r="F9998">
        <v>2022</v>
      </c>
      <c r="G9998" s="6">
        <v>3518.8</v>
      </c>
      <c r="H9998" s="1">
        <f t="shared" si="670"/>
        <v>3518800000</v>
      </c>
      <c r="I9998" s="4">
        <v>21.4</v>
      </c>
      <c r="J9998" s="6">
        <v>8078.9</v>
      </c>
      <c r="K9998" s="1">
        <f t="shared" si="671"/>
        <v>8078900000</v>
      </c>
      <c r="L9998" s="4">
        <v>2.9</v>
      </c>
      <c r="M9998" s="4">
        <v>51.9</v>
      </c>
      <c r="N9998" t="str">
        <f t="shared" si="672"/>
        <v>Medium Score</v>
      </c>
      <c r="O9998" s="4">
        <v>68.7</v>
      </c>
      <c r="P9998" s="4">
        <v>44.7</v>
      </c>
      <c r="Q9998" s="4">
        <v>42.3</v>
      </c>
      <c r="R9998" s="5">
        <v>506013.7</v>
      </c>
      <c r="S9998" s="5">
        <v>632517.1</v>
      </c>
      <c r="T9998" s="5">
        <v>2530068.4</v>
      </c>
    </row>
    <row r="9999" spans="1:20" x14ac:dyDescent="0.25">
      <c r="A9999">
        <v>1000</v>
      </c>
      <c r="B9999" t="str">
        <f t="shared" si="669"/>
        <v>1000, 2023</v>
      </c>
      <c r="C9999" t="s">
        <v>1023</v>
      </c>
      <c r="D9999" t="s">
        <v>34</v>
      </c>
      <c r="E9999" t="s">
        <v>10</v>
      </c>
      <c r="F9999">
        <v>2023</v>
      </c>
      <c r="G9999" s="6">
        <v>3417.1</v>
      </c>
      <c r="H9999" s="1">
        <f t="shared" si="670"/>
        <v>3417100000</v>
      </c>
      <c r="I9999" s="4">
        <v>17.100000000000001</v>
      </c>
      <c r="J9999" s="6">
        <v>13263.4</v>
      </c>
      <c r="K9999" s="1">
        <f t="shared" si="671"/>
        <v>13263400000</v>
      </c>
      <c r="L9999" s="4">
        <v>-2.9</v>
      </c>
      <c r="M9999" s="4">
        <v>52.9</v>
      </c>
      <c r="N9999" t="str">
        <f t="shared" si="672"/>
        <v>Medium Score</v>
      </c>
      <c r="O9999" s="4">
        <v>72.400000000000006</v>
      </c>
      <c r="P9999" s="4">
        <v>43.1</v>
      </c>
      <c r="Q9999" s="4">
        <v>43.2</v>
      </c>
      <c r="R9999" s="5">
        <v>473561.5</v>
      </c>
      <c r="S9999" s="5">
        <v>591951.9</v>
      </c>
      <c r="T9999" s="5">
        <v>2367807.7000000002</v>
      </c>
    </row>
    <row r="10000" spans="1:20" x14ac:dyDescent="0.25">
      <c r="A10000">
        <v>1000</v>
      </c>
      <c r="B10000" t="str">
        <f t="shared" si="669"/>
        <v>1000, 2024</v>
      </c>
      <c r="C10000" t="s">
        <v>1023</v>
      </c>
      <c r="D10000" t="s">
        <v>34</v>
      </c>
      <c r="E10000" t="s">
        <v>10</v>
      </c>
      <c r="F10000">
        <v>2024</v>
      </c>
      <c r="G10000" s="6">
        <v>3183.2</v>
      </c>
      <c r="H10000" s="1">
        <f t="shared" si="670"/>
        <v>3183200000</v>
      </c>
      <c r="I10000" s="4">
        <v>15.7</v>
      </c>
      <c r="J10000" s="6">
        <v>6960.1</v>
      </c>
      <c r="K10000" s="1">
        <f t="shared" si="671"/>
        <v>6960100000</v>
      </c>
      <c r="L10000" s="4">
        <v>-6.8</v>
      </c>
      <c r="M10000" s="4">
        <v>52</v>
      </c>
      <c r="N10000" t="str">
        <f t="shared" si="672"/>
        <v>Medium Score</v>
      </c>
      <c r="O10000" s="4">
        <v>72.400000000000006</v>
      </c>
      <c r="P10000" s="4">
        <v>40.5</v>
      </c>
      <c r="Q10000" s="4">
        <v>42.9</v>
      </c>
      <c r="R10000" s="5">
        <v>441310.9</v>
      </c>
      <c r="S10000" s="5">
        <v>551638.6</v>
      </c>
      <c r="T10000" s="5">
        <v>2206554.2999999998</v>
      </c>
    </row>
    <row r="10001" spans="1:20" x14ac:dyDescent="0.25">
      <c r="A10001">
        <v>1000</v>
      </c>
      <c r="B10001" t="str">
        <f t="shared" si="669"/>
        <v>1000, 2025</v>
      </c>
      <c r="C10001" t="s">
        <v>1023</v>
      </c>
      <c r="D10001" t="s">
        <v>34</v>
      </c>
      <c r="E10001" t="s">
        <v>10</v>
      </c>
      <c r="F10001">
        <v>2025</v>
      </c>
      <c r="G10001" s="6">
        <v>3173.5</v>
      </c>
      <c r="H10001" s="1">
        <f t="shared" si="670"/>
        <v>3173500000</v>
      </c>
      <c r="I10001" s="4">
        <v>17.5</v>
      </c>
      <c r="J10001" s="6">
        <v>5666.1</v>
      </c>
      <c r="K10001" s="1">
        <f t="shared" si="671"/>
        <v>5666100000</v>
      </c>
      <c r="L10001" s="4">
        <v>-0.3</v>
      </c>
      <c r="M10001" s="4">
        <v>51.8</v>
      </c>
      <c r="N10001" t="str">
        <f t="shared" si="672"/>
        <v>Medium Score</v>
      </c>
      <c r="O10001" s="4">
        <v>74.5</v>
      </c>
      <c r="P10001" s="4">
        <v>39.700000000000003</v>
      </c>
      <c r="Q10001" s="4">
        <v>41.4</v>
      </c>
      <c r="R10001" s="5">
        <v>430741.6</v>
      </c>
      <c r="S10001" s="5">
        <v>538427</v>
      </c>
      <c r="T10001" s="5">
        <v>2153707.9</v>
      </c>
    </row>
  </sheetData>
  <conditionalFormatting sqref="B2:B10001">
    <cfRule type="duplicateValues" dxfId="11" priority="2001"/>
    <cfRule type="duplicateValues" dxfId="10" priority="2002"/>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594E6-5FFE-4029-92AD-2354BBC3270A}">
  <dimension ref="A1:E4"/>
  <sheetViews>
    <sheetView workbookViewId="0">
      <selection sqref="A1:E4"/>
    </sheetView>
  </sheetViews>
  <sheetFormatPr defaultRowHeight="15" x14ac:dyDescent="0.25"/>
  <cols>
    <col min="1" max="1" width="18.7109375" customWidth="1"/>
    <col min="2" max="2" width="14.85546875" customWidth="1"/>
    <col min="3" max="3" width="14.28515625" customWidth="1"/>
    <col min="4" max="4" width="11" customWidth="1"/>
    <col min="5" max="5" width="13.28515625" customWidth="1"/>
    <col min="8" max="8" width="17.85546875" bestFit="1" customWidth="1"/>
    <col min="9" max="9" width="16.28515625" bestFit="1" customWidth="1"/>
    <col min="10" max="10" width="20.28515625" bestFit="1" customWidth="1"/>
    <col min="11" max="11" width="12.7109375" bestFit="1" customWidth="1"/>
    <col min="12" max="12" width="8.85546875" bestFit="1" customWidth="1"/>
    <col min="13" max="13" width="11.28515625" bestFit="1" customWidth="1"/>
  </cols>
  <sheetData>
    <row r="1" spans="1:5" x14ac:dyDescent="0.25">
      <c r="A1" t="s">
        <v>1053</v>
      </c>
      <c r="B1" t="s">
        <v>1040</v>
      </c>
      <c r="C1" t="s">
        <v>1041</v>
      </c>
      <c r="D1" t="s">
        <v>3</v>
      </c>
      <c r="E1" t="s">
        <v>1027</v>
      </c>
    </row>
    <row r="2" spans="1:5" x14ac:dyDescent="0.25">
      <c r="A2" t="s">
        <v>1042</v>
      </c>
      <c r="B2">
        <v>0.21</v>
      </c>
      <c r="C2">
        <v>0.1</v>
      </c>
      <c r="D2">
        <v>0.21</v>
      </c>
      <c r="E2">
        <v>0.21</v>
      </c>
    </row>
    <row r="3" spans="1:5" x14ac:dyDescent="0.25">
      <c r="A3" t="s">
        <v>1043</v>
      </c>
      <c r="B3">
        <v>-0.03</v>
      </c>
      <c r="C3">
        <v>0.01</v>
      </c>
      <c r="D3">
        <v>0.05</v>
      </c>
      <c r="E3">
        <v>0.04</v>
      </c>
    </row>
    <row r="4" spans="1:5" x14ac:dyDescent="0.25">
      <c r="A4" t="s">
        <v>1044</v>
      </c>
      <c r="B4">
        <v>-0.03</v>
      </c>
      <c r="C4">
        <v>0.01</v>
      </c>
      <c r="D4">
        <v>0.02</v>
      </c>
      <c r="E4">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394-2106-4A55-A061-770C6C8A476C}">
  <dimension ref="A1:I32"/>
  <sheetViews>
    <sheetView topLeftCell="A2" workbookViewId="0">
      <selection activeCell="H29" sqref="H29"/>
    </sheetView>
  </sheetViews>
  <sheetFormatPr defaultRowHeight="15" x14ac:dyDescent="0.25"/>
  <cols>
    <col min="1" max="1" width="26.7109375" bestFit="1" customWidth="1"/>
    <col min="2" max="2" width="17.42578125" bestFit="1" customWidth="1"/>
    <col min="4" max="4" width="17.42578125" bestFit="1" customWidth="1"/>
    <col min="5" max="5" width="22.28515625" bestFit="1" customWidth="1"/>
    <col min="8" max="8" width="14" bestFit="1" customWidth="1"/>
    <col min="9" max="9" width="22.28515625" bestFit="1" customWidth="1"/>
    <col min="10" max="10" width="22.5703125" bestFit="1" customWidth="1"/>
    <col min="11" max="11" width="11.28515625" bestFit="1" customWidth="1"/>
    <col min="12" max="12" width="22.5703125" bestFit="1" customWidth="1"/>
    <col min="13" max="14" width="26.7109375" bestFit="1" customWidth="1"/>
    <col min="15" max="15" width="22.5703125" bestFit="1" customWidth="1"/>
    <col min="16" max="16" width="18" bestFit="1" customWidth="1"/>
  </cols>
  <sheetData>
    <row r="1" spans="1:9" x14ac:dyDescent="0.25">
      <c r="A1" s="7" t="s">
        <v>1046</v>
      </c>
      <c r="D1" s="7" t="s">
        <v>1047</v>
      </c>
    </row>
    <row r="2" spans="1:9" x14ac:dyDescent="0.25">
      <c r="A2" t="s">
        <v>1061</v>
      </c>
      <c r="D2" t="s">
        <v>1048</v>
      </c>
      <c r="H2" t="s">
        <v>1050</v>
      </c>
    </row>
    <row r="3" spans="1:9" x14ac:dyDescent="0.25">
      <c r="A3" t="s">
        <v>1045</v>
      </c>
      <c r="D3" s="2" t="s">
        <v>1029</v>
      </c>
      <c r="E3" t="s">
        <v>1045</v>
      </c>
      <c r="H3" s="2" t="s">
        <v>1</v>
      </c>
      <c r="I3" t="s">
        <v>1045</v>
      </c>
    </row>
    <row r="4" spans="1:9" x14ac:dyDescent="0.25">
      <c r="A4" s="4">
        <v>54.932610000000018</v>
      </c>
      <c r="D4" s="3" t="s">
        <v>467</v>
      </c>
      <c r="E4" s="4">
        <v>91.6</v>
      </c>
      <c r="H4" s="3" t="s">
        <v>20</v>
      </c>
      <c r="I4" s="4">
        <v>43.748163265306168</v>
      </c>
    </row>
    <row r="5" spans="1:9" x14ac:dyDescent="0.25">
      <c r="D5" s="3" t="s">
        <v>893</v>
      </c>
      <c r="E5" s="4">
        <v>92.91</v>
      </c>
      <c r="H5" s="3" t="s">
        <v>17</v>
      </c>
      <c r="I5" s="4">
        <v>44.852857142857196</v>
      </c>
    </row>
    <row r="6" spans="1:9" x14ac:dyDescent="0.25">
      <c r="A6" t="s">
        <v>1068</v>
      </c>
      <c r="D6" s="3" t="s">
        <v>376</v>
      </c>
      <c r="E6" s="4">
        <v>94.11999999999999</v>
      </c>
      <c r="H6" s="3" t="s">
        <v>10</v>
      </c>
      <c r="I6" s="4">
        <v>50.85576642335765</v>
      </c>
    </row>
    <row r="7" spans="1:9" x14ac:dyDescent="0.25">
      <c r="A7" t="s">
        <v>1060</v>
      </c>
      <c r="D7" s="3" t="s">
        <v>495</v>
      </c>
      <c r="E7" s="4">
        <v>94.379999999999981</v>
      </c>
      <c r="H7" s="3" t="s">
        <v>12</v>
      </c>
      <c r="I7" s="4">
        <v>52.242631578947417</v>
      </c>
    </row>
    <row r="8" spans="1:9" x14ac:dyDescent="0.25">
      <c r="A8" s="8">
        <v>10000</v>
      </c>
      <c r="D8" s="3" t="s">
        <v>501</v>
      </c>
      <c r="E8" s="4">
        <v>97.319999999999979</v>
      </c>
      <c r="H8" s="3" t="s">
        <v>28</v>
      </c>
      <c r="I8" s="4">
        <v>61.534071428571409</v>
      </c>
    </row>
    <row r="9" spans="1:9" x14ac:dyDescent="0.25">
      <c r="D9" s="3" t="s">
        <v>1031</v>
      </c>
      <c r="E9" s="4">
        <v>94.065999999999974</v>
      </c>
      <c r="H9" s="3" t="s">
        <v>22</v>
      </c>
      <c r="I9" s="4">
        <v>62.727814569536491</v>
      </c>
    </row>
    <row r="10" spans="1:9" x14ac:dyDescent="0.25">
      <c r="A10" t="s">
        <v>1059</v>
      </c>
      <c r="H10" s="3" t="s">
        <v>26</v>
      </c>
      <c r="I10" s="4">
        <v>68.152928571428632</v>
      </c>
    </row>
    <row r="11" spans="1:9" x14ac:dyDescent="0.25">
      <c r="A11" t="s">
        <v>1054</v>
      </c>
      <c r="D11" s="3" t="s">
        <v>1052</v>
      </c>
      <c r="H11" s="3" t="s">
        <v>1031</v>
      </c>
      <c r="I11" s="4">
        <v>54.932609999999983</v>
      </c>
    </row>
    <row r="12" spans="1:9" x14ac:dyDescent="0.25">
      <c r="A12" s="4">
        <v>10.902589999999996</v>
      </c>
      <c r="D12" s="2" t="s">
        <v>1029</v>
      </c>
      <c r="E12" t="s">
        <v>1045</v>
      </c>
    </row>
    <row r="13" spans="1:9" x14ac:dyDescent="0.25">
      <c r="D13" s="3" t="s">
        <v>334</v>
      </c>
      <c r="E13" s="4">
        <v>10.26</v>
      </c>
    </row>
    <row r="14" spans="1:9" x14ac:dyDescent="0.25">
      <c r="A14" t="s">
        <v>1058</v>
      </c>
      <c r="D14" s="3" t="s">
        <v>325</v>
      </c>
      <c r="E14" s="4">
        <v>13.35</v>
      </c>
      <c r="H14" s="2" t="s">
        <v>2</v>
      </c>
      <c r="I14" t="s">
        <v>1045</v>
      </c>
    </row>
    <row r="15" spans="1:9" x14ac:dyDescent="0.25">
      <c r="A15" t="s">
        <v>1055</v>
      </c>
      <c r="D15" s="3" t="s">
        <v>107</v>
      </c>
      <c r="E15" s="4">
        <v>15.27</v>
      </c>
      <c r="H15" s="3">
        <v>2016</v>
      </c>
      <c r="I15" s="4">
        <v>52.043900000000008</v>
      </c>
    </row>
    <row r="16" spans="1:9" x14ac:dyDescent="0.25">
      <c r="A16" s="4">
        <v>4.8303699999999852</v>
      </c>
      <c r="D16" s="3" t="s">
        <v>208</v>
      </c>
      <c r="E16" s="4">
        <v>15.969999999999999</v>
      </c>
      <c r="H16" s="3">
        <v>2017</v>
      </c>
      <c r="I16" s="4">
        <v>52.677699999999994</v>
      </c>
    </row>
    <row r="17" spans="1:9" x14ac:dyDescent="0.25">
      <c r="D17" s="3" t="s">
        <v>559</v>
      </c>
      <c r="E17" s="4">
        <v>16.600000000000001</v>
      </c>
      <c r="H17" s="3">
        <v>2018</v>
      </c>
      <c r="I17" s="4">
        <v>53.351400000000027</v>
      </c>
    </row>
    <row r="18" spans="1:9" x14ac:dyDescent="0.25">
      <c r="A18" t="s">
        <v>1057</v>
      </c>
      <c r="D18" s="3" t="s">
        <v>1031</v>
      </c>
      <c r="E18" s="4">
        <v>14.290000000000003</v>
      </c>
      <c r="H18" s="3">
        <v>2019</v>
      </c>
      <c r="I18" s="4">
        <v>53.907000000000011</v>
      </c>
    </row>
    <row r="19" spans="1:9" x14ac:dyDescent="0.25">
      <c r="A19" t="s">
        <v>1056</v>
      </c>
      <c r="H19" s="3">
        <v>2020</v>
      </c>
      <c r="I19" s="4">
        <v>54.588400000000036</v>
      </c>
    </row>
    <row r="20" spans="1:9" x14ac:dyDescent="0.25">
      <c r="A20" s="9">
        <v>48073516000000</v>
      </c>
      <c r="D20" s="3" t="s">
        <v>1049</v>
      </c>
      <c r="H20" s="3">
        <v>2021</v>
      </c>
      <c r="I20" s="4">
        <v>55.239699999999999</v>
      </c>
    </row>
    <row r="21" spans="1:9" x14ac:dyDescent="0.25">
      <c r="D21" s="2" t="s">
        <v>0</v>
      </c>
      <c r="E21" t="s">
        <v>1045</v>
      </c>
      <c r="H21" s="3">
        <v>2022</v>
      </c>
      <c r="I21" s="4">
        <v>55.920799999999971</v>
      </c>
    </row>
    <row r="22" spans="1:9" x14ac:dyDescent="0.25">
      <c r="A22" t="s">
        <v>1065</v>
      </c>
      <c r="D22" s="3" t="s">
        <v>14</v>
      </c>
      <c r="E22" s="4">
        <v>46.377777777777794</v>
      </c>
      <c r="H22" s="3">
        <v>2023</v>
      </c>
      <c r="I22" s="4">
        <v>56.5865000000001</v>
      </c>
    </row>
    <row r="23" spans="1:9" x14ac:dyDescent="0.25">
      <c r="A23" t="s">
        <v>1064</v>
      </c>
      <c r="D23" s="3" t="s">
        <v>31</v>
      </c>
      <c r="E23" s="4">
        <v>49.355185185185228</v>
      </c>
      <c r="H23" s="3">
        <v>2024</v>
      </c>
      <c r="I23" s="4">
        <v>57.176699999999997</v>
      </c>
    </row>
    <row r="24" spans="1:9" x14ac:dyDescent="0.25">
      <c r="A24" s="4">
        <v>56.868069999999854</v>
      </c>
      <c r="D24" s="3" t="s">
        <v>45</v>
      </c>
      <c r="E24" s="4">
        <v>50.792051282051261</v>
      </c>
      <c r="H24" s="3">
        <v>2025</v>
      </c>
      <c r="I24" s="4">
        <v>57.833999999999968</v>
      </c>
    </row>
    <row r="25" spans="1:9" x14ac:dyDescent="0.25">
      <c r="D25" s="3" t="s">
        <v>39</v>
      </c>
      <c r="E25" s="4">
        <v>51.933925233644899</v>
      </c>
      <c r="H25" s="3" t="s">
        <v>1031</v>
      </c>
      <c r="I25" s="4">
        <v>54.932609999999904</v>
      </c>
    </row>
    <row r="26" spans="1:9" x14ac:dyDescent="0.25">
      <c r="A26" t="s">
        <v>1067</v>
      </c>
      <c r="D26" s="3" t="s">
        <v>34</v>
      </c>
      <c r="E26" s="4">
        <v>55.183879310344828</v>
      </c>
    </row>
    <row r="27" spans="1:9" x14ac:dyDescent="0.25">
      <c r="A27" t="s">
        <v>1063</v>
      </c>
      <c r="D27" s="3" t="s">
        <v>9</v>
      </c>
      <c r="E27" s="4">
        <v>56.029056603773682</v>
      </c>
      <c r="H27" t="s">
        <v>1051</v>
      </c>
    </row>
    <row r="28" spans="1:9" x14ac:dyDescent="0.25">
      <c r="A28" s="4">
        <v>52.015759999999936</v>
      </c>
      <c r="D28" s="3" t="s">
        <v>24</v>
      </c>
      <c r="E28" s="4">
        <v>57.565785123966876</v>
      </c>
      <c r="H28" s="2" t="s">
        <v>1051</v>
      </c>
      <c r="I28" t="s">
        <v>1056</v>
      </c>
    </row>
    <row r="29" spans="1:9" x14ac:dyDescent="0.25">
      <c r="D29" s="3" t="s">
        <v>16</v>
      </c>
      <c r="E29" s="4">
        <v>63.590105263157952</v>
      </c>
      <c r="H29" s="3" t="s">
        <v>1032</v>
      </c>
      <c r="I29" s="10">
        <v>0.28341322486168891</v>
      </c>
    </row>
    <row r="30" spans="1:9" x14ac:dyDescent="0.25">
      <c r="A30" t="s">
        <v>1066</v>
      </c>
      <c r="D30" s="3" t="s">
        <v>19</v>
      </c>
      <c r="E30" s="4">
        <v>64.863008849557488</v>
      </c>
      <c r="H30" s="3" t="s">
        <v>1033</v>
      </c>
      <c r="I30" s="10">
        <v>0.10479740029832642</v>
      </c>
    </row>
    <row r="31" spans="1:9" x14ac:dyDescent="0.25">
      <c r="A31" t="s">
        <v>1062</v>
      </c>
      <c r="D31" s="3" t="s">
        <v>1031</v>
      </c>
      <c r="E31" s="4">
        <v>54.932610000000082</v>
      </c>
      <c r="H31" s="3" t="s">
        <v>1034</v>
      </c>
      <c r="I31" s="10">
        <v>0.61178937483998463</v>
      </c>
    </row>
    <row r="32" spans="1:9" x14ac:dyDescent="0.25">
      <c r="A32" s="4">
        <v>55.913460000000008</v>
      </c>
      <c r="H32" s="3" t="s">
        <v>1031</v>
      </c>
      <c r="I32" s="10">
        <v>1</v>
      </c>
    </row>
  </sheetData>
  <pageMargins left="0.7" right="0.7" top="0.75" bottom="0.75" header="0.3" footer="0.3"/>
  <pageSetup orientation="portrait" horizontalDpi="300" verticalDpi="300"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97DC0-6145-4746-AB55-88BC21EFCB9D}">
  <dimension ref="A1"/>
  <sheetViews>
    <sheetView showGridLines="0" showRowColHeaders="0" tabSelected="1" workbookViewId="0">
      <selection activeCell="D32" sqref="D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ESG Financial Dataset</vt:lpstr>
      <vt:lpstr>Correlation Summary Table</vt:lpstr>
      <vt:lpstr>Pivot Tables</vt:lpstr>
      <vt:lpstr>ESG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victoria</cp:lastModifiedBy>
  <dcterms:created xsi:type="dcterms:W3CDTF">2025-04-12T10:44:35Z</dcterms:created>
  <dcterms:modified xsi:type="dcterms:W3CDTF">2025-06-03T06:54:24Z</dcterms:modified>
</cp:coreProperties>
</file>